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lexis\OneDrive - Ministerio de Cultura y Juventud\9 B PLANES COMPRAS 2021 EN REVISION\PLANES COMPRAS CORREGIDOS 2021\"/>
    </mc:Choice>
  </mc:AlternateContent>
  <bookViews>
    <workbookView xWindow="0" yWindow="0" windowWidth="20490" windowHeight="7650" tabRatio="947" activeTab="4"/>
  </bookViews>
  <sheets>
    <sheet name="749 01 CTRO CINE" sheetId="11" r:id="rId1"/>
    <sheet name="749 02 CNPJ" sheetId="9" r:id="rId2"/>
    <sheet name="751 01 CCHJFF" sheetId="7" r:id="rId3"/>
    <sheet name="751 02 MHCJS" sheetId="10" r:id="rId4"/>
    <sheet name="751 03 MCG" sheetId="14" r:id="rId5"/>
    <sheet name="751 05 MADC" sheetId="13" r:id="rId6"/>
    <sheet name="751 06 MAC" sheetId="12" r:id="rId7"/>
    <sheet name="753 01 C C Puntarenas" sheetId="8" r:id="rId8"/>
  </sheets>
  <definedNames>
    <definedName name="_xlnm._FilterDatabase" localSheetId="1" hidden="1">'749 02 CNPJ'!$L$1:$L$4480</definedName>
    <definedName name="_xlnm._FilterDatabase" localSheetId="2" hidden="1">'751 01 CCHJFF'!$B$1:$B$4381</definedName>
    <definedName name="_xlnm._FilterDatabase" localSheetId="3" hidden="1">'751 02 MHCJS'!$A$1:$AA$8</definedName>
    <definedName name="_xlnm._FilterDatabase" localSheetId="4" hidden="1">'751 03 MCG'!$B$1:$B$290</definedName>
    <definedName name="_xlnm._FilterDatabase" localSheetId="5" hidden="1">'751 05 MADC'!$B$1:$B$4512</definedName>
    <definedName name="_xlnm._FilterDatabase" localSheetId="6" hidden="1">'751 06 MAC'!$B$1:$B$4419</definedName>
    <definedName name="_xlnm._FilterDatabase" localSheetId="7" hidden="1">'753 01 C C Puntarenas'!$B$1:$B$4286</definedName>
    <definedName name="_xlnm.Print_Area" localSheetId="0">'749 01 CTRO CINE'!$A$1:$Z$49</definedName>
    <definedName name="_xlnm.Print_Area" localSheetId="1">'749 02 CNPJ'!$B$1:$Y$83</definedName>
    <definedName name="_xlnm.Print_Area" localSheetId="3">'751 02 MHCJS'!$B$1:$AA$192</definedName>
    <definedName name="_xlnm.Print_Titles" localSheetId="0">'749 01 CTRO CINE'!$1:$6</definedName>
    <definedName name="_xlnm.Print_Titles" localSheetId="1">'749 02 CNPJ'!$1:$6</definedName>
    <definedName name="_xlnm.Print_Titles" localSheetId="2">'751 01 CCHJFF'!$2:$8</definedName>
    <definedName name="_xlnm.Print_Titles" localSheetId="3">'751 02 MHCJS'!$1:$6</definedName>
    <definedName name="_xlnm.Print_Titles" localSheetId="4">'751 03 MCG'!$2:$8</definedName>
    <definedName name="_xlnm.Print_Titles" localSheetId="5">'751 05 MADC'!$2:$8</definedName>
    <definedName name="_xlnm.Print_Titles" localSheetId="6">'751 06 MAC'!$2:$8</definedName>
    <definedName name="_xlnm.Print_Titles" localSheetId="7">'753 01 C C Puntarenas'!$2:$8</definedName>
  </definedNames>
  <calcPr calcId="162913"/>
</workbook>
</file>

<file path=xl/calcChain.xml><?xml version="1.0" encoding="utf-8"?>
<calcChain xmlns="http://schemas.openxmlformats.org/spreadsheetml/2006/main">
  <c r="L12" i="14" l="1"/>
  <c r="L13" i="14"/>
  <c r="L18" i="14"/>
  <c r="L21" i="14"/>
  <c r="L24" i="14"/>
  <c r="L25" i="14"/>
  <c r="L26" i="14"/>
  <c r="L31" i="14"/>
  <c r="L34" i="14"/>
  <c r="L35" i="14"/>
  <c r="L36" i="14"/>
  <c r="L37" i="14"/>
  <c r="L38" i="14"/>
  <c r="L41" i="14"/>
  <c r="L42" i="14"/>
  <c r="L43" i="14"/>
  <c r="L44" i="14"/>
  <c r="L45" i="14"/>
  <c r="L46" i="14"/>
  <c r="L49" i="14"/>
  <c r="L50" i="14"/>
  <c r="L53" i="14"/>
  <c r="L54" i="14"/>
  <c r="L61" i="14"/>
  <c r="L62" i="14"/>
  <c r="L63" i="14"/>
  <c r="L64" i="14"/>
  <c r="L65" i="14"/>
  <c r="L66" i="14"/>
  <c r="L67" i="14"/>
  <c r="L70" i="14"/>
  <c r="L71" i="14"/>
  <c r="L72" i="14"/>
  <c r="L75" i="14"/>
  <c r="L76" i="14"/>
  <c r="L77" i="14"/>
  <c r="L78" i="14"/>
  <c r="L79" i="14"/>
  <c r="L80" i="14"/>
  <c r="L81" i="14"/>
  <c r="L82" i="14"/>
  <c r="L85" i="14"/>
  <c r="L90" i="14"/>
  <c r="L91" i="14"/>
  <c r="L92" i="14"/>
  <c r="L93" i="14"/>
  <c r="L94" i="14"/>
  <c r="L95" i="14"/>
  <c r="L96" i="14"/>
  <c r="L99" i="14"/>
  <c r="L102" i="14"/>
  <c r="L105" i="14"/>
  <c r="L106" i="14"/>
  <c r="L107" i="14"/>
  <c r="L108" i="14"/>
  <c r="L109" i="14"/>
  <c r="L110" i="14"/>
  <c r="L111" i="14"/>
  <c r="L112" i="14"/>
  <c r="L113" i="14"/>
  <c r="L114" i="14"/>
  <c r="L115" i="14"/>
  <c r="L116" i="14"/>
  <c r="L117" i="14"/>
  <c r="L118" i="14"/>
  <c r="L121" i="14"/>
  <c r="L122" i="14"/>
  <c r="L123" i="14"/>
  <c r="L126" i="14"/>
  <c r="L127" i="14"/>
  <c r="L128" i="14"/>
  <c r="L129" i="14"/>
  <c r="L130" i="14"/>
  <c r="L131" i="14"/>
  <c r="L132" i="14"/>
  <c r="L135" i="14"/>
  <c r="L136" i="14"/>
  <c r="L137" i="14"/>
  <c r="L138" i="14"/>
  <c r="L139" i="14"/>
  <c r="L140" i="14"/>
  <c r="L141" i="14"/>
  <c r="L142" i="14"/>
  <c r="L143" i="14"/>
  <c r="L144" i="14"/>
  <c r="L145" i="14"/>
  <c r="L146" i="14"/>
  <c r="L147" i="14"/>
  <c r="L152" i="14"/>
  <c r="L153" i="14"/>
  <c r="L154" i="14"/>
  <c r="L155" i="14"/>
  <c r="L156" i="14"/>
  <c r="L157" i="14"/>
  <c r="L158" i="14"/>
  <c r="L159" i="14"/>
  <c r="L160" i="14"/>
  <c r="L161" i="14"/>
  <c r="L162" i="14"/>
  <c r="L163" i="14"/>
  <c r="L164" i="14"/>
  <c r="L165" i="14"/>
  <c r="L166" i="14"/>
  <c r="L167" i="14"/>
  <c r="L168" i="14"/>
  <c r="L171" i="14"/>
  <c r="L172" i="14"/>
  <c r="L173" i="14"/>
  <c r="L174" i="14"/>
  <c r="L175" i="14"/>
  <c r="L176" i="14"/>
  <c r="L177" i="14"/>
  <c r="L178" i="14"/>
  <c r="L179" i="14"/>
  <c r="L180" i="14"/>
  <c r="L181" i="14"/>
  <c r="L182" i="14"/>
  <c r="L183" i="14"/>
  <c r="L184" i="14"/>
  <c r="L185" i="14"/>
  <c r="L186" i="14"/>
  <c r="L187" i="14"/>
  <c r="L188" i="14"/>
  <c r="L193" i="14"/>
  <c r="L194" i="14"/>
  <c r="L195" i="14"/>
  <c r="L196" i="14"/>
  <c r="L197" i="14"/>
  <c r="L198" i="14"/>
  <c r="L199" i="14"/>
  <c r="L202" i="14"/>
  <c r="L203" i="14"/>
  <c r="L204" i="14"/>
  <c r="L205" i="14"/>
  <c r="L206" i="14"/>
  <c r="L207" i="14"/>
  <c r="L210" i="14"/>
  <c r="L211" i="14"/>
  <c r="L214" i="14"/>
  <c r="L215" i="14"/>
  <c r="L218" i="14"/>
  <c r="L219" i="14"/>
  <c r="L220" i="14"/>
  <c r="L221" i="14"/>
  <c r="L228" i="14"/>
  <c r="L229" i="14"/>
  <c r="L230" i="14"/>
  <c r="L231" i="14"/>
  <c r="L232" i="14"/>
  <c r="L233" i="14"/>
  <c r="L234" i="14"/>
  <c r="L235" i="14"/>
  <c r="L236" i="14"/>
  <c r="L237" i="14"/>
  <c r="L240" i="14"/>
  <c r="L241" i="14"/>
  <c r="L242" i="14"/>
  <c r="L243" i="14"/>
  <c r="L244" i="14"/>
  <c r="L247" i="14"/>
  <c r="L248" i="14"/>
  <c r="L251" i="14"/>
  <c r="L252" i="14"/>
  <c r="L253" i="14"/>
  <c r="L254" i="14"/>
  <c r="L255" i="14"/>
  <c r="L256" i="14"/>
  <c r="L257" i="14"/>
  <c r="L258" i="14"/>
  <c r="L259" i="14"/>
  <c r="L260" i="14"/>
  <c r="L265" i="14"/>
  <c r="L270" i="14"/>
  <c r="L273" i="14"/>
  <c r="L274" i="14"/>
  <c r="L275" i="14"/>
  <c r="L276" i="14"/>
  <c r="L13" i="13" l="1"/>
  <c r="L11" i="13" s="1"/>
  <c r="L14" i="13"/>
  <c r="L19" i="13"/>
  <c r="L18" i="13" s="1"/>
  <c r="L20" i="13"/>
  <c r="L21" i="13"/>
  <c r="L22" i="13"/>
  <c r="L23" i="13"/>
  <c r="L26" i="13"/>
  <c r="L25" i="13" s="1"/>
  <c r="L31" i="13"/>
  <c r="L32" i="13"/>
  <c r="L30" i="13" s="1"/>
  <c r="L28" i="13" s="1"/>
  <c r="L33" i="13"/>
  <c r="L36" i="13"/>
  <c r="L37" i="13"/>
  <c r="L35" i="13" s="1"/>
  <c r="L38" i="13"/>
  <c r="L43" i="13"/>
  <c r="L42" i="13" s="1"/>
  <c r="L44" i="13"/>
  <c r="L47" i="13"/>
  <c r="L48" i="13"/>
  <c r="L46" i="13" s="1"/>
  <c r="L49" i="13"/>
  <c r="L50" i="13"/>
  <c r="L53" i="13"/>
  <c r="L52" i="13" s="1"/>
  <c r="L56" i="13"/>
  <c r="L55" i="13" s="1"/>
  <c r="L57" i="13"/>
  <c r="L59" i="13"/>
  <c r="L60" i="13"/>
  <c r="L65" i="13"/>
  <c r="L64" i="13" s="1"/>
  <c r="L62" i="13" s="1"/>
  <c r="L73" i="13"/>
  <c r="L74" i="13"/>
  <c r="L72" i="13" s="1"/>
  <c r="L77" i="13"/>
  <c r="L76" i="13" s="1"/>
  <c r="L78" i="13"/>
  <c r="L79" i="13"/>
  <c r="L80" i="13"/>
  <c r="L81" i="13"/>
  <c r="L82" i="13"/>
  <c r="L83" i="13"/>
  <c r="L84" i="13"/>
  <c r="L85" i="13"/>
  <c r="L86" i="13"/>
  <c r="L87" i="13"/>
  <c r="L88" i="13"/>
  <c r="L89" i="13"/>
  <c r="L90" i="13"/>
  <c r="L91" i="13"/>
  <c r="L94" i="13"/>
  <c r="L93" i="13" s="1"/>
  <c r="L95" i="13"/>
  <c r="L100" i="13"/>
  <c r="L99" i="13" s="1"/>
  <c r="L101" i="13"/>
  <c r="L102" i="13"/>
  <c r="L103" i="13"/>
  <c r="L104" i="13"/>
  <c r="L105" i="13"/>
  <c r="L106" i="13"/>
  <c r="L107" i="13"/>
  <c r="L108" i="13"/>
  <c r="L111" i="13"/>
  <c r="L110" i="13" s="1"/>
  <c r="L114" i="13"/>
  <c r="L113" i="13" s="1"/>
  <c r="L115" i="13"/>
  <c r="L116" i="13"/>
  <c r="L117" i="13"/>
  <c r="L120" i="13"/>
  <c r="L121" i="13"/>
  <c r="L119" i="13" s="1"/>
  <c r="L122" i="13"/>
  <c r="L123" i="13"/>
  <c r="L124" i="13"/>
  <c r="L125" i="13"/>
  <c r="L128" i="13"/>
  <c r="L127" i="13" s="1"/>
  <c r="L129" i="13"/>
  <c r="L130" i="13"/>
  <c r="L135" i="13"/>
  <c r="L136" i="13"/>
  <c r="L134" i="13" s="1"/>
  <c r="L132" i="13" s="1"/>
  <c r="L137" i="13"/>
  <c r="L138" i="13"/>
  <c r="L139" i="13"/>
  <c r="L140" i="13"/>
  <c r="L143" i="13"/>
  <c r="L142" i="13" s="1"/>
  <c r="L144" i="13"/>
  <c r="L145" i="13"/>
  <c r="L146" i="13"/>
  <c r="L147" i="13"/>
  <c r="L152" i="13"/>
  <c r="L153" i="13"/>
  <c r="L151" i="13" s="1"/>
  <c r="L154" i="13"/>
  <c r="L155" i="13"/>
  <c r="L156" i="13"/>
  <c r="L157" i="13"/>
  <c r="L158" i="13"/>
  <c r="L159" i="13"/>
  <c r="L160" i="13"/>
  <c r="L161" i="13"/>
  <c r="L162" i="13"/>
  <c r="L163" i="13"/>
  <c r="L164" i="13"/>
  <c r="L165" i="13"/>
  <c r="L166" i="13"/>
  <c r="L167" i="13"/>
  <c r="L168" i="13"/>
  <c r="L169" i="13"/>
  <c r="L170" i="13"/>
  <c r="L171" i="13"/>
  <c r="L172" i="13"/>
  <c r="L173" i="13"/>
  <c r="L174" i="13"/>
  <c r="L175" i="13"/>
  <c r="L176" i="13"/>
  <c r="L177" i="13"/>
  <c r="L178" i="13"/>
  <c r="L179" i="13"/>
  <c r="L180" i="13"/>
  <c r="L181" i="13"/>
  <c r="L182" i="13"/>
  <c r="L183" i="13"/>
  <c r="L186" i="13"/>
  <c r="L185" i="13" s="1"/>
  <c r="L187" i="13"/>
  <c r="L188" i="13"/>
  <c r="L189" i="13"/>
  <c r="L190" i="13"/>
  <c r="L191" i="13"/>
  <c r="L192" i="13"/>
  <c r="L193" i="13"/>
  <c r="L194" i="13"/>
  <c r="L195" i="13"/>
  <c r="L198" i="13"/>
  <c r="L199" i="13"/>
  <c r="L197" i="13" s="1"/>
  <c r="L200" i="13"/>
  <c r="L201" i="13"/>
  <c r="L204" i="13"/>
  <c r="L203" i="13" s="1"/>
  <c r="L205" i="13"/>
  <c r="L206" i="13"/>
  <c r="L207" i="13"/>
  <c r="L208" i="13"/>
  <c r="L209" i="13"/>
  <c r="L210" i="13"/>
  <c r="L211" i="13"/>
  <c r="L212" i="13"/>
  <c r="L213" i="13"/>
  <c r="L214" i="13"/>
  <c r="L215" i="13"/>
  <c r="L216" i="13"/>
  <c r="L217" i="13"/>
  <c r="L218" i="13"/>
  <c r="L219" i="13"/>
  <c r="L220" i="13"/>
  <c r="L221" i="13"/>
  <c r="L222" i="13"/>
  <c r="L223" i="13"/>
  <c r="L226" i="13"/>
  <c r="L227" i="13"/>
  <c r="L225" i="13" s="1"/>
  <c r="L228" i="13"/>
  <c r="L229" i="13"/>
  <c r="L230" i="13"/>
  <c r="L233" i="13"/>
  <c r="L234" i="13"/>
  <c r="L232" i="13" s="1"/>
  <c r="L235" i="13"/>
  <c r="L236" i="13"/>
  <c r="L237" i="13"/>
  <c r="L238" i="13"/>
  <c r="L244" i="13"/>
  <c r="L245" i="13"/>
  <c r="L248" i="13"/>
  <c r="L249" i="13"/>
  <c r="L247" i="13" s="1"/>
  <c r="L254" i="13"/>
  <c r="L255" i="13"/>
  <c r="L253" i="13" s="1"/>
  <c r="L251" i="13" s="1"/>
  <c r="L256" i="13"/>
  <c r="L257" i="13"/>
  <c r="L97" i="13" l="1"/>
  <c r="L70" i="13"/>
  <c r="L242" i="13"/>
  <c r="L149" i="13"/>
  <c r="L40" i="13"/>
  <c r="L16" i="13"/>
  <c r="L19" i="12"/>
  <c r="L37" i="12"/>
  <c r="L52" i="12"/>
  <c r="L61" i="12"/>
  <c r="L64" i="12"/>
  <c r="L65" i="12"/>
  <c r="L66" i="12"/>
  <c r="L68" i="12"/>
  <c r="L69" i="12"/>
  <c r="L72" i="12"/>
  <c r="L73" i="12"/>
  <c r="L76" i="12"/>
  <c r="L77" i="12"/>
  <c r="L84" i="12"/>
  <c r="L85" i="12"/>
  <c r="L88" i="12"/>
  <c r="L91" i="12"/>
  <c r="L93" i="12"/>
  <c r="L94" i="12"/>
  <c r="L95" i="12"/>
  <c r="L96" i="12"/>
  <c r="L101" i="12"/>
  <c r="L105" i="12"/>
  <c r="L106" i="12"/>
  <c r="L107" i="12"/>
  <c r="L108" i="12"/>
  <c r="L109" i="12"/>
  <c r="L112" i="12"/>
  <c r="L113" i="12"/>
  <c r="L116" i="12"/>
  <c r="L117" i="12"/>
  <c r="L118" i="12"/>
  <c r="L120" i="12"/>
  <c r="L121" i="12"/>
  <c r="L122" i="12"/>
  <c r="L123" i="12"/>
  <c r="L124" i="12"/>
  <c r="L125" i="12"/>
  <c r="L126" i="12"/>
  <c r="L127" i="12"/>
  <c r="L128" i="12"/>
  <c r="L129" i="12"/>
  <c r="L133" i="12"/>
  <c r="L141" i="12"/>
  <c r="L142" i="12"/>
  <c r="L143" i="12"/>
  <c r="L144" i="12"/>
  <c r="L149" i="12"/>
  <c r="L162" i="12"/>
  <c r="L165" i="12"/>
  <c r="L188" i="12"/>
  <c r="L40" i="11" l="1"/>
  <c r="L39" i="11"/>
  <c r="L36" i="11"/>
  <c r="L35" i="11"/>
  <c r="L34" i="11"/>
  <c r="L33" i="11"/>
  <c r="L32" i="11"/>
  <c r="L14" i="11"/>
  <c r="L12" i="11"/>
  <c r="M192" i="10" l="1"/>
  <c r="M190" i="10"/>
  <c r="M189" i="10"/>
  <c r="M188" i="10"/>
  <c r="M185" i="10"/>
  <c r="M183" i="10"/>
  <c r="M181" i="10"/>
  <c r="M180" i="10"/>
  <c r="M179" i="10"/>
  <c r="M178" i="10"/>
  <c r="M177" i="10"/>
  <c r="M175" i="10"/>
  <c r="M173" i="10"/>
  <c r="M171" i="10"/>
  <c r="M167" i="10"/>
  <c r="M166" i="10"/>
  <c r="M165" i="10"/>
  <c r="M164" i="10"/>
  <c r="M163" i="10"/>
  <c r="M162" i="10"/>
  <c r="M160" i="10"/>
  <c r="M158" i="10"/>
  <c r="M157" i="10"/>
  <c r="M156" i="10"/>
  <c r="M155" i="10"/>
  <c r="M154" i="10"/>
  <c r="M153" i="10"/>
  <c r="M151" i="10"/>
  <c r="M150" i="10"/>
  <c r="M149" i="10"/>
  <c r="M148" i="10"/>
  <c r="M146" i="10"/>
  <c r="M145" i="10"/>
  <c r="M144" i="10"/>
  <c r="M143" i="10"/>
  <c r="M142" i="10"/>
  <c r="M141" i="10"/>
  <c r="M140" i="10"/>
  <c r="M139" i="10"/>
  <c r="M138" i="10"/>
  <c r="M136" i="10"/>
  <c r="M135" i="10"/>
  <c r="M133" i="10"/>
  <c r="M132" i="10"/>
  <c r="M130" i="10"/>
  <c r="M129" i="10"/>
  <c r="M127" i="10"/>
  <c r="M126" i="10"/>
  <c r="M125" i="10"/>
  <c r="M124" i="10"/>
  <c r="M123" i="10"/>
  <c r="M122" i="10"/>
  <c r="M121" i="10"/>
  <c r="M120" i="10"/>
  <c r="M117" i="10"/>
  <c r="M116" i="10"/>
  <c r="M115" i="10"/>
  <c r="M114" i="10"/>
  <c r="M113" i="10"/>
  <c r="M112" i="10"/>
  <c r="M111" i="10"/>
  <c r="M110" i="10"/>
  <c r="M108" i="10"/>
  <c r="M106" i="10"/>
  <c r="M105" i="10"/>
  <c r="M104" i="10"/>
  <c r="M103" i="10"/>
  <c r="M102" i="10"/>
  <c r="M101" i="10"/>
  <c r="M100" i="10"/>
  <c r="M99" i="10"/>
  <c r="M98" i="10"/>
  <c r="M96" i="10"/>
  <c r="M94" i="10"/>
  <c r="M93" i="10"/>
  <c r="M92" i="10"/>
  <c r="M91" i="10"/>
  <c r="M90" i="10"/>
  <c r="M89" i="10"/>
  <c r="M88" i="10"/>
  <c r="M87" i="10"/>
  <c r="M84" i="10"/>
  <c r="M83" i="10"/>
  <c r="M82" i="10"/>
  <c r="M81" i="10"/>
  <c r="M77" i="10"/>
  <c r="M76" i="10"/>
  <c r="M74" i="10"/>
  <c r="M73" i="10"/>
  <c r="M72" i="10"/>
  <c r="M70" i="10"/>
  <c r="M69" i="10"/>
  <c r="M68" i="10"/>
  <c r="M67" i="10"/>
  <c r="M65" i="10"/>
  <c r="M64" i="10"/>
  <c r="M63" i="10"/>
  <c r="M61" i="10"/>
  <c r="M59" i="10"/>
  <c r="M58" i="10"/>
  <c r="M57" i="10"/>
  <c r="M56" i="10"/>
  <c r="M55" i="10"/>
  <c r="M54" i="10"/>
  <c r="M53" i="10"/>
  <c r="M50" i="10"/>
  <c r="M49" i="10"/>
  <c r="M47" i="10"/>
  <c r="M43" i="10"/>
  <c r="M40" i="10"/>
  <c r="M39" i="10"/>
  <c r="M38" i="10"/>
  <c r="M37" i="10"/>
  <c r="M36" i="10"/>
  <c r="M35" i="10"/>
  <c r="M33" i="10"/>
  <c r="M30" i="10"/>
  <c r="M28" i="10"/>
  <c r="M26" i="10"/>
  <c r="M23" i="10"/>
  <c r="M22" i="10"/>
  <c r="M21" i="10"/>
  <c r="M20" i="10"/>
  <c r="M18" i="10"/>
  <c r="M15" i="10"/>
  <c r="M12" i="10"/>
  <c r="M10" i="10"/>
  <c r="K79" i="9" l="1"/>
  <c r="K78" i="9"/>
  <c r="K76" i="9"/>
  <c r="K75" i="9"/>
  <c r="K74" i="9"/>
  <c r="K72" i="9"/>
  <c r="K68" i="9"/>
  <c r="K67" i="9"/>
  <c r="K66" i="9"/>
  <c r="K65" i="9"/>
  <c r="K61" i="9"/>
  <c r="K60" i="9"/>
  <c r="K59" i="9"/>
  <c r="K55" i="9"/>
  <c r="K54" i="9"/>
  <c r="K53" i="9"/>
  <c r="K52" i="9"/>
  <c r="K50" i="9"/>
  <c r="K47" i="9"/>
  <c r="K46" i="9"/>
  <c r="K45" i="9"/>
  <c r="K44" i="9"/>
  <c r="K41" i="9"/>
  <c r="K38" i="9"/>
  <c r="K34" i="9"/>
  <c r="K33" i="9"/>
  <c r="K30" i="9"/>
  <c r="K29" i="9"/>
  <c r="K28" i="9"/>
  <c r="K27" i="9"/>
  <c r="K26" i="9"/>
  <c r="K25" i="9"/>
  <c r="K24" i="9"/>
  <c r="K23" i="9"/>
  <c r="K22" i="9"/>
  <c r="K21" i="9"/>
  <c r="K20" i="9"/>
  <c r="K19" i="9"/>
  <c r="K15" i="9"/>
  <c r="K12" i="9"/>
  <c r="K9" i="9"/>
  <c r="L32" i="8" l="1"/>
  <c r="L31" i="8"/>
  <c r="L24" i="8"/>
  <c r="L20" i="8"/>
  <c r="L19" i="8"/>
  <c r="L14" i="8"/>
  <c r="L122" i="7" l="1"/>
  <c r="L121" i="7"/>
  <c r="L120" i="7"/>
  <c r="L119" i="7"/>
  <c r="L124" i="7"/>
  <c r="L93" i="7"/>
  <c r="L85" i="7"/>
  <c r="L73" i="7"/>
  <c r="L68" i="7"/>
  <c r="L59" i="7"/>
  <c r="L58" i="7"/>
  <c r="L30" i="7"/>
  <c r="L14" i="7"/>
</calcChain>
</file>

<file path=xl/comments1.xml><?xml version="1.0" encoding="utf-8"?>
<comments xmlns="http://schemas.openxmlformats.org/spreadsheetml/2006/main">
  <authors>
    <author>Autor</author>
  </authors>
  <commentList>
    <comment ref="C5" authorId="0" shapeId="0">
      <text>
        <r>
          <rPr>
            <b/>
            <sz val="9"/>
            <color indexed="81"/>
            <rFont val="Tahoma"/>
            <family val="2"/>
          </rPr>
          <t>Autor:</t>
        </r>
        <r>
          <rPr>
            <sz val="9"/>
            <color indexed="81"/>
            <rFont val="Tahoma"/>
            <family val="2"/>
          </rPr>
          <t xml:space="preserve">
Corresponde a los primeros 8 digitos del archivo de homologación
de SICOP</t>
        </r>
      </text>
    </comment>
  </commentList>
</comments>
</file>

<file path=xl/comments2.xml><?xml version="1.0" encoding="utf-8"?>
<comments xmlns="http://schemas.openxmlformats.org/spreadsheetml/2006/main">
  <authors>
    <author>tc={981C7C51-BA3E-47D4-BC46-A76748676A70}</author>
    <author>Autor</author>
  </authors>
  <commentList>
    <comment ref="C5" authorId="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Corresponde a los primeros 8 digitos del archivo de homologación
de SICOP
Respuesta:
    Mari aqui se puede incluir la publicación de la convocatoria a la asamblea </t>
        </r>
      </text>
    </comment>
    <comment ref="D5" authorId="1" shapeId="0">
      <text>
        <r>
          <rPr>
            <b/>
            <sz val="9"/>
            <color indexed="81"/>
            <rFont val="Tahoma"/>
            <family val="2"/>
          </rPr>
          <t>Autor:</t>
        </r>
        <r>
          <rPr>
            <sz val="9"/>
            <color indexed="81"/>
            <rFont val="Tahoma"/>
            <family val="2"/>
          </rPr>
          <t xml:space="preserve">
Se debe indicar el nombre del bien o servicio como aparece en el archivo de homologación de SICOP
</t>
        </r>
      </text>
    </comment>
  </commentList>
</comments>
</file>

<file path=xl/comments3.xml><?xml version="1.0" encoding="utf-8"?>
<comments xmlns="http://schemas.openxmlformats.org/spreadsheetml/2006/main">
  <authors>
    <author>Autor</author>
    <author>Alexis</author>
  </authors>
  <commentList>
    <comment ref="C6" authorId="0" shapeId="0">
      <text>
        <r>
          <rPr>
            <b/>
            <sz val="9"/>
            <color indexed="81"/>
            <rFont val="Tahoma"/>
            <family val="2"/>
          </rPr>
          <t>Autor:</t>
        </r>
        <r>
          <rPr>
            <sz val="9"/>
            <color indexed="81"/>
            <rFont val="Tahoma"/>
            <family val="2"/>
          </rPr>
          <t xml:space="preserve">
Corresponde a los primeros 8 digitos del archivo de homologación
de SICOP</t>
        </r>
      </text>
    </comment>
    <comment ref="E6" authorId="0" shapeId="0">
      <text>
        <r>
          <rPr>
            <b/>
            <sz val="9"/>
            <color indexed="81"/>
            <rFont val="Tahoma"/>
            <family val="2"/>
          </rPr>
          <t>Autor:</t>
        </r>
        <r>
          <rPr>
            <sz val="9"/>
            <color indexed="81"/>
            <rFont val="Tahoma"/>
            <family val="2"/>
          </rPr>
          <t xml:space="preserve">
Se debe indicar el nombre del bien o servicio como aparece en el archivo de homologación de SICOP
</t>
        </r>
      </text>
    </comment>
    <comment ref="E85" authorId="1" shapeId="0">
      <text>
        <r>
          <rPr>
            <b/>
            <sz val="9"/>
            <color indexed="81"/>
            <rFont val="Tahoma"/>
            <family val="2"/>
          </rPr>
          <t>Completar descripción</t>
        </r>
      </text>
    </comment>
  </commentList>
</comments>
</file>

<file path=xl/comments4.xml><?xml version="1.0" encoding="utf-8"?>
<comments xmlns="http://schemas.openxmlformats.org/spreadsheetml/2006/main">
  <authors>
    <author>Autor</author>
  </authors>
  <commentList>
    <comment ref="C6" authorId="0" shapeId="0">
      <text>
        <r>
          <rPr>
            <b/>
            <sz val="9"/>
            <color indexed="81"/>
            <rFont val="Tahoma"/>
            <family val="2"/>
          </rPr>
          <t>Autor:</t>
        </r>
        <r>
          <rPr>
            <sz val="9"/>
            <color indexed="81"/>
            <rFont val="Tahoma"/>
            <family val="2"/>
          </rPr>
          <t xml:space="preserve">
Corresponde a los primeros 8 digitos del archivo de homologación
de SICOP</t>
        </r>
      </text>
    </comment>
    <comment ref="E6" authorId="0" shapeId="0">
      <text>
        <r>
          <rPr>
            <b/>
            <sz val="9"/>
            <color indexed="81"/>
            <rFont val="Tahoma"/>
            <family val="2"/>
          </rPr>
          <t>Autor:</t>
        </r>
        <r>
          <rPr>
            <sz val="9"/>
            <color indexed="81"/>
            <rFont val="Tahoma"/>
            <family val="2"/>
          </rPr>
          <t xml:space="preserve">
Se debe indicar el nombre del bien o servicio como aparece en el archivo de homologación de SICOP
</t>
        </r>
      </text>
    </comment>
  </commentList>
</comments>
</file>

<file path=xl/comments5.xml><?xml version="1.0" encoding="utf-8"?>
<comments xmlns="http://schemas.openxmlformats.org/spreadsheetml/2006/main">
  <authors>
    <author>Autor</author>
  </authors>
  <commentList>
    <comment ref="C6" authorId="0" shapeId="0">
      <text>
        <r>
          <rPr>
            <b/>
            <sz val="9"/>
            <color indexed="81"/>
            <rFont val="Tahoma"/>
            <family val="2"/>
          </rPr>
          <t>Autor:</t>
        </r>
        <r>
          <rPr>
            <sz val="9"/>
            <color indexed="81"/>
            <rFont val="Tahoma"/>
            <family val="2"/>
          </rPr>
          <t xml:space="preserve">
Corresponde a los primeros 8 digitos del archivo de homologación
de SICOP</t>
        </r>
      </text>
    </comment>
    <comment ref="E6" authorId="0" shapeId="0">
      <text>
        <r>
          <rPr>
            <b/>
            <sz val="9"/>
            <color indexed="81"/>
            <rFont val="Tahoma"/>
            <family val="2"/>
          </rPr>
          <t>Autor:</t>
        </r>
        <r>
          <rPr>
            <sz val="9"/>
            <color indexed="81"/>
            <rFont val="Tahoma"/>
            <family val="2"/>
          </rPr>
          <t xml:space="preserve">
Se debe indicar el nombre del bien o servicio como aparece en el archivo de homologación de SICOP
</t>
        </r>
      </text>
    </comment>
  </commentList>
</comments>
</file>

<file path=xl/comments6.xml><?xml version="1.0" encoding="utf-8"?>
<comments xmlns="http://schemas.openxmlformats.org/spreadsheetml/2006/main">
  <authors>
    <author>Autor</author>
  </authors>
  <commentList>
    <comment ref="C6" authorId="0" shapeId="0">
      <text>
        <r>
          <rPr>
            <b/>
            <sz val="9"/>
            <color indexed="81"/>
            <rFont val="Tahoma"/>
            <family val="2"/>
          </rPr>
          <t>Autor:</t>
        </r>
        <r>
          <rPr>
            <sz val="9"/>
            <color indexed="81"/>
            <rFont val="Tahoma"/>
            <family val="2"/>
          </rPr>
          <t xml:space="preserve">
Corresponde a los primeros 8 digitos del archivo de homologación
de SICOP</t>
        </r>
      </text>
    </comment>
    <comment ref="E6" authorId="0" shapeId="0">
      <text>
        <r>
          <rPr>
            <b/>
            <sz val="9"/>
            <color indexed="81"/>
            <rFont val="Tahoma"/>
            <family val="2"/>
          </rPr>
          <t>Autor:</t>
        </r>
        <r>
          <rPr>
            <sz val="9"/>
            <color indexed="81"/>
            <rFont val="Tahoma"/>
            <family val="2"/>
          </rPr>
          <t xml:space="preserve">
Se debe indicar el nombre del bien o servicio como aparece en el archivo de homologación de SICOP
</t>
        </r>
      </text>
    </comment>
  </commentList>
</comments>
</file>

<file path=xl/comments7.xml><?xml version="1.0" encoding="utf-8"?>
<comments xmlns="http://schemas.openxmlformats.org/spreadsheetml/2006/main">
  <authors>
    <author>Autor</author>
  </authors>
  <commentList>
    <comment ref="C6" authorId="0" shapeId="0">
      <text>
        <r>
          <rPr>
            <b/>
            <sz val="9"/>
            <color indexed="81"/>
            <rFont val="Tahoma"/>
            <family val="2"/>
          </rPr>
          <t>Autor:</t>
        </r>
        <r>
          <rPr>
            <sz val="9"/>
            <color indexed="81"/>
            <rFont val="Tahoma"/>
            <family val="2"/>
          </rPr>
          <t xml:space="preserve">
Corresponde a los primeros 8 digitos del archivo de homologación
de SICOP</t>
        </r>
      </text>
    </comment>
    <comment ref="E6" authorId="0" shapeId="0">
      <text>
        <r>
          <rPr>
            <b/>
            <sz val="9"/>
            <color indexed="81"/>
            <rFont val="Tahoma"/>
            <family val="2"/>
          </rPr>
          <t>Autor:</t>
        </r>
        <r>
          <rPr>
            <sz val="9"/>
            <color indexed="81"/>
            <rFont val="Tahoma"/>
            <family val="2"/>
          </rPr>
          <t xml:space="preserve">
Se debe indicar el nombre del bien o servicio como aparece en el archivo de homologación de SICOP
</t>
        </r>
      </text>
    </comment>
  </commentList>
</comments>
</file>

<file path=xl/sharedStrings.xml><?xml version="1.0" encoding="utf-8"?>
<sst xmlns="http://schemas.openxmlformats.org/spreadsheetml/2006/main" count="6039" uniqueCount="1137">
  <si>
    <t>Código UNSPSC</t>
  </si>
  <si>
    <t>Descripción UNSPSC</t>
  </si>
  <si>
    <t>Subpartida</t>
  </si>
  <si>
    <t xml:space="preserve"> </t>
  </si>
  <si>
    <t>2.99.99</t>
  </si>
  <si>
    <t>2.04.01</t>
  </si>
  <si>
    <t>2.03.01</t>
  </si>
  <si>
    <t>5.01.06</t>
  </si>
  <si>
    <t>5.01.99</t>
  </si>
  <si>
    <t>2.99.05</t>
  </si>
  <si>
    <t>2.01.04</t>
  </si>
  <si>
    <t>2.99.03</t>
  </si>
  <si>
    <t>1.03.03</t>
  </si>
  <si>
    <t>2.01.01</t>
  </si>
  <si>
    <t>15101505</t>
  </si>
  <si>
    <t>15101506</t>
  </si>
  <si>
    <t>2.04.02</t>
  </si>
  <si>
    <t>24101612</t>
  </si>
  <si>
    <t>5.01.04</t>
  </si>
  <si>
    <t>1.08.05</t>
  </si>
  <si>
    <t>25172504</t>
  </si>
  <si>
    <t>2.99.07</t>
  </si>
  <si>
    <t>5.01.05</t>
  </si>
  <si>
    <t>30181519</t>
  </si>
  <si>
    <t>31201503</t>
  </si>
  <si>
    <t>1.08.08</t>
  </si>
  <si>
    <t>1.08.99</t>
  </si>
  <si>
    <t>Servicios de reparación, mantenimiento o instalacion de aire acondicionado</t>
  </si>
  <si>
    <t>1.08.07</t>
  </si>
  <si>
    <t>1.08.06</t>
  </si>
  <si>
    <t>1.01.01</t>
  </si>
  <si>
    <t>Mantenimiento, instalación y reparación de equipo audiovisual y fotográfico</t>
  </si>
  <si>
    <t xml:space="preserve">MINISTERIO DE CULTURA y JUVENTUD </t>
  </si>
  <si>
    <t>CODIGO OBJETO DEL GASTO (SUBPARTIDA)</t>
  </si>
  <si>
    <t>UNID
MED</t>
  </si>
  <si>
    <t>TIPO
FUENTE</t>
  </si>
  <si>
    <t>PERIODO</t>
  </si>
  <si>
    <t>CANT</t>
  </si>
  <si>
    <t>PRECIO
UNITARIO</t>
  </si>
  <si>
    <t>MONTO
TOTAL</t>
  </si>
  <si>
    <t>001</t>
  </si>
  <si>
    <t>I, II, III, IV</t>
  </si>
  <si>
    <t>Servicio</t>
  </si>
  <si>
    <t>Homologación Subpartida</t>
  </si>
  <si>
    <t>1.01.01  ALQUILER DE EDIFICIOS, LOCALES Y TERRENOS</t>
  </si>
  <si>
    <t>PARTIDA 2: MATERIALES Y SUMINISTROS</t>
  </si>
  <si>
    <t>2.01.01 COMBUSTIBLES Y LUBRICANTES</t>
  </si>
  <si>
    <t>CLASIF/
GASTO
(subp)</t>
  </si>
  <si>
    <t>CÓDIGO CLASIFICACIÓN
(Código UNSPSC)</t>
  </si>
  <si>
    <t>DESCRIPCION GENERICA
(Descripciòn UNSPSC)</t>
  </si>
  <si>
    <t xml:space="preserve"> PARTIDA 1: SERVICIOS</t>
  </si>
  <si>
    <t>2.01 PRODUCTOS QUIMICOS Y CONEXOS</t>
  </si>
  <si>
    <t>1.01 ALQUILERES</t>
  </si>
  <si>
    <t>PARTIDA 5: BIENES DURADEROS</t>
  </si>
  <si>
    <t>5.01 MAQUINARIA, EQUIPO Y MOBILIARIO</t>
  </si>
  <si>
    <t>1.03.02 PUBLICIDAD Y PROPAGANDA</t>
  </si>
  <si>
    <t>1.03.03 IMPRESIÓN, ENCUADERNACION Y OTROS</t>
  </si>
  <si>
    <t>1.03 SERVICIOS COMERCIALES Y FINANCIEROS</t>
  </si>
  <si>
    <t>1.04 SERVICIOS DE GESTION Y APOYO</t>
  </si>
  <si>
    <t>1.08 MANTENIMIENTO Y REPARACION</t>
  </si>
  <si>
    <t>2.03 MATERIALES DE USO EN LA CONSTRUCCION Y MANTENIMIENTO</t>
  </si>
  <si>
    <t>2.04 HERRAMIENTAS, REPUESTOS Y ACCESORIOS</t>
  </si>
  <si>
    <t>2.99 UTILES Y SUMINISTROS DIVERSOS</t>
  </si>
  <si>
    <t>1.04.06 SERVICIOS GENERALES</t>
  </si>
  <si>
    <t>1.04.99 OTROS SERVICIOS DE GESTION Y APOYO</t>
  </si>
  <si>
    <t>1.08.05 MANTENIMIENTO Y REPARACION DE EQUIPO DE TRANSPORTE</t>
  </si>
  <si>
    <t>1.08.06 MANTENIMIENTOY REPARACION DE EQUIPO DE COMUNICACIÓN</t>
  </si>
  <si>
    <t>1.08.07 MANTENIMIENTO Y REPARACION DE EQUIPO Y MOBILIARIO DE OFICINA</t>
  </si>
  <si>
    <t>1.08.08 MANTENIMIENTO Y REPARACION DE EQUIPO DE COMPUTO Y SISTEMAS</t>
  </si>
  <si>
    <t>1.08.99 MANTENIMIENTO Y REPARACION DE OTROS EQUIPOS</t>
  </si>
  <si>
    <t>2.01.04 TINTAS, PINTURAS Y DILUYENTES</t>
  </si>
  <si>
    <t>2.03.01 MATERIALES Y PRODUCTOS METALICOS</t>
  </si>
  <si>
    <t>2.03.99 OTROS MATERIALES Y PRODUCTOS DE USO EN LA CONSTRUCCION</t>
  </si>
  <si>
    <t>2.04.01 HERRAMIENTAS E INSTRUMENTOS</t>
  </si>
  <si>
    <t>2.04.02 REPUESTOS Y ACCESORIOS</t>
  </si>
  <si>
    <t>2.99.01 UTILES Y MATERIALES DE OFICINA Y COMPUTO</t>
  </si>
  <si>
    <t>2.99.03 PRODUCTOS DE PAPEL, CARTON E IMPRESOS</t>
  </si>
  <si>
    <t>2.99.05 UTILES Y MATERIALES DE LIMPIEZA</t>
  </si>
  <si>
    <t>2.99.07 UTILES Y MATERIALES DE COCINA Y COMEDOR</t>
  </si>
  <si>
    <t>2.99.99 OTROS UTILES, MATERIALES Y SUMINISTROS</t>
  </si>
  <si>
    <t>5.01.04 EQUIPO Y MOBILIARIO DE OFICINA</t>
  </si>
  <si>
    <t>5.01.05 EQUIPO DE COMPUTO</t>
  </si>
  <si>
    <t>5.01.99 MAQUINARIA Y EQUIPO DIVERSO</t>
  </si>
  <si>
    <t>META/INDICADOR</t>
  </si>
  <si>
    <t xml:space="preserve">PRESENTACION SOLICITUDES DE PEDIDO </t>
  </si>
  <si>
    <t>ENE</t>
  </si>
  <si>
    <t xml:space="preserve">FEB </t>
  </si>
  <si>
    <t>MAR</t>
  </si>
  <si>
    <t>ABR</t>
  </si>
  <si>
    <t>MAY</t>
  </si>
  <si>
    <t>JUN</t>
  </si>
  <si>
    <t>JUL</t>
  </si>
  <si>
    <t>AGO</t>
  </si>
  <si>
    <t>SEP</t>
  </si>
  <si>
    <t>OCT</t>
  </si>
  <si>
    <t>NOV</t>
  </si>
  <si>
    <t>DIC</t>
  </si>
  <si>
    <t>Período de ejecución que  comprende</t>
  </si>
  <si>
    <t>x</t>
  </si>
  <si>
    <t>CODIGO DE INDENTIFICACIÓN</t>
  </si>
  <si>
    <t>PLAN DE COMPRAS 2021</t>
  </si>
  <si>
    <t>PROGRAMACIÓN  PND/POI 2021</t>
  </si>
  <si>
    <t>PROGRAMACION PLAN DE COMPRAS 2021</t>
  </si>
  <si>
    <t>NOMBRE DE LA INSTITUCION: CENTRO CULTURAL E HISTÓRICO JOSÉ FIGUERES FERRER</t>
  </si>
  <si>
    <t>ARRENDAMIENTO DE ESPACIO DE PARQUEO PARA VEHICULO</t>
  </si>
  <si>
    <t>Porcentaje de actividades artístico- culturales y educativas de extensión realizadas al año.</t>
  </si>
  <si>
    <t>X</t>
  </si>
  <si>
    <t>SERVICIOS DE PRODUCCION DE EVENTOS CULTURALES</t>
  </si>
  <si>
    <t>1,03,02</t>
  </si>
  <si>
    <t>SERVICIO DE IMPRESION DIGITAL Y PANELES GRÁFICOS</t>
  </si>
  <si>
    <t>II Trimestre</t>
  </si>
  <si>
    <t xml:space="preserve"> Materiales para labores diarias del Centro, no se vincula dietamente con una meta específica</t>
  </si>
  <si>
    <t>II</t>
  </si>
  <si>
    <t>SERVICIO DE INVENTARIO Y CATALOGACIÓN DE BIENES PATRIMONIALES</t>
  </si>
  <si>
    <t>1,04,99</t>
  </si>
  <si>
    <t>I</t>
  </si>
  <si>
    <t xml:space="preserve">Porcentaje de actividades artísticas, culturales y educativas realizadas al año </t>
  </si>
  <si>
    <t>PRODUCTOR EJECUTIVO PARA SERVICIOS MUSEISTICOS</t>
  </si>
  <si>
    <t>III  triemestre</t>
  </si>
  <si>
    <t>SERVICIO DE MANTENIMIENTO CORRECTIVO Y PREVENTIVO EN GENERAL, DE FLOTILLA DE VEHICULOS INSTITUCIONALES.</t>
  </si>
  <si>
    <t>SERVICIO DE MANTENIMIENTO PREVENTIVO DE FOTOCOPIADORAS</t>
  </si>
  <si>
    <t>Servicio de mantenimiento y reparación  de clavinova eléctrica</t>
  </si>
  <si>
    <t>DIESEL (GASOLEO) A GRANEL</t>
  </si>
  <si>
    <t>Unidad</t>
  </si>
  <si>
    <t>GASOLINA REGULAR LIBRE DE PLOMO DENSIDAD 760 g/L , 34,78 MEGAJULIOS POR LITRO PARA MOTORES DE COMBUSTION INTERNA</t>
  </si>
  <si>
    <t>TONER PARA IMPRESORA MULTIFUNCIONAL LEXMARK  A COLOR NUMERO DE PARTE 86COHKO. COLOR NEGRO</t>
  </si>
  <si>
    <t>TONER PARA IMPRESORA MULTIFUNCIONAL LEXMARK  A COLOR NUMERO DE PARTE 76C0HC0, COLOR CYAN</t>
  </si>
  <si>
    <t>TONER PARA IMPRESORA MULTIFUNCIONAL LEXMARK  A COLOR NUMERO DE PARTE 76C0HY0. COLOR AMARILLO</t>
  </si>
  <si>
    <t xml:space="preserve">   UNIDAD DE IMAGEN COLOR AMARILLO  PARA IMPRESORA MULTIFUNCIONAL LEXMARK NÚMERO DE PARTE  76C0PV0 </t>
  </si>
  <si>
    <t>PINTURA DE LATEX ANTI HONGOS BASE AGUA COLOR BLANCO MATE ENVASE DE 18,9 L PARA CIELOS</t>
  </si>
  <si>
    <t>GRIFO TEMPORIZADO PARA LAVATORIO, CIERRE AUTOMÁTICO CON DURACIÓN  15 s, CAUDAL: 6 l/min. CON ENTRADA MACHO DE 1,27 cm, CON ROMPEAGUAS, APERTURA POR PULSADOR, CUERPO Y PULSADOR EN LATÓN CROMADO, PULSADOR REDONDO, PIEZAS INTERIORES EN MATERIALES RESISTENTES A LA CORROSIÓN Y A LAS INCRUSTACIONES CALCÁREAS, CABEZA INTERCAMBIABLE QUE COMPRENDE TODO EL MECANISMO DEL GRIFO, SUMINISTRADO CON ARANDELA, JUNTA Y TUERCA DE FIJACIÓN, CAUDAL REGULABLE POR EL INSTALADOR EN FUNCIÓN DE LA PRESIÓN</t>
  </si>
  <si>
    <t>GATA HIDRÁULICA, TIPO CARRETILLA, ALTURA DE SUBIDA 400 mm, CAPACIDAD CARGA 2000 Kg (4400 lb)</t>
  </si>
  <si>
    <t>LLANTA 215/65R16, TRACCION AT, RADIAL TUBULAR, 6 CAPAS, INDICE DE CARGA 98 (750 kg), INDICE DE VELOCIDAD R (170 km/h)O SUPERIOR, CON ESTRIA DE 9 mm DE PROFUNDIDAD O SUPERIOR</t>
  </si>
  <si>
    <t>unidad</t>
  </si>
  <si>
    <t>CINTA ADHESIVA DE ENMASCARAR (MASKING TAPE), MEDIDA 25.4 mm (1 Pulg)</t>
  </si>
  <si>
    <t>2,99,01</t>
  </si>
  <si>
    <t>CUERDA PARA ALBANIL CALIBRE 27 # 1 BLANCO DE 200 mm EN ROLLO</t>
  </si>
  <si>
    <t>TONER PARA IMPRESORA MULTIFUNCINAL LEXMARK  A COLOR NUMERO DE PARTE 76C0HM0 COLOR MAGENTA</t>
  </si>
  <si>
    <t>PAPEL ADHESIVO BLANCO OPACO TAMAÑO CARTA  PRESENTACION RESMAS DE 50  UNIDADES</t>
  </si>
  <si>
    <t>PAPEL PARA IMPRESORA TIPO OFICIO, BOND 20, DE 8,5 X 13 PULGADAS</t>
  </si>
  <si>
    <t>40</t>
  </si>
  <si>
    <t>20000</t>
  </si>
  <si>
    <t>CINTA DE ESPUMA DE POLIETILENO, COLOR BLANCO, ADHESIVA AMBOS LADOS (DOBLE CARA), MEDIDAS 25,40 mm X 33 m</t>
  </si>
  <si>
    <t>ROLLO CON SEDAL PLÁSTICO MONO-FILAMENTO, MATERIAL NYLON, PARA PESCA DEPORTIVA, RESISTENTE A CONDICIONES MARINAS, ABRASIÓN Y FRICCIÓN, RESISTENCIA MÁXIMA DE 22,68 kg, DIÁMETRO 0,71 mm, LONGITUD TOTAL EN EL ROLLO 2990 m.</t>
  </si>
  <si>
    <t>Licencia para Software. Licencia para iMAc. Creative Cloud</t>
  </si>
  <si>
    <t>15</t>
  </si>
  <si>
    <t xml:space="preserve">  LIBRO MAYOR DE CONTABILIDAD DE 200 FOLIOS, PASTA GRUESA, HOJAS RAYADAS</t>
  </si>
  <si>
    <t xml:space="preserve">  BOLSA PARA BASURA COLOR NEGRO, DE POLIETILENO, CALIBRE 5, DE 150cm LARGOX 105cm ANCHO</t>
  </si>
  <si>
    <t>PLUMERO PARA SACUDIR POLVO, TAMAÑO 80 cm, ELABORADO CON PLUMAS, AGARRADERA PLÁSTICA, TAMAÑO FIJO O REGULABLE, SUPERFICIE DE LIMPIEZA NO MENOR A 25 cm</t>
  </si>
  <si>
    <t>DISPENSADOR DE TOLLAS DE PAPEL, HAND FREE, 29 cm X 28 cm X 29 cm, PESO 1,90 kg.PROVISTO DE TAPA PARA OCULTAR EL ROLLO</t>
  </si>
  <si>
    <t>DISPENSADOR DE JABÓN LÍQUIDO A GRANEL, PARA RELLENAR CON GALÓN, FABRICADO EN MATERIALES DE CALIDAD, PLÁSTICO RESISTENTE AL IMPACTO Y CERRADURA DE SEGURIDAD CON LLAVE DE POLICARBONATO. CAPACIDAD DE 1 L DE JABÓN</t>
  </si>
  <si>
    <t>DISPENSADOR PARA PAPEL HIGIÉNICO, TAMAÑO JUMBO, TIPO DE DISPENSADOR H1, PARA ROLLO DE 500 HOJAS, HOJA SIMPLE CON CERRADURA</t>
  </si>
  <si>
    <t>DESINFECTANTE (LIMPIADOR) EN ENVASE DE 3.78 LTS</t>
  </si>
  <si>
    <t>DESODORANTE DE ORINAL MALLA PLASTICA, FORMULA A BASE DE CLOROXILENO AL 1%, TETRABORATO DE SODIO PENTAHIDRATADO AL 10%, COMPUESTO DE SEBO SODICO AL 10% Y SULFATO DE SODIO AL 30% COMO MINIMO, DURACION DE AL MENOS 1400 DESCARGAS DEL ORINAL, BIODEGRADABLE, SOLUBLE EN AGUA, CAJA DE 12 CARTUCHOS</t>
  </si>
  <si>
    <t>TABLA PARA CORTAR DE POLICARBONATO COLOR BLANCA DE 45,72 cm DE ANCHO X 60,96 cm DE LARGO X 1,27 cm DE GRUESO</t>
  </si>
  <si>
    <t>CUCHILLO DE ACERO INOXIDABLE, TIPO CHE,F DE 30,48 cm DE LARGO</t>
  </si>
  <si>
    <t>BANDEJA DE ALUMINIO FORRADA DE TEFLON TIPO PASTELERA, TAMAÑO DE 325 mm X 530 mm COMPATIBLE CON EL HORNO PARA USO DOMESTICO</t>
  </si>
  <si>
    <t>FUENTE DE PODER ININTERRUMPIDA (UPS) DE 1000 VA PARA USO EN PISO, CON INTERFACE DE COMUNICACIÓN Y TARJETA DE ADMINISTRACIÓN LAN, CONECTOR RJ 45, TIEMPO DE TRANSFERENCIA 0 ms</t>
  </si>
  <si>
    <t>II trimestre</t>
  </si>
  <si>
    <t>TONER PARA IMPRESORA, NUMERO DE PARTE 842124, MARCA RICOH, NEGRO</t>
  </si>
  <si>
    <t>VITRINA ACRÍLICA 90 cm DE ALTO X 45 cm DE ANCHO X 45cm DE PROFUNDIDAD (CONFORMADA POR 4 COSTADOS DE 90X45cm CADA UNO, Y UN COSTADO DE 45X45cm). MATERIAL: ACRÍLICO TRANSPARENTE DE 6 mm DE ESPESOR.</t>
  </si>
  <si>
    <t>I Trimestre</t>
  </si>
  <si>
    <t>VITRINA ACRÍLICA 60 cm DE ALTO X 45 cm DE ANCHO X 45cm DE PROFUNDIDAD (CONFORMADA POR 4 COSTADOS DE 60X45cm CADA UNO, Y UN COSTADO DE 45X45cm). MATERIAL: ACRÍLICO TRANSPARENTE DE 6 mm DE ESPESOR</t>
  </si>
  <si>
    <t>VITRINA ACRÍLICA 30 cm DE ALTO X 45 cm DE ANCHO X 45cm DE PROFUNDIDAD (CONFORMADA POR 4 COSTADOS DE 30X45cm CADA UNO, Y UN COSTADO DE 45X45cm). MATERIAL: ACRÍLICO TRANSPARENTE DE 6 mm DE ESPESOR.</t>
  </si>
  <si>
    <t>VITRINA ACRÍLICA 30 cm DE ALTO X 100 cm DE ANCHO X 45cm DE PROFUNDIDAD (CONFORMADA POR 2 COSTADOS DE 30X45cm CADA UNO, 2 COSTADOS DE 30X100cm CADA UNO, Y UN COSTADO DE 45X100cm). MATERIAL: ACRÍLICO TRANSPARENTE DE 6 mm DE ESPESOR</t>
  </si>
  <si>
    <t>MESA REDONDA, TIPO COCTELERA, CON SOBRE PLÁSTICO COLOR NEGRO, ALTURA AJUSTABLE DE MAXIMO 98 cm Y MINIMO 61 cm, BASE DE METAL CROMADA</t>
  </si>
  <si>
    <t>1,08,01</t>
  </si>
  <si>
    <t>Mantenimiento de edificios, locales y terrenos </t>
  </si>
  <si>
    <t>SERVICIO DE MANTENIMIENTO DE INSTALACIONES ELECTRICAS</t>
  </si>
  <si>
    <t xml:space="preserve">1.04.06 </t>
  </si>
  <si>
    <t xml:space="preserve">92240974
</t>
  </si>
  <si>
    <t>ACABADO DE VENTANAS Y PAREDES CON CUBRIMIENTO ACÚSTICO</t>
  </si>
  <si>
    <t>DISPOSITIVO PORTATIL TIPO TABLETA, PROCESADOR OCTA-CORE, MEMORIA RAM 2 RAM, VELOCIDAD DEL PROCESADOR 1.6 GHZ, CAPACIDAD DISCO DURO DE 32 GB, TAMAÑO DE LA PANTALLA 25,654 cm (10,1 Pulg)</t>
  </si>
  <si>
    <t>Nota :  Este plan de compras  queda sujeto a la aprobación del presupuesto.</t>
  </si>
  <si>
    <t>CASA DE LA CULTURA DE PUNTARENAS</t>
  </si>
  <si>
    <t>78180303</t>
  </si>
  <si>
    <t>Servicio de parqueo de vehículos                                               (Alquiler de un espacio en parqueo para la buseta de la Casa de la Cultura de Puntarenas placa BDF 373)</t>
  </si>
  <si>
    <t>Actividades artísticas, culturales y educativas de extension realizadas.</t>
  </si>
  <si>
    <t>80141607</t>
  </si>
  <si>
    <t>Gestión de eventos (Servicio de Organización, preproduccion,produccion y post produccion de eventos)</t>
  </si>
  <si>
    <t>1.04.99</t>
  </si>
  <si>
    <t>82151512</t>
  </si>
  <si>
    <t>Servicio de curador para exposiciones de coleccion de arte, en galerías y museos. (Servicio de Restauracion de Obras de Arte)</t>
  </si>
  <si>
    <t>78180107</t>
  </si>
  <si>
    <t>Remodelación, mantenimiento y reparación de automóviles y camiones de carga ligera (78181507) Servicio Mecanico pára el mantenimiento preventivo y correctivo de flotilla institucional</t>
  </si>
  <si>
    <t>43211503</t>
  </si>
  <si>
    <t>Computadoras Portátiles</t>
  </si>
  <si>
    <t>43212110</t>
  </si>
  <si>
    <t>Impresoras multifunción</t>
  </si>
  <si>
    <t>CONSEJO NACIONAL DE POLÍTICA PÚBLICA DE LA PERSONA JOVEN</t>
  </si>
  <si>
    <t>Avisos en medios de prensa</t>
  </si>
  <si>
    <t>1.03.01</t>
  </si>
  <si>
    <t>POI. 1.1. Optimizar los recursos técnicos y administrativos con el fin de brindar un mejor desarrollo de la actividad institucional</t>
  </si>
  <si>
    <t>Servio de impresión del documento de Sensibilización IV Encuesta Nacional de Juventudes</t>
  </si>
  <si>
    <t>1.03.02</t>
  </si>
  <si>
    <t>Impresión de papelería utilizada en la operación propia de la institución</t>
  </si>
  <si>
    <t xml:space="preserve">                                                                                                                                                                                                                                                                                                                                                                                                                                                                                                                                                                                                                                                                                                                                                                                                                                                                                                                                                                                                                                                                                                                                                                                                                                                                                                                                                                                                                                                </t>
  </si>
  <si>
    <t>Servicios para el diseño gráfico correspondiente a programas de comunicación institucional</t>
  </si>
  <si>
    <t>CONTRATACIÓN DE UN PRODUCTOR QUE BRINDE LOS SERVICIOS DE PRE PRODUCCIÒN, PRODUCCIÒN, EJECUCIÓN, POSPRODUCCIÒN EN ORGANIZACIÓN PARA EL PROCESO DE INSCRIPCIÓN Y CONFORMACIÓN DE LA ASAMBLEA NACIONAL DE LA RED NACIONAL CONSULTIVA DE LA PERSONA JOVEN, PERÍODO 2020-2021 Y LA ORGANIZACIÓN DE LAS SESIONES DE DICHO ORGANO, CORRESPONDIENTES AL AÑO 2021</t>
  </si>
  <si>
    <t xml:space="preserve">Art. 29 de la Ley General de la Persona Joven N° 8261 </t>
  </si>
  <si>
    <t xml:space="preserve">Contratación del servicio de preproducción, producción y post producció para impartir los Talleres de desarrollo integral </t>
  </si>
  <si>
    <t xml:space="preserve">Ejecutar 10 talleres (POI) </t>
  </si>
  <si>
    <t>Contratación del servicio de preproducción, producción y post producció del “PROYECTO BOOT CAMP: EMPRENDIMIENTO JOVEN 2021"</t>
  </si>
  <si>
    <t xml:space="preserve">Ejecutar 4 Boot Camp vinculados al PNDIP </t>
  </si>
  <si>
    <t>Contratación del servicio de preproducción, producción y post producció para el Proyecto de desarrollo de turismo recreativo, rural y cultural</t>
  </si>
  <si>
    <t xml:space="preserve">Ejecutar 1 proyecto vinculado al PNDIP para personas jóvenes con discapacidad </t>
  </si>
  <si>
    <t>Contratación del servicio de preproducción, producción y post producció para LIDERA</t>
  </si>
  <si>
    <t>Ejecutar 2 ediciones de LIDERA (POI)</t>
  </si>
  <si>
    <t>Contratación de servicios de preproducción, producción y post producción para realizar el Encuentro Juventudes Indígenas</t>
  </si>
  <si>
    <t>Ejecutar 1 encuentro para juventudes indigenas (POI)</t>
  </si>
  <si>
    <t xml:space="preserve">Contratación de los servicios para realizar el Proyecto giras socioeducativas al Museo de los Niños y Museo Nacional </t>
  </si>
  <si>
    <t>Contratación del servicio de preproducción, producción y post producción de la celebración del Día Internacional de las personas con Discapacidad  2021</t>
  </si>
  <si>
    <t xml:space="preserve">Contratación del servicio de preproducción, producción y post producció para la rendición de cuentas de la PPPJ 2020-2024 </t>
  </si>
  <si>
    <t>Ejecutar 1 presentación de rendición de cuentas de Política Política de la Persona Joven</t>
  </si>
  <si>
    <t>Contratación del servicio de preproducción, producción y post producció para la Actividades de Enfoque de Juventudes</t>
  </si>
  <si>
    <t>Ejecutar 5 actividades de capacitación (POI)</t>
  </si>
  <si>
    <t>Contratación del servicio de preproducción, producción y post producción para Actividades especializadas de investigación</t>
  </si>
  <si>
    <t xml:space="preserve">Ejecutar 2 actividades (POI) </t>
  </si>
  <si>
    <t>1.07 CAPACITACION Y PROTOCOLO</t>
  </si>
  <si>
    <t>1.07.01 ACTIVIDADES DE CAPACITACION</t>
  </si>
  <si>
    <t xml:space="preserve">Formación en habilidades técnicas al personal para coaching con jóvenes </t>
  </si>
  <si>
    <t>1.07.01</t>
  </si>
  <si>
    <t>20 funcionariores en la formación en habilidaes tecnicas al personal para coaching con jovenes</t>
  </si>
  <si>
    <t>Proyecto Emprendedurismo para Jóvenes con Discapacidad</t>
  </si>
  <si>
    <t>1.08.01 MANTENIMIENTO DE EDIFICIOS Y LOCALES</t>
  </si>
  <si>
    <t>Servicio de mantenimiento de edificiones</t>
  </si>
  <si>
    <t>1.08.01</t>
  </si>
  <si>
    <t>Servicio de mantenimiento y reparación de automóviles y camiones ligeros</t>
  </si>
  <si>
    <t>Mantenimiento De Software de sistemas de gestión de base de datos del Plan Estrategico Institucional 2021</t>
  </si>
  <si>
    <t>Mantenimiento De Software de sistemas de gestión de base de datos del sistema de Monitoreo de la Política Pública de la Persona Joven</t>
  </si>
  <si>
    <t>Mantenimiento de servidores virtuales del sistema de TIC del Consejo</t>
  </si>
  <si>
    <t>Mantenimiento preventivo del equipo de cómputo institucional</t>
  </si>
  <si>
    <t>2.01.02 Productos farmacéuticos y medicinales</t>
  </si>
  <si>
    <t>Alcohol 70°, presentación envase, 3785L (1Galón)</t>
  </si>
  <si>
    <t>2.01.02</t>
  </si>
  <si>
    <t>Galón</t>
  </si>
  <si>
    <t>TONER PARA IMPRESORA BROTHER, NEGRO, PARTE # TN-750</t>
  </si>
  <si>
    <t>TONER PARA IMPRESORA LASER LEXMARK 60F4H00</t>
  </si>
  <si>
    <t>TONER PARA IMPRESORA LASER JET HP, 3005DN, Q7551X, NEGRO</t>
  </si>
  <si>
    <t>TONNER PARA IMPRESORA HP LASERJET, COLOR NEGRO, # CF280X</t>
  </si>
  <si>
    <t>2.03.04 MATERIALES Y PRODUCTOS ELÉCRICOS, TELF Y CÓMPUTO</t>
  </si>
  <si>
    <t>CABLE TELEFÓNICO INTERIOR DE 2 PARES, CALIBRE #24 AWG, 2X2X24 AWG (A GRANEL)</t>
  </si>
  <si>
    <t>2.03.04</t>
  </si>
  <si>
    <t xml:space="preserve">CABLE UTP, FORRADO, AISLADO DE COBRE  DE 4 PARES DE 8 HILOS CATEGORÍA 6 PARA USO DE TRASMISIÓN DE DATOS (INTERNET), PRESENTACIÓN EN ROLLO DE 100m
</t>
  </si>
  <si>
    <t>'001</t>
  </si>
  <si>
    <t>UNIDAD DE MEMORIA (DISCO DURO) TIPO HOT SWAP DE ESTADO SÓLIDO VELOCIDAD DE TRANSMISION DE 6-GB/S CON CAPACIDAD DE 100GB</t>
  </si>
  <si>
    <t>2.99.02 UTILES Y MATERIALES MEDICO, HOSPITALARIOS Y D EINVESTIGACIÓN</t>
  </si>
  <si>
    <t>TERMOMETR INFRAROJO</t>
  </si>
  <si>
    <t>2.99.02</t>
  </si>
  <si>
    <t>l</t>
  </si>
  <si>
    <t>MASCARILLA DESECHABLE CONTRA POLVO NO TOXICO, CON BANDA METALICA PARA AJUSTARSE A LA NARIZ</t>
  </si>
  <si>
    <t>Caja</t>
  </si>
  <si>
    <t>GUANTE DE LATEX (NITRILO) TALLA L (CAJAS DE 100 UNIDADES)</t>
  </si>
  <si>
    <t>GUANTES DE LATEX SIN TALCO TALLA M, CAJA DE 100 UNIDADES</t>
  </si>
  <si>
    <t>VENTILADOR TIPO TORRE 3 VELOCIDADES</t>
  </si>
  <si>
    <t>5.01.05 EQUIPO Y PROGRAMAS DE CÓMPUTO</t>
  </si>
  <si>
    <t>IMPRESORA DE CARNET</t>
  </si>
  <si>
    <t>PROYECTOR DE VIDEO DE 3000 LÚMENES DE 29.2 CM DE ANCHO, 21 CM DE PROFUNDIDAD Y 4.4 CM DE ALTO.</t>
  </si>
  <si>
    <t>UNIDAD DE POTENCIA ININTERRUMPIDA  DE 20 KVA, CON PANTALLA LCD PARA OPERAR A 208/120V o 240/120V</t>
  </si>
  <si>
    <t>5.99.03 BIENES INTANGIBLES</t>
  </si>
  <si>
    <t>Renovación Licencias Software SPSS</t>
  </si>
  <si>
    <t>5.99.03</t>
  </si>
  <si>
    <t>Licencia antivirus corporativo</t>
  </si>
  <si>
    <t>Firma:</t>
  </si>
  <si>
    <t>Marisol Brenes Jiménez</t>
  </si>
  <si>
    <t>Coordinadora UAF - CPJ</t>
  </si>
  <si>
    <t>MUSEO HISTÓRICO CULTURAL JUAN SANTAMARÍA</t>
  </si>
  <si>
    <t>PROGRAMACION PLAN DE COMPRAS 2019</t>
  </si>
  <si>
    <t>CÓDIGO DE INDENTIFICACIÓN</t>
  </si>
  <si>
    <t>FALTA UNIDAD DE MEDIDA</t>
  </si>
  <si>
    <t xml:space="preserve">HOMOLOGADO </t>
  </si>
  <si>
    <t>Servicio de parqueo de vehículos</t>
  </si>
  <si>
    <t>si</t>
  </si>
  <si>
    <t>Desarrollo Institucional/Plan Estratégico</t>
  </si>
  <si>
    <t>2021-2022</t>
  </si>
  <si>
    <t>1.01.04 ALQUILER Y DERECHOS DE TELECOMUNICACIONES</t>
  </si>
  <si>
    <t>Servicios de operacion de alojamiento del sitio Web (host)</t>
  </si>
  <si>
    <t xml:space="preserve">si </t>
  </si>
  <si>
    <t>2021-2025</t>
  </si>
  <si>
    <t>1.02 SERVICIOS BASICOS</t>
  </si>
  <si>
    <t>1.02.04 SERVICIOS DE TELECOMUNICACIONES</t>
  </si>
  <si>
    <t>Proveedores de servicio de Internet (ISP)</t>
  </si>
  <si>
    <t>1.02.04</t>
  </si>
  <si>
    <t>1.03.01 INFORMACION</t>
  </si>
  <si>
    <t>80161507</t>
  </si>
  <si>
    <t xml:space="preserve"> 90006775</t>
  </si>
  <si>
    <t>Servicios Audio Visuales</t>
  </si>
  <si>
    <t>157000</t>
  </si>
  <si>
    <t>Impresión de publicaciones</t>
  </si>
  <si>
    <t>Educacion / Plan Estratégico</t>
  </si>
  <si>
    <t>Publicación de libros de texto o investigación</t>
  </si>
  <si>
    <t>Encuadernación cocida</t>
  </si>
  <si>
    <t>Pancarta o valla publicitaria (banners)</t>
  </si>
  <si>
    <t>1.04.02 SERVICIOS JURIDICOS</t>
  </si>
  <si>
    <t>Consultoría en estructuras organizacionales</t>
  </si>
  <si>
    <t>1.04.02</t>
  </si>
  <si>
    <t>1.04.03 SERVICIOS DE INGENIERIA</t>
  </si>
  <si>
    <t>Servicios Profesionales de Consultoría en Arquitectura e Ingeniería de Edificios</t>
  </si>
  <si>
    <t>1.04.03</t>
  </si>
  <si>
    <t>1.04.04 SERVICIOS EN CIENCIAS ECONOMICAS Y SOCIALES</t>
  </si>
  <si>
    <t>Auditoría externa</t>
  </si>
  <si>
    <t>1.04.04</t>
  </si>
  <si>
    <t>1.04.05 SERVICIOS DE DESARROLLO DE SISTEMAS DE INFORMACION</t>
  </si>
  <si>
    <t>Servicios de planeamiento de sistemas</t>
  </si>
  <si>
    <t>1.04.05</t>
  </si>
  <si>
    <t>Servicios de desarrollo de sistemas informáticos</t>
  </si>
  <si>
    <t>Servicio técnico para la galería de arte, exposiciones en museos y colecciones</t>
  </si>
  <si>
    <t>Exhibiciones /Plan estratégico</t>
  </si>
  <si>
    <t>Servicio de curador para exposiciones de coleccion de arte, en galerías y museos</t>
  </si>
  <si>
    <t>Proteccion y Conservacion del Patrimonio/ Plan Estratégico</t>
  </si>
  <si>
    <t>Tasación o Valoración de obras de arte</t>
  </si>
  <si>
    <t>Organizaciones de eventos culturales</t>
  </si>
  <si>
    <t>002</t>
  </si>
  <si>
    <t>Promocion Cultural  8.1.3.Programa de desconcentración artística, educativa y cultural. /Plan Nacional de Desarrollo</t>
  </si>
  <si>
    <t>Servicios museísticos</t>
  </si>
  <si>
    <t>Investigacion/ Plan Estretégico</t>
  </si>
  <si>
    <t>Servicios de política cultural</t>
  </si>
  <si>
    <t>1.05 GASTOS DE VIAJE Y TRANSPORTE</t>
  </si>
  <si>
    <t>1.05.02 VIATICOS DENTRO DEL PAIS</t>
  </si>
  <si>
    <t xml:space="preserve">90003871
</t>
  </si>
  <si>
    <t>Servicios de catering</t>
  </si>
  <si>
    <t>1.05.02</t>
  </si>
  <si>
    <t>Habitación sencilla</t>
  </si>
  <si>
    <t>1.07.02 ACTIVIDADES PROTOCOLARIAS Y SOCIALES</t>
  </si>
  <si>
    <t>1.07.02</t>
  </si>
  <si>
    <t>Promocion Cultural/Plan Estratégico</t>
  </si>
  <si>
    <t>Servicio de instalación y mantenimiento de ascensores</t>
  </si>
  <si>
    <t>Servicio de mantenimiento de edificio</t>
  </si>
  <si>
    <t>Servicio de reparación y mantenimiento de equipos o sistemas de detección y protección contra el fuego</t>
  </si>
  <si>
    <t>Servicio de instalación y mantenimiento de mobiliario de oficina (72153606)</t>
  </si>
  <si>
    <t>Servicio de construcción, instalación, mantenimiento o reparación de sistemas de energía eléctrica</t>
  </si>
  <si>
    <t>Servicios de mantenimiento del alumbrado</t>
  </si>
  <si>
    <t>Servicios de vigilancia, monitoreo o mantenimiento de alarmas</t>
  </si>
  <si>
    <t>1.08.03 MANTENIMIENTO DE INSTALACIONES Y OBRAS</t>
  </si>
  <si>
    <t>Servicio de Soporte de Telefonía</t>
  </si>
  <si>
    <t>1.08.03</t>
  </si>
  <si>
    <t>Servicio de pintura o reparación de carrocería del vehículo</t>
  </si>
  <si>
    <t>Servicio de cambio fluidos de transmisión o cambio de aceite</t>
  </si>
  <si>
    <t>Servicio de inspección de vehículo</t>
  </si>
  <si>
    <t>Servicio de instalación y mantenimiento de teléfonos y equipo telefónico (721516)</t>
  </si>
  <si>
    <t>Servicio de instalacion de cable de fibra óptica (721516)</t>
  </si>
  <si>
    <t>Soporte y mantenimiento de equipo de telecomunicaciones</t>
  </si>
  <si>
    <t>Instalación y mantenimiento de impresora, equipo multifuncional y de digitalización</t>
  </si>
  <si>
    <t>Servicio de mantenimiento, reparación y arrendamiento de muebles de oficinas</t>
  </si>
  <si>
    <t>Mantenimiento de equipo general de oficina</t>
  </si>
  <si>
    <t>Mantenimiento de software y soporte de sistemas de información</t>
  </si>
  <si>
    <t>Tintas</t>
  </si>
  <si>
    <t xml:space="preserve"> Unidad</t>
  </si>
  <si>
    <t>Pinturas acrílicas</t>
  </si>
  <si>
    <t>Proteccion y Conservacion del Patrimonio/Plan Estratégico</t>
  </si>
  <si>
    <t>Barnices</t>
  </si>
  <si>
    <t>Unidad - Galón</t>
  </si>
  <si>
    <t>Removedor de pintura y barniz</t>
  </si>
  <si>
    <t>Unidad-Aerosol</t>
  </si>
  <si>
    <t>Cofres, cajas o armarios para herramientas</t>
  </si>
  <si>
    <t xml:space="preserve">2.04.01 
</t>
  </si>
  <si>
    <t>Unidades</t>
  </si>
  <si>
    <t>Andamios</t>
  </si>
  <si>
    <t>unidades</t>
  </si>
  <si>
    <t>Tornillo ojo</t>
  </si>
  <si>
    <t>Exhibiciones/ Plan estratégico</t>
  </si>
  <si>
    <t>Cerrojos o picaportes para puertas</t>
  </si>
  <si>
    <t>Arandelas planas</t>
  </si>
  <si>
    <t>Arandelas abiertas</t>
  </si>
  <si>
    <t>Clavos con cabeza</t>
  </si>
  <si>
    <t>Candados</t>
  </si>
  <si>
    <t>2.03.02 MATERIALES Y PRODUCTOS MINERALES Y ASFALTICOS</t>
  </si>
  <si>
    <t>Cemento</t>
  </si>
  <si>
    <t>2.03.02</t>
  </si>
  <si>
    <t>Kilos</t>
  </si>
  <si>
    <t>2.03.04 MATERIALES Y PROD ELECTRICOS, TELEFONICOS Y DE COMPUTO</t>
  </si>
  <si>
    <t>Cable de fibra óptica</t>
  </si>
  <si>
    <t>metros</t>
  </si>
  <si>
    <t>Cable aislado o forrado</t>
  </si>
  <si>
    <t>Regleta de enchufe</t>
  </si>
  <si>
    <t>Enchufes eléctricos</t>
  </si>
  <si>
    <t>Tomas de corriente</t>
  </si>
  <si>
    <t>Cable de conexión eléctrica</t>
  </si>
  <si>
    <t>Cable de extensión de teléfono</t>
  </si>
  <si>
    <t>Unidae</t>
  </si>
  <si>
    <t>Discos duros</t>
  </si>
  <si>
    <t>Disco duro portatil y dispositivo de almacenamiento (storage)</t>
  </si>
  <si>
    <t>2.03.06 MATERIALES Y PRODUCTOS DE PLASTICO</t>
  </si>
  <si>
    <r>
      <t>92030272</t>
    </r>
    <r>
      <rPr>
        <sz val="10"/>
        <color rgb="FFFF0000"/>
        <rFont val="Arial"/>
        <family val="2"/>
      </rPr>
      <t xml:space="preserve">
</t>
    </r>
  </si>
  <si>
    <t>Organizadores o cajas de almacenamiento de archivos</t>
  </si>
  <si>
    <t>2.03.06</t>
  </si>
  <si>
    <t>Asiento de inodoro</t>
  </si>
  <si>
    <t>2.03.99</t>
  </si>
  <si>
    <t>Tapa de asiento para inodoro</t>
  </si>
  <si>
    <t>Papeles de lija</t>
  </si>
  <si>
    <t>Cinta aislante eléctrica</t>
  </si>
  <si>
    <t>Cintas de enmascarar (masking tape)</t>
  </si>
  <si>
    <t>Cinta reflectiva</t>
  </si>
  <si>
    <t>Cinta para empaquetar</t>
  </si>
  <si>
    <t>Adhesivo en aerosol</t>
  </si>
  <si>
    <t>Prensas</t>
  </si>
  <si>
    <t>Destornilladores</t>
  </si>
  <si>
    <t>Pistola de grapas</t>
  </si>
  <si>
    <t>Hojas de sierra</t>
  </si>
  <si>
    <t>Disco cortador</t>
  </si>
  <si>
    <t>Brochas</t>
  </si>
  <si>
    <t>Rodillos de pintar</t>
  </si>
  <si>
    <t>Bandejas de pintura</t>
  </si>
  <si>
    <t>Instalación y mantenimiento de Unidades de Fuente de Alimentación Ininterrumpida(UPS)</t>
  </si>
  <si>
    <t xml:space="preserve">2.99.01 UTILES Y MATERIALES DE OFICINA Y COMPUTO </t>
  </si>
  <si>
    <t>Sello de auto tinta</t>
  </si>
  <si>
    <t>2.99.01</t>
  </si>
  <si>
    <t>Sellos</t>
  </si>
  <si>
    <t>2.99.02 UTILES Y MATERIALES MEDICO, HOSPITALARIO Y DE INVESTIGACION</t>
  </si>
  <si>
    <t>Guantes quirúrgicos</t>
  </si>
  <si>
    <t>Guantes protectores</t>
  </si>
  <si>
    <t xml:space="preserve">2.99.03 PRODUCTOS DE PAPEL, CARTON E IMPRESOS  </t>
  </si>
  <si>
    <t>Papel cebolla</t>
  </si>
  <si>
    <t>Paquete</t>
  </si>
  <si>
    <t>Educacion</t>
  </si>
  <si>
    <t>Papel pergamino</t>
  </si>
  <si>
    <t>Papel artístico o papel Kraft</t>
  </si>
  <si>
    <t xml:space="preserve">Rollos 
</t>
  </si>
  <si>
    <t>Educacion/ Plan Estratégico</t>
  </si>
  <si>
    <t>Papel fotográfico</t>
  </si>
  <si>
    <t>Papel secante o absorbente</t>
  </si>
  <si>
    <t>Cajas de archivo o accesorios</t>
  </si>
  <si>
    <t>Papel cuadriculado</t>
  </si>
  <si>
    <t>Papel, bolsas o cajas de regalo</t>
  </si>
  <si>
    <t>Papel multiuso</t>
  </si>
  <si>
    <t>2.99.04 TEXTILES Y VESTUARIO</t>
  </si>
  <si>
    <t>Cuerda de algodón</t>
  </si>
  <si>
    <t>2.99.04</t>
  </si>
  <si>
    <t>Metros</t>
  </si>
  <si>
    <t>Cuerda de nilón</t>
  </si>
  <si>
    <t>Cuerda de alambre (cable)</t>
  </si>
  <si>
    <t>2.99.06 UTILES Y MATERIALES DE RESGUARDO Y SEGURIDAD</t>
  </si>
  <si>
    <t>Cintas de seguridad no-resbalón</t>
  </si>
  <si>
    <t>2.99.06</t>
  </si>
  <si>
    <t>Gafas protectoras</t>
  </si>
  <si>
    <t>Cuerdas salvavidas o equipos para cuerdas salvavidas</t>
  </si>
  <si>
    <t>Arneses o cinturones de seguridad</t>
  </si>
  <si>
    <t>Cucharas domésticas</t>
  </si>
  <si>
    <t>Bolsas de plástico</t>
  </si>
  <si>
    <t>Baterías recargables</t>
  </si>
  <si>
    <t>Pilas alcalinas</t>
  </si>
  <si>
    <t>Placas</t>
  </si>
  <si>
    <t>Mástiles (Asta) o partes o accesorios de banderas</t>
  </si>
  <si>
    <t>Marcos de madera preensamblados</t>
  </si>
  <si>
    <t>5.01.03  EQUIPO DE COMUNICACIÓN</t>
  </si>
  <si>
    <t>Teléfonos IP</t>
  </si>
  <si>
    <t>5.01.03</t>
  </si>
  <si>
    <t>5.01.04  EQUIPO Y MOBILIARIO DE OFICINA</t>
  </si>
  <si>
    <t>Máquina de reconocimiento biometrico (rostro y huella) para control de tiempo y de acceso (RELOJ MARCADOR)</t>
  </si>
  <si>
    <t>5.01.05  EQUIPO y PROGRAMAS DE COMPUTO</t>
  </si>
  <si>
    <t>Computadoras de escritorio</t>
  </si>
  <si>
    <t>Deshumidificadores</t>
  </si>
  <si>
    <t>Bombas de agua</t>
  </si>
  <si>
    <t>Refrigeradores-congeladores domésticos combinados</t>
  </si>
  <si>
    <t>Cámaras de seguridad</t>
  </si>
  <si>
    <t>Extintores</t>
  </si>
  <si>
    <t>5.02.01 EDIFICIOS</t>
  </si>
  <si>
    <t>Servicio de instalación, mantenimiento o renovación de piso de madera</t>
  </si>
  <si>
    <t>5.02.01</t>
  </si>
  <si>
    <t>Servicios</t>
  </si>
  <si>
    <t>5.02.99 OTRAS CONSTRUCCIONES, ADICIONES Y MEJORAS</t>
  </si>
  <si>
    <t>5.02.99</t>
  </si>
  <si>
    <t>5.99 BIENES DURADEROS DIVERSOS</t>
  </si>
  <si>
    <t>5.99.02 PIEZAS Y OBRAS DE COLECCION</t>
  </si>
  <si>
    <t>Pinturas</t>
  </si>
  <si>
    <t>5.99.02</t>
  </si>
  <si>
    <t>Retratos</t>
  </si>
  <si>
    <t>Restauracion de Obra de Arte</t>
  </si>
  <si>
    <t>Licencias para Software</t>
  </si>
  <si>
    <t>NOTA:</t>
  </si>
  <si>
    <t>Este plan de compras  queda sujeto a la aprobación del presupuesto 2021.</t>
  </si>
  <si>
    <t>CENTRO COSTARRICENSE DE PRODUCCIÓN CINEMATOGRÁFICA</t>
  </si>
  <si>
    <t>META/
INDICADOR</t>
  </si>
  <si>
    <t>SERVICIO DE ALQUILER DE EDIFICIOS</t>
  </si>
  <si>
    <t>(**)</t>
  </si>
  <si>
    <t>SERVICIOS DE OPERACION DE ALOJAMIENTO DEL SITIO WEB (HOST)</t>
  </si>
  <si>
    <t>1.01.04</t>
  </si>
  <si>
    <t xml:space="preserve"> IMPLEMENTACIÓN DE SERVICIO DE CORREO ELECTRÓNICO MEDIANTE OFFICE 365</t>
  </si>
  <si>
    <t>(*) (**)</t>
  </si>
  <si>
    <t>SERVICIO DE ORGANIZACION, PREPRODUCCION, PRODUCCION Y POS PRODUCCION DE EVENTO</t>
  </si>
  <si>
    <t xml:space="preserve"> SERVICIOS DE PROYECCIÓN DE PELICULAS</t>
  </si>
  <si>
    <t>SERVICIO DE MANTENIMIENTO PREVENTIVO Y CORRECTIVO PARA ASCENSOR</t>
  </si>
  <si>
    <t>(***)</t>
  </si>
  <si>
    <t>(*)</t>
  </si>
  <si>
    <t xml:space="preserve"> TONER PARA IMPRESORA LEXMARK, COLOR CYAN, #74C4SC0, RENDIMIENTO 7000 PÁGINAS</t>
  </si>
  <si>
    <t>UNIDAD</t>
  </si>
  <si>
    <t>II, III</t>
  </si>
  <si>
    <t>44103103</t>
  </si>
  <si>
    <t xml:space="preserve"> TONER COLOR MAGENTA PARA IMPRESORA LEXMARK A COLOR, PARTE 74C4SMO 7000 PAG.</t>
  </si>
  <si>
    <t>TONER COLOR AMARILLO PARA IMPRESORA LEXMARK A COLOR, PARTE 74C4SYO 7000 PAG.</t>
  </si>
  <si>
    <t xml:space="preserve"> TONER COLOR NEGRO PARA IMPRESORA LEXMARK A COLOR, NUMERO DE PARTE 74C4HK0 26000 PAG.</t>
  </si>
  <si>
    <t xml:space="preserve"> TONER PARA IMPRESORA RICOH, COLOR NEGRO, NÚMERO DE PARTE 407823 (MP601)</t>
  </si>
  <si>
    <t>PAPEL TOALLA PARA DISPENSADOR</t>
  </si>
  <si>
    <t>CAJA</t>
  </si>
  <si>
    <t>III</t>
  </si>
  <si>
    <t>PAPEL HIGIENICO, TIPO JUMBO, HOJA SENCILLA, PARA USO EN DISPENSADOR, COLOR BLANCO BIODEGRADABLE. EMPACADO EN CAJAS DE 6 ROLLOS, EN PRESENTACIÓN DE UNIDAD.</t>
  </si>
  <si>
    <t>SERVIDOR DE DATOS PARA GRABACIÓN DE VIDEO PROCESADOR INTEL XEON E3-1275 V3 MEMORIA INTERNA 16 gb ALMACENAMIENTO 24 tb RAID 5 INTERNO.</t>
  </si>
  <si>
    <t>HORNO MICROONDAS INDUSTRIAL, EN ACERO INOXIDABLE OPACO LABRADO, 1000 W, 15 A, 110 V</t>
  </si>
  <si>
    <r>
      <rPr>
        <b/>
        <sz val="11"/>
        <color theme="3" tint="-0.499984740745262"/>
        <rFont val="Calibri"/>
        <family val="2"/>
        <scheme val="minor"/>
      </rPr>
      <t>(*)</t>
    </r>
    <r>
      <rPr>
        <sz val="11"/>
        <color theme="3" tint="-0.499984740745262"/>
        <rFont val="Calibri"/>
        <family val="2"/>
        <scheme val="minor"/>
      </rPr>
      <t xml:space="preserve"> Estas líneas obedecen al cumplimiento del PND 2019-2022, específicamente del siguiente objetivo de intervención estratégica: </t>
    </r>
    <r>
      <rPr>
        <i/>
        <sz val="11"/>
        <color theme="3" tint="-0.499984740745262"/>
        <rFont val="Calibri"/>
        <family val="2"/>
        <scheme val="minor"/>
      </rPr>
      <t xml:space="preserve">"Beneficiar  a las personas de los cantones con IDS medio y bajo, con proyectos culturales articulados, para contribuir a su inclusión social.."; </t>
    </r>
    <r>
      <rPr>
        <sz val="11"/>
        <color theme="3" tint="-0.499984740745262"/>
        <rFont val="Calibri"/>
        <family val="2"/>
        <scheme val="minor"/>
      </rPr>
      <t xml:space="preserve">Indicador: </t>
    </r>
    <r>
      <rPr>
        <i/>
        <sz val="11"/>
        <color theme="3" tint="-0.499984740745262"/>
        <rFont val="Calibri"/>
        <family val="2"/>
        <scheme val="minor"/>
      </rPr>
      <t xml:space="preserve">"Cantidad de personas beneficiadas con los proyectos ejecutados.".
</t>
    </r>
    <r>
      <rPr>
        <sz val="11"/>
        <color theme="3" tint="-0.499984740745262"/>
        <rFont val="Calibri"/>
        <family val="2"/>
        <scheme val="minor"/>
      </rPr>
      <t xml:space="preserve">(**)  Estas líneas obedecen al cumplimiento de POI 2021: </t>
    </r>
    <r>
      <rPr>
        <i/>
        <sz val="11"/>
        <color theme="3" tint="-0.499984740745262"/>
        <rFont val="Calibri"/>
        <family val="2"/>
        <scheme val="minor"/>
      </rPr>
      <t>"Fortalecer la participación efectiva de las personas, grupos y comunidades, para avanzar en la construcción de una democracia cultural, que reconoce la diversidad y promueve el disfrute de los derechos culturales."</t>
    </r>
    <r>
      <rPr>
        <sz val="11"/>
        <color theme="3" tint="-0.499984740745262"/>
        <rFont val="Calibri"/>
        <family val="2"/>
        <scheme val="minor"/>
      </rPr>
      <t xml:space="preserve">
</t>
    </r>
    <r>
      <rPr>
        <b/>
        <sz val="11"/>
        <color theme="3" tint="-0.499984740745262"/>
        <rFont val="Calibri"/>
        <family val="2"/>
        <scheme val="minor"/>
      </rPr>
      <t>(***)</t>
    </r>
    <r>
      <rPr>
        <sz val="11"/>
        <color theme="3" tint="-0.499984740745262"/>
        <rFont val="Calibri"/>
        <family val="2"/>
        <scheme val="minor"/>
      </rPr>
      <t xml:space="preserve"> Compras relacionadas con el funcionamiento habital de la institución.</t>
    </r>
  </si>
  <si>
    <t>actividad ordinaria</t>
  </si>
  <si>
    <t xml:space="preserve">Bien </t>
  </si>
  <si>
    <t>Software o programa de edición de videos</t>
  </si>
  <si>
    <t>46171610</t>
  </si>
  <si>
    <t>Equipo de iluminacion para fotografia y video</t>
  </si>
  <si>
    <t>Hornos microondas domésticos</t>
  </si>
  <si>
    <t>52141502</t>
  </si>
  <si>
    <t>5,01,06</t>
  </si>
  <si>
    <t>Termómetros infrarrojos</t>
  </si>
  <si>
    <t>41112224</t>
  </si>
  <si>
    <t>Termómetros de mano digital</t>
  </si>
  <si>
    <t>5.01.06 EQUIPO SANITARIO, DE LABORATORIO E INVESTIGACION</t>
  </si>
  <si>
    <t>Pantalla LCD de matriz activa</t>
  </si>
  <si>
    <t>43211913</t>
  </si>
  <si>
    <t>Computadoras portátiles tipo tableta</t>
  </si>
  <si>
    <t>Computadora de escritorio workstation</t>
  </si>
  <si>
    <t>43211515</t>
  </si>
  <si>
    <t>Computadoras PC para Diseño Gráfico</t>
  </si>
  <si>
    <t>Escáneres</t>
  </si>
  <si>
    <t>43211711</t>
  </si>
  <si>
    <t>Servidores</t>
  </si>
  <si>
    <t>43211501</t>
  </si>
  <si>
    <t>Computadora Portatil</t>
  </si>
  <si>
    <t>Computadoras de Escritorio todo en uno I7</t>
  </si>
  <si>
    <t>Computadora de escritorio todo en uno</t>
  </si>
  <si>
    <t>45111607</t>
  </si>
  <si>
    <t>Sistemas de alimentación ininterrumpida (UPS)</t>
  </si>
  <si>
    <t>Podio para orador</t>
  </si>
  <si>
    <t>56111899</t>
  </si>
  <si>
    <t>Soportes (base) o carros para proyector</t>
  </si>
  <si>
    <t>56101710</t>
  </si>
  <si>
    <t>Mesas plegables</t>
  </si>
  <si>
    <t>56101599</t>
  </si>
  <si>
    <t>Sillas plegables</t>
  </si>
  <si>
    <t>Sillas</t>
  </si>
  <si>
    <t>56101504</t>
  </si>
  <si>
    <t>Aires acondicionados</t>
  </si>
  <si>
    <t>40101701</t>
  </si>
  <si>
    <t>Estanterías para almacenaje</t>
  </si>
  <si>
    <t>24102004</t>
  </si>
  <si>
    <t>Ventilador eléctrico doméstico</t>
  </si>
  <si>
    <t>52141804</t>
  </si>
  <si>
    <t>Ventiladores</t>
  </si>
  <si>
    <t>Sistema de circuito cerrado de televisión CCTV</t>
  </si>
  <si>
    <t>46171622</t>
  </si>
  <si>
    <t>Sistemas de megafonía</t>
  </si>
  <si>
    <t>45111705</t>
  </si>
  <si>
    <t>Retroproyectores</t>
  </si>
  <si>
    <t>Cámaras digitales</t>
  </si>
  <si>
    <t>45121504</t>
  </si>
  <si>
    <t>Micrófonos alámbricos.</t>
  </si>
  <si>
    <t>Micrófonos</t>
  </si>
  <si>
    <t>5.01.03 EQUIPO DE COMUNICACIÓN</t>
  </si>
  <si>
    <t>5.01.01</t>
  </si>
  <si>
    <t>Cepillos de limpieza</t>
  </si>
  <si>
    <t xml:space="preserve">92006501
</t>
  </si>
  <si>
    <t>47131605</t>
  </si>
  <si>
    <t>Refrigerador de gabinete</t>
  </si>
  <si>
    <t>24131508</t>
  </si>
  <si>
    <t>Plataforma de tijera o mesa elevadora</t>
  </si>
  <si>
    <t>5.01.01 MAQUINARIA Y EQUIPO PARA LA PRODUCCION</t>
  </si>
  <si>
    <t>Rollos</t>
  </si>
  <si>
    <t>Espuma del poliestireno</t>
  </si>
  <si>
    <t>Materiales de embalaje llenos de aire</t>
  </si>
  <si>
    <t>2.99.99 OTROS UTILEZ, MATERIALES Y SUMINISTROS DIVERSOS</t>
  </si>
  <si>
    <t>Chalecos antibalas</t>
  </si>
  <si>
    <t>46181502</t>
  </si>
  <si>
    <t>Detector de metales de seguridad</t>
  </si>
  <si>
    <t>46171633</t>
  </si>
  <si>
    <t>Mascarilla desechable para proteccion</t>
  </si>
  <si>
    <t>Productos para lavar platos</t>
  </si>
  <si>
    <t>47131810</t>
  </si>
  <si>
    <t>Escobas</t>
  </si>
  <si>
    <t>47131604</t>
  </si>
  <si>
    <t>Toallitas o paños de limpieza</t>
  </si>
  <si>
    <t>47131502</t>
  </si>
  <si>
    <t>46181504</t>
  </si>
  <si>
    <t>Servilletas de papel</t>
  </si>
  <si>
    <t>14111705</t>
  </si>
  <si>
    <t>Toallas de papel</t>
  </si>
  <si>
    <t>14111703</t>
  </si>
  <si>
    <t>Trajes de mujer</t>
  </si>
  <si>
    <t>53101904</t>
  </si>
  <si>
    <t>Trajes de hombre</t>
  </si>
  <si>
    <t xml:space="preserve">90032691
</t>
  </si>
  <si>
    <t>53101902</t>
  </si>
  <si>
    <t>Camisas o blusas de mujer</t>
  </si>
  <si>
    <t>53101604</t>
  </si>
  <si>
    <t>Camisas de hombre</t>
  </si>
  <si>
    <t>53101602</t>
  </si>
  <si>
    <t>Pantalones de vestir, pantalones casuales y pantalones cortos para mujer</t>
  </si>
  <si>
    <t>53101504</t>
  </si>
  <si>
    <t>Pantalones de vestir, pantalones casuales y pantalones cortos para hombre</t>
  </si>
  <si>
    <t>53101502</t>
  </si>
  <si>
    <t>Paños de cocina</t>
  </si>
  <si>
    <t>folder quiicamente estable</t>
  </si>
  <si>
    <t>paquetes</t>
  </si>
  <si>
    <t>folder libre de acido</t>
  </si>
  <si>
    <t>cartofon blanco</t>
  </si>
  <si>
    <t>rollos</t>
  </si>
  <si>
    <t>papel glassine</t>
  </si>
  <si>
    <t>cajas para archivar</t>
  </si>
  <si>
    <t>Cartón de presentación</t>
  </si>
  <si>
    <t>Cuadernos de dibujo o tipo lienzo</t>
  </si>
  <si>
    <t>60121130</t>
  </si>
  <si>
    <t>Hojas de papel de acuarelas</t>
  </si>
  <si>
    <t>60121107</t>
  </si>
  <si>
    <t>2,99,03</t>
  </si>
  <si>
    <t>Libros de texto educativos o vocacionales</t>
  </si>
  <si>
    <t>55101509</t>
  </si>
  <si>
    <t>Cartón</t>
  </si>
  <si>
    <t>14121503</t>
  </si>
  <si>
    <t>14111606</t>
  </si>
  <si>
    <t>Papel ledger</t>
  </si>
  <si>
    <t>14111513</t>
  </si>
  <si>
    <t>guantes de algodón talla  M y L</t>
  </si>
  <si>
    <t>Guantes uso medico o investigacion</t>
  </si>
  <si>
    <t>Lápices de grafito</t>
  </si>
  <si>
    <t>60121518</t>
  </si>
  <si>
    <t>Carboncillo natural</t>
  </si>
  <si>
    <t>60121517</t>
  </si>
  <si>
    <t>Tiza pastel</t>
  </si>
  <si>
    <t>60121514</t>
  </si>
  <si>
    <t>Almohadillas para ratón (Mouse pads)</t>
  </si>
  <si>
    <t>43211802</t>
  </si>
  <si>
    <t>31201621</t>
  </si>
  <si>
    <t>Lijadoras</t>
  </si>
  <si>
    <t>23101509</t>
  </si>
  <si>
    <t>40101902</t>
  </si>
  <si>
    <t>Sensores de proximidad</t>
  </si>
  <si>
    <t>41111926</t>
  </si>
  <si>
    <t>Máquina soldadora</t>
  </si>
  <si>
    <t>Cepilladoras</t>
  </si>
  <si>
    <t>23101514</t>
  </si>
  <si>
    <t>Kits de modelado de arcilla</t>
  </si>
  <si>
    <t>60124324</t>
  </si>
  <si>
    <t>Espátulas para aplicación de pintura</t>
  </si>
  <si>
    <t>Taladro múltiple ó banda</t>
  </si>
  <si>
    <t>23241802</t>
  </si>
  <si>
    <t>2,04,01</t>
  </si>
  <si>
    <t>Herramienta cortador de papel, grande( guillotina para crear marialuisas)</t>
  </si>
  <si>
    <t>Cuchilla cutter</t>
  </si>
  <si>
    <t xml:space="preserve">I, II, III, IV
</t>
  </si>
  <si>
    <t>cinta libre de acido</t>
  </si>
  <si>
    <t>rollo de fibra de polietileno (material para conservacion de obras de arte)</t>
  </si>
  <si>
    <t>rollos de poliester (material para conservacion de obras)</t>
  </si>
  <si>
    <t>Disco Duro externo de almacenamiento</t>
  </si>
  <si>
    <t>Cámara de video para streaming</t>
  </si>
  <si>
    <t xml:space="preserve">Carbonato de Calcio  (yeso) </t>
  </si>
  <si>
    <t>Arcilla activada</t>
  </si>
  <si>
    <t>11111808</t>
  </si>
  <si>
    <t>2.01.99</t>
  </si>
  <si>
    <t>gel de silice</t>
  </si>
  <si>
    <t>Insecticidas</t>
  </si>
  <si>
    <t>10191509</t>
  </si>
  <si>
    <t>2.01.99 OTROS PRODUCTOS QUIMICOS Y CONEXOS</t>
  </si>
  <si>
    <t>Pintura de acuarela de tubo</t>
  </si>
  <si>
    <t>60121222</t>
  </si>
  <si>
    <t>Pinturas o medios al óleo solubles en agua</t>
  </si>
  <si>
    <t>60121214</t>
  </si>
  <si>
    <t>Pintura de témpera lavable</t>
  </si>
  <si>
    <t>60121204</t>
  </si>
  <si>
    <t>Pintura de témpera líquida tradicional</t>
  </si>
  <si>
    <t>60121201</t>
  </si>
  <si>
    <t>Diluyentes para pinturas y barnices</t>
  </si>
  <si>
    <t>31211803</t>
  </si>
  <si>
    <t>31211508</t>
  </si>
  <si>
    <t>litros</t>
  </si>
  <si>
    <t>Alcohol</t>
  </si>
  <si>
    <t>2.01.02 PRODUCTOS FARMACEUTICOS Y MEDICINALES</t>
  </si>
  <si>
    <t>Servicio de mantenimiento preventivo y correctivo de UPS</t>
  </si>
  <si>
    <t xml:space="preserve">Traslado de ups en cuarto electrico </t>
  </si>
  <si>
    <t>72101511</t>
  </si>
  <si>
    <t>Capacitacion Congreso de Auditoria</t>
  </si>
  <si>
    <t>Servicio de Restauracion de Mural</t>
  </si>
  <si>
    <t>Correctivo bomba de agua</t>
  </si>
  <si>
    <t xml:space="preserve">Manteimiento de tanques </t>
  </si>
  <si>
    <t>Instalación, mantenimiento o reparación de sistemas de control de acceso.</t>
  </si>
  <si>
    <t>Mantenimiento o control de alarmas contra incendios</t>
  </si>
  <si>
    <t>92121702</t>
  </si>
  <si>
    <t>92121701</t>
  </si>
  <si>
    <t>Servicio de instalacion de canoas</t>
  </si>
  <si>
    <t>Servicio de intervension en la azotea</t>
  </si>
  <si>
    <t xml:space="preserve">Servicio de instalación de fachada de vidrio inmueble patrimonial </t>
  </si>
  <si>
    <t>Servicio de restauracion de barandas</t>
  </si>
  <si>
    <t>Servicio de pintura exterior del inmueble</t>
  </si>
  <si>
    <t>Servicio de mantenimiento de puertas y ventanas</t>
  </si>
  <si>
    <t>1.04.06</t>
  </si>
  <si>
    <t>Servicio de instalaciòn y monitoreo de càmaras de vigilancia</t>
  </si>
  <si>
    <t>1.08.01 MANTENIMIENTO DE EDIFICIOS, LOCALES Y TERRENOS</t>
  </si>
  <si>
    <t xml:space="preserve">Servicios de Catering Service </t>
  </si>
  <si>
    <t>Restauracion de obras de arte</t>
  </si>
  <si>
    <t>Curso de Ingles/ Protocolo para Oficiales</t>
  </si>
  <si>
    <t>Implementacion de Plan de Emergencias</t>
  </si>
  <si>
    <t>Contratación de producción de exposición Colectiva</t>
  </si>
  <si>
    <t>servicios de hojalateria.</t>
  </si>
  <si>
    <t>Producción de exposición Historica</t>
  </si>
  <si>
    <t>Produccion publcos discapacitados</t>
  </si>
  <si>
    <t>Produccion insumos pedagogicos</t>
  </si>
  <si>
    <t>Producción de exposición Monográfica</t>
  </si>
  <si>
    <t>Producción de exposición Guion</t>
  </si>
  <si>
    <r>
      <t xml:space="preserve">Contratación de producción de exposición </t>
    </r>
    <r>
      <rPr>
        <u/>
        <sz val="11"/>
        <color theme="1"/>
        <rFont val="Calibri"/>
        <family val="2"/>
        <scheme val="minor"/>
      </rPr>
      <t>T</t>
    </r>
    <r>
      <rPr>
        <sz val="11"/>
        <color theme="1"/>
        <rFont val="Calibri"/>
        <family val="2"/>
        <scheme val="minor"/>
      </rPr>
      <t>emporales</t>
    </r>
  </si>
  <si>
    <t>Productor ejecutivo Actividades Complementarias</t>
  </si>
  <si>
    <t>Servicios fotográficos, foto montaje y enmarcado</t>
  </si>
  <si>
    <t>82141601</t>
  </si>
  <si>
    <t>Servicio de modelaje artístico</t>
  </si>
  <si>
    <t>Auditoria Externa</t>
  </si>
  <si>
    <t>1.04.06 SERVICOS GENERALES</t>
  </si>
  <si>
    <t>1.03.07</t>
  </si>
  <si>
    <t>Suscripción a periódicos o revistas</t>
  </si>
  <si>
    <t>1.03.07 SERVICIOS DE TRANSFERENCIA ELECTRONICA DE INFORMACION</t>
  </si>
  <si>
    <t>Servicios de impresión y encuadernacion</t>
  </si>
  <si>
    <t>PROGRAMACIÓN  PND/POI 2020</t>
  </si>
  <si>
    <t>MUSEO DE ARTE COSTARRINCESE</t>
  </si>
  <si>
    <t>El presente plan de compras  queda sujeto a la aprobación del presupuesto</t>
  </si>
  <si>
    <t xml:space="preserve">El presente plan de compras solamente incluye aquellas compras que se realizarán por medio de contratación administrativa. Las compras que se realicen por medio de caja chica se tramitarán en el momento en que surja la necesidad. </t>
  </si>
  <si>
    <t>8.1.3.Programa de desconcentración artística, educativa y cultural</t>
  </si>
  <si>
    <t>I;II;III;IV</t>
  </si>
  <si>
    <t>c/u</t>
  </si>
  <si>
    <t>Licencias para Software (Licencia File Maker)</t>
  </si>
  <si>
    <t>43231512</t>
  </si>
  <si>
    <t>Licencias para Software (Licencia Antivirus)</t>
  </si>
  <si>
    <t>Licencias para Software (Licencia Adobe Creative Cloud)</t>
  </si>
  <si>
    <t>Licencias para Software (Licencia AutoCAD)</t>
  </si>
  <si>
    <t>Detectores de humo (Detector de humo)</t>
  </si>
  <si>
    <t>46191501</t>
  </si>
  <si>
    <t>Cámaras digitales (Cámara)</t>
  </si>
  <si>
    <t>Computadoras de Escritorio (Computadora de escritorio Curador adjunto)</t>
  </si>
  <si>
    <t>43211507</t>
  </si>
  <si>
    <t>Lámina para plastificar (Plástico adhesivo)</t>
  </si>
  <si>
    <t>44102001</t>
  </si>
  <si>
    <t>Adhesivo contacto (Cemento de contacto)</t>
  </si>
  <si>
    <t>31201623</t>
  </si>
  <si>
    <t>Precintos o amarras (Abrazadera plástica 30 cm)</t>
  </si>
  <si>
    <t>31162418</t>
  </si>
  <si>
    <t>Precintos o amarras (Abrazadera plástica 20 cm)</t>
  </si>
  <si>
    <t>Precintos o amarras (Abrazadera plástica 10 cm)</t>
  </si>
  <si>
    <t>Película estirable para envoltura o paletizado (Plástico para empaletar)</t>
  </si>
  <si>
    <t>24141501</t>
  </si>
  <si>
    <t>Arneses o cinturones de seguridad (Arnés)</t>
  </si>
  <si>
    <t>46182306</t>
  </si>
  <si>
    <t>Cintas de apoyo para la espalda (Cinturón/faja lumbar)</t>
  </si>
  <si>
    <t>46182201</t>
  </si>
  <si>
    <t>2021-2020</t>
  </si>
  <si>
    <t>Máscaras o accesorios (Mascarilla)</t>
  </si>
  <si>
    <t>46182001</t>
  </si>
  <si>
    <t>Línea de vida (Línea de vida)</t>
  </si>
  <si>
    <t>46161714</t>
  </si>
  <si>
    <t>Cadenas o cintas de barrera (Cinta de seguridad)</t>
  </si>
  <si>
    <t>46161507</t>
  </si>
  <si>
    <t>Jabones (Jabón líquido para manos)</t>
  </si>
  <si>
    <t>53131608</t>
  </si>
  <si>
    <t>Antisépticos a base acetona o alcohol (Alcohol líquido)</t>
  </si>
  <si>
    <t>51473016</t>
  </si>
  <si>
    <t>Antisépticos a base acetona o alcohol (Alcohol en gel)</t>
  </si>
  <si>
    <t>Desodorante ambiental (Desodorante ambiental)</t>
  </si>
  <si>
    <t>47131812</t>
  </si>
  <si>
    <t>Productos de lavandería (Jabón azul en barra)</t>
  </si>
  <si>
    <t>47131811</t>
  </si>
  <si>
    <t>Productos para lavar platos (Crema lavaplatos)</t>
  </si>
  <si>
    <t>Blanqueador (cloro, lejía) (Cloro)</t>
  </si>
  <si>
    <t>47131807</t>
  </si>
  <si>
    <t>Limpiadores de uso general (Líquido para mopa)</t>
  </si>
  <si>
    <t>47131805</t>
  </si>
  <si>
    <t>Limpiadores de uso general (Limpiador multiuso)</t>
  </si>
  <si>
    <t>Limpiadores de uso general (Detergente en polvo)</t>
  </si>
  <si>
    <t>Limpiadores de uso general (Limpiador/Abrillantador de superficies)</t>
  </si>
  <si>
    <t>Desinfectantes domésticos (Desinfectante en aerosol)</t>
  </si>
  <si>
    <t>47131803</t>
  </si>
  <si>
    <t>Desinfectantes domésticos (Desinfectante líquido)</t>
  </si>
  <si>
    <t>Bolsas de basura (Bolsa para basura jardín)</t>
  </si>
  <si>
    <t>Bolsas de basura (Bolsa para basura pequeña)</t>
  </si>
  <si>
    <t>Bolsas de basura (Bolsa para basura grande)</t>
  </si>
  <si>
    <t>47121701</t>
  </si>
  <si>
    <t>Limpiador de dispositivos eléctricos y electrónicos (Limpiador de teclado)</t>
  </si>
  <si>
    <t>44102999</t>
  </si>
  <si>
    <t>Limpiador de dispositivos eléctricos y electrónicos (Limpiador de pantalla)</t>
  </si>
  <si>
    <t>Papel higiénico (Papel higiénico)</t>
  </si>
  <si>
    <t>14111704</t>
  </si>
  <si>
    <t>Toallas de papel (Toallas para manos)</t>
  </si>
  <si>
    <t>m</t>
  </si>
  <si>
    <t>Material de láminas de carteles (Viniles)</t>
  </si>
  <si>
    <t>Cuerda de nylon (Cuerda de Nylon (Pesca) 0.90)</t>
  </si>
  <si>
    <t>31152102</t>
  </si>
  <si>
    <t>Cuerda de nylon (Cuerda de Nylon (Pesca) 0.60)</t>
  </si>
  <si>
    <t>Cuerda de nylon (Cuerda de Nylon (Pesca) 0.20)</t>
  </si>
  <si>
    <t>Espuma (foam) para artesanías o manualidades (Cartofón blanco)</t>
  </si>
  <si>
    <t>Archivador (carpeta) tipo caja (Caja de archivo)</t>
  </si>
  <si>
    <t>Carpetas para archivos (Ampo tamaño carta)</t>
  </si>
  <si>
    <t>44122011</t>
  </si>
  <si>
    <t>Carpetas para archivos (Folder tamaño carta)</t>
  </si>
  <si>
    <t>Sobres de catálogo o broche (Sobre de manila #13)</t>
  </si>
  <si>
    <t>44121507</t>
  </si>
  <si>
    <t>Sobres especiales (Sobre de manila #15)</t>
  </si>
  <si>
    <t>44121505</t>
  </si>
  <si>
    <t>Sobres especiales (Sobre de manila #10)</t>
  </si>
  <si>
    <t>Notas de papel autoadhesivo (Notas adhesivas 3" x 3")</t>
  </si>
  <si>
    <t>14111530</t>
  </si>
  <si>
    <t>Cartulina (Cartulina blanca bristol tamaño carta)</t>
  </si>
  <si>
    <t>14111519</t>
  </si>
  <si>
    <t>Papel para fotocopiadora o impresora (Resma de papel bond tamaño carta)</t>
  </si>
  <si>
    <t>14111507</t>
  </si>
  <si>
    <t>Bolígrafos de gel (Bolígrafo de gel color negro)</t>
  </si>
  <si>
    <t>60121524</t>
  </si>
  <si>
    <t>Fasteners (Prensa para folder)</t>
  </si>
  <si>
    <t>44122118</t>
  </si>
  <si>
    <t>Grapas (Grapas estándar)</t>
  </si>
  <si>
    <t>44122107</t>
  </si>
  <si>
    <t>Clips para papel (Prensas para papel tipo lotería mediana 55 mm (2")</t>
  </si>
  <si>
    <t>44122104</t>
  </si>
  <si>
    <t>Clips para papel (Prensas para papel tipo lotería mediana 25 mm (1")</t>
  </si>
  <si>
    <t>Clips para papel (Prensas para papel tipo lotería pequeña 15 mm (1/2"))</t>
  </si>
  <si>
    <t>Clips para papel (Clips para papel 55 mm)</t>
  </si>
  <si>
    <t>Clips para papel (Clips para papel 32 mm)</t>
  </si>
  <si>
    <t>Divisores (Divisiones plásticas tamaño carta)</t>
  </si>
  <si>
    <t>44122010</t>
  </si>
  <si>
    <t>Borradores (Borrador para lápiz de grafito)</t>
  </si>
  <si>
    <t>44121804</t>
  </si>
  <si>
    <t>Líquido corrector (Corrector tipo lápiz)</t>
  </si>
  <si>
    <t>44121802</t>
  </si>
  <si>
    <t>Marcadores (Marcador permanente color rojo)</t>
  </si>
  <si>
    <t>44121708</t>
  </si>
  <si>
    <t>Marcadores (Marcador permanente color negro)</t>
  </si>
  <si>
    <t>Marcadores (Marcador para pizarra color negro)</t>
  </si>
  <si>
    <t>Marcadores (Marcador para pizarra color rojo)</t>
  </si>
  <si>
    <t>Marcadores (Marcador para pizarra color azul)</t>
  </si>
  <si>
    <t>Marcadores (Marcador permanente color azul)</t>
  </si>
  <si>
    <t>Marcadores (Marcador fosforescente color verde)</t>
  </si>
  <si>
    <t>Lápices de madera (Lápiz HB)</t>
  </si>
  <si>
    <t>44121706</t>
  </si>
  <si>
    <t>Bolígrafos Rollerball (Lapicero negro)</t>
  </si>
  <si>
    <t>44121701</t>
  </si>
  <si>
    <t>Bolígrafos Rollerball (Lapicero azul)</t>
  </si>
  <si>
    <t>Humedecedores (Humedecedor para dedos)</t>
  </si>
  <si>
    <t>44121622</t>
  </si>
  <si>
    <t>Sacapuntas manual (Tajador)</t>
  </si>
  <si>
    <t>44121619</t>
  </si>
  <si>
    <t>Tijeras (Tijeras para oficina)</t>
  </si>
  <si>
    <t>44121618</t>
  </si>
  <si>
    <t>Grapadoras (Grapadora)</t>
  </si>
  <si>
    <t>44121615</t>
  </si>
  <si>
    <t>Uñas (quitagrapas) (Sacagrapas)</t>
  </si>
  <si>
    <t>Perforadoras (Perforadora)</t>
  </si>
  <si>
    <t>44101716</t>
  </si>
  <si>
    <t>Adhesivo de silicón (Silicón frío)</t>
  </si>
  <si>
    <t>Pegamento o cola (Goma líquida blanca)</t>
  </si>
  <si>
    <t>31201610</t>
  </si>
  <si>
    <t>Cinta Transparente (Cinta mágica)</t>
  </si>
  <si>
    <t>31201512</t>
  </si>
  <si>
    <t>Cintas de enmascarar (masking tape) (Masking tape 2")</t>
  </si>
  <si>
    <t>Cintas de enmascarar (masking tape) (Masking tape 1")</t>
  </si>
  <si>
    <t>Fusores (Repuesto para impresora)</t>
  </si>
  <si>
    <t>44103004</t>
  </si>
  <si>
    <t>Fotoconductores o unidades de imagen (Fotoconductor Lexmark C734DN)</t>
  </si>
  <si>
    <t>44101706</t>
  </si>
  <si>
    <t>Kits o sets o juegos de compresor (Juego de acoples y conectores para manguera de compresor 1/4)</t>
  </si>
  <si>
    <t>40151616</t>
  </si>
  <si>
    <t>Mangueras para aire (Manguera de aire alta presión)</t>
  </si>
  <si>
    <t>40142002</t>
  </si>
  <si>
    <t>Cuchilla (hoja para cuchillo) (Repuestos para cuchilla cutter #5)</t>
  </si>
  <si>
    <t>27111501</t>
  </si>
  <si>
    <t>Cubierta de rodillo de pintura (Felpa 3")</t>
  </si>
  <si>
    <t>31211917</t>
  </si>
  <si>
    <t>Cubierta de rodillo de pintura (Felpa 9")</t>
  </si>
  <si>
    <t>Rodillos de pintar (Rodillo 3")</t>
  </si>
  <si>
    <t>31211906</t>
  </si>
  <si>
    <t>Espátulas (Espátula 4")</t>
  </si>
  <si>
    <t>27111909</t>
  </si>
  <si>
    <t>Trinquetes (manerales) (Maneral)</t>
  </si>
  <si>
    <t>27111711</t>
  </si>
  <si>
    <t>Cubos (Cubo de 20,63 de diámetro)</t>
  </si>
  <si>
    <t>27111704</t>
  </si>
  <si>
    <t>Adhesivo en aerosol (Goma en aerosol (spray) 290 g)</t>
  </si>
  <si>
    <t>Aglomerante epóxico (epoxi) (Pegamento para tuberías)</t>
  </si>
  <si>
    <t>31201607</t>
  </si>
  <si>
    <t>Papeles de lija (Lija de agua 120)</t>
  </si>
  <si>
    <t>31191501</t>
  </si>
  <si>
    <t>Disyuntores (Breaker eléctrico de 40)</t>
  </si>
  <si>
    <t>39121601</t>
  </si>
  <si>
    <t>Disyuntores (Breaker eléctrico de 20)</t>
  </si>
  <si>
    <t>Enchufes eléctricos (Enchufe macho y hembra)</t>
  </si>
  <si>
    <t>39121402</t>
  </si>
  <si>
    <t>Lámparas de diodos emisores de luz LED (Reflector LED 30 watts para riel con base pivotante)</t>
  </si>
  <si>
    <t>39101699</t>
  </si>
  <si>
    <t>Lámparas de diodos emisores de luz LED (Lámpara LED)</t>
  </si>
  <si>
    <t>Cable aislado o forrado (Cable eléctrico TSJ 2x12)</t>
  </si>
  <si>
    <t>2.03.03</t>
  </si>
  <si>
    <t>Tablones de madera (Regla de madera 1 x 2 de pino seco y tratado y cepillado en 4 varas)</t>
  </si>
  <si>
    <t>30103605</t>
  </si>
  <si>
    <t>Tablones de madera (Regla de madera 1 x 4 de pino seco y tratado y cepillado en 4 varas)</t>
  </si>
  <si>
    <t>Tablones de madera (Regla de madera 1 x 3 pino seco y tratado y cepillado en 4 varas)</t>
  </si>
  <si>
    <t>Maderas duras (Regla de madera 2 x 2 de pino seco y tratado y cepillado en 4 varas)</t>
  </si>
  <si>
    <t>11121610</t>
  </si>
  <si>
    <t>2.03.03 MADERA Y SUS DERIVADOS</t>
  </si>
  <si>
    <t>kg</t>
  </si>
  <si>
    <t>Cemento (Cemento saco 50 kg)</t>
  </si>
  <si>
    <t>30111601</t>
  </si>
  <si>
    <t>Conducto de cables eléctricos (Conector conduit 3/4)</t>
  </si>
  <si>
    <t>39131706</t>
  </si>
  <si>
    <t>Soportes en escuadra (Escuadra de metal de 1")</t>
  </si>
  <si>
    <t>31162502</t>
  </si>
  <si>
    <t>Clavos de mampostería (Clavo de acero 1" 2.7 mm)</t>
  </si>
  <si>
    <t>31162004</t>
  </si>
  <si>
    <t>Clavos de mampostería (Clavo de acero de 2")</t>
  </si>
  <si>
    <t>Tornillos de rosca para madera (Tornillo de 2" punta fina dorado)</t>
  </si>
  <si>
    <t>31161508</t>
  </si>
  <si>
    <t>Tornillos roscadores (Tornillo de 2" punta fina delgado plateado)</t>
  </si>
  <si>
    <t>31161507</t>
  </si>
  <si>
    <t>Tornillos para chapa o lamina metálica (Tornillo 1" punta de broca plateado)</t>
  </si>
  <si>
    <t>31161506</t>
  </si>
  <si>
    <t>Tornillos de máquina (Tornillo de 1 1/2" punta fina dorado)</t>
  </si>
  <si>
    <t>31161504</t>
  </si>
  <si>
    <t>Ángulos de acero (Esquinero metálico 1 1/4 x 1 1/4)</t>
  </si>
  <si>
    <t>30101504</t>
  </si>
  <si>
    <t>Productos de limpieza para automóviles (Cera para automóviles)</t>
  </si>
  <si>
    <t>47131828</t>
  </si>
  <si>
    <t>Productos de limpieza para automóviles (Shampú para automóviles)</t>
  </si>
  <si>
    <t>8.1.3.Programa de desconcentración artística, educativa y cultura</t>
  </si>
  <si>
    <t>Rellenos de tinta (Repuesto de tinta negra para sello de hule)</t>
  </si>
  <si>
    <t>44121904</t>
  </si>
  <si>
    <t>Cartuchos de tinta (Cartucho de tinta color negro Epson)</t>
  </si>
  <si>
    <t>44103105</t>
  </si>
  <si>
    <t>Tóner de impresora y facsímil (Tóner amarillo Brother Mediación)</t>
  </si>
  <si>
    <t>Tóner de impresora y facsímil (Tóner magenta Brother Mediación)</t>
  </si>
  <si>
    <t>Tóner de impresora y facsímil (Tóner cyan Brother Mediación)</t>
  </si>
  <si>
    <t>Tóner de impresora y facsímil (Tóner negro Brother Mediación)</t>
  </si>
  <si>
    <t>Tóner de impresora y facsímil (Tóner magenta Brother Administración)</t>
  </si>
  <si>
    <t>Tóner de impresora y facsímil (Tóner cyan Brother Administración)</t>
  </si>
  <si>
    <t>Tóner de impresora y facsímil (Tóner negro Brother Administración)</t>
  </si>
  <si>
    <t>Tóner de impresora y facsímil (Tóner fotocopiadora vieja)</t>
  </si>
  <si>
    <t>Tóner de impresora y facsímil (Tóner fotocopiadora nueva)</t>
  </si>
  <si>
    <t>Barnices (Barniz transparente de polyuretano)</t>
  </si>
  <si>
    <t>31211707</t>
  </si>
  <si>
    <t>Lubricantes anticorrosivos (Esmalte anticorrosivo secado rápido)</t>
  </si>
  <si>
    <t>15121802</t>
  </si>
  <si>
    <t>Tinte solvente (Tinte para madera)</t>
  </si>
  <si>
    <t>12171510</t>
  </si>
  <si>
    <t>Servicio de abastecimiento de combustible de vehículos (Tarjetas de combustible para vehículos)</t>
  </si>
  <si>
    <t>Lubricantes anticorrosivos (Removedor de óxido)</t>
  </si>
  <si>
    <t>1.99.99</t>
  </si>
  <si>
    <t>Recolección, destrucción, transformación o eliminación de desecho o basuras (Servicio para botar basura)</t>
  </si>
  <si>
    <t>76121501</t>
  </si>
  <si>
    <t>1.99.99 OTROS SERVICIOS NO ESPECIFICADOS</t>
  </si>
  <si>
    <t>1.99 SERVICIOS DIVERSOS</t>
  </si>
  <si>
    <t>Mantenimiento de estación de trabajo o notebook o PC o tabletas (Mantenimiento de equipo de cómputo)</t>
  </si>
  <si>
    <t>81112307</t>
  </si>
  <si>
    <t>Mantenimiento de equipo eléctrico de copiado (Mantenimiento de la fotocopiadora nueva)</t>
  </si>
  <si>
    <t>72154065</t>
  </si>
  <si>
    <t>Mantenimiento de equipo eléctrico de copiado (Mantenimiento de la fotocopiadora actual)</t>
  </si>
  <si>
    <t>Servicio de instalación y mantenimiento de sistemas de televisión por circuito cerrado (Mantenimiento de las cámaras de seguridad)</t>
  </si>
  <si>
    <t>72151702</t>
  </si>
  <si>
    <t>Remodelación, mantenimiento y reparación de camiones y maquinaría pesada (78181508) (Mantenimiento de la plataforma)</t>
  </si>
  <si>
    <t>78180108</t>
  </si>
  <si>
    <t>Remodelación, mantenimiento y reparación de automóviles y camiones de carga ligera (78181507) (Mantenimiento vehículo)</t>
  </si>
  <si>
    <t>Remodelación, mantenimiento y reparación de automóviles y camiones de carga ligera (78181507) (Mantenimiento de la buseta)</t>
  </si>
  <si>
    <t>Remodelación, mantenimiento y reparación de automóviles y camiones de carga ligera (78181507) (Mantenimiento del pick up)</t>
  </si>
  <si>
    <t>Servicios de reparación, mantenimiento o instalacion de aire acondicionado (Mantenimiento del aire acondicionado)</t>
  </si>
  <si>
    <t>Servicio de instalación y mantenimiento de ascensores (Mantenimiento del ascensor)</t>
  </si>
  <si>
    <t>72101506</t>
  </si>
  <si>
    <t>Gestión de eventos (Servicio de producción de exposición)</t>
  </si>
  <si>
    <t>Servicios de exterminación o fumigación (Fumigación comején)</t>
  </si>
  <si>
    <t>72102103</t>
  </si>
  <si>
    <t>Servicios de exterminación o fumigación (Fumigación general)</t>
  </si>
  <si>
    <t>Servicios de limpieza de edificios (Reajuste servicio de limpieza)</t>
  </si>
  <si>
    <t>76111501</t>
  </si>
  <si>
    <t>Servicios de limpieza de edificios (Servicio de limpieza)</t>
  </si>
  <si>
    <t>Servicio de inspección, mantenimiento y reparación de extintores de incendios (Recarga/Mantenimiento de extintores)</t>
  </si>
  <si>
    <t>72101516</t>
  </si>
  <si>
    <t>Servicios de operacion de alojamiento del sitio Web (host) (Alojamiento web)</t>
  </si>
  <si>
    <t>81112105</t>
  </si>
  <si>
    <t>1.03.07 SERVICIOS TRANSFERENCIA ELECTRONICA DE INFORMACION</t>
  </si>
  <si>
    <t>Impresión de artículos promocionales o publicitarios (Impresión de bitácoras)</t>
  </si>
  <si>
    <t>82121505</t>
  </si>
  <si>
    <t>Impresión de artículos promocionales o publicitarios (Impresión de volantes)</t>
  </si>
  <si>
    <t>Impresión de artículos promocionales o publicitarios (Impresión de brochures)</t>
  </si>
  <si>
    <t>Impresión de artículos promocionales o publicitarios (Impresión de afiches)</t>
  </si>
  <si>
    <t>Impresión de artículos promocionales o publicitarios (Impresión de catálogos)</t>
  </si>
  <si>
    <t>1.02.03</t>
  </si>
  <si>
    <t>Servicios de oficina de correos (Servicio de correo)</t>
  </si>
  <si>
    <t>78102202</t>
  </si>
  <si>
    <t>1.02.03 SERVICIOS DE CORREO</t>
  </si>
  <si>
    <t>MUSEO DE ARTE Y DISEÑO CONTEMPORÁNEO</t>
  </si>
  <si>
    <t>Tramite normal de operación de la Institución</t>
  </si>
  <si>
    <t>Software de protección antivirus y de seguridad de transacciones</t>
  </si>
  <si>
    <t>Software de centro de llamadas o soporte técnico</t>
  </si>
  <si>
    <t>Instalación y mantenimiento de obras de arte de acceso al público o al aire libre o accesorios decorativos</t>
  </si>
  <si>
    <t>0.0.1.2.4.3   Proyecto de Intervención</t>
  </si>
  <si>
    <t>5.02 CONSTRUCCIONES, ADICIONES Y MEJORAS</t>
  </si>
  <si>
    <t>Servicio de instalación de sistemas de alarma antirrobo y detección de incendios</t>
  </si>
  <si>
    <t>Juego de comedor (mesa comedor)</t>
  </si>
  <si>
    <t>Secadores de mano de uso público</t>
  </si>
  <si>
    <t>Cámaras fijas</t>
  </si>
  <si>
    <t>Unidad de luz de emergencia</t>
  </si>
  <si>
    <t>Sillas de ruedas</t>
  </si>
  <si>
    <t>42192210</t>
  </si>
  <si>
    <t>Equipos o kits de primer auxilio de servicios médicos de urgencia (botiquín)</t>
  </si>
  <si>
    <t>Módem</t>
  </si>
  <si>
    <t>Routers de red</t>
  </si>
  <si>
    <t>Torre de transmisión eléctrica</t>
  </si>
  <si>
    <t>Sierra de vaivén (caladora)</t>
  </si>
  <si>
    <t>Cepillos mecánicos</t>
  </si>
  <si>
    <t>Taladros mecánicos o eléctricos</t>
  </si>
  <si>
    <t>Sopladores</t>
  </si>
  <si>
    <t>Esmeriladoras</t>
  </si>
  <si>
    <t>KG</t>
  </si>
  <si>
    <t>Cable de soldar</t>
  </si>
  <si>
    <t>Electrodo de soldadura</t>
  </si>
  <si>
    <t>Soldadura</t>
  </si>
  <si>
    <t>Máquina soldadora de soldadura fuerte</t>
  </si>
  <si>
    <t>23271417</t>
  </si>
  <si>
    <t>Lente de protección</t>
  </si>
  <si>
    <t>Cascos de protección</t>
  </si>
  <si>
    <t>Mascarilla para soldar</t>
  </si>
  <si>
    <t>Zapatos de protección</t>
  </si>
  <si>
    <t xml:space="preserve">Servilletas de papel    </t>
  </si>
  <si>
    <t xml:space="preserve">Papel higiénico      </t>
  </si>
  <si>
    <t>52121601</t>
  </si>
  <si>
    <t>Bolsas de papel</t>
  </si>
  <si>
    <t>Papel prensa estándar</t>
  </si>
  <si>
    <t>Formularios de contabilidad o libros de contabilidad</t>
  </si>
  <si>
    <t>Papel de construcción</t>
  </si>
  <si>
    <t>Cartulina</t>
  </si>
  <si>
    <t>Vendajes de gasa</t>
  </si>
  <si>
    <t>Inmovilizadores de cabeza de servicios médicos de urgencia</t>
  </si>
  <si>
    <t>42171608</t>
  </si>
  <si>
    <t>Collarines para sacar o collarines cervicales, de servicios médicos de urgencia</t>
  </si>
  <si>
    <t>Petos y cinturones de sujeción</t>
  </si>
  <si>
    <t>Paquete de 100 grs</t>
  </si>
  <si>
    <t>Algodoneras o fibra</t>
  </si>
  <si>
    <t>CAJAS</t>
  </si>
  <si>
    <t>Trajes, cascos o mascarillas de aislamiento quirúrgico o accesorios</t>
  </si>
  <si>
    <t>Tóner de impresora y facsímil</t>
  </si>
  <si>
    <t>Clips o sujetadores para cables</t>
  </si>
  <si>
    <t>Balastro fluorescente</t>
  </si>
  <si>
    <t>Lámparas de diodos emisores de luz LED</t>
  </si>
  <si>
    <t>Lámparas fluorescentes compactas (CFL)</t>
  </si>
  <si>
    <t>Lámparas fluorescentes</t>
  </si>
  <si>
    <t>Lámparas solares</t>
  </si>
  <si>
    <t>Lámparas halógenas</t>
  </si>
  <si>
    <t>Esmeriladoras mecánicas</t>
  </si>
  <si>
    <t>Cuchilla (hoja para cuchillo)</t>
  </si>
  <si>
    <t>Baterías para vehículos</t>
  </si>
  <si>
    <t>26111701</t>
  </si>
  <si>
    <t>Bujía de encendido</t>
  </si>
  <si>
    <t>Barra de soldadura</t>
  </si>
  <si>
    <t>Equipo para taladrar</t>
  </si>
  <si>
    <t>Sierras mecánicas</t>
  </si>
  <si>
    <t>Pinceles de acuarela</t>
  </si>
  <si>
    <t>Escaleras</t>
  </si>
  <si>
    <t>Lubricador de aceite</t>
  </si>
  <si>
    <t>Juego de brocas</t>
  </si>
  <si>
    <t>27112838</t>
  </si>
  <si>
    <t>Alicate de presión</t>
  </si>
  <si>
    <t>Escoba de jardín</t>
  </si>
  <si>
    <t>Espátulas</t>
  </si>
  <si>
    <t>Llave de grifo o lavabo</t>
  </si>
  <si>
    <t>Juego</t>
  </si>
  <si>
    <t>Juegos (set) de cubos (sockets)</t>
  </si>
  <si>
    <t>Segueta</t>
  </si>
  <si>
    <t>Serrucho</t>
  </si>
  <si>
    <t>Tenazas</t>
  </si>
  <si>
    <t>Carretillas</t>
  </si>
  <si>
    <t>Kg</t>
  </si>
  <si>
    <t>Esponjas</t>
  </si>
  <si>
    <t>Adhesivo de silicón</t>
  </si>
  <si>
    <t>Adhesivo contacto</t>
  </si>
  <si>
    <t>Pegamento o cola</t>
  </si>
  <si>
    <t>Masillas selladoras (caulks)</t>
  </si>
  <si>
    <t>Gomas</t>
  </si>
  <si>
    <t>Cinta metálica</t>
  </si>
  <si>
    <t>31201521</t>
  </si>
  <si>
    <t>Cinta Transparente</t>
  </si>
  <si>
    <t>Cuerda de nylon</t>
  </si>
  <si>
    <t>Te de tubería de plástico PVC</t>
  </si>
  <si>
    <t>Acoplamientos de reducción de tubería de plástico PVC</t>
  </si>
  <si>
    <t>Tapón para tubería de plástico PVC</t>
  </si>
  <si>
    <t>Uniones de extensión para tubería de plástico PVC</t>
  </si>
  <si>
    <t>Codo de tubería de plástico PVC</t>
  </si>
  <si>
    <t>Conector de tubería de plástico PVC</t>
  </si>
  <si>
    <t>Tanques de almacenamiento de agua</t>
  </si>
  <si>
    <t>2.03.05</t>
  </si>
  <si>
    <t>Espejo de baño</t>
  </si>
  <si>
    <t>Vidrio laminado</t>
  </si>
  <si>
    <t>Puertas de cristal</t>
  </si>
  <si>
    <t>2.03.05 MATERIALES Y PRODUCTOS DE VIDRIO</t>
  </si>
  <si>
    <t>Teclados</t>
  </si>
  <si>
    <t>Canaleta de montaje y accesorios</t>
  </si>
  <si>
    <t>Cable de extensión eléctrica</t>
  </si>
  <si>
    <t>Cinta adhesiva de doble cara</t>
  </si>
  <si>
    <t>31201505</t>
  </si>
  <si>
    <t>Cargadores de baterías</t>
  </si>
  <si>
    <t>Revestimiento, forro, contrachapada o lámina de madera</t>
  </si>
  <si>
    <t>2.03.02 MADERA Y SUS DERIVADOS</t>
  </si>
  <si>
    <t>Lámina de gypsum</t>
  </si>
  <si>
    <t>Bisagras</t>
  </si>
  <si>
    <t>Clavos para tejados</t>
  </si>
  <si>
    <t>Clavos de acabado</t>
  </si>
  <si>
    <t>CAJA DE 23 kg</t>
  </si>
  <si>
    <t>Hoja o lámina de acero</t>
  </si>
  <si>
    <t>Cepillos de alambre</t>
  </si>
  <si>
    <t>Alambre galvanizado</t>
  </si>
  <si>
    <t>CAJA DE 10 kg</t>
  </si>
  <si>
    <t>Herbicida de malezas</t>
  </si>
  <si>
    <t>CUBETA 18,925 L</t>
  </si>
  <si>
    <t>Pintura para marcación</t>
  </si>
  <si>
    <t>31211513</t>
  </si>
  <si>
    <t>Pinturas en aerosol</t>
  </si>
  <si>
    <t>Pinturas de látex</t>
  </si>
  <si>
    <t xml:space="preserve">CUBETA 18,93 L </t>
  </si>
  <si>
    <t>Pinturas con base acuosa</t>
  </si>
  <si>
    <t>Acetaminofén, clorfeniramina, dextrometorfano y fenilefrina</t>
  </si>
  <si>
    <t>Antiácidos de bicarbonato de sodio ([51172423)</t>
  </si>
  <si>
    <t>Litro</t>
  </si>
  <si>
    <t>Alcoholes o sus sustitutos</t>
  </si>
  <si>
    <t>Refrigerante de motor</t>
  </si>
  <si>
    <t>Grasa</t>
  </si>
  <si>
    <t>ENVASE 325 mL  agregar C/U</t>
  </si>
  <si>
    <t>Lubricante penetrante</t>
  </si>
  <si>
    <t>Aceite de frenos</t>
  </si>
  <si>
    <t>Aceite de motor</t>
  </si>
  <si>
    <t>Gasolina</t>
  </si>
  <si>
    <t>Diesel</t>
  </si>
  <si>
    <t>Servicios de reparación, mantenimiento e instalacion de ventiladores</t>
  </si>
  <si>
    <t>Mantenimiento de estación de trabajo o notebook o PC o tabletas</t>
  </si>
  <si>
    <t>Soporte y mantenimiento para equipo de televisión</t>
  </si>
  <si>
    <t>Servicio de instalación y mantenimiento de sistemas de televisión por circuito cerrado</t>
  </si>
  <si>
    <t>Servicio de instalación, mantenimiento y reparación de teléfono y equipo telefónico</t>
  </si>
  <si>
    <t>Servicio de instalación, remodelación, mantenimiento y reparación de sistema de aire acondicionado para automotores</t>
  </si>
  <si>
    <t>Remodelación, mantenimiento y reparación de automóviles y camiones de carga ligera (78181507)</t>
  </si>
  <si>
    <t>Servicios de protección de lugares históricos o monumentos</t>
  </si>
  <si>
    <t>Diseño de artes gráficas</t>
  </si>
  <si>
    <t>2019-2022</t>
  </si>
  <si>
    <t>Servicios de exterminación o fumigación</t>
  </si>
  <si>
    <t>Servicio de inspección, mantenimiento y reparación de extintores de incendios</t>
  </si>
  <si>
    <t>2020-2024</t>
  </si>
  <si>
    <t>Servicios de guardas de seguridad</t>
  </si>
  <si>
    <t>Impresión digital</t>
  </si>
  <si>
    <t>MUSEO HISTORICO RAFAEL ANGEL CALDERON GUARDIA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</si>
</sst>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0_-;\-&quot;₡&quot;* #,##0_-;_-&quot;₡&quot;* &quot;-&quot;_-;_-@_-"/>
    <numFmt numFmtId="44" formatCode="_-&quot;₡&quot;* #,##0.00_-;\-&quot;₡&quot;* #,##0.00_-;_-&quot;₡&quot;* &quot;-&quot;??_-;_-@_-"/>
    <numFmt numFmtId="43" formatCode="_-* #,##0.00_-;\-* #,##0.00_-;_-* &quot;-&quot;??_-;_-@_-"/>
    <numFmt numFmtId="164" formatCode="_(* #,##0.00_);_(* \(#,##0.00\);_(* &quot;-&quot;??_);_(@_)"/>
    <numFmt numFmtId="165" formatCode="00"/>
    <numFmt numFmtId="166" formatCode="_ * #,##0.00_ ;_ * \-#,##0.00_ ;_ * &quot;-&quot;??_ ;_ @_ "/>
    <numFmt numFmtId="167" formatCode="#,##0.0"/>
    <numFmt numFmtId="168" formatCode="_-[$₡-140A]* #,##0.00_-;\-[$₡-140A]* #,##0.00_-;_-[$₡-140A]* &quot;-&quot;??_-;_-@_-"/>
    <numFmt numFmtId="169" formatCode="_-&quot;₡&quot;* #,##0.00_-;\-&quot;₡&quot;* #,##0.00_-;_-&quot;₡&quot;* &quot;-&quot;_-;_-@_-"/>
    <numFmt numFmtId="170" formatCode="_-&quot;₡&quot;* #,##0.0_-;\-&quot;₡&quot;* #,##0.0_-;_-&quot;₡&quot;* &quot;-&quot;_-;_-@_-"/>
    <numFmt numFmtId="171" formatCode="&quot;₡&quot;#,##0.00"/>
    <numFmt numFmtId="172" formatCode="_(&quot;₡&quot;* #,##0.00_);_(&quot;₡&quot;* \(#,##0.00\);_(&quot;₡&quot;* &quot;-&quot;??_);_(@_)"/>
  </numFmts>
  <fonts count="60" x14ac:knownFonts="1">
    <font>
      <sz val="11"/>
      <color theme="1"/>
      <name val="Calibri"/>
      <family val="2"/>
      <scheme val="minor"/>
    </font>
    <font>
      <sz val="10"/>
      <name val="Arial"/>
      <family val="2"/>
    </font>
    <font>
      <sz val="10"/>
      <name val="Arial"/>
      <family val="2"/>
    </font>
    <font>
      <sz val="11"/>
      <color theme="1"/>
      <name val="Calibri Light"/>
      <family val="2"/>
    </font>
    <font>
      <b/>
      <sz val="9"/>
      <color indexed="81"/>
      <name val="Tahoma"/>
      <family val="2"/>
    </font>
    <font>
      <sz val="9"/>
      <color indexed="81"/>
      <name val="Tahoma"/>
      <family val="2"/>
    </font>
    <font>
      <sz val="11"/>
      <name val="Calibri"/>
      <family val="2"/>
      <scheme val="minor"/>
    </font>
    <font>
      <b/>
      <sz val="9"/>
      <color theme="0"/>
      <name val="Arial Narrow"/>
      <family val="2"/>
    </font>
    <font>
      <sz val="9"/>
      <color theme="1"/>
      <name val="Arial Narrow"/>
      <family val="2"/>
    </font>
    <font>
      <sz val="9"/>
      <color theme="1"/>
      <name val="Calibri"/>
      <family val="2"/>
      <scheme val="minor"/>
    </font>
    <font>
      <b/>
      <sz val="16"/>
      <color theme="3" tint="-0.499984740745262"/>
      <name val="Arial Rounded MT Bold"/>
      <family val="2"/>
    </font>
    <font>
      <sz val="10"/>
      <color theme="3" tint="-0.499984740745262"/>
      <name val="Arial"/>
      <family val="2"/>
    </font>
    <font>
      <sz val="11"/>
      <color theme="3" tint="-0.499984740745262"/>
      <name val="Calibri"/>
      <family val="2"/>
      <scheme val="minor"/>
    </font>
    <font>
      <sz val="9"/>
      <color theme="3" tint="-0.499984740745262"/>
      <name val="Arial"/>
      <family val="2"/>
    </font>
    <font>
      <b/>
      <sz val="9"/>
      <color theme="3" tint="-0.499984740745262"/>
      <name val="Arial"/>
      <family val="2"/>
    </font>
    <font>
      <b/>
      <sz val="10"/>
      <color theme="3" tint="-0.499984740745262"/>
      <name val="Arial"/>
      <family val="2"/>
    </font>
    <font>
      <b/>
      <sz val="12"/>
      <color theme="3" tint="-0.499984740745262"/>
      <name val="Arial"/>
      <family val="2"/>
    </font>
    <font>
      <b/>
      <sz val="9"/>
      <color theme="0" tint="-4.9989318521683403E-2"/>
      <name val="Arial Narrow"/>
      <family val="2"/>
    </font>
    <font>
      <b/>
      <sz val="9"/>
      <color theme="0" tint="-4.9989318521683403E-2"/>
      <name val="Arial"/>
      <family val="2"/>
    </font>
    <font>
      <sz val="12"/>
      <color theme="3" tint="-0.499984740745262"/>
      <name val="Arial Rounded MT Bold"/>
      <family val="2"/>
    </font>
    <font>
      <b/>
      <sz val="10"/>
      <color theme="0" tint="-4.9989318521683403E-2"/>
      <name val="Arial Narrow"/>
      <family val="2"/>
    </font>
    <font>
      <b/>
      <sz val="9"/>
      <color rgb="FFFF0000"/>
      <name val="Arial"/>
      <family val="2"/>
    </font>
    <font>
      <b/>
      <sz val="9"/>
      <color theme="0"/>
      <name val="Arial"/>
      <family val="2"/>
    </font>
    <font>
      <b/>
      <sz val="9"/>
      <color rgb="FFFF0000"/>
      <name val="Arial Rounded MT Bold"/>
      <family val="2"/>
    </font>
    <font>
      <b/>
      <sz val="12"/>
      <color theme="7"/>
      <name val="Arial Rounded MT Bold"/>
      <family val="2"/>
    </font>
    <font>
      <b/>
      <sz val="10"/>
      <name val="Arial"/>
      <family val="2"/>
    </font>
    <font>
      <b/>
      <sz val="11"/>
      <color theme="3" tint="-0.499984740745262"/>
      <name val="Calibri"/>
      <family val="2"/>
      <scheme val="minor"/>
    </font>
    <font>
      <sz val="22"/>
      <color theme="3" tint="-0.499984740745262"/>
      <name val="Arial"/>
      <family val="2"/>
    </font>
    <font>
      <sz val="11"/>
      <color theme="1"/>
      <name val="Calibri"/>
      <family val="2"/>
      <scheme val="minor"/>
    </font>
    <font>
      <sz val="11"/>
      <color rgb="FFFF0000"/>
      <name val="Calibri"/>
      <family val="2"/>
      <scheme val="minor"/>
    </font>
    <font>
      <sz val="10"/>
      <color theme="1"/>
      <name val="Arial"/>
      <family val="2"/>
    </font>
    <font>
      <sz val="12"/>
      <color theme="3" tint="-0.499984740745262"/>
      <name val="Arial"/>
      <family val="2"/>
    </font>
    <font>
      <b/>
      <sz val="10"/>
      <color rgb="FFFF0000"/>
      <name val="Arial"/>
      <family val="2"/>
    </font>
    <font>
      <b/>
      <sz val="10"/>
      <color theme="0"/>
      <name val="Arial"/>
      <family val="2"/>
    </font>
    <font>
      <b/>
      <sz val="10"/>
      <color theme="0" tint="-4.9989318521683403E-2"/>
      <name val="Arial"/>
      <family val="2"/>
    </font>
    <font>
      <sz val="10"/>
      <color rgb="FFFF0000"/>
      <name val="Arial"/>
      <family val="2"/>
    </font>
    <font>
      <b/>
      <sz val="8"/>
      <color theme="3" tint="-0.499984740745262"/>
      <name val="Arial Rounded MT Bold"/>
      <family val="2"/>
    </font>
    <font>
      <b/>
      <sz val="12"/>
      <name val="Arial Narrow"/>
      <family val="2"/>
    </font>
    <font>
      <b/>
      <sz val="8"/>
      <color theme="0"/>
      <name val="Arial"/>
      <family val="2"/>
    </font>
    <font>
      <sz val="8"/>
      <color theme="3" tint="-0.499984740745262"/>
      <name val="Arial"/>
      <family val="2"/>
    </font>
    <font>
      <sz val="9"/>
      <name val="Arial"/>
      <family val="2"/>
    </font>
    <font>
      <b/>
      <sz val="8"/>
      <color theme="0" tint="-4.9989318521683403E-2"/>
      <name val="Arial Narrow"/>
      <family val="2"/>
    </font>
    <font>
      <b/>
      <sz val="8"/>
      <color theme="0"/>
      <name val="Arial Narrow"/>
      <family val="2"/>
    </font>
    <font>
      <sz val="9"/>
      <color rgb="FFFF0000"/>
      <name val="Arial"/>
      <family val="2"/>
    </font>
    <font>
      <i/>
      <sz val="11"/>
      <color theme="3" tint="-0.499984740745262"/>
      <name val="Calibri"/>
      <family val="2"/>
      <scheme val="minor"/>
    </font>
    <font>
      <sz val="9"/>
      <color rgb="FF000000"/>
      <name val="Arial"/>
      <family val="2"/>
    </font>
    <font>
      <sz val="11"/>
      <color rgb="FF000000"/>
      <name val="Arial"/>
      <family val="2"/>
    </font>
    <font>
      <sz val="9"/>
      <color theme="1"/>
      <name val="Arial"/>
      <family val="2"/>
    </font>
    <font>
      <sz val="5"/>
      <color theme="3" tint="-0.499984740745262"/>
      <name val="Arial"/>
      <family val="2"/>
    </font>
    <font>
      <sz val="5"/>
      <color theme="1"/>
      <name val="Calibri"/>
      <family val="2"/>
      <scheme val="minor"/>
    </font>
    <font>
      <b/>
      <sz val="5"/>
      <color theme="3" tint="-0.499984740745262"/>
      <name val="Arial"/>
      <family val="2"/>
    </font>
    <font>
      <sz val="5"/>
      <name val="Calibri"/>
      <family val="2"/>
      <scheme val="minor"/>
    </font>
    <font>
      <sz val="10"/>
      <color theme="1"/>
      <name val="Calibri"/>
      <family val="2"/>
      <scheme val="minor"/>
    </font>
    <font>
      <sz val="10"/>
      <name val="Calibri"/>
      <family val="2"/>
      <scheme val="minor"/>
    </font>
    <font>
      <b/>
      <sz val="11"/>
      <name val="Calibri"/>
      <family val="2"/>
      <scheme val="minor"/>
    </font>
    <font>
      <sz val="11"/>
      <name val="Cambria"/>
      <family val="1"/>
    </font>
    <font>
      <u/>
      <sz val="11"/>
      <color theme="1"/>
      <name val="Calibri"/>
      <family val="2"/>
      <scheme val="minor"/>
    </font>
    <font>
      <b/>
      <sz val="11"/>
      <color theme="3" tint="-0.499984740745262"/>
      <name val="Arial"/>
      <family val="2"/>
    </font>
    <font>
      <b/>
      <sz val="9"/>
      <name val="Arial"/>
      <family val="2"/>
    </font>
    <font>
      <sz val="9"/>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BEFC1"/>
        <bgColor indexed="64"/>
      </patternFill>
    </fill>
    <fill>
      <patternFill patternType="solid">
        <fgColor rgb="FFFCF4D8"/>
        <bgColor indexed="64"/>
      </patternFill>
    </fill>
    <fill>
      <patternFill patternType="solid">
        <fgColor rgb="FFF3DF97"/>
        <bgColor indexed="64"/>
      </patternFill>
    </fill>
    <fill>
      <patternFill patternType="solid">
        <fgColor theme="0" tint="-4.9989318521683403E-2"/>
        <bgColor indexed="64"/>
      </patternFill>
    </fill>
    <fill>
      <patternFill patternType="solid">
        <fgColor rgb="FF92CDDC"/>
        <bgColor indexed="64"/>
      </patternFill>
    </fill>
    <fill>
      <patternFill patternType="solid">
        <fgColor rgb="FFC2E3EC"/>
        <bgColor indexed="64"/>
      </patternFill>
    </fill>
    <fill>
      <patternFill patternType="solid">
        <fgColor rgb="FFE2F2F6"/>
        <bgColor indexed="64"/>
      </patternFill>
    </fill>
    <fill>
      <patternFill patternType="solid">
        <fgColor rgb="FF17365D"/>
        <bgColor indexed="64"/>
      </patternFill>
    </fill>
    <fill>
      <patternFill patternType="solid">
        <fgColor theme="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rgb="FFFCF4D8"/>
        <bgColor theme="4" tint="0.79998168889431442"/>
      </patternFill>
    </fill>
  </fills>
  <borders count="5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theme="0"/>
      </left>
      <right style="medium">
        <color theme="0"/>
      </right>
      <top style="medium">
        <color theme="0"/>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theme="0"/>
      </right>
      <top style="medium">
        <color indexed="64"/>
      </top>
      <bottom style="medium">
        <color indexed="64"/>
      </bottom>
      <diagonal/>
    </border>
    <border>
      <left style="medium">
        <color theme="0"/>
      </left>
      <right style="medium">
        <color theme="0"/>
      </right>
      <top style="medium">
        <color indexed="64"/>
      </top>
      <bottom style="medium">
        <color indexed="64"/>
      </bottom>
      <diagonal/>
    </border>
    <border>
      <left style="medium">
        <color theme="0"/>
      </left>
      <right style="medium">
        <color indexed="64"/>
      </right>
      <top style="medium">
        <color indexed="64"/>
      </top>
      <bottom style="medium">
        <color indexed="64"/>
      </bottom>
      <diagonal/>
    </border>
    <border>
      <left style="medium">
        <color indexed="64"/>
      </left>
      <right/>
      <top/>
      <bottom style="thin">
        <color indexed="64"/>
      </bottom>
      <diagonal/>
    </border>
    <border>
      <left style="thin">
        <color theme="0"/>
      </left>
      <right style="thin">
        <color theme="0"/>
      </right>
      <top/>
      <bottom style="thin">
        <color theme="0"/>
      </bottom>
      <diagonal/>
    </border>
    <border>
      <left style="thin">
        <color theme="0"/>
      </left>
      <right style="medium">
        <color indexed="64"/>
      </right>
      <top/>
      <bottom style="thin">
        <color theme="0"/>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style="medium">
        <color theme="0"/>
      </right>
      <top style="medium">
        <color theme="0"/>
      </top>
      <bottom/>
      <diagonal/>
    </border>
    <border>
      <left style="medium">
        <color theme="0"/>
      </left>
      <right style="thin">
        <color indexed="64"/>
      </right>
      <top style="medium">
        <color theme="0"/>
      </top>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right/>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11">
    <xf numFmtId="0" fontId="0" fillId="0" borderId="0"/>
    <xf numFmtId="0" fontId="1" fillId="0" borderId="0"/>
    <xf numFmtId="0" fontId="2" fillId="0" borderId="0"/>
    <xf numFmtId="0" fontId="1" fillId="0" borderId="0"/>
    <xf numFmtId="0" fontId="1" fillId="0" borderId="0" applyBorder="0"/>
    <xf numFmtId="0" fontId="1" fillId="0" borderId="0"/>
    <xf numFmtId="164" fontId="1" fillId="0" borderId="0" applyFont="0" applyFill="0" applyBorder="0" applyAlignment="0" applyProtection="0"/>
    <xf numFmtId="0" fontId="1" fillId="0" borderId="0"/>
    <xf numFmtId="43" fontId="28" fillId="0" borderId="0" applyFont="0" applyFill="0" applyBorder="0" applyAlignment="0" applyProtection="0"/>
    <xf numFmtId="42" fontId="28" fillId="0" borderId="0" applyFont="0" applyFill="0" applyBorder="0" applyAlignment="0" applyProtection="0"/>
    <xf numFmtId="166" fontId="28" fillId="0" borderId="0" applyFont="0" applyFill="0" applyBorder="0" applyAlignment="0" applyProtection="0"/>
  </cellStyleXfs>
  <cellXfs count="1187">
    <xf numFmtId="0" fontId="0" fillId="0" borderId="0" xfId="0"/>
    <xf numFmtId="0" fontId="3" fillId="0" borderId="0" xfId="0" applyFont="1"/>
    <xf numFmtId="0" fontId="6" fillId="0" borderId="0" xfId="0" applyFont="1" applyAlignment="1">
      <alignment horizontal="left"/>
    </xf>
    <xf numFmtId="0" fontId="8" fillId="0" borderId="0" xfId="0" applyFont="1"/>
    <xf numFmtId="0" fontId="9" fillId="0" borderId="0" xfId="0" applyFont="1" applyAlignment="1">
      <alignment wrapText="1"/>
    </xf>
    <xf numFmtId="0" fontId="15" fillId="2" borderId="3" xfId="2" applyFont="1" applyFill="1" applyBorder="1" applyAlignment="1">
      <alignment horizontal="center" vertical="center"/>
    </xf>
    <xf numFmtId="0" fontId="15" fillId="2" borderId="6" xfId="2" applyFont="1" applyFill="1" applyBorder="1" applyAlignment="1">
      <alignment horizontal="left" vertical="center" indent="1"/>
    </xf>
    <xf numFmtId="0" fontId="15" fillId="2" borderId="6" xfId="2" applyFont="1" applyFill="1" applyBorder="1" applyAlignment="1">
      <alignment horizontal="left" vertical="center"/>
    </xf>
    <xf numFmtId="0" fontId="14" fillId="2" borderId="6" xfId="2" applyFont="1" applyFill="1" applyBorder="1" applyAlignment="1">
      <alignment horizontal="center" vertical="center"/>
    </xf>
    <xf numFmtId="0" fontId="13" fillId="0" borderId="6" xfId="0" applyFont="1" applyBorder="1" applyAlignment="1">
      <alignment horizontal="center" vertical="center"/>
    </xf>
    <xf numFmtId="49" fontId="13" fillId="0" borderId="6" xfId="3" quotePrefix="1" applyNumberFormat="1" applyFont="1" applyFill="1" applyBorder="1" applyAlignment="1">
      <alignment horizontal="center" vertical="center"/>
    </xf>
    <xf numFmtId="49" fontId="13" fillId="0" borderId="6" xfId="3" applyNumberFormat="1" applyFont="1" applyFill="1" applyBorder="1" applyAlignment="1">
      <alignment horizontal="center" vertical="center" wrapText="1"/>
    </xf>
    <xf numFmtId="0" fontId="13" fillId="0" borderId="6" xfId="3" applyFont="1" applyFill="1" applyBorder="1" applyAlignment="1">
      <alignment horizontal="center" vertical="center" wrapText="1"/>
    </xf>
    <xf numFmtId="4" fontId="13" fillId="0" borderId="6" xfId="3" applyNumberFormat="1" applyFont="1" applyFill="1" applyBorder="1" applyAlignment="1">
      <alignment horizontal="right" vertical="center" wrapText="1"/>
    </xf>
    <xf numFmtId="4" fontId="13" fillId="0" borderId="4" xfId="3" applyNumberFormat="1" applyFont="1" applyFill="1" applyBorder="1" applyAlignment="1">
      <alignment horizontal="right" vertical="center" wrapText="1"/>
    </xf>
    <xf numFmtId="0" fontId="12" fillId="0" borderId="3" xfId="0" applyFont="1" applyBorder="1"/>
    <xf numFmtId="0" fontId="13" fillId="0" borderId="1" xfId="0" applyFont="1" applyBorder="1"/>
    <xf numFmtId="0" fontId="15" fillId="7" borderId="3" xfId="2" applyFont="1" applyFill="1" applyBorder="1" applyAlignment="1">
      <alignment horizontal="center" vertical="center"/>
    </xf>
    <xf numFmtId="0" fontId="15" fillId="7" borderId="6" xfId="2" applyFont="1" applyFill="1" applyBorder="1" applyAlignment="1">
      <alignment horizontal="left" vertical="center" indent="1"/>
    </xf>
    <xf numFmtId="0" fontId="14" fillId="6" borderId="1" xfId="2" applyFont="1" applyFill="1" applyBorder="1" applyAlignment="1">
      <alignment horizontal="center" vertical="center"/>
    </xf>
    <xf numFmtId="0" fontId="13" fillId="6" borderId="1" xfId="0" applyFont="1" applyFill="1" applyBorder="1" applyAlignment="1">
      <alignment horizontal="center" vertical="center"/>
    </xf>
    <xf numFmtId="49" fontId="13" fillId="6" borderId="1" xfId="3" quotePrefix="1" applyNumberFormat="1" applyFont="1" applyFill="1" applyBorder="1" applyAlignment="1">
      <alignment horizontal="center" vertical="center"/>
    </xf>
    <xf numFmtId="49" fontId="13" fillId="6" borderId="1" xfId="3" applyNumberFormat="1" applyFont="1" applyFill="1" applyBorder="1" applyAlignment="1">
      <alignment horizontal="center" vertical="center" wrapText="1"/>
    </xf>
    <xf numFmtId="0" fontId="13" fillId="6" borderId="1" xfId="3" applyFont="1" applyFill="1" applyBorder="1" applyAlignment="1">
      <alignment horizontal="center" vertical="center" wrapText="1"/>
    </xf>
    <xf numFmtId="4" fontId="13" fillId="6" borderId="1" xfId="3" applyNumberFormat="1" applyFont="1" applyFill="1" applyBorder="1" applyAlignment="1">
      <alignment horizontal="right" vertical="center" wrapText="1"/>
    </xf>
    <xf numFmtId="0" fontId="15" fillId="7" borderId="4" xfId="2" applyFont="1" applyFill="1" applyBorder="1" applyAlignment="1">
      <alignment horizontal="left" vertical="center"/>
    </xf>
    <xf numFmtId="0" fontId="14" fillId="7" borderId="1" xfId="2" applyFont="1" applyFill="1" applyBorder="1" applyAlignment="1">
      <alignment horizontal="center" vertical="center"/>
    </xf>
    <xf numFmtId="0" fontId="13" fillId="7" borderId="1" xfId="0" applyFont="1" applyFill="1" applyBorder="1" applyAlignment="1">
      <alignment horizontal="center" vertical="center"/>
    </xf>
    <xf numFmtId="49" fontId="13" fillId="7" borderId="1" xfId="3" quotePrefix="1" applyNumberFormat="1" applyFont="1" applyFill="1" applyBorder="1" applyAlignment="1">
      <alignment horizontal="center" vertical="center"/>
    </xf>
    <xf numFmtId="49" fontId="13" fillId="7" borderId="1" xfId="3" applyNumberFormat="1" applyFont="1" applyFill="1" applyBorder="1" applyAlignment="1">
      <alignment horizontal="center" vertical="center" wrapText="1"/>
    </xf>
    <xf numFmtId="0" fontId="13" fillId="7" borderId="1" xfId="3" applyFont="1" applyFill="1" applyBorder="1" applyAlignment="1">
      <alignment horizontal="center" vertical="center" wrapText="1"/>
    </xf>
    <xf numFmtId="4" fontId="13" fillId="7" borderId="1" xfId="3" applyNumberFormat="1" applyFont="1" applyFill="1" applyBorder="1" applyAlignment="1">
      <alignment horizontal="right" vertical="center" wrapText="1"/>
    </xf>
    <xf numFmtId="0" fontId="12" fillId="7" borderId="3" xfId="0" applyFont="1" applyFill="1" applyBorder="1"/>
    <xf numFmtId="0" fontId="11" fillId="7" borderId="1" xfId="1" applyFont="1" applyFill="1" applyBorder="1" applyAlignment="1">
      <alignment horizontal="left" indent="1"/>
    </xf>
    <xf numFmtId="0" fontId="11" fillId="7" borderId="1" xfId="1" applyFont="1" applyFill="1" applyBorder="1"/>
    <xf numFmtId="0" fontId="13" fillId="7" borderId="1" xfId="1" applyFont="1" applyFill="1" applyBorder="1" applyAlignment="1">
      <alignment horizontal="center"/>
    </xf>
    <xf numFmtId="0" fontId="13" fillId="7" borderId="1" xfId="1" applyFont="1" applyFill="1" applyBorder="1"/>
    <xf numFmtId="0" fontId="13" fillId="7" borderId="1" xfId="0" applyFont="1" applyFill="1" applyBorder="1"/>
    <xf numFmtId="0" fontId="12" fillId="0" borderId="1" xfId="0" applyFont="1" applyBorder="1" applyAlignment="1">
      <alignment horizontal="left" indent="1"/>
    </xf>
    <xf numFmtId="0" fontId="12" fillId="0" borderId="1" xfId="0" applyFont="1" applyBorder="1"/>
    <xf numFmtId="0" fontId="13" fillId="0" borderId="1" xfId="0" applyFont="1" applyBorder="1" applyAlignment="1">
      <alignment horizontal="center"/>
    </xf>
    <xf numFmtId="0" fontId="6" fillId="8" borderId="0" xfId="0" applyFont="1" applyFill="1" applyAlignment="1">
      <alignment horizontal="left"/>
    </xf>
    <xf numFmtId="0" fontId="15" fillId="8" borderId="3" xfId="2" applyFont="1" applyFill="1" applyBorder="1" applyAlignment="1">
      <alignment horizontal="center" vertical="center"/>
    </xf>
    <xf numFmtId="0" fontId="15" fillId="8" borderId="6" xfId="2" applyFont="1" applyFill="1" applyBorder="1" applyAlignment="1">
      <alignment horizontal="left" vertical="center" indent="1"/>
    </xf>
    <xf numFmtId="0" fontId="15" fillId="8" borderId="6" xfId="2" applyFont="1" applyFill="1" applyBorder="1" applyAlignment="1">
      <alignment horizontal="left" vertical="center"/>
    </xf>
    <xf numFmtId="0" fontId="14" fillId="8" borderId="6" xfId="2" applyFont="1" applyFill="1" applyBorder="1" applyAlignment="1">
      <alignment horizontal="center" vertical="center"/>
    </xf>
    <xf numFmtId="0" fontId="13" fillId="8" borderId="6" xfId="0" applyFont="1" applyFill="1" applyBorder="1" applyAlignment="1">
      <alignment horizontal="center" vertical="center"/>
    </xf>
    <xf numFmtId="49" fontId="13" fillId="8" borderId="6" xfId="3" quotePrefix="1" applyNumberFormat="1" applyFont="1" applyFill="1" applyBorder="1" applyAlignment="1">
      <alignment horizontal="center" vertical="center"/>
    </xf>
    <xf numFmtId="49" fontId="13" fillId="8" borderId="6" xfId="3" applyNumberFormat="1" applyFont="1" applyFill="1" applyBorder="1" applyAlignment="1">
      <alignment horizontal="center" vertical="center" wrapText="1"/>
    </xf>
    <xf numFmtId="0" fontId="13" fillId="8" borderId="6" xfId="3" applyFont="1" applyFill="1" applyBorder="1" applyAlignment="1">
      <alignment horizontal="center" vertical="center" wrapText="1"/>
    </xf>
    <xf numFmtId="4" fontId="13" fillId="8" borderId="6" xfId="3" applyNumberFormat="1" applyFont="1" applyFill="1" applyBorder="1" applyAlignment="1">
      <alignment horizontal="right" vertical="center" wrapText="1"/>
    </xf>
    <xf numFmtId="4" fontId="13" fillId="8" borderId="4" xfId="3" applyNumberFormat="1" applyFont="1" applyFill="1" applyBorder="1" applyAlignment="1">
      <alignment horizontal="right" vertical="center" wrapText="1"/>
    </xf>
    <xf numFmtId="0" fontId="15" fillId="9" borderId="3" xfId="2" applyFont="1" applyFill="1" applyBorder="1" applyAlignment="1">
      <alignment horizontal="center" vertical="center"/>
    </xf>
    <xf numFmtId="0" fontId="15" fillId="9" borderId="6" xfId="2" applyFont="1" applyFill="1" applyBorder="1" applyAlignment="1">
      <alignment horizontal="left" vertical="center" indent="1"/>
    </xf>
    <xf numFmtId="0" fontId="15" fillId="9" borderId="4" xfId="2" applyFont="1" applyFill="1" applyBorder="1" applyAlignment="1">
      <alignment horizontal="left" vertical="center"/>
    </xf>
    <xf numFmtId="0" fontId="14" fillId="9" borderId="1" xfId="2" applyFont="1" applyFill="1" applyBorder="1" applyAlignment="1">
      <alignment horizontal="center" vertical="center"/>
    </xf>
    <xf numFmtId="0" fontId="13" fillId="9" borderId="1" xfId="0" applyFont="1" applyFill="1" applyBorder="1" applyAlignment="1">
      <alignment horizontal="center" vertical="center"/>
    </xf>
    <xf numFmtId="49" fontId="13" fillId="9" borderId="1" xfId="3" quotePrefix="1" applyNumberFormat="1" applyFont="1" applyFill="1" applyBorder="1" applyAlignment="1">
      <alignment horizontal="center" vertical="center"/>
    </xf>
    <xf numFmtId="49" fontId="13" fillId="9" borderId="1" xfId="3" applyNumberFormat="1" applyFont="1" applyFill="1" applyBorder="1" applyAlignment="1">
      <alignment horizontal="center" vertical="center" wrapText="1"/>
    </xf>
    <xf numFmtId="0" fontId="13" fillId="9" borderId="1" xfId="3" applyFont="1" applyFill="1" applyBorder="1" applyAlignment="1">
      <alignment horizontal="center" vertical="center" wrapText="1"/>
    </xf>
    <xf numFmtId="4" fontId="13" fillId="9" borderId="1" xfId="3" applyNumberFormat="1" applyFont="1" applyFill="1" applyBorder="1" applyAlignment="1">
      <alignment horizontal="right" vertical="center" wrapText="1"/>
    </xf>
    <xf numFmtId="0" fontId="11" fillId="9" borderId="3" xfId="1" applyFont="1" applyFill="1" applyBorder="1" applyAlignment="1">
      <alignment horizontal="center"/>
    </xf>
    <xf numFmtId="0" fontId="11" fillId="9" borderId="1" xfId="1" applyFont="1" applyFill="1" applyBorder="1" applyAlignment="1">
      <alignment horizontal="left" indent="1"/>
    </xf>
    <xf numFmtId="0" fontId="11" fillId="9" borderId="1" xfId="1" applyFont="1" applyFill="1" applyBorder="1"/>
    <xf numFmtId="0" fontId="13" fillId="9" borderId="1" xfId="1" applyFont="1" applyFill="1" applyBorder="1" applyAlignment="1">
      <alignment horizontal="center"/>
    </xf>
    <xf numFmtId="0" fontId="12" fillId="9" borderId="3" xfId="0" applyFont="1" applyFill="1" applyBorder="1"/>
    <xf numFmtId="0" fontId="13" fillId="9" borderId="1" xfId="1" applyFont="1" applyFill="1" applyBorder="1"/>
    <xf numFmtId="0" fontId="13" fillId="9" borderId="1" xfId="0" applyFont="1" applyFill="1" applyBorder="1"/>
    <xf numFmtId="0" fontId="11" fillId="9" borderId="6" xfId="1" applyFont="1" applyFill="1" applyBorder="1" applyAlignment="1">
      <alignment horizontal="left" indent="1"/>
    </xf>
    <xf numFmtId="0" fontId="11" fillId="9" borderId="4" xfId="1" applyFont="1" applyFill="1" applyBorder="1"/>
    <xf numFmtId="0" fontId="14" fillId="10" borderId="1" xfId="2" applyFont="1" applyFill="1" applyBorder="1" applyAlignment="1">
      <alignment horizontal="center" vertical="center"/>
    </xf>
    <xf numFmtId="0" fontId="13" fillId="10" borderId="1" xfId="0" applyFont="1" applyFill="1" applyBorder="1" applyAlignment="1">
      <alignment horizontal="center" vertical="center"/>
    </xf>
    <xf numFmtId="49" fontId="13" fillId="10" borderId="1" xfId="3" quotePrefix="1" applyNumberFormat="1" applyFont="1" applyFill="1" applyBorder="1" applyAlignment="1">
      <alignment horizontal="center" vertical="center"/>
    </xf>
    <xf numFmtId="49" fontId="13" fillId="10" borderId="1" xfId="3" applyNumberFormat="1" applyFont="1" applyFill="1" applyBorder="1" applyAlignment="1">
      <alignment horizontal="center" vertical="center" wrapText="1"/>
    </xf>
    <xf numFmtId="0" fontId="13" fillId="10" borderId="1" xfId="3" applyFont="1" applyFill="1" applyBorder="1" applyAlignment="1">
      <alignment horizontal="center" vertical="center" wrapText="1"/>
    </xf>
    <xf numFmtId="4" fontId="13" fillId="10" borderId="1" xfId="3" applyNumberFormat="1" applyFont="1" applyFill="1" applyBorder="1" applyAlignment="1">
      <alignment horizontal="right" vertical="center" wrapText="1"/>
    </xf>
    <xf numFmtId="0" fontId="13" fillId="10" borderId="1" xfId="1" applyFont="1" applyFill="1" applyBorder="1" applyAlignment="1">
      <alignment horizontal="center"/>
    </xf>
    <xf numFmtId="0" fontId="13" fillId="10" borderId="1" xfId="1" applyFont="1" applyFill="1" applyBorder="1"/>
    <xf numFmtId="0" fontId="13" fillId="10" borderId="1" xfId="0" applyFont="1" applyFill="1" applyBorder="1"/>
    <xf numFmtId="0" fontId="15" fillId="11" borderId="3" xfId="2" applyFont="1" applyFill="1" applyBorder="1" applyAlignment="1">
      <alignment horizontal="center" vertical="center"/>
    </xf>
    <xf numFmtId="0" fontId="15" fillId="11" borderId="6" xfId="2" applyFont="1" applyFill="1" applyBorder="1" applyAlignment="1">
      <alignment horizontal="left" vertical="center" indent="1"/>
    </xf>
    <xf numFmtId="0" fontId="15" fillId="11" borderId="6" xfId="2" applyFont="1" applyFill="1" applyBorder="1" applyAlignment="1">
      <alignment horizontal="left" vertical="center"/>
    </xf>
    <xf numFmtId="0" fontId="14" fillId="11" borderId="6" xfId="2" applyFont="1" applyFill="1" applyBorder="1" applyAlignment="1">
      <alignment horizontal="center" vertical="center"/>
    </xf>
    <xf numFmtId="0" fontId="13" fillId="11" borderId="6" xfId="0" applyFont="1" applyFill="1" applyBorder="1" applyAlignment="1">
      <alignment horizontal="center" vertical="center"/>
    </xf>
    <xf numFmtId="49" fontId="13" fillId="11" borderId="6" xfId="3" quotePrefix="1" applyNumberFormat="1" applyFont="1" applyFill="1" applyBorder="1" applyAlignment="1">
      <alignment horizontal="center" vertical="center"/>
    </xf>
    <xf numFmtId="49" fontId="13" fillId="11" borderId="6" xfId="3" applyNumberFormat="1" applyFont="1" applyFill="1" applyBorder="1" applyAlignment="1">
      <alignment horizontal="center" vertical="center" wrapText="1"/>
    </xf>
    <xf numFmtId="0" fontId="13" fillId="11" borderId="6" xfId="3" applyFont="1" applyFill="1" applyBorder="1" applyAlignment="1">
      <alignment horizontal="center" vertical="center" wrapText="1"/>
    </xf>
    <xf numFmtId="4" fontId="13" fillId="11" borderId="6" xfId="3" applyNumberFormat="1" applyFont="1" applyFill="1" applyBorder="1" applyAlignment="1">
      <alignment horizontal="right" vertical="center" wrapText="1"/>
    </xf>
    <xf numFmtId="4" fontId="13" fillId="11" borderId="4" xfId="3" applyNumberFormat="1" applyFont="1" applyFill="1" applyBorder="1" applyAlignment="1">
      <alignment horizontal="right" vertical="center" wrapText="1"/>
    </xf>
    <xf numFmtId="0" fontId="14" fillId="12" borderId="1" xfId="2" applyFont="1" applyFill="1" applyBorder="1" applyAlignment="1">
      <alignment horizontal="center" vertical="center"/>
    </xf>
    <xf numFmtId="0" fontId="13" fillId="12" borderId="1" xfId="0" applyFont="1" applyFill="1" applyBorder="1" applyAlignment="1">
      <alignment horizontal="center" vertical="center"/>
    </xf>
    <xf numFmtId="49" fontId="13" fillId="12" borderId="1" xfId="3" quotePrefix="1" applyNumberFormat="1" applyFont="1" applyFill="1" applyBorder="1" applyAlignment="1">
      <alignment horizontal="center" vertical="center"/>
    </xf>
    <xf numFmtId="49" fontId="13" fillId="12" borderId="1" xfId="3" applyNumberFormat="1" applyFont="1" applyFill="1" applyBorder="1" applyAlignment="1">
      <alignment horizontal="center" vertical="center" wrapText="1"/>
    </xf>
    <xf numFmtId="0" fontId="13" fillId="12" borderId="1" xfId="3" applyFont="1" applyFill="1" applyBorder="1" applyAlignment="1">
      <alignment horizontal="center" vertical="center" wrapText="1"/>
    </xf>
    <xf numFmtId="4" fontId="13" fillId="12" borderId="1" xfId="3" applyNumberFormat="1" applyFont="1" applyFill="1" applyBorder="1" applyAlignment="1">
      <alignment horizontal="right" vertical="center" wrapText="1"/>
    </xf>
    <xf numFmtId="0" fontId="15" fillId="13" borderId="3" xfId="2" applyFont="1" applyFill="1" applyBorder="1" applyAlignment="1">
      <alignment horizontal="center" vertical="center"/>
    </xf>
    <xf numFmtId="0" fontId="15" fillId="13" borderId="6" xfId="2" applyFont="1" applyFill="1" applyBorder="1" applyAlignment="1">
      <alignment horizontal="left" vertical="center" indent="1"/>
    </xf>
    <xf numFmtId="0" fontId="15" fillId="13" borderId="6" xfId="2" applyFont="1" applyFill="1" applyBorder="1" applyAlignment="1">
      <alignment horizontal="left" vertical="center"/>
    </xf>
    <xf numFmtId="0" fontId="14" fillId="13" borderId="6" xfId="2" applyFont="1" applyFill="1" applyBorder="1" applyAlignment="1">
      <alignment horizontal="center" vertical="center"/>
    </xf>
    <xf numFmtId="0" fontId="13" fillId="13" borderId="6" xfId="0" applyFont="1" applyFill="1" applyBorder="1" applyAlignment="1">
      <alignment horizontal="center" vertical="center"/>
    </xf>
    <xf numFmtId="49" fontId="13" fillId="13" borderId="6" xfId="3" quotePrefix="1" applyNumberFormat="1" applyFont="1" applyFill="1" applyBorder="1" applyAlignment="1">
      <alignment horizontal="center" vertical="center"/>
    </xf>
    <xf numFmtId="49" fontId="13" fillId="13" borderId="6" xfId="3" applyNumberFormat="1" applyFont="1" applyFill="1" applyBorder="1" applyAlignment="1">
      <alignment horizontal="center" vertical="center" wrapText="1"/>
    </xf>
    <xf numFmtId="0" fontId="13" fillId="13" borderId="6" xfId="3" applyFont="1" applyFill="1" applyBorder="1" applyAlignment="1">
      <alignment horizontal="center" vertical="center" wrapText="1"/>
    </xf>
    <xf numFmtId="4" fontId="13" fillId="13" borderId="6" xfId="3" applyNumberFormat="1" applyFont="1" applyFill="1" applyBorder="1" applyAlignment="1">
      <alignment horizontal="right" vertical="center" wrapText="1"/>
    </xf>
    <xf numFmtId="4" fontId="13" fillId="13" borderId="4" xfId="3" applyNumberFormat="1" applyFont="1" applyFill="1" applyBorder="1" applyAlignment="1">
      <alignment horizontal="right" vertical="center" wrapText="1"/>
    </xf>
    <xf numFmtId="0" fontId="15" fillId="14" borderId="3" xfId="2" applyFont="1" applyFill="1" applyBorder="1" applyAlignment="1">
      <alignment horizontal="center" vertical="center"/>
    </xf>
    <xf numFmtId="0" fontId="15" fillId="14" borderId="6" xfId="2" applyFont="1" applyFill="1" applyBorder="1" applyAlignment="1">
      <alignment horizontal="left" vertical="center" indent="1"/>
    </xf>
    <xf numFmtId="0" fontId="14" fillId="14" borderId="1" xfId="2" applyFont="1" applyFill="1" applyBorder="1" applyAlignment="1">
      <alignment horizontal="center" vertical="center"/>
    </xf>
    <xf numFmtId="0" fontId="13" fillId="14" borderId="1" xfId="0" applyFont="1" applyFill="1" applyBorder="1" applyAlignment="1">
      <alignment horizontal="center" vertical="center"/>
    </xf>
    <xf numFmtId="49" fontId="13" fillId="14" borderId="1" xfId="3" quotePrefix="1" applyNumberFormat="1" applyFont="1" applyFill="1" applyBorder="1" applyAlignment="1">
      <alignment horizontal="center" vertical="center"/>
    </xf>
    <xf numFmtId="49" fontId="13" fillId="14" borderId="1" xfId="3" applyNumberFormat="1" applyFont="1" applyFill="1" applyBorder="1" applyAlignment="1">
      <alignment horizontal="center" vertical="center" wrapText="1"/>
    </xf>
    <xf numFmtId="0" fontId="13" fillId="14" borderId="1" xfId="3" applyFont="1" applyFill="1" applyBorder="1" applyAlignment="1">
      <alignment horizontal="center" vertical="center" wrapText="1"/>
    </xf>
    <xf numFmtId="4" fontId="13" fillId="14" borderId="1" xfId="3" applyNumberFormat="1" applyFont="1" applyFill="1" applyBorder="1" applyAlignment="1">
      <alignment horizontal="right" vertical="center" wrapText="1"/>
    </xf>
    <xf numFmtId="0" fontId="12" fillId="14" borderId="3" xfId="0" applyFont="1" applyFill="1" applyBorder="1"/>
    <xf numFmtId="0" fontId="11" fillId="14" borderId="1" xfId="1" applyFont="1" applyFill="1" applyBorder="1" applyAlignment="1">
      <alignment horizontal="left" indent="1"/>
    </xf>
    <xf numFmtId="0" fontId="11" fillId="14" borderId="1" xfId="1" applyFont="1" applyFill="1" applyBorder="1"/>
    <xf numFmtId="0" fontId="13" fillId="14" borderId="1" xfId="1" applyFont="1" applyFill="1" applyBorder="1" applyAlignment="1">
      <alignment horizontal="center"/>
    </xf>
    <xf numFmtId="0" fontId="13" fillId="14" borderId="1" xfId="1" applyFont="1" applyFill="1" applyBorder="1"/>
    <xf numFmtId="0" fontId="13" fillId="14" borderId="1" xfId="0" applyFont="1" applyFill="1" applyBorder="1"/>
    <xf numFmtId="0" fontId="13" fillId="14" borderId="1" xfId="0" applyFont="1" applyFill="1" applyBorder="1" applyAlignment="1">
      <alignment horizontal="center"/>
    </xf>
    <xf numFmtId="0" fontId="12" fillId="0" borderId="0" xfId="0" applyFont="1" applyBorder="1"/>
    <xf numFmtId="0" fontId="12" fillId="0" borderId="0" xfId="0" applyFont="1" applyBorder="1" applyAlignment="1">
      <alignment horizontal="left" indent="1"/>
    </xf>
    <xf numFmtId="0" fontId="13" fillId="0" borderId="0" xfId="0" applyFont="1" applyBorder="1" applyAlignment="1">
      <alignment horizontal="center"/>
    </xf>
    <xf numFmtId="0" fontId="13" fillId="0" borderId="0" xfId="0" applyFont="1" applyBorder="1"/>
    <xf numFmtId="0" fontId="11" fillId="7" borderId="6" xfId="1" applyFont="1" applyFill="1" applyBorder="1" applyAlignment="1">
      <alignment horizontal="left" indent="1"/>
    </xf>
    <xf numFmtId="0" fontId="11" fillId="7" borderId="6" xfId="1" applyFont="1" applyFill="1" applyBorder="1"/>
    <xf numFmtId="0" fontId="16" fillId="7" borderId="6" xfId="2" applyFont="1" applyFill="1" applyBorder="1" applyAlignment="1">
      <alignment horizontal="left" vertical="center"/>
    </xf>
    <xf numFmtId="0" fontId="16" fillId="7" borderId="3" xfId="2" applyFont="1" applyFill="1" applyBorder="1" applyAlignment="1">
      <alignment horizontal="left" vertical="center"/>
    </xf>
    <xf numFmtId="0" fontId="15" fillId="2" borderId="8" xfId="2" applyFont="1" applyFill="1" applyBorder="1" applyAlignment="1">
      <alignment horizontal="center" vertical="center"/>
    </xf>
    <xf numFmtId="0" fontId="15" fillId="2" borderId="9" xfId="2" applyFont="1" applyFill="1" applyBorder="1" applyAlignment="1">
      <alignment horizontal="left" vertical="center" indent="1"/>
    </xf>
    <xf numFmtId="0" fontId="15" fillId="2" borderId="9" xfId="2" applyFont="1" applyFill="1" applyBorder="1" applyAlignment="1">
      <alignment horizontal="left" vertical="center"/>
    </xf>
    <xf numFmtId="0" fontId="14" fillId="2" borderId="9" xfId="2" applyFont="1" applyFill="1" applyBorder="1" applyAlignment="1">
      <alignment horizontal="center" vertical="center"/>
    </xf>
    <xf numFmtId="0" fontId="13" fillId="0" borderId="9" xfId="0" applyFont="1" applyBorder="1" applyAlignment="1">
      <alignment horizontal="center" vertical="center"/>
    </xf>
    <xf numFmtId="49" fontId="13" fillId="0" borderId="9" xfId="3" quotePrefix="1" applyNumberFormat="1" applyFont="1" applyFill="1" applyBorder="1" applyAlignment="1">
      <alignment horizontal="center" vertical="center"/>
    </xf>
    <xf numFmtId="49" fontId="13" fillId="0" borderId="9" xfId="3" applyNumberFormat="1" applyFont="1" applyFill="1" applyBorder="1" applyAlignment="1">
      <alignment horizontal="center" vertical="center" wrapText="1"/>
    </xf>
    <xf numFmtId="0" fontId="13" fillId="0" borderId="9" xfId="3" applyFont="1" applyFill="1" applyBorder="1" applyAlignment="1">
      <alignment horizontal="center" vertical="center" wrapText="1"/>
    </xf>
    <xf numFmtId="4" fontId="13" fillId="0" borderId="9" xfId="3" applyNumberFormat="1" applyFont="1" applyFill="1" applyBorder="1" applyAlignment="1">
      <alignment horizontal="right" vertical="center" wrapText="1"/>
    </xf>
    <xf numFmtId="4" fontId="13" fillId="0" borderId="10" xfId="3" applyNumberFormat="1" applyFont="1" applyFill="1" applyBorder="1" applyAlignment="1">
      <alignment horizontal="right" vertical="center" wrapText="1"/>
    </xf>
    <xf numFmtId="0" fontId="15" fillId="7" borderId="5" xfId="2" applyFont="1" applyFill="1" applyBorder="1" applyAlignment="1">
      <alignment horizontal="center" vertical="center"/>
    </xf>
    <xf numFmtId="0" fontId="15" fillId="7" borderId="2" xfId="2" applyFont="1" applyFill="1" applyBorder="1" applyAlignment="1">
      <alignment horizontal="left" vertical="center" indent="1"/>
    </xf>
    <xf numFmtId="0" fontId="15" fillId="7" borderId="2" xfId="2" applyFont="1" applyFill="1" applyBorder="1" applyAlignment="1">
      <alignment horizontal="left" vertical="center"/>
    </xf>
    <xf numFmtId="0" fontId="14" fillId="7" borderId="2" xfId="2" applyFont="1" applyFill="1" applyBorder="1" applyAlignment="1">
      <alignment horizontal="center" vertical="center"/>
    </xf>
    <xf numFmtId="0" fontId="13" fillId="7" borderId="2" xfId="0" applyFont="1" applyFill="1" applyBorder="1" applyAlignment="1">
      <alignment horizontal="center" vertical="center"/>
    </xf>
    <xf numFmtId="49" fontId="13" fillId="7" borderId="2" xfId="3" quotePrefix="1" applyNumberFormat="1" applyFont="1" applyFill="1" applyBorder="1" applyAlignment="1">
      <alignment horizontal="center" vertical="center"/>
    </xf>
    <xf numFmtId="49" fontId="13" fillId="7" borderId="2" xfId="3" applyNumberFormat="1" applyFont="1" applyFill="1" applyBorder="1" applyAlignment="1">
      <alignment horizontal="center" vertical="center" wrapText="1"/>
    </xf>
    <xf numFmtId="0" fontId="13" fillId="7" borderId="2" xfId="3" applyFont="1" applyFill="1" applyBorder="1" applyAlignment="1">
      <alignment horizontal="center" vertical="center" wrapText="1"/>
    </xf>
    <xf numFmtId="4" fontId="13" fillId="7" borderId="2" xfId="3" applyNumberFormat="1" applyFont="1" applyFill="1" applyBorder="1" applyAlignment="1">
      <alignment horizontal="right" vertical="center" wrapText="1"/>
    </xf>
    <xf numFmtId="4" fontId="13" fillId="7" borderId="7" xfId="3" applyNumberFormat="1" applyFont="1" applyFill="1" applyBorder="1" applyAlignment="1">
      <alignment horizontal="right" vertical="center" wrapText="1"/>
    </xf>
    <xf numFmtId="0" fontId="11" fillId="7" borderId="4" xfId="1" applyFont="1" applyFill="1" applyBorder="1"/>
    <xf numFmtId="0" fontId="15" fillId="14" borderId="4" xfId="2" applyFont="1" applyFill="1" applyBorder="1" applyAlignment="1">
      <alignment horizontal="left" vertical="center"/>
    </xf>
    <xf numFmtId="0" fontId="11" fillId="14" borderId="1" xfId="1" applyFont="1" applyFill="1" applyBorder="1" applyAlignment="1">
      <alignment wrapText="1"/>
    </xf>
    <xf numFmtId="0" fontId="19" fillId="5" borderId="0" xfId="3" applyFont="1" applyFill="1" applyBorder="1" applyAlignment="1">
      <alignment wrapText="1"/>
    </xf>
    <xf numFmtId="0" fontId="14" fillId="3" borderId="5" xfId="2" applyFont="1" applyFill="1" applyBorder="1" applyAlignment="1">
      <alignment horizontal="center" vertical="center" wrapText="1"/>
    </xf>
    <xf numFmtId="0" fontId="14" fillId="3" borderId="15" xfId="2" applyFont="1" applyFill="1" applyBorder="1" applyAlignment="1">
      <alignment horizontal="center" vertical="center" wrapText="1"/>
    </xf>
    <xf numFmtId="0" fontId="7" fillId="4" borderId="16" xfId="3" applyFont="1" applyFill="1" applyBorder="1" applyAlignment="1">
      <alignment horizontal="center" vertical="center" wrapText="1"/>
    </xf>
    <xf numFmtId="0" fontId="17" fillId="4" borderId="16" xfId="3" applyFont="1" applyFill="1" applyBorder="1" applyAlignment="1">
      <alignment horizontal="center" vertical="center" wrapText="1"/>
    </xf>
    <xf numFmtId="0" fontId="20" fillId="4" borderId="16" xfId="3" applyFont="1" applyFill="1" applyBorder="1" applyAlignment="1">
      <alignment horizontal="center" vertical="center" wrapText="1"/>
    </xf>
    <xf numFmtId="0" fontId="20" fillId="4" borderId="16" xfId="0" applyFont="1" applyFill="1" applyBorder="1" applyAlignment="1">
      <alignment horizontal="center" vertical="center" wrapText="1"/>
    </xf>
    <xf numFmtId="0" fontId="18" fillId="4" borderId="16" xfId="3" applyFont="1" applyFill="1" applyBorder="1" applyAlignment="1">
      <alignment horizontal="center" vertical="center" wrapText="1"/>
    </xf>
    <xf numFmtId="165" fontId="18" fillId="4" borderId="16" xfId="3" applyNumberFormat="1" applyFont="1" applyFill="1" applyBorder="1" applyAlignment="1">
      <alignment horizontal="center" vertical="center" wrapText="1"/>
    </xf>
    <xf numFmtId="3" fontId="18" fillId="4" borderId="16" xfId="3" applyNumberFormat="1" applyFont="1" applyFill="1" applyBorder="1" applyAlignment="1">
      <alignment horizontal="center" vertical="center" wrapText="1"/>
    </xf>
    <xf numFmtId="0" fontId="22" fillId="4" borderId="16" xfId="0" applyFont="1" applyFill="1" applyBorder="1" applyAlignment="1">
      <alignment vertical="center" wrapText="1"/>
    </xf>
    <xf numFmtId="0" fontId="15" fillId="7" borderId="3" xfId="2" applyFont="1" applyFill="1" applyBorder="1" applyAlignment="1">
      <alignment horizontal="left" vertical="center"/>
    </xf>
    <xf numFmtId="0" fontId="11" fillId="9" borderId="1" xfId="1" applyFont="1" applyFill="1" applyBorder="1" applyAlignment="1">
      <alignment horizontal="left" vertical="top"/>
    </xf>
    <xf numFmtId="0" fontId="11" fillId="9" borderId="1" xfId="1" applyFont="1" applyFill="1" applyBorder="1" applyAlignment="1">
      <alignment vertical="top" wrapText="1"/>
    </xf>
    <xf numFmtId="0" fontId="13" fillId="9" borderId="1" xfId="1" applyFont="1" applyFill="1" applyBorder="1" applyAlignment="1">
      <alignment horizontal="center" vertical="top"/>
    </xf>
    <xf numFmtId="4" fontId="13" fillId="9" borderId="1" xfId="0" applyNumberFormat="1" applyFont="1" applyFill="1" applyBorder="1" applyAlignment="1">
      <alignment vertical="top"/>
    </xf>
    <xf numFmtId="0" fontId="13" fillId="9" borderId="1" xfId="0" applyFont="1" applyFill="1" applyBorder="1" applyAlignment="1">
      <alignment horizontal="center" vertical="top"/>
    </xf>
    <xf numFmtId="49" fontId="13" fillId="9" borderId="1" xfId="3" quotePrefix="1" applyNumberFormat="1" applyFont="1" applyFill="1" applyBorder="1" applyAlignment="1">
      <alignment horizontal="center" vertical="top"/>
    </xf>
    <xf numFmtId="49" fontId="13" fillId="9" borderId="1" xfId="3" applyNumberFormat="1" applyFont="1" applyFill="1" applyBorder="1" applyAlignment="1">
      <alignment horizontal="center" vertical="top" wrapText="1"/>
    </xf>
    <xf numFmtId="0" fontId="13" fillId="9" borderId="1" xfId="3" applyFont="1" applyFill="1" applyBorder="1" applyAlignment="1">
      <alignment horizontal="center" vertical="top" wrapText="1"/>
    </xf>
    <xf numFmtId="0" fontId="13" fillId="10" borderId="1" xfId="1" applyFont="1" applyFill="1" applyBorder="1" applyAlignment="1">
      <alignment vertical="top"/>
    </xf>
    <xf numFmtId="0" fontId="13" fillId="10" borderId="1" xfId="0" applyFont="1" applyFill="1" applyBorder="1" applyAlignment="1">
      <alignment vertical="top"/>
    </xf>
    <xf numFmtId="0" fontId="13" fillId="9" borderId="1" xfId="0" applyFont="1" applyFill="1" applyBorder="1" applyAlignment="1">
      <alignment vertical="top"/>
    </xf>
    <xf numFmtId="0" fontId="13" fillId="9" borderId="1" xfId="1" applyFont="1" applyFill="1" applyBorder="1" applyAlignment="1">
      <alignment vertical="top"/>
    </xf>
    <xf numFmtId="0" fontId="12" fillId="9" borderId="1" xfId="0" applyFont="1" applyFill="1" applyBorder="1"/>
    <xf numFmtId="0" fontId="1" fillId="9" borderId="1" xfId="1" applyFont="1" applyFill="1" applyBorder="1" applyAlignment="1">
      <alignment horizontal="left" vertical="top"/>
    </xf>
    <xf numFmtId="0" fontId="25" fillId="9" borderId="1" xfId="0" applyFont="1" applyFill="1" applyBorder="1" applyAlignment="1">
      <alignment horizontal="left" vertical="top"/>
    </xf>
    <xf numFmtId="0" fontId="11" fillId="9" borderId="1" xfId="1" applyFont="1" applyFill="1" applyBorder="1" applyAlignment="1">
      <alignment horizontal="left" vertical="top" indent="1"/>
    </xf>
    <xf numFmtId="0" fontId="25" fillId="9" borderId="6" xfId="0" applyFont="1" applyFill="1" applyBorder="1" applyAlignment="1">
      <alignment horizontal="left" vertical="top"/>
    </xf>
    <xf numFmtId="0" fontId="15" fillId="9" borderId="1" xfId="0" applyFont="1" applyFill="1" applyBorder="1" applyAlignment="1">
      <alignment horizontal="left" vertical="top" wrapText="1"/>
    </xf>
    <xf numFmtId="0" fontId="13" fillId="11" borderId="1" xfId="3" applyFont="1" applyFill="1" applyBorder="1" applyAlignment="1">
      <alignment horizontal="center" vertical="center" wrapText="1"/>
    </xf>
    <xf numFmtId="0" fontId="13" fillId="7" borderId="1" xfId="1" applyFont="1" applyFill="1" applyBorder="1" applyAlignment="1">
      <alignment horizontal="center" vertical="top"/>
    </xf>
    <xf numFmtId="49" fontId="13" fillId="7" borderId="1" xfId="3" quotePrefix="1" applyNumberFormat="1" applyFont="1" applyFill="1" applyBorder="1" applyAlignment="1">
      <alignment horizontal="center" vertical="top"/>
    </xf>
    <xf numFmtId="0" fontId="13" fillId="7" borderId="1" xfId="0" applyFont="1" applyFill="1" applyBorder="1" applyAlignment="1">
      <alignment vertical="top"/>
    </xf>
    <xf numFmtId="0" fontId="13" fillId="7" borderId="1" xfId="1" applyFont="1" applyFill="1" applyBorder="1" applyAlignment="1">
      <alignment vertical="top"/>
    </xf>
    <xf numFmtId="0" fontId="11" fillId="7" borderId="1" xfId="1" applyFont="1" applyFill="1" applyBorder="1" applyAlignment="1">
      <alignment horizontal="left" vertical="top"/>
    </xf>
    <xf numFmtId="0" fontId="15" fillId="7" borderId="1" xfId="1" applyFont="1" applyFill="1" applyBorder="1" applyAlignment="1">
      <alignment vertical="top"/>
    </xf>
    <xf numFmtId="0" fontId="15" fillId="7" borderId="1" xfId="1" applyFont="1" applyFill="1" applyBorder="1" applyAlignment="1">
      <alignment vertical="top" wrapText="1"/>
    </xf>
    <xf numFmtId="0" fontId="15" fillId="7" borderId="1" xfId="5" applyFont="1" applyFill="1" applyBorder="1" applyAlignment="1">
      <alignment horizontal="left" vertical="center"/>
    </xf>
    <xf numFmtId="0" fontId="1" fillId="7" borderId="1" xfId="1" applyFont="1" applyFill="1" applyBorder="1" applyAlignment="1">
      <alignment horizontal="left" vertical="top" wrapText="1"/>
    </xf>
    <xf numFmtId="0" fontId="1" fillId="7" borderId="1" xfId="1" applyFont="1" applyFill="1" applyBorder="1" applyAlignment="1">
      <alignment horizontal="left" wrapText="1" indent="1"/>
    </xf>
    <xf numFmtId="0" fontId="1" fillId="7" borderId="1" xfId="1" applyFont="1" applyFill="1" applyBorder="1" applyAlignment="1">
      <alignment horizontal="left" vertical="top"/>
    </xf>
    <xf numFmtId="0" fontId="1" fillId="7" borderId="1" xfId="1" applyFont="1" applyFill="1" applyBorder="1" applyAlignment="1">
      <alignment horizontal="left" vertical="top" wrapText="1" indent="1"/>
    </xf>
    <xf numFmtId="0" fontId="11" fillId="7" borderId="1" xfId="1" applyFont="1" applyFill="1" applyBorder="1" applyAlignment="1">
      <alignment horizontal="left" vertical="top" indent="1"/>
    </xf>
    <xf numFmtId="0" fontId="11" fillId="7" borderId="1" xfId="1" applyFont="1" applyFill="1" applyBorder="1" applyAlignment="1">
      <alignment vertical="top" wrapText="1"/>
    </xf>
    <xf numFmtId="0" fontId="0" fillId="7" borderId="1" xfId="0" applyFill="1" applyBorder="1"/>
    <xf numFmtId="0" fontId="6" fillId="7" borderId="1" xfId="0" applyFont="1" applyFill="1" applyBorder="1" applyAlignment="1">
      <alignment horizontal="left"/>
    </xf>
    <xf numFmtId="49" fontId="13" fillId="16" borderId="1" xfId="3" quotePrefix="1" applyNumberFormat="1" applyFont="1" applyFill="1" applyBorder="1" applyAlignment="1">
      <alignment horizontal="center" vertical="center"/>
    </xf>
    <xf numFmtId="0" fontId="0" fillId="16" borderId="1" xfId="0" applyFill="1" applyBorder="1"/>
    <xf numFmtId="0" fontId="1" fillId="16" borderId="1" xfId="1" applyFont="1" applyFill="1" applyBorder="1" applyAlignment="1">
      <alignment horizontal="left" vertical="top" indent="1"/>
    </xf>
    <xf numFmtId="0" fontId="15" fillId="14" borderId="3" xfId="2" applyFont="1" applyFill="1" applyBorder="1" applyAlignment="1">
      <alignment horizontal="left" vertical="center"/>
    </xf>
    <xf numFmtId="0" fontId="15" fillId="7" borderId="3" xfId="2" applyFont="1" applyFill="1" applyBorder="1" applyAlignment="1">
      <alignment horizontal="left" vertical="center"/>
    </xf>
    <xf numFmtId="0" fontId="15" fillId="7" borderId="6" xfId="2" applyFont="1" applyFill="1" applyBorder="1" applyAlignment="1">
      <alignment horizontal="left" vertical="center"/>
    </xf>
    <xf numFmtId="0" fontId="1" fillId="7" borderId="1" xfId="5" applyFont="1" applyFill="1" applyBorder="1" applyAlignment="1">
      <alignment horizontal="left" vertical="center"/>
    </xf>
    <xf numFmtId="0" fontId="11" fillId="7" borderId="1" xfId="1" applyFont="1" applyFill="1" applyBorder="1" applyAlignment="1">
      <alignment wrapText="1"/>
    </xf>
    <xf numFmtId="0" fontId="12" fillId="14" borderId="3" xfId="0" applyFont="1" applyFill="1" applyBorder="1" applyAlignment="1">
      <alignment vertical="top"/>
    </xf>
    <xf numFmtId="0" fontId="11" fillId="14" borderId="1" xfId="1" applyFont="1" applyFill="1" applyBorder="1" applyAlignment="1">
      <alignment horizontal="left" vertical="top"/>
    </xf>
    <xf numFmtId="0" fontId="11" fillId="14" borderId="1" xfId="1" applyFont="1" applyFill="1" applyBorder="1" applyAlignment="1">
      <alignment vertical="top" wrapText="1"/>
    </xf>
    <xf numFmtId="0" fontId="13" fillId="14" borderId="1" xfId="1" applyFont="1" applyFill="1" applyBorder="1" applyAlignment="1">
      <alignment horizontal="center" vertical="top"/>
    </xf>
    <xf numFmtId="0" fontId="11" fillId="17" borderId="1" xfId="1" applyFont="1" applyFill="1" applyBorder="1" applyAlignment="1">
      <alignment horizontal="left" vertical="top"/>
    </xf>
    <xf numFmtId="0" fontId="13" fillId="17" borderId="1" xfId="0" applyFont="1" applyFill="1" applyBorder="1" applyAlignment="1">
      <alignment vertical="top"/>
    </xf>
    <xf numFmtId="0" fontId="1" fillId="18" borderId="1" xfId="1" applyFont="1" applyFill="1" applyBorder="1" applyAlignment="1">
      <alignment horizontal="left" indent="1"/>
    </xf>
    <xf numFmtId="0" fontId="11" fillId="18" borderId="1" xfId="1" applyFont="1" applyFill="1" applyBorder="1" applyAlignment="1">
      <alignment wrapText="1"/>
    </xf>
    <xf numFmtId="0" fontId="0" fillId="18" borderId="1" xfId="0" applyFill="1" applyBorder="1"/>
    <xf numFmtId="0" fontId="13" fillId="18" borderId="1" xfId="1" applyFont="1" applyFill="1" applyBorder="1" applyAlignment="1">
      <alignment horizontal="center"/>
    </xf>
    <xf numFmtId="0" fontId="13" fillId="18" borderId="1" xfId="1" applyFont="1" applyFill="1" applyBorder="1"/>
    <xf numFmtId="0" fontId="13" fillId="18" borderId="1" xfId="0" applyFont="1" applyFill="1" applyBorder="1" applyAlignment="1">
      <alignment horizontal="center"/>
    </xf>
    <xf numFmtId="0" fontId="13" fillId="18" borderId="1" xfId="0" applyFont="1" applyFill="1" applyBorder="1"/>
    <xf numFmtId="0" fontId="13" fillId="18" borderId="1" xfId="3" applyFont="1" applyFill="1" applyBorder="1" applyAlignment="1">
      <alignment horizontal="center" vertical="center" wrapText="1"/>
    </xf>
    <xf numFmtId="4" fontId="13" fillId="18" borderId="1" xfId="3" applyNumberFormat="1" applyFont="1" applyFill="1" applyBorder="1" applyAlignment="1">
      <alignment horizontal="right" vertical="center" wrapText="1"/>
    </xf>
    <xf numFmtId="0" fontId="6" fillId="18" borderId="1" xfId="0" applyFont="1" applyFill="1" applyBorder="1" applyAlignment="1">
      <alignment horizontal="left"/>
    </xf>
    <xf numFmtId="0" fontId="11" fillId="14" borderId="1" xfId="1" applyFont="1" applyFill="1" applyBorder="1" applyAlignment="1">
      <alignment horizontal="left" vertical="top" wrapText="1"/>
    </xf>
    <xf numFmtId="0" fontId="26" fillId="0" borderId="0" xfId="0" applyFont="1" applyBorder="1"/>
    <xf numFmtId="0" fontId="22" fillId="4" borderId="16" xfId="0" applyFont="1" applyFill="1" applyBorder="1" applyAlignment="1">
      <alignment horizontal="center" vertical="center" wrapText="1"/>
    </xf>
    <xf numFmtId="0" fontId="15" fillId="9" borderId="3" xfId="0" applyFont="1" applyFill="1" applyBorder="1" applyAlignment="1">
      <alignment horizontal="left"/>
    </xf>
    <xf numFmtId="0" fontId="15" fillId="9" borderId="4" xfId="0" applyFont="1" applyFill="1" applyBorder="1" applyAlignment="1">
      <alignment horizontal="left"/>
    </xf>
    <xf numFmtId="0" fontId="14" fillId="3" borderId="5" xfId="5" applyFont="1" applyFill="1" applyBorder="1" applyAlignment="1">
      <alignment horizontal="center" vertical="center" wrapText="1"/>
    </xf>
    <xf numFmtId="0" fontId="14" fillId="3" borderId="15" xfId="5" applyFont="1" applyFill="1" applyBorder="1" applyAlignment="1">
      <alignment horizontal="center" vertical="center" wrapText="1"/>
    </xf>
    <xf numFmtId="0" fontId="15" fillId="2" borderId="3" xfId="5" applyFont="1" applyFill="1" applyBorder="1" applyAlignment="1">
      <alignment horizontal="center" vertical="center"/>
    </xf>
    <xf numFmtId="0" fontId="15" fillId="2" borderId="6" xfId="5" applyFont="1" applyFill="1" applyBorder="1" applyAlignment="1">
      <alignment horizontal="left" vertical="center" indent="1"/>
    </xf>
    <xf numFmtId="0" fontId="15" fillId="2" borderId="6" xfId="5" applyFont="1" applyFill="1" applyBorder="1" applyAlignment="1">
      <alignment horizontal="left" vertical="center"/>
    </xf>
    <xf numFmtId="0" fontId="14" fillId="2" borderId="6" xfId="5" applyFont="1" applyFill="1" applyBorder="1" applyAlignment="1">
      <alignment horizontal="center" vertical="center"/>
    </xf>
    <xf numFmtId="0" fontId="15" fillId="8" borderId="3" xfId="5" applyFont="1" applyFill="1" applyBorder="1" applyAlignment="1">
      <alignment horizontal="center" vertical="center"/>
    </xf>
    <xf numFmtId="0" fontId="15" fillId="8" borderId="6" xfId="5" applyFont="1" applyFill="1" applyBorder="1" applyAlignment="1">
      <alignment horizontal="left" vertical="center" indent="1"/>
    </xf>
    <xf numFmtId="0" fontId="15" fillId="8" borderId="6" xfId="5" applyFont="1" applyFill="1" applyBorder="1" applyAlignment="1">
      <alignment horizontal="left" vertical="center"/>
    </xf>
    <xf numFmtId="0" fontId="14" fillId="8" borderId="6" xfId="5" applyFont="1" applyFill="1" applyBorder="1" applyAlignment="1">
      <alignment horizontal="center" vertical="center"/>
    </xf>
    <xf numFmtId="0" fontId="14" fillId="10" borderId="1" xfId="5" applyFont="1" applyFill="1" applyBorder="1" applyAlignment="1">
      <alignment horizontal="center" vertical="center"/>
    </xf>
    <xf numFmtId="0" fontId="15" fillId="9" borderId="3" xfId="5" applyFont="1" applyFill="1" applyBorder="1" applyAlignment="1">
      <alignment horizontal="center" vertical="center"/>
    </xf>
    <xf numFmtId="0" fontId="15" fillId="9" borderId="6" xfId="5" applyFont="1" applyFill="1" applyBorder="1" applyAlignment="1">
      <alignment horizontal="left" vertical="center" indent="1"/>
    </xf>
    <xf numFmtId="0" fontId="15" fillId="9" borderId="4" xfId="5" applyFont="1" applyFill="1" applyBorder="1" applyAlignment="1">
      <alignment horizontal="left" vertical="center"/>
    </xf>
    <xf numFmtId="0" fontId="14" fillId="9" borderId="1" xfId="5" applyFont="1" applyFill="1" applyBorder="1" applyAlignment="1">
      <alignment horizontal="center" vertical="center"/>
    </xf>
    <xf numFmtId="0" fontId="15" fillId="9" borderId="3" xfId="5" applyFont="1" applyFill="1" applyBorder="1" applyAlignment="1">
      <alignment horizontal="left" vertical="center"/>
    </xf>
    <xf numFmtId="0" fontId="15" fillId="9" borderId="6" xfId="5" applyFont="1" applyFill="1" applyBorder="1" applyAlignment="1">
      <alignment horizontal="left" vertical="center"/>
    </xf>
    <xf numFmtId="0" fontId="15" fillId="9" borderId="4" xfId="5" applyFont="1" applyFill="1" applyBorder="1" applyAlignment="1">
      <alignment horizontal="left" vertical="center"/>
    </xf>
    <xf numFmtId="0" fontId="11" fillId="9" borderId="1" xfId="0" applyFont="1" applyFill="1" applyBorder="1" applyAlignment="1">
      <alignment horizontal="center" vertical="center" wrapText="1"/>
    </xf>
    <xf numFmtId="0" fontId="13" fillId="9" borderId="1" xfId="0" applyFont="1" applyFill="1" applyBorder="1" applyAlignment="1">
      <alignment horizontal="center" vertical="justify" wrapText="1"/>
    </xf>
    <xf numFmtId="4" fontId="27" fillId="9" borderId="1" xfId="3" applyNumberFormat="1" applyFont="1" applyFill="1" applyBorder="1" applyAlignment="1">
      <alignment horizontal="center" vertical="center" wrapText="1"/>
    </xf>
    <xf numFmtId="0" fontId="13" fillId="16" borderId="1" xfId="0" applyFont="1" applyFill="1" applyBorder="1" applyAlignment="1">
      <alignment horizontal="center" vertical="center"/>
    </xf>
    <xf numFmtId="0" fontId="15" fillId="13" borderId="3" xfId="5" applyFont="1" applyFill="1" applyBorder="1" applyAlignment="1">
      <alignment horizontal="center" vertical="center"/>
    </xf>
    <xf numFmtId="0" fontId="15" fillId="13" borderId="6" xfId="5" applyFont="1" applyFill="1" applyBorder="1" applyAlignment="1">
      <alignment horizontal="left" vertical="center" indent="1"/>
    </xf>
    <xf numFmtId="0" fontId="15" fillId="13" borderId="6" xfId="5" applyFont="1" applyFill="1" applyBorder="1" applyAlignment="1">
      <alignment horizontal="left" vertical="center"/>
    </xf>
    <xf numFmtId="0" fontId="14" fillId="13" borderId="6" xfId="5" applyFont="1" applyFill="1" applyBorder="1" applyAlignment="1">
      <alignment horizontal="center" vertical="center"/>
    </xf>
    <xf numFmtId="0" fontId="14" fillId="12" borderId="1" xfId="5" applyFont="1" applyFill="1" applyBorder="1" applyAlignment="1">
      <alignment horizontal="center" vertical="center"/>
    </xf>
    <xf numFmtId="0" fontId="15" fillId="14" borderId="3" xfId="5" applyFont="1" applyFill="1" applyBorder="1" applyAlignment="1">
      <alignment horizontal="center" vertical="center"/>
    </xf>
    <xf numFmtId="0" fontId="15" fillId="14" borderId="6" xfId="5" applyFont="1" applyFill="1" applyBorder="1" applyAlignment="1">
      <alignment horizontal="left" vertical="center" indent="1"/>
    </xf>
    <xf numFmtId="0" fontId="15" fillId="14" borderId="4" xfId="5" applyFont="1" applyFill="1" applyBorder="1" applyAlignment="1">
      <alignment horizontal="left" vertical="center"/>
    </xf>
    <xf numFmtId="0" fontId="14" fillId="14" borderId="1" xfId="5" applyFont="1" applyFill="1" applyBorder="1" applyAlignment="1">
      <alignment horizontal="center" vertical="center"/>
    </xf>
    <xf numFmtId="0" fontId="15" fillId="14" borderId="6" xfId="5" applyFont="1" applyFill="1" applyBorder="1" applyAlignment="1">
      <alignment horizontal="left" vertical="center"/>
    </xf>
    <xf numFmtId="0" fontId="15" fillId="14" borderId="4" xfId="5" applyFont="1" applyFill="1" applyBorder="1" applyAlignment="1">
      <alignment horizontal="left" vertical="center"/>
    </xf>
    <xf numFmtId="0" fontId="11" fillId="14" borderId="1" xfId="1" applyFont="1" applyFill="1" applyBorder="1" applyAlignment="1">
      <alignment horizontal="center" vertical="center"/>
    </xf>
    <xf numFmtId="0" fontId="13" fillId="14" borderId="1" xfId="0" applyFont="1" applyFill="1" applyBorder="1" applyAlignment="1">
      <alignment horizontal="center" wrapText="1"/>
    </xf>
    <xf numFmtId="0" fontId="27" fillId="14" borderId="1" xfId="0" applyFont="1" applyFill="1" applyBorder="1" applyAlignment="1">
      <alignment horizontal="center" vertical="center"/>
    </xf>
    <xf numFmtId="0" fontId="15" fillId="7" borderId="3" xfId="2" applyFont="1" applyFill="1" applyBorder="1" applyAlignment="1">
      <alignment horizontal="left" vertical="center"/>
    </xf>
    <xf numFmtId="0" fontId="15" fillId="7" borderId="6" xfId="2" applyFont="1" applyFill="1" applyBorder="1" applyAlignment="1">
      <alignment horizontal="left" vertical="center"/>
    </xf>
    <xf numFmtId="0" fontId="15" fillId="7" borderId="4" xfId="2" applyFont="1" applyFill="1" applyBorder="1" applyAlignment="1">
      <alignment horizontal="left" vertical="center"/>
    </xf>
    <xf numFmtId="0" fontId="16" fillId="6" borderId="3" xfId="2" applyFont="1" applyFill="1" applyBorder="1" applyAlignment="1">
      <alignment horizontal="left" vertical="center"/>
    </xf>
    <xf numFmtId="0" fontId="16" fillId="6" borderId="6" xfId="2" applyFont="1" applyFill="1" applyBorder="1" applyAlignment="1">
      <alignment horizontal="left" vertical="center"/>
    </xf>
    <xf numFmtId="0" fontId="16" fillId="10" borderId="3" xfId="2" applyFont="1" applyFill="1" applyBorder="1" applyAlignment="1">
      <alignment horizontal="center" vertical="center"/>
    </xf>
    <xf numFmtId="0" fontId="16" fillId="10" borderId="6" xfId="2" applyFont="1" applyFill="1" applyBorder="1" applyAlignment="1">
      <alignment horizontal="center" vertical="center"/>
    </xf>
    <xf numFmtId="0" fontId="16" fillId="10" borderId="4" xfId="2" applyFont="1" applyFill="1" applyBorder="1" applyAlignment="1">
      <alignment horizontal="center" vertical="center"/>
    </xf>
    <xf numFmtId="0" fontId="10" fillId="10" borderId="3" xfId="2" applyFont="1" applyFill="1" applyBorder="1" applyAlignment="1">
      <alignment horizontal="center" vertical="center"/>
    </xf>
    <xf numFmtId="0" fontId="10" fillId="10" borderId="6" xfId="2" applyFont="1" applyFill="1" applyBorder="1" applyAlignment="1">
      <alignment horizontal="center" vertical="center"/>
    </xf>
    <xf numFmtId="0" fontId="10" fillId="10" borderId="4" xfId="2" applyFont="1" applyFill="1" applyBorder="1" applyAlignment="1">
      <alignment horizontal="center" vertical="center"/>
    </xf>
    <xf numFmtId="0" fontId="15" fillId="9" borderId="3" xfId="2" applyFont="1" applyFill="1" applyBorder="1" applyAlignment="1">
      <alignment horizontal="left" vertical="center"/>
    </xf>
    <xf numFmtId="0" fontId="15" fillId="9" borderId="6" xfId="2" applyFont="1" applyFill="1" applyBorder="1" applyAlignment="1">
      <alignment horizontal="left" vertical="center"/>
    </xf>
    <xf numFmtId="0" fontId="15" fillId="9" borderId="4" xfId="2" applyFont="1" applyFill="1" applyBorder="1" applyAlignment="1">
      <alignment horizontal="left" vertical="center"/>
    </xf>
    <xf numFmtId="0" fontId="15" fillId="9" borderId="3" xfId="0" applyFont="1" applyFill="1" applyBorder="1" applyAlignment="1">
      <alignment horizontal="left"/>
    </xf>
    <xf numFmtId="0" fontId="15" fillId="9" borderId="6" xfId="0" applyFont="1" applyFill="1" applyBorder="1" applyAlignment="1">
      <alignment horizontal="left"/>
    </xf>
    <xf numFmtId="0" fontId="15" fillId="9" borderId="4" xfId="0" applyFont="1" applyFill="1" applyBorder="1" applyAlignment="1">
      <alignment horizontal="left"/>
    </xf>
    <xf numFmtId="0" fontId="10" fillId="6" borderId="11" xfId="2" applyFont="1" applyFill="1" applyBorder="1" applyAlignment="1">
      <alignment horizontal="center" vertical="center"/>
    </xf>
    <xf numFmtId="0" fontId="10" fillId="6" borderId="12" xfId="2" applyFont="1" applyFill="1" applyBorder="1" applyAlignment="1">
      <alignment horizontal="center" vertical="center"/>
    </xf>
    <xf numFmtId="0" fontId="10" fillId="6" borderId="13" xfId="2" applyFont="1" applyFill="1" applyBorder="1" applyAlignment="1">
      <alignment horizontal="center" vertical="center"/>
    </xf>
    <xf numFmtId="0" fontId="16" fillId="6" borderId="3" xfId="2" applyFont="1" applyFill="1" applyBorder="1" applyAlignment="1">
      <alignment horizontal="center" vertical="center"/>
    </xf>
    <xf numFmtId="0" fontId="16" fillId="6" borderId="6" xfId="2" applyFont="1" applyFill="1" applyBorder="1" applyAlignment="1">
      <alignment horizontal="center" vertical="center"/>
    </xf>
    <xf numFmtId="0" fontId="16" fillId="10" borderId="3" xfId="2" applyFont="1" applyFill="1" applyBorder="1" applyAlignment="1">
      <alignment horizontal="left" vertical="center"/>
    </xf>
    <xf numFmtId="0" fontId="16" fillId="10" borderId="6" xfId="2" applyFont="1" applyFill="1" applyBorder="1" applyAlignment="1">
      <alignment horizontal="left" vertical="center"/>
    </xf>
    <xf numFmtId="0" fontId="16" fillId="10" borderId="4" xfId="2" applyFont="1" applyFill="1" applyBorder="1" applyAlignment="1">
      <alignment horizontal="left" vertical="center"/>
    </xf>
    <xf numFmtId="0" fontId="22" fillId="4" borderId="16" xfId="0" applyFont="1" applyFill="1" applyBorder="1" applyAlignment="1">
      <alignment horizontal="center" vertical="center" wrapText="1"/>
    </xf>
    <xf numFmtId="0" fontId="15" fillId="14" borderId="3" xfId="2" applyFont="1" applyFill="1" applyBorder="1" applyAlignment="1">
      <alignment horizontal="left" vertical="center"/>
    </xf>
    <xf numFmtId="0" fontId="15" fillId="14" borderId="6" xfId="2" applyFont="1" applyFill="1" applyBorder="1" applyAlignment="1">
      <alignment horizontal="left" vertical="center"/>
    </xf>
    <xf numFmtId="0" fontId="15" fillId="14" borderId="4" xfId="2" applyFont="1" applyFill="1" applyBorder="1" applyAlignment="1">
      <alignment horizontal="left" vertical="center"/>
    </xf>
    <xf numFmtId="0" fontId="16" fillId="12" borderId="3" xfId="2" applyFont="1" applyFill="1" applyBorder="1" applyAlignment="1">
      <alignment horizontal="left" vertical="center"/>
    </xf>
    <xf numFmtId="0" fontId="16" fillId="12" borderId="6" xfId="2" applyFont="1" applyFill="1" applyBorder="1" applyAlignment="1">
      <alignment horizontal="left" vertical="center"/>
    </xf>
    <xf numFmtId="0" fontId="10" fillId="12" borderId="3" xfId="2" applyFont="1" applyFill="1" applyBorder="1" applyAlignment="1">
      <alignment horizontal="center" vertical="center"/>
    </xf>
    <xf numFmtId="0" fontId="10" fillId="12" borderId="6" xfId="2" applyFont="1" applyFill="1" applyBorder="1" applyAlignment="1">
      <alignment horizontal="center" vertical="center"/>
    </xf>
    <xf numFmtId="0" fontId="10" fillId="12" borderId="4" xfId="2" applyFont="1" applyFill="1" applyBorder="1" applyAlignment="1">
      <alignment horizontal="center" vertical="center"/>
    </xf>
    <xf numFmtId="0" fontId="19" fillId="5" borderId="0" xfId="3" applyFont="1" applyFill="1" applyBorder="1" applyAlignment="1">
      <alignment horizontal="center" wrapText="1"/>
    </xf>
    <xf numFmtId="0" fontId="24" fillId="5" borderId="0" xfId="3" applyFont="1" applyFill="1" applyBorder="1" applyAlignment="1">
      <alignment horizontal="center" wrapText="1"/>
    </xf>
    <xf numFmtId="0" fontId="21" fillId="15" borderId="14" xfId="0" applyFont="1" applyFill="1" applyBorder="1" applyAlignment="1">
      <alignment horizontal="center" vertical="center" wrapText="1"/>
    </xf>
    <xf numFmtId="0" fontId="23" fillId="15" borderId="14" xfId="0" applyFont="1" applyFill="1" applyBorder="1" applyAlignment="1">
      <alignment horizontal="center" vertical="center" wrapText="1"/>
    </xf>
    <xf numFmtId="4" fontId="13" fillId="13" borderId="3" xfId="3" applyNumberFormat="1" applyFont="1" applyFill="1" applyBorder="1" applyAlignment="1">
      <alignment horizontal="center" vertical="center" wrapText="1"/>
    </xf>
    <xf numFmtId="4" fontId="13" fillId="13" borderId="6" xfId="3" applyNumberFormat="1" applyFont="1" applyFill="1" applyBorder="1" applyAlignment="1">
      <alignment horizontal="center" vertical="center" wrapText="1"/>
    </xf>
    <xf numFmtId="4" fontId="13" fillId="13" borderId="4" xfId="3" applyNumberFormat="1" applyFont="1" applyFill="1" applyBorder="1" applyAlignment="1">
      <alignment horizontal="center" vertical="center" wrapText="1"/>
    </xf>
    <xf numFmtId="0" fontId="16" fillId="12" borderId="3" xfId="5" applyFont="1" applyFill="1" applyBorder="1" applyAlignment="1">
      <alignment horizontal="left" vertical="center"/>
    </xf>
    <xf numFmtId="0" fontId="16" fillId="12" borderId="6" xfId="5" applyFont="1" applyFill="1" applyBorder="1" applyAlignment="1">
      <alignment horizontal="left" vertical="center"/>
    </xf>
    <xf numFmtId="0" fontId="15" fillId="14" borderId="3" xfId="5" applyFont="1" applyFill="1" applyBorder="1" applyAlignment="1">
      <alignment horizontal="left" vertical="center"/>
    </xf>
    <xf numFmtId="0" fontId="15" fillId="14" borderId="6" xfId="5" applyFont="1" applyFill="1" applyBorder="1" applyAlignment="1">
      <alignment horizontal="left" vertical="center"/>
    </xf>
    <xf numFmtId="0" fontId="15" fillId="14" borderId="4" xfId="5" applyFont="1" applyFill="1" applyBorder="1" applyAlignment="1">
      <alignment horizontal="left" vertical="center"/>
    </xf>
    <xf numFmtId="0" fontId="16" fillId="10" borderId="3" xfId="5" applyFont="1" applyFill="1" applyBorder="1" applyAlignment="1">
      <alignment horizontal="center" vertical="center"/>
    </xf>
    <xf numFmtId="0" fontId="16" fillId="10" borderId="6" xfId="5" applyFont="1" applyFill="1" applyBorder="1" applyAlignment="1">
      <alignment horizontal="center" vertical="center"/>
    </xf>
    <xf numFmtId="0" fontId="16" fillId="10" borderId="4" xfId="5" applyFont="1" applyFill="1" applyBorder="1" applyAlignment="1">
      <alignment horizontal="center" vertical="center"/>
    </xf>
    <xf numFmtId="0" fontId="15" fillId="9" borderId="3" xfId="5" applyFont="1" applyFill="1" applyBorder="1" applyAlignment="1">
      <alignment horizontal="left" vertical="center"/>
    </xf>
    <xf numFmtId="0" fontId="15" fillId="9" borderId="6" xfId="5" applyFont="1" applyFill="1" applyBorder="1" applyAlignment="1">
      <alignment horizontal="left" vertical="center"/>
    </xf>
    <xf numFmtId="0" fontId="15" fillId="9" borderId="4" xfId="5" applyFont="1" applyFill="1" applyBorder="1" applyAlignment="1">
      <alignment horizontal="left" vertical="center"/>
    </xf>
    <xf numFmtId="0" fontId="16" fillId="10" borderId="3" xfId="5" applyFont="1" applyFill="1" applyBorder="1" applyAlignment="1">
      <alignment horizontal="left" vertical="center"/>
    </xf>
    <xf numFmtId="0" fontId="16" fillId="10" borderId="6" xfId="5" applyFont="1" applyFill="1" applyBorder="1" applyAlignment="1">
      <alignment horizontal="left" vertical="center"/>
    </xf>
    <xf numFmtId="0" fontId="16" fillId="10" borderId="4" xfId="5" applyFont="1" applyFill="1" applyBorder="1" applyAlignment="1">
      <alignment horizontal="left" vertical="center"/>
    </xf>
    <xf numFmtId="0" fontId="10" fillId="12" borderId="3" xfId="5" applyFont="1" applyFill="1" applyBorder="1" applyAlignment="1">
      <alignment horizontal="center" vertical="center"/>
    </xf>
    <xf numFmtId="0" fontId="10" fillId="12" borderId="6" xfId="5" applyFont="1" applyFill="1" applyBorder="1" applyAlignment="1">
      <alignment horizontal="center" vertical="center"/>
    </xf>
    <xf numFmtId="0" fontId="10" fillId="12" borderId="4" xfId="5" applyFont="1" applyFill="1" applyBorder="1" applyAlignment="1">
      <alignment horizontal="center" vertical="center"/>
    </xf>
    <xf numFmtId="0" fontId="10" fillId="10" borderId="3" xfId="5" applyFont="1" applyFill="1" applyBorder="1" applyAlignment="1">
      <alignment horizontal="center" vertical="center"/>
    </xf>
    <xf numFmtId="0" fontId="10" fillId="10" borderId="6" xfId="5" applyFont="1" applyFill="1" applyBorder="1" applyAlignment="1">
      <alignment horizontal="center" vertical="center"/>
    </xf>
    <xf numFmtId="0" fontId="10" fillId="10" borderId="4" xfId="5" applyFont="1" applyFill="1" applyBorder="1" applyAlignment="1">
      <alignment horizontal="center" vertical="center"/>
    </xf>
    <xf numFmtId="0" fontId="30" fillId="0" borderId="0" xfId="0" applyFont="1" applyAlignment="1">
      <alignment wrapText="1"/>
    </xf>
    <xf numFmtId="0" fontId="31" fillId="5" borderId="0" xfId="3" applyFont="1" applyFill="1" applyBorder="1" applyAlignment="1">
      <alignment horizontal="left" wrapText="1"/>
    </xf>
    <xf numFmtId="0" fontId="31" fillId="5" borderId="0" xfId="3" applyFont="1" applyFill="1" applyBorder="1" applyAlignment="1">
      <alignment horizontal="left" vertical="top" wrapText="1"/>
    </xf>
    <xf numFmtId="0" fontId="31" fillId="5" borderId="0" xfId="3" applyFont="1" applyFill="1" applyBorder="1" applyAlignment="1">
      <alignment horizontal="left" wrapText="1"/>
    </xf>
    <xf numFmtId="0" fontId="32" fillId="15" borderId="14" xfId="0" applyFont="1" applyFill="1" applyBorder="1" applyAlignment="1">
      <alignment horizontal="center" vertical="center" wrapText="1"/>
    </xf>
    <xf numFmtId="0" fontId="33" fillId="4" borderId="16" xfId="3" applyFont="1" applyFill="1" applyBorder="1" applyAlignment="1">
      <alignment horizontal="center" vertical="center" wrapText="1"/>
    </xf>
    <xf numFmtId="0" fontId="34" fillId="4" borderId="16" xfId="3" applyFont="1" applyFill="1" applyBorder="1" applyAlignment="1">
      <alignment horizontal="center" vertical="center" wrapText="1"/>
    </xf>
    <xf numFmtId="0" fontId="34" fillId="4" borderId="16" xfId="0" applyFont="1" applyFill="1" applyBorder="1" applyAlignment="1">
      <alignment horizontal="center" vertical="center" wrapText="1"/>
    </xf>
    <xf numFmtId="49" fontId="34" fillId="4" borderId="16" xfId="3" applyNumberFormat="1" applyFont="1" applyFill="1" applyBorder="1" applyAlignment="1">
      <alignment horizontal="center" vertical="center" wrapText="1"/>
    </xf>
    <xf numFmtId="0" fontId="34" fillId="4" borderId="16" xfId="3" applyFont="1" applyFill="1" applyBorder="1" applyAlignment="1">
      <alignment vertical="center" wrapText="1"/>
    </xf>
    <xf numFmtId="3" fontId="34" fillId="4" borderId="16" xfId="3" applyNumberFormat="1" applyFont="1" applyFill="1" applyBorder="1" applyAlignment="1">
      <alignment vertical="center" wrapText="1"/>
    </xf>
    <xf numFmtId="3" fontId="34" fillId="4" borderId="16" xfId="3" applyNumberFormat="1" applyFont="1" applyFill="1" applyBorder="1" applyAlignment="1">
      <alignment horizontal="center" vertical="center" wrapText="1"/>
    </xf>
    <xf numFmtId="0" fontId="33" fillId="4" borderId="16" xfId="0" applyFont="1" applyFill="1" applyBorder="1" applyAlignment="1">
      <alignment horizontal="center" vertical="center" wrapText="1"/>
    </xf>
    <xf numFmtId="0" fontId="33" fillId="4" borderId="16" xfId="0" applyFont="1" applyFill="1" applyBorder="1" applyAlignment="1">
      <alignment horizontal="center" vertical="center" wrapText="1"/>
    </xf>
    <xf numFmtId="0" fontId="15" fillId="3" borderId="5" xfId="5" applyFont="1" applyFill="1" applyBorder="1" applyAlignment="1">
      <alignment horizontal="center" vertical="center" wrapText="1"/>
    </xf>
    <xf numFmtId="0" fontId="15" fillId="3" borderId="15" xfId="5" applyFont="1" applyFill="1" applyBorder="1" applyAlignment="1">
      <alignment horizontal="center" vertical="center" wrapText="1"/>
    </xf>
    <xf numFmtId="49" fontId="15" fillId="3" borderId="15" xfId="5" applyNumberFormat="1" applyFont="1" applyFill="1" applyBorder="1" applyAlignment="1">
      <alignment horizontal="center" vertical="center" wrapText="1"/>
    </xf>
    <xf numFmtId="0" fontId="15" fillId="3" borderId="15" xfId="5" applyFont="1" applyFill="1" applyBorder="1" applyAlignment="1">
      <alignment vertical="center" wrapText="1"/>
    </xf>
    <xf numFmtId="0" fontId="15" fillId="3" borderId="15" xfId="5" applyFont="1" applyFill="1" applyBorder="1" applyAlignment="1">
      <alignment horizontal="left" vertical="center" wrapText="1"/>
    </xf>
    <xf numFmtId="0" fontId="1" fillId="0" borderId="0" xfId="0" applyFont="1" applyAlignment="1">
      <alignment horizontal="left" wrapText="1"/>
    </xf>
    <xf numFmtId="0" fontId="15" fillId="10" borderId="3" xfId="5" applyFont="1" applyFill="1" applyBorder="1" applyAlignment="1">
      <alignment horizontal="center" vertical="center" wrapText="1"/>
    </xf>
    <xf numFmtId="0" fontId="15" fillId="10" borderId="6" xfId="5" applyFont="1" applyFill="1" applyBorder="1" applyAlignment="1">
      <alignment horizontal="center" vertical="center" wrapText="1"/>
    </xf>
    <xf numFmtId="0" fontId="15" fillId="10" borderId="3" xfId="5" applyFont="1" applyFill="1" applyBorder="1" applyAlignment="1">
      <alignment horizontal="left" vertical="center" wrapText="1"/>
    </xf>
    <xf numFmtId="0" fontId="15" fillId="10" borderId="6" xfId="5" applyFont="1" applyFill="1" applyBorder="1" applyAlignment="1">
      <alignment horizontal="left" vertical="center" wrapText="1"/>
    </xf>
    <xf numFmtId="0" fontId="15" fillId="10" borderId="4" xfId="5" applyFont="1" applyFill="1" applyBorder="1" applyAlignment="1">
      <alignment horizontal="left" vertical="center" wrapText="1"/>
    </xf>
    <xf numFmtId="0" fontId="11" fillId="10" borderId="1" xfId="1" applyFont="1" applyFill="1" applyBorder="1" applyAlignment="1">
      <alignment horizontal="center" vertical="center" wrapText="1"/>
    </xf>
    <xf numFmtId="0" fontId="11" fillId="10" borderId="1" xfId="1" applyFont="1" applyFill="1" applyBorder="1" applyAlignment="1">
      <alignment wrapText="1"/>
    </xf>
    <xf numFmtId="49" fontId="11" fillId="10" borderId="1" xfId="0" applyNumberFormat="1" applyFont="1" applyFill="1" applyBorder="1" applyAlignment="1">
      <alignment wrapText="1"/>
    </xf>
    <xf numFmtId="0" fontId="11" fillId="10" borderId="1" xfId="0" applyFont="1" applyFill="1" applyBorder="1" applyAlignment="1">
      <alignment horizontal="center" vertical="center" wrapText="1"/>
    </xf>
    <xf numFmtId="0" fontId="11" fillId="10" borderId="1" xfId="0" applyFont="1" applyFill="1" applyBorder="1" applyAlignment="1">
      <alignment vertical="center" wrapText="1"/>
    </xf>
    <xf numFmtId="0" fontId="11" fillId="10" borderId="1" xfId="0" applyFont="1" applyFill="1" applyBorder="1" applyAlignment="1">
      <alignment horizontal="center" wrapText="1"/>
    </xf>
    <xf numFmtId="0" fontId="11" fillId="7" borderId="1" xfId="1" applyFont="1" applyFill="1" applyBorder="1" applyAlignment="1">
      <alignment horizontal="left" vertical="center" wrapText="1"/>
    </xf>
    <xf numFmtId="0" fontId="11" fillId="7" borderId="1" xfId="1" applyFont="1" applyFill="1" applyBorder="1" applyAlignment="1">
      <alignment horizontal="right" vertical="center" wrapText="1"/>
    </xf>
    <xf numFmtId="0" fontId="11" fillId="7" borderId="1" xfId="1" applyFont="1" applyFill="1" applyBorder="1" applyAlignment="1">
      <alignment horizontal="center" vertical="center" wrapText="1"/>
    </xf>
    <xf numFmtId="0" fontId="11" fillId="7" borderId="1" xfId="0" applyFont="1" applyFill="1" applyBorder="1" applyAlignment="1">
      <alignment horizontal="center" vertical="center" wrapText="1"/>
    </xf>
    <xf numFmtId="49" fontId="11" fillId="7" borderId="1" xfId="3" quotePrefix="1" applyNumberFormat="1" applyFont="1" applyFill="1" applyBorder="1" applyAlignment="1">
      <alignment horizontal="center" vertical="center" wrapText="1"/>
    </xf>
    <xf numFmtId="4" fontId="11" fillId="7" borderId="1" xfId="3" applyNumberFormat="1" applyFont="1" applyFill="1" applyBorder="1" applyAlignment="1">
      <alignment vertical="center" wrapText="1"/>
    </xf>
    <xf numFmtId="0" fontId="11" fillId="7" borderId="1" xfId="3" applyFont="1" applyFill="1" applyBorder="1" applyAlignment="1">
      <alignment horizontal="center" vertical="center" wrapText="1"/>
    </xf>
    <xf numFmtId="4" fontId="11" fillId="7" borderId="1" xfId="3" applyNumberFormat="1" applyFont="1" applyFill="1" applyBorder="1" applyAlignment="1">
      <alignment horizontal="center" vertical="center" wrapText="1"/>
    </xf>
    <xf numFmtId="0" fontId="30" fillId="2" borderId="0" xfId="0" applyFont="1" applyFill="1" applyAlignment="1">
      <alignment wrapText="1"/>
    </xf>
    <xf numFmtId="0" fontId="11" fillId="7" borderId="3" xfId="0" applyFont="1" applyFill="1" applyBorder="1" applyAlignment="1">
      <alignment vertical="center" wrapText="1"/>
    </xf>
    <xf numFmtId="49" fontId="11" fillId="7" borderId="1" xfId="0" applyNumberFormat="1" applyFont="1" applyFill="1" applyBorder="1" applyAlignment="1">
      <alignment wrapText="1"/>
    </xf>
    <xf numFmtId="0" fontId="11" fillId="7" borderId="1" xfId="0" applyFont="1" applyFill="1" applyBorder="1" applyAlignment="1">
      <alignment vertical="center" wrapText="1"/>
    </xf>
    <xf numFmtId="49" fontId="11" fillId="7" borderId="1" xfId="3" applyNumberFormat="1" applyFont="1" applyFill="1" applyBorder="1" applyAlignment="1">
      <alignment horizontal="center" vertical="center" wrapText="1"/>
    </xf>
    <xf numFmtId="0" fontId="15" fillId="9" borderId="3" xfId="0" applyFont="1" applyFill="1" applyBorder="1" applyAlignment="1">
      <alignment horizontal="left" wrapText="1"/>
    </xf>
    <xf numFmtId="0" fontId="15" fillId="9" borderId="6" xfId="0" applyFont="1" applyFill="1" applyBorder="1" applyAlignment="1">
      <alignment horizontal="left" wrapText="1"/>
    </xf>
    <xf numFmtId="0" fontId="15" fillId="9" borderId="4" xfId="0" applyFont="1" applyFill="1" applyBorder="1" applyAlignment="1">
      <alignment horizontal="left" wrapText="1"/>
    </xf>
    <xf numFmtId="0" fontId="11" fillId="9" borderId="1" xfId="1" applyFont="1" applyFill="1" applyBorder="1" applyAlignment="1">
      <alignment horizontal="center" vertical="center" wrapText="1"/>
    </xf>
    <xf numFmtId="49" fontId="11" fillId="9" borderId="1" xfId="3" quotePrefix="1" applyNumberFormat="1" applyFont="1" applyFill="1" applyBorder="1" applyAlignment="1">
      <alignment horizontal="center" vertical="center" wrapText="1"/>
    </xf>
    <xf numFmtId="4" fontId="11" fillId="9" borderId="1" xfId="3" applyNumberFormat="1" applyFont="1" applyFill="1" applyBorder="1" applyAlignment="1">
      <alignment vertical="center" wrapText="1"/>
    </xf>
    <xf numFmtId="0" fontId="11" fillId="9" borderId="1" xfId="0" applyFont="1" applyFill="1" applyBorder="1" applyAlignment="1">
      <alignment vertical="center" wrapText="1"/>
    </xf>
    <xf numFmtId="0" fontId="11" fillId="9" borderId="1" xfId="3" applyFont="1" applyFill="1" applyBorder="1" applyAlignment="1">
      <alignment horizontal="center" vertical="center" wrapText="1"/>
    </xf>
    <xf numFmtId="4" fontId="11" fillId="9" borderId="1" xfId="3" applyNumberFormat="1" applyFont="1" applyFill="1" applyBorder="1" applyAlignment="1">
      <alignment horizontal="center" vertical="center" wrapText="1"/>
    </xf>
    <xf numFmtId="49" fontId="11" fillId="9" borderId="1" xfId="3" applyNumberFormat="1" applyFont="1" applyFill="1" applyBorder="1" applyAlignment="1">
      <alignment horizontal="center" vertical="center" wrapText="1"/>
    </xf>
    <xf numFmtId="0" fontId="11" fillId="9" borderId="3" xfId="1" applyFont="1" applyFill="1" applyBorder="1" applyAlignment="1">
      <alignment horizontal="left" vertical="center" wrapText="1"/>
    </xf>
    <xf numFmtId="0" fontId="11" fillId="9" borderId="6" xfId="1" applyFont="1" applyFill="1" applyBorder="1" applyAlignment="1">
      <alignment horizontal="right" vertical="center" wrapText="1"/>
    </xf>
    <xf numFmtId="0" fontId="11" fillId="9" borderId="4" xfId="1" applyFont="1" applyFill="1" applyBorder="1" applyAlignment="1">
      <alignment horizontal="left" vertical="center" wrapText="1"/>
    </xf>
    <xf numFmtId="0" fontId="1" fillId="7" borderId="1" xfId="1" applyFont="1" applyFill="1" applyBorder="1" applyAlignment="1">
      <alignment horizontal="left" vertical="center" wrapText="1"/>
    </xf>
    <xf numFmtId="4" fontId="11" fillId="2" borderId="1" xfId="3" applyNumberFormat="1" applyFont="1" applyFill="1" applyBorder="1" applyAlignment="1">
      <alignment horizontal="center" vertical="center" wrapText="1"/>
    </xf>
    <xf numFmtId="0" fontId="11" fillId="9" borderId="3" xfId="0" applyFont="1" applyFill="1" applyBorder="1" applyAlignment="1">
      <alignment vertical="center" wrapText="1"/>
    </xf>
    <xf numFmtId="0" fontId="11" fillId="9" borderId="1" xfId="1" applyFont="1" applyFill="1" applyBorder="1" applyAlignment="1">
      <alignment horizontal="right" vertical="center" wrapText="1"/>
    </xf>
    <xf numFmtId="0" fontId="11" fillId="9" borderId="1" xfId="1" applyFont="1" applyFill="1" applyBorder="1" applyAlignment="1">
      <alignment horizontal="left" vertical="center" wrapText="1"/>
    </xf>
    <xf numFmtId="49" fontId="11" fillId="19" borderId="1" xfId="3" applyNumberFormat="1" applyFont="1" applyFill="1" applyBorder="1" applyAlignment="1">
      <alignment horizontal="left" vertical="center" wrapText="1"/>
    </xf>
    <xf numFmtId="0" fontId="11" fillId="0" borderId="1" xfId="1" applyFont="1" applyFill="1" applyBorder="1" applyAlignment="1">
      <alignment horizontal="left" vertical="center" wrapText="1"/>
    </xf>
    <xf numFmtId="0" fontId="11" fillId="0" borderId="1" xfId="1" applyFont="1" applyFill="1" applyBorder="1" applyAlignment="1">
      <alignment horizontal="center" vertical="center" wrapText="1"/>
    </xf>
    <xf numFmtId="0" fontId="1" fillId="10" borderId="1" xfId="0" applyFont="1" applyFill="1" applyBorder="1" applyAlignment="1">
      <alignment vertical="center" wrapText="1"/>
    </xf>
    <xf numFmtId="0" fontId="1" fillId="9" borderId="1" xfId="0" applyFont="1" applyFill="1" applyBorder="1" applyAlignment="1">
      <alignment vertical="center" wrapText="1"/>
    </xf>
    <xf numFmtId="49" fontId="11" fillId="7" borderId="1" xfId="3" applyNumberFormat="1" applyFont="1" applyFill="1" applyBorder="1" applyAlignment="1">
      <alignment horizontal="left" vertical="center" wrapText="1"/>
    </xf>
    <xf numFmtId="4" fontId="1" fillId="7" borderId="1" xfId="3" applyNumberFormat="1" applyFont="1" applyFill="1" applyBorder="1" applyAlignment="1">
      <alignment vertical="center" wrapText="1"/>
    </xf>
    <xf numFmtId="0" fontId="1" fillId="9" borderId="3" xfId="0" applyFont="1" applyFill="1" applyBorder="1" applyAlignment="1">
      <alignment vertical="center" wrapText="1"/>
    </xf>
    <xf numFmtId="0" fontId="1" fillId="9" borderId="6" xfId="1" applyFont="1" applyFill="1" applyBorder="1" applyAlignment="1">
      <alignment horizontal="right" vertical="center" wrapText="1"/>
    </xf>
    <xf numFmtId="0" fontId="1" fillId="9" borderId="4" xfId="1" applyFont="1" applyFill="1" applyBorder="1" applyAlignment="1">
      <alignment horizontal="left" vertical="center" wrapText="1"/>
    </xf>
    <xf numFmtId="4" fontId="1" fillId="9" borderId="1" xfId="3" applyNumberFormat="1" applyFont="1" applyFill="1" applyBorder="1" applyAlignment="1">
      <alignment vertical="center" wrapText="1"/>
    </xf>
    <xf numFmtId="0" fontId="1" fillId="7" borderId="1" xfId="1" applyFont="1" applyFill="1" applyBorder="1" applyAlignment="1">
      <alignment horizontal="right" vertical="center" wrapText="1"/>
    </xf>
    <xf numFmtId="0" fontId="11" fillId="9" borderId="3" xfId="0" applyFont="1" applyFill="1" applyBorder="1" applyAlignment="1">
      <alignment vertical="top" wrapText="1"/>
    </xf>
    <xf numFmtId="0" fontId="11" fillId="0" borderId="1" xfId="3" applyFont="1" applyFill="1" applyBorder="1" applyAlignment="1">
      <alignment horizontal="center" vertical="center" wrapText="1"/>
    </xf>
    <xf numFmtId="0" fontId="11" fillId="7" borderId="17" xfId="1" applyFont="1" applyFill="1" applyBorder="1" applyAlignment="1">
      <alignment horizontal="left" vertical="center" wrapText="1"/>
    </xf>
    <xf numFmtId="0" fontId="11" fillId="7" borderId="17" xfId="1" applyFont="1" applyFill="1" applyBorder="1" applyAlignment="1">
      <alignment horizontal="right" vertical="center" wrapText="1"/>
    </xf>
    <xf numFmtId="0" fontId="11" fillId="7" borderId="17" xfId="1" applyFont="1" applyFill="1" applyBorder="1" applyAlignment="1">
      <alignment horizontal="center" vertical="center" wrapText="1"/>
    </xf>
    <xf numFmtId="0" fontId="11" fillId="7" borderId="17" xfId="0" applyFont="1" applyFill="1" applyBorder="1" applyAlignment="1">
      <alignment horizontal="center" vertical="center" wrapText="1"/>
    </xf>
    <xf numFmtId="49" fontId="11" fillId="7" borderId="17" xfId="3" quotePrefix="1" applyNumberFormat="1" applyFont="1" applyFill="1" applyBorder="1" applyAlignment="1">
      <alignment horizontal="center" vertical="center" wrapText="1"/>
    </xf>
    <xf numFmtId="4" fontId="11" fillId="7" borderId="17" xfId="3" applyNumberFormat="1" applyFont="1" applyFill="1" applyBorder="1" applyAlignment="1">
      <alignment vertical="center" wrapText="1"/>
    </xf>
    <xf numFmtId="0" fontId="15" fillId="6" borderId="3" xfId="5" applyFont="1" applyFill="1" applyBorder="1" applyAlignment="1">
      <alignment horizontal="center" vertical="center" wrapText="1"/>
    </xf>
    <xf numFmtId="0" fontId="15" fillId="6" borderId="6" xfId="5" applyFont="1" applyFill="1" applyBorder="1" applyAlignment="1">
      <alignment horizontal="center" vertical="center" wrapText="1"/>
    </xf>
    <xf numFmtId="0" fontId="15" fillId="6" borderId="4" xfId="5" applyFont="1" applyFill="1" applyBorder="1" applyAlignment="1">
      <alignment horizontal="center" vertical="center" wrapText="1"/>
    </xf>
    <xf numFmtId="0" fontId="25" fillId="7" borderId="3" xfId="5" applyFont="1" applyFill="1" applyBorder="1" applyAlignment="1">
      <alignment horizontal="left" vertical="center" wrapText="1"/>
    </xf>
    <xf numFmtId="0" fontId="25" fillId="7" borderId="6" xfId="5" applyFont="1" applyFill="1" applyBorder="1" applyAlignment="1">
      <alignment horizontal="left" vertical="center" wrapText="1"/>
    </xf>
    <xf numFmtId="0" fontId="25" fillId="7" borderId="4" xfId="5" applyFont="1" applyFill="1" applyBorder="1" applyAlignment="1">
      <alignment horizontal="left" vertical="center" wrapText="1"/>
    </xf>
    <xf numFmtId="49" fontId="11" fillId="7" borderId="1" xfId="0" applyNumberFormat="1" applyFont="1" applyFill="1" applyBorder="1" applyAlignment="1">
      <alignment horizontal="center" vertical="center" wrapText="1"/>
    </xf>
    <xf numFmtId="4" fontId="11" fillId="7" borderId="1" xfId="0" applyNumberFormat="1" applyFont="1" applyFill="1" applyBorder="1" applyAlignment="1">
      <alignment vertical="center" wrapText="1"/>
    </xf>
    <xf numFmtId="4" fontId="11" fillId="19" borderId="1" xfId="3" applyNumberFormat="1" applyFont="1" applyFill="1" applyBorder="1" applyAlignment="1">
      <alignment horizontal="left" vertical="center" wrapText="1"/>
    </xf>
    <xf numFmtId="0" fontId="1" fillId="20" borderId="1" xfId="1" applyFont="1" applyFill="1" applyBorder="1" applyAlignment="1">
      <alignment horizontal="left" vertical="center" wrapText="1"/>
    </xf>
    <xf numFmtId="0" fontId="1" fillId="20" borderId="1" xfId="1" applyFont="1" applyFill="1" applyBorder="1" applyAlignment="1">
      <alignment horizontal="right" vertical="center" wrapText="1"/>
    </xf>
    <xf numFmtId="0" fontId="11" fillId="20" borderId="1" xfId="1" applyFont="1" applyFill="1" applyBorder="1" applyAlignment="1">
      <alignment horizontal="center" vertical="center" wrapText="1"/>
    </xf>
    <xf numFmtId="49" fontId="11" fillId="20" borderId="1" xfId="0" applyNumberFormat="1" applyFont="1" applyFill="1" applyBorder="1" applyAlignment="1">
      <alignment horizontal="center" vertical="center" wrapText="1"/>
    </xf>
    <xf numFmtId="49" fontId="11" fillId="20" borderId="1" xfId="3" quotePrefix="1" applyNumberFormat="1" applyFont="1" applyFill="1" applyBorder="1" applyAlignment="1">
      <alignment horizontal="center" vertical="center" wrapText="1"/>
    </xf>
    <xf numFmtId="0" fontId="11" fillId="20" borderId="1" xfId="0" applyFont="1" applyFill="1" applyBorder="1" applyAlignment="1">
      <alignment horizontal="center" vertical="center" wrapText="1"/>
    </xf>
    <xf numFmtId="4" fontId="11" fillId="20" borderId="1" xfId="0" applyNumberFormat="1" applyFont="1" applyFill="1" applyBorder="1" applyAlignment="1">
      <alignment vertical="center" wrapText="1"/>
    </xf>
    <xf numFmtId="49" fontId="11" fillId="20" borderId="1" xfId="3" applyNumberFormat="1" applyFont="1" applyFill="1" applyBorder="1" applyAlignment="1">
      <alignment horizontal="left" vertical="center" wrapText="1"/>
    </xf>
    <xf numFmtId="4" fontId="11" fillId="20" borderId="1" xfId="3" applyNumberFormat="1" applyFont="1" applyFill="1" applyBorder="1" applyAlignment="1">
      <alignment horizontal="center" vertical="center" wrapText="1"/>
    </xf>
    <xf numFmtId="4" fontId="1" fillId="20" borderId="1" xfId="3"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4" fontId="35" fillId="7" borderId="1" xfId="3" applyNumberFormat="1" applyFont="1" applyFill="1" applyBorder="1" applyAlignment="1">
      <alignment horizontal="center" vertical="center" wrapText="1"/>
    </xf>
    <xf numFmtId="4" fontId="11" fillId="0" borderId="1" xfId="3" applyNumberFormat="1" applyFont="1" applyFill="1" applyBorder="1" applyAlignment="1">
      <alignment horizontal="center" vertical="center" wrapText="1"/>
    </xf>
    <xf numFmtId="0" fontId="11" fillId="20" borderId="1" xfId="1" applyFont="1" applyFill="1" applyBorder="1" applyAlignment="1">
      <alignment horizontal="left" vertical="center" wrapText="1"/>
    </xf>
    <xf numFmtId="0" fontId="11" fillId="20" borderId="1" xfId="1" applyFont="1" applyFill="1" applyBorder="1" applyAlignment="1">
      <alignment horizontal="right" vertical="center" wrapText="1"/>
    </xf>
    <xf numFmtId="4" fontId="35" fillId="20" borderId="1" xfId="3" applyNumberFormat="1" applyFont="1" applyFill="1" applyBorder="1" applyAlignment="1">
      <alignment horizontal="center" vertical="center" wrapText="1"/>
    </xf>
    <xf numFmtId="0" fontId="11" fillId="0" borderId="1" xfId="1" applyFont="1" applyFill="1" applyBorder="1" applyAlignment="1">
      <alignment horizontal="right" vertical="center" wrapText="1"/>
    </xf>
    <xf numFmtId="0" fontId="11" fillId="7" borderId="6" xfId="1" applyFont="1" applyFill="1" applyBorder="1" applyAlignment="1">
      <alignment horizontal="right" vertical="center" wrapText="1"/>
    </xf>
    <xf numFmtId="0" fontId="11" fillId="7" borderId="6" xfId="1" applyFont="1" applyFill="1" applyBorder="1" applyAlignment="1">
      <alignment horizontal="left" vertical="center" wrapText="1"/>
    </xf>
    <xf numFmtId="4" fontId="11" fillId="7" borderId="1" xfId="0" applyNumberFormat="1" applyFont="1" applyFill="1" applyBorder="1" applyAlignment="1">
      <alignment horizontal="center" vertical="center" wrapText="1"/>
    </xf>
    <xf numFmtId="0" fontId="25" fillId="6" borderId="3" xfId="5" applyFont="1" applyFill="1" applyBorder="1" applyAlignment="1">
      <alignment horizontal="left" vertical="center" wrapText="1"/>
    </xf>
    <xf numFmtId="0" fontId="25" fillId="6" borderId="6" xfId="5" applyFont="1" applyFill="1" applyBorder="1" applyAlignment="1">
      <alignment horizontal="left" vertical="center" wrapText="1"/>
    </xf>
    <xf numFmtId="0" fontId="15" fillId="6" borderId="1" xfId="5" applyFont="1" applyFill="1" applyBorder="1" applyAlignment="1">
      <alignment horizontal="center" vertical="center" wrapText="1"/>
    </xf>
    <xf numFmtId="0" fontId="11" fillId="6" borderId="1" xfId="0" applyFont="1" applyFill="1" applyBorder="1" applyAlignment="1">
      <alignment horizontal="center" vertical="center" wrapText="1"/>
    </xf>
    <xf numFmtId="49" fontId="11" fillId="6" borderId="1" xfId="3" quotePrefix="1" applyNumberFormat="1" applyFont="1" applyFill="1" applyBorder="1" applyAlignment="1">
      <alignment horizontal="center" vertical="center" wrapText="1"/>
    </xf>
    <xf numFmtId="49" fontId="11" fillId="6" borderId="1" xfId="3" applyNumberFormat="1" applyFont="1" applyFill="1" applyBorder="1" applyAlignment="1">
      <alignment horizontal="center" vertical="center" wrapText="1"/>
    </xf>
    <xf numFmtId="0" fontId="11" fillId="6" borderId="1" xfId="3" applyFont="1" applyFill="1" applyBorder="1" applyAlignment="1">
      <alignment horizontal="center" vertical="center" wrapText="1"/>
    </xf>
    <xf numFmtId="4" fontId="11" fillId="6" borderId="1" xfId="3" applyNumberFormat="1" applyFont="1" applyFill="1" applyBorder="1" applyAlignment="1">
      <alignment vertical="center" wrapText="1"/>
    </xf>
    <xf numFmtId="4" fontId="11" fillId="6" borderId="1" xfId="3" applyNumberFormat="1" applyFont="1" applyFill="1" applyBorder="1" applyAlignment="1">
      <alignment horizontal="center" vertical="center" wrapText="1"/>
    </xf>
    <xf numFmtId="0" fontId="15" fillId="20" borderId="3" xfId="5" applyFont="1" applyFill="1" applyBorder="1" applyAlignment="1">
      <alignment horizontal="left" vertical="center" wrapText="1"/>
    </xf>
    <xf numFmtId="0" fontId="15" fillId="20" borderId="6" xfId="5" applyFont="1" applyFill="1" applyBorder="1" applyAlignment="1">
      <alignment horizontal="left" vertical="center" wrapText="1"/>
    </xf>
    <xf numFmtId="0" fontId="15" fillId="20" borderId="4" xfId="5" applyFont="1" applyFill="1" applyBorder="1" applyAlignment="1">
      <alignment horizontal="left" vertical="center" wrapText="1"/>
    </xf>
    <xf numFmtId="0" fontId="15" fillId="20" borderId="1" xfId="5" applyFont="1" applyFill="1" applyBorder="1" applyAlignment="1">
      <alignment horizontal="center" vertical="center" wrapText="1"/>
    </xf>
    <xf numFmtId="49" fontId="11" fillId="20" borderId="1" xfId="3" applyNumberFormat="1" applyFont="1" applyFill="1" applyBorder="1" applyAlignment="1">
      <alignment horizontal="center" vertical="center" wrapText="1"/>
    </xf>
    <xf numFmtId="0" fontId="11" fillId="20" borderId="1" xfId="3" applyFont="1" applyFill="1" applyBorder="1" applyAlignment="1">
      <alignment horizontal="center" vertical="center" wrapText="1"/>
    </xf>
    <xf numFmtId="4" fontId="11" fillId="20" borderId="1" xfId="3" applyNumberFormat="1" applyFont="1" applyFill="1" applyBorder="1" applyAlignment="1">
      <alignment horizontal="left" vertical="center" wrapText="1"/>
    </xf>
    <xf numFmtId="0" fontId="11" fillId="20" borderId="1" xfId="1" applyFont="1" applyFill="1" applyBorder="1" applyAlignment="1">
      <alignment horizontal="left" wrapText="1"/>
    </xf>
    <xf numFmtId="0" fontId="15" fillId="6" borderId="3" xfId="5" applyFont="1" applyFill="1" applyBorder="1" applyAlignment="1">
      <alignment horizontal="left" vertical="center" wrapText="1"/>
    </xf>
    <xf numFmtId="0" fontId="15" fillId="6" borderId="6" xfId="5" applyFont="1" applyFill="1" applyBorder="1" applyAlignment="1">
      <alignment horizontal="left" vertical="center" wrapText="1"/>
    </xf>
    <xf numFmtId="0" fontId="11" fillId="20" borderId="1" xfId="0" applyFont="1" applyFill="1" applyBorder="1" applyAlignment="1">
      <alignment horizontal="center" wrapText="1"/>
    </xf>
    <xf numFmtId="0" fontId="11" fillId="7" borderId="1" xfId="1" applyFont="1" applyFill="1" applyBorder="1" applyAlignment="1">
      <alignment horizontal="left" wrapText="1"/>
    </xf>
    <xf numFmtId="0" fontId="11" fillId="7" borderId="1" xfId="0" applyFont="1" applyFill="1" applyBorder="1" applyAlignment="1">
      <alignment horizontal="left" vertical="center" wrapText="1"/>
    </xf>
    <xf numFmtId="0" fontId="11" fillId="7" borderId="1" xfId="0" applyFont="1" applyFill="1" applyBorder="1" applyAlignment="1">
      <alignment horizontal="center" wrapText="1"/>
    </xf>
    <xf numFmtId="0" fontId="15" fillId="12" borderId="3" xfId="5" applyFont="1" applyFill="1" applyBorder="1" applyAlignment="1">
      <alignment horizontal="center" vertical="center" wrapText="1"/>
    </xf>
    <xf numFmtId="0" fontId="15" fillId="12" borderId="6" xfId="5" applyFont="1" applyFill="1" applyBorder="1" applyAlignment="1">
      <alignment horizontal="center" vertical="center" wrapText="1"/>
    </xf>
    <xf numFmtId="0" fontId="15" fillId="14" borderId="3" xfId="5" applyFont="1" applyFill="1" applyBorder="1" applyAlignment="1">
      <alignment horizontal="left" vertical="center" wrapText="1"/>
    </xf>
    <xf numFmtId="0" fontId="15" fillId="14" borderId="6" xfId="5" applyFont="1" applyFill="1" applyBorder="1" applyAlignment="1">
      <alignment horizontal="left" vertical="center" wrapText="1"/>
    </xf>
    <xf numFmtId="0" fontId="15" fillId="14" borderId="4" xfId="5" applyFont="1" applyFill="1" applyBorder="1" applyAlignment="1">
      <alignment horizontal="left" vertical="center" wrapText="1"/>
    </xf>
    <xf numFmtId="0" fontId="11" fillId="14" borderId="1" xfId="1" applyFont="1" applyFill="1" applyBorder="1" applyAlignment="1">
      <alignment horizontal="center" vertical="center" wrapText="1"/>
    </xf>
    <xf numFmtId="49" fontId="11" fillId="14" borderId="1" xfId="0" applyNumberFormat="1" applyFont="1" applyFill="1" applyBorder="1" applyAlignment="1">
      <alignment horizont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vertical="center" wrapText="1"/>
    </xf>
    <xf numFmtId="0" fontId="11" fillId="14" borderId="1" xfId="0" applyFont="1" applyFill="1" applyBorder="1" applyAlignment="1">
      <alignment horizontal="left" vertical="center" wrapText="1"/>
    </xf>
    <xf numFmtId="0" fontId="11" fillId="14" borderId="1" xfId="0" applyFont="1" applyFill="1" applyBorder="1" applyAlignment="1">
      <alignment horizontal="center" wrapText="1"/>
    </xf>
    <xf numFmtId="0" fontId="11" fillId="21" borderId="1" xfId="1" applyFont="1" applyFill="1" applyBorder="1" applyAlignment="1">
      <alignment horizontal="left" vertical="center" wrapText="1"/>
    </xf>
    <xf numFmtId="0" fontId="11" fillId="21" borderId="1" xfId="1" applyFont="1" applyFill="1" applyBorder="1" applyAlignment="1">
      <alignment horizontal="right" vertical="center" wrapText="1"/>
    </xf>
    <xf numFmtId="0" fontId="11" fillId="21" borderId="1" xfId="1" applyFont="1" applyFill="1" applyBorder="1" applyAlignment="1">
      <alignment horizontal="center" vertical="center" wrapText="1"/>
    </xf>
    <xf numFmtId="49" fontId="11" fillId="21" borderId="1" xfId="0" applyNumberFormat="1" applyFont="1" applyFill="1" applyBorder="1" applyAlignment="1">
      <alignment horizontal="center" vertical="center" wrapText="1"/>
    </xf>
    <xf numFmtId="0" fontId="11" fillId="21" borderId="1" xfId="0" applyFont="1" applyFill="1" applyBorder="1" applyAlignment="1">
      <alignment horizontal="center" vertical="center" wrapText="1"/>
    </xf>
    <xf numFmtId="4" fontId="11" fillId="21" borderId="1" xfId="0" applyNumberFormat="1" applyFont="1" applyFill="1" applyBorder="1" applyAlignment="1">
      <alignment vertical="center" wrapText="1"/>
    </xf>
    <xf numFmtId="49" fontId="11" fillId="21" borderId="1" xfId="3" applyNumberFormat="1" applyFont="1" applyFill="1" applyBorder="1" applyAlignment="1">
      <alignment horizontal="left" vertical="center" wrapText="1"/>
    </xf>
    <xf numFmtId="0" fontId="11" fillId="21" borderId="1" xfId="0" applyFont="1" applyFill="1" applyBorder="1" applyAlignment="1">
      <alignment horizontal="center" wrapText="1"/>
    </xf>
    <xf numFmtId="0" fontId="35" fillId="21" borderId="1" xfId="0" applyFont="1" applyFill="1" applyBorder="1" applyAlignment="1">
      <alignment horizontal="center" vertical="center" wrapText="1"/>
    </xf>
    <xf numFmtId="0" fontId="30" fillId="21" borderId="1" xfId="0" applyFont="1" applyFill="1" applyBorder="1" applyAlignment="1">
      <alignment horizontal="center" vertical="center" wrapText="1"/>
    </xf>
    <xf numFmtId="0" fontId="15" fillId="21" borderId="3" xfId="5" applyFont="1" applyFill="1" applyBorder="1" applyAlignment="1">
      <alignment horizontal="left" vertical="center" wrapText="1"/>
    </xf>
    <xf numFmtId="0" fontId="15" fillId="21" borderId="6" xfId="5" applyFont="1" applyFill="1" applyBorder="1" applyAlignment="1">
      <alignment horizontal="left" vertical="center" wrapText="1"/>
    </xf>
    <xf numFmtId="0" fontId="15" fillId="21" borderId="4" xfId="5" applyFont="1" applyFill="1" applyBorder="1" applyAlignment="1">
      <alignment horizontal="left" vertical="center" wrapText="1"/>
    </xf>
    <xf numFmtId="0" fontId="11" fillId="21" borderId="1" xfId="0" applyFont="1" applyFill="1" applyBorder="1" applyAlignment="1">
      <alignment vertical="center" wrapText="1"/>
    </xf>
    <xf numFmtId="0" fontId="11" fillId="21" borderId="1" xfId="0" applyFont="1" applyFill="1" applyBorder="1" applyAlignment="1">
      <alignment horizontal="left" vertical="center" wrapText="1"/>
    </xf>
    <xf numFmtId="0" fontId="1" fillId="21" borderId="1" xfId="0" applyFont="1" applyFill="1" applyBorder="1" applyAlignment="1">
      <alignment horizontal="center" vertical="center" wrapText="1"/>
    </xf>
    <xf numFmtId="0" fontId="1" fillId="21" borderId="1" xfId="1" applyFont="1" applyFill="1" applyBorder="1" applyAlignment="1">
      <alignment horizontal="left" vertical="center" wrapText="1"/>
    </xf>
    <xf numFmtId="0" fontId="30" fillId="0" borderId="0" xfId="0" applyFont="1" applyAlignment="1">
      <alignment vertical="center" wrapText="1"/>
    </xf>
    <xf numFmtId="0" fontId="30" fillId="0" borderId="0" xfId="0" applyFont="1" applyBorder="1" applyAlignment="1">
      <alignment wrapText="1"/>
    </xf>
    <xf numFmtId="0" fontId="11" fillId="0" borderId="0" xfId="0" applyFont="1" applyBorder="1" applyAlignment="1">
      <alignment horizontal="right" vertical="center" wrapText="1"/>
    </xf>
    <xf numFmtId="0" fontId="11" fillId="0" borderId="0" xfId="0" applyFont="1" applyBorder="1" applyAlignment="1">
      <alignment horizontal="left" vertical="center" wrapText="1"/>
    </xf>
    <xf numFmtId="0" fontId="11" fillId="0" borderId="0" xfId="0" applyFont="1" applyBorder="1" applyAlignment="1">
      <alignment horizontal="center" vertical="center" wrapText="1"/>
    </xf>
    <xf numFmtId="0" fontId="11" fillId="0" borderId="0" xfId="0" applyFont="1" applyBorder="1" applyAlignment="1">
      <alignment wrapText="1"/>
    </xf>
    <xf numFmtId="49" fontId="11" fillId="0" borderId="0" xfId="0" applyNumberFormat="1" applyFont="1" applyBorder="1" applyAlignment="1">
      <alignment wrapText="1"/>
    </xf>
    <xf numFmtId="0" fontId="11" fillId="0" borderId="0" xfId="0" applyFont="1" applyBorder="1" applyAlignment="1">
      <alignment vertical="center" wrapText="1"/>
    </xf>
    <xf numFmtId="0" fontId="30" fillId="0" borderId="0" xfId="0" applyFont="1" applyBorder="1" applyAlignment="1">
      <alignment horizontal="left" vertical="center" wrapText="1"/>
    </xf>
    <xf numFmtId="0" fontId="30" fillId="0" borderId="0" xfId="0" applyFont="1" applyBorder="1" applyAlignment="1">
      <alignment horizontal="center" vertical="center" wrapText="1"/>
    </xf>
    <xf numFmtId="0" fontId="30" fillId="0" borderId="0" xfId="0" applyFont="1" applyBorder="1" applyAlignment="1">
      <alignment horizontal="center" wrapText="1"/>
    </xf>
    <xf numFmtId="0" fontId="15" fillId="0" borderId="0" xfId="0" applyFont="1" applyBorder="1" applyAlignment="1">
      <alignment vertical="center"/>
    </xf>
    <xf numFmtId="0" fontId="11" fillId="0" borderId="3" xfId="0" applyFont="1" applyBorder="1" applyAlignment="1">
      <alignment vertical="center" wrapText="1"/>
    </xf>
    <xf numFmtId="0" fontId="11" fillId="0" borderId="1" xfId="0" applyFont="1" applyBorder="1" applyAlignment="1">
      <alignment horizontal="right" vertical="center" wrapText="1"/>
    </xf>
    <xf numFmtId="0" fontId="11" fillId="0" borderId="1" xfId="0" applyFont="1" applyBorder="1" applyAlignment="1">
      <alignment horizontal="left" vertical="center" wrapText="1"/>
    </xf>
    <xf numFmtId="0" fontId="11" fillId="0" borderId="1" xfId="0" applyFont="1" applyBorder="1" applyAlignment="1">
      <alignment horizontal="center" vertical="center" wrapText="1"/>
    </xf>
    <xf numFmtId="0" fontId="11" fillId="0" borderId="1" xfId="0" applyFont="1" applyBorder="1" applyAlignment="1">
      <alignment wrapText="1"/>
    </xf>
    <xf numFmtId="49" fontId="11" fillId="0" borderId="1" xfId="0" applyNumberFormat="1" applyFont="1" applyBorder="1" applyAlignment="1">
      <alignment wrapText="1"/>
    </xf>
    <xf numFmtId="0" fontId="11" fillId="0" borderId="1" xfId="0" applyFont="1" applyBorder="1" applyAlignment="1">
      <alignment vertical="center" wrapText="1"/>
    </xf>
    <xf numFmtId="0" fontId="30" fillId="0" borderId="0" xfId="0" applyFont="1" applyAlignment="1">
      <alignment horizontal="left" vertical="center" wrapText="1"/>
    </xf>
    <xf numFmtId="0" fontId="30" fillId="0" borderId="0" xfId="0" applyFont="1" applyAlignment="1">
      <alignment horizontal="center" vertical="center" wrapText="1"/>
    </xf>
    <xf numFmtId="0" fontId="30" fillId="0" borderId="0" xfId="0" applyFont="1" applyAlignment="1">
      <alignment horizontal="center" wrapText="1"/>
    </xf>
    <xf numFmtId="0" fontId="3" fillId="2" borderId="0" xfId="0" applyFont="1" applyFill="1"/>
    <xf numFmtId="0" fontId="36" fillId="19" borderId="18" xfId="3" applyFont="1" applyFill="1" applyBorder="1" applyAlignment="1">
      <alignment horizontal="center" wrapText="1"/>
    </xf>
    <xf numFmtId="0" fontId="36" fillId="19" borderId="19" xfId="3" applyFont="1" applyFill="1" applyBorder="1" applyAlignment="1">
      <alignment horizontal="center" wrapText="1"/>
    </xf>
    <xf numFmtId="0" fontId="36" fillId="19" borderId="20" xfId="3" applyFont="1" applyFill="1" applyBorder="1" applyAlignment="1">
      <alignment horizontal="center" wrapText="1"/>
    </xf>
    <xf numFmtId="0" fontId="36" fillId="19" borderId="21" xfId="3" applyFont="1" applyFill="1" applyBorder="1" applyAlignment="1">
      <alignment horizontal="center" wrapText="1"/>
    </xf>
    <xf numFmtId="0" fontId="36" fillId="19" borderId="0" xfId="3" applyFont="1" applyFill="1" applyBorder="1" applyAlignment="1">
      <alignment horizontal="center" wrapText="1"/>
    </xf>
    <xf numFmtId="0" fontId="36" fillId="19" borderId="22" xfId="3" applyFont="1" applyFill="1" applyBorder="1" applyAlignment="1">
      <alignment horizontal="center" wrapText="1"/>
    </xf>
    <xf numFmtId="0" fontId="37" fillId="2" borderId="23" xfId="3" applyFont="1" applyFill="1" applyBorder="1" applyAlignment="1">
      <alignment horizontal="center" wrapText="1"/>
    </xf>
    <xf numFmtId="0" fontId="23" fillId="15" borderId="23" xfId="0" applyFont="1" applyFill="1" applyBorder="1" applyAlignment="1">
      <alignment horizontal="center" vertical="center" wrapText="1"/>
    </xf>
    <xf numFmtId="0" fontId="23" fillId="15" borderId="24" xfId="0" applyFont="1" applyFill="1" applyBorder="1" applyAlignment="1">
      <alignment horizontal="center" vertical="center" wrapText="1"/>
    </xf>
    <xf numFmtId="0" fontId="23" fillId="15" borderId="25" xfId="0" applyFont="1" applyFill="1" applyBorder="1" applyAlignment="1">
      <alignment horizontal="center" vertical="center" wrapText="1"/>
    </xf>
    <xf numFmtId="0" fontId="23" fillId="15" borderId="25" xfId="0" applyFont="1" applyFill="1" applyBorder="1" applyAlignment="1">
      <alignment horizontal="center" vertical="center" wrapText="1"/>
    </xf>
    <xf numFmtId="166" fontId="23" fillId="15" borderId="25" xfId="10" applyFont="1" applyFill="1" applyBorder="1" applyAlignment="1">
      <alignment horizontal="right" vertical="center" wrapText="1"/>
    </xf>
    <xf numFmtId="0" fontId="23" fillId="15" borderId="26" xfId="0" applyFont="1" applyFill="1" applyBorder="1" applyAlignment="1">
      <alignment horizontal="center" vertical="center" wrapText="1"/>
    </xf>
    <xf numFmtId="0" fontId="3" fillId="2" borderId="12" xfId="0" applyFont="1" applyFill="1" applyBorder="1"/>
    <xf numFmtId="0" fontId="3" fillId="0" borderId="12" xfId="0" applyFont="1" applyBorder="1"/>
    <xf numFmtId="0" fontId="7" fillId="4" borderId="5" xfId="3" applyFont="1" applyFill="1" applyBorder="1" applyAlignment="1">
      <alignment horizontal="center" vertical="center" wrapText="1"/>
    </xf>
    <xf numFmtId="0" fontId="17" fillId="4" borderId="27" xfId="3" applyFont="1" applyFill="1" applyBorder="1" applyAlignment="1">
      <alignment horizontal="center" vertical="center" wrapText="1"/>
    </xf>
    <xf numFmtId="0" fontId="20" fillId="4" borderId="15" xfId="3" applyFont="1" applyFill="1" applyBorder="1" applyAlignment="1">
      <alignment horizontal="center" vertical="center" wrapText="1"/>
    </xf>
    <xf numFmtId="0" fontId="20" fillId="4" borderId="15" xfId="0" applyFont="1" applyFill="1" applyBorder="1" applyAlignment="1">
      <alignment horizontal="center" vertical="center" wrapText="1"/>
    </xf>
    <xf numFmtId="0" fontId="18" fillId="4" borderId="15" xfId="3" applyFont="1" applyFill="1" applyBorder="1" applyAlignment="1">
      <alignment horizontal="center" vertical="center" wrapText="1"/>
    </xf>
    <xf numFmtId="165" fontId="18" fillId="4" borderId="15" xfId="3" applyNumberFormat="1" applyFont="1" applyFill="1" applyBorder="1" applyAlignment="1">
      <alignment horizontal="center" vertical="center" wrapText="1"/>
    </xf>
    <xf numFmtId="166" fontId="18" fillId="4" borderId="15" xfId="10" applyFont="1" applyFill="1" applyBorder="1" applyAlignment="1">
      <alignment horizontal="right" vertical="center" wrapText="1"/>
    </xf>
    <xf numFmtId="3" fontId="18" fillId="4" borderId="28" xfId="3" applyNumberFormat="1" applyFont="1" applyFill="1" applyBorder="1" applyAlignment="1">
      <alignment horizontal="center" vertical="center" wrapText="1"/>
    </xf>
    <xf numFmtId="0" fontId="38" fillId="4" borderId="28" xfId="0" applyFont="1" applyFill="1" applyBorder="1" applyAlignment="1">
      <alignment horizontal="center" vertical="center" wrapText="1"/>
    </xf>
    <xf numFmtId="0" fontId="22" fillId="4" borderId="28" xfId="0" applyFont="1" applyFill="1" applyBorder="1" applyAlignment="1">
      <alignment horizontal="center" vertical="center" wrapText="1"/>
    </xf>
    <xf numFmtId="0" fontId="22" fillId="4" borderId="29" xfId="0" applyFont="1" applyFill="1" applyBorder="1" applyAlignment="1">
      <alignment horizontal="center" vertical="center" wrapText="1"/>
    </xf>
    <xf numFmtId="0" fontId="8" fillId="2" borderId="0" xfId="0" applyFont="1" applyFill="1"/>
    <xf numFmtId="0" fontId="9" fillId="2" borderId="0" xfId="0" applyFont="1" applyFill="1" applyAlignment="1">
      <alignment wrapText="1"/>
    </xf>
    <xf numFmtId="0" fontId="14" fillId="3" borderId="30" xfId="5" applyFont="1" applyFill="1" applyBorder="1" applyAlignment="1">
      <alignment horizontal="center" vertical="center" wrapText="1"/>
    </xf>
    <xf numFmtId="0" fontId="14" fillId="3" borderId="1" xfId="5" applyFont="1" applyFill="1" applyBorder="1" applyAlignment="1">
      <alignment horizontal="center" vertical="center" wrapText="1"/>
    </xf>
    <xf numFmtId="166" fontId="14" fillId="3" borderId="1" xfId="10" applyFont="1" applyFill="1" applyBorder="1" applyAlignment="1">
      <alignment horizontal="right" vertical="center" wrapText="1"/>
    </xf>
    <xf numFmtId="0" fontId="14" fillId="3" borderId="31" xfId="5" applyFont="1" applyFill="1" applyBorder="1" applyAlignment="1">
      <alignment horizontal="center" vertical="center" wrapText="1"/>
    </xf>
    <xf numFmtId="0" fontId="6" fillId="2" borderId="0" xfId="0" applyFont="1" applyFill="1" applyAlignment="1">
      <alignment horizontal="left"/>
    </xf>
    <xf numFmtId="0" fontId="10" fillId="10" borderId="30" xfId="5" applyFont="1" applyFill="1" applyBorder="1" applyAlignment="1">
      <alignment horizontal="center" vertical="center"/>
    </xf>
    <xf numFmtId="0" fontId="10" fillId="10" borderId="32" xfId="5" applyFont="1" applyFill="1" applyBorder="1" applyAlignment="1">
      <alignment horizontal="center" vertical="center"/>
    </xf>
    <xf numFmtId="0" fontId="16" fillId="10" borderId="30" xfId="5" applyFont="1" applyFill="1" applyBorder="1" applyAlignment="1">
      <alignment horizontal="center" vertical="center"/>
    </xf>
    <xf numFmtId="166" fontId="13" fillId="10" borderId="1" xfId="10" applyFont="1" applyFill="1" applyBorder="1" applyAlignment="1">
      <alignment horizontal="right" vertical="center" wrapText="1"/>
    </xf>
    <xf numFmtId="4" fontId="13" fillId="10" borderId="1" xfId="3" applyNumberFormat="1" applyFont="1" applyFill="1" applyBorder="1" applyAlignment="1">
      <alignment horizontal="center" vertical="center" wrapText="1"/>
    </xf>
    <xf numFmtId="4" fontId="13" fillId="10" borderId="33" xfId="3" applyNumberFormat="1" applyFont="1" applyFill="1" applyBorder="1" applyAlignment="1">
      <alignment horizontal="right" vertical="center" wrapText="1"/>
    </xf>
    <xf numFmtId="0" fontId="15" fillId="9" borderId="30" xfId="5" applyFont="1" applyFill="1" applyBorder="1" applyAlignment="1">
      <alignment horizontal="left" vertical="center"/>
    </xf>
    <xf numFmtId="166" fontId="13" fillId="9" borderId="1" xfId="10" applyFont="1" applyFill="1" applyBorder="1" applyAlignment="1">
      <alignment horizontal="right" vertical="center" wrapText="1"/>
    </xf>
    <xf numFmtId="4" fontId="13" fillId="9" borderId="1" xfId="3" applyNumberFormat="1" applyFont="1" applyFill="1" applyBorder="1" applyAlignment="1">
      <alignment horizontal="center" vertical="center" wrapText="1"/>
    </xf>
    <xf numFmtId="4" fontId="13" fillId="9" borderId="33" xfId="3" applyNumberFormat="1" applyFont="1" applyFill="1" applyBorder="1" applyAlignment="1">
      <alignment horizontal="right" vertical="center" wrapText="1"/>
    </xf>
    <xf numFmtId="0" fontId="0" fillId="2" borderId="0" xfId="0" applyFill="1"/>
    <xf numFmtId="0" fontId="11" fillId="9" borderId="30" xfId="1" applyFont="1" applyFill="1" applyBorder="1" applyAlignment="1">
      <alignment horizontal="center"/>
    </xf>
    <xf numFmtId="0" fontId="11" fillId="9" borderId="1" xfId="1" applyFont="1" applyFill="1" applyBorder="1" applyAlignment="1">
      <alignment horizontal="center" vertical="center"/>
    </xf>
    <xf numFmtId="0" fontId="11" fillId="9" borderId="1" xfId="1" applyFont="1" applyFill="1" applyBorder="1" applyAlignment="1">
      <alignment horizontal="center"/>
    </xf>
    <xf numFmtId="49" fontId="13" fillId="9" borderId="1" xfId="3" quotePrefix="1" applyNumberFormat="1" applyFont="1" applyFill="1" applyBorder="1" applyAlignment="1">
      <alignment horizontal="left" vertical="center"/>
    </xf>
    <xf numFmtId="0" fontId="13" fillId="9" borderId="33" xfId="3" applyFont="1" applyFill="1" applyBorder="1" applyAlignment="1">
      <alignment horizontal="center" vertical="center" wrapText="1"/>
    </xf>
    <xf numFmtId="166" fontId="13" fillId="9" borderId="1" xfId="10" applyFont="1" applyFill="1" applyBorder="1" applyAlignment="1">
      <alignment horizontal="right"/>
    </xf>
    <xf numFmtId="0" fontId="0" fillId="2" borderId="0" xfId="0" applyFill="1" applyAlignment="1">
      <alignment vertical="center"/>
    </xf>
    <xf numFmtId="0" fontId="12" fillId="9" borderId="30" xfId="0" applyFont="1" applyFill="1" applyBorder="1" applyAlignment="1">
      <alignment vertical="center"/>
    </xf>
    <xf numFmtId="0" fontId="11" fillId="9" borderId="1" xfId="1" applyFont="1" applyFill="1" applyBorder="1" applyAlignment="1">
      <alignment horizontal="left" vertical="center"/>
    </xf>
    <xf numFmtId="0" fontId="13" fillId="9" borderId="1" xfId="1" applyFont="1" applyFill="1" applyBorder="1" applyAlignment="1">
      <alignment horizontal="center" vertical="center"/>
    </xf>
    <xf numFmtId="166" fontId="13" fillId="9" borderId="1" xfId="10" applyFont="1" applyFill="1" applyBorder="1" applyAlignment="1">
      <alignment horizontal="right" vertical="center"/>
    </xf>
    <xf numFmtId="0" fontId="0" fillId="0" borderId="0" xfId="0" applyAlignment="1">
      <alignment vertical="center"/>
    </xf>
    <xf numFmtId="0" fontId="0" fillId="2" borderId="0" xfId="0" applyFill="1" applyAlignment="1">
      <alignment horizontal="center"/>
    </xf>
    <xf numFmtId="0" fontId="13" fillId="10" borderId="1" xfId="0" applyFont="1" applyFill="1" applyBorder="1" applyAlignment="1">
      <alignment horizontal="center"/>
    </xf>
    <xf numFmtId="166" fontId="13" fillId="10" borderId="1" xfId="10" applyFont="1" applyFill="1" applyBorder="1" applyAlignment="1">
      <alignment horizontal="right"/>
    </xf>
    <xf numFmtId="0" fontId="13" fillId="10" borderId="33" xfId="0" applyFont="1" applyFill="1" applyBorder="1" applyAlignment="1">
      <alignment horizontal="center"/>
    </xf>
    <xf numFmtId="0" fontId="0" fillId="0" borderId="0" xfId="0" applyAlignment="1">
      <alignment horizontal="center"/>
    </xf>
    <xf numFmtId="0" fontId="13" fillId="9" borderId="1" xfId="0" applyFont="1" applyFill="1" applyBorder="1" applyAlignment="1">
      <alignment vertical="center"/>
    </xf>
    <xf numFmtId="0" fontId="13" fillId="10" borderId="33" xfId="0" applyFont="1" applyFill="1" applyBorder="1"/>
    <xf numFmtId="0" fontId="15" fillId="9" borderId="30" xfId="0" applyFont="1" applyFill="1" applyBorder="1" applyAlignment="1">
      <alignment horizontal="left"/>
    </xf>
    <xf numFmtId="49" fontId="13" fillId="9" borderId="34" xfId="3" quotePrefix="1" applyNumberFormat="1" applyFont="1" applyFill="1" applyBorder="1" applyAlignment="1">
      <alignment horizontal="center" vertical="center"/>
    </xf>
    <xf numFmtId="49" fontId="13" fillId="9" borderId="33" xfId="3" quotePrefix="1" applyNumberFormat="1" applyFont="1" applyFill="1" applyBorder="1" applyAlignment="1">
      <alignment horizontal="center" vertical="center"/>
    </xf>
    <xf numFmtId="0" fontId="12" fillId="9" borderId="30" xfId="0" applyFont="1" applyFill="1" applyBorder="1"/>
    <xf numFmtId="0" fontId="13" fillId="9" borderId="1" xfId="0" applyFont="1" applyFill="1" applyBorder="1" applyAlignment="1">
      <alignment horizontal="center"/>
    </xf>
    <xf numFmtId="0" fontId="12" fillId="9" borderId="30" xfId="0" applyFont="1" applyFill="1" applyBorder="1" applyAlignment="1">
      <alignment horizontal="center"/>
    </xf>
    <xf numFmtId="0" fontId="12" fillId="9" borderId="3" xfId="0" applyFont="1" applyFill="1" applyBorder="1" applyAlignment="1">
      <alignment vertical="center"/>
    </xf>
    <xf numFmtId="0" fontId="0" fillId="2" borderId="0" xfId="0" applyFill="1" applyAlignment="1">
      <alignment horizontal="center" vertical="center"/>
    </xf>
    <xf numFmtId="0" fontId="12" fillId="9" borderId="30" xfId="0" applyFont="1" applyFill="1" applyBorder="1" applyAlignment="1">
      <alignment horizontal="center" vertical="center"/>
    </xf>
    <xf numFmtId="0" fontId="0" fillId="0" borderId="0" xfId="0" applyAlignment="1">
      <alignment horizontal="center" vertical="center"/>
    </xf>
    <xf numFmtId="49" fontId="13" fillId="9" borderId="1" xfId="3" quotePrefix="1" applyNumberFormat="1" applyFont="1" applyFill="1" applyBorder="1" applyAlignment="1">
      <alignment horizontal="left" vertical="center" wrapText="1"/>
    </xf>
    <xf numFmtId="49" fontId="39" fillId="9" borderId="1" xfId="3" applyNumberFormat="1" applyFont="1" applyFill="1" applyBorder="1" applyAlignment="1">
      <alignment horizontal="left" vertical="center" wrapText="1"/>
    </xf>
    <xf numFmtId="0" fontId="12" fillId="9" borderId="3" xfId="0" applyFont="1" applyFill="1" applyBorder="1" applyAlignment="1">
      <alignment horizontal="center" vertical="center"/>
    </xf>
    <xf numFmtId="0" fontId="12" fillId="9" borderId="33" xfId="0" applyFont="1" applyFill="1" applyBorder="1" applyAlignment="1">
      <alignment horizontal="center" vertical="center"/>
    </xf>
    <xf numFmtId="0" fontId="29" fillId="2" borderId="0" xfId="0" applyFont="1" applyFill="1" applyAlignment="1">
      <alignment horizontal="center" vertical="center"/>
    </xf>
    <xf numFmtId="0" fontId="6" fillId="9" borderId="30" xfId="0" applyFont="1" applyFill="1" applyBorder="1" applyAlignment="1">
      <alignment horizontal="center" vertical="center"/>
    </xf>
    <xf numFmtId="0" fontId="6" fillId="9" borderId="3" xfId="0" applyFont="1" applyFill="1" applyBorder="1" applyAlignment="1">
      <alignment horizontal="center" vertical="center"/>
    </xf>
    <xf numFmtId="4" fontId="40" fillId="9" borderId="1" xfId="3" applyNumberFormat="1" applyFont="1" applyFill="1" applyBorder="1" applyAlignment="1">
      <alignment horizontal="center" vertical="center" wrapText="1"/>
    </xf>
    <xf numFmtId="0" fontId="6" fillId="9" borderId="33" xfId="0" applyFont="1" applyFill="1" applyBorder="1" applyAlignment="1">
      <alignment horizontal="center" vertical="center"/>
    </xf>
    <xf numFmtId="0" fontId="29" fillId="0" borderId="0" xfId="0" applyFont="1" applyAlignment="1">
      <alignment horizontal="center" vertical="center"/>
    </xf>
    <xf numFmtId="0" fontId="16" fillId="10" borderId="30" xfId="5" applyFont="1" applyFill="1" applyBorder="1" applyAlignment="1">
      <alignment horizontal="left" vertical="center"/>
    </xf>
    <xf numFmtId="0" fontId="10" fillId="6" borderId="23" xfId="5" applyFont="1" applyFill="1" applyBorder="1" applyAlignment="1">
      <alignment horizontal="center" vertical="center"/>
    </xf>
    <xf numFmtId="0" fontId="10" fillId="6" borderId="12" xfId="5" applyFont="1" applyFill="1" applyBorder="1" applyAlignment="1">
      <alignment horizontal="center" vertical="center"/>
    </xf>
    <xf numFmtId="0" fontId="10" fillId="6" borderId="13" xfId="5" applyFont="1" applyFill="1" applyBorder="1" applyAlignment="1">
      <alignment horizontal="center" vertical="center"/>
    </xf>
    <xf numFmtId="0" fontId="10" fillId="6" borderId="11" xfId="5" applyFont="1" applyFill="1" applyBorder="1" applyAlignment="1">
      <alignment horizontal="center" vertical="center"/>
    </xf>
    <xf numFmtId="0" fontId="10" fillId="6" borderId="35" xfId="5" applyFont="1" applyFill="1" applyBorder="1" applyAlignment="1">
      <alignment horizontal="center" vertical="center"/>
    </xf>
    <xf numFmtId="0" fontId="16" fillId="6" borderId="30" xfId="5" applyFont="1" applyFill="1" applyBorder="1" applyAlignment="1">
      <alignment horizontal="center" vertical="center"/>
    </xf>
    <xf numFmtId="0" fontId="16" fillId="6" borderId="6" xfId="5" applyFont="1" applyFill="1" applyBorder="1" applyAlignment="1">
      <alignment horizontal="center" vertical="center"/>
    </xf>
    <xf numFmtId="0" fontId="14" fillId="6" borderId="1" xfId="5" applyFont="1" applyFill="1" applyBorder="1" applyAlignment="1">
      <alignment horizontal="center" vertical="center"/>
    </xf>
    <xf numFmtId="166" fontId="13" fillId="6" borderId="1" xfId="10" applyFont="1" applyFill="1" applyBorder="1" applyAlignment="1">
      <alignment horizontal="right" vertical="center" wrapText="1"/>
    </xf>
    <xf numFmtId="4" fontId="13" fillId="6" borderId="1" xfId="3" applyNumberFormat="1" applyFont="1" applyFill="1" applyBorder="1" applyAlignment="1">
      <alignment horizontal="center" vertical="center" wrapText="1"/>
    </xf>
    <xf numFmtId="4" fontId="13" fillId="6" borderId="33" xfId="3" applyNumberFormat="1" applyFont="1" applyFill="1" applyBorder="1" applyAlignment="1">
      <alignment horizontal="right" vertical="center" wrapText="1"/>
    </xf>
    <xf numFmtId="0" fontId="15" fillId="7" borderId="30" xfId="5" applyFont="1" applyFill="1" applyBorder="1" applyAlignment="1">
      <alignment horizontal="left" vertical="center"/>
    </xf>
    <xf numFmtId="0" fontId="15" fillId="7" borderId="6" xfId="5" applyFont="1" applyFill="1" applyBorder="1" applyAlignment="1">
      <alignment horizontal="left" vertical="center"/>
    </xf>
    <xf numFmtId="0" fontId="15" fillId="7" borderId="4" xfId="5" applyFont="1" applyFill="1" applyBorder="1" applyAlignment="1">
      <alignment horizontal="left" vertical="center"/>
    </xf>
    <xf numFmtId="0" fontId="13" fillId="7" borderId="1" xfId="5" applyFont="1" applyFill="1" applyBorder="1" applyAlignment="1">
      <alignment horizontal="center" vertical="center"/>
    </xf>
    <xf numFmtId="166" fontId="13" fillId="7" borderId="1" xfId="10" applyFont="1" applyFill="1" applyBorder="1" applyAlignment="1">
      <alignment horizontal="right"/>
    </xf>
    <xf numFmtId="4" fontId="13" fillId="7" borderId="1" xfId="3" applyNumberFormat="1" applyFont="1" applyFill="1" applyBorder="1" applyAlignment="1">
      <alignment horizontal="center" vertical="center" wrapText="1"/>
    </xf>
    <xf numFmtId="4" fontId="13" fillId="7" borderId="33" xfId="3" applyNumberFormat="1" applyFont="1" applyFill="1" applyBorder="1" applyAlignment="1">
      <alignment horizontal="right" vertical="center" wrapText="1"/>
    </xf>
    <xf numFmtId="0" fontId="12" fillId="7" borderId="30" xfId="0" applyFont="1" applyFill="1" applyBorder="1" applyAlignment="1">
      <alignment vertical="center"/>
    </xf>
    <xf numFmtId="0" fontId="11" fillId="7" borderId="1" xfId="1" applyFont="1" applyFill="1" applyBorder="1" applyAlignment="1">
      <alignment horizontal="center" vertical="center"/>
    </xf>
    <xf numFmtId="0" fontId="11" fillId="7" borderId="1" xfId="1" applyFont="1" applyFill="1" applyBorder="1" applyAlignment="1">
      <alignment horizontal="center"/>
    </xf>
    <xf numFmtId="49" fontId="13" fillId="7" borderId="1" xfId="3" quotePrefix="1" applyNumberFormat="1" applyFont="1" applyFill="1" applyBorder="1" applyAlignment="1">
      <alignment horizontal="left" vertical="center" wrapText="1"/>
    </xf>
    <xf numFmtId="0" fontId="13" fillId="7" borderId="1" xfId="1" applyFont="1" applyFill="1" applyBorder="1" applyAlignment="1">
      <alignment horizontal="center" vertical="center"/>
    </xf>
    <xf numFmtId="0" fontId="13" fillId="7" borderId="1" xfId="0" applyFont="1" applyFill="1" applyBorder="1" applyAlignment="1">
      <alignment vertical="center"/>
    </xf>
    <xf numFmtId="166" fontId="13" fillId="7" borderId="1" xfId="10" applyFont="1" applyFill="1" applyBorder="1" applyAlignment="1">
      <alignment horizontal="right" vertical="center"/>
    </xf>
    <xf numFmtId="166" fontId="13" fillId="7" borderId="1" xfId="10" applyFont="1" applyFill="1" applyBorder="1" applyAlignment="1">
      <alignment horizontal="right" vertical="center" wrapText="1"/>
    </xf>
    <xf numFmtId="3" fontId="13" fillId="7" borderId="1" xfId="3" applyNumberFormat="1" applyFont="1" applyFill="1" applyBorder="1" applyAlignment="1">
      <alignment horizontal="center" vertical="center" wrapText="1"/>
    </xf>
    <xf numFmtId="0" fontId="13" fillId="7" borderId="1" xfId="5" applyFont="1" applyFill="1" applyBorder="1" applyAlignment="1">
      <alignment horizontal="center" vertical="center" wrapText="1"/>
    </xf>
    <xf numFmtId="0" fontId="16" fillId="6" borderId="30" xfId="5" applyFont="1" applyFill="1" applyBorder="1" applyAlignment="1">
      <alignment horizontal="left" vertical="center"/>
    </xf>
    <xf numFmtId="0" fontId="16" fillId="6" borderId="6" xfId="5" applyFont="1" applyFill="1" applyBorder="1" applyAlignment="1">
      <alignment horizontal="left" vertical="center"/>
    </xf>
    <xf numFmtId="0" fontId="14" fillId="7" borderId="1" xfId="5" applyFont="1" applyFill="1" applyBorder="1" applyAlignment="1">
      <alignment horizontal="center" vertical="center"/>
    </xf>
    <xf numFmtId="0" fontId="12" fillId="7" borderId="3" xfId="0" applyFont="1" applyFill="1" applyBorder="1" applyAlignment="1">
      <alignment horizontal="center" vertical="center"/>
    </xf>
    <xf numFmtId="0" fontId="12" fillId="7" borderId="3" xfId="0" applyFont="1" applyFill="1" applyBorder="1" applyAlignment="1">
      <alignment vertical="center"/>
    </xf>
    <xf numFmtId="0" fontId="12" fillId="7" borderId="33" xfId="0" applyFont="1" applyFill="1" applyBorder="1" applyAlignment="1">
      <alignment vertical="center"/>
    </xf>
    <xf numFmtId="0" fontId="13" fillId="7" borderId="1" xfId="5" applyFont="1" applyFill="1" applyBorder="1" applyAlignment="1">
      <alignment horizontal="left" vertical="center"/>
    </xf>
    <xf numFmtId="0" fontId="6" fillId="2" borderId="0" xfId="0" applyFont="1" applyFill="1" applyAlignment="1">
      <alignment vertical="center"/>
    </xf>
    <xf numFmtId="0" fontId="6" fillId="7" borderId="30" xfId="0" applyFont="1" applyFill="1" applyBorder="1" applyAlignment="1">
      <alignment vertical="center"/>
    </xf>
    <xf numFmtId="0" fontId="1" fillId="7" borderId="1" xfId="1" applyFont="1" applyFill="1" applyBorder="1" applyAlignment="1">
      <alignment horizontal="center" vertical="center"/>
    </xf>
    <xf numFmtId="0" fontId="40" fillId="7" borderId="1" xfId="1" applyFont="1" applyFill="1" applyBorder="1" applyAlignment="1">
      <alignment horizontal="center" vertical="center"/>
    </xf>
    <xf numFmtId="0" fontId="40" fillId="7" borderId="1" xfId="5" applyFont="1" applyFill="1" applyBorder="1" applyAlignment="1">
      <alignment horizontal="left" vertical="center"/>
    </xf>
    <xf numFmtId="49" fontId="40" fillId="7" borderId="1" xfId="3" quotePrefix="1" applyNumberFormat="1" applyFont="1" applyFill="1" applyBorder="1" applyAlignment="1">
      <alignment horizontal="center" vertical="center"/>
    </xf>
    <xf numFmtId="49" fontId="40" fillId="7" borderId="1" xfId="3" applyNumberFormat="1" applyFont="1" applyFill="1" applyBorder="1" applyAlignment="1">
      <alignment horizontal="center" vertical="center" wrapText="1"/>
    </xf>
    <xf numFmtId="0" fontId="40" fillId="7" borderId="1" xfId="0" applyFont="1" applyFill="1" applyBorder="1" applyAlignment="1">
      <alignment vertical="center"/>
    </xf>
    <xf numFmtId="166" fontId="40" fillId="7" borderId="1" xfId="10" applyFont="1" applyFill="1" applyBorder="1" applyAlignment="1">
      <alignment horizontal="right" vertical="center"/>
    </xf>
    <xf numFmtId="166" fontId="40" fillId="7" borderId="1" xfId="10" applyFont="1" applyFill="1" applyBorder="1" applyAlignment="1">
      <alignment horizontal="right" vertical="center" wrapText="1"/>
    </xf>
    <xf numFmtId="4" fontId="40" fillId="7" borderId="1" xfId="3" applyNumberFormat="1" applyFont="1" applyFill="1" applyBorder="1" applyAlignment="1">
      <alignment horizontal="center" vertical="center" wrapText="1"/>
    </xf>
    <xf numFmtId="4" fontId="40" fillId="7" borderId="1" xfId="3" applyNumberFormat="1" applyFont="1" applyFill="1" applyBorder="1" applyAlignment="1">
      <alignment horizontal="right" vertical="center" wrapText="1"/>
    </xf>
    <xf numFmtId="4" fontId="40" fillId="7" borderId="33" xfId="3" applyNumberFormat="1" applyFont="1" applyFill="1" applyBorder="1" applyAlignment="1">
      <alignment horizontal="right" vertical="center" wrapText="1"/>
    </xf>
    <xf numFmtId="0" fontId="6" fillId="0" borderId="0" xfId="0" applyFont="1" applyAlignment="1">
      <alignment vertical="center"/>
    </xf>
    <xf numFmtId="0" fontId="12" fillId="7" borderId="30" xfId="0" applyFont="1" applyFill="1" applyBorder="1"/>
    <xf numFmtId="166" fontId="12" fillId="7" borderId="3" xfId="10" applyFont="1" applyFill="1" applyBorder="1" applyAlignment="1">
      <alignment horizontal="right" vertical="center"/>
    </xf>
    <xf numFmtId="0" fontId="15" fillId="7" borderId="30" xfId="5" applyFont="1" applyFill="1" applyBorder="1" applyAlignment="1">
      <alignment horizontal="left" vertical="center" wrapText="1"/>
    </xf>
    <xf numFmtId="0" fontId="0" fillId="0" borderId="6" xfId="0" applyBorder="1" applyAlignment="1">
      <alignment wrapText="1"/>
    </xf>
    <xf numFmtId="0" fontId="0" fillId="0" borderId="4" xfId="0" applyBorder="1" applyAlignment="1">
      <alignment wrapText="1"/>
    </xf>
    <xf numFmtId="0" fontId="10" fillId="12" borderId="30" xfId="5" applyFont="1" applyFill="1" applyBorder="1" applyAlignment="1">
      <alignment horizontal="center" vertical="center"/>
    </xf>
    <xf numFmtId="0" fontId="10" fillId="12" borderId="32" xfId="5" applyFont="1" applyFill="1" applyBorder="1" applyAlignment="1">
      <alignment horizontal="center" vertical="center"/>
    </xf>
    <xf numFmtId="0" fontId="16" fillId="12" borderId="30" xfId="5" applyFont="1" applyFill="1" applyBorder="1" applyAlignment="1">
      <alignment horizontal="left" vertical="center"/>
    </xf>
    <xf numFmtId="166" fontId="13" fillId="12" borderId="1" xfId="10" applyFont="1" applyFill="1" applyBorder="1" applyAlignment="1">
      <alignment horizontal="right" vertical="center" wrapText="1"/>
    </xf>
    <xf numFmtId="4" fontId="13" fillId="12" borderId="1" xfId="3" applyNumberFormat="1" applyFont="1" applyFill="1" applyBorder="1" applyAlignment="1">
      <alignment horizontal="center" vertical="center" wrapText="1"/>
    </xf>
    <xf numFmtId="4" fontId="13" fillId="12" borderId="33" xfId="3" applyNumberFormat="1" applyFont="1" applyFill="1" applyBorder="1" applyAlignment="1">
      <alignment horizontal="right" vertical="center" wrapText="1"/>
    </xf>
    <xf numFmtId="0" fontId="15" fillId="14" borderId="30" xfId="5" applyFont="1" applyFill="1" applyBorder="1" applyAlignment="1">
      <alignment horizontal="left" vertical="center"/>
    </xf>
    <xf numFmtId="166" fontId="13" fillId="14" borderId="1" xfId="10" applyFont="1" applyFill="1" applyBorder="1" applyAlignment="1">
      <alignment horizontal="right"/>
    </xf>
    <xf numFmtId="4" fontId="13" fillId="14" borderId="1" xfId="3" applyNumberFormat="1" applyFont="1" applyFill="1" applyBorder="1" applyAlignment="1">
      <alignment horizontal="center" vertical="center" wrapText="1"/>
    </xf>
    <xf numFmtId="4" fontId="13" fillId="14" borderId="33" xfId="3" applyNumberFormat="1" applyFont="1" applyFill="1" applyBorder="1" applyAlignment="1">
      <alignment horizontal="right" vertical="center" wrapText="1"/>
    </xf>
    <xf numFmtId="0" fontId="12" fillId="14" borderId="30" xfId="0" applyFont="1" applyFill="1" applyBorder="1"/>
    <xf numFmtId="0" fontId="11" fillId="14" borderId="1" xfId="1" applyFont="1" applyFill="1" applyBorder="1" applyAlignment="1">
      <alignment horizontal="center"/>
    </xf>
    <xf numFmtId="49" fontId="13" fillId="14" borderId="1" xfId="3" quotePrefix="1" applyNumberFormat="1" applyFont="1" applyFill="1" applyBorder="1" applyAlignment="1">
      <alignment horizontal="left" vertical="center" wrapText="1"/>
    </xf>
    <xf numFmtId="0" fontId="13" fillId="14" borderId="1" xfId="5" applyFont="1" applyFill="1" applyBorder="1" applyAlignment="1">
      <alignment horizontal="center" vertical="center"/>
    </xf>
    <xf numFmtId="166" fontId="13" fillId="14" borderId="1" xfId="10" applyFont="1" applyFill="1" applyBorder="1" applyAlignment="1">
      <alignment horizontal="right" vertical="center" wrapText="1"/>
    </xf>
    <xf numFmtId="3" fontId="13" fillId="14" borderId="1" xfId="3" applyNumberFormat="1" applyFont="1" applyFill="1" applyBorder="1" applyAlignment="1">
      <alignment horizontal="center" vertical="center" wrapText="1"/>
    </xf>
    <xf numFmtId="0" fontId="12" fillId="14" borderId="30" xfId="0" applyFont="1" applyFill="1" applyBorder="1" applyAlignment="1">
      <alignment vertical="center"/>
    </xf>
    <xf numFmtId="0" fontId="13" fillId="14" borderId="1" xfId="1" applyFont="1" applyFill="1" applyBorder="1" applyAlignment="1">
      <alignment horizontal="center" vertical="center"/>
    </xf>
    <xf numFmtId="0" fontId="13" fillId="14" borderId="1" xfId="0" applyFont="1" applyFill="1" applyBorder="1" applyAlignment="1">
      <alignment vertical="center"/>
    </xf>
    <xf numFmtId="166" fontId="13" fillId="14" borderId="1" xfId="10" applyFont="1" applyFill="1" applyBorder="1" applyAlignment="1">
      <alignment horizontal="right" vertical="center"/>
    </xf>
    <xf numFmtId="0" fontId="16" fillId="12" borderId="36" xfId="5" applyFont="1" applyFill="1" applyBorder="1" applyAlignment="1">
      <alignment horizontal="center" vertical="center"/>
    </xf>
    <xf numFmtId="0" fontId="16" fillId="12" borderId="9" xfId="5" applyFont="1" applyFill="1" applyBorder="1" applyAlignment="1">
      <alignment horizontal="center" vertical="center"/>
    </xf>
    <xf numFmtId="0" fontId="14" fillId="12" borderId="17" xfId="5" applyFont="1" applyFill="1" applyBorder="1" applyAlignment="1">
      <alignment horizontal="center" vertical="center"/>
    </xf>
    <xf numFmtId="49" fontId="13" fillId="12" borderId="17" xfId="3" quotePrefix="1" applyNumberFormat="1" applyFont="1" applyFill="1" applyBorder="1" applyAlignment="1">
      <alignment horizontal="center" vertical="center"/>
    </xf>
    <xf numFmtId="49" fontId="13" fillId="12" borderId="17" xfId="3" applyNumberFormat="1" applyFont="1" applyFill="1" applyBorder="1" applyAlignment="1">
      <alignment horizontal="center" vertical="center" wrapText="1"/>
    </xf>
    <xf numFmtId="0" fontId="13" fillId="12" borderId="17" xfId="3" applyFont="1" applyFill="1" applyBorder="1" applyAlignment="1">
      <alignment horizontal="center" vertical="center" wrapText="1"/>
    </xf>
    <xf numFmtId="166" fontId="13" fillId="12" borderId="17" xfId="10" applyFont="1" applyFill="1" applyBorder="1" applyAlignment="1">
      <alignment horizontal="right" vertical="center" wrapText="1"/>
    </xf>
    <xf numFmtId="4" fontId="13" fillId="12" borderId="17" xfId="3" applyNumberFormat="1" applyFont="1" applyFill="1" applyBorder="1" applyAlignment="1">
      <alignment horizontal="right" vertical="center" wrapText="1"/>
    </xf>
    <xf numFmtId="4" fontId="13" fillId="12" borderId="17" xfId="3" applyNumberFormat="1" applyFont="1" applyFill="1" applyBorder="1" applyAlignment="1">
      <alignment horizontal="center" vertical="center" wrapText="1"/>
    </xf>
    <xf numFmtId="4" fontId="13" fillId="12" borderId="37" xfId="3" applyNumberFormat="1" applyFont="1" applyFill="1" applyBorder="1" applyAlignment="1">
      <alignment horizontal="right" vertical="center" wrapText="1"/>
    </xf>
    <xf numFmtId="0" fontId="15" fillId="14" borderId="38" xfId="5" applyFont="1" applyFill="1" applyBorder="1" applyAlignment="1">
      <alignment horizontal="left" vertical="center"/>
    </xf>
    <xf numFmtId="0" fontId="15" fillId="14" borderId="39" xfId="5" applyFont="1" applyFill="1" applyBorder="1" applyAlignment="1">
      <alignment horizontal="left" vertical="center"/>
    </xf>
    <xf numFmtId="0" fontId="15" fillId="14" borderId="40" xfId="5" applyFont="1" applyFill="1" applyBorder="1" applyAlignment="1">
      <alignment horizontal="left" vertical="center"/>
    </xf>
    <xf numFmtId="0" fontId="13" fillId="14" borderId="41" xfId="1" applyFont="1" applyFill="1" applyBorder="1" applyAlignment="1">
      <alignment horizontal="center"/>
    </xf>
    <xf numFmtId="0" fontId="14" fillId="14" borderId="41" xfId="5" applyFont="1" applyFill="1" applyBorder="1" applyAlignment="1">
      <alignment horizontal="center" vertical="center"/>
    </xf>
    <xf numFmtId="0" fontId="13" fillId="14" borderId="41" xfId="0" applyFont="1" applyFill="1" applyBorder="1" applyAlignment="1">
      <alignment horizontal="center"/>
    </xf>
    <xf numFmtId="0" fontId="13" fillId="14" borderId="41" xfId="0" applyFont="1" applyFill="1" applyBorder="1"/>
    <xf numFmtId="166" fontId="13" fillId="14" borderId="41" xfId="10" applyFont="1" applyFill="1" applyBorder="1" applyAlignment="1">
      <alignment horizontal="right"/>
    </xf>
    <xf numFmtId="4" fontId="13" fillId="14" borderId="41" xfId="3" applyNumberFormat="1" applyFont="1" applyFill="1" applyBorder="1" applyAlignment="1">
      <alignment horizontal="right" vertical="center" wrapText="1"/>
    </xf>
    <xf numFmtId="4" fontId="13" fillId="14" borderId="41" xfId="3" applyNumberFormat="1" applyFont="1" applyFill="1" applyBorder="1" applyAlignment="1">
      <alignment horizontal="center" vertical="center" wrapText="1"/>
    </xf>
    <xf numFmtId="4" fontId="13" fillId="14" borderId="42" xfId="3" applyNumberFormat="1" applyFont="1" applyFill="1" applyBorder="1" applyAlignment="1">
      <alignment horizontal="right" vertical="center" wrapText="1"/>
    </xf>
    <xf numFmtId="0" fontId="12" fillId="14" borderId="43" xfId="0" applyFont="1" applyFill="1" applyBorder="1" applyAlignment="1">
      <alignment vertical="center"/>
    </xf>
    <xf numFmtId="0" fontId="11" fillId="14" borderId="44" xfId="1" applyFont="1" applyFill="1" applyBorder="1" applyAlignment="1">
      <alignment horizontal="center" vertical="center"/>
    </xf>
    <xf numFmtId="49" fontId="13" fillId="14" borderId="44" xfId="3" quotePrefix="1" applyNumberFormat="1" applyFont="1" applyFill="1" applyBorder="1" applyAlignment="1">
      <alignment horizontal="left" vertical="center" wrapText="1"/>
    </xf>
    <xf numFmtId="0" fontId="13" fillId="14" borderId="44" xfId="1" applyFont="1" applyFill="1" applyBorder="1" applyAlignment="1">
      <alignment horizontal="center" vertical="center"/>
    </xf>
    <xf numFmtId="0" fontId="13" fillId="14" borderId="44" xfId="5" applyFont="1" applyFill="1" applyBorder="1" applyAlignment="1">
      <alignment horizontal="center" vertical="center"/>
    </xf>
    <xf numFmtId="0" fontId="13" fillId="14" borderId="44" xfId="0" applyFont="1" applyFill="1" applyBorder="1" applyAlignment="1">
      <alignment horizontal="center" vertical="center"/>
    </xf>
    <xf numFmtId="49" fontId="13" fillId="14" borderId="44" xfId="3" applyNumberFormat="1" applyFont="1" applyFill="1" applyBorder="1" applyAlignment="1">
      <alignment horizontal="center" vertical="center" wrapText="1"/>
    </xf>
    <xf numFmtId="0" fontId="13" fillId="14" borderId="44" xfId="0" applyFont="1" applyFill="1" applyBorder="1" applyAlignment="1">
      <alignment vertical="center"/>
    </xf>
    <xf numFmtId="166" fontId="13" fillId="14" borderId="44" xfId="10" applyFont="1" applyFill="1" applyBorder="1" applyAlignment="1">
      <alignment horizontal="right" vertical="center"/>
    </xf>
    <xf numFmtId="166" fontId="13" fillId="14" borderId="44" xfId="10" applyFont="1" applyFill="1" applyBorder="1" applyAlignment="1">
      <alignment horizontal="right" vertical="center" wrapText="1"/>
    </xf>
    <xf numFmtId="4" fontId="13" fillId="14" borderId="44" xfId="3" applyNumberFormat="1" applyFont="1" applyFill="1" applyBorder="1" applyAlignment="1">
      <alignment horizontal="center" vertical="center" wrapText="1"/>
    </xf>
    <xf numFmtId="3" fontId="13" fillId="14" borderId="44" xfId="3" applyNumberFormat="1" applyFont="1" applyFill="1" applyBorder="1" applyAlignment="1">
      <alignment horizontal="center" vertical="center" wrapText="1"/>
    </xf>
    <xf numFmtId="4" fontId="13" fillId="14" borderId="44" xfId="3" applyNumberFormat="1" applyFont="1" applyFill="1" applyBorder="1" applyAlignment="1">
      <alignment horizontal="right" vertical="center" wrapText="1"/>
    </xf>
    <xf numFmtId="4" fontId="13" fillId="14" borderId="45" xfId="3" applyNumberFormat="1" applyFont="1" applyFill="1" applyBorder="1" applyAlignment="1">
      <alignment horizontal="right" vertical="center" wrapText="1"/>
    </xf>
    <xf numFmtId="0" fontId="12" fillId="2" borderId="0" xfId="0" applyFont="1" applyFill="1" applyBorder="1"/>
    <xf numFmtId="0" fontId="12" fillId="2" borderId="0" xfId="0" applyFont="1" applyFill="1" applyBorder="1" applyAlignment="1">
      <alignment horizontal="center"/>
    </xf>
    <xf numFmtId="0" fontId="12" fillId="2" borderId="0" xfId="0" applyFont="1" applyFill="1" applyBorder="1" applyAlignment="1">
      <alignment horizontal="left" indent="1"/>
    </xf>
    <xf numFmtId="0" fontId="13" fillId="2" borderId="0" xfId="0" applyFont="1" applyFill="1" applyBorder="1" applyAlignment="1">
      <alignment horizontal="center"/>
    </xf>
    <xf numFmtId="0" fontId="13" fillId="2" borderId="0" xfId="0" applyFont="1" applyFill="1" applyBorder="1"/>
    <xf numFmtId="166" fontId="13" fillId="2" borderId="0" xfId="10" applyFont="1" applyFill="1" applyBorder="1" applyAlignment="1">
      <alignment horizontal="right"/>
    </xf>
    <xf numFmtId="0" fontId="13" fillId="2" borderId="0" xfId="0" applyFont="1" applyFill="1" applyBorder="1" applyAlignment="1">
      <alignment horizontal="center" vertical="center"/>
    </xf>
    <xf numFmtId="0" fontId="0" fillId="2" borderId="0" xfId="0" applyFill="1" applyBorder="1"/>
    <xf numFmtId="49" fontId="13" fillId="2" borderId="0" xfId="3" applyNumberFormat="1" applyFont="1" applyFill="1" applyBorder="1" applyAlignment="1">
      <alignment horizontal="center" vertical="center" wrapText="1"/>
    </xf>
    <xf numFmtId="0" fontId="13" fillId="2" borderId="0" xfId="3" applyFont="1" applyFill="1" applyBorder="1" applyAlignment="1">
      <alignment horizontal="center" vertical="center" wrapText="1"/>
    </xf>
    <xf numFmtId="4" fontId="13" fillId="2" borderId="0" xfId="3" applyNumberFormat="1" applyFont="1" applyFill="1" applyBorder="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center"/>
    </xf>
    <xf numFmtId="0" fontId="12" fillId="0" borderId="1" xfId="0" applyFont="1" applyBorder="1" applyAlignment="1">
      <alignment horizontal="center"/>
    </xf>
    <xf numFmtId="0" fontId="13" fillId="22" borderId="1" xfId="0" applyFont="1" applyFill="1" applyBorder="1"/>
    <xf numFmtId="166" fontId="13" fillId="0" borderId="1" xfId="10" applyFont="1" applyBorder="1" applyAlignment="1">
      <alignment horizontal="right"/>
    </xf>
    <xf numFmtId="0" fontId="3" fillId="0" borderId="8" xfId="0" applyFont="1" applyBorder="1"/>
    <xf numFmtId="0" fontId="19" fillId="5" borderId="9" xfId="3" applyFont="1" applyFill="1" applyBorder="1" applyAlignment="1">
      <alignment horizontal="center" wrapText="1"/>
    </xf>
    <xf numFmtId="0" fontId="19" fillId="5" borderId="10" xfId="3" applyFont="1" applyFill="1" applyBorder="1" applyAlignment="1">
      <alignment horizontal="center" wrapText="1"/>
    </xf>
    <xf numFmtId="0" fontId="3" fillId="0" borderId="46" xfId="0" applyFont="1" applyBorder="1"/>
    <xf numFmtId="0" fontId="19" fillId="5" borderId="47" xfId="3" applyFont="1" applyFill="1" applyBorder="1" applyAlignment="1">
      <alignment horizontal="center" wrapText="1"/>
    </xf>
    <xf numFmtId="0" fontId="19" fillId="5" borderId="47" xfId="3" applyFont="1" applyFill="1" applyBorder="1" applyAlignment="1">
      <alignment wrapText="1"/>
    </xf>
    <xf numFmtId="0" fontId="21" fillId="15" borderId="48" xfId="0" applyFont="1" applyFill="1" applyBorder="1" applyAlignment="1">
      <alignment horizontal="center" vertical="center" wrapText="1"/>
    </xf>
    <xf numFmtId="0" fontId="23" fillId="15" borderId="49" xfId="0" applyFont="1" applyFill="1" applyBorder="1" applyAlignment="1">
      <alignment horizontal="center" vertical="center" wrapText="1"/>
    </xf>
    <xf numFmtId="0" fontId="7" fillId="4" borderId="50" xfId="3" applyFont="1" applyFill="1" applyBorder="1" applyAlignment="1">
      <alignment horizontal="center" vertical="center" wrapText="1"/>
    </xf>
    <xf numFmtId="165" fontId="17" fillId="4" borderId="16" xfId="3" applyNumberFormat="1" applyFont="1" applyFill="1" applyBorder="1" applyAlignment="1">
      <alignment horizontal="center" vertical="center" wrapText="1"/>
    </xf>
    <xf numFmtId="3" fontId="41" fillId="4" borderId="16" xfId="3" applyNumberFormat="1" applyFont="1" applyFill="1" applyBorder="1" applyAlignment="1">
      <alignment horizontal="center" vertical="center" wrapText="1"/>
    </xf>
    <xf numFmtId="0" fontId="42" fillId="4" borderId="16" xfId="0" applyFont="1" applyFill="1" applyBorder="1" applyAlignment="1">
      <alignment vertical="center" wrapText="1"/>
    </xf>
    <xf numFmtId="0" fontId="7" fillId="4" borderId="16"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9" fillId="0" borderId="46" xfId="0" applyFont="1" applyBorder="1" applyAlignment="1">
      <alignment wrapText="1"/>
    </xf>
    <xf numFmtId="0" fontId="6" fillId="0" borderId="46" xfId="0" applyFont="1" applyBorder="1" applyAlignment="1">
      <alignment horizontal="left"/>
    </xf>
    <xf numFmtId="0" fontId="6" fillId="8" borderId="46" xfId="0" applyFont="1" applyFill="1" applyBorder="1" applyAlignment="1">
      <alignment horizontal="left"/>
    </xf>
    <xf numFmtId="0" fontId="6" fillId="0" borderId="46" xfId="0" applyFont="1" applyBorder="1" applyAlignment="1">
      <alignment horizontal="left" vertical="top"/>
    </xf>
    <xf numFmtId="0" fontId="15" fillId="9" borderId="3" xfId="5" applyFont="1" applyFill="1" applyBorder="1" applyAlignment="1">
      <alignment horizontal="left" vertical="top"/>
    </xf>
    <xf numFmtId="0" fontId="15" fillId="9" borderId="6" xfId="5" applyFont="1" applyFill="1" applyBorder="1" applyAlignment="1">
      <alignment horizontal="left" vertical="top"/>
    </xf>
    <xf numFmtId="0" fontId="15" fillId="9" borderId="4" xfId="5" applyFont="1" applyFill="1" applyBorder="1" applyAlignment="1">
      <alignment horizontal="left" vertical="top"/>
    </xf>
    <xf numFmtId="0" fontId="14" fillId="9" borderId="1" xfId="5" applyFont="1" applyFill="1" applyBorder="1" applyAlignment="1">
      <alignment horizontal="center" vertical="top"/>
    </xf>
    <xf numFmtId="4" fontId="13" fillId="9" borderId="1" xfId="3" applyNumberFormat="1" applyFont="1" applyFill="1" applyBorder="1" applyAlignment="1">
      <alignment horizontal="right" vertical="top" wrapText="1"/>
    </xf>
    <xf numFmtId="0" fontId="43" fillId="9" borderId="1" xfId="0" applyFont="1" applyFill="1" applyBorder="1" applyAlignment="1">
      <alignment horizontal="center" vertical="top"/>
    </xf>
    <xf numFmtId="0" fontId="0" fillId="0" borderId="46" xfId="0" applyBorder="1" applyAlignment="1">
      <alignment vertical="top"/>
    </xf>
    <xf numFmtId="0" fontId="11" fillId="9" borderId="3" xfId="1" applyFont="1" applyFill="1" applyBorder="1" applyAlignment="1">
      <alignment horizontal="center" vertical="top"/>
    </xf>
    <xf numFmtId="0" fontId="40" fillId="9" borderId="1" xfId="0" applyFont="1" applyFill="1" applyBorder="1" applyAlignment="1">
      <alignment horizontal="center" vertical="top"/>
    </xf>
    <xf numFmtId="4" fontId="14" fillId="9" borderId="1" xfId="3" applyNumberFormat="1" applyFont="1" applyFill="1" applyBorder="1" applyAlignment="1">
      <alignment horizontal="right" vertical="top" wrapText="1"/>
    </xf>
    <xf numFmtId="0" fontId="40" fillId="9" borderId="1" xfId="3" applyFont="1" applyFill="1" applyBorder="1" applyAlignment="1">
      <alignment horizontal="center" vertical="top" wrapText="1"/>
    </xf>
    <xf numFmtId="0" fontId="12" fillId="9" borderId="3" xfId="0" applyFont="1" applyFill="1" applyBorder="1" applyAlignment="1">
      <alignment vertical="top"/>
    </xf>
    <xf numFmtId="0" fontId="16" fillId="10" borderId="3" xfId="5" applyFont="1" applyFill="1" applyBorder="1" applyAlignment="1">
      <alignment horizontal="center" vertical="top"/>
    </xf>
    <xf numFmtId="0" fontId="16" fillId="10" borderId="6" xfId="5" applyFont="1" applyFill="1" applyBorder="1" applyAlignment="1">
      <alignment horizontal="center" vertical="top"/>
    </xf>
    <xf numFmtId="0" fontId="16" fillId="10" borderId="4" xfId="5" applyFont="1" applyFill="1" applyBorder="1" applyAlignment="1">
      <alignment horizontal="center" vertical="top"/>
    </xf>
    <xf numFmtId="0" fontId="13" fillId="10" borderId="1" xfId="1" applyFont="1" applyFill="1" applyBorder="1" applyAlignment="1">
      <alignment horizontal="center" vertical="top"/>
    </xf>
    <xf numFmtId="0" fontId="11" fillId="9" borderId="6" xfId="1" applyFont="1" applyFill="1" applyBorder="1" applyAlignment="1">
      <alignment horizontal="left" vertical="top"/>
    </xf>
    <xf numFmtId="0" fontId="11" fillId="9" borderId="4" xfId="1" applyFont="1" applyFill="1" applyBorder="1" applyAlignment="1">
      <alignment vertical="top"/>
    </xf>
    <xf numFmtId="0" fontId="43" fillId="9" borderId="1" xfId="3" applyFont="1" applyFill="1" applyBorder="1" applyAlignment="1">
      <alignment horizontal="center" vertical="top" wrapText="1"/>
    </xf>
    <xf numFmtId="0" fontId="15" fillId="9" borderId="3" xfId="0" applyFont="1" applyFill="1" applyBorder="1" applyAlignment="1">
      <alignment horizontal="left" vertical="top"/>
    </xf>
    <xf numFmtId="0" fontId="15" fillId="9" borderId="6" xfId="0" applyFont="1" applyFill="1" applyBorder="1" applyAlignment="1">
      <alignment horizontal="left" vertical="top"/>
    </xf>
    <xf numFmtId="0" fontId="15" fillId="9" borderId="4" xfId="0" applyFont="1" applyFill="1" applyBorder="1" applyAlignment="1">
      <alignment horizontal="left" vertical="top"/>
    </xf>
    <xf numFmtId="0" fontId="6" fillId="9" borderId="3" xfId="0" applyFont="1" applyFill="1" applyBorder="1" applyAlignment="1">
      <alignment vertical="top"/>
    </xf>
    <xf numFmtId="0" fontId="25" fillId="9" borderId="3" xfId="0" applyFont="1" applyFill="1" applyBorder="1" applyAlignment="1">
      <alignment horizontal="left" vertical="top"/>
    </xf>
    <xf numFmtId="0" fontId="25" fillId="9" borderId="6" xfId="0" applyFont="1" applyFill="1" applyBorder="1" applyAlignment="1">
      <alignment horizontal="left" vertical="top"/>
    </xf>
    <xf numFmtId="0" fontId="25" fillId="9" borderId="4" xfId="0" applyFont="1" applyFill="1" applyBorder="1" applyAlignment="1">
      <alignment horizontal="left" vertical="top"/>
    </xf>
    <xf numFmtId="49" fontId="14" fillId="9" borderId="1" xfId="3" applyNumberFormat="1" applyFont="1" applyFill="1" applyBorder="1" applyAlignment="1">
      <alignment horizontal="center" vertical="top" wrapText="1"/>
    </xf>
    <xf numFmtId="0" fontId="16" fillId="10" borderId="3" xfId="5" applyFont="1" applyFill="1" applyBorder="1" applyAlignment="1">
      <alignment horizontal="left" vertical="top"/>
    </xf>
    <xf numFmtId="0" fontId="16" fillId="10" borderId="6" xfId="5" applyFont="1" applyFill="1" applyBorder="1" applyAlignment="1">
      <alignment horizontal="left" vertical="top"/>
    </xf>
    <xf numFmtId="0" fontId="16" fillId="10" borderId="4" xfId="5" applyFont="1" applyFill="1" applyBorder="1" applyAlignment="1">
      <alignment horizontal="left" vertical="top"/>
    </xf>
    <xf numFmtId="0" fontId="10" fillId="6" borderId="46" xfId="5" applyFont="1" applyFill="1" applyBorder="1" applyAlignment="1">
      <alignment horizontal="center" vertical="top"/>
    </xf>
    <xf numFmtId="0" fontId="10" fillId="6" borderId="0" xfId="5" applyFont="1" applyFill="1" applyBorder="1" applyAlignment="1">
      <alignment horizontal="center" vertical="top"/>
    </xf>
    <xf numFmtId="0" fontId="10" fillId="6" borderId="47" xfId="5" applyFont="1" applyFill="1" applyBorder="1" applyAlignment="1">
      <alignment horizontal="center" vertical="top"/>
    </xf>
    <xf numFmtId="0" fontId="15" fillId="7" borderId="5" xfId="5" applyFont="1" applyFill="1" applyBorder="1" applyAlignment="1">
      <alignment horizontal="center" vertical="top"/>
    </xf>
    <xf numFmtId="0" fontId="15" fillId="7" borderId="2" xfId="5" applyFont="1" applyFill="1" applyBorder="1" applyAlignment="1">
      <alignment horizontal="center" vertical="top"/>
    </xf>
    <xf numFmtId="0" fontId="15" fillId="7" borderId="7" xfId="5" applyFont="1" applyFill="1" applyBorder="1" applyAlignment="1">
      <alignment horizontal="center" vertical="top"/>
    </xf>
    <xf numFmtId="0" fontId="16" fillId="6" borderId="3" xfId="5" applyFont="1" applyFill="1" applyBorder="1" applyAlignment="1">
      <alignment horizontal="center" vertical="top"/>
    </xf>
    <xf numFmtId="0" fontId="16" fillId="6" borderId="6" xfId="5" applyFont="1" applyFill="1" applyBorder="1" applyAlignment="1">
      <alignment horizontal="center" vertical="top"/>
    </xf>
    <xf numFmtId="0" fontId="14" fillId="6" borderId="1" xfId="5" applyFont="1" applyFill="1" applyBorder="1" applyAlignment="1">
      <alignment horizontal="center" vertical="top"/>
    </xf>
    <xf numFmtId="0" fontId="13" fillId="6" borderId="1" xfId="0" applyFont="1" applyFill="1" applyBorder="1" applyAlignment="1">
      <alignment horizontal="center" vertical="top"/>
    </xf>
    <xf numFmtId="49" fontId="13" fillId="6" borderId="1" xfId="3" quotePrefix="1" applyNumberFormat="1" applyFont="1" applyFill="1" applyBorder="1" applyAlignment="1">
      <alignment horizontal="center" vertical="top"/>
    </xf>
    <xf numFmtId="49" fontId="13" fillId="6" borderId="1" xfId="3" applyNumberFormat="1" applyFont="1" applyFill="1" applyBorder="1" applyAlignment="1">
      <alignment horizontal="center" vertical="top" wrapText="1"/>
    </xf>
    <xf numFmtId="0" fontId="13" fillId="6" borderId="1" xfId="3" applyFont="1" applyFill="1" applyBorder="1" applyAlignment="1">
      <alignment horizontal="center" vertical="top" wrapText="1"/>
    </xf>
    <xf numFmtId="4" fontId="13" fillId="6" borderId="1" xfId="3" applyNumberFormat="1" applyFont="1" applyFill="1" applyBorder="1" applyAlignment="1">
      <alignment horizontal="right" vertical="top" wrapText="1"/>
    </xf>
    <xf numFmtId="0" fontId="15" fillId="7" borderId="3" xfId="5" applyFont="1" applyFill="1" applyBorder="1" applyAlignment="1">
      <alignment horizontal="center" vertical="top"/>
    </xf>
    <xf numFmtId="0" fontId="15" fillId="7" borderId="6" xfId="5" applyFont="1" applyFill="1" applyBorder="1" applyAlignment="1">
      <alignment horizontal="left" vertical="top"/>
    </xf>
    <xf numFmtId="0" fontId="15" fillId="7" borderId="4" xfId="5" applyFont="1" applyFill="1" applyBorder="1" applyAlignment="1">
      <alignment horizontal="left" vertical="top"/>
    </xf>
    <xf numFmtId="0" fontId="14" fillId="7" borderId="1" xfId="5" applyFont="1" applyFill="1" applyBorder="1" applyAlignment="1">
      <alignment horizontal="center" vertical="top"/>
    </xf>
    <xf numFmtId="0" fontId="13" fillId="7" borderId="1" xfId="0" applyFont="1" applyFill="1" applyBorder="1" applyAlignment="1">
      <alignment horizontal="center" vertical="top"/>
    </xf>
    <xf numFmtId="49" fontId="13" fillId="7" borderId="1" xfId="3" applyNumberFormat="1" applyFont="1" applyFill="1" applyBorder="1" applyAlignment="1">
      <alignment horizontal="center" vertical="top" wrapText="1"/>
    </xf>
    <xf numFmtId="0" fontId="13" fillId="7" borderId="1" xfId="3" applyFont="1" applyFill="1" applyBorder="1" applyAlignment="1">
      <alignment horizontal="center" vertical="top" wrapText="1"/>
    </xf>
    <xf numFmtId="4" fontId="13" fillId="7" borderId="1" xfId="3" applyNumberFormat="1" applyFont="1" applyFill="1" applyBorder="1" applyAlignment="1">
      <alignment horizontal="right" vertical="top" wrapText="1"/>
    </xf>
    <xf numFmtId="0" fontId="15" fillId="7" borderId="3" xfId="5" applyFont="1" applyFill="1" applyBorder="1" applyAlignment="1">
      <alignment horizontal="left" vertical="top"/>
    </xf>
    <xf numFmtId="0" fontId="15" fillId="7" borderId="6" xfId="5" applyFont="1" applyFill="1" applyBorder="1" applyAlignment="1">
      <alignment horizontal="left" vertical="top"/>
    </xf>
    <xf numFmtId="0" fontId="15" fillId="7" borderId="4" xfId="5" applyFont="1" applyFill="1" applyBorder="1" applyAlignment="1">
      <alignment horizontal="left" vertical="top"/>
    </xf>
    <xf numFmtId="0" fontId="12" fillId="7" borderId="3" xfId="0" applyFont="1" applyFill="1" applyBorder="1" applyAlignment="1">
      <alignment vertical="top"/>
    </xf>
    <xf numFmtId="0" fontId="1" fillId="7" borderId="1" xfId="1" applyFont="1" applyFill="1" applyBorder="1" applyAlignment="1">
      <alignment vertical="top" wrapText="1"/>
    </xf>
    <xf numFmtId="167" fontId="13" fillId="7" borderId="1" xfId="0" applyNumberFormat="1" applyFont="1" applyFill="1" applyBorder="1" applyAlignment="1">
      <alignment vertical="top"/>
    </xf>
    <xf numFmtId="0" fontId="16" fillId="6" borderId="3" xfId="5" applyFont="1" applyFill="1" applyBorder="1" applyAlignment="1">
      <alignment horizontal="left" vertical="top"/>
    </xf>
    <xf numFmtId="0" fontId="16" fillId="6" borderId="6" xfId="5" applyFont="1" applyFill="1" applyBorder="1" applyAlignment="1">
      <alignment horizontal="left" vertical="top"/>
    </xf>
    <xf numFmtId="0" fontId="10" fillId="12" borderId="46" xfId="5" applyFont="1" applyFill="1" applyBorder="1" applyAlignment="1">
      <alignment horizontal="center" vertical="top"/>
    </xf>
    <xf numFmtId="0" fontId="10" fillId="12" borderId="0" xfId="5" applyFont="1" applyFill="1" applyBorder="1" applyAlignment="1">
      <alignment horizontal="center" vertical="top"/>
    </xf>
    <xf numFmtId="0" fontId="10" fillId="12" borderId="47" xfId="5" applyFont="1" applyFill="1" applyBorder="1" applyAlignment="1">
      <alignment horizontal="center" vertical="top"/>
    </xf>
    <xf numFmtId="0" fontId="15" fillId="13" borderId="3" xfId="5" applyFont="1" applyFill="1" applyBorder="1" applyAlignment="1">
      <alignment horizontal="center" vertical="top"/>
    </xf>
    <xf numFmtId="0" fontId="15" fillId="13" borderId="6" xfId="5" applyFont="1" applyFill="1" applyBorder="1" applyAlignment="1">
      <alignment horizontal="left" vertical="top"/>
    </xf>
    <xf numFmtId="0" fontId="14" fillId="13" borderId="6" xfId="5" applyFont="1" applyFill="1" applyBorder="1" applyAlignment="1">
      <alignment horizontal="center" vertical="top"/>
    </xf>
    <xf numFmtId="0" fontId="13" fillId="13" borderId="6" xfId="0" applyFont="1" applyFill="1" applyBorder="1" applyAlignment="1">
      <alignment horizontal="center" vertical="top"/>
    </xf>
    <xf numFmtId="49" fontId="13" fillId="13" borderId="6" xfId="3" quotePrefix="1" applyNumberFormat="1" applyFont="1" applyFill="1" applyBorder="1" applyAlignment="1">
      <alignment horizontal="center" vertical="top"/>
    </xf>
    <xf numFmtId="49" fontId="13" fillId="13" borderId="6" xfId="3" applyNumberFormat="1" applyFont="1" applyFill="1" applyBorder="1" applyAlignment="1">
      <alignment horizontal="center" vertical="top" wrapText="1"/>
    </xf>
    <xf numFmtId="0" fontId="13" fillId="13" borderId="6" xfId="3" applyFont="1" applyFill="1" applyBorder="1" applyAlignment="1">
      <alignment horizontal="center" vertical="top" wrapText="1"/>
    </xf>
    <xf numFmtId="4" fontId="13" fillId="13" borderId="6" xfId="3" applyNumberFormat="1" applyFont="1" applyFill="1" applyBorder="1" applyAlignment="1">
      <alignment horizontal="right" vertical="top" wrapText="1"/>
    </xf>
    <xf numFmtId="4" fontId="13" fillId="13" borderId="4" xfId="3" applyNumberFormat="1" applyFont="1" applyFill="1" applyBorder="1" applyAlignment="1">
      <alignment horizontal="right" vertical="top" wrapText="1"/>
    </xf>
    <xf numFmtId="0" fontId="16" fillId="12" borderId="3" xfId="5" applyFont="1" applyFill="1" applyBorder="1" applyAlignment="1">
      <alignment horizontal="left" vertical="top"/>
    </xf>
    <xf numFmtId="0" fontId="16" fillId="12" borderId="6" xfId="5" applyFont="1" applyFill="1" applyBorder="1" applyAlignment="1">
      <alignment horizontal="left" vertical="top"/>
    </xf>
    <xf numFmtId="0" fontId="14" fillId="12" borderId="1" xfId="5" applyFont="1" applyFill="1" applyBorder="1" applyAlignment="1">
      <alignment horizontal="center" vertical="top"/>
    </xf>
    <xf numFmtId="0" fontId="13" fillId="12" borderId="1" xfId="0" applyFont="1" applyFill="1" applyBorder="1" applyAlignment="1">
      <alignment horizontal="center" vertical="top"/>
    </xf>
    <xf numFmtId="49" fontId="13" fillId="12" borderId="1" xfId="3" quotePrefix="1" applyNumberFormat="1" applyFont="1" applyFill="1" applyBorder="1" applyAlignment="1">
      <alignment horizontal="center" vertical="top"/>
    </xf>
    <xf numFmtId="49" fontId="13" fillId="12" borderId="1" xfId="3" applyNumberFormat="1" applyFont="1" applyFill="1" applyBorder="1" applyAlignment="1">
      <alignment horizontal="center" vertical="top" wrapText="1"/>
    </xf>
    <xf numFmtId="0" fontId="13" fillId="12" borderId="1" xfId="3" applyFont="1" applyFill="1" applyBorder="1" applyAlignment="1">
      <alignment horizontal="center" vertical="top" wrapText="1"/>
    </xf>
    <xf numFmtId="4" fontId="13" fillId="12" borderId="1" xfId="3" applyNumberFormat="1" applyFont="1" applyFill="1" applyBorder="1" applyAlignment="1">
      <alignment horizontal="right" vertical="top" wrapText="1"/>
    </xf>
    <xf numFmtId="0" fontId="15" fillId="14" borderId="3" xfId="5" applyFont="1" applyFill="1" applyBorder="1" applyAlignment="1">
      <alignment horizontal="left" vertical="top"/>
    </xf>
    <xf numFmtId="0" fontId="15" fillId="14" borderId="6" xfId="5" applyFont="1" applyFill="1" applyBorder="1" applyAlignment="1">
      <alignment horizontal="left" vertical="top"/>
    </xf>
    <xf numFmtId="0" fontId="15" fillId="14" borderId="4" xfId="5" applyFont="1" applyFill="1" applyBorder="1" applyAlignment="1">
      <alignment horizontal="left" vertical="top"/>
    </xf>
    <xf numFmtId="0" fontId="13" fillId="14" borderId="1" xfId="1" applyFont="1" applyFill="1" applyBorder="1" applyAlignment="1">
      <alignment vertical="top"/>
    </xf>
    <xf numFmtId="0" fontId="13" fillId="14" borderId="1" xfId="0" applyFont="1" applyFill="1" applyBorder="1" applyAlignment="1">
      <alignment horizontal="center" vertical="top"/>
    </xf>
    <xf numFmtId="0" fontId="13" fillId="14" borderId="1" xfId="0" applyFont="1" applyFill="1" applyBorder="1" applyAlignment="1">
      <alignment vertical="top"/>
    </xf>
    <xf numFmtId="0" fontId="14" fillId="14" borderId="1" xfId="0" applyFont="1" applyFill="1" applyBorder="1" applyAlignment="1">
      <alignment vertical="top"/>
    </xf>
    <xf numFmtId="0" fontId="0" fillId="0" borderId="5" xfId="0" applyBorder="1" applyAlignment="1">
      <alignment vertical="top"/>
    </xf>
    <xf numFmtId="0" fontId="12" fillId="0" borderId="0" xfId="0" applyFont="1" applyBorder="1" applyAlignment="1">
      <alignment horizontal="justify" vertical="top" wrapText="1"/>
    </xf>
    <xf numFmtId="0" fontId="0" fillId="0" borderId="0" xfId="0" applyBorder="1"/>
    <xf numFmtId="168" fontId="13" fillId="0" borderId="1" xfId="0" applyNumberFormat="1" applyFont="1" applyBorder="1"/>
    <xf numFmtId="168" fontId="13" fillId="0" borderId="0" xfId="0" applyNumberFormat="1" applyFont="1" applyBorder="1"/>
    <xf numFmtId="0" fontId="6" fillId="0" borderId="1" xfId="0" applyFont="1" applyBorder="1" applyAlignment="1">
      <alignment horizontal="left"/>
    </xf>
    <xf numFmtId="49" fontId="13" fillId="0" borderId="1" xfId="3" applyNumberFormat="1" applyFont="1" applyFill="1" applyBorder="1" applyAlignment="1">
      <alignment horizontal="center" vertical="center" wrapText="1"/>
    </xf>
    <xf numFmtId="0" fontId="13" fillId="2" borderId="1" xfId="3" applyFont="1" applyFill="1" applyBorder="1" applyAlignment="1">
      <alignment horizontal="center" vertical="center" wrapText="1"/>
    </xf>
    <xf numFmtId="168" fontId="13" fillId="0" borderId="1" xfId="3" applyNumberFormat="1" applyFont="1" applyFill="1" applyBorder="1" applyAlignment="1">
      <alignment horizontal="right" vertical="center" wrapText="1"/>
    </xf>
    <xf numFmtId="0" fontId="13" fillId="0" borderId="1" xfId="3" applyFont="1" applyFill="1" applyBorder="1" applyAlignment="1">
      <alignment horizontal="center" vertical="center" wrapText="1"/>
    </xf>
    <xf numFmtId="49" fontId="13" fillId="0" borderId="1" xfId="3" quotePrefix="1" applyNumberFormat="1" applyFont="1" applyFill="1" applyBorder="1" applyAlignment="1">
      <alignment horizontal="center" vertical="center"/>
    </xf>
    <xf numFmtId="0" fontId="13" fillId="0" borderId="1" xfId="0" applyFont="1" applyBorder="1" applyAlignment="1">
      <alignment horizontal="center" vertical="center"/>
    </xf>
    <xf numFmtId="0" fontId="14" fillId="2" borderId="1" xfId="5" applyFont="1" applyFill="1" applyBorder="1" applyAlignment="1">
      <alignment horizontal="center" vertical="center" wrapText="1"/>
    </xf>
    <xf numFmtId="0" fontId="11" fillId="2" borderId="1" xfId="5" applyFont="1" applyFill="1" applyBorder="1" applyAlignment="1">
      <alignment horizontal="left" vertical="center"/>
    </xf>
    <xf numFmtId="0" fontId="11" fillId="2" borderId="1" xfId="5" applyFont="1" applyFill="1" applyBorder="1" applyAlignment="1">
      <alignment horizontal="center" vertical="center"/>
    </xf>
    <xf numFmtId="0" fontId="15" fillId="2" borderId="1" xfId="5" applyFont="1" applyFill="1" applyBorder="1" applyAlignment="1">
      <alignment horizontal="center" vertical="center"/>
    </xf>
    <xf numFmtId="0" fontId="0" fillId="9" borderId="0" xfId="0" applyFill="1"/>
    <xf numFmtId="168" fontId="13" fillId="9" borderId="1" xfId="0" applyNumberFormat="1" applyFont="1" applyFill="1" applyBorder="1"/>
    <xf numFmtId="168" fontId="13" fillId="2" borderId="0" xfId="0" applyNumberFormat="1" applyFont="1" applyFill="1" applyBorder="1"/>
    <xf numFmtId="0" fontId="12" fillId="2" borderId="1" xfId="0" applyFont="1" applyFill="1" applyBorder="1"/>
    <xf numFmtId="0" fontId="11" fillId="2" borderId="1" xfId="1" applyFont="1" applyFill="1" applyBorder="1" applyAlignment="1">
      <alignment horizontal="left" indent="1"/>
    </xf>
    <xf numFmtId="0" fontId="0" fillId="0" borderId="0" xfId="0" applyFill="1"/>
    <xf numFmtId="0" fontId="0" fillId="0" borderId="1" xfId="0" applyFill="1" applyBorder="1"/>
    <xf numFmtId="168" fontId="13" fillId="0" borderId="1" xfId="0" applyNumberFormat="1" applyFont="1" applyFill="1" applyBorder="1"/>
    <xf numFmtId="0" fontId="13" fillId="0" borderId="1" xfId="0" applyFont="1" applyFill="1" applyBorder="1" applyAlignment="1">
      <alignment horizontal="center"/>
    </xf>
    <xf numFmtId="0" fontId="13" fillId="0" borderId="1" xfId="1" applyFont="1" applyFill="1" applyBorder="1"/>
    <xf numFmtId="0" fontId="13" fillId="0" borderId="1" xfId="1" applyFont="1" applyFill="1" applyBorder="1" applyAlignment="1">
      <alignment horizontal="center"/>
    </xf>
    <xf numFmtId="0" fontId="1" fillId="0" borderId="1" xfId="1" applyFont="1" applyFill="1" applyBorder="1" applyAlignment="1">
      <alignment wrapText="1"/>
    </xf>
    <xf numFmtId="0" fontId="11" fillId="0" borderId="1" xfId="1" applyFont="1" applyFill="1" applyBorder="1" applyAlignment="1">
      <alignment horizontal="left" indent="1"/>
    </xf>
    <xf numFmtId="0" fontId="12" fillId="0" borderId="3" xfId="0" applyFont="1" applyFill="1" applyBorder="1"/>
    <xf numFmtId="0" fontId="6" fillId="0" borderId="0" xfId="0" applyFont="1" applyFill="1" applyAlignment="1">
      <alignment horizontal="left"/>
    </xf>
    <xf numFmtId="0" fontId="6" fillId="0" borderId="1" xfId="0" applyFont="1" applyFill="1" applyBorder="1" applyAlignment="1">
      <alignment horizontal="left"/>
    </xf>
    <xf numFmtId="0" fontId="13" fillId="0" borderId="1" xfId="0" applyFont="1" applyFill="1" applyBorder="1" applyAlignment="1">
      <alignment horizontal="center" vertical="center"/>
    </xf>
    <xf numFmtId="0" fontId="13" fillId="0" borderId="1" xfId="5" applyFont="1" applyFill="1" applyBorder="1" applyAlignment="1">
      <alignment horizontal="center" vertical="center" wrapText="1"/>
    </xf>
    <xf numFmtId="0" fontId="11" fillId="0" borderId="1" xfId="5" applyFont="1" applyFill="1" applyBorder="1" applyAlignment="1">
      <alignment horizontal="left" vertical="center" wrapText="1"/>
    </xf>
    <xf numFmtId="0" fontId="0" fillId="0" borderId="1" xfId="0" applyFill="1" applyBorder="1" applyAlignment="1">
      <alignment horizontal="center"/>
    </xf>
    <xf numFmtId="0" fontId="15" fillId="0" borderId="1" xfId="5" applyFont="1" applyFill="1" applyBorder="1" applyAlignment="1">
      <alignment horizontal="center" vertical="center"/>
    </xf>
    <xf numFmtId="4" fontId="13" fillId="0" borderId="1" xfId="3" applyNumberFormat="1" applyFont="1" applyFill="1" applyBorder="1" applyAlignment="1">
      <alignment horizontal="right" vertical="center" wrapText="1"/>
    </xf>
    <xf numFmtId="0" fontId="11" fillId="0" borderId="1" xfId="1" applyFont="1" applyFill="1" applyBorder="1"/>
    <xf numFmtId="0" fontId="11" fillId="0" borderId="6" xfId="5" applyFont="1" applyFill="1" applyBorder="1" applyAlignment="1">
      <alignment horizontal="left" vertical="center"/>
    </xf>
    <xf numFmtId="0" fontId="13" fillId="0" borderId="1" xfId="0" applyFont="1" applyFill="1" applyBorder="1"/>
    <xf numFmtId="0" fontId="11" fillId="0" borderId="6" xfId="1" applyFont="1" applyFill="1" applyBorder="1" applyAlignment="1">
      <alignment horizontal="left" indent="1"/>
    </xf>
    <xf numFmtId="49" fontId="13" fillId="0" borderId="17" xfId="3" applyNumberFormat="1" applyFont="1" applyFill="1" applyBorder="1" applyAlignment="1">
      <alignment horizontal="center" vertical="center" wrapText="1"/>
    </xf>
    <xf numFmtId="0" fontId="11" fillId="0" borderId="1" xfId="1" applyFont="1" applyFill="1" applyBorder="1" applyAlignment="1">
      <alignment horizontal="center"/>
    </xf>
    <xf numFmtId="168" fontId="0" fillId="0" borderId="1" xfId="0" applyNumberFormat="1" applyFill="1" applyBorder="1"/>
    <xf numFmtId="0" fontId="0" fillId="0" borderId="1" xfId="0" applyFill="1" applyBorder="1" applyAlignment="1">
      <alignment wrapText="1"/>
    </xf>
    <xf numFmtId="0" fontId="11" fillId="0" borderId="3" xfId="1" applyFont="1" applyFill="1" applyBorder="1" applyAlignment="1">
      <alignment horizontal="center"/>
    </xf>
    <xf numFmtId="0" fontId="45" fillId="0" borderId="1" xfId="0" applyFont="1" applyFill="1" applyBorder="1" applyAlignment="1">
      <alignment horizontal="center"/>
    </xf>
    <xf numFmtId="0" fontId="46" fillId="0" borderId="1" xfId="0" applyFont="1" applyFill="1" applyBorder="1" applyAlignment="1">
      <alignment horizontal="left" vertical="center" indent="1"/>
    </xf>
    <xf numFmtId="168" fontId="0" fillId="0" borderId="1" xfId="0" applyNumberFormat="1" applyFont="1" applyFill="1" applyBorder="1"/>
    <xf numFmtId="0" fontId="40" fillId="0" borderId="1" xfId="0" applyFont="1" applyFill="1" applyBorder="1" applyAlignment="1">
      <alignment horizontal="center"/>
    </xf>
    <xf numFmtId="0" fontId="40" fillId="0" borderId="1" xfId="1" applyFont="1" applyFill="1" applyBorder="1"/>
    <xf numFmtId="0" fontId="40" fillId="0" borderId="1" xfId="1" applyFont="1" applyFill="1" applyBorder="1" applyAlignment="1">
      <alignment horizontal="center"/>
    </xf>
    <xf numFmtId="0" fontId="1" fillId="0" borderId="3" xfId="1" applyFont="1" applyFill="1" applyBorder="1" applyAlignment="1">
      <alignment horizontal="center"/>
    </xf>
    <xf numFmtId="0" fontId="6" fillId="0" borderId="3" xfId="0" applyFont="1" applyFill="1" applyBorder="1"/>
    <xf numFmtId="0" fontId="47" fillId="0" borderId="1" xfId="0" applyFont="1" applyFill="1" applyBorder="1" applyAlignment="1">
      <alignment horizontal="center"/>
    </xf>
    <xf numFmtId="0" fontId="47" fillId="0" borderId="1" xfId="1" applyFont="1" applyFill="1" applyBorder="1"/>
    <xf numFmtId="0" fontId="47" fillId="0" borderId="1" xfId="1" applyFont="1" applyFill="1" applyBorder="1" applyAlignment="1">
      <alignment horizontal="center"/>
    </xf>
    <xf numFmtId="0" fontId="30" fillId="0" borderId="1" xfId="1" applyFont="1" applyFill="1" applyBorder="1" applyAlignment="1">
      <alignment wrapText="1"/>
    </xf>
    <xf numFmtId="0" fontId="30" fillId="0" borderId="3" xfId="1" applyFont="1" applyFill="1" applyBorder="1" applyAlignment="1">
      <alignment horizontal="center"/>
    </xf>
    <xf numFmtId="0" fontId="0" fillId="0" borderId="3" xfId="0" applyFont="1" applyFill="1" applyBorder="1"/>
    <xf numFmtId="0" fontId="13" fillId="0" borderId="1" xfId="1" applyFont="1" applyFill="1" applyBorder="1" applyAlignment="1">
      <alignment horizontal="center" wrapText="1"/>
    </xf>
    <xf numFmtId="0" fontId="45" fillId="0" borderId="1" xfId="0" applyFont="1" applyFill="1" applyBorder="1" applyAlignment="1">
      <alignment horizontal="center" vertical="center" wrapText="1"/>
    </xf>
    <xf numFmtId="0" fontId="6" fillId="9" borderId="0" xfId="0" applyFont="1" applyFill="1" applyAlignment="1">
      <alignment horizontal="left"/>
    </xf>
    <xf numFmtId="168" fontId="13" fillId="9" borderId="1" xfId="3" applyNumberFormat="1" applyFont="1" applyFill="1" applyBorder="1" applyAlignment="1">
      <alignment horizontal="right" vertical="center" wrapText="1"/>
    </xf>
    <xf numFmtId="0" fontId="14" fillId="0" borderId="1" xfId="5" applyFont="1" applyFill="1" applyBorder="1" applyAlignment="1">
      <alignment horizontal="center" vertical="center"/>
    </xf>
    <xf numFmtId="0" fontId="11" fillId="0" borderId="4" xfId="1" applyFont="1" applyFill="1" applyBorder="1"/>
    <xf numFmtId="0" fontId="15" fillId="0" borderId="1" xfId="5" applyFont="1" applyFill="1" applyBorder="1" applyAlignment="1">
      <alignment horizontal="left" vertical="center" indent="1"/>
    </xf>
    <xf numFmtId="0" fontId="45" fillId="0" borderId="0" xfId="0" applyFont="1" applyFill="1" applyAlignment="1">
      <alignment horizontal="center" vertical="center" wrapText="1"/>
    </xf>
    <xf numFmtId="0" fontId="11" fillId="0" borderId="1" xfId="1" applyFont="1" applyFill="1" applyBorder="1" applyAlignment="1">
      <alignment wrapText="1"/>
    </xf>
    <xf numFmtId="0" fontId="11" fillId="0" borderId="1" xfId="5" applyFont="1" applyFill="1" applyBorder="1" applyAlignment="1">
      <alignment horizontal="left" vertical="center"/>
    </xf>
    <xf numFmtId="0" fontId="11" fillId="0" borderId="1" xfId="5" applyFont="1" applyFill="1" applyBorder="1" applyAlignment="1">
      <alignment horizontal="left" vertical="center" indent="1"/>
    </xf>
    <xf numFmtId="0" fontId="16" fillId="9" borderId="6" xfId="5" applyFont="1" applyFill="1" applyBorder="1" applyAlignment="1">
      <alignment horizontal="left" vertical="center"/>
    </xf>
    <xf numFmtId="0" fontId="12" fillId="0" borderId="1" xfId="0" applyFont="1" applyFill="1" applyBorder="1"/>
    <xf numFmtId="0" fontId="13" fillId="23" borderId="1" xfId="3" applyFont="1" applyFill="1" applyBorder="1" applyAlignment="1">
      <alignment horizontal="center" vertical="center" wrapText="1"/>
    </xf>
    <xf numFmtId="49" fontId="13" fillId="23" borderId="1" xfId="3" applyNumberFormat="1" applyFont="1" applyFill="1" applyBorder="1" applyAlignment="1">
      <alignment horizontal="center" vertical="center" wrapText="1"/>
    </xf>
    <xf numFmtId="4" fontId="13" fillId="23" borderId="1" xfId="3" applyNumberFormat="1" applyFont="1" applyFill="1" applyBorder="1" applyAlignment="1">
      <alignment horizontal="right" vertical="center" wrapText="1"/>
    </xf>
    <xf numFmtId="0" fontId="10" fillId="23" borderId="4" xfId="5" applyFont="1" applyFill="1" applyBorder="1" applyAlignment="1">
      <alignment horizontal="left" vertical="center"/>
    </xf>
    <xf numFmtId="0" fontId="10" fillId="23" borderId="6" xfId="5" applyFont="1" applyFill="1" applyBorder="1" applyAlignment="1">
      <alignment horizontal="left" vertical="center"/>
    </xf>
    <xf numFmtId="0" fontId="10" fillId="23" borderId="3" xfId="5" applyFont="1" applyFill="1" applyBorder="1" applyAlignment="1">
      <alignment horizontal="left" vertical="center"/>
    </xf>
    <xf numFmtId="0" fontId="1" fillId="0" borderId="1" xfId="0" applyFont="1" applyFill="1" applyBorder="1" applyAlignment="1">
      <alignment vertical="distributed" readingOrder="1"/>
    </xf>
    <xf numFmtId="49" fontId="13" fillId="2" borderId="1" xfId="3" applyNumberFormat="1" applyFont="1" applyFill="1" applyBorder="1" applyAlignment="1">
      <alignment horizontal="center" vertical="center" wrapText="1"/>
    </xf>
    <xf numFmtId="4" fontId="13" fillId="2" borderId="1" xfId="3" applyNumberFormat="1" applyFont="1" applyFill="1" applyBorder="1" applyAlignment="1">
      <alignment horizontal="right" vertical="center" wrapText="1"/>
    </xf>
    <xf numFmtId="168" fontId="13" fillId="2" borderId="1" xfId="3" applyNumberFormat="1" applyFont="1" applyFill="1" applyBorder="1" applyAlignment="1">
      <alignment horizontal="center" vertical="center" wrapText="1"/>
    </xf>
    <xf numFmtId="49" fontId="13" fillId="2" borderId="1" xfId="3" quotePrefix="1" applyNumberFormat="1" applyFont="1" applyFill="1" applyBorder="1" applyAlignment="1">
      <alignment horizontal="center" vertical="center"/>
    </xf>
    <xf numFmtId="0" fontId="13" fillId="2" borderId="1" xfId="0" applyFont="1" applyFill="1" applyBorder="1" applyAlignment="1">
      <alignment horizontal="center" vertical="center"/>
    </xf>
    <xf numFmtId="0" fontId="13" fillId="2" borderId="1" xfId="1" applyFont="1" applyFill="1" applyBorder="1" applyAlignment="1">
      <alignment horizontal="center"/>
    </xf>
    <xf numFmtId="0" fontId="11" fillId="2" borderId="4" xfId="1" applyFont="1" applyFill="1" applyBorder="1"/>
    <xf numFmtId="0" fontId="48" fillId="2" borderId="3" xfId="1" applyFont="1" applyFill="1" applyBorder="1" applyAlignment="1">
      <alignment horizontal="center"/>
    </xf>
    <xf numFmtId="0" fontId="49" fillId="0" borderId="0" xfId="0" applyFont="1"/>
    <xf numFmtId="0" fontId="11" fillId="2" borderId="1" xfId="1" applyFont="1" applyFill="1" applyBorder="1"/>
    <xf numFmtId="0" fontId="15" fillId="0" borderId="4" xfId="5" applyFont="1" applyFill="1" applyBorder="1" applyAlignment="1">
      <alignment horizontal="left" vertical="center"/>
    </xf>
    <xf numFmtId="0" fontId="15" fillId="0" borderId="6" xfId="5" applyFont="1" applyFill="1" applyBorder="1" applyAlignment="1">
      <alignment horizontal="left" vertical="center"/>
    </xf>
    <xf numFmtId="0" fontId="15" fillId="0" borderId="3" xfId="5" applyFont="1" applyFill="1" applyBorder="1" applyAlignment="1">
      <alignment horizontal="left" vertical="center"/>
    </xf>
    <xf numFmtId="0" fontId="1" fillId="9" borderId="4" xfId="0" applyFont="1" applyFill="1" applyBorder="1" applyAlignment="1">
      <alignment vertical="distributed" readingOrder="1"/>
    </xf>
    <xf numFmtId="4" fontId="48" fillId="2" borderId="1" xfId="3" applyNumberFormat="1" applyFont="1" applyFill="1" applyBorder="1" applyAlignment="1">
      <alignment horizontal="right" vertical="center" wrapText="1"/>
    </xf>
    <xf numFmtId="0" fontId="48" fillId="2" borderId="1" xfId="3" applyFont="1" applyFill="1" applyBorder="1" applyAlignment="1">
      <alignment horizontal="center" vertical="center" wrapText="1"/>
    </xf>
    <xf numFmtId="49" fontId="48" fillId="2" borderId="1" xfId="3" applyNumberFormat="1" applyFont="1" applyFill="1" applyBorder="1" applyAlignment="1">
      <alignment horizontal="center" vertical="center" wrapText="1"/>
    </xf>
    <xf numFmtId="49" fontId="48" fillId="2" borderId="1" xfId="3" quotePrefix="1" applyNumberFormat="1" applyFont="1" applyFill="1" applyBorder="1" applyAlignment="1">
      <alignment horizontal="center" vertical="center"/>
    </xf>
    <xf numFmtId="0" fontId="11" fillId="2" borderId="1" xfId="0" applyFont="1" applyFill="1" applyBorder="1" applyAlignment="1">
      <alignment horizontal="center" vertical="center"/>
    </xf>
    <xf numFmtId="4" fontId="11" fillId="2" borderId="1" xfId="3" applyNumberFormat="1" applyFont="1" applyFill="1" applyBorder="1" applyAlignment="1">
      <alignment horizontal="right" vertical="center" wrapText="1"/>
    </xf>
    <xf numFmtId="49" fontId="11" fillId="2" borderId="1" xfId="3" applyNumberFormat="1" applyFont="1" applyFill="1" applyBorder="1" applyAlignment="1">
      <alignment horizontal="center" vertical="center" wrapText="1"/>
    </xf>
    <xf numFmtId="49" fontId="11" fillId="2" borderId="1" xfId="3" quotePrefix="1" applyNumberFormat="1" applyFont="1" applyFill="1" applyBorder="1" applyAlignment="1">
      <alignment horizontal="center" vertical="center"/>
    </xf>
    <xf numFmtId="0" fontId="11" fillId="2" borderId="1" xfId="5" applyFont="1" applyFill="1" applyBorder="1" applyAlignment="1">
      <alignment horizontal="center" vertical="center" wrapText="1"/>
    </xf>
    <xf numFmtId="168" fontId="11" fillId="2" borderId="1" xfId="3" applyNumberFormat="1" applyFont="1" applyFill="1" applyBorder="1" applyAlignment="1">
      <alignment horizontal="right" vertical="center" wrapText="1"/>
    </xf>
    <xf numFmtId="0" fontId="11" fillId="2" borderId="1" xfId="3" applyFont="1" applyFill="1" applyBorder="1" applyAlignment="1">
      <alignment horizontal="center" vertical="center" wrapText="1"/>
    </xf>
    <xf numFmtId="0" fontId="11" fillId="2" borderId="4" xfId="5" applyFont="1" applyFill="1" applyBorder="1" applyAlignment="1">
      <alignment horizontal="left" vertical="center"/>
    </xf>
    <xf numFmtId="0" fontId="11" fillId="2" borderId="1" xfId="5" applyFont="1" applyFill="1" applyBorder="1" applyAlignment="1">
      <alignment horizontal="left" vertical="center" indent="1"/>
    </xf>
    <xf numFmtId="0" fontId="50" fillId="2" borderId="3" xfId="5" applyFont="1" applyFill="1" applyBorder="1" applyAlignment="1">
      <alignment horizontal="center" vertical="center"/>
    </xf>
    <xf numFmtId="0" fontId="51" fillId="0" borderId="0" xfId="0" applyFont="1" applyAlignment="1">
      <alignment horizontal="left"/>
    </xf>
    <xf numFmtId="0" fontId="11" fillId="0" borderId="1" xfId="5" applyFont="1" applyFill="1" applyBorder="1" applyAlignment="1">
      <alignment horizontal="center" vertical="center" wrapText="1"/>
    </xf>
    <xf numFmtId="0" fontId="11" fillId="0" borderId="1" xfId="5" applyFont="1" applyFill="1" applyBorder="1" applyAlignment="1">
      <alignment horizontal="center" vertical="center"/>
    </xf>
    <xf numFmtId="0" fontId="15" fillId="0" borderId="1" xfId="5" applyFont="1" applyFill="1" applyBorder="1" applyAlignment="1">
      <alignment horizontal="left" vertical="center"/>
    </xf>
    <xf numFmtId="0" fontId="15" fillId="9" borderId="4" xfId="5" applyFont="1" applyFill="1" applyBorder="1" applyAlignment="1">
      <alignment horizontal="left" vertical="center" wrapText="1"/>
    </xf>
    <xf numFmtId="0" fontId="15" fillId="9" borderId="6" xfId="5" applyFont="1" applyFill="1" applyBorder="1" applyAlignment="1">
      <alignment horizontal="left" vertical="center" wrapText="1"/>
    </xf>
    <xf numFmtId="0" fontId="15" fillId="9" borderId="3" xfId="5" applyFont="1" applyFill="1" applyBorder="1" applyAlignment="1">
      <alignment horizontal="left" vertical="center" wrapText="1"/>
    </xf>
    <xf numFmtId="0" fontId="11" fillId="9" borderId="6" xfId="1" applyFont="1" applyFill="1" applyBorder="1"/>
    <xf numFmtId="49" fontId="14" fillId="0" borderId="1" xfId="3" applyNumberFormat="1" applyFont="1" applyFill="1" applyBorder="1" applyAlignment="1">
      <alignment horizontal="center" vertical="center" wrapText="1"/>
    </xf>
    <xf numFmtId="0" fontId="52" fillId="0" borderId="0" xfId="0" applyFont="1"/>
    <xf numFmtId="0" fontId="11" fillId="2" borderId="4" xfId="5" applyFont="1" applyFill="1" applyBorder="1" applyAlignment="1">
      <alignment horizontal="left" vertical="top" wrapText="1"/>
    </xf>
    <xf numFmtId="0" fontId="11" fillId="2" borderId="1" xfId="5" applyFont="1" applyFill="1" applyBorder="1" applyAlignment="1">
      <alignment horizontal="center" vertical="top" wrapText="1"/>
    </xf>
    <xf numFmtId="0" fontId="15" fillId="2" borderId="3" xfId="5" applyFont="1" applyFill="1" applyBorder="1" applyAlignment="1">
      <alignment horizontal="left" vertical="top" wrapText="1"/>
    </xf>
    <xf numFmtId="0" fontId="53" fillId="0" borderId="0" xfId="0" applyFont="1" applyAlignment="1">
      <alignment horizontal="left"/>
    </xf>
    <xf numFmtId="0" fontId="52" fillId="0" borderId="0" xfId="0" applyFont="1" applyFill="1"/>
    <xf numFmtId="4" fontId="11" fillId="0" borderId="1" xfId="3" applyNumberFormat="1" applyFont="1" applyFill="1" applyBorder="1" applyAlignment="1">
      <alignment horizontal="right" vertical="center" wrapText="1"/>
    </xf>
    <xf numFmtId="49" fontId="11" fillId="0" borderId="1" xfId="3" applyNumberFormat="1" applyFont="1" applyFill="1" applyBorder="1" applyAlignment="1">
      <alignment horizontal="center" vertical="center" wrapText="1"/>
    </xf>
    <xf numFmtId="49" fontId="11" fillId="0" borderId="1" xfId="3" quotePrefix="1" applyNumberFormat="1" applyFont="1" applyFill="1" applyBorder="1" applyAlignment="1">
      <alignment horizontal="center" vertical="center"/>
    </xf>
    <xf numFmtId="0" fontId="11" fillId="0" borderId="1" xfId="0" applyFont="1" applyFill="1" applyBorder="1" applyAlignment="1">
      <alignment horizontal="center" vertical="center"/>
    </xf>
    <xf numFmtId="4" fontId="15" fillId="0" borderId="1" xfId="3" applyNumberFormat="1" applyFont="1" applyFill="1" applyBorder="1" applyAlignment="1">
      <alignment horizontal="right" vertical="center" wrapText="1"/>
    </xf>
    <xf numFmtId="0" fontId="15" fillId="0" borderId="1" xfId="3" applyFont="1" applyFill="1" applyBorder="1" applyAlignment="1">
      <alignment horizontal="center" vertical="center" wrapText="1"/>
    </xf>
    <xf numFmtId="49" fontId="15" fillId="0" borderId="1" xfId="3" applyNumberFormat="1" applyFont="1" applyFill="1" applyBorder="1" applyAlignment="1">
      <alignment horizontal="center" vertical="center" wrapText="1"/>
    </xf>
    <xf numFmtId="49" fontId="15" fillId="0" borderId="1" xfId="3" quotePrefix="1" applyNumberFormat="1" applyFont="1" applyFill="1" applyBorder="1" applyAlignment="1">
      <alignment horizontal="center" vertical="center"/>
    </xf>
    <xf numFmtId="168" fontId="11" fillId="0" borderId="1" xfId="3" applyNumberFormat="1" applyFont="1" applyFill="1" applyBorder="1" applyAlignment="1">
      <alignment horizontal="right" vertical="center" wrapText="1"/>
    </xf>
    <xf numFmtId="0" fontId="11" fillId="0" borderId="1" xfId="5" applyFont="1" applyFill="1" applyBorder="1" applyAlignment="1">
      <alignment horizontal="left" vertical="top" wrapText="1"/>
    </xf>
    <xf numFmtId="0" fontId="11" fillId="0" borderId="1" xfId="5" applyFont="1" applyFill="1" applyBorder="1" applyAlignment="1">
      <alignment horizontal="center" vertical="top" wrapText="1"/>
    </xf>
    <xf numFmtId="0" fontId="15" fillId="0" borderId="3" xfId="5" applyFont="1" applyFill="1" applyBorder="1" applyAlignment="1">
      <alignment horizontal="center" vertical="top" wrapText="1"/>
    </xf>
    <xf numFmtId="0" fontId="53" fillId="0" borderId="0" xfId="0" applyFont="1" applyFill="1" applyAlignment="1">
      <alignment horizontal="left"/>
    </xf>
    <xf numFmtId="0" fontId="15" fillId="0" borderId="1" xfId="5" applyFont="1" applyFill="1" applyBorder="1" applyAlignment="1">
      <alignment horizontal="center" vertical="top" wrapText="1"/>
    </xf>
    <xf numFmtId="0" fontId="6" fillId="0" borderId="0" xfId="0" applyFont="1" applyFill="1" applyAlignment="1"/>
    <xf numFmtId="0" fontId="6" fillId="0" borderId="1" xfId="0" applyFont="1" applyFill="1" applyBorder="1" applyAlignment="1"/>
    <xf numFmtId="0" fontId="54" fillId="0" borderId="1" xfId="0" applyFont="1" applyFill="1" applyBorder="1" applyAlignment="1"/>
    <xf numFmtId="0" fontId="6" fillId="0" borderId="1" xfId="0" applyFont="1" applyFill="1" applyBorder="1" applyAlignment="1">
      <alignment horizontal="center"/>
    </xf>
    <xf numFmtId="168" fontId="13" fillId="0" borderId="1" xfId="3" applyNumberFormat="1" applyFont="1" applyFill="1" applyBorder="1" applyAlignment="1">
      <alignment vertical="center" wrapText="1"/>
    </xf>
    <xf numFmtId="49" fontId="13" fillId="0" borderId="17" xfId="3" applyNumberFormat="1" applyFont="1" applyFill="1" applyBorder="1" applyAlignment="1">
      <alignment vertical="center" wrapText="1"/>
    </xf>
    <xf numFmtId="49" fontId="13" fillId="0" borderId="1" xfId="3" quotePrefix="1" applyNumberFormat="1" applyFont="1" applyFill="1" applyBorder="1" applyAlignment="1">
      <alignment vertical="center"/>
    </xf>
    <xf numFmtId="0" fontId="13" fillId="0" borderId="1" xfId="0" applyFont="1" applyFill="1" applyBorder="1" applyAlignment="1">
      <alignment vertical="center"/>
    </xf>
    <xf numFmtId="0" fontId="14" fillId="0" borderId="1" xfId="5" applyFont="1" applyFill="1" applyBorder="1" applyAlignment="1">
      <alignment vertical="center" wrapText="1"/>
    </xf>
    <xf numFmtId="0" fontId="11" fillId="0" borderId="1" xfId="5" applyFont="1" applyFill="1" applyBorder="1" applyAlignment="1">
      <alignment vertical="center" wrapText="1"/>
    </xf>
    <xf numFmtId="0" fontId="15" fillId="0" borderId="1" xfId="5" applyFont="1" applyFill="1" applyBorder="1" applyAlignment="1">
      <alignment vertical="center"/>
    </xf>
    <xf numFmtId="0" fontId="45" fillId="0" borderId="0" xfId="0" applyFont="1" applyFill="1" applyAlignment="1">
      <alignment horizontal="center"/>
    </xf>
    <xf numFmtId="4" fontId="48" fillId="0" borderId="1" xfId="3" applyNumberFormat="1" applyFont="1" applyFill="1" applyBorder="1" applyAlignment="1">
      <alignment horizontal="right" vertical="center" wrapText="1"/>
    </xf>
    <xf numFmtId="0" fontId="48" fillId="0" borderId="1" xfId="3" applyFont="1" applyFill="1" applyBorder="1" applyAlignment="1">
      <alignment horizontal="center" vertical="center" wrapText="1"/>
    </xf>
    <xf numFmtId="49" fontId="48" fillId="0" borderId="1" xfId="3" applyNumberFormat="1" applyFont="1" applyFill="1" applyBorder="1" applyAlignment="1">
      <alignment horizontal="center" vertical="center" wrapText="1"/>
    </xf>
    <xf numFmtId="49" fontId="48" fillId="0" borderId="1" xfId="3" quotePrefix="1" applyNumberFormat="1" applyFont="1" applyFill="1" applyBorder="1" applyAlignment="1">
      <alignment horizontal="center" vertical="center"/>
    </xf>
    <xf numFmtId="0" fontId="48" fillId="0" borderId="1" xfId="0" applyFont="1" applyFill="1" applyBorder="1" applyAlignment="1">
      <alignment horizontal="center" vertical="center"/>
    </xf>
    <xf numFmtId="0" fontId="50" fillId="0" borderId="1" xfId="5" applyFont="1" applyFill="1" applyBorder="1" applyAlignment="1">
      <alignment horizontal="center" vertical="center"/>
    </xf>
    <xf numFmtId="0" fontId="13" fillId="0" borderId="1" xfId="5" applyFont="1" applyFill="1" applyBorder="1" applyAlignment="1">
      <alignment horizontal="center" vertical="center"/>
    </xf>
    <xf numFmtId="0" fontId="50" fillId="0" borderId="3" xfId="5" applyFont="1" applyFill="1" applyBorder="1" applyAlignment="1">
      <alignment horizontal="center" vertical="center"/>
    </xf>
    <xf numFmtId="0" fontId="51" fillId="0" borderId="0" xfId="0" applyFont="1" applyFill="1" applyAlignment="1">
      <alignment horizontal="left"/>
    </xf>
    <xf numFmtId="0" fontId="45" fillId="0" borderId="1" xfId="0" applyFont="1" applyFill="1" applyBorder="1"/>
    <xf numFmtId="0" fontId="1" fillId="24" borderId="4" xfId="0" applyFont="1" applyFill="1" applyBorder="1" applyAlignment="1">
      <alignment vertical="distributed" readingOrder="1"/>
    </xf>
    <xf numFmtId="0" fontId="16" fillId="9" borderId="6" xfId="5" applyFont="1" applyFill="1" applyBorder="1" applyAlignment="1">
      <alignment horizontal="center" vertical="center"/>
    </xf>
    <xf numFmtId="0" fontId="16" fillId="9" borderId="3" xfId="5" applyFont="1" applyFill="1" applyBorder="1" applyAlignment="1">
      <alignment horizontal="center" vertical="center"/>
    </xf>
    <xf numFmtId="0" fontId="45" fillId="0" borderId="0" xfId="0" applyFont="1" applyFill="1"/>
    <xf numFmtId="0" fontId="16" fillId="0" borderId="1" xfId="5" applyFont="1" applyFill="1" applyBorder="1" applyAlignment="1">
      <alignment horizontal="center" vertical="center"/>
    </xf>
    <xf numFmtId="0" fontId="16" fillId="9" borderId="6" xfId="5" applyFont="1" applyFill="1" applyBorder="1" applyAlignment="1">
      <alignment horizontal="center" vertical="center"/>
    </xf>
    <xf numFmtId="0" fontId="16" fillId="9" borderId="3" xfId="5" applyFont="1" applyFill="1" applyBorder="1" applyAlignment="1">
      <alignment horizontal="center" vertical="center"/>
    </xf>
    <xf numFmtId="168" fontId="13" fillId="9" borderId="7" xfId="3" applyNumberFormat="1" applyFont="1" applyFill="1" applyBorder="1" applyAlignment="1">
      <alignment horizontal="right" vertical="center" wrapText="1"/>
    </xf>
    <xf numFmtId="168" fontId="13" fillId="9" borderId="2" xfId="3" applyNumberFormat="1" applyFont="1" applyFill="1" applyBorder="1" applyAlignment="1">
      <alignment horizontal="right" vertical="center" wrapText="1"/>
    </xf>
    <xf numFmtId="0" fontId="13" fillId="9" borderId="2" xfId="3" applyFont="1" applyFill="1" applyBorder="1" applyAlignment="1">
      <alignment horizontal="center" vertical="center" wrapText="1"/>
    </xf>
    <xf numFmtId="49" fontId="13" fillId="9" borderId="2" xfId="3" applyNumberFormat="1" applyFont="1" applyFill="1" applyBorder="1" applyAlignment="1">
      <alignment horizontal="center" vertical="center" wrapText="1"/>
    </xf>
    <xf numFmtId="49" fontId="13" fillId="9" borderId="2" xfId="3" quotePrefix="1" applyNumberFormat="1" applyFont="1" applyFill="1" applyBorder="1" applyAlignment="1">
      <alignment horizontal="center" vertical="center"/>
    </xf>
    <xf numFmtId="0" fontId="13" fillId="9" borderId="2" xfId="0" applyFont="1" applyFill="1" applyBorder="1" applyAlignment="1">
      <alignment horizontal="center" vertical="center"/>
    </xf>
    <xf numFmtId="0" fontId="14" fillId="9" borderId="2" xfId="5" applyFont="1" applyFill="1" applyBorder="1" applyAlignment="1">
      <alignment horizontal="center" vertical="center"/>
    </xf>
    <xf numFmtId="0" fontId="15" fillId="9" borderId="2" xfId="5" applyFont="1" applyFill="1" applyBorder="1" applyAlignment="1">
      <alignment horizontal="left" vertical="center"/>
    </xf>
    <xf numFmtId="0" fontId="15" fillId="9" borderId="2" xfId="5" applyFont="1" applyFill="1" applyBorder="1" applyAlignment="1">
      <alignment horizontal="left" vertical="center" indent="1"/>
    </xf>
    <xf numFmtId="0" fontId="15" fillId="9" borderId="5" xfId="5" applyFont="1" applyFill="1" applyBorder="1" applyAlignment="1">
      <alignment horizontal="center" vertical="center"/>
    </xf>
    <xf numFmtId="0" fontId="13" fillId="12" borderId="1" xfId="3" applyFont="1" applyFill="1" applyBorder="1" applyAlignment="1">
      <alignment horizontal="left" vertical="center" wrapText="1"/>
    </xf>
    <xf numFmtId="49" fontId="13" fillId="12" borderId="1" xfId="3" applyNumberFormat="1" applyFont="1" applyFill="1" applyBorder="1" applyAlignment="1">
      <alignment horizontal="left" vertical="center" wrapText="1"/>
    </xf>
    <xf numFmtId="4" fontId="13" fillId="12" borderId="1" xfId="3" applyNumberFormat="1" applyFont="1" applyFill="1" applyBorder="1" applyAlignment="1">
      <alignment horizontal="left" vertical="center" wrapText="1"/>
    </xf>
    <xf numFmtId="168" fontId="10" fillId="12" borderId="13" xfId="5" applyNumberFormat="1" applyFont="1" applyFill="1" applyBorder="1" applyAlignment="1">
      <alignment vertical="center"/>
    </xf>
    <xf numFmtId="168" fontId="10" fillId="12" borderId="12" xfId="5" applyNumberFormat="1" applyFont="1" applyFill="1" applyBorder="1" applyAlignment="1">
      <alignment vertical="center"/>
    </xf>
    <xf numFmtId="0" fontId="10" fillId="12" borderId="12" xfId="5" applyFont="1" applyFill="1" applyBorder="1" applyAlignment="1">
      <alignment horizontal="center" vertical="center"/>
    </xf>
    <xf numFmtId="0" fontId="10" fillId="12" borderId="12" xfId="5" applyFont="1" applyFill="1" applyBorder="1" applyAlignment="1">
      <alignment vertical="center"/>
    </xf>
    <xf numFmtId="0" fontId="10" fillId="12" borderId="52" xfId="5" applyFont="1" applyFill="1" applyBorder="1" applyAlignment="1">
      <alignment vertical="center"/>
    </xf>
    <xf numFmtId="0" fontId="10" fillId="12" borderId="11" xfId="5" applyFont="1" applyFill="1" applyBorder="1" applyAlignment="1">
      <alignment vertical="center"/>
    </xf>
    <xf numFmtId="0" fontId="0" fillId="0" borderId="0" xfId="0" applyFont="1" applyFill="1"/>
    <xf numFmtId="0" fontId="0" fillId="0" borderId="1" xfId="0" applyFont="1" applyFill="1" applyBorder="1"/>
    <xf numFmtId="0" fontId="1" fillId="0" borderId="4" xfId="0" applyFont="1" applyFill="1" applyBorder="1" applyAlignment="1">
      <alignment vertical="distributed" readingOrder="1"/>
    </xf>
    <xf numFmtId="0" fontId="12" fillId="0" borderId="1" xfId="0" applyFont="1" applyFill="1" applyBorder="1" applyAlignment="1">
      <alignment horizontal="left" indent="1"/>
    </xf>
    <xf numFmtId="0" fontId="1" fillId="0" borderId="4" xfId="0" applyFont="1" applyFill="1" applyBorder="1" applyAlignment="1">
      <alignment horizontal="left"/>
    </xf>
    <xf numFmtId="0" fontId="11" fillId="0" borderId="1" xfId="0" applyFont="1" applyFill="1" applyBorder="1" applyAlignment="1">
      <alignment horizontal="left"/>
    </xf>
    <xf numFmtId="0" fontId="11" fillId="0" borderId="3" xfId="0" applyFont="1" applyFill="1" applyBorder="1" applyAlignment="1">
      <alignment horizontal="left"/>
    </xf>
    <xf numFmtId="0" fontId="13" fillId="2" borderId="1" xfId="5" applyFont="1" applyFill="1" applyBorder="1" applyAlignment="1">
      <alignment horizontal="center" vertical="center" wrapText="1"/>
    </xf>
    <xf numFmtId="0" fontId="6" fillId="0" borderId="0" xfId="0" applyFont="1" applyAlignment="1"/>
    <xf numFmtId="0" fontId="6" fillId="0" borderId="1" xfId="0" applyFont="1" applyBorder="1" applyAlignment="1"/>
    <xf numFmtId="49" fontId="13" fillId="9" borderId="17" xfId="3" applyNumberFormat="1" applyFont="1" applyFill="1" applyBorder="1" applyAlignment="1">
      <alignment horizontal="center" vertical="center" wrapText="1"/>
    </xf>
    <xf numFmtId="0" fontId="15" fillId="9" borderId="1" xfId="0" applyFont="1" applyFill="1" applyBorder="1" applyAlignment="1">
      <alignment horizontal="left"/>
    </xf>
    <xf numFmtId="0" fontId="13" fillId="2" borderId="53" xfId="5" applyFont="1" applyFill="1" applyBorder="1" applyAlignment="1">
      <alignment horizontal="center" vertical="center" wrapText="1"/>
    </xf>
    <xf numFmtId="0" fontId="1" fillId="9" borderId="1" xfId="1" applyFont="1" applyFill="1" applyBorder="1" applyAlignment="1">
      <alignment wrapText="1"/>
    </xf>
    <xf numFmtId="0" fontId="1" fillId="9" borderId="15" xfId="3" applyFont="1" applyFill="1" applyBorder="1" applyAlignment="1">
      <alignment horizontal="center" vertical="center" wrapText="1"/>
    </xf>
    <xf numFmtId="43" fontId="55" fillId="0" borderId="4" xfId="8" applyFont="1" applyFill="1" applyBorder="1" applyAlignment="1">
      <alignment horizontal="left" vertical="center" wrapText="1"/>
    </xf>
    <xf numFmtId="0" fontId="45" fillId="0" borderId="1" xfId="0" applyFont="1" applyBorder="1" applyAlignment="1">
      <alignment horizontal="center"/>
    </xf>
    <xf numFmtId="43" fontId="55" fillId="0" borderId="1" xfId="8" applyFont="1" applyFill="1" applyBorder="1" applyAlignment="1">
      <alignment horizontal="left" vertical="center" wrapText="1"/>
    </xf>
    <xf numFmtId="0" fontId="31" fillId="0" borderId="1" xfId="5" applyFont="1" applyFill="1" applyBorder="1" applyAlignment="1">
      <alignment horizontal="center" vertical="center"/>
    </xf>
    <xf numFmtId="0" fontId="11" fillId="2" borderId="1" xfId="5" applyFont="1" applyFill="1" applyBorder="1" applyAlignment="1">
      <alignment horizontal="left" vertical="center" wrapText="1"/>
    </xf>
    <xf numFmtId="0" fontId="15" fillId="2" borderId="1" xfId="5" applyFont="1" applyFill="1" applyBorder="1" applyAlignment="1">
      <alignment horizontal="left" vertical="center" indent="1"/>
    </xf>
    <xf numFmtId="0" fontId="45" fillId="0" borderId="0" xfId="0" applyFont="1" applyAlignment="1">
      <alignment horizontal="center"/>
    </xf>
    <xf numFmtId="0" fontId="1" fillId="0" borderId="1" xfId="3" applyFont="1" applyFill="1" applyBorder="1" applyAlignment="1">
      <alignment horizontal="left" vertical="center" wrapText="1"/>
    </xf>
    <xf numFmtId="49" fontId="47" fillId="0" borderId="1" xfId="3" quotePrefix="1" applyNumberFormat="1" applyFont="1" applyFill="1" applyBorder="1" applyAlignment="1">
      <alignment horizontal="center" vertical="center"/>
    </xf>
    <xf numFmtId="0" fontId="15" fillId="0" borderId="3" xfId="5" applyFont="1" applyFill="1" applyBorder="1" applyAlignment="1">
      <alignment vertical="center"/>
    </xf>
    <xf numFmtId="0" fontId="11" fillId="0" borderId="4" xfId="1" applyFont="1" applyFill="1" applyBorder="1" applyAlignment="1">
      <alignment wrapText="1"/>
    </xf>
    <xf numFmtId="0" fontId="0" fillId="0" borderId="1" xfId="0" applyFill="1" applyBorder="1" applyAlignment="1">
      <alignment horizontal="left" wrapText="1"/>
    </xf>
    <xf numFmtId="0" fontId="47" fillId="0" borderId="1" xfId="0" applyFont="1" applyFill="1" applyBorder="1" applyAlignment="1">
      <alignment horizontal="center" vertical="center"/>
    </xf>
    <xf numFmtId="0" fontId="30" fillId="0" borderId="1" xfId="1" applyFont="1" applyFill="1" applyBorder="1" applyAlignment="1">
      <alignment horizontal="left" indent="1"/>
    </xf>
    <xf numFmtId="0" fontId="11" fillId="0" borderId="3" xfId="5" applyFont="1" applyFill="1" applyBorder="1" applyAlignment="1">
      <alignment vertical="center"/>
    </xf>
    <xf numFmtId="0" fontId="16" fillId="9" borderId="4" xfId="5" applyFont="1" applyFill="1" applyBorder="1" applyAlignment="1">
      <alignment horizontal="center" vertical="center"/>
    </xf>
    <xf numFmtId="0" fontId="13" fillId="0" borderId="1" xfId="0" applyFont="1" applyBorder="1" applyAlignment="1">
      <alignment vertical="center"/>
    </xf>
    <xf numFmtId="0" fontId="14" fillId="2" borderId="1" xfId="5" applyFont="1" applyFill="1" applyBorder="1" applyAlignment="1">
      <alignment vertical="center" wrapText="1"/>
    </xf>
    <xf numFmtId="0" fontId="11" fillId="2" borderId="1" xfId="5" applyFont="1" applyFill="1" applyBorder="1" applyAlignment="1">
      <alignment vertical="center" wrapText="1"/>
    </xf>
    <xf numFmtId="0" fontId="15" fillId="2" borderId="3" xfId="5" applyFont="1" applyFill="1" applyBorder="1" applyAlignment="1">
      <alignment vertical="center"/>
    </xf>
    <xf numFmtId="0" fontId="10" fillId="23" borderId="6" xfId="5" applyFont="1" applyFill="1" applyBorder="1" applyAlignment="1">
      <alignment horizontal="center" vertical="center"/>
    </xf>
    <xf numFmtId="0" fontId="10" fillId="23" borderId="3" xfId="5" applyFont="1" applyFill="1" applyBorder="1" applyAlignment="1">
      <alignment horizontal="center" vertical="center"/>
    </xf>
    <xf numFmtId="0" fontId="10" fillId="23" borderId="4" xfId="5" applyFont="1" applyFill="1" applyBorder="1" applyAlignment="1">
      <alignment horizontal="center" vertical="center"/>
    </xf>
    <xf numFmtId="168" fontId="10" fillId="23" borderId="4" xfId="5" applyNumberFormat="1" applyFont="1" applyFill="1" applyBorder="1" applyAlignment="1">
      <alignment vertical="center"/>
    </xf>
    <xf numFmtId="168" fontId="10" fillId="23" borderId="6" xfId="5" applyNumberFormat="1" applyFont="1" applyFill="1" applyBorder="1" applyAlignment="1">
      <alignment vertical="center"/>
    </xf>
    <xf numFmtId="0" fontId="10" fillId="23" borderId="6" xfId="5" applyFont="1" applyFill="1" applyBorder="1" applyAlignment="1">
      <alignment horizontal="center" vertical="center"/>
    </xf>
    <xf numFmtId="0" fontId="10" fillId="23" borderId="6" xfId="5" applyFont="1" applyFill="1" applyBorder="1" applyAlignment="1">
      <alignment vertical="center"/>
    </xf>
    <xf numFmtId="0" fontId="10" fillId="23" borderId="3" xfId="5" applyFont="1" applyFill="1" applyBorder="1" applyAlignment="1">
      <alignment vertical="center"/>
    </xf>
    <xf numFmtId="168" fontId="13" fillId="0" borderId="4" xfId="3" applyNumberFormat="1" applyFont="1" applyFill="1" applyBorder="1" applyAlignment="1">
      <alignment horizontal="right" vertical="center" wrapText="1"/>
    </xf>
    <xf numFmtId="168" fontId="13" fillId="0" borderId="6" xfId="3" applyNumberFormat="1" applyFont="1" applyFill="1" applyBorder="1" applyAlignment="1">
      <alignment horizontal="right" vertical="center" wrapText="1"/>
    </xf>
    <xf numFmtId="168" fontId="14" fillId="3" borderId="15" xfId="5" applyNumberFormat="1" applyFont="1" applyFill="1" applyBorder="1" applyAlignment="1">
      <alignment horizontal="center" vertical="center" wrapText="1"/>
    </xf>
    <xf numFmtId="168" fontId="18" fillId="4" borderId="16" xfId="3" applyNumberFormat="1" applyFont="1" applyFill="1" applyBorder="1" applyAlignment="1">
      <alignment horizontal="center" vertical="center" wrapText="1"/>
    </xf>
    <xf numFmtId="0" fontId="12" fillId="0" borderId="0" xfId="0" applyFont="1" applyAlignment="1">
      <alignment horizontal="left" indent="1"/>
    </xf>
    <xf numFmtId="0" fontId="12" fillId="0" borderId="53" xfId="0" applyFont="1" applyBorder="1"/>
    <xf numFmtId="0" fontId="11" fillId="18" borderId="1" xfId="1" applyFont="1" applyFill="1" applyBorder="1"/>
    <xf numFmtId="0" fontId="11" fillId="18" borderId="1" xfId="1" applyFont="1" applyFill="1" applyBorder="1" applyAlignment="1">
      <alignment horizontal="left" indent="1"/>
    </xf>
    <xf numFmtId="0" fontId="12" fillId="18" borderId="3" xfId="0" applyFont="1" applyFill="1" applyBorder="1"/>
    <xf numFmtId="0" fontId="0" fillId="18" borderId="1" xfId="0" applyFill="1" applyBorder="1" applyAlignment="1">
      <alignment horizontal="center" vertical="center"/>
    </xf>
    <xf numFmtId="0" fontId="0" fillId="18" borderId="1" xfId="0" applyFill="1" applyBorder="1" applyAlignment="1">
      <alignment horizontal="center"/>
    </xf>
    <xf numFmtId="0" fontId="0" fillId="18" borderId="1" xfId="0" applyFill="1" applyBorder="1" applyAlignment="1">
      <alignment horizontal="center" wrapText="1"/>
    </xf>
    <xf numFmtId="169" fontId="13" fillId="18" borderId="1" xfId="9" applyNumberFormat="1" applyFont="1" applyFill="1" applyBorder="1" applyAlignment="1">
      <alignment horizontal="center"/>
    </xf>
    <xf numFmtId="169" fontId="14" fillId="18" borderId="1" xfId="9" applyNumberFormat="1" applyFont="1" applyFill="1" applyBorder="1"/>
    <xf numFmtId="0" fontId="15" fillId="18" borderId="4" xfId="5" applyFont="1" applyFill="1" applyBorder="1" applyAlignment="1">
      <alignment horizontal="left" vertical="center"/>
    </xf>
    <xf numFmtId="0" fontId="15" fillId="18" borderId="6" xfId="5" applyFont="1" applyFill="1" applyBorder="1" applyAlignment="1">
      <alignment horizontal="left" vertical="center"/>
    </xf>
    <xf numFmtId="0" fontId="15" fillId="18" borderId="3" xfId="5" applyFont="1" applyFill="1" applyBorder="1" applyAlignment="1">
      <alignment horizontal="left" vertical="center"/>
    </xf>
    <xf numFmtId="0" fontId="6" fillId="23" borderId="1" xfId="0" applyFont="1" applyFill="1" applyBorder="1" applyAlignment="1">
      <alignment horizontal="left"/>
    </xf>
    <xf numFmtId="169" fontId="57" fillId="12" borderId="1" xfId="9" applyNumberFormat="1" applyFont="1" applyFill="1" applyBorder="1" applyAlignment="1">
      <alignment horizontal="right" vertical="center" wrapText="1"/>
    </xf>
    <xf numFmtId="0" fontId="16" fillId="12" borderId="6" xfId="5" applyFont="1" applyFill="1" applyBorder="1" applyAlignment="1">
      <alignment horizontal="center" vertical="center"/>
    </xf>
    <xf numFmtId="0" fontId="16" fillId="12" borderId="3" xfId="5" applyFont="1" applyFill="1" applyBorder="1" applyAlignment="1">
      <alignment horizontal="center" vertical="center"/>
    </xf>
    <xf numFmtId="0" fontId="6" fillId="21" borderId="1" xfId="0" applyFont="1" applyFill="1" applyBorder="1" applyAlignment="1">
      <alignment horizontal="left"/>
    </xf>
    <xf numFmtId="0" fontId="14" fillId="11" borderId="6" xfId="5" applyFont="1" applyFill="1" applyBorder="1" applyAlignment="1">
      <alignment horizontal="center" vertical="center"/>
    </xf>
    <xf numFmtId="0" fontId="15" fillId="11" borderId="6" xfId="5" applyFont="1" applyFill="1" applyBorder="1" applyAlignment="1">
      <alignment horizontal="left" vertical="center"/>
    </xf>
    <xf numFmtId="0" fontId="15" fillId="11" borderId="6" xfId="5" applyFont="1" applyFill="1" applyBorder="1" applyAlignment="1">
      <alignment horizontal="left" vertical="center" indent="1"/>
    </xf>
    <xf numFmtId="0" fontId="15" fillId="11" borderId="3" xfId="5" applyFont="1" applyFill="1" applyBorder="1" applyAlignment="1">
      <alignment horizontal="center" vertical="center"/>
    </xf>
    <xf numFmtId="0" fontId="0" fillId="7" borderId="1" xfId="0" applyFill="1" applyBorder="1" applyAlignment="1">
      <alignment horizontal="center" vertical="center"/>
    </xf>
    <xf numFmtId="0" fontId="0" fillId="7" borderId="1" xfId="0" applyFill="1" applyBorder="1" applyAlignment="1">
      <alignment horizontal="center"/>
    </xf>
    <xf numFmtId="0" fontId="0" fillId="7" borderId="1" xfId="0" applyFill="1" applyBorder="1" applyAlignment="1">
      <alignment horizontal="center" wrapText="1"/>
    </xf>
    <xf numFmtId="169" fontId="13" fillId="7" borderId="1" xfId="9" applyNumberFormat="1" applyFont="1" applyFill="1" applyBorder="1" applyAlignment="1">
      <alignment horizontal="center"/>
    </xf>
    <xf numFmtId="0" fontId="13" fillId="7" borderId="1" xfId="0" applyFont="1" applyFill="1" applyBorder="1" applyAlignment="1">
      <alignment horizontal="center"/>
    </xf>
    <xf numFmtId="169" fontId="14" fillId="7" borderId="1" xfId="9" applyNumberFormat="1" applyFont="1" applyFill="1" applyBorder="1"/>
    <xf numFmtId="0" fontId="15" fillId="7" borderId="3" xfId="5" applyFont="1" applyFill="1" applyBorder="1" applyAlignment="1">
      <alignment horizontal="left" vertical="center"/>
    </xf>
    <xf numFmtId="42" fontId="13" fillId="7" borderId="1" xfId="9" applyNumberFormat="1" applyFont="1" applyFill="1" applyBorder="1" applyAlignment="1">
      <alignment horizontal="center"/>
    </xf>
    <xf numFmtId="170" fontId="13" fillId="7" borderId="1" xfId="9" applyNumberFormat="1" applyFont="1" applyFill="1" applyBorder="1" applyAlignment="1">
      <alignment horizontal="center"/>
    </xf>
    <xf numFmtId="0" fontId="6" fillId="6" borderId="1" xfId="0" applyFont="1" applyFill="1" applyBorder="1" applyAlignment="1">
      <alignment horizontal="left"/>
    </xf>
    <xf numFmtId="169" fontId="57" fillId="6" borderId="1" xfId="9" applyNumberFormat="1" applyFont="1" applyFill="1" applyBorder="1" applyAlignment="1">
      <alignment horizontal="right" vertical="center" wrapText="1"/>
    </xf>
    <xf numFmtId="0" fontId="16" fillId="6" borderId="3" xfId="5" applyFont="1" applyFill="1" applyBorder="1" applyAlignment="1">
      <alignment horizontal="left" vertical="center"/>
    </xf>
    <xf numFmtId="0" fontId="16" fillId="6" borderId="3" xfId="5" applyFont="1" applyFill="1" applyBorder="1" applyAlignment="1">
      <alignment horizontal="center" vertical="center"/>
    </xf>
    <xf numFmtId="169" fontId="14" fillId="7" borderId="1" xfId="9" applyNumberFormat="1" applyFont="1" applyFill="1" applyBorder="1" applyAlignment="1">
      <alignment horizontal="right" vertical="center" wrapText="1"/>
    </xf>
    <xf numFmtId="44" fontId="13" fillId="7" borderId="1" xfId="0" applyNumberFormat="1" applyFont="1" applyFill="1" applyBorder="1" applyAlignment="1">
      <alignment horizontal="center"/>
    </xf>
    <xf numFmtId="0" fontId="16" fillId="7" borderId="6" xfId="5" applyFont="1" applyFill="1" applyBorder="1" applyAlignment="1">
      <alignment horizontal="left" vertical="center"/>
    </xf>
    <xf numFmtId="0" fontId="16" fillId="7" borderId="3" xfId="5" applyFont="1" applyFill="1" applyBorder="1" applyAlignment="1">
      <alignment horizontal="left" vertical="center"/>
    </xf>
    <xf numFmtId="0" fontId="15" fillId="7" borderId="4" xfId="5" applyFont="1" applyFill="1" applyBorder="1" applyAlignment="1">
      <alignment horizontal="left" vertical="center"/>
    </xf>
    <xf numFmtId="0" fontId="15" fillId="7" borderId="6" xfId="5" applyFont="1" applyFill="1" applyBorder="1" applyAlignment="1">
      <alignment horizontal="left" vertical="center" indent="1"/>
    </xf>
    <xf numFmtId="0" fontId="15" fillId="7" borderId="3" xfId="5" applyFont="1" applyFill="1" applyBorder="1" applyAlignment="1">
      <alignment horizontal="center" vertical="center"/>
    </xf>
    <xf numFmtId="0" fontId="13" fillId="7" borderId="15" xfId="3" applyFont="1" applyFill="1" applyBorder="1" applyAlignment="1">
      <alignment horizontal="center" vertical="center" wrapText="1"/>
    </xf>
    <xf numFmtId="49" fontId="13" fillId="7" borderId="15" xfId="3" applyNumberFormat="1" applyFont="1" applyFill="1" applyBorder="1" applyAlignment="1">
      <alignment horizontal="center" vertical="center" wrapText="1"/>
    </xf>
    <xf numFmtId="4" fontId="13" fillId="7" borderId="15" xfId="3" applyNumberFormat="1" applyFont="1" applyFill="1" applyBorder="1" applyAlignment="1">
      <alignment horizontal="right" vertical="center" wrapText="1"/>
    </xf>
    <xf numFmtId="0" fontId="14" fillId="7" borderId="2" xfId="5" applyFont="1" applyFill="1" applyBorder="1" applyAlignment="1">
      <alignment horizontal="center" vertical="center"/>
    </xf>
    <xf numFmtId="0" fontId="15" fillId="7" borderId="2" xfId="5" applyFont="1" applyFill="1" applyBorder="1" applyAlignment="1">
      <alignment horizontal="left" vertical="center"/>
    </xf>
    <xf numFmtId="0" fontId="15" fillId="7" borderId="2" xfId="5" applyFont="1" applyFill="1" applyBorder="1" applyAlignment="1">
      <alignment horizontal="left" vertical="center" indent="1"/>
    </xf>
    <xf numFmtId="0" fontId="15" fillId="7" borderId="5" xfId="5" applyFont="1" applyFill="1" applyBorder="1" applyAlignment="1">
      <alignment horizontal="center" vertical="center"/>
    </xf>
    <xf numFmtId="0" fontId="13" fillId="6" borderId="54" xfId="3" applyFont="1" applyFill="1" applyBorder="1" applyAlignment="1">
      <alignment horizontal="center" vertical="center" wrapText="1"/>
    </xf>
    <xf numFmtId="49" fontId="13" fillId="6" borderId="55" xfId="3" applyNumberFormat="1" applyFont="1" applyFill="1" applyBorder="1" applyAlignment="1">
      <alignment horizontal="center" vertical="center" wrapText="1"/>
    </xf>
    <xf numFmtId="4" fontId="13" fillId="6" borderId="55" xfId="3" applyNumberFormat="1" applyFont="1" applyFill="1" applyBorder="1" applyAlignment="1">
      <alignment horizontal="right" vertical="center" wrapText="1"/>
    </xf>
    <xf numFmtId="0" fontId="13" fillId="6" borderId="55" xfId="3" applyFont="1" applyFill="1" applyBorder="1" applyAlignment="1">
      <alignment horizontal="center" vertical="center" wrapText="1"/>
    </xf>
    <xf numFmtId="0" fontId="13" fillId="9" borderId="17" xfId="3" applyFont="1" applyFill="1" applyBorder="1" applyAlignment="1">
      <alignment horizontal="center" vertical="center" wrapText="1"/>
    </xf>
    <xf numFmtId="4" fontId="13" fillId="9" borderId="17" xfId="3" applyNumberFormat="1" applyFont="1" applyFill="1" applyBorder="1" applyAlignment="1">
      <alignment horizontal="right" vertical="center" wrapText="1"/>
    </xf>
    <xf numFmtId="0" fontId="14" fillId="2" borderId="9" xfId="5" applyFont="1" applyFill="1" applyBorder="1" applyAlignment="1">
      <alignment horizontal="center" vertical="center"/>
    </xf>
    <xf numFmtId="0" fontId="15" fillId="2" borderId="9" xfId="5" applyFont="1" applyFill="1" applyBorder="1" applyAlignment="1">
      <alignment horizontal="left" vertical="center"/>
    </xf>
    <xf numFmtId="0" fontId="15" fillId="2" borderId="9" xfId="5" applyFont="1" applyFill="1" applyBorder="1" applyAlignment="1">
      <alignment horizontal="left" vertical="center" indent="1"/>
    </xf>
    <xf numFmtId="0" fontId="15" fillId="2" borderId="8" xfId="5" applyFont="1" applyFill="1" applyBorder="1" applyAlignment="1">
      <alignment horizontal="center" vertical="center"/>
    </xf>
    <xf numFmtId="0" fontId="6" fillId="0" borderId="0" xfId="0" applyFont="1" applyFill="1"/>
    <xf numFmtId="0" fontId="40" fillId="9" borderId="1" xfId="3" applyFont="1" applyFill="1" applyBorder="1" applyAlignment="1">
      <alignment horizontal="center" vertical="center" wrapText="1"/>
    </xf>
    <xf numFmtId="49" fontId="40" fillId="9" borderId="1" xfId="3" applyNumberFormat="1" applyFont="1" applyFill="1" applyBorder="1" applyAlignment="1">
      <alignment horizontal="center" vertical="center" wrapText="1"/>
    </xf>
    <xf numFmtId="4" fontId="40" fillId="9" borderId="1" xfId="3" applyNumberFormat="1" applyFont="1" applyFill="1" applyBorder="1" applyAlignment="1">
      <alignment horizontal="right" vertical="center" wrapText="1"/>
    </xf>
    <xf numFmtId="169" fontId="40" fillId="9" borderId="1" xfId="9" applyNumberFormat="1" applyFont="1" applyFill="1" applyBorder="1" applyAlignment="1">
      <alignment horizontal="center"/>
    </xf>
    <xf numFmtId="0" fontId="40" fillId="9" borderId="1" xfId="0" applyFont="1" applyFill="1" applyBorder="1" applyAlignment="1">
      <alignment horizontal="center"/>
    </xf>
    <xf numFmtId="49" fontId="40" fillId="9" borderId="1" xfId="3" quotePrefix="1" applyNumberFormat="1" applyFont="1" applyFill="1" applyBorder="1" applyAlignment="1">
      <alignment horizontal="center" vertical="center"/>
    </xf>
    <xf numFmtId="0" fontId="40" fillId="9" borderId="1" xfId="0" applyFont="1" applyFill="1" applyBorder="1" applyAlignment="1">
      <alignment horizontal="center" vertical="center"/>
    </xf>
    <xf numFmtId="0" fontId="40" fillId="9" borderId="1" xfId="1" applyFont="1" applyFill="1" applyBorder="1" applyAlignment="1">
      <alignment horizontal="center"/>
    </xf>
    <xf numFmtId="0" fontId="1" fillId="9" borderId="1" xfId="1" applyFont="1" applyFill="1" applyBorder="1" applyAlignment="1">
      <alignment horizontal="left" indent="1"/>
    </xf>
    <xf numFmtId="0" fontId="6" fillId="9" borderId="3" xfId="0" applyFont="1" applyFill="1" applyBorder="1"/>
    <xf numFmtId="0" fontId="6" fillId="0" borderId="0" xfId="0" applyFont="1"/>
    <xf numFmtId="169" fontId="58" fillId="9" borderId="1" xfId="9" applyNumberFormat="1" applyFont="1" applyFill="1" applyBorder="1"/>
    <xf numFmtId="0" fontId="40" fillId="9" borderId="1" xfId="0" applyFont="1" applyFill="1" applyBorder="1"/>
    <xf numFmtId="0" fontId="25" fillId="9" borderId="4" xfId="0" applyFont="1" applyFill="1" applyBorder="1" applyAlignment="1">
      <alignment horizontal="left"/>
    </xf>
    <xf numFmtId="0" fontId="25" fillId="9" borderId="6" xfId="0" applyFont="1" applyFill="1" applyBorder="1" applyAlignment="1">
      <alignment horizontal="left"/>
    </xf>
    <xf numFmtId="0" fontId="25" fillId="9" borderId="3" xfId="0" applyFont="1" applyFill="1" applyBorder="1" applyAlignment="1">
      <alignment horizontal="left"/>
    </xf>
    <xf numFmtId="169" fontId="57" fillId="10" borderId="1" xfId="9" applyNumberFormat="1" applyFont="1" applyFill="1" applyBorder="1"/>
    <xf numFmtId="169" fontId="13" fillId="9" borderId="1" xfId="9" applyNumberFormat="1" applyFont="1" applyFill="1" applyBorder="1" applyAlignment="1">
      <alignment horizontal="center"/>
    </xf>
    <xf numFmtId="0" fontId="11" fillId="9" borderId="1" xfId="1" applyFont="1" applyFill="1" applyBorder="1" applyAlignment="1">
      <alignment wrapText="1"/>
    </xf>
    <xf numFmtId="169" fontId="14" fillId="9" borderId="1" xfId="9" applyNumberFormat="1" applyFont="1" applyFill="1" applyBorder="1"/>
    <xf numFmtId="0" fontId="12" fillId="9" borderId="4" xfId="0" applyFont="1" applyFill="1" applyBorder="1" applyAlignment="1">
      <alignment horizontal="center"/>
    </xf>
    <xf numFmtId="0" fontId="12" fillId="9" borderId="6" xfId="0" applyFont="1" applyFill="1" applyBorder="1" applyAlignment="1">
      <alignment horizontal="center"/>
    </xf>
    <xf numFmtId="0" fontId="12" fillId="9" borderId="3" xfId="0" applyFont="1" applyFill="1" applyBorder="1" applyAlignment="1">
      <alignment horizontal="center"/>
    </xf>
    <xf numFmtId="169" fontId="57" fillId="9" borderId="1" xfId="9" applyNumberFormat="1" applyFont="1" applyFill="1" applyBorder="1" applyAlignment="1">
      <alignment horizontal="center" vertical="center" wrapText="1"/>
    </xf>
    <xf numFmtId="169" fontId="14" fillId="9" borderId="1" xfId="0" applyNumberFormat="1" applyFont="1" applyFill="1" applyBorder="1"/>
    <xf numFmtId="169" fontId="14" fillId="10" borderId="1" xfId="9" applyNumberFormat="1" applyFont="1" applyFill="1" applyBorder="1" applyAlignment="1">
      <alignment horizontal="center" vertical="center" wrapText="1"/>
    </xf>
    <xf numFmtId="169" fontId="13" fillId="9" borderId="1" xfId="9" applyNumberFormat="1" applyFont="1" applyFill="1" applyBorder="1"/>
    <xf numFmtId="44" fontId="14" fillId="9" borderId="1" xfId="0" applyNumberFormat="1" applyFont="1" applyFill="1" applyBorder="1"/>
    <xf numFmtId="169" fontId="57" fillId="10" borderId="1" xfId="0" applyNumberFormat="1" applyFont="1" applyFill="1" applyBorder="1" applyAlignment="1">
      <alignment horizontal="center"/>
    </xf>
    <xf numFmtId="0" fontId="0" fillId="0" borderId="47" xfId="0" applyBorder="1"/>
    <xf numFmtId="0" fontId="12" fillId="0" borderId="1" xfId="0" applyFont="1" applyBorder="1" applyAlignment="1">
      <alignment horizontal="left"/>
    </xf>
    <xf numFmtId="0" fontId="12" fillId="0" borderId="0" xfId="0" applyFont="1" applyBorder="1" applyAlignment="1">
      <alignment horizontal="left"/>
    </xf>
    <xf numFmtId="0" fontId="11" fillId="14" borderId="1" xfId="1" applyFont="1" applyFill="1" applyBorder="1" applyAlignment="1">
      <alignment horizontal="left"/>
    </xf>
    <xf numFmtId="0" fontId="9" fillId="18" borderId="1" xfId="0" applyFont="1" applyFill="1" applyBorder="1" applyAlignment="1">
      <alignment horizontal="center" vertical="center" wrapText="1"/>
    </xf>
    <xf numFmtId="0" fontId="9" fillId="18" borderId="1" xfId="0" applyFont="1" applyFill="1" applyBorder="1"/>
    <xf numFmtId="0" fontId="13" fillId="18" borderId="1" xfId="1" applyFont="1" applyFill="1" applyBorder="1" applyAlignment="1">
      <alignment horizontal="left" vertical="center"/>
    </xf>
    <xf numFmtId="171" fontId="13" fillId="18" borderId="1" xfId="0" applyNumberFormat="1" applyFont="1" applyFill="1" applyBorder="1"/>
    <xf numFmtId="0" fontId="9" fillId="0" borderId="0" xfId="0" applyFont="1"/>
    <xf numFmtId="0" fontId="11" fillId="14" borderId="4" xfId="1" applyFont="1" applyFill="1" applyBorder="1"/>
    <xf numFmtId="0" fontId="11" fillId="14" borderId="6" xfId="1" applyFont="1" applyFill="1" applyBorder="1" applyAlignment="1">
      <alignment horizontal="left"/>
    </xf>
    <xf numFmtId="0" fontId="11" fillId="14" borderId="6" xfId="1" applyFont="1" applyFill="1" applyBorder="1" applyAlignment="1">
      <alignment horizontal="left" indent="1"/>
    </xf>
    <xf numFmtId="0" fontId="6" fillId="0" borderId="47" xfId="0" applyFont="1" applyBorder="1" applyAlignment="1">
      <alignment horizontal="left"/>
    </xf>
    <xf numFmtId="0" fontId="59" fillId="0" borderId="0" xfId="0" applyFont="1" applyAlignment="1">
      <alignment horizontal="left"/>
    </xf>
    <xf numFmtId="171" fontId="13" fillId="18" borderId="1" xfId="0" applyNumberFormat="1" applyFont="1" applyFill="1" applyBorder="1" applyAlignment="1">
      <alignment horizontal="center" vertical="center"/>
    </xf>
    <xf numFmtId="0" fontId="13" fillId="18" borderId="1" xfId="0" applyFont="1" applyFill="1" applyBorder="1" applyAlignment="1">
      <alignment horizontal="center" vertical="center"/>
    </xf>
    <xf numFmtId="0" fontId="13" fillId="14" borderId="1" xfId="1" applyFont="1" applyFill="1" applyBorder="1" applyAlignment="1">
      <alignment vertical="center"/>
    </xf>
    <xf numFmtId="0" fontId="11" fillId="14" borderId="1" xfId="1" applyFont="1" applyFill="1" applyBorder="1" applyAlignment="1">
      <alignment vertical="center"/>
    </xf>
    <xf numFmtId="0" fontId="11" fillId="14" borderId="1" xfId="1" applyFont="1" applyFill="1" applyBorder="1" applyAlignment="1">
      <alignment horizontal="left" vertical="center"/>
    </xf>
    <xf numFmtId="171" fontId="13" fillId="14" borderId="1" xfId="0" applyNumberFormat="1" applyFont="1" applyFill="1" applyBorder="1" applyAlignment="1">
      <alignment horizontal="center" vertical="center"/>
    </xf>
    <xf numFmtId="0" fontId="11" fillId="7" borderId="6" xfId="1" applyFont="1" applyFill="1" applyBorder="1" applyAlignment="1">
      <alignment horizontal="left"/>
    </xf>
    <xf numFmtId="0" fontId="9" fillId="7" borderId="1" xfId="0" applyFont="1" applyFill="1" applyBorder="1" applyAlignment="1">
      <alignment horizontal="center" vertical="center" wrapText="1"/>
    </xf>
    <xf numFmtId="0" fontId="9" fillId="7" borderId="1" xfId="0" applyFont="1" applyFill="1" applyBorder="1"/>
    <xf numFmtId="0" fontId="13" fillId="7" borderId="1" xfId="1" applyFont="1" applyFill="1" applyBorder="1" applyAlignment="1">
      <alignment horizontal="left" vertical="center"/>
    </xf>
    <xf numFmtId="171" fontId="13" fillId="7" borderId="1" xfId="0" applyNumberFormat="1" applyFont="1" applyFill="1" applyBorder="1" applyAlignment="1">
      <alignment horizontal="center" vertical="center"/>
    </xf>
    <xf numFmtId="0" fontId="11" fillId="7" borderId="1" xfId="1" applyFont="1" applyFill="1" applyBorder="1" applyAlignment="1">
      <alignment horizontal="left"/>
    </xf>
    <xf numFmtId="172" fontId="13" fillId="7" borderId="1" xfId="0" applyNumberFormat="1" applyFont="1" applyFill="1" applyBorder="1" applyAlignment="1">
      <alignment horizontal="center" vertical="center"/>
    </xf>
    <xf numFmtId="0" fontId="15" fillId="7" borderId="3" xfId="5" applyFont="1" applyFill="1" applyBorder="1" applyAlignment="1">
      <alignment horizontal="left" vertical="center"/>
    </xf>
    <xf numFmtId="0" fontId="9" fillId="7" borderId="1" xfId="0" applyFont="1" applyFill="1" applyBorder="1" applyAlignment="1">
      <alignment horizontal="center" vertical="center"/>
    </xf>
    <xf numFmtId="172" fontId="13" fillId="7" borderId="15" xfId="0" applyNumberFormat="1" applyFont="1" applyFill="1" applyBorder="1" applyAlignment="1">
      <alignment horizontal="center" vertical="center"/>
    </xf>
    <xf numFmtId="0" fontId="12" fillId="7" borderId="3" xfId="0" applyFont="1" applyFill="1" applyBorder="1" applyAlignment="1">
      <alignment horizontal="left"/>
    </xf>
    <xf numFmtId="0" fontId="15" fillId="7" borderId="6" xfId="5" applyFont="1" applyFill="1" applyBorder="1" applyAlignment="1">
      <alignment horizontal="left" vertical="center"/>
    </xf>
    <xf numFmtId="0" fontId="9" fillId="9" borderId="1" xfId="0" applyFont="1" applyFill="1" applyBorder="1" applyAlignment="1">
      <alignment horizontal="center" vertical="center"/>
    </xf>
    <xf numFmtId="0" fontId="9" fillId="9" borderId="1" xfId="0" applyFont="1" applyFill="1" applyBorder="1" applyAlignment="1">
      <alignment horizontal="center" vertical="center" wrapText="1"/>
    </xf>
    <xf numFmtId="0" fontId="13" fillId="9" borderId="1" xfId="1" applyFont="1" applyFill="1" applyBorder="1" applyAlignment="1">
      <alignment horizontal="left" vertical="center"/>
    </xf>
    <xf numFmtId="172" fontId="13" fillId="9" borderId="1" xfId="0" applyNumberFormat="1" applyFont="1" applyFill="1" applyBorder="1" applyAlignment="1">
      <alignment horizontal="center" vertical="center"/>
    </xf>
    <xf numFmtId="0" fontId="11" fillId="9" borderId="1" xfId="1" applyFont="1" applyFill="1" applyBorder="1" applyAlignment="1">
      <alignment horizontal="left"/>
    </xf>
    <xf numFmtId="0" fontId="12" fillId="9" borderId="3" xfId="0" applyFont="1" applyFill="1" applyBorder="1" applyAlignment="1">
      <alignment horizontal="left"/>
    </xf>
    <xf numFmtId="0" fontId="12" fillId="9" borderId="3" xfId="0" applyFont="1" applyFill="1" applyBorder="1" applyAlignment="1">
      <alignment horizontal="center"/>
    </xf>
    <xf numFmtId="0" fontId="11" fillId="9" borderId="6" xfId="1" applyFont="1" applyFill="1" applyBorder="1" applyAlignment="1">
      <alignment horizontal="left"/>
    </xf>
    <xf numFmtId="0" fontId="14" fillId="3" borderId="15" xfId="5" applyFont="1" applyFill="1" applyBorder="1" applyAlignment="1">
      <alignment horizontal="left" vertical="center" wrapText="1"/>
    </xf>
    <xf numFmtId="0" fontId="20" fillId="4" borderId="16" xfId="3" applyFont="1" applyFill="1" applyBorder="1" applyAlignment="1">
      <alignment horizontal="left" vertical="center" wrapText="1"/>
    </xf>
  </cellXfs>
  <cellStyles count="11">
    <cellStyle name="Millares" xfId="8" builtinId="3"/>
    <cellStyle name="Millares 2" xfId="6"/>
    <cellStyle name="Millares 3" xfId="10"/>
    <cellStyle name="Moneda [0]" xfId="9" builtinId="7"/>
    <cellStyle name="Normal" xfId="0" builtinId="0"/>
    <cellStyle name="Normal 2" xfId="2"/>
    <cellStyle name="Normal 2 2" xfId="5"/>
    <cellStyle name="Normal 3" xfId="1"/>
    <cellStyle name="Normal 3 2" xfId="4"/>
    <cellStyle name="Normal 4" xfId="7"/>
    <cellStyle name="Normal 5" xfId="3"/>
  </cellStyles>
  <dxfs count="0"/>
  <tableStyles count="0" defaultTableStyle="TableStyleMedium2" defaultPivotStyle="PivotStyleLight16"/>
  <colors>
    <mruColors>
      <color rgb="FFFCF4D8"/>
      <color rgb="FFE2F2F6"/>
      <color rgb="FFD6ECF2"/>
      <color rgb="FFC2E3EC"/>
      <color rgb="FF92CDDC"/>
      <color rgb="FF66CCFF"/>
      <color rgb="FFF3DF97"/>
      <color rgb="FFF3E697"/>
      <color rgb="FFF7E08D"/>
      <color rgb="FFFBEF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s://www.sicop.go.cr/moduloTcata/cata/ct/IM_CTJ_GSQ101.jsp" TargetMode="Externa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sicop.go.cr/moduloTcata/cata/ct/IM_CTJ_GSQ101.jsp?orderBy=&amp;selectProdType=&amp;prodNm=&amp;selectUseYn=&amp;showgubun=&amp;prodId=&amp;cateNm=&amp;pageSize=10&amp;marca_nm=&amp;model_nm=&amp;cateId=27112734&amp;page_no=5" TargetMode="External"/><Relationship Id="rId13" Type="http://schemas.openxmlformats.org/officeDocument/2006/relationships/hyperlink" Target="https://www.sicop.go.cr/moduloTcata/cata/ct/IM_CTJ_GSQ101.jsp?orderBy=&amp;selectProdType=&amp;prodNm=&amp;selectUseYn=&amp;showgubun=&amp;prodId=&amp;cateNm=&amp;pageSize=10&amp;marca_nm=&amp;model_nm=&amp;cateId=24111810&amp;page_no=6" TargetMode="External"/><Relationship Id="rId18" Type="http://schemas.openxmlformats.org/officeDocument/2006/relationships/printerSettings" Target="../printerSettings/printerSettings5.bin"/><Relationship Id="rId3" Type="http://schemas.openxmlformats.org/officeDocument/2006/relationships/hyperlink" Target="https://www.sicop.go.cr/moduloTcata/cata/ct/IM_CTJ_GSQ101.jsp?prodId=&amp;marca_nm=&amp;prodNm=&amp;cateId=23271813&amp;showgubun=&amp;orderBy=&amp;cateNm=&amp;pageSize=10&amp;selectProdType=&amp;model_nm=&amp;selectUseYn=&amp;page_no=5" TargetMode="External"/><Relationship Id="rId7" Type="http://schemas.openxmlformats.org/officeDocument/2006/relationships/hyperlink" Target="https://www.sicop.go.cr/moduloTcata/cata/ct/IM_CTJ_GSQ101.jsp?orderBy=&amp;marca_nm=&amp;prodNm=&amp;cateId=27112706&amp;showgubun=&amp;prodId=&amp;cateNm=&amp;pageSize=10&amp;selectProdType=&amp;model_nm=&amp;selectUseYn=&amp;page_no=2" TargetMode="External"/><Relationship Id="rId12" Type="http://schemas.openxmlformats.org/officeDocument/2006/relationships/hyperlink" Target="https://www.sicop.go.cr/moduloTcata/cata/ct/IM_CTJ_GSQ101.jsp" TargetMode="External"/><Relationship Id="rId17" Type="http://schemas.openxmlformats.org/officeDocument/2006/relationships/hyperlink" Target="https://www.sicop.go.cr/moduloTcata/cata/ct/IM_CTJ_GSQ101.jsp" TargetMode="External"/><Relationship Id="rId2" Type="http://schemas.openxmlformats.org/officeDocument/2006/relationships/hyperlink" Target="https://www.sicop.go.cr/moduloTcata/cata/ct/IM_CTJ_GSQ101.jsp" TargetMode="External"/><Relationship Id="rId16" Type="http://schemas.openxmlformats.org/officeDocument/2006/relationships/hyperlink" Target="https://www.sicop.go.cr/moduloTcata/cata/ct/IM_CTJ_GSQ101.jsp?orderBy=&amp;selectProdType=&amp;prodNm=&amp;selectUseYn=&amp;showgubun=&amp;prodId=&amp;cateNm=&amp;pageSize=10&amp;marca_nm=&amp;model_nm=&amp;cateId=82141502&amp;page_no=6" TargetMode="External"/><Relationship Id="rId20" Type="http://schemas.openxmlformats.org/officeDocument/2006/relationships/comments" Target="../comments4.xml"/><Relationship Id="rId1" Type="http://schemas.openxmlformats.org/officeDocument/2006/relationships/hyperlink" Target="https://www.sicop.go.cr/moduloTcata/cata/ct/IM_CTJ_GSQ101.jsp?prodId=&amp;selectProdType=&amp;prodNm=&amp;selectUseYn=&amp;showgubun=&amp;orderBy=&amp;cateNm=&amp;pageSize=10&amp;marca_nm=&amp;model_nm=&amp;cateId=82121503&amp;page_no=2" TargetMode="External"/><Relationship Id="rId6" Type="http://schemas.openxmlformats.org/officeDocument/2006/relationships/hyperlink" Target="https://www.sicop.go.cr/moduloTcata/cata/ct/IM_CTJ_GSQ101.jsp?orderBy=&amp;selectProdType=&amp;prodNm=&amp;selectUseYn=&amp;showgubun=&amp;prodId=&amp;cateNm=&amp;pageSize=10&amp;marca_nm=&amp;model_nm=&amp;cateId=27112703&amp;page_no=2" TargetMode="External"/><Relationship Id="rId11" Type="http://schemas.openxmlformats.org/officeDocument/2006/relationships/hyperlink" Target="https://www.sicop.go.cr/moduloTcata/cata/ct/IM_CTJ_GSQ101.jsp?prodId=&amp;marca_nm=&amp;prodNm=&amp;cateId=14121812&amp;showgubun=&amp;orderBy=&amp;cateNm=&amp;pageSize=10&amp;selectProdType=&amp;model_nm=&amp;selectUseYn=&amp;page_no=6" TargetMode="External"/><Relationship Id="rId5" Type="http://schemas.openxmlformats.org/officeDocument/2006/relationships/hyperlink" Target="https://www.sicop.go.cr/moduloTcata/cata/ct/IM_CTJ_GSQ101.jsp?cateId=27112701&amp;cateNm=&amp;pageSize=10&amp;model_nm=&amp;orderBy=&amp;prodNm=&amp;prodId=&amp;selectUseYn=&amp;selectProdType=&amp;marca_nm=&amp;showgubun=&amp;page_no=2" TargetMode="External"/><Relationship Id="rId15" Type="http://schemas.openxmlformats.org/officeDocument/2006/relationships/hyperlink" Target="https://www.sicop.go.cr/moduloTcata/cata/ct/IM_CTJ_GSQ101.jsp" TargetMode="External"/><Relationship Id="rId10" Type="http://schemas.openxmlformats.org/officeDocument/2006/relationships/hyperlink" Target="https://www.sicop.go.cr/moduloTcata/cata/ct/IM_CTJ_GSQ101.jsp?orderBy=&amp;marca_nm=&amp;prodNm=&amp;cateId=46181703&amp;showgubun=&amp;prodId=&amp;cateNm=&amp;pageSize=10&amp;selectProdType=&amp;model_nm=&amp;selectUseYn=&amp;page_no=7" TargetMode="External"/><Relationship Id="rId19" Type="http://schemas.openxmlformats.org/officeDocument/2006/relationships/vmlDrawing" Target="../drawings/vmlDrawing4.vml"/><Relationship Id="rId4" Type="http://schemas.openxmlformats.org/officeDocument/2006/relationships/hyperlink" Target="https://www.sicop.go.cr/moduloTcata/cata/ct/IM_CTJ_GSQ101.jsp?orderBy=&amp;marca_nm=&amp;prodNm=&amp;selectUseYn=&amp;model_nm=&amp;prodId=&amp;cateNm=&amp;pageSize=10&amp;selectProdType=&amp;showgubun=&amp;cateId=27111905&amp;page_no=5" TargetMode="External"/><Relationship Id="rId9" Type="http://schemas.openxmlformats.org/officeDocument/2006/relationships/hyperlink" Target="https://www.sicop.go.cr/moduloTcata/cata/ct/IM_CTJ_GSQ101.jsp?prodId=&amp;selectProdType=&amp;prodNm=&amp;selectUseYn=&amp;showgubun=&amp;orderBy=&amp;cateNm=&amp;pageSize=10&amp;marca_nm=&amp;model_nm=&amp;cateId=39122119&amp;page_no=9" TargetMode="External"/><Relationship Id="rId14" Type="http://schemas.openxmlformats.org/officeDocument/2006/relationships/hyperlink" Target="https://www.sicop.go.cr/moduloTcata/cata/ct/IM_CTJ_GSQ101.jsp?orderBy=&amp;selectProdType=&amp;prodNm=&amp;selectUseYn=&amp;showgubun=&amp;prodId=&amp;cateNm=&amp;pageSize=10&amp;marca_nm=&amp;model_nm=&amp;cateId=15101505&amp;page_no=2"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9"/>
  <sheetViews>
    <sheetView topLeftCell="B1" zoomScale="90" zoomScaleNormal="90" workbookViewId="0">
      <pane ySplit="6" topLeftCell="A7" activePane="bottomLeft" state="frozen"/>
      <selection activeCell="B1" sqref="B1"/>
      <selection pane="bottomLeft" activeCell="B5" sqref="B5"/>
    </sheetView>
  </sheetViews>
  <sheetFormatPr baseColWidth="10" defaultColWidth="11.5703125" defaultRowHeight="15" x14ac:dyDescent="0.25"/>
  <cols>
    <col min="1" max="1" width="11.140625" style="825" hidden="1" customWidth="1"/>
    <col min="2" max="2" width="7.140625" style="120" customWidth="1"/>
    <col min="3" max="3" width="11.140625" style="121" customWidth="1"/>
    <col min="4" max="4" width="11.42578125" style="121" customWidth="1"/>
    <col min="5" max="5" width="60" style="120" customWidth="1"/>
    <col min="6" max="6" width="7.5703125" style="122" customWidth="1"/>
    <col min="7" max="7" width="7.5703125" style="123" customWidth="1"/>
    <col min="8" max="8" width="6.85546875" style="123" customWidth="1"/>
    <col min="9" max="9" width="7.5703125" style="123" customWidth="1"/>
    <col min="10" max="10" width="5.140625" style="123" customWidth="1"/>
    <col min="11" max="11" width="13.140625" style="123" customWidth="1"/>
    <col min="12" max="12" width="13.28515625" style="123" customWidth="1"/>
    <col min="13" max="13" width="9" style="825" customWidth="1"/>
    <col min="14" max="14" width="10.7109375" style="825" customWidth="1"/>
    <col min="15" max="16" width="4.28515625" style="825" bestFit="1" customWidth="1"/>
    <col min="17" max="17" width="4.7109375" style="825" bestFit="1" customWidth="1"/>
    <col min="18" max="18" width="4.42578125" style="825" bestFit="1" customWidth="1"/>
    <col min="19" max="19" width="4.7109375" style="825" bestFit="1" customWidth="1"/>
    <col min="20" max="21" width="4.28515625" style="825" bestFit="1" customWidth="1"/>
    <col min="22" max="22" width="4.5703125" style="825" bestFit="1" customWidth="1"/>
    <col min="23" max="23" width="4.28515625" style="825" bestFit="1" customWidth="1"/>
    <col min="24" max="24" width="4.42578125" style="825" bestFit="1" customWidth="1"/>
    <col min="25" max="25" width="4.5703125" style="825" bestFit="1" customWidth="1"/>
    <col min="26" max="26" width="3.7109375" style="825" bestFit="1" customWidth="1"/>
    <col min="27" max="16384" width="11.5703125" style="825"/>
  </cols>
  <sheetData>
    <row r="1" spans="1:26" s="1" customFormat="1" ht="18" customHeight="1" x14ac:dyDescent="0.25">
      <c r="A1" s="718"/>
      <c r="B1" s="719" t="s">
        <v>32</v>
      </c>
      <c r="C1" s="719"/>
      <c r="D1" s="719"/>
      <c r="E1" s="719"/>
      <c r="F1" s="719"/>
      <c r="G1" s="719"/>
      <c r="H1" s="719"/>
      <c r="I1" s="719"/>
      <c r="J1" s="719"/>
      <c r="K1" s="719"/>
      <c r="L1" s="719"/>
      <c r="M1" s="719"/>
      <c r="N1" s="719"/>
      <c r="O1" s="719"/>
      <c r="P1" s="719"/>
      <c r="Q1" s="719"/>
      <c r="R1" s="719"/>
      <c r="S1" s="719"/>
      <c r="T1" s="719"/>
      <c r="U1" s="719"/>
      <c r="V1" s="719"/>
      <c r="W1" s="719"/>
      <c r="X1" s="719"/>
      <c r="Y1" s="719"/>
      <c r="Z1" s="720"/>
    </row>
    <row r="2" spans="1:26" s="1" customFormat="1" ht="15.75" x14ac:dyDescent="0.25">
      <c r="A2" s="721"/>
      <c r="B2" s="297" t="s">
        <v>100</v>
      </c>
      <c r="C2" s="297"/>
      <c r="D2" s="297"/>
      <c r="E2" s="297"/>
      <c r="F2" s="297"/>
      <c r="G2" s="297"/>
      <c r="H2" s="297"/>
      <c r="I2" s="297"/>
      <c r="J2" s="297"/>
      <c r="K2" s="297"/>
      <c r="L2" s="297"/>
      <c r="M2" s="297"/>
      <c r="N2" s="297"/>
      <c r="O2" s="297"/>
      <c r="P2" s="297"/>
      <c r="Q2" s="297"/>
      <c r="R2" s="297"/>
      <c r="S2" s="297"/>
      <c r="T2" s="297"/>
      <c r="U2" s="297"/>
      <c r="V2" s="297"/>
      <c r="W2" s="297"/>
      <c r="X2" s="297"/>
      <c r="Y2" s="297"/>
      <c r="Z2" s="722"/>
    </row>
    <row r="3" spans="1:26" s="1" customFormat="1" ht="16.5" thickBot="1" x14ac:dyDescent="0.3">
      <c r="A3" s="721"/>
      <c r="B3" s="298" t="s">
        <v>471</v>
      </c>
      <c r="C3" s="298"/>
      <c r="D3" s="298"/>
      <c r="E3" s="298"/>
      <c r="F3" s="298"/>
      <c r="G3" s="298"/>
      <c r="H3" s="298"/>
      <c r="I3" s="298"/>
      <c r="J3" s="298"/>
      <c r="K3" s="298"/>
      <c r="L3" s="298"/>
      <c r="M3" s="298"/>
      <c r="N3" s="298"/>
      <c r="O3" s="298"/>
      <c r="P3" s="298"/>
      <c r="Q3" s="298"/>
      <c r="R3" s="298"/>
      <c r="S3" s="298"/>
      <c r="T3" s="298"/>
      <c r="U3" s="298"/>
      <c r="V3" s="298"/>
      <c r="W3" s="298"/>
      <c r="X3" s="298"/>
      <c r="Y3" s="298"/>
      <c r="Z3" s="723"/>
    </row>
    <row r="4" spans="1:26" s="1" customFormat="1" ht="31.5" customHeight="1" x14ac:dyDescent="0.25">
      <c r="A4" s="724"/>
      <c r="B4" s="299"/>
      <c r="C4" s="299"/>
      <c r="D4" s="299"/>
      <c r="E4" s="299"/>
      <c r="F4" s="299"/>
      <c r="G4" s="299"/>
      <c r="H4" s="299"/>
      <c r="I4" s="299"/>
      <c r="J4" s="299"/>
      <c r="K4" s="299"/>
      <c r="L4" s="299"/>
      <c r="M4" s="300" t="s">
        <v>101</v>
      </c>
      <c r="N4" s="300"/>
      <c r="O4" s="300" t="s">
        <v>102</v>
      </c>
      <c r="P4" s="300"/>
      <c r="Q4" s="300"/>
      <c r="R4" s="300"/>
      <c r="S4" s="300"/>
      <c r="T4" s="300"/>
      <c r="U4" s="300"/>
      <c r="V4" s="300"/>
      <c r="W4" s="300"/>
      <c r="X4" s="300"/>
      <c r="Y4" s="300"/>
      <c r="Z4" s="725"/>
    </row>
    <row r="5" spans="1:26" s="3" customFormat="1" ht="67.5" x14ac:dyDescent="0.25">
      <c r="A5" s="726" t="s">
        <v>33</v>
      </c>
      <c r="B5" s="155" t="s">
        <v>47</v>
      </c>
      <c r="C5" s="156" t="s">
        <v>48</v>
      </c>
      <c r="D5" s="156" t="s">
        <v>99</v>
      </c>
      <c r="E5" s="157" t="s">
        <v>49</v>
      </c>
      <c r="F5" s="155" t="s">
        <v>43</v>
      </c>
      <c r="G5" s="155" t="s">
        <v>34</v>
      </c>
      <c r="H5" s="727" t="s">
        <v>35</v>
      </c>
      <c r="I5" s="155" t="s">
        <v>36</v>
      </c>
      <c r="J5" s="155" t="s">
        <v>37</v>
      </c>
      <c r="K5" s="155" t="s">
        <v>38</v>
      </c>
      <c r="L5" s="728" t="s">
        <v>39</v>
      </c>
      <c r="M5" s="728" t="s">
        <v>472</v>
      </c>
      <c r="N5" s="729" t="s">
        <v>97</v>
      </c>
      <c r="O5" s="730" t="s">
        <v>84</v>
      </c>
      <c r="P5" s="730"/>
      <c r="Q5" s="730"/>
      <c r="R5" s="730"/>
      <c r="S5" s="730"/>
      <c r="T5" s="730"/>
      <c r="U5" s="730"/>
      <c r="V5" s="730"/>
      <c r="W5" s="730"/>
      <c r="X5" s="730"/>
      <c r="Y5" s="730"/>
      <c r="Z5" s="731"/>
    </row>
    <row r="6" spans="1:26" s="4" customFormat="1" ht="28.15" customHeight="1" x14ac:dyDescent="0.2">
      <c r="A6" s="732"/>
      <c r="B6" s="227"/>
      <c r="C6" s="228" t="s">
        <v>0</v>
      </c>
      <c r="D6" s="228"/>
      <c r="E6" s="228" t="s">
        <v>1</v>
      </c>
      <c r="F6" s="228" t="s">
        <v>2</v>
      </c>
      <c r="G6" s="228" t="s">
        <v>3</v>
      </c>
      <c r="H6" s="228"/>
      <c r="I6" s="228"/>
      <c r="J6" s="228"/>
      <c r="K6" s="228"/>
      <c r="L6" s="228"/>
      <c r="M6" s="228"/>
      <c r="N6" s="228"/>
      <c r="O6" s="228" t="s">
        <v>85</v>
      </c>
      <c r="P6" s="228" t="s">
        <v>86</v>
      </c>
      <c r="Q6" s="228" t="s">
        <v>87</v>
      </c>
      <c r="R6" s="228" t="s">
        <v>88</v>
      </c>
      <c r="S6" s="228" t="s">
        <v>89</v>
      </c>
      <c r="T6" s="228" t="s">
        <v>90</v>
      </c>
      <c r="U6" s="228" t="s">
        <v>91</v>
      </c>
      <c r="V6" s="228" t="s">
        <v>92</v>
      </c>
      <c r="W6" s="228" t="s">
        <v>93</v>
      </c>
      <c r="X6" s="228" t="s">
        <v>94</v>
      </c>
      <c r="Y6" s="228" t="s">
        <v>95</v>
      </c>
      <c r="Z6" s="228" t="s">
        <v>96</v>
      </c>
    </row>
    <row r="7" spans="1:26" s="2" customFormat="1" ht="25.5" customHeight="1" x14ac:dyDescent="0.25">
      <c r="A7" s="733"/>
      <c r="B7" s="321" t="s">
        <v>50</v>
      </c>
      <c r="C7" s="322"/>
      <c r="D7" s="322"/>
      <c r="E7" s="322"/>
      <c r="F7" s="322"/>
      <c r="G7" s="322"/>
      <c r="H7" s="322"/>
      <c r="I7" s="322"/>
      <c r="J7" s="322"/>
      <c r="K7" s="322"/>
      <c r="L7" s="323"/>
      <c r="M7" s="321"/>
      <c r="N7" s="322"/>
      <c r="O7" s="322"/>
      <c r="P7" s="322"/>
      <c r="Q7" s="322"/>
      <c r="R7" s="322"/>
      <c r="S7" s="322"/>
      <c r="T7" s="322"/>
      <c r="U7" s="322"/>
      <c r="V7" s="323"/>
      <c r="W7" s="321"/>
      <c r="X7" s="322"/>
      <c r="Y7" s="322"/>
      <c r="Z7" s="323"/>
    </row>
    <row r="8" spans="1:26" s="2" customFormat="1" x14ac:dyDescent="0.25">
      <c r="A8" s="734"/>
      <c r="B8" s="233"/>
      <c r="C8" s="234"/>
      <c r="D8" s="234"/>
      <c r="E8" s="235"/>
      <c r="F8" s="236"/>
      <c r="G8" s="46"/>
      <c r="H8" s="47"/>
      <c r="I8" s="48"/>
      <c r="J8" s="49"/>
      <c r="K8" s="50"/>
      <c r="L8" s="51"/>
      <c r="M8" s="236"/>
      <c r="N8" s="46"/>
      <c r="O8" s="47"/>
      <c r="P8" s="48"/>
      <c r="Q8" s="49"/>
      <c r="R8" s="50"/>
      <c r="S8" s="51"/>
      <c r="T8" s="236"/>
      <c r="U8" s="46"/>
      <c r="V8" s="47"/>
      <c r="W8" s="48"/>
      <c r="X8" s="49"/>
      <c r="Y8" s="50"/>
      <c r="Z8" s="51"/>
    </row>
    <row r="9" spans="1:26" s="2" customFormat="1" ht="23.25" customHeight="1" x14ac:dyDescent="0.25">
      <c r="A9" s="733"/>
      <c r="B9" s="309" t="s">
        <v>52</v>
      </c>
      <c r="C9" s="310"/>
      <c r="D9" s="310"/>
      <c r="E9" s="311"/>
      <c r="F9" s="237"/>
      <c r="G9" s="71"/>
      <c r="H9" s="72"/>
      <c r="I9" s="73"/>
      <c r="J9" s="74"/>
      <c r="K9" s="75"/>
      <c r="L9" s="75"/>
      <c r="M9" s="237"/>
      <c r="N9" s="71"/>
      <c r="O9" s="72"/>
      <c r="P9" s="73"/>
      <c r="Q9" s="74"/>
      <c r="R9" s="75"/>
      <c r="S9" s="75"/>
      <c r="T9" s="237"/>
      <c r="U9" s="71"/>
      <c r="V9" s="72"/>
      <c r="W9" s="73"/>
      <c r="X9" s="74"/>
      <c r="Y9" s="75"/>
      <c r="Z9" s="75"/>
    </row>
    <row r="10" spans="1:26" s="2" customFormat="1" x14ac:dyDescent="0.25">
      <c r="A10" s="733"/>
      <c r="B10" s="238"/>
      <c r="C10" s="239"/>
      <c r="D10" s="239"/>
      <c r="E10" s="244"/>
      <c r="F10" s="241"/>
      <c r="G10" s="56"/>
      <c r="H10" s="57"/>
      <c r="I10" s="58"/>
      <c r="J10" s="59"/>
      <c r="K10" s="60"/>
      <c r="L10" s="60"/>
      <c r="M10" s="241"/>
      <c r="N10" s="56"/>
      <c r="O10" s="57"/>
      <c r="P10" s="58"/>
      <c r="Q10" s="59"/>
      <c r="R10" s="60"/>
      <c r="S10" s="60"/>
      <c r="T10" s="241"/>
      <c r="U10" s="56"/>
      <c r="V10" s="57"/>
      <c r="W10" s="58"/>
      <c r="X10" s="59"/>
      <c r="Y10" s="60"/>
      <c r="Z10" s="60"/>
    </row>
    <row r="11" spans="1:26" s="2" customFormat="1" x14ac:dyDescent="0.25">
      <c r="A11" s="735"/>
      <c r="B11" s="736" t="s">
        <v>44</v>
      </c>
      <c r="C11" s="737"/>
      <c r="D11" s="737"/>
      <c r="E11" s="738"/>
      <c r="F11" s="739"/>
      <c r="G11" s="167"/>
      <c r="H11" s="168"/>
      <c r="I11" s="169"/>
      <c r="J11" s="170"/>
      <c r="K11" s="740"/>
      <c r="L11" s="740"/>
      <c r="M11" s="739"/>
      <c r="N11" s="741"/>
      <c r="O11" s="168"/>
      <c r="P11" s="169"/>
      <c r="Q11" s="170"/>
      <c r="R11" s="740"/>
      <c r="S11" s="740"/>
      <c r="T11" s="739"/>
      <c r="U11" s="167"/>
      <c r="V11" s="168"/>
      <c r="W11" s="169"/>
      <c r="X11" s="170"/>
      <c r="Y11" s="740"/>
      <c r="Z11" s="740"/>
    </row>
    <row r="12" spans="1:26" customFormat="1" x14ac:dyDescent="0.25">
      <c r="A12" s="742"/>
      <c r="B12" s="743"/>
      <c r="C12" s="176">
        <v>80131502</v>
      </c>
      <c r="D12" s="176">
        <v>92036393</v>
      </c>
      <c r="E12" s="164" t="s">
        <v>473</v>
      </c>
      <c r="F12" s="165" t="s">
        <v>30</v>
      </c>
      <c r="G12" s="167" t="s">
        <v>42</v>
      </c>
      <c r="H12" s="168" t="s">
        <v>40</v>
      </c>
      <c r="I12" s="169" t="s">
        <v>41</v>
      </c>
      <c r="J12" s="170">
        <v>1</v>
      </c>
      <c r="K12" s="740">
        <v>15000000</v>
      </c>
      <c r="L12" s="740">
        <f t="shared" ref="L12" si="0">SUM(J12*K12)</f>
        <v>15000000</v>
      </c>
      <c r="M12" s="169" t="s">
        <v>474</v>
      </c>
      <c r="N12" s="744">
        <v>2021</v>
      </c>
      <c r="O12" s="740"/>
      <c r="P12" s="745" t="s">
        <v>106</v>
      </c>
      <c r="Q12" s="169"/>
      <c r="R12" s="170"/>
      <c r="S12" s="740"/>
      <c r="T12" s="740"/>
      <c r="U12" s="169"/>
      <c r="V12" s="170"/>
      <c r="W12" s="740"/>
      <c r="X12" s="740"/>
      <c r="Y12" s="169"/>
      <c r="Z12" s="170"/>
    </row>
    <row r="13" spans="1:26" customFormat="1" x14ac:dyDescent="0.25">
      <c r="A13" s="742"/>
      <c r="B13" s="736" t="s">
        <v>275</v>
      </c>
      <c r="C13" s="737"/>
      <c r="D13" s="737"/>
      <c r="E13" s="738"/>
      <c r="F13" s="165"/>
      <c r="G13" s="167"/>
      <c r="H13" s="168"/>
      <c r="I13" s="173"/>
      <c r="J13" s="173"/>
      <c r="K13" s="173"/>
      <c r="L13" s="173"/>
      <c r="M13" s="169"/>
      <c r="N13" s="746"/>
      <c r="O13" s="740"/>
      <c r="P13" s="740"/>
      <c r="Q13" s="169"/>
      <c r="R13" s="170"/>
      <c r="S13" s="740"/>
      <c r="T13" s="740"/>
      <c r="U13" s="169"/>
      <c r="V13" s="170"/>
      <c r="W13" s="740"/>
      <c r="X13" s="740"/>
      <c r="Y13" s="169"/>
      <c r="Z13" s="170"/>
    </row>
    <row r="14" spans="1:26" customFormat="1" ht="25.5" x14ac:dyDescent="0.25">
      <c r="A14" s="742"/>
      <c r="B14" s="747"/>
      <c r="C14" s="176">
        <v>81112105</v>
      </c>
      <c r="D14" s="176">
        <v>92010494</v>
      </c>
      <c r="E14" s="164" t="s">
        <v>475</v>
      </c>
      <c r="F14" s="165" t="s">
        <v>476</v>
      </c>
      <c r="G14" s="167" t="s">
        <v>42</v>
      </c>
      <c r="H14" s="168" t="s">
        <v>40</v>
      </c>
      <c r="I14" s="169" t="s">
        <v>41</v>
      </c>
      <c r="J14" s="170">
        <v>1</v>
      </c>
      <c r="K14" s="740">
        <v>1500000</v>
      </c>
      <c r="L14" s="740">
        <f>+J14*K14</f>
        <v>1500000</v>
      </c>
      <c r="M14" s="169" t="s">
        <v>474</v>
      </c>
      <c r="N14" s="744">
        <v>2021</v>
      </c>
      <c r="O14" s="740"/>
      <c r="P14" s="745" t="s">
        <v>106</v>
      </c>
      <c r="Q14" s="169"/>
      <c r="R14" s="170"/>
      <c r="S14" s="740"/>
      <c r="T14" s="740"/>
      <c r="U14" s="169"/>
      <c r="V14" s="170"/>
      <c r="W14" s="740"/>
      <c r="X14" s="740"/>
      <c r="Y14" s="169"/>
      <c r="Z14" s="170"/>
    </row>
    <row r="15" spans="1:26" customFormat="1" ht="18.75" customHeight="1" x14ac:dyDescent="0.25">
      <c r="A15" s="742"/>
      <c r="B15" s="748" t="s">
        <v>58</v>
      </c>
      <c r="C15" s="749"/>
      <c r="D15" s="749"/>
      <c r="E15" s="750"/>
      <c r="F15" s="751"/>
      <c r="G15" s="171"/>
      <c r="H15" s="172"/>
      <c r="I15" s="172"/>
      <c r="J15" s="172"/>
      <c r="K15" s="172"/>
      <c r="L15" s="172"/>
      <c r="M15" s="172"/>
      <c r="N15" s="172"/>
      <c r="O15" s="172"/>
      <c r="P15" s="172"/>
      <c r="Q15" s="172"/>
      <c r="R15" s="172"/>
      <c r="S15" s="172"/>
      <c r="T15" s="172"/>
      <c r="U15" s="172"/>
      <c r="V15" s="172"/>
      <c r="W15" s="172"/>
      <c r="X15" s="172"/>
      <c r="Y15" s="172"/>
      <c r="Z15" s="172"/>
    </row>
    <row r="16" spans="1:26" customFormat="1" ht="11.25" customHeight="1" x14ac:dyDescent="0.25">
      <c r="A16" s="742"/>
      <c r="B16" s="747"/>
      <c r="C16" s="752"/>
      <c r="D16" s="752"/>
      <c r="E16" s="753"/>
      <c r="F16" s="165"/>
      <c r="G16" s="174"/>
      <c r="H16" s="173"/>
      <c r="I16" s="173"/>
      <c r="J16" s="173"/>
      <c r="K16" s="173"/>
      <c r="L16" s="173"/>
      <c r="M16" s="169"/>
      <c r="N16" s="754"/>
      <c r="O16" s="740"/>
      <c r="P16" s="740"/>
      <c r="Q16" s="169"/>
      <c r="R16" s="170"/>
      <c r="S16" s="740"/>
      <c r="T16" s="740"/>
      <c r="U16" s="169"/>
      <c r="V16" s="170"/>
      <c r="W16" s="740"/>
      <c r="X16" s="740"/>
      <c r="Y16" s="169"/>
      <c r="Z16" s="170"/>
    </row>
    <row r="17" spans="1:26" customFormat="1" x14ac:dyDescent="0.25">
      <c r="A17" s="742"/>
      <c r="B17" s="755" t="s">
        <v>302</v>
      </c>
      <c r="C17" s="756"/>
      <c r="D17" s="756"/>
      <c r="E17" s="757"/>
      <c r="F17" s="165"/>
      <c r="G17" s="167"/>
      <c r="H17" s="168"/>
      <c r="I17" s="173"/>
      <c r="J17" s="173"/>
      <c r="K17" s="173"/>
      <c r="L17" s="173"/>
      <c r="M17" s="169"/>
      <c r="N17" s="754"/>
      <c r="O17" s="740"/>
      <c r="P17" s="740"/>
      <c r="Q17" s="169"/>
      <c r="R17" s="170"/>
      <c r="S17" s="740"/>
      <c r="T17" s="740"/>
      <c r="U17" s="169"/>
      <c r="V17" s="170"/>
      <c r="W17" s="740"/>
      <c r="X17" s="740"/>
      <c r="Y17" s="169"/>
      <c r="Z17" s="170"/>
    </row>
    <row r="18" spans="1:26" customFormat="1" ht="25.5" x14ac:dyDescent="0.25">
      <c r="A18" s="742"/>
      <c r="B18" s="758"/>
      <c r="C18" s="176">
        <v>81111508</v>
      </c>
      <c r="D18" s="176">
        <v>92096089</v>
      </c>
      <c r="E18" s="164" t="s">
        <v>477</v>
      </c>
      <c r="F18" s="165" t="s">
        <v>304</v>
      </c>
      <c r="G18" s="167" t="s">
        <v>42</v>
      </c>
      <c r="H18" s="168" t="s">
        <v>40</v>
      </c>
      <c r="I18" s="173" t="s">
        <v>41</v>
      </c>
      <c r="J18" s="173">
        <v>1</v>
      </c>
      <c r="K18" s="740">
        <v>2500000</v>
      </c>
      <c r="L18" s="740">
        <v>2500000</v>
      </c>
      <c r="M18" s="169" t="s">
        <v>478</v>
      </c>
      <c r="N18" s="744">
        <v>2021</v>
      </c>
      <c r="O18" s="740"/>
      <c r="P18" s="740"/>
      <c r="Q18" s="169"/>
      <c r="R18" s="170"/>
      <c r="S18" s="740" t="s">
        <v>106</v>
      </c>
      <c r="T18" s="740"/>
      <c r="U18" s="169"/>
      <c r="V18" s="170"/>
      <c r="W18" s="740"/>
      <c r="X18" s="740"/>
      <c r="Y18" s="169"/>
      <c r="Z18" s="170"/>
    </row>
    <row r="19" spans="1:26" customFormat="1" x14ac:dyDescent="0.25">
      <c r="A19" s="742"/>
      <c r="B19" s="759" t="s">
        <v>64</v>
      </c>
      <c r="C19" s="760"/>
      <c r="D19" s="760"/>
      <c r="E19" s="761"/>
      <c r="F19" s="165"/>
      <c r="G19" s="167"/>
      <c r="H19" s="168"/>
      <c r="I19" s="173"/>
      <c r="J19" s="173"/>
      <c r="K19" s="740"/>
      <c r="L19" s="740"/>
      <c r="M19" s="169"/>
      <c r="N19" s="744"/>
      <c r="O19" s="740"/>
      <c r="P19" s="740"/>
      <c r="Q19" s="169"/>
      <c r="R19" s="170"/>
      <c r="S19" s="740"/>
      <c r="T19" s="740"/>
      <c r="U19" s="169"/>
      <c r="V19" s="170"/>
      <c r="W19" s="740"/>
      <c r="X19" s="740"/>
      <c r="Y19" s="169"/>
      <c r="Z19" s="170"/>
    </row>
    <row r="20" spans="1:26" customFormat="1" ht="25.5" x14ac:dyDescent="0.25">
      <c r="A20" s="742"/>
      <c r="B20" s="758"/>
      <c r="C20" s="176">
        <v>80141607</v>
      </c>
      <c r="D20" s="176">
        <v>92015091</v>
      </c>
      <c r="E20" s="164" t="s">
        <v>479</v>
      </c>
      <c r="F20" s="165" t="s">
        <v>180</v>
      </c>
      <c r="G20" s="167" t="s">
        <v>42</v>
      </c>
      <c r="H20" s="168" t="s">
        <v>40</v>
      </c>
      <c r="I20" s="173" t="s">
        <v>41</v>
      </c>
      <c r="J20" s="173">
        <v>1</v>
      </c>
      <c r="K20" s="740">
        <v>251000000</v>
      </c>
      <c r="L20" s="740">
        <v>251000000</v>
      </c>
      <c r="M20" s="169" t="s">
        <v>478</v>
      </c>
      <c r="N20" s="744">
        <v>2021</v>
      </c>
      <c r="O20" s="740"/>
      <c r="P20" s="740"/>
      <c r="Q20" s="169"/>
      <c r="R20" s="170"/>
      <c r="S20" s="745"/>
      <c r="T20" s="740"/>
      <c r="U20" s="762" t="s">
        <v>106</v>
      </c>
      <c r="V20" s="170"/>
      <c r="W20" s="740"/>
      <c r="X20" s="740"/>
      <c r="Y20" s="169"/>
      <c r="Z20" s="170"/>
    </row>
    <row r="21" spans="1:26" customFormat="1" x14ac:dyDescent="0.25">
      <c r="A21" s="742"/>
      <c r="B21" s="758"/>
      <c r="C21" s="176">
        <v>82131502</v>
      </c>
      <c r="D21" s="176">
        <v>92055231</v>
      </c>
      <c r="E21" s="164" t="s">
        <v>480</v>
      </c>
      <c r="F21" s="165" t="s">
        <v>180</v>
      </c>
      <c r="G21" s="167" t="s">
        <v>42</v>
      </c>
      <c r="H21" s="168" t="s">
        <v>40</v>
      </c>
      <c r="I21" s="173" t="s">
        <v>41</v>
      </c>
      <c r="J21" s="173">
        <v>1</v>
      </c>
      <c r="K21" s="740">
        <v>7500000</v>
      </c>
      <c r="L21" s="740">
        <v>7500000</v>
      </c>
      <c r="M21" s="169" t="s">
        <v>478</v>
      </c>
      <c r="N21" s="744">
        <v>2021</v>
      </c>
      <c r="O21" s="740"/>
      <c r="P21" s="740"/>
      <c r="Q21" s="762" t="s">
        <v>106</v>
      </c>
      <c r="R21" s="170"/>
      <c r="S21" s="740"/>
      <c r="T21" s="740"/>
      <c r="U21" s="169"/>
      <c r="V21" s="170"/>
      <c r="W21" s="740"/>
      <c r="X21" s="740"/>
      <c r="Y21" s="169"/>
      <c r="Z21" s="170"/>
    </row>
    <row r="22" spans="1:26" customFormat="1" ht="18.75" customHeight="1" x14ac:dyDescent="0.25">
      <c r="A22" s="742"/>
      <c r="B22" s="763" t="s">
        <v>59</v>
      </c>
      <c r="C22" s="764"/>
      <c r="D22" s="764"/>
      <c r="E22" s="765"/>
      <c r="F22" s="751"/>
      <c r="G22" s="171"/>
      <c r="H22" s="172"/>
      <c r="I22" s="172"/>
      <c r="J22" s="172"/>
      <c r="K22" s="172"/>
      <c r="L22" s="172"/>
      <c r="M22" s="172"/>
      <c r="N22" s="172"/>
      <c r="O22" s="172"/>
      <c r="P22" s="172"/>
      <c r="Q22" s="172"/>
      <c r="R22" s="172"/>
      <c r="S22" s="172"/>
      <c r="T22" s="172"/>
      <c r="U22" s="172"/>
      <c r="V22" s="172"/>
      <c r="W22" s="172"/>
      <c r="X22" s="172"/>
      <c r="Y22" s="172"/>
      <c r="Z22" s="172"/>
    </row>
    <row r="23" spans="1:26" customFormat="1" x14ac:dyDescent="0.25">
      <c r="A23" s="742"/>
      <c r="B23" s="755" t="s">
        <v>224</v>
      </c>
      <c r="C23" s="756"/>
      <c r="D23" s="756"/>
      <c r="E23" s="757"/>
      <c r="F23" s="165"/>
      <c r="G23" s="167"/>
      <c r="H23" s="168"/>
      <c r="I23" s="173"/>
      <c r="J23" s="173"/>
      <c r="K23" s="173"/>
      <c r="L23" s="173"/>
      <c r="M23" s="169"/>
      <c r="N23" s="170"/>
      <c r="O23" s="740"/>
      <c r="P23" s="740"/>
      <c r="Q23" s="169"/>
      <c r="R23" s="170"/>
      <c r="S23" s="740"/>
      <c r="T23" s="740"/>
      <c r="U23" s="169"/>
      <c r="V23" s="170"/>
      <c r="W23" s="740"/>
      <c r="X23" s="740"/>
      <c r="Y23" s="169"/>
      <c r="Z23" s="170"/>
    </row>
    <row r="24" spans="1:26" customFormat="1" ht="25.5" x14ac:dyDescent="0.25">
      <c r="A24" s="742"/>
      <c r="B24" s="747"/>
      <c r="C24" s="163">
        <v>72101506</v>
      </c>
      <c r="D24" s="176">
        <v>92097447</v>
      </c>
      <c r="E24" s="164" t="s">
        <v>481</v>
      </c>
      <c r="F24" s="165" t="s">
        <v>226</v>
      </c>
      <c r="G24" s="167" t="s">
        <v>42</v>
      </c>
      <c r="H24" s="168" t="s">
        <v>40</v>
      </c>
      <c r="I24" s="173" t="s">
        <v>41</v>
      </c>
      <c r="J24" s="173">
        <v>1</v>
      </c>
      <c r="K24" s="740">
        <v>2000000</v>
      </c>
      <c r="L24" s="740">
        <v>2000000</v>
      </c>
      <c r="M24" s="169" t="s">
        <v>482</v>
      </c>
      <c r="N24" s="744">
        <v>2021</v>
      </c>
      <c r="O24" s="740"/>
      <c r="P24" s="740"/>
      <c r="Q24" s="169"/>
      <c r="R24" s="170"/>
      <c r="S24" s="740"/>
      <c r="T24" s="740" t="s">
        <v>106</v>
      </c>
      <c r="U24" s="169"/>
      <c r="V24" s="170"/>
      <c r="W24" s="740"/>
      <c r="X24" s="740"/>
      <c r="Y24" s="169"/>
      <c r="Z24" s="170"/>
    </row>
    <row r="25" spans="1:26" customFormat="1" x14ac:dyDescent="0.25">
      <c r="A25" s="742"/>
      <c r="B25" s="755" t="s">
        <v>65</v>
      </c>
      <c r="C25" s="756"/>
      <c r="D25" s="756"/>
      <c r="E25" s="757"/>
      <c r="F25" s="165"/>
      <c r="G25" s="167"/>
      <c r="H25" s="168"/>
      <c r="I25" s="173"/>
      <c r="J25" s="173"/>
      <c r="K25" s="740"/>
      <c r="L25" s="740"/>
      <c r="M25" s="169"/>
      <c r="N25" s="744"/>
      <c r="O25" s="740"/>
      <c r="P25" s="740"/>
      <c r="Q25" s="169"/>
      <c r="R25" s="170"/>
      <c r="S25" s="740"/>
      <c r="T25" s="740"/>
      <c r="U25" s="169"/>
      <c r="V25" s="170"/>
      <c r="W25" s="740"/>
      <c r="X25" s="740"/>
      <c r="Y25" s="169"/>
      <c r="Z25" s="170"/>
    </row>
    <row r="26" spans="1:26" customFormat="1" ht="25.5" x14ac:dyDescent="0.25">
      <c r="A26" s="742"/>
      <c r="B26" s="747"/>
      <c r="C26" s="163">
        <v>78181507</v>
      </c>
      <c r="D26" s="176">
        <v>92061757</v>
      </c>
      <c r="E26" s="164" t="s">
        <v>119</v>
      </c>
      <c r="F26" s="165" t="s">
        <v>19</v>
      </c>
      <c r="G26" s="167" t="s">
        <v>42</v>
      </c>
      <c r="H26" s="168" t="s">
        <v>40</v>
      </c>
      <c r="I26" s="173" t="s">
        <v>41</v>
      </c>
      <c r="J26" s="173">
        <v>1</v>
      </c>
      <c r="K26" s="740">
        <v>3000000</v>
      </c>
      <c r="L26" s="740">
        <v>3000000</v>
      </c>
      <c r="M26" s="169" t="s">
        <v>483</v>
      </c>
      <c r="N26" s="744">
        <v>2021</v>
      </c>
      <c r="O26" s="745" t="s">
        <v>106</v>
      </c>
      <c r="P26" s="740"/>
      <c r="Q26" s="169"/>
      <c r="R26" s="170"/>
      <c r="S26" s="740"/>
      <c r="T26" s="740"/>
      <c r="U26" s="169"/>
      <c r="V26" s="170"/>
      <c r="W26" s="740"/>
      <c r="X26" s="740"/>
      <c r="Y26" s="169"/>
      <c r="Z26" s="170"/>
    </row>
    <row r="27" spans="1:26" s="2" customFormat="1" ht="30" customHeight="1" x14ac:dyDescent="0.25">
      <c r="A27" s="735"/>
      <c r="B27" s="766" t="s">
        <v>45</v>
      </c>
      <c r="C27" s="767"/>
      <c r="D27" s="767"/>
      <c r="E27" s="767"/>
      <c r="F27" s="767"/>
      <c r="G27" s="767"/>
      <c r="H27" s="767"/>
      <c r="I27" s="767"/>
      <c r="J27" s="767"/>
      <c r="K27" s="767"/>
      <c r="L27" s="767"/>
      <c r="M27" s="767"/>
      <c r="N27" s="767"/>
      <c r="O27" s="767"/>
      <c r="P27" s="767"/>
      <c r="Q27" s="767"/>
      <c r="R27" s="767"/>
      <c r="S27" s="767"/>
      <c r="T27" s="767"/>
      <c r="U27" s="767"/>
      <c r="V27" s="767"/>
      <c r="W27" s="767"/>
      <c r="X27" s="767"/>
      <c r="Y27" s="767"/>
      <c r="Z27" s="768"/>
    </row>
    <row r="28" spans="1:26" s="2" customFormat="1" x14ac:dyDescent="0.25">
      <c r="A28" s="735"/>
      <c r="B28" s="769"/>
      <c r="C28" s="770"/>
      <c r="D28" s="770"/>
      <c r="E28" s="770"/>
      <c r="F28" s="770"/>
      <c r="G28" s="770"/>
      <c r="H28" s="770"/>
      <c r="I28" s="770"/>
      <c r="J28" s="770"/>
      <c r="K28" s="770"/>
      <c r="L28" s="770"/>
      <c r="M28" s="770"/>
      <c r="N28" s="770"/>
      <c r="O28" s="770"/>
      <c r="P28" s="770"/>
      <c r="Q28" s="770"/>
      <c r="R28" s="770"/>
      <c r="S28" s="770"/>
      <c r="T28" s="770"/>
      <c r="U28" s="770"/>
      <c r="V28" s="770"/>
      <c r="W28" s="770"/>
      <c r="X28" s="770"/>
      <c r="Y28" s="770"/>
      <c r="Z28" s="771"/>
    </row>
    <row r="29" spans="1:26" s="2" customFormat="1" ht="18" customHeight="1" x14ac:dyDescent="0.25">
      <c r="A29" s="735"/>
      <c r="B29" s="772" t="s">
        <v>51</v>
      </c>
      <c r="C29" s="773"/>
      <c r="D29" s="773"/>
      <c r="E29" s="773"/>
      <c r="F29" s="774"/>
      <c r="G29" s="775"/>
      <c r="H29" s="776"/>
      <c r="I29" s="777"/>
      <c r="J29" s="778"/>
      <c r="K29" s="779"/>
      <c r="L29" s="779"/>
      <c r="M29" s="777"/>
      <c r="N29" s="777"/>
      <c r="O29" s="777"/>
      <c r="P29" s="777"/>
      <c r="Q29" s="777"/>
      <c r="R29" s="777"/>
      <c r="S29" s="777"/>
      <c r="T29" s="777"/>
      <c r="U29" s="777"/>
      <c r="V29" s="777"/>
      <c r="W29" s="777"/>
      <c r="X29" s="777"/>
      <c r="Y29" s="777"/>
      <c r="Z29" s="777"/>
    </row>
    <row r="30" spans="1:26" s="2" customFormat="1" x14ac:dyDescent="0.25">
      <c r="A30" s="735"/>
      <c r="B30" s="780"/>
      <c r="C30" s="781"/>
      <c r="D30" s="781"/>
      <c r="E30" s="782"/>
      <c r="F30" s="783"/>
      <c r="G30" s="784"/>
      <c r="H30" s="183"/>
      <c r="I30" s="785"/>
      <c r="J30" s="786"/>
      <c r="K30" s="787"/>
      <c r="L30" s="787"/>
      <c r="M30" s="785"/>
      <c r="N30" s="785"/>
      <c r="O30" s="785"/>
      <c r="P30" s="785"/>
      <c r="Q30" s="785"/>
      <c r="R30" s="785"/>
      <c r="S30" s="785"/>
      <c r="T30" s="785"/>
      <c r="U30" s="785"/>
      <c r="V30" s="785"/>
      <c r="W30" s="785"/>
      <c r="X30" s="785"/>
      <c r="Y30" s="785"/>
      <c r="Z30" s="785"/>
    </row>
    <row r="31" spans="1:26" customFormat="1" x14ac:dyDescent="0.25">
      <c r="A31" s="742"/>
      <c r="B31" s="788" t="s">
        <v>70</v>
      </c>
      <c r="C31" s="789"/>
      <c r="D31" s="789"/>
      <c r="E31" s="790"/>
      <c r="F31" s="182"/>
      <c r="G31" s="185"/>
      <c r="H31" s="183"/>
      <c r="I31" s="184"/>
      <c r="J31" s="184"/>
      <c r="K31" s="184"/>
      <c r="L31" s="184"/>
      <c r="M31" s="784"/>
      <c r="N31" s="784"/>
      <c r="O31" s="784"/>
      <c r="P31" s="784"/>
      <c r="Q31" s="784"/>
      <c r="R31" s="784"/>
      <c r="S31" s="784"/>
      <c r="T31" s="784"/>
      <c r="U31" s="784"/>
      <c r="V31" s="784"/>
      <c r="W31" s="784"/>
      <c r="X31" s="784"/>
      <c r="Y31" s="784"/>
      <c r="Z31" s="784"/>
    </row>
    <row r="32" spans="1:26" customFormat="1" ht="25.5" x14ac:dyDescent="0.25">
      <c r="A32" s="742"/>
      <c r="B32" s="791"/>
      <c r="C32" s="186">
        <v>44103103</v>
      </c>
      <c r="D32" s="192">
        <v>92160219</v>
      </c>
      <c r="E32" s="792" t="s">
        <v>484</v>
      </c>
      <c r="F32" s="182" t="s">
        <v>10</v>
      </c>
      <c r="G32" s="182" t="s">
        <v>485</v>
      </c>
      <c r="H32" s="183" t="s">
        <v>40</v>
      </c>
      <c r="I32" s="184" t="s">
        <v>486</v>
      </c>
      <c r="J32" s="184">
        <v>3</v>
      </c>
      <c r="K32" s="793">
        <v>96550</v>
      </c>
      <c r="L32" s="793">
        <f>+J32*K32</f>
        <v>289650</v>
      </c>
      <c r="M32" s="784" t="s">
        <v>482</v>
      </c>
      <c r="N32" s="784">
        <v>2021</v>
      </c>
      <c r="O32" s="784"/>
      <c r="P32" s="784"/>
      <c r="Q32" s="784"/>
      <c r="R32" s="784"/>
      <c r="S32" s="784"/>
      <c r="T32" s="784"/>
      <c r="U32" s="784" t="s">
        <v>106</v>
      </c>
      <c r="V32" s="784"/>
      <c r="W32" s="784"/>
      <c r="X32" s="784"/>
      <c r="Y32" s="784"/>
      <c r="Z32" s="784"/>
    </row>
    <row r="33" spans="1:26" customFormat="1" ht="25.5" x14ac:dyDescent="0.25">
      <c r="A33" s="742"/>
      <c r="B33" s="791"/>
      <c r="C33" s="186" t="s">
        <v>487</v>
      </c>
      <c r="D33" s="192">
        <v>92145944</v>
      </c>
      <c r="E33" s="792" t="s">
        <v>488</v>
      </c>
      <c r="F33" s="182" t="s">
        <v>10</v>
      </c>
      <c r="G33" s="182" t="s">
        <v>485</v>
      </c>
      <c r="H33" s="183" t="s">
        <v>40</v>
      </c>
      <c r="I33" s="184" t="s">
        <v>486</v>
      </c>
      <c r="J33" s="184">
        <v>3</v>
      </c>
      <c r="K33" s="793">
        <v>96550</v>
      </c>
      <c r="L33" s="793">
        <f t="shared" ref="L33:L36" si="1">+J33*K33</f>
        <v>289650</v>
      </c>
      <c r="M33" s="784" t="s">
        <v>482</v>
      </c>
      <c r="N33" s="784">
        <v>2021</v>
      </c>
      <c r="O33" s="784"/>
      <c r="P33" s="784"/>
      <c r="Q33" s="784"/>
      <c r="R33" s="784"/>
      <c r="S33" s="784"/>
      <c r="T33" s="784"/>
      <c r="U33" s="784" t="s">
        <v>106</v>
      </c>
      <c r="V33" s="784"/>
      <c r="W33" s="784"/>
      <c r="X33" s="784"/>
      <c r="Y33" s="784"/>
      <c r="Z33" s="784"/>
    </row>
    <row r="34" spans="1:26" customFormat="1" ht="25.5" x14ac:dyDescent="0.25">
      <c r="A34" s="742"/>
      <c r="B34" s="791"/>
      <c r="C34" s="186" t="s">
        <v>487</v>
      </c>
      <c r="D34" s="192">
        <v>92145946</v>
      </c>
      <c r="E34" s="792" t="s">
        <v>489</v>
      </c>
      <c r="F34" s="182" t="s">
        <v>10</v>
      </c>
      <c r="G34" s="182" t="s">
        <v>485</v>
      </c>
      <c r="H34" s="183" t="s">
        <v>40</v>
      </c>
      <c r="I34" s="184" t="s">
        <v>486</v>
      </c>
      <c r="J34" s="184">
        <v>3</v>
      </c>
      <c r="K34" s="793">
        <v>96550</v>
      </c>
      <c r="L34" s="793">
        <f t="shared" si="1"/>
        <v>289650</v>
      </c>
      <c r="M34" s="784" t="s">
        <v>482</v>
      </c>
      <c r="N34" s="784">
        <v>2021</v>
      </c>
      <c r="O34" s="784"/>
      <c r="P34" s="784"/>
      <c r="Q34" s="784"/>
      <c r="R34" s="784"/>
      <c r="S34" s="784"/>
      <c r="T34" s="784"/>
      <c r="U34" s="784" t="s">
        <v>106</v>
      </c>
      <c r="V34" s="784"/>
      <c r="W34" s="784"/>
      <c r="X34" s="784"/>
      <c r="Y34" s="784"/>
      <c r="Z34" s="784"/>
    </row>
    <row r="35" spans="1:26" customFormat="1" ht="25.5" x14ac:dyDescent="0.25">
      <c r="A35" s="742"/>
      <c r="B35" s="791"/>
      <c r="C35" s="186" t="s">
        <v>487</v>
      </c>
      <c r="D35" s="192">
        <v>92145948</v>
      </c>
      <c r="E35" s="792" t="s">
        <v>490</v>
      </c>
      <c r="F35" s="182" t="s">
        <v>10</v>
      </c>
      <c r="G35" s="182" t="s">
        <v>485</v>
      </c>
      <c r="H35" s="183" t="s">
        <v>40</v>
      </c>
      <c r="I35" s="184" t="s">
        <v>486</v>
      </c>
      <c r="J35" s="184">
        <v>5</v>
      </c>
      <c r="K35" s="793">
        <v>84650</v>
      </c>
      <c r="L35" s="793">
        <f t="shared" si="1"/>
        <v>423250</v>
      </c>
      <c r="M35" s="784" t="s">
        <v>482</v>
      </c>
      <c r="N35" s="784">
        <v>2021</v>
      </c>
      <c r="O35" s="784"/>
      <c r="P35" s="784"/>
      <c r="Q35" s="784"/>
      <c r="R35" s="784"/>
      <c r="S35" s="784"/>
      <c r="T35" s="784"/>
      <c r="U35" s="784" t="s">
        <v>106</v>
      </c>
      <c r="V35" s="784"/>
      <c r="W35" s="784"/>
      <c r="X35" s="784"/>
      <c r="Y35" s="784"/>
      <c r="Z35" s="784"/>
    </row>
    <row r="36" spans="1:26" customFormat="1" ht="25.5" x14ac:dyDescent="0.25">
      <c r="A36" s="742"/>
      <c r="B36" s="791"/>
      <c r="C36" s="186">
        <v>44103103</v>
      </c>
      <c r="D36" s="192">
        <v>92103842</v>
      </c>
      <c r="E36" s="792" t="s">
        <v>491</v>
      </c>
      <c r="F36" s="182" t="s">
        <v>10</v>
      </c>
      <c r="G36" s="182" t="s">
        <v>485</v>
      </c>
      <c r="H36" s="183" t="s">
        <v>40</v>
      </c>
      <c r="I36" s="184" t="s">
        <v>486</v>
      </c>
      <c r="J36" s="184">
        <v>5</v>
      </c>
      <c r="K36" s="793">
        <v>84650</v>
      </c>
      <c r="L36" s="793">
        <f t="shared" si="1"/>
        <v>423250</v>
      </c>
      <c r="M36" s="784" t="s">
        <v>482</v>
      </c>
      <c r="N36" s="784">
        <v>2021</v>
      </c>
      <c r="O36" s="784"/>
      <c r="P36" s="784"/>
      <c r="Q36" s="784"/>
      <c r="R36" s="784"/>
      <c r="S36" s="784"/>
      <c r="T36" s="784"/>
      <c r="U36" s="784" t="s">
        <v>106</v>
      </c>
      <c r="V36" s="784"/>
      <c r="W36" s="784"/>
      <c r="X36" s="784"/>
      <c r="Y36" s="784"/>
      <c r="Z36" s="784"/>
    </row>
    <row r="37" spans="1:26" s="2" customFormat="1" ht="18" customHeight="1" x14ac:dyDescent="0.25">
      <c r="A37" s="735"/>
      <c r="B37" s="794" t="s">
        <v>62</v>
      </c>
      <c r="C37" s="795"/>
      <c r="D37" s="795"/>
      <c r="E37" s="795"/>
      <c r="F37" s="774"/>
      <c r="G37" s="775"/>
      <c r="H37" s="776"/>
      <c r="I37" s="777"/>
      <c r="J37" s="778"/>
      <c r="K37" s="779"/>
      <c r="L37" s="779"/>
      <c r="M37" s="777"/>
      <c r="N37" s="777"/>
      <c r="O37" s="777"/>
      <c r="P37" s="777"/>
      <c r="Q37" s="777"/>
      <c r="R37" s="777"/>
      <c r="S37" s="777"/>
      <c r="T37" s="777"/>
      <c r="U37" s="777"/>
      <c r="V37" s="777"/>
      <c r="W37" s="777"/>
      <c r="X37" s="777"/>
      <c r="Y37" s="777"/>
      <c r="Z37" s="777"/>
    </row>
    <row r="38" spans="1:26" customFormat="1" x14ac:dyDescent="0.25">
      <c r="A38" s="742"/>
      <c r="B38" s="788" t="s">
        <v>77</v>
      </c>
      <c r="C38" s="789"/>
      <c r="D38" s="789"/>
      <c r="E38" s="790"/>
      <c r="F38" s="182"/>
      <c r="G38" s="185"/>
      <c r="H38" s="183"/>
      <c r="I38" s="184"/>
      <c r="J38" s="184"/>
      <c r="K38" s="184"/>
      <c r="L38" s="184"/>
      <c r="M38" s="784"/>
      <c r="N38" s="784"/>
      <c r="O38" s="784"/>
      <c r="P38" s="784"/>
      <c r="Q38" s="784"/>
      <c r="R38" s="784"/>
      <c r="S38" s="784"/>
      <c r="T38" s="784"/>
      <c r="U38" s="784"/>
      <c r="V38" s="784"/>
      <c r="W38" s="784"/>
      <c r="X38" s="784"/>
      <c r="Y38" s="784"/>
      <c r="Z38" s="784"/>
    </row>
    <row r="39" spans="1:26" customFormat="1" x14ac:dyDescent="0.25">
      <c r="A39" s="742"/>
      <c r="B39" s="791"/>
      <c r="C39" s="192">
        <v>14111703</v>
      </c>
      <c r="D39" s="192">
        <v>92139194</v>
      </c>
      <c r="E39" s="792" t="s">
        <v>492</v>
      </c>
      <c r="F39" s="182" t="s">
        <v>9</v>
      </c>
      <c r="G39" s="185" t="s">
        <v>493</v>
      </c>
      <c r="H39" s="183" t="s">
        <v>40</v>
      </c>
      <c r="I39" s="184" t="s">
        <v>494</v>
      </c>
      <c r="J39" s="184">
        <v>20</v>
      </c>
      <c r="K39" s="793">
        <v>18000</v>
      </c>
      <c r="L39" s="793">
        <f>+J39*K39</f>
        <v>360000</v>
      </c>
      <c r="M39" s="784" t="s">
        <v>482</v>
      </c>
      <c r="N39" s="784">
        <v>2021</v>
      </c>
      <c r="O39" s="784"/>
      <c r="P39" s="784"/>
      <c r="Q39" s="784"/>
      <c r="R39" s="784" t="s">
        <v>106</v>
      </c>
      <c r="S39" s="784"/>
      <c r="T39" s="784"/>
      <c r="U39" s="784"/>
      <c r="V39" s="784"/>
      <c r="W39" s="784"/>
      <c r="X39" s="784"/>
      <c r="Y39" s="784"/>
      <c r="Z39" s="784"/>
    </row>
    <row r="40" spans="1:26" customFormat="1" ht="38.25" x14ac:dyDescent="0.25">
      <c r="A40" s="742"/>
      <c r="B40" s="791"/>
      <c r="C40" s="192">
        <v>14111704</v>
      </c>
      <c r="D40" s="192">
        <v>92182504</v>
      </c>
      <c r="E40" s="792" t="s">
        <v>495</v>
      </c>
      <c r="F40" s="182" t="s">
        <v>9</v>
      </c>
      <c r="G40" s="185" t="s">
        <v>493</v>
      </c>
      <c r="H40" s="183" t="s">
        <v>40</v>
      </c>
      <c r="I40" s="184" t="s">
        <v>494</v>
      </c>
      <c r="J40" s="184">
        <v>35</v>
      </c>
      <c r="K40" s="793">
        <v>8200</v>
      </c>
      <c r="L40" s="793">
        <f>+J40*K40</f>
        <v>287000</v>
      </c>
      <c r="M40" s="784" t="s">
        <v>482</v>
      </c>
      <c r="N40" s="784">
        <v>2021</v>
      </c>
      <c r="O40" s="784"/>
      <c r="P40" s="784"/>
      <c r="Q40" s="784"/>
      <c r="R40" s="784" t="s">
        <v>106</v>
      </c>
      <c r="S40" s="784"/>
      <c r="T40" s="784"/>
      <c r="U40" s="784"/>
      <c r="V40" s="784"/>
      <c r="W40" s="784"/>
      <c r="X40" s="784"/>
      <c r="Y40" s="784"/>
      <c r="Z40" s="784"/>
    </row>
    <row r="41" spans="1:26" s="2" customFormat="1" ht="25.5" customHeight="1" x14ac:dyDescent="0.25">
      <c r="A41" s="735"/>
      <c r="B41" s="796" t="s">
        <v>53</v>
      </c>
      <c r="C41" s="797"/>
      <c r="D41" s="797"/>
      <c r="E41" s="797"/>
      <c r="F41" s="797"/>
      <c r="G41" s="797"/>
      <c r="H41" s="797"/>
      <c r="I41" s="797"/>
      <c r="J41" s="797"/>
      <c r="K41" s="797"/>
      <c r="L41" s="797"/>
      <c r="M41" s="797"/>
      <c r="N41" s="797"/>
      <c r="O41" s="797"/>
      <c r="P41" s="797"/>
      <c r="Q41" s="797"/>
      <c r="R41" s="797"/>
      <c r="S41" s="797"/>
      <c r="T41" s="797"/>
      <c r="U41" s="797"/>
      <c r="V41" s="797"/>
      <c r="W41" s="797"/>
      <c r="X41" s="797"/>
      <c r="Y41" s="797"/>
      <c r="Z41" s="798"/>
    </row>
    <row r="42" spans="1:26" s="2" customFormat="1" ht="12.75" customHeight="1" x14ac:dyDescent="0.25">
      <c r="A42" s="735"/>
      <c r="B42" s="799"/>
      <c r="C42" s="800"/>
      <c r="D42" s="800"/>
      <c r="E42" s="800"/>
      <c r="F42" s="801"/>
      <c r="G42" s="802"/>
      <c r="H42" s="803"/>
      <c r="I42" s="804"/>
      <c r="J42" s="805"/>
      <c r="K42" s="806"/>
      <c r="L42" s="807"/>
      <c r="M42" s="807"/>
      <c r="N42" s="807"/>
      <c r="O42" s="807"/>
      <c r="P42" s="807"/>
      <c r="Q42" s="807"/>
      <c r="R42" s="807"/>
      <c r="S42" s="807"/>
      <c r="T42" s="807"/>
      <c r="U42" s="807"/>
      <c r="V42" s="807"/>
      <c r="W42" s="807"/>
      <c r="X42" s="807"/>
      <c r="Y42" s="807"/>
      <c r="Z42" s="807"/>
    </row>
    <row r="43" spans="1:26" s="2" customFormat="1" ht="18" customHeight="1" x14ac:dyDescent="0.25">
      <c r="A43" s="735"/>
      <c r="B43" s="808" t="s">
        <v>54</v>
      </c>
      <c r="C43" s="809"/>
      <c r="D43" s="809"/>
      <c r="E43" s="809"/>
      <c r="F43" s="810"/>
      <c r="G43" s="811"/>
      <c r="H43" s="812"/>
      <c r="I43" s="813"/>
      <c r="J43" s="814"/>
      <c r="K43" s="815"/>
      <c r="L43" s="815"/>
      <c r="M43" s="815"/>
      <c r="N43" s="815"/>
      <c r="O43" s="815"/>
      <c r="P43" s="815"/>
      <c r="Q43" s="815"/>
      <c r="R43" s="815"/>
      <c r="S43" s="815"/>
      <c r="T43" s="815"/>
      <c r="U43" s="815"/>
      <c r="V43" s="815"/>
      <c r="W43" s="815"/>
      <c r="X43" s="815"/>
      <c r="Y43" s="815"/>
      <c r="Z43" s="815"/>
    </row>
    <row r="44" spans="1:26" customFormat="1" x14ac:dyDescent="0.25">
      <c r="A44" s="742"/>
      <c r="B44" s="816" t="s">
        <v>81</v>
      </c>
      <c r="C44" s="817"/>
      <c r="D44" s="817"/>
      <c r="E44" s="818"/>
      <c r="F44" s="209"/>
      <c r="G44" s="819"/>
      <c r="H44" s="820"/>
      <c r="I44" s="821"/>
      <c r="J44" s="821"/>
      <c r="K44" s="821"/>
      <c r="L44" s="821"/>
      <c r="M44" s="821"/>
      <c r="N44" s="821"/>
      <c r="O44" s="821"/>
      <c r="P44" s="821"/>
      <c r="Q44" s="821"/>
      <c r="R44" s="821"/>
      <c r="S44" s="821"/>
      <c r="T44" s="821"/>
      <c r="U44" s="821"/>
      <c r="V44" s="821"/>
      <c r="W44" s="821"/>
      <c r="X44" s="821"/>
      <c r="Y44" s="821"/>
      <c r="Z44" s="821"/>
    </row>
    <row r="45" spans="1:26" customFormat="1" ht="38.25" x14ac:dyDescent="0.25">
      <c r="A45" s="742"/>
      <c r="B45" s="206"/>
      <c r="C45" s="207">
        <v>43211501</v>
      </c>
      <c r="D45" s="207">
        <v>92129586</v>
      </c>
      <c r="E45" s="208" t="s">
        <v>496</v>
      </c>
      <c r="F45" s="209" t="s">
        <v>22</v>
      </c>
      <c r="G45" s="819" t="s">
        <v>123</v>
      </c>
      <c r="H45" s="820" t="s">
        <v>40</v>
      </c>
      <c r="I45" s="821" t="s">
        <v>41</v>
      </c>
      <c r="J45" s="821">
        <v>1</v>
      </c>
      <c r="K45" s="821">
        <v>7000000</v>
      </c>
      <c r="L45" s="821">
        <v>7000000</v>
      </c>
      <c r="M45" s="820" t="s">
        <v>482</v>
      </c>
      <c r="N45" s="820">
        <v>2021</v>
      </c>
      <c r="O45" s="822" t="s">
        <v>106</v>
      </c>
      <c r="P45" s="821"/>
      <c r="Q45" s="821"/>
      <c r="R45" s="821"/>
      <c r="S45" s="821"/>
      <c r="T45" s="821"/>
      <c r="U45" s="821"/>
      <c r="V45" s="821"/>
      <c r="W45" s="821"/>
      <c r="X45" s="821"/>
      <c r="Y45" s="821"/>
      <c r="Z45" s="821"/>
    </row>
    <row r="46" spans="1:26" customFormat="1" x14ac:dyDescent="0.25">
      <c r="A46" s="742"/>
      <c r="B46" s="816" t="s">
        <v>82</v>
      </c>
      <c r="C46" s="817"/>
      <c r="D46" s="817"/>
      <c r="E46" s="818"/>
      <c r="F46" s="209"/>
      <c r="G46" s="819"/>
      <c r="H46" s="820"/>
      <c r="I46" s="821"/>
      <c r="J46" s="821"/>
      <c r="K46" s="821"/>
      <c r="L46" s="821"/>
      <c r="M46" s="820"/>
      <c r="N46" s="820"/>
      <c r="O46" s="821"/>
      <c r="P46" s="821"/>
      <c r="Q46" s="821"/>
      <c r="R46" s="821"/>
      <c r="S46" s="821"/>
      <c r="T46" s="821"/>
      <c r="U46" s="821"/>
      <c r="V46" s="821"/>
      <c r="W46" s="821"/>
      <c r="X46" s="821"/>
      <c r="Y46" s="821"/>
      <c r="Z46" s="821"/>
    </row>
    <row r="47" spans="1:26" customFormat="1" ht="25.5" x14ac:dyDescent="0.25">
      <c r="A47" s="823"/>
      <c r="B47" s="206"/>
      <c r="C47" s="207">
        <v>48101516</v>
      </c>
      <c r="D47" s="207">
        <v>92002405</v>
      </c>
      <c r="E47" s="208" t="s">
        <v>497</v>
      </c>
      <c r="F47" s="209" t="s">
        <v>8</v>
      </c>
      <c r="G47" s="819" t="s">
        <v>123</v>
      </c>
      <c r="H47" s="820" t="s">
        <v>40</v>
      </c>
      <c r="I47" s="821" t="s">
        <v>112</v>
      </c>
      <c r="J47" s="821">
        <v>1</v>
      </c>
      <c r="K47" s="821">
        <v>400000</v>
      </c>
      <c r="L47" s="821">
        <v>400000</v>
      </c>
      <c r="M47" s="820" t="s">
        <v>482</v>
      </c>
      <c r="N47" s="820">
        <v>2021</v>
      </c>
      <c r="O47" s="821"/>
      <c r="P47" s="822" t="s">
        <v>106</v>
      </c>
      <c r="Q47" s="821"/>
      <c r="R47" s="821"/>
      <c r="S47" s="821"/>
      <c r="T47" s="821"/>
      <c r="U47" s="821"/>
      <c r="V47" s="821"/>
      <c r="W47" s="821"/>
      <c r="X47" s="821"/>
      <c r="Y47" s="821"/>
      <c r="Z47" s="821"/>
    </row>
    <row r="48" spans="1:26" customFormat="1" ht="9.75" customHeight="1" x14ac:dyDescent="0.25">
      <c r="B48" s="120"/>
      <c r="C48" s="121"/>
      <c r="D48" s="121"/>
      <c r="E48" s="120"/>
      <c r="F48" s="122"/>
      <c r="G48" s="123"/>
      <c r="H48" s="123"/>
      <c r="I48" s="123"/>
      <c r="J48" s="123"/>
      <c r="K48" s="123"/>
      <c r="L48" s="123"/>
    </row>
    <row r="49" spans="2:26" customFormat="1" ht="78" customHeight="1" x14ac:dyDescent="0.25">
      <c r="B49" s="824" t="s">
        <v>498</v>
      </c>
      <c r="C49" s="824"/>
      <c r="D49" s="824"/>
      <c r="E49" s="824"/>
      <c r="F49" s="824"/>
      <c r="G49" s="824"/>
      <c r="H49" s="824"/>
      <c r="I49" s="824"/>
      <c r="J49" s="824"/>
      <c r="K49" s="824"/>
      <c r="L49" s="824"/>
      <c r="M49" s="824"/>
      <c r="N49" s="824"/>
      <c r="O49" s="824"/>
      <c r="P49" s="824"/>
      <c r="Q49" s="824"/>
      <c r="R49" s="824"/>
      <c r="S49" s="824"/>
      <c r="T49" s="824"/>
      <c r="U49" s="824"/>
      <c r="V49" s="824"/>
      <c r="W49" s="824"/>
      <c r="X49" s="824"/>
      <c r="Y49" s="824"/>
      <c r="Z49" s="824"/>
    </row>
  </sheetData>
  <sheetProtection algorithmName="SHA-512" hashValue="vK5lOu/323dUW/QuO09aDxUtLoDJ2s/XLFRBMs4JMvtTiqaV0a3GYam6sS5Xya9ovw3uEY8QH4R2Cb1bomb8nQ==" saltValue="Ms9AaHLRnDe6azBXZGAPtA==" spinCount="100000" sheet="1" deleteColumns="0" deleteRows="0" selectLockedCells="1" selectUnlockedCells="1"/>
  <mergeCells count="30">
    <mergeCell ref="B38:E38"/>
    <mergeCell ref="B41:Z41"/>
    <mergeCell ref="B43:E43"/>
    <mergeCell ref="B44:E44"/>
    <mergeCell ref="B46:E46"/>
    <mergeCell ref="B49:Z49"/>
    <mergeCell ref="B25:E25"/>
    <mergeCell ref="B27:Z27"/>
    <mergeCell ref="C28:Z28"/>
    <mergeCell ref="B29:E29"/>
    <mergeCell ref="B31:E31"/>
    <mergeCell ref="B37:E37"/>
    <mergeCell ref="B13:E13"/>
    <mergeCell ref="B15:E15"/>
    <mergeCell ref="B17:E17"/>
    <mergeCell ref="B19:E19"/>
    <mergeCell ref="B22:E22"/>
    <mergeCell ref="B23:E23"/>
    <mergeCell ref="O5:Z5"/>
    <mergeCell ref="B7:L7"/>
    <mergeCell ref="M7:V7"/>
    <mergeCell ref="W7:Z7"/>
    <mergeCell ref="B9:E9"/>
    <mergeCell ref="B11:E11"/>
    <mergeCell ref="B1:Z1"/>
    <mergeCell ref="B2:Z2"/>
    <mergeCell ref="B3:Y3"/>
    <mergeCell ref="A4:L4"/>
    <mergeCell ref="M4:N4"/>
    <mergeCell ref="O4:Z4"/>
  </mergeCells>
  <printOptions horizontalCentered="1"/>
  <pageMargins left="0.19685039370078741" right="0.15748031496062992" top="0.15" bottom="0.09" header="0.11811023622047245" footer="0.04"/>
  <pageSetup scale="6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480"/>
  <sheetViews>
    <sheetView topLeftCell="B1" zoomScale="90" zoomScaleNormal="90" workbookViewId="0">
      <pane xSplit="3" ySplit="4" topLeftCell="E5" activePane="bottomRight" state="frozen"/>
      <selection activeCell="B1" sqref="B1"/>
      <selection pane="topRight" activeCell="E1" sqref="E1"/>
      <selection pane="bottomLeft" activeCell="B5" sqref="B5"/>
      <selection pane="bottomRight" activeCell="D9" sqref="D9"/>
    </sheetView>
  </sheetViews>
  <sheetFormatPr baseColWidth="10" defaultColWidth="11.42578125" defaultRowHeight="12.75" x14ac:dyDescent="0.2"/>
  <cols>
    <col min="1" max="1" width="11.140625" style="324" hidden="1" customWidth="1"/>
    <col min="2" max="2" width="11.28515625" style="498" customWidth="1"/>
    <col min="3" max="3" width="14.7109375" style="499" customWidth="1"/>
    <col min="4" max="4" width="57.85546875" style="500" customWidth="1"/>
    <col min="5" max="5" width="13.5703125" style="501" customWidth="1"/>
    <col min="6" max="6" width="13" style="502" customWidth="1"/>
    <col min="7" max="7" width="8.140625" style="503" customWidth="1"/>
    <col min="8" max="8" width="9.7109375" style="501" customWidth="1"/>
    <col min="9" max="9" width="6.28515625" style="501" customWidth="1"/>
    <col min="10" max="10" width="17.140625" style="504" customWidth="1"/>
    <col min="11" max="11" width="16.42578125" style="504" customWidth="1"/>
    <col min="12" max="12" width="25.85546875" style="505" customWidth="1"/>
    <col min="13" max="13" width="13.85546875" style="506" customWidth="1"/>
    <col min="14" max="14" width="4.42578125" style="507" customWidth="1"/>
    <col min="15" max="15" width="4.140625" style="506" bestFit="1" customWidth="1"/>
    <col min="16" max="17" width="5" style="507" customWidth="1"/>
    <col min="18" max="18" width="4.7109375" style="507" bestFit="1" customWidth="1"/>
    <col min="19" max="20" width="4.7109375" style="507" customWidth="1"/>
    <col min="21" max="25" width="4.85546875" style="507" customWidth="1"/>
    <col min="26" max="26" width="23.140625" style="324" customWidth="1"/>
    <col min="27" max="16384" width="11.42578125" style="324"/>
  </cols>
  <sheetData>
    <row r="1" spans="1:26" ht="15" x14ac:dyDescent="0.2">
      <c r="B1" s="325" t="s">
        <v>32</v>
      </c>
      <c r="C1" s="325"/>
      <c r="D1" s="325"/>
      <c r="E1" s="325"/>
      <c r="F1" s="325"/>
      <c r="G1" s="325"/>
      <c r="H1" s="325"/>
      <c r="I1" s="325"/>
      <c r="J1" s="325"/>
      <c r="K1" s="325"/>
      <c r="L1" s="325"/>
      <c r="M1" s="325"/>
      <c r="N1" s="325"/>
      <c r="O1" s="325"/>
      <c r="P1" s="325"/>
      <c r="Q1" s="325"/>
      <c r="R1" s="325"/>
      <c r="S1" s="325"/>
      <c r="T1" s="325"/>
      <c r="U1" s="325"/>
      <c r="V1" s="325"/>
      <c r="W1" s="325"/>
      <c r="X1" s="325"/>
      <c r="Y1" s="325"/>
    </row>
    <row r="2" spans="1:26" ht="15" x14ac:dyDescent="0.2">
      <c r="B2" s="325" t="s">
        <v>100</v>
      </c>
      <c r="C2" s="325"/>
      <c r="D2" s="325"/>
      <c r="E2" s="325"/>
      <c r="F2" s="325"/>
      <c r="G2" s="325"/>
      <c r="H2" s="325"/>
      <c r="I2" s="325"/>
      <c r="J2" s="325"/>
      <c r="K2" s="325"/>
      <c r="L2" s="325"/>
      <c r="M2" s="325"/>
      <c r="N2" s="325"/>
      <c r="O2" s="325"/>
      <c r="P2" s="325"/>
      <c r="Q2" s="325"/>
      <c r="R2" s="325"/>
      <c r="S2" s="325"/>
      <c r="T2" s="325"/>
      <c r="U2" s="325"/>
      <c r="V2" s="325"/>
      <c r="W2" s="325"/>
      <c r="X2" s="325"/>
      <c r="Y2" s="325"/>
    </row>
    <row r="3" spans="1:26" ht="15.75" thickBot="1" x14ac:dyDescent="0.25">
      <c r="B3" s="326" t="s">
        <v>189</v>
      </c>
      <c r="C3" s="326"/>
      <c r="D3" s="326"/>
      <c r="E3" s="326"/>
      <c r="F3" s="326"/>
      <c r="G3" s="326"/>
      <c r="H3" s="326"/>
      <c r="I3" s="326"/>
      <c r="J3" s="326"/>
      <c r="K3" s="326"/>
      <c r="L3" s="326"/>
      <c r="M3" s="326"/>
      <c r="N3" s="326"/>
      <c r="O3" s="326"/>
      <c r="P3" s="326"/>
      <c r="Q3" s="326"/>
      <c r="R3" s="326"/>
      <c r="S3" s="326"/>
      <c r="T3" s="326"/>
      <c r="U3" s="326"/>
      <c r="V3" s="326"/>
      <c r="W3" s="326"/>
      <c r="X3" s="326"/>
      <c r="Y3" s="327"/>
    </row>
    <row r="4" spans="1:26" x14ac:dyDescent="0.2">
      <c r="A4" s="328"/>
      <c r="B4" s="328"/>
      <c r="C4" s="328"/>
      <c r="D4" s="328"/>
      <c r="E4" s="328"/>
      <c r="F4" s="328"/>
      <c r="G4" s="328"/>
      <c r="H4" s="328"/>
      <c r="I4" s="328"/>
      <c r="J4" s="328"/>
      <c r="K4" s="328"/>
      <c r="L4" s="328" t="s">
        <v>101</v>
      </c>
      <c r="M4" s="328"/>
      <c r="N4" s="328" t="s">
        <v>102</v>
      </c>
      <c r="O4" s="328"/>
      <c r="P4" s="328"/>
      <c r="Q4" s="328"/>
      <c r="R4" s="328"/>
      <c r="S4" s="328"/>
      <c r="T4" s="328"/>
      <c r="U4" s="328"/>
      <c r="V4" s="328"/>
      <c r="W4" s="328"/>
      <c r="X4" s="328"/>
      <c r="Y4" s="328"/>
    </row>
    <row r="5" spans="1:26" ht="76.5" x14ac:dyDescent="0.2">
      <c r="A5" s="329" t="s">
        <v>33</v>
      </c>
      <c r="B5" s="330" t="s">
        <v>47</v>
      </c>
      <c r="C5" s="330" t="s">
        <v>48</v>
      </c>
      <c r="D5" s="331" t="s">
        <v>49</v>
      </c>
      <c r="E5" s="330" t="s">
        <v>43</v>
      </c>
      <c r="F5" s="330" t="s">
        <v>34</v>
      </c>
      <c r="G5" s="332" t="s">
        <v>35</v>
      </c>
      <c r="H5" s="330" t="s">
        <v>36</v>
      </c>
      <c r="I5" s="330" t="s">
        <v>37</v>
      </c>
      <c r="J5" s="333" t="s">
        <v>38</v>
      </c>
      <c r="K5" s="334" t="s">
        <v>39</v>
      </c>
      <c r="L5" s="335" t="s">
        <v>83</v>
      </c>
      <c r="M5" s="336" t="s">
        <v>97</v>
      </c>
      <c r="N5" s="337" t="s">
        <v>84</v>
      </c>
      <c r="O5" s="337"/>
      <c r="P5" s="337"/>
      <c r="Q5" s="337"/>
      <c r="R5" s="337"/>
      <c r="S5" s="337"/>
      <c r="T5" s="337"/>
      <c r="U5" s="337"/>
      <c r="V5" s="337"/>
      <c r="W5" s="337"/>
      <c r="X5" s="337"/>
      <c r="Y5" s="337"/>
    </row>
    <row r="6" spans="1:26" ht="25.5" x14ac:dyDescent="0.2">
      <c r="B6" s="338"/>
      <c r="C6" s="339" t="s">
        <v>0</v>
      </c>
      <c r="D6" s="339" t="s">
        <v>1</v>
      </c>
      <c r="E6" s="339" t="s">
        <v>2</v>
      </c>
      <c r="F6" s="339" t="s">
        <v>3</v>
      </c>
      <c r="G6" s="340"/>
      <c r="H6" s="339"/>
      <c r="I6" s="339"/>
      <c r="J6" s="341"/>
      <c r="K6" s="341"/>
      <c r="L6" s="342"/>
      <c r="M6" s="339"/>
      <c r="N6" s="339" t="s">
        <v>85</v>
      </c>
      <c r="O6" s="339" t="s">
        <v>86</v>
      </c>
      <c r="P6" s="339" t="s">
        <v>87</v>
      </c>
      <c r="Q6" s="339" t="s">
        <v>88</v>
      </c>
      <c r="R6" s="339" t="s">
        <v>89</v>
      </c>
      <c r="S6" s="339" t="s">
        <v>90</v>
      </c>
      <c r="T6" s="339" t="s">
        <v>91</v>
      </c>
      <c r="U6" s="339" t="s">
        <v>92</v>
      </c>
      <c r="V6" s="339" t="s">
        <v>93</v>
      </c>
      <c r="W6" s="339" t="s">
        <v>94</v>
      </c>
      <c r="X6" s="339" t="s">
        <v>95</v>
      </c>
      <c r="Y6" s="339" t="s">
        <v>96</v>
      </c>
    </row>
    <row r="7" spans="1:26" s="343" customFormat="1" ht="12.75" customHeight="1" x14ac:dyDescent="0.2">
      <c r="B7" s="344" t="s">
        <v>50</v>
      </c>
      <c r="C7" s="345"/>
      <c r="D7" s="345"/>
      <c r="E7" s="345"/>
      <c r="F7" s="345"/>
      <c r="G7" s="345"/>
      <c r="H7" s="345"/>
      <c r="I7" s="345"/>
      <c r="J7" s="345"/>
      <c r="K7" s="345"/>
      <c r="L7" s="345"/>
      <c r="M7" s="345"/>
      <c r="N7" s="345"/>
      <c r="O7" s="345"/>
      <c r="P7" s="345"/>
      <c r="Q7" s="345"/>
      <c r="R7" s="345"/>
      <c r="S7" s="345"/>
      <c r="T7" s="345"/>
      <c r="U7" s="345"/>
      <c r="V7" s="345"/>
      <c r="W7" s="345"/>
      <c r="X7" s="345"/>
      <c r="Y7" s="345"/>
    </row>
    <row r="8" spans="1:26" x14ac:dyDescent="0.2">
      <c r="B8" s="346" t="s">
        <v>57</v>
      </c>
      <c r="C8" s="347"/>
      <c r="D8" s="348"/>
      <c r="E8" s="349"/>
      <c r="F8" s="350"/>
      <c r="G8" s="351"/>
      <c r="H8" s="352"/>
      <c r="I8" s="352"/>
      <c r="J8" s="353"/>
      <c r="K8" s="353"/>
      <c r="L8" s="353"/>
      <c r="M8" s="352"/>
      <c r="N8" s="354"/>
      <c r="O8" s="352"/>
      <c r="P8" s="354"/>
      <c r="Q8" s="354"/>
      <c r="R8" s="354"/>
      <c r="S8" s="354"/>
      <c r="T8" s="354"/>
      <c r="U8" s="354"/>
      <c r="V8" s="354"/>
      <c r="W8" s="354"/>
      <c r="X8" s="354"/>
      <c r="Y8" s="354"/>
    </row>
    <row r="9" spans="1:26" ht="63.75" x14ac:dyDescent="0.2">
      <c r="B9" s="355">
        <v>82101504</v>
      </c>
      <c r="C9" s="356">
        <v>92026561</v>
      </c>
      <c r="D9" s="355" t="s">
        <v>190</v>
      </c>
      <c r="E9" s="357" t="s">
        <v>191</v>
      </c>
      <c r="F9" s="358" t="s">
        <v>42</v>
      </c>
      <c r="G9" s="359" t="s">
        <v>40</v>
      </c>
      <c r="H9" s="359" t="s">
        <v>115</v>
      </c>
      <c r="I9" s="358">
        <v>1</v>
      </c>
      <c r="J9" s="360">
        <v>500000</v>
      </c>
      <c r="K9" s="360">
        <f t="shared" ref="K9" si="0">SUM(I9*J9)</f>
        <v>500000</v>
      </c>
      <c r="L9" s="360" t="s">
        <v>192</v>
      </c>
      <c r="M9" s="361">
        <v>2021</v>
      </c>
      <c r="N9" s="362" t="s">
        <v>106</v>
      </c>
      <c r="O9" s="362"/>
      <c r="P9" s="362"/>
      <c r="Q9" s="362"/>
      <c r="R9" s="362"/>
      <c r="S9" s="362"/>
      <c r="T9" s="362"/>
      <c r="U9" s="362"/>
      <c r="V9" s="362"/>
      <c r="W9" s="362"/>
      <c r="X9" s="362"/>
      <c r="Y9" s="362"/>
      <c r="Z9" s="363"/>
    </row>
    <row r="10" spans="1:26" x14ac:dyDescent="0.2">
      <c r="B10" s="364"/>
      <c r="C10" s="356"/>
      <c r="D10" s="355"/>
      <c r="E10" s="357"/>
      <c r="F10" s="205"/>
      <c r="G10" s="365"/>
      <c r="H10" s="358"/>
      <c r="I10" s="358"/>
      <c r="J10" s="360"/>
      <c r="K10" s="366"/>
      <c r="L10" s="360"/>
      <c r="M10" s="361"/>
      <c r="N10" s="362"/>
      <c r="O10" s="362"/>
      <c r="P10" s="367"/>
      <c r="Q10" s="361"/>
      <c r="R10" s="362"/>
      <c r="S10" s="362"/>
      <c r="T10" s="367"/>
      <c r="U10" s="361"/>
      <c r="V10" s="362"/>
      <c r="W10" s="362"/>
      <c r="X10" s="367"/>
      <c r="Y10" s="361"/>
    </row>
    <row r="11" spans="1:26" x14ac:dyDescent="0.2">
      <c r="B11" s="368" t="s">
        <v>55</v>
      </c>
      <c r="C11" s="369"/>
      <c r="D11" s="370"/>
      <c r="E11" s="371"/>
      <c r="F11" s="245"/>
      <c r="G11" s="372"/>
      <c r="H11" s="245"/>
      <c r="I11" s="245"/>
      <c r="J11" s="373"/>
      <c r="K11" s="374"/>
      <c r="L11" s="360"/>
      <c r="M11" s="375"/>
      <c r="N11" s="376"/>
      <c r="O11" s="376"/>
      <c r="P11" s="377"/>
      <c r="Q11" s="375"/>
      <c r="R11" s="376"/>
      <c r="S11" s="376"/>
      <c r="T11" s="377"/>
      <c r="U11" s="375"/>
      <c r="V11" s="376"/>
      <c r="W11" s="376"/>
      <c r="X11" s="377"/>
      <c r="Y11" s="375"/>
    </row>
    <row r="12" spans="1:26" ht="63.75" x14ac:dyDescent="0.2">
      <c r="B12" s="355">
        <v>82121506</v>
      </c>
      <c r="C12" s="356">
        <v>90006656</v>
      </c>
      <c r="D12" s="355" t="s">
        <v>193</v>
      </c>
      <c r="E12" s="357" t="s">
        <v>194</v>
      </c>
      <c r="F12" s="358" t="s">
        <v>42</v>
      </c>
      <c r="G12" s="359" t="s">
        <v>40</v>
      </c>
      <c r="H12" s="359" t="s">
        <v>115</v>
      </c>
      <c r="I12" s="358">
        <v>1</v>
      </c>
      <c r="J12" s="360">
        <v>4500000</v>
      </c>
      <c r="K12" s="360">
        <f t="shared" ref="K12" si="1">SUM(I12*J12)</f>
        <v>4500000</v>
      </c>
      <c r="L12" s="360" t="s">
        <v>192</v>
      </c>
      <c r="M12" s="361">
        <v>2021</v>
      </c>
      <c r="N12" s="362"/>
      <c r="O12" s="362" t="s">
        <v>106</v>
      </c>
      <c r="P12" s="362"/>
      <c r="Q12" s="362"/>
      <c r="R12" s="362"/>
      <c r="S12" s="362"/>
      <c r="T12" s="362"/>
      <c r="U12" s="362"/>
      <c r="V12" s="362"/>
      <c r="W12" s="362"/>
      <c r="X12" s="362"/>
      <c r="Y12" s="362"/>
    </row>
    <row r="13" spans="1:26" x14ac:dyDescent="0.2">
      <c r="B13" s="378"/>
      <c r="C13" s="379"/>
      <c r="D13" s="380"/>
      <c r="E13" s="371"/>
      <c r="F13" s="245"/>
      <c r="G13" s="372"/>
      <c r="H13" s="372"/>
      <c r="I13" s="245"/>
      <c r="J13" s="373"/>
      <c r="K13" s="373"/>
      <c r="L13" s="360"/>
      <c r="M13" s="375"/>
      <c r="N13" s="376"/>
      <c r="O13" s="376"/>
      <c r="P13" s="376"/>
      <c r="Q13" s="376"/>
      <c r="R13" s="376"/>
      <c r="S13" s="376"/>
      <c r="T13" s="376"/>
      <c r="U13" s="376"/>
      <c r="V13" s="376"/>
      <c r="W13" s="376"/>
      <c r="X13" s="376"/>
      <c r="Y13" s="376"/>
    </row>
    <row r="14" spans="1:26" x14ac:dyDescent="0.2">
      <c r="B14" s="368" t="s">
        <v>56</v>
      </c>
      <c r="C14" s="369"/>
      <c r="D14" s="370"/>
      <c r="E14" s="371"/>
      <c r="F14" s="245"/>
      <c r="G14" s="372"/>
      <c r="H14" s="372"/>
      <c r="I14" s="245"/>
      <c r="J14" s="373"/>
      <c r="K14" s="374"/>
      <c r="L14" s="360"/>
      <c r="M14" s="375"/>
      <c r="N14" s="376"/>
      <c r="O14" s="376"/>
      <c r="P14" s="377"/>
      <c r="Q14" s="375"/>
      <c r="R14" s="376"/>
      <c r="S14" s="376"/>
      <c r="T14" s="377"/>
      <c r="U14" s="375"/>
      <c r="V14" s="376"/>
      <c r="W14" s="376"/>
      <c r="X14" s="377"/>
      <c r="Y14" s="375"/>
    </row>
    <row r="15" spans="1:26" ht="63.75" x14ac:dyDescent="0.2">
      <c r="B15" s="381">
        <v>82121505</v>
      </c>
      <c r="C15" s="356">
        <v>92007077</v>
      </c>
      <c r="D15" s="355" t="s">
        <v>195</v>
      </c>
      <c r="E15" s="357" t="s">
        <v>12</v>
      </c>
      <c r="F15" s="358" t="s">
        <v>42</v>
      </c>
      <c r="G15" s="359" t="s">
        <v>40</v>
      </c>
      <c r="H15" s="359" t="s">
        <v>115</v>
      </c>
      <c r="I15" s="358">
        <v>1</v>
      </c>
      <c r="J15" s="360">
        <v>250000</v>
      </c>
      <c r="K15" s="360">
        <f>+I15*J15</f>
        <v>250000</v>
      </c>
      <c r="L15" s="360" t="s">
        <v>192</v>
      </c>
      <c r="M15" s="361">
        <v>2021</v>
      </c>
      <c r="N15" s="362"/>
      <c r="O15" s="362" t="s">
        <v>106</v>
      </c>
      <c r="P15" s="367"/>
      <c r="Q15" s="362"/>
      <c r="R15" s="362"/>
      <c r="S15" s="362"/>
      <c r="T15" s="362"/>
      <c r="U15" s="362"/>
      <c r="V15" s="362"/>
      <c r="W15" s="362"/>
      <c r="X15" s="362"/>
      <c r="Y15" s="382"/>
    </row>
    <row r="16" spans="1:26" x14ac:dyDescent="0.2">
      <c r="B16" s="383"/>
      <c r="C16" s="384"/>
      <c r="D16" s="385"/>
      <c r="E16" s="371"/>
      <c r="F16" s="245"/>
      <c r="G16" s="372"/>
      <c r="H16" s="245"/>
      <c r="I16" s="245"/>
      <c r="J16" s="374"/>
      <c r="K16" s="374"/>
      <c r="L16" s="360"/>
      <c r="M16" s="375"/>
      <c r="N16" s="376"/>
      <c r="O16" s="376"/>
      <c r="P16" s="377"/>
      <c r="Q16" s="375"/>
      <c r="R16" s="376"/>
      <c r="S16" s="376"/>
      <c r="T16" s="377"/>
      <c r="U16" s="375"/>
      <c r="V16" s="376"/>
      <c r="W16" s="376"/>
      <c r="X16" s="377"/>
      <c r="Y16" s="375"/>
    </row>
    <row r="17" spans="2:25" x14ac:dyDescent="0.2">
      <c r="B17" s="346" t="s">
        <v>58</v>
      </c>
      <c r="C17" s="347"/>
      <c r="D17" s="348"/>
      <c r="E17" s="349"/>
      <c r="F17" s="350"/>
      <c r="G17" s="351"/>
      <c r="H17" s="352" t="s">
        <v>196</v>
      </c>
      <c r="I17" s="352"/>
      <c r="J17" s="353"/>
      <c r="K17" s="353"/>
      <c r="L17" s="353"/>
      <c r="M17" s="352"/>
      <c r="N17" s="354"/>
      <c r="O17" s="352"/>
      <c r="P17" s="354"/>
      <c r="Q17" s="354"/>
      <c r="R17" s="354"/>
      <c r="S17" s="354"/>
      <c r="T17" s="354"/>
      <c r="U17" s="354"/>
      <c r="V17" s="354"/>
      <c r="W17" s="354"/>
      <c r="X17" s="354"/>
      <c r="Y17" s="354"/>
    </row>
    <row r="18" spans="2:25" x14ac:dyDescent="0.2">
      <c r="B18" s="368" t="s">
        <v>64</v>
      </c>
      <c r="C18" s="369"/>
      <c r="D18" s="370"/>
      <c r="E18" s="371"/>
      <c r="F18" s="245"/>
      <c r="G18" s="372"/>
      <c r="H18" s="245"/>
      <c r="I18" s="245"/>
      <c r="J18" s="374"/>
      <c r="K18" s="374"/>
      <c r="L18" s="386"/>
      <c r="M18" s="375"/>
      <c r="N18" s="376"/>
      <c r="O18" s="376"/>
      <c r="P18" s="377"/>
      <c r="Q18" s="375"/>
      <c r="R18" s="376"/>
      <c r="S18" s="376"/>
      <c r="T18" s="377"/>
      <c r="U18" s="375"/>
      <c r="V18" s="376"/>
      <c r="W18" s="376"/>
      <c r="X18" s="377"/>
      <c r="Y18" s="375"/>
    </row>
    <row r="19" spans="2:25" ht="63.75" x14ac:dyDescent="0.2">
      <c r="B19" s="355">
        <v>82141502</v>
      </c>
      <c r="C19" s="356">
        <v>92091816</v>
      </c>
      <c r="D19" s="355" t="s">
        <v>197</v>
      </c>
      <c r="E19" s="357" t="s">
        <v>180</v>
      </c>
      <c r="F19" s="357" t="s">
        <v>42</v>
      </c>
      <c r="G19" s="357" t="s">
        <v>40</v>
      </c>
      <c r="H19" s="359" t="s">
        <v>115</v>
      </c>
      <c r="I19" s="357">
        <v>1</v>
      </c>
      <c r="J19" s="360">
        <v>1000000</v>
      </c>
      <c r="K19" s="360">
        <f t="shared" ref="K19:K25" si="2">+J19*I19</f>
        <v>1000000</v>
      </c>
      <c r="L19" s="360" t="s">
        <v>192</v>
      </c>
      <c r="M19" s="361">
        <v>2021</v>
      </c>
      <c r="N19" s="362"/>
      <c r="O19" s="362"/>
      <c r="P19" s="362" t="s">
        <v>106</v>
      </c>
      <c r="Q19" s="362"/>
      <c r="R19" s="362"/>
      <c r="S19" s="362"/>
      <c r="T19" s="362"/>
      <c r="U19" s="362"/>
      <c r="V19" s="362"/>
      <c r="W19" s="362"/>
      <c r="X19" s="362"/>
      <c r="Y19" s="362"/>
    </row>
    <row r="20" spans="2:25" ht="102" x14ac:dyDescent="0.2">
      <c r="B20" s="355">
        <v>80141607</v>
      </c>
      <c r="C20" s="356">
        <v>92015091</v>
      </c>
      <c r="D20" s="355" t="s">
        <v>198</v>
      </c>
      <c r="E20" s="357" t="s">
        <v>180</v>
      </c>
      <c r="F20" s="358" t="s">
        <v>42</v>
      </c>
      <c r="G20" s="359" t="s">
        <v>40</v>
      </c>
      <c r="H20" s="359" t="s">
        <v>115</v>
      </c>
      <c r="I20" s="358">
        <v>1</v>
      </c>
      <c r="J20" s="360">
        <v>24618337</v>
      </c>
      <c r="K20" s="360">
        <f t="shared" si="2"/>
        <v>24618337</v>
      </c>
      <c r="L20" s="360" t="s">
        <v>199</v>
      </c>
      <c r="M20" s="361">
        <v>2021</v>
      </c>
      <c r="N20" s="362"/>
      <c r="O20" s="362"/>
      <c r="P20" s="362" t="s">
        <v>106</v>
      </c>
      <c r="Q20" s="362"/>
      <c r="R20" s="362"/>
      <c r="S20" s="362"/>
      <c r="T20" s="362"/>
      <c r="U20" s="362"/>
      <c r="V20" s="362"/>
      <c r="W20" s="362"/>
      <c r="X20" s="362"/>
      <c r="Y20" s="362"/>
    </row>
    <row r="21" spans="2:25" ht="25.5" x14ac:dyDescent="0.2">
      <c r="B21" s="355">
        <v>80141607</v>
      </c>
      <c r="C21" s="356">
        <v>92015091</v>
      </c>
      <c r="D21" s="387" t="s">
        <v>200</v>
      </c>
      <c r="E21" s="388" t="s">
        <v>180</v>
      </c>
      <c r="F21" s="358" t="s">
        <v>42</v>
      </c>
      <c r="G21" s="359" t="s">
        <v>40</v>
      </c>
      <c r="H21" s="359" t="s">
        <v>112</v>
      </c>
      <c r="I21" s="358">
        <v>1</v>
      </c>
      <c r="J21" s="360">
        <v>3000000</v>
      </c>
      <c r="K21" s="360">
        <f t="shared" si="2"/>
        <v>3000000</v>
      </c>
      <c r="L21" s="360" t="s">
        <v>201</v>
      </c>
      <c r="M21" s="361">
        <v>2021</v>
      </c>
      <c r="N21" s="362"/>
      <c r="O21" s="362"/>
      <c r="P21" s="362"/>
      <c r="Q21" s="362" t="s">
        <v>106</v>
      </c>
      <c r="R21" s="362"/>
      <c r="S21" s="362"/>
      <c r="T21" s="362"/>
      <c r="U21" s="362"/>
      <c r="V21" s="362"/>
      <c r="W21" s="362"/>
      <c r="X21" s="362"/>
      <c r="Y21" s="362"/>
    </row>
    <row r="22" spans="2:25" ht="38.25" x14ac:dyDescent="0.2">
      <c r="B22" s="355">
        <v>80141607</v>
      </c>
      <c r="C22" s="356">
        <v>92015091</v>
      </c>
      <c r="D22" s="355" t="s">
        <v>202</v>
      </c>
      <c r="E22" s="357" t="s">
        <v>180</v>
      </c>
      <c r="F22" s="358" t="s">
        <v>42</v>
      </c>
      <c r="G22" s="359" t="s">
        <v>40</v>
      </c>
      <c r="H22" s="359" t="s">
        <v>112</v>
      </c>
      <c r="I22" s="358">
        <v>1</v>
      </c>
      <c r="J22" s="360">
        <v>20000000</v>
      </c>
      <c r="K22" s="360">
        <f t="shared" si="2"/>
        <v>20000000</v>
      </c>
      <c r="L22" s="360" t="s">
        <v>203</v>
      </c>
      <c r="M22" s="361">
        <v>2021</v>
      </c>
      <c r="N22" s="362"/>
      <c r="O22" s="362"/>
      <c r="P22" s="362"/>
      <c r="Q22" s="362"/>
      <c r="R22" s="362" t="s">
        <v>106</v>
      </c>
      <c r="S22" s="362"/>
      <c r="T22" s="362"/>
      <c r="U22" s="362"/>
      <c r="V22" s="362"/>
      <c r="W22" s="362"/>
      <c r="X22" s="362"/>
      <c r="Y22" s="362"/>
    </row>
    <row r="23" spans="2:25" ht="48.75" customHeight="1" x14ac:dyDescent="0.2">
      <c r="B23" s="355" t="s">
        <v>178</v>
      </c>
      <c r="C23" s="356">
        <v>92015091</v>
      </c>
      <c r="D23" s="355" t="s">
        <v>204</v>
      </c>
      <c r="E23" s="357" t="s">
        <v>180</v>
      </c>
      <c r="F23" s="358" t="s">
        <v>42</v>
      </c>
      <c r="G23" s="359" t="s">
        <v>40</v>
      </c>
      <c r="H23" s="359" t="s">
        <v>115</v>
      </c>
      <c r="I23" s="358">
        <v>1</v>
      </c>
      <c r="J23" s="360">
        <v>46138258</v>
      </c>
      <c r="K23" s="360">
        <f t="shared" si="2"/>
        <v>46138258</v>
      </c>
      <c r="L23" s="360" t="s">
        <v>205</v>
      </c>
      <c r="M23" s="361">
        <v>2021</v>
      </c>
      <c r="N23" s="362"/>
      <c r="O23" s="362"/>
      <c r="P23" s="362" t="s">
        <v>106</v>
      </c>
      <c r="Q23" s="362"/>
      <c r="R23" s="362"/>
      <c r="S23" s="362"/>
      <c r="T23" s="362"/>
      <c r="U23" s="362"/>
      <c r="V23" s="362"/>
      <c r="W23" s="362"/>
      <c r="X23" s="362"/>
      <c r="Y23" s="362"/>
    </row>
    <row r="24" spans="2:25" ht="33.75" customHeight="1" x14ac:dyDescent="0.2">
      <c r="B24" s="355" t="s">
        <v>178</v>
      </c>
      <c r="C24" s="356">
        <v>92015091</v>
      </c>
      <c r="D24" s="355" t="s">
        <v>206</v>
      </c>
      <c r="E24" s="357" t="s">
        <v>180</v>
      </c>
      <c r="F24" s="358" t="s">
        <v>42</v>
      </c>
      <c r="G24" s="359" t="s">
        <v>40</v>
      </c>
      <c r="H24" s="359" t="s">
        <v>112</v>
      </c>
      <c r="I24" s="358">
        <v>1</v>
      </c>
      <c r="J24" s="360">
        <v>6500000</v>
      </c>
      <c r="K24" s="360">
        <f t="shared" si="2"/>
        <v>6500000</v>
      </c>
      <c r="L24" s="360" t="s">
        <v>207</v>
      </c>
      <c r="M24" s="361">
        <v>2021</v>
      </c>
      <c r="N24" s="362"/>
      <c r="O24" s="362"/>
      <c r="P24" s="362"/>
      <c r="Q24" s="362" t="s">
        <v>106</v>
      </c>
      <c r="R24" s="362"/>
      <c r="S24" s="362"/>
      <c r="T24" s="362"/>
      <c r="U24" s="362"/>
      <c r="V24" s="362"/>
      <c r="W24" s="362"/>
      <c r="X24" s="362"/>
      <c r="Y24" s="362"/>
    </row>
    <row r="25" spans="2:25" ht="39.75" customHeight="1" x14ac:dyDescent="0.2">
      <c r="B25" s="355" t="s">
        <v>178</v>
      </c>
      <c r="C25" s="356">
        <v>92015091</v>
      </c>
      <c r="D25" s="355" t="s">
        <v>208</v>
      </c>
      <c r="E25" s="357" t="s">
        <v>180</v>
      </c>
      <c r="F25" s="358" t="s">
        <v>42</v>
      </c>
      <c r="G25" s="359" t="s">
        <v>40</v>
      </c>
      <c r="H25" s="359" t="s">
        <v>112</v>
      </c>
      <c r="I25" s="358">
        <v>1</v>
      </c>
      <c r="J25" s="360">
        <v>3500000</v>
      </c>
      <c r="K25" s="360">
        <f t="shared" si="2"/>
        <v>3500000</v>
      </c>
      <c r="L25" s="360" t="s">
        <v>209</v>
      </c>
      <c r="M25" s="361">
        <v>2021</v>
      </c>
      <c r="N25" s="362"/>
      <c r="O25" s="362"/>
      <c r="P25" s="362"/>
      <c r="Q25" s="362"/>
      <c r="R25" s="362"/>
      <c r="S25" s="362" t="s">
        <v>106</v>
      </c>
      <c r="T25" s="362"/>
      <c r="U25" s="362"/>
      <c r="V25" s="362"/>
      <c r="W25" s="362"/>
      <c r="X25" s="362"/>
      <c r="Y25" s="362"/>
    </row>
    <row r="26" spans="2:25" ht="59.25" customHeight="1" x14ac:dyDescent="0.2">
      <c r="B26" s="355" t="s">
        <v>178</v>
      </c>
      <c r="C26" s="356">
        <v>92015091</v>
      </c>
      <c r="D26" s="355" t="s">
        <v>210</v>
      </c>
      <c r="E26" s="357" t="s">
        <v>180</v>
      </c>
      <c r="F26" s="358" t="s">
        <v>42</v>
      </c>
      <c r="G26" s="359" t="s">
        <v>40</v>
      </c>
      <c r="H26" s="359" t="s">
        <v>115</v>
      </c>
      <c r="I26" s="358">
        <v>1</v>
      </c>
      <c r="J26" s="360">
        <v>36000000</v>
      </c>
      <c r="K26" s="360">
        <f>+J26*I26</f>
        <v>36000000</v>
      </c>
      <c r="L26" s="360" t="s">
        <v>205</v>
      </c>
      <c r="M26" s="361">
        <v>2021</v>
      </c>
      <c r="N26" s="362"/>
      <c r="O26" s="362"/>
      <c r="P26" s="362" t="s">
        <v>106</v>
      </c>
      <c r="Q26" s="362"/>
      <c r="R26" s="362"/>
      <c r="S26" s="362"/>
      <c r="T26" s="362"/>
      <c r="U26" s="362"/>
      <c r="V26" s="362"/>
      <c r="W26" s="362"/>
      <c r="X26" s="362"/>
      <c r="Y26" s="362"/>
    </row>
    <row r="27" spans="2:25" ht="55.5" customHeight="1" x14ac:dyDescent="0.2">
      <c r="B27" s="355" t="s">
        <v>178</v>
      </c>
      <c r="C27" s="356">
        <v>92015091</v>
      </c>
      <c r="D27" s="355" t="s">
        <v>211</v>
      </c>
      <c r="E27" s="357" t="s">
        <v>180</v>
      </c>
      <c r="F27" s="358" t="s">
        <v>42</v>
      </c>
      <c r="G27" s="359" t="s">
        <v>40</v>
      </c>
      <c r="H27" s="359" t="s">
        <v>115</v>
      </c>
      <c r="I27" s="358">
        <v>1</v>
      </c>
      <c r="J27" s="360">
        <v>50000000</v>
      </c>
      <c r="K27" s="360">
        <f t="shared" ref="K27" si="3">+J27*I27</f>
        <v>50000000</v>
      </c>
      <c r="L27" s="360" t="s">
        <v>205</v>
      </c>
      <c r="M27" s="361">
        <v>2021</v>
      </c>
      <c r="N27" s="362"/>
      <c r="O27" s="362"/>
      <c r="P27" s="362" t="s">
        <v>106</v>
      </c>
      <c r="Q27" s="362"/>
      <c r="R27" s="362"/>
      <c r="S27" s="362"/>
      <c r="T27" s="362"/>
      <c r="U27" s="362"/>
      <c r="V27" s="362"/>
      <c r="W27" s="362"/>
      <c r="X27" s="362"/>
      <c r="Y27" s="362"/>
    </row>
    <row r="28" spans="2:25" ht="51" x14ac:dyDescent="0.2">
      <c r="B28" s="355" t="s">
        <v>178</v>
      </c>
      <c r="C28" s="356">
        <v>92015091</v>
      </c>
      <c r="D28" s="355" t="s">
        <v>212</v>
      </c>
      <c r="E28" s="357" t="s">
        <v>180</v>
      </c>
      <c r="F28" s="358" t="s">
        <v>42</v>
      </c>
      <c r="G28" s="359" t="s">
        <v>40</v>
      </c>
      <c r="H28" s="359" t="s">
        <v>112</v>
      </c>
      <c r="I28" s="358">
        <v>1</v>
      </c>
      <c r="J28" s="360">
        <v>2000000</v>
      </c>
      <c r="K28" s="360">
        <f>+I28*J28</f>
        <v>2000000</v>
      </c>
      <c r="L28" s="360" t="s">
        <v>213</v>
      </c>
      <c r="M28" s="361">
        <v>2021</v>
      </c>
      <c r="N28" s="362"/>
      <c r="O28" s="362"/>
      <c r="P28" s="362"/>
      <c r="Q28" s="362" t="s">
        <v>106</v>
      </c>
      <c r="R28" s="362"/>
      <c r="S28" s="362"/>
      <c r="T28" s="362"/>
      <c r="U28" s="362"/>
      <c r="V28" s="362"/>
      <c r="W28" s="362"/>
      <c r="X28" s="362"/>
      <c r="Y28" s="362"/>
    </row>
    <row r="29" spans="2:25" ht="25.5" x14ac:dyDescent="0.2">
      <c r="B29" s="355" t="s">
        <v>178</v>
      </c>
      <c r="C29" s="356">
        <v>92015091</v>
      </c>
      <c r="D29" s="355" t="s">
        <v>214</v>
      </c>
      <c r="E29" s="357" t="s">
        <v>180</v>
      </c>
      <c r="F29" s="358" t="s">
        <v>42</v>
      </c>
      <c r="G29" s="359" t="s">
        <v>40</v>
      </c>
      <c r="H29" s="359" t="s">
        <v>112</v>
      </c>
      <c r="I29" s="358">
        <v>1</v>
      </c>
      <c r="J29" s="360">
        <v>2000000</v>
      </c>
      <c r="K29" s="360">
        <f t="shared" ref="K29:K30" si="4">+I29*J29</f>
        <v>2000000</v>
      </c>
      <c r="L29" s="360" t="s">
        <v>215</v>
      </c>
      <c r="M29" s="361">
        <v>2021</v>
      </c>
      <c r="N29" s="362"/>
      <c r="O29" s="362"/>
      <c r="P29" s="362"/>
      <c r="Q29" s="362" t="s">
        <v>106</v>
      </c>
      <c r="R29" s="362"/>
      <c r="S29" s="362"/>
      <c r="T29" s="362"/>
      <c r="U29" s="362"/>
      <c r="V29" s="362"/>
      <c r="W29" s="362"/>
      <c r="X29" s="362"/>
      <c r="Y29" s="362"/>
    </row>
    <row r="30" spans="2:25" ht="34.5" customHeight="1" x14ac:dyDescent="0.2">
      <c r="B30" s="355" t="s">
        <v>178</v>
      </c>
      <c r="C30" s="356">
        <v>92015091</v>
      </c>
      <c r="D30" s="355" t="s">
        <v>216</v>
      </c>
      <c r="E30" s="357" t="s">
        <v>180</v>
      </c>
      <c r="F30" s="358" t="s">
        <v>42</v>
      </c>
      <c r="G30" s="359" t="s">
        <v>40</v>
      </c>
      <c r="H30" s="359" t="s">
        <v>115</v>
      </c>
      <c r="I30" s="358">
        <v>1</v>
      </c>
      <c r="J30" s="360">
        <v>4500000</v>
      </c>
      <c r="K30" s="360">
        <f t="shared" si="4"/>
        <v>4500000</v>
      </c>
      <c r="L30" s="360" t="s">
        <v>217</v>
      </c>
      <c r="M30" s="361">
        <v>2021</v>
      </c>
      <c r="N30" s="362"/>
      <c r="O30" s="362"/>
      <c r="P30" s="362" t="s">
        <v>106</v>
      </c>
      <c r="Q30" s="362"/>
      <c r="R30" s="362"/>
      <c r="S30" s="362"/>
      <c r="T30" s="362"/>
      <c r="U30" s="362"/>
      <c r="V30" s="362"/>
      <c r="W30" s="362"/>
      <c r="X30" s="362"/>
      <c r="Y30" s="362"/>
    </row>
    <row r="31" spans="2:25" x14ac:dyDescent="0.2">
      <c r="B31" s="346" t="s">
        <v>218</v>
      </c>
      <c r="C31" s="347"/>
      <c r="D31" s="348"/>
      <c r="E31" s="349"/>
      <c r="F31" s="350"/>
      <c r="G31" s="351"/>
      <c r="H31" s="352"/>
      <c r="I31" s="352"/>
      <c r="J31" s="389"/>
      <c r="K31" s="389"/>
      <c r="L31" s="389"/>
      <c r="M31" s="352"/>
      <c r="N31" s="354"/>
      <c r="O31" s="352"/>
      <c r="P31" s="354"/>
      <c r="Q31" s="354"/>
      <c r="R31" s="354"/>
      <c r="S31" s="354"/>
      <c r="T31" s="354"/>
      <c r="U31" s="354"/>
      <c r="V31" s="354"/>
      <c r="W31" s="354"/>
      <c r="X31" s="354"/>
      <c r="Y31" s="354"/>
    </row>
    <row r="32" spans="2:25" x14ac:dyDescent="0.2">
      <c r="B32" s="368" t="s">
        <v>219</v>
      </c>
      <c r="C32" s="369"/>
      <c r="D32" s="370"/>
      <c r="E32" s="371"/>
      <c r="F32" s="245"/>
      <c r="G32" s="372"/>
      <c r="H32" s="245"/>
      <c r="I32" s="245"/>
      <c r="J32" s="390"/>
      <c r="K32" s="390"/>
      <c r="L32" s="386"/>
      <c r="M32" s="375"/>
      <c r="N32" s="376"/>
      <c r="O32" s="376"/>
      <c r="P32" s="377"/>
      <c r="Q32" s="375"/>
      <c r="R32" s="376"/>
      <c r="S32" s="376"/>
      <c r="T32" s="377"/>
      <c r="U32" s="375"/>
      <c r="V32" s="376"/>
      <c r="W32" s="376"/>
      <c r="X32" s="377"/>
      <c r="Y32" s="375"/>
    </row>
    <row r="33" spans="1:25" ht="51" x14ac:dyDescent="0.2">
      <c r="B33" s="355">
        <v>86132201</v>
      </c>
      <c r="C33" s="356">
        <v>92168135</v>
      </c>
      <c r="D33" s="355" t="s">
        <v>220</v>
      </c>
      <c r="E33" s="357" t="s">
        <v>221</v>
      </c>
      <c r="F33" s="358" t="s">
        <v>42</v>
      </c>
      <c r="G33" s="359" t="s">
        <v>40</v>
      </c>
      <c r="H33" s="359" t="s">
        <v>112</v>
      </c>
      <c r="I33" s="358">
        <v>1</v>
      </c>
      <c r="J33" s="360">
        <v>1000000</v>
      </c>
      <c r="K33" s="360">
        <f>+J33*I33</f>
        <v>1000000</v>
      </c>
      <c r="L33" s="391" t="s">
        <v>222</v>
      </c>
      <c r="M33" s="361">
        <v>2021</v>
      </c>
      <c r="N33" s="362"/>
      <c r="O33" s="362"/>
      <c r="P33" s="362"/>
      <c r="Q33" s="362" t="s">
        <v>106</v>
      </c>
      <c r="R33" s="362"/>
      <c r="S33" s="362"/>
      <c r="T33" s="362"/>
      <c r="U33" s="362"/>
      <c r="V33" s="362"/>
      <c r="W33" s="362"/>
      <c r="X33" s="362"/>
      <c r="Y33" s="362"/>
    </row>
    <row r="34" spans="1:25" ht="58.5" customHeight="1" x14ac:dyDescent="0.2">
      <c r="B34" s="381">
        <v>86132201</v>
      </c>
      <c r="C34" s="356">
        <v>92168135</v>
      </c>
      <c r="D34" s="381" t="s">
        <v>223</v>
      </c>
      <c r="E34" s="357" t="s">
        <v>221</v>
      </c>
      <c r="F34" s="358" t="s">
        <v>42</v>
      </c>
      <c r="G34" s="359" t="s">
        <v>40</v>
      </c>
      <c r="H34" s="359" t="s">
        <v>115</v>
      </c>
      <c r="I34" s="358">
        <v>1</v>
      </c>
      <c r="J34" s="360">
        <v>40700000</v>
      </c>
      <c r="K34" s="392">
        <f>+J34*I34</f>
        <v>40700000</v>
      </c>
      <c r="L34" s="391" t="s">
        <v>205</v>
      </c>
      <c r="M34" s="361">
        <v>2021</v>
      </c>
      <c r="N34" s="362"/>
      <c r="O34" s="362"/>
      <c r="P34" s="362" t="s">
        <v>106</v>
      </c>
      <c r="Q34" s="362"/>
      <c r="R34" s="362"/>
      <c r="S34" s="362"/>
      <c r="T34" s="362"/>
      <c r="U34" s="362"/>
      <c r="V34" s="362"/>
      <c r="W34" s="362"/>
      <c r="X34" s="362"/>
      <c r="Y34" s="362"/>
    </row>
    <row r="35" spans="1:25" x14ac:dyDescent="0.2">
      <c r="B35" s="393"/>
      <c r="C35" s="394"/>
      <c r="D35" s="395"/>
      <c r="E35" s="371"/>
      <c r="F35" s="245"/>
      <c r="G35" s="372"/>
      <c r="H35" s="245"/>
      <c r="I35" s="245"/>
      <c r="J35" s="373"/>
      <c r="K35" s="373"/>
      <c r="L35" s="386"/>
      <c r="M35" s="375"/>
      <c r="N35" s="376"/>
      <c r="O35" s="376"/>
      <c r="P35" s="376"/>
      <c r="Q35" s="376"/>
      <c r="R35" s="376"/>
      <c r="S35" s="376"/>
      <c r="T35" s="376"/>
      <c r="U35" s="376"/>
      <c r="V35" s="376"/>
      <c r="W35" s="376"/>
      <c r="X35" s="376"/>
      <c r="Y35" s="376"/>
    </row>
    <row r="36" spans="1:25" x14ac:dyDescent="0.2">
      <c r="B36" s="346" t="s">
        <v>59</v>
      </c>
      <c r="C36" s="347"/>
      <c r="D36" s="348"/>
      <c r="E36" s="349"/>
      <c r="F36" s="350"/>
      <c r="G36" s="351"/>
      <c r="H36" s="352"/>
      <c r="I36" s="352"/>
      <c r="J36" s="353"/>
      <c r="K36" s="353"/>
      <c r="L36" s="353"/>
      <c r="M36" s="352"/>
      <c r="N36" s="354"/>
      <c r="O36" s="352"/>
      <c r="P36" s="354"/>
      <c r="Q36" s="354"/>
      <c r="R36" s="354"/>
      <c r="S36" s="354"/>
      <c r="T36" s="354"/>
      <c r="U36" s="354"/>
      <c r="V36" s="354"/>
      <c r="W36" s="354"/>
      <c r="X36" s="354"/>
      <c r="Y36" s="354"/>
    </row>
    <row r="37" spans="1:25" x14ac:dyDescent="0.2">
      <c r="B37" s="368" t="s">
        <v>224</v>
      </c>
      <c r="C37" s="369"/>
      <c r="D37" s="370"/>
      <c r="E37" s="371"/>
      <c r="F37" s="245"/>
      <c r="G37" s="372"/>
      <c r="H37" s="245"/>
      <c r="I37" s="245"/>
      <c r="J37" s="373"/>
      <c r="K37" s="373"/>
      <c r="L37" s="386"/>
      <c r="M37" s="375"/>
      <c r="N37" s="376"/>
      <c r="O37" s="376"/>
      <c r="P37" s="377"/>
      <c r="Q37" s="375"/>
      <c r="R37" s="376"/>
      <c r="S37" s="376"/>
      <c r="T37" s="377"/>
      <c r="U37" s="375"/>
      <c r="V37" s="376"/>
      <c r="W37" s="376"/>
      <c r="X37" s="377"/>
      <c r="Y37" s="375"/>
    </row>
    <row r="38" spans="1:25" ht="63.75" x14ac:dyDescent="0.2">
      <c r="B38" s="355">
        <v>72101507</v>
      </c>
      <c r="C38" s="356">
        <v>90004458</v>
      </c>
      <c r="D38" s="355" t="s">
        <v>225</v>
      </c>
      <c r="E38" s="357" t="s">
        <v>226</v>
      </c>
      <c r="F38" s="358" t="s">
        <v>42</v>
      </c>
      <c r="G38" s="359" t="s">
        <v>40</v>
      </c>
      <c r="H38" s="359" t="s">
        <v>112</v>
      </c>
      <c r="I38" s="358">
        <v>1</v>
      </c>
      <c r="J38" s="360">
        <v>6297757</v>
      </c>
      <c r="K38" s="392">
        <f>+J38*I38</f>
        <v>6297757</v>
      </c>
      <c r="L38" s="391" t="s">
        <v>192</v>
      </c>
      <c r="M38" s="361">
        <v>2021</v>
      </c>
      <c r="N38" s="362"/>
      <c r="O38" s="362"/>
      <c r="P38" s="367"/>
      <c r="Q38" s="361"/>
      <c r="R38" s="362" t="s">
        <v>106</v>
      </c>
      <c r="S38" s="362"/>
      <c r="T38" s="367"/>
      <c r="U38" s="361"/>
      <c r="V38" s="362"/>
      <c r="W38" s="362"/>
      <c r="X38" s="367"/>
      <c r="Y38" s="375"/>
    </row>
    <row r="39" spans="1:25" x14ac:dyDescent="0.2">
      <c r="B39" s="383"/>
      <c r="C39" s="384"/>
      <c r="D39" s="385"/>
      <c r="E39" s="371"/>
      <c r="F39" s="245"/>
      <c r="G39" s="372"/>
      <c r="H39" s="245"/>
      <c r="I39" s="245"/>
      <c r="J39" s="373"/>
      <c r="K39" s="396"/>
      <c r="L39" s="386"/>
      <c r="M39" s="375"/>
      <c r="N39" s="376"/>
      <c r="O39" s="376"/>
      <c r="P39" s="376"/>
      <c r="Q39" s="376"/>
      <c r="R39" s="376"/>
      <c r="S39" s="376"/>
      <c r="T39" s="376"/>
      <c r="U39" s="376"/>
      <c r="V39" s="376"/>
      <c r="W39" s="376"/>
      <c r="X39" s="376"/>
      <c r="Y39" s="376"/>
    </row>
    <row r="40" spans="1:25" x14ac:dyDescent="0.2">
      <c r="B40" s="368" t="s">
        <v>65</v>
      </c>
      <c r="C40" s="369"/>
      <c r="D40" s="370"/>
      <c r="E40" s="371"/>
      <c r="F40" s="245"/>
      <c r="G40" s="372"/>
      <c r="H40" s="245"/>
      <c r="I40" s="245"/>
      <c r="J40" s="373"/>
      <c r="K40" s="373"/>
      <c r="L40" s="386"/>
      <c r="M40" s="375"/>
      <c r="N40" s="376"/>
      <c r="O40" s="376"/>
      <c r="P40" s="377"/>
      <c r="Q40" s="375"/>
      <c r="R40" s="376"/>
      <c r="S40" s="376"/>
      <c r="T40" s="377"/>
      <c r="U40" s="375"/>
      <c r="V40" s="376"/>
      <c r="W40" s="376"/>
      <c r="X40" s="377"/>
      <c r="Y40" s="375"/>
    </row>
    <row r="41" spans="1:25" ht="63.75" x14ac:dyDescent="0.2">
      <c r="B41" s="381">
        <v>78181507</v>
      </c>
      <c r="C41" s="397">
        <v>92047429</v>
      </c>
      <c r="D41" s="381" t="s">
        <v>227</v>
      </c>
      <c r="E41" s="357" t="s">
        <v>19</v>
      </c>
      <c r="F41" s="358" t="s">
        <v>42</v>
      </c>
      <c r="G41" s="359" t="s">
        <v>40</v>
      </c>
      <c r="H41" s="359" t="s">
        <v>112</v>
      </c>
      <c r="I41" s="358">
        <v>1</v>
      </c>
      <c r="J41" s="360">
        <v>2650000</v>
      </c>
      <c r="K41" s="360">
        <f>+J41*I41</f>
        <v>2650000</v>
      </c>
      <c r="L41" s="391" t="s">
        <v>192</v>
      </c>
      <c r="M41" s="361">
        <v>2021</v>
      </c>
      <c r="N41" s="362"/>
      <c r="O41" s="362"/>
      <c r="P41" s="367"/>
      <c r="Q41" s="361"/>
      <c r="R41" s="362" t="s">
        <v>106</v>
      </c>
      <c r="S41" s="362"/>
      <c r="T41" s="367"/>
      <c r="U41" s="361"/>
      <c r="V41" s="362"/>
      <c r="W41" s="362"/>
      <c r="X41" s="367"/>
      <c r="Y41" s="361"/>
    </row>
    <row r="42" spans="1:25" x14ac:dyDescent="0.2">
      <c r="B42" s="383"/>
      <c r="C42" s="384"/>
      <c r="D42" s="385"/>
      <c r="E42" s="371"/>
      <c r="F42" s="245"/>
      <c r="G42" s="372"/>
      <c r="H42" s="245"/>
      <c r="I42" s="245"/>
      <c r="J42" s="373"/>
      <c r="K42" s="373"/>
      <c r="L42" s="386"/>
      <c r="M42" s="375"/>
      <c r="N42" s="376"/>
      <c r="O42" s="376"/>
      <c r="P42" s="377"/>
      <c r="Q42" s="375"/>
      <c r="R42" s="376"/>
      <c r="S42" s="376"/>
      <c r="T42" s="377"/>
      <c r="U42" s="375"/>
      <c r="V42" s="376"/>
      <c r="W42" s="376"/>
      <c r="X42" s="377"/>
      <c r="Y42" s="375"/>
    </row>
    <row r="43" spans="1:25" ht="15" customHeight="1" x14ac:dyDescent="0.2">
      <c r="B43" s="368" t="s">
        <v>68</v>
      </c>
      <c r="C43" s="369"/>
      <c r="D43" s="370"/>
      <c r="E43" s="371"/>
      <c r="F43" s="245"/>
      <c r="G43" s="372"/>
      <c r="H43" s="245"/>
      <c r="I43" s="245"/>
      <c r="J43" s="373"/>
      <c r="K43" s="373"/>
      <c r="L43" s="386"/>
      <c r="M43" s="375"/>
      <c r="N43" s="376"/>
      <c r="O43" s="376"/>
      <c r="P43" s="377"/>
      <c r="Q43" s="375"/>
      <c r="R43" s="376"/>
      <c r="S43" s="376"/>
      <c r="T43" s="377"/>
      <c r="U43" s="375"/>
      <c r="V43" s="376"/>
      <c r="W43" s="376"/>
      <c r="X43" s="377"/>
      <c r="Y43" s="375"/>
    </row>
    <row r="44" spans="1:25" ht="63.75" x14ac:dyDescent="0.2">
      <c r="A44" s="398"/>
      <c r="B44" s="355">
        <v>81112205</v>
      </c>
      <c r="C44" s="356">
        <v>92017609</v>
      </c>
      <c r="D44" s="355" t="s">
        <v>228</v>
      </c>
      <c r="E44" s="357" t="s">
        <v>25</v>
      </c>
      <c r="F44" s="358" t="s">
        <v>42</v>
      </c>
      <c r="G44" s="359" t="s">
        <v>40</v>
      </c>
      <c r="H44" s="359" t="s">
        <v>115</v>
      </c>
      <c r="I44" s="358">
        <v>1</v>
      </c>
      <c r="J44" s="360">
        <v>9000000</v>
      </c>
      <c r="K44" s="360">
        <f t="shared" ref="K44:K47" si="5">+J44*I44</f>
        <v>9000000</v>
      </c>
      <c r="L44" s="391" t="s">
        <v>192</v>
      </c>
      <c r="M44" s="361">
        <v>2021</v>
      </c>
      <c r="N44" s="362" t="s">
        <v>106</v>
      </c>
      <c r="O44" s="362"/>
      <c r="P44" s="367"/>
      <c r="Q44" s="361"/>
      <c r="R44" s="362"/>
      <c r="S44" s="362"/>
      <c r="T44" s="367"/>
      <c r="U44" s="361"/>
      <c r="V44" s="362"/>
      <c r="W44" s="362"/>
      <c r="X44" s="367"/>
      <c r="Y44" s="399"/>
    </row>
    <row r="45" spans="1:25" ht="63.75" x14ac:dyDescent="0.2">
      <c r="B45" s="355">
        <v>81112205</v>
      </c>
      <c r="C45" s="356">
        <v>92017609</v>
      </c>
      <c r="D45" s="355" t="s">
        <v>229</v>
      </c>
      <c r="E45" s="357" t="s">
        <v>25</v>
      </c>
      <c r="F45" s="358" t="s">
        <v>42</v>
      </c>
      <c r="G45" s="359" t="s">
        <v>40</v>
      </c>
      <c r="H45" s="359" t="s">
        <v>115</v>
      </c>
      <c r="I45" s="358">
        <v>1</v>
      </c>
      <c r="J45" s="360">
        <v>16000000</v>
      </c>
      <c r="K45" s="360">
        <f t="shared" si="5"/>
        <v>16000000</v>
      </c>
      <c r="L45" s="391" t="s">
        <v>192</v>
      </c>
      <c r="M45" s="361">
        <v>2021</v>
      </c>
      <c r="N45" s="362" t="s">
        <v>106</v>
      </c>
      <c r="O45" s="362"/>
      <c r="P45" s="367"/>
      <c r="Q45" s="361"/>
      <c r="R45" s="362"/>
      <c r="S45" s="362"/>
      <c r="T45" s="367"/>
      <c r="U45" s="361"/>
      <c r="V45" s="362"/>
      <c r="W45" s="362"/>
      <c r="X45" s="367"/>
      <c r="Y45" s="399"/>
    </row>
    <row r="46" spans="1:25" ht="63.75" x14ac:dyDescent="0.2">
      <c r="B46" s="355">
        <v>81112220</v>
      </c>
      <c r="C46" s="356">
        <v>92018784</v>
      </c>
      <c r="D46" s="355" t="s">
        <v>230</v>
      </c>
      <c r="E46" s="357" t="s">
        <v>25</v>
      </c>
      <c r="F46" s="358" t="s">
        <v>42</v>
      </c>
      <c r="G46" s="359" t="s">
        <v>40</v>
      </c>
      <c r="H46" s="359" t="s">
        <v>115</v>
      </c>
      <c r="I46" s="358">
        <v>1</v>
      </c>
      <c r="J46" s="360">
        <v>25423370</v>
      </c>
      <c r="K46" s="360">
        <f t="shared" si="5"/>
        <v>25423370</v>
      </c>
      <c r="L46" s="391" t="s">
        <v>192</v>
      </c>
      <c r="M46" s="361">
        <v>2021</v>
      </c>
      <c r="N46" s="362" t="s">
        <v>106</v>
      </c>
      <c r="O46" s="362"/>
      <c r="P46" s="367"/>
      <c r="Q46" s="361"/>
      <c r="R46" s="362"/>
      <c r="S46" s="362"/>
      <c r="T46" s="367"/>
      <c r="U46" s="361"/>
      <c r="V46" s="362"/>
      <c r="W46" s="362"/>
      <c r="X46" s="367"/>
      <c r="Y46" s="399"/>
    </row>
    <row r="47" spans="1:25" ht="63.75" x14ac:dyDescent="0.2">
      <c r="B47" s="400">
        <v>81111812</v>
      </c>
      <c r="C47" s="401">
        <v>92170258</v>
      </c>
      <c r="D47" s="400" t="s">
        <v>231</v>
      </c>
      <c r="E47" s="402" t="s">
        <v>25</v>
      </c>
      <c r="F47" s="403" t="s">
        <v>42</v>
      </c>
      <c r="G47" s="404" t="s">
        <v>40</v>
      </c>
      <c r="H47" s="359" t="s">
        <v>115</v>
      </c>
      <c r="I47" s="403">
        <v>1</v>
      </c>
      <c r="J47" s="405">
        <v>12000000</v>
      </c>
      <c r="K47" s="405">
        <f t="shared" si="5"/>
        <v>12000000</v>
      </c>
      <c r="L47" s="391" t="s">
        <v>192</v>
      </c>
      <c r="M47" s="361">
        <v>2021</v>
      </c>
      <c r="N47" s="362" t="s">
        <v>106</v>
      </c>
      <c r="O47" s="362"/>
      <c r="P47" s="367"/>
      <c r="Q47" s="361"/>
      <c r="R47" s="362"/>
      <c r="S47" s="362"/>
      <c r="T47" s="367"/>
      <c r="U47" s="361"/>
      <c r="V47" s="362"/>
      <c r="W47" s="362"/>
      <c r="X47" s="367"/>
      <c r="Y47" s="399"/>
    </row>
    <row r="48" spans="1:25" s="343" customFormat="1" ht="12.75" customHeight="1" x14ac:dyDescent="0.2">
      <c r="B48" s="406" t="s">
        <v>45</v>
      </c>
      <c r="C48" s="407"/>
      <c r="D48" s="407"/>
      <c r="E48" s="407"/>
      <c r="F48" s="407"/>
      <c r="G48" s="407"/>
      <c r="H48" s="407"/>
      <c r="I48" s="407"/>
      <c r="J48" s="407"/>
      <c r="K48" s="407"/>
      <c r="L48" s="407"/>
      <c r="M48" s="407"/>
      <c r="N48" s="407"/>
      <c r="O48" s="407"/>
      <c r="P48" s="407"/>
      <c r="Q48" s="407"/>
      <c r="R48" s="407"/>
      <c r="S48" s="407"/>
      <c r="T48" s="407"/>
      <c r="U48" s="407"/>
      <c r="V48" s="407"/>
      <c r="W48" s="407"/>
      <c r="X48" s="407"/>
      <c r="Y48" s="408"/>
    </row>
    <row r="49" spans="2:25" ht="25.9" customHeight="1" x14ac:dyDescent="0.2">
      <c r="B49" s="409" t="s">
        <v>232</v>
      </c>
      <c r="C49" s="410"/>
      <c r="D49" s="411"/>
      <c r="E49" s="357"/>
      <c r="F49" s="357"/>
      <c r="G49" s="412"/>
      <c r="H49" s="358"/>
      <c r="I49" s="358"/>
      <c r="J49" s="413"/>
      <c r="K49" s="413"/>
      <c r="L49" s="414"/>
      <c r="M49" s="358"/>
      <c r="N49" s="362"/>
      <c r="O49" s="362"/>
      <c r="P49" s="362"/>
      <c r="Q49" s="362"/>
      <c r="R49" s="362"/>
      <c r="S49" s="362"/>
      <c r="T49" s="362"/>
      <c r="U49" s="362"/>
      <c r="V49" s="362"/>
      <c r="W49" s="362"/>
      <c r="X49" s="362"/>
      <c r="Y49" s="362"/>
    </row>
    <row r="50" spans="2:25" ht="63.75" x14ac:dyDescent="0.2">
      <c r="B50" s="415">
        <v>51473016</v>
      </c>
      <c r="C50" s="416">
        <v>92112299</v>
      </c>
      <c r="D50" s="415" t="s">
        <v>233</v>
      </c>
      <c r="E50" s="417" t="s">
        <v>234</v>
      </c>
      <c r="F50" s="417" t="s">
        <v>235</v>
      </c>
      <c r="G50" s="418" t="s">
        <v>40</v>
      </c>
      <c r="H50" s="419" t="s">
        <v>115</v>
      </c>
      <c r="I50" s="420">
        <v>30</v>
      </c>
      <c r="J50" s="421">
        <v>5500</v>
      </c>
      <c r="K50" s="421">
        <f t="shared" ref="K50" si="6">+J50*I50</f>
        <v>165000</v>
      </c>
      <c r="L50" s="422" t="s">
        <v>192</v>
      </c>
      <c r="M50" s="420">
        <v>2021</v>
      </c>
      <c r="N50" s="423" t="s">
        <v>106</v>
      </c>
      <c r="O50" s="424"/>
      <c r="P50" s="423"/>
      <c r="Q50" s="423"/>
      <c r="R50" s="423"/>
      <c r="S50" s="423"/>
      <c r="T50" s="423"/>
      <c r="U50" s="423"/>
      <c r="V50" s="423"/>
      <c r="W50" s="423"/>
      <c r="X50" s="423"/>
      <c r="Y50" s="423"/>
    </row>
    <row r="51" spans="2:25" ht="20.25" customHeight="1" x14ac:dyDescent="0.2">
      <c r="B51" s="409" t="s">
        <v>70</v>
      </c>
      <c r="C51" s="410"/>
      <c r="D51" s="411"/>
      <c r="E51" s="357"/>
      <c r="F51" s="205"/>
      <c r="G51" s="359"/>
      <c r="H51" s="425"/>
      <c r="I51" s="358"/>
      <c r="J51" s="366"/>
      <c r="K51" s="366"/>
      <c r="L51" s="414"/>
      <c r="M51" s="362"/>
      <c r="N51" s="362"/>
      <c r="O51" s="426"/>
      <c r="P51" s="362"/>
      <c r="Q51" s="362"/>
      <c r="R51" s="427"/>
      <c r="S51" s="427"/>
      <c r="T51" s="427"/>
      <c r="U51" s="427"/>
      <c r="V51" s="427"/>
      <c r="W51" s="427"/>
      <c r="X51" s="427"/>
      <c r="Y51" s="427"/>
    </row>
    <row r="52" spans="2:25" ht="63.75" x14ac:dyDescent="0.2">
      <c r="B52" s="428">
        <v>44103103</v>
      </c>
      <c r="C52" s="429">
        <v>92098049</v>
      </c>
      <c r="D52" s="428" t="s">
        <v>236</v>
      </c>
      <c r="E52" s="417" t="s">
        <v>10</v>
      </c>
      <c r="F52" s="417" t="s">
        <v>123</v>
      </c>
      <c r="G52" s="418" t="s">
        <v>40</v>
      </c>
      <c r="H52" s="419" t="s">
        <v>112</v>
      </c>
      <c r="I52" s="420">
        <v>7</v>
      </c>
      <c r="J52" s="421">
        <v>80000</v>
      </c>
      <c r="K52" s="421">
        <f t="shared" ref="K52:K54" si="7">+J52*I52</f>
        <v>560000</v>
      </c>
      <c r="L52" s="422" t="s">
        <v>192</v>
      </c>
      <c r="M52" s="420">
        <v>2021</v>
      </c>
      <c r="N52" s="423"/>
      <c r="O52" s="430"/>
      <c r="P52" s="423"/>
      <c r="Q52" s="423"/>
      <c r="R52" s="424" t="s">
        <v>106</v>
      </c>
      <c r="S52" s="423"/>
      <c r="T52" s="423"/>
      <c r="U52" s="423"/>
      <c r="V52" s="423"/>
      <c r="W52" s="423"/>
      <c r="X52" s="423"/>
      <c r="Y52" s="423"/>
    </row>
    <row r="53" spans="2:25" ht="63.75" x14ac:dyDescent="0.2">
      <c r="B53" s="428">
        <v>44103103</v>
      </c>
      <c r="C53" s="429">
        <v>92034379</v>
      </c>
      <c r="D53" s="428" t="s">
        <v>237</v>
      </c>
      <c r="E53" s="417" t="s">
        <v>10</v>
      </c>
      <c r="F53" s="417" t="s">
        <v>123</v>
      </c>
      <c r="G53" s="418" t="s">
        <v>40</v>
      </c>
      <c r="H53" s="419" t="s">
        <v>112</v>
      </c>
      <c r="I53" s="420">
        <v>6</v>
      </c>
      <c r="J53" s="421">
        <v>100000</v>
      </c>
      <c r="K53" s="421">
        <f t="shared" si="7"/>
        <v>600000</v>
      </c>
      <c r="L53" s="422" t="s">
        <v>192</v>
      </c>
      <c r="M53" s="420">
        <v>2021</v>
      </c>
      <c r="N53" s="423"/>
      <c r="O53" s="430"/>
      <c r="P53" s="423"/>
      <c r="Q53" s="423"/>
      <c r="R53" s="424" t="s">
        <v>106</v>
      </c>
      <c r="S53" s="423"/>
      <c r="T53" s="423"/>
      <c r="U53" s="423"/>
      <c r="V53" s="423"/>
      <c r="W53" s="423"/>
      <c r="X53" s="423"/>
      <c r="Y53" s="423"/>
    </row>
    <row r="54" spans="2:25" ht="63.75" x14ac:dyDescent="0.2">
      <c r="B54" s="428">
        <v>44103103</v>
      </c>
      <c r="C54" s="431">
        <v>90005860</v>
      </c>
      <c r="D54" s="428" t="s">
        <v>238</v>
      </c>
      <c r="E54" s="417" t="s">
        <v>10</v>
      </c>
      <c r="F54" s="417" t="s">
        <v>123</v>
      </c>
      <c r="G54" s="418" t="s">
        <v>40</v>
      </c>
      <c r="H54" s="419" t="s">
        <v>112</v>
      </c>
      <c r="I54" s="420">
        <v>6</v>
      </c>
      <c r="J54" s="421">
        <v>80000</v>
      </c>
      <c r="K54" s="421">
        <f t="shared" si="7"/>
        <v>480000</v>
      </c>
      <c r="L54" s="422" t="s">
        <v>192</v>
      </c>
      <c r="M54" s="420">
        <v>2021</v>
      </c>
      <c r="N54" s="423"/>
      <c r="O54" s="430"/>
      <c r="P54" s="423"/>
      <c r="Q54" s="423"/>
      <c r="R54" s="424" t="s">
        <v>106</v>
      </c>
      <c r="S54" s="423"/>
      <c r="T54" s="423"/>
      <c r="U54" s="423"/>
      <c r="V54" s="423"/>
      <c r="W54" s="423"/>
      <c r="X54" s="423"/>
      <c r="Y54" s="423"/>
    </row>
    <row r="55" spans="2:25" ht="63.75" x14ac:dyDescent="0.2">
      <c r="B55" s="428">
        <v>44103103</v>
      </c>
      <c r="C55" s="429">
        <v>92131129</v>
      </c>
      <c r="D55" s="428" t="s">
        <v>239</v>
      </c>
      <c r="E55" s="417" t="s">
        <v>10</v>
      </c>
      <c r="F55" s="417" t="s">
        <v>123</v>
      </c>
      <c r="G55" s="418" t="s">
        <v>40</v>
      </c>
      <c r="H55" s="419" t="s">
        <v>112</v>
      </c>
      <c r="I55" s="420">
        <v>6</v>
      </c>
      <c r="J55" s="421">
        <v>80000</v>
      </c>
      <c r="K55" s="421">
        <f>+J55*I55</f>
        <v>480000</v>
      </c>
      <c r="L55" s="422" t="s">
        <v>192</v>
      </c>
      <c r="M55" s="420">
        <v>2021</v>
      </c>
      <c r="N55" s="423"/>
      <c r="O55" s="430"/>
      <c r="P55" s="423"/>
      <c r="Q55" s="423"/>
      <c r="R55" s="424" t="s">
        <v>106</v>
      </c>
      <c r="S55" s="423"/>
      <c r="T55" s="423"/>
      <c r="U55" s="423"/>
      <c r="V55" s="423"/>
      <c r="W55" s="423"/>
      <c r="X55" s="423"/>
      <c r="Y55" s="423"/>
    </row>
    <row r="56" spans="2:25" x14ac:dyDescent="0.2">
      <c r="B56" s="364"/>
      <c r="C56" s="432"/>
      <c r="D56" s="433"/>
      <c r="E56" s="357"/>
      <c r="F56" s="205"/>
      <c r="G56" s="359"/>
      <c r="H56" s="434"/>
      <c r="I56" s="358"/>
      <c r="J56" s="366"/>
      <c r="K56" s="413"/>
      <c r="L56" s="414"/>
      <c r="M56" s="362"/>
      <c r="N56" s="362"/>
      <c r="O56" s="362"/>
      <c r="P56" s="362"/>
      <c r="Q56" s="362"/>
      <c r="R56" s="362"/>
      <c r="S56" s="362"/>
      <c r="T56" s="362"/>
      <c r="U56" s="362"/>
      <c r="V56" s="362"/>
      <c r="W56" s="362"/>
      <c r="X56" s="362"/>
      <c r="Y56" s="362"/>
    </row>
    <row r="57" spans="2:25" s="343" customFormat="1" x14ac:dyDescent="0.2">
      <c r="B57" s="435" t="s">
        <v>60</v>
      </c>
      <c r="C57" s="436"/>
      <c r="D57" s="436"/>
      <c r="E57" s="437"/>
      <c r="F57" s="438"/>
      <c r="G57" s="439"/>
      <c r="H57" s="440"/>
      <c r="I57" s="441"/>
      <c r="J57" s="442"/>
      <c r="K57" s="442"/>
      <c r="L57" s="414"/>
      <c r="M57" s="443"/>
      <c r="N57" s="443"/>
      <c r="O57" s="443"/>
      <c r="P57" s="443"/>
      <c r="Q57" s="443"/>
      <c r="R57" s="443"/>
      <c r="S57" s="443"/>
      <c r="T57" s="443"/>
      <c r="U57" s="443"/>
      <c r="V57" s="443"/>
      <c r="W57" s="443"/>
      <c r="X57" s="443"/>
      <c r="Y57" s="443"/>
    </row>
    <row r="58" spans="2:25" ht="22.15" customHeight="1" x14ac:dyDescent="0.2">
      <c r="B58" s="444" t="s">
        <v>240</v>
      </c>
      <c r="C58" s="445"/>
      <c r="D58" s="446"/>
      <c r="E58" s="447"/>
      <c r="F58" s="420"/>
      <c r="G58" s="419"/>
      <c r="H58" s="448"/>
      <c r="I58" s="449"/>
      <c r="J58" s="421"/>
      <c r="K58" s="421"/>
      <c r="L58" s="450"/>
      <c r="M58" s="423"/>
      <c r="N58" s="423"/>
      <c r="O58" s="423"/>
      <c r="P58" s="423"/>
      <c r="Q58" s="423"/>
      <c r="R58" s="423"/>
      <c r="S58" s="423"/>
      <c r="T58" s="423"/>
      <c r="U58" s="423"/>
      <c r="V58" s="423"/>
      <c r="W58" s="423"/>
      <c r="X58" s="423"/>
      <c r="Y58" s="423"/>
    </row>
    <row r="59" spans="2:25" ht="63.75" x14ac:dyDescent="0.2">
      <c r="B59" s="428">
        <v>26121616</v>
      </c>
      <c r="C59" s="429">
        <v>92039573</v>
      </c>
      <c r="D59" s="428" t="s">
        <v>241</v>
      </c>
      <c r="E59" s="417" t="s">
        <v>242</v>
      </c>
      <c r="F59" s="417" t="s">
        <v>123</v>
      </c>
      <c r="G59" s="419" t="s">
        <v>40</v>
      </c>
      <c r="H59" s="420" t="s">
        <v>112</v>
      </c>
      <c r="I59" s="420">
        <v>6</v>
      </c>
      <c r="J59" s="421">
        <v>150000</v>
      </c>
      <c r="K59" s="421">
        <f>+J59*I59</f>
        <v>900000</v>
      </c>
      <c r="L59" s="422" t="s">
        <v>192</v>
      </c>
      <c r="M59" s="420">
        <v>2021</v>
      </c>
      <c r="N59" s="423"/>
      <c r="O59" s="430"/>
      <c r="P59" s="423"/>
      <c r="Q59" s="423"/>
      <c r="R59" s="424" t="s">
        <v>106</v>
      </c>
      <c r="S59" s="423"/>
      <c r="T59" s="423"/>
      <c r="U59" s="423"/>
      <c r="V59" s="423"/>
      <c r="W59" s="423"/>
      <c r="X59" s="423"/>
      <c r="Y59" s="423"/>
    </row>
    <row r="60" spans="2:25" ht="63.75" x14ac:dyDescent="0.2">
      <c r="B60" s="428">
        <v>26121616</v>
      </c>
      <c r="C60" s="429">
        <v>92091839</v>
      </c>
      <c r="D60" s="451" t="s">
        <v>243</v>
      </c>
      <c r="E60" s="417" t="s">
        <v>242</v>
      </c>
      <c r="F60" s="417" t="s">
        <v>123</v>
      </c>
      <c r="G60" s="419" t="s">
        <v>244</v>
      </c>
      <c r="H60" s="420" t="s">
        <v>112</v>
      </c>
      <c r="I60" s="420">
        <v>5</v>
      </c>
      <c r="J60" s="421">
        <v>40000</v>
      </c>
      <c r="K60" s="421">
        <f t="shared" ref="K60" si="8">+J60*I60</f>
        <v>200000</v>
      </c>
      <c r="L60" s="422" t="s">
        <v>192</v>
      </c>
      <c r="M60" s="420">
        <v>2021</v>
      </c>
      <c r="N60" s="423"/>
      <c r="O60" s="430"/>
      <c r="P60" s="423"/>
      <c r="Q60" s="423"/>
      <c r="R60" s="424" t="s">
        <v>106</v>
      </c>
      <c r="S60" s="423"/>
      <c r="T60" s="423"/>
      <c r="U60" s="423"/>
      <c r="V60" s="423"/>
      <c r="W60" s="423"/>
      <c r="X60" s="423"/>
      <c r="Y60" s="423"/>
    </row>
    <row r="61" spans="2:25" ht="63.75" x14ac:dyDescent="0.2">
      <c r="B61" s="428">
        <v>43201803</v>
      </c>
      <c r="C61" s="429">
        <v>92013069</v>
      </c>
      <c r="D61" s="428" t="s">
        <v>245</v>
      </c>
      <c r="E61" s="417" t="s">
        <v>242</v>
      </c>
      <c r="F61" s="417" t="s">
        <v>123</v>
      </c>
      <c r="G61" s="419" t="s">
        <v>40</v>
      </c>
      <c r="H61" s="420" t="s">
        <v>112</v>
      </c>
      <c r="I61" s="420">
        <v>11</v>
      </c>
      <c r="J61" s="421">
        <v>250000</v>
      </c>
      <c r="K61" s="421">
        <f>+J61*I61</f>
        <v>2750000</v>
      </c>
      <c r="L61" s="422" t="s">
        <v>192</v>
      </c>
      <c r="M61" s="420">
        <v>2021</v>
      </c>
      <c r="N61" s="423"/>
      <c r="O61" s="430"/>
      <c r="P61" s="423"/>
      <c r="Q61" s="423"/>
      <c r="R61" s="424" t="s">
        <v>106</v>
      </c>
      <c r="S61" s="423"/>
      <c r="T61" s="423"/>
      <c r="U61" s="423"/>
      <c r="V61" s="423"/>
      <c r="W61" s="423"/>
      <c r="X61" s="423"/>
      <c r="Y61" s="423"/>
    </row>
    <row r="62" spans="2:25" x14ac:dyDescent="0.2">
      <c r="B62" s="364"/>
      <c r="C62" s="432"/>
      <c r="D62" s="433"/>
      <c r="E62" s="357"/>
      <c r="F62" s="357"/>
      <c r="G62" s="359"/>
      <c r="H62" s="358"/>
      <c r="I62" s="358"/>
      <c r="J62" s="366"/>
      <c r="K62" s="366"/>
      <c r="L62" s="414"/>
      <c r="M62" s="362"/>
      <c r="N62" s="362"/>
      <c r="O62" s="362"/>
      <c r="P62" s="362"/>
      <c r="Q62" s="362"/>
      <c r="R62" s="362"/>
      <c r="S62" s="362"/>
      <c r="T62" s="362"/>
      <c r="U62" s="362"/>
      <c r="V62" s="362"/>
      <c r="W62" s="362"/>
      <c r="X62" s="362"/>
      <c r="Y62" s="362"/>
    </row>
    <row r="63" spans="2:25" s="343" customFormat="1" ht="21" customHeight="1" x14ac:dyDescent="0.2">
      <c r="B63" s="452" t="s">
        <v>62</v>
      </c>
      <c r="C63" s="453"/>
      <c r="D63" s="453"/>
      <c r="E63" s="437"/>
      <c r="F63" s="438"/>
      <c r="G63" s="439"/>
      <c r="H63" s="440"/>
      <c r="I63" s="441"/>
      <c r="J63" s="413"/>
      <c r="K63" s="442"/>
      <c r="L63" s="414"/>
      <c r="M63" s="443"/>
      <c r="N63" s="443"/>
      <c r="O63" s="443"/>
      <c r="P63" s="443"/>
      <c r="Q63" s="443"/>
      <c r="R63" s="443"/>
      <c r="S63" s="443"/>
      <c r="T63" s="443"/>
      <c r="U63" s="443"/>
      <c r="V63" s="443"/>
      <c r="W63" s="443"/>
      <c r="X63" s="443"/>
      <c r="Y63" s="443"/>
    </row>
    <row r="64" spans="2:25" ht="30" customHeight="1" x14ac:dyDescent="0.2">
      <c r="B64" s="444" t="s">
        <v>246</v>
      </c>
      <c r="C64" s="445"/>
      <c r="D64" s="446"/>
      <c r="E64" s="417"/>
      <c r="F64" s="417"/>
      <c r="G64" s="419"/>
      <c r="H64" s="420"/>
      <c r="I64" s="420"/>
      <c r="J64" s="421"/>
      <c r="K64" s="421"/>
      <c r="L64" s="450"/>
      <c r="M64" s="420"/>
      <c r="N64" s="454"/>
      <c r="O64" s="420"/>
      <c r="P64" s="454"/>
      <c r="Q64" s="454"/>
      <c r="R64" s="454"/>
      <c r="S64" s="423"/>
      <c r="T64" s="423"/>
      <c r="U64" s="423"/>
      <c r="V64" s="423"/>
      <c r="W64" s="423"/>
      <c r="X64" s="423"/>
      <c r="Y64" s="362"/>
    </row>
    <row r="65" spans="2:25" ht="63.75" x14ac:dyDescent="0.2">
      <c r="B65" s="428">
        <v>41112224</v>
      </c>
      <c r="C65" s="429">
        <v>92009539</v>
      </c>
      <c r="D65" s="428" t="s">
        <v>247</v>
      </c>
      <c r="E65" s="417" t="s">
        <v>248</v>
      </c>
      <c r="F65" s="417" t="s">
        <v>123</v>
      </c>
      <c r="G65" s="419" t="s">
        <v>40</v>
      </c>
      <c r="H65" s="420" t="s">
        <v>249</v>
      </c>
      <c r="I65" s="420">
        <v>2</v>
      </c>
      <c r="J65" s="421">
        <v>50000</v>
      </c>
      <c r="K65" s="421">
        <f t="shared" ref="K65" si="9">+J65*I65</f>
        <v>100000</v>
      </c>
      <c r="L65" s="422" t="s">
        <v>192</v>
      </c>
      <c r="M65" s="420">
        <v>2021</v>
      </c>
      <c r="N65" s="454"/>
      <c r="O65" s="420" t="s">
        <v>106</v>
      </c>
      <c r="P65" s="454"/>
      <c r="Q65" s="454"/>
      <c r="R65" s="454"/>
      <c r="S65" s="423"/>
      <c r="T65" s="423"/>
      <c r="U65" s="423"/>
      <c r="V65" s="423"/>
      <c r="W65" s="423"/>
      <c r="X65" s="423"/>
      <c r="Y65" s="427"/>
    </row>
    <row r="66" spans="2:25" ht="63.75" x14ac:dyDescent="0.2">
      <c r="B66" s="428">
        <v>46182001</v>
      </c>
      <c r="C66" s="429">
        <v>90030807</v>
      </c>
      <c r="D66" s="428" t="s">
        <v>250</v>
      </c>
      <c r="E66" s="417" t="s">
        <v>248</v>
      </c>
      <c r="F66" s="417" t="s">
        <v>251</v>
      </c>
      <c r="G66" s="419" t="s">
        <v>244</v>
      </c>
      <c r="H66" s="420" t="s">
        <v>115</v>
      </c>
      <c r="I66" s="420">
        <v>10</v>
      </c>
      <c r="J66" s="421">
        <v>6000</v>
      </c>
      <c r="K66" s="421">
        <f>+J66*I66</f>
        <v>60000</v>
      </c>
      <c r="L66" s="422" t="s">
        <v>192</v>
      </c>
      <c r="M66" s="420">
        <v>2021</v>
      </c>
      <c r="N66" s="454"/>
      <c r="O66" s="420" t="s">
        <v>106</v>
      </c>
      <c r="P66" s="454"/>
      <c r="Q66" s="454"/>
      <c r="R66" s="423"/>
      <c r="S66" s="423"/>
      <c r="T66" s="423"/>
      <c r="U66" s="423"/>
      <c r="V66" s="423"/>
      <c r="W66" s="423"/>
      <c r="X66" s="423"/>
      <c r="Y66" s="427"/>
    </row>
    <row r="67" spans="2:25" ht="63.75" x14ac:dyDescent="0.2">
      <c r="B67" s="428">
        <v>42132205</v>
      </c>
      <c r="C67" s="429">
        <v>92005822</v>
      </c>
      <c r="D67" s="428" t="s">
        <v>252</v>
      </c>
      <c r="E67" s="417" t="s">
        <v>248</v>
      </c>
      <c r="F67" s="417" t="s">
        <v>251</v>
      </c>
      <c r="G67" s="419" t="s">
        <v>244</v>
      </c>
      <c r="H67" s="420" t="s">
        <v>115</v>
      </c>
      <c r="I67" s="420">
        <v>4</v>
      </c>
      <c r="J67" s="421">
        <v>5000</v>
      </c>
      <c r="K67" s="421">
        <f>+J67*I67</f>
        <v>20000</v>
      </c>
      <c r="L67" s="422" t="s">
        <v>192</v>
      </c>
      <c r="M67" s="420">
        <v>2021</v>
      </c>
      <c r="N67" s="454"/>
      <c r="O67" s="420" t="s">
        <v>106</v>
      </c>
      <c r="P67" s="454"/>
      <c r="Q67" s="454"/>
      <c r="R67" s="423"/>
      <c r="S67" s="423"/>
      <c r="T67" s="423"/>
      <c r="U67" s="423"/>
      <c r="V67" s="423"/>
      <c r="W67" s="423"/>
      <c r="X67" s="423"/>
      <c r="Y67" s="427"/>
    </row>
    <row r="68" spans="2:25" ht="63.75" x14ac:dyDescent="0.2">
      <c r="B68" s="428">
        <v>42132205</v>
      </c>
      <c r="C68" s="429">
        <v>92003022</v>
      </c>
      <c r="D68" s="428" t="s">
        <v>253</v>
      </c>
      <c r="E68" s="417" t="s">
        <v>248</v>
      </c>
      <c r="F68" s="417" t="s">
        <v>251</v>
      </c>
      <c r="G68" s="419" t="s">
        <v>244</v>
      </c>
      <c r="H68" s="420" t="s">
        <v>115</v>
      </c>
      <c r="I68" s="420">
        <v>4</v>
      </c>
      <c r="J68" s="421">
        <v>5000</v>
      </c>
      <c r="K68" s="421">
        <f>+J68*I68</f>
        <v>20000</v>
      </c>
      <c r="L68" s="422" t="s">
        <v>192</v>
      </c>
      <c r="M68" s="420">
        <v>2021</v>
      </c>
      <c r="N68" s="454"/>
      <c r="O68" s="420" t="s">
        <v>106</v>
      </c>
      <c r="P68" s="454"/>
      <c r="Q68" s="454"/>
      <c r="R68" s="423"/>
      <c r="S68" s="423"/>
      <c r="T68" s="423"/>
      <c r="U68" s="423"/>
      <c r="V68" s="423"/>
      <c r="W68" s="423"/>
      <c r="X68" s="423"/>
      <c r="Y68" s="427"/>
    </row>
    <row r="69" spans="2:25" x14ac:dyDescent="0.2">
      <c r="B69" s="364"/>
      <c r="C69" s="356"/>
      <c r="D69" s="455"/>
      <c r="E69" s="357"/>
      <c r="F69" s="357"/>
      <c r="G69" s="359"/>
      <c r="H69" s="358"/>
      <c r="I69" s="358"/>
      <c r="J69" s="413"/>
      <c r="K69" s="413"/>
      <c r="L69" s="456"/>
      <c r="M69" s="358"/>
      <c r="N69" s="457"/>
      <c r="O69" s="358"/>
      <c r="P69" s="457"/>
      <c r="Q69" s="457"/>
      <c r="R69" s="457"/>
      <c r="S69" s="457"/>
      <c r="T69" s="457"/>
      <c r="U69" s="457"/>
      <c r="V69" s="457"/>
      <c r="W69" s="457"/>
      <c r="X69" s="457"/>
      <c r="Y69" s="457"/>
    </row>
    <row r="70" spans="2:25" s="343" customFormat="1" ht="19.5" customHeight="1" x14ac:dyDescent="0.2">
      <c r="B70" s="458" t="s">
        <v>53</v>
      </c>
      <c r="C70" s="459"/>
      <c r="D70" s="459"/>
      <c r="E70" s="459"/>
      <c r="F70" s="459"/>
      <c r="G70" s="459"/>
      <c r="H70" s="459"/>
      <c r="I70" s="459"/>
      <c r="J70" s="459"/>
      <c r="K70" s="459"/>
      <c r="L70" s="459"/>
      <c r="M70" s="459"/>
      <c r="N70" s="459"/>
      <c r="O70" s="459"/>
      <c r="P70" s="459"/>
      <c r="Q70" s="459"/>
      <c r="R70" s="459"/>
      <c r="S70" s="459"/>
      <c r="T70" s="459"/>
      <c r="U70" s="459"/>
      <c r="V70" s="459"/>
      <c r="W70" s="459"/>
      <c r="X70" s="459"/>
      <c r="Y70" s="459"/>
    </row>
    <row r="71" spans="2:25" x14ac:dyDescent="0.2">
      <c r="B71" s="460" t="s">
        <v>80</v>
      </c>
      <c r="C71" s="461"/>
      <c r="D71" s="462"/>
      <c r="E71" s="463"/>
      <c r="F71" s="150"/>
      <c r="G71" s="464"/>
      <c r="H71" s="465"/>
      <c r="I71" s="465"/>
      <c r="J71" s="466"/>
      <c r="K71" s="466"/>
      <c r="L71" s="467"/>
      <c r="M71" s="465"/>
      <c r="N71" s="468"/>
      <c r="O71" s="465"/>
      <c r="P71" s="468"/>
      <c r="Q71" s="468"/>
      <c r="R71" s="468"/>
      <c r="S71" s="468"/>
      <c r="T71" s="468"/>
      <c r="U71" s="468"/>
      <c r="V71" s="468"/>
      <c r="W71" s="468"/>
      <c r="X71" s="468"/>
      <c r="Y71" s="468"/>
    </row>
    <row r="72" spans="2:25" ht="63.75" x14ac:dyDescent="0.2">
      <c r="B72" s="469">
        <v>40101604</v>
      </c>
      <c r="C72" s="470">
        <v>92001004</v>
      </c>
      <c r="D72" s="469" t="s">
        <v>254</v>
      </c>
      <c r="E72" s="471" t="s">
        <v>18</v>
      </c>
      <c r="F72" s="471" t="s">
        <v>123</v>
      </c>
      <c r="G72" s="472" t="s">
        <v>40</v>
      </c>
      <c r="H72" s="473" t="s">
        <v>115</v>
      </c>
      <c r="I72" s="473">
        <v>20</v>
      </c>
      <c r="J72" s="474">
        <v>50000</v>
      </c>
      <c r="K72" s="474">
        <f>+J72*I72</f>
        <v>1000000</v>
      </c>
      <c r="L72" s="475" t="s">
        <v>192</v>
      </c>
      <c r="M72" s="473">
        <v>2021</v>
      </c>
      <c r="N72" s="476"/>
      <c r="O72" s="477"/>
      <c r="P72" s="477"/>
      <c r="Q72" s="477"/>
      <c r="R72" s="478" t="s">
        <v>106</v>
      </c>
      <c r="S72" s="477"/>
      <c r="T72" s="477"/>
      <c r="U72" s="477"/>
      <c r="V72" s="477"/>
      <c r="W72" s="477"/>
      <c r="X72" s="477"/>
      <c r="Y72" s="477"/>
    </row>
    <row r="73" spans="2:25" x14ac:dyDescent="0.2">
      <c r="B73" s="479" t="s">
        <v>255</v>
      </c>
      <c r="C73" s="480"/>
      <c r="D73" s="481"/>
      <c r="E73" s="471"/>
      <c r="F73" s="471"/>
      <c r="G73" s="472"/>
      <c r="H73" s="473"/>
      <c r="I73" s="473"/>
      <c r="J73" s="474"/>
      <c r="K73" s="482"/>
      <c r="L73" s="483"/>
      <c r="M73" s="473"/>
      <c r="N73" s="476"/>
      <c r="O73" s="477"/>
      <c r="P73" s="476"/>
      <c r="Q73" s="476"/>
      <c r="R73" s="484"/>
      <c r="S73" s="476"/>
      <c r="T73" s="476"/>
      <c r="U73" s="476"/>
      <c r="V73" s="476"/>
      <c r="W73" s="476"/>
      <c r="X73" s="476"/>
      <c r="Y73" s="476"/>
    </row>
    <row r="74" spans="2:25" ht="63.75" x14ac:dyDescent="0.2">
      <c r="B74" s="485">
        <v>43212108</v>
      </c>
      <c r="C74" s="470">
        <v>92179219</v>
      </c>
      <c r="D74" s="469" t="s">
        <v>256</v>
      </c>
      <c r="E74" s="471" t="s">
        <v>22</v>
      </c>
      <c r="F74" s="471" t="s">
        <v>123</v>
      </c>
      <c r="G74" s="472" t="s">
        <v>40</v>
      </c>
      <c r="H74" s="473" t="s">
        <v>115</v>
      </c>
      <c r="I74" s="473">
        <v>1</v>
      </c>
      <c r="J74" s="474">
        <v>2500000</v>
      </c>
      <c r="K74" s="474">
        <f>+J74*I74</f>
        <v>2500000</v>
      </c>
      <c r="L74" s="475" t="s">
        <v>192</v>
      </c>
      <c r="M74" s="473">
        <v>2021</v>
      </c>
      <c r="N74" s="476"/>
      <c r="O74" s="477"/>
      <c r="P74" s="477"/>
      <c r="Q74" s="477"/>
      <c r="R74" s="478" t="s">
        <v>106</v>
      </c>
      <c r="S74" s="477"/>
      <c r="T74" s="477"/>
      <c r="U74" s="477"/>
      <c r="V74" s="477"/>
      <c r="W74" s="477"/>
      <c r="X74" s="477"/>
      <c r="Y74" s="477"/>
    </row>
    <row r="75" spans="2:25" ht="63.75" x14ac:dyDescent="0.2">
      <c r="B75" s="485">
        <v>45111616</v>
      </c>
      <c r="C75" s="470">
        <v>92004522</v>
      </c>
      <c r="D75" s="469" t="s">
        <v>257</v>
      </c>
      <c r="E75" s="471" t="s">
        <v>22</v>
      </c>
      <c r="F75" s="471" t="s">
        <v>123</v>
      </c>
      <c r="G75" s="472" t="s">
        <v>40</v>
      </c>
      <c r="H75" s="473" t="s">
        <v>115</v>
      </c>
      <c r="I75" s="473">
        <v>2</v>
      </c>
      <c r="J75" s="474">
        <v>1500000</v>
      </c>
      <c r="K75" s="474">
        <f>+J75*I75</f>
        <v>3000000</v>
      </c>
      <c r="L75" s="475" t="s">
        <v>192</v>
      </c>
      <c r="M75" s="473">
        <v>2021</v>
      </c>
      <c r="N75" s="476"/>
      <c r="O75" s="477"/>
      <c r="P75" s="477"/>
      <c r="Q75" s="477"/>
      <c r="R75" s="478" t="s">
        <v>106</v>
      </c>
      <c r="S75" s="477"/>
      <c r="T75" s="477"/>
      <c r="U75" s="477"/>
      <c r="V75" s="477"/>
      <c r="W75" s="477"/>
      <c r="X75" s="477"/>
      <c r="Y75" s="477"/>
    </row>
    <row r="76" spans="2:25" ht="63.75" x14ac:dyDescent="0.2">
      <c r="B76" s="485">
        <v>39121011</v>
      </c>
      <c r="C76" s="470">
        <v>90033203</v>
      </c>
      <c r="D76" s="469" t="s">
        <v>258</v>
      </c>
      <c r="E76" s="471" t="s">
        <v>22</v>
      </c>
      <c r="F76" s="471" t="s">
        <v>123</v>
      </c>
      <c r="G76" s="472" t="s">
        <v>40</v>
      </c>
      <c r="H76" s="473" t="s">
        <v>115</v>
      </c>
      <c r="I76" s="473">
        <v>40</v>
      </c>
      <c r="J76" s="474">
        <v>100000</v>
      </c>
      <c r="K76" s="474">
        <f>+J76*I76</f>
        <v>4000000</v>
      </c>
      <c r="L76" s="475" t="s">
        <v>192</v>
      </c>
      <c r="M76" s="473">
        <v>2021</v>
      </c>
      <c r="N76" s="476"/>
      <c r="O76" s="477"/>
      <c r="P76" s="477"/>
      <c r="Q76" s="477"/>
      <c r="R76" s="478" t="s">
        <v>106</v>
      </c>
      <c r="S76" s="477"/>
      <c r="T76" s="477"/>
      <c r="U76" s="477"/>
      <c r="V76" s="477"/>
      <c r="W76" s="477"/>
      <c r="X76" s="477"/>
      <c r="Y76" s="477"/>
    </row>
    <row r="77" spans="2:25" x14ac:dyDescent="0.2">
      <c r="B77" s="479" t="s">
        <v>259</v>
      </c>
      <c r="C77" s="480"/>
      <c r="D77" s="481"/>
      <c r="E77" s="471"/>
      <c r="F77" s="471"/>
      <c r="G77" s="472"/>
      <c r="H77" s="473"/>
      <c r="I77" s="473"/>
      <c r="J77" s="474"/>
      <c r="K77" s="482"/>
      <c r="L77" s="483"/>
      <c r="M77" s="473"/>
      <c r="N77" s="476"/>
      <c r="O77" s="477"/>
      <c r="P77" s="476"/>
      <c r="Q77" s="476"/>
      <c r="R77" s="484"/>
      <c r="S77" s="476"/>
      <c r="T77" s="476"/>
      <c r="U77" s="476"/>
      <c r="V77" s="476"/>
      <c r="W77" s="476"/>
      <c r="X77" s="476"/>
      <c r="Y77" s="476"/>
    </row>
    <row r="78" spans="2:25" s="486" customFormat="1" ht="63.75" x14ac:dyDescent="0.2">
      <c r="B78" s="469">
        <v>43231512</v>
      </c>
      <c r="C78" s="470">
        <v>92062765</v>
      </c>
      <c r="D78" s="469" t="s">
        <v>260</v>
      </c>
      <c r="E78" s="471" t="s">
        <v>261</v>
      </c>
      <c r="F78" s="471" t="s">
        <v>123</v>
      </c>
      <c r="G78" s="472" t="s">
        <v>40</v>
      </c>
      <c r="H78" s="473" t="s">
        <v>115</v>
      </c>
      <c r="I78" s="473">
        <v>1</v>
      </c>
      <c r="J78" s="474">
        <v>1500000</v>
      </c>
      <c r="K78" s="474">
        <f>+J78*I78</f>
        <v>1500000</v>
      </c>
      <c r="L78" s="475" t="s">
        <v>192</v>
      </c>
      <c r="M78" s="473">
        <v>2021</v>
      </c>
      <c r="N78" s="476"/>
      <c r="O78" s="477"/>
      <c r="P78" s="478" t="s">
        <v>106</v>
      </c>
      <c r="Q78" s="477"/>
      <c r="R78" s="478"/>
      <c r="S78" s="477"/>
      <c r="T78" s="477"/>
      <c r="U78" s="477"/>
      <c r="V78" s="477"/>
      <c r="W78" s="477"/>
      <c r="X78" s="477"/>
      <c r="Y78" s="477"/>
    </row>
    <row r="79" spans="2:25" s="486" customFormat="1" ht="63.75" x14ac:dyDescent="0.2">
      <c r="B79" s="469">
        <v>43233205</v>
      </c>
      <c r="C79" s="470">
        <v>92147663</v>
      </c>
      <c r="D79" s="469" t="s">
        <v>262</v>
      </c>
      <c r="E79" s="471" t="s">
        <v>261</v>
      </c>
      <c r="F79" s="471" t="s">
        <v>123</v>
      </c>
      <c r="G79" s="472" t="s">
        <v>40</v>
      </c>
      <c r="H79" s="473" t="s">
        <v>115</v>
      </c>
      <c r="I79" s="473">
        <v>1</v>
      </c>
      <c r="J79" s="474">
        <v>3500000</v>
      </c>
      <c r="K79" s="474">
        <f>+J79*I79</f>
        <v>3500000</v>
      </c>
      <c r="L79" s="475" t="s">
        <v>192</v>
      </c>
      <c r="M79" s="473">
        <v>2021</v>
      </c>
      <c r="N79" s="476"/>
      <c r="O79" s="477"/>
      <c r="P79" s="477"/>
      <c r="Q79" s="477"/>
      <c r="R79" s="478" t="s">
        <v>106</v>
      </c>
      <c r="S79" s="477"/>
      <c r="T79" s="477"/>
      <c r="U79" s="477"/>
      <c r="V79" s="477"/>
      <c r="W79" s="477"/>
      <c r="X79" s="477"/>
      <c r="Y79" s="477"/>
    </row>
    <row r="80" spans="2:25" s="487" customFormat="1" x14ac:dyDescent="0.2">
      <c r="C80" s="488"/>
      <c r="D80" s="489"/>
      <c r="E80" s="490"/>
      <c r="F80" s="491"/>
      <c r="G80" s="492"/>
      <c r="H80" s="490"/>
      <c r="I80" s="490"/>
      <c r="J80" s="493"/>
      <c r="K80" s="493"/>
      <c r="L80" s="494"/>
      <c r="M80" s="495"/>
      <c r="N80" s="496"/>
      <c r="O80" s="495"/>
      <c r="P80" s="496"/>
      <c r="Q80" s="496"/>
      <c r="R80" s="496"/>
      <c r="S80" s="496"/>
      <c r="T80" s="496"/>
      <c r="U80" s="496"/>
      <c r="V80" s="496"/>
      <c r="W80" s="496"/>
      <c r="X80" s="496"/>
      <c r="Y80" s="496"/>
    </row>
    <row r="81" spans="2:25" s="487" customFormat="1" x14ac:dyDescent="0.2">
      <c r="B81" s="497" t="s">
        <v>263</v>
      </c>
      <c r="C81" s="488"/>
      <c r="D81" s="489"/>
      <c r="E81" s="490"/>
      <c r="F81" s="491"/>
      <c r="G81" s="492"/>
      <c r="H81" s="490"/>
      <c r="I81" s="490"/>
      <c r="J81" s="493"/>
      <c r="K81" s="493"/>
      <c r="L81" s="494"/>
      <c r="M81" s="495"/>
      <c r="N81" s="496"/>
      <c r="O81" s="495"/>
      <c r="P81" s="496"/>
      <c r="Q81" s="496"/>
      <c r="R81" s="496"/>
      <c r="S81" s="496"/>
      <c r="T81" s="496"/>
      <c r="U81" s="496"/>
      <c r="V81" s="496"/>
      <c r="W81" s="496"/>
      <c r="X81" s="496"/>
      <c r="Y81" s="496"/>
    </row>
    <row r="82" spans="2:25" s="487" customFormat="1" x14ac:dyDescent="0.2">
      <c r="B82" s="497" t="s">
        <v>264</v>
      </c>
      <c r="C82" s="488"/>
      <c r="D82" s="489"/>
      <c r="E82" s="490"/>
      <c r="F82" s="491"/>
      <c r="G82" s="492"/>
      <c r="H82" s="490"/>
      <c r="I82" s="490"/>
      <c r="J82" s="493"/>
      <c r="K82" s="493"/>
      <c r="L82" s="494"/>
      <c r="M82" s="495"/>
      <c r="N82" s="496"/>
      <c r="O82" s="495"/>
      <c r="P82" s="496"/>
      <c r="Q82" s="496"/>
      <c r="R82" s="496"/>
      <c r="S82" s="496"/>
      <c r="T82" s="496"/>
      <c r="U82" s="496"/>
      <c r="V82" s="496"/>
      <c r="W82" s="496"/>
      <c r="X82" s="496"/>
      <c r="Y82" s="496"/>
    </row>
    <row r="83" spans="2:25" s="487" customFormat="1" x14ac:dyDescent="0.2">
      <c r="B83" s="497" t="s">
        <v>265</v>
      </c>
      <c r="C83" s="488"/>
      <c r="D83" s="489"/>
      <c r="E83" s="490"/>
      <c r="F83" s="491"/>
      <c r="G83" s="492"/>
      <c r="H83" s="490"/>
      <c r="I83" s="490"/>
      <c r="J83" s="493"/>
      <c r="K83" s="493"/>
      <c r="L83" s="494"/>
      <c r="M83" s="495"/>
      <c r="N83" s="496"/>
      <c r="O83" s="495"/>
      <c r="P83" s="496"/>
      <c r="Q83" s="496"/>
      <c r="R83" s="496"/>
      <c r="S83" s="496"/>
      <c r="T83" s="496"/>
      <c r="U83" s="496"/>
      <c r="V83" s="496"/>
      <c r="W83" s="496"/>
      <c r="X83" s="496"/>
      <c r="Y83" s="496"/>
    </row>
    <row r="84" spans="2:25" s="487" customFormat="1" x14ac:dyDescent="0.2">
      <c r="C84" s="488"/>
      <c r="D84" s="489"/>
      <c r="E84" s="490"/>
      <c r="F84" s="491"/>
      <c r="G84" s="492"/>
      <c r="H84" s="490"/>
      <c r="I84" s="490"/>
      <c r="J84" s="493"/>
      <c r="K84" s="493"/>
      <c r="L84" s="494"/>
      <c r="M84" s="495"/>
      <c r="N84" s="496"/>
      <c r="O84" s="495"/>
      <c r="P84" s="496"/>
      <c r="Q84" s="496"/>
      <c r="R84" s="496"/>
      <c r="S84" s="496"/>
      <c r="T84" s="496"/>
      <c r="U84" s="496"/>
      <c r="V84" s="496"/>
      <c r="W84" s="496"/>
      <c r="X84" s="496"/>
      <c r="Y84" s="496"/>
    </row>
    <row r="85" spans="2:25" s="487" customFormat="1" x14ac:dyDescent="0.2">
      <c r="C85" s="488"/>
      <c r="D85" s="489"/>
      <c r="E85" s="490"/>
      <c r="F85" s="491"/>
      <c r="G85" s="492"/>
      <c r="H85" s="490"/>
      <c r="I85" s="490"/>
      <c r="J85" s="493"/>
      <c r="K85" s="493"/>
      <c r="L85" s="494"/>
      <c r="M85" s="495"/>
      <c r="N85" s="496"/>
      <c r="O85" s="495"/>
      <c r="P85" s="496"/>
      <c r="Q85" s="496"/>
      <c r="R85" s="496"/>
      <c r="S85" s="496"/>
      <c r="T85" s="496"/>
      <c r="U85" s="496"/>
      <c r="V85" s="496"/>
      <c r="W85" s="496"/>
      <c r="X85" s="496"/>
      <c r="Y85" s="496"/>
    </row>
    <row r="86" spans="2:25" s="487" customFormat="1" x14ac:dyDescent="0.2">
      <c r="C86" s="488"/>
      <c r="D86" s="489"/>
      <c r="E86" s="490"/>
      <c r="F86" s="491"/>
      <c r="G86" s="492"/>
      <c r="H86" s="490"/>
      <c r="I86" s="490"/>
      <c r="J86" s="493"/>
      <c r="K86" s="493"/>
      <c r="L86" s="494"/>
      <c r="M86" s="495"/>
      <c r="N86" s="496"/>
      <c r="O86" s="495"/>
      <c r="P86" s="496"/>
      <c r="Q86" s="496"/>
      <c r="R86" s="496"/>
      <c r="S86" s="496"/>
      <c r="T86" s="496"/>
      <c r="U86" s="496"/>
      <c r="V86" s="496"/>
      <c r="W86" s="496"/>
      <c r="X86" s="496"/>
      <c r="Y86" s="496"/>
    </row>
    <row r="87" spans="2:25" s="487" customFormat="1" x14ac:dyDescent="0.2">
      <c r="B87" s="493"/>
      <c r="C87" s="488"/>
      <c r="D87" s="489"/>
      <c r="E87" s="490"/>
      <c r="F87" s="491"/>
      <c r="G87" s="492"/>
      <c r="H87" s="490"/>
      <c r="I87" s="490"/>
      <c r="J87" s="493"/>
      <c r="K87" s="493"/>
      <c r="L87" s="494"/>
      <c r="M87" s="495"/>
      <c r="N87" s="496"/>
      <c r="O87" s="495"/>
      <c r="P87" s="496"/>
      <c r="Q87" s="496"/>
      <c r="R87" s="496"/>
      <c r="S87" s="496"/>
      <c r="T87" s="496"/>
      <c r="U87" s="496"/>
      <c r="V87" s="496"/>
      <c r="W87" s="496"/>
      <c r="X87" s="496"/>
      <c r="Y87" s="496"/>
    </row>
    <row r="88" spans="2:25" s="487" customFormat="1" x14ac:dyDescent="0.2">
      <c r="B88" s="493"/>
      <c r="C88" s="488"/>
      <c r="D88" s="489"/>
      <c r="E88" s="490"/>
      <c r="F88" s="491"/>
      <c r="G88" s="492"/>
      <c r="H88" s="490"/>
      <c r="I88" s="490"/>
      <c r="J88" s="493"/>
      <c r="K88" s="493"/>
      <c r="L88" s="494"/>
      <c r="M88" s="495"/>
      <c r="N88" s="496"/>
      <c r="O88" s="495"/>
      <c r="P88" s="496"/>
      <c r="Q88" s="496"/>
      <c r="R88" s="496"/>
      <c r="S88" s="496"/>
      <c r="T88" s="496"/>
      <c r="U88" s="496"/>
      <c r="V88" s="496"/>
      <c r="W88" s="496"/>
      <c r="X88" s="496"/>
      <c r="Y88" s="496"/>
    </row>
    <row r="89" spans="2:25" s="487" customFormat="1" x14ac:dyDescent="0.2">
      <c r="B89" s="493"/>
      <c r="C89" s="488"/>
      <c r="D89" s="489"/>
      <c r="E89" s="490"/>
      <c r="F89" s="491"/>
      <c r="G89" s="492"/>
      <c r="H89" s="490"/>
      <c r="I89" s="490"/>
      <c r="J89" s="493"/>
      <c r="K89" s="493"/>
      <c r="L89" s="494"/>
      <c r="M89" s="495"/>
      <c r="N89" s="496"/>
      <c r="O89" s="495"/>
      <c r="P89" s="496"/>
      <c r="Q89" s="496"/>
      <c r="R89" s="496"/>
      <c r="S89" s="496"/>
      <c r="T89" s="496"/>
      <c r="U89" s="496"/>
      <c r="V89" s="496"/>
      <c r="W89" s="496"/>
      <c r="X89" s="496"/>
      <c r="Y89" s="496"/>
    </row>
    <row r="90" spans="2:25" s="487" customFormat="1" x14ac:dyDescent="0.2">
      <c r="B90" s="493"/>
      <c r="C90" s="488"/>
      <c r="D90" s="489"/>
      <c r="E90" s="490"/>
      <c r="F90" s="491"/>
      <c r="G90" s="492"/>
      <c r="H90" s="490"/>
      <c r="I90" s="490"/>
      <c r="J90" s="493"/>
      <c r="K90" s="493"/>
      <c r="L90" s="494"/>
      <c r="M90" s="495"/>
      <c r="N90" s="496"/>
      <c r="O90" s="495"/>
      <c r="P90" s="496"/>
      <c r="Q90" s="496"/>
      <c r="R90" s="496"/>
      <c r="S90" s="496"/>
      <c r="T90" s="496"/>
      <c r="U90" s="496"/>
      <c r="V90" s="496"/>
      <c r="W90" s="496"/>
      <c r="X90" s="496"/>
      <c r="Y90" s="496"/>
    </row>
    <row r="91" spans="2:25" s="487" customFormat="1" x14ac:dyDescent="0.2">
      <c r="B91" s="493"/>
      <c r="C91" s="488"/>
      <c r="D91" s="489"/>
      <c r="E91" s="490"/>
      <c r="F91" s="491"/>
      <c r="G91" s="492"/>
      <c r="H91" s="490"/>
      <c r="I91" s="490"/>
      <c r="J91" s="493"/>
      <c r="K91" s="493"/>
      <c r="L91" s="494"/>
      <c r="M91" s="495"/>
      <c r="N91" s="496"/>
      <c r="O91" s="495"/>
      <c r="P91" s="496"/>
      <c r="Q91" s="496"/>
      <c r="R91" s="496"/>
      <c r="S91" s="496"/>
      <c r="T91" s="496"/>
      <c r="U91" s="496"/>
      <c r="V91" s="496"/>
      <c r="W91" s="496"/>
      <c r="X91" s="496"/>
      <c r="Y91" s="496"/>
    </row>
    <row r="92" spans="2:25" s="487" customFormat="1" x14ac:dyDescent="0.2">
      <c r="B92" s="493"/>
      <c r="C92" s="488"/>
      <c r="D92" s="489"/>
      <c r="E92" s="490"/>
      <c r="F92" s="491"/>
      <c r="G92" s="492"/>
      <c r="H92" s="490"/>
      <c r="I92" s="490"/>
      <c r="J92" s="493"/>
      <c r="K92" s="493"/>
      <c r="L92" s="494"/>
      <c r="M92" s="495"/>
      <c r="N92" s="496"/>
      <c r="O92" s="495"/>
      <c r="P92" s="496"/>
      <c r="Q92" s="496"/>
      <c r="R92" s="496"/>
      <c r="S92" s="496"/>
      <c r="T92" s="496"/>
      <c r="U92" s="496"/>
      <c r="V92" s="496"/>
      <c r="W92" s="496"/>
      <c r="X92" s="496"/>
      <c r="Y92" s="496"/>
    </row>
    <row r="93" spans="2:25" s="487" customFormat="1" x14ac:dyDescent="0.2">
      <c r="B93" s="493"/>
      <c r="C93" s="488"/>
      <c r="D93" s="489"/>
      <c r="E93" s="490"/>
      <c r="F93" s="491"/>
      <c r="G93" s="492"/>
      <c r="H93" s="490"/>
      <c r="I93" s="490"/>
      <c r="J93" s="493"/>
      <c r="K93" s="493"/>
      <c r="L93" s="494"/>
      <c r="M93" s="495"/>
      <c r="N93" s="496"/>
      <c r="O93" s="495"/>
      <c r="P93" s="496"/>
      <c r="Q93" s="496"/>
      <c r="R93" s="496"/>
      <c r="S93" s="496"/>
      <c r="T93" s="496"/>
      <c r="U93" s="496"/>
      <c r="V93" s="496"/>
      <c r="W93" s="496"/>
      <c r="X93" s="496"/>
      <c r="Y93" s="496"/>
    </row>
    <row r="94" spans="2:25" s="487" customFormat="1" x14ac:dyDescent="0.2">
      <c r="B94" s="493"/>
      <c r="C94" s="488"/>
      <c r="D94" s="489"/>
      <c r="E94" s="490"/>
      <c r="F94" s="491"/>
      <c r="G94" s="492"/>
      <c r="H94" s="490"/>
      <c r="I94" s="490"/>
      <c r="J94" s="493"/>
      <c r="K94" s="493"/>
      <c r="L94" s="494"/>
      <c r="M94" s="495"/>
      <c r="N94" s="496"/>
      <c r="O94" s="495"/>
      <c r="P94" s="496"/>
      <c r="Q94" s="496"/>
      <c r="R94" s="496"/>
      <c r="S94" s="496"/>
      <c r="T94" s="496"/>
      <c r="U94" s="496"/>
      <c r="V94" s="496"/>
      <c r="W94" s="496"/>
      <c r="X94" s="496"/>
      <c r="Y94" s="496"/>
    </row>
    <row r="95" spans="2:25" s="487" customFormat="1" x14ac:dyDescent="0.2">
      <c r="B95" s="493"/>
      <c r="C95" s="488"/>
      <c r="D95" s="489"/>
      <c r="E95" s="490"/>
      <c r="F95" s="491"/>
      <c r="G95" s="492"/>
      <c r="H95" s="490"/>
      <c r="I95" s="490"/>
      <c r="J95" s="493"/>
      <c r="K95" s="493"/>
      <c r="L95" s="494"/>
      <c r="M95" s="495"/>
      <c r="N95" s="496"/>
      <c r="O95" s="495"/>
      <c r="P95" s="496"/>
      <c r="Q95" s="496"/>
      <c r="R95" s="496"/>
      <c r="S95" s="496"/>
      <c r="T95" s="496"/>
      <c r="U95" s="496"/>
      <c r="V95" s="496"/>
      <c r="W95" s="496"/>
      <c r="X95" s="496"/>
      <c r="Y95" s="496"/>
    </row>
    <row r="96" spans="2:25" s="487" customFormat="1" x14ac:dyDescent="0.2">
      <c r="B96" s="493"/>
      <c r="C96" s="488"/>
      <c r="D96" s="489"/>
      <c r="E96" s="490"/>
      <c r="F96" s="491"/>
      <c r="G96" s="492"/>
      <c r="H96" s="490"/>
      <c r="I96" s="490"/>
      <c r="J96" s="493"/>
      <c r="K96" s="493"/>
      <c r="L96" s="494"/>
      <c r="M96" s="495"/>
      <c r="N96" s="496"/>
      <c r="O96" s="495"/>
      <c r="P96" s="496"/>
      <c r="Q96" s="496"/>
      <c r="R96" s="496"/>
      <c r="S96" s="496"/>
      <c r="T96" s="496"/>
      <c r="U96" s="496"/>
      <c r="V96" s="496"/>
      <c r="W96" s="496"/>
      <c r="X96" s="496"/>
      <c r="Y96" s="496"/>
    </row>
    <row r="97" spans="2:25" s="487" customFormat="1" x14ac:dyDescent="0.2">
      <c r="B97" s="493"/>
      <c r="C97" s="488"/>
      <c r="D97" s="489"/>
      <c r="E97" s="490"/>
      <c r="F97" s="491"/>
      <c r="G97" s="492"/>
      <c r="H97" s="490"/>
      <c r="I97" s="490"/>
      <c r="J97" s="493"/>
      <c r="K97" s="493"/>
      <c r="L97" s="494"/>
      <c r="M97" s="495"/>
      <c r="N97" s="496"/>
      <c r="O97" s="495"/>
      <c r="P97" s="496"/>
      <c r="Q97" s="496"/>
      <c r="R97" s="496"/>
      <c r="S97" s="496"/>
      <c r="T97" s="496"/>
      <c r="U97" s="496"/>
      <c r="V97" s="496"/>
      <c r="W97" s="496"/>
      <c r="X97" s="496"/>
      <c r="Y97" s="496"/>
    </row>
    <row r="98" spans="2:25" s="487" customFormat="1" x14ac:dyDescent="0.2">
      <c r="B98" s="493"/>
      <c r="C98" s="488"/>
      <c r="D98" s="489"/>
      <c r="E98" s="490"/>
      <c r="F98" s="491"/>
      <c r="G98" s="492"/>
      <c r="H98" s="490"/>
      <c r="I98" s="490"/>
      <c r="J98" s="493"/>
      <c r="K98" s="493"/>
      <c r="L98" s="494"/>
      <c r="M98" s="495"/>
      <c r="N98" s="496"/>
      <c r="O98" s="495"/>
      <c r="P98" s="496"/>
      <c r="Q98" s="496"/>
      <c r="R98" s="496"/>
      <c r="S98" s="496"/>
      <c r="T98" s="496"/>
      <c r="U98" s="496"/>
      <c r="V98" s="496"/>
      <c r="W98" s="496"/>
      <c r="X98" s="496"/>
      <c r="Y98" s="496"/>
    </row>
    <row r="99" spans="2:25" s="487" customFormat="1" x14ac:dyDescent="0.2">
      <c r="B99" s="493"/>
      <c r="C99" s="488"/>
      <c r="D99" s="489"/>
      <c r="E99" s="490"/>
      <c r="F99" s="491"/>
      <c r="G99" s="492"/>
      <c r="H99" s="490"/>
      <c r="I99" s="490"/>
      <c r="J99" s="493"/>
      <c r="K99" s="493"/>
      <c r="L99" s="494"/>
      <c r="M99" s="495"/>
      <c r="N99" s="496"/>
      <c r="O99" s="495"/>
      <c r="P99" s="496"/>
      <c r="Q99" s="496"/>
      <c r="R99" s="496"/>
      <c r="S99" s="496"/>
      <c r="T99" s="496"/>
      <c r="U99" s="496"/>
      <c r="V99" s="496"/>
      <c r="W99" s="496"/>
      <c r="X99" s="496"/>
      <c r="Y99" s="496"/>
    </row>
    <row r="100" spans="2:25" s="487" customFormat="1" x14ac:dyDescent="0.2">
      <c r="B100" s="493"/>
      <c r="C100" s="488"/>
      <c r="D100" s="489"/>
      <c r="E100" s="490"/>
      <c r="F100" s="491"/>
      <c r="G100" s="492"/>
      <c r="H100" s="490"/>
      <c r="I100" s="490"/>
      <c r="J100" s="493"/>
      <c r="K100" s="493"/>
      <c r="L100" s="494"/>
      <c r="M100" s="495"/>
      <c r="N100" s="496"/>
      <c r="O100" s="495"/>
      <c r="P100" s="496"/>
      <c r="Q100" s="496"/>
      <c r="R100" s="496"/>
      <c r="S100" s="496"/>
      <c r="T100" s="496"/>
      <c r="U100" s="496"/>
      <c r="V100" s="496"/>
      <c r="W100" s="496"/>
      <c r="X100" s="496"/>
      <c r="Y100" s="496"/>
    </row>
    <row r="101" spans="2:25" s="487" customFormat="1" x14ac:dyDescent="0.2">
      <c r="B101" s="493"/>
      <c r="C101" s="488"/>
      <c r="D101" s="489"/>
      <c r="E101" s="490"/>
      <c r="F101" s="491"/>
      <c r="G101" s="492"/>
      <c r="H101" s="490"/>
      <c r="I101" s="490"/>
      <c r="J101" s="493"/>
      <c r="K101" s="493"/>
      <c r="L101" s="494"/>
      <c r="M101" s="495"/>
      <c r="N101" s="496"/>
      <c r="O101" s="495"/>
      <c r="P101" s="496"/>
      <c r="Q101" s="496"/>
      <c r="R101" s="496"/>
      <c r="S101" s="496"/>
      <c r="T101" s="496"/>
      <c r="U101" s="496"/>
      <c r="V101" s="496"/>
      <c r="W101" s="496"/>
      <c r="X101" s="496"/>
      <c r="Y101" s="496"/>
    </row>
    <row r="102" spans="2:25" s="487" customFormat="1" x14ac:dyDescent="0.2">
      <c r="B102" s="493"/>
      <c r="C102" s="488"/>
      <c r="D102" s="489"/>
      <c r="E102" s="490"/>
      <c r="F102" s="491"/>
      <c r="G102" s="492"/>
      <c r="H102" s="490"/>
      <c r="I102" s="490"/>
      <c r="J102" s="493"/>
      <c r="K102" s="493"/>
      <c r="L102" s="494"/>
      <c r="M102" s="495"/>
      <c r="N102" s="496"/>
      <c r="O102" s="495"/>
      <c r="P102" s="496"/>
      <c r="Q102" s="496"/>
      <c r="R102" s="496"/>
      <c r="S102" s="496"/>
      <c r="T102" s="496"/>
      <c r="U102" s="496"/>
      <c r="V102" s="496"/>
      <c r="W102" s="496"/>
      <c r="X102" s="496"/>
      <c r="Y102" s="496"/>
    </row>
    <row r="103" spans="2:25" s="487" customFormat="1" x14ac:dyDescent="0.2">
      <c r="B103" s="493"/>
      <c r="C103" s="488"/>
      <c r="D103" s="489"/>
      <c r="E103" s="490"/>
      <c r="F103" s="491"/>
      <c r="G103" s="492"/>
      <c r="H103" s="490"/>
      <c r="I103" s="490"/>
      <c r="J103" s="493"/>
      <c r="K103" s="493"/>
      <c r="L103" s="494"/>
      <c r="M103" s="495"/>
      <c r="N103" s="496"/>
      <c r="O103" s="495"/>
      <c r="P103" s="496"/>
      <c r="Q103" s="496"/>
      <c r="R103" s="496"/>
      <c r="S103" s="496"/>
      <c r="T103" s="496"/>
      <c r="U103" s="496"/>
      <c r="V103" s="496"/>
      <c r="W103" s="496"/>
      <c r="X103" s="496"/>
      <c r="Y103" s="496"/>
    </row>
    <row r="104" spans="2:25" s="487" customFormat="1" x14ac:dyDescent="0.2">
      <c r="B104" s="493"/>
      <c r="C104" s="488"/>
      <c r="D104" s="489"/>
      <c r="E104" s="490"/>
      <c r="F104" s="491"/>
      <c r="G104" s="492"/>
      <c r="H104" s="490"/>
      <c r="I104" s="490"/>
      <c r="J104" s="493"/>
      <c r="K104" s="493"/>
      <c r="L104" s="494"/>
      <c r="M104" s="495"/>
      <c r="N104" s="496"/>
      <c r="O104" s="495"/>
      <c r="P104" s="496"/>
      <c r="Q104" s="496"/>
      <c r="R104" s="496"/>
      <c r="S104" s="496"/>
      <c r="T104" s="496"/>
      <c r="U104" s="496"/>
      <c r="V104" s="496"/>
      <c r="W104" s="496"/>
      <c r="X104" s="496"/>
      <c r="Y104" s="496"/>
    </row>
    <row r="105" spans="2:25" s="487" customFormat="1" x14ac:dyDescent="0.2">
      <c r="B105" s="493"/>
      <c r="C105" s="488"/>
      <c r="D105" s="489"/>
      <c r="E105" s="490"/>
      <c r="F105" s="491"/>
      <c r="G105" s="492"/>
      <c r="H105" s="490"/>
      <c r="I105" s="490"/>
      <c r="J105" s="493"/>
      <c r="K105" s="493"/>
      <c r="L105" s="494"/>
      <c r="M105" s="495"/>
      <c r="N105" s="496"/>
      <c r="O105" s="495"/>
      <c r="P105" s="496"/>
      <c r="Q105" s="496"/>
      <c r="R105" s="496"/>
      <c r="S105" s="496"/>
      <c r="T105" s="496"/>
      <c r="U105" s="496"/>
      <c r="V105" s="496"/>
      <c r="W105" s="496"/>
      <c r="X105" s="496"/>
      <c r="Y105" s="496"/>
    </row>
    <row r="106" spans="2:25" s="487" customFormat="1" x14ac:dyDescent="0.2">
      <c r="B106" s="493"/>
      <c r="C106" s="488"/>
      <c r="D106" s="489"/>
      <c r="E106" s="490"/>
      <c r="F106" s="491"/>
      <c r="G106" s="492"/>
      <c r="H106" s="490"/>
      <c r="I106" s="490"/>
      <c r="J106" s="493"/>
      <c r="K106" s="493"/>
      <c r="L106" s="494"/>
      <c r="M106" s="495"/>
      <c r="N106" s="496"/>
      <c r="O106" s="495"/>
      <c r="P106" s="496"/>
      <c r="Q106" s="496"/>
      <c r="R106" s="496"/>
      <c r="S106" s="496"/>
      <c r="T106" s="496"/>
      <c r="U106" s="496"/>
      <c r="V106" s="496"/>
      <c r="W106" s="496"/>
      <c r="X106" s="496"/>
      <c r="Y106" s="496"/>
    </row>
    <row r="107" spans="2:25" s="487" customFormat="1" x14ac:dyDescent="0.2">
      <c r="B107" s="493"/>
      <c r="C107" s="488"/>
      <c r="D107" s="489"/>
      <c r="E107" s="490"/>
      <c r="F107" s="491"/>
      <c r="G107" s="492"/>
      <c r="H107" s="490"/>
      <c r="I107" s="490"/>
      <c r="J107" s="493"/>
      <c r="K107" s="493"/>
      <c r="L107" s="494"/>
      <c r="M107" s="495"/>
      <c r="N107" s="496"/>
      <c r="O107" s="495"/>
      <c r="P107" s="496"/>
      <c r="Q107" s="496"/>
      <c r="R107" s="496"/>
      <c r="S107" s="496"/>
      <c r="T107" s="496"/>
      <c r="U107" s="496"/>
      <c r="V107" s="496"/>
      <c r="W107" s="496"/>
      <c r="X107" s="496"/>
      <c r="Y107" s="496"/>
    </row>
    <row r="108" spans="2:25" s="487" customFormat="1" x14ac:dyDescent="0.2">
      <c r="B108" s="493"/>
      <c r="C108" s="488"/>
      <c r="D108" s="489"/>
      <c r="E108" s="490"/>
      <c r="F108" s="491"/>
      <c r="G108" s="492"/>
      <c r="H108" s="490"/>
      <c r="I108" s="490"/>
      <c r="J108" s="493"/>
      <c r="K108" s="493"/>
      <c r="L108" s="494"/>
      <c r="M108" s="495"/>
      <c r="N108" s="496"/>
      <c r="O108" s="495"/>
      <c r="P108" s="496"/>
      <c r="Q108" s="496"/>
      <c r="R108" s="496"/>
      <c r="S108" s="496"/>
      <c r="T108" s="496"/>
      <c r="U108" s="496"/>
      <c r="V108" s="496"/>
      <c r="W108" s="496"/>
      <c r="X108" s="496"/>
      <c r="Y108" s="496"/>
    </row>
    <row r="109" spans="2:25" s="487" customFormat="1" x14ac:dyDescent="0.2">
      <c r="B109" s="493"/>
      <c r="C109" s="488"/>
      <c r="D109" s="489"/>
      <c r="E109" s="490"/>
      <c r="F109" s="491"/>
      <c r="G109" s="492"/>
      <c r="H109" s="490"/>
      <c r="I109" s="490"/>
      <c r="J109" s="493"/>
      <c r="K109" s="493"/>
      <c r="L109" s="494"/>
      <c r="M109" s="495"/>
      <c r="N109" s="496"/>
      <c r="O109" s="495"/>
      <c r="P109" s="496"/>
      <c r="Q109" s="496"/>
      <c r="R109" s="496"/>
      <c r="S109" s="496"/>
      <c r="T109" s="496"/>
      <c r="U109" s="496"/>
      <c r="V109" s="496"/>
      <c r="W109" s="496"/>
      <c r="X109" s="496"/>
      <c r="Y109" s="496"/>
    </row>
    <row r="110" spans="2:25" s="487" customFormat="1" x14ac:dyDescent="0.2">
      <c r="B110" s="493"/>
      <c r="C110" s="488"/>
      <c r="D110" s="489"/>
      <c r="E110" s="490"/>
      <c r="F110" s="491"/>
      <c r="G110" s="492"/>
      <c r="H110" s="490"/>
      <c r="I110" s="490"/>
      <c r="J110" s="493"/>
      <c r="K110" s="493"/>
      <c r="L110" s="494"/>
      <c r="M110" s="495"/>
      <c r="N110" s="496"/>
      <c r="O110" s="495"/>
      <c r="P110" s="496"/>
      <c r="Q110" s="496"/>
      <c r="R110" s="496"/>
      <c r="S110" s="496"/>
      <c r="T110" s="496"/>
      <c r="U110" s="496"/>
      <c r="V110" s="496"/>
      <c r="W110" s="496"/>
      <c r="X110" s="496"/>
      <c r="Y110" s="496"/>
    </row>
    <row r="111" spans="2:25" s="487" customFormat="1" x14ac:dyDescent="0.2">
      <c r="B111" s="493"/>
      <c r="C111" s="488"/>
      <c r="D111" s="489"/>
      <c r="E111" s="490"/>
      <c r="F111" s="491"/>
      <c r="G111" s="492"/>
      <c r="H111" s="490"/>
      <c r="I111" s="490"/>
      <c r="J111" s="493"/>
      <c r="K111" s="493"/>
      <c r="L111" s="494"/>
      <c r="M111" s="495"/>
      <c r="N111" s="496"/>
      <c r="O111" s="495"/>
      <c r="P111" s="496"/>
      <c r="Q111" s="496"/>
      <c r="R111" s="496"/>
      <c r="S111" s="496"/>
      <c r="T111" s="496"/>
      <c r="U111" s="496"/>
      <c r="V111" s="496"/>
      <c r="W111" s="496"/>
      <c r="X111" s="496"/>
      <c r="Y111" s="496"/>
    </row>
    <row r="112" spans="2:25" s="487" customFormat="1" x14ac:dyDescent="0.2">
      <c r="B112" s="493"/>
      <c r="C112" s="488"/>
      <c r="D112" s="489"/>
      <c r="E112" s="490"/>
      <c r="F112" s="491"/>
      <c r="G112" s="492"/>
      <c r="H112" s="490"/>
      <c r="I112" s="490"/>
      <c r="J112" s="493"/>
      <c r="K112" s="493"/>
      <c r="L112" s="494"/>
      <c r="M112" s="495"/>
      <c r="N112" s="496"/>
      <c r="O112" s="495"/>
      <c r="P112" s="496"/>
      <c r="Q112" s="496"/>
      <c r="R112" s="496"/>
      <c r="S112" s="496"/>
      <c r="T112" s="496"/>
      <c r="U112" s="496"/>
      <c r="V112" s="496"/>
      <c r="W112" s="496"/>
      <c r="X112" s="496"/>
      <c r="Y112" s="496"/>
    </row>
    <row r="113" spans="2:25" s="487" customFormat="1" x14ac:dyDescent="0.2">
      <c r="B113" s="493"/>
      <c r="C113" s="488"/>
      <c r="D113" s="489"/>
      <c r="E113" s="490"/>
      <c r="F113" s="491"/>
      <c r="G113" s="492"/>
      <c r="H113" s="490"/>
      <c r="I113" s="490"/>
      <c r="J113" s="493"/>
      <c r="K113" s="493"/>
      <c r="L113" s="494"/>
      <c r="M113" s="495"/>
      <c r="N113" s="496"/>
      <c r="O113" s="495"/>
      <c r="P113" s="496"/>
      <c r="Q113" s="496"/>
      <c r="R113" s="496"/>
      <c r="S113" s="496"/>
      <c r="T113" s="496"/>
      <c r="U113" s="496"/>
      <c r="V113" s="496"/>
      <c r="W113" s="496"/>
      <c r="X113" s="496"/>
      <c r="Y113" s="496"/>
    </row>
    <row r="114" spans="2:25" s="487" customFormat="1" x14ac:dyDescent="0.2">
      <c r="B114" s="493"/>
      <c r="C114" s="488"/>
      <c r="D114" s="489"/>
      <c r="E114" s="490"/>
      <c r="F114" s="491"/>
      <c r="G114" s="492"/>
      <c r="H114" s="490"/>
      <c r="I114" s="490"/>
      <c r="J114" s="493"/>
      <c r="K114" s="493"/>
      <c r="L114" s="494"/>
      <c r="M114" s="495"/>
      <c r="N114" s="496"/>
      <c r="O114" s="495"/>
      <c r="P114" s="496"/>
      <c r="Q114" s="496"/>
      <c r="R114" s="496"/>
      <c r="S114" s="496"/>
      <c r="T114" s="496"/>
      <c r="U114" s="496"/>
      <c r="V114" s="496"/>
      <c r="W114" s="496"/>
      <c r="X114" s="496"/>
      <c r="Y114" s="496"/>
    </row>
    <row r="115" spans="2:25" s="487" customFormat="1" x14ac:dyDescent="0.2">
      <c r="B115" s="493"/>
      <c r="C115" s="488"/>
      <c r="D115" s="489"/>
      <c r="E115" s="490"/>
      <c r="F115" s="491"/>
      <c r="G115" s="492"/>
      <c r="H115" s="490"/>
      <c r="I115" s="490"/>
      <c r="J115" s="493"/>
      <c r="K115" s="493"/>
      <c r="L115" s="494"/>
      <c r="M115" s="495"/>
      <c r="N115" s="496"/>
      <c r="O115" s="495"/>
      <c r="P115" s="496"/>
      <c r="Q115" s="496"/>
      <c r="R115" s="496"/>
      <c r="S115" s="496"/>
      <c r="T115" s="496"/>
      <c r="U115" s="496"/>
      <c r="V115" s="496"/>
      <c r="W115" s="496"/>
      <c r="X115" s="496"/>
      <c r="Y115" s="496"/>
    </row>
    <row r="116" spans="2:25" s="487" customFormat="1" x14ac:dyDescent="0.2">
      <c r="B116" s="493"/>
      <c r="C116" s="488"/>
      <c r="D116" s="489"/>
      <c r="E116" s="490"/>
      <c r="F116" s="491"/>
      <c r="G116" s="492"/>
      <c r="H116" s="490"/>
      <c r="I116" s="490"/>
      <c r="J116" s="493"/>
      <c r="K116" s="493"/>
      <c r="L116" s="494"/>
      <c r="M116" s="495"/>
      <c r="N116" s="496"/>
      <c r="O116" s="495"/>
      <c r="P116" s="496"/>
      <c r="Q116" s="496"/>
      <c r="R116" s="496"/>
      <c r="S116" s="496"/>
      <c r="T116" s="496"/>
      <c r="U116" s="496"/>
      <c r="V116" s="496"/>
      <c r="W116" s="496"/>
      <c r="X116" s="496"/>
      <c r="Y116" s="496"/>
    </row>
    <row r="117" spans="2:25" s="487" customFormat="1" x14ac:dyDescent="0.2">
      <c r="B117" s="493"/>
      <c r="C117" s="488"/>
      <c r="D117" s="489"/>
      <c r="E117" s="490"/>
      <c r="F117" s="491"/>
      <c r="G117" s="492"/>
      <c r="H117" s="490"/>
      <c r="I117" s="490"/>
      <c r="J117" s="493"/>
      <c r="K117" s="493"/>
      <c r="L117" s="494"/>
      <c r="M117" s="495"/>
      <c r="N117" s="496"/>
      <c r="O117" s="495"/>
      <c r="P117" s="496"/>
      <c r="Q117" s="496"/>
      <c r="R117" s="496"/>
      <c r="S117" s="496"/>
      <c r="T117" s="496"/>
      <c r="U117" s="496"/>
      <c r="V117" s="496"/>
      <c r="W117" s="496"/>
      <c r="X117" s="496"/>
      <c r="Y117" s="496"/>
    </row>
    <row r="118" spans="2:25" s="487" customFormat="1" x14ac:dyDescent="0.2">
      <c r="B118" s="493"/>
      <c r="C118" s="488"/>
      <c r="D118" s="489"/>
      <c r="E118" s="490"/>
      <c r="F118" s="491"/>
      <c r="G118" s="492"/>
      <c r="H118" s="490"/>
      <c r="I118" s="490"/>
      <c r="J118" s="493"/>
      <c r="K118" s="493"/>
      <c r="L118" s="494"/>
      <c r="M118" s="495"/>
      <c r="N118" s="496"/>
      <c r="O118" s="495"/>
      <c r="P118" s="496"/>
      <c r="Q118" s="496"/>
      <c r="R118" s="496"/>
      <c r="S118" s="496"/>
      <c r="T118" s="496"/>
      <c r="U118" s="496"/>
      <c r="V118" s="496"/>
      <c r="W118" s="496"/>
      <c r="X118" s="496"/>
      <c r="Y118" s="496"/>
    </row>
    <row r="119" spans="2:25" s="487" customFormat="1" x14ac:dyDescent="0.2">
      <c r="B119" s="493"/>
      <c r="C119" s="488"/>
      <c r="D119" s="489"/>
      <c r="E119" s="490"/>
      <c r="F119" s="491"/>
      <c r="G119" s="492"/>
      <c r="H119" s="490"/>
      <c r="I119" s="490"/>
      <c r="J119" s="493"/>
      <c r="K119" s="493"/>
      <c r="L119" s="494"/>
      <c r="M119" s="495"/>
      <c r="N119" s="496"/>
      <c r="O119" s="495"/>
      <c r="P119" s="496"/>
      <c r="Q119" s="496"/>
      <c r="R119" s="496"/>
      <c r="S119" s="496"/>
      <c r="T119" s="496"/>
      <c r="U119" s="496"/>
      <c r="V119" s="496"/>
      <c r="W119" s="496"/>
      <c r="X119" s="496"/>
      <c r="Y119" s="496"/>
    </row>
    <row r="120" spans="2:25" s="487" customFormat="1" x14ac:dyDescent="0.2">
      <c r="B120" s="493"/>
      <c r="C120" s="488"/>
      <c r="D120" s="489"/>
      <c r="E120" s="490"/>
      <c r="F120" s="491"/>
      <c r="G120" s="492"/>
      <c r="H120" s="490"/>
      <c r="I120" s="490"/>
      <c r="J120" s="493"/>
      <c r="K120" s="493"/>
      <c r="L120" s="494"/>
      <c r="M120" s="495"/>
      <c r="N120" s="496"/>
      <c r="O120" s="495"/>
      <c r="P120" s="496"/>
      <c r="Q120" s="496"/>
      <c r="R120" s="496"/>
      <c r="S120" s="496"/>
      <c r="T120" s="496"/>
      <c r="U120" s="496"/>
      <c r="V120" s="496"/>
      <c r="W120" s="496"/>
      <c r="X120" s="496"/>
      <c r="Y120" s="496"/>
    </row>
    <row r="121" spans="2:25" s="487" customFormat="1" x14ac:dyDescent="0.2">
      <c r="B121" s="493"/>
      <c r="C121" s="488"/>
      <c r="D121" s="489"/>
      <c r="E121" s="490"/>
      <c r="F121" s="491"/>
      <c r="G121" s="492"/>
      <c r="H121" s="490"/>
      <c r="I121" s="490"/>
      <c r="J121" s="493"/>
      <c r="K121" s="493"/>
      <c r="L121" s="494"/>
      <c r="M121" s="495"/>
      <c r="N121" s="496"/>
      <c r="O121" s="495"/>
      <c r="P121" s="496"/>
      <c r="Q121" s="496"/>
      <c r="R121" s="496"/>
      <c r="S121" s="496"/>
      <c r="T121" s="496"/>
      <c r="U121" s="496"/>
      <c r="V121" s="496"/>
      <c r="W121" s="496"/>
      <c r="X121" s="496"/>
      <c r="Y121" s="496"/>
    </row>
    <row r="122" spans="2:25" s="487" customFormat="1" x14ac:dyDescent="0.2">
      <c r="B122" s="493"/>
      <c r="C122" s="488"/>
      <c r="D122" s="489"/>
      <c r="E122" s="490"/>
      <c r="F122" s="491"/>
      <c r="G122" s="492"/>
      <c r="H122" s="490"/>
      <c r="I122" s="490"/>
      <c r="J122" s="493"/>
      <c r="K122" s="493"/>
      <c r="L122" s="494"/>
      <c r="M122" s="495"/>
      <c r="N122" s="496"/>
      <c r="O122" s="495"/>
      <c r="P122" s="496"/>
      <c r="Q122" s="496"/>
      <c r="R122" s="496"/>
      <c r="S122" s="496"/>
      <c r="T122" s="496"/>
      <c r="U122" s="496"/>
      <c r="V122" s="496"/>
      <c r="W122" s="496"/>
      <c r="X122" s="496"/>
      <c r="Y122" s="496"/>
    </row>
    <row r="123" spans="2:25" s="487" customFormat="1" x14ac:dyDescent="0.2">
      <c r="B123" s="493"/>
      <c r="C123" s="488"/>
      <c r="D123" s="489"/>
      <c r="E123" s="490"/>
      <c r="F123" s="491"/>
      <c r="G123" s="492"/>
      <c r="H123" s="490"/>
      <c r="I123" s="490"/>
      <c r="J123" s="493"/>
      <c r="K123" s="493"/>
      <c r="L123" s="494"/>
      <c r="M123" s="495"/>
      <c r="N123" s="496"/>
      <c r="O123" s="495"/>
      <c r="P123" s="496"/>
      <c r="Q123" s="496"/>
      <c r="R123" s="496"/>
      <c r="S123" s="496"/>
      <c r="T123" s="496"/>
      <c r="U123" s="496"/>
      <c r="V123" s="496"/>
      <c r="W123" s="496"/>
      <c r="X123" s="496"/>
      <c r="Y123" s="496"/>
    </row>
    <row r="124" spans="2:25" s="487" customFormat="1" x14ac:dyDescent="0.2">
      <c r="B124" s="493"/>
      <c r="C124" s="488"/>
      <c r="D124" s="489"/>
      <c r="E124" s="490"/>
      <c r="F124" s="491"/>
      <c r="G124" s="492"/>
      <c r="H124" s="490"/>
      <c r="I124" s="490"/>
      <c r="J124" s="493"/>
      <c r="K124" s="493"/>
      <c r="L124" s="494"/>
      <c r="M124" s="495"/>
      <c r="N124" s="496"/>
      <c r="O124" s="495"/>
      <c r="P124" s="496"/>
      <c r="Q124" s="496"/>
      <c r="R124" s="496"/>
      <c r="S124" s="496"/>
      <c r="T124" s="496"/>
      <c r="U124" s="496"/>
      <c r="V124" s="496"/>
      <c r="W124" s="496"/>
      <c r="X124" s="496"/>
      <c r="Y124" s="496"/>
    </row>
    <row r="125" spans="2:25" s="487" customFormat="1" x14ac:dyDescent="0.2">
      <c r="B125" s="493"/>
      <c r="C125" s="488"/>
      <c r="D125" s="489"/>
      <c r="E125" s="490"/>
      <c r="F125" s="491"/>
      <c r="G125" s="492"/>
      <c r="H125" s="490"/>
      <c r="I125" s="490"/>
      <c r="J125" s="493"/>
      <c r="K125" s="493"/>
      <c r="L125" s="494"/>
      <c r="M125" s="495"/>
      <c r="N125" s="496"/>
      <c r="O125" s="495"/>
      <c r="P125" s="496"/>
      <c r="Q125" s="496"/>
      <c r="R125" s="496"/>
      <c r="S125" s="496"/>
      <c r="T125" s="496"/>
      <c r="U125" s="496"/>
      <c r="V125" s="496"/>
      <c r="W125" s="496"/>
      <c r="X125" s="496"/>
      <c r="Y125" s="496"/>
    </row>
    <row r="126" spans="2:25" s="487" customFormat="1" x14ac:dyDescent="0.2">
      <c r="B126" s="493"/>
      <c r="C126" s="488"/>
      <c r="D126" s="489"/>
      <c r="E126" s="490"/>
      <c r="F126" s="491"/>
      <c r="G126" s="492"/>
      <c r="H126" s="490"/>
      <c r="I126" s="490"/>
      <c r="J126" s="493"/>
      <c r="K126" s="493"/>
      <c r="L126" s="494"/>
      <c r="M126" s="495"/>
      <c r="N126" s="496"/>
      <c r="O126" s="495"/>
      <c r="P126" s="496"/>
      <c r="Q126" s="496"/>
      <c r="R126" s="496"/>
      <c r="S126" s="496"/>
      <c r="T126" s="496"/>
      <c r="U126" s="496"/>
      <c r="V126" s="496"/>
      <c r="W126" s="496"/>
      <c r="X126" s="496"/>
      <c r="Y126" s="496"/>
    </row>
    <row r="127" spans="2:25" s="487" customFormat="1" x14ac:dyDescent="0.2">
      <c r="B127" s="493"/>
      <c r="C127" s="488"/>
      <c r="D127" s="489"/>
      <c r="E127" s="490"/>
      <c r="F127" s="491"/>
      <c r="G127" s="492"/>
      <c r="H127" s="490"/>
      <c r="I127" s="490"/>
      <c r="J127" s="493"/>
      <c r="K127" s="493"/>
      <c r="L127" s="494"/>
      <c r="M127" s="495"/>
      <c r="N127" s="496"/>
      <c r="O127" s="495"/>
      <c r="P127" s="496"/>
      <c r="Q127" s="496"/>
      <c r="R127" s="496"/>
      <c r="S127" s="496"/>
      <c r="T127" s="496"/>
      <c r="U127" s="496"/>
      <c r="V127" s="496"/>
      <c r="W127" s="496"/>
      <c r="X127" s="496"/>
      <c r="Y127" s="496"/>
    </row>
    <row r="128" spans="2:25" s="487" customFormat="1" x14ac:dyDescent="0.2">
      <c r="B128" s="493"/>
      <c r="C128" s="488"/>
      <c r="D128" s="489"/>
      <c r="E128" s="490"/>
      <c r="F128" s="491"/>
      <c r="G128" s="492"/>
      <c r="H128" s="490"/>
      <c r="I128" s="490"/>
      <c r="J128" s="493"/>
      <c r="K128" s="493"/>
      <c r="L128" s="494"/>
      <c r="M128" s="495"/>
      <c r="N128" s="496"/>
      <c r="O128" s="495"/>
      <c r="P128" s="496"/>
      <c r="Q128" s="496"/>
      <c r="R128" s="496"/>
      <c r="S128" s="496"/>
      <c r="T128" s="496"/>
      <c r="U128" s="496"/>
      <c r="V128" s="496"/>
      <c r="W128" s="496"/>
      <c r="X128" s="496"/>
      <c r="Y128" s="496"/>
    </row>
    <row r="129" spans="2:25" s="487" customFormat="1" x14ac:dyDescent="0.2">
      <c r="B129" s="493"/>
      <c r="C129" s="488"/>
      <c r="D129" s="489"/>
      <c r="E129" s="490"/>
      <c r="F129" s="491"/>
      <c r="G129" s="492"/>
      <c r="H129" s="490"/>
      <c r="I129" s="490"/>
      <c r="J129" s="493"/>
      <c r="K129" s="493"/>
      <c r="L129" s="494"/>
      <c r="M129" s="495"/>
      <c r="N129" s="496"/>
      <c r="O129" s="495"/>
      <c r="P129" s="496"/>
      <c r="Q129" s="496"/>
      <c r="R129" s="496"/>
      <c r="S129" s="496"/>
      <c r="T129" s="496"/>
      <c r="U129" s="496"/>
      <c r="V129" s="496"/>
      <c r="W129" s="496"/>
      <c r="X129" s="496"/>
      <c r="Y129" s="496"/>
    </row>
    <row r="130" spans="2:25" s="487" customFormat="1" x14ac:dyDescent="0.2">
      <c r="B130" s="493"/>
      <c r="C130" s="488"/>
      <c r="D130" s="489"/>
      <c r="E130" s="490"/>
      <c r="F130" s="491"/>
      <c r="G130" s="492"/>
      <c r="H130" s="490"/>
      <c r="I130" s="490"/>
      <c r="J130" s="493"/>
      <c r="K130" s="493"/>
      <c r="L130" s="494"/>
      <c r="M130" s="495"/>
      <c r="N130" s="496"/>
      <c r="O130" s="495"/>
      <c r="P130" s="496"/>
      <c r="Q130" s="496"/>
      <c r="R130" s="496"/>
      <c r="S130" s="496"/>
      <c r="T130" s="496"/>
      <c r="U130" s="496"/>
      <c r="V130" s="496"/>
      <c r="W130" s="496"/>
      <c r="X130" s="496"/>
      <c r="Y130" s="496"/>
    </row>
    <row r="131" spans="2:25" s="487" customFormat="1" x14ac:dyDescent="0.2">
      <c r="B131" s="493"/>
      <c r="C131" s="488"/>
      <c r="D131" s="489"/>
      <c r="E131" s="490"/>
      <c r="F131" s="491"/>
      <c r="G131" s="492"/>
      <c r="H131" s="490"/>
      <c r="I131" s="490"/>
      <c r="J131" s="493"/>
      <c r="K131" s="493"/>
      <c r="L131" s="494"/>
      <c r="M131" s="495"/>
      <c r="N131" s="496"/>
      <c r="O131" s="495"/>
      <c r="P131" s="496"/>
      <c r="Q131" s="496"/>
      <c r="R131" s="496"/>
      <c r="S131" s="496"/>
      <c r="T131" s="496"/>
      <c r="U131" s="496"/>
      <c r="V131" s="496"/>
      <c r="W131" s="496"/>
      <c r="X131" s="496"/>
      <c r="Y131" s="496"/>
    </row>
    <row r="132" spans="2:25" s="487" customFormat="1" x14ac:dyDescent="0.2">
      <c r="B132" s="493"/>
      <c r="C132" s="488"/>
      <c r="D132" s="489"/>
      <c r="E132" s="490"/>
      <c r="F132" s="491"/>
      <c r="G132" s="492"/>
      <c r="H132" s="490"/>
      <c r="I132" s="490"/>
      <c r="J132" s="493"/>
      <c r="K132" s="493"/>
      <c r="L132" s="494"/>
      <c r="M132" s="495"/>
      <c r="N132" s="496"/>
      <c r="O132" s="495"/>
      <c r="P132" s="496"/>
      <c r="Q132" s="496"/>
      <c r="R132" s="496"/>
      <c r="S132" s="496"/>
      <c r="T132" s="496"/>
      <c r="U132" s="496"/>
      <c r="V132" s="496"/>
      <c r="W132" s="496"/>
      <c r="X132" s="496"/>
      <c r="Y132" s="496"/>
    </row>
    <row r="133" spans="2:25" s="487" customFormat="1" x14ac:dyDescent="0.2">
      <c r="B133" s="493"/>
      <c r="C133" s="488"/>
      <c r="D133" s="489"/>
      <c r="E133" s="490"/>
      <c r="F133" s="491"/>
      <c r="G133" s="492"/>
      <c r="H133" s="490"/>
      <c r="I133" s="490"/>
      <c r="J133" s="493"/>
      <c r="K133" s="493"/>
      <c r="L133" s="494"/>
      <c r="M133" s="495"/>
      <c r="N133" s="496"/>
      <c r="O133" s="495"/>
      <c r="P133" s="496"/>
      <c r="Q133" s="496"/>
      <c r="R133" s="496"/>
      <c r="S133" s="496"/>
      <c r="T133" s="496"/>
      <c r="U133" s="496"/>
      <c r="V133" s="496"/>
      <c r="W133" s="496"/>
      <c r="X133" s="496"/>
      <c r="Y133" s="496"/>
    </row>
    <row r="134" spans="2:25" s="487" customFormat="1" x14ac:dyDescent="0.2">
      <c r="B134" s="493"/>
      <c r="C134" s="488"/>
      <c r="D134" s="489"/>
      <c r="E134" s="490"/>
      <c r="F134" s="491"/>
      <c r="G134" s="492"/>
      <c r="H134" s="490"/>
      <c r="I134" s="490"/>
      <c r="J134" s="493"/>
      <c r="K134" s="493"/>
      <c r="L134" s="494"/>
      <c r="M134" s="495"/>
      <c r="N134" s="496"/>
      <c r="O134" s="495"/>
      <c r="P134" s="496"/>
      <c r="Q134" s="496"/>
      <c r="R134" s="496"/>
      <c r="S134" s="496"/>
      <c r="T134" s="496"/>
      <c r="U134" s="496"/>
      <c r="V134" s="496"/>
      <c r="W134" s="496"/>
      <c r="X134" s="496"/>
      <c r="Y134" s="496"/>
    </row>
    <row r="135" spans="2:25" s="487" customFormat="1" x14ac:dyDescent="0.2">
      <c r="B135" s="493"/>
      <c r="C135" s="488"/>
      <c r="D135" s="489"/>
      <c r="E135" s="490"/>
      <c r="F135" s="491"/>
      <c r="G135" s="492"/>
      <c r="H135" s="490"/>
      <c r="I135" s="490"/>
      <c r="J135" s="493"/>
      <c r="K135" s="493"/>
      <c r="L135" s="494"/>
      <c r="M135" s="495"/>
      <c r="N135" s="496"/>
      <c r="O135" s="495"/>
      <c r="P135" s="496"/>
      <c r="Q135" s="496"/>
      <c r="R135" s="496"/>
      <c r="S135" s="496"/>
      <c r="T135" s="496"/>
      <c r="U135" s="496"/>
      <c r="V135" s="496"/>
      <c r="W135" s="496"/>
      <c r="X135" s="496"/>
      <c r="Y135" s="496"/>
    </row>
    <row r="136" spans="2:25" s="487" customFormat="1" x14ac:dyDescent="0.2">
      <c r="B136" s="493"/>
      <c r="C136" s="488"/>
      <c r="D136" s="489"/>
      <c r="E136" s="490"/>
      <c r="F136" s="491"/>
      <c r="G136" s="492"/>
      <c r="H136" s="490"/>
      <c r="I136" s="490"/>
      <c r="J136" s="493"/>
      <c r="K136" s="493"/>
      <c r="L136" s="494"/>
      <c r="M136" s="495"/>
      <c r="N136" s="496"/>
      <c r="O136" s="495"/>
      <c r="P136" s="496"/>
      <c r="Q136" s="496"/>
      <c r="R136" s="496"/>
      <c r="S136" s="496"/>
      <c r="T136" s="496"/>
      <c r="U136" s="496"/>
      <c r="V136" s="496"/>
      <c r="W136" s="496"/>
      <c r="X136" s="496"/>
      <c r="Y136" s="496"/>
    </row>
    <row r="137" spans="2:25" s="487" customFormat="1" x14ac:dyDescent="0.2">
      <c r="B137" s="493"/>
      <c r="C137" s="488"/>
      <c r="D137" s="489"/>
      <c r="E137" s="490"/>
      <c r="F137" s="491"/>
      <c r="G137" s="492"/>
      <c r="H137" s="490"/>
      <c r="I137" s="490"/>
      <c r="J137" s="493"/>
      <c r="K137" s="493"/>
      <c r="L137" s="494"/>
      <c r="M137" s="495"/>
      <c r="N137" s="496"/>
      <c r="O137" s="495"/>
      <c r="P137" s="496"/>
      <c r="Q137" s="496"/>
      <c r="R137" s="496"/>
      <c r="S137" s="496"/>
      <c r="T137" s="496"/>
      <c r="U137" s="496"/>
      <c r="V137" s="496"/>
      <c r="W137" s="496"/>
      <c r="X137" s="496"/>
      <c r="Y137" s="496"/>
    </row>
    <row r="138" spans="2:25" s="487" customFormat="1" x14ac:dyDescent="0.2">
      <c r="B138" s="493"/>
      <c r="C138" s="488"/>
      <c r="D138" s="489"/>
      <c r="E138" s="490"/>
      <c r="F138" s="491"/>
      <c r="G138" s="492"/>
      <c r="H138" s="490"/>
      <c r="I138" s="490"/>
      <c r="J138" s="493"/>
      <c r="K138" s="493"/>
      <c r="L138" s="494"/>
      <c r="M138" s="495"/>
      <c r="N138" s="496"/>
      <c r="O138" s="495"/>
      <c r="P138" s="496"/>
      <c r="Q138" s="496"/>
      <c r="R138" s="496"/>
      <c r="S138" s="496"/>
      <c r="T138" s="496"/>
      <c r="U138" s="496"/>
      <c r="V138" s="496"/>
      <c r="W138" s="496"/>
      <c r="X138" s="496"/>
      <c r="Y138" s="496"/>
    </row>
    <row r="139" spans="2:25" s="487" customFormat="1" x14ac:dyDescent="0.2">
      <c r="B139" s="493"/>
      <c r="C139" s="488"/>
      <c r="D139" s="489"/>
      <c r="E139" s="490"/>
      <c r="F139" s="491"/>
      <c r="G139" s="492"/>
      <c r="H139" s="490"/>
      <c r="I139" s="490"/>
      <c r="J139" s="493"/>
      <c r="K139" s="493"/>
      <c r="L139" s="494"/>
      <c r="M139" s="495"/>
      <c r="N139" s="496"/>
      <c r="O139" s="495"/>
      <c r="P139" s="496"/>
      <c r="Q139" s="496"/>
      <c r="R139" s="496"/>
      <c r="S139" s="496"/>
      <c r="T139" s="496"/>
      <c r="U139" s="496"/>
      <c r="V139" s="496"/>
      <c r="W139" s="496"/>
      <c r="X139" s="496"/>
      <c r="Y139" s="496"/>
    </row>
    <row r="140" spans="2:25" s="487" customFormat="1" x14ac:dyDescent="0.2">
      <c r="B140" s="493"/>
      <c r="C140" s="488"/>
      <c r="D140" s="489"/>
      <c r="E140" s="490"/>
      <c r="F140" s="491"/>
      <c r="G140" s="492"/>
      <c r="H140" s="490"/>
      <c r="I140" s="490"/>
      <c r="J140" s="493"/>
      <c r="K140" s="493"/>
      <c r="L140" s="494"/>
      <c r="M140" s="495"/>
      <c r="N140" s="496"/>
      <c r="O140" s="495"/>
      <c r="P140" s="496"/>
      <c r="Q140" s="496"/>
      <c r="R140" s="496"/>
      <c r="S140" s="496"/>
      <c r="T140" s="496"/>
      <c r="U140" s="496"/>
      <c r="V140" s="496"/>
      <c r="W140" s="496"/>
      <c r="X140" s="496"/>
      <c r="Y140" s="496"/>
    </row>
    <row r="141" spans="2:25" s="487" customFormat="1" x14ac:dyDescent="0.2">
      <c r="B141" s="493"/>
      <c r="C141" s="488"/>
      <c r="D141" s="489"/>
      <c r="E141" s="490"/>
      <c r="F141" s="491"/>
      <c r="G141" s="492"/>
      <c r="H141" s="490"/>
      <c r="I141" s="490"/>
      <c r="J141" s="493"/>
      <c r="K141" s="493"/>
      <c r="L141" s="494"/>
      <c r="M141" s="495"/>
      <c r="N141" s="496"/>
      <c r="O141" s="495"/>
      <c r="P141" s="496"/>
      <c r="Q141" s="496"/>
      <c r="R141" s="496"/>
      <c r="S141" s="496"/>
      <c r="T141" s="496"/>
      <c r="U141" s="496"/>
      <c r="V141" s="496"/>
      <c r="W141" s="496"/>
      <c r="X141" s="496"/>
      <c r="Y141" s="496"/>
    </row>
    <row r="142" spans="2:25" s="487" customFormat="1" x14ac:dyDescent="0.2">
      <c r="B142" s="493"/>
      <c r="C142" s="488"/>
      <c r="D142" s="489"/>
      <c r="E142" s="490"/>
      <c r="F142" s="491"/>
      <c r="G142" s="492"/>
      <c r="H142" s="490"/>
      <c r="I142" s="490"/>
      <c r="J142" s="493"/>
      <c r="K142" s="493"/>
      <c r="L142" s="494"/>
      <c r="M142" s="495"/>
      <c r="N142" s="496"/>
      <c r="O142" s="495"/>
      <c r="P142" s="496"/>
      <c r="Q142" s="496"/>
      <c r="R142" s="496"/>
      <c r="S142" s="496"/>
      <c r="T142" s="496"/>
      <c r="U142" s="496"/>
      <c r="V142" s="496"/>
      <c r="W142" s="496"/>
      <c r="X142" s="496"/>
      <c r="Y142" s="496"/>
    </row>
    <row r="143" spans="2:25" s="487" customFormat="1" x14ac:dyDescent="0.2">
      <c r="B143" s="493"/>
      <c r="C143" s="488"/>
      <c r="D143" s="489"/>
      <c r="E143" s="490"/>
      <c r="F143" s="491"/>
      <c r="G143" s="492"/>
      <c r="H143" s="490"/>
      <c r="I143" s="490"/>
      <c r="J143" s="493"/>
      <c r="K143" s="493"/>
      <c r="L143" s="494"/>
      <c r="M143" s="495"/>
      <c r="N143" s="496"/>
      <c r="O143" s="495"/>
      <c r="P143" s="496"/>
      <c r="Q143" s="496"/>
      <c r="R143" s="496"/>
      <c r="S143" s="496"/>
      <c r="T143" s="496"/>
      <c r="U143" s="496"/>
      <c r="V143" s="496"/>
      <c r="W143" s="496"/>
      <c r="X143" s="496"/>
      <c r="Y143" s="496"/>
    </row>
    <row r="144" spans="2:25" s="487" customFormat="1" x14ac:dyDescent="0.2">
      <c r="B144" s="493"/>
      <c r="C144" s="488"/>
      <c r="D144" s="489"/>
      <c r="E144" s="490"/>
      <c r="F144" s="491"/>
      <c r="G144" s="492"/>
      <c r="H144" s="490"/>
      <c r="I144" s="490"/>
      <c r="J144" s="493"/>
      <c r="K144" s="493"/>
      <c r="L144" s="494"/>
      <c r="M144" s="495"/>
      <c r="N144" s="496"/>
      <c r="O144" s="495"/>
      <c r="P144" s="496"/>
      <c r="Q144" s="496"/>
      <c r="R144" s="496"/>
      <c r="S144" s="496"/>
      <c r="T144" s="496"/>
      <c r="U144" s="496"/>
      <c r="V144" s="496"/>
      <c r="W144" s="496"/>
      <c r="X144" s="496"/>
      <c r="Y144" s="496"/>
    </row>
    <row r="145" spans="2:25" s="487" customFormat="1" x14ac:dyDescent="0.2">
      <c r="B145" s="493"/>
      <c r="C145" s="488"/>
      <c r="D145" s="489"/>
      <c r="E145" s="490"/>
      <c r="F145" s="491"/>
      <c r="G145" s="492"/>
      <c r="H145" s="490"/>
      <c r="I145" s="490"/>
      <c r="J145" s="493"/>
      <c r="K145" s="493"/>
      <c r="L145" s="494"/>
      <c r="M145" s="495"/>
      <c r="N145" s="496"/>
      <c r="O145" s="495"/>
      <c r="P145" s="496"/>
      <c r="Q145" s="496"/>
      <c r="R145" s="496"/>
      <c r="S145" s="496"/>
      <c r="T145" s="496"/>
      <c r="U145" s="496"/>
      <c r="V145" s="496"/>
      <c r="W145" s="496"/>
      <c r="X145" s="496"/>
      <c r="Y145" s="496"/>
    </row>
    <row r="146" spans="2:25" s="487" customFormat="1" x14ac:dyDescent="0.2">
      <c r="B146" s="493"/>
      <c r="C146" s="488"/>
      <c r="D146" s="489"/>
      <c r="E146" s="490"/>
      <c r="F146" s="491"/>
      <c r="G146" s="492"/>
      <c r="H146" s="490"/>
      <c r="I146" s="490"/>
      <c r="J146" s="493"/>
      <c r="K146" s="493"/>
      <c r="L146" s="494"/>
      <c r="M146" s="495"/>
      <c r="N146" s="496"/>
      <c r="O146" s="495"/>
      <c r="P146" s="496"/>
      <c r="Q146" s="496"/>
      <c r="R146" s="496"/>
      <c r="S146" s="496"/>
      <c r="T146" s="496"/>
      <c r="U146" s="496"/>
      <c r="V146" s="496"/>
      <c r="W146" s="496"/>
      <c r="X146" s="496"/>
      <c r="Y146" s="496"/>
    </row>
    <row r="147" spans="2:25" s="487" customFormat="1" x14ac:dyDescent="0.2">
      <c r="B147" s="493"/>
      <c r="C147" s="488"/>
      <c r="D147" s="489"/>
      <c r="E147" s="490"/>
      <c r="F147" s="491"/>
      <c r="G147" s="492"/>
      <c r="H147" s="490"/>
      <c r="I147" s="490"/>
      <c r="J147" s="493"/>
      <c r="K147" s="493"/>
      <c r="L147" s="494"/>
      <c r="M147" s="495"/>
      <c r="N147" s="496"/>
      <c r="O147" s="495"/>
      <c r="P147" s="496"/>
      <c r="Q147" s="496"/>
      <c r="R147" s="496"/>
      <c r="S147" s="496"/>
      <c r="T147" s="496"/>
      <c r="U147" s="496"/>
      <c r="V147" s="496"/>
      <c r="W147" s="496"/>
      <c r="X147" s="496"/>
      <c r="Y147" s="496"/>
    </row>
    <row r="148" spans="2:25" s="487" customFormat="1" x14ac:dyDescent="0.2">
      <c r="B148" s="493"/>
      <c r="C148" s="488"/>
      <c r="D148" s="489"/>
      <c r="E148" s="490"/>
      <c r="F148" s="491"/>
      <c r="G148" s="492"/>
      <c r="H148" s="490"/>
      <c r="I148" s="490"/>
      <c r="J148" s="493"/>
      <c r="K148" s="493"/>
      <c r="L148" s="494"/>
      <c r="M148" s="495"/>
      <c r="N148" s="496"/>
      <c r="O148" s="495"/>
      <c r="P148" s="496"/>
      <c r="Q148" s="496"/>
      <c r="R148" s="496"/>
      <c r="S148" s="496"/>
      <c r="T148" s="496"/>
      <c r="U148" s="496"/>
      <c r="V148" s="496"/>
      <c r="W148" s="496"/>
      <c r="X148" s="496"/>
      <c r="Y148" s="496"/>
    </row>
    <row r="149" spans="2:25" s="487" customFormat="1" x14ac:dyDescent="0.2">
      <c r="B149" s="493"/>
      <c r="C149" s="488"/>
      <c r="D149" s="489"/>
      <c r="E149" s="490"/>
      <c r="F149" s="491"/>
      <c r="G149" s="492"/>
      <c r="H149" s="490"/>
      <c r="I149" s="490"/>
      <c r="J149" s="493"/>
      <c r="K149" s="493"/>
      <c r="L149" s="494"/>
      <c r="M149" s="495"/>
      <c r="N149" s="496"/>
      <c r="O149" s="495"/>
      <c r="P149" s="496"/>
      <c r="Q149" s="496"/>
      <c r="R149" s="496"/>
      <c r="S149" s="496"/>
      <c r="T149" s="496"/>
      <c r="U149" s="496"/>
      <c r="V149" s="496"/>
      <c r="W149" s="496"/>
      <c r="X149" s="496"/>
      <c r="Y149" s="496"/>
    </row>
    <row r="150" spans="2:25" s="487" customFormat="1" x14ac:dyDescent="0.2">
      <c r="B150" s="493"/>
      <c r="C150" s="488"/>
      <c r="D150" s="489"/>
      <c r="E150" s="490"/>
      <c r="F150" s="491"/>
      <c r="G150" s="492"/>
      <c r="H150" s="490"/>
      <c r="I150" s="490"/>
      <c r="J150" s="493"/>
      <c r="K150" s="493"/>
      <c r="L150" s="494"/>
      <c r="M150" s="495"/>
      <c r="N150" s="496"/>
      <c r="O150" s="495"/>
      <c r="P150" s="496"/>
      <c r="Q150" s="496"/>
      <c r="R150" s="496"/>
      <c r="S150" s="496"/>
      <c r="T150" s="496"/>
      <c r="U150" s="496"/>
      <c r="V150" s="496"/>
      <c r="W150" s="496"/>
      <c r="X150" s="496"/>
      <c r="Y150" s="496"/>
    </row>
    <row r="151" spans="2:25" s="487" customFormat="1" x14ac:dyDescent="0.2">
      <c r="B151" s="493"/>
      <c r="C151" s="488"/>
      <c r="D151" s="489"/>
      <c r="E151" s="490"/>
      <c r="F151" s="491"/>
      <c r="G151" s="492"/>
      <c r="H151" s="490"/>
      <c r="I151" s="490"/>
      <c r="J151" s="493"/>
      <c r="K151" s="493"/>
      <c r="L151" s="494"/>
      <c r="M151" s="495"/>
      <c r="N151" s="496"/>
      <c r="O151" s="495"/>
      <c r="P151" s="496"/>
      <c r="Q151" s="496"/>
      <c r="R151" s="496"/>
      <c r="S151" s="496"/>
      <c r="T151" s="496"/>
      <c r="U151" s="496"/>
      <c r="V151" s="496"/>
      <c r="W151" s="496"/>
      <c r="X151" s="496"/>
      <c r="Y151" s="496"/>
    </row>
    <row r="152" spans="2:25" s="487" customFormat="1" x14ac:dyDescent="0.2">
      <c r="B152" s="493"/>
      <c r="C152" s="488"/>
      <c r="D152" s="489"/>
      <c r="E152" s="490"/>
      <c r="F152" s="491"/>
      <c r="G152" s="492"/>
      <c r="H152" s="490"/>
      <c r="I152" s="490"/>
      <c r="J152" s="493"/>
      <c r="K152" s="493"/>
      <c r="L152" s="494"/>
      <c r="M152" s="495"/>
      <c r="N152" s="496"/>
      <c r="O152" s="495"/>
      <c r="P152" s="496"/>
      <c r="Q152" s="496"/>
      <c r="R152" s="496"/>
      <c r="S152" s="496"/>
      <c r="T152" s="496"/>
      <c r="U152" s="496"/>
      <c r="V152" s="496"/>
      <c r="W152" s="496"/>
      <c r="X152" s="496"/>
      <c r="Y152" s="496"/>
    </row>
    <row r="153" spans="2:25" s="487" customFormat="1" x14ac:dyDescent="0.2">
      <c r="B153" s="493"/>
      <c r="C153" s="488"/>
      <c r="D153" s="489"/>
      <c r="E153" s="490"/>
      <c r="F153" s="491"/>
      <c r="G153" s="492"/>
      <c r="H153" s="490"/>
      <c r="I153" s="490"/>
      <c r="J153" s="493"/>
      <c r="K153" s="493"/>
      <c r="L153" s="494"/>
      <c r="M153" s="495"/>
      <c r="N153" s="496"/>
      <c r="O153" s="495"/>
      <c r="P153" s="496"/>
      <c r="Q153" s="496"/>
      <c r="R153" s="496"/>
      <c r="S153" s="496"/>
      <c r="T153" s="496"/>
      <c r="U153" s="496"/>
      <c r="V153" s="496"/>
      <c r="W153" s="496"/>
      <c r="X153" s="496"/>
      <c r="Y153" s="496"/>
    </row>
    <row r="154" spans="2:25" s="487" customFormat="1" x14ac:dyDescent="0.2">
      <c r="B154" s="493"/>
      <c r="C154" s="488"/>
      <c r="D154" s="489"/>
      <c r="E154" s="490"/>
      <c r="F154" s="491"/>
      <c r="G154" s="492"/>
      <c r="H154" s="490"/>
      <c r="I154" s="490"/>
      <c r="J154" s="493"/>
      <c r="K154" s="493"/>
      <c r="L154" s="494"/>
      <c r="M154" s="495"/>
      <c r="N154" s="496"/>
      <c r="O154" s="495"/>
      <c r="P154" s="496"/>
      <c r="Q154" s="496"/>
      <c r="R154" s="496"/>
      <c r="S154" s="496"/>
      <c r="T154" s="496"/>
      <c r="U154" s="496"/>
      <c r="V154" s="496"/>
      <c r="W154" s="496"/>
      <c r="X154" s="496"/>
      <c r="Y154" s="496"/>
    </row>
    <row r="155" spans="2:25" s="487" customFormat="1" x14ac:dyDescent="0.2">
      <c r="B155" s="493"/>
      <c r="C155" s="488"/>
      <c r="D155" s="489"/>
      <c r="E155" s="490"/>
      <c r="F155" s="491"/>
      <c r="G155" s="492"/>
      <c r="H155" s="490"/>
      <c r="I155" s="490"/>
      <c r="J155" s="493"/>
      <c r="K155" s="493"/>
      <c r="L155" s="494"/>
      <c r="M155" s="495"/>
      <c r="N155" s="496"/>
      <c r="O155" s="495"/>
      <c r="P155" s="496"/>
      <c r="Q155" s="496"/>
      <c r="R155" s="496"/>
      <c r="S155" s="496"/>
      <c r="T155" s="496"/>
      <c r="U155" s="496"/>
      <c r="V155" s="496"/>
      <c r="W155" s="496"/>
      <c r="X155" s="496"/>
      <c r="Y155" s="496"/>
    </row>
    <row r="156" spans="2:25" s="487" customFormat="1" x14ac:dyDescent="0.2">
      <c r="B156" s="493"/>
      <c r="C156" s="488"/>
      <c r="D156" s="489"/>
      <c r="E156" s="490"/>
      <c r="F156" s="491"/>
      <c r="G156" s="492"/>
      <c r="H156" s="490"/>
      <c r="I156" s="490"/>
      <c r="J156" s="493"/>
      <c r="K156" s="493"/>
      <c r="L156" s="494"/>
      <c r="M156" s="495"/>
      <c r="N156" s="496"/>
      <c r="O156" s="495"/>
      <c r="P156" s="496"/>
      <c r="Q156" s="496"/>
      <c r="R156" s="496"/>
      <c r="S156" s="496"/>
      <c r="T156" s="496"/>
      <c r="U156" s="496"/>
      <c r="V156" s="496"/>
      <c r="W156" s="496"/>
      <c r="X156" s="496"/>
      <c r="Y156" s="496"/>
    </row>
    <row r="157" spans="2:25" s="487" customFormat="1" x14ac:dyDescent="0.2">
      <c r="B157" s="493"/>
      <c r="C157" s="488"/>
      <c r="D157" s="489"/>
      <c r="E157" s="490"/>
      <c r="F157" s="491"/>
      <c r="G157" s="492"/>
      <c r="H157" s="490"/>
      <c r="I157" s="490"/>
      <c r="J157" s="493"/>
      <c r="K157" s="493"/>
      <c r="L157" s="494"/>
      <c r="M157" s="495"/>
      <c r="N157" s="496"/>
      <c r="O157" s="495"/>
      <c r="P157" s="496"/>
      <c r="Q157" s="496"/>
      <c r="R157" s="496"/>
      <c r="S157" s="496"/>
      <c r="T157" s="496"/>
      <c r="U157" s="496"/>
      <c r="V157" s="496"/>
      <c r="W157" s="496"/>
      <c r="X157" s="496"/>
      <c r="Y157" s="496"/>
    </row>
    <row r="158" spans="2:25" s="487" customFormat="1" x14ac:dyDescent="0.2">
      <c r="B158" s="493"/>
      <c r="C158" s="488"/>
      <c r="D158" s="489"/>
      <c r="E158" s="490"/>
      <c r="F158" s="491"/>
      <c r="G158" s="492"/>
      <c r="H158" s="490"/>
      <c r="I158" s="490"/>
      <c r="J158" s="493"/>
      <c r="K158" s="493"/>
      <c r="L158" s="494"/>
      <c r="M158" s="495"/>
      <c r="N158" s="496"/>
      <c r="O158" s="495"/>
      <c r="P158" s="496"/>
      <c r="Q158" s="496"/>
      <c r="R158" s="496"/>
      <c r="S158" s="496"/>
      <c r="T158" s="496"/>
      <c r="U158" s="496"/>
      <c r="V158" s="496"/>
      <c r="W158" s="496"/>
      <c r="X158" s="496"/>
      <c r="Y158" s="496"/>
    </row>
    <row r="159" spans="2:25" s="487" customFormat="1" x14ac:dyDescent="0.2">
      <c r="B159" s="493"/>
      <c r="C159" s="488"/>
      <c r="D159" s="489"/>
      <c r="E159" s="490"/>
      <c r="F159" s="491"/>
      <c r="G159" s="492"/>
      <c r="H159" s="490"/>
      <c r="I159" s="490"/>
      <c r="J159" s="493"/>
      <c r="K159" s="493"/>
      <c r="L159" s="494"/>
      <c r="M159" s="495"/>
      <c r="N159" s="496"/>
      <c r="O159" s="495"/>
      <c r="P159" s="496"/>
      <c r="Q159" s="496"/>
      <c r="R159" s="496"/>
      <c r="S159" s="496"/>
      <c r="T159" s="496"/>
      <c r="U159" s="496"/>
      <c r="V159" s="496"/>
      <c r="W159" s="496"/>
      <c r="X159" s="496"/>
      <c r="Y159" s="496"/>
    </row>
    <row r="160" spans="2:25" s="487" customFormat="1" x14ac:dyDescent="0.2">
      <c r="B160" s="493"/>
      <c r="C160" s="488"/>
      <c r="D160" s="489"/>
      <c r="E160" s="490"/>
      <c r="F160" s="491"/>
      <c r="G160" s="492"/>
      <c r="H160" s="490"/>
      <c r="I160" s="490"/>
      <c r="J160" s="493"/>
      <c r="K160" s="493"/>
      <c r="L160" s="494"/>
      <c r="M160" s="495"/>
      <c r="N160" s="496"/>
      <c r="O160" s="495"/>
      <c r="P160" s="496"/>
      <c r="Q160" s="496"/>
      <c r="R160" s="496"/>
      <c r="S160" s="496"/>
      <c r="T160" s="496"/>
      <c r="U160" s="496"/>
      <c r="V160" s="496"/>
      <c r="W160" s="496"/>
      <c r="X160" s="496"/>
      <c r="Y160" s="496"/>
    </row>
    <row r="161" spans="2:25" s="487" customFormat="1" x14ac:dyDescent="0.2">
      <c r="B161" s="493"/>
      <c r="C161" s="488"/>
      <c r="D161" s="489"/>
      <c r="E161" s="490"/>
      <c r="F161" s="491"/>
      <c r="G161" s="492"/>
      <c r="H161" s="490"/>
      <c r="I161" s="490"/>
      <c r="J161" s="493"/>
      <c r="K161" s="493"/>
      <c r="L161" s="494"/>
      <c r="M161" s="495"/>
      <c r="N161" s="496"/>
      <c r="O161" s="495"/>
      <c r="P161" s="496"/>
      <c r="Q161" s="496"/>
      <c r="R161" s="496"/>
      <c r="S161" s="496"/>
      <c r="T161" s="496"/>
      <c r="U161" s="496"/>
      <c r="V161" s="496"/>
      <c r="W161" s="496"/>
      <c r="X161" s="496"/>
      <c r="Y161" s="496"/>
    </row>
    <row r="162" spans="2:25" s="487" customFormat="1" x14ac:dyDescent="0.2">
      <c r="B162" s="493"/>
      <c r="C162" s="488"/>
      <c r="D162" s="489"/>
      <c r="E162" s="490"/>
      <c r="F162" s="491"/>
      <c r="G162" s="492"/>
      <c r="H162" s="490"/>
      <c r="I162" s="490"/>
      <c r="J162" s="493"/>
      <c r="K162" s="493"/>
      <c r="L162" s="494"/>
      <c r="M162" s="495"/>
      <c r="N162" s="496"/>
      <c r="O162" s="495"/>
      <c r="P162" s="496"/>
      <c r="Q162" s="496"/>
      <c r="R162" s="496"/>
      <c r="S162" s="496"/>
      <c r="T162" s="496"/>
      <c r="U162" s="496"/>
      <c r="V162" s="496"/>
      <c r="W162" s="496"/>
      <c r="X162" s="496"/>
      <c r="Y162" s="496"/>
    </row>
    <row r="163" spans="2:25" s="487" customFormat="1" x14ac:dyDescent="0.2">
      <c r="B163" s="493"/>
      <c r="C163" s="488"/>
      <c r="D163" s="489"/>
      <c r="E163" s="490"/>
      <c r="F163" s="491"/>
      <c r="G163" s="492"/>
      <c r="H163" s="490"/>
      <c r="I163" s="490"/>
      <c r="J163" s="493"/>
      <c r="K163" s="493"/>
      <c r="L163" s="494"/>
      <c r="M163" s="495"/>
      <c r="N163" s="496"/>
      <c r="O163" s="495"/>
      <c r="P163" s="496"/>
      <c r="Q163" s="496"/>
      <c r="R163" s="496"/>
      <c r="S163" s="496"/>
      <c r="T163" s="496"/>
      <c r="U163" s="496"/>
      <c r="V163" s="496"/>
      <c r="W163" s="496"/>
      <c r="X163" s="496"/>
      <c r="Y163" s="496"/>
    </row>
    <row r="164" spans="2:25" s="487" customFormat="1" x14ac:dyDescent="0.2">
      <c r="B164" s="493"/>
      <c r="C164" s="488"/>
      <c r="D164" s="489"/>
      <c r="E164" s="490"/>
      <c r="F164" s="491"/>
      <c r="G164" s="492"/>
      <c r="H164" s="490"/>
      <c r="I164" s="490"/>
      <c r="J164" s="493"/>
      <c r="K164" s="493"/>
      <c r="L164" s="494"/>
      <c r="M164" s="495"/>
      <c r="N164" s="496"/>
      <c r="O164" s="495"/>
      <c r="P164" s="496"/>
      <c r="Q164" s="496"/>
      <c r="R164" s="496"/>
      <c r="S164" s="496"/>
      <c r="T164" s="496"/>
      <c r="U164" s="496"/>
      <c r="V164" s="496"/>
      <c r="W164" s="496"/>
      <c r="X164" s="496"/>
      <c r="Y164" s="496"/>
    </row>
    <row r="165" spans="2:25" s="487" customFormat="1" x14ac:dyDescent="0.2">
      <c r="B165" s="493"/>
      <c r="C165" s="488"/>
      <c r="D165" s="489"/>
      <c r="E165" s="490"/>
      <c r="F165" s="491"/>
      <c r="G165" s="492"/>
      <c r="H165" s="490"/>
      <c r="I165" s="490"/>
      <c r="J165" s="493"/>
      <c r="K165" s="493"/>
      <c r="L165" s="494"/>
      <c r="M165" s="495"/>
      <c r="N165" s="496"/>
      <c r="O165" s="495"/>
      <c r="P165" s="496"/>
      <c r="Q165" s="496"/>
      <c r="R165" s="496"/>
      <c r="S165" s="496"/>
      <c r="T165" s="496"/>
      <c r="U165" s="496"/>
      <c r="V165" s="496"/>
      <c r="W165" s="496"/>
      <c r="X165" s="496"/>
      <c r="Y165" s="496"/>
    </row>
    <row r="166" spans="2:25" s="487" customFormat="1" x14ac:dyDescent="0.2">
      <c r="B166" s="493"/>
      <c r="C166" s="488"/>
      <c r="D166" s="489"/>
      <c r="E166" s="490"/>
      <c r="F166" s="491"/>
      <c r="G166" s="492"/>
      <c r="H166" s="490"/>
      <c r="I166" s="490"/>
      <c r="J166" s="493"/>
      <c r="K166" s="493"/>
      <c r="L166" s="494"/>
      <c r="M166" s="495"/>
      <c r="N166" s="496"/>
      <c r="O166" s="495"/>
      <c r="P166" s="496"/>
      <c r="Q166" s="496"/>
      <c r="R166" s="496"/>
      <c r="S166" s="496"/>
      <c r="T166" s="496"/>
      <c r="U166" s="496"/>
      <c r="V166" s="496"/>
      <c r="W166" s="496"/>
      <c r="X166" s="496"/>
      <c r="Y166" s="496"/>
    </row>
    <row r="167" spans="2:25" s="487" customFormat="1" x14ac:dyDescent="0.2">
      <c r="B167" s="493"/>
      <c r="C167" s="488"/>
      <c r="D167" s="489"/>
      <c r="E167" s="490"/>
      <c r="F167" s="491"/>
      <c r="G167" s="492"/>
      <c r="H167" s="490"/>
      <c r="I167" s="490"/>
      <c r="J167" s="493"/>
      <c r="K167" s="493"/>
      <c r="L167" s="494"/>
      <c r="M167" s="495"/>
      <c r="N167" s="496"/>
      <c r="O167" s="495"/>
      <c r="P167" s="496"/>
      <c r="Q167" s="496"/>
      <c r="R167" s="496"/>
      <c r="S167" s="496"/>
      <c r="T167" s="496"/>
      <c r="U167" s="496"/>
      <c r="V167" s="496"/>
      <c r="W167" s="496"/>
      <c r="X167" s="496"/>
      <c r="Y167" s="496"/>
    </row>
    <row r="168" spans="2:25" s="487" customFormat="1" x14ac:dyDescent="0.2">
      <c r="B168" s="493"/>
      <c r="C168" s="488"/>
      <c r="D168" s="489"/>
      <c r="E168" s="490"/>
      <c r="F168" s="491"/>
      <c r="G168" s="492"/>
      <c r="H168" s="490"/>
      <c r="I168" s="490"/>
      <c r="J168" s="493"/>
      <c r="K168" s="493"/>
      <c r="L168" s="494"/>
      <c r="M168" s="495"/>
      <c r="N168" s="496"/>
      <c r="O168" s="495"/>
      <c r="P168" s="496"/>
      <c r="Q168" s="496"/>
      <c r="R168" s="496"/>
      <c r="S168" s="496"/>
      <c r="T168" s="496"/>
      <c r="U168" s="496"/>
      <c r="V168" s="496"/>
      <c r="W168" s="496"/>
      <c r="X168" s="496"/>
      <c r="Y168" s="496"/>
    </row>
    <row r="169" spans="2:25" s="487" customFormat="1" x14ac:dyDescent="0.2">
      <c r="B169" s="493"/>
      <c r="C169" s="488"/>
      <c r="D169" s="489"/>
      <c r="E169" s="490"/>
      <c r="F169" s="491"/>
      <c r="G169" s="492"/>
      <c r="H169" s="490"/>
      <c r="I169" s="490"/>
      <c r="J169" s="493"/>
      <c r="K169" s="493"/>
      <c r="L169" s="494"/>
      <c r="M169" s="495"/>
      <c r="N169" s="496"/>
      <c r="O169" s="495"/>
      <c r="P169" s="496"/>
      <c r="Q169" s="496"/>
      <c r="R169" s="496"/>
      <c r="S169" s="496"/>
      <c r="T169" s="496"/>
      <c r="U169" s="496"/>
      <c r="V169" s="496"/>
      <c r="W169" s="496"/>
      <c r="X169" s="496"/>
      <c r="Y169" s="496"/>
    </row>
    <row r="170" spans="2:25" s="487" customFormat="1" x14ac:dyDescent="0.2">
      <c r="B170" s="493"/>
      <c r="C170" s="488"/>
      <c r="D170" s="489"/>
      <c r="E170" s="490"/>
      <c r="F170" s="491"/>
      <c r="G170" s="492"/>
      <c r="H170" s="490"/>
      <c r="I170" s="490"/>
      <c r="J170" s="493"/>
      <c r="K170" s="493"/>
      <c r="L170" s="494"/>
      <c r="M170" s="495"/>
      <c r="N170" s="496"/>
      <c r="O170" s="495"/>
      <c r="P170" s="496"/>
      <c r="Q170" s="496"/>
      <c r="R170" s="496"/>
      <c r="S170" s="496"/>
      <c r="T170" s="496"/>
      <c r="U170" s="496"/>
      <c r="V170" s="496"/>
      <c r="W170" s="496"/>
      <c r="X170" s="496"/>
      <c r="Y170" s="496"/>
    </row>
    <row r="171" spans="2:25" s="487" customFormat="1" x14ac:dyDescent="0.2">
      <c r="B171" s="493"/>
      <c r="C171" s="488"/>
      <c r="D171" s="489"/>
      <c r="E171" s="490"/>
      <c r="F171" s="491"/>
      <c r="G171" s="492"/>
      <c r="H171" s="490"/>
      <c r="I171" s="490"/>
      <c r="J171" s="493"/>
      <c r="K171" s="493"/>
      <c r="L171" s="494"/>
      <c r="M171" s="495"/>
      <c r="N171" s="496"/>
      <c r="O171" s="495"/>
      <c r="P171" s="496"/>
      <c r="Q171" s="496"/>
      <c r="R171" s="496"/>
      <c r="S171" s="496"/>
      <c r="T171" s="496"/>
      <c r="U171" s="496"/>
      <c r="V171" s="496"/>
      <c r="W171" s="496"/>
      <c r="X171" s="496"/>
      <c r="Y171" s="496"/>
    </row>
    <row r="172" spans="2:25" s="487" customFormat="1" x14ac:dyDescent="0.2">
      <c r="B172" s="493"/>
      <c r="C172" s="488"/>
      <c r="D172" s="489"/>
      <c r="E172" s="490"/>
      <c r="F172" s="491"/>
      <c r="G172" s="492"/>
      <c r="H172" s="490"/>
      <c r="I172" s="490"/>
      <c r="J172" s="493"/>
      <c r="K172" s="493"/>
      <c r="L172" s="494"/>
      <c r="M172" s="495"/>
      <c r="N172" s="496"/>
      <c r="O172" s="495"/>
      <c r="P172" s="496"/>
      <c r="Q172" s="496"/>
      <c r="R172" s="496"/>
      <c r="S172" s="496"/>
      <c r="T172" s="496"/>
      <c r="U172" s="496"/>
      <c r="V172" s="496"/>
      <c r="W172" s="496"/>
      <c r="X172" s="496"/>
      <c r="Y172" s="496"/>
    </row>
    <row r="173" spans="2:25" s="487" customFormat="1" x14ac:dyDescent="0.2">
      <c r="B173" s="493"/>
      <c r="C173" s="488"/>
      <c r="D173" s="489"/>
      <c r="E173" s="490"/>
      <c r="F173" s="491"/>
      <c r="G173" s="492"/>
      <c r="H173" s="490"/>
      <c r="I173" s="490"/>
      <c r="J173" s="493"/>
      <c r="K173" s="493"/>
      <c r="L173" s="494"/>
      <c r="M173" s="495"/>
      <c r="N173" s="496"/>
      <c r="O173" s="495"/>
      <c r="P173" s="496"/>
      <c r="Q173" s="496"/>
      <c r="R173" s="496"/>
      <c r="S173" s="496"/>
      <c r="T173" s="496"/>
      <c r="U173" s="496"/>
      <c r="V173" s="496"/>
      <c r="W173" s="496"/>
      <c r="X173" s="496"/>
      <c r="Y173" s="496"/>
    </row>
    <row r="174" spans="2:25" s="487" customFormat="1" x14ac:dyDescent="0.2">
      <c r="B174" s="493"/>
      <c r="C174" s="488"/>
      <c r="D174" s="489"/>
      <c r="E174" s="490"/>
      <c r="F174" s="491"/>
      <c r="G174" s="492"/>
      <c r="H174" s="490"/>
      <c r="I174" s="490"/>
      <c r="J174" s="493"/>
      <c r="K174" s="493"/>
      <c r="L174" s="494"/>
      <c r="M174" s="495"/>
      <c r="N174" s="496"/>
      <c r="O174" s="495"/>
      <c r="P174" s="496"/>
      <c r="Q174" s="496"/>
      <c r="R174" s="496"/>
      <c r="S174" s="496"/>
      <c r="T174" s="496"/>
      <c r="U174" s="496"/>
      <c r="V174" s="496"/>
      <c r="W174" s="496"/>
      <c r="X174" s="496"/>
      <c r="Y174" s="496"/>
    </row>
    <row r="175" spans="2:25" s="487" customFormat="1" x14ac:dyDescent="0.2">
      <c r="B175" s="493"/>
      <c r="C175" s="488"/>
      <c r="D175" s="489"/>
      <c r="E175" s="490"/>
      <c r="F175" s="491"/>
      <c r="G175" s="492"/>
      <c r="H175" s="490"/>
      <c r="I175" s="490"/>
      <c r="J175" s="493"/>
      <c r="K175" s="493"/>
      <c r="L175" s="494"/>
      <c r="M175" s="495"/>
      <c r="N175" s="496"/>
      <c r="O175" s="495"/>
      <c r="P175" s="496"/>
      <c r="Q175" s="496"/>
      <c r="R175" s="496"/>
      <c r="S175" s="496"/>
      <c r="T175" s="496"/>
      <c r="U175" s="496"/>
      <c r="V175" s="496"/>
      <c r="W175" s="496"/>
      <c r="X175" s="496"/>
      <c r="Y175" s="496"/>
    </row>
    <row r="176" spans="2:25" s="487" customFormat="1" x14ac:dyDescent="0.2">
      <c r="B176" s="493"/>
      <c r="C176" s="488"/>
      <c r="D176" s="489"/>
      <c r="E176" s="490"/>
      <c r="F176" s="491"/>
      <c r="G176" s="492"/>
      <c r="H176" s="490"/>
      <c r="I176" s="490"/>
      <c r="J176" s="493"/>
      <c r="K176" s="493"/>
      <c r="L176" s="494"/>
      <c r="M176" s="495"/>
      <c r="N176" s="496"/>
      <c r="O176" s="495"/>
      <c r="P176" s="496"/>
      <c r="Q176" s="496"/>
      <c r="R176" s="496"/>
      <c r="S176" s="496"/>
      <c r="T176" s="496"/>
      <c r="U176" s="496"/>
      <c r="V176" s="496"/>
      <c r="W176" s="496"/>
      <c r="X176" s="496"/>
      <c r="Y176" s="496"/>
    </row>
    <row r="177" spans="2:25" s="487" customFormat="1" x14ac:dyDescent="0.2">
      <c r="B177" s="493"/>
      <c r="C177" s="488"/>
      <c r="D177" s="489"/>
      <c r="E177" s="490"/>
      <c r="F177" s="491"/>
      <c r="G177" s="492"/>
      <c r="H177" s="490"/>
      <c r="I177" s="490"/>
      <c r="J177" s="493"/>
      <c r="K177" s="493"/>
      <c r="L177" s="494"/>
      <c r="M177" s="495"/>
      <c r="N177" s="496"/>
      <c r="O177" s="495"/>
      <c r="P177" s="496"/>
      <c r="Q177" s="496"/>
      <c r="R177" s="496"/>
      <c r="S177" s="496"/>
      <c r="T177" s="496"/>
      <c r="U177" s="496"/>
      <c r="V177" s="496"/>
      <c r="W177" s="496"/>
      <c r="X177" s="496"/>
      <c r="Y177" s="496"/>
    </row>
    <row r="178" spans="2:25" s="487" customFormat="1" x14ac:dyDescent="0.2">
      <c r="B178" s="493"/>
      <c r="C178" s="488"/>
      <c r="D178" s="489"/>
      <c r="E178" s="490"/>
      <c r="F178" s="491"/>
      <c r="G178" s="492"/>
      <c r="H178" s="490"/>
      <c r="I178" s="490"/>
      <c r="J178" s="493"/>
      <c r="K178" s="493"/>
      <c r="L178" s="494"/>
      <c r="M178" s="495"/>
      <c r="N178" s="496"/>
      <c r="O178" s="495"/>
      <c r="P178" s="496"/>
      <c r="Q178" s="496"/>
      <c r="R178" s="496"/>
      <c r="S178" s="496"/>
      <c r="T178" s="496"/>
      <c r="U178" s="496"/>
      <c r="V178" s="496"/>
      <c r="W178" s="496"/>
      <c r="X178" s="496"/>
      <c r="Y178" s="496"/>
    </row>
    <row r="179" spans="2:25" s="487" customFormat="1" x14ac:dyDescent="0.2">
      <c r="B179" s="493"/>
      <c r="C179" s="488"/>
      <c r="D179" s="489"/>
      <c r="E179" s="490"/>
      <c r="F179" s="491"/>
      <c r="G179" s="492"/>
      <c r="H179" s="490"/>
      <c r="I179" s="490"/>
      <c r="J179" s="493"/>
      <c r="K179" s="493"/>
      <c r="L179" s="494"/>
      <c r="M179" s="495"/>
      <c r="N179" s="496"/>
      <c r="O179" s="495"/>
      <c r="P179" s="496"/>
      <c r="Q179" s="496"/>
      <c r="R179" s="496"/>
      <c r="S179" s="496"/>
      <c r="T179" s="496"/>
      <c r="U179" s="496"/>
      <c r="V179" s="496"/>
      <c r="W179" s="496"/>
      <c r="X179" s="496"/>
      <c r="Y179" s="496"/>
    </row>
    <row r="180" spans="2:25" s="487" customFormat="1" x14ac:dyDescent="0.2">
      <c r="B180" s="493"/>
      <c r="C180" s="488"/>
      <c r="D180" s="489"/>
      <c r="E180" s="490"/>
      <c r="F180" s="491"/>
      <c r="G180" s="492"/>
      <c r="H180" s="490"/>
      <c r="I180" s="490"/>
      <c r="J180" s="493"/>
      <c r="K180" s="493"/>
      <c r="L180" s="494"/>
      <c r="M180" s="495"/>
      <c r="N180" s="496"/>
      <c r="O180" s="495"/>
      <c r="P180" s="496"/>
      <c r="Q180" s="496"/>
      <c r="R180" s="496"/>
      <c r="S180" s="496"/>
      <c r="T180" s="496"/>
      <c r="U180" s="496"/>
      <c r="V180" s="496"/>
      <c r="W180" s="496"/>
      <c r="X180" s="496"/>
      <c r="Y180" s="496"/>
    </row>
    <row r="181" spans="2:25" s="487" customFormat="1" x14ac:dyDescent="0.2">
      <c r="B181" s="493"/>
      <c r="C181" s="488"/>
      <c r="D181" s="489"/>
      <c r="E181" s="490"/>
      <c r="F181" s="491"/>
      <c r="G181" s="492"/>
      <c r="H181" s="490"/>
      <c r="I181" s="490"/>
      <c r="J181" s="493"/>
      <c r="K181" s="493"/>
      <c r="L181" s="494"/>
      <c r="M181" s="495"/>
      <c r="N181" s="496"/>
      <c r="O181" s="495"/>
      <c r="P181" s="496"/>
      <c r="Q181" s="496"/>
      <c r="R181" s="496"/>
      <c r="S181" s="496"/>
      <c r="T181" s="496"/>
      <c r="U181" s="496"/>
      <c r="V181" s="496"/>
      <c r="W181" s="496"/>
      <c r="X181" s="496"/>
      <c r="Y181" s="496"/>
    </row>
    <row r="182" spans="2:25" s="487" customFormat="1" x14ac:dyDescent="0.2">
      <c r="B182" s="493"/>
      <c r="C182" s="488"/>
      <c r="D182" s="489"/>
      <c r="E182" s="490"/>
      <c r="F182" s="491"/>
      <c r="G182" s="492"/>
      <c r="H182" s="490"/>
      <c r="I182" s="490"/>
      <c r="J182" s="493"/>
      <c r="K182" s="493"/>
      <c r="L182" s="494"/>
      <c r="M182" s="495"/>
      <c r="N182" s="496"/>
      <c r="O182" s="495"/>
      <c r="P182" s="496"/>
      <c r="Q182" s="496"/>
      <c r="R182" s="496"/>
      <c r="S182" s="496"/>
      <c r="T182" s="496"/>
      <c r="U182" s="496"/>
      <c r="V182" s="496"/>
      <c r="W182" s="496"/>
      <c r="X182" s="496"/>
      <c r="Y182" s="496"/>
    </row>
    <row r="183" spans="2:25" s="487" customFormat="1" x14ac:dyDescent="0.2">
      <c r="B183" s="493"/>
      <c r="C183" s="488"/>
      <c r="D183" s="489"/>
      <c r="E183" s="490"/>
      <c r="F183" s="491"/>
      <c r="G183" s="492"/>
      <c r="H183" s="490"/>
      <c r="I183" s="490"/>
      <c r="J183" s="493"/>
      <c r="K183" s="493"/>
      <c r="L183" s="494"/>
      <c r="M183" s="495"/>
      <c r="N183" s="496"/>
      <c r="O183" s="495"/>
      <c r="P183" s="496"/>
      <c r="Q183" s="496"/>
      <c r="R183" s="496"/>
      <c r="S183" s="496"/>
      <c r="T183" s="496"/>
      <c r="U183" s="496"/>
      <c r="V183" s="496"/>
      <c r="W183" s="496"/>
      <c r="X183" s="496"/>
      <c r="Y183" s="496"/>
    </row>
    <row r="184" spans="2:25" s="487" customFormat="1" x14ac:dyDescent="0.2">
      <c r="B184" s="493"/>
      <c r="C184" s="488"/>
      <c r="D184" s="489"/>
      <c r="E184" s="490"/>
      <c r="F184" s="491"/>
      <c r="G184" s="492"/>
      <c r="H184" s="490"/>
      <c r="I184" s="490"/>
      <c r="J184" s="493"/>
      <c r="K184" s="493"/>
      <c r="L184" s="494"/>
      <c r="M184" s="495"/>
      <c r="N184" s="496"/>
      <c r="O184" s="495"/>
      <c r="P184" s="496"/>
      <c r="Q184" s="496"/>
      <c r="R184" s="496"/>
      <c r="S184" s="496"/>
      <c r="T184" s="496"/>
      <c r="U184" s="496"/>
      <c r="V184" s="496"/>
      <c r="W184" s="496"/>
      <c r="X184" s="496"/>
      <c r="Y184" s="496"/>
    </row>
    <row r="185" spans="2:25" s="487" customFormat="1" x14ac:dyDescent="0.2">
      <c r="B185" s="493"/>
      <c r="C185" s="488"/>
      <c r="D185" s="489"/>
      <c r="E185" s="490"/>
      <c r="F185" s="491"/>
      <c r="G185" s="492"/>
      <c r="H185" s="490"/>
      <c r="I185" s="490"/>
      <c r="J185" s="493"/>
      <c r="K185" s="493"/>
      <c r="L185" s="494"/>
      <c r="M185" s="495"/>
      <c r="N185" s="496"/>
      <c r="O185" s="495"/>
      <c r="P185" s="496"/>
      <c r="Q185" s="496"/>
      <c r="R185" s="496"/>
      <c r="S185" s="496"/>
      <c r="T185" s="496"/>
      <c r="U185" s="496"/>
      <c r="V185" s="496"/>
      <c r="W185" s="496"/>
      <c r="X185" s="496"/>
      <c r="Y185" s="496"/>
    </row>
    <row r="186" spans="2:25" s="487" customFormat="1" x14ac:dyDescent="0.2">
      <c r="B186" s="493"/>
      <c r="C186" s="488"/>
      <c r="D186" s="489"/>
      <c r="E186" s="490"/>
      <c r="F186" s="491"/>
      <c r="G186" s="492"/>
      <c r="H186" s="490"/>
      <c r="I186" s="490"/>
      <c r="J186" s="493"/>
      <c r="K186" s="493"/>
      <c r="L186" s="494"/>
      <c r="M186" s="495"/>
      <c r="N186" s="496"/>
      <c r="O186" s="495"/>
      <c r="P186" s="496"/>
      <c r="Q186" s="496"/>
      <c r="R186" s="496"/>
      <c r="S186" s="496"/>
      <c r="T186" s="496"/>
      <c r="U186" s="496"/>
      <c r="V186" s="496"/>
      <c r="W186" s="496"/>
      <c r="X186" s="496"/>
      <c r="Y186" s="496"/>
    </row>
    <row r="187" spans="2:25" s="487" customFormat="1" x14ac:dyDescent="0.2">
      <c r="B187" s="493"/>
      <c r="C187" s="488"/>
      <c r="D187" s="489"/>
      <c r="E187" s="490"/>
      <c r="F187" s="491"/>
      <c r="G187" s="492"/>
      <c r="H187" s="490"/>
      <c r="I187" s="490"/>
      <c r="J187" s="493"/>
      <c r="K187" s="493"/>
      <c r="L187" s="494"/>
      <c r="M187" s="495"/>
      <c r="N187" s="496"/>
      <c r="O187" s="495"/>
      <c r="P187" s="496"/>
      <c r="Q187" s="496"/>
      <c r="R187" s="496"/>
      <c r="S187" s="496"/>
      <c r="T187" s="496"/>
      <c r="U187" s="496"/>
      <c r="V187" s="496"/>
      <c r="W187" s="496"/>
      <c r="X187" s="496"/>
      <c r="Y187" s="496"/>
    </row>
    <row r="188" spans="2:25" s="487" customFormat="1" x14ac:dyDescent="0.2">
      <c r="B188" s="493"/>
      <c r="C188" s="488"/>
      <c r="D188" s="489"/>
      <c r="E188" s="490"/>
      <c r="F188" s="491"/>
      <c r="G188" s="492"/>
      <c r="H188" s="490"/>
      <c r="I188" s="490"/>
      <c r="J188" s="493"/>
      <c r="K188" s="493"/>
      <c r="L188" s="494"/>
      <c r="M188" s="495"/>
      <c r="N188" s="496"/>
      <c r="O188" s="495"/>
      <c r="P188" s="496"/>
      <c r="Q188" s="496"/>
      <c r="R188" s="496"/>
      <c r="S188" s="496"/>
      <c r="T188" s="496"/>
      <c r="U188" s="496"/>
      <c r="V188" s="496"/>
      <c r="W188" s="496"/>
      <c r="X188" s="496"/>
      <c r="Y188" s="496"/>
    </row>
    <row r="189" spans="2:25" s="487" customFormat="1" x14ac:dyDescent="0.2">
      <c r="B189" s="493"/>
      <c r="C189" s="488"/>
      <c r="D189" s="489"/>
      <c r="E189" s="490"/>
      <c r="F189" s="491"/>
      <c r="G189" s="492"/>
      <c r="H189" s="490"/>
      <c r="I189" s="490"/>
      <c r="J189" s="493"/>
      <c r="K189" s="493"/>
      <c r="L189" s="494"/>
      <c r="M189" s="495"/>
      <c r="N189" s="496"/>
      <c r="O189" s="495"/>
      <c r="P189" s="496"/>
      <c r="Q189" s="496"/>
      <c r="R189" s="496"/>
      <c r="S189" s="496"/>
      <c r="T189" s="496"/>
      <c r="U189" s="496"/>
      <c r="V189" s="496"/>
      <c r="W189" s="496"/>
      <c r="X189" s="496"/>
      <c r="Y189" s="496"/>
    </row>
    <row r="190" spans="2:25" s="487" customFormat="1" x14ac:dyDescent="0.2">
      <c r="B190" s="493"/>
      <c r="C190" s="488"/>
      <c r="D190" s="489"/>
      <c r="E190" s="490"/>
      <c r="F190" s="491"/>
      <c r="G190" s="492"/>
      <c r="H190" s="490"/>
      <c r="I190" s="490"/>
      <c r="J190" s="493"/>
      <c r="K190" s="493"/>
      <c r="L190" s="494"/>
      <c r="M190" s="495"/>
      <c r="N190" s="496"/>
      <c r="O190" s="495"/>
      <c r="P190" s="496"/>
      <c r="Q190" s="496"/>
      <c r="R190" s="496"/>
      <c r="S190" s="496"/>
      <c r="T190" s="496"/>
      <c r="U190" s="496"/>
      <c r="V190" s="496"/>
      <c r="W190" s="496"/>
      <c r="X190" s="496"/>
      <c r="Y190" s="496"/>
    </row>
    <row r="191" spans="2:25" s="487" customFormat="1" x14ac:dyDescent="0.2">
      <c r="B191" s="493"/>
      <c r="C191" s="488"/>
      <c r="D191" s="489"/>
      <c r="E191" s="490"/>
      <c r="F191" s="491"/>
      <c r="G191" s="492"/>
      <c r="H191" s="490"/>
      <c r="I191" s="490"/>
      <c r="J191" s="493"/>
      <c r="K191" s="493"/>
      <c r="L191" s="494"/>
      <c r="M191" s="495"/>
      <c r="N191" s="496"/>
      <c r="O191" s="495"/>
      <c r="P191" s="496"/>
      <c r="Q191" s="496"/>
      <c r="R191" s="496"/>
      <c r="S191" s="496"/>
      <c r="T191" s="496"/>
      <c r="U191" s="496"/>
      <c r="V191" s="496"/>
      <c r="W191" s="496"/>
      <c r="X191" s="496"/>
      <c r="Y191" s="496"/>
    </row>
    <row r="192" spans="2:25" s="487" customFormat="1" x14ac:dyDescent="0.2">
      <c r="B192" s="493"/>
      <c r="C192" s="488"/>
      <c r="D192" s="489"/>
      <c r="E192" s="490"/>
      <c r="F192" s="491"/>
      <c r="G192" s="492"/>
      <c r="H192" s="490"/>
      <c r="I192" s="490"/>
      <c r="J192" s="493"/>
      <c r="K192" s="493"/>
      <c r="L192" s="494"/>
      <c r="M192" s="495"/>
      <c r="N192" s="496"/>
      <c r="O192" s="495"/>
      <c r="P192" s="496"/>
      <c r="Q192" s="496"/>
      <c r="R192" s="496"/>
      <c r="S192" s="496"/>
      <c r="T192" s="496"/>
      <c r="U192" s="496"/>
      <c r="V192" s="496"/>
      <c r="W192" s="496"/>
      <c r="X192" s="496"/>
      <c r="Y192" s="496"/>
    </row>
    <row r="193" spans="2:25" s="487" customFormat="1" x14ac:dyDescent="0.2">
      <c r="B193" s="493"/>
      <c r="C193" s="488"/>
      <c r="D193" s="489"/>
      <c r="E193" s="490"/>
      <c r="F193" s="491"/>
      <c r="G193" s="492"/>
      <c r="H193" s="490"/>
      <c r="I193" s="490"/>
      <c r="J193" s="493"/>
      <c r="K193" s="493"/>
      <c r="L193" s="494"/>
      <c r="M193" s="495"/>
      <c r="N193" s="496"/>
      <c r="O193" s="495"/>
      <c r="P193" s="496"/>
      <c r="Q193" s="496"/>
      <c r="R193" s="496"/>
      <c r="S193" s="496"/>
      <c r="T193" s="496"/>
      <c r="U193" s="496"/>
      <c r="V193" s="496"/>
      <c r="W193" s="496"/>
      <c r="X193" s="496"/>
      <c r="Y193" s="496"/>
    </row>
    <row r="194" spans="2:25" s="487" customFormat="1" x14ac:dyDescent="0.2">
      <c r="B194" s="493"/>
      <c r="C194" s="488"/>
      <c r="D194" s="489"/>
      <c r="E194" s="490"/>
      <c r="F194" s="491"/>
      <c r="G194" s="492"/>
      <c r="H194" s="490"/>
      <c r="I194" s="490"/>
      <c r="J194" s="493"/>
      <c r="K194" s="493"/>
      <c r="L194" s="494"/>
      <c r="M194" s="495"/>
      <c r="N194" s="496"/>
      <c r="O194" s="495"/>
      <c r="P194" s="496"/>
      <c r="Q194" s="496"/>
      <c r="R194" s="496"/>
      <c r="S194" s="496"/>
      <c r="T194" s="496"/>
      <c r="U194" s="496"/>
      <c r="V194" s="496"/>
      <c r="W194" s="496"/>
      <c r="X194" s="496"/>
      <c r="Y194" s="496"/>
    </row>
    <row r="195" spans="2:25" s="487" customFormat="1" x14ac:dyDescent="0.2">
      <c r="B195" s="493"/>
      <c r="C195" s="488"/>
      <c r="D195" s="489"/>
      <c r="E195" s="490"/>
      <c r="F195" s="491"/>
      <c r="G195" s="492"/>
      <c r="H195" s="490"/>
      <c r="I195" s="490"/>
      <c r="J195" s="493"/>
      <c r="K195" s="493"/>
      <c r="L195" s="494"/>
      <c r="M195" s="495"/>
      <c r="N195" s="496"/>
      <c r="O195" s="495"/>
      <c r="P195" s="496"/>
      <c r="Q195" s="496"/>
      <c r="R195" s="496"/>
      <c r="S195" s="496"/>
      <c r="T195" s="496"/>
      <c r="U195" s="496"/>
      <c r="V195" s="496"/>
      <c r="W195" s="496"/>
      <c r="X195" s="496"/>
      <c r="Y195" s="496"/>
    </row>
    <row r="196" spans="2:25" s="487" customFormat="1" x14ac:dyDescent="0.2">
      <c r="B196" s="493"/>
      <c r="C196" s="488"/>
      <c r="D196" s="489"/>
      <c r="E196" s="490"/>
      <c r="F196" s="491"/>
      <c r="G196" s="492"/>
      <c r="H196" s="490"/>
      <c r="I196" s="490"/>
      <c r="J196" s="493"/>
      <c r="K196" s="493"/>
      <c r="L196" s="494"/>
      <c r="M196" s="495"/>
      <c r="N196" s="496"/>
      <c r="O196" s="495"/>
      <c r="P196" s="496"/>
      <c r="Q196" s="496"/>
      <c r="R196" s="496"/>
      <c r="S196" s="496"/>
      <c r="T196" s="496"/>
      <c r="U196" s="496"/>
      <c r="V196" s="496"/>
      <c r="W196" s="496"/>
      <c r="X196" s="496"/>
      <c r="Y196" s="496"/>
    </row>
    <row r="197" spans="2:25" s="487" customFormat="1" x14ac:dyDescent="0.2">
      <c r="B197" s="493"/>
      <c r="C197" s="488"/>
      <c r="D197" s="489"/>
      <c r="E197" s="490"/>
      <c r="F197" s="491"/>
      <c r="G197" s="492"/>
      <c r="H197" s="490"/>
      <c r="I197" s="490"/>
      <c r="J197" s="493"/>
      <c r="K197" s="493"/>
      <c r="L197" s="494"/>
      <c r="M197" s="495"/>
      <c r="N197" s="496"/>
      <c r="O197" s="495"/>
      <c r="P197" s="496"/>
      <c r="Q197" s="496"/>
      <c r="R197" s="496"/>
      <c r="S197" s="496"/>
      <c r="T197" s="496"/>
      <c r="U197" s="496"/>
      <c r="V197" s="496"/>
      <c r="W197" s="496"/>
      <c r="X197" s="496"/>
      <c r="Y197" s="496"/>
    </row>
    <row r="198" spans="2:25" s="487" customFormat="1" x14ac:dyDescent="0.2">
      <c r="B198" s="493"/>
      <c r="C198" s="488"/>
      <c r="D198" s="489"/>
      <c r="E198" s="490"/>
      <c r="F198" s="491"/>
      <c r="G198" s="492"/>
      <c r="H198" s="490"/>
      <c r="I198" s="490"/>
      <c r="J198" s="493"/>
      <c r="K198" s="493"/>
      <c r="L198" s="494"/>
      <c r="M198" s="495"/>
      <c r="N198" s="496"/>
      <c r="O198" s="495"/>
      <c r="P198" s="496"/>
      <c r="Q198" s="496"/>
      <c r="R198" s="496"/>
      <c r="S198" s="496"/>
      <c r="T198" s="496"/>
      <c r="U198" s="496"/>
      <c r="V198" s="496"/>
      <c r="W198" s="496"/>
      <c r="X198" s="496"/>
      <c r="Y198" s="496"/>
    </row>
    <row r="199" spans="2:25" s="487" customFormat="1" x14ac:dyDescent="0.2">
      <c r="B199" s="493"/>
      <c r="C199" s="488"/>
      <c r="D199" s="489"/>
      <c r="E199" s="490"/>
      <c r="F199" s="491"/>
      <c r="G199" s="492"/>
      <c r="H199" s="490"/>
      <c r="I199" s="490"/>
      <c r="J199" s="493"/>
      <c r="K199" s="493"/>
      <c r="L199" s="494"/>
      <c r="M199" s="495"/>
      <c r="N199" s="496"/>
      <c r="O199" s="495"/>
      <c r="P199" s="496"/>
      <c r="Q199" s="496"/>
      <c r="R199" s="496"/>
      <c r="S199" s="496"/>
      <c r="T199" s="496"/>
      <c r="U199" s="496"/>
      <c r="V199" s="496"/>
      <c r="W199" s="496"/>
      <c r="X199" s="496"/>
      <c r="Y199" s="496"/>
    </row>
    <row r="200" spans="2:25" s="487" customFormat="1" x14ac:dyDescent="0.2">
      <c r="B200" s="493"/>
      <c r="C200" s="488"/>
      <c r="D200" s="489"/>
      <c r="E200" s="490"/>
      <c r="F200" s="491"/>
      <c r="G200" s="492"/>
      <c r="H200" s="490"/>
      <c r="I200" s="490"/>
      <c r="J200" s="493"/>
      <c r="K200" s="493"/>
      <c r="L200" s="494"/>
      <c r="M200" s="495"/>
      <c r="N200" s="496"/>
      <c r="O200" s="495"/>
      <c r="P200" s="496"/>
      <c r="Q200" s="496"/>
      <c r="R200" s="496"/>
      <c r="S200" s="496"/>
      <c r="T200" s="496"/>
      <c r="U200" s="496"/>
      <c r="V200" s="496"/>
      <c r="W200" s="496"/>
      <c r="X200" s="496"/>
      <c r="Y200" s="496"/>
    </row>
    <row r="201" spans="2:25" s="487" customFormat="1" x14ac:dyDescent="0.2">
      <c r="B201" s="493"/>
      <c r="C201" s="488"/>
      <c r="D201" s="489"/>
      <c r="E201" s="490"/>
      <c r="F201" s="491"/>
      <c r="G201" s="492"/>
      <c r="H201" s="490"/>
      <c r="I201" s="490"/>
      <c r="J201" s="493"/>
      <c r="K201" s="493"/>
      <c r="L201" s="494"/>
      <c r="M201" s="495"/>
      <c r="N201" s="496"/>
      <c r="O201" s="495"/>
      <c r="P201" s="496"/>
      <c r="Q201" s="496"/>
      <c r="R201" s="496"/>
      <c r="S201" s="496"/>
      <c r="T201" s="496"/>
      <c r="U201" s="496"/>
      <c r="V201" s="496"/>
      <c r="W201" s="496"/>
      <c r="X201" s="496"/>
      <c r="Y201" s="496"/>
    </row>
    <row r="202" spans="2:25" s="487" customFormat="1" x14ac:dyDescent="0.2">
      <c r="B202" s="493"/>
      <c r="C202" s="488"/>
      <c r="D202" s="489"/>
      <c r="E202" s="490"/>
      <c r="F202" s="491"/>
      <c r="G202" s="492"/>
      <c r="H202" s="490"/>
      <c r="I202" s="490"/>
      <c r="J202" s="493"/>
      <c r="K202" s="493"/>
      <c r="L202" s="494"/>
      <c r="M202" s="495"/>
      <c r="N202" s="496"/>
      <c r="O202" s="495"/>
      <c r="P202" s="496"/>
      <c r="Q202" s="496"/>
      <c r="R202" s="496"/>
      <c r="S202" s="496"/>
      <c r="T202" s="496"/>
      <c r="U202" s="496"/>
      <c r="V202" s="496"/>
      <c r="W202" s="496"/>
      <c r="X202" s="496"/>
      <c r="Y202" s="496"/>
    </row>
    <row r="203" spans="2:25" s="487" customFormat="1" x14ac:dyDescent="0.2">
      <c r="B203" s="493"/>
      <c r="C203" s="488"/>
      <c r="D203" s="489"/>
      <c r="E203" s="490"/>
      <c r="F203" s="491"/>
      <c r="G203" s="492"/>
      <c r="H203" s="490"/>
      <c r="I203" s="490"/>
      <c r="J203" s="493"/>
      <c r="K203" s="493"/>
      <c r="L203" s="494"/>
      <c r="M203" s="495"/>
      <c r="N203" s="496"/>
      <c r="O203" s="495"/>
      <c r="P203" s="496"/>
      <c r="Q203" s="496"/>
      <c r="R203" s="496"/>
      <c r="S203" s="496"/>
      <c r="T203" s="496"/>
      <c r="U203" s="496"/>
      <c r="V203" s="496"/>
      <c r="W203" s="496"/>
      <c r="X203" s="496"/>
      <c r="Y203" s="496"/>
    </row>
    <row r="204" spans="2:25" s="487" customFormat="1" x14ac:dyDescent="0.2">
      <c r="B204" s="493"/>
      <c r="C204" s="488"/>
      <c r="D204" s="489"/>
      <c r="E204" s="490"/>
      <c r="F204" s="491"/>
      <c r="G204" s="492"/>
      <c r="H204" s="490"/>
      <c r="I204" s="490"/>
      <c r="J204" s="493"/>
      <c r="K204" s="493"/>
      <c r="L204" s="494"/>
      <c r="M204" s="495"/>
      <c r="N204" s="496"/>
      <c r="O204" s="495"/>
      <c r="P204" s="496"/>
      <c r="Q204" s="496"/>
      <c r="R204" s="496"/>
      <c r="S204" s="496"/>
      <c r="T204" s="496"/>
      <c r="U204" s="496"/>
      <c r="V204" s="496"/>
      <c r="W204" s="496"/>
      <c r="X204" s="496"/>
      <c r="Y204" s="496"/>
    </row>
    <row r="205" spans="2:25" s="487" customFormat="1" x14ac:dyDescent="0.2">
      <c r="B205" s="493"/>
      <c r="C205" s="488"/>
      <c r="D205" s="489"/>
      <c r="E205" s="490"/>
      <c r="F205" s="491"/>
      <c r="G205" s="492"/>
      <c r="H205" s="490"/>
      <c r="I205" s="490"/>
      <c r="J205" s="493"/>
      <c r="K205" s="493"/>
      <c r="L205" s="494"/>
      <c r="M205" s="495"/>
      <c r="N205" s="496"/>
      <c r="O205" s="495"/>
      <c r="P205" s="496"/>
      <c r="Q205" s="496"/>
      <c r="R205" s="496"/>
      <c r="S205" s="496"/>
      <c r="T205" s="496"/>
      <c r="U205" s="496"/>
      <c r="V205" s="496"/>
      <c r="W205" s="496"/>
      <c r="X205" s="496"/>
      <c r="Y205" s="496"/>
    </row>
    <row r="206" spans="2:25" s="487" customFormat="1" x14ac:dyDescent="0.2">
      <c r="B206" s="493"/>
      <c r="C206" s="488"/>
      <c r="D206" s="489"/>
      <c r="E206" s="490"/>
      <c r="F206" s="491"/>
      <c r="G206" s="492"/>
      <c r="H206" s="490"/>
      <c r="I206" s="490"/>
      <c r="J206" s="493"/>
      <c r="K206" s="493"/>
      <c r="L206" s="494"/>
      <c r="M206" s="495"/>
      <c r="N206" s="496"/>
      <c r="O206" s="495"/>
      <c r="P206" s="496"/>
      <c r="Q206" s="496"/>
      <c r="R206" s="496"/>
      <c r="S206" s="496"/>
      <c r="T206" s="496"/>
      <c r="U206" s="496"/>
      <c r="V206" s="496"/>
      <c r="W206" s="496"/>
      <c r="X206" s="496"/>
      <c r="Y206" s="496"/>
    </row>
    <row r="207" spans="2:25" s="487" customFormat="1" x14ac:dyDescent="0.2">
      <c r="B207" s="493"/>
      <c r="C207" s="488"/>
      <c r="D207" s="489"/>
      <c r="E207" s="490"/>
      <c r="F207" s="491"/>
      <c r="G207" s="492"/>
      <c r="H207" s="490"/>
      <c r="I207" s="490"/>
      <c r="J207" s="493"/>
      <c r="K207" s="493"/>
      <c r="L207" s="494"/>
      <c r="M207" s="495"/>
      <c r="N207" s="496"/>
      <c r="O207" s="495"/>
      <c r="P207" s="496"/>
      <c r="Q207" s="496"/>
      <c r="R207" s="496"/>
      <c r="S207" s="496"/>
      <c r="T207" s="496"/>
      <c r="U207" s="496"/>
      <c r="V207" s="496"/>
      <c r="W207" s="496"/>
      <c r="X207" s="496"/>
      <c r="Y207" s="496"/>
    </row>
    <row r="208" spans="2:25" s="487" customFormat="1" x14ac:dyDescent="0.2">
      <c r="B208" s="493"/>
      <c r="C208" s="488"/>
      <c r="D208" s="489"/>
      <c r="E208" s="490"/>
      <c r="F208" s="491"/>
      <c r="G208" s="492"/>
      <c r="H208" s="490"/>
      <c r="I208" s="490"/>
      <c r="J208" s="493"/>
      <c r="K208" s="493"/>
      <c r="L208" s="494"/>
      <c r="M208" s="495"/>
      <c r="N208" s="496"/>
      <c r="O208" s="495"/>
      <c r="P208" s="496"/>
      <c r="Q208" s="496"/>
      <c r="R208" s="496"/>
      <c r="S208" s="496"/>
      <c r="T208" s="496"/>
      <c r="U208" s="496"/>
      <c r="V208" s="496"/>
      <c r="W208" s="496"/>
      <c r="X208" s="496"/>
      <c r="Y208" s="496"/>
    </row>
    <row r="209" spans="2:25" s="487" customFormat="1" x14ac:dyDescent="0.2">
      <c r="B209" s="493"/>
      <c r="C209" s="488"/>
      <c r="D209" s="489"/>
      <c r="E209" s="490"/>
      <c r="F209" s="491"/>
      <c r="G209" s="492"/>
      <c r="H209" s="490"/>
      <c r="I209" s="490"/>
      <c r="J209" s="493"/>
      <c r="K209" s="493"/>
      <c r="L209" s="494"/>
      <c r="M209" s="495"/>
      <c r="N209" s="496"/>
      <c r="O209" s="495"/>
      <c r="P209" s="496"/>
      <c r="Q209" s="496"/>
      <c r="R209" s="496"/>
      <c r="S209" s="496"/>
      <c r="T209" s="496"/>
      <c r="U209" s="496"/>
      <c r="V209" s="496"/>
      <c r="W209" s="496"/>
      <c r="X209" s="496"/>
      <c r="Y209" s="496"/>
    </row>
    <row r="210" spans="2:25" s="487" customFormat="1" x14ac:dyDescent="0.2">
      <c r="B210" s="493"/>
      <c r="C210" s="488"/>
      <c r="D210" s="489"/>
      <c r="E210" s="490"/>
      <c r="F210" s="491"/>
      <c r="G210" s="492"/>
      <c r="H210" s="490"/>
      <c r="I210" s="490"/>
      <c r="J210" s="493"/>
      <c r="K210" s="493"/>
      <c r="L210" s="494"/>
      <c r="M210" s="495"/>
      <c r="N210" s="496"/>
      <c r="O210" s="495"/>
      <c r="P210" s="496"/>
      <c r="Q210" s="496"/>
      <c r="R210" s="496"/>
      <c r="S210" s="496"/>
      <c r="T210" s="496"/>
      <c r="U210" s="496"/>
      <c r="V210" s="496"/>
      <c r="W210" s="496"/>
      <c r="X210" s="496"/>
      <c r="Y210" s="496"/>
    </row>
    <row r="211" spans="2:25" s="487" customFormat="1" x14ac:dyDescent="0.2">
      <c r="B211" s="493"/>
      <c r="C211" s="488"/>
      <c r="D211" s="489"/>
      <c r="E211" s="490"/>
      <c r="F211" s="491"/>
      <c r="G211" s="492"/>
      <c r="H211" s="490"/>
      <c r="I211" s="490"/>
      <c r="J211" s="493"/>
      <c r="K211" s="493"/>
      <c r="L211" s="494"/>
      <c r="M211" s="495"/>
      <c r="N211" s="496"/>
      <c r="O211" s="495"/>
      <c r="P211" s="496"/>
      <c r="Q211" s="496"/>
      <c r="R211" s="496"/>
      <c r="S211" s="496"/>
      <c r="T211" s="496"/>
      <c r="U211" s="496"/>
      <c r="V211" s="496"/>
      <c r="W211" s="496"/>
      <c r="X211" s="496"/>
      <c r="Y211" s="496"/>
    </row>
    <row r="212" spans="2:25" s="487" customFormat="1" x14ac:dyDescent="0.2">
      <c r="B212" s="493"/>
      <c r="C212" s="488"/>
      <c r="D212" s="489"/>
      <c r="E212" s="490"/>
      <c r="F212" s="491"/>
      <c r="G212" s="492"/>
      <c r="H212" s="490"/>
      <c r="I212" s="490"/>
      <c r="J212" s="493"/>
      <c r="K212" s="493"/>
      <c r="L212" s="494"/>
      <c r="M212" s="495"/>
      <c r="N212" s="496"/>
      <c r="O212" s="495"/>
      <c r="P212" s="496"/>
      <c r="Q212" s="496"/>
      <c r="R212" s="496"/>
      <c r="S212" s="496"/>
      <c r="T212" s="496"/>
      <c r="U212" s="496"/>
      <c r="V212" s="496"/>
      <c r="W212" s="496"/>
      <c r="X212" s="496"/>
      <c r="Y212" s="496"/>
    </row>
    <row r="213" spans="2:25" s="487" customFormat="1" x14ac:dyDescent="0.2">
      <c r="B213" s="493"/>
      <c r="C213" s="488"/>
      <c r="D213" s="489"/>
      <c r="E213" s="490"/>
      <c r="F213" s="491"/>
      <c r="G213" s="492"/>
      <c r="H213" s="490"/>
      <c r="I213" s="490"/>
      <c r="J213" s="493"/>
      <c r="K213" s="493"/>
      <c r="L213" s="494"/>
      <c r="M213" s="495"/>
      <c r="N213" s="496"/>
      <c r="O213" s="495"/>
      <c r="P213" s="496"/>
      <c r="Q213" s="496"/>
      <c r="R213" s="496"/>
      <c r="S213" s="496"/>
      <c r="T213" s="496"/>
      <c r="U213" s="496"/>
      <c r="V213" s="496"/>
      <c r="W213" s="496"/>
      <c r="X213" s="496"/>
      <c r="Y213" s="496"/>
    </row>
    <row r="214" spans="2:25" s="487" customFormat="1" x14ac:dyDescent="0.2">
      <c r="B214" s="493"/>
      <c r="C214" s="488"/>
      <c r="D214" s="489"/>
      <c r="E214" s="490"/>
      <c r="F214" s="491"/>
      <c r="G214" s="492"/>
      <c r="H214" s="490"/>
      <c r="I214" s="490"/>
      <c r="J214" s="493"/>
      <c r="K214" s="493"/>
      <c r="L214" s="494"/>
      <c r="M214" s="495"/>
      <c r="N214" s="496"/>
      <c r="O214" s="495"/>
      <c r="P214" s="496"/>
      <c r="Q214" s="496"/>
      <c r="R214" s="496"/>
      <c r="S214" s="496"/>
      <c r="T214" s="496"/>
      <c r="U214" s="496"/>
      <c r="V214" s="496"/>
      <c r="W214" s="496"/>
      <c r="X214" s="496"/>
      <c r="Y214" s="496"/>
    </row>
    <row r="215" spans="2:25" s="487" customFormat="1" x14ac:dyDescent="0.2">
      <c r="B215" s="493"/>
      <c r="C215" s="488"/>
      <c r="D215" s="489"/>
      <c r="E215" s="490"/>
      <c r="F215" s="491"/>
      <c r="G215" s="492"/>
      <c r="H215" s="490"/>
      <c r="I215" s="490"/>
      <c r="J215" s="493"/>
      <c r="K215" s="493"/>
      <c r="L215" s="494"/>
      <c r="M215" s="495"/>
      <c r="N215" s="496"/>
      <c r="O215" s="495"/>
      <c r="P215" s="496"/>
      <c r="Q215" s="496"/>
      <c r="R215" s="496"/>
      <c r="S215" s="496"/>
      <c r="T215" s="496"/>
      <c r="U215" s="496"/>
      <c r="V215" s="496"/>
      <c r="W215" s="496"/>
      <c r="X215" s="496"/>
      <c r="Y215" s="496"/>
    </row>
    <row r="216" spans="2:25" s="487" customFormat="1" x14ac:dyDescent="0.2">
      <c r="B216" s="493"/>
      <c r="C216" s="488"/>
      <c r="D216" s="489"/>
      <c r="E216" s="490"/>
      <c r="F216" s="491"/>
      <c r="G216" s="492"/>
      <c r="H216" s="490"/>
      <c r="I216" s="490"/>
      <c r="J216" s="493"/>
      <c r="K216" s="493"/>
      <c r="L216" s="494"/>
      <c r="M216" s="495"/>
      <c r="N216" s="496"/>
      <c r="O216" s="495"/>
      <c r="P216" s="496"/>
      <c r="Q216" s="496"/>
      <c r="R216" s="496"/>
      <c r="S216" s="496"/>
      <c r="T216" s="496"/>
      <c r="U216" s="496"/>
      <c r="V216" s="496"/>
      <c r="W216" s="496"/>
      <c r="X216" s="496"/>
      <c r="Y216" s="496"/>
    </row>
    <row r="217" spans="2:25" s="487" customFormat="1" x14ac:dyDescent="0.2">
      <c r="B217" s="493"/>
      <c r="C217" s="488"/>
      <c r="D217" s="489"/>
      <c r="E217" s="490"/>
      <c r="F217" s="491"/>
      <c r="G217" s="492"/>
      <c r="H217" s="490"/>
      <c r="I217" s="490"/>
      <c r="J217" s="493"/>
      <c r="K217" s="493"/>
      <c r="L217" s="494"/>
      <c r="M217" s="495"/>
      <c r="N217" s="496"/>
      <c r="O217" s="495"/>
      <c r="P217" s="496"/>
      <c r="Q217" s="496"/>
      <c r="R217" s="496"/>
      <c r="S217" s="496"/>
      <c r="T217" s="496"/>
      <c r="U217" s="496"/>
      <c r="V217" s="496"/>
      <c r="W217" s="496"/>
      <c r="X217" s="496"/>
      <c r="Y217" s="496"/>
    </row>
    <row r="218" spans="2:25" s="487" customFormat="1" x14ac:dyDescent="0.2">
      <c r="B218" s="493"/>
      <c r="C218" s="488"/>
      <c r="D218" s="489"/>
      <c r="E218" s="490"/>
      <c r="F218" s="491"/>
      <c r="G218" s="492"/>
      <c r="H218" s="490"/>
      <c r="I218" s="490"/>
      <c r="J218" s="493"/>
      <c r="K218" s="493"/>
      <c r="L218" s="494"/>
      <c r="M218" s="495"/>
      <c r="N218" s="496"/>
      <c r="O218" s="495"/>
      <c r="P218" s="496"/>
      <c r="Q218" s="496"/>
      <c r="R218" s="496"/>
      <c r="S218" s="496"/>
      <c r="T218" s="496"/>
      <c r="U218" s="496"/>
      <c r="V218" s="496"/>
      <c r="W218" s="496"/>
      <c r="X218" s="496"/>
      <c r="Y218" s="496"/>
    </row>
    <row r="219" spans="2:25" s="487" customFormat="1" x14ac:dyDescent="0.2">
      <c r="B219" s="493"/>
      <c r="C219" s="488"/>
      <c r="D219" s="489"/>
      <c r="E219" s="490"/>
      <c r="F219" s="491"/>
      <c r="G219" s="492"/>
      <c r="H219" s="490"/>
      <c r="I219" s="490"/>
      <c r="J219" s="493"/>
      <c r="K219" s="493"/>
      <c r="L219" s="494"/>
      <c r="M219" s="495"/>
      <c r="N219" s="496"/>
      <c r="O219" s="495"/>
      <c r="P219" s="496"/>
      <c r="Q219" s="496"/>
      <c r="R219" s="496"/>
      <c r="S219" s="496"/>
      <c r="T219" s="496"/>
      <c r="U219" s="496"/>
      <c r="V219" s="496"/>
      <c r="W219" s="496"/>
      <c r="X219" s="496"/>
      <c r="Y219" s="496"/>
    </row>
    <row r="220" spans="2:25" s="487" customFormat="1" x14ac:dyDescent="0.2">
      <c r="B220" s="493"/>
      <c r="C220" s="488"/>
      <c r="D220" s="489"/>
      <c r="E220" s="490"/>
      <c r="F220" s="491"/>
      <c r="G220" s="492"/>
      <c r="H220" s="490"/>
      <c r="I220" s="490"/>
      <c r="J220" s="493"/>
      <c r="K220" s="493"/>
      <c r="L220" s="494"/>
      <c r="M220" s="495"/>
      <c r="N220" s="496"/>
      <c r="O220" s="495"/>
      <c r="P220" s="496"/>
      <c r="Q220" s="496"/>
      <c r="R220" s="496"/>
      <c r="S220" s="496"/>
      <c r="T220" s="496"/>
      <c r="U220" s="496"/>
      <c r="V220" s="496"/>
      <c r="W220" s="496"/>
      <c r="X220" s="496"/>
      <c r="Y220" s="496"/>
    </row>
    <row r="221" spans="2:25" s="487" customFormat="1" x14ac:dyDescent="0.2">
      <c r="B221" s="493"/>
      <c r="C221" s="488"/>
      <c r="D221" s="489"/>
      <c r="E221" s="490"/>
      <c r="F221" s="491"/>
      <c r="G221" s="492"/>
      <c r="H221" s="490"/>
      <c r="I221" s="490"/>
      <c r="J221" s="493"/>
      <c r="K221" s="493"/>
      <c r="L221" s="494"/>
      <c r="M221" s="495"/>
      <c r="N221" s="496"/>
      <c r="O221" s="495"/>
      <c r="P221" s="496"/>
      <c r="Q221" s="496"/>
      <c r="R221" s="496"/>
      <c r="S221" s="496"/>
      <c r="T221" s="496"/>
      <c r="U221" s="496"/>
      <c r="V221" s="496"/>
      <c r="W221" s="496"/>
      <c r="X221" s="496"/>
      <c r="Y221" s="496"/>
    </row>
    <row r="222" spans="2:25" s="487" customFormat="1" x14ac:dyDescent="0.2">
      <c r="B222" s="493"/>
      <c r="C222" s="488"/>
      <c r="D222" s="489"/>
      <c r="E222" s="490"/>
      <c r="F222" s="491"/>
      <c r="G222" s="492"/>
      <c r="H222" s="490"/>
      <c r="I222" s="490"/>
      <c r="J222" s="493"/>
      <c r="K222" s="493"/>
      <c r="L222" s="494"/>
      <c r="M222" s="495"/>
      <c r="N222" s="496"/>
      <c r="O222" s="495"/>
      <c r="P222" s="496"/>
      <c r="Q222" s="496"/>
      <c r="R222" s="496"/>
      <c r="S222" s="496"/>
      <c r="T222" s="496"/>
      <c r="U222" s="496"/>
      <c r="V222" s="496"/>
      <c r="W222" s="496"/>
      <c r="X222" s="496"/>
      <c r="Y222" s="496"/>
    </row>
    <row r="223" spans="2:25" s="487" customFormat="1" x14ac:dyDescent="0.2">
      <c r="B223" s="493"/>
      <c r="C223" s="488"/>
      <c r="D223" s="489"/>
      <c r="E223" s="490"/>
      <c r="F223" s="491"/>
      <c r="G223" s="492"/>
      <c r="H223" s="490"/>
      <c r="I223" s="490"/>
      <c r="J223" s="493"/>
      <c r="K223" s="493"/>
      <c r="L223" s="494"/>
      <c r="M223" s="495"/>
      <c r="N223" s="496"/>
      <c r="O223" s="495"/>
      <c r="P223" s="496"/>
      <c r="Q223" s="496"/>
      <c r="R223" s="496"/>
      <c r="S223" s="496"/>
      <c r="T223" s="496"/>
      <c r="U223" s="496"/>
      <c r="V223" s="496"/>
      <c r="W223" s="496"/>
      <c r="X223" s="496"/>
      <c r="Y223" s="496"/>
    </row>
    <row r="224" spans="2:25" s="487" customFormat="1" x14ac:dyDescent="0.2">
      <c r="B224" s="493"/>
      <c r="C224" s="488"/>
      <c r="D224" s="489"/>
      <c r="E224" s="490"/>
      <c r="F224" s="491"/>
      <c r="G224" s="492"/>
      <c r="H224" s="490"/>
      <c r="I224" s="490"/>
      <c r="J224" s="493"/>
      <c r="K224" s="493"/>
      <c r="L224" s="494"/>
      <c r="M224" s="495"/>
      <c r="N224" s="496"/>
      <c r="O224" s="495"/>
      <c r="P224" s="496"/>
      <c r="Q224" s="496"/>
      <c r="R224" s="496"/>
      <c r="S224" s="496"/>
      <c r="T224" s="496"/>
      <c r="U224" s="496"/>
      <c r="V224" s="496"/>
      <c r="W224" s="496"/>
      <c r="X224" s="496"/>
      <c r="Y224" s="496"/>
    </row>
    <row r="225" spans="2:25" s="487" customFormat="1" x14ac:dyDescent="0.2">
      <c r="B225" s="493"/>
      <c r="C225" s="488"/>
      <c r="D225" s="489"/>
      <c r="E225" s="490"/>
      <c r="F225" s="491"/>
      <c r="G225" s="492"/>
      <c r="H225" s="490"/>
      <c r="I225" s="490"/>
      <c r="J225" s="493"/>
      <c r="K225" s="493"/>
      <c r="L225" s="494"/>
      <c r="M225" s="495"/>
      <c r="N225" s="496"/>
      <c r="O225" s="495"/>
      <c r="P225" s="496"/>
      <c r="Q225" s="496"/>
      <c r="R225" s="496"/>
      <c r="S225" s="496"/>
      <c r="T225" s="496"/>
      <c r="U225" s="496"/>
      <c r="V225" s="496"/>
      <c r="W225" s="496"/>
      <c r="X225" s="496"/>
      <c r="Y225" s="496"/>
    </row>
    <row r="226" spans="2:25" s="487" customFormat="1" x14ac:dyDescent="0.2">
      <c r="B226" s="493"/>
      <c r="C226" s="488"/>
      <c r="D226" s="489"/>
      <c r="E226" s="490"/>
      <c r="F226" s="491"/>
      <c r="G226" s="492"/>
      <c r="H226" s="490"/>
      <c r="I226" s="490"/>
      <c r="J226" s="493"/>
      <c r="K226" s="493"/>
      <c r="L226" s="494"/>
      <c r="M226" s="495"/>
      <c r="N226" s="496"/>
      <c r="O226" s="495"/>
      <c r="P226" s="496"/>
      <c r="Q226" s="496"/>
      <c r="R226" s="496"/>
      <c r="S226" s="496"/>
      <c r="T226" s="496"/>
      <c r="U226" s="496"/>
      <c r="V226" s="496"/>
      <c r="W226" s="496"/>
      <c r="X226" s="496"/>
      <c r="Y226" s="496"/>
    </row>
    <row r="227" spans="2:25" s="487" customFormat="1" x14ac:dyDescent="0.2">
      <c r="B227" s="493"/>
      <c r="C227" s="488"/>
      <c r="D227" s="489"/>
      <c r="E227" s="490"/>
      <c r="F227" s="491"/>
      <c r="G227" s="492"/>
      <c r="H227" s="490"/>
      <c r="I227" s="490"/>
      <c r="J227" s="493"/>
      <c r="K227" s="493"/>
      <c r="L227" s="494"/>
      <c r="M227" s="495"/>
      <c r="N227" s="496"/>
      <c r="O227" s="495"/>
      <c r="P227" s="496"/>
      <c r="Q227" s="496"/>
      <c r="R227" s="496"/>
      <c r="S227" s="496"/>
      <c r="T227" s="496"/>
      <c r="U227" s="496"/>
      <c r="V227" s="496"/>
      <c r="W227" s="496"/>
      <c r="X227" s="496"/>
      <c r="Y227" s="496"/>
    </row>
    <row r="228" spans="2:25" s="487" customFormat="1" x14ac:dyDescent="0.2">
      <c r="B228" s="493"/>
      <c r="C228" s="488"/>
      <c r="D228" s="489"/>
      <c r="E228" s="490"/>
      <c r="F228" s="491"/>
      <c r="G228" s="492"/>
      <c r="H228" s="490"/>
      <c r="I228" s="490"/>
      <c r="J228" s="493"/>
      <c r="K228" s="493"/>
      <c r="L228" s="494"/>
      <c r="M228" s="495"/>
      <c r="N228" s="496"/>
      <c r="O228" s="495"/>
      <c r="P228" s="496"/>
      <c r="Q228" s="496"/>
      <c r="R228" s="496"/>
      <c r="S228" s="496"/>
      <c r="T228" s="496"/>
      <c r="U228" s="496"/>
      <c r="V228" s="496"/>
      <c r="W228" s="496"/>
      <c r="X228" s="496"/>
      <c r="Y228" s="496"/>
    </row>
    <row r="229" spans="2:25" s="487" customFormat="1" x14ac:dyDescent="0.2">
      <c r="B229" s="493"/>
      <c r="C229" s="488"/>
      <c r="D229" s="489"/>
      <c r="E229" s="490"/>
      <c r="F229" s="491"/>
      <c r="G229" s="492"/>
      <c r="H229" s="490"/>
      <c r="I229" s="490"/>
      <c r="J229" s="493"/>
      <c r="K229" s="493"/>
      <c r="L229" s="494"/>
      <c r="M229" s="495"/>
      <c r="N229" s="496"/>
      <c r="O229" s="495"/>
      <c r="P229" s="496"/>
      <c r="Q229" s="496"/>
      <c r="R229" s="496"/>
      <c r="S229" s="496"/>
      <c r="T229" s="496"/>
      <c r="U229" s="496"/>
      <c r="V229" s="496"/>
      <c r="W229" s="496"/>
      <c r="X229" s="496"/>
      <c r="Y229" s="496"/>
    </row>
    <row r="230" spans="2:25" s="487" customFormat="1" x14ac:dyDescent="0.2">
      <c r="B230" s="493"/>
      <c r="C230" s="488"/>
      <c r="D230" s="489"/>
      <c r="E230" s="490"/>
      <c r="F230" s="491"/>
      <c r="G230" s="492"/>
      <c r="H230" s="490"/>
      <c r="I230" s="490"/>
      <c r="J230" s="493"/>
      <c r="K230" s="493"/>
      <c r="L230" s="494"/>
      <c r="M230" s="495"/>
      <c r="N230" s="496"/>
      <c r="O230" s="495"/>
      <c r="P230" s="496"/>
      <c r="Q230" s="496"/>
      <c r="R230" s="496"/>
      <c r="S230" s="496"/>
      <c r="T230" s="496"/>
      <c r="U230" s="496"/>
      <c r="V230" s="496"/>
      <c r="W230" s="496"/>
      <c r="X230" s="496"/>
      <c r="Y230" s="496"/>
    </row>
    <row r="231" spans="2:25" s="487" customFormat="1" x14ac:dyDescent="0.2">
      <c r="B231" s="493"/>
      <c r="C231" s="488"/>
      <c r="D231" s="489"/>
      <c r="E231" s="490"/>
      <c r="F231" s="491"/>
      <c r="G231" s="492"/>
      <c r="H231" s="490"/>
      <c r="I231" s="490"/>
      <c r="J231" s="493"/>
      <c r="K231" s="493"/>
      <c r="L231" s="494"/>
      <c r="M231" s="495"/>
      <c r="N231" s="496"/>
      <c r="O231" s="495"/>
      <c r="P231" s="496"/>
      <c r="Q231" s="496"/>
      <c r="R231" s="496"/>
      <c r="S231" s="496"/>
      <c r="T231" s="496"/>
      <c r="U231" s="496"/>
      <c r="V231" s="496"/>
      <c r="W231" s="496"/>
      <c r="X231" s="496"/>
      <c r="Y231" s="496"/>
    </row>
    <row r="232" spans="2:25" s="487" customFormat="1" x14ac:dyDescent="0.2">
      <c r="B232" s="493"/>
      <c r="C232" s="488"/>
      <c r="D232" s="489"/>
      <c r="E232" s="490"/>
      <c r="F232" s="491"/>
      <c r="G232" s="492"/>
      <c r="H232" s="490"/>
      <c r="I232" s="490"/>
      <c r="J232" s="493"/>
      <c r="K232" s="493"/>
      <c r="L232" s="494"/>
      <c r="M232" s="495"/>
      <c r="N232" s="496"/>
      <c r="O232" s="495"/>
      <c r="P232" s="496"/>
      <c r="Q232" s="496"/>
      <c r="R232" s="496"/>
      <c r="S232" s="496"/>
      <c r="T232" s="496"/>
      <c r="U232" s="496"/>
      <c r="V232" s="496"/>
      <c r="W232" s="496"/>
      <c r="X232" s="496"/>
      <c r="Y232" s="496"/>
    </row>
    <row r="233" spans="2:25" s="487" customFormat="1" x14ac:dyDescent="0.2">
      <c r="B233" s="493"/>
      <c r="C233" s="488"/>
      <c r="D233" s="489"/>
      <c r="E233" s="490"/>
      <c r="F233" s="491"/>
      <c r="G233" s="492"/>
      <c r="H233" s="490"/>
      <c r="I233" s="490"/>
      <c r="J233" s="493"/>
      <c r="K233" s="493"/>
      <c r="L233" s="494"/>
      <c r="M233" s="495"/>
      <c r="N233" s="496"/>
      <c r="O233" s="495"/>
      <c r="P233" s="496"/>
      <c r="Q233" s="496"/>
      <c r="R233" s="496"/>
      <c r="S233" s="496"/>
      <c r="T233" s="496"/>
      <c r="U233" s="496"/>
      <c r="V233" s="496"/>
      <c r="W233" s="496"/>
      <c r="X233" s="496"/>
      <c r="Y233" s="496"/>
    </row>
    <row r="234" spans="2:25" s="487" customFormat="1" x14ac:dyDescent="0.2">
      <c r="B234" s="493"/>
      <c r="C234" s="488"/>
      <c r="D234" s="489"/>
      <c r="E234" s="490"/>
      <c r="F234" s="491"/>
      <c r="G234" s="492"/>
      <c r="H234" s="490"/>
      <c r="I234" s="490"/>
      <c r="J234" s="493"/>
      <c r="K234" s="493"/>
      <c r="L234" s="494"/>
      <c r="M234" s="495"/>
      <c r="N234" s="496"/>
      <c r="O234" s="495"/>
      <c r="P234" s="496"/>
      <c r="Q234" s="496"/>
      <c r="R234" s="496"/>
      <c r="S234" s="496"/>
      <c r="T234" s="496"/>
      <c r="U234" s="496"/>
      <c r="V234" s="496"/>
      <c r="W234" s="496"/>
      <c r="X234" s="496"/>
      <c r="Y234" s="496"/>
    </row>
    <row r="235" spans="2:25" s="487" customFormat="1" x14ac:dyDescent="0.2">
      <c r="B235" s="493"/>
      <c r="C235" s="488"/>
      <c r="D235" s="489"/>
      <c r="E235" s="490"/>
      <c r="F235" s="491"/>
      <c r="G235" s="492"/>
      <c r="H235" s="490"/>
      <c r="I235" s="490"/>
      <c r="J235" s="493"/>
      <c r="K235" s="493"/>
      <c r="L235" s="494"/>
      <c r="M235" s="495"/>
      <c r="N235" s="496"/>
      <c r="O235" s="495"/>
      <c r="P235" s="496"/>
      <c r="Q235" s="496"/>
      <c r="R235" s="496"/>
      <c r="S235" s="496"/>
      <c r="T235" s="496"/>
      <c r="U235" s="496"/>
      <c r="V235" s="496"/>
      <c r="W235" s="496"/>
      <c r="X235" s="496"/>
      <c r="Y235" s="496"/>
    </row>
    <row r="236" spans="2:25" s="487" customFormat="1" x14ac:dyDescent="0.2">
      <c r="B236" s="493"/>
      <c r="C236" s="488"/>
      <c r="D236" s="489"/>
      <c r="E236" s="490"/>
      <c r="F236" s="491"/>
      <c r="G236" s="492"/>
      <c r="H236" s="490"/>
      <c r="I236" s="490"/>
      <c r="J236" s="493"/>
      <c r="K236" s="493"/>
      <c r="L236" s="494"/>
      <c r="M236" s="495"/>
      <c r="N236" s="496"/>
      <c r="O236" s="495"/>
      <c r="P236" s="496"/>
      <c r="Q236" s="496"/>
      <c r="R236" s="496"/>
      <c r="S236" s="496"/>
      <c r="T236" s="496"/>
      <c r="U236" s="496"/>
      <c r="V236" s="496"/>
      <c r="W236" s="496"/>
      <c r="X236" s="496"/>
      <c r="Y236" s="496"/>
    </row>
    <row r="237" spans="2:25" s="487" customFormat="1" x14ac:dyDescent="0.2">
      <c r="B237" s="493"/>
      <c r="C237" s="488"/>
      <c r="D237" s="489"/>
      <c r="E237" s="490"/>
      <c r="F237" s="491"/>
      <c r="G237" s="492"/>
      <c r="H237" s="490"/>
      <c r="I237" s="490"/>
      <c r="J237" s="493"/>
      <c r="K237" s="493"/>
      <c r="L237" s="494"/>
      <c r="M237" s="495"/>
      <c r="N237" s="496"/>
      <c r="O237" s="495"/>
      <c r="P237" s="496"/>
      <c r="Q237" s="496"/>
      <c r="R237" s="496"/>
      <c r="S237" s="496"/>
      <c r="T237" s="496"/>
      <c r="U237" s="496"/>
      <c r="V237" s="496"/>
      <c r="W237" s="496"/>
      <c r="X237" s="496"/>
      <c r="Y237" s="496"/>
    </row>
    <row r="238" spans="2:25" s="487" customFormat="1" x14ac:dyDescent="0.2">
      <c r="B238" s="493"/>
      <c r="C238" s="488"/>
      <c r="D238" s="489"/>
      <c r="E238" s="490"/>
      <c r="F238" s="491"/>
      <c r="G238" s="492"/>
      <c r="H238" s="490"/>
      <c r="I238" s="490"/>
      <c r="J238" s="493"/>
      <c r="K238" s="493"/>
      <c r="L238" s="494"/>
      <c r="M238" s="495"/>
      <c r="N238" s="496"/>
      <c r="O238" s="495"/>
      <c r="P238" s="496"/>
      <c r="Q238" s="496"/>
      <c r="R238" s="496"/>
      <c r="S238" s="496"/>
      <c r="T238" s="496"/>
      <c r="U238" s="496"/>
      <c r="V238" s="496"/>
      <c r="W238" s="496"/>
      <c r="X238" s="496"/>
      <c r="Y238" s="496"/>
    </row>
    <row r="239" spans="2:25" s="487" customFormat="1" x14ac:dyDescent="0.2">
      <c r="B239" s="493"/>
      <c r="C239" s="488"/>
      <c r="D239" s="489"/>
      <c r="E239" s="490"/>
      <c r="F239" s="491"/>
      <c r="G239" s="492"/>
      <c r="H239" s="490"/>
      <c r="I239" s="490"/>
      <c r="J239" s="493"/>
      <c r="K239" s="493"/>
      <c r="L239" s="494"/>
      <c r="M239" s="495"/>
      <c r="N239" s="496"/>
      <c r="O239" s="495"/>
      <c r="P239" s="496"/>
      <c r="Q239" s="496"/>
      <c r="R239" s="496"/>
      <c r="S239" s="496"/>
      <c r="T239" s="496"/>
      <c r="U239" s="496"/>
      <c r="V239" s="496"/>
      <c r="W239" s="496"/>
      <c r="X239" s="496"/>
      <c r="Y239" s="496"/>
    </row>
    <row r="240" spans="2:25" s="487" customFormat="1" x14ac:dyDescent="0.2">
      <c r="B240" s="493"/>
      <c r="C240" s="488"/>
      <c r="D240" s="489"/>
      <c r="E240" s="490"/>
      <c r="F240" s="491"/>
      <c r="G240" s="492"/>
      <c r="H240" s="490"/>
      <c r="I240" s="490"/>
      <c r="J240" s="493"/>
      <c r="K240" s="493"/>
      <c r="L240" s="494"/>
      <c r="M240" s="495"/>
      <c r="N240" s="496"/>
      <c r="O240" s="495"/>
      <c r="P240" s="496"/>
      <c r="Q240" s="496"/>
      <c r="R240" s="496"/>
      <c r="S240" s="496"/>
      <c r="T240" s="496"/>
      <c r="U240" s="496"/>
      <c r="V240" s="496"/>
      <c r="W240" s="496"/>
      <c r="X240" s="496"/>
      <c r="Y240" s="496"/>
    </row>
    <row r="241" spans="2:25" s="487" customFormat="1" x14ac:dyDescent="0.2">
      <c r="B241" s="493"/>
      <c r="C241" s="488"/>
      <c r="D241" s="489"/>
      <c r="E241" s="490"/>
      <c r="F241" s="491"/>
      <c r="G241" s="492"/>
      <c r="H241" s="490"/>
      <c r="I241" s="490"/>
      <c r="J241" s="493"/>
      <c r="K241" s="493"/>
      <c r="L241" s="494"/>
      <c r="M241" s="495"/>
      <c r="N241" s="496"/>
      <c r="O241" s="495"/>
      <c r="P241" s="496"/>
      <c r="Q241" s="496"/>
      <c r="R241" s="496"/>
      <c r="S241" s="496"/>
      <c r="T241" s="496"/>
      <c r="U241" s="496"/>
      <c r="V241" s="496"/>
      <c r="W241" s="496"/>
      <c r="X241" s="496"/>
      <c r="Y241" s="496"/>
    </row>
    <row r="242" spans="2:25" s="487" customFormat="1" x14ac:dyDescent="0.2">
      <c r="B242" s="493"/>
      <c r="C242" s="488"/>
      <c r="D242" s="489"/>
      <c r="E242" s="490"/>
      <c r="F242" s="491"/>
      <c r="G242" s="492"/>
      <c r="H242" s="490"/>
      <c r="I242" s="490"/>
      <c r="J242" s="493"/>
      <c r="K242" s="493"/>
      <c r="L242" s="494"/>
      <c r="M242" s="495"/>
      <c r="N242" s="496"/>
      <c r="O242" s="495"/>
      <c r="P242" s="496"/>
      <c r="Q242" s="496"/>
      <c r="R242" s="496"/>
      <c r="S242" s="496"/>
      <c r="T242" s="496"/>
      <c r="U242" s="496"/>
      <c r="V242" s="496"/>
      <c r="W242" s="496"/>
      <c r="X242" s="496"/>
      <c r="Y242" s="496"/>
    </row>
    <row r="243" spans="2:25" s="487" customFormat="1" x14ac:dyDescent="0.2">
      <c r="B243" s="493"/>
      <c r="C243" s="488"/>
      <c r="D243" s="489"/>
      <c r="E243" s="490"/>
      <c r="F243" s="491"/>
      <c r="G243" s="492"/>
      <c r="H243" s="490"/>
      <c r="I243" s="490"/>
      <c r="J243" s="493"/>
      <c r="K243" s="493"/>
      <c r="L243" s="494"/>
      <c r="M243" s="495"/>
      <c r="N243" s="496"/>
      <c r="O243" s="495"/>
      <c r="P243" s="496"/>
      <c r="Q243" s="496"/>
      <c r="R243" s="496"/>
      <c r="S243" s="496"/>
      <c r="T243" s="496"/>
      <c r="U243" s="496"/>
      <c r="V243" s="496"/>
      <c r="W243" s="496"/>
      <c r="X243" s="496"/>
      <c r="Y243" s="496"/>
    </row>
    <row r="244" spans="2:25" s="487" customFormat="1" x14ac:dyDescent="0.2">
      <c r="B244" s="493"/>
      <c r="C244" s="488"/>
      <c r="D244" s="489"/>
      <c r="E244" s="490"/>
      <c r="F244" s="491"/>
      <c r="G244" s="492"/>
      <c r="H244" s="490"/>
      <c r="I244" s="490"/>
      <c r="J244" s="493"/>
      <c r="K244" s="493"/>
      <c r="L244" s="494"/>
      <c r="M244" s="495"/>
      <c r="N244" s="496"/>
      <c r="O244" s="495"/>
      <c r="P244" s="496"/>
      <c r="Q244" s="496"/>
      <c r="R244" s="496"/>
      <c r="S244" s="496"/>
      <c r="T244" s="496"/>
      <c r="U244" s="496"/>
      <c r="V244" s="496"/>
      <c r="W244" s="496"/>
      <c r="X244" s="496"/>
      <c r="Y244" s="496"/>
    </row>
    <row r="245" spans="2:25" s="487" customFormat="1" x14ac:dyDescent="0.2">
      <c r="B245" s="493"/>
      <c r="C245" s="488"/>
      <c r="D245" s="489"/>
      <c r="E245" s="490"/>
      <c r="F245" s="491"/>
      <c r="G245" s="492"/>
      <c r="H245" s="490"/>
      <c r="I245" s="490"/>
      <c r="J245" s="493"/>
      <c r="K245" s="493"/>
      <c r="L245" s="494"/>
      <c r="M245" s="495"/>
      <c r="N245" s="496"/>
      <c r="O245" s="495"/>
      <c r="P245" s="496"/>
      <c r="Q245" s="496"/>
      <c r="R245" s="496"/>
      <c r="S245" s="496"/>
      <c r="T245" s="496"/>
      <c r="U245" s="496"/>
      <c r="V245" s="496"/>
      <c r="W245" s="496"/>
      <c r="X245" s="496"/>
      <c r="Y245" s="496"/>
    </row>
    <row r="246" spans="2:25" s="487" customFormat="1" x14ac:dyDescent="0.2">
      <c r="B246" s="493"/>
      <c r="C246" s="488"/>
      <c r="D246" s="489"/>
      <c r="E246" s="490"/>
      <c r="F246" s="491"/>
      <c r="G246" s="492"/>
      <c r="H246" s="490"/>
      <c r="I246" s="490"/>
      <c r="J246" s="493"/>
      <c r="K246" s="493"/>
      <c r="L246" s="494"/>
      <c r="M246" s="495"/>
      <c r="N246" s="496"/>
      <c r="O246" s="495"/>
      <c r="P246" s="496"/>
      <c r="Q246" s="496"/>
      <c r="R246" s="496"/>
      <c r="S246" s="496"/>
      <c r="T246" s="496"/>
      <c r="U246" s="496"/>
      <c r="V246" s="496"/>
      <c r="W246" s="496"/>
      <c r="X246" s="496"/>
      <c r="Y246" s="496"/>
    </row>
    <row r="247" spans="2:25" s="487" customFormat="1" x14ac:dyDescent="0.2">
      <c r="B247" s="493"/>
      <c r="C247" s="488"/>
      <c r="D247" s="489"/>
      <c r="E247" s="490"/>
      <c r="F247" s="491"/>
      <c r="G247" s="492"/>
      <c r="H247" s="490"/>
      <c r="I247" s="490"/>
      <c r="J247" s="493"/>
      <c r="K247" s="493"/>
      <c r="L247" s="494"/>
      <c r="M247" s="495"/>
      <c r="N247" s="496"/>
      <c r="O247" s="495"/>
      <c r="P247" s="496"/>
      <c r="Q247" s="496"/>
      <c r="R247" s="496"/>
      <c r="S247" s="496"/>
      <c r="T247" s="496"/>
      <c r="U247" s="496"/>
      <c r="V247" s="496"/>
      <c r="W247" s="496"/>
      <c r="X247" s="496"/>
      <c r="Y247" s="496"/>
    </row>
    <row r="248" spans="2:25" s="487" customFormat="1" x14ac:dyDescent="0.2">
      <c r="B248" s="493"/>
      <c r="C248" s="488"/>
      <c r="D248" s="489"/>
      <c r="E248" s="490"/>
      <c r="F248" s="491"/>
      <c r="G248" s="492"/>
      <c r="H248" s="490"/>
      <c r="I248" s="490"/>
      <c r="J248" s="493"/>
      <c r="K248" s="493"/>
      <c r="L248" s="494"/>
      <c r="M248" s="495"/>
      <c r="N248" s="496"/>
      <c r="O248" s="495"/>
      <c r="P248" s="496"/>
      <c r="Q248" s="496"/>
      <c r="R248" s="496"/>
      <c r="S248" s="496"/>
      <c r="T248" s="496"/>
      <c r="U248" s="496"/>
      <c r="V248" s="496"/>
      <c r="W248" s="496"/>
      <c r="X248" s="496"/>
      <c r="Y248" s="496"/>
    </row>
    <row r="249" spans="2:25" s="487" customFormat="1" x14ac:dyDescent="0.2">
      <c r="B249" s="493"/>
      <c r="C249" s="488"/>
      <c r="D249" s="489"/>
      <c r="E249" s="490"/>
      <c r="F249" s="491"/>
      <c r="G249" s="492"/>
      <c r="H249" s="490"/>
      <c r="I249" s="490"/>
      <c r="J249" s="493"/>
      <c r="K249" s="493"/>
      <c r="L249" s="494"/>
      <c r="M249" s="495"/>
      <c r="N249" s="496"/>
      <c r="O249" s="495"/>
      <c r="P249" s="496"/>
      <c r="Q249" s="496"/>
      <c r="R249" s="496"/>
      <c r="S249" s="496"/>
      <c r="T249" s="496"/>
      <c r="U249" s="496"/>
      <c r="V249" s="496"/>
      <c r="W249" s="496"/>
      <c r="X249" s="496"/>
      <c r="Y249" s="496"/>
    </row>
    <row r="250" spans="2:25" s="487" customFormat="1" x14ac:dyDescent="0.2">
      <c r="B250" s="493"/>
      <c r="C250" s="488"/>
      <c r="D250" s="489"/>
      <c r="E250" s="490"/>
      <c r="F250" s="491"/>
      <c r="G250" s="492"/>
      <c r="H250" s="490"/>
      <c r="I250" s="490"/>
      <c r="J250" s="493"/>
      <c r="K250" s="493"/>
      <c r="L250" s="494"/>
      <c r="M250" s="495"/>
      <c r="N250" s="496"/>
      <c r="O250" s="495"/>
      <c r="P250" s="496"/>
      <c r="Q250" s="496"/>
      <c r="R250" s="496"/>
      <c r="S250" s="496"/>
      <c r="T250" s="496"/>
      <c r="U250" s="496"/>
      <c r="V250" s="496"/>
      <c r="W250" s="496"/>
      <c r="X250" s="496"/>
      <c r="Y250" s="496"/>
    </row>
    <row r="251" spans="2:25" s="487" customFormat="1" x14ac:dyDescent="0.2">
      <c r="B251" s="493"/>
      <c r="C251" s="488"/>
      <c r="D251" s="489"/>
      <c r="E251" s="490"/>
      <c r="F251" s="491"/>
      <c r="G251" s="492"/>
      <c r="H251" s="490"/>
      <c r="I251" s="490"/>
      <c r="J251" s="493"/>
      <c r="K251" s="493"/>
      <c r="L251" s="494"/>
      <c r="M251" s="495"/>
      <c r="N251" s="496"/>
      <c r="O251" s="495"/>
      <c r="P251" s="496"/>
      <c r="Q251" s="496"/>
      <c r="R251" s="496"/>
      <c r="S251" s="496"/>
      <c r="T251" s="496"/>
      <c r="U251" s="496"/>
      <c r="V251" s="496"/>
      <c r="W251" s="496"/>
      <c r="X251" s="496"/>
      <c r="Y251" s="496"/>
    </row>
    <row r="252" spans="2:25" s="487" customFormat="1" x14ac:dyDescent="0.2">
      <c r="B252" s="493"/>
      <c r="C252" s="488"/>
      <c r="D252" s="489"/>
      <c r="E252" s="490"/>
      <c r="F252" s="491"/>
      <c r="G252" s="492"/>
      <c r="H252" s="490"/>
      <c r="I252" s="490"/>
      <c r="J252" s="493"/>
      <c r="K252" s="493"/>
      <c r="L252" s="494"/>
      <c r="M252" s="495"/>
      <c r="N252" s="496"/>
      <c r="O252" s="495"/>
      <c r="P252" s="496"/>
      <c r="Q252" s="496"/>
      <c r="R252" s="496"/>
      <c r="S252" s="496"/>
      <c r="T252" s="496"/>
      <c r="U252" s="496"/>
      <c r="V252" s="496"/>
      <c r="W252" s="496"/>
      <c r="X252" s="496"/>
      <c r="Y252" s="496"/>
    </row>
    <row r="253" spans="2:25" s="487" customFormat="1" x14ac:dyDescent="0.2">
      <c r="B253" s="493"/>
      <c r="C253" s="488"/>
      <c r="D253" s="489"/>
      <c r="E253" s="490"/>
      <c r="F253" s="491"/>
      <c r="G253" s="492"/>
      <c r="H253" s="490"/>
      <c r="I253" s="490"/>
      <c r="J253" s="493"/>
      <c r="K253" s="493"/>
      <c r="L253" s="494"/>
      <c r="M253" s="495"/>
      <c r="N253" s="496"/>
      <c r="O253" s="495"/>
      <c r="P253" s="496"/>
      <c r="Q253" s="496"/>
      <c r="R253" s="496"/>
      <c r="S253" s="496"/>
      <c r="T253" s="496"/>
      <c r="U253" s="496"/>
      <c r="V253" s="496"/>
      <c r="W253" s="496"/>
      <c r="X253" s="496"/>
      <c r="Y253" s="496"/>
    </row>
    <row r="254" spans="2:25" s="487" customFormat="1" x14ac:dyDescent="0.2">
      <c r="B254" s="493"/>
      <c r="C254" s="488"/>
      <c r="D254" s="489"/>
      <c r="E254" s="490"/>
      <c r="F254" s="491"/>
      <c r="G254" s="492"/>
      <c r="H254" s="490"/>
      <c r="I254" s="490"/>
      <c r="J254" s="493"/>
      <c r="K254" s="493"/>
      <c r="L254" s="494"/>
      <c r="M254" s="495"/>
      <c r="N254" s="496"/>
      <c r="O254" s="495"/>
      <c r="P254" s="496"/>
      <c r="Q254" s="496"/>
      <c r="R254" s="496"/>
      <c r="S254" s="496"/>
      <c r="T254" s="496"/>
      <c r="U254" s="496"/>
      <c r="V254" s="496"/>
      <c r="W254" s="496"/>
      <c r="X254" s="496"/>
      <c r="Y254" s="496"/>
    </row>
    <row r="255" spans="2:25" s="487" customFormat="1" x14ac:dyDescent="0.2">
      <c r="B255" s="493"/>
      <c r="C255" s="488"/>
      <c r="D255" s="489"/>
      <c r="E255" s="490"/>
      <c r="F255" s="491"/>
      <c r="G255" s="492"/>
      <c r="H255" s="490"/>
      <c r="I255" s="490"/>
      <c r="J255" s="493"/>
      <c r="K255" s="493"/>
      <c r="L255" s="494"/>
      <c r="M255" s="495"/>
      <c r="N255" s="496"/>
      <c r="O255" s="495"/>
      <c r="P255" s="496"/>
      <c r="Q255" s="496"/>
      <c r="R255" s="496"/>
      <c r="S255" s="496"/>
      <c r="T255" s="496"/>
      <c r="U255" s="496"/>
      <c r="V255" s="496"/>
      <c r="W255" s="496"/>
      <c r="X255" s="496"/>
      <c r="Y255" s="496"/>
    </row>
    <row r="256" spans="2:25" s="487" customFormat="1" x14ac:dyDescent="0.2">
      <c r="B256" s="493"/>
      <c r="C256" s="488"/>
      <c r="D256" s="489"/>
      <c r="E256" s="490"/>
      <c r="F256" s="491"/>
      <c r="G256" s="492"/>
      <c r="H256" s="490"/>
      <c r="I256" s="490"/>
      <c r="J256" s="493"/>
      <c r="K256" s="493"/>
      <c r="L256" s="494"/>
      <c r="M256" s="495"/>
      <c r="N256" s="496"/>
      <c r="O256" s="495"/>
      <c r="P256" s="496"/>
      <c r="Q256" s="496"/>
      <c r="R256" s="496"/>
      <c r="S256" s="496"/>
      <c r="T256" s="496"/>
      <c r="U256" s="496"/>
      <c r="V256" s="496"/>
      <c r="W256" s="496"/>
      <c r="X256" s="496"/>
      <c r="Y256" s="496"/>
    </row>
    <row r="257" spans="2:25" s="487" customFormat="1" x14ac:dyDescent="0.2">
      <c r="B257" s="493"/>
      <c r="C257" s="488"/>
      <c r="D257" s="489"/>
      <c r="E257" s="490"/>
      <c r="F257" s="491"/>
      <c r="G257" s="492"/>
      <c r="H257" s="490"/>
      <c r="I257" s="490"/>
      <c r="J257" s="493"/>
      <c r="K257" s="493"/>
      <c r="L257" s="494"/>
      <c r="M257" s="495"/>
      <c r="N257" s="496"/>
      <c r="O257" s="495"/>
      <c r="P257" s="496"/>
      <c r="Q257" s="496"/>
      <c r="R257" s="496"/>
      <c r="S257" s="496"/>
      <c r="T257" s="496"/>
      <c r="U257" s="496"/>
      <c r="V257" s="496"/>
      <c r="W257" s="496"/>
      <c r="X257" s="496"/>
      <c r="Y257" s="496"/>
    </row>
    <row r="258" spans="2:25" s="487" customFormat="1" x14ac:dyDescent="0.2">
      <c r="B258" s="493"/>
      <c r="C258" s="488"/>
      <c r="D258" s="489"/>
      <c r="E258" s="490"/>
      <c r="F258" s="491"/>
      <c r="G258" s="492"/>
      <c r="H258" s="490"/>
      <c r="I258" s="490"/>
      <c r="J258" s="493"/>
      <c r="K258" s="493"/>
      <c r="L258" s="494"/>
      <c r="M258" s="495"/>
      <c r="N258" s="496"/>
      <c r="O258" s="495"/>
      <c r="P258" s="496"/>
      <c r="Q258" s="496"/>
      <c r="R258" s="496"/>
      <c r="S258" s="496"/>
      <c r="T258" s="496"/>
      <c r="U258" s="496"/>
      <c r="V258" s="496"/>
      <c r="W258" s="496"/>
      <c r="X258" s="496"/>
      <c r="Y258" s="496"/>
    </row>
    <row r="259" spans="2:25" s="487" customFormat="1" x14ac:dyDescent="0.2">
      <c r="B259" s="493"/>
      <c r="C259" s="488"/>
      <c r="D259" s="489"/>
      <c r="E259" s="490"/>
      <c r="F259" s="491"/>
      <c r="G259" s="492"/>
      <c r="H259" s="490"/>
      <c r="I259" s="490"/>
      <c r="J259" s="493"/>
      <c r="K259" s="493"/>
      <c r="L259" s="494"/>
      <c r="M259" s="495"/>
      <c r="N259" s="496"/>
      <c r="O259" s="495"/>
      <c r="P259" s="496"/>
      <c r="Q259" s="496"/>
      <c r="R259" s="496"/>
      <c r="S259" s="496"/>
      <c r="T259" s="496"/>
      <c r="U259" s="496"/>
      <c r="V259" s="496"/>
      <c r="W259" s="496"/>
      <c r="X259" s="496"/>
      <c r="Y259" s="496"/>
    </row>
    <row r="260" spans="2:25" s="487" customFormat="1" x14ac:dyDescent="0.2">
      <c r="B260" s="493"/>
      <c r="C260" s="488"/>
      <c r="D260" s="489"/>
      <c r="E260" s="490"/>
      <c r="F260" s="491"/>
      <c r="G260" s="492"/>
      <c r="H260" s="490"/>
      <c r="I260" s="490"/>
      <c r="J260" s="493"/>
      <c r="K260" s="493"/>
      <c r="L260" s="494"/>
      <c r="M260" s="495"/>
      <c r="N260" s="496"/>
      <c r="O260" s="495"/>
      <c r="P260" s="496"/>
      <c r="Q260" s="496"/>
      <c r="R260" s="496"/>
      <c r="S260" s="496"/>
      <c r="T260" s="496"/>
      <c r="U260" s="496"/>
      <c r="V260" s="496"/>
      <c r="W260" s="496"/>
      <c r="X260" s="496"/>
      <c r="Y260" s="496"/>
    </row>
    <row r="261" spans="2:25" s="487" customFormat="1" x14ac:dyDescent="0.2">
      <c r="B261" s="493"/>
      <c r="C261" s="488"/>
      <c r="D261" s="489"/>
      <c r="E261" s="490"/>
      <c r="F261" s="491"/>
      <c r="G261" s="492"/>
      <c r="H261" s="490"/>
      <c r="I261" s="490"/>
      <c r="J261" s="493"/>
      <c r="K261" s="493"/>
      <c r="L261" s="494"/>
      <c r="M261" s="495"/>
      <c r="N261" s="496"/>
      <c r="O261" s="495"/>
      <c r="P261" s="496"/>
      <c r="Q261" s="496"/>
      <c r="R261" s="496"/>
      <c r="S261" s="496"/>
      <c r="T261" s="496"/>
      <c r="U261" s="496"/>
      <c r="V261" s="496"/>
      <c r="W261" s="496"/>
      <c r="X261" s="496"/>
      <c r="Y261" s="496"/>
    </row>
    <row r="262" spans="2:25" s="487" customFormat="1" x14ac:dyDescent="0.2">
      <c r="B262" s="493"/>
      <c r="C262" s="488"/>
      <c r="D262" s="489"/>
      <c r="E262" s="490"/>
      <c r="F262" s="491"/>
      <c r="G262" s="492"/>
      <c r="H262" s="490"/>
      <c r="I262" s="490"/>
      <c r="J262" s="493"/>
      <c r="K262" s="493"/>
      <c r="L262" s="494"/>
      <c r="M262" s="495"/>
      <c r="N262" s="496"/>
      <c r="O262" s="495"/>
      <c r="P262" s="496"/>
      <c r="Q262" s="496"/>
      <c r="R262" s="496"/>
      <c r="S262" s="496"/>
      <c r="T262" s="496"/>
      <c r="U262" s="496"/>
      <c r="V262" s="496"/>
      <c r="W262" s="496"/>
      <c r="X262" s="496"/>
      <c r="Y262" s="496"/>
    </row>
    <row r="263" spans="2:25" s="487" customFormat="1" x14ac:dyDescent="0.2">
      <c r="B263" s="493"/>
      <c r="C263" s="488"/>
      <c r="D263" s="489"/>
      <c r="E263" s="490"/>
      <c r="F263" s="491"/>
      <c r="G263" s="492"/>
      <c r="H263" s="490"/>
      <c r="I263" s="490"/>
      <c r="J263" s="493"/>
      <c r="K263" s="493"/>
      <c r="L263" s="494"/>
      <c r="M263" s="495"/>
      <c r="N263" s="496"/>
      <c r="O263" s="495"/>
      <c r="P263" s="496"/>
      <c r="Q263" s="496"/>
      <c r="R263" s="496"/>
      <c r="S263" s="496"/>
      <c r="T263" s="496"/>
      <c r="U263" s="496"/>
      <c r="V263" s="496"/>
      <c r="W263" s="496"/>
      <c r="X263" s="496"/>
      <c r="Y263" s="496"/>
    </row>
    <row r="264" spans="2:25" s="487" customFormat="1" x14ac:dyDescent="0.2">
      <c r="B264" s="493"/>
      <c r="C264" s="488"/>
      <c r="D264" s="489"/>
      <c r="E264" s="490"/>
      <c r="F264" s="491"/>
      <c r="G264" s="492"/>
      <c r="H264" s="490"/>
      <c r="I264" s="490"/>
      <c r="J264" s="493"/>
      <c r="K264" s="493"/>
      <c r="L264" s="494"/>
      <c r="M264" s="495"/>
      <c r="N264" s="496"/>
      <c r="O264" s="495"/>
      <c r="P264" s="496"/>
      <c r="Q264" s="496"/>
      <c r="R264" s="496"/>
      <c r="S264" s="496"/>
      <c r="T264" s="496"/>
      <c r="U264" s="496"/>
      <c r="V264" s="496"/>
      <c r="W264" s="496"/>
      <c r="X264" s="496"/>
      <c r="Y264" s="496"/>
    </row>
    <row r="265" spans="2:25" s="487" customFormat="1" x14ac:dyDescent="0.2">
      <c r="B265" s="493"/>
      <c r="C265" s="488"/>
      <c r="D265" s="489"/>
      <c r="E265" s="490"/>
      <c r="F265" s="491"/>
      <c r="G265" s="492"/>
      <c r="H265" s="490"/>
      <c r="I265" s="490"/>
      <c r="J265" s="493"/>
      <c r="K265" s="493"/>
      <c r="L265" s="494"/>
      <c r="M265" s="495"/>
      <c r="N265" s="496"/>
      <c r="O265" s="495"/>
      <c r="P265" s="496"/>
      <c r="Q265" s="496"/>
      <c r="R265" s="496"/>
      <c r="S265" s="496"/>
      <c r="T265" s="496"/>
      <c r="U265" s="496"/>
      <c r="V265" s="496"/>
      <c r="W265" s="496"/>
      <c r="X265" s="496"/>
      <c r="Y265" s="496"/>
    </row>
    <row r="266" spans="2:25" s="487" customFormat="1" x14ac:dyDescent="0.2">
      <c r="B266" s="493"/>
      <c r="C266" s="488"/>
      <c r="D266" s="489"/>
      <c r="E266" s="490"/>
      <c r="F266" s="491"/>
      <c r="G266" s="492"/>
      <c r="H266" s="490"/>
      <c r="I266" s="490"/>
      <c r="J266" s="493"/>
      <c r="K266" s="493"/>
      <c r="L266" s="494"/>
      <c r="M266" s="495"/>
      <c r="N266" s="496"/>
      <c r="O266" s="495"/>
      <c r="P266" s="496"/>
      <c r="Q266" s="496"/>
      <c r="R266" s="496"/>
      <c r="S266" s="496"/>
      <c r="T266" s="496"/>
      <c r="U266" s="496"/>
      <c r="V266" s="496"/>
      <c r="W266" s="496"/>
      <c r="X266" s="496"/>
      <c r="Y266" s="496"/>
    </row>
    <row r="267" spans="2:25" s="487" customFormat="1" x14ac:dyDescent="0.2">
      <c r="B267" s="493"/>
      <c r="C267" s="488"/>
      <c r="D267" s="489"/>
      <c r="E267" s="490"/>
      <c r="F267" s="491"/>
      <c r="G267" s="492"/>
      <c r="H267" s="490"/>
      <c r="I267" s="490"/>
      <c r="J267" s="493"/>
      <c r="K267" s="493"/>
      <c r="L267" s="494"/>
      <c r="M267" s="495"/>
      <c r="N267" s="496"/>
      <c r="O267" s="495"/>
      <c r="P267" s="496"/>
      <c r="Q267" s="496"/>
      <c r="R267" s="496"/>
      <c r="S267" s="496"/>
      <c r="T267" s="496"/>
      <c r="U267" s="496"/>
      <c r="V267" s="496"/>
      <c r="W267" s="496"/>
      <c r="X267" s="496"/>
      <c r="Y267" s="496"/>
    </row>
    <row r="268" spans="2:25" s="487" customFormat="1" x14ac:dyDescent="0.2">
      <c r="B268" s="493"/>
      <c r="C268" s="488"/>
      <c r="D268" s="489"/>
      <c r="E268" s="490"/>
      <c r="F268" s="491"/>
      <c r="G268" s="492"/>
      <c r="H268" s="490"/>
      <c r="I268" s="490"/>
      <c r="J268" s="493"/>
      <c r="K268" s="493"/>
      <c r="L268" s="494"/>
      <c r="M268" s="495"/>
      <c r="N268" s="496"/>
      <c r="O268" s="495"/>
      <c r="P268" s="496"/>
      <c r="Q268" s="496"/>
      <c r="R268" s="496"/>
      <c r="S268" s="496"/>
      <c r="T268" s="496"/>
      <c r="U268" s="496"/>
      <c r="V268" s="496"/>
      <c r="W268" s="496"/>
      <c r="X268" s="496"/>
      <c r="Y268" s="496"/>
    </row>
    <row r="269" spans="2:25" s="487" customFormat="1" x14ac:dyDescent="0.2">
      <c r="B269" s="493"/>
      <c r="C269" s="488"/>
      <c r="D269" s="489"/>
      <c r="E269" s="490"/>
      <c r="F269" s="491"/>
      <c r="G269" s="492"/>
      <c r="H269" s="490"/>
      <c r="I269" s="490"/>
      <c r="J269" s="493"/>
      <c r="K269" s="493"/>
      <c r="L269" s="494"/>
      <c r="M269" s="495"/>
      <c r="N269" s="496"/>
      <c r="O269" s="495"/>
      <c r="P269" s="496"/>
      <c r="Q269" s="496"/>
      <c r="R269" s="496"/>
      <c r="S269" s="496"/>
      <c r="T269" s="496"/>
      <c r="U269" s="496"/>
      <c r="V269" s="496"/>
      <c r="W269" s="496"/>
      <c r="X269" s="496"/>
      <c r="Y269" s="496"/>
    </row>
    <row r="270" spans="2:25" s="487" customFormat="1" x14ac:dyDescent="0.2">
      <c r="B270" s="493"/>
      <c r="C270" s="488"/>
      <c r="D270" s="489"/>
      <c r="E270" s="490"/>
      <c r="F270" s="491"/>
      <c r="G270" s="492"/>
      <c r="H270" s="490"/>
      <c r="I270" s="490"/>
      <c r="J270" s="493"/>
      <c r="K270" s="493"/>
      <c r="L270" s="494"/>
      <c r="M270" s="495"/>
      <c r="N270" s="496"/>
      <c r="O270" s="495"/>
      <c r="P270" s="496"/>
      <c r="Q270" s="496"/>
      <c r="R270" s="496"/>
      <c r="S270" s="496"/>
      <c r="T270" s="496"/>
      <c r="U270" s="496"/>
      <c r="V270" s="496"/>
      <c r="W270" s="496"/>
      <c r="X270" s="496"/>
      <c r="Y270" s="496"/>
    </row>
    <row r="271" spans="2:25" s="487" customFormat="1" x14ac:dyDescent="0.2">
      <c r="B271" s="493"/>
      <c r="C271" s="488"/>
      <c r="D271" s="489"/>
      <c r="E271" s="490"/>
      <c r="F271" s="491"/>
      <c r="G271" s="492"/>
      <c r="H271" s="490"/>
      <c r="I271" s="490"/>
      <c r="J271" s="493"/>
      <c r="K271" s="493"/>
      <c r="L271" s="494"/>
      <c r="M271" s="495"/>
      <c r="N271" s="496"/>
      <c r="O271" s="495"/>
      <c r="P271" s="496"/>
      <c r="Q271" s="496"/>
      <c r="R271" s="496"/>
      <c r="S271" s="496"/>
      <c r="T271" s="496"/>
      <c r="U271" s="496"/>
      <c r="V271" s="496"/>
      <c r="W271" s="496"/>
      <c r="X271" s="496"/>
      <c r="Y271" s="496"/>
    </row>
    <row r="272" spans="2:25" s="487" customFormat="1" x14ac:dyDescent="0.2">
      <c r="B272" s="493"/>
      <c r="C272" s="488"/>
      <c r="D272" s="489"/>
      <c r="E272" s="490"/>
      <c r="F272" s="491"/>
      <c r="G272" s="492"/>
      <c r="H272" s="490"/>
      <c r="I272" s="490"/>
      <c r="J272" s="493"/>
      <c r="K272" s="493"/>
      <c r="L272" s="494"/>
      <c r="M272" s="495"/>
      <c r="N272" s="496"/>
      <c r="O272" s="495"/>
      <c r="P272" s="496"/>
      <c r="Q272" s="496"/>
      <c r="R272" s="496"/>
      <c r="S272" s="496"/>
      <c r="T272" s="496"/>
      <c r="U272" s="496"/>
      <c r="V272" s="496"/>
      <c r="W272" s="496"/>
      <c r="X272" s="496"/>
      <c r="Y272" s="496"/>
    </row>
    <row r="273" spans="2:25" s="487" customFormat="1" x14ac:dyDescent="0.2">
      <c r="B273" s="493"/>
      <c r="C273" s="488"/>
      <c r="D273" s="489"/>
      <c r="E273" s="490"/>
      <c r="F273" s="491"/>
      <c r="G273" s="492"/>
      <c r="H273" s="490"/>
      <c r="I273" s="490"/>
      <c r="J273" s="493"/>
      <c r="K273" s="493"/>
      <c r="L273" s="494"/>
      <c r="M273" s="495"/>
      <c r="N273" s="496"/>
      <c r="O273" s="495"/>
      <c r="P273" s="496"/>
      <c r="Q273" s="496"/>
      <c r="R273" s="496"/>
      <c r="S273" s="496"/>
      <c r="T273" s="496"/>
      <c r="U273" s="496"/>
      <c r="V273" s="496"/>
      <c r="W273" s="496"/>
      <c r="X273" s="496"/>
      <c r="Y273" s="496"/>
    </row>
    <row r="274" spans="2:25" s="487" customFormat="1" x14ac:dyDescent="0.2">
      <c r="B274" s="493"/>
      <c r="C274" s="488"/>
      <c r="D274" s="489"/>
      <c r="E274" s="490"/>
      <c r="F274" s="491"/>
      <c r="G274" s="492"/>
      <c r="H274" s="490"/>
      <c r="I274" s="490"/>
      <c r="J274" s="493"/>
      <c r="K274" s="493"/>
      <c r="L274" s="494"/>
      <c r="M274" s="495"/>
      <c r="N274" s="496"/>
      <c r="O274" s="495"/>
      <c r="P274" s="496"/>
      <c r="Q274" s="496"/>
      <c r="R274" s="496"/>
      <c r="S274" s="496"/>
      <c r="T274" s="496"/>
      <c r="U274" s="496"/>
      <c r="V274" s="496"/>
      <c r="W274" s="496"/>
      <c r="X274" s="496"/>
      <c r="Y274" s="496"/>
    </row>
    <row r="275" spans="2:25" s="487" customFormat="1" x14ac:dyDescent="0.2">
      <c r="B275" s="493"/>
      <c r="C275" s="488"/>
      <c r="D275" s="489"/>
      <c r="E275" s="490"/>
      <c r="F275" s="491"/>
      <c r="G275" s="492"/>
      <c r="H275" s="490"/>
      <c r="I275" s="490"/>
      <c r="J275" s="493"/>
      <c r="K275" s="493"/>
      <c r="L275" s="494"/>
      <c r="M275" s="495"/>
      <c r="N275" s="496"/>
      <c r="O275" s="495"/>
      <c r="P275" s="496"/>
      <c r="Q275" s="496"/>
      <c r="R275" s="496"/>
      <c r="S275" s="496"/>
      <c r="T275" s="496"/>
      <c r="U275" s="496"/>
      <c r="V275" s="496"/>
      <c r="W275" s="496"/>
      <c r="X275" s="496"/>
      <c r="Y275" s="496"/>
    </row>
    <row r="276" spans="2:25" s="487" customFormat="1" x14ac:dyDescent="0.2">
      <c r="B276" s="493"/>
      <c r="C276" s="488"/>
      <c r="D276" s="489"/>
      <c r="E276" s="490"/>
      <c r="F276" s="491"/>
      <c r="G276" s="492"/>
      <c r="H276" s="490"/>
      <c r="I276" s="490"/>
      <c r="J276" s="493"/>
      <c r="K276" s="493"/>
      <c r="L276" s="494"/>
      <c r="M276" s="495"/>
      <c r="N276" s="496"/>
      <c r="O276" s="495"/>
      <c r="P276" s="496"/>
      <c r="Q276" s="496"/>
      <c r="R276" s="496"/>
      <c r="S276" s="496"/>
      <c r="T276" s="496"/>
      <c r="U276" s="496"/>
      <c r="V276" s="496"/>
      <c r="W276" s="496"/>
      <c r="X276" s="496"/>
      <c r="Y276" s="496"/>
    </row>
    <row r="277" spans="2:25" s="487" customFormat="1" x14ac:dyDescent="0.2">
      <c r="B277" s="493"/>
      <c r="C277" s="488"/>
      <c r="D277" s="489"/>
      <c r="E277" s="490"/>
      <c r="F277" s="491"/>
      <c r="G277" s="492"/>
      <c r="H277" s="490"/>
      <c r="I277" s="490"/>
      <c r="J277" s="493"/>
      <c r="K277" s="493"/>
      <c r="L277" s="494"/>
      <c r="M277" s="495"/>
      <c r="N277" s="496"/>
      <c r="O277" s="495"/>
      <c r="P277" s="496"/>
      <c r="Q277" s="496"/>
      <c r="R277" s="496"/>
      <c r="S277" s="496"/>
      <c r="T277" s="496"/>
      <c r="U277" s="496"/>
      <c r="V277" s="496"/>
      <c r="W277" s="496"/>
      <c r="X277" s="496"/>
      <c r="Y277" s="496"/>
    </row>
    <row r="278" spans="2:25" s="487" customFormat="1" x14ac:dyDescent="0.2">
      <c r="B278" s="493"/>
      <c r="C278" s="488"/>
      <c r="D278" s="489"/>
      <c r="E278" s="490"/>
      <c r="F278" s="491"/>
      <c r="G278" s="492"/>
      <c r="H278" s="490"/>
      <c r="I278" s="490"/>
      <c r="J278" s="493"/>
      <c r="K278" s="493"/>
      <c r="L278" s="494"/>
      <c r="M278" s="495"/>
      <c r="N278" s="496"/>
      <c r="O278" s="495"/>
      <c r="P278" s="496"/>
      <c r="Q278" s="496"/>
      <c r="R278" s="496"/>
      <c r="S278" s="496"/>
      <c r="T278" s="496"/>
      <c r="U278" s="496"/>
      <c r="V278" s="496"/>
      <c r="W278" s="496"/>
      <c r="X278" s="496"/>
      <c r="Y278" s="496"/>
    </row>
    <row r="279" spans="2:25" s="487" customFormat="1" x14ac:dyDescent="0.2">
      <c r="B279" s="493"/>
      <c r="C279" s="488"/>
      <c r="D279" s="489"/>
      <c r="E279" s="490"/>
      <c r="F279" s="491"/>
      <c r="G279" s="492"/>
      <c r="H279" s="490"/>
      <c r="I279" s="490"/>
      <c r="J279" s="493"/>
      <c r="K279" s="493"/>
      <c r="L279" s="494"/>
      <c r="M279" s="495"/>
      <c r="N279" s="496"/>
      <c r="O279" s="495"/>
      <c r="P279" s="496"/>
      <c r="Q279" s="496"/>
      <c r="R279" s="496"/>
      <c r="S279" s="496"/>
      <c r="T279" s="496"/>
      <c r="U279" s="496"/>
      <c r="V279" s="496"/>
      <c r="W279" s="496"/>
      <c r="X279" s="496"/>
      <c r="Y279" s="496"/>
    </row>
    <row r="280" spans="2:25" s="487" customFormat="1" x14ac:dyDescent="0.2">
      <c r="B280" s="493"/>
      <c r="C280" s="488"/>
      <c r="D280" s="489"/>
      <c r="E280" s="490"/>
      <c r="F280" s="491"/>
      <c r="G280" s="492"/>
      <c r="H280" s="490"/>
      <c r="I280" s="490"/>
      <c r="J280" s="493"/>
      <c r="K280" s="493"/>
      <c r="L280" s="494"/>
      <c r="M280" s="495"/>
      <c r="N280" s="496"/>
      <c r="O280" s="495"/>
      <c r="P280" s="496"/>
      <c r="Q280" s="496"/>
      <c r="R280" s="496"/>
      <c r="S280" s="496"/>
      <c r="T280" s="496"/>
      <c r="U280" s="496"/>
      <c r="V280" s="496"/>
      <c r="W280" s="496"/>
      <c r="X280" s="496"/>
      <c r="Y280" s="496"/>
    </row>
    <row r="281" spans="2:25" s="487" customFormat="1" x14ac:dyDescent="0.2">
      <c r="B281" s="493"/>
      <c r="C281" s="488"/>
      <c r="D281" s="489"/>
      <c r="E281" s="490"/>
      <c r="F281" s="491"/>
      <c r="G281" s="492"/>
      <c r="H281" s="490"/>
      <c r="I281" s="490"/>
      <c r="J281" s="493"/>
      <c r="K281" s="493"/>
      <c r="L281" s="494"/>
      <c r="M281" s="495"/>
      <c r="N281" s="496"/>
      <c r="O281" s="495"/>
      <c r="P281" s="496"/>
      <c r="Q281" s="496"/>
      <c r="R281" s="496"/>
      <c r="S281" s="496"/>
      <c r="T281" s="496"/>
      <c r="U281" s="496"/>
      <c r="V281" s="496"/>
      <c r="W281" s="496"/>
      <c r="X281" s="496"/>
      <c r="Y281" s="496"/>
    </row>
    <row r="282" spans="2:25" s="487" customFormat="1" x14ac:dyDescent="0.2">
      <c r="B282" s="493"/>
      <c r="C282" s="488"/>
      <c r="D282" s="489"/>
      <c r="E282" s="490"/>
      <c r="F282" s="491"/>
      <c r="G282" s="492"/>
      <c r="H282" s="490"/>
      <c r="I282" s="490"/>
      <c r="J282" s="493"/>
      <c r="K282" s="493"/>
      <c r="L282" s="494"/>
      <c r="M282" s="495"/>
      <c r="N282" s="496"/>
      <c r="O282" s="495"/>
      <c r="P282" s="496"/>
      <c r="Q282" s="496"/>
      <c r="R282" s="496"/>
      <c r="S282" s="496"/>
      <c r="T282" s="496"/>
      <c r="U282" s="496"/>
      <c r="V282" s="496"/>
      <c r="W282" s="496"/>
      <c r="X282" s="496"/>
      <c r="Y282" s="496"/>
    </row>
    <row r="283" spans="2:25" s="487" customFormat="1" x14ac:dyDescent="0.2">
      <c r="B283" s="493"/>
      <c r="C283" s="488"/>
      <c r="D283" s="489"/>
      <c r="E283" s="490"/>
      <c r="F283" s="491"/>
      <c r="G283" s="492"/>
      <c r="H283" s="490"/>
      <c r="I283" s="490"/>
      <c r="J283" s="493"/>
      <c r="K283" s="493"/>
      <c r="L283" s="494"/>
      <c r="M283" s="495"/>
      <c r="N283" s="496"/>
      <c r="O283" s="495"/>
      <c r="P283" s="496"/>
      <c r="Q283" s="496"/>
      <c r="R283" s="496"/>
      <c r="S283" s="496"/>
      <c r="T283" s="496"/>
      <c r="U283" s="496"/>
      <c r="V283" s="496"/>
      <c r="W283" s="496"/>
      <c r="X283" s="496"/>
      <c r="Y283" s="496"/>
    </row>
    <row r="284" spans="2:25" s="487" customFormat="1" x14ac:dyDescent="0.2">
      <c r="B284" s="493"/>
      <c r="C284" s="488"/>
      <c r="D284" s="489"/>
      <c r="E284" s="490"/>
      <c r="F284" s="491"/>
      <c r="G284" s="492"/>
      <c r="H284" s="490"/>
      <c r="I284" s="490"/>
      <c r="J284" s="493"/>
      <c r="K284" s="493"/>
      <c r="L284" s="494"/>
      <c r="M284" s="495"/>
      <c r="N284" s="496"/>
      <c r="O284" s="495"/>
      <c r="P284" s="496"/>
      <c r="Q284" s="496"/>
      <c r="R284" s="496"/>
      <c r="S284" s="496"/>
      <c r="T284" s="496"/>
      <c r="U284" s="496"/>
      <c r="V284" s="496"/>
      <c r="W284" s="496"/>
      <c r="X284" s="496"/>
      <c r="Y284" s="496"/>
    </row>
    <row r="285" spans="2:25" s="487" customFormat="1" x14ac:dyDescent="0.2">
      <c r="B285" s="493"/>
      <c r="C285" s="488"/>
      <c r="D285" s="489"/>
      <c r="E285" s="490"/>
      <c r="F285" s="491"/>
      <c r="G285" s="492"/>
      <c r="H285" s="490"/>
      <c r="I285" s="490"/>
      <c r="J285" s="493"/>
      <c r="K285" s="493"/>
      <c r="L285" s="494"/>
      <c r="M285" s="495"/>
      <c r="N285" s="496"/>
      <c r="O285" s="495"/>
      <c r="P285" s="496"/>
      <c r="Q285" s="496"/>
      <c r="R285" s="496"/>
      <c r="S285" s="496"/>
      <c r="T285" s="496"/>
      <c r="U285" s="496"/>
      <c r="V285" s="496"/>
      <c r="W285" s="496"/>
      <c r="X285" s="496"/>
      <c r="Y285" s="496"/>
    </row>
    <row r="286" spans="2:25" s="487" customFormat="1" x14ac:dyDescent="0.2">
      <c r="B286" s="493"/>
      <c r="C286" s="488"/>
      <c r="D286" s="489"/>
      <c r="E286" s="490"/>
      <c r="F286" s="491"/>
      <c r="G286" s="492"/>
      <c r="H286" s="490"/>
      <c r="I286" s="490"/>
      <c r="J286" s="493"/>
      <c r="K286" s="493"/>
      <c r="L286" s="494"/>
      <c r="M286" s="495"/>
      <c r="N286" s="496"/>
      <c r="O286" s="495"/>
      <c r="P286" s="496"/>
      <c r="Q286" s="496"/>
      <c r="R286" s="496"/>
      <c r="S286" s="496"/>
      <c r="T286" s="496"/>
      <c r="U286" s="496"/>
      <c r="V286" s="496"/>
      <c r="W286" s="496"/>
      <c r="X286" s="496"/>
      <c r="Y286" s="496"/>
    </row>
    <row r="287" spans="2:25" s="487" customFormat="1" x14ac:dyDescent="0.2">
      <c r="B287" s="493"/>
      <c r="C287" s="488"/>
      <c r="D287" s="489"/>
      <c r="E287" s="490"/>
      <c r="F287" s="491"/>
      <c r="G287" s="492"/>
      <c r="H287" s="490"/>
      <c r="I287" s="490"/>
      <c r="J287" s="493"/>
      <c r="K287" s="493"/>
      <c r="L287" s="494"/>
      <c r="M287" s="495"/>
      <c r="N287" s="496"/>
      <c r="O287" s="495"/>
      <c r="P287" s="496"/>
      <c r="Q287" s="496"/>
      <c r="R287" s="496"/>
      <c r="S287" s="496"/>
      <c r="T287" s="496"/>
      <c r="U287" s="496"/>
      <c r="V287" s="496"/>
      <c r="W287" s="496"/>
      <c r="X287" s="496"/>
      <c r="Y287" s="496"/>
    </row>
    <row r="288" spans="2:25" s="487" customFormat="1" x14ac:dyDescent="0.2">
      <c r="B288" s="493"/>
      <c r="C288" s="488"/>
      <c r="D288" s="489"/>
      <c r="E288" s="490"/>
      <c r="F288" s="491"/>
      <c r="G288" s="492"/>
      <c r="H288" s="490"/>
      <c r="I288" s="490"/>
      <c r="J288" s="493"/>
      <c r="K288" s="493"/>
      <c r="L288" s="494"/>
      <c r="M288" s="495"/>
      <c r="N288" s="496"/>
      <c r="O288" s="495"/>
      <c r="P288" s="496"/>
      <c r="Q288" s="496"/>
      <c r="R288" s="496"/>
      <c r="S288" s="496"/>
      <c r="T288" s="496"/>
      <c r="U288" s="496"/>
      <c r="V288" s="496"/>
      <c r="W288" s="496"/>
      <c r="X288" s="496"/>
      <c r="Y288" s="496"/>
    </row>
    <row r="289" spans="2:25" s="487" customFormat="1" x14ac:dyDescent="0.2">
      <c r="B289" s="493"/>
      <c r="C289" s="488"/>
      <c r="D289" s="489"/>
      <c r="E289" s="490"/>
      <c r="F289" s="491"/>
      <c r="G289" s="492"/>
      <c r="H289" s="490"/>
      <c r="I289" s="490"/>
      <c r="J289" s="493"/>
      <c r="K289" s="493"/>
      <c r="L289" s="494"/>
      <c r="M289" s="495"/>
      <c r="N289" s="496"/>
      <c r="O289" s="495"/>
      <c r="P289" s="496"/>
      <c r="Q289" s="496"/>
      <c r="R289" s="496"/>
      <c r="S289" s="496"/>
      <c r="T289" s="496"/>
      <c r="U289" s="496"/>
      <c r="V289" s="496"/>
      <c r="W289" s="496"/>
      <c r="X289" s="496"/>
      <c r="Y289" s="496"/>
    </row>
    <row r="290" spans="2:25" s="487" customFormat="1" x14ac:dyDescent="0.2">
      <c r="B290" s="493"/>
      <c r="C290" s="488"/>
      <c r="D290" s="489"/>
      <c r="E290" s="490"/>
      <c r="F290" s="491"/>
      <c r="G290" s="492"/>
      <c r="H290" s="490"/>
      <c r="I290" s="490"/>
      <c r="J290" s="493"/>
      <c r="K290" s="493"/>
      <c r="L290" s="494"/>
      <c r="M290" s="495"/>
      <c r="N290" s="496"/>
      <c r="O290" s="495"/>
      <c r="P290" s="496"/>
      <c r="Q290" s="496"/>
      <c r="R290" s="496"/>
      <c r="S290" s="496"/>
      <c r="T290" s="496"/>
      <c r="U290" s="496"/>
      <c r="V290" s="496"/>
      <c r="W290" s="496"/>
      <c r="X290" s="496"/>
      <c r="Y290" s="496"/>
    </row>
    <row r="291" spans="2:25" s="487" customFormat="1" x14ac:dyDescent="0.2">
      <c r="B291" s="493"/>
      <c r="C291" s="488"/>
      <c r="D291" s="489"/>
      <c r="E291" s="490"/>
      <c r="F291" s="491"/>
      <c r="G291" s="492"/>
      <c r="H291" s="490"/>
      <c r="I291" s="490"/>
      <c r="J291" s="493"/>
      <c r="K291" s="493"/>
      <c r="L291" s="494"/>
      <c r="M291" s="495"/>
      <c r="N291" s="496"/>
      <c r="O291" s="495"/>
      <c r="P291" s="496"/>
      <c r="Q291" s="496"/>
      <c r="R291" s="496"/>
      <c r="S291" s="496"/>
      <c r="T291" s="496"/>
      <c r="U291" s="496"/>
      <c r="V291" s="496"/>
      <c r="W291" s="496"/>
      <c r="X291" s="496"/>
      <c r="Y291" s="496"/>
    </row>
    <row r="292" spans="2:25" s="487" customFormat="1" x14ac:dyDescent="0.2">
      <c r="B292" s="493"/>
      <c r="C292" s="488"/>
      <c r="D292" s="489"/>
      <c r="E292" s="490"/>
      <c r="F292" s="491"/>
      <c r="G292" s="492"/>
      <c r="H292" s="490"/>
      <c r="I292" s="490"/>
      <c r="J292" s="493"/>
      <c r="K292" s="493"/>
      <c r="L292" s="494"/>
      <c r="M292" s="495"/>
      <c r="N292" s="496"/>
      <c r="O292" s="495"/>
      <c r="P292" s="496"/>
      <c r="Q292" s="496"/>
      <c r="R292" s="496"/>
      <c r="S292" s="496"/>
      <c r="T292" s="496"/>
      <c r="U292" s="496"/>
      <c r="V292" s="496"/>
      <c r="W292" s="496"/>
      <c r="X292" s="496"/>
      <c r="Y292" s="496"/>
    </row>
    <row r="293" spans="2:25" s="487" customFormat="1" x14ac:dyDescent="0.2">
      <c r="B293" s="493"/>
      <c r="C293" s="488"/>
      <c r="D293" s="489"/>
      <c r="E293" s="490"/>
      <c r="F293" s="491"/>
      <c r="G293" s="492"/>
      <c r="H293" s="490"/>
      <c r="I293" s="490"/>
      <c r="J293" s="493"/>
      <c r="K293" s="493"/>
      <c r="L293" s="494"/>
      <c r="M293" s="495"/>
      <c r="N293" s="496"/>
      <c r="O293" s="495"/>
      <c r="P293" s="496"/>
      <c r="Q293" s="496"/>
      <c r="R293" s="496"/>
      <c r="S293" s="496"/>
      <c r="T293" s="496"/>
      <c r="U293" s="496"/>
      <c r="V293" s="496"/>
      <c r="W293" s="496"/>
      <c r="X293" s="496"/>
      <c r="Y293" s="496"/>
    </row>
    <row r="294" spans="2:25" s="487" customFormat="1" x14ac:dyDescent="0.2">
      <c r="B294" s="493"/>
      <c r="C294" s="488"/>
      <c r="D294" s="489"/>
      <c r="E294" s="490"/>
      <c r="F294" s="491"/>
      <c r="G294" s="492"/>
      <c r="H294" s="490"/>
      <c r="I294" s="490"/>
      <c r="J294" s="493"/>
      <c r="K294" s="493"/>
      <c r="L294" s="494"/>
      <c r="M294" s="495"/>
      <c r="N294" s="496"/>
      <c r="O294" s="495"/>
      <c r="P294" s="496"/>
      <c r="Q294" s="496"/>
      <c r="R294" s="496"/>
      <c r="S294" s="496"/>
      <c r="T294" s="496"/>
      <c r="U294" s="496"/>
      <c r="V294" s="496"/>
      <c r="W294" s="496"/>
      <c r="X294" s="496"/>
      <c r="Y294" s="496"/>
    </row>
    <row r="295" spans="2:25" s="487" customFormat="1" x14ac:dyDescent="0.2">
      <c r="B295" s="493"/>
      <c r="C295" s="488"/>
      <c r="D295" s="489"/>
      <c r="E295" s="490"/>
      <c r="F295" s="491"/>
      <c r="G295" s="492"/>
      <c r="H295" s="490"/>
      <c r="I295" s="490"/>
      <c r="J295" s="493"/>
      <c r="K295" s="493"/>
      <c r="L295" s="494"/>
      <c r="M295" s="495"/>
      <c r="N295" s="496"/>
      <c r="O295" s="495"/>
      <c r="P295" s="496"/>
      <c r="Q295" s="496"/>
      <c r="R295" s="496"/>
      <c r="S295" s="496"/>
      <c r="T295" s="496"/>
      <c r="U295" s="496"/>
      <c r="V295" s="496"/>
      <c r="W295" s="496"/>
      <c r="X295" s="496"/>
      <c r="Y295" s="496"/>
    </row>
    <row r="296" spans="2:25" s="487" customFormat="1" x14ac:dyDescent="0.2">
      <c r="B296" s="493"/>
      <c r="C296" s="488"/>
      <c r="D296" s="489"/>
      <c r="E296" s="490"/>
      <c r="F296" s="491"/>
      <c r="G296" s="492"/>
      <c r="H296" s="490"/>
      <c r="I296" s="490"/>
      <c r="J296" s="493"/>
      <c r="K296" s="493"/>
      <c r="L296" s="494"/>
      <c r="M296" s="495"/>
      <c r="N296" s="496"/>
      <c r="O296" s="495"/>
      <c r="P296" s="496"/>
      <c r="Q296" s="496"/>
      <c r="R296" s="496"/>
      <c r="S296" s="496"/>
      <c r="T296" s="496"/>
      <c r="U296" s="496"/>
      <c r="V296" s="496"/>
      <c r="W296" s="496"/>
      <c r="X296" s="496"/>
      <c r="Y296" s="496"/>
    </row>
    <row r="297" spans="2:25" s="487" customFormat="1" x14ac:dyDescent="0.2">
      <c r="B297" s="493"/>
      <c r="C297" s="488"/>
      <c r="D297" s="489"/>
      <c r="E297" s="490"/>
      <c r="F297" s="491"/>
      <c r="G297" s="492"/>
      <c r="H297" s="490"/>
      <c r="I297" s="490"/>
      <c r="J297" s="493"/>
      <c r="K297" s="493"/>
      <c r="L297" s="494"/>
      <c r="M297" s="495"/>
      <c r="N297" s="496"/>
      <c r="O297" s="495"/>
      <c r="P297" s="496"/>
      <c r="Q297" s="496"/>
      <c r="R297" s="496"/>
      <c r="S297" s="496"/>
      <c r="T297" s="496"/>
      <c r="U297" s="496"/>
      <c r="V297" s="496"/>
      <c r="W297" s="496"/>
      <c r="X297" s="496"/>
      <c r="Y297" s="496"/>
    </row>
    <row r="298" spans="2:25" s="487" customFormat="1" x14ac:dyDescent="0.2">
      <c r="B298" s="493"/>
      <c r="C298" s="488"/>
      <c r="D298" s="489"/>
      <c r="E298" s="490"/>
      <c r="F298" s="491"/>
      <c r="G298" s="492"/>
      <c r="H298" s="490"/>
      <c r="I298" s="490"/>
      <c r="J298" s="493"/>
      <c r="K298" s="493"/>
      <c r="L298" s="494"/>
      <c r="M298" s="495"/>
      <c r="N298" s="496"/>
      <c r="O298" s="495"/>
      <c r="P298" s="496"/>
      <c r="Q298" s="496"/>
      <c r="R298" s="496"/>
      <c r="S298" s="496"/>
      <c r="T298" s="496"/>
      <c r="U298" s="496"/>
      <c r="V298" s="496"/>
      <c r="W298" s="496"/>
      <c r="X298" s="496"/>
      <c r="Y298" s="496"/>
    </row>
    <row r="299" spans="2:25" s="487" customFormat="1" x14ac:dyDescent="0.2">
      <c r="B299" s="493"/>
      <c r="C299" s="488"/>
      <c r="D299" s="489"/>
      <c r="E299" s="490"/>
      <c r="F299" s="491"/>
      <c r="G299" s="492"/>
      <c r="H299" s="490"/>
      <c r="I299" s="490"/>
      <c r="J299" s="493"/>
      <c r="K299" s="493"/>
      <c r="L299" s="494"/>
      <c r="M299" s="495"/>
      <c r="N299" s="496"/>
      <c r="O299" s="495"/>
      <c r="P299" s="496"/>
      <c r="Q299" s="496"/>
      <c r="R299" s="496"/>
      <c r="S299" s="496"/>
      <c r="T299" s="496"/>
      <c r="U299" s="496"/>
      <c r="V299" s="496"/>
      <c r="W299" s="496"/>
      <c r="X299" s="496"/>
      <c r="Y299" s="496"/>
    </row>
    <row r="300" spans="2:25" s="487" customFormat="1" x14ac:dyDescent="0.2">
      <c r="B300" s="493"/>
      <c r="C300" s="488"/>
      <c r="D300" s="489"/>
      <c r="E300" s="490"/>
      <c r="F300" s="491"/>
      <c r="G300" s="492"/>
      <c r="H300" s="490"/>
      <c r="I300" s="490"/>
      <c r="J300" s="493"/>
      <c r="K300" s="493"/>
      <c r="L300" s="494"/>
      <c r="M300" s="495"/>
      <c r="N300" s="496"/>
      <c r="O300" s="495"/>
      <c r="P300" s="496"/>
      <c r="Q300" s="496"/>
      <c r="R300" s="496"/>
      <c r="S300" s="496"/>
      <c r="T300" s="496"/>
      <c r="U300" s="496"/>
      <c r="V300" s="496"/>
      <c r="W300" s="496"/>
      <c r="X300" s="496"/>
      <c r="Y300" s="496"/>
    </row>
    <row r="301" spans="2:25" s="487" customFormat="1" x14ac:dyDescent="0.2">
      <c r="B301" s="493"/>
      <c r="C301" s="488"/>
      <c r="D301" s="489"/>
      <c r="E301" s="490"/>
      <c r="F301" s="491"/>
      <c r="G301" s="492"/>
      <c r="H301" s="490"/>
      <c r="I301" s="490"/>
      <c r="J301" s="493"/>
      <c r="K301" s="493"/>
      <c r="L301" s="494"/>
      <c r="M301" s="495"/>
      <c r="N301" s="496"/>
      <c r="O301" s="495"/>
      <c r="P301" s="496"/>
      <c r="Q301" s="496"/>
      <c r="R301" s="496"/>
      <c r="S301" s="496"/>
      <c r="T301" s="496"/>
      <c r="U301" s="496"/>
      <c r="V301" s="496"/>
      <c r="W301" s="496"/>
      <c r="X301" s="496"/>
      <c r="Y301" s="496"/>
    </row>
    <row r="302" spans="2:25" s="487" customFormat="1" x14ac:dyDescent="0.2">
      <c r="B302" s="493"/>
      <c r="C302" s="488"/>
      <c r="D302" s="489"/>
      <c r="E302" s="490"/>
      <c r="F302" s="491"/>
      <c r="G302" s="492"/>
      <c r="H302" s="490"/>
      <c r="I302" s="490"/>
      <c r="J302" s="493"/>
      <c r="K302" s="493"/>
      <c r="L302" s="494"/>
      <c r="M302" s="495"/>
      <c r="N302" s="496"/>
      <c r="O302" s="495"/>
      <c r="P302" s="496"/>
      <c r="Q302" s="496"/>
      <c r="R302" s="496"/>
      <c r="S302" s="496"/>
      <c r="T302" s="496"/>
      <c r="U302" s="496"/>
      <c r="V302" s="496"/>
      <c r="W302" s="496"/>
      <c r="X302" s="496"/>
      <c r="Y302" s="496"/>
    </row>
    <row r="303" spans="2:25" s="487" customFormat="1" x14ac:dyDescent="0.2">
      <c r="B303" s="493"/>
      <c r="C303" s="488"/>
      <c r="D303" s="489"/>
      <c r="E303" s="490"/>
      <c r="F303" s="491"/>
      <c r="G303" s="492"/>
      <c r="H303" s="490"/>
      <c r="I303" s="490"/>
      <c r="J303" s="493"/>
      <c r="K303" s="493"/>
      <c r="L303" s="494"/>
      <c r="M303" s="495"/>
      <c r="N303" s="496"/>
      <c r="O303" s="495"/>
      <c r="P303" s="496"/>
      <c r="Q303" s="496"/>
      <c r="R303" s="496"/>
      <c r="S303" s="496"/>
      <c r="T303" s="496"/>
      <c r="U303" s="496"/>
      <c r="V303" s="496"/>
      <c r="W303" s="496"/>
      <c r="X303" s="496"/>
      <c r="Y303" s="496"/>
    </row>
    <row r="304" spans="2:25" s="487" customFormat="1" x14ac:dyDescent="0.2">
      <c r="B304" s="493"/>
      <c r="C304" s="488"/>
      <c r="D304" s="489"/>
      <c r="E304" s="490"/>
      <c r="F304" s="491"/>
      <c r="G304" s="492"/>
      <c r="H304" s="490"/>
      <c r="I304" s="490"/>
      <c r="J304" s="493"/>
      <c r="K304" s="493"/>
      <c r="L304" s="494"/>
      <c r="M304" s="495"/>
      <c r="N304" s="496"/>
      <c r="O304" s="495"/>
      <c r="P304" s="496"/>
      <c r="Q304" s="496"/>
      <c r="R304" s="496"/>
      <c r="S304" s="496"/>
      <c r="T304" s="496"/>
      <c r="U304" s="496"/>
      <c r="V304" s="496"/>
      <c r="W304" s="496"/>
      <c r="X304" s="496"/>
      <c r="Y304" s="496"/>
    </row>
    <row r="305" spans="2:25" s="487" customFormat="1" x14ac:dyDescent="0.2">
      <c r="B305" s="493"/>
      <c r="C305" s="488"/>
      <c r="D305" s="489"/>
      <c r="E305" s="490"/>
      <c r="F305" s="491"/>
      <c r="G305" s="492"/>
      <c r="H305" s="490"/>
      <c r="I305" s="490"/>
      <c r="J305" s="493"/>
      <c r="K305" s="493"/>
      <c r="L305" s="494"/>
      <c r="M305" s="495"/>
      <c r="N305" s="496"/>
      <c r="O305" s="495"/>
      <c r="P305" s="496"/>
      <c r="Q305" s="496"/>
      <c r="R305" s="496"/>
      <c r="S305" s="496"/>
      <c r="T305" s="496"/>
      <c r="U305" s="496"/>
      <c r="V305" s="496"/>
      <c r="W305" s="496"/>
      <c r="X305" s="496"/>
      <c r="Y305" s="496"/>
    </row>
    <row r="306" spans="2:25" s="487" customFormat="1" x14ac:dyDescent="0.2">
      <c r="B306" s="493"/>
      <c r="C306" s="488"/>
      <c r="D306" s="489"/>
      <c r="E306" s="490"/>
      <c r="F306" s="491"/>
      <c r="G306" s="492"/>
      <c r="H306" s="490"/>
      <c r="I306" s="490"/>
      <c r="J306" s="493"/>
      <c r="K306" s="493"/>
      <c r="L306" s="494"/>
      <c r="M306" s="495"/>
      <c r="N306" s="496"/>
      <c r="O306" s="495"/>
      <c r="P306" s="496"/>
      <c r="Q306" s="496"/>
      <c r="R306" s="496"/>
      <c r="S306" s="496"/>
      <c r="T306" s="496"/>
      <c r="U306" s="496"/>
      <c r="V306" s="496"/>
      <c r="W306" s="496"/>
      <c r="X306" s="496"/>
      <c r="Y306" s="496"/>
    </row>
    <row r="307" spans="2:25" s="487" customFormat="1" x14ac:dyDescent="0.2">
      <c r="B307" s="493"/>
      <c r="C307" s="488"/>
      <c r="D307" s="489"/>
      <c r="E307" s="490"/>
      <c r="F307" s="491"/>
      <c r="G307" s="492"/>
      <c r="H307" s="490"/>
      <c r="I307" s="490"/>
      <c r="J307" s="493"/>
      <c r="K307" s="493"/>
      <c r="L307" s="494"/>
      <c r="M307" s="495"/>
      <c r="N307" s="496"/>
      <c r="O307" s="495"/>
      <c r="P307" s="496"/>
      <c r="Q307" s="496"/>
      <c r="R307" s="496"/>
      <c r="S307" s="496"/>
      <c r="T307" s="496"/>
      <c r="U307" s="496"/>
      <c r="V307" s="496"/>
      <c r="W307" s="496"/>
      <c r="X307" s="496"/>
      <c r="Y307" s="496"/>
    </row>
    <row r="308" spans="2:25" s="487" customFormat="1" x14ac:dyDescent="0.2">
      <c r="B308" s="493"/>
      <c r="C308" s="488"/>
      <c r="D308" s="489"/>
      <c r="E308" s="490"/>
      <c r="F308" s="491"/>
      <c r="G308" s="492"/>
      <c r="H308" s="490"/>
      <c r="I308" s="490"/>
      <c r="J308" s="493"/>
      <c r="K308" s="493"/>
      <c r="L308" s="494"/>
      <c r="M308" s="495"/>
      <c r="N308" s="496"/>
      <c r="O308" s="495"/>
      <c r="P308" s="496"/>
      <c r="Q308" s="496"/>
      <c r="R308" s="496"/>
      <c r="S308" s="496"/>
      <c r="T308" s="496"/>
      <c r="U308" s="496"/>
      <c r="V308" s="496"/>
      <c r="W308" s="496"/>
      <c r="X308" s="496"/>
      <c r="Y308" s="496"/>
    </row>
    <row r="309" spans="2:25" s="487" customFormat="1" x14ac:dyDescent="0.2">
      <c r="B309" s="493"/>
      <c r="C309" s="488"/>
      <c r="D309" s="489"/>
      <c r="E309" s="490"/>
      <c r="F309" s="491"/>
      <c r="G309" s="492"/>
      <c r="H309" s="490"/>
      <c r="I309" s="490"/>
      <c r="J309" s="493"/>
      <c r="K309" s="493"/>
      <c r="L309" s="494"/>
      <c r="M309" s="495"/>
      <c r="N309" s="496"/>
      <c r="O309" s="495"/>
      <c r="P309" s="496"/>
      <c r="Q309" s="496"/>
      <c r="R309" s="496"/>
      <c r="S309" s="496"/>
      <c r="T309" s="496"/>
      <c r="U309" s="496"/>
      <c r="V309" s="496"/>
      <c r="W309" s="496"/>
      <c r="X309" s="496"/>
      <c r="Y309" s="496"/>
    </row>
    <row r="310" spans="2:25" s="487" customFormat="1" x14ac:dyDescent="0.2">
      <c r="B310" s="493"/>
      <c r="C310" s="488"/>
      <c r="D310" s="489"/>
      <c r="E310" s="490"/>
      <c r="F310" s="491"/>
      <c r="G310" s="492"/>
      <c r="H310" s="490"/>
      <c r="I310" s="490"/>
      <c r="J310" s="493"/>
      <c r="K310" s="493"/>
      <c r="L310" s="494"/>
      <c r="M310" s="495"/>
      <c r="N310" s="496"/>
      <c r="O310" s="495"/>
      <c r="P310" s="496"/>
      <c r="Q310" s="496"/>
      <c r="R310" s="496"/>
      <c r="S310" s="496"/>
      <c r="T310" s="496"/>
      <c r="U310" s="496"/>
      <c r="V310" s="496"/>
      <c r="W310" s="496"/>
      <c r="X310" s="496"/>
      <c r="Y310" s="496"/>
    </row>
    <row r="311" spans="2:25" s="487" customFormat="1" x14ac:dyDescent="0.2">
      <c r="B311" s="493"/>
      <c r="C311" s="488"/>
      <c r="D311" s="489"/>
      <c r="E311" s="490"/>
      <c r="F311" s="491"/>
      <c r="G311" s="492"/>
      <c r="H311" s="490"/>
      <c r="I311" s="490"/>
      <c r="J311" s="493"/>
      <c r="K311" s="493"/>
      <c r="L311" s="494"/>
      <c r="M311" s="495"/>
      <c r="N311" s="496"/>
      <c r="O311" s="495"/>
      <c r="P311" s="496"/>
      <c r="Q311" s="496"/>
      <c r="R311" s="496"/>
      <c r="S311" s="496"/>
      <c r="T311" s="496"/>
      <c r="U311" s="496"/>
      <c r="V311" s="496"/>
      <c r="W311" s="496"/>
      <c r="X311" s="496"/>
      <c r="Y311" s="496"/>
    </row>
    <row r="312" spans="2:25" s="487" customFormat="1" x14ac:dyDescent="0.2">
      <c r="B312" s="493"/>
      <c r="C312" s="488"/>
      <c r="D312" s="489"/>
      <c r="E312" s="490"/>
      <c r="F312" s="491"/>
      <c r="G312" s="492"/>
      <c r="H312" s="490"/>
      <c r="I312" s="490"/>
      <c r="J312" s="493"/>
      <c r="K312" s="493"/>
      <c r="L312" s="494"/>
      <c r="M312" s="495"/>
      <c r="N312" s="496"/>
      <c r="O312" s="495"/>
      <c r="P312" s="496"/>
      <c r="Q312" s="496"/>
      <c r="R312" s="496"/>
      <c r="S312" s="496"/>
      <c r="T312" s="496"/>
      <c r="U312" s="496"/>
      <c r="V312" s="496"/>
      <c r="W312" s="496"/>
      <c r="X312" s="496"/>
      <c r="Y312" s="496"/>
    </row>
    <row r="313" spans="2:25" s="487" customFormat="1" x14ac:dyDescent="0.2">
      <c r="B313" s="493"/>
      <c r="C313" s="488"/>
      <c r="D313" s="489"/>
      <c r="E313" s="490"/>
      <c r="F313" s="491"/>
      <c r="G313" s="492"/>
      <c r="H313" s="490"/>
      <c r="I313" s="490"/>
      <c r="J313" s="493"/>
      <c r="K313" s="493"/>
      <c r="L313" s="494"/>
      <c r="M313" s="495"/>
      <c r="N313" s="496"/>
      <c r="O313" s="495"/>
      <c r="P313" s="496"/>
      <c r="Q313" s="496"/>
      <c r="R313" s="496"/>
      <c r="S313" s="496"/>
      <c r="T313" s="496"/>
      <c r="U313" s="496"/>
      <c r="V313" s="496"/>
      <c r="W313" s="496"/>
      <c r="X313" s="496"/>
      <c r="Y313" s="496"/>
    </row>
    <row r="314" spans="2:25" s="487" customFormat="1" x14ac:dyDescent="0.2">
      <c r="B314" s="493"/>
      <c r="C314" s="488"/>
      <c r="D314" s="489"/>
      <c r="E314" s="490"/>
      <c r="F314" s="491"/>
      <c r="G314" s="492"/>
      <c r="H314" s="490"/>
      <c r="I314" s="490"/>
      <c r="J314" s="493"/>
      <c r="K314" s="493"/>
      <c r="L314" s="494"/>
      <c r="M314" s="495"/>
      <c r="N314" s="496"/>
      <c r="O314" s="495"/>
      <c r="P314" s="496"/>
      <c r="Q314" s="496"/>
      <c r="R314" s="496"/>
      <c r="S314" s="496"/>
      <c r="T314" s="496"/>
      <c r="U314" s="496"/>
      <c r="V314" s="496"/>
      <c r="W314" s="496"/>
      <c r="X314" s="496"/>
      <c r="Y314" s="496"/>
    </row>
    <row r="315" spans="2:25" s="487" customFormat="1" x14ac:dyDescent="0.2">
      <c r="B315" s="493"/>
      <c r="C315" s="488"/>
      <c r="D315" s="489"/>
      <c r="E315" s="490"/>
      <c r="F315" s="491"/>
      <c r="G315" s="492"/>
      <c r="H315" s="490"/>
      <c r="I315" s="490"/>
      <c r="J315" s="493"/>
      <c r="K315" s="493"/>
      <c r="L315" s="494"/>
      <c r="M315" s="495"/>
      <c r="N315" s="496"/>
      <c r="O315" s="495"/>
      <c r="P315" s="496"/>
      <c r="Q315" s="496"/>
      <c r="R315" s="496"/>
      <c r="S315" s="496"/>
      <c r="T315" s="496"/>
      <c r="U315" s="496"/>
      <c r="V315" s="496"/>
      <c r="W315" s="496"/>
      <c r="X315" s="496"/>
      <c r="Y315" s="496"/>
    </row>
    <row r="316" spans="2:25" s="487" customFormat="1" x14ac:dyDescent="0.2">
      <c r="B316" s="493"/>
      <c r="C316" s="488"/>
      <c r="D316" s="489"/>
      <c r="E316" s="490"/>
      <c r="F316" s="491"/>
      <c r="G316" s="492"/>
      <c r="H316" s="490"/>
      <c r="I316" s="490"/>
      <c r="J316" s="493"/>
      <c r="K316" s="493"/>
      <c r="L316" s="494"/>
      <c r="M316" s="495"/>
      <c r="N316" s="496"/>
      <c r="O316" s="495"/>
      <c r="P316" s="496"/>
      <c r="Q316" s="496"/>
      <c r="R316" s="496"/>
      <c r="S316" s="496"/>
      <c r="T316" s="496"/>
      <c r="U316" s="496"/>
      <c r="V316" s="496"/>
      <c r="W316" s="496"/>
      <c r="X316" s="496"/>
      <c r="Y316" s="496"/>
    </row>
    <row r="317" spans="2:25" s="487" customFormat="1" x14ac:dyDescent="0.2">
      <c r="B317" s="493"/>
      <c r="C317" s="488"/>
      <c r="D317" s="489"/>
      <c r="E317" s="490"/>
      <c r="F317" s="491"/>
      <c r="G317" s="492"/>
      <c r="H317" s="490"/>
      <c r="I317" s="490"/>
      <c r="J317" s="493"/>
      <c r="K317" s="493"/>
      <c r="L317" s="494"/>
      <c r="M317" s="495"/>
      <c r="N317" s="496"/>
      <c r="O317" s="495"/>
      <c r="P317" s="496"/>
      <c r="Q317" s="496"/>
      <c r="R317" s="496"/>
      <c r="S317" s="496"/>
      <c r="T317" s="496"/>
      <c r="U317" s="496"/>
      <c r="V317" s="496"/>
      <c r="W317" s="496"/>
      <c r="X317" s="496"/>
      <c r="Y317" s="496"/>
    </row>
    <row r="318" spans="2:25" s="487" customFormat="1" x14ac:dyDescent="0.2">
      <c r="B318" s="493"/>
      <c r="C318" s="488"/>
      <c r="D318" s="489"/>
      <c r="E318" s="490"/>
      <c r="F318" s="491"/>
      <c r="G318" s="492"/>
      <c r="H318" s="490"/>
      <c r="I318" s="490"/>
      <c r="J318" s="493"/>
      <c r="K318" s="493"/>
      <c r="L318" s="494"/>
      <c r="M318" s="495"/>
      <c r="N318" s="496"/>
      <c r="O318" s="495"/>
      <c r="P318" s="496"/>
      <c r="Q318" s="496"/>
      <c r="R318" s="496"/>
      <c r="S318" s="496"/>
      <c r="T318" s="496"/>
      <c r="U318" s="496"/>
      <c r="V318" s="496"/>
      <c r="W318" s="496"/>
      <c r="X318" s="496"/>
      <c r="Y318" s="496"/>
    </row>
    <row r="319" spans="2:25" s="487" customFormat="1" x14ac:dyDescent="0.2">
      <c r="B319" s="493"/>
      <c r="C319" s="488"/>
      <c r="D319" s="489"/>
      <c r="E319" s="490"/>
      <c r="F319" s="491"/>
      <c r="G319" s="492"/>
      <c r="H319" s="490"/>
      <c r="I319" s="490"/>
      <c r="J319" s="493"/>
      <c r="K319" s="493"/>
      <c r="L319" s="494"/>
      <c r="M319" s="495"/>
      <c r="N319" s="496"/>
      <c r="O319" s="495"/>
      <c r="P319" s="496"/>
      <c r="Q319" s="496"/>
      <c r="R319" s="496"/>
      <c r="S319" s="496"/>
      <c r="T319" s="496"/>
      <c r="U319" s="496"/>
      <c r="V319" s="496"/>
      <c r="W319" s="496"/>
      <c r="X319" s="496"/>
      <c r="Y319" s="496"/>
    </row>
    <row r="320" spans="2:25" s="487" customFormat="1" x14ac:dyDescent="0.2">
      <c r="B320" s="493"/>
      <c r="C320" s="488"/>
      <c r="D320" s="489"/>
      <c r="E320" s="490"/>
      <c r="F320" s="491"/>
      <c r="G320" s="492"/>
      <c r="H320" s="490"/>
      <c r="I320" s="490"/>
      <c r="J320" s="493"/>
      <c r="K320" s="493"/>
      <c r="L320" s="494"/>
      <c r="M320" s="495"/>
      <c r="N320" s="496"/>
      <c r="O320" s="495"/>
      <c r="P320" s="496"/>
      <c r="Q320" s="496"/>
      <c r="R320" s="496"/>
      <c r="S320" s="496"/>
      <c r="T320" s="496"/>
      <c r="U320" s="496"/>
      <c r="V320" s="496"/>
      <c r="W320" s="496"/>
      <c r="X320" s="496"/>
      <c r="Y320" s="496"/>
    </row>
    <row r="321" spans="2:25" s="487" customFormat="1" x14ac:dyDescent="0.2">
      <c r="B321" s="493"/>
      <c r="C321" s="488"/>
      <c r="D321" s="489"/>
      <c r="E321" s="490"/>
      <c r="F321" s="491"/>
      <c r="G321" s="492"/>
      <c r="H321" s="490"/>
      <c r="I321" s="490"/>
      <c r="J321" s="493"/>
      <c r="K321" s="493"/>
      <c r="L321" s="494"/>
      <c r="M321" s="495"/>
      <c r="N321" s="496"/>
      <c r="O321" s="495"/>
      <c r="P321" s="496"/>
      <c r="Q321" s="496"/>
      <c r="R321" s="496"/>
      <c r="S321" s="496"/>
      <c r="T321" s="496"/>
      <c r="U321" s="496"/>
      <c r="V321" s="496"/>
      <c r="W321" s="496"/>
      <c r="X321" s="496"/>
      <c r="Y321" s="496"/>
    </row>
    <row r="322" spans="2:25" s="487" customFormat="1" x14ac:dyDescent="0.2">
      <c r="B322" s="493"/>
      <c r="C322" s="488"/>
      <c r="D322" s="489"/>
      <c r="E322" s="490"/>
      <c r="F322" s="491"/>
      <c r="G322" s="492"/>
      <c r="H322" s="490"/>
      <c r="I322" s="490"/>
      <c r="J322" s="493"/>
      <c r="K322" s="493"/>
      <c r="L322" s="494"/>
      <c r="M322" s="495"/>
      <c r="N322" s="496"/>
      <c r="O322" s="495"/>
      <c r="P322" s="496"/>
      <c r="Q322" s="496"/>
      <c r="R322" s="496"/>
      <c r="S322" s="496"/>
      <c r="T322" s="496"/>
      <c r="U322" s="496"/>
      <c r="V322" s="496"/>
      <c r="W322" s="496"/>
      <c r="X322" s="496"/>
      <c r="Y322" s="496"/>
    </row>
    <row r="323" spans="2:25" s="487" customFormat="1" x14ac:dyDescent="0.2">
      <c r="B323" s="493"/>
      <c r="C323" s="488"/>
      <c r="D323" s="489"/>
      <c r="E323" s="490"/>
      <c r="F323" s="491"/>
      <c r="G323" s="492"/>
      <c r="H323" s="490"/>
      <c r="I323" s="490"/>
      <c r="J323" s="493"/>
      <c r="K323" s="493"/>
      <c r="L323" s="494"/>
      <c r="M323" s="495"/>
      <c r="N323" s="496"/>
      <c r="O323" s="495"/>
      <c r="P323" s="496"/>
      <c r="Q323" s="496"/>
      <c r="R323" s="496"/>
      <c r="S323" s="496"/>
      <c r="T323" s="496"/>
      <c r="U323" s="496"/>
      <c r="V323" s="496"/>
      <c r="W323" s="496"/>
      <c r="X323" s="496"/>
      <c r="Y323" s="496"/>
    </row>
    <row r="324" spans="2:25" s="487" customFormat="1" x14ac:dyDescent="0.2">
      <c r="B324" s="493"/>
      <c r="C324" s="488"/>
      <c r="D324" s="489"/>
      <c r="E324" s="490"/>
      <c r="F324" s="491"/>
      <c r="G324" s="492"/>
      <c r="H324" s="490"/>
      <c r="I324" s="490"/>
      <c r="J324" s="493"/>
      <c r="K324" s="493"/>
      <c r="L324" s="494"/>
      <c r="M324" s="495"/>
      <c r="N324" s="496"/>
      <c r="O324" s="495"/>
      <c r="P324" s="496"/>
      <c r="Q324" s="496"/>
      <c r="R324" s="496"/>
      <c r="S324" s="496"/>
      <c r="T324" s="496"/>
      <c r="U324" s="496"/>
      <c r="V324" s="496"/>
      <c r="W324" s="496"/>
      <c r="X324" s="496"/>
      <c r="Y324" s="496"/>
    </row>
    <row r="325" spans="2:25" s="487" customFormat="1" x14ac:dyDescent="0.2">
      <c r="B325" s="493"/>
      <c r="C325" s="488"/>
      <c r="D325" s="489"/>
      <c r="E325" s="490"/>
      <c r="F325" s="491"/>
      <c r="G325" s="492"/>
      <c r="H325" s="490"/>
      <c r="I325" s="490"/>
      <c r="J325" s="493"/>
      <c r="K325" s="493"/>
      <c r="L325" s="494"/>
      <c r="M325" s="495"/>
      <c r="N325" s="496"/>
      <c r="O325" s="495"/>
      <c r="P325" s="496"/>
      <c r="Q325" s="496"/>
      <c r="R325" s="496"/>
      <c r="S325" s="496"/>
      <c r="T325" s="496"/>
      <c r="U325" s="496"/>
      <c r="V325" s="496"/>
      <c r="W325" s="496"/>
      <c r="X325" s="496"/>
      <c r="Y325" s="496"/>
    </row>
    <row r="326" spans="2:25" s="487" customFormat="1" x14ac:dyDescent="0.2">
      <c r="B326" s="493"/>
      <c r="C326" s="488"/>
      <c r="D326" s="489"/>
      <c r="E326" s="490"/>
      <c r="F326" s="491"/>
      <c r="G326" s="492"/>
      <c r="H326" s="490"/>
      <c r="I326" s="490"/>
      <c r="J326" s="493"/>
      <c r="K326" s="493"/>
      <c r="L326" s="494"/>
      <c r="M326" s="495"/>
      <c r="N326" s="496"/>
      <c r="O326" s="495"/>
      <c r="P326" s="496"/>
      <c r="Q326" s="496"/>
      <c r="R326" s="496"/>
      <c r="S326" s="496"/>
      <c r="T326" s="496"/>
      <c r="U326" s="496"/>
      <c r="V326" s="496"/>
      <c r="W326" s="496"/>
      <c r="X326" s="496"/>
      <c r="Y326" s="496"/>
    </row>
    <row r="327" spans="2:25" s="487" customFormat="1" x14ac:dyDescent="0.2">
      <c r="B327" s="493"/>
      <c r="C327" s="488"/>
      <c r="D327" s="489"/>
      <c r="E327" s="490"/>
      <c r="F327" s="491"/>
      <c r="G327" s="492"/>
      <c r="H327" s="490"/>
      <c r="I327" s="490"/>
      <c r="J327" s="493"/>
      <c r="K327" s="493"/>
      <c r="L327" s="494"/>
      <c r="M327" s="495"/>
      <c r="N327" s="496"/>
      <c r="O327" s="495"/>
      <c r="P327" s="496"/>
      <c r="Q327" s="496"/>
      <c r="R327" s="496"/>
      <c r="S327" s="496"/>
      <c r="T327" s="496"/>
      <c r="U327" s="496"/>
      <c r="V327" s="496"/>
      <c r="W327" s="496"/>
      <c r="X327" s="496"/>
      <c r="Y327" s="496"/>
    </row>
    <row r="328" spans="2:25" s="487" customFormat="1" x14ac:dyDescent="0.2">
      <c r="B328" s="493"/>
      <c r="C328" s="488"/>
      <c r="D328" s="489"/>
      <c r="E328" s="490"/>
      <c r="F328" s="491"/>
      <c r="G328" s="492"/>
      <c r="H328" s="490"/>
      <c r="I328" s="490"/>
      <c r="J328" s="493"/>
      <c r="K328" s="493"/>
      <c r="L328" s="494"/>
      <c r="M328" s="495"/>
      <c r="N328" s="496"/>
      <c r="O328" s="495"/>
      <c r="P328" s="496"/>
      <c r="Q328" s="496"/>
      <c r="R328" s="496"/>
      <c r="S328" s="496"/>
      <c r="T328" s="496"/>
      <c r="U328" s="496"/>
      <c r="V328" s="496"/>
      <c r="W328" s="496"/>
      <c r="X328" s="496"/>
      <c r="Y328" s="496"/>
    </row>
    <row r="329" spans="2:25" s="487" customFormat="1" x14ac:dyDescent="0.2">
      <c r="B329" s="493"/>
      <c r="C329" s="488"/>
      <c r="D329" s="489"/>
      <c r="E329" s="490"/>
      <c r="F329" s="491"/>
      <c r="G329" s="492"/>
      <c r="H329" s="490"/>
      <c r="I329" s="490"/>
      <c r="J329" s="493"/>
      <c r="K329" s="493"/>
      <c r="L329" s="494"/>
      <c r="M329" s="495"/>
      <c r="N329" s="496"/>
      <c r="O329" s="495"/>
      <c r="P329" s="496"/>
      <c r="Q329" s="496"/>
      <c r="R329" s="496"/>
      <c r="S329" s="496"/>
      <c r="T329" s="496"/>
      <c r="U329" s="496"/>
      <c r="V329" s="496"/>
      <c r="W329" s="496"/>
      <c r="X329" s="496"/>
      <c r="Y329" s="496"/>
    </row>
    <row r="330" spans="2:25" s="487" customFormat="1" x14ac:dyDescent="0.2">
      <c r="B330" s="493"/>
      <c r="C330" s="488"/>
      <c r="D330" s="489"/>
      <c r="E330" s="490"/>
      <c r="F330" s="491"/>
      <c r="G330" s="492"/>
      <c r="H330" s="490"/>
      <c r="I330" s="490"/>
      <c r="J330" s="493"/>
      <c r="K330" s="493"/>
      <c r="L330" s="494"/>
      <c r="M330" s="495"/>
      <c r="N330" s="496"/>
      <c r="O330" s="495"/>
      <c r="P330" s="496"/>
      <c r="Q330" s="496"/>
      <c r="R330" s="496"/>
      <c r="S330" s="496"/>
      <c r="T330" s="496"/>
      <c r="U330" s="496"/>
      <c r="V330" s="496"/>
      <c r="W330" s="496"/>
      <c r="X330" s="496"/>
      <c r="Y330" s="496"/>
    </row>
    <row r="331" spans="2:25" s="487" customFormat="1" x14ac:dyDescent="0.2">
      <c r="B331" s="493"/>
      <c r="C331" s="488"/>
      <c r="D331" s="489"/>
      <c r="E331" s="490"/>
      <c r="F331" s="491"/>
      <c r="G331" s="492"/>
      <c r="H331" s="490"/>
      <c r="I331" s="490"/>
      <c r="J331" s="493"/>
      <c r="K331" s="493"/>
      <c r="L331" s="494"/>
      <c r="M331" s="495"/>
      <c r="N331" s="496"/>
      <c r="O331" s="495"/>
      <c r="P331" s="496"/>
      <c r="Q331" s="496"/>
      <c r="R331" s="496"/>
      <c r="S331" s="496"/>
      <c r="T331" s="496"/>
      <c r="U331" s="496"/>
      <c r="V331" s="496"/>
      <c r="W331" s="496"/>
      <c r="X331" s="496"/>
      <c r="Y331" s="496"/>
    </row>
    <row r="332" spans="2:25" s="487" customFormat="1" x14ac:dyDescent="0.2">
      <c r="B332" s="493"/>
      <c r="C332" s="488"/>
      <c r="D332" s="489"/>
      <c r="E332" s="490"/>
      <c r="F332" s="491"/>
      <c r="G332" s="492"/>
      <c r="H332" s="490"/>
      <c r="I332" s="490"/>
      <c r="J332" s="493"/>
      <c r="K332" s="493"/>
      <c r="L332" s="494"/>
      <c r="M332" s="495"/>
      <c r="N332" s="496"/>
      <c r="O332" s="495"/>
      <c r="P332" s="496"/>
      <c r="Q332" s="496"/>
      <c r="R332" s="496"/>
      <c r="S332" s="496"/>
      <c r="T332" s="496"/>
      <c r="U332" s="496"/>
      <c r="V332" s="496"/>
      <c r="W332" s="496"/>
      <c r="X332" s="496"/>
      <c r="Y332" s="496"/>
    </row>
    <row r="333" spans="2:25" s="487" customFormat="1" x14ac:dyDescent="0.2">
      <c r="B333" s="493"/>
      <c r="C333" s="488"/>
      <c r="D333" s="489"/>
      <c r="E333" s="490"/>
      <c r="F333" s="491"/>
      <c r="G333" s="492"/>
      <c r="H333" s="490"/>
      <c r="I333" s="490"/>
      <c r="J333" s="493"/>
      <c r="K333" s="493"/>
      <c r="L333" s="494"/>
      <c r="M333" s="495"/>
      <c r="N333" s="496"/>
      <c r="O333" s="495"/>
      <c r="P333" s="496"/>
      <c r="Q333" s="496"/>
      <c r="R333" s="496"/>
      <c r="S333" s="496"/>
      <c r="T333" s="496"/>
      <c r="U333" s="496"/>
      <c r="V333" s="496"/>
      <c r="W333" s="496"/>
      <c r="X333" s="496"/>
      <c r="Y333" s="496"/>
    </row>
    <row r="334" spans="2:25" s="487" customFormat="1" x14ac:dyDescent="0.2">
      <c r="B334" s="493"/>
      <c r="C334" s="488"/>
      <c r="D334" s="489"/>
      <c r="E334" s="490"/>
      <c r="F334" s="491"/>
      <c r="G334" s="492"/>
      <c r="H334" s="490"/>
      <c r="I334" s="490"/>
      <c r="J334" s="493"/>
      <c r="K334" s="493"/>
      <c r="L334" s="494"/>
      <c r="M334" s="495"/>
      <c r="N334" s="496"/>
      <c r="O334" s="495"/>
      <c r="P334" s="496"/>
      <c r="Q334" s="496"/>
      <c r="R334" s="496"/>
      <c r="S334" s="496"/>
      <c r="T334" s="496"/>
      <c r="U334" s="496"/>
      <c r="V334" s="496"/>
      <c r="W334" s="496"/>
      <c r="X334" s="496"/>
      <c r="Y334" s="496"/>
    </row>
    <row r="335" spans="2:25" s="487" customFormat="1" x14ac:dyDescent="0.2">
      <c r="B335" s="493"/>
      <c r="C335" s="488"/>
      <c r="D335" s="489"/>
      <c r="E335" s="490"/>
      <c r="F335" s="491"/>
      <c r="G335" s="492"/>
      <c r="H335" s="490"/>
      <c r="I335" s="490"/>
      <c r="J335" s="493"/>
      <c r="K335" s="493"/>
      <c r="L335" s="494"/>
      <c r="M335" s="495"/>
      <c r="N335" s="496"/>
      <c r="O335" s="495"/>
      <c r="P335" s="496"/>
      <c r="Q335" s="496"/>
      <c r="R335" s="496"/>
      <c r="S335" s="496"/>
      <c r="T335" s="496"/>
      <c r="U335" s="496"/>
      <c r="V335" s="496"/>
      <c r="W335" s="496"/>
      <c r="X335" s="496"/>
      <c r="Y335" s="496"/>
    </row>
    <row r="336" spans="2:25" s="487" customFormat="1" x14ac:dyDescent="0.2">
      <c r="B336" s="493"/>
      <c r="C336" s="488"/>
      <c r="D336" s="489"/>
      <c r="E336" s="490"/>
      <c r="F336" s="491"/>
      <c r="G336" s="492"/>
      <c r="H336" s="490"/>
      <c r="I336" s="490"/>
      <c r="J336" s="493"/>
      <c r="K336" s="493"/>
      <c r="L336" s="494"/>
      <c r="M336" s="495"/>
      <c r="N336" s="496"/>
      <c r="O336" s="495"/>
      <c r="P336" s="496"/>
      <c r="Q336" s="496"/>
      <c r="R336" s="496"/>
      <c r="S336" s="496"/>
      <c r="T336" s="496"/>
      <c r="U336" s="496"/>
      <c r="V336" s="496"/>
      <c r="W336" s="496"/>
      <c r="X336" s="496"/>
      <c r="Y336" s="496"/>
    </row>
    <row r="337" spans="2:25" s="487" customFormat="1" x14ac:dyDescent="0.2">
      <c r="B337" s="493"/>
      <c r="C337" s="488"/>
      <c r="D337" s="489"/>
      <c r="E337" s="490"/>
      <c r="F337" s="491"/>
      <c r="G337" s="492"/>
      <c r="H337" s="490"/>
      <c r="I337" s="490"/>
      <c r="J337" s="493"/>
      <c r="K337" s="493"/>
      <c r="L337" s="494"/>
      <c r="M337" s="495"/>
      <c r="N337" s="496"/>
      <c r="O337" s="495"/>
      <c r="P337" s="496"/>
      <c r="Q337" s="496"/>
      <c r="R337" s="496"/>
      <c r="S337" s="496"/>
      <c r="T337" s="496"/>
      <c r="U337" s="496"/>
      <c r="V337" s="496"/>
      <c r="W337" s="496"/>
      <c r="X337" s="496"/>
      <c r="Y337" s="496"/>
    </row>
    <row r="338" spans="2:25" s="487" customFormat="1" x14ac:dyDescent="0.2">
      <c r="B338" s="493"/>
      <c r="C338" s="488"/>
      <c r="D338" s="489"/>
      <c r="E338" s="490"/>
      <c r="F338" s="491"/>
      <c r="G338" s="492"/>
      <c r="H338" s="490"/>
      <c r="I338" s="490"/>
      <c r="J338" s="493"/>
      <c r="K338" s="493"/>
      <c r="L338" s="494"/>
      <c r="M338" s="495"/>
      <c r="N338" s="496"/>
      <c r="O338" s="495"/>
      <c r="P338" s="496"/>
      <c r="Q338" s="496"/>
      <c r="R338" s="496"/>
      <c r="S338" s="496"/>
      <c r="T338" s="496"/>
      <c r="U338" s="496"/>
      <c r="V338" s="496"/>
      <c r="W338" s="496"/>
      <c r="X338" s="496"/>
      <c r="Y338" s="496"/>
    </row>
    <row r="339" spans="2:25" s="487" customFormat="1" x14ac:dyDescent="0.2">
      <c r="B339" s="493"/>
      <c r="C339" s="488"/>
      <c r="D339" s="489"/>
      <c r="E339" s="490"/>
      <c r="F339" s="491"/>
      <c r="G339" s="492"/>
      <c r="H339" s="490"/>
      <c r="I339" s="490"/>
      <c r="J339" s="493"/>
      <c r="K339" s="493"/>
      <c r="L339" s="494"/>
      <c r="M339" s="495"/>
      <c r="N339" s="496"/>
      <c r="O339" s="495"/>
      <c r="P339" s="496"/>
      <c r="Q339" s="496"/>
      <c r="R339" s="496"/>
      <c r="S339" s="496"/>
      <c r="T339" s="496"/>
      <c r="U339" s="496"/>
      <c r="V339" s="496"/>
      <c r="W339" s="496"/>
      <c r="X339" s="496"/>
      <c r="Y339" s="496"/>
    </row>
    <row r="340" spans="2:25" s="487" customFormat="1" x14ac:dyDescent="0.2">
      <c r="B340" s="493"/>
      <c r="C340" s="488"/>
      <c r="D340" s="489"/>
      <c r="E340" s="490"/>
      <c r="F340" s="491"/>
      <c r="G340" s="492"/>
      <c r="H340" s="490"/>
      <c r="I340" s="490"/>
      <c r="J340" s="493"/>
      <c r="K340" s="493"/>
      <c r="L340" s="494"/>
      <c r="M340" s="495"/>
      <c r="N340" s="496"/>
      <c r="O340" s="495"/>
      <c r="P340" s="496"/>
      <c r="Q340" s="496"/>
      <c r="R340" s="496"/>
      <c r="S340" s="496"/>
      <c r="T340" s="496"/>
      <c r="U340" s="496"/>
      <c r="V340" s="496"/>
      <c r="W340" s="496"/>
      <c r="X340" s="496"/>
      <c r="Y340" s="496"/>
    </row>
    <row r="341" spans="2:25" s="487" customFormat="1" x14ac:dyDescent="0.2">
      <c r="B341" s="493"/>
      <c r="C341" s="488"/>
      <c r="D341" s="489"/>
      <c r="E341" s="490"/>
      <c r="F341" s="491"/>
      <c r="G341" s="492"/>
      <c r="H341" s="490"/>
      <c r="I341" s="490"/>
      <c r="J341" s="493"/>
      <c r="K341" s="493"/>
      <c r="L341" s="494"/>
      <c r="M341" s="495"/>
      <c r="N341" s="496"/>
      <c r="O341" s="495"/>
      <c r="P341" s="496"/>
      <c r="Q341" s="496"/>
      <c r="R341" s="496"/>
      <c r="S341" s="496"/>
      <c r="T341" s="496"/>
      <c r="U341" s="496"/>
      <c r="V341" s="496"/>
      <c r="W341" s="496"/>
      <c r="X341" s="496"/>
      <c r="Y341" s="496"/>
    </row>
    <row r="342" spans="2:25" s="487" customFormat="1" x14ac:dyDescent="0.2">
      <c r="B342" s="493"/>
      <c r="C342" s="488"/>
      <c r="D342" s="489"/>
      <c r="E342" s="490"/>
      <c r="F342" s="491"/>
      <c r="G342" s="492"/>
      <c r="H342" s="490"/>
      <c r="I342" s="490"/>
      <c r="J342" s="493"/>
      <c r="K342" s="493"/>
      <c r="L342" s="494"/>
      <c r="M342" s="495"/>
      <c r="N342" s="496"/>
      <c r="O342" s="495"/>
      <c r="P342" s="496"/>
      <c r="Q342" s="496"/>
      <c r="R342" s="496"/>
      <c r="S342" s="496"/>
      <c r="T342" s="496"/>
      <c r="U342" s="496"/>
      <c r="V342" s="496"/>
      <c r="W342" s="496"/>
      <c r="X342" s="496"/>
      <c r="Y342" s="496"/>
    </row>
    <row r="343" spans="2:25" s="487" customFormat="1" x14ac:dyDescent="0.2">
      <c r="B343" s="493"/>
      <c r="C343" s="488"/>
      <c r="D343" s="489"/>
      <c r="E343" s="490"/>
      <c r="F343" s="491"/>
      <c r="G343" s="492"/>
      <c r="H343" s="490"/>
      <c r="I343" s="490"/>
      <c r="J343" s="493"/>
      <c r="K343" s="493"/>
      <c r="L343" s="494"/>
      <c r="M343" s="495"/>
      <c r="N343" s="496"/>
      <c r="O343" s="495"/>
      <c r="P343" s="496"/>
      <c r="Q343" s="496"/>
      <c r="R343" s="496"/>
      <c r="S343" s="496"/>
      <c r="T343" s="496"/>
      <c r="U343" s="496"/>
      <c r="V343" s="496"/>
      <c r="W343" s="496"/>
      <c r="X343" s="496"/>
      <c r="Y343" s="496"/>
    </row>
    <row r="344" spans="2:25" s="487" customFormat="1" x14ac:dyDescent="0.2">
      <c r="B344" s="493"/>
      <c r="C344" s="488"/>
      <c r="D344" s="489"/>
      <c r="E344" s="490"/>
      <c r="F344" s="491"/>
      <c r="G344" s="492"/>
      <c r="H344" s="490"/>
      <c r="I344" s="490"/>
      <c r="J344" s="493"/>
      <c r="K344" s="493"/>
      <c r="L344" s="494"/>
      <c r="M344" s="495"/>
      <c r="N344" s="496"/>
      <c r="O344" s="495"/>
      <c r="P344" s="496"/>
      <c r="Q344" s="496"/>
      <c r="R344" s="496"/>
      <c r="S344" s="496"/>
      <c r="T344" s="496"/>
      <c r="U344" s="496"/>
      <c r="V344" s="496"/>
      <c r="W344" s="496"/>
      <c r="X344" s="496"/>
      <c r="Y344" s="496"/>
    </row>
    <row r="345" spans="2:25" s="487" customFormat="1" x14ac:dyDescent="0.2">
      <c r="B345" s="493"/>
      <c r="C345" s="488"/>
      <c r="D345" s="489"/>
      <c r="E345" s="490"/>
      <c r="F345" s="491"/>
      <c r="G345" s="492"/>
      <c r="H345" s="490"/>
      <c r="I345" s="490"/>
      <c r="J345" s="493"/>
      <c r="K345" s="493"/>
      <c r="L345" s="494"/>
      <c r="M345" s="495"/>
      <c r="N345" s="496"/>
      <c r="O345" s="495"/>
      <c r="P345" s="496"/>
      <c r="Q345" s="496"/>
      <c r="R345" s="496"/>
      <c r="S345" s="496"/>
      <c r="T345" s="496"/>
      <c r="U345" s="496"/>
      <c r="V345" s="496"/>
      <c r="W345" s="496"/>
      <c r="X345" s="496"/>
      <c r="Y345" s="496"/>
    </row>
    <row r="346" spans="2:25" s="487" customFormat="1" x14ac:dyDescent="0.2">
      <c r="B346" s="493"/>
      <c r="C346" s="488"/>
      <c r="D346" s="489"/>
      <c r="E346" s="490"/>
      <c r="F346" s="491"/>
      <c r="G346" s="492"/>
      <c r="H346" s="490"/>
      <c r="I346" s="490"/>
      <c r="J346" s="493"/>
      <c r="K346" s="493"/>
      <c r="L346" s="494"/>
      <c r="M346" s="495"/>
      <c r="N346" s="496"/>
      <c r="O346" s="495"/>
      <c r="P346" s="496"/>
      <c r="Q346" s="496"/>
      <c r="R346" s="496"/>
      <c r="S346" s="496"/>
      <c r="T346" s="496"/>
      <c r="U346" s="496"/>
      <c r="V346" s="496"/>
      <c r="W346" s="496"/>
      <c r="X346" s="496"/>
      <c r="Y346" s="496"/>
    </row>
    <row r="347" spans="2:25" s="487" customFormat="1" x14ac:dyDescent="0.2">
      <c r="B347" s="493"/>
      <c r="C347" s="488"/>
      <c r="D347" s="489"/>
      <c r="E347" s="490"/>
      <c r="F347" s="491"/>
      <c r="G347" s="492"/>
      <c r="H347" s="490"/>
      <c r="I347" s="490"/>
      <c r="J347" s="493"/>
      <c r="K347" s="493"/>
      <c r="L347" s="494"/>
      <c r="M347" s="495"/>
      <c r="N347" s="496"/>
      <c r="O347" s="495"/>
      <c r="P347" s="496"/>
      <c r="Q347" s="496"/>
      <c r="R347" s="496"/>
      <c r="S347" s="496"/>
      <c r="T347" s="496"/>
      <c r="U347" s="496"/>
      <c r="V347" s="496"/>
      <c r="W347" s="496"/>
      <c r="X347" s="496"/>
      <c r="Y347" s="496"/>
    </row>
    <row r="348" spans="2:25" s="487" customFormat="1" x14ac:dyDescent="0.2">
      <c r="B348" s="493"/>
      <c r="C348" s="488"/>
      <c r="D348" s="489"/>
      <c r="E348" s="490"/>
      <c r="F348" s="491"/>
      <c r="G348" s="492"/>
      <c r="H348" s="490"/>
      <c r="I348" s="490"/>
      <c r="J348" s="493"/>
      <c r="K348" s="493"/>
      <c r="L348" s="494"/>
      <c r="M348" s="495"/>
      <c r="N348" s="496"/>
      <c r="O348" s="495"/>
      <c r="P348" s="496"/>
      <c r="Q348" s="496"/>
      <c r="R348" s="496"/>
      <c r="S348" s="496"/>
      <c r="T348" s="496"/>
      <c r="U348" s="496"/>
      <c r="V348" s="496"/>
      <c r="W348" s="496"/>
      <c r="X348" s="496"/>
      <c r="Y348" s="496"/>
    </row>
    <row r="349" spans="2:25" s="487" customFormat="1" x14ac:dyDescent="0.2">
      <c r="B349" s="493"/>
      <c r="C349" s="488"/>
      <c r="D349" s="489"/>
      <c r="E349" s="490"/>
      <c r="F349" s="491"/>
      <c r="G349" s="492"/>
      <c r="H349" s="490"/>
      <c r="I349" s="490"/>
      <c r="J349" s="493"/>
      <c r="K349" s="493"/>
      <c r="L349" s="494"/>
      <c r="M349" s="495"/>
      <c r="N349" s="496"/>
      <c r="O349" s="495"/>
      <c r="P349" s="496"/>
      <c r="Q349" s="496"/>
      <c r="R349" s="496"/>
      <c r="S349" s="496"/>
      <c r="T349" s="496"/>
      <c r="U349" s="496"/>
      <c r="V349" s="496"/>
      <c r="W349" s="496"/>
      <c r="X349" s="496"/>
      <c r="Y349" s="496"/>
    </row>
    <row r="350" spans="2:25" s="487" customFormat="1" x14ac:dyDescent="0.2">
      <c r="B350" s="493"/>
      <c r="C350" s="488"/>
      <c r="D350" s="489"/>
      <c r="E350" s="490"/>
      <c r="F350" s="491"/>
      <c r="G350" s="492"/>
      <c r="H350" s="490"/>
      <c r="I350" s="490"/>
      <c r="J350" s="493"/>
      <c r="K350" s="493"/>
      <c r="L350" s="494"/>
      <c r="M350" s="495"/>
      <c r="N350" s="496"/>
      <c r="O350" s="495"/>
      <c r="P350" s="496"/>
      <c r="Q350" s="496"/>
      <c r="R350" s="496"/>
      <c r="S350" s="496"/>
      <c r="T350" s="496"/>
      <c r="U350" s="496"/>
      <c r="V350" s="496"/>
      <c r="W350" s="496"/>
      <c r="X350" s="496"/>
      <c r="Y350" s="496"/>
    </row>
    <row r="351" spans="2:25" s="487" customFormat="1" x14ac:dyDescent="0.2">
      <c r="B351" s="493"/>
      <c r="C351" s="488"/>
      <c r="D351" s="489"/>
      <c r="E351" s="490"/>
      <c r="F351" s="491"/>
      <c r="G351" s="492"/>
      <c r="H351" s="490"/>
      <c r="I351" s="490"/>
      <c r="J351" s="493"/>
      <c r="K351" s="493"/>
      <c r="L351" s="494"/>
      <c r="M351" s="495"/>
      <c r="N351" s="496"/>
      <c r="O351" s="495"/>
      <c r="P351" s="496"/>
      <c r="Q351" s="496"/>
      <c r="R351" s="496"/>
      <c r="S351" s="496"/>
      <c r="T351" s="496"/>
      <c r="U351" s="496"/>
      <c r="V351" s="496"/>
      <c r="W351" s="496"/>
      <c r="X351" s="496"/>
      <c r="Y351" s="496"/>
    </row>
    <row r="352" spans="2:25" s="487" customFormat="1" x14ac:dyDescent="0.2">
      <c r="B352" s="493"/>
      <c r="C352" s="488"/>
      <c r="D352" s="489"/>
      <c r="E352" s="490"/>
      <c r="F352" s="491"/>
      <c r="G352" s="492"/>
      <c r="H352" s="490"/>
      <c r="I352" s="490"/>
      <c r="J352" s="493"/>
      <c r="K352" s="493"/>
      <c r="L352" s="494"/>
      <c r="M352" s="495"/>
      <c r="N352" s="496"/>
      <c r="O352" s="495"/>
      <c r="P352" s="496"/>
      <c r="Q352" s="496"/>
      <c r="R352" s="496"/>
      <c r="S352" s="496"/>
      <c r="T352" s="496"/>
      <c r="U352" s="496"/>
      <c r="V352" s="496"/>
      <c r="W352" s="496"/>
      <c r="X352" s="496"/>
      <c r="Y352" s="496"/>
    </row>
    <row r="353" spans="2:25" s="487" customFormat="1" x14ac:dyDescent="0.2">
      <c r="B353" s="493"/>
      <c r="C353" s="488"/>
      <c r="D353" s="489"/>
      <c r="E353" s="490"/>
      <c r="F353" s="491"/>
      <c r="G353" s="492"/>
      <c r="H353" s="490"/>
      <c r="I353" s="490"/>
      <c r="J353" s="493"/>
      <c r="K353" s="493"/>
      <c r="L353" s="494"/>
      <c r="M353" s="495"/>
      <c r="N353" s="496"/>
      <c r="O353" s="495"/>
      <c r="P353" s="496"/>
      <c r="Q353" s="496"/>
      <c r="R353" s="496"/>
      <c r="S353" s="496"/>
      <c r="T353" s="496"/>
      <c r="U353" s="496"/>
      <c r="V353" s="496"/>
      <c r="W353" s="496"/>
      <c r="X353" s="496"/>
      <c r="Y353" s="496"/>
    </row>
    <row r="354" spans="2:25" s="487" customFormat="1" x14ac:dyDescent="0.2">
      <c r="B354" s="493"/>
      <c r="C354" s="488"/>
      <c r="D354" s="489"/>
      <c r="E354" s="490"/>
      <c r="F354" s="491"/>
      <c r="G354" s="492"/>
      <c r="H354" s="490"/>
      <c r="I354" s="490"/>
      <c r="J354" s="493"/>
      <c r="K354" s="493"/>
      <c r="L354" s="494"/>
      <c r="M354" s="495"/>
      <c r="N354" s="496"/>
      <c r="O354" s="495"/>
      <c r="P354" s="496"/>
      <c r="Q354" s="496"/>
      <c r="R354" s="496"/>
      <c r="S354" s="496"/>
      <c r="T354" s="496"/>
      <c r="U354" s="496"/>
      <c r="V354" s="496"/>
      <c r="W354" s="496"/>
      <c r="X354" s="496"/>
      <c r="Y354" s="496"/>
    </row>
    <row r="355" spans="2:25" s="487" customFormat="1" x14ac:dyDescent="0.2">
      <c r="B355" s="493"/>
      <c r="C355" s="488"/>
      <c r="D355" s="489"/>
      <c r="E355" s="490"/>
      <c r="F355" s="491"/>
      <c r="G355" s="492"/>
      <c r="H355" s="490"/>
      <c r="I355" s="490"/>
      <c r="J355" s="493"/>
      <c r="K355" s="493"/>
      <c r="L355" s="494"/>
      <c r="M355" s="495"/>
      <c r="N355" s="496"/>
      <c r="O355" s="495"/>
      <c r="P355" s="496"/>
      <c r="Q355" s="496"/>
      <c r="R355" s="496"/>
      <c r="S355" s="496"/>
      <c r="T355" s="496"/>
      <c r="U355" s="496"/>
      <c r="V355" s="496"/>
      <c r="W355" s="496"/>
      <c r="X355" s="496"/>
      <c r="Y355" s="496"/>
    </row>
    <row r="356" spans="2:25" s="487" customFormat="1" x14ac:dyDescent="0.2">
      <c r="B356" s="493"/>
      <c r="C356" s="488"/>
      <c r="D356" s="489"/>
      <c r="E356" s="490"/>
      <c r="F356" s="491"/>
      <c r="G356" s="492"/>
      <c r="H356" s="490"/>
      <c r="I356" s="490"/>
      <c r="J356" s="493"/>
      <c r="K356" s="493"/>
      <c r="L356" s="494"/>
      <c r="M356" s="495"/>
      <c r="N356" s="496"/>
      <c r="O356" s="495"/>
      <c r="P356" s="496"/>
      <c r="Q356" s="496"/>
      <c r="R356" s="496"/>
      <c r="S356" s="496"/>
      <c r="T356" s="496"/>
      <c r="U356" s="496"/>
      <c r="V356" s="496"/>
      <c r="W356" s="496"/>
      <c r="X356" s="496"/>
      <c r="Y356" s="496"/>
    </row>
    <row r="357" spans="2:25" s="487" customFormat="1" x14ac:dyDescent="0.2">
      <c r="B357" s="493"/>
      <c r="C357" s="488"/>
      <c r="D357" s="489"/>
      <c r="E357" s="490"/>
      <c r="F357" s="491"/>
      <c r="G357" s="492"/>
      <c r="H357" s="490"/>
      <c r="I357" s="490"/>
      <c r="J357" s="493"/>
      <c r="K357" s="493"/>
      <c r="L357" s="494"/>
      <c r="M357" s="495"/>
      <c r="N357" s="496"/>
      <c r="O357" s="495"/>
      <c r="P357" s="496"/>
      <c r="Q357" s="496"/>
      <c r="R357" s="496"/>
      <c r="S357" s="496"/>
      <c r="T357" s="496"/>
      <c r="U357" s="496"/>
      <c r="V357" s="496"/>
      <c r="W357" s="496"/>
      <c r="X357" s="496"/>
      <c r="Y357" s="496"/>
    </row>
    <row r="358" spans="2:25" s="487" customFormat="1" x14ac:dyDescent="0.2">
      <c r="B358" s="493"/>
      <c r="C358" s="488"/>
      <c r="D358" s="489"/>
      <c r="E358" s="490"/>
      <c r="F358" s="491"/>
      <c r="G358" s="492"/>
      <c r="H358" s="490"/>
      <c r="I358" s="490"/>
      <c r="J358" s="493"/>
      <c r="K358" s="493"/>
      <c r="L358" s="494"/>
      <c r="M358" s="495"/>
      <c r="N358" s="496"/>
      <c r="O358" s="495"/>
      <c r="P358" s="496"/>
      <c r="Q358" s="496"/>
      <c r="R358" s="496"/>
      <c r="S358" s="496"/>
      <c r="T358" s="496"/>
      <c r="U358" s="496"/>
      <c r="V358" s="496"/>
      <c r="W358" s="496"/>
      <c r="X358" s="496"/>
      <c r="Y358" s="496"/>
    </row>
    <row r="359" spans="2:25" s="487" customFormat="1" x14ac:dyDescent="0.2">
      <c r="B359" s="493"/>
      <c r="C359" s="488"/>
      <c r="D359" s="489"/>
      <c r="E359" s="490"/>
      <c r="F359" s="491"/>
      <c r="G359" s="492"/>
      <c r="H359" s="490"/>
      <c r="I359" s="490"/>
      <c r="J359" s="493"/>
      <c r="K359" s="493"/>
      <c r="L359" s="494"/>
      <c r="M359" s="495"/>
      <c r="N359" s="496"/>
      <c r="O359" s="495"/>
      <c r="P359" s="496"/>
      <c r="Q359" s="496"/>
      <c r="R359" s="496"/>
      <c r="S359" s="496"/>
      <c r="T359" s="496"/>
      <c r="U359" s="496"/>
      <c r="V359" s="496"/>
      <c r="W359" s="496"/>
      <c r="X359" s="496"/>
      <c r="Y359" s="496"/>
    </row>
    <row r="360" spans="2:25" s="487" customFormat="1" x14ac:dyDescent="0.2">
      <c r="B360" s="493"/>
      <c r="C360" s="488"/>
      <c r="D360" s="489"/>
      <c r="E360" s="490"/>
      <c r="F360" s="491"/>
      <c r="G360" s="492"/>
      <c r="H360" s="490"/>
      <c r="I360" s="490"/>
      <c r="J360" s="493"/>
      <c r="K360" s="493"/>
      <c r="L360" s="494"/>
      <c r="M360" s="495"/>
      <c r="N360" s="496"/>
      <c r="O360" s="495"/>
      <c r="P360" s="496"/>
      <c r="Q360" s="496"/>
      <c r="R360" s="496"/>
      <c r="S360" s="496"/>
      <c r="T360" s="496"/>
      <c r="U360" s="496"/>
      <c r="V360" s="496"/>
      <c r="W360" s="496"/>
      <c r="X360" s="496"/>
      <c r="Y360" s="496"/>
    </row>
    <row r="361" spans="2:25" s="487" customFormat="1" x14ac:dyDescent="0.2">
      <c r="B361" s="493"/>
      <c r="C361" s="488"/>
      <c r="D361" s="489"/>
      <c r="E361" s="490"/>
      <c r="F361" s="491"/>
      <c r="G361" s="492"/>
      <c r="H361" s="490"/>
      <c r="I361" s="490"/>
      <c r="J361" s="493"/>
      <c r="K361" s="493"/>
      <c r="L361" s="494"/>
      <c r="M361" s="495"/>
      <c r="N361" s="496"/>
      <c r="O361" s="495"/>
      <c r="P361" s="496"/>
      <c r="Q361" s="496"/>
      <c r="R361" s="496"/>
      <c r="S361" s="496"/>
      <c r="T361" s="496"/>
      <c r="U361" s="496"/>
      <c r="V361" s="496"/>
      <c r="W361" s="496"/>
      <c r="X361" s="496"/>
      <c r="Y361" s="496"/>
    </row>
    <row r="362" spans="2:25" s="487" customFormat="1" x14ac:dyDescent="0.2">
      <c r="B362" s="493"/>
      <c r="C362" s="488"/>
      <c r="D362" s="489"/>
      <c r="E362" s="490"/>
      <c r="F362" s="491"/>
      <c r="G362" s="492"/>
      <c r="H362" s="490"/>
      <c r="I362" s="490"/>
      <c r="J362" s="493"/>
      <c r="K362" s="493"/>
      <c r="L362" s="494"/>
      <c r="M362" s="495"/>
      <c r="N362" s="496"/>
      <c r="O362" s="495"/>
      <c r="P362" s="496"/>
      <c r="Q362" s="496"/>
      <c r="R362" s="496"/>
      <c r="S362" s="496"/>
      <c r="T362" s="496"/>
      <c r="U362" s="496"/>
      <c r="V362" s="496"/>
      <c r="W362" s="496"/>
      <c r="X362" s="496"/>
      <c r="Y362" s="496"/>
    </row>
    <row r="363" spans="2:25" s="487" customFormat="1" x14ac:dyDescent="0.2">
      <c r="B363" s="493"/>
      <c r="C363" s="488"/>
      <c r="D363" s="489"/>
      <c r="E363" s="490"/>
      <c r="F363" s="491"/>
      <c r="G363" s="492"/>
      <c r="H363" s="490"/>
      <c r="I363" s="490"/>
      <c r="J363" s="493"/>
      <c r="K363" s="493"/>
      <c r="L363" s="494"/>
      <c r="M363" s="495"/>
      <c r="N363" s="496"/>
      <c r="O363" s="495"/>
      <c r="P363" s="496"/>
      <c r="Q363" s="496"/>
      <c r="R363" s="496"/>
      <c r="S363" s="496"/>
      <c r="T363" s="496"/>
      <c r="U363" s="496"/>
      <c r="V363" s="496"/>
      <c r="W363" s="496"/>
      <c r="X363" s="496"/>
      <c r="Y363" s="496"/>
    </row>
    <row r="364" spans="2:25" s="487" customFormat="1" x14ac:dyDescent="0.2">
      <c r="B364" s="493"/>
      <c r="C364" s="488"/>
      <c r="D364" s="489"/>
      <c r="E364" s="490"/>
      <c r="F364" s="491"/>
      <c r="G364" s="492"/>
      <c r="H364" s="490"/>
      <c r="I364" s="490"/>
      <c r="J364" s="493"/>
      <c r="K364" s="493"/>
      <c r="L364" s="494"/>
      <c r="M364" s="495"/>
      <c r="N364" s="496"/>
      <c r="O364" s="495"/>
      <c r="P364" s="496"/>
      <c r="Q364" s="496"/>
      <c r="R364" s="496"/>
      <c r="S364" s="496"/>
      <c r="T364" s="496"/>
      <c r="U364" s="496"/>
      <c r="V364" s="496"/>
      <c r="W364" s="496"/>
      <c r="X364" s="496"/>
      <c r="Y364" s="496"/>
    </row>
    <row r="365" spans="2:25" s="487" customFormat="1" x14ac:dyDescent="0.2">
      <c r="B365" s="493"/>
      <c r="C365" s="488"/>
      <c r="D365" s="489"/>
      <c r="E365" s="490"/>
      <c r="F365" s="491"/>
      <c r="G365" s="492"/>
      <c r="H365" s="490"/>
      <c r="I365" s="490"/>
      <c r="J365" s="493"/>
      <c r="K365" s="493"/>
      <c r="L365" s="494"/>
      <c r="M365" s="495"/>
      <c r="N365" s="496"/>
      <c r="O365" s="495"/>
      <c r="P365" s="496"/>
      <c r="Q365" s="496"/>
      <c r="R365" s="496"/>
      <c r="S365" s="496"/>
      <c r="T365" s="496"/>
      <c r="U365" s="496"/>
      <c r="V365" s="496"/>
      <c r="W365" s="496"/>
      <c r="X365" s="496"/>
      <c r="Y365" s="496"/>
    </row>
    <row r="366" spans="2:25" s="487" customFormat="1" x14ac:dyDescent="0.2">
      <c r="B366" s="493"/>
      <c r="C366" s="488"/>
      <c r="D366" s="489"/>
      <c r="E366" s="490"/>
      <c r="F366" s="491"/>
      <c r="G366" s="492"/>
      <c r="H366" s="490"/>
      <c r="I366" s="490"/>
      <c r="J366" s="493"/>
      <c r="K366" s="493"/>
      <c r="L366" s="494"/>
      <c r="M366" s="495"/>
      <c r="N366" s="496"/>
      <c r="O366" s="495"/>
      <c r="P366" s="496"/>
      <c r="Q366" s="496"/>
      <c r="R366" s="496"/>
      <c r="S366" s="496"/>
      <c r="T366" s="496"/>
      <c r="U366" s="496"/>
      <c r="V366" s="496"/>
      <c r="W366" s="496"/>
      <c r="X366" s="496"/>
      <c r="Y366" s="496"/>
    </row>
    <row r="367" spans="2:25" s="487" customFormat="1" x14ac:dyDescent="0.2">
      <c r="B367" s="493"/>
      <c r="C367" s="488"/>
      <c r="D367" s="489"/>
      <c r="E367" s="490"/>
      <c r="F367" s="491"/>
      <c r="G367" s="492"/>
      <c r="H367" s="490"/>
      <c r="I367" s="490"/>
      <c r="J367" s="493"/>
      <c r="K367" s="493"/>
      <c r="L367" s="494"/>
      <c r="M367" s="495"/>
      <c r="N367" s="496"/>
      <c r="O367" s="495"/>
      <c r="P367" s="496"/>
      <c r="Q367" s="496"/>
      <c r="R367" s="496"/>
      <c r="S367" s="496"/>
      <c r="T367" s="496"/>
      <c r="U367" s="496"/>
      <c r="V367" s="496"/>
      <c r="W367" s="496"/>
      <c r="X367" s="496"/>
      <c r="Y367" s="496"/>
    </row>
    <row r="368" spans="2:25" s="487" customFormat="1" x14ac:dyDescent="0.2">
      <c r="B368" s="493"/>
      <c r="C368" s="488"/>
      <c r="D368" s="489"/>
      <c r="E368" s="490"/>
      <c r="F368" s="491"/>
      <c r="G368" s="492"/>
      <c r="H368" s="490"/>
      <c r="I368" s="490"/>
      <c r="J368" s="493"/>
      <c r="K368" s="493"/>
      <c r="L368" s="494"/>
      <c r="M368" s="495"/>
      <c r="N368" s="496"/>
      <c r="O368" s="495"/>
      <c r="P368" s="496"/>
      <c r="Q368" s="496"/>
      <c r="R368" s="496"/>
      <c r="S368" s="496"/>
      <c r="T368" s="496"/>
      <c r="U368" s="496"/>
      <c r="V368" s="496"/>
      <c r="W368" s="496"/>
      <c r="X368" s="496"/>
      <c r="Y368" s="496"/>
    </row>
    <row r="369" spans="2:25" s="487" customFormat="1" x14ac:dyDescent="0.2">
      <c r="B369" s="493"/>
      <c r="C369" s="488"/>
      <c r="D369" s="489"/>
      <c r="E369" s="490"/>
      <c r="F369" s="491"/>
      <c r="G369" s="492"/>
      <c r="H369" s="490"/>
      <c r="I369" s="490"/>
      <c r="J369" s="493"/>
      <c r="K369" s="493"/>
      <c r="L369" s="494"/>
      <c r="M369" s="495"/>
      <c r="N369" s="496"/>
      <c r="O369" s="495"/>
      <c r="P369" s="496"/>
      <c r="Q369" s="496"/>
      <c r="R369" s="496"/>
      <c r="S369" s="496"/>
      <c r="T369" s="496"/>
      <c r="U369" s="496"/>
      <c r="V369" s="496"/>
      <c r="W369" s="496"/>
      <c r="X369" s="496"/>
      <c r="Y369" s="496"/>
    </row>
    <row r="370" spans="2:25" s="487" customFormat="1" x14ac:dyDescent="0.2">
      <c r="B370" s="493"/>
      <c r="C370" s="488"/>
      <c r="D370" s="489"/>
      <c r="E370" s="490"/>
      <c r="F370" s="491"/>
      <c r="G370" s="492"/>
      <c r="H370" s="490"/>
      <c r="I370" s="490"/>
      <c r="J370" s="493"/>
      <c r="K370" s="493"/>
      <c r="L370" s="494"/>
      <c r="M370" s="495"/>
      <c r="N370" s="496"/>
      <c r="O370" s="495"/>
      <c r="P370" s="496"/>
      <c r="Q370" s="496"/>
      <c r="R370" s="496"/>
      <c r="S370" s="496"/>
      <c r="T370" s="496"/>
      <c r="U370" s="496"/>
      <c r="V370" s="496"/>
      <c r="W370" s="496"/>
      <c r="X370" s="496"/>
      <c r="Y370" s="496"/>
    </row>
    <row r="371" spans="2:25" s="487" customFormat="1" x14ac:dyDescent="0.2">
      <c r="B371" s="493"/>
      <c r="C371" s="488"/>
      <c r="D371" s="489"/>
      <c r="E371" s="490"/>
      <c r="F371" s="491"/>
      <c r="G371" s="492"/>
      <c r="H371" s="490"/>
      <c r="I371" s="490"/>
      <c r="J371" s="493"/>
      <c r="K371" s="493"/>
      <c r="L371" s="494"/>
      <c r="M371" s="495"/>
      <c r="N371" s="496"/>
      <c r="O371" s="495"/>
      <c r="P371" s="496"/>
      <c r="Q371" s="496"/>
      <c r="R371" s="496"/>
      <c r="S371" s="496"/>
      <c r="T371" s="496"/>
      <c r="U371" s="496"/>
      <c r="V371" s="496"/>
      <c r="W371" s="496"/>
      <c r="X371" s="496"/>
      <c r="Y371" s="496"/>
    </row>
    <row r="372" spans="2:25" s="487" customFormat="1" x14ac:dyDescent="0.2">
      <c r="B372" s="493"/>
      <c r="C372" s="488"/>
      <c r="D372" s="489"/>
      <c r="E372" s="490"/>
      <c r="F372" s="491"/>
      <c r="G372" s="492"/>
      <c r="H372" s="490"/>
      <c r="I372" s="490"/>
      <c r="J372" s="493"/>
      <c r="K372" s="493"/>
      <c r="L372" s="494"/>
      <c r="M372" s="495"/>
      <c r="N372" s="496"/>
      <c r="O372" s="495"/>
      <c r="P372" s="496"/>
      <c r="Q372" s="496"/>
      <c r="R372" s="496"/>
      <c r="S372" s="496"/>
      <c r="T372" s="496"/>
      <c r="U372" s="496"/>
      <c r="V372" s="496"/>
      <c r="W372" s="496"/>
      <c r="X372" s="496"/>
      <c r="Y372" s="496"/>
    </row>
    <row r="373" spans="2:25" s="487" customFormat="1" x14ac:dyDescent="0.2">
      <c r="B373" s="493"/>
      <c r="C373" s="488"/>
      <c r="D373" s="489"/>
      <c r="E373" s="490"/>
      <c r="F373" s="491"/>
      <c r="G373" s="492"/>
      <c r="H373" s="490"/>
      <c r="I373" s="490"/>
      <c r="J373" s="493"/>
      <c r="K373" s="493"/>
      <c r="L373" s="494"/>
      <c r="M373" s="495"/>
      <c r="N373" s="496"/>
      <c r="O373" s="495"/>
      <c r="P373" s="496"/>
      <c r="Q373" s="496"/>
      <c r="R373" s="496"/>
      <c r="S373" s="496"/>
      <c r="T373" s="496"/>
      <c r="U373" s="496"/>
      <c r="V373" s="496"/>
      <c r="W373" s="496"/>
      <c r="X373" s="496"/>
      <c r="Y373" s="496"/>
    </row>
    <row r="374" spans="2:25" s="487" customFormat="1" x14ac:dyDescent="0.2">
      <c r="B374" s="493"/>
      <c r="C374" s="488"/>
      <c r="D374" s="489"/>
      <c r="E374" s="490"/>
      <c r="F374" s="491"/>
      <c r="G374" s="492"/>
      <c r="H374" s="490"/>
      <c r="I374" s="490"/>
      <c r="J374" s="493"/>
      <c r="K374" s="493"/>
      <c r="L374" s="494"/>
      <c r="M374" s="495"/>
      <c r="N374" s="496"/>
      <c r="O374" s="495"/>
      <c r="P374" s="496"/>
      <c r="Q374" s="496"/>
      <c r="R374" s="496"/>
      <c r="S374" s="496"/>
      <c r="T374" s="496"/>
      <c r="U374" s="496"/>
      <c r="V374" s="496"/>
      <c r="W374" s="496"/>
      <c r="X374" s="496"/>
      <c r="Y374" s="496"/>
    </row>
    <row r="375" spans="2:25" s="487" customFormat="1" x14ac:dyDescent="0.2">
      <c r="B375" s="493"/>
      <c r="C375" s="488"/>
      <c r="D375" s="489"/>
      <c r="E375" s="490"/>
      <c r="F375" s="491"/>
      <c r="G375" s="492"/>
      <c r="H375" s="490"/>
      <c r="I375" s="490"/>
      <c r="J375" s="493"/>
      <c r="K375" s="493"/>
      <c r="L375" s="494"/>
      <c r="M375" s="495"/>
      <c r="N375" s="496"/>
      <c r="O375" s="495"/>
      <c r="P375" s="496"/>
      <c r="Q375" s="496"/>
      <c r="R375" s="496"/>
      <c r="S375" s="496"/>
      <c r="T375" s="496"/>
      <c r="U375" s="496"/>
      <c r="V375" s="496"/>
      <c r="W375" s="496"/>
      <c r="X375" s="496"/>
      <c r="Y375" s="496"/>
    </row>
    <row r="376" spans="2:25" s="487" customFormat="1" x14ac:dyDescent="0.2">
      <c r="B376" s="493"/>
      <c r="C376" s="488"/>
      <c r="D376" s="489"/>
      <c r="E376" s="490"/>
      <c r="F376" s="491"/>
      <c r="G376" s="492"/>
      <c r="H376" s="490"/>
      <c r="I376" s="490"/>
      <c r="J376" s="493"/>
      <c r="K376" s="493"/>
      <c r="L376" s="494"/>
      <c r="M376" s="495"/>
      <c r="N376" s="496"/>
      <c r="O376" s="495"/>
      <c r="P376" s="496"/>
      <c r="Q376" s="496"/>
      <c r="R376" s="496"/>
      <c r="S376" s="496"/>
      <c r="T376" s="496"/>
      <c r="U376" s="496"/>
      <c r="V376" s="496"/>
      <c r="W376" s="496"/>
      <c r="X376" s="496"/>
      <c r="Y376" s="496"/>
    </row>
    <row r="377" spans="2:25" s="487" customFormat="1" x14ac:dyDescent="0.2">
      <c r="B377" s="493"/>
      <c r="C377" s="488"/>
      <c r="D377" s="489"/>
      <c r="E377" s="490"/>
      <c r="F377" s="491"/>
      <c r="G377" s="492"/>
      <c r="H377" s="490"/>
      <c r="I377" s="490"/>
      <c r="J377" s="493"/>
      <c r="K377" s="493"/>
      <c r="L377" s="494"/>
      <c r="M377" s="495"/>
      <c r="N377" s="496"/>
      <c r="O377" s="495"/>
      <c r="P377" s="496"/>
      <c r="Q377" s="496"/>
      <c r="R377" s="496"/>
      <c r="S377" s="496"/>
      <c r="T377" s="496"/>
      <c r="U377" s="496"/>
      <c r="V377" s="496"/>
      <c r="W377" s="496"/>
      <c r="X377" s="496"/>
      <c r="Y377" s="496"/>
    </row>
    <row r="378" spans="2:25" s="487" customFormat="1" x14ac:dyDescent="0.2">
      <c r="B378" s="493"/>
      <c r="C378" s="488"/>
      <c r="D378" s="489"/>
      <c r="E378" s="490"/>
      <c r="F378" s="491"/>
      <c r="G378" s="492"/>
      <c r="H378" s="490"/>
      <c r="I378" s="490"/>
      <c r="J378" s="493"/>
      <c r="K378" s="493"/>
      <c r="L378" s="494"/>
      <c r="M378" s="495"/>
      <c r="N378" s="496"/>
      <c r="O378" s="495"/>
      <c r="P378" s="496"/>
      <c r="Q378" s="496"/>
      <c r="R378" s="496"/>
      <c r="S378" s="496"/>
      <c r="T378" s="496"/>
      <c r="U378" s="496"/>
      <c r="V378" s="496"/>
      <c r="W378" s="496"/>
      <c r="X378" s="496"/>
      <c r="Y378" s="496"/>
    </row>
    <row r="379" spans="2:25" s="487" customFormat="1" x14ac:dyDescent="0.2">
      <c r="B379" s="493"/>
      <c r="C379" s="488"/>
      <c r="D379" s="489"/>
      <c r="E379" s="490"/>
      <c r="F379" s="491"/>
      <c r="G379" s="492"/>
      <c r="H379" s="490"/>
      <c r="I379" s="490"/>
      <c r="J379" s="493"/>
      <c r="K379" s="493"/>
      <c r="L379" s="494"/>
      <c r="M379" s="495"/>
      <c r="N379" s="496"/>
      <c r="O379" s="495"/>
      <c r="P379" s="496"/>
      <c r="Q379" s="496"/>
      <c r="R379" s="496"/>
      <c r="S379" s="496"/>
      <c r="T379" s="496"/>
      <c r="U379" s="496"/>
      <c r="V379" s="496"/>
      <c r="W379" s="496"/>
      <c r="X379" s="496"/>
      <c r="Y379" s="496"/>
    </row>
    <row r="380" spans="2:25" s="487" customFormat="1" x14ac:dyDescent="0.2">
      <c r="B380" s="493"/>
      <c r="C380" s="488"/>
      <c r="D380" s="489"/>
      <c r="E380" s="490"/>
      <c r="F380" s="491"/>
      <c r="G380" s="492"/>
      <c r="H380" s="490"/>
      <c r="I380" s="490"/>
      <c r="J380" s="493"/>
      <c r="K380" s="493"/>
      <c r="L380" s="494"/>
      <c r="M380" s="495"/>
      <c r="N380" s="496"/>
      <c r="O380" s="495"/>
      <c r="P380" s="496"/>
      <c r="Q380" s="496"/>
      <c r="R380" s="496"/>
      <c r="S380" s="496"/>
      <c r="T380" s="496"/>
      <c r="U380" s="496"/>
      <c r="V380" s="496"/>
      <c r="W380" s="496"/>
      <c r="X380" s="496"/>
      <c r="Y380" s="496"/>
    </row>
    <row r="381" spans="2:25" s="487" customFormat="1" x14ac:dyDescent="0.2">
      <c r="B381" s="493"/>
      <c r="C381" s="488"/>
      <c r="D381" s="489"/>
      <c r="E381" s="490"/>
      <c r="F381" s="491"/>
      <c r="G381" s="492"/>
      <c r="H381" s="490"/>
      <c r="I381" s="490"/>
      <c r="J381" s="493"/>
      <c r="K381" s="493"/>
      <c r="L381" s="494"/>
      <c r="M381" s="495"/>
      <c r="N381" s="496"/>
      <c r="O381" s="495"/>
      <c r="P381" s="496"/>
      <c r="Q381" s="496"/>
      <c r="R381" s="496"/>
      <c r="S381" s="496"/>
      <c r="T381" s="496"/>
      <c r="U381" s="496"/>
      <c r="V381" s="496"/>
      <c r="W381" s="496"/>
      <c r="X381" s="496"/>
      <c r="Y381" s="496"/>
    </row>
    <row r="382" spans="2:25" s="487" customFormat="1" x14ac:dyDescent="0.2">
      <c r="B382" s="493"/>
      <c r="C382" s="488"/>
      <c r="D382" s="489"/>
      <c r="E382" s="490"/>
      <c r="F382" s="491"/>
      <c r="G382" s="492"/>
      <c r="H382" s="490"/>
      <c r="I382" s="490"/>
      <c r="J382" s="493"/>
      <c r="K382" s="493"/>
      <c r="L382" s="494"/>
      <c r="M382" s="495"/>
      <c r="N382" s="496"/>
      <c r="O382" s="495"/>
      <c r="P382" s="496"/>
      <c r="Q382" s="496"/>
      <c r="R382" s="496"/>
      <c r="S382" s="496"/>
      <c r="T382" s="496"/>
      <c r="U382" s="496"/>
      <c r="V382" s="496"/>
      <c r="W382" s="496"/>
      <c r="X382" s="496"/>
      <c r="Y382" s="496"/>
    </row>
    <row r="383" spans="2:25" s="487" customFormat="1" x14ac:dyDescent="0.2">
      <c r="B383" s="493"/>
      <c r="C383" s="488"/>
      <c r="D383" s="489"/>
      <c r="E383" s="490"/>
      <c r="F383" s="491"/>
      <c r="G383" s="492"/>
      <c r="H383" s="490"/>
      <c r="I383" s="490"/>
      <c r="J383" s="493"/>
      <c r="K383" s="493"/>
      <c r="L383" s="494"/>
      <c r="M383" s="495"/>
      <c r="N383" s="496"/>
      <c r="O383" s="495"/>
      <c r="P383" s="496"/>
      <c r="Q383" s="496"/>
      <c r="R383" s="496"/>
      <c r="S383" s="496"/>
      <c r="T383" s="496"/>
      <c r="U383" s="496"/>
      <c r="V383" s="496"/>
      <c r="W383" s="496"/>
      <c r="X383" s="496"/>
      <c r="Y383" s="496"/>
    </row>
    <row r="384" spans="2:25" s="487" customFormat="1" x14ac:dyDescent="0.2">
      <c r="B384" s="493"/>
      <c r="C384" s="488"/>
      <c r="D384" s="489"/>
      <c r="E384" s="490"/>
      <c r="F384" s="491"/>
      <c r="G384" s="492"/>
      <c r="H384" s="490"/>
      <c r="I384" s="490"/>
      <c r="J384" s="493"/>
      <c r="K384" s="493"/>
      <c r="L384" s="494"/>
      <c r="M384" s="495"/>
      <c r="N384" s="496"/>
      <c r="O384" s="495"/>
      <c r="P384" s="496"/>
      <c r="Q384" s="496"/>
      <c r="R384" s="496"/>
      <c r="S384" s="496"/>
      <c r="T384" s="496"/>
      <c r="U384" s="496"/>
      <c r="V384" s="496"/>
      <c r="W384" s="496"/>
      <c r="X384" s="496"/>
      <c r="Y384" s="496"/>
    </row>
    <row r="385" spans="2:25" s="487" customFormat="1" x14ac:dyDescent="0.2">
      <c r="B385" s="493"/>
      <c r="C385" s="488"/>
      <c r="D385" s="489"/>
      <c r="E385" s="490"/>
      <c r="F385" s="491"/>
      <c r="G385" s="492"/>
      <c r="H385" s="490"/>
      <c r="I385" s="490"/>
      <c r="J385" s="493"/>
      <c r="K385" s="493"/>
      <c r="L385" s="494"/>
      <c r="M385" s="495"/>
      <c r="N385" s="496"/>
      <c r="O385" s="495"/>
      <c r="P385" s="496"/>
      <c r="Q385" s="496"/>
      <c r="R385" s="496"/>
      <c r="S385" s="496"/>
      <c r="T385" s="496"/>
      <c r="U385" s="496"/>
      <c r="V385" s="496"/>
      <c r="W385" s="496"/>
      <c r="X385" s="496"/>
      <c r="Y385" s="496"/>
    </row>
    <row r="386" spans="2:25" s="487" customFormat="1" x14ac:dyDescent="0.2">
      <c r="B386" s="493"/>
      <c r="C386" s="488"/>
      <c r="D386" s="489"/>
      <c r="E386" s="490"/>
      <c r="F386" s="491"/>
      <c r="G386" s="492"/>
      <c r="H386" s="490"/>
      <c r="I386" s="490"/>
      <c r="J386" s="493"/>
      <c r="K386" s="493"/>
      <c r="L386" s="494"/>
      <c r="M386" s="495"/>
      <c r="N386" s="496"/>
      <c r="O386" s="495"/>
      <c r="P386" s="496"/>
      <c r="Q386" s="496"/>
      <c r="R386" s="496"/>
      <c r="S386" s="496"/>
      <c r="T386" s="496"/>
      <c r="U386" s="496"/>
      <c r="V386" s="496"/>
      <c r="W386" s="496"/>
      <c r="X386" s="496"/>
      <c r="Y386" s="496"/>
    </row>
    <row r="387" spans="2:25" s="487" customFormat="1" x14ac:dyDescent="0.2">
      <c r="B387" s="493"/>
      <c r="C387" s="488"/>
      <c r="D387" s="489"/>
      <c r="E387" s="490"/>
      <c r="F387" s="491"/>
      <c r="G387" s="492"/>
      <c r="H387" s="490"/>
      <c r="I387" s="490"/>
      <c r="J387" s="493"/>
      <c r="K387" s="493"/>
      <c r="L387" s="494"/>
      <c r="M387" s="495"/>
      <c r="N387" s="496"/>
      <c r="O387" s="495"/>
      <c r="P387" s="496"/>
      <c r="Q387" s="496"/>
      <c r="R387" s="496"/>
      <c r="S387" s="496"/>
      <c r="T387" s="496"/>
      <c r="U387" s="496"/>
      <c r="V387" s="496"/>
      <c r="W387" s="496"/>
      <c r="X387" s="496"/>
      <c r="Y387" s="496"/>
    </row>
    <row r="388" spans="2:25" s="487" customFormat="1" x14ac:dyDescent="0.2">
      <c r="B388" s="493"/>
      <c r="C388" s="488"/>
      <c r="D388" s="489"/>
      <c r="E388" s="490"/>
      <c r="F388" s="491"/>
      <c r="G388" s="492"/>
      <c r="H388" s="490"/>
      <c r="I388" s="490"/>
      <c r="J388" s="493"/>
      <c r="K388" s="493"/>
      <c r="L388" s="494"/>
      <c r="M388" s="495"/>
      <c r="N388" s="496"/>
      <c r="O388" s="495"/>
      <c r="P388" s="496"/>
      <c r="Q388" s="496"/>
      <c r="R388" s="496"/>
      <c r="S388" s="496"/>
      <c r="T388" s="496"/>
      <c r="U388" s="496"/>
      <c r="V388" s="496"/>
      <c r="W388" s="496"/>
      <c r="X388" s="496"/>
      <c r="Y388" s="496"/>
    </row>
    <row r="389" spans="2:25" s="487" customFormat="1" x14ac:dyDescent="0.2">
      <c r="B389" s="493"/>
      <c r="C389" s="488"/>
      <c r="D389" s="489"/>
      <c r="E389" s="490"/>
      <c r="F389" s="491"/>
      <c r="G389" s="492"/>
      <c r="H389" s="490"/>
      <c r="I389" s="490"/>
      <c r="J389" s="493"/>
      <c r="K389" s="493"/>
      <c r="L389" s="494"/>
      <c r="M389" s="495"/>
      <c r="N389" s="496"/>
      <c r="O389" s="495"/>
      <c r="P389" s="496"/>
      <c r="Q389" s="496"/>
      <c r="R389" s="496"/>
      <c r="S389" s="496"/>
      <c r="T389" s="496"/>
      <c r="U389" s="496"/>
      <c r="V389" s="496"/>
      <c r="W389" s="496"/>
      <c r="X389" s="496"/>
      <c r="Y389" s="496"/>
    </row>
    <row r="390" spans="2:25" s="487" customFormat="1" x14ac:dyDescent="0.2">
      <c r="B390" s="493"/>
      <c r="C390" s="488"/>
      <c r="D390" s="489"/>
      <c r="E390" s="490"/>
      <c r="F390" s="491"/>
      <c r="G390" s="492"/>
      <c r="H390" s="490"/>
      <c r="I390" s="490"/>
      <c r="J390" s="493"/>
      <c r="K390" s="493"/>
      <c r="L390" s="494"/>
      <c r="M390" s="495"/>
      <c r="N390" s="496"/>
      <c r="O390" s="495"/>
      <c r="P390" s="496"/>
      <c r="Q390" s="496"/>
      <c r="R390" s="496"/>
      <c r="S390" s="496"/>
      <c r="T390" s="496"/>
      <c r="U390" s="496"/>
      <c r="V390" s="496"/>
      <c r="W390" s="496"/>
      <c r="X390" s="496"/>
      <c r="Y390" s="496"/>
    </row>
    <row r="391" spans="2:25" s="487" customFormat="1" x14ac:dyDescent="0.2">
      <c r="B391" s="493"/>
      <c r="C391" s="488"/>
      <c r="D391" s="489"/>
      <c r="E391" s="490"/>
      <c r="F391" s="491"/>
      <c r="G391" s="492"/>
      <c r="H391" s="490"/>
      <c r="I391" s="490"/>
      <c r="J391" s="493"/>
      <c r="K391" s="493"/>
      <c r="L391" s="494"/>
      <c r="M391" s="495"/>
      <c r="N391" s="496"/>
      <c r="O391" s="495"/>
      <c r="P391" s="496"/>
      <c r="Q391" s="496"/>
      <c r="R391" s="496"/>
      <c r="S391" s="496"/>
      <c r="T391" s="496"/>
      <c r="U391" s="496"/>
      <c r="V391" s="496"/>
      <c r="W391" s="496"/>
      <c r="X391" s="496"/>
      <c r="Y391" s="496"/>
    </row>
    <row r="392" spans="2:25" s="487" customFormat="1" x14ac:dyDescent="0.2">
      <c r="B392" s="493"/>
      <c r="C392" s="488"/>
      <c r="D392" s="489"/>
      <c r="E392" s="490"/>
      <c r="F392" s="491"/>
      <c r="G392" s="492"/>
      <c r="H392" s="490"/>
      <c r="I392" s="490"/>
      <c r="J392" s="493"/>
      <c r="K392" s="493"/>
      <c r="L392" s="494"/>
      <c r="M392" s="495"/>
      <c r="N392" s="496"/>
      <c r="O392" s="495"/>
      <c r="P392" s="496"/>
      <c r="Q392" s="496"/>
      <c r="R392" s="496"/>
      <c r="S392" s="496"/>
      <c r="T392" s="496"/>
      <c r="U392" s="496"/>
      <c r="V392" s="496"/>
      <c r="W392" s="496"/>
      <c r="X392" s="496"/>
      <c r="Y392" s="496"/>
    </row>
    <row r="393" spans="2:25" s="487" customFormat="1" x14ac:dyDescent="0.2">
      <c r="B393" s="493"/>
      <c r="C393" s="488"/>
      <c r="D393" s="489"/>
      <c r="E393" s="490"/>
      <c r="F393" s="491"/>
      <c r="G393" s="492"/>
      <c r="H393" s="490"/>
      <c r="I393" s="490"/>
      <c r="J393" s="493"/>
      <c r="K393" s="493"/>
      <c r="L393" s="494"/>
      <c r="M393" s="495"/>
      <c r="N393" s="496"/>
      <c r="O393" s="495"/>
      <c r="P393" s="496"/>
      <c r="Q393" s="496"/>
      <c r="R393" s="496"/>
      <c r="S393" s="496"/>
      <c r="T393" s="496"/>
      <c r="U393" s="496"/>
      <c r="V393" s="496"/>
      <c r="W393" s="496"/>
      <c r="X393" s="496"/>
      <c r="Y393" s="496"/>
    </row>
    <row r="394" spans="2:25" s="487" customFormat="1" x14ac:dyDescent="0.2">
      <c r="B394" s="493"/>
      <c r="C394" s="488"/>
      <c r="D394" s="489"/>
      <c r="E394" s="490"/>
      <c r="F394" s="491"/>
      <c r="G394" s="492"/>
      <c r="H394" s="490"/>
      <c r="I394" s="490"/>
      <c r="J394" s="493"/>
      <c r="K394" s="493"/>
      <c r="L394" s="494"/>
      <c r="M394" s="495"/>
      <c r="N394" s="496"/>
      <c r="O394" s="495"/>
      <c r="P394" s="496"/>
      <c r="Q394" s="496"/>
      <c r="R394" s="496"/>
      <c r="S394" s="496"/>
      <c r="T394" s="496"/>
      <c r="U394" s="496"/>
      <c r="V394" s="496"/>
      <c r="W394" s="496"/>
      <c r="X394" s="496"/>
      <c r="Y394" s="496"/>
    </row>
    <row r="395" spans="2:25" s="487" customFormat="1" x14ac:dyDescent="0.2">
      <c r="B395" s="493"/>
      <c r="C395" s="488"/>
      <c r="D395" s="489"/>
      <c r="E395" s="490"/>
      <c r="F395" s="491"/>
      <c r="G395" s="492"/>
      <c r="H395" s="490"/>
      <c r="I395" s="490"/>
      <c r="J395" s="493"/>
      <c r="K395" s="493"/>
      <c r="L395" s="494"/>
      <c r="M395" s="495"/>
      <c r="N395" s="496"/>
      <c r="O395" s="495"/>
      <c r="P395" s="496"/>
      <c r="Q395" s="496"/>
      <c r="R395" s="496"/>
      <c r="S395" s="496"/>
      <c r="T395" s="496"/>
      <c r="U395" s="496"/>
      <c r="V395" s="496"/>
      <c r="W395" s="496"/>
      <c r="X395" s="496"/>
      <c r="Y395" s="496"/>
    </row>
    <row r="396" spans="2:25" s="487" customFormat="1" x14ac:dyDescent="0.2">
      <c r="B396" s="493"/>
      <c r="C396" s="488"/>
      <c r="D396" s="489"/>
      <c r="E396" s="490"/>
      <c r="F396" s="491"/>
      <c r="G396" s="492"/>
      <c r="H396" s="490"/>
      <c r="I396" s="490"/>
      <c r="J396" s="493"/>
      <c r="K396" s="493"/>
      <c r="L396" s="494"/>
      <c r="M396" s="495"/>
      <c r="N396" s="496"/>
      <c r="O396" s="495"/>
      <c r="P396" s="496"/>
      <c r="Q396" s="496"/>
      <c r="R396" s="496"/>
      <c r="S396" s="496"/>
      <c r="T396" s="496"/>
      <c r="U396" s="496"/>
      <c r="V396" s="496"/>
      <c r="W396" s="496"/>
      <c r="X396" s="496"/>
      <c r="Y396" s="496"/>
    </row>
    <row r="397" spans="2:25" s="487" customFormat="1" x14ac:dyDescent="0.2">
      <c r="B397" s="493"/>
      <c r="C397" s="488"/>
      <c r="D397" s="489"/>
      <c r="E397" s="490"/>
      <c r="F397" s="491"/>
      <c r="G397" s="492"/>
      <c r="H397" s="490"/>
      <c r="I397" s="490"/>
      <c r="J397" s="493"/>
      <c r="K397" s="493"/>
      <c r="L397" s="494"/>
      <c r="M397" s="495"/>
      <c r="N397" s="496"/>
      <c r="O397" s="495"/>
      <c r="P397" s="496"/>
      <c r="Q397" s="496"/>
      <c r="R397" s="496"/>
      <c r="S397" s="496"/>
      <c r="T397" s="496"/>
      <c r="U397" s="496"/>
      <c r="V397" s="496"/>
      <c r="W397" s="496"/>
      <c r="X397" s="496"/>
      <c r="Y397" s="496"/>
    </row>
    <row r="398" spans="2:25" s="487" customFormat="1" x14ac:dyDescent="0.2">
      <c r="B398" s="493"/>
      <c r="C398" s="488"/>
      <c r="D398" s="489"/>
      <c r="E398" s="490"/>
      <c r="F398" s="491"/>
      <c r="G398" s="492"/>
      <c r="H398" s="490"/>
      <c r="I398" s="490"/>
      <c r="J398" s="493"/>
      <c r="K398" s="493"/>
      <c r="L398" s="494"/>
      <c r="M398" s="495"/>
      <c r="N398" s="496"/>
      <c r="O398" s="495"/>
      <c r="P398" s="496"/>
      <c r="Q398" s="496"/>
      <c r="R398" s="496"/>
      <c r="S398" s="496"/>
      <c r="T398" s="496"/>
      <c r="U398" s="496"/>
      <c r="V398" s="496"/>
      <c r="W398" s="496"/>
      <c r="X398" s="496"/>
      <c r="Y398" s="496"/>
    </row>
    <row r="399" spans="2:25" s="487" customFormat="1" x14ac:dyDescent="0.2">
      <c r="B399" s="493"/>
      <c r="C399" s="488"/>
      <c r="D399" s="489"/>
      <c r="E399" s="490"/>
      <c r="F399" s="491"/>
      <c r="G399" s="492"/>
      <c r="H399" s="490"/>
      <c r="I399" s="490"/>
      <c r="J399" s="493"/>
      <c r="K399" s="493"/>
      <c r="L399" s="494"/>
      <c r="M399" s="495"/>
      <c r="N399" s="496"/>
      <c r="O399" s="495"/>
      <c r="P399" s="496"/>
      <c r="Q399" s="496"/>
      <c r="R399" s="496"/>
      <c r="S399" s="496"/>
      <c r="T399" s="496"/>
      <c r="U399" s="496"/>
      <c r="V399" s="496"/>
      <c r="W399" s="496"/>
      <c r="X399" s="496"/>
      <c r="Y399" s="496"/>
    </row>
    <row r="400" spans="2:25" s="487" customFormat="1" x14ac:dyDescent="0.2">
      <c r="B400" s="493"/>
      <c r="C400" s="488"/>
      <c r="D400" s="489"/>
      <c r="E400" s="490"/>
      <c r="F400" s="491"/>
      <c r="G400" s="492"/>
      <c r="H400" s="490"/>
      <c r="I400" s="490"/>
      <c r="J400" s="493"/>
      <c r="K400" s="493"/>
      <c r="L400" s="494"/>
      <c r="M400" s="495"/>
      <c r="N400" s="496"/>
      <c r="O400" s="495"/>
      <c r="P400" s="496"/>
      <c r="Q400" s="496"/>
      <c r="R400" s="496"/>
      <c r="S400" s="496"/>
      <c r="T400" s="496"/>
      <c r="U400" s="496"/>
      <c r="V400" s="496"/>
      <c r="W400" s="496"/>
      <c r="X400" s="496"/>
      <c r="Y400" s="496"/>
    </row>
    <row r="401" spans="2:25" s="487" customFormat="1" x14ac:dyDescent="0.2">
      <c r="B401" s="493"/>
      <c r="C401" s="488"/>
      <c r="D401" s="489"/>
      <c r="E401" s="490"/>
      <c r="F401" s="491"/>
      <c r="G401" s="492"/>
      <c r="H401" s="490"/>
      <c r="I401" s="490"/>
      <c r="J401" s="493"/>
      <c r="K401" s="493"/>
      <c r="L401" s="494"/>
      <c r="M401" s="495"/>
      <c r="N401" s="496"/>
      <c r="O401" s="495"/>
      <c r="P401" s="496"/>
      <c r="Q401" s="496"/>
      <c r="R401" s="496"/>
      <c r="S401" s="496"/>
      <c r="T401" s="496"/>
      <c r="U401" s="496"/>
      <c r="V401" s="496"/>
      <c r="W401" s="496"/>
      <c r="X401" s="496"/>
      <c r="Y401" s="496"/>
    </row>
    <row r="402" spans="2:25" s="487" customFormat="1" x14ac:dyDescent="0.2">
      <c r="B402" s="493"/>
      <c r="C402" s="488"/>
      <c r="D402" s="489"/>
      <c r="E402" s="490"/>
      <c r="F402" s="491"/>
      <c r="G402" s="492"/>
      <c r="H402" s="490"/>
      <c r="I402" s="490"/>
      <c r="J402" s="493"/>
      <c r="K402" s="493"/>
      <c r="L402" s="494"/>
      <c r="M402" s="495"/>
      <c r="N402" s="496"/>
      <c r="O402" s="495"/>
      <c r="P402" s="496"/>
      <c r="Q402" s="496"/>
      <c r="R402" s="496"/>
      <c r="S402" s="496"/>
      <c r="T402" s="496"/>
      <c r="U402" s="496"/>
      <c r="V402" s="496"/>
      <c r="W402" s="496"/>
      <c r="X402" s="496"/>
      <c r="Y402" s="496"/>
    </row>
    <row r="403" spans="2:25" s="487" customFormat="1" x14ac:dyDescent="0.2">
      <c r="B403" s="493"/>
      <c r="C403" s="488"/>
      <c r="D403" s="489"/>
      <c r="E403" s="490"/>
      <c r="F403" s="491"/>
      <c r="G403" s="492"/>
      <c r="H403" s="490"/>
      <c r="I403" s="490"/>
      <c r="J403" s="493"/>
      <c r="K403" s="493"/>
      <c r="L403" s="494"/>
      <c r="M403" s="495"/>
      <c r="N403" s="496"/>
      <c r="O403" s="495"/>
      <c r="P403" s="496"/>
      <c r="Q403" s="496"/>
      <c r="R403" s="496"/>
      <c r="S403" s="496"/>
      <c r="T403" s="496"/>
      <c r="U403" s="496"/>
      <c r="V403" s="496"/>
      <c r="W403" s="496"/>
      <c r="X403" s="496"/>
      <c r="Y403" s="496"/>
    </row>
    <row r="404" spans="2:25" s="487" customFormat="1" x14ac:dyDescent="0.2">
      <c r="B404" s="493"/>
      <c r="C404" s="488"/>
      <c r="D404" s="489"/>
      <c r="E404" s="490"/>
      <c r="F404" s="491"/>
      <c r="G404" s="492"/>
      <c r="H404" s="490"/>
      <c r="I404" s="490"/>
      <c r="J404" s="493"/>
      <c r="K404" s="493"/>
      <c r="L404" s="494"/>
      <c r="M404" s="495"/>
      <c r="N404" s="496"/>
      <c r="O404" s="495"/>
      <c r="P404" s="496"/>
      <c r="Q404" s="496"/>
      <c r="R404" s="496"/>
      <c r="S404" s="496"/>
      <c r="T404" s="496"/>
      <c r="U404" s="496"/>
      <c r="V404" s="496"/>
      <c r="W404" s="496"/>
      <c r="X404" s="496"/>
      <c r="Y404" s="496"/>
    </row>
    <row r="405" spans="2:25" s="487" customFormat="1" x14ac:dyDescent="0.2">
      <c r="B405" s="493"/>
      <c r="C405" s="488"/>
      <c r="D405" s="489"/>
      <c r="E405" s="490"/>
      <c r="F405" s="491"/>
      <c r="G405" s="492"/>
      <c r="H405" s="490"/>
      <c r="I405" s="490"/>
      <c r="J405" s="493"/>
      <c r="K405" s="493"/>
      <c r="L405" s="494"/>
      <c r="M405" s="495"/>
      <c r="N405" s="496"/>
      <c r="O405" s="495"/>
      <c r="P405" s="496"/>
      <c r="Q405" s="496"/>
      <c r="R405" s="496"/>
      <c r="S405" s="496"/>
      <c r="T405" s="496"/>
      <c r="U405" s="496"/>
      <c r="V405" s="496"/>
      <c r="W405" s="496"/>
      <c r="X405" s="496"/>
      <c r="Y405" s="496"/>
    </row>
    <row r="406" spans="2:25" s="487" customFormat="1" x14ac:dyDescent="0.2">
      <c r="B406" s="493"/>
      <c r="C406" s="488"/>
      <c r="D406" s="489"/>
      <c r="E406" s="490"/>
      <c r="F406" s="491"/>
      <c r="G406" s="492"/>
      <c r="H406" s="490"/>
      <c r="I406" s="490"/>
      <c r="J406" s="493"/>
      <c r="K406" s="493"/>
      <c r="L406" s="494"/>
      <c r="M406" s="495"/>
      <c r="N406" s="496"/>
      <c r="O406" s="495"/>
      <c r="P406" s="496"/>
      <c r="Q406" s="496"/>
      <c r="R406" s="496"/>
      <c r="S406" s="496"/>
      <c r="T406" s="496"/>
      <c r="U406" s="496"/>
      <c r="V406" s="496"/>
      <c r="W406" s="496"/>
      <c r="X406" s="496"/>
      <c r="Y406" s="496"/>
    </row>
    <row r="407" spans="2:25" s="487" customFormat="1" x14ac:dyDescent="0.2">
      <c r="B407" s="493"/>
      <c r="C407" s="488"/>
      <c r="D407" s="489"/>
      <c r="E407" s="490"/>
      <c r="F407" s="491"/>
      <c r="G407" s="492"/>
      <c r="H407" s="490"/>
      <c r="I407" s="490"/>
      <c r="J407" s="493"/>
      <c r="K407" s="493"/>
      <c r="L407" s="494"/>
      <c r="M407" s="495"/>
      <c r="N407" s="496"/>
      <c r="O407" s="495"/>
      <c r="P407" s="496"/>
      <c r="Q407" s="496"/>
      <c r="R407" s="496"/>
      <c r="S407" s="496"/>
      <c r="T407" s="496"/>
      <c r="U407" s="496"/>
      <c r="V407" s="496"/>
      <c r="W407" s="496"/>
      <c r="X407" s="496"/>
      <c r="Y407" s="496"/>
    </row>
    <row r="408" spans="2:25" s="487" customFormat="1" x14ac:dyDescent="0.2">
      <c r="B408" s="493"/>
      <c r="C408" s="488"/>
      <c r="D408" s="489"/>
      <c r="E408" s="490"/>
      <c r="F408" s="491"/>
      <c r="G408" s="492"/>
      <c r="H408" s="490"/>
      <c r="I408" s="490"/>
      <c r="J408" s="493"/>
      <c r="K408" s="493"/>
      <c r="L408" s="494"/>
      <c r="M408" s="495"/>
      <c r="N408" s="496"/>
      <c r="O408" s="495"/>
      <c r="P408" s="496"/>
      <c r="Q408" s="496"/>
      <c r="R408" s="496"/>
      <c r="S408" s="496"/>
      <c r="T408" s="496"/>
      <c r="U408" s="496"/>
      <c r="V408" s="496"/>
      <c r="W408" s="496"/>
      <c r="X408" s="496"/>
      <c r="Y408" s="496"/>
    </row>
    <row r="409" spans="2:25" s="487" customFormat="1" x14ac:dyDescent="0.2">
      <c r="B409" s="493"/>
      <c r="C409" s="488"/>
      <c r="D409" s="489"/>
      <c r="E409" s="490"/>
      <c r="F409" s="491"/>
      <c r="G409" s="492"/>
      <c r="H409" s="490"/>
      <c r="I409" s="490"/>
      <c r="J409" s="493"/>
      <c r="K409" s="493"/>
      <c r="L409" s="494"/>
      <c r="M409" s="495"/>
      <c r="N409" s="496"/>
      <c r="O409" s="495"/>
      <c r="P409" s="496"/>
      <c r="Q409" s="496"/>
      <c r="R409" s="496"/>
      <c r="S409" s="496"/>
      <c r="T409" s="496"/>
      <c r="U409" s="496"/>
      <c r="V409" s="496"/>
      <c r="W409" s="496"/>
      <c r="X409" s="496"/>
      <c r="Y409" s="496"/>
    </row>
    <row r="410" spans="2:25" s="487" customFormat="1" x14ac:dyDescent="0.2">
      <c r="B410" s="493"/>
      <c r="C410" s="488"/>
      <c r="D410" s="489"/>
      <c r="E410" s="490"/>
      <c r="F410" s="491"/>
      <c r="G410" s="492"/>
      <c r="H410" s="490"/>
      <c r="I410" s="490"/>
      <c r="J410" s="493"/>
      <c r="K410" s="493"/>
      <c r="L410" s="494"/>
      <c r="M410" s="495"/>
      <c r="N410" s="496"/>
      <c r="O410" s="495"/>
      <c r="P410" s="496"/>
      <c r="Q410" s="496"/>
      <c r="R410" s="496"/>
      <c r="S410" s="496"/>
      <c r="T410" s="496"/>
      <c r="U410" s="496"/>
      <c r="V410" s="496"/>
      <c r="W410" s="496"/>
      <c r="X410" s="496"/>
      <c r="Y410" s="496"/>
    </row>
    <row r="411" spans="2:25" s="487" customFormat="1" x14ac:dyDescent="0.2">
      <c r="B411" s="493"/>
      <c r="C411" s="488"/>
      <c r="D411" s="489"/>
      <c r="E411" s="490"/>
      <c r="F411" s="491"/>
      <c r="G411" s="492"/>
      <c r="H411" s="490"/>
      <c r="I411" s="490"/>
      <c r="J411" s="493"/>
      <c r="K411" s="493"/>
      <c r="L411" s="494"/>
      <c r="M411" s="495"/>
      <c r="N411" s="496"/>
      <c r="O411" s="495"/>
      <c r="P411" s="496"/>
      <c r="Q411" s="496"/>
      <c r="R411" s="496"/>
      <c r="S411" s="496"/>
      <c r="T411" s="496"/>
      <c r="U411" s="496"/>
      <c r="V411" s="496"/>
      <c r="W411" s="496"/>
      <c r="X411" s="496"/>
      <c r="Y411" s="496"/>
    </row>
    <row r="412" spans="2:25" s="487" customFormat="1" x14ac:dyDescent="0.2">
      <c r="B412" s="493"/>
      <c r="C412" s="488"/>
      <c r="D412" s="489"/>
      <c r="E412" s="490"/>
      <c r="F412" s="491"/>
      <c r="G412" s="492"/>
      <c r="H412" s="490"/>
      <c r="I412" s="490"/>
      <c r="J412" s="493"/>
      <c r="K412" s="493"/>
      <c r="L412" s="494"/>
      <c r="M412" s="495"/>
      <c r="N412" s="496"/>
      <c r="O412" s="495"/>
      <c r="P412" s="496"/>
      <c r="Q412" s="496"/>
      <c r="R412" s="496"/>
      <c r="S412" s="496"/>
      <c r="T412" s="496"/>
      <c r="U412" s="496"/>
      <c r="V412" s="496"/>
      <c r="W412" s="496"/>
      <c r="X412" s="496"/>
      <c r="Y412" s="496"/>
    </row>
    <row r="413" spans="2:25" s="487" customFormat="1" x14ac:dyDescent="0.2">
      <c r="B413" s="493"/>
      <c r="C413" s="488"/>
      <c r="D413" s="489"/>
      <c r="E413" s="490"/>
      <c r="F413" s="491"/>
      <c r="G413" s="492"/>
      <c r="H413" s="490"/>
      <c r="I413" s="490"/>
      <c r="J413" s="493"/>
      <c r="K413" s="493"/>
      <c r="L413" s="494"/>
      <c r="M413" s="495"/>
      <c r="N413" s="496"/>
      <c r="O413" s="495"/>
      <c r="P413" s="496"/>
      <c r="Q413" s="496"/>
      <c r="R413" s="496"/>
      <c r="S413" s="496"/>
      <c r="T413" s="496"/>
      <c r="U413" s="496"/>
      <c r="V413" s="496"/>
      <c r="W413" s="496"/>
      <c r="X413" s="496"/>
      <c r="Y413" s="496"/>
    </row>
    <row r="414" spans="2:25" s="487" customFormat="1" x14ac:dyDescent="0.2">
      <c r="B414" s="493"/>
      <c r="C414" s="488"/>
      <c r="D414" s="489"/>
      <c r="E414" s="490"/>
      <c r="F414" s="491"/>
      <c r="G414" s="492"/>
      <c r="H414" s="490"/>
      <c r="I414" s="490"/>
      <c r="J414" s="493"/>
      <c r="K414" s="493"/>
      <c r="L414" s="494"/>
      <c r="M414" s="495"/>
      <c r="N414" s="496"/>
      <c r="O414" s="495"/>
      <c r="P414" s="496"/>
      <c r="Q414" s="496"/>
      <c r="R414" s="496"/>
      <c r="S414" s="496"/>
      <c r="T414" s="496"/>
      <c r="U414" s="496"/>
      <c r="V414" s="496"/>
      <c r="W414" s="496"/>
      <c r="X414" s="496"/>
      <c r="Y414" s="496"/>
    </row>
    <row r="415" spans="2:25" s="487" customFormat="1" x14ac:dyDescent="0.2">
      <c r="B415" s="493"/>
      <c r="C415" s="488"/>
      <c r="D415" s="489"/>
      <c r="E415" s="490"/>
      <c r="F415" s="491"/>
      <c r="G415" s="492"/>
      <c r="H415" s="490"/>
      <c r="I415" s="490"/>
      <c r="J415" s="493"/>
      <c r="K415" s="493"/>
      <c r="L415" s="494"/>
      <c r="M415" s="495"/>
      <c r="N415" s="496"/>
      <c r="O415" s="495"/>
      <c r="P415" s="496"/>
      <c r="Q415" s="496"/>
      <c r="R415" s="496"/>
      <c r="S415" s="496"/>
      <c r="T415" s="496"/>
      <c r="U415" s="496"/>
      <c r="V415" s="496"/>
      <c r="W415" s="496"/>
      <c r="X415" s="496"/>
      <c r="Y415" s="496"/>
    </row>
    <row r="416" spans="2:25" s="487" customFormat="1" x14ac:dyDescent="0.2">
      <c r="B416" s="493"/>
      <c r="C416" s="488"/>
      <c r="D416" s="489"/>
      <c r="E416" s="490"/>
      <c r="F416" s="491"/>
      <c r="G416" s="492"/>
      <c r="H416" s="490"/>
      <c r="I416" s="490"/>
      <c r="J416" s="493"/>
      <c r="K416" s="493"/>
      <c r="L416" s="494"/>
      <c r="M416" s="495"/>
      <c r="N416" s="496"/>
      <c r="O416" s="495"/>
      <c r="P416" s="496"/>
      <c r="Q416" s="496"/>
      <c r="R416" s="496"/>
      <c r="S416" s="496"/>
      <c r="T416" s="496"/>
      <c r="U416" s="496"/>
      <c r="V416" s="496"/>
      <c r="W416" s="496"/>
      <c r="X416" s="496"/>
      <c r="Y416" s="496"/>
    </row>
    <row r="417" spans="2:25" s="487" customFormat="1" x14ac:dyDescent="0.2">
      <c r="B417" s="493"/>
      <c r="C417" s="488"/>
      <c r="D417" s="489"/>
      <c r="E417" s="490"/>
      <c r="F417" s="491"/>
      <c r="G417" s="492"/>
      <c r="H417" s="490"/>
      <c r="I417" s="490"/>
      <c r="J417" s="493"/>
      <c r="K417" s="493"/>
      <c r="L417" s="494"/>
      <c r="M417" s="495"/>
      <c r="N417" s="496"/>
      <c r="O417" s="495"/>
      <c r="P417" s="496"/>
      <c r="Q417" s="496"/>
      <c r="R417" s="496"/>
      <c r="S417" s="496"/>
      <c r="T417" s="496"/>
      <c r="U417" s="496"/>
      <c r="V417" s="496"/>
      <c r="W417" s="496"/>
      <c r="X417" s="496"/>
      <c r="Y417" s="496"/>
    </row>
    <row r="418" spans="2:25" s="487" customFormat="1" x14ac:dyDescent="0.2">
      <c r="B418" s="493"/>
      <c r="C418" s="488"/>
      <c r="D418" s="489"/>
      <c r="E418" s="490"/>
      <c r="F418" s="491"/>
      <c r="G418" s="492"/>
      <c r="H418" s="490"/>
      <c r="I418" s="490"/>
      <c r="J418" s="493"/>
      <c r="K418" s="493"/>
      <c r="L418" s="494"/>
      <c r="M418" s="495"/>
      <c r="N418" s="496"/>
      <c r="O418" s="495"/>
      <c r="P418" s="496"/>
      <c r="Q418" s="496"/>
      <c r="R418" s="496"/>
      <c r="S418" s="496"/>
      <c r="T418" s="496"/>
      <c r="U418" s="496"/>
      <c r="V418" s="496"/>
      <c r="W418" s="496"/>
      <c r="X418" s="496"/>
      <c r="Y418" s="496"/>
    </row>
    <row r="419" spans="2:25" s="487" customFormat="1" x14ac:dyDescent="0.2">
      <c r="B419" s="493"/>
      <c r="C419" s="488"/>
      <c r="D419" s="489"/>
      <c r="E419" s="490"/>
      <c r="F419" s="491"/>
      <c r="G419" s="492"/>
      <c r="H419" s="490"/>
      <c r="I419" s="490"/>
      <c r="J419" s="493"/>
      <c r="K419" s="493"/>
      <c r="L419" s="494"/>
      <c r="M419" s="495"/>
      <c r="N419" s="496"/>
      <c r="O419" s="495"/>
      <c r="P419" s="496"/>
      <c r="Q419" s="496"/>
      <c r="R419" s="496"/>
      <c r="S419" s="496"/>
      <c r="T419" s="496"/>
      <c r="U419" s="496"/>
      <c r="V419" s="496"/>
      <c r="W419" s="496"/>
      <c r="X419" s="496"/>
      <c r="Y419" s="496"/>
    </row>
    <row r="420" spans="2:25" s="487" customFormat="1" x14ac:dyDescent="0.2">
      <c r="B420" s="493"/>
      <c r="C420" s="488"/>
      <c r="D420" s="489"/>
      <c r="E420" s="490"/>
      <c r="F420" s="491"/>
      <c r="G420" s="492"/>
      <c r="H420" s="490"/>
      <c r="I420" s="490"/>
      <c r="J420" s="493"/>
      <c r="K420" s="493"/>
      <c r="L420" s="494"/>
      <c r="M420" s="495"/>
      <c r="N420" s="496"/>
      <c r="O420" s="495"/>
      <c r="P420" s="496"/>
      <c r="Q420" s="496"/>
      <c r="R420" s="496"/>
      <c r="S420" s="496"/>
      <c r="T420" s="496"/>
      <c r="U420" s="496"/>
      <c r="V420" s="496"/>
      <c r="W420" s="496"/>
      <c r="X420" s="496"/>
      <c r="Y420" s="496"/>
    </row>
    <row r="421" spans="2:25" s="487" customFormat="1" x14ac:dyDescent="0.2">
      <c r="B421" s="493"/>
      <c r="C421" s="488"/>
      <c r="D421" s="489"/>
      <c r="E421" s="490"/>
      <c r="F421" s="491"/>
      <c r="G421" s="492"/>
      <c r="H421" s="490"/>
      <c r="I421" s="490"/>
      <c r="J421" s="493"/>
      <c r="K421" s="493"/>
      <c r="L421" s="494"/>
      <c r="M421" s="495"/>
      <c r="N421" s="496"/>
      <c r="O421" s="495"/>
      <c r="P421" s="496"/>
      <c r="Q421" s="496"/>
      <c r="R421" s="496"/>
      <c r="S421" s="496"/>
      <c r="T421" s="496"/>
      <c r="U421" s="496"/>
      <c r="V421" s="496"/>
      <c r="W421" s="496"/>
      <c r="X421" s="496"/>
      <c r="Y421" s="496"/>
    </row>
    <row r="422" spans="2:25" s="487" customFormat="1" x14ac:dyDescent="0.2">
      <c r="B422" s="493"/>
      <c r="C422" s="488"/>
      <c r="D422" s="489"/>
      <c r="E422" s="490"/>
      <c r="F422" s="491"/>
      <c r="G422" s="492"/>
      <c r="H422" s="490"/>
      <c r="I422" s="490"/>
      <c r="J422" s="493"/>
      <c r="K422" s="493"/>
      <c r="L422" s="494"/>
      <c r="M422" s="495"/>
      <c r="N422" s="496"/>
      <c r="O422" s="495"/>
      <c r="P422" s="496"/>
      <c r="Q422" s="496"/>
      <c r="R422" s="496"/>
      <c r="S422" s="496"/>
      <c r="T422" s="496"/>
      <c r="U422" s="496"/>
      <c r="V422" s="496"/>
      <c r="W422" s="496"/>
      <c r="X422" s="496"/>
      <c r="Y422" s="496"/>
    </row>
    <row r="423" spans="2:25" s="487" customFormat="1" x14ac:dyDescent="0.2">
      <c r="B423" s="493"/>
      <c r="C423" s="488"/>
      <c r="D423" s="489"/>
      <c r="E423" s="490"/>
      <c r="F423" s="491"/>
      <c r="G423" s="492"/>
      <c r="H423" s="490"/>
      <c r="I423" s="490"/>
      <c r="J423" s="493"/>
      <c r="K423" s="493"/>
      <c r="L423" s="494"/>
      <c r="M423" s="495"/>
      <c r="N423" s="496"/>
      <c r="O423" s="495"/>
      <c r="P423" s="496"/>
      <c r="Q423" s="496"/>
      <c r="R423" s="496"/>
      <c r="S423" s="496"/>
      <c r="T423" s="496"/>
      <c r="U423" s="496"/>
      <c r="V423" s="496"/>
      <c r="W423" s="496"/>
      <c r="X423" s="496"/>
      <c r="Y423" s="496"/>
    </row>
    <row r="424" spans="2:25" s="487" customFormat="1" x14ac:dyDescent="0.2">
      <c r="B424" s="493"/>
      <c r="C424" s="488"/>
      <c r="D424" s="489"/>
      <c r="E424" s="490"/>
      <c r="F424" s="491"/>
      <c r="G424" s="492"/>
      <c r="H424" s="490"/>
      <c r="I424" s="490"/>
      <c r="J424" s="493"/>
      <c r="K424" s="493"/>
      <c r="L424" s="494"/>
      <c r="M424" s="495"/>
      <c r="N424" s="496"/>
      <c r="O424" s="495"/>
      <c r="P424" s="496"/>
      <c r="Q424" s="496"/>
      <c r="R424" s="496"/>
      <c r="S424" s="496"/>
      <c r="T424" s="496"/>
      <c r="U424" s="496"/>
      <c r="V424" s="496"/>
      <c r="W424" s="496"/>
      <c r="X424" s="496"/>
      <c r="Y424" s="496"/>
    </row>
    <row r="425" spans="2:25" s="487" customFormat="1" x14ac:dyDescent="0.2">
      <c r="B425" s="493"/>
      <c r="C425" s="488"/>
      <c r="D425" s="489"/>
      <c r="E425" s="490"/>
      <c r="F425" s="491"/>
      <c r="G425" s="492"/>
      <c r="H425" s="490"/>
      <c r="I425" s="490"/>
      <c r="J425" s="493"/>
      <c r="K425" s="493"/>
      <c r="L425" s="494"/>
      <c r="M425" s="495"/>
      <c r="N425" s="496"/>
      <c r="O425" s="495"/>
      <c r="P425" s="496"/>
      <c r="Q425" s="496"/>
      <c r="R425" s="496"/>
      <c r="S425" s="496"/>
      <c r="T425" s="496"/>
      <c r="U425" s="496"/>
      <c r="V425" s="496"/>
      <c r="W425" s="496"/>
      <c r="X425" s="496"/>
      <c r="Y425" s="496"/>
    </row>
    <row r="426" spans="2:25" s="487" customFormat="1" x14ac:dyDescent="0.2">
      <c r="B426" s="493"/>
      <c r="C426" s="488"/>
      <c r="D426" s="489"/>
      <c r="E426" s="490"/>
      <c r="F426" s="491"/>
      <c r="G426" s="492"/>
      <c r="H426" s="490"/>
      <c r="I426" s="490"/>
      <c r="J426" s="493"/>
      <c r="K426" s="493"/>
      <c r="L426" s="494"/>
      <c r="M426" s="495"/>
      <c r="N426" s="496"/>
      <c r="O426" s="495"/>
      <c r="P426" s="496"/>
      <c r="Q426" s="496"/>
      <c r="R426" s="496"/>
      <c r="S426" s="496"/>
      <c r="T426" s="496"/>
      <c r="U426" s="496"/>
      <c r="V426" s="496"/>
      <c r="W426" s="496"/>
      <c r="X426" s="496"/>
      <c r="Y426" s="496"/>
    </row>
    <row r="427" spans="2:25" s="487" customFormat="1" x14ac:dyDescent="0.2">
      <c r="B427" s="493"/>
      <c r="C427" s="488"/>
      <c r="D427" s="489"/>
      <c r="E427" s="490"/>
      <c r="F427" s="491"/>
      <c r="G427" s="492"/>
      <c r="H427" s="490"/>
      <c r="I427" s="490"/>
      <c r="J427" s="493"/>
      <c r="K427" s="493"/>
      <c r="L427" s="494"/>
      <c r="M427" s="495"/>
      <c r="N427" s="496"/>
      <c r="O427" s="495"/>
      <c r="P427" s="496"/>
      <c r="Q427" s="496"/>
      <c r="R427" s="496"/>
      <c r="S427" s="496"/>
      <c r="T427" s="496"/>
      <c r="U427" s="496"/>
      <c r="V427" s="496"/>
      <c r="W427" s="496"/>
      <c r="X427" s="496"/>
      <c r="Y427" s="496"/>
    </row>
    <row r="428" spans="2:25" s="487" customFormat="1" x14ac:dyDescent="0.2">
      <c r="B428" s="493"/>
      <c r="C428" s="488"/>
      <c r="D428" s="489"/>
      <c r="E428" s="490"/>
      <c r="F428" s="491"/>
      <c r="G428" s="492"/>
      <c r="H428" s="490"/>
      <c r="I428" s="490"/>
      <c r="J428" s="493"/>
      <c r="K428" s="493"/>
      <c r="L428" s="494"/>
      <c r="M428" s="495"/>
      <c r="N428" s="496"/>
      <c r="O428" s="495"/>
      <c r="P428" s="496"/>
      <c r="Q428" s="496"/>
      <c r="R428" s="496"/>
      <c r="S428" s="496"/>
      <c r="T428" s="496"/>
      <c r="U428" s="496"/>
      <c r="V428" s="496"/>
      <c r="W428" s="496"/>
      <c r="X428" s="496"/>
      <c r="Y428" s="496"/>
    </row>
    <row r="429" spans="2:25" s="487" customFormat="1" x14ac:dyDescent="0.2">
      <c r="B429" s="493"/>
      <c r="C429" s="488"/>
      <c r="D429" s="489"/>
      <c r="E429" s="490"/>
      <c r="F429" s="491"/>
      <c r="G429" s="492"/>
      <c r="H429" s="490"/>
      <c r="I429" s="490"/>
      <c r="J429" s="493"/>
      <c r="K429" s="493"/>
      <c r="L429" s="494"/>
      <c r="M429" s="495"/>
      <c r="N429" s="496"/>
      <c r="O429" s="495"/>
      <c r="P429" s="496"/>
      <c r="Q429" s="496"/>
      <c r="R429" s="496"/>
      <c r="S429" s="496"/>
      <c r="T429" s="496"/>
      <c r="U429" s="496"/>
      <c r="V429" s="496"/>
      <c r="W429" s="496"/>
      <c r="X429" s="496"/>
      <c r="Y429" s="496"/>
    </row>
    <row r="430" spans="2:25" s="487" customFormat="1" x14ac:dyDescent="0.2">
      <c r="B430" s="493"/>
      <c r="C430" s="488"/>
      <c r="D430" s="489"/>
      <c r="E430" s="490"/>
      <c r="F430" s="491"/>
      <c r="G430" s="492"/>
      <c r="H430" s="490"/>
      <c r="I430" s="490"/>
      <c r="J430" s="493"/>
      <c r="K430" s="493"/>
      <c r="L430" s="494"/>
      <c r="M430" s="495"/>
      <c r="N430" s="496"/>
      <c r="O430" s="495"/>
      <c r="P430" s="496"/>
      <c r="Q430" s="496"/>
      <c r="R430" s="496"/>
      <c r="S430" s="496"/>
      <c r="T430" s="496"/>
      <c r="U430" s="496"/>
      <c r="V430" s="496"/>
      <c r="W430" s="496"/>
      <c r="X430" s="496"/>
      <c r="Y430" s="496"/>
    </row>
    <row r="431" spans="2:25" s="487" customFormat="1" x14ac:dyDescent="0.2">
      <c r="B431" s="493"/>
      <c r="C431" s="488"/>
      <c r="D431" s="489"/>
      <c r="E431" s="490"/>
      <c r="F431" s="491"/>
      <c r="G431" s="492"/>
      <c r="H431" s="490"/>
      <c r="I431" s="490"/>
      <c r="J431" s="493"/>
      <c r="K431" s="493"/>
      <c r="L431" s="494"/>
      <c r="M431" s="495"/>
      <c r="N431" s="496"/>
      <c r="O431" s="495"/>
      <c r="P431" s="496"/>
      <c r="Q431" s="496"/>
      <c r="R431" s="496"/>
      <c r="S431" s="496"/>
      <c r="T431" s="496"/>
      <c r="U431" s="496"/>
      <c r="V431" s="496"/>
      <c r="W431" s="496"/>
      <c r="X431" s="496"/>
      <c r="Y431" s="496"/>
    </row>
    <row r="432" spans="2:25" s="487" customFormat="1" x14ac:dyDescent="0.2">
      <c r="B432" s="493"/>
      <c r="C432" s="488"/>
      <c r="D432" s="489"/>
      <c r="E432" s="490"/>
      <c r="F432" s="491"/>
      <c r="G432" s="492"/>
      <c r="H432" s="490"/>
      <c r="I432" s="490"/>
      <c r="J432" s="493"/>
      <c r="K432" s="493"/>
      <c r="L432" s="494"/>
      <c r="M432" s="495"/>
      <c r="N432" s="496"/>
      <c r="O432" s="495"/>
      <c r="P432" s="496"/>
      <c r="Q432" s="496"/>
      <c r="R432" s="496"/>
      <c r="S432" s="496"/>
      <c r="T432" s="496"/>
      <c r="U432" s="496"/>
      <c r="V432" s="496"/>
      <c r="W432" s="496"/>
      <c r="X432" s="496"/>
      <c r="Y432" s="496"/>
    </row>
    <row r="433" spans="2:25" s="487" customFormat="1" x14ac:dyDescent="0.2">
      <c r="B433" s="493"/>
      <c r="C433" s="488"/>
      <c r="D433" s="489"/>
      <c r="E433" s="490"/>
      <c r="F433" s="491"/>
      <c r="G433" s="492"/>
      <c r="H433" s="490"/>
      <c r="I433" s="490"/>
      <c r="J433" s="493"/>
      <c r="K433" s="493"/>
      <c r="L433" s="494"/>
      <c r="M433" s="495"/>
      <c r="N433" s="496"/>
      <c r="O433" s="495"/>
      <c r="P433" s="496"/>
      <c r="Q433" s="496"/>
      <c r="R433" s="496"/>
      <c r="S433" s="496"/>
      <c r="T433" s="496"/>
      <c r="U433" s="496"/>
      <c r="V433" s="496"/>
      <c r="W433" s="496"/>
      <c r="X433" s="496"/>
      <c r="Y433" s="496"/>
    </row>
    <row r="434" spans="2:25" s="487" customFormat="1" x14ac:dyDescent="0.2">
      <c r="B434" s="493"/>
      <c r="C434" s="488"/>
      <c r="D434" s="489"/>
      <c r="E434" s="490"/>
      <c r="F434" s="491"/>
      <c r="G434" s="492"/>
      <c r="H434" s="490"/>
      <c r="I434" s="490"/>
      <c r="J434" s="493"/>
      <c r="K434" s="493"/>
      <c r="L434" s="494"/>
      <c r="M434" s="495"/>
      <c r="N434" s="496"/>
      <c r="O434" s="495"/>
      <c r="P434" s="496"/>
      <c r="Q434" s="496"/>
      <c r="R434" s="496"/>
      <c r="S434" s="496"/>
      <c r="T434" s="496"/>
      <c r="U434" s="496"/>
      <c r="V434" s="496"/>
      <c r="W434" s="496"/>
      <c r="X434" s="496"/>
      <c r="Y434" s="496"/>
    </row>
    <row r="435" spans="2:25" s="487" customFormat="1" x14ac:dyDescent="0.2">
      <c r="B435" s="493"/>
      <c r="C435" s="488"/>
      <c r="D435" s="489"/>
      <c r="E435" s="490"/>
      <c r="F435" s="491"/>
      <c r="G435" s="492"/>
      <c r="H435" s="490"/>
      <c r="I435" s="490"/>
      <c r="J435" s="493"/>
      <c r="K435" s="493"/>
      <c r="L435" s="494"/>
      <c r="M435" s="495"/>
      <c r="N435" s="496"/>
      <c r="O435" s="495"/>
      <c r="P435" s="496"/>
      <c r="Q435" s="496"/>
      <c r="R435" s="496"/>
      <c r="S435" s="496"/>
      <c r="T435" s="496"/>
      <c r="U435" s="496"/>
      <c r="V435" s="496"/>
      <c r="W435" s="496"/>
      <c r="X435" s="496"/>
      <c r="Y435" s="496"/>
    </row>
    <row r="436" spans="2:25" s="487" customFormat="1" x14ac:dyDescent="0.2">
      <c r="B436" s="493"/>
      <c r="C436" s="488"/>
      <c r="D436" s="489"/>
      <c r="E436" s="490"/>
      <c r="F436" s="491"/>
      <c r="G436" s="492"/>
      <c r="H436" s="490"/>
      <c r="I436" s="490"/>
      <c r="J436" s="493"/>
      <c r="K436" s="493"/>
      <c r="L436" s="494"/>
      <c r="M436" s="495"/>
      <c r="N436" s="496"/>
      <c r="O436" s="495"/>
      <c r="P436" s="496"/>
      <c r="Q436" s="496"/>
      <c r="R436" s="496"/>
      <c r="S436" s="496"/>
      <c r="T436" s="496"/>
      <c r="U436" s="496"/>
      <c r="V436" s="496"/>
      <c r="W436" s="496"/>
      <c r="X436" s="496"/>
      <c r="Y436" s="496"/>
    </row>
    <row r="437" spans="2:25" s="487" customFormat="1" x14ac:dyDescent="0.2">
      <c r="B437" s="493"/>
      <c r="C437" s="488"/>
      <c r="D437" s="489"/>
      <c r="E437" s="490"/>
      <c r="F437" s="491"/>
      <c r="G437" s="492"/>
      <c r="H437" s="490"/>
      <c r="I437" s="490"/>
      <c r="J437" s="493"/>
      <c r="K437" s="493"/>
      <c r="L437" s="494"/>
      <c r="M437" s="495"/>
      <c r="N437" s="496"/>
      <c r="O437" s="495"/>
      <c r="P437" s="496"/>
      <c r="Q437" s="496"/>
      <c r="R437" s="496"/>
      <c r="S437" s="496"/>
      <c r="T437" s="496"/>
      <c r="U437" s="496"/>
      <c r="V437" s="496"/>
      <c r="W437" s="496"/>
      <c r="X437" s="496"/>
      <c r="Y437" s="496"/>
    </row>
    <row r="438" spans="2:25" s="487" customFormat="1" x14ac:dyDescent="0.2">
      <c r="B438" s="493"/>
      <c r="C438" s="488"/>
      <c r="D438" s="489"/>
      <c r="E438" s="490"/>
      <c r="F438" s="491"/>
      <c r="G438" s="492"/>
      <c r="H438" s="490"/>
      <c r="I438" s="490"/>
      <c r="J438" s="493"/>
      <c r="K438" s="493"/>
      <c r="L438" s="494"/>
      <c r="M438" s="495"/>
      <c r="N438" s="496"/>
      <c r="O438" s="495"/>
      <c r="P438" s="496"/>
      <c r="Q438" s="496"/>
      <c r="R438" s="496"/>
      <c r="S438" s="496"/>
      <c r="T438" s="496"/>
      <c r="U438" s="496"/>
      <c r="V438" s="496"/>
      <c r="W438" s="496"/>
      <c r="X438" s="496"/>
      <c r="Y438" s="496"/>
    </row>
    <row r="439" spans="2:25" s="487" customFormat="1" x14ac:dyDescent="0.2">
      <c r="B439" s="493"/>
      <c r="C439" s="488"/>
      <c r="D439" s="489"/>
      <c r="E439" s="490"/>
      <c r="F439" s="491"/>
      <c r="G439" s="492"/>
      <c r="H439" s="490"/>
      <c r="I439" s="490"/>
      <c r="J439" s="493"/>
      <c r="K439" s="493"/>
      <c r="L439" s="494"/>
      <c r="M439" s="495"/>
      <c r="N439" s="496"/>
      <c r="O439" s="495"/>
      <c r="P439" s="496"/>
      <c r="Q439" s="496"/>
      <c r="R439" s="496"/>
      <c r="S439" s="496"/>
      <c r="T439" s="496"/>
      <c r="U439" s="496"/>
      <c r="V439" s="496"/>
      <c r="W439" s="496"/>
      <c r="X439" s="496"/>
      <c r="Y439" s="496"/>
    </row>
    <row r="440" spans="2:25" s="487" customFormat="1" x14ac:dyDescent="0.2">
      <c r="B440" s="493"/>
      <c r="C440" s="488"/>
      <c r="D440" s="489"/>
      <c r="E440" s="490"/>
      <c r="F440" s="491"/>
      <c r="G440" s="492"/>
      <c r="H440" s="490"/>
      <c r="I440" s="490"/>
      <c r="J440" s="493"/>
      <c r="K440" s="493"/>
      <c r="L440" s="494"/>
      <c r="M440" s="495"/>
      <c r="N440" s="496"/>
      <c r="O440" s="495"/>
      <c r="P440" s="496"/>
      <c r="Q440" s="496"/>
      <c r="R440" s="496"/>
      <c r="S440" s="496"/>
      <c r="T440" s="496"/>
      <c r="U440" s="496"/>
      <c r="V440" s="496"/>
      <c r="W440" s="496"/>
      <c r="X440" s="496"/>
      <c r="Y440" s="496"/>
    </row>
    <row r="441" spans="2:25" s="487" customFormat="1" x14ac:dyDescent="0.2">
      <c r="B441" s="493"/>
      <c r="C441" s="488"/>
      <c r="D441" s="489"/>
      <c r="E441" s="490"/>
      <c r="F441" s="491"/>
      <c r="G441" s="492"/>
      <c r="H441" s="490"/>
      <c r="I441" s="490"/>
      <c r="J441" s="493"/>
      <c r="K441" s="493"/>
      <c r="L441" s="494"/>
      <c r="M441" s="495"/>
      <c r="N441" s="496"/>
      <c r="O441" s="495"/>
      <c r="P441" s="496"/>
      <c r="Q441" s="496"/>
      <c r="R441" s="496"/>
      <c r="S441" s="496"/>
      <c r="T441" s="496"/>
      <c r="U441" s="496"/>
      <c r="V441" s="496"/>
      <c r="W441" s="496"/>
      <c r="X441" s="496"/>
      <c r="Y441" s="496"/>
    </row>
    <row r="442" spans="2:25" s="487" customFormat="1" x14ac:dyDescent="0.2">
      <c r="B442" s="493"/>
      <c r="C442" s="488"/>
      <c r="D442" s="489"/>
      <c r="E442" s="490"/>
      <c r="F442" s="491"/>
      <c r="G442" s="492"/>
      <c r="H442" s="490"/>
      <c r="I442" s="490"/>
      <c r="J442" s="493"/>
      <c r="K442" s="493"/>
      <c r="L442" s="494"/>
      <c r="M442" s="495"/>
      <c r="N442" s="496"/>
      <c r="O442" s="495"/>
      <c r="P442" s="496"/>
      <c r="Q442" s="496"/>
      <c r="R442" s="496"/>
      <c r="S442" s="496"/>
      <c r="T442" s="496"/>
      <c r="U442" s="496"/>
      <c r="V442" s="496"/>
      <c r="W442" s="496"/>
      <c r="X442" s="496"/>
      <c r="Y442" s="496"/>
    </row>
    <row r="443" spans="2:25" s="487" customFormat="1" x14ac:dyDescent="0.2">
      <c r="B443" s="493"/>
      <c r="C443" s="488"/>
      <c r="D443" s="489"/>
      <c r="E443" s="490"/>
      <c r="F443" s="491"/>
      <c r="G443" s="492"/>
      <c r="H443" s="490"/>
      <c r="I443" s="490"/>
      <c r="J443" s="493"/>
      <c r="K443" s="493"/>
      <c r="L443" s="494"/>
      <c r="M443" s="495"/>
      <c r="N443" s="496"/>
      <c r="O443" s="495"/>
      <c r="P443" s="496"/>
      <c r="Q443" s="496"/>
      <c r="R443" s="496"/>
      <c r="S443" s="496"/>
      <c r="T443" s="496"/>
      <c r="U443" s="496"/>
      <c r="V443" s="496"/>
      <c r="W443" s="496"/>
      <c r="X443" s="496"/>
      <c r="Y443" s="496"/>
    </row>
    <row r="444" spans="2:25" s="487" customFormat="1" x14ac:dyDescent="0.2">
      <c r="B444" s="493"/>
      <c r="C444" s="488"/>
      <c r="D444" s="489"/>
      <c r="E444" s="490"/>
      <c r="F444" s="491"/>
      <c r="G444" s="492"/>
      <c r="H444" s="490"/>
      <c r="I444" s="490"/>
      <c r="J444" s="493"/>
      <c r="K444" s="493"/>
      <c r="L444" s="494"/>
      <c r="M444" s="495"/>
      <c r="N444" s="496"/>
      <c r="O444" s="495"/>
      <c r="P444" s="496"/>
      <c r="Q444" s="496"/>
      <c r="R444" s="496"/>
      <c r="S444" s="496"/>
      <c r="T444" s="496"/>
      <c r="U444" s="496"/>
      <c r="V444" s="496"/>
      <c r="W444" s="496"/>
      <c r="X444" s="496"/>
      <c r="Y444" s="496"/>
    </row>
    <row r="445" spans="2:25" s="487" customFormat="1" x14ac:dyDescent="0.2">
      <c r="B445" s="493"/>
      <c r="C445" s="488"/>
      <c r="D445" s="489"/>
      <c r="E445" s="490"/>
      <c r="F445" s="491"/>
      <c r="G445" s="492"/>
      <c r="H445" s="490"/>
      <c r="I445" s="490"/>
      <c r="J445" s="493"/>
      <c r="K445" s="493"/>
      <c r="L445" s="494"/>
      <c r="M445" s="495"/>
      <c r="N445" s="496"/>
      <c r="O445" s="495"/>
      <c r="P445" s="496"/>
      <c r="Q445" s="496"/>
      <c r="R445" s="496"/>
      <c r="S445" s="496"/>
      <c r="T445" s="496"/>
      <c r="U445" s="496"/>
      <c r="V445" s="496"/>
      <c r="W445" s="496"/>
      <c r="X445" s="496"/>
      <c r="Y445" s="496"/>
    </row>
    <row r="446" spans="2:25" s="487" customFormat="1" x14ac:dyDescent="0.2">
      <c r="B446" s="493"/>
      <c r="C446" s="488"/>
      <c r="D446" s="489"/>
      <c r="E446" s="490"/>
      <c r="F446" s="491"/>
      <c r="G446" s="492"/>
      <c r="H446" s="490"/>
      <c r="I446" s="490"/>
      <c r="J446" s="493"/>
      <c r="K446" s="493"/>
      <c r="L446" s="494"/>
      <c r="M446" s="495"/>
      <c r="N446" s="496"/>
      <c r="O446" s="495"/>
      <c r="P446" s="496"/>
      <c r="Q446" s="496"/>
      <c r="R446" s="496"/>
      <c r="S446" s="496"/>
      <c r="T446" s="496"/>
      <c r="U446" s="496"/>
      <c r="V446" s="496"/>
      <c r="W446" s="496"/>
      <c r="X446" s="496"/>
      <c r="Y446" s="496"/>
    </row>
    <row r="447" spans="2:25" s="487" customFormat="1" x14ac:dyDescent="0.2">
      <c r="B447" s="493"/>
      <c r="C447" s="488"/>
      <c r="D447" s="489"/>
      <c r="E447" s="490"/>
      <c r="F447" s="491"/>
      <c r="G447" s="492"/>
      <c r="H447" s="490"/>
      <c r="I447" s="490"/>
      <c r="J447" s="493"/>
      <c r="K447" s="493"/>
      <c r="L447" s="494"/>
      <c r="M447" s="495"/>
      <c r="N447" s="496"/>
      <c r="O447" s="495"/>
      <c r="P447" s="496"/>
      <c r="Q447" s="496"/>
      <c r="R447" s="496"/>
      <c r="S447" s="496"/>
      <c r="T447" s="496"/>
      <c r="U447" s="496"/>
      <c r="V447" s="496"/>
      <c r="W447" s="496"/>
      <c r="X447" s="496"/>
      <c r="Y447" s="496"/>
    </row>
    <row r="448" spans="2:25" s="487" customFormat="1" x14ac:dyDescent="0.2">
      <c r="B448" s="493"/>
      <c r="C448" s="488"/>
      <c r="D448" s="489"/>
      <c r="E448" s="490"/>
      <c r="F448" s="491"/>
      <c r="G448" s="492"/>
      <c r="H448" s="490"/>
      <c r="I448" s="490"/>
      <c r="J448" s="493"/>
      <c r="K448" s="493"/>
      <c r="L448" s="494"/>
      <c r="M448" s="495"/>
      <c r="N448" s="496"/>
      <c r="O448" s="495"/>
      <c r="P448" s="496"/>
      <c r="Q448" s="496"/>
      <c r="R448" s="496"/>
      <c r="S448" s="496"/>
      <c r="T448" s="496"/>
      <c r="U448" s="496"/>
      <c r="V448" s="496"/>
      <c r="W448" s="496"/>
      <c r="X448" s="496"/>
      <c r="Y448" s="496"/>
    </row>
    <row r="449" spans="2:25" s="487" customFormat="1" x14ac:dyDescent="0.2">
      <c r="B449" s="493"/>
      <c r="C449" s="488"/>
      <c r="D449" s="489"/>
      <c r="E449" s="490"/>
      <c r="F449" s="491"/>
      <c r="G449" s="492"/>
      <c r="H449" s="490"/>
      <c r="I449" s="490"/>
      <c r="J449" s="493"/>
      <c r="K449" s="493"/>
      <c r="L449" s="494"/>
      <c r="M449" s="495"/>
      <c r="N449" s="496"/>
      <c r="O449" s="495"/>
      <c r="P449" s="496"/>
      <c r="Q449" s="496"/>
      <c r="R449" s="496"/>
      <c r="S449" s="496"/>
      <c r="T449" s="496"/>
      <c r="U449" s="496"/>
      <c r="V449" s="496"/>
      <c r="W449" s="496"/>
      <c r="X449" s="496"/>
      <c r="Y449" s="496"/>
    </row>
    <row r="450" spans="2:25" s="487" customFormat="1" x14ac:dyDescent="0.2">
      <c r="B450" s="493"/>
      <c r="C450" s="488"/>
      <c r="D450" s="489"/>
      <c r="E450" s="490"/>
      <c r="F450" s="491"/>
      <c r="G450" s="492"/>
      <c r="H450" s="490"/>
      <c r="I450" s="490"/>
      <c r="J450" s="493"/>
      <c r="K450" s="493"/>
      <c r="L450" s="494"/>
      <c r="M450" s="495"/>
      <c r="N450" s="496"/>
      <c r="O450" s="495"/>
      <c r="P450" s="496"/>
      <c r="Q450" s="496"/>
      <c r="R450" s="496"/>
      <c r="S450" s="496"/>
      <c r="T450" s="496"/>
      <c r="U450" s="496"/>
      <c r="V450" s="496"/>
      <c r="W450" s="496"/>
      <c r="X450" s="496"/>
      <c r="Y450" s="496"/>
    </row>
    <row r="451" spans="2:25" s="487" customFormat="1" x14ac:dyDescent="0.2">
      <c r="B451" s="493"/>
      <c r="C451" s="488"/>
      <c r="D451" s="489"/>
      <c r="E451" s="490"/>
      <c r="F451" s="491"/>
      <c r="G451" s="492"/>
      <c r="H451" s="490"/>
      <c r="I451" s="490"/>
      <c r="J451" s="493"/>
      <c r="K451" s="493"/>
      <c r="L451" s="494"/>
      <c r="M451" s="495"/>
      <c r="N451" s="496"/>
      <c r="O451" s="495"/>
      <c r="P451" s="496"/>
      <c r="Q451" s="496"/>
      <c r="R451" s="496"/>
      <c r="S451" s="496"/>
      <c r="T451" s="496"/>
      <c r="U451" s="496"/>
      <c r="V451" s="496"/>
      <c r="W451" s="496"/>
      <c r="X451" s="496"/>
      <c r="Y451" s="496"/>
    </row>
    <row r="452" spans="2:25" s="487" customFormat="1" x14ac:dyDescent="0.2">
      <c r="B452" s="493"/>
      <c r="C452" s="488"/>
      <c r="D452" s="489"/>
      <c r="E452" s="490"/>
      <c r="F452" s="491"/>
      <c r="G452" s="492"/>
      <c r="H452" s="490"/>
      <c r="I452" s="490"/>
      <c r="J452" s="493"/>
      <c r="K452" s="493"/>
      <c r="L452" s="494"/>
      <c r="M452" s="495"/>
      <c r="N452" s="496"/>
      <c r="O452" s="495"/>
      <c r="P452" s="496"/>
      <c r="Q452" s="496"/>
      <c r="R452" s="496"/>
      <c r="S452" s="496"/>
      <c r="T452" s="496"/>
      <c r="U452" s="496"/>
      <c r="V452" s="496"/>
      <c r="W452" s="496"/>
      <c r="X452" s="496"/>
      <c r="Y452" s="496"/>
    </row>
    <row r="453" spans="2:25" s="487" customFormat="1" x14ac:dyDescent="0.2">
      <c r="B453" s="493"/>
      <c r="C453" s="488"/>
      <c r="D453" s="489"/>
      <c r="E453" s="490"/>
      <c r="F453" s="491"/>
      <c r="G453" s="492"/>
      <c r="H453" s="490"/>
      <c r="I453" s="490"/>
      <c r="J453" s="493"/>
      <c r="K453" s="493"/>
      <c r="L453" s="494"/>
      <c r="M453" s="495"/>
      <c r="N453" s="496"/>
      <c r="O453" s="495"/>
      <c r="P453" s="496"/>
      <c r="Q453" s="496"/>
      <c r="R453" s="496"/>
      <c r="S453" s="496"/>
      <c r="T453" s="496"/>
      <c r="U453" s="496"/>
      <c r="V453" s="496"/>
      <c r="W453" s="496"/>
      <c r="X453" s="496"/>
      <c r="Y453" s="496"/>
    </row>
    <row r="454" spans="2:25" s="487" customFormat="1" x14ac:dyDescent="0.2">
      <c r="B454" s="493"/>
      <c r="C454" s="488"/>
      <c r="D454" s="489"/>
      <c r="E454" s="490"/>
      <c r="F454" s="491"/>
      <c r="G454" s="492"/>
      <c r="H454" s="490"/>
      <c r="I454" s="490"/>
      <c r="J454" s="493"/>
      <c r="K454" s="493"/>
      <c r="L454" s="494"/>
      <c r="M454" s="495"/>
      <c r="N454" s="496"/>
      <c r="O454" s="495"/>
      <c r="P454" s="496"/>
      <c r="Q454" s="496"/>
      <c r="R454" s="496"/>
      <c r="S454" s="496"/>
      <c r="T454" s="496"/>
      <c r="U454" s="496"/>
      <c r="V454" s="496"/>
      <c r="W454" s="496"/>
      <c r="X454" s="496"/>
      <c r="Y454" s="496"/>
    </row>
    <row r="455" spans="2:25" s="487" customFormat="1" x14ac:dyDescent="0.2">
      <c r="B455" s="493"/>
      <c r="C455" s="488"/>
      <c r="D455" s="489"/>
      <c r="E455" s="490"/>
      <c r="F455" s="491"/>
      <c r="G455" s="492"/>
      <c r="H455" s="490"/>
      <c r="I455" s="490"/>
      <c r="J455" s="493"/>
      <c r="K455" s="493"/>
      <c r="L455" s="494"/>
      <c r="M455" s="495"/>
      <c r="N455" s="496"/>
      <c r="O455" s="495"/>
      <c r="P455" s="496"/>
      <c r="Q455" s="496"/>
      <c r="R455" s="496"/>
      <c r="S455" s="496"/>
      <c r="T455" s="496"/>
      <c r="U455" s="496"/>
      <c r="V455" s="496"/>
      <c r="W455" s="496"/>
      <c r="X455" s="496"/>
      <c r="Y455" s="496"/>
    </row>
    <row r="456" spans="2:25" s="487" customFormat="1" x14ac:dyDescent="0.2">
      <c r="B456" s="493"/>
      <c r="C456" s="488"/>
      <c r="D456" s="489"/>
      <c r="E456" s="490"/>
      <c r="F456" s="491"/>
      <c r="G456" s="492"/>
      <c r="H456" s="490"/>
      <c r="I456" s="490"/>
      <c r="J456" s="493"/>
      <c r="K456" s="493"/>
      <c r="L456" s="494"/>
      <c r="M456" s="495"/>
      <c r="N456" s="496"/>
      <c r="O456" s="495"/>
      <c r="P456" s="496"/>
      <c r="Q456" s="496"/>
      <c r="R456" s="496"/>
      <c r="S456" s="496"/>
      <c r="T456" s="496"/>
      <c r="U456" s="496"/>
      <c r="V456" s="496"/>
      <c r="W456" s="496"/>
      <c r="X456" s="496"/>
      <c r="Y456" s="496"/>
    </row>
    <row r="457" spans="2:25" s="487" customFormat="1" x14ac:dyDescent="0.2">
      <c r="B457" s="493"/>
      <c r="C457" s="488"/>
      <c r="D457" s="489"/>
      <c r="E457" s="490"/>
      <c r="F457" s="491"/>
      <c r="G457" s="492"/>
      <c r="H457" s="490"/>
      <c r="I457" s="490"/>
      <c r="J457" s="493"/>
      <c r="K457" s="493"/>
      <c r="L457" s="494"/>
      <c r="M457" s="495"/>
      <c r="N457" s="496"/>
      <c r="O457" s="495"/>
      <c r="P457" s="496"/>
      <c r="Q457" s="496"/>
      <c r="R457" s="496"/>
      <c r="S457" s="496"/>
      <c r="T457" s="496"/>
      <c r="U457" s="496"/>
      <c r="V457" s="496"/>
      <c r="W457" s="496"/>
      <c r="X457" s="496"/>
      <c r="Y457" s="496"/>
    </row>
    <row r="458" spans="2:25" s="487" customFormat="1" x14ac:dyDescent="0.2">
      <c r="B458" s="493"/>
      <c r="C458" s="488"/>
      <c r="D458" s="489"/>
      <c r="E458" s="490"/>
      <c r="F458" s="491"/>
      <c r="G458" s="492"/>
      <c r="H458" s="490"/>
      <c r="I458" s="490"/>
      <c r="J458" s="493"/>
      <c r="K458" s="493"/>
      <c r="L458" s="494"/>
      <c r="M458" s="495"/>
      <c r="N458" s="496"/>
      <c r="O458" s="495"/>
      <c r="P458" s="496"/>
      <c r="Q458" s="496"/>
      <c r="R458" s="496"/>
      <c r="S458" s="496"/>
      <c r="T458" s="496"/>
      <c r="U458" s="496"/>
      <c r="V458" s="496"/>
      <c r="W458" s="496"/>
      <c r="X458" s="496"/>
      <c r="Y458" s="496"/>
    </row>
    <row r="459" spans="2:25" s="487" customFormat="1" x14ac:dyDescent="0.2">
      <c r="B459" s="493"/>
      <c r="C459" s="488"/>
      <c r="D459" s="489"/>
      <c r="E459" s="490"/>
      <c r="F459" s="491"/>
      <c r="G459" s="492"/>
      <c r="H459" s="490"/>
      <c r="I459" s="490"/>
      <c r="J459" s="493"/>
      <c r="K459" s="493"/>
      <c r="L459" s="494"/>
      <c r="M459" s="495"/>
      <c r="N459" s="496"/>
      <c r="O459" s="495"/>
      <c r="P459" s="496"/>
      <c r="Q459" s="496"/>
      <c r="R459" s="496"/>
      <c r="S459" s="496"/>
      <c r="T459" s="496"/>
      <c r="U459" s="496"/>
      <c r="V459" s="496"/>
      <c r="W459" s="496"/>
      <c r="X459" s="496"/>
      <c r="Y459" s="496"/>
    </row>
    <row r="460" spans="2:25" s="487" customFormat="1" x14ac:dyDescent="0.2">
      <c r="B460" s="493"/>
      <c r="C460" s="488"/>
      <c r="D460" s="489"/>
      <c r="E460" s="490"/>
      <c r="F460" s="491"/>
      <c r="G460" s="492"/>
      <c r="H460" s="490"/>
      <c r="I460" s="490"/>
      <c r="J460" s="493"/>
      <c r="K460" s="493"/>
      <c r="L460" s="494"/>
      <c r="M460" s="495"/>
      <c r="N460" s="496"/>
      <c r="O460" s="495"/>
      <c r="P460" s="496"/>
      <c r="Q460" s="496"/>
      <c r="R460" s="496"/>
      <c r="S460" s="496"/>
      <c r="T460" s="496"/>
      <c r="U460" s="496"/>
      <c r="V460" s="496"/>
      <c r="W460" s="496"/>
      <c r="X460" s="496"/>
      <c r="Y460" s="496"/>
    </row>
    <row r="461" spans="2:25" s="487" customFormat="1" x14ac:dyDescent="0.2">
      <c r="B461" s="493"/>
      <c r="C461" s="488"/>
      <c r="D461" s="489"/>
      <c r="E461" s="490"/>
      <c r="F461" s="491"/>
      <c r="G461" s="492"/>
      <c r="H461" s="490"/>
      <c r="I461" s="490"/>
      <c r="J461" s="493"/>
      <c r="K461" s="493"/>
      <c r="L461" s="494"/>
      <c r="M461" s="495"/>
      <c r="N461" s="496"/>
      <c r="O461" s="495"/>
      <c r="P461" s="496"/>
      <c r="Q461" s="496"/>
      <c r="R461" s="496"/>
      <c r="S461" s="496"/>
      <c r="T461" s="496"/>
      <c r="U461" s="496"/>
      <c r="V461" s="496"/>
      <c r="W461" s="496"/>
      <c r="X461" s="496"/>
      <c r="Y461" s="496"/>
    </row>
    <row r="462" spans="2:25" s="487" customFormat="1" x14ac:dyDescent="0.2">
      <c r="B462" s="493"/>
      <c r="C462" s="488"/>
      <c r="D462" s="489"/>
      <c r="E462" s="490"/>
      <c r="F462" s="491"/>
      <c r="G462" s="492"/>
      <c r="H462" s="490"/>
      <c r="I462" s="490"/>
      <c r="J462" s="493"/>
      <c r="K462" s="493"/>
      <c r="L462" s="494"/>
      <c r="M462" s="495"/>
      <c r="N462" s="496"/>
      <c r="O462" s="495"/>
      <c r="P462" s="496"/>
      <c r="Q462" s="496"/>
      <c r="R462" s="496"/>
      <c r="S462" s="496"/>
      <c r="T462" s="496"/>
      <c r="U462" s="496"/>
      <c r="V462" s="496"/>
      <c r="W462" s="496"/>
      <c r="X462" s="496"/>
      <c r="Y462" s="496"/>
    </row>
    <row r="463" spans="2:25" s="487" customFormat="1" x14ac:dyDescent="0.2">
      <c r="B463" s="493"/>
      <c r="C463" s="488"/>
      <c r="D463" s="489"/>
      <c r="E463" s="490"/>
      <c r="F463" s="491"/>
      <c r="G463" s="492"/>
      <c r="H463" s="490"/>
      <c r="I463" s="490"/>
      <c r="J463" s="493"/>
      <c r="K463" s="493"/>
      <c r="L463" s="494"/>
      <c r="M463" s="495"/>
      <c r="N463" s="496"/>
      <c r="O463" s="495"/>
      <c r="P463" s="496"/>
      <c r="Q463" s="496"/>
      <c r="R463" s="496"/>
      <c r="S463" s="496"/>
      <c r="T463" s="496"/>
      <c r="U463" s="496"/>
      <c r="V463" s="496"/>
      <c r="W463" s="496"/>
      <c r="X463" s="496"/>
      <c r="Y463" s="496"/>
    </row>
    <row r="464" spans="2:25" s="487" customFormat="1" x14ac:dyDescent="0.2">
      <c r="B464" s="493"/>
      <c r="C464" s="488"/>
      <c r="D464" s="489"/>
      <c r="E464" s="490"/>
      <c r="F464" s="491"/>
      <c r="G464" s="492"/>
      <c r="H464" s="490"/>
      <c r="I464" s="490"/>
      <c r="J464" s="493"/>
      <c r="K464" s="493"/>
      <c r="L464" s="494"/>
      <c r="M464" s="495"/>
      <c r="N464" s="496"/>
      <c r="O464" s="495"/>
      <c r="P464" s="496"/>
      <c r="Q464" s="496"/>
      <c r="R464" s="496"/>
      <c r="S464" s="496"/>
      <c r="T464" s="496"/>
      <c r="U464" s="496"/>
      <c r="V464" s="496"/>
      <c r="W464" s="496"/>
      <c r="X464" s="496"/>
      <c r="Y464" s="496"/>
    </row>
    <row r="465" spans="2:25" s="487" customFormat="1" x14ac:dyDescent="0.2">
      <c r="B465" s="493"/>
      <c r="C465" s="488"/>
      <c r="D465" s="489"/>
      <c r="E465" s="490"/>
      <c r="F465" s="491"/>
      <c r="G465" s="492"/>
      <c r="H465" s="490"/>
      <c r="I465" s="490"/>
      <c r="J465" s="493"/>
      <c r="K465" s="493"/>
      <c r="L465" s="494"/>
      <c r="M465" s="495"/>
      <c r="N465" s="496"/>
      <c r="O465" s="495"/>
      <c r="P465" s="496"/>
      <c r="Q465" s="496"/>
      <c r="R465" s="496"/>
      <c r="S465" s="496"/>
      <c r="T465" s="496"/>
      <c r="U465" s="496"/>
      <c r="V465" s="496"/>
      <c r="W465" s="496"/>
      <c r="X465" s="496"/>
      <c r="Y465" s="496"/>
    </row>
    <row r="466" spans="2:25" s="487" customFormat="1" x14ac:dyDescent="0.2">
      <c r="B466" s="493"/>
      <c r="C466" s="488"/>
      <c r="D466" s="489"/>
      <c r="E466" s="490"/>
      <c r="F466" s="491"/>
      <c r="G466" s="492"/>
      <c r="H466" s="490"/>
      <c r="I466" s="490"/>
      <c r="J466" s="493"/>
      <c r="K466" s="493"/>
      <c r="L466" s="494"/>
      <c r="M466" s="495"/>
      <c r="N466" s="496"/>
      <c r="O466" s="495"/>
      <c r="P466" s="496"/>
      <c r="Q466" s="496"/>
      <c r="R466" s="496"/>
      <c r="S466" s="496"/>
      <c r="T466" s="496"/>
      <c r="U466" s="496"/>
      <c r="V466" s="496"/>
      <c r="W466" s="496"/>
      <c r="X466" s="496"/>
      <c r="Y466" s="496"/>
    </row>
    <row r="467" spans="2:25" s="487" customFormat="1" x14ac:dyDescent="0.2">
      <c r="B467" s="493"/>
      <c r="C467" s="488"/>
      <c r="D467" s="489"/>
      <c r="E467" s="490"/>
      <c r="F467" s="491"/>
      <c r="G467" s="492"/>
      <c r="H467" s="490"/>
      <c r="I467" s="490"/>
      <c r="J467" s="493"/>
      <c r="K467" s="493"/>
      <c r="L467" s="494"/>
      <c r="M467" s="495"/>
      <c r="N467" s="496"/>
      <c r="O467" s="495"/>
      <c r="P467" s="496"/>
      <c r="Q467" s="496"/>
      <c r="R467" s="496"/>
      <c r="S467" s="496"/>
      <c r="T467" s="496"/>
      <c r="U467" s="496"/>
      <c r="V467" s="496"/>
      <c r="W467" s="496"/>
      <c r="X467" s="496"/>
      <c r="Y467" s="496"/>
    </row>
    <row r="468" spans="2:25" s="487" customFormat="1" x14ac:dyDescent="0.2">
      <c r="B468" s="493"/>
      <c r="C468" s="488"/>
      <c r="D468" s="489"/>
      <c r="E468" s="490"/>
      <c r="F468" s="491"/>
      <c r="G468" s="492"/>
      <c r="H468" s="490"/>
      <c r="I468" s="490"/>
      <c r="J468" s="493"/>
      <c r="K468" s="493"/>
      <c r="L468" s="494"/>
      <c r="M468" s="495"/>
      <c r="N468" s="496"/>
      <c r="O468" s="495"/>
      <c r="P468" s="496"/>
      <c r="Q468" s="496"/>
      <c r="R468" s="496"/>
      <c r="S468" s="496"/>
      <c r="T468" s="496"/>
      <c r="U468" s="496"/>
      <c r="V468" s="496"/>
      <c r="W468" s="496"/>
      <c r="X468" s="496"/>
      <c r="Y468" s="496"/>
    </row>
    <row r="469" spans="2:25" s="487" customFormat="1" x14ac:dyDescent="0.2">
      <c r="B469" s="493"/>
      <c r="C469" s="488"/>
      <c r="D469" s="489"/>
      <c r="E469" s="490"/>
      <c r="F469" s="491"/>
      <c r="G469" s="492"/>
      <c r="H469" s="490"/>
      <c r="I469" s="490"/>
      <c r="J469" s="493"/>
      <c r="K469" s="493"/>
      <c r="L469" s="494"/>
      <c r="M469" s="495"/>
      <c r="N469" s="496"/>
      <c r="O469" s="495"/>
      <c r="P469" s="496"/>
      <c r="Q469" s="496"/>
      <c r="R469" s="496"/>
      <c r="S469" s="496"/>
      <c r="T469" s="496"/>
      <c r="U469" s="496"/>
      <c r="V469" s="496"/>
      <c r="W469" s="496"/>
      <c r="X469" s="496"/>
      <c r="Y469" s="496"/>
    </row>
    <row r="470" spans="2:25" s="487" customFormat="1" x14ac:dyDescent="0.2">
      <c r="B470" s="493"/>
      <c r="C470" s="488"/>
      <c r="D470" s="489"/>
      <c r="E470" s="490"/>
      <c r="F470" s="491"/>
      <c r="G470" s="492"/>
      <c r="H470" s="490"/>
      <c r="I470" s="490"/>
      <c r="J470" s="493"/>
      <c r="K470" s="493"/>
      <c r="L470" s="494"/>
      <c r="M470" s="495"/>
      <c r="N470" s="496"/>
      <c r="O470" s="495"/>
      <c r="P470" s="496"/>
      <c r="Q470" s="496"/>
      <c r="R470" s="496"/>
      <c r="S470" s="496"/>
      <c r="T470" s="496"/>
      <c r="U470" s="496"/>
      <c r="V470" s="496"/>
      <c r="W470" s="496"/>
      <c r="X470" s="496"/>
      <c r="Y470" s="496"/>
    </row>
    <row r="471" spans="2:25" s="487" customFormat="1" x14ac:dyDescent="0.2">
      <c r="B471" s="493"/>
      <c r="C471" s="488"/>
      <c r="D471" s="489"/>
      <c r="E471" s="490"/>
      <c r="F471" s="491"/>
      <c r="G471" s="492"/>
      <c r="H471" s="490"/>
      <c r="I471" s="490"/>
      <c r="J471" s="493"/>
      <c r="K471" s="493"/>
      <c r="L471" s="494"/>
      <c r="M471" s="495"/>
      <c r="N471" s="496"/>
      <c r="O471" s="495"/>
      <c r="P471" s="496"/>
      <c r="Q471" s="496"/>
      <c r="R471" s="496"/>
      <c r="S471" s="496"/>
      <c r="T471" s="496"/>
      <c r="U471" s="496"/>
      <c r="V471" s="496"/>
      <c r="W471" s="496"/>
      <c r="X471" s="496"/>
      <c r="Y471" s="496"/>
    </row>
    <row r="472" spans="2:25" s="487" customFormat="1" x14ac:dyDescent="0.2">
      <c r="B472" s="493"/>
      <c r="C472" s="488"/>
      <c r="D472" s="489"/>
      <c r="E472" s="490"/>
      <c r="F472" s="491"/>
      <c r="G472" s="492"/>
      <c r="H472" s="490"/>
      <c r="I472" s="490"/>
      <c r="J472" s="493"/>
      <c r="K472" s="493"/>
      <c r="L472" s="494"/>
      <c r="M472" s="495"/>
      <c r="N472" s="496"/>
      <c r="O472" s="495"/>
      <c r="P472" s="496"/>
      <c r="Q472" s="496"/>
      <c r="R472" s="496"/>
      <c r="S472" s="496"/>
      <c r="T472" s="496"/>
      <c r="U472" s="496"/>
      <c r="V472" s="496"/>
      <c r="W472" s="496"/>
      <c r="X472" s="496"/>
      <c r="Y472" s="496"/>
    </row>
    <row r="473" spans="2:25" s="487" customFormat="1" x14ac:dyDescent="0.2">
      <c r="B473" s="493"/>
      <c r="C473" s="488"/>
      <c r="D473" s="489"/>
      <c r="E473" s="490"/>
      <c r="F473" s="491"/>
      <c r="G473" s="492"/>
      <c r="H473" s="490"/>
      <c r="I473" s="490"/>
      <c r="J473" s="493"/>
      <c r="K473" s="493"/>
      <c r="L473" s="494"/>
      <c r="M473" s="495"/>
      <c r="N473" s="496"/>
      <c r="O473" s="495"/>
      <c r="P473" s="496"/>
      <c r="Q473" s="496"/>
      <c r="R473" s="496"/>
      <c r="S473" s="496"/>
      <c r="T473" s="496"/>
      <c r="U473" s="496"/>
      <c r="V473" s="496"/>
      <c r="W473" s="496"/>
      <c r="X473" s="496"/>
      <c r="Y473" s="496"/>
    </row>
    <row r="474" spans="2:25" s="487" customFormat="1" x14ac:dyDescent="0.2">
      <c r="B474" s="493"/>
      <c r="C474" s="488"/>
      <c r="D474" s="489"/>
      <c r="E474" s="490"/>
      <c r="F474" s="491"/>
      <c r="G474" s="492"/>
      <c r="H474" s="490"/>
      <c r="I474" s="490"/>
      <c r="J474" s="493"/>
      <c r="K474" s="493"/>
      <c r="L474" s="494"/>
      <c r="M474" s="495"/>
      <c r="N474" s="496"/>
      <c r="O474" s="495"/>
      <c r="P474" s="496"/>
      <c r="Q474" s="496"/>
      <c r="R474" s="496"/>
      <c r="S474" s="496"/>
      <c r="T474" s="496"/>
      <c r="U474" s="496"/>
      <c r="V474" s="496"/>
      <c r="W474" s="496"/>
      <c r="X474" s="496"/>
      <c r="Y474" s="496"/>
    </row>
    <row r="475" spans="2:25" s="487" customFormat="1" x14ac:dyDescent="0.2">
      <c r="B475" s="493"/>
      <c r="C475" s="488"/>
      <c r="D475" s="489"/>
      <c r="E475" s="490"/>
      <c r="F475" s="491"/>
      <c r="G475" s="492"/>
      <c r="H475" s="490"/>
      <c r="I475" s="490"/>
      <c r="J475" s="493"/>
      <c r="K475" s="493"/>
      <c r="L475" s="494"/>
      <c r="M475" s="495"/>
      <c r="N475" s="496"/>
      <c r="O475" s="495"/>
      <c r="P475" s="496"/>
      <c r="Q475" s="496"/>
      <c r="R475" s="496"/>
      <c r="S475" s="496"/>
      <c r="T475" s="496"/>
      <c r="U475" s="496"/>
      <c r="V475" s="496"/>
      <c r="W475" s="496"/>
      <c r="X475" s="496"/>
      <c r="Y475" s="496"/>
    </row>
    <row r="476" spans="2:25" s="487" customFormat="1" x14ac:dyDescent="0.2">
      <c r="B476" s="493"/>
      <c r="C476" s="488"/>
      <c r="D476" s="489"/>
      <c r="E476" s="490"/>
      <c r="F476" s="491"/>
      <c r="G476" s="492"/>
      <c r="H476" s="490"/>
      <c r="I476" s="490"/>
      <c r="J476" s="493"/>
      <c r="K476" s="493"/>
      <c r="L476" s="494"/>
      <c r="M476" s="495"/>
      <c r="N476" s="496"/>
      <c r="O476" s="495"/>
      <c r="P476" s="496"/>
      <c r="Q476" s="496"/>
      <c r="R476" s="496"/>
      <c r="S476" s="496"/>
      <c r="T476" s="496"/>
      <c r="U476" s="496"/>
      <c r="V476" s="496"/>
      <c r="W476" s="496"/>
      <c r="X476" s="496"/>
      <c r="Y476" s="496"/>
    </row>
    <row r="477" spans="2:25" s="487" customFormat="1" x14ac:dyDescent="0.2">
      <c r="B477" s="493"/>
      <c r="C477" s="488"/>
      <c r="D477" s="489"/>
      <c r="E477" s="490"/>
      <c r="F477" s="491"/>
      <c r="G477" s="492"/>
      <c r="H477" s="490"/>
      <c r="I477" s="490"/>
      <c r="J477" s="493"/>
      <c r="K477" s="493"/>
      <c r="L477" s="494"/>
      <c r="M477" s="495"/>
      <c r="N477" s="496"/>
      <c r="O477" s="495"/>
      <c r="P477" s="496"/>
      <c r="Q477" s="496"/>
      <c r="R477" s="496"/>
      <c r="S477" s="496"/>
      <c r="T477" s="496"/>
      <c r="U477" s="496"/>
      <c r="V477" s="496"/>
      <c r="W477" s="496"/>
      <c r="X477" s="496"/>
      <c r="Y477" s="496"/>
    </row>
    <row r="478" spans="2:25" s="487" customFormat="1" x14ac:dyDescent="0.2">
      <c r="B478" s="493"/>
      <c r="C478" s="488"/>
      <c r="D478" s="489"/>
      <c r="E478" s="490"/>
      <c r="F478" s="491"/>
      <c r="G478" s="492"/>
      <c r="H478" s="490"/>
      <c r="I478" s="490"/>
      <c r="J478" s="493"/>
      <c r="K478" s="493"/>
      <c r="L478" s="494"/>
      <c r="M478" s="495"/>
      <c r="N478" s="496"/>
      <c r="O478" s="495"/>
      <c r="P478" s="496"/>
      <c r="Q478" s="496"/>
      <c r="R478" s="496"/>
      <c r="S478" s="496"/>
      <c r="T478" s="496"/>
      <c r="U478" s="496"/>
      <c r="V478" s="496"/>
      <c r="W478" s="496"/>
      <c r="X478" s="496"/>
      <c r="Y478" s="496"/>
    </row>
    <row r="479" spans="2:25" s="487" customFormat="1" x14ac:dyDescent="0.2">
      <c r="B479" s="493"/>
      <c r="C479" s="488"/>
      <c r="D479" s="489"/>
      <c r="E479" s="490"/>
      <c r="F479" s="491"/>
      <c r="G479" s="492"/>
      <c r="H479" s="490"/>
      <c r="I479" s="490"/>
      <c r="J479" s="493"/>
      <c r="K479" s="493"/>
      <c r="L479" s="494"/>
      <c r="M479" s="495"/>
      <c r="N479" s="496"/>
      <c r="O479" s="495"/>
      <c r="P479" s="496"/>
      <c r="Q479" s="496"/>
      <c r="R479" s="496"/>
      <c r="S479" s="496"/>
      <c r="T479" s="496"/>
      <c r="U479" s="496"/>
      <c r="V479" s="496"/>
      <c r="W479" s="496"/>
      <c r="X479" s="496"/>
      <c r="Y479" s="496"/>
    </row>
    <row r="480" spans="2:25" s="487" customFormat="1" x14ac:dyDescent="0.2">
      <c r="B480" s="493"/>
      <c r="C480" s="488"/>
      <c r="D480" s="489"/>
      <c r="E480" s="490"/>
      <c r="F480" s="491"/>
      <c r="G480" s="492"/>
      <c r="H480" s="490"/>
      <c r="I480" s="490"/>
      <c r="J480" s="493"/>
      <c r="K480" s="493"/>
      <c r="L480" s="494"/>
      <c r="M480" s="495"/>
      <c r="N480" s="496"/>
      <c r="O480" s="495"/>
      <c r="P480" s="496"/>
      <c r="Q480" s="496"/>
      <c r="R480" s="496"/>
      <c r="S480" s="496"/>
      <c r="T480" s="496"/>
      <c r="U480" s="496"/>
      <c r="V480" s="496"/>
      <c r="W480" s="496"/>
      <c r="X480" s="496"/>
      <c r="Y480" s="496"/>
    </row>
    <row r="481" spans="2:25" s="487" customFormat="1" x14ac:dyDescent="0.2">
      <c r="B481" s="493"/>
      <c r="C481" s="488"/>
      <c r="D481" s="489"/>
      <c r="E481" s="490"/>
      <c r="F481" s="491"/>
      <c r="G481" s="492"/>
      <c r="H481" s="490"/>
      <c r="I481" s="490"/>
      <c r="J481" s="493"/>
      <c r="K481" s="493"/>
      <c r="L481" s="494"/>
      <c r="M481" s="495"/>
      <c r="N481" s="496"/>
      <c r="O481" s="495"/>
      <c r="P481" s="496"/>
      <c r="Q481" s="496"/>
      <c r="R481" s="496"/>
      <c r="S481" s="496"/>
      <c r="T481" s="496"/>
      <c r="U481" s="496"/>
      <c r="V481" s="496"/>
      <c r="W481" s="496"/>
      <c r="X481" s="496"/>
      <c r="Y481" s="496"/>
    </row>
    <row r="482" spans="2:25" s="487" customFormat="1" x14ac:dyDescent="0.2">
      <c r="B482" s="493"/>
      <c r="C482" s="488"/>
      <c r="D482" s="489"/>
      <c r="E482" s="490"/>
      <c r="F482" s="491"/>
      <c r="G482" s="492"/>
      <c r="H482" s="490"/>
      <c r="I482" s="490"/>
      <c r="J482" s="493"/>
      <c r="K482" s="493"/>
      <c r="L482" s="494"/>
      <c r="M482" s="495"/>
      <c r="N482" s="496"/>
      <c r="O482" s="495"/>
      <c r="P482" s="496"/>
      <c r="Q482" s="496"/>
      <c r="R482" s="496"/>
      <c r="S482" s="496"/>
      <c r="T482" s="496"/>
      <c r="U482" s="496"/>
      <c r="V482" s="496"/>
      <c r="W482" s="496"/>
      <c r="X482" s="496"/>
      <c r="Y482" s="496"/>
    </row>
    <row r="483" spans="2:25" s="487" customFormat="1" x14ac:dyDescent="0.2">
      <c r="B483" s="493"/>
      <c r="C483" s="488"/>
      <c r="D483" s="489"/>
      <c r="E483" s="490"/>
      <c r="F483" s="491"/>
      <c r="G483" s="492"/>
      <c r="H483" s="490"/>
      <c r="I483" s="490"/>
      <c r="J483" s="493"/>
      <c r="K483" s="493"/>
      <c r="L483" s="494"/>
      <c r="M483" s="495"/>
      <c r="N483" s="496"/>
      <c r="O483" s="495"/>
      <c r="P483" s="496"/>
      <c r="Q483" s="496"/>
      <c r="R483" s="496"/>
      <c r="S483" s="496"/>
      <c r="T483" s="496"/>
      <c r="U483" s="496"/>
      <c r="V483" s="496"/>
      <c r="W483" s="496"/>
      <c r="X483" s="496"/>
      <c r="Y483" s="496"/>
    </row>
    <row r="484" spans="2:25" s="487" customFormat="1" x14ac:dyDescent="0.2">
      <c r="B484" s="493"/>
      <c r="C484" s="488"/>
      <c r="D484" s="489"/>
      <c r="E484" s="490"/>
      <c r="F484" s="491"/>
      <c r="G484" s="492"/>
      <c r="H484" s="490"/>
      <c r="I484" s="490"/>
      <c r="J484" s="493"/>
      <c r="K484" s="493"/>
      <c r="L484" s="494"/>
      <c r="M484" s="495"/>
      <c r="N484" s="496"/>
      <c r="O484" s="495"/>
      <c r="P484" s="496"/>
      <c r="Q484" s="496"/>
      <c r="R484" s="496"/>
      <c r="S484" s="496"/>
      <c r="T484" s="496"/>
      <c r="U484" s="496"/>
      <c r="V484" s="496"/>
      <c r="W484" s="496"/>
      <c r="X484" s="496"/>
      <c r="Y484" s="496"/>
    </row>
    <row r="485" spans="2:25" s="487" customFormat="1" x14ac:dyDescent="0.2">
      <c r="B485" s="493"/>
      <c r="C485" s="488"/>
      <c r="D485" s="489"/>
      <c r="E485" s="490"/>
      <c r="F485" s="491"/>
      <c r="G485" s="492"/>
      <c r="H485" s="490"/>
      <c r="I485" s="490"/>
      <c r="J485" s="493"/>
      <c r="K485" s="493"/>
      <c r="L485" s="494"/>
      <c r="M485" s="495"/>
      <c r="N485" s="496"/>
      <c r="O485" s="495"/>
      <c r="P485" s="496"/>
      <c r="Q485" s="496"/>
      <c r="R485" s="496"/>
      <c r="S485" s="496"/>
      <c r="T485" s="496"/>
      <c r="U485" s="496"/>
      <c r="V485" s="496"/>
      <c r="W485" s="496"/>
      <c r="X485" s="496"/>
      <c r="Y485" s="496"/>
    </row>
    <row r="486" spans="2:25" s="487" customFormat="1" x14ac:dyDescent="0.2">
      <c r="B486" s="493"/>
      <c r="C486" s="488"/>
      <c r="D486" s="489"/>
      <c r="E486" s="490"/>
      <c r="F486" s="491"/>
      <c r="G486" s="492"/>
      <c r="H486" s="490"/>
      <c r="I486" s="490"/>
      <c r="J486" s="493"/>
      <c r="K486" s="493"/>
      <c r="L486" s="494"/>
      <c r="M486" s="495"/>
      <c r="N486" s="496"/>
      <c r="O486" s="495"/>
      <c r="P486" s="496"/>
      <c r="Q486" s="496"/>
      <c r="R486" s="496"/>
      <c r="S486" s="496"/>
      <c r="T486" s="496"/>
      <c r="U486" s="496"/>
      <c r="V486" s="496"/>
      <c r="W486" s="496"/>
      <c r="X486" s="496"/>
      <c r="Y486" s="496"/>
    </row>
    <row r="487" spans="2:25" s="487" customFormat="1" x14ac:dyDescent="0.2">
      <c r="B487" s="493"/>
      <c r="C487" s="488"/>
      <c r="D487" s="489"/>
      <c r="E487" s="490"/>
      <c r="F487" s="491"/>
      <c r="G487" s="492"/>
      <c r="H487" s="490"/>
      <c r="I487" s="490"/>
      <c r="J487" s="493"/>
      <c r="K487" s="493"/>
      <c r="L487" s="494"/>
      <c r="M487" s="495"/>
      <c r="N487" s="496"/>
      <c r="O487" s="495"/>
      <c r="P487" s="496"/>
      <c r="Q487" s="496"/>
      <c r="R487" s="496"/>
      <c r="S487" s="496"/>
      <c r="T487" s="496"/>
      <c r="U487" s="496"/>
      <c r="V487" s="496"/>
      <c r="W487" s="496"/>
      <c r="X487" s="496"/>
      <c r="Y487" s="496"/>
    </row>
    <row r="488" spans="2:25" s="487" customFormat="1" x14ac:dyDescent="0.2">
      <c r="B488" s="493"/>
      <c r="C488" s="488"/>
      <c r="D488" s="489"/>
      <c r="E488" s="490"/>
      <c r="F488" s="491"/>
      <c r="G488" s="492"/>
      <c r="H488" s="490"/>
      <c r="I488" s="490"/>
      <c r="J488" s="493"/>
      <c r="K488" s="493"/>
      <c r="L488" s="494"/>
      <c r="M488" s="495"/>
      <c r="N488" s="496"/>
      <c r="O488" s="495"/>
      <c r="P488" s="496"/>
      <c r="Q488" s="496"/>
      <c r="R488" s="496"/>
      <c r="S488" s="496"/>
      <c r="T488" s="496"/>
      <c r="U488" s="496"/>
      <c r="V488" s="496"/>
      <c r="W488" s="496"/>
      <c r="X488" s="496"/>
      <c r="Y488" s="496"/>
    </row>
    <row r="489" spans="2:25" s="487" customFormat="1" x14ac:dyDescent="0.2">
      <c r="B489" s="493"/>
      <c r="C489" s="488"/>
      <c r="D489" s="489"/>
      <c r="E489" s="490"/>
      <c r="F489" s="491"/>
      <c r="G489" s="492"/>
      <c r="H489" s="490"/>
      <c r="I489" s="490"/>
      <c r="J489" s="493"/>
      <c r="K489" s="493"/>
      <c r="L489" s="494"/>
      <c r="M489" s="495"/>
      <c r="N489" s="496"/>
      <c r="O489" s="495"/>
      <c r="P489" s="496"/>
      <c r="Q489" s="496"/>
      <c r="R489" s="496"/>
      <c r="S489" s="496"/>
      <c r="T489" s="496"/>
      <c r="U489" s="496"/>
      <c r="V489" s="496"/>
      <c r="W489" s="496"/>
      <c r="X489" s="496"/>
      <c r="Y489" s="496"/>
    </row>
    <row r="490" spans="2:25" s="487" customFormat="1" x14ac:dyDescent="0.2">
      <c r="B490" s="493"/>
      <c r="C490" s="488"/>
      <c r="D490" s="489"/>
      <c r="E490" s="490"/>
      <c r="F490" s="491"/>
      <c r="G490" s="492"/>
      <c r="H490" s="490"/>
      <c r="I490" s="490"/>
      <c r="J490" s="493"/>
      <c r="K490" s="493"/>
      <c r="L490" s="494"/>
      <c r="M490" s="495"/>
      <c r="N490" s="496"/>
      <c r="O490" s="495"/>
      <c r="P490" s="496"/>
      <c r="Q490" s="496"/>
      <c r="R490" s="496"/>
      <c r="S490" s="496"/>
      <c r="T490" s="496"/>
      <c r="U490" s="496"/>
      <c r="V490" s="496"/>
      <c r="W490" s="496"/>
      <c r="X490" s="496"/>
      <c r="Y490" s="496"/>
    </row>
    <row r="491" spans="2:25" s="487" customFormat="1" x14ac:dyDescent="0.2">
      <c r="B491" s="493"/>
      <c r="C491" s="488"/>
      <c r="D491" s="489"/>
      <c r="E491" s="490"/>
      <c r="F491" s="491"/>
      <c r="G491" s="492"/>
      <c r="H491" s="490"/>
      <c r="I491" s="490"/>
      <c r="J491" s="493"/>
      <c r="K491" s="493"/>
      <c r="L491" s="494"/>
      <c r="M491" s="495"/>
      <c r="N491" s="496"/>
      <c r="O491" s="495"/>
      <c r="P491" s="496"/>
      <c r="Q491" s="496"/>
      <c r="R491" s="496"/>
      <c r="S491" s="496"/>
      <c r="T491" s="496"/>
      <c r="U491" s="496"/>
      <c r="V491" s="496"/>
      <c r="W491" s="496"/>
      <c r="X491" s="496"/>
      <c r="Y491" s="496"/>
    </row>
    <row r="492" spans="2:25" s="487" customFormat="1" x14ac:dyDescent="0.2">
      <c r="B492" s="493"/>
      <c r="C492" s="488"/>
      <c r="D492" s="489"/>
      <c r="E492" s="490"/>
      <c r="F492" s="491"/>
      <c r="G492" s="492"/>
      <c r="H492" s="490"/>
      <c r="I492" s="490"/>
      <c r="J492" s="493"/>
      <c r="K492" s="493"/>
      <c r="L492" s="494"/>
      <c r="M492" s="495"/>
      <c r="N492" s="496"/>
      <c r="O492" s="495"/>
      <c r="P492" s="496"/>
      <c r="Q492" s="496"/>
      <c r="R492" s="496"/>
      <c r="S492" s="496"/>
      <c r="T492" s="496"/>
      <c r="U492" s="496"/>
      <c r="V492" s="496"/>
      <c r="W492" s="496"/>
      <c r="X492" s="496"/>
      <c r="Y492" s="496"/>
    </row>
    <row r="493" spans="2:25" s="487" customFormat="1" x14ac:dyDescent="0.2">
      <c r="B493" s="493"/>
      <c r="C493" s="488"/>
      <c r="D493" s="489"/>
      <c r="E493" s="490"/>
      <c r="F493" s="491"/>
      <c r="G493" s="492"/>
      <c r="H493" s="490"/>
      <c r="I493" s="490"/>
      <c r="J493" s="493"/>
      <c r="K493" s="493"/>
      <c r="L493" s="494"/>
      <c r="M493" s="495"/>
      <c r="N493" s="496"/>
      <c r="O493" s="495"/>
      <c r="P493" s="496"/>
      <c r="Q493" s="496"/>
      <c r="R493" s="496"/>
      <c r="S493" s="496"/>
      <c r="T493" s="496"/>
      <c r="U493" s="496"/>
      <c r="V493" s="496"/>
      <c r="W493" s="496"/>
      <c r="X493" s="496"/>
      <c r="Y493" s="496"/>
    </row>
    <row r="494" spans="2:25" s="487" customFormat="1" x14ac:dyDescent="0.2">
      <c r="B494" s="493"/>
      <c r="C494" s="488"/>
      <c r="D494" s="489"/>
      <c r="E494" s="490"/>
      <c r="F494" s="491"/>
      <c r="G494" s="492"/>
      <c r="H494" s="490"/>
      <c r="I494" s="490"/>
      <c r="J494" s="493"/>
      <c r="K494" s="493"/>
      <c r="L494" s="494"/>
      <c r="M494" s="495"/>
      <c r="N494" s="496"/>
      <c r="O494" s="495"/>
      <c r="P494" s="496"/>
      <c r="Q494" s="496"/>
      <c r="R494" s="496"/>
      <c r="S494" s="496"/>
      <c r="T494" s="496"/>
      <c r="U494" s="496"/>
      <c r="V494" s="496"/>
      <c r="W494" s="496"/>
      <c r="X494" s="496"/>
      <c r="Y494" s="496"/>
    </row>
    <row r="495" spans="2:25" s="487" customFormat="1" x14ac:dyDescent="0.2">
      <c r="B495" s="493"/>
      <c r="C495" s="488"/>
      <c r="D495" s="489"/>
      <c r="E495" s="490"/>
      <c r="F495" s="491"/>
      <c r="G495" s="492"/>
      <c r="H495" s="490"/>
      <c r="I495" s="490"/>
      <c r="J495" s="493"/>
      <c r="K495" s="493"/>
      <c r="L495" s="494"/>
      <c r="M495" s="495"/>
      <c r="N495" s="496"/>
      <c r="O495" s="495"/>
      <c r="P495" s="496"/>
      <c r="Q495" s="496"/>
      <c r="R495" s="496"/>
      <c r="S495" s="496"/>
      <c r="T495" s="496"/>
      <c r="U495" s="496"/>
      <c r="V495" s="496"/>
      <c r="W495" s="496"/>
      <c r="X495" s="496"/>
      <c r="Y495" s="496"/>
    </row>
    <row r="496" spans="2:25" s="487" customFormat="1" x14ac:dyDescent="0.2">
      <c r="B496" s="493"/>
      <c r="C496" s="488"/>
      <c r="D496" s="489"/>
      <c r="E496" s="490"/>
      <c r="F496" s="491"/>
      <c r="G496" s="492"/>
      <c r="H496" s="490"/>
      <c r="I496" s="490"/>
      <c r="J496" s="493"/>
      <c r="K496" s="493"/>
      <c r="L496" s="494"/>
      <c r="M496" s="495"/>
      <c r="N496" s="496"/>
      <c r="O496" s="495"/>
      <c r="P496" s="496"/>
      <c r="Q496" s="496"/>
      <c r="R496" s="496"/>
      <c r="S496" s="496"/>
      <c r="T496" s="496"/>
      <c r="U496" s="496"/>
      <c r="V496" s="496"/>
      <c r="W496" s="496"/>
      <c r="X496" s="496"/>
      <c r="Y496" s="496"/>
    </row>
    <row r="497" spans="2:25" s="487" customFormat="1" x14ac:dyDescent="0.2">
      <c r="B497" s="493"/>
      <c r="C497" s="488"/>
      <c r="D497" s="489"/>
      <c r="E497" s="490"/>
      <c r="F497" s="491"/>
      <c r="G497" s="492"/>
      <c r="H497" s="490"/>
      <c r="I497" s="490"/>
      <c r="J497" s="493"/>
      <c r="K497" s="493"/>
      <c r="L497" s="494"/>
      <c r="M497" s="495"/>
      <c r="N497" s="496"/>
      <c r="O497" s="495"/>
      <c r="P497" s="496"/>
      <c r="Q497" s="496"/>
      <c r="R497" s="496"/>
      <c r="S497" s="496"/>
      <c r="T497" s="496"/>
      <c r="U497" s="496"/>
      <c r="V497" s="496"/>
      <c r="W497" s="496"/>
      <c r="X497" s="496"/>
      <c r="Y497" s="496"/>
    </row>
    <row r="498" spans="2:25" s="487" customFormat="1" x14ac:dyDescent="0.2">
      <c r="B498" s="493"/>
      <c r="C498" s="488"/>
      <c r="D498" s="489"/>
      <c r="E498" s="490"/>
      <c r="F498" s="491"/>
      <c r="G498" s="492"/>
      <c r="H498" s="490"/>
      <c r="I498" s="490"/>
      <c r="J498" s="493"/>
      <c r="K498" s="493"/>
      <c r="L498" s="494"/>
      <c r="M498" s="495"/>
      <c r="N498" s="496"/>
      <c r="O498" s="495"/>
      <c r="P498" s="496"/>
      <c r="Q498" s="496"/>
      <c r="R498" s="496"/>
      <c r="S498" s="496"/>
      <c r="T498" s="496"/>
      <c r="U498" s="496"/>
      <c r="V498" s="496"/>
      <c r="W498" s="496"/>
      <c r="X498" s="496"/>
      <c r="Y498" s="496"/>
    </row>
    <row r="499" spans="2:25" s="487" customFormat="1" x14ac:dyDescent="0.2">
      <c r="B499" s="493"/>
      <c r="C499" s="488"/>
      <c r="D499" s="489"/>
      <c r="E499" s="490"/>
      <c r="F499" s="491"/>
      <c r="G499" s="492"/>
      <c r="H499" s="490"/>
      <c r="I499" s="490"/>
      <c r="J499" s="493"/>
      <c r="K499" s="493"/>
      <c r="L499" s="494"/>
      <c r="M499" s="495"/>
      <c r="N499" s="496"/>
      <c r="O499" s="495"/>
      <c r="P499" s="496"/>
      <c r="Q499" s="496"/>
      <c r="R499" s="496"/>
      <c r="S499" s="496"/>
      <c r="T499" s="496"/>
      <c r="U499" s="496"/>
      <c r="V499" s="496"/>
      <c r="W499" s="496"/>
      <c r="X499" s="496"/>
      <c r="Y499" s="496"/>
    </row>
    <row r="500" spans="2:25" s="487" customFormat="1" x14ac:dyDescent="0.2">
      <c r="B500" s="493"/>
      <c r="C500" s="488"/>
      <c r="D500" s="489"/>
      <c r="E500" s="490"/>
      <c r="F500" s="491"/>
      <c r="G500" s="492"/>
      <c r="H500" s="490"/>
      <c r="I500" s="490"/>
      <c r="J500" s="493"/>
      <c r="K500" s="493"/>
      <c r="L500" s="494"/>
      <c r="M500" s="495"/>
      <c r="N500" s="496"/>
      <c r="O500" s="495"/>
      <c r="P500" s="496"/>
      <c r="Q500" s="496"/>
      <c r="R500" s="496"/>
      <c r="S500" s="496"/>
      <c r="T500" s="496"/>
      <c r="U500" s="496"/>
      <c r="V500" s="496"/>
      <c r="W500" s="496"/>
      <c r="X500" s="496"/>
      <c r="Y500" s="496"/>
    </row>
    <row r="501" spans="2:25" s="487" customFormat="1" x14ac:dyDescent="0.2">
      <c r="B501" s="493"/>
      <c r="C501" s="488"/>
      <c r="D501" s="489"/>
      <c r="E501" s="490"/>
      <c r="F501" s="491"/>
      <c r="G501" s="492"/>
      <c r="H501" s="490"/>
      <c r="I501" s="490"/>
      <c r="J501" s="493"/>
      <c r="K501" s="493"/>
      <c r="L501" s="494"/>
      <c r="M501" s="495"/>
      <c r="N501" s="496"/>
      <c r="O501" s="495"/>
      <c r="P501" s="496"/>
      <c r="Q501" s="496"/>
      <c r="R501" s="496"/>
      <c r="S501" s="496"/>
      <c r="T501" s="496"/>
      <c r="U501" s="496"/>
      <c r="V501" s="496"/>
      <c r="W501" s="496"/>
      <c r="X501" s="496"/>
      <c r="Y501" s="496"/>
    </row>
    <row r="502" spans="2:25" s="487" customFormat="1" x14ac:dyDescent="0.2">
      <c r="B502" s="493"/>
      <c r="C502" s="488"/>
      <c r="D502" s="489"/>
      <c r="E502" s="490"/>
      <c r="F502" s="491"/>
      <c r="G502" s="492"/>
      <c r="H502" s="490"/>
      <c r="I502" s="490"/>
      <c r="J502" s="493"/>
      <c r="K502" s="493"/>
      <c r="L502" s="494"/>
      <c r="M502" s="495"/>
      <c r="N502" s="496"/>
      <c r="O502" s="495"/>
      <c r="P502" s="496"/>
      <c r="Q502" s="496"/>
      <c r="R502" s="496"/>
      <c r="S502" s="496"/>
      <c r="T502" s="496"/>
      <c r="U502" s="496"/>
      <c r="V502" s="496"/>
      <c r="W502" s="496"/>
      <c r="X502" s="496"/>
      <c r="Y502" s="496"/>
    </row>
    <row r="503" spans="2:25" s="487" customFormat="1" x14ac:dyDescent="0.2">
      <c r="B503" s="493"/>
      <c r="C503" s="488"/>
      <c r="D503" s="489"/>
      <c r="E503" s="490"/>
      <c r="F503" s="491"/>
      <c r="G503" s="492"/>
      <c r="H503" s="490"/>
      <c r="I503" s="490"/>
      <c r="J503" s="493"/>
      <c r="K503" s="493"/>
      <c r="L503" s="494"/>
      <c r="M503" s="495"/>
      <c r="N503" s="496"/>
      <c r="O503" s="495"/>
      <c r="P503" s="496"/>
      <c r="Q503" s="496"/>
      <c r="R503" s="496"/>
      <c r="S503" s="496"/>
      <c r="T503" s="496"/>
      <c r="U503" s="496"/>
      <c r="V503" s="496"/>
      <c r="W503" s="496"/>
      <c r="X503" s="496"/>
      <c r="Y503" s="496"/>
    </row>
    <row r="504" spans="2:25" s="487" customFormat="1" x14ac:dyDescent="0.2">
      <c r="B504" s="493"/>
      <c r="C504" s="488"/>
      <c r="D504" s="489"/>
      <c r="E504" s="490"/>
      <c r="F504" s="491"/>
      <c r="G504" s="492"/>
      <c r="H504" s="490"/>
      <c r="I504" s="490"/>
      <c r="J504" s="493"/>
      <c r="K504" s="493"/>
      <c r="L504" s="494"/>
      <c r="M504" s="495"/>
      <c r="N504" s="496"/>
      <c r="O504" s="495"/>
      <c r="P504" s="496"/>
      <c r="Q504" s="496"/>
      <c r="R504" s="496"/>
      <c r="S504" s="496"/>
      <c r="T504" s="496"/>
      <c r="U504" s="496"/>
      <c r="V504" s="496"/>
      <c r="W504" s="496"/>
      <c r="X504" s="496"/>
      <c r="Y504" s="496"/>
    </row>
    <row r="505" spans="2:25" s="487" customFormat="1" x14ac:dyDescent="0.2">
      <c r="B505" s="493"/>
      <c r="C505" s="488"/>
      <c r="D505" s="489"/>
      <c r="E505" s="490"/>
      <c r="F505" s="491"/>
      <c r="G505" s="492"/>
      <c r="H505" s="490"/>
      <c r="I505" s="490"/>
      <c r="J505" s="493"/>
      <c r="K505" s="493"/>
      <c r="L505" s="494"/>
      <c r="M505" s="495"/>
      <c r="N505" s="496"/>
      <c r="O505" s="495"/>
      <c r="P505" s="496"/>
      <c r="Q505" s="496"/>
      <c r="R505" s="496"/>
      <c r="S505" s="496"/>
      <c r="T505" s="496"/>
      <c r="U505" s="496"/>
      <c r="V505" s="496"/>
      <c r="W505" s="496"/>
      <c r="X505" s="496"/>
      <c r="Y505" s="496"/>
    </row>
    <row r="506" spans="2:25" s="487" customFormat="1" x14ac:dyDescent="0.2">
      <c r="B506" s="493"/>
      <c r="C506" s="488"/>
      <c r="D506" s="489"/>
      <c r="E506" s="490"/>
      <c r="F506" s="491"/>
      <c r="G506" s="492"/>
      <c r="H506" s="490"/>
      <c r="I506" s="490"/>
      <c r="J506" s="493"/>
      <c r="K506" s="493"/>
      <c r="L506" s="494"/>
      <c r="M506" s="495"/>
      <c r="N506" s="496"/>
      <c r="O506" s="495"/>
      <c r="P506" s="496"/>
      <c r="Q506" s="496"/>
      <c r="R506" s="496"/>
      <c r="S506" s="496"/>
      <c r="T506" s="496"/>
      <c r="U506" s="496"/>
      <c r="V506" s="496"/>
      <c r="W506" s="496"/>
      <c r="X506" s="496"/>
      <c r="Y506" s="496"/>
    </row>
    <row r="507" spans="2:25" s="487" customFormat="1" x14ac:dyDescent="0.2">
      <c r="B507" s="493"/>
      <c r="C507" s="488"/>
      <c r="D507" s="489"/>
      <c r="E507" s="490"/>
      <c r="F507" s="491"/>
      <c r="G507" s="492"/>
      <c r="H507" s="490"/>
      <c r="I507" s="490"/>
      <c r="J507" s="493"/>
      <c r="K507" s="493"/>
      <c r="L507" s="494"/>
      <c r="M507" s="495"/>
      <c r="N507" s="496"/>
      <c r="O507" s="495"/>
      <c r="P507" s="496"/>
      <c r="Q507" s="496"/>
      <c r="R507" s="496"/>
      <c r="S507" s="496"/>
      <c r="T507" s="496"/>
      <c r="U507" s="496"/>
      <c r="V507" s="496"/>
      <c r="W507" s="496"/>
      <c r="X507" s="496"/>
      <c r="Y507" s="496"/>
    </row>
    <row r="508" spans="2:25" s="487" customFormat="1" x14ac:dyDescent="0.2">
      <c r="B508" s="493"/>
      <c r="C508" s="488"/>
      <c r="D508" s="489"/>
      <c r="E508" s="490"/>
      <c r="F508" s="491"/>
      <c r="G508" s="492"/>
      <c r="H508" s="490"/>
      <c r="I508" s="490"/>
      <c r="J508" s="493"/>
      <c r="K508" s="493"/>
      <c r="L508" s="494"/>
      <c r="M508" s="495"/>
      <c r="N508" s="496"/>
      <c r="O508" s="495"/>
      <c r="P508" s="496"/>
      <c r="Q508" s="496"/>
      <c r="R508" s="496"/>
      <c r="S508" s="496"/>
      <c r="T508" s="496"/>
      <c r="U508" s="496"/>
      <c r="V508" s="496"/>
      <c r="W508" s="496"/>
      <c r="X508" s="496"/>
      <c r="Y508" s="496"/>
    </row>
    <row r="509" spans="2:25" s="487" customFormat="1" x14ac:dyDescent="0.2">
      <c r="B509" s="493"/>
      <c r="C509" s="488"/>
      <c r="D509" s="489"/>
      <c r="E509" s="490"/>
      <c r="F509" s="491"/>
      <c r="G509" s="492"/>
      <c r="H509" s="490"/>
      <c r="I509" s="490"/>
      <c r="J509" s="493"/>
      <c r="K509" s="493"/>
      <c r="L509" s="494"/>
      <c r="M509" s="495"/>
      <c r="N509" s="496"/>
      <c r="O509" s="495"/>
      <c r="P509" s="496"/>
      <c r="Q509" s="496"/>
      <c r="R509" s="496"/>
      <c r="S509" s="496"/>
      <c r="T509" s="496"/>
      <c r="U509" s="496"/>
      <c r="V509" s="496"/>
      <c r="W509" s="496"/>
      <c r="X509" s="496"/>
      <c r="Y509" s="496"/>
    </row>
    <row r="510" spans="2:25" s="487" customFormat="1" x14ac:dyDescent="0.2">
      <c r="B510" s="493"/>
      <c r="C510" s="488"/>
      <c r="D510" s="489"/>
      <c r="E510" s="490"/>
      <c r="F510" s="491"/>
      <c r="G510" s="492"/>
      <c r="H510" s="490"/>
      <c r="I510" s="490"/>
      <c r="J510" s="493"/>
      <c r="K510" s="493"/>
      <c r="L510" s="494"/>
      <c r="M510" s="495"/>
      <c r="N510" s="496"/>
      <c r="O510" s="495"/>
      <c r="P510" s="496"/>
      <c r="Q510" s="496"/>
      <c r="R510" s="496"/>
      <c r="S510" s="496"/>
      <c r="T510" s="496"/>
      <c r="U510" s="496"/>
      <c r="V510" s="496"/>
      <c r="W510" s="496"/>
      <c r="X510" s="496"/>
      <c r="Y510" s="496"/>
    </row>
    <row r="511" spans="2:25" s="487" customFormat="1" x14ac:dyDescent="0.2">
      <c r="B511" s="493"/>
      <c r="C511" s="488"/>
      <c r="D511" s="489"/>
      <c r="E511" s="490"/>
      <c r="F511" s="491"/>
      <c r="G511" s="492"/>
      <c r="H511" s="490"/>
      <c r="I511" s="490"/>
      <c r="J511" s="493"/>
      <c r="K511" s="493"/>
      <c r="L511" s="494"/>
      <c r="M511" s="495"/>
      <c r="N511" s="496"/>
      <c r="O511" s="495"/>
      <c r="P511" s="496"/>
      <c r="Q511" s="496"/>
      <c r="R511" s="496"/>
      <c r="S511" s="496"/>
      <c r="T511" s="496"/>
      <c r="U511" s="496"/>
      <c r="V511" s="496"/>
      <c r="W511" s="496"/>
      <c r="X511" s="496"/>
      <c r="Y511" s="496"/>
    </row>
    <row r="512" spans="2:25" s="487" customFormat="1" x14ac:dyDescent="0.2">
      <c r="B512" s="493"/>
      <c r="C512" s="488"/>
      <c r="D512" s="489"/>
      <c r="E512" s="490"/>
      <c r="F512" s="491"/>
      <c r="G512" s="492"/>
      <c r="H512" s="490"/>
      <c r="I512" s="490"/>
      <c r="J512" s="493"/>
      <c r="K512" s="493"/>
      <c r="L512" s="494"/>
      <c r="M512" s="495"/>
      <c r="N512" s="496"/>
      <c r="O512" s="495"/>
      <c r="P512" s="496"/>
      <c r="Q512" s="496"/>
      <c r="R512" s="496"/>
      <c r="S512" s="496"/>
      <c r="T512" s="496"/>
      <c r="U512" s="496"/>
      <c r="V512" s="496"/>
      <c r="W512" s="496"/>
      <c r="X512" s="496"/>
      <c r="Y512" s="496"/>
    </row>
    <row r="513" spans="2:25" s="487" customFormat="1" x14ac:dyDescent="0.2">
      <c r="B513" s="493"/>
      <c r="C513" s="488"/>
      <c r="D513" s="489"/>
      <c r="E513" s="490"/>
      <c r="F513" s="491"/>
      <c r="G513" s="492"/>
      <c r="H513" s="490"/>
      <c r="I513" s="490"/>
      <c r="J513" s="493"/>
      <c r="K513" s="493"/>
      <c r="L513" s="494"/>
      <c r="M513" s="495"/>
      <c r="N513" s="496"/>
      <c r="O513" s="495"/>
      <c r="P513" s="496"/>
      <c r="Q513" s="496"/>
      <c r="R513" s="496"/>
      <c r="S513" s="496"/>
      <c r="T513" s="496"/>
      <c r="U513" s="496"/>
      <c r="V513" s="496"/>
      <c r="W513" s="496"/>
      <c r="X513" s="496"/>
      <c r="Y513" s="496"/>
    </row>
    <row r="514" spans="2:25" s="487" customFormat="1" x14ac:dyDescent="0.2">
      <c r="B514" s="493"/>
      <c r="C514" s="488"/>
      <c r="D514" s="489"/>
      <c r="E514" s="490"/>
      <c r="F514" s="491"/>
      <c r="G514" s="492"/>
      <c r="H514" s="490"/>
      <c r="I514" s="490"/>
      <c r="J514" s="493"/>
      <c r="K514" s="493"/>
      <c r="L514" s="494"/>
      <c r="M514" s="495"/>
      <c r="N514" s="496"/>
      <c r="O514" s="495"/>
      <c r="P514" s="496"/>
      <c r="Q514" s="496"/>
      <c r="R514" s="496"/>
      <c r="S514" s="496"/>
      <c r="T514" s="496"/>
      <c r="U514" s="496"/>
      <c r="V514" s="496"/>
      <c r="W514" s="496"/>
      <c r="X514" s="496"/>
      <c r="Y514" s="496"/>
    </row>
    <row r="515" spans="2:25" s="487" customFormat="1" x14ac:dyDescent="0.2">
      <c r="B515" s="493"/>
      <c r="C515" s="488"/>
      <c r="D515" s="489"/>
      <c r="E515" s="490"/>
      <c r="F515" s="491"/>
      <c r="G515" s="492"/>
      <c r="H515" s="490"/>
      <c r="I515" s="490"/>
      <c r="J515" s="493"/>
      <c r="K515" s="493"/>
      <c r="L515" s="494"/>
      <c r="M515" s="495"/>
      <c r="N515" s="496"/>
      <c r="O515" s="495"/>
      <c r="P515" s="496"/>
      <c r="Q515" s="496"/>
      <c r="R515" s="496"/>
      <c r="S515" s="496"/>
      <c r="T515" s="496"/>
      <c r="U515" s="496"/>
      <c r="V515" s="496"/>
      <c r="W515" s="496"/>
      <c r="X515" s="496"/>
      <c r="Y515" s="496"/>
    </row>
    <row r="516" spans="2:25" s="487" customFormat="1" x14ac:dyDescent="0.2">
      <c r="B516" s="493"/>
      <c r="C516" s="488"/>
      <c r="D516" s="489"/>
      <c r="E516" s="490"/>
      <c r="F516" s="491"/>
      <c r="G516" s="492"/>
      <c r="H516" s="490"/>
      <c r="I516" s="490"/>
      <c r="J516" s="493"/>
      <c r="K516" s="493"/>
      <c r="L516" s="494"/>
      <c r="M516" s="495"/>
      <c r="N516" s="496"/>
      <c r="O516" s="495"/>
      <c r="P516" s="496"/>
      <c r="Q516" s="496"/>
      <c r="R516" s="496"/>
      <c r="S516" s="496"/>
      <c r="T516" s="496"/>
      <c r="U516" s="496"/>
      <c r="V516" s="496"/>
      <c r="W516" s="496"/>
      <c r="X516" s="496"/>
      <c r="Y516" s="496"/>
    </row>
    <row r="517" spans="2:25" s="487" customFormat="1" x14ac:dyDescent="0.2">
      <c r="B517" s="493"/>
      <c r="C517" s="488"/>
      <c r="D517" s="489"/>
      <c r="E517" s="490"/>
      <c r="F517" s="491"/>
      <c r="G517" s="492"/>
      <c r="H517" s="490"/>
      <c r="I517" s="490"/>
      <c r="J517" s="493"/>
      <c r="K517" s="493"/>
      <c r="L517" s="494"/>
      <c r="M517" s="495"/>
      <c r="N517" s="496"/>
      <c r="O517" s="495"/>
      <c r="P517" s="496"/>
      <c r="Q517" s="496"/>
      <c r="R517" s="496"/>
      <c r="S517" s="496"/>
      <c r="T517" s="496"/>
      <c r="U517" s="496"/>
      <c r="V517" s="496"/>
      <c r="W517" s="496"/>
      <c r="X517" s="496"/>
      <c r="Y517" s="496"/>
    </row>
    <row r="518" spans="2:25" s="487" customFormat="1" x14ac:dyDescent="0.2">
      <c r="B518" s="493"/>
      <c r="C518" s="488"/>
      <c r="D518" s="489"/>
      <c r="E518" s="490"/>
      <c r="F518" s="491"/>
      <c r="G518" s="492"/>
      <c r="H518" s="490"/>
      <c r="I518" s="490"/>
      <c r="J518" s="493"/>
      <c r="K518" s="493"/>
      <c r="L518" s="494"/>
      <c r="M518" s="495"/>
      <c r="N518" s="496"/>
      <c r="O518" s="495"/>
      <c r="P518" s="496"/>
      <c r="Q518" s="496"/>
      <c r="R518" s="496"/>
      <c r="S518" s="496"/>
      <c r="T518" s="496"/>
      <c r="U518" s="496"/>
      <c r="V518" s="496"/>
      <c r="W518" s="496"/>
      <c r="X518" s="496"/>
      <c r="Y518" s="496"/>
    </row>
    <row r="519" spans="2:25" s="487" customFormat="1" x14ac:dyDescent="0.2">
      <c r="B519" s="493"/>
      <c r="C519" s="488"/>
      <c r="D519" s="489"/>
      <c r="E519" s="490"/>
      <c r="F519" s="491"/>
      <c r="G519" s="492"/>
      <c r="H519" s="490"/>
      <c r="I519" s="490"/>
      <c r="J519" s="493"/>
      <c r="K519" s="493"/>
      <c r="L519" s="494"/>
      <c r="M519" s="495"/>
      <c r="N519" s="496"/>
      <c r="O519" s="495"/>
      <c r="P519" s="496"/>
      <c r="Q519" s="496"/>
      <c r="R519" s="496"/>
      <c r="S519" s="496"/>
      <c r="T519" s="496"/>
      <c r="U519" s="496"/>
      <c r="V519" s="496"/>
      <c r="W519" s="496"/>
      <c r="X519" s="496"/>
      <c r="Y519" s="496"/>
    </row>
    <row r="520" spans="2:25" s="487" customFormat="1" x14ac:dyDescent="0.2">
      <c r="B520" s="493"/>
      <c r="C520" s="488"/>
      <c r="D520" s="489"/>
      <c r="E520" s="490"/>
      <c r="F520" s="491"/>
      <c r="G520" s="492"/>
      <c r="H520" s="490"/>
      <c r="I520" s="490"/>
      <c r="J520" s="493"/>
      <c r="K520" s="493"/>
      <c r="L520" s="494"/>
      <c r="M520" s="495"/>
      <c r="N520" s="496"/>
      <c r="O520" s="495"/>
      <c r="P520" s="496"/>
      <c r="Q520" s="496"/>
      <c r="R520" s="496"/>
      <c r="S520" s="496"/>
      <c r="T520" s="496"/>
      <c r="U520" s="496"/>
      <c r="V520" s="496"/>
      <c r="W520" s="496"/>
      <c r="X520" s="496"/>
      <c r="Y520" s="496"/>
    </row>
    <row r="521" spans="2:25" s="487" customFormat="1" x14ac:dyDescent="0.2">
      <c r="B521" s="493"/>
      <c r="C521" s="488"/>
      <c r="D521" s="489"/>
      <c r="E521" s="490"/>
      <c r="F521" s="491"/>
      <c r="G521" s="492"/>
      <c r="H521" s="490"/>
      <c r="I521" s="490"/>
      <c r="J521" s="493"/>
      <c r="K521" s="493"/>
      <c r="L521" s="494"/>
      <c r="M521" s="495"/>
      <c r="N521" s="496"/>
      <c r="O521" s="495"/>
      <c r="P521" s="496"/>
      <c r="Q521" s="496"/>
      <c r="R521" s="496"/>
      <c r="S521" s="496"/>
      <c r="T521" s="496"/>
      <c r="U521" s="496"/>
      <c r="V521" s="496"/>
      <c r="W521" s="496"/>
      <c r="X521" s="496"/>
      <c r="Y521" s="496"/>
    </row>
    <row r="522" spans="2:25" s="487" customFormat="1" x14ac:dyDescent="0.2">
      <c r="B522" s="493"/>
      <c r="C522" s="488"/>
      <c r="D522" s="489"/>
      <c r="E522" s="490"/>
      <c r="F522" s="491"/>
      <c r="G522" s="492"/>
      <c r="H522" s="490"/>
      <c r="I522" s="490"/>
      <c r="J522" s="493"/>
      <c r="K522" s="493"/>
      <c r="L522" s="494"/>
      <c r="M522" s="495"/>
      <c r="N522" s="496"/>
      <c r="O522" s="495"/>
      <c r="P522" s="496"/>
      <c r="Q522" s="496"/>
      <c r="R522" s="496"/>
      <c r="S522" s="496"/>
      <c r="T522" s="496"/>
      <c r="U522" s="496"/>
      <c r="V522" s="496"/>
      <c r="W522" s="496"/>
      <c r="X522" s="496"/>
      <c r="Y522" s="496"/>
    </row>
    <row r="523" spans="2:25" s="487" customFormat="1" x14ac:dyDescent="0.2">
      <c r="B523" s="493"/>
      <c r="C523" s="488"/>
      <c r="D523" s="489"/>
      <c r="E523" s="490"/>
      <c r="F523" s="491"/>
      <c r="G523" s="492"/>
      <c r="H523" s="490"/>
      <c r="I523" s="490"/>
      <c r="J523" s="493"/>
      <c r="K523" s="493"/>
      <c r="L523" s="494"/>
      <c r="M523" s="495"/>
      <c r="N523" s="496"/>
      <c r="O523" s="495"/>
      <c r="P523" s="496"/>
      <c r="Q523" s="496"/>
      <c r="R523" s="496"/>
      <c r="S523" s="496"/>
      <c r="T523" s="496"/>
      <c r="U523" s="496"/>
      <c r="V523" s="496"/>
      <c r="W523" s="496"/>
      <c r="X523" s="496"/>
      <c r="Y523" s="496"/>
    </row>
    <row r="524" spans="2:25" s="487" customFormat="1" x14ac:dyDescent="0.2">
      <c r="B524" s="493"/>
      <c r="C524" s="488"/>
      <c r="D524" s="489"/>
      <c r="E524" s="490"/>
      <c r="F524" s="491"/>
      <c r="G524" s="492"/>
      <c r="H524" s="490"/>
      <c r="I524" s="490"/>
      <c r="J524" s="493"/>
      <c r="K524" s="493"/>
      <c r="L524" s="494"/>
      <c r="M524" s="495"/>
      <c r="N524" s="496"/>
      <c r="O524" s="495"/>
      <c r="P524" s="496"/>
      <c r="Q524" s="496"/>
      <c r="R524" s="496"/>
      <c r="S524" s="496"/>
      <c r="T524" s="496"/>
      <c r="U524" s="496"/>
      <c r="V524" s="496"/>
      <c r="W524" s="496"/>
      <c r="X524" s="496"/>
      <c r="Y524" s="496"/>
    </row>
    <row r="525" spans="2:25" s="487" customFormat="1" x14ac:dyDescent="0.2">
      <c r="B525" s="493"/>
      <c r="C525" s="488"/>
      <c r="D525" s="489"/>
      <c r="E525" s="490"/>
      <c r="F525" s="491"/>
      <c r="G525" s="492"/>
      <c r="H525" s="490"/>
      <c r="I525" s="490"/>
      <c r="J525" s="493"/>
      <c r="K525" s="493"/>
      <c r="L525" s="494"/>
      <c r="M525" s="495"/>
      <c r="N525" s="496"/>
      <c r="O525" s="495"/>
      <c r="P525" s="496"/>
      <c r="Q525" s="496"/>
      <c r="R525" s="496"/>
      <c r="S525" s="496"/>
      <c r="T525" s="496"/>
      <c r="U525" s="496"/>
      <c r="V525" s="496"/>
      <c r="W525" s="496"/>
      <c r="X525" s="496"/>
      <c r="Y525" s="496"/>
    </row>
    <row r="526" spans="2:25" s="487" customFormat="1" x14ac:dyDescent="0.2">
      <c r="B526" s="493"/>
      <c r="C526" s="488"/>
      <c r="D526" s="489"/>
      <c r="E526" s="490"/>
      <c r="F526" s="491"/>
      <c r="G526" s="492"/>
      <c r="H526" s="490"/>
      <c r="I526" s="490"/>
      <c r="J526" s="493"/>
      <c r="K526" s="493"/>
      <c r="L526" s="494"/>
      <c r="M526" s="495"/>
      <c r="N526" s="496"/>
      <c r="O526" s="495"/>
      <c r="P526" s="496"/>
      <c r="Q526" s="496"/>
      <c r="R526" s="496"/>
      <c r="S526" s="496"/>
      <c r="T526" s="496"/>
      <c r="U526" s="496"/>
      <c r="V526" s="496"/>
      <c r="W526" s="496"/>
      <c r="X526" s="496"/>
      <c r="Y526" s="496"/>
    </row>
    <row r="527" spans="2:25" s="487" customFormat="1" x14ac:dyDescent="0.2">
      <c r="B527" s="493"/>
      <c r="C527" s="488"/>
      <c r="D527" s="489"/>
      <c r="E527" s="490"/>
      <c r="F527" s="491"/>
      <c r="G527" s="492"/>
      <c r="H527" s="490"/>
      <c r="I527" s="490"/>
      <c r="J527" s="493"/>
      <c r="K527" s="493"/>
      <c r="L527" s="494"/>
      <c r="M527" s="495"/>
      <c r="N527" s="496"/>
      <c r="O527" s="495"/>
      <c r="P527" s="496"/>
      <c r="Q527" s="496"/>
      <c r="R527" s="496"/>
      <c r="S527" s="496"/>
      <c r="T527" s="496"/>
      <c r="U527" s="496"/>
      <c r="V527" s="496"/>
      <c r="W527" s="496"/>
      <c r="X527" s="496"/>
      <c r="Y527" s="496"/>
    </row>
    <row r="528" spans="2:25" s="487" customFormat="1" x14ac:dyDescent="0.2">
      <c r="B528" s="493"/>
      <c r="C528" s="488"/>
      <c r="D528" s="489"/>
      <c r="E528" s="490"/>
      <c r="F528" s="491"/>
      <c r="G528" s="492"/>
      <c r="H528" s="490"/>
      <c r="I528" s="490"/>
      <c r="J528" s="493"/>
      <c r="K528" s="493"/>
      <c r="L528" s="494"/>
      <c r="M528" s="495"/>
      <c r="N528" s="496"/>
      <c r="O528" s="495"/>
      <c r="P528" s="496"/>
      <c r="Q528" s="496"/>
      <c r="R528" s="496"/>
      <c r="S528" s="496"/>
      <c r="T528" s="496"/>
      <c r="U528" s="496"/>
      <c r="V528" s="496"/>
      <c r="W528" s="496"/>
      <c r="X528" s="496"/>
      <c r="Y528" s="496"/>
    </row>
    <row r="529" spans="2:25" s="487" customFormat="1" x14ac:dyDescent="0.2">
      <c r="B529" s="493"/>
      <c r="C529" s="488"/>
      <c r="D529" s="489"/>
      <c r="E529" s="490"/>
      <c r="F529" s="491"/>
      <c r="G529" s="492"/>
      <c r="H529" s="490"/>
      <c r="I529" s="490"/>
      <c r="J529" s="493"/>
      <c r="K529" s="493"/>
      <c r="L529" s="494"/>
      <c r="M529" s="495"/>
      <c r="N529" s="496"/>
      <c r="O529" s="495"/>
      <c r="P529" s="496"/>
      <c r="Q529" s="496"/>
      <c r="R529" s="496"/>
      <c r="S529" s="496"/>
      <c r="T529" s="496"/>
      <c r="U529" s="496"/>
      <c r="V529" s="496"/>
      <c r="W529" s="496"/>
      <c r="X529" s="496"/>
      <c r="Y529" s="496"/>
    </row>
    <row r="530" spans="2:25" s="487" customFormat="1" x14ac:dyDescent="0.2">
      <c r="B530" s="493"/>
      <c r="C530" s="488"/>
      <c r="D530" s="489"/>
      <c r="E530" s="490"/>
      <c r="F530" s="491"/>
      <c r="G530" s="492"/>
      <c r="H530" s="490"/>
      <c r="I530" s="490"/>
      <c r="J530" s="493"/>
      <c r="K530" s="493"/>
      <c r="L530" s="494"/>
      <c r="M530" s="495"/>
      <c r="N530" s="496"/>
      <c r="O530" s="495"/>
      <c r="P530" s="496"/>
      <c r="Q530" s="496"/>
      <c r="R530" s="496"/>
      <c r="S530" s="496"/>
      <c r="T530" s="496"/>
      <c r="U530" s="496"/>
      <c r="V530" s="496"/>
      <c r="W530" s="496"/>
      <c r="X530" s="496"/>
      <c r="Y530" s="496"/>
    </row>
    <row r="531" spans="2:25" s="487" customFormat="1" x14ac:dyDescent="0.2">
      <c r="B531" s="493"/>
      <c r="C531" s="488"/>
      <c r="D531" s="489"/>
      <c r="E531" s="490"/>
      <c r="F531" s="491"/>
      <c r="G531" s="492"/>
      <c r="H531" s="490"/>
      <c r="I531" s="490"/>
      <c r="J531" s="493"/>
      <c r="K531" s="493"/>
      <c r="L531" s="494"/>
      <c r="M531" s="495"/>
      <c r="N531" s="496"/>
      <c r="O531" s="495"/>
      <c r="P531" s="496"/>
      <c r="Q531" s="496"/>
      <c r="R531" s="496"/>
      <c r="S531" s="496"/>
      <c r="T531" s="496"/>
      <c r="U531" s="496"/>
      <c r="V531" s="496"/>
      <c r="W531" s="496"/>
      <c r="X531" s="496"/>
      <c r="Y531" s="496"/>
    </row>
    <row r="532" spans="2:25" s="487" customFormat="1" x14ac:dyDescent="0.2">
      <c r="B532" s="493"/>
      <c r="C532" s="488"/>
      <c r="D532" s="489"/>
      <c r="E532" s="490"/>
      <c r="F532" s="491"/>
      <c r="G532" s="492"/>
      <c r="H532" s="490"/>
      <c r="I532" s="490"/>
      <c r="J532" s="493"/>
      <c r="K532" s="493"/>
      <c r="L532" s="494"/>
      <c r="M532" s="495"/>
      <c r="N532" s="496"/>
      <c r="O532" s="495"/>
      <c r="P532" s="496"/>
      <c r="Q532" s="496"/>
      <c r="R532" s="496"/>
      <c r="S532" s="496"/>
      <c r="T532" s="496"/>
      <c r="U532" s="496"/>
      <c r="V532" s="496"/>
      <c r="W532" s="496"/>
      <c r="X532" s="496"/>
      <c r="Y532" s="496"/>
    </row>
    <row r="533" spans="2:25" s="487" customFormat="1" x14ac:dyDescent="0.2">
      <c r="B533" s="493"/>
      <c r="C533" s="488"/>
      <c r="D533" s="489"/>
      <c r="E533" s="490"/>
      <c r="F533" s="491"/>
      <c r="G533" s="492"/>
      <c r="H533" s="490"/>
      <c r="I533" s="490"/>
      <c r="J533" s="493"/>
      <c r="K533" s="493"/>
      <c r="L533" s="494"/>
      <c r="M533" s="495"/>
      <c r="N533" s="496"/>
      <c r="O533" s="495"/>
      <c r="P533" s="496"/>
      <c r="Q533" s="496"/>
      <c r="R533" s="496"/>
      <c r="S533" s="496"/>
      <c r="T533" s="496"/>
      <c r="U533" s="496"/>
      <c r="V533" s="496"/>
      <c r="W533" s="496"/>
      <c r="X533" s="496"/>
      <c r="Y533" s="496"/>
    </row>
    <row r="534" spans="2:25" s="487" customFormat="1" x14ac:dyDescent="0.2">
      <c r="B534" s="493"/>
      <c r="C534" s="488"/>
      <c r="D534" s="489"/>
      <c r="E534" s="490"/>
      <c r="F534" s="491"/>
      <c r="G534" s="492"/>
      <c r="H534" s="490"/>
      <c r="I534" s="490"/>
      <c r="J534" s="493"/>
      <c r="K534" s="493"/>
      <c r="L534" s="494"/>
      <c r="M534" s="495"/>
      <c r="N534" s="496"/>
      <c r="O534" s="495"/>
      <c r="P534" s="496"/>
      <c r="Q534" s="496"/>
      <c r="R534" s="496"/>
      <c r="S534" s="496"/>
      <c r="T534" s="496"/>
      <c r="U534" s="496"/>
      <c r="V534" s="496"/>
      <c r="W534" s="496"/>
      <c r="X534" s="496"/>
      <c r="Y534" s="496"/>
    </row>
    <row r="535" spans="2:25" s="487" customFormat="1" x14ac:dyDescent="0.2">
      <c r="B535" s="493"/>
      <c r="C535" s="488"/>
      <c r="D535" s="489"/>
      <c r="E535" s="490"/>
      <c r="F535" s="491"/>
      <c r="G535" s="492"/>
      <c r="H535" s="490"/>
      <c r="I535" s="490"/>
      <c r="J535" s="493"/>
      <c r="K535" s="493"/>
      <c r="L535" s="494"/>
      <c r="M535" s="495"/>
      <c r="N535" s="496"/>
      <c r="O535" s="495"/>
      <c r="P535" s="496"/>
      <c r="Q535" s="496"/>
      <c r="R535" s="496"/>
      <c r="S535" s="496"/>
      <c r="T535" s="496"/>
      <c r="U535" s="496"/>
      <c r="V535" s="496"/>
      <c r="W535" s="496"/>
      <c r="X535" s="496"/>
      <c r="Y535" s="496"/>
    </row>
    <row r="536" spans="2:25" s="487" customFormat="1" x14ac:dyDescent="0.2">
      <c r="B536" s="493"/>
      <c r="C536" s="488"/>
      <c r="D536" s="489"/>
      <c r="E536" s="490"/>
      <c r="F536" s="491"/>
      <c r="G536" s="492"/>
      <c r="H536" s="490"/>
      <c r="I536" s="490"/>
      <c r="J536" s="493"/>
      <c r="K536" s="493"/>
      <c r="L536" s="494"/>
      <c r="M536" s="495"/>
      <c r="N536" s="496"/>
      <c r="O536" s="495"/>
      <c r="P536" s="496"/>
      <c r="Q536" s="496"/>
      <c r="R536" s="496"/>
      <c r="S536" s="496"/>
      <c r="T536" s="496"/>
      <c r="U536" s="496"/>
      <c r="V536" s="496"/>
      <c r="W536" s="496"/>
      <c r="X536" s="496"/>
      <c r="Y536" s="496"/>
    </row>
    <row r="537" spans="2:25" s="487" customFormat="1" x14ac:dyDescent="0.2">
      <c r="B537" s="493"/>
      <c r="C537" s="488"/>
      <c r="D537" s="489"/>
      <c r="E537" s="490"/>
      <c r="F537" s="491"/>
      <c r="G537" s="492"/>
      <c r="H537" s="490"/>
      <c r="I537" s="490"/>
      <c r="J537" s="493"/>
      <c r="K537" s="493"/>
      <c r="L537" s="494"/>
      <c r="M537" s="495"/>
      <c r="N537" s="496"/>
      <c r="O537" s="495"/>
      <c r="P537" s="496"/>
      <c r="Q537" s="496"/>
      <c r="R537" s="496"/>
      <c r="S537" s="496"/>
      <c r="T537" s="496"/>
      <c r="U537" s="496"/>
      <c r="V537" s="496"/>
      <c r="W537" s="496"/>
      <c r="X537" s="496"/>
      <c r="Y537" s="496"/>
    </row>
    <row r="538" spans="2:25" s="487" customFormat="1" x14ac:dyDescent="0.2">
      <c r="B538" s="493"/>
      <c r="C538" s="488"/>
      <c r="D538" s="489"/>
      <c r="E538" s="490"/>
      <c r="F538" s="491"/>
      <c r="G538" s="492"/>
      <c r="H538" s="490"/>
      <c r="I538" s="490"/>
      <c r="J538" s="493"/>
      <c r="K538" s="493"/>
      <c r="L538" s="494"/>
      <c r="M538" s="495"/>
      <c r="N538" s="496"/>
      <c r="O538" s="495"/>
      <c r="P538" s="496"/>
      <c r="Q538" s="496"/>
      <c r="R538" s="496"/>
      <c r="S538" s="496"/>
      <c r="T538" s="496"/>
      <c r="U538" s="496"/>
      <c r="V538" s="496"/>
      <c r="W538" s="496"/>
      <c r="X538" s="496"/>
      <c r="Y538" s="496"/>
    </row>
    <row r="539" spans="2:25" s="487" customFormat="1" x14ac:dyDescent="0.2">
      <c r="B539" s="493"/>
      <c r="C539" s="488"/>
      <c r="D539" s="489"/>
      <c r="E539" s="490"/>
      <c r="F539" s="491"/>
      <c r="G539" s="492"/>
      <c r="H539" s="490"/>
      <c r="I539" s="490"/>
      <c r="J539" s="493"/>
      <c r="K539" s="493"/>
      <c r="L539" s="494"/>
      <c r="M539" s="495"/>
      <c r="N539" s="496"/>
      <c r="O539" s="495"/>
      <c r="P539" s="496"/>
      <c r="Q539" s="496"/>
      <c r="R539" s="496"/>
      <c r="S539" s="496"/>
      <c r="T539" s="496"/>
      <c r="U539" s="496"/>
      <c r="V539" s="496"/>
      <c r="W539" s="496"/>
      <c r="X539" s="496"/>
      <c r="Y539" s="496"/>
    </row>
    <row r="540" spans="2:25" s="487" customFormat="1" x14ac:dyDescent="0.2">
      <c r="B540" s="493"/>
      <c r="C540" s="488"/>
      <c r="D540" s="489"/>
      <c r="E540" s="490"/>
      <c r="F540" s="491"/>
      <c r="G540" s="492"/>
      <c r="H540" s="490"/>
      <c r="I540" s="490"/>
      <c r="J540" s="493"/>
      <c r="K540" s="493"/>
      <c r="L540" s="494"/>
      <c r="M540" s="495"/>
      <c r="N540" s="496"/>
      <c r="O540" s="495"/>
      <c r="P540" s="496"/>
      <c r="Q540" s="496"/>
      <c r="R540" s="496"/>
      <c r="S540" s="496"/>
      <c r="T540" s="496"/>
      <c r="U540" s="496"/>
      <c r="V540" s="496"/>
      <c r="W540" s="496"/>
      <c r="X540" s="496"/>
      <c r="Y540" s="496"/>
    </row>
    <row r="541" spans="2:25" s="487" customFormat="1" x14ac:dyDescent="0.2">
      <c r="B541" s="493"/>
      <c r="C541" s="488"/>
      <c r="D541" s="489"/>
      <c r="E541" s="490"/>
      <c r="F541" s="491"/>
      <c r="G541" s="492"/>
      <c r="H541" s="490"/>
      <c r="I541" s="490"/>
      <c r="J541" s="493"/>
      <c r="K541" s="493"/>
      <c r="L541" s="494"/>
      <c r="M541" s="495"/>
      <c r="N541" s="496"/>
      <c r="O541" s="495"/>
      <c r="P541" s="496"/>
      <c r="Q541" s="496"/>
      <c r="R541" s="496"/>
      <c r="S541" s="496"/>
      <c r="T541" s="496"/>
      <c r="U541" s="496"/>
      <c r="V541" s="496"/>
      <c r="W541" s="496"/>
      <c r="X541" s="496"/>
      <c r="Y541" s="496"/>
    </row>
    <row r="542" spans="2:25" s="487" customFormat="1" x14ac:dyDescent="0.2">
      <c r="B542" s="493"/>
      <c r="C542" s="488"/>
      <c r="D542" s="489"/>
      <c r="E542" s="490"/>
      <c r="F542" s="491"/>
      <c r="G542" s="492"/>
      <c r="H542" s="490"/>
      <c r="I542" s="490"/>
      <c r="J542" s="493"/>
      <c r="K542" s="493"/>
      <c r="L542" s="494"/>
      <c r="M542" s="495"/>
      <c r="N542" s="496"/>
      <c r="O542" s="495"/>
      <c r="P542" s="496"/>
      <c r="Q542" s="496"/>
      <c r="R542" s="496"/>
      <c r="S542" s="496"/>
      <c r="T542" s="496"/>
      <c r="U542" s="496"/>
      <c r="V542" s="496"/>
      <c r="W542" s="496"/>
      <c r="X542" s="496"/>
      <c r="Y542" s="496"/>
    </row>
    <row r="543" spans="2:25" s="487" customFormat="1" x14ac:dyDescent="0.2">
      <c r="B543" s="493"/>
      <c r="C543" s="488"/>
      <c r="D543" s="489"/>
      <c r="E543" s="490"/>
      <c r="F543" s="491"/>
      <c r="G543" s="492"/>
      <c r="H543" s="490"/>
      <c r="I543" s="490"/>
      <c r="J543" s="493"/>
      <c r="K543" s="493"/>
      <c r="L543" s="494"/>
      <c r="M543" s="495"/>
      <c r="N543" s="496"/>
      <c r="O543" s="495"/>
      <c r="P543" s="496"/>
      <c r="Q543" s="496"/>
      <c r="R543" s="496"/>
      <c r="S543" s="496"/>
      <c r="T543" s="496"/>
      <c r="U543" s="496"/>
      <c r="V543" s="496"/>
      <c r="W543" s="496"/>
      <c r="X543" s="496"/>
      <c r="Y543" s="496"/>
    </row>
    <row r="544" spans="2:25" s="487" customFormat="1" x14ac:dyDescent="0.2">
      <c r="B544" s="493"/>
      <c r="C544" s="488"/>
      <c r="D544" s="489"/>
      <c r="E544" s="490"/>
      <c r="F544" s="491"/>
      <c r="G544" s="492"/>
      <c r="H544" s="490"/>
      <c r="I544" s="490"/>
      <c r="J544" s="493"/>
      <c r="K544" s="493"/>
      <c r="L544" s="494"/>
      <c r="M544" s="495"/>
      <c r="N544" s="496"/>
      <c r="O544" s="495"/>
      <c r="P544" s="496"/>
      <c r="Q544" s="496"/>
      <c r="R544" s="496"/>
      <c r="S544" s="496"/>
      <c r="T544" s="496"/>
      <c r="U544" s="496"/>
      <c r="V544" s="496"/>
      <c r="W544" s="496"/>
      <c r="X544" s="496"/>
      <c r="Y544" s="496"/>
    </row>
    <row r="545" spans="2:25" s="487" customFormat="1" x14ac:dyDescent="0.2">
      <c r="B545" s="493"/>
      <c r="C545" s="488"/>
      <c r="D545" s="489"/>
      <c r="E545" s="490"/>
      <c r="F545" s="491"/>
      <c r="G545" s="492"/>
      <c r="H545" s="490"/>
      <c r="I545" s="490"/>
      <c r="J545" s="493"/>
      <c r="K545" s="493"/>
      <c r="L545" s="494"/>
      <c r="M545" s="495"/>
      <c r="N545" s="496"/>
      <c r="O545" s="495"/>
      <c r="P545" s="496"/>
      <c r="Q545" s="496"/>
      <c r="R545" s="496"/>
      <c r="S545" s="496"/>
      <c r="T545" s="496"/>
      <c r="U545" s="496"/>
      <c r="V545" s="496"/>
      <c r="W545" s="496"/>
      <c r="X545" s="496"/>
      <c r="Y545" s="496"/>
    </row>
    <row r="546" spans="2:25" s="487" customFormat="1" x14ac:dyDescent="0.2">
      <c r="B546" s="493"/>
      <c r="C546" s="488"/>
      <c r="D546" s="489"/>
      <c r="E546" s="490"/>
      <c r="F546" s="491"/>
      <c r="G546" s="492"/>
      <c r="H546" s="490"/>
      <c r="I546" s="490"/>
      <c r="J546" s="493"/>
      <c r="K546" s="493"/>
      <c r="L546" s="494"/>
      <c r="M546" s="495"/>
      <c r="N546" s="496"/>
      <c r="O546" s="495"/>
      <c r="P546" s="496"/>
      <c r="Q546" s="496"/>
      <c r="R546" s="496"/>
      <c r="S546" s="496"/>
      <c r="T546" s="496"/>
      <c r="U546" s="496"/>
      <c r="V546" s="496"/>
      <c r="W546" s="496"/>
      <c r="X546" s="496"/>
      <c r="Y546" s="496"/>
    </row>
    <row r="547" spans="2:25" s="487" customFormat="1" x14ac:dyDescent="0.2">
      <c r="B547" s="493"/>
      <c r="C547" s="488"/>
      <c r="D547" s="489"/>
      <c r="E547" s="490"/>
      <c r="F547" s="491"/>
      <c r="G547" s="492"/>
      <c r="H547" s="490"/>
      <c r="I547" s="490"/>
      <c r="J547" s="493"/>
      <c r="K547" s="493"/>
      <c r="L547" s="494"/>
      <c r="M547" s="495"/>
      <c r="N547" s="496"/>
      <c r="O547" s="495"/>
      <c r="P547" s="496"/>
      <c r="Q547" s="496"/>
      <c r="R547" s="496"/>
      <c r="S547" s="496"/>
      <c r="T547" s="496"/>
      <c r="U547" s="496"/>
      <c r="V547" s="496"/>
      <c r="W547" s="496"/>
      <c r="X547" s="496"/>
      <c r="Y547" s="496"/>
    </row>
    <row r="548" spans="2:25" s="487" customFormat="1" x14ac:dyDescent="0.2">
      <c r="B548" s="493"/>
      <c r="C548" s="488"/>
      <c r="D548" s="489"/>
      <c r="E548" s="490"/>
      <c r="F548" s="491"/>
      <c r="G548" s="492"/>
      <c r="H548" s="490"/>
      <c r="I548" s="490"/>
      <c r="J548" s="493"/>
      <c r="K548" s="493"/>
      <c r="L548" s="494"/>
      <c r="M548" s="495"/>
      <c r="N548" s="496"/>
      <c r="O548" s="495"/>
      <c r="P548" s="496"/>
      <c r="Q548" s="496"/>
      <c r="R548" s="496"/>
      <c r="S548" s="496"/>
      <c r="T548" s="496"/>
      <c r="U548" s="496"/>
      <c r="V548" s="496"/>
      <c r="W548" s="496"/>
      <c r="X548" s="496"/>
      <c r="Y548" s="496"/>
    </row>
    <row r="549" spans="2:25" s="487" customFormat="1" x14ac:dyDescent="0.2">
      <c r="B549" s="493"/>
      <c r="C549" s="488"/>
      <c r="D549" s="489"/>
      <c r="E549" s="490"/>
      <c r="F549" s="491"/>
      <c r="G549" s="492"/>
      <c r="H549" s="490"/>
      <c r="I549" s="490"/>
      <c r="J549" s="493"/>
      <c r="K549" s="493"/>
      <c r="L549" s="494"/>
      <c r="M549" s="495"/>
      <c r="N549" s="496"/>
      <c r="O549" s="495"/>
      <c r="P549" s="496"/>
      <c r="Q549" s="496"/>
      <c r="R549" s="496"/>
      <c r="S549" s="496"/>
      <c r="T549" s="496"/>
      <c r="U549" s="496"/>
      <c r="V549" s="496"/>
      <c r="W549" s="496"/>
      <c r="X549" s="496"/>
      <c r="Y549" s="496"/>
    </row>
    <row r="550" spans="2:25" s="487" customFormat="1" x14ac:dyDescent="0.2">
      <c r="B550" s="493"/>
      <c r="C550" s="488"/>
      <c r="D550" s="489"/>
      <c r="E550" s="490"/>
      <c r="F550" s="491"/>
      <c r="G550" s="492"/>
      <c r="H550" s="490"/>
      <c r="I550" s="490"/>
      <c r="J550" s="493"/>
      <c r="K550" s="493"/>
      <c r="L550" s="494"/>
      <c r="M550" s="495"/>
      <c r="N550" s="496"/>
      <c r="O550" s="495"/>
      <c r="P550" s="496"/>
      <c r="Q550" s="496"/>
      <c r="R550" s="496"/>
      <c r="S550" s="496"/>
      <c r="T550" s="496"/>
      <c r="U550" s="496"/>
      <c r="V550" s="496"/>
      <c r="W550" s="496"/>
      <c r="X550" s="496"/>
      <c r="Y550" s="496"/>
    </row>
    <row r="551" spans="2:25" s="487" customFormat="1" x14ac:dyDescent="0.2">
      <c r="B551" s="493"/>
      <c r="C551" s="488"/>
      <c r="D551" s="489"/>
      <c r="E551" s="490"/>
      <c r="F551" s="491"/>
      <c r="G551" s="492"/>
      <c r="H551" s="490"/>
      <c r="I551" s="490"/>
      <c r="J551" s="493"/>
      <c r="K551" s="493"/>
      <c r="L551" s="494"/>
      <c r="M551" s="495"/>
      <c r="N551" s="496"/>
      <c r="O551" s="495"/>
      <c r="P551" s="496"/>
      <c r="Q551" s="496"/>
      <c r="R551" s="496"/>
      <c r="S551" s="496"/>
      <c r="T551" s="496"/>
      <c r="U551" s="496"/>
      <c r="V551" s="496"/>
      <c r="W551" s="496"/>
      <c r="X551" s="496"/>
      <c r="Y551" s="496"/>
    </row>
    <row r="552" spans="2:25" s="487" customFormat="1" x14ac:dyDescent="0.2">
      <c r="B552" s="493"/>
      <c r="C552" s="488"/>
      <c r="D552" s="489"/>
      <c r="E552" s="490"/>
      <c r="F552" s="491"/>
      <c r="G552" s="492"/>
      <c r="H552" s="490"/>
      <c r="I552" s="490"/>
      <c r="J552" s="493"/>
      <c r="K552" s="493"/>
      <c r="L552" s="494"/>
      <c r="M552" s="495"/>
      <c r="N552" s="496"/>
      <c r="O552" s="495"/>
      <c r="P552" s="496"/>
      <c r="Q552" s="496"/>
      <c r="R552" s="496"/>
      <c r="S552" s="496"/>
      <c r="T552" s="496"/>
      <c r="U552" s="496"/>
      <c r="V552" s="496"/>
      <c r="W552" s="496"/>
      <c r="X552" s="496"/>
      <c r="Y552" s="496"/>
    </row>
    <row r="553" spans="2:25" s="487" customFormat="1" x14ac:dyDescent="0.2">
      <c r="B553" s="493"/>
      <c r="C553" s="488"/>
      <c r="D553" s="489"/>
      <c r="E553" s="490"/>
      <c r="F553" s="491"/>
      <c r="G553" s="492"/>
      <c r="H553" s="490"/>
      <c r="I553" s="490"/>
      <c r="J553" s="493"/>
      <c r="K553" s="493"/>
      <c r="L553" s="494"/>
      <c r="M553" s="495"/>
      <c r="N553" s="496"/>
      <c r="O553" s="495"/>
      <c r="P553" s="496"/>
      <c r="Q553" s="496"/>
      <c r="R553" s="496"/>
      <c r="S553" s="496"/>
      <c r="T553" s="496"/>
      <c r="U553" s="496"/>
      <c r="V553" s="496"/>
      <c r="W553" s="496"/>
      <c r="X553" s="496"/>
      <c r="Y553" s="496"/>
    </row>
    <row r="554" spans="2:25" s="487" customFormat="1" x14ac:dyDescent="0.2">
      <c r="B554" s="493"/>
      <c r="C554" s="488"/>
      <c r="D554" s="489"/>
      <c r="E554" s="490"/>
      <c r="F554" s="491"/>
      <c r="G554" s="492"/>
      <c r="H554" s="490"/>
      <c r="I554" s="490"/>
      <c r="J554" s="493"/>
      <c r="K554" s="493"/>
      <c r="L554" s="494"/>
      <c r="M554" s="495"/>
      <c r="N554" s="496"/>
      <c r="O554" s="495"/>
      <c r="P554" s="496"/>
      <c r="Q554" s="496"/>
      <c r="R554" s="496"/>
      <c r="S554" s="496"/>
      <c r="T554" s="496"/>
      <c r="U554" s="496"/>
      <c r="V554" s="496"/>
      <c r="W554" s="496"/>
      <c r="X554" s="496"/>
      <c r="Y554" s="496"/>
    </row>
    <row r="555" spans="2:25" s="487" customFormat="1" x14ac:dyDescent="0.2">
      <c r="B555" s="493"/>
      <c r="C555" s="488"/>
      <c r="D555" s="489"/>
      <c r="E555" s="490"/>
      <c r="F555" s="491"/>
      <c r="G555" s="492"/>
      <c r="H555" s="490"/>
      <c r="I555" s="490"/>
      <c r="J555" s="493"/>
      <c r="K555" s="493"/>
      <c r="L555" s="494"/>
      <c r="M555" s="495"/>
      <c r="N555" s="496"/>
      <c r="O555" s="495"/>
      <c r="P555" s="496"/>
      <c r="Q555" s="496"/>
      <c r="R555" s="496"/>
      <c r="S555" s="496"/>
      <c r="T555" s="496"/>
      <c r="U555" s="496"/>
      <c r="V555" s="496"/>
      <c r="W555" s="496"/>
      <c r="X555" s="496"/>
      <c r="Y555" s="496"/>
    </row>
    <row r="556" spans="2:25" s="487" customFormat="1" x14ac:dyDescent="0.2">
      <c r="B556" s="493"/>
      <c r="C556" s="488"/>
      <c r="D556" s="489"/>
      <c r="E556" s="490"/>
      <c r="F556" s="491"/>
      <c r="G556" s="492"/>
      <c r="H556" s="490"/>
      <c r="I556" s="490"/>
      <c r="J556" s="493"/>
      <c r="K556" s="493"/>
      <c r="L556" s="494"/>
      <c r="M556" s="495"/>
      <c r="N556" s="496"/>
      <c r="O556" s="495"/>
      <c r="P556" s="496"/>
      <c r="Q556" s="496"/>
      <c r="R556" s="496"/>
      <c r="S556" s="496"/>
      <c r="T556" s="496"/>
      <c r="U556" s="496"/>
      <c r="V556" s="496"/>
      <c r="W556" s="496"/>
      <c r="X556" s="496"/>
      <c r="Y556" s="496"/>
    </row>
    <row r="557" spans="2:25" s="487" customFormat="1" x14ac:dyDescent="0.2">
      <c r="B557" s="493"/>
      <c r="C557" s="488"/>
      <c r="D557" s="489"/>
      <c r="E557" s="490"/>
      <c r="F557" s="491"/>
      <c r="G557" s="492"/>
      <c r="H557" s="490"/>
      <c r="I557" s="490"/>
      <c r="J557" s="493"/>
      <c r="K557" s="493"/>
      <c r="L557" s="494"/>
      <c r="M557" s="495"/>
      <c r="N557" s="496"/>
      <c r="O557" s="495"/>
      <c r="P557" s="496"/>
      <c r="Q557" s="496"/>
      <c r="R557" s="496"/>
      <c r="S557" s="496"/>
      <c r="T557" s="496"/>
      <c r="U557" s="496"/>
      <c r="V557" s="496"/>
      <c r="W557" s="496"/>
      <c r="X557" s="496"/>
      <c r="Y557" s="496"/>
    </row>
    <row r="558" spans="2:25" s="487" customFormat="1" x14ac:dyDescent="0.2">
      <c r="B558" s="493"/>
      <c r="C558" s="488"/>
      <c r="D558" s="489"/>
      <c r="E558" s="490"/>
      <c r="F558" s="491"/>
      <c r="G558" s="492"/>
      <c r="H558" s="490"/>
      <c r="I558" s="490"/>
      <c r="J558" s="493"/>
      <c r="K558" s="493"/>
      <c r="L558" s="494"/>
      <c r="M558" s="495"/>
      <c r="N558" s="496"/>
      <c r="O558" s="495"/>
      <c r="P558" s="496"/>
      <c r="Q558" s="496"/>
      <c r="R558" s="496"/>
      <c r="S558" s="496"/>
      <c r="T558" s="496"/>
      <c r="U558" s="496"/>
      <c r="V558" s="496"/>
      <c r="W558" s="496"/>
      <c r="X558" s="496"/>
      <c r="Y558" s="496"/>
    </row>
    <row r="559" spans="2:25" s="487" customFormat="1" x14ac:dyDescent="0.2">
      <c r="B559" s="493"/>
      <c r="C559" s="488"/>
      <c r="D559" s="489"/>
      <c r="E559" s="490"/>
      <c r="F559" s="491"/>
      <c r="G559" s="492"/>
      <c r="H559" s="490"/>
      <c r="I559" s="490"/>
      <c r="J559" s="493"/>
      <c r="K559" s="493"/>
      <c r="L559" s="494"/>
      <c r="M559" s="495"/>
      <c r="N559" s="496"/>
      <c r="O559" s="495"/>
      <c r="P559" s="496"/>
      <c r="Q559" s="496"/>
      <c r="R559" s="496"/>
      <c r="S559" s="496"/>
      <c r="T559" s="496"/>
      <c r="U559" s="496"/>
      <c r="V559" s="496"/>
      <c r="W559" s="496"/>
      <c r="X559" s="496"/>
      <c r="Y559" s="496"/>
    </row>
    <row r="560" spans="2:25" s="487" customFormat="1" x14ac:dyDescent="0.2">
      <c r="B560" s="493"/>
      <c r="C560" s="488"/>
      <c r="D560" s="489"/>
      <c r="E560" s="490"/>
      <c r="F560" s="491"/>
      <c r="G560" s="492"/>
      <c r="H560" s="490"/>
      <c r="I560" s="490"/>
      <c r="J560" s="493"/>
      <c r="K560" s="493"/>
      <c r="L560" s="494"/>
      <c r="M560" s="495"/>
      <c r="N560" s="496"/>
      <c r="O560" s="495"/>
      <c r="P560" s="496"/>
      <c r="Q560" s="496"/>
      <c r="R560" s="496"/>
      <c r="S560" s="496"/>
      <c r="T560" s="496"/>
      <c r="U560" s="496"/>
      <c r="V560" s="496"/>
      <c r="W560" s="496"/>
      <c r="X560" s="496"/>
      <c r="Y560" s="496"/>
    </row>
    <row r="561" spans="2:25" s="487" customFormat="1" x14ac:dyDescent="0.2">
      <c r="B561" s="493"/>
      <c r="C561" s="488"/>
      <c r="D561" s="489"/>
      <c r="E561" s="490"/>
      <c r="F561" s="491"/>
      <c r="G561" s="492"/>
      <c r="H561" s="490"/>
      <c r="I561" s="490"/>
      <c r="J561" s="493"/>
      <c r="K561" s="493"/>
      <c r="L561" s="494"/>
      <c r="M561" s="495"/>
      <c r="N561" s="496"/>
      <c r="O561" s="495"/>
      <c r="P561" s="496"/>
      <c r="Q561" s="496"/>
      <c r="R561" s="496"/>
      <c r="S561" s="496"/>
      <c r="T561" s="496"/>
      <c r="U561" s="496"/>
      <c r="V561" s="496"/>
      <c r="W561" s="496"/>
      <c r="X561" s="496"/>
      <c r="Y561" s="496"/>
    </row>
    <row r="562" spans="2:25" s="487" customFormat="1" x14ac:dyDescent="0.2">
      <c r="B562" s="493"/>
      <c r="C562" s="488"/>
      <c r="D562" s="489"/>
      <c r="E562" s="490"/>
      <c r="F562" s="491"/>
      <c r="G562" s="492"/>
      <c r="H562" s="490"/>
      <c r="I562" s="490"/>
      <c r="J562" s="493"/>
      <c r="K562" s="493"/>
      <c r="L562" s="494"/>
      <c r="M562" s="495"/>
      <c r="N562" s="496"/>
      <c r="O562" s="495"/>
      <c r="P562" s="496"/>
      <c r="Q562" s="496"/>
      <c r="R562" s="496"/>
      <c r="S562" s="496"/>
      <c r="T562" s="496"/>
      <c r="U562" s="496"/>
      <c r="V562" s="496"/>
      <c r="W562" s="496"/>
      <c r="X562" s="496"/>
      <c r="Y562" s="496"/>
    </row>
    <row r="563" spans="2:25" s="487" customFormat="1" x14ac:dyDescent="0.2">
      <c r="B563" s="493"/>
      <c r="C563" s="488"/>
      <c r="D563" s="489"/>
      <c r="E563" s="490"/>
      <c r="F563" s="491"/>
      <c r="G563" s="492"/>
      <c r="H563" s="490"/>
      <c r="I563" s="490"/>
      <c r="J563" s="493"/>
      <c r="K563" s="493"/>
      <c r="L563" s="494"/>
      <c r="M563" s="495"/>
      <c r="N563" s="496"/>
      <c r="O563" s="495"/>
      <c r="P563" s="496"/>
      <c r="Q563" s="496"/>
      <c r="R563" s="496"/>
      <c r="S563" s="496"/>
      <c r="T563" s="496"/>
      <c r="U563" s="496"/>
      <c r="V563" s="496"/>
      <c r="W563" s="496"/>
      <c r="X563" s="496"/>
      <c r="Y563" s="496"/>
    </row>
    <row r="564" spans="2:25" s="487" customFormat="1" x14ac:dyDescent="0.2">
      <c r="B564" s="493"/>
      <c r="C564" s="488"/>
      <c r="D564" s="489"/>
      <c r="E564" s="490"/>
      <c r="F564" s="491"/>
      <c r="G564" s="492"/>
      <c r="H564" s="490"/>
      <c r="I564" s="490"/>
      <c r="J564" s="493"/>
      <c r="K564" s="493"/>
      <c r="L564" s="494"/>
      <c r="M564" s="495"/>
      <c r="N564" s="496"/>
      <c r="O564" s="495"/>
      <c r="P564" s="496"/>
      <c r="Q564" s="496"/>
      <c r="R564" s="496"/>
      <c r="S564" s="496"/>
      <c r="T564" s="496"/>
      <c r="U564" s="496"/>
      <c r="V564" s="496"/>
      <c r="W564" s="496"/>
      <c r="X564" s="496"/>
      <c r="Y564" s="496"/>
    </row>
    <row r="565" spans="2:25" s="487" customFormat="1" x14ac:dyDescent="0.2">
      <c r="B565" s="493"/>
      <c r="C565" s="488"/>
      <c r="D565" s="489"/>
      <c r="E565" s="490"/>
      <c r="F565" s="491"/>
      <c r="G565" s="492"/>
      <c r="H565" s="490"/>
      <c r="I565" s="490"/>
      <c r="J565" s="493"/>
      <c r="K565" s="493"/>
      <c r="L565" s="494"/>
      <c r="M565" s="495"/>
      <c r="N565" s="496"/>
      <c r="O565" s="495"/>
      <c r="P565" s="496"/>
      <c r="Q565" s="496"/>
      <c r="R565" s="496"/>
      <c r="S565" s="496"/>
      <c r="T565" s="496"/>
      <c r="U565" s="496"/>
      <c r="V565" s="496"/>
      <c r="W565" s="496"/>
      <c r="X565" s="496"/>
      <c r="Y565" s="496"/>
    </row>
    <row r="566" spans="2:25" s="487" customFormat="1" x14ac:dyDescent="0.2">
      <c r="B566" s="493"/>
      <c r="C566" s="488"/>
      <c r="D566" s="489"/>
      <c r="E566" s="490"/>
      <c r="F566" s="491"/>
      <c r="G566" s="492"/>
      <c r="H566" s="490"/>
      <c r="I566" s="490"/>
      <c r="J566" s="493"/>
      <c r="K566" s="493"/>
      <c r="L566" s="494"/>
      <c r="M566" s="495"/>
      <c r="N566" s="496"/>
      <c r="O566" s="495"/>
      <c r="P566" s="496"/>
      <c r="Q566" s="496"/>
      <c r="R566" s="496"/>
      <c r="S566" s="496"/>
      <c r="T566" s="496"/>
      <c r="U566" s="496"/>
      <c r="V566" s="496"/>
      <c r="W566" s="496"/>
      <c r="X566" s="496"/>
      <c r="Y566" s="496"/>
    </row>
    <row r="567" spans="2:25" s="487" customFormat="1" x14ac:dyDescent="0.2">
      <c r="B567" s="493"/>
      <c r="C567" s="488"/>
      <c r="D567" s="489"/>
      <c r="E567" s="490"/>
      <c r="F567" s="491"/>
      <c r="G567" s="492"/>
      <c r="H567" s="490"/>
      <c r="I567" s="490"/>
      <c r="J567" s="493"/>
      <c r="K567" s="493"/>
      <c r="L567" s="494"/>
      <c r="M567" s="495"/>
      <c r="N567" s="496"/>
      <c r="O567" s="495"/>
      <c r="P567" s="496"/>
      <c r="Q567" s="496"/>
      <c r="R567" s="496"/>
      <c r="S567" s="496"/>
      <c r="T567" s="496"/>
      <c r="U567" s="496"/>
      <c r="V567" s="496"/>
      <c r="W567" s="496"/>
      <c r="X567" s="496"/>
      <c r="Y567" s="496"/>
    </row>
    <row r="568" spans="2:25" s="487" customFormat="1" x14ac:dyDescent="0.2">
      <c r="B568" s="493"/>
      <c r="C568" s="488"/>
      <c r="D568" s="489"/>
      <c r="E568" s="490"/>
      <c r="F568" s="491"/>
      <c r="G568" s="492"/>
      <c r="H568" s="490"/>
      <c r="I568" s="490"/>
      <c r="J568" s="493"/>
      <c r="K568" s="493"/>
      <c r="L568" s="494"/>
      <c r="M568" s="495"/>
      <c r="N568" s="496"/>
      <c r="O568" s="495"/>
      <c r="P568" s="496"/>
      <c r="Q568" s="496"/>
      <c r="R568" s="496"/>
      <c r="S568" s="496"/>
      <c r="T568" s="496"/>
      <c r="U568" s="496"/>
      <c r="V568" s="496"/>
      <c r="W568" s="496"/>
      <c r="X568" s="496"/>
      <c r="Y568" s="496"/>
    </row>
    <row r="569" spans="2:25" s="487" customFormat="1" x14ac:dyDescent="0.2">
      <c r="B569" s="493"/>
      <c r="C569" s="488"/>
      <c r="D569" s="489"/>
      <c r="E569" s="490"/>
      <c r="F569" s="491"/>
      <c r="G569" s="492"/>
      <c r="H569" s="490"/>
      <c r="I569" s="490"/>
      <c r="J569" s="493"/>
      <c r="K569" s="493"/>
      <c r="L569" s="494"/>
      <c r="M569" s="495"/>
      <c r="N569" s="496"/>
      <c r="O569" s="495"/>
      <c r="P569" s="496"/>
      <c r="Q569" s="496"/>
      <c r="R569" s="496"/>
      <c r="S569" s="496"/>
      <c r="T569" s="496"/>
      <c r="U569" s="496"/>
      <c r="V569" s="496"/>
      <c r="W569" s="496"/>
      <c r="X569" s="496"/>
      <c r="Y569" s="496"/>
    </row>
    <row r="570" spans="2:25" s="487" customFormat="1" x14ac:dyDescent="0.2">
      <c r="B570" s="493"/>
      <c r="C570" s="488"/>
      <c r="D570" s="489"/>
      <c r="E570" s="490"/>
      <c r="F570" s="491"/>
      <c r="G570" s="492"/>
      <c r="H570" s="490"/>
      <c r="I570" s="490"/>
      <c r="J570" s="493"/>
      <c r="K570" s="493"/>
      <c r="L570" s="494"/>
      <c r="M570" s="495"/>
      <c r="N570" s="496"/>
      <c r="O570" s="495"/>
      <c r="P570" s="496"/>
      <c r="Q570" s="496"/>
      <c r="R570" s="496"/>
      <c r="S570" s="496"/>
      <c r="T570" s="496"/>
      <c r="U570" s="496"/>
      <c r="V570" s="496"/>
      <c r="W570" s="496"/>
      <c r="X570" s="496"/>
      <c r="Y570" s="496"/>
    </row>
    <row r="571" spans="2:25" s="487" customFormat="1" x14ac:dyDescent="0.2">
      <c r="B571" s="493"/>
      <c r="C571" s="488"/>
      <c r="D571" s="489"/>
      <c r="E571" s="490"/>
      <c r="F571" s="491"/>
      <c r="G571" s="492"/>
      <c r="H571" s="490"/>
      <c r="I571" s="490"/>
      <c r="J571" s="493"/>
      <c r="K571" s="493"/>
      <c r="L571" s="494"/>
      <c r="M571" s="495"/>
      <c r="N571" s="496"/>
      <c r="O571" s="495"/>
      <c r="P571" s="496"/>
      <c r="Q571" s="496"/>
      <c r="R571" s="496"/>
      <c r="S571" s="496"/>
      <c r="T571" s="496"/>
      <c r="U571" s="496"/>
      <c r="V571" s="496"/>
      <c r="W571" s="496"/>
      <c r="X571" s="496"/>
      <c r="Y571" s="496"/>
    </row>
    <row r="572" spans="2:25" s="487" customFormat="1" x14ac:dyDescent="0.2">
      <c r="B572" s="493"/>
      <c r="C572" s="488"/>
      <c r="D572" s="489"/>
      <c r="E572" s="490"/>
      <c r="F572" s="491"/>
      <c r="G572" s="492"/>
      <c r="H572" s="490"/>
      <c r="I572" s="490"/>
      <c r="J572" s="493"/>
      <c r="K572" s="493"/>
      <c r="L572" s="494"/>
      <c r="M572" s="495"/>
      <c r="N572" s="496"/>
      <c r="O572" s="495"/>
      <c r="P572" s="496"/>
      <c r="Q572" s="496"/>
      <c r="R572" s="496"/>
      <c r="S572" s="496"/>
      <c r="T572" s="496"/>
      <c r="U572" s="496"/>
      <c r="V572" s="496"/>
      <c r="W572" s="496"/>
      <c r="X572" s="496"/>
      <c r="Y572" s="496"/>
    </row>
    <row r="573" spans="2:25" s="487" customFormat="1" x14ac:dyDescent="0.2">
      <c r="B573" s="493"/>
      <c r="C573" s="488"/>
      <c r="D573" s="489"/>
      <c r="E573" s="490"/>
      <c r="F573" s="491"/>
      <c r="G573" s="492"/>
      <c r="H573" s="490"/>
      <c r="I573" s="490"/>
      <c r="J573" s="493"/>
      <c r="K573" s="493"/>
      <c r="L573" s="494"/>
      <c r="M573" s="495"/>
      <c r="N573" s="496"/>
      <c r="O573" s="495"/>
      <c r="P573" s="496"/>
      <c r="Q573" s="496"/>
      <c r="R573" s="496"/>
      <c r="S573" s="496"/>
      <c r="T573" s="496"/>
      <c r="U573" s="496"/>
      <c r="V573" s="496"/>
      <c r="W573" s="496"/>
      <c r="X573" s="496"/>
      <c r="Y573" s="496"/>
    </row>
    <row r="574" spans="2:25" s="487" customFormat="1" x14ac:dyDescent="0.2">
      <c r="B574" s="493"/>
      <c r="C574" s="488"/>
      <c r="D574" s="489"/>
      <c r="E574" s="490"/>
      <c r="F574" s="491"/>
      <c r="G574" s="492"/>
      <c r="H574" s="490"/>
      <c r="I574" s="490"/>
      <c r="J574" s="493"/>
      <c r="K574" s="493"/>
      <c r="L574" s="494"/>
      <c r="M574" s="495"/>
      <c r="N574" s="496"/>
      <c r="O574" s="495"/>
      <c r="P574" s="496"/>
      <c r="Q574" s="496"/>
      <c r="R574" s="496"/>
      <c r="S574" s="496"/>
      <c r="T574" s="496"/>
      <c r="U574" s="496"/>
      <c r="V574" s="496"/>
      <c r="W574" s="496"/>
      <c r="X574" s="496"/>
      <c r="Y574" s="496"/>
    </row>
    <row r="575" spans="2:25" s="487" customFormat="1" x14ac:dyDescent="0.2">
      <c r="B575" s="493"/>
      <c r="C575" s="488"/>
      <c r="D575" s="489"/>
      <c r="E575" s="490"/>
      <c r="F575" s="491"/>
      <c r="G575" s="492"/>
      <c r="H575" s="490"/>
      <c r="I575" s="490"/>
      <c r="J575" s="493"/>
      <c r="K575" s="493"/>
      <c r="L575" s="494"/>
      <c r="M575" s="495"/>
      <c r="N575" s="496"/>
      <c r="O575" s="495"/>
      <c r="P575" s="496"/>
      <c r="Q575" s="496"/>
      <c r="R575" s="496"/>
      <c r="S575" s="496"/>
      <c r="T575" s="496"/>
      <c r="U575" s="496"/>
      <c r="V575" s="496"/>
      <c r="W575" s="496"/>
      <c r="X575" s="496"/>
      <c r="Y575" s="496"/>
    </row>
    <row r="576" spans="2:25" s="487" customFormat="1" x14ac:dyDescent="0.2">
      <c r="B576" s="493"/>
      <c r="C576" s="488"/>
      <c r="D576" s="489"/>
      <c r="E576" s="490"/>
      <c r="F576" s="491"/>
      <c r="G576" s="492"/>
      <c r="H576" s="490"/>
      <c r="I576" s="490"/>
      <c r="J576" s="493"/>
      <c r="K576" s="493"/>
      <c r="L576" s="494"/>
      <c r="M576" s="495"/>
      <c r="N576" s="496"/>
      <c r="O576" s="495"/>
      <c r="P576" s="496"/>
      <c r="Q576" s="496"/>
      <c r="R576" s="496"/>
      <c r="S576" s="496"/>
      <c r="T576" s="496"/>
      <c r="U576" s="496"/>
      <c r="V576" s="496"/>
      <c r="W576" s="496"/>
      <c r="X576" s="496"/>
      <c r="Y576" s="496"/>
    </row>
    <row r="577" spans="2:25" s="487" customFormat="1" x14ac:dyDescent="0.2">
      <c r="B577" s="493"/>
      <c r="C577" s="488"/>
      <c r="D577" s="489"/>
      <c r="E577" s="490"/>
      <c r="F577" s="491"/>
      <c r="G577" s="492"/>
      <c r="H577" s="490"/>
      <c r="I577" s="490"/>
      <c r="J577" s="493"/>
      <c r="K577" s="493"/>
      <c r="L577" s="494"/>
      <c r="M577" s="495"/>
      <c r="N577" s="496"/>
      <c r="O577" s="495"/>
      <c r="P577" s="496"/>
      <c r="Q577" s="496"/>
      <c r="R577" s="496"/>
      <c r="S577" s="496"/>
      <c r="T577" s="496"/>
      <c r="U577" s="496"/>
      <c r="V577" s="496"/>
      <c r="W577" s="496"/>
      <c r="X577" s="496"/>
      <c r="Y577" s="496"/>
    </row>
    <row r="578" spans="2:25" s="487" customFormat="1" x14ac:dyDescent="0.2">
      <c r="B578" s="493"/>
      <c r="C578" s="488"/>
      <c r="D578" s="489"/>
      <c r="E578" s="490"/>
      <c r="F578" s="491"/>
      <c r="G578" s="492"/>
      <c r="H578" s="490"/>
      <c r="I578" s="490"/>
      <c r="J578" s="493"/>
      <c r="K578" s="493"/>
      <c r="L578" s="494"/>
      <c r="M578" s="495"/>
      <c r="N578" s="496"/>
      <c r="O578" s="495"/>
      <c r="P578" s="496"/>
      <c r="Q578" s="496"/>
      <c r="R578" s="496"/>
      <c r="S578" s="496"/>
      <c r="T578" s="496"/>
      <c r="U578" s="496"/>
      <c r="V578" s="496"/>
      <c r="W578" s="496"/>
      <c r="X578" s="496"/>
      <c r="Y578" s="496"/>
    </row>
    <row r="579" spans="2:25" s="487" customFormat="1" x14ac:dyDescent="0.2">
      <c r="B579" s="493"/>
      <c r="C579" s="488"/>
      <c r="D579" s="489"/>
      <c r="E579" s="490"/>
      <c r="F579" s="491"/>
      <c r="G579" s="492"/>
      <c r="H579" s="490"/>
      <c r="I579" s="490"/>
      <c r="J579" s="493"/>
      <c r="K579" s="493"/>
      <c r="L579" s="494"/>
      <c r="M579" s="495"/>
      <c r="N579" s="496"/>
      <c r="O579" s="495"/>
      <c r="P579" s="496"/>
      <c r="Q579" s="496"/>
      <c r="R579" s="496"/>
      <c r="S579" s="496"/>
      <c r="T579" s="496"/>
      <c r="U579" s="496"/>
      <c r="V579" s="496"/>
      <c r="W579" s="496"/>
      <c r="X579" s="496"/>
      <c r="Y579" s="496"/>
    </row>
    <row r="580" spans="2:25" s="487" customFormat="1" x14ac:dyDescent="0.2">
      <c r="B580" s="493"/>
      <c r="C580" s="488"/>
      <c r="D580" s="489"/>
      <c r="E580" s="490"/>
      <c r="F580" s="491"/>
      <c r="G580" s="492"/>
      <c r="H580" s="490"/>
      <c r="I580" s="490"/>
      <c r="J580" s="493"/>
      <c r="K580" s="493"/>
      <c r="L580" s="494"/>
      <c r="M580" s="495"/>
      <c r="N580" s="496"/>
      <c r="O580" s="495"/>
      <c r="P580" s="496"/>
      <c r="Q580" s="496"/>
      <c r="R580" s="496"/>
      <c r="S580" s="496"/>
      <c r="T580" s="496"/>
      <c r="U580" s="496"/>
      <c r="V580" s="496"/>
      <c r="W580" s="496"/>
      <c r="X580" s="496"/>
      <c r="Y580" s="496"/>
    </row>
    <row r="581" spans="2:25" s="487" customFormat="1" x14ac:dyDescent="0.2">
      <c r="B581" s="493"/>
      <c r="C581" s="488"/>
      <c r="D581" s="489"/>
      <c r="E581" s="490"/>
      <c r="F581" s="491"/>
      <c r="G581" s="492"/>
      <c r="H581" s="490"/>
      <c r="I581" s="490"/>
      <c r="J581" s="493"/>
      <c r="K581" s="493"/>
      <c r="L581" s="494"/>
      <c r="M581" s="495"/>
      <c r="N581" s="496"/>
      <c r="O581" s="495"/>
      <c r="P581" s="496"/>
      <c r="Q581" s="496"/>
      <c r="R581" s="496"/>
      <c r="S581" s="496"/>
      <c r="T581" s="496"/>
      <c r="U581" s="496"/>
      <c r="V581" s="496"/>
      <c r="W581" s="496"/>
      <c r="X581" s="496"/>
      <c r="Y581" s="496"/>
    </row>
    <row r="582" spans="2:25" s="487" customFormat="1" x14ac:dyDescent="0.2">
      <c r="B582" s="493"/>
      <c r="C582" s="488"/>
      <c r="D582" s="489"/>
      <c r="E582" s="490"/>
      <c r="F582" s="491"/>
      <c r="G582" s="492"/>
      <c r="H582" s="490"/>
      <c r="I582" s="490"/>
      <c r="J582" s="493"/>
      <c r="K582" s="493"/>
      <c r="L582" s="494"/>
      <c r="M582" s="495"/>
      <c r="N582" s="496"/>
      <c r="O582" s="495"/>
      <c r="P582" s="496"/>
      <c r="Q582" s="496"/>
      <c r="R582" s="496"/>
      <c r="S582" s="496"/>
      <c r="T582" s="496"/>
      <c r="U582" s="496"/>
      <c r="V582" s="496"/>
      <c r="W582" s="496"/>
      <c r="X582" s="496"/>
      <c r="Y582" s="496"/>
    </row>
    <row r="583" spans="2:25" s="487" customFormat="1" x14ac:dyDescent="0.2">
      <c r="B583" s="493"/>
      <c r="C583" s="488"/>
      <c r="D583" s="489"/>
      <c r="E583" s="490"/>
      <c r="F583" s="491"/>
      <c r="G583" s="492"/>
      <c r="H583" s="490"/>
      <c r="I583" s="490"/>
      <c r="J583" s="493"/>
      <c r="K583" s="493"/>
      <c r="L583" s="494"/>
      <c r="M583" s="495"/>
      <c r="N583" s="496"/>
      <c r="O583" s="495"/>
      <c r="P583" s="496"/>
      <c r="Q583" s="496"/>
      <c r="R583" s="496"/>
      <c r="S583" s="496"/>
      <c r="T583" s="496"/>
      <c r="U583" s="496"/>
      <c r="V583" s="496"/>
      <c r="W583" s="496"/>
      <c r="X583" s="496"/>
      <c r="Y583" s="496"/>
    </row>
    <row r="584" spans="2:25" s="487" customFormat="1" x14ac:dyDescent="0.2">
      <c r="B584" s="493"/>
      <c r="C584" s="488"/>
      <c r="D584" s="489"/>
      <c r="E584" s="490"/>
      <c r="F584" s="491"/>
      <c r="G584" s="492"/>
      <c r="H584" s="490"/>
      <c r="I584" s="490"/>
      <c r="J584" s="493"/>
      <c r="K584" s="493"/>
      <c r="L584" s="494"/>
      <c r="M584" s="495"/>
      <c r="N584" s="496"/>
      <c r="O584" s="495"/>
      <c r="P584" s="496"/>
      <c r="Q584" s="496"/>
      <c r="R584" s="496"/>
      <c r="S584" s="496"/>
      <c r="T584" s="496"/>
      <c r="U584" s="496"/>
      <c r="V584" s="496"/>
      <c r="W584" s="496"/>
      <c r="X584" s="496"/>
      <c r="Y584" s="496"/>
    </row>
    <row r="585" spans="2:25" s="487" customFormat="1" x14ac:dyDescent="0.2">
      <c r="B585" s="493"/>
      <c r="C585" s="488"/>
      <c r="D585" s="489"/>
      <c r="E585" s="490"/>
      <c r="F585" s="491"/>
      <c r="G585" s="492"/>
      <c r="H585" s="490"/>
      <c r="I585" s="490"/>
      <c r="J585" s="493"/>
      <c r="K585" s="493"/>
      <c r="L585" s="494"/>
      <c r="M585" s="495"/>
      <c r="N585" s="496"/>
      <c r="O585" s="495"/>
      <c r="P585" s="496"/>
      <c r="Q585" s="496"/>
      <c r="R585" s="496"/>
      <c r="S585" s="496"/>
      <c r="T585" s="496"/>
      <c r="U585" s="496"/>
      <c r="V585" s="496"/>
      <c r="W585" s="496"/>
      <c r="X585" s="496"/>
      <c r="Y585" s="496"/>
    </row>
    <row r="586" spans="2:25" s="487" customFormat="1" x14ac:dyDescent="0.2">
      <c r="B586" s="493"/>
      <c r="C586" s="488"/>
      <c r="D586" s="489"/>
      <c r="E586" s="490"/>
      <c r="F586" s="491"/>
      <c r="G586" s="492"/>
      <c r="H586" s="490"/>
      <c r="I586" s="490"/>
      <c r="J586" s="493"/>
      <c r="K586" s="493"/>
      <c r="L586" s="494"/>
      <c r="M586" s="495"/>
      <c r="N586" s="496"/>
      <c r="O586" s="495"/>
      <c r="P586" s="496"/>
      <c r="Q586" s="496"/>
      <c r="R586" s="496"/>
      <c r="S586" s="496"/>
      <c r="T586" s="496"/>
      <c r="U586" s="496"/>
      <c r="V586" s="496"/>
      <c r="W586" s="496"/>
      <c r="X586" s="496"/>
      <c r="Y586" s="496"/>
    </row>
    <row r="587" spans="2:25" s="487" customFormat="1" x14ac:dyDescent="0.2">
      <c r="B587" s="493"/>
      <c r="C587" s="488"/>
      <c r="D587" s="489"/>
      <c r="E587" s="490"/>
      <c r="F587" s="491"/>
      <c r="G587" s="492"/>
      <c r="H587" s="490"/>
      <c r="I587" s="490"/>
      <c r="J587" s="493"/>
      <c r="K587" s="493"/>
      <c r="L587" s="494"/>
      <c r="M587" s="495"/>
      <c r="N587" s="496"/>
      <c r="O587" s="495"/>
      <c r="P587" s="496"/>
      <c r="Q587" s="496"/>
      <c r="R587" s="496"/>
      <c r="S587" s="496"/>
      <c r="T587" s="496"/>
      <c r="U587" s="496"/>
      <c r="V587" s="496"/>
      <c r="W587" s="496"/>
      <c r="X587" s="496"/>
      <c r="Y587" s="496"/>
    </row>
    <row r="588" spans="2:25" s="487" customFormat="1" x14ac:dyDescent="0.2">
      <c r="B588" s="493"/>
      <c r="C588" s="488"/>
      <c r="D588" s="489"/>
      <c r="E588" s="490"/>
      <c r="F588" s="491"/>
      <c r="G588" s="492"/>
      <c r="H588" s="490"/>
      <c r="I588" s="490"/>
      <c r="J588" s="493"/>
      <c r="K588" s="493"/>
      <c r="L588" s="494"/>
      <c r="M588" s="495"/>
      <c r="N588" s="496"/>
      <c r="O588" s="495"/>
      <c r="P588" s="496"/>
      <c r="Q588" s="496"/>
      <c r="R588" s="496"/>
      <c r="S588" s="496"/>
      <c r="T588" s="496"/>
      <c r="U588" s="496"/>
      <c r="V588" s="496"/>
      <c r="W588" s="496"/>
      <c r="X588" s="496"/>
      <c r="Y588" s="496"/>
    </row>
    <row r="589" spans="2:25" s="487" customFormat="1" x14ac:dyDescent="0.2">
      <c r="B589" s="493"/>
      <c r="C589" s="488"/>
      <c r="D589" s="489"/>
      <c r="E589" s="490"/>
      <c r="F589" s="491"/>
      <c r="G589" s="492"/>
      <c r="H589" s="490"/>
      <c r="I589" s="490"/>
      <c r="J589" s="493"/>
      <c r="K589" s="493"/>
      <c r="L589" s="494"/>
      <c r="M589" s="495"/>
      <c r="N589" s="496"/>
      <c r="O589" s="495"/>
      <c r="P589" s="496"/>
      <c r="Q589" s="496"/>
      <c r="R589" s="496"/>
      <c r="S589" s="496"/>
      <c r="T589" s="496"/>
      <c r="U589" s="496"/>
      <c r="V589" s="496"/>
      <c r="W589" s="496"/>
      <c r="X589" s="496"/>
      <c r="Y589" s="496"/>
    </row>
    <row r="590" spans="2:25" s="487" customFormat="1" x14ac:dyDescent="0.2">
      <c r="B590" s="493"/>
      <c r="C590" s="488"/>
      <c r="D590" s="489"/>
      <c r="E590" s="490"/>
      <c r="F590" s="491"/>
      <c r="G590" s="492"/>
      <c r="H590" s="490"/>
      <c r="I590" s="490"/>
      <c r="J590" s="493"/>
      <c r="K590" s="493"/>
      <c r="L590" s="494"/>
      <c r="M590" s="495"/>
      <c r="N590" s="496"/>
      <c r="O590" s="495"/>
      <c r="P590" s="496"/>
      <c r="Q590" s="496"/>
      <c r="R590" s="496"/>
      <c r="S590" s="496"/>
      <c r="T590" s="496"/>
      <c r="U590" s="496"/>
      <c r="V590" s="496"/>
      <c r="W590" s="496"/>
      <c r="X590" s="496"/>
      <c r="Y590" s="496"/>
    </row>
    <row r="591" spans="2:25" s="487" customFormat="1" x14ac:dyDescent="0.2">
      <c r="B591" s="493"/>
      <c r="C591" s="488"/>
      <c r="D591" s="489"/>
      <c r="E591" s="490"/>
      <c r="F591" s="491"/>
      <c r="G591" s="492"/>
      <c r="H591" s="490"/>
      <c r="I591" s="490"/>
      <c r="J591" s="493"/>
      <c r="K591" s="493"/>
      <c r="L591" s="494"/>
      <c r="M591" s="495"/>
      <c r="N591" s="496"/>
      <c r="O591" s="495"/>
      <c r="P591" s="496"/>
      <c r="Q591" s="496"/>
      <c r="R591" s="496"/>
      <c r="S591" s="496"/>
      <c r="T591" s="496"/>
      <c r="U591" s="496"/>
      <c r="V591" s="496"/>
      <c r="W591" s="496"/>
      <c r="X591" s="496"/>
      <c r="Y591" s="496"/>
    </row>
    <row r="592" spans="2:25" s="487" customFormat="1" x14ac:dyDescent="0.2">
      <c r="B592" s="493"/>
      <c r="C592" s="488"/>
      <c r="D592" s="489"/>
      <c r="E592" s="490"/>
      <c r="F592" s="491"/>
      <c r="G592" s="492"/>
      <c r="H592" s="490"/>
      <c r="I592" s="490"/>
      <c r="J592" s="493"/>
      <c r="K592" s="493"/>
      <c r="L592" s="494"/>
      <c r="M592" s="495"/>
      <c r="N592" s="496"/>
      <c r="O592" s="495"/>
      <c r="P592" s="496"/>
      <c r="Q592" s="496"/>
      <c r="R592" s="496"/>
      <c r="S592" s="496"/>
      <c r="T592" s="496"/>
      <c r="U592" s="496"/>
      <c r="V592" s="496"/>
      <c r="W592" s="496"/>
      <c r="X592" s="496"/>
      <c r="Y592" s="496"/>
    </row>
    <row r="593" spans="2:25" s="487" customFormat="1" x14ac:dyDescent="0.2">
      <c r="B593" s="493"/>
      <c r="C593" s="488"/>
      <c r="D593" s="489"/>
      <c r="E593" s="490"/>
      <c r="F593" s="491"/>
      <c r="G593" s="492"/>
      <c r="H593" s="490"/>
      <c r="I593" s="490"/>
      <c r="J593" s="493"/>
      <c r="K593" s="493"/>
      <c r="L593" s="494"/>
      <c r="M593" s="495"/>
      <c r="N593" s="496"/>
      <c r="O593" s="495"/>
      <c r="P593" s="496"/>
      <c r="Q593" s="496"/>
      <c r="R593" s="496"/>
      <c r="S593" s="496"/>
      <c r="T593" s="496"/>
      <c r="U593" s="496"/>
      <c r="V593" s="496"/>
      <c r="W593" s="496"/>
      <c r="X593" s="496"/>
      <c r="Y593" s="496"/>
    </row>
    <row r="594" spans="2:25" s="487" customFormat="1" x14ac:dyDescent="0.2">
      <c r="B594" s="493"/>
      <c r="C594" s="488"/>
      <c r="D594" s="489"/>
      <c r="E594" s="490"/>
      <c r="F594" s="491"/>
      <c r="G594" s="492"/>
      <c r="H594" s="490"/>
      <c r="I594" s="490"/>
      <c r="J594" s="493"/>
      <c r="K594" s="493"/>
      <c r="L594" s="494"/>
      <c r="M594" s="495"/>
      <c r="N594" s="496"/>
      <c r="O594" s="495"/>
      <c r="P594" s="496"/>
      <c r="Q594" s="496"/>
      <c r="R594" s="496"/>
      <c r="S594" s="496"/>
      <c r="T594" s="496"/>
      <c r="U594" s="496"/>
      <c r="V594" s="496"/>
      <c r="W594" s="496"/>
      <c r="X594" s="496"/>
      <c r="Y594" s="496"/>
    </row>
    <row r="595" spans="2:25" s="487" customFormat="1" x14ac:dyDescent="0.2">
      <c r="B595" s="493"/>
      <c r="C595" s="488"/>
      <c r="D595" s="489"/>
      <c r="E595" s="490"/>
      <c r="F595" s="491"/>
      <c r="G595" s="492"/>
      <c r="H595" s="490"/>
      <c r="I595" s="490"/>
      <c r="J595" s="493"/>
      <c r="K595" s="493"/>
      <c r="L595" s="494"/>
      <c r="M595" s="495"/>
      <c r="N595" s="496"/>
      <c r="O595" s="495"/>
      <c r="P595" s="496"/>
      <c r="Q595" s="496"/>
      <c r="R595" s="496"/>
      <c r="S595" s="496"/>
      <c r="T595" s="496"/>
      <c r="U595" s="496"/>
      <c r="V595" s="496"/>
      <c r="W595" s="496"/>
      <c r="X595" s="496"/>
      <c r="Y595" s="496"/>
    </row>
    <row r="596" spans="2:25" s="487" customFormat="1" x14ac:dyDescent="0.2">
      <c r="B596" s="493"/>
      <c r="C596" s="488"/>
      <c r="D596" s="489"/>
      <c r="E596" s="490"/>
      <c r="F596" s="491"/>
      <c r="G596" s="492"/>
      <c r="H596" s="490"/>
      <c r="I596" s="490"/>
      <c r="J596" s="493"/>
      <c r="K596" s="493"/>
      <c r="L596" s="494"/>
      <c r="M596" s="495"/>
      <c r="N596" s="496"/>
      <c r="O596" s="495"/>
      <c r="P596" s="496"/>
      <c r="Q596" s="496"/>
      <c r="R596" s="496"/>
      <c r="S596" s="496"/>
      <c r="T596" s="496"/>
      <c r="U596" s="496"/>
      <c r="V596" s="496"/>
      <c r="W596" s="496"/>
      <c r="X596" s="496"/>
      <c r="Y596" s="496"/>
    </row>
    <row r="597" spans="2:25" s="487" customFormat="1" x14ac:dyDescent="0.2">
      <c r="B597" s="493"/>
      <c r="C597" s="488"/>
      <c r="D597" s="489"/>
      <c r="E597" s="490"/>
      <c r="F597" s="491"/>
      <c r="G597" s="492"/>
      <c r="H597" s="490"/>
      <c r="I597" s="490"/>
      <c r="J597" s="493"/>
      <c r="K597" s="493"/>
      <c r="L597" s="494"/>
      <c r="M597" s="495"/>
      <c r="N597" s="496"/>
      <c r="O597" s="495"/>
      <c r="P597" s="496"/>
      <c r="Q597" s="496"/>
      <c r="R597" s="496"/>
      <c r="S597" s="496"/>
      <c r="T597" s="496"/>
      <c r="U597" s="496"/>
      <c r="V597" s="496"/>
      <c r="W597" s="496"/>
      <c r="X597" s="496"/>
      <c r="Y597" s="496"/>
    </row>
    <row r="598" spans="2:25" s="487" customFormat="1" x14ac:dyDescent="0.2">
      <c r="B598" s="493"/>
      <c r="C598" s="488"/>
      <c r="D598" s="489"/>
      <c r="E598" s="490"/>
      <c r="F598" s="491"/>
      <c r="G598" s="492"/>
      <c r="H598" s="490"/>
      <c r="I598" s="490"/>
      <c r="J598" s="493"/>
      <c r="K598" s="493"/>
      <c r="L598" s="494"/>
      <c r="M598" s="495"/>
      <c r="N598" s="496"/>
      <c r="O598" s="495"/>
      <c r="P598" s="496"/>
      <c r="Q598" s="496"/>
      <c r="R598" s="496"/>
      <c r="S598" s="496"/>
      <c r="T598" s="496"/>
      <c r="U598" s="496"/>
      <c r="V598" s="496"/>
      <c r="W598" s="496"/>
      <c r="X598" s="496"/>
      <c r="Y598" s="496"/>
    </row>
    <row r="599" spans="2:25" s="487" customFormat="1" x14ac:dyDescent="0.2">
      <c r="B599" s="493"/>
      <c r="C599" s="488"/>
      <c r="D599" s="489"/>
      <c r="E599" s="490"/>
      <c r="F599" s="491"/>
      <c r="G599" s="492"/>
      <c r="H599" s="490"/>
      <c r="I599" s="490"/>
      <c r="J599" s="493"/>
      <c r="K599" s="493"/>
      <c r="L599" s="494"/>
      <c r="M599" s="495"/>
      <c r="N599" s="496"/>
      <c r="O599" s="495"/>
      <c r="P599" s="496"/>
      <c r="Q599" s="496"/>
      <c r="R599" s="496"/>
      <c r="S599" s="496"/>
      <c r="T599" s="496"/>
      <c r="U599" s="496"/>
      <c r="V599" s="496"/>
      <c r="W599" s="496"/>
      <c r="X599" s="496"/>
      <c r="Y599" s="496"/>
    </row>
    <row r="600" spans="2:25" s="487" customFormat="1" x14ac:dyDescent="0.2">
      <c r="B600" s="493"/>
      <c r="C600" s="488"/>
      <c r="D600" s="489"/>
      <c r="E600" s="490"/>
      <c r="F600" s="491"/>
      <c r="G600" s="492"/>
      <c r="H600" s="490"/>
      <c r="I600" s="490"/>
      <c r="J600" s="493"/>
      <c r="K600" s="493"/>
      <c r="L600" s="494"/>
      <c r="M600" s="495"/>
      <c r="N600" s="496"/>
      <c r="O600" s="495"/>
      <c r="P600" s="496"/>
      <c r="Q600" s="496"/>
      <c r="R600" s="496"/>
      <c r="S600" s="496"/>
      <c r="T600" s="496"/>
      <c r="U600" s="496"/>
      <c r="V600" s="496"/>
      <c r="W600" s="496"/>
      <c r="X600" s="496"/>
      <c r="Y600" s="496"/>
    </row>
    <row r="601" spans="2:25" s="487" customFormat="1" x14ac:dyDescent="0.2">
      <c r="B601" s="493"/>
      <c r="C601" s="488"/>
      <c r="D601" s="489"/>
      <c r="E601" s="490"/>
      <c r="F601" s="491"/>
      <c r="G601" s="492"/>
      <c r="H601" s="490"/>
      <c r="I601" s="490"/>
      <c r="J601" s="493"/>
      <c r="K601" s="493"/>
      <c r="L601" s="494"/>
      <c r="M601" s="495"/>
      <c r="N601" s="496"/>
      <c r="O601" s="495"/>
      <c r="P601" s="496"/>
      <c r="Q601" s="496"/>
      <c r="R601" s="496"/>
      <c r="S601" s="496"/>
      <c r="T601" s="496"/>
      <c r="U601" s="496"/>
      <c r="V601" s="496"/>
      <c r="W601" s="496"/>
      <c r="X601" s="496"/>
      <c r="Y601" s="496"/>
    </row>
    <row r="602" spans="2:25" s="487" customFormat="1" x14ac:dyDescent="0.2">
      <c r="B602" s="493"/>
      <c r="C602" s="488"/>
      <c r="D602" s="489"/>
      <c r="E602" s="490"/>
      <c r="F602" s="491"/>
      <c r="G602" s="492"/>
      <c r="H602" s="490"/>
      <c r="I602" s="490"/>
      <c r="J602" s="493"/>
      <c r="K602" s="493"/>
      <c r="L602" s="494"/>
      <c r="M602" s="495"/>
      <c r="N602" s="496"/>
      <c r="O602" s="495"/>
      <c r="P602" s="496"/>
      <c r="Q602" s="496"/>
      <c r="R602" s="496"/>
      <c r="S602" s="496"/>
      <c r="T602" s="496"/>
      <c r="U602" s="496"/>
      <c r="V602" s="496"/>
      <c r="W602" s="496"/>
      <c r="X602" s="496"/>
      <c r="Y602" s="496"/>
    </row>
    <row r="603" spans="2:25" s="487" customFormat="1" x14ac:dyDescent="0.2">
      <c r="B603" s="493"/>
      <c r="C603" s="488"/>
      <c r="D603" s="489"/>
      <c r="E603" s="490"/>
      <c r="F603" s="491"/>
      <c r="G603" s="492"/>
      <c r="H603" s="490"/>
      <c r="I603" s="490"/>
      <c r="J603" s="493"/>
      <c r="K603" s="493"/>
      <c r="L603" s="494"/>
      <c r="M603" s="495"/>
      <c r="N603" s="496"/>
      <c r="O603" s="495"/>
      <c r="P603" s="496"/>
      <c r="Q603" s="496"/>
      <c r="R603" s="496"/>
      <c r="S603" s="496"/>
      <c r="T603" s="496"/>
      <c r="U603" s="496"/>
      <c r="V603" s="496"/>
      <c r="W603" s="496"/>
      <c r="X603" s="496"/>
      <c r="Y603" s="496"/>
    </row>
    <row r="604" spans="2:25" s="487" customFormat="1" x14ac:dyDescent="0.2">
      <c r="B604" s="493"/>
      <c r="C604" s="488"/>
      <c r="D604" s="489"/>
      <c r="E604" s="490"/>
      <c r="F604" s="491"/>
      <c r="G604" s="492"/>
      <c r="H604" s="490"/>
      <c r="I604" s="490"/>
      <c r="J604" s="493"/>
      <c r="K604" s="493"/>
      <c r="L604" s="494"/>
      <c r="M604" s="495"/>
      <c r="N604" s="496"/>
      <c r="O604" s="495"/>
      <c r="P604" s="496"/>
      <c r="Q604" s="496"/>
      <c r="R604" s="496"/>
      <c r="S604" s="496"/>
      <c r="T604" s="496"/>
      <c r="U604" s="496"/>
      <c r="V604" s="496"/>
      <c r="W604" s="496"/>
      <c r="X604" s="496"/>
      <c r="Y604" s="496"/>
    </row>
    <row r="605" spans="2:25" s="487" customFormat="1" x14ac:dyDescent="0.2">
      <c r="B605" s="493"/>
      <c r="C605" s="488"/>
      <c r="D605" s="489"/>
      <c r="E605" s="490"/>
      <c r="F605" s="491"/>
      <c r="G605" s="492"/>
      <c r="H605" s="490"/>
      <c r="I605" s="490"/>
      <c r="J605" s="493"/>
      <c r="K605" s="493"/>
      <c r="L605" s="494"/>
      <c r="M605" s="495"/>
      <c r="N605" s="496"/>
      <c r="O605" s="495"/>
      <c r="P605" s="496"/>
      <c r="Q605" s="496"/>
      <c r="R605" s="496"/>
      <c r="S605" s="496"/>
      <c r="T605" s="496"/>
      <c r="U605" s="496"/>
      <c r="V605" s="496"/>
      <c r="W605" s="496"/>
      <c r="X605" s="496"/>
      <c r="Y605" s="496"/>
    </row>
    <row r="606" spans="2:25" s="487" customFormat="1" x14ac:dyDescent="0.2">
      <c r="B606" s="493"/>
      <c r="C606" s="488"/>
      <c r="D606" s="489"/>
      <c r="E606" s="490"/>
      <c r="F606" s="491"/>
      <c r="G606" s="492"/>
      <c r="H606" s="490"/>
      <c r="I606" s="490"/>
      <c r="J606" s="493"/>
      <c r="K606" s="493"/>
      <c r="L606" s="494"/>
      <c r="M606" s="495"/>
      <c r="N606" s="496"/>
      <c r="O606" s="495"/>
      <c r="P606" s="496"/>
      <c r="Q606" s="496"/>
      <c r="R606" s="496"/>
      <c r="S606" s="496"/>
      <c r="T606" s="496"/>
      <c r="U606" s="496"/>
      <c r="V606" s="496"/>
      <c r="W606" s="496"/>
      <c r="X606" s="496"/>
      <c r="Y606" s="496"/>
    </row>
    <row r="607" spans="2:25" s="487" customFormat="1" x14ac:dyDescent="0.2">
      <c r="B607" s="493"/>
      <c r="C607" s="488"/>
      <c r="D607" s="489"/>
      <c r="E607" s="490"/>
      <c r="F607" s="491"/>
      <c r="G607" s="492"/>
      <c r="H607" s="490"/>
      <c r="I607" s="490"/>
      <c r="J607" s="493"/>
      <c r="K607" s="493"/>
      <c r="L607" s="494"/>
      <c r="M607" s="495"/>
      <c r="N607" s="496"/>
      <c r="O607" s="495"/>
      <c r="P607" s="496"/>
      <c r="Q607" s="496"/>
      <c r="R607" s="496"/>
      <c r="S607" s="496"/>
      <c r="T607" s="496"/>
      <c r="U607" s="496"/>
      <c r="V607" s="496"/>
      <c r="W607" s="496"/>
      <c r="X607" s="496"/>
      <c r="Y607" s="496"/>
    </row>
    <row r="608" spans="2:25" s="487" customFormat="1" x14ac:dyDescent="0.2">
      <c r="B608" s="493"/>
      <c r="C608" s="488"/>
      <c r="D608" s="489"/>
      <c r="E608" s="490"/>
      <c r="F608" s="491"/>
      <c r="G608" s="492"/>
      <c r="H608" s="490"/>
      <c r="I608" s="490"/>
      <c r="J608" s="493"/>
      <c r="K608" s="493"/>
      <c r="L608" s="494"/>
      <c r="M608" s="495"/>
      <c r="N608" s="496"/>
      <c r="O608" s="495"/>
      <c r="P608" s="496"/>
      <c r="Q608" s="496"/>
      <c r="R608" s="496"/>
      <c r="S608" s="496"/>
      <c r="T608" s="496"/>
      <c r="U608" s="496"/>
      <c r="V608" s="496"/>
      <c r="W608" s="496"/>
      <c r="X608" s="496"/>
      <c r="Y608" s="496"/>
    </row>
    <row r="609" spans="2:25" s="487" customFormat="1" x14ac:dyDescent="0.2">
      <c r="B609" s="493"/>
      <c r="C609" s="488"/>
      <c r="D609" s="489"/>
      <c r="E609" s="490"/>
      <c r="F609" s="491"/>
      <c r="G609" s="492"/>
      <c r="H609" s="490"/>
      <c r="I609" s="490"/>
      <c r="J609" s="493"/>
      <c r="K609" s="493"/>
      <c r="L609" s="494"/>
      <c r="M609" s="495"/>
      <c r="N609" s="496"/>
      <c r="O609" s="495"/>
      <c r="P609" s="496"/>
      <c r="Q609" s="496"/>
      <c r="R609" s="496"/>
      <c r="S609" s="496"/>
      <c r="T609" s="496"/>
      <c r="U609" s="496"/>
      <c r="V609" s="496"/>
      <c r="W609" s="496"/>
      <c r="X609" s="496"/>
      <c r="Y609" s="496"/>
    </row>
    <row r="610" spans="2:25" s="487" customFormat="1" x14ac:dyDescent="0.2">
      <c r="B610" s="493"/>
      <c r="C610" s="488"/>
      <c r="D610" s="489"/>
      <c r="E610" s="490"/>
      <c r="F610" s="491"/>
      <c r="G610" s="492"/>
      <c r="H610" s="490"/>
      <c r="I610" s="490"/>
      <c r="J610" s="493"/>
      <c r="K610" s="493"/>
      <c r="L610" s="494"/>
      <c r="M610" s="495"/>
      <c r="N610" s="496"/>
      <c r="O610" s="495"/>
      <c r="P610" s="496"/>
      <c r="Q610" s="496"/>
      <c r="R610" s="496"/>
      <c r="S610" s="496"/>
      <c r="T610" s="496"/>
      <c r="U610" s="496"/>
      <c r="V610" s="496"/>
      <c r="W610" s="496"/>
      <c r="X610" s="496"/>
      <c r="Y610" s="496"/>
    </row>
    <row r="611" spans="2:25" s="487" customFormat="1" x14ac:dyDescent="0.2">
      <c r="B611" s="493"/>
      <c r="C611" s="488"/>
      <c r="D611" s="489"/>
      <c r="E611" s="490"/>
      <c r="F611" s="491"/>
      <c r="G611" s="492"/>
      <c r="H611" s="490"/>
      <c r="I611" s="490"/>
      <c r="J611" s="493"/>
      <c r="K611" s="493"/>
      <c r="L611" s="494"/>
      <c r="M611" s="495"/>
      <c r="N611" s="496"/>
      <c r="O611" s="495"/>
      <c r="P611" s="496"/>
      <c r="Q611" s="496"/>
      <c r="R611" s="496"/>
      <c r="S611" s="496"/>
      <c r="T611" s="496"/>
      <c r="U611" s="496"/>
      <c r="V611" s="496"/>
      <c r="W611" s="496"/>
      <c r="X611" s="496"/>
      <c r="Y611" s="496"/>
    </row>
    <row r="612" spans="2:25" s="487" customFormat="1" x14ac:dyDescent="0.2">
      <c r="B612" s="493"/>
      <c r="C612" s="488"/>
      <c r="D612" s="489"/>
      <c r="E612" s="490"/>
      <c r="F612" s="491"/>
      <c r="G612" s="492"/>
      <c r="H612" s="490"/>
      <c r="I612" s="490"/>
      <c r="J612" s="493"/>
      <c r="K612" s="493"/>
      <c r="L612" s="494"/>
      <c r="M612" s="495"/>
      <c r="N612" s="496"/>
      <c r="O612" s="495"/>
      <c r="P612" s="496"/>
      <c r="Q612" s="496"/>
      <c r="R612" s="496"/>
      <c r="S612" s="496"/>
      <c r="T612" s="496"/>
      <c r="U612" s="496"/>
      <c r="V612" s="496"/>
      <c r="W612" s="496"/>
      <c r="X612" s="496"/>
      <c r="Y612" s="496"/>
    </row>
    <row r="613" spans="2:25" s="487" customFormat="1" x14ac:dyDescent="0.2">
      <c r="B613" s="493"/>
      <c r="C613" s="488"/>
      <c r="D613" s="489"/>
      <c r="E613" s="490"/>
      <c r="F613" s="491"/>
      <c r="G613" s="492"/>
      <c r="H613" s="490"/>
      <c r="I613" s="490"/>
      <c r="J613" s="493"/>
      <c r="K613" s="493"/>
      <c r="L613" s="494"/>
      <c r="M613" s="495"/>
      <c r="N613" s="496"/>
      <c r="O613" s="495"/>
      <c r="P613" s="496"/>
      <c r="Q613" s="496"/>
      <c r="R613" s="496"/>
      <c r="S613" s="496"/>
      <c r="T613" s="496"/>
      <c r="U613" s="496"/>
      <c r="V613" s="496"/>
      <c r="W613" s="496"/>
      <c r="X613" s="496"/>
      <c r="Y613" s="496"/>
    </row>
    <row r="614" spans="2:25" s="487" customFormat="1" x14ac:dyDescent="0.2">
      <c r="B614" s="493"/>
      <c r="C614" s="488"/>
      <c r="D614" s="489"/>
      <c r="E614" s="490"/>
      <c r="F614" s="491"/>
      <c r="G614" s="492"/>
      <c r="H614" s="490"/>
      <c r="I614" s="490"/>
      <c r="J614" s="493"/>
      <c r="K614" s="493"/>
      <c r="L614" s="494"/>
      <c r="M614" s="495"/>
      <c r="N614" s="496"/>
      <c r="O614" s="495"/>
      <c r="P614" s="496"/>
      <c r="Q614" s="496"/>
      <c r="R614" s="496"/>
      <c r="S614" s="496"/>
      <c r="T614" s="496"/>
      <c r="U614" s="496"/>
      <c r="V614" s="496"/>
      <c r="W614" s="496"/>
      <c r="X614" s="496"/>
      <c r="Y614" s="496"/>
    </row>
    <row r="615" spans="2:25" s="487" customFormat="1" x14ac:dyDescent="0.2">
      <c r="B615" s="493"/>
      <c r="C615" s="488"/>
      <c r="D615" s="489"/>
      <c r="E615" s="490"/>
      <c r="F615" s="491"/>
      <c r="G615" s="492"/>
      <c r="H615" s="490"/>
      <c r="I615" s="490"/>
      <c r="J615" s="493"/>
      <c r="K615" s="493"/>
      <c r="L615" s="494"/>
      <c r="M615" s="495"/>
      <c r="N615" s="496"/>
      <c r="O615" s="495"/>
      <c r="P615" s="496"/>
      <c r="Q615" s="496"/>
      <c r="R615" s="496"/>
      <c r="S615" s="496"/>
      <c r="T615" s="496"/>
      <c r="U615" s="496"/>
      <c r="V615" s="496"/>
      <c r="W615" s="496"/>
      <c r="X615" s="496"/>
      <c r="Y615" s="496"/>
    </row>
    <row r="616" spans="2:25" s="487" customFormat="1" x14ac:dyDescent="0.2">
      <c r="B616" s="493"/>
      <c r="C616" s="488"/>
      <c r="D616" s="489"/>
      <c r="E616" s="490"/>
      <c r="F616" s="491"/>
      <c r="G616" s="492"/>
      <c r="H616" s="490"/>
      <c r="I616" s="490"/>
      <c r="J616" s="493"/>
      <c r="K616" s="493"/>
      <c r="L616" s="494"/>
      <c r="M616" s="495"/>
      <c r="N616" s="496"/>
      <c r="O616" s="495"/>
      <c r="P616" s="496"/>
      <c r="Q616" s="496"/>
      <c r="R616" s="496"/>
      <c r="S616" s="496"/>
      <c r="T616" s="496"/>
      <c r="U616" s="496"/>
      <c r="V616" s="496"/>
      <c r="W616" s="496"/>
      <c r="X616" s="496"/>
      <c r="Y616" s="496"/>
    </row>
    <row r="617" spans="2:25" s="487" customFormat="1" x14ac:dyDescent="0.2">
      <c r="B617" s="493"/>
      <c r="C617" s="488"/>
      <c r="D617" s="489"/>
      <c r="E617" s="490"/>
      <c r="F617" s="491"/>
      <c r="G617" s="492"/>
      <c r="H617" s="490"/>
      <c r="I617" s="490"/>
      <c r="J617" s="493"/>
      <c r="K617" s="493"/>
      <c r="L617" s="494"/>
      <c r="M617" s="495"/>
      <c r="N617" s="496"/>
      <c r="O617" s="495"/>
      <c r="P617" s="496"/>
      <c r="Q617" s="496"/>
      <c r="R617" s="496"/>
      <c r="S617" s="496"/>
      <c r="T617" s="496"/>
      <c r="U617" s="496"/>
      <c r="V617" s="496"/>
      <c r="W617" s="496"/>
      <c r="X617" s="496"/>
      <c r="Y617" s="496"/>
    </row>
    <row r="618" spans="2:25" s="487" customFormat="1" x14ac:dyDescent="0.2">
      <c r="B618" s="493"/>
      <c r="C618" s="488"/>
      <c r="D618" s="489"/>
      <c r="E618" s="490"/>
      <c r="F618" s="491"/>
      <c r="G618" s="492"/>
      <c r="H618" s="490"/>
      <c r="I618" s="490"/>
      <c r="J618" s="493"/>
      <c r="K618" s="493"/>
      <c r="L618" s="494"/>
      <c r="M618" s="495"/>
      <c r="N618" s="496"/>
      <c r="O618" s="495"/>
      <c r="P618" s="496"/>
      <c r="Q618" s="496"/>
      <c r="R618" s="496"/>
      <c r="S618" s="496"/>
      <c r="T618" s="496"/>
      <c r="U618" s="496"/>
      <c r="V618" s="496"/>
      <c r="W618" s="496"/>
      <c r="X618" s="496"/>
      <c r="Y618" s="496"/>
    </row>
    <row r="619" spans="2:25" s="487" customFormat="1" x14ac:dyDescent="0.2">
      <c r="B619" s="493"/>
      <c r="C619" s="488"/>
      <c r="D619" s="489"/>
      <c r="E619" s="490"/>
      <c r="F619" s="491"/>
      <c r="G619" s="492"/>
      <c r="H619" s="490"/>
      <c r="I619" s="490"/>
      <c r="J619" s="493"/>
      <c r="K619" s="493"/>
      <c r="L619" s="494"/>
      <c r="M619" s="495"/>
      <c r="N619" s="496"/>
      <c r="O619" s="495"/>
      <c r="P619" s="496"/>
      <c r="Q619" s="496"/>
      <c r="R619" s="496"/>
      <c r="S619" s="496"/>
      <c r="T619" s="496"/>
      <c r="U619" s="496"/>
      <c r="V619" s="496"/>
      <c r="W619" s="496"/>
      <c r="X619" s="496"/>
      <c r="Y619" s="496"/>
    </row>
    <row r="620" spans="2:25" s="487" customFormat="1" x14ac:dyDescent="0.2">
      <c r="B620" s="493"/>
      <c r="C620" s="488"/>
      <c r="D620" s="489"/>
      <c r="E620" s="490"/>
      <c r="F620" s="491"/>
      <c r="G620" s="492"/>
      <c r="H620" s="490"/>
      <c r="I620" s="490"/>
      <c r="J620" s="493"/>
      <c r="K620" s="493"/>
      <c r="L620" s="494"/>
      <c r="M620" s="495"/>
      <c r="N620" s="496"/>
      <c r="O620" s="495"/>
      <c r="P620" s="496"/>
      <c r="Q620" s="496"/>
      <c r="R620" s="496"/>
      <c r="S620" s="496"/>
      <c r="T620" s="496"/>
      <c r="U620" s="496"/>
      <c r="V620" s="496"/>
      <c r="W620" s="496"/>
      <c r="X620" s="496"/>
      <c r="Y620" s="496"/>
    </row>
    <row r="621" spans="2:25" s="487" customFormat="1" x14ac:dyDescent="0.2">
      <c r="B621" s="493"/>
      <c r="C621" s="488"/>
      <c r="D621" s="489"/>
      <c r="E621" s="490"/>
      <c r="F621" s="491"/>
      <c r="G621" s="492"/>
      <c r="H621" s="490"/>
      <c r="I621" s="490"/>
      <c r="J621" s="493"/>
      <c r="K621" s="493"/>
      <c r="L621" s="494"/>
      <c r="M621" s="495"/>
      <c r="N621" s="496"/>
      <c r="O621" s="495"/>
      <c r="P621" s="496"/>
      <c r="Q621" s="496"/>
      <c r="R621" s="496"/>
      <c r="S621" s="496"/>
      <c r="T621" s="496"/>
      <c r="U621" s="496"/>
      <c r="V621" s="496"/>
      <c r="W621" s="496"/>
      <c r="X621" s="496"/>
      <c r="Y621" s="496"/>
    </row>
    <row r="622" spans="2:25" s="487" customFormat="1" x14ac:dyDescent="0.2">
      <c r="B622" s="493"/>
      <c r="C622" s="488"/>
      <c r="D622" s="489"/>
      <c r="E622" s="490"/>
      <c r="F622" s="491"/>
      <c r="G622" s="492"/>
      <c r="H622" s="490"/>
      <c r="I622" s="490"/>
      <c r="J622" s="493"/>
      <c r="K622" s="493"/>
      <c r="L622" s="494"/>
      <c r="M622" s="495"/>
      <c r="N622" s="496"/>
      <c r="O622" s="495"/>
      <c r="P622" s="496"/>
      <c r="Q622" s="496"/>
      <c r="R622" s="496"/>
      <c r="S622" s="496"/>
      <c r="T622" s="496"/>
      <c r="U622" s="496"/>
      <c r="V622" s="496"/>
      <c r="W622" s="496"/>
      <c r="X622" s="496"/>
      <c r="Y622" s="496"/>
    </row>
    <row r="623" spans="2:25" s="487" customFormat="1" x14ac:dyDescent="0.2">
      <c r="B623" s="493"/>
      <c r="C623" s="488"/>
      <c r="D623" s="489"/>
      <c r="E623" s="490"/>
      <c r="F623" s="491"/>
      <c r="G623" s="492"/>
      <c r="H623" s="490"/>
      <c r="I623" s="490"/>
      <c r="J623" s="493"/>
      <c r="K623" s="493"/>
      <c r="L623" s="494"/>
      <c r="M623" s="495"/>
      <c r="N623" s="496"/>
      <c r="O623" s="495"/>
      <c r="P623" s="496"/>
      <c r="Q623" s="496"/>
      <c r="R623" s="496"/>
      <c r="S623" s="496"/>
      <c r="T623" s="496"/>
      <c r="U623" s="496"/>
      <c r="V623" s="496"/>
      <c r="W623" s="496"/>
      <c r="X623" s="496"/>
      <c r="Y623" s="496"/>
    </row>
    <row r="624" spans="2:25" s="487" customFormat="1" x14ac:dyDescent="0.2">
      <c r="B624" s="493"/>
      <c r="C624" s="488"/>
      <c r="D624" s="489"/>
      <c r="E624" s="490"/>
      <c r="F624" s="491"/>
      <c r="G624" s="492"/>
      <c r="H624" s="490"/>
      <c r="I624" s="490"/>
      <c r="J624" s="493"/>
      <c r="K624" s="493"/>
      <c r="L624" s="494"/>
      <c r="M624" s="495"/>
      <c r="N624" s="496"/>
      <c r="O624" s="495"/>
      <c r="P624" s="496"/>
      <c r="Q624" s="496"/>
      <c r="R624" s="496"/>
      <c r="S624" s="496"/>
      <c r="T624" s="496"/>
      <c r="U624" s="496"/>
      <c r="V624" s="496"/>
      <c r="W624" s="496"/>
      <c r="X624" s="496"/>
      <c r="Y624" s="496"/>
    </row>
    <row r="625" spans="2:25" s="487" customFormat="1" x14ac:dyDescent="0.2">
      <c r="B625" s="493"/>
      <c r="C625" s="488"/>
      <c r="D625" s="489"/>
      <c r="E625" s="490"/>
      <c r="F625" s="491"/>
      <c r="G625" s="492"/>
      <c r="H625" s="490"/>
      <c r="I625" s="490"/>
      <c r="J625" s="493"/>
      <c r="K625" s="493"/>
      <c r="L625" s="494"/>
      <c r="M625" s="495"/>
      <c r="N625" s="496"/>
      <c r="O625" s="495"/>
      <c r="P625" s="496"/>
      <c r="Q625" s="496"/>
      <c r="R625" s="496"/>
      <c r="S625" s="496"/>
      <c r="T625" s="496"/>
      <c r="U625" s="496"/>
      <c r="V625" s="496"/>
      <c r="W625" s="496"/>
      <c r="X625" s="496"/>
      <c r="Y625" s="496"/>
    </row>
    <row r="626" spans="2:25" s="487" customFormat="1" x14ac:dyDescent="0.2">
      <c r="B626" s="493"/>
      <c r="C626" s="488"/>
      <c r="D626" s="489"/>
      <c r="E626" s="490"/>
      <c r="F626" s="491"/>
      <c r="G626" s="492"/>
      <c r="H626" s="490"/>
      <c r="I626" s="490"/>
      <c r="J626" s="493"/>
      <c r="K626" s="493"/>
      <c r="L626" s="494"/>
      <c r="M626" s="495"/>
      <c r="N626" s="496"/>
      <c r="O626" s="495"/>
      <c r="P626" s="496"/>
      <c r="Q626" s="496"/>
      <c r="R626" s="496"/>
      <c r="S626" s="496"/>
      <c r="T626" s="496"/>
      <c r="U626" s="496"/>
      <c r="V626" s="496"/>
      <c r="W626" s="496"/>
      <c r="X626" s="496"/>
      <c r="Y626" s="496"/>
    </row>
    <row r="627" spans="2:25" s="487" customFormat="1" x14ac:dyDescent="0.2">
      <c r="B627" s="493"/>
      <c r="C627" s="488"/>
      <c r="D627" s="489"/>
      <c r="E627" s="490"/>
      <c r="F627" s="491"/>
      <c r="G627" s="492"/>
      <c r="H627" s="490"/>
      <c r="I627" s="490"/>
      <c r="J627" s="493"/>
      <c r="K627" s="493"/>
      <c r="L627" s="494"/>
      <c r="M627" s="495"/>
      <c r="N627" s="496"/>
      <c r="O627" s="495"/>
      <c r="P627" s="496"/>
      <c r="Q627" s="496"/>
      <c r="R627" s="496"/>
      <c r="S627" s="496"/>
      <c r="T627" s="496"/>
      <c r="U627" s="496"/>
      <c r="V627" s="496"/>
      <c r="W627" s="496"/>
      <c r="X627" s="496"/>
      <c r="Y627" s="496"/>
    </row>
    <row r="628" spans="2:25" s="487" customFormat="1" x14ac:dyDescent="0.2">
      <c r="B628" s="493"/>
      <c r="C628" s="488"/>
      <c r="D628" s="489"/>
      <c r="E628" s="490"/>
      <c r="F628" s="491"/>
      <c r="G628" s="492"/>
      <c r="H628" s="490"/>
      <c r="I628" s="490"/>
      <c r="J628" s="493"/>
      <c r="K628" s="493"/>
      <c r="L628" s="494"/>
      <c r="M628" s="495"/>
      <c r="N628" s="496"/>
      <c r="O628" s="495"/>
      <c r="P628" s="496"/>
      <c r="Q628" s="496"/>
      <c r="R628" s="496"/>
      <c r="S628" s="496"/>
      <c r="T628" s="496"/>
      <c r="U628" s="496"/>
      <c r="V628" s="496"/>
      <c r="W628" s="496"/>
      <c r="X628" s="496"/>
      <c r="Y628" s="496"/>
    </row>
    <row r="629" spans="2:25" s="487" customFormat="1" x14ac:dyDescent="0.2">
      <c r="B629" s="493"/>
      <c r="C629" s="488"/>
      <c r="D629" s="489"/>
      <c r="E629" s="490"/>
      <c r="F629" s="491"/>
      <c r="G629" s="492"/>
      <c r="H629" s="490"/>
      <c r="I629" s="490"/>
      <c r="J629" s="493"/>
      <c r="K629" s="493"/>
      <c r="L629" s="494"/>
      <c r="M629" s="495"/>
      <c r="N629" s="496"/>
      <c r="O629" s="495"/>
      <c r="P629" s="496"/>
      <c r="Q629" s="496"/>
      <c r="R629" s="496"/>
      <c r="S629" s="496"/>
      <c r="T629" s="496"/>
      <c r="U629" s="496"/>
      <c r="V629" s="496"/>
      <c r="W629" s="496"/>
      <c r="X629" s="496"/>
      <c r="Y629" s="496"/>
    </row>
    <row r="630" spans="2:25" s="487" customFormat="1" x14ac:dyDescent="0.2">
      <c r="B630" s="493"/>
      <c r="C630" s="488"/>
      <c r="D630" s="489"/>
      <c r="E630" s="490"/>
      <c r="F630" s="491"/>
      <c r="G630" s="492"/>
      <c r="H630" s="490"/>
      <c r="I630" s="490"/>
      <c r="J630" s="493"/>
      <c r="K630" s="493"/>
      <c r="L630" s="494"/>
      <c r="M630" s="495"/>
      <c r="N630" s="496"/>
      <c r="O630" s="495"/>
      <c r="P630" s="496"/>
      <c r="Q630" s="496"/>
      <c r="R630" s="496"/>
      <c r="S630" s="496"/>
      <c r="T630" s="496"/>
      <c r="U630" s="496"/>
      <c r="V630" s="496"/>
      <c r="W630" s="496"/>
      <c r="X630" s="496"/>
      <c r="Y630" s="496"/>
    </row>
    <row r="631" spans="2:25" s="487" customFormat="1" x14ac:dyDescent="0.2">
      <c r="B631" s="493"/>
      <c r="C631" s="488"/>
      <c r="D631" s="489"/>
      <c r="E631" s="490"/>
      <c r="F631" s="491"/>
      <c r="G631" s="492"/>
      <c r="H631" s="490"/>
      <c r="I631" s="490"/>
      <c r="J631" s="493"/>
      <c r="K631" s="493"/>
      <c r="L631" s="494"/>
      <c r="M631" s="495"/>
      <c r="N631" s="496"/>
      <c r="O631" s="495"/>
      <c r="P631" s="496"/>
      <c r="Q631" s="496"/>
      <c r="R631" s="496"/>
      <c r="S631" s="496"/>
      <c r="T631" s="496"/>
      <c r="U631" s="496"/>
      <c r="V631" s="496"/>
      <c r="W631" s="496"/>
      <c r="X631" s="496"/>
      <c r="Y631" s="496"/>
    </row>
    <row r="632" spans="2:25" s="487" customFormat="1" x14ac:dyDescent="0.2">
      <c r="B632" s="493"/>
      <c r="C632" s="488"/>
      <c r="D632" s="489"/>
      <c r="E632" s="490"/>
      <c r="F632" s="491"/>
      <c r="G632" s="492"/>
      <c r="H632" s="490"/>
      <c r="I632" s="490"/>
      <c r="J632" s="493"/>
      <c r="K632" s="493"/>
      <c r="L632" s="494"/>
      <c r="M632" s="495"/>
      <c r="N632" s="496"/>
      <c r="O632" s="495"/>
      <c r="P632" s="496"/>
      <c r="Q632" s="496"/>
      <c r="R632" s="496"/>
      <c r="S632" s="496"/>
      <c r="T632" s="496"/>
      <c r="U632" s="496"/>
      <c r="V632" s="496"/>
      <c r="W632" s="496"/>
      <c r="X632" s="496"/>
      <c r="Y632" s="496"/>
    </row>
    <row r="633" spans="2:25" s="487" customFormat="1" x14ac:dyDescent="0.2">
      <c r="B633" s="493"/>
      <c r="C633" s="488"/>
      <c r="D633" s="489"/>
      <c r="E633" s="490"/>
      <c r="F633" s="491"/>
      <c r="G633" s="492"/>
      <c r="H633" s="490"/>
      <c r="I633" s="490"/>
      <c r="J633" s="493"/>
      <c r="K633" s="493"/>
      <c r="L633" s="494"/>
      <c r="M633" s="495"/>
      <c r="N633" s="496"/>
      <c r="O633" s="495"/>
      <c r="P633" s="496"/>
      <c r="Q633" s="496"/>
      <c r="R633" s="496"/>
      <c r="S633" s="496"/>
      <c r="T633" s="496"/>
      <c r="U633" s="496"/>
      <c r="V633" s="496"/>
      <c r="W633" s="496"/>
      <c r="X633" s="496"/>
      <c r="Y633" s="496"/>
    </row>
    <row r="634" spans="2:25" s="487" customFormat="1" x14ac:dyDescent="0.2">
      <c r="B634" s="493"/>
      <c r="C634" s="488"/>
      <c r="D634" s="489"/>
      <c r="E634" s="490"/>
      <c r="F634" s="491"/>
      <c r="G634" s="492"/>
      <c r="H634" s="490"/>
      <c r="I634" s="490"/>
      <c r="J634" s="493"/>
      <c r="K634" s="493"/>
      <c r="L634" s="494"/>
      <c r="M634" s="495"/>
      <c r="N634" s="496"/>
      <c r="O634" s="495"/>
      <c r="P634" s="496"/>
      <c r="Q634" s="496"/>
      <c r="R634" s="496"/>
      <c r="S634" s="496"/>
      <c r="T634" s="496"/>
      <c r="U634" s="496"/>
      <c r="V634" s="496"/>
      <c r="W634" s="496"/>
      <c r="X634" s="496"/>
      <c r="Y634" s="496"/>
    </row>
    <row r="635" spans="2:25" s="487" customFormat="1" x14ac:dyDescent="0.2">
      <c r="B635" s="493"/>
      <c r="C635" s="488"/>
      <c r="D635" s="489"/>
      <c r="E635" s="490"/>
      <c r="F635" s="491"/>
      <c r="G635" s="492"/>
      <c r="H635" s="490"/>
      <c r="I635" s="490"/>
      <c r="J635" s="493"/>
      <c r="K635" s="493"/>
      <c r="L635" s="494"/>
      <c r="M635" s="495"/>
      <c r="N635" s="496"/>
      <c r="O635" s="495"/>
      <c r="P635" s="496"/>
      <c r="Q635" s="496"/>
      <c r="R635" s="496"/>
      <c r="S635" s="496"/>
      <c r="T635" s="496"/>
      <c r="U635" s="496"/>
      <c r="V635" s="496"/>
      <c r="W635" s="496"/>
      <c r="X635" s="496"/>
      <c r="Y635" s="496"/>
    </row>
    <row r="636" spans="2:25" s="487" customFormat="1" x14ac:dyDescent="0.2">
      <c r="B636" s="493"/>
      <c r="C636" s="488"/>
      <c r="D636" s="489"/>
      <c r="E636" s="490"/>
      <c r="F636" s="491"/>
      <c r="G636" s="492"/>
      <c r="H636" s="490"/>
      <c r="I636" s="490"/>
      <c r="J636" s="493"/>
      <c r="K636" s="493"/>
      <c r="L636" s="494"/>
      <c r="M636" s="495"/>
      <c r="N636" s="496"/>
      <c r="O636" s="495"/>
      <c r="P636" s="496"/>
      <c r="Q636" s="496"/>
      <c r="R636" s="496"/>
      <c r="S636" s="496"/>
      <c r="T636" s="496"/>
      <c r="U636" s="496"/>
      <c r="V636" s="496"/>
      <c r="W636" s="496"/>
      <c r="X636" s="496"/>
      <c r="Y636" s="496"/>
    </row>
    <row r="637" spans="2:25" s="487" customFormat="1" x14ac:dyDescent="0.2">
      <c r="B637" s="493"/>
      <c r="C637" s="488"/>
      <c r="D637" s="489"/>
      <c r="E637" s="490"/>
      <c r="F637" s="491"/>
      <c r="G637" s="492"/>
      <c r="H637" s="490"/>
      <c r="I637" s="490"/>
      <c r="J637" s="493"/>
      <c r="K637" s="493"/>
      <c r="L637" s="494"/>
      <c r="M637" s="495"/>
      <c r="N637" s="496"/>
      <c r="O637" s="495"/>
      <c r="P637" s="496"/>
      <c r="Q637" s="496"/>
      <c r="R637" s="496"/>
      <c r="S637" s="496"/>
      <c r="T637" s="496"/>
      <c r="U637" s="496"/>
      <c r="V637" s="496"/>
      <c r="W637" s="496"/>
      <c r="X637" s="496"/>
      <c r="Y637" s="496"/>
    </row>
    <row r="638" spans="2:25" s="487" customFormat="1" x14ac:dyDescent="0.2">
      <c r="B638" s="493"/>
      <c r="C638" s="488"/>
      <c r="D638" s="489"/>
      <c r="E638" s="490"/>
      <c r="F638" s="491"/>
      <c r="G638" s="492"/>
      <c r="H638" s="490"/>
      <c r="I638" s="490"/>
      <c r="J638" s="493"/>
      <c r="K638" s="493"/>
      <c r="L638" s="494"/>
      <c r="M638" s="495"/>
      <c r="N638" s="496"/>
      <c r="O638" s="495"/>
      <c r="P638" s="496"/>
      <c r="Q638" s="496"/>
      <c r="R638" s="496"/>
      <c r="S638" s="496"/>
      <c r="T638" s="496"/>
      <c r="U638" s="496"/>
      <c r="V638" s="496"/>
      <c r="W638" s="496"/>
      <c r="X638" s="496"/>
      <c r="Y638" s="496"/>
    </row>
    <row r="639" spans="2:25" s="487" customFormat="1" x14ac:dyDescent="0.2">
      <c r="B639" s="493"/>
      <c r="C639" s="488"/>
      <c r="D639" s="489"/>
      <c r="E639" s="490"/>
      <c r="F639" s="491"/>
      <c r="G639" s="492"/>
      <c r="H639" s="490"/>
      <c r="I639" s="490"/>
      <c r="J639" s="493"/>
      <c r="K639" s="493"/>
      <c r="L639" s="494"/>
      <c r="M639" s="495"/>
      <c r="N639" s="496"/>
      <c r="O639" s="495"/>
      <c r="P639" s="496"/>
      <c r="Q639" s="496"/>
      <c r="R639" s="496"/>
      <c r="S639" s="496"/>
      <c r="T639" s="496"/>
      <c r="U639" s="496"/>
      <c r="V639" s="496"/>
      <c r="W639" s="496"/>
      <c r="X639" s="496"/>
      <c r="Y639" s="496"/>
    </row>
    <row r="640" spans="2:25" s="487" customFormat="1" x14ac:dyDescent="0.2">
      <c r="B640" s="493"/>
      <c r="C640" s="488"/>
      <c r="D640" s="489"/>
      <c r="E640" s="490"/>
      <c r="F640" s="491"/>
      <c r="G640" s="492"/>
      <c r="H640" s="490"/>
      <c r="I640" s="490"/>
      <c r="J640" s="493"/>
      <c r="K640" s="493"/>
      <c r="L640" s="494"/>
      <c r="M640" s="495"/>
      <c r="N640" s="496"/>
      <c r="O640" s="495"/>
      <c r="P640" s="496"/>
      <c r="Q640" s="496"/>
      <c r="R640" s="496"/>
      <c r="S640" s="496"/>
      <c r="T640" s="496"/>
      <c r="U640" s="496"/>
      <c r="V640" s="496"/>
      <c r="W640" s="496"/>
      <c r="X640" s="496"/>
      <c r="Y640" s="496"/>
    </row>
    <row r="641" spans="2:25" s="487" customFormat="1" x14ac:dyDescent="0.2">
      <c r="B641" s="493"/>
      <c r="C641" s="488"/>
      <c r="D641" s="489"/>
      <c r="E641" s="490"/>
      <c r="F641" s="491"/>
      <c r="G641" s="492"/>
      <c r="H641" s="490"/>
      <c r="I641" s="490"/>
      <c r="J641" s="493"/>
      <c r="K641" s="493"/>
      <c r="L641" s="494"/>
      <c r="M641" s="495"/>
      <c r="N641" s="496"/>
      <c r="O641" s="495"/>
      <c r="P641" s="496"/>
      <c r="Q641" s="496"/>
      <c r="R641" s="496"/>
      <c r="S641" s="496"/>
      <c r="T641" s="496"/>
      <c r="U641" s="496"/>
      <c r="V641" s="496"/>
      <c r="W641" s="496"/>
      <c r="X641" s="496"/>
      <c r="Y641" s="496"/>
    </row>
    <row r="642" spans="2:25" s="487" customFormat="1" x14ac:dyDescent="0.2">
      <c r="B642" s="493"/>
      <c r="C642" s="488"/>
      <c r="D642" s="489"/>
      <c r="E642" s="490"/>
      <c r="F642" s="491"/>
      <c r="G642" s="492"/>
      <c r="H642" s="490"/>
      <c r="I642" s="490"/>
      <c r="J642" s="493"/>
      <c r="K642" s="493"/>
      <c r="L642" s="494"/>
      <c r="M642" s="495"/>
      <c r="N642" s="496"/>
      <c r="O642" s="495"/>
      <c r="P642" s="496"/>
      <c r="Q642" s="496"/>
      <c r="R642" s="496"/>
      <c r="S642" s="496"/>
      <c r="T642" s="496"/>
      <c r="U642" s="496"/>
      <c r="V642" s="496"/>
      <c r="W642" s="496"/>
      <c r="X642" s="496"/>
      <c r="Y642" s="496"/>
    </row>
    <row r="643" spans="2:25" s="487" customFormat="1" x14ac:dyDescent="0.2">
      <c r="B643" s="493"/>
      <c r="C643" s="488"/>
      <c r="D643" s="489"/>
      <c r="E643" s="490"/>
      <c r="F643" s="491"/>
      <c r="G643" s="492"/>
      <c r="H643" s="490"/>
      <c r="I643" s="490"/>
      <c r="J643" s="493"/>
      <c r="K643" s="493"/>
      <c r="L643" s="494"/>
      <c r="M643" s="495"/>
      <c r="N643" s="496"/>
      <c r="O643" s="495"/>
      <c r="P643" s="496"/>
      <c r="Q643" s="496"/>
      <c r="R643" s="496"/>
      <c r="S643" s="496"/>
      <c r="T643" s="496"/>
      <c r="U643" s="496"/>
      <c r="V643" s="496"/>
      <c r="W643" s="496"/>
      <c r="X643" s="496"/>
      <c r="Y643" s="496"/>
    </row>
    <row r="644" spans="2:25" s="487" customFormat="1" x14ac:dyDescent="0.2">
      <c r="B644" s="493"/>
      <c r="C644" s="488"/>
      <c r="D644" s="489"/>
      <c r="E644" s="490"/>
      <c r="F644" s="491"/>
      <c r="G644" s="492"/>
      <c r="H644" s="490"/>
      <c r="I644" s="490"/>
      <c r="J644" s="493"/>
      <c r="K644" s="493"/>
      <c r="L644" s="494"/>
      <c r="M644" s="495"/>
      <c r="N644" s="496"/>
      <c r="O644" s="495"/>
      <c r="P644" s="496"/>
      <c r="Q644" s="496"/>
      <c r="R644" s="496"/>
      <c r="S644" s="496"/>
      <c r="T644" s="496"/>
      <c r="U644" s="496"/>
      <c r="V644" s="496"/>
      <c r="W644" s="496"/>
      <c r="X644" s="496"/>
      <c r="Y644" s="496"/>
    </row>
    <row r="645" spans="2:25" s="487" customFormat="1" x14ac:dyDescent="0.2">
      <c r="B645" s="493"/>
      <c r="C645" s="488"/>
      <c r="D645" s="489"/>
      <c r="E645" s="490"/>
      <c r="F645" s="491"/>
      <c r="G645" s="492"/>
      <c r="H645" s="490"/>
      <c r="I645" s="490"/>
      <c r="J645" s="493"/>
      <c r="K645" s="493"/>
      <c r="L645" s="494"/>
      <c r="M645" s="495"/>
      <c r="N645" s="496"/>
      <c r="O645" s="495"/>
      <c r="P645" s="496"/>
      <c r="Q645" s="496"/>
      <c r="R645" s="496"/>
      <c r="S645" s="496"/>
      <c r="T645" s="496"/>
      <c r="U645" s="496"/>
      <c r="V645" s="496"/>
      <c r="W645" s="496"/>
      <c r="X645" s="496"/>
      <c r="Y645" s="496"/>
    </row>
    <row r="646" spans="2:25" s="487" customFormat="1" x14ac:dyDescent="0.2">
      <c r="B646" s="493"/>
      <c r="C646" s="488"/>
      <c r="D646" s="489"/>
      <c r="E646" s="490"/>
      <c r="F646" s="491"/>
      <c r="G646" s="492"/>
      <c r="H646" s="490"/>
      <c r="I646" s="490"/>
      <c r="J646" s="493"/>
      <c r="K646" s="493"/>
      <c r="L646" s="494"/>
      <c r="M646" s="495"/>
      <c r="N646" s="496"/>
      <c r="O646" s="495"/>
      <c r="P646" s="496"/>
      <c r="Q646" s="496"/>
      <c r="R646" s="496"/>
      <c r="S646" s="496"/>
      <c r="T646" s="496"/>
      <c r="U646" s="496"/>
      <c r="V646" s="496"/>
      <c r="W646" s="496"/>
      <c r="X646" s="496"/>
      <c r="Y646" s="496"/>
    </row>
    <row r="647" spans="2:25" s="487" customFormat="1" x14ac:dyDescent="0.2">
      <c r="B647" s="493"/>
      <c r="C647" s="488"/>
      <c r="D647" s="489"/>
      <c r="E647" s="490"/>
      <c r="F647" s="491"/>
      <c r="G647" s="492"/>
      <c r="H647" s="490"/>
      <c r="I647" s="490"/>
      <c r="J647" s="493"/>
      <c r="K647" s="493"/>
      <c r="L647" s="494"/>
      <c r="M647" s="495"/>
      <c r="N647" s="496"/>
      <c r="O647" s="495"/>
      <c r="P647" s="496"/>
      <c r="Q647" s="496"/>
      <c r="R647" s="496"/>
      <c r="S647" s="496"/>
      <c r="T647" s="496"/>
      <c r="U647" s="496"/>
      <c r="V647" s="496"/>
      <c r="W647" s="496"/>
      <c r="X647" s="496"/>
      <c r="Y647" s="496"/>
    </row>
    <row r="648" spans="2:25" s="487" customFormat="1" x14ac:dyDescent="0.2">
      <c r="B648" s="493"/>
      <c r="C648" s="488"/>
      <c r="D648" s="489"/>
      <c r="E648" s="490"/>
      <c r="F648" s="491"/>
      <c r="G648" s="492"/>
      <c r="H648" s="490"/>
      <c r="I648" s="490"/>
      <c r="J648" s="493"/>
      <c r="K648" s="493"/>
      <c r="L648" s="494"/>
      <c r="M648" s="495"/>
      <c r="N648" s="496"/>
      <c r="O648" s="495"/>
      <c r="P648" s="496"/>
      <c r="Q648" s="496"/>
      <c r="R648" s="496"/>
      <c r="S648" s="496"/>
      <c r="T648" s="496"/>
      <c r="U648" s="496"/>
      <c r="V648" s="496"/>
      <c r="W648" s="496"/>
      <c r="X648" s="496"/>
      <c r="Y648" s="496"/>
    </row>
    <row r="649" spans="2:25" s="487" customFormat="1" x14ac:dyDescent="0.2">
      <c r="B649" s="493"/>
      <c r="C649" s="488"/>
      <c r="D649" s="489"/>
      <c r="E649" s="490"/>
      <c r="F649" s="491"/>
      <c r="G649" s="492"/>
      <c r="H649" s="490"/>
      <c r="I649" s="490"/>
      <c r="J649" s="493"/>
      <c r="K649" s="493"/>
      <c r="L649" s="494"/>
      <c r="M649" s="495"/>
      <c r="N649" s="496"/>
      <c r="O649" s="495"/>
      <c r="P649" s="496"/>
      <c r="Q649" s="496"/>
      <c r="R649" s="496"/>
      <c r="S649" s="496"/>
      <c r="T649" s="496"/>
      <c r="U649" s="496"/>
      <c r="V649" s="496"/>
      <c r="W649" s="496"/>
      <c r="X649" s="496"/>
      <c r="Y649" s="496"/>
    </row>
    <row r="650" spans="2:25" s="487" customFormat="1" x14ac:dyDescent="0.2">
      <c r="B650" s="493"/>
      <c r="C650" s="488"/>
      <c r="D650" s="489"/>
      <c r="E650" s="490"/>
      <c r="F650" s="491"/>
      <c r="G650" s="492"/>
      <c r="H650" s="490"/>
      <c r="I650" s="490"/>
      <c r="J650" s="493"/>
      <c r="K650" s="493"/>
      <c r="L650" s="494"/>
      <c r="M650" s="495"/>
      <c r="N650" s="496"/>
      <c r="O650" s="495"/>
      <c r="P650" s="496"/>
      <c r="Q650" s="496"/>
      <c r="R650" s="496"/>
      <c r="S650" s="496"/>
      <c r="T650" s="496"/>
      <c r="U650" s="496"/>
      <c r="V650" s="496"/>
      <c r="W650" s="496"/>
      <c r="X650" s="496"/>
      <c r="Y650" s="496"/>
    </row>
    <row r="651" spans="2:25" s="487" customFormat="1" x14ac:dyDescent="0.2">
      <c r="B651" s="493"/>
      <c r="C651" s="488"/>
      <c r="D651" s="489"/>
      <c r="E651" s="490"/>
      <c r="F651" s="491"/>
      <c r="G651" s="492"/>
      <c r="H651" s="490"/>
      <c r="I651" s="490"/>
      <c r="J651" s="493"/>
      <c r="K651" s="493"/>
      <c r="L651" s="494"/>
      <c r="M651" s="495"/>
      <c r="N651" s="496"/>
      <c r="O651" s="495"/>
      <c r="P651" s="496"/>
      <c r="Q651" s="496"/>
      <c r="R651" s="496"/>
      <c r="S651" s="496"/>
      <c r="T651" s="496"/>
      <c r="U651" s="496"/>
      <c r="V651" s="496"/>
      <c r="W651" s="496"/>
      <c r="X651" s="496"/>
      <c r="Y651" s="496"/>
    </row>
    <row r="652" spans="2:25" s="487" customFormat="1" x14ac:dyDescent="0.2">
      <c r="B652" s="493"/>
      <c r="C652" s="488"/>
      <c r="D652" s="489"/>
      <c r="E652" s="490"/>
      <c r="F652" s="491"/>
      <c r="G652" s="492"/>
      <c r="H652" s="490"/>
      <c r="I652" s="490"/>
      <c r="J652" s="493"/>
      <c r="K652" s="493"/>
      <c r="L652" s="494"/>
      <c r="M652" s="495"/>
      <c r="N652" s="496"/>
      <c r="O652" s="495"/>
      <c r="P652" s="496"/>
      <c r="Q652" s="496"/>
      <c r="R652" s="496"/>
      <c r="S652" s="496"/>
      <c r="T652" s="496"/>
      <c r="U652" s="496"/>
      <c r="V652" s="496"/>
      <c r="W652" s="496"/>
      <c r="X652" s="496"/>
      <c r="Y652" s="496"/>
    </row>
    <row r="653" spans="2:25" s="487" customFormat="1" x14ac:dyDescent="0.2">
      <c r="B653" s="493"/>
      <c r="C653" s="488"/>
      <c r="D653" s="489"/>
      <c r="E653" s="490"/>
      <c r="F653" s="491"/>
      <c r="G653" s="492"/>
      <c r="H653" s="490"/>
      <c r="I653" s="490"/>
      <c r="J653" s="493"/>
      <c r="K653" s="493"/>
      <c r="L653" s="494"/>
      <c r="M653" s="495"/>
      <c r="N653" s="496"/>
      <c r="O653" s="495"/>
      <c r="P653" s="496"/>
      <c r="Q653" s="496"/>
      <c r="R653" s="496"/>
      <c r="S653" s="496"/>
      <c r="T653" s="496"/>
      <c r="U653" s="496"/>
      <c r="V653" s="496"/>
      <c r="W653" s="496"/>
      <c r="X653" s="496"/>
      <c r="Y653" s="496"/>
    </row>
    <row r="654" spans="2:25" s="487" customFormat="1" x14ac:dyDescent="0.2">
      <c r="B654" s="493"/>
      <c r="C654" s="488"/>
      <c r="D654" s="489"/>
      <c r="E654" s="490"/>
      <c r="F654" s="491"/>
      <c r="G654" s="492"/>
      <c r="H654" s="490"/>
      <c r="I654" s="490"/>
      <c r="J654" s="493"/>
      <c r="K654" s="493"/>
      <c r="L654" s="494"/>
      <c r="M654" s="495"/>
      <c r="N654" s="496"/>
      <c r="O654" s="495"/>
      <c r="P654" s="496"/>
      <c r="Q654" s="496"/>
      <c r="R654" s="496"/>
      <c r="S654" s="496"/>
      <c r="T654" s="496"/>
      <c r="U654" s="496"/>
      <c r="V654" s="496"/>
      <c r="W654" s="496"/>
      <c r="X654" s="496"/>
      <c r="Y654" s="496"/>
    </row>
    <row r="655" spans="2:25" s="487" customFormat="1" x14ac:dyDescent="0.2">
      <c r="B655" s="493"/>
      <c r="C655" s="488"/>
      <c r="D655" s="489"/>
      <c r="E655" s="490"/>
      <c r="F655" s="491"/>
      <c r="G655" s="492"/>
      <c r="H655" s="490"/>
      <c r="I655" s="490"/>
      <c r="J655" s="493"/>
      <c r="K655" s="493"/>
      <c r="L655" s="494"/>
      <c r="M655" s="495"/>
      <c r="N655" s="496"/>
      <c r="O655" s="495"/>
      <c r="P655" s="496"/>
      <c r="Q655" s="496"/>
      <c r="R655" s="496"/>
      <c r="S655" s="496"/>
      <c r="T655" s="496"/>
      <c r="U655" s="496"/>
      <c r="V655" s="496"/>
      <c r="W655" s="496"/>
      <c r="X655" s="496"/>
      <c r="Y655" s="496"/>
    </row>
    <row r="656" spans="2:25" s="487" customFormat="1" x14ac:dyDescent="0.2">
      <c r="B656" s="493"/>
      <c r="C656" s="488"/>
      <c r="D656" s="489"/>
      <c r="E656" s="490"/>
      <c r="F656" s="491"/>
      <c r="G656" s="492"/>
      <c r="H656" s="490"/>
      <c r="I656" s="490"/>
      <c r="J656" s="493"/>
      <c r="K656" s="493"/>
      <c r="L656" s="494"/>
      <c r="M656" s="495"/>
      <c r="N656" s="496"/>
      <c r="O656" s="495"/>
      <c r="P656" s="496"/>
      <c r="Q656" s="496"/>
      <c r="R656" s="496"/>
      <c r="S656" s="496"/>
      <c r="T656" s="496"/>
      <c r="U656" s="496"/>
      <c r="V656" s="496"/>
      <c r="W656" s="496"/>
      <c r="X656" s="496"/>
      <c r="Y656" s="496"/>
    </row>
    <row r="657" spans="2:25" s="487" customFormat="1" x14ac:dyDescent="0.2">
      <c r="B657" s="493"/>
      <c r="C657" s="488"/>
      <c r="D657" s="489"/>
      <c r="E657" s="490"/>
      <c r="F657" s="491"/>
      <c r="G657" s="492"/>
      <c r="H657" s="490"/>
      <c r="I657" s="490"/>
      <c r="J657" s="493"/>
      <c r="K657" s="493"/>
      <c r="L657" s="494"/>
      <c r="M657" s="495"/>
      <c r="N657" s="496"/>
      <c r="O657" s="495"/>
      <c r="P657" s="496"/>
      <c r="Q657" s="496"/>
      <c r="R657" s="496"/>
      <c r="S657" s="496"/>
      <c r="T657" s="496"/>
      <c r="U657" s="496"/>
      <c r="V657" s="496"/>
      <c r="W657" s="496"/>
      <c r="X657" s="496"/>
      <c r="Y657" s="496"/>
    </row>
    <row r="658" spans="2:25" s="487" customFormat="1" x14ac:dyDescent="0.2">
      <c r="B658" s="493"/>
      <c r="C658" s="488"/>
      <c r="D658" s="489"/>
      <c r="E658" s="490"/>
      <c r="F658" s="491"/>
      <c r="G658" s="492"/>
      <c r="H658" s="490"/>
      <c r="I658" s="490"/>
      <c r="J658" s="493"/>
      <c r="K658" s="493"/>
      <c r="L658" s="494"/>
      <c r="M658" s="495"/>
      <c r="N658" s="496"/>
      <c r="O658" s="495"/>
      <c r="P658" s="496"/>
      <c r="Q658" s="496"/>
      <c r="R658" s="496"/>
      <c r="S658" s="496"/>
      <c r="T658" s="496"/>
      <c r="U658" s="496"/>
      <c r="V658" s="496"/>
      <c r="W658" s="496"/>
      <c r="X658" s="496"/>
      <c r="Y658" s="496"/>
    </row>
    <row r="659" spans="2:25" s="487" customFormat="1" x14ac:dyDescent="0.2">
      <c r="B659" s="493"/>
      <c r="C659" s="488"/>
      <c r="D659" s="489"/>
      <c r="E659" s="490"/>
      <c r="F659" s="491"/>
      <c r="G659" s="492"/>
      <c r="H659" s="490"/>
      <c r="I659" s="490"/>
      <c r="J659" s="493"/>
      <c r="K659" s="493"/>
      <c r="L659" s="494"/>
      <c r="M659" s="495"/>
      <c r="N659" s="496"/>
      <c r="O659" s="495"/>
      <c r="P659" s="496"/>
      <c r="Q659" s="496"/>
      <c r="R659" s="496"/>
      <c r="S659" s="496"/>
      <c r="T659" s="496"/>
      <c r="U659" s="496"/>
      <c r="V659" s="496"/>
      <c r="W659" s="496"/>
      <c r="X659" s="496"/>
      <c r="Y659" s="496"/>
    </row>
    <row r="660" spans="2:25" s="487" customFormat="1" x14ac:dyDescent="0.2">
      <c r="B660" s="493"/>
      <c r="C660" s="488"/>
      <c r="D660" s="489"/>
      <c r="E660" s="490"/>
      <c r="F660" s="491"/>
      <c r="G660" s="492"/>
      <c r="H660" s="490"/>
      <c r="I660" s="490"/>
      <c r="J660" s="493"/>
      <c r="K660" s="493"/>
      <c r="L660" s="494"/>
      <c r="M660" s="495"/>
      <c r="N660" s="496"/>
      <c r="O660" s="495"/>
      <c r="P660" s="496"/>
      <c r="Q660" s="496"/>
      <c r="R660" s="496"/>
      <c r="S660" s="496"/>
      <c r="T660" s="496"/>
      <c r="U660" s="496"/>
      <c r="V660" s="496"/>
      <c r="W660" s="496"/>
      <c r="X660" s="496"/>
      <c r="Y660" s="496"/>
    </row>
    <row r="661" spans="2:25" s="487" customFormat="1" x14ac:dyDescent="0.2">
      <c r="B661" s="493"/>
      <c r="C661" s="488"/>
      <c r="D661" s="489"/>
      <c r="E661" s="490"/>
      <c r="F661" s="491"/>
      <c r="G661" s="492"/>
      <c r="H661" s="490"/>
      <c r="I661" s="490"/>
      <c r="J661" s="493"/>
      <c r="K661" s="493"/>
      <c r="L661" s="494"/>
      <c r="M661" s="495"/>
      <c r="N661" s="496"/>
      <c r="O661" s="495"/>
      <c r="P661" s="496"/>
      <c r="Q661" s="496"/>
      <c r="R661" s="496"/>
      <c r="S661" s="496"/>
      <c r="T661" s="496"/>
      <c r="U661" s="496"/>
      <c r="V661" s="496"/>
      <c r="W661" s="496"/>
      <c r="X661" s="496"/>
      <c r="Y661" s="496"/>
    </row>
    <row r="662" spans="2:25" s="487" customFormat="1" x14ac:dyDescent="0.2">
      <c r="B662" s="493"/>
      <c r="C662" s="488"/>
      <c r="D662" s="489"/>
      <c r="E662" s="490"/>
      <c r="F662" s="491"/>
      <c r="G662" s="492"/>
      <c r="H662" s="490"/>
      <c r="I662" s="490"/>
      <c r="J662" s="493"/>
      <c r="K662" s="493"/>
      <c r="L662" s="494"/>
      <c r="M662" s="495"/>
      <c r="N662" s="496"/>
      <c r="O662" s="495"/>
      <c r="P662" s="496"/>
      <c r="Q662" s="496"/>
      <c r="R662" s="496"/>
      <c r="S662" s="496"/>
      <c r="T662" s="496"/>
      <c r="U662" s="496"/>
      <c r="V662" s="496"/>
      <c r="W662" s="496"/>
      <c r="X662" s="496"/>
      <c r="Y662" s="496"/>
    </row>
    <row r="663" spans="2:25" s="487" customFormat="1" x14ac:dyDescent="0.2">
      <c r="B663" s="493"/>
      <c r="C663" s="488"/>
      <c r="D663" s="489"/>
      <c r="E663" s="490"/>
      <c r="F663" s="491"/>
      <c r="G663" s="492"/>
      <c r="H663" s="490"/>
      <c r="I663" s="490"/>
      <c r="J663" s="493"/>
      <c r="K663" s="493"/>
      <c r="L663" s="494"/>
      <c r="M663" s="495"/>
      <c r="N663" s="496"/>
      <c r="O663" s="495"/>
      <c r="P663" s="496"/>
      <c r="Q663" s="496"/>
      <c r="R663" s="496"/>
      <c r="S663" s="496"/>
      <c r="T663" s="496"/>
      <c r="U663" s="496"/>
      <c r="V663" s="496"/>
      <c r="W663" s="496"/>
      <c r="X663" s="496"/>
      <c r="Y663" s="496"/>
    </row>
    <row r="664" spans="2:25" s="487" customFormat="1" x14ac:dyDescent="0.2">
      <c r="B664" s="493"/>
      <c r="C664" s="488"/>
      <c r="D664" s="489"/>
      <c r="E664" s="490"/>
      <c r="F664" s="491"/>
      <c r="G664" s="492"/>
      <c r="H664" s="490"/>
      <c r="I664" s="490"/>
      <c r="J664" s="493"/>
      <c r="K664" s="493"/>
      <c r="L664" s="494"/>
      <c r="M664" s="495"/>
      <c r="N664" s="496"/>
      <c r="O664" s="495"/>
      <c r="P664" s="496"/>
      <c r="Q664" s="496"/>
      <c r="R664" s="496"/>
      <c r="S664" s="496"/>
      <c r="T664" s="496"/>
      <c r="U664" s="496"/>
      <c r="V664" s="496"/>
      <c r="W664" s="496"/>
      <c r="X664" s="496"/>
      <c r="Y664" s="496"/>
    </row>
    <row r="665" spans="2:25" s="487" customFormat="1" x14ac:dyDescent="0.2">
      <c r="B665" s="493"/>
      <c r="C665" s="488"/>
      <c r="D665" s="489"/>
      <c r="E665" s="490"/>
      <c r="F665" s="491"/>
      <c r="G665" s="492"/>
      <c r="H665" s="490"/>
      <c r="I665" s="490"/>
      <c r="J665" s="493"/>
      <c r="K665" s="493"/>
      <c r="L665" s="494"/>
      <c r="M665" s="495"/>
      <c r="N665" s="496"/>
      <c r="O665" s="495"/>
      <c r="P665" s="496"/>
      <c r="Q665" s="496"/>
      <c r="R665" s="496"/>
      <c r="S665" s="496"/>
      <c r="T665" s="496"/>
      <c r="U665" s="496"/>
      <c r="V665" s="496"/>
      <c r="W665" s="496"/>
      <c r="X665" s="496"/>
      <c r="Y665" s="496"/>
    </row>
    <row r="666" spans="2:25" s="487" customFormat="1" x14ac:dyDescent="0.2">
      <c r="B666" s="493"/>
      <c r="C666" s="488"/>
      <c r="D666" s="489"/>
      <c r="E666" s="490"/>
      <c r="F666" s="491"/>
      <c r="G666" s="492"/>
      <c r="H666" s="490"/>
      <c r="I666" s="490"/>
      <c r="J666" s="493"/>
      <c r="K666" s="493"/>
      <c r="L666" s="494"/>
      <c r="M666" s="495"/>
      <c r="N666" s="496"/>
      <c r="O666" s="495"/>
      <c r="P666" s="496"/>
      <c r="Q666" s="496"/>
      <c r="R666" s="496"/>
      <c r="S666" s="496"/>
      <c r="T666" s="496"/>
      <c r="U666" s="496"/>
      <c r="V666" s="496"/>
      <c r="W666" s="496"/>
      <c r="X666" s="496"/>
      <c r="Y666" s="496"/>
    </row>
    <row r="667" spans="2:25" s="487" customFormat="1" x14ac:dyDescent="0.2">
      <c r="B667" s="493"/>
      <c r="C667" s="488"/>
      <c r="D667" s="489"/>
      <c r="E667" s="490"/>
      <c r="F667" s="491"/>
      <c r="G667" s="492"/>
      <c r="H667" s="490"/>
      <c r="I667" s="490"/>
      <c r="J667" s="493"/>
      <c r="K667" s="493"/>
      <c r="L667" s="494"/>
      <c r="M667" s="495"/>
      <c r="N667" s="496"/>
      <c r="O667" s="495"/>
      <c r="P667" s="496"/>
      <c r="Q667" s="496"/>
      <c r="R667" s="496"/>
      <c r="S667" s="496"/>
      <c r="T667" s="496"/>
      <c r="U667" s="496"/>
      <c r="V667" s="496"/>
      <c r="W667" s="496"/>
      <c r="X667" s="496"/>
      <c r="Y667" s="496"/>
    </row>
    <row r="668" spans="2:25" s="487" customFormat="1" x14ac:dyDescent="0.2">
      <c r="B668" s="493"/>
      <c r="C668" s="488"/>
      <c r="D668" s="489"/>
      <c r="E668" s="490"/>
      <c r="F668" s="491"/>
      <c r="G668" s="492"/>
      <c r="H668" s="490"/>
      <c r="I668" s="490"/>
      <c r="J668" s="493"/>
      <c r="K668" s="493"/>
      <c r="L668" s="494"/>
      <c r="M668" s="495"/>
      <c r="N668" s="496"/>
      <c r="O668" s="495"/>
      <c r="P668" s="496"/>
      <c r="Q668" s="496"/>
      <c r="R668" s="496"/>
      <c r="S668" s="496"/>
      <c r="T668" s="496"/>
      <c r="U668" s="496"/>
      <c r="V668" s="496"/>
      <c r="W668" s="496"/>
      <c r="X668" s="496"/>
      <c r="Y668" s="496"/>
    </row>
    <row r="669" spans="2:25" s="487" customFormat="1" x14ac:dyDescent="0.2">
      <c r="B669" s="493"/>
      <c r="C669" s="488"/>
      <c r="D669" s="489"/>
      <c r="E669" s="490"/>
      <c r="F669" s="491"/>
      <c r="G669" s="492"/>
      <c r="H669" s="490"/>
      <c r="I669" s="490"/>
      <c r="J669" s="493"/>
      <c r="K669" s="493"/>
      <c r="L669" s="494"/>
      <c r="M669" s="495"/>
      <c r="N669" s="496"/>
      <c r="O669" s="495"/>
      <c r="P669" s="496"/>
      <c r="Q669" s="496"/>
      <c r="R669" s="496"/>
      <c r="S669" s="496"/>
      <c r="T669" s="496"/>
      <c r="U669" s="496"/>
      <c r="V669" s="496"/>
      <c r="W669" s="496"/>
      <c r="X669" s="496"/>
      <c r="Y669" s="496"/>
    </row>
    <row r="670" spans="2:25" s="487" customFormat="1" x14ac:dyDescent="0.2">
      <c r="B670" s="493"/>
      <c r="C670" s="488"/>
      <c r="D670" s="489"/>
      <c r="E670" s="490"/>
      <c r="F670" s="491"/>
      <c r="G670" s="492"/>
      <c r="H670" s="490"/>
      <c r="I670" s="490"/>
      <c r="J670" s="493"/>
      <c r="K670" s="493"/>
      <c r="L670" s="494"/>
      <c r="M670" s="495"/>
      <c r="N670" s="496"/>
      <c r="O670" s="495"/>
      <c r="P670" s="496"/>
      <c r="Q670" s="496"/>
      <c r="R670" s="496"/>
      <c r="S670" s="496"/>
      <c r="T670" s="496"/>
      <c r="U670" s="496"/>
      <c r="V670" s="496"/>
      <c r="W670" s="496"/>
      <c r="X670" s="496"/>
      <c r="Y670" s="496"/>
    </row>
    <row r="671" spans="2:25" s="487" customFormat="1" x14ac:dyDescent="0.2">
      <c r="B671" s="493"/>
      <c r="C671" s="488"/>
      <c r="D671" s="489"/>
      <c r="E671" s="490"/>
      <c r="F671" s="491"/>
      <c r="G671" s="492"/>
      <c r="H671" s="490"/>
      <c r="I671" s="490"/>
      <c r="J671" s="493"/>
      <c r="K671" s="493"/>
      <c r="L671" s="494"/>
      <c r="M671" s="495"/>
      <c r="N671" s="496"/>
      <c r="O671" s="495"/>
      <c r="P671" s="496"/>
      <c r="Q671" s="496"/>
      <c r="R671" s="496"/>
      <c r="S671" s="496"/>
      <c r="T671" s="496"/>
      <c r="U671" s="496"/>
      <c r="V671" s="496"/>
      <c r="W671" s="496"/>
      <c r="X671" s="496"/>
      <c r="Y671" s="496"/>
    </row>
    <row r="672" spans="2:25" s="487" customFormat="1" x14ac:dyDescent="0.2">
      <c r="B672" s="493"/>
      <c r="C672" s="488"/>
      <c r="D672" s="489"/>
      <c r="E672" s="490"/>
      <c r="F672" s="491"/>
      <c r="G672" s="492"/>
      <c r="H672" s="490"/>
      <c r="I672" s="490"/>
      <c r="J672" s="493"/>
      <c r="K672" s="493"/>
      <c r="L672" s="494"/>
      <c r="M672" s="495"/>
      <c r="N672" s="496"/>
      <c r="O672" s="495"/>
      <c r="P672" s="496"/>
      <c r="Q672" s="496"/>
      <c r="R672" s="496"/>
      <c r="S672" s="496"/>
      <c r="T672" s="496"/>
      <c r="U672" s="496"/>
      <c r="V672" s="496"/>
      <c r="W672" s="496"/>
      <c r="X672" s="496"/>
      <c r="Y672" s="496"/>
    </row>
    <row r="673" spans="2:25" s="487" customFormat="1" x14ac:dyDescent="0.2">
      <c r="B673" s="493"/>
      <c r="C673" s="488"/>
      <c r="D673" s="489"/>
      <c r="E673" s="490"/>
      <c r="F673" s="491"/>
      <c r="G673" s="492"/>
      <c r="H673" s="490"/>
      <c r="I673" s="490"/>
      <c r="J673" s="493"/>
      <c r="K673" s="493"/>
      <c r="L673" s="494"/>
      <c r="M673" s="495"/>
      <c r="N673" s="496"/>
      <c r="O673" s="495"/>
      <c r="P673" s="496"/>
      <c r="Q673" s="496"/>
      <c r="R673" s="496"/>
      <c r="S673" s="496"/>
      <c r="T673" s="496"/>
      <c r="U673" s="496"/>
      <c r="V673" s="496"/>
      <c r="W673" s="496"/>
      <c r="X673" s="496"/>
      <c r="Y673" s="496"/>
    </row>
    <row r="674" spans="2:25" s="487" customFormat="1" x14ac:dyDescent="0.2">
      <c r="B674" s="493"/>
      <c r="C674" s="488"/>
      <c r="D674" s="489"/>
      <c r="E674" s="490"/>
      <c r="F674" s="491"/>
      <c r="G674" s="492"/>
      <c r="H674" s="490"/>
      <c r="I674" s="490"/>
      <c r="J674" s="493"/>
      <c r="K674" s="493"/>
      <c r="L674" s="494"/>
      <c r="M674" s="495"/>
      <c r="N674" s="496"/>
      <c r="O674" s="495"/>
      <c r="P674" s="496"/>
      <c r="Q674" s="496"/>
      <c r="R674" s="496"/>
      <c r="S674" s="496"/>
      <c r="T674" s="496"/>
      <c r="U674" s="496"/>
      <c r="V674" s="496"/>
      <c r="W674" s="496"/>
      <c r="X674" s="496"/>
      <c r="Y674" s="496"/>
    </row>
    <row r="675" spans="2:25" s="487" customFormat="1" x14ac:dyDescent="0.2">
      <c r="B675" s="493"/>
      <c r="C675" s="488"/>
      <c r="D675" s="489"/>
      <c r="E675" s="490"/>
      <c r="F675" s="491"/>
      <c r="G675" s="492"/>
      <c r="H675" s="490"/>
      <c r="I675" s="490"/>
      <c r="J675" s="493"/>
      <c r="K675" s="493"/>
      <c r="L675" s="494"/>
      <c r="M675" s="495"/>
      <c r="N675" s="496"/>
      <c r="O675" s="495"/>
      <c r="P675" s="496"/>
      <c r="Q675" s="496"/>
      <c r="R675" s="496"/>
      <c r="S675" s="496"/>
      <c r="T675" s="496"/>
      <c r="U675" s="496"/>
      <c r="V675" s="496"/>
      <c r="W675" s="496"/>
      <c r="X675" s="496"/>
      <c r="Y675" s="496"/>
    </row>
    <row r="676" spans="2:25" s="487" customFormat="1" x14ac:dyDescent="0.2">
      <c r="B676" s="493"/>
      <c r="C676" s="488"/>
      <c r="D676" s="489"/>
      <c r="E676" s="490"/>
      <c r="F676" s="491"/>
      <c r="G676" s="492"/>
      <c r="H676" s="490"/>
      <c r="I676" s="490"/>
      <c r="J676" s="493"/>
      <c r="K676" s="493"/>
      <c r="L676" s="494"/>
      <c r="M676" s="495"/>
      <c r="N676" s="496"/>
      <c r="O676" s="495"/>
      <c r="P676" s="496"/>
      <c r="Q676" s="496"/>
      <c r="R676" s="496"/>
      <c r="S676" s="496"/>
      <c r="T676" s="496"/>
      <c r="U676" s="496"/>
      <c r="V676" s="496"/>
      <c r="W676" s="496"/>
      <c r="X676" s="496"/>
      <c r="Y676" s="496"/>
    </row>
    <row r="677" spans="2:25" s="487" customFormat="1" x14ac:dyDescent="0.2">
      <c r="B677" s="493"/>
      <c r="C677" s="488"/>
      <c r="D677" s="489"/>
      <c r="E677" s="490"/>
      <c r="F677" s="491"/>
      <c r="G677" s="492"/>
      <c r="H677" s="490"/>
      <c r="I677" s="490"/>
      <c r="J677" s="493"/>
      <c r="K677" s="493"/>
      <c r="L677" s="494"/>
      <c r="M677" s="495"/>
      <c r="N677" s="496"/>
      <c r="O677" s="495"/>
      <c r="P677" s="496"/>
      <c r="Q677" s="496"/>
      <c r="R677" s="496"/>
      <c r="S677" s="496"/>
      <c r="T677" s="496"/>
      <c r="U677" s="496"/>
      <c r="V677" s="496"/>
      <c r="W677" s="496"/>
      <c r="X677" s="496"/>
      <c r="Y677" s="496"/>
    </row>
    <row r="678" spans="2:25" s="487" customFormat="1" x14ac:dyDescent="0.2">
      <c r="B678" s="493"/>
      <c r="C678" s="488"/>
      <c r="D678" s="489"/>
      <c r="E678" s="490"/>
      <c r="F678" s="491"/>
      <c r="G678" s="492"/>
      <c r="H678" s="490"/>
      <c r="I678" s="490"/>
      <c r="J678" s="493"/>
      <c r="K678" s="493"/>
      <c r="L678" s="494"/>
      <c r="M678" s="495"/>
      <c r="N678" s="496"/>
      <c r="O678" s="495"/>
      <c r="P678" s="496"/>
      <c r="Q678" s="496"/>
      <c r="R678" s="496"/>
      <c r="S678" s="496"/>
      <c r="T678" s="496"/>
      <c r="U678" s="496"/>
      <c r="V678" s="496"/>
      <c r="W678" s="496"/>
      <c r="X678" s="496"/>
      <c r="Y678" s="496"/>
    </row>
    <row r="679" spans="2:25" s="487" customFormat="1" x14ac:dyDescent="0.2">
      <c r="B679" s="493"/>
      <c r="C679" s="488"/>
      <c r="D679" s="489"/>
      <c r="E679" s="490"/>
      <c r="F679" s="491"/>
      <c r="G679" s="492"/>
      <c r="H679" s="490"/>
      <c r="I679" s="490"/>
      <c r="J679" s="493"/>
      <c r="K679" s="493"/>
      <c r="L679" s="494"/>
      <c r="M679" s="495"/>
      <c r="N679" s="496"/>
      <c r="O679" s="495"/>
      <c r="P679" s="496"/>
      <c r="Q679" s="496"/>
      <c r="R679" s="496"/>
      <c r="S679" s="496"/>
      <c r="T679" s="496"/>
      <c r="U679" s="496"/>
      <c r="V679" s="496"/>
      <c r="W679" s="496"/>
      <c r="X679" s="496"/>
      <c r="Y679" s="496"/>
    </row>
    <row r="680" spans="2:25" s="487" customFormat="1" x14ac:dyDescent="0.2">
      <c r="B680" s="493"/>
      <c r="C680" s="488"/>
      <c r="D680" s="489"/>
      <c r="E680" s="490"/>
      <c r="F680" s="491"/>
      <c r="G680" s="492"/>
      <c r="H680" s="490"/>
      <c r="I680" s="490"/>
      <c r="J680" s="493"/>
      <c r="K680" s="493"/>
      <c r="L680" s="494"/>
      <c r="M680" s="495"/>
      <c r="N680" s="496"/>
      <c r="O680" s="495"/>
      <c r="P680" s="496"/>
      <c r="Q680" s="496"/>
      <c r="R680" s="496"/>
      <c r="S680" s="496"/>
      <c r="T680" s="496"/>
      <c r="U680" s="496"/>
      <c r="V680" s="496"/>
      <c r="W680" s="496"/>
      <c r="X680" s="496"/>
      <c r="Y680" s="496"/>
    </row>
    <row r="681" spans="2:25" s="487" customFormat="1" x14ac:dyDescent="0.2">
      <c r="B681" s="493"/>
      <c r="C681" s="488"/>
      <c r="D681" s="489"/>
      <c r="E681" s="490"/>
      <c r="F681" s="491"/>
      <c r="G681" s="492"/>
      <c r="H681" s="490"/>
      <c r="I681" s="490"/>
      <c r="J681" s="493"/>
      <c r="K681" s="493"/>
      <c r="L681" s="494"/>
      <c r="M681" s="495"/>
      <c r="N681" s="496"/>
      <c r="O681" s="495"/>
      <c r="P681" s="496"/>
      <c r="Q681" s="496"/>
      <c r="R681" s="496"/>
      <c r="S681" s="496"/>
      <c r="T681" s="496"/>
      <c r="U681" s="496"/>
      <c r="V681" s="496"/>
      <c r="W681" s="496"/>
      <c r="X681" s="496"/>
      <c r="Y681" s="496"/>
    </row>
    <row r="682" spans="2:25" s="487" customFormat="1" x14ac:dyDescent="0.2">
      <c r="B682" s="493"/>
      <c r="C682" s="488"/>
      <c r="D682" s="489"/>
      <c r="E682" s="490"/>
      <c r="F682" s="491"/>
      <c r="G682" s="492"/>
      <c r="H682" s="490"/>
      <c r="I682" s="490"/>
      <c r="J682" s="493"/>
      <c r="K682" s="493"/>
      <c r="L682" s="494"/>
      <c r="M682" s="495"/>
      <c r="N682" s="496"/>
      <c r="O682" s="495"/>
      <c r="P682" s="496"/>
      <c r="Q682" s="496"/>
      <c r="R682" s="496"/>
      <c r="S682" s="496"/>
      <c r="T682" s="496"/>
      <c r="U682" s="496"/>
      <c r="V682" s="496"/>
      <c r="W682" s="496"/>
      <c r="X682" s="496"/>
      <c r="Y682" s="496"/>
    </row>
    <row r="683" spans="2:25" s="487" customFormat="1" x14ac:dyDescent="0.2">
      <c r="B683" s="493"/>
      <c r="C683" s="488"/>
      <c r="D683" s="489"/>
      <c r="E683" s="490"/>
      <c r="F683" s="491"/>
      <c r="G683" s="492"/>
      <c r="H683" s="490"/>
      <c r="I683" s="490"/>
      <c r="J683" s="493"/>
      <c r="K683" s="493"/>
      <c r="L683" s="494"/>
      <c r="M683" s="495"/>
      <c r="N683" s="496"/>
      <c r="O683" s="495"/>
      <c r="P683" s="496"/>
      <c r="Q683" s="496"/>
      <c r="R683" s="496"/>
      <c r="S683" s="496"/>
      <c r="T683" s="496"/>
      <c r="U683" s="496"/>
      <c r="V683" s="496"/>
      <c r="W683" s="496"/>
      <c r="X683" s="496"/>
      <c r="Y683" s="496"/>
    </row>
    <row r="684" spans="2:25" s="487" customFormat="1" x14ac:dyDescent="0.2">
      <c r="B684" s="493"/>
      <c r="C684" s="488"/>
      <c r="D684" s="489"/>
      <c r="E684" s="490"/>
      <c r="F684" s="491"/>
      <c r="G684" s="492"/>
      <c r="H684" s="490"/>
      <c r="I684" s="490"/>
      <c r="J684" s="493"/>
      <c r="K684" s="493"/>
      <c r="L684" s="494"/>
      <c r="M684" s="495"/>
      <c r="N684" s="496"/>
      <c r="O684" s="495"/>
      <c r="P684" s="496"/>
      <c r="Q684" s="496"/>
      <c r="R684" s="496"/>
      <c r="S684" s="496"/>
      <c r="T684" s="496"/>
      <c r="U684" s="496"/>
      <c r="V684" s="496"/>
      <c r="W684" s="496"/>
      <c r="X684" s="496"/>
      <c r="Y684" s="496"/>
    </row>
    <row r="685" spans="2:25" s="487" customFormat="1" x14ac:dyDescent="0.2">
      <c r="B685" s="493"/>
      <c r="C685" s="488"/>
      <c r="D685" s="489"/>
      <c r="E685" s="490"/>
      <c r="F685" s="491"/>
      <c r="G685" s="492"/>
      <c r="H685" s="490"/>
      <c r="I685" s="490"/>
      <c r="J685" s="493"/>
      <c r="K685" s="493"/>
      <c r="L685" s="494"/>
      <c r="M685" s="495"/>
      <c r="N685" s="496"/>
      <c r="O685" s="495"/>
      <c r="P685" s="496"/>
      <c r="Q685" s="496"/>
      <c r="R685" s="496"/>
      <c r="S685" s="496"/>
      <c r="T685" s="496"/>
      <c r="U685" s="496"/>
      <c r="V685" s="496"/>
      <c r="W685" s="496"/>
      <c r="X685" s="496"/>
      <c r="Y685" s="496"/>
    </row>
    <row r="686" spans="2:25" s="487" customFormat="1" x14ac:dyDescent="0.2">
      <c r="B686" s="493"/>
      <c r="C686" s="488"/>
      <c r="D686" s="489"/>
      <c r="E686" s="490"/>
      <c r="F686" s="491"/>
      <c r="G686" s="492"/>
      <c r="H686" s="490"/>
      <c r="I686" s="490"/>
      <c r="J686" s="493"/>
      <c r="K686" s="493"/>
      <c r="L686" s="494"/>
      <c r="M686" s="495"/>
      <c r="N686" s="496"/>
      <c r="O686" s="495"/>
      <c r="P686" s="496"/>
      <c r="Q686" s="496"/>
      <c r="R686" s="496"/>
      <c r="S686" s="496"/>
      <c r="T686" s="496"/>
      <c r="U686" s="496"/>
      <c r="V686" s="496"/>
      <c r="W686" s="496"/>
      <c r="X686" s="496"/>
      <c r="Y686" s="496"/>
    </row>
    <row r="687" spans="2:25" s="487" customFormat="1" x14ac:dyDescent="0.2">
      <c r="B687" s="493"/>
      <c r="C687" s="488"/>
      <c r="D687" s="489"/>
      <c r="E687" s="490"/>
      <c r="F687" s="491"/>
      <c r="G687" s="492"/>
      <c r="H687" s="490"/>
      <c r="I687" s="490"/>
      <c r="J687" s="493"/>
      <c r="K687" s="493"/>
      <c r="L687" s="494"/>
      <c r="M687" s="495"/>
      <c r="N687" s="496"/>
      <c r="O687" s="495"/>
      <c r="P687" s="496"/>
      <c r="Q687" s="496"/>
      <c r="R687" s="496"/>
      <c r="S687" s="496"/>
      <c r="T687" s="496"/>
      <c r="U687" s="496"/>
      <c r="V687" s="496"/>
      <c r="W687" s="496"/>
      <c r="X687" s="496"/>
      <c r="Y687" s="496"/>
    </row>
    <row r="688" spans="2:25" s="487" customFormat="1" x14ac:dyDescent="0.2">
      <c r="B688" s="493"/>
      <c r="C688" s="488"/>
      <c r="D688" s="489"/>
      <c r="E688" s="490"/>
      <c r="F688" s="491"/>
      <c r="G688" s="492"/>
      <c r="H688" s="490"/>
      <c r="I688" s="490"/>
      <c r="J688" s="493"/>
      <c r="K688" s="493"/>
      <c r="L688" s="494"/>
      <c r="M688" s="495"/>
      <c r="N688" s="496"/>
      <c r="O688" s="495"/>
      <c r="P688" s="496"/>
      <c r="Q688" s="496"/>
      <c r="R688" s="496"/>
      <c r="S688" s="496"/>
      <c r="T688" s="496"/>
      <c r="U688" s="496"/>
      <c r="V688" s="496"/>
      <c r="W688" s="496"/>
      <c r="X688" s="496"/>
      <c r="Y688" s="496"/>
    </row>
    <row r="689" spans="2:25" s="487" customFormat="1" x14ac:dyDescent="0.2">
      <c r="B689" s="493"/>
      <c r="C689" s="488"/>
      <c r="D689" s="489"/>
      <c r="E689" s="490"/>
      <c r="F689" s="491"/>
      <c r="G689" s="492"/>
      <c r="H689" s="490"/>
      <c r="I689" s="490"/>
      <c r="J689" s="493"/>
      <c r="K689" s="493"/>
      <c r="L689" s="494"/>
      <c r="M689" s="495"/>
      <c r="N689" s="496"/>
      <c r="O689" s="495"/>
      <c r="P689" s="496"/>
      <c r="Q689" s="496"/>
      <c r="R689" s="496"/>
      <c r="S689" s="496"/>
      <c r="T689" s="496"/>
      <c r="U689" s="496"/>
      <c r="V689" s="496"/>
      <c r="W689" s="496"/>
      <c r="X689" s="496"/>
      <c r="Y689" s="496"/>
    </row>
    <row r="690" spans="2:25" s="487" customFormat="1" x14ac:dyDescent="0.2">
      <c r="B690" s="493"/>
      <c r="C690" s="488"/>
      <c r="D690" s="489"/>
      <c r="E690" s="490"/>
      <c r="F690" s="491"/>
      <c r="G690" s="492"/>
      <c r="H690" s="490"/>
      <c r="I690" s="490"/>
      <c r="J690" s="493"/>
      <c r="K690" s="493"/>
      <c r="L690" s="494"/>
      <c r="M690" s="495"/>
      <c r="N690" s="496"/>
      <c r="O690" s="495"/>
      <c r="P690" s="496"/>
      <c r="Q690" s="496"/>
      <c r="R690" s="496"/>
      <c r="S690" s="496"/>
      <c r="T690" s="496"/>
      <c r="U690" s="496"/>
      <c r="V690" s="496"/>
      <c r="W690" s="496"/>
      <c r="X690" s="496"/>
      <c r="Y690" s="496"/>
    </row>
    <row r="691" spans="2:25" s="487" customFormat="1" x14ac:dyDescent="0.2">
      <c r="B691" s="493"/>
      <c r="C691" s="488"/>
      <c r="D691" s="489"/>
      <c r="E691" s="490"/>
      <c r="F691" s="491"/>
      <c r="G691" s="492"/>
      <c r="H691" s="490"/>
      <c r="I691" s="490"/>
      <c r="J691" s="493"/>
      <c r="K691" s="493"/>
      <c r="L691" s="494"/>
      <c r="M691" s="495"/>
      <c r="N691" s="496"/>
      <c r="O691" s="495"/>
      <c r="P691" s="496"/>
      <c r="Q691" s="496"/>
      <c r="R691" s="496"/>
      <c r="S691" s="496"/>
      <c r="T691" s="496"/>
      <c r="U691" s="496"/>
      <c r="V691" s="496"/>
      <c r="W691" s="496"/>
      <c r="X691" s="496"/>
      <c r="Y691" s="496"/>
    </row>
    <row r="692" spans="2:25" s="487" customFormat="1" x14ac:dyDescent="0.2">
      <c r="B692" s="493"/>
      <c r="C692" s="488"/>
      <c r="D692" s="489"/>
      <c r="E692" s="490"/>
      <c r="F692" s="491"/>
      <c r="G692" s="492"/>
      <c r="H692" s="490"/>
      <c r="I692" s="490"/>
      <c r="J692" s="493"/>
      <c r="K692" s="493"/>
      <c r="L692" s="494"/>
      <c r="M692" s="495"/>
      <c r="N692" s="496"/>
      <c r="O692" s="495"/>
      <c r="P692" s="496"/>
      <c r="Q692" s="496"/>
      <c r="R692" s="496"/>
      <c r="S692" s="496"/>
      <c r="T692" s="496"/>
      <c r="U692" s="496"/>
      <c r="V692" s="496"/>
      <c r="W692" s="496"/>
      <c r="X692" s="496"/>
      <c r="Y692" s="496"/>
    </row>
    <row r="693" spans="2:25" s="487" customFormat="1" x14ac:dyDescent="0.2">
      <c r="B693" s="493"/>
      <c r="C693" s="488"/>
      <c r="D693" s="489"/>
      <c r="E693" s="490"/>
      <c r="F693" s="491"/>
      <c r="G693" s="492"/>
      <c r="H693" s="490"/>
      <c r="I693" s="490"/>
      <c r="J693" s="493"/>
      <c r="K693" s="493"/>
      <c r="L693" s="494"/>
      <c r="M693" s="495"/>
      <c r="N693" s="496"/>
      <c r="O693" s="495"/>
      <c r="P693" s="496"/>
      <c r="Q693" s="496"/>
      <c r="R693" s="496"/>
      <c r="S693" s="496"/>
      <c r="T693" s="496"/>
      <c r="U693" s="496"/>
      <c r="V693" s="496"/>
      <c r="W693" s="496"/>
      <c r="X693" s="496"/>
      <c r="Y693" s="496"/>
    </row>
    <row r="694" spans="2:25" s="487" customFormat="1" x14ac:dyDescent="0.2">
      <c r="B694" s="493"/>
      <c r="C694" s="488"/>
      <c r="D694" s="489"/>
      <c r="E694" s="490"/>
      <c r="F694" s="491"/>
      <c r="G694" s="492"/>
      <c r="H694" s="490"/>
      <c r="I694" s="490"/>
      <c r="J694" s="493"/>
      <c r="K694" s="493"/>
      <c r="L694" s="494"/>
      <c r="M694" s="495"/>
      <c r="N694" s="496"/>
      <c r="O694" s="495"/>
      <c r="P694" s="496"/>
      <c r="Q694" s="496"/>
      <c r="R694" s="496"/>
      <c r="S694" s="496"/>
      <c r="T694" s="496"/>
      <c r="U694" s="496"/>
      <c r="V694" s="496"/>
      <c r="W694" s="496"/>
      <c r="X694" s="496"/>
      <c r="Y694" s="496"/>
    </row>
    <row r="695" spans="2:25" s="487" customFormat="1" x14ac:dyDescent="0.2">
      <c r="B695" s="493"/>
      <c r="C695" s="488"/>
      <c r="D695" s="489"/>
      <c r="E695" s="490"/>
      <c r="F695" s="491"/>
      <c r="G695" s="492"/>
      <c r="H695" s="490"/>
      <c r="I695" s="490"/>
      <c r="J695" s="493"/>
      <c r="K695" s="493"/>
      <c r="L695" s="494"/>
      <c r="M695" s="495"/>
      <c r="N695" s="496"/>
      <c r="O695" s="495"/>
      <c r="P695" s="496"/>
      <c r="Q695" s="496"/>
      <c r="R695" s="496"/>
      <c r="S695" s="496"/>
      <c r="T695" s="496"/>
      <c r="U695" s="496"/>
      <c r="V695" s="496"/>
      <c r="W695" s="496"/>
      <c r="X695" s="496"/>
      <c r="Y695" s="496"/>
    </row>
    <row r="696" spans="2:25" s="487" customFormat="1" x14ac:dyDescent="0.2">
      <c r="B696" s="493"/>
      <c r="C696" s="488"/>
      <c r="D696" s="489"/>
      <c r="E696" s="490"/>
      <c r="F696" s="491"/>
      <c r="G696" s="492"/>
      <c r="H696" s="490"/>
      <c r="I696" s="490"/>
      <c r="J696" s="493"/>
      <c r="K696" s="493"/>
      <c r="L696" s="494"/>
      <c r="M696" s="495"/>
      <c r="N696" s="496"/>
      <c r="O696" s="495"/>
      <c r="P696" s="496"/>
      <c r="Q696" s="496"/>
      <c r="R696" s="496"/>
      <c r="S696" s="496"/>
      <c r="T696" s="496"/>
      <c r="U696" s="496"/>
      <c r="V696" s="496"/>
      <c r="W696" s="496"/>
      <c r="X696" s="496"/>
      <c r="Y696" s="496"/>
    </row>
    <row r="697" spans="2:25" s="487" customFormat="1" x14ac:dyDescent="0.2">
      <c r="B697" s="493"/>
      <c r="C697" s="488"/>
      <c r="D697" s="489"/>
      <c r="E697" s="490"/>
      <c r="F697" s="491"/>
      <c r="G697" s="492"/>
      <c r="H697" s="490"/>
      <c r="I697" s="490"/>
      <c r="J697" s="493"/>
      <c r="K697" s="493"/>
      <c r="L697" s="494"/>
      <c r="M697" s="495"/>
      <c r="N697" s="496"/>
      <c r="O697" s="495"/>
      <c r="P697" s="496"/>
      <c r="Q697" s="496"/>
      <c r="R697" s="496"/>
      <c r="S697" s="496"/>
      <c r="T697" s="496"/>
      <c r="U697" s="496"/>
      <c r="V697" s="496"/>
      <c r="W697" s="496"/>
      <c r="X697" s="496"/>
      <c r="Y697" s="496"/>
    </row>
    <row r="698" spans="2:25" s="487" customFormat="1" x14ac:dyDescent="0.2">
      <c r="B698" s="493"/>
      <c r="C698" s="488"/>
      <c r="D698" s="489"/>
      <c r="E698" s="490"/>
      <c r="F698" s="491"/>
      <c r="G698" s="492"/>
      <c r="H698" s="490"/>
      <c r="I698" s="490"/>
      <c r="J698" s="493"/>
      <c r="K698" s="493"/>
      <c r="L698" s="494"/>
      <c r="M698" s="495"/>
      <c r="N698" s="496"/>
      <c r="O698" s="495"/>
      <c r="P698" s="496"/>
      <c r="Q698" s="496"/>
      <c r="R698" s="496"/>
      <c r="S698" s="496"/>
      <c r="T698" s="496"/>
      <c r="U698" s="496"/>
      <c r="V698" s="496"/>
      <c r="W698" s="496"/>
      <c r="X698" s="496"/>
      <c r="Y698" s="496"/>
    </row>
    <row r="699" spans="2:25" s="487" customFormat="1" x14ac:dyDescent="0.2">
      <c r="B699" s="493"/>
      <c r="C699" s="488"/>
      <c r="D699" s="489"/>
      <c r="E699" s="490"/>
      <c r="F699" s="491"/>
      <c r="G699" s="492"/>
      <c r="H699" s="490"/>
      <c r="I699" s="490"/>
      <c r="J699" s="493"/>
      <c r="K699" s="493"/>
      <c r="L699" s="494"/>
      <c r="M699" s="495"/>
      <c r="N699" s="496"/>
      <c r="O699" s="495"/>
      <c r="P699" s="496"/>
      <c r="Q699" s="496"/>
      <c r="R699" s="496"/>
      <c r="S699" s="496"/>
      <c r="T699" s="496"/>
      <c r="U699" s="496"/>
      <c r="V699" s="496"/>
      <c r="W699" s="496"/>
      <c r="X699" s="496"/>
      <c r="Y699" s="496"/>
    </row>
    <row r="700" spans="2:25" s="487" customFormat="1" x14ac:dyDescent="0.2">
      <c r="B700" s="493"/>
      <c r="C700" s="488"/>
      <c r="D700" s="489"/>
      <c r="E700" s="490"/>
      <c r="F700" s="491"/>
      <c r="G700" s="492"/>
      <c r="H700" s="490"/>
      <c r="I700" s="490"/>
      <c r="J700" s="493"/>
      <c r="K700" s="493"/>
      <c r="L700" s="494"/>
      <c r="M700" s="495"/>
      <c r="N700" s="496"/>
      <c r="O700" s="495"/>
      <c r="P700" s="496"/>
      <c r="Q700" s="496"/>
      <c r="R700" s="496"/>
      <c r="S700" s="496"/>
      <c r="T700" s="496"/>
      <c r="U700" s="496"/>
      <c r="V700" s="496"/>
      <c r="W700" s="496"/>
      <c r="X700" s="496"/>
      <c r="Y700" s="496"/>
    </row>
    <row r="701" spans="2:25" s="487" customFormat="1" x14ac:dyDescent="0.2">
      <c r="B701" s="493"/>
      <c r="C701" s="488"/>
      <c r="D701" s="489"/>
      <c r="E701" s="490"/>
      <c r="F701" s="491"/>
      <c r="G701" s="492"/>
      <c r="H701" s="490"/>
      <c r="I701" s="490"/>
      <c r="J701" s="493"/>
      <c r="K701" s="493"/>
      <c r="L701" s="494"/>
      <c r="M701" s="495"/>
      <c r="N701" s="496"/>
      <c r="O701" s="495"/>
      <c r="P701" s="496"/>
      <c r="Q701" s="496"/>
      <c r="R701" s="496"/>
      <c r="S701" s="496"/>
      <c r="T701" s="496"/>
      <c r="U701" s="496"/>
      <c r="V701" s="496"/>
      <c r="W701" s="496"/>
      <c r="X701" s="496"/>
      <c r="Y701" s="496"/>
    </row>
    <row r="702" spans="2:25" s="487" customFormat="1" x14ac:dyDescent="0.2">
      <c r="B702" s="493"/>
      <c r="C702" s="488"/>
      <c r="D702" s="489"/>
      <c r="E702" s="490"/>
      <c r="F702" s="491"/>
      <c r="G702" s="492"/>
      <c r="H702" s="490"/>
      <c r="I702" s="490"/>
      <c r="J702" s="493"/>
      <c r="K702" s="493"/>
      <c r="L702" s="494"/>
      <c r="M702" s="495"/>
      <c r="N702" s="496"/>
      <c r="O702" s="495"/>
      <c r="P702" s="496"/>
      <c r="Q702" s="496"/>
      <c r="R702" s="496"/>
      <c r="S702" s="496"/>
      <c r="T702" s="496"/>
      <c r="U702" s="496"/>
      <c r="V702" s="496"/>
      <c r="W702" s="496"/>
      <c r="X702" s="496"/>
      <c r="Y702" s="496"/>
    </row>
    <row r="703" spans="2:25" s="487" customFormat="1" x14ac:dyDescent="0.2">
      <c r="B703" s="493"/>
      <c r="C703" s="488"/>
      <c r="D703" s="489"/>
      <c r="E703" s="490"/>
      <c r="F703" s="491"/>
      <c r="G703" s="492"/>
      <c r="H703" s="490"/>
      <c r="I703" s="490"/>
      <c r="J703" s="493"/>
      <c r="K703" s="493"/>
      <c r="L703" s="494"/>
      <c r="M703" s="495"/>
      <c r="N703" s="496"/>
      <c r="O703" s="495"/>
      <c r="P703" s="496"/>
      <c r="Q703" s="496"/>
      <c r="R703" s="496"/>
      <c r="S703" s="496"/>
      <c r="T703" s="496"/>
      <c r="U703" s="496"/>
      <c r="V703" s="496"/>
      <c r="W703" s="496"/>
      <c r="X703" s="496"/>
      <c r="Y703" s="496"/>
    </row>
    <row r="704" spans="2:25" s="487" customFormat="1" x14ac:dyDescent="0.2">
      <c r="B704" s="493"/>
      <c r="C704" s="488"/>
      <c r="D704" s="489"/>
      <c r="E704" s="490"/>
      <c r="F704" s="491"/>
      <c r="G704" s="492"/>
      <c r="H704" s="490"/>
      <c r="I704" s="490"/>
      <c r="J704" s="493"/>
      <c r="K704" s="493"/>
      <c r="L704" s="494"/>
      <c r="M704" s="495"/>
      <c r="N704" s="496"/>
      <c r="O704" s="495"/>
      <c r="P704" s="496"/>
      <c r="Q704" s="496"/>
      <c r="R704" s="496"/>
      <c r="S704" s="496"/>
      <c r="T704" s="496"/>
      <c r="U704" s="496"/>
      <c r="V704" s="496"/>
      <c r="W704" s="496"/>
      <c r="X704" s="496"/>
      <c r="Y704" s="496"/>
    </row>
    <row r="705" spans="2:25" s="487" customFormat="1" x14ac:dyDescent="0.2">
      <c r="B705" s="493"/>
      <c r="C705" s="488"/>
      <c r="D705" s="489"/>
      <c r="E705" s="490"/>
      <c r="F705" s="491"/>
      <c r="G705" s="492"/>
      <c r="H705" s="490"/>
      <c r="I705" s="490"/>
      <c r="J705" s="493"/>
      <c r="K705" s="493"/>
      <c r="L705" s="494"/>
      <c r="M705" s="495"/>
      <c r="N705" s="496"/>
      <c r="O705" s="495"/>
      <c r="P705" s="496"/>
      <c r="Q705" s="496"/>
      <c r="R705" s="496"/>
      <c r="S705" s="496"/>
      <c r="T705" s="496"/>
      <c r="U705" s="496"/>
      <c r="V705" s="496"/>
      <c r="W705" s="496"/>
      <c r="X705" s="496"/>
      <c r="Y705" s="496"/>
    </row>
    <row r="706" spans="2:25" s="487" customFormat="1" x14ac:dyDescent="0.2">
      <c r="B706" s="493"/>
      <c r="C706" s="488"/>
      <c r="D706" s="489"/>
      <c r="E706" s="490"/>
      <c r="F706" s="491"/>
      <c r="G706" s="492"/>
      <c r="H706" s="490"/>
      <c r="I706" s="490"/>
      <c r="J706" s="493"/>
      <c r="K706" s="493"/>
      <c r="L706" s="494"/>
      <c r="M706" s="495"/>
      <c r="N706" s="496"/>
      <c r="O706" s="495"/>
      <c r="P706" s="496"/>
      <c r="Q706" s="496"/>
      <c r="R706" s="496"/>
      <c r="S706" s="496"/>
      <c r="T706" s="496"/>
      <c r="U706" s="496"/>
      <c r="V706" s="496"/>
      <c r="W706" s="496"/>
      <c r="X706" s="496"/>
      <c r="Y706" s="496"/>
    </row>
    <row r="707" spans="2:25" s="487" customFormat="1" x14ac:dyDescent="0.2">
      <c r="B707" s="493"/>
      <c r="C707" s="488"/>
      <c r="D707" s="489"/>
      <c r="E707" s="490"/>
      <c r="F707" s="491"/>
      <c r="G707" s="492"/>
      <c r="H707" s="490"/>
      <c r="I707" s="490"/>
      <c r="J707" s="493"/>
      <c r="K707" s="493"/>
      <c r="L707" s="494"/>
      <c r="M707" s="495"/>
      <c r="N707" s="496"/>
      <c r="O707" s="495"/>
      <c r="P707" s="496"/>
      <c r="Q707" s="496"/>
      <c r="R707" s="496"/>
      <c r="S707" s="496"/>
      <c r="T707" s="496"/>
      <c r="U707" s="496"/>
      <c r="V707" s="496"/>
      <c r="W707" s="496"/>
      <c r="X707" s="496"/>
      <c r="Y707" s="496"/>
    </row>
    <row r="708" spans="2:25" s="487" customFormat="1" x14ac:dyDescent="0.2">
      <c r="B708" s="493"/>
      <c r="C708" s="488"/>
      <c r="D708" s="489"/>
      <c r="E708" s="490"/>
      <c r="F708" s="491"/>
      <c r="G708" s="492"/>
      <c r="H708" s="490"/>
      <c r="I708" s="490"/>
      <c r="J708" s="493"/>
      <c r="K708" s="493"/>
      <c r="L708" s="494"/>
      <c r="M708" s="495"/>
      <c r="N708" s="496"/>
      <c r="O708" s="495"/>
      <c r="P708" s="496"/>
      <c r="Q708" s="496"/>
      <c r="R708" s="496"/>
      <c r="S708" s="496"/>
      <c r="T708" s="496"/>
      <c r="U708" s="496"/>
      <c r="V708" s="496"/>
      <c r="W708" s="496"/>
      <c r="X708" s="496"/>
      <c r="Y708" s="496"/>
    </row>
    <row r="709" spans="2:25" s="487" customFormat="1" x14ac:dyDescent="0.2">
      <c r="B709" s="493"/>
      <c r="C709" s="488"/>
      <c r="D709" s="489"/>
      <c r="E709" s="490"/>
      <c r="F709" s="491"/>
      <c r="G709" s="492"/>
      <c r="H709" s="490"/>
      <c r="I709" s="490"/>
      <c r="J709" s="493"/>
      <c r="K709" s="493"/>
      <c r="L709" s="494"/>
      <c r="M709" s="495"/>
      <c r="N709" s="496"/>
      <c r="O709" s="495"/>
      <c r="P709" s="496"/>
      <c r="Q709" s="496"/>
      <c r="R709" s="496"/>
      <c r="S709" s="496"/>
      <c r="T709" s="496"/>
      <c r="U709" s="496"/>
      <c r="V709" s="496"/>
      <c r="W709" s="496"/>
      <c r="X709" s="496"/>
      <c r="Y709" s="496"/>
    </row>
    <row r="710" spans="2:25" s="487" customFormat="1" x14ac:dyDescent="0.2">
      <c r="B710" s="493"/>
      <c r="C710" s="488"/>
      <c r="D710" s="489"/>
      <c r="E710" s="490"/>
      <c r="F710" s="491"/>
      <c r="G710" s="492"/>
      <c r="H710" s="490"/>
      <c r="I710" s="490"/>
      <c r="J710" s="493"/>
      <c r="K710" s="493"/>
      <c r="L710" s="494"/>
      <c r="M710" s="495"/>
      <c r="N710" s="496"/>
      <c r="O710" s="495"/>
      <c r="P710" s="496"/>
      <c r="Q710" s="496"/>
      <c r="R710" s="496"/>
      <c r="S710" s="496"/>
      <c r="T710" s="496"/>
      <c r="U710" s="496"/>
      <c r="V710" s="496"/>
      <c r="W710" s="496"/>
      <c r="X710" s="496"/>
      <c r="Y710" s="496"/>
    </row>
    <row r="711" spans="2:25" s="487" customFormat="1" x14ac:dyDescent="0.2">
      <c r="B711" s="493"/>
      <c r="C711" s="488"/>
      <c r="D711" s="489"/>
      <c r="E711" s="490"/>
      <c r="F711" s="491"/>
      <c r="G711" s="492"/>
      <c r="H711" s="490"/>
      <c r="I711" s="490"/>
      <c r="J711" s="493"/>
      <c r="K711" s="493"/>
      <c r="L711" s="494"/>
      <c r="M711" s="495"/>
      <c r="N711" s="496"/>
      <c r="O711" s="495"/>
      <c r="P711" s="496"/>
      <c r="Q711" s="496"/>
      <c r="R711" s="496"/>
      <c r="S711" s="496"/>
      <c r="T711" s="496"/>
      <c r="U711" s="496"/>
      <c r="V711" s="496"/>
      <c r="W711" s="496"/>
      <c r="X711" s="496"/>
      <c r="Y711" s="496"/>
    </row>
    <row r="712" spans="2:25" s="487" customFormat="1" x14ac:dyDescent="0.2">
      <c r="B712" s="493"/>
      <c r="C712" s="488"/>
      <c r="D712" s="489"/>
      <c r="E712" s="490"/>
      <c r="F712" s="491"/>
      <c r="G712" s="492"/>
      <c r="H712" s="490"/>
      <c r="I712" s="490"/>
      <c r="J712" s="493"/>
      <c r="K712" s="493"/>
      <c r="L712" s="494"/>
      <c r="M712" s="495"/>
      <c r="N712" s="496"/>
      <c r="O712" s="495"/>
      <c r="P712" s="496"/>
      <c r="Q712" s="496"/>
      <c r="R712" s="496"/>
      <c r="S712" s="496"/>
      <c r="T712" s="496"/>
      <c r="U712" s="496"/>
      <c r="V712" s="496"/>
      <c r="W712" s="496"/>
      <c r="X712" s="496"/>
      <c r="Y712" s="496"/>
    </row>
    <row r="713" spans="2:25" s="487" customFormat="1" x14ac:dyDescent="0.2">
      <c r="B713" s="493"/>
      <c r="C713" s="488"/>
      <c r="D713" s="489"/>
      <c r="E713" s="490"/>
      <c r="F713" s="491"/>
      <c r="G713" s="492"/>
      <c r="H713" s="490"/>
      <c r="I713" s="490"/>
      <c r="J713" s="493"/>
      <c r="K713" s="493"/>
      <c r="L713" s="494"/>
      <c r="M713" s="495"/>
      <c r="N713" s="496"/>
      <c r="O713" s="495"/>
      <c r="P713" s="496"/>
      <c r="Q713" s="496"/>
      <c r="R713" s="496"/>
      <c r="S713" s="496"/>
      <c r="T713" s="496"/>
      <c r="U713" s="496"/>
      <c r="V713" s="496"/>
      <c r="W713" s="496"/>
      <c r="X713" s="496"/>
      <c r="Y713" s="496"/>
    </row>
    <row r="714" spans="2:25" s="487" customFormat="1" x14ac:dyDescent="0.2">
      <c r="B714" s="493"/>
      <c r="C714" s="488"/>
      <c r="D714" s="489"/>
      <c r="E714" s="490"/>
      <c r="F714" s="491"/>
      <c r="G714" s="492"/>
      <c r="H714" s="490"/>
      <c r="I714" s="490"/>
      <c r="J714" s="493"/>
      <c r="K714" s="493"/>
      <c r="L714" s="494"/>
      <c r="M714" s="495"/>
      <c r="N714" s="496"/>
      <c r="O714" s="495"/>
      <c r="P714" s="496"/>
      <c r="Q714" s="496"/>
      <c r="R714" s="496"/>
      <c r="S714" s="496"/>
      <c r="T714" s="496"/>
      <c r="U714" s="496"/>
      <c r="V714" s="496"/>
      <c r="W714" s="496"/>
      <c r="X714" s="496"/>
      <c r="Y714" s="496"/>
    </row>
    <row r="715" spans="2:25" s="487" customFormat="1" x14ac:dyDescent="0.2">
      <c r="B715" s="493"/>
      <c r="C715" s="488"/>
      <c r="D715" s="489"/>
      <c r="E715" s="490"/>
      <c r="F715" s="491"/>
      <c r="G715" s="492"/>
      <c r="H715" s="490"/>
      <c r="I715" s="490"/>
      <c r="J715" s="493"/>
      <c r="K715" s="493"/>
      <c r="L715" s="494"/>
      <c r="M715" s="495"/>
      <c r="N715" s="496"/>
      <c r="O715" s="495"/>
      <c r="P715" s="496"/>
      <c r="Q715" s="496"/>
      <c r="R715" s="496"/>
      <c r="S715" s="496"/>
      <c r="T715" s="496"/>
      <c r="U715" s="496"/>
      <c r="V715" s="496"/>
      <c r="W715" s="496"/>
      <c r="X715" s="496"/>
      <c r="Y715" s="496"/>
    </row>
    <row r="716" spans="2:25" s="487" customFormat="1" x14ac:dyDescent="0.2">
      <c r="B716" s="493"/>
      <c r="C716" s="488"/>
      <c r="D716" s="489"/>
      <c r="E716" s="490"/>
      <c r="F716" s="491"/>
      <c r="G716" s="492"/>
      <c r="H716" s="490"/>
      <c r="I716" s="490"/>
      <c r="J716" s="493"/>
      <c r="K716" s="493"/>
      <c r="L716" s="494"/>
      <c r="M716" s="495"/>
      <c r="N716" s="496"/>
      <c r="O716" s="495"/>
      <c r="P716" s="496"/>
      <c r="Q716" s="496"/>
      <c r="R716" s="496"/>
      <c r="S716" s="496"/>
      <c r="T716" s="496"/>
      <c r="U716" s="496"/>
      <c r="V716" s="496"/>
      <c r="W716" s="496"/>
      <c r="X716" s="496"/>
      <c r="Y716" s="496"/>
    </row>
    <row r="717" spans="2:25" s="487" customFormat="1" x14ac:dyDescent="0.2">
      <c r="B717" s="493"/>
      <c r="C717" s="488"/>
      <c r="D717" s="489"/>
      <c r="E717" s="490"/>
      <c r="F717" s="491"/>
      <c r="G717" s="492"/>
      <c r="H717" s="490"/>
      <c r="I717" s="490"/>
      <c r="J717" s="493"/>
      <c r="K717" s="493"/>
      <c r="L717" s="494"/>
      <c r="M717" s="495"/>
      <c r="N717" s="496"/>
      <c r="O717" s="495"/>
      <c r="P717" s="496"/>
      <c r="Q717" s="496"/>
      <c r="R717" s="496"/>
      <c r="S717" s="496"/>
      <c r="T717" s="496"/>
      <c r="U717" s="496"/>
      <c r="V717" s="496"/>
      <c r="W717" s="496"/>
      <c r="X717" s="496"/>
      <c r="Y717" s="496"/>
    </row>
    <row r="718" spans="2:25" s="487" customFormat="1" x14ac:dyDescent="0.2">
      <c r="B718" s="493"/>
      <c r="C718" s="488"/>
      <c r="D718" s="489"/>
      <c r="E718" s="490"/>
      <c r="F718" s="491"/>
      <c r="G718" s="492"/>
      <c r="H718" s="490"/>
      <c r="I718" s="490"/>
      <c r="J718" s="493"/>
      <c r="K718" s="493"/>
      <c r="L718" s="494"/>
      <c r="M718" s="495"/>
      <c r="N718" s="496"/>
      <c r="O718" s="495"/>
      <c r="P718" s="496"/>
      <c r="Q718" s="496"/>
      <c r="R718" s="496"/>
      <c r="S718" s="496"/>
      <c r="T718" s="496"/>
      <c r="U718" s="496"/>
      <c r="V718" s="496"/>
      <c r="W718" s="496"/>
      <c r="X718" s="496"/>
      <c r="Y718" s="496"/>
    </row>
    <row r="719" spans="2:25" s="487" customFormat="1" x14ac:dyDescent="0.2">
      <c r="B719" s="493"/>
      <c r="C719" s="488"/>
      <c r="D719" s="489"/>
      <c r="E719" s="490"/>
      <c r="F719" s="491"/>
      <c r="G719" s="492"/>
      <c r="H719" s="490"/>
      <c r="I719" s="490"/>
      <c r="J719" s="493"/>
      <c r="K719" s="493"/>
      <c r="L719" s="494"/>
      <c r="M719" s="495"/>
      <c r="N719" s="496"/>
      <c r="O719" s="495"/>
      <c r="P719" s="496"/>
      <c r="Q719" s="496"/>
      <c r="R719" s="496"/>
      <c r="S719" s="496"/>
      <c r="T719" s="496"/>
      <c r="U719" s="496"/>
      <c r="V719" s="496"/>
      <c r="W719" s="496"/>
      <c r="X719" s="496"/>
      <c r="Y719" s="496"/>
    </row>
    <row r="720" spans="2:25" s="487" customFormat="1" x14ac:dyDescent="0.2">
      <c r="B720" s="493"/>
      <c r="C720" s="488"/>
      <c r="D720" s="489"/>
      <c r="E720" s="490"/>
      <c r="F720" s="491"/>
      <c r="G720" s="492"/>
      <c r="H720" s="490"/>
      <c r="I720" s="490"/>
      <c r="J720" s="493"/>
      <c r="K720" s="493"/>
      <c r="L720" s="494"/>
      <c r="M720" s="495"/>
      <c r="N720" s="496"/>
      <c r="O720" s="495"/>
      <c r="P720" s="496"/>
      <c r="Q720" s="496"/>
      <c r="R720" s="496"/>
      <c r="S720" s="496"/>
      <c r="T720" s="496"/>
      <c r="U720" s="496"/>
      <c r="V720" s="496"/>
      <c r="W720" s="496"/>
      <c r="X720" s="496"/>
      <c r="Y720" s="496"/>
    </row>
    <row r="721" spans="2:25" s="487" customFormat="1" x14ac:dyDescent="0.2">
      <c r="B721" s="493"/>
      <c r="C721" s="488"/>
      <c r="D721" s="489"/>
      <c r="E721" s="490"/>
      <c r="F721" s="491"/>
      <c r="G721" s="492"/>
      <c r="H721" s="490"/>
      <c r="I721" s="490"/>
      <c r="J721" s="493"/>
      <c r="K721" s="493"/>
      <c r="L721" s="494"/>
      <c r="M721" s="495"/>
      <c r="N721" s="496"/>
      <c r="O721" s="495"/>
      <c r="P721" s="496"/>
      <c r="Q721" s="496"/>
      <c r="R721" s="496"/>
      <c r="S721" s="496"/>
      <c r="T721" s="496"/>
      <c r="U721" s="496"/>
      <c r="V721" s="496"/>
      <c r="W721" s="496"/>
      <c r="X721" s="496"/>
      <c r="Y721" s="496"/>
    </row>
    <row r="722" spans="2:25" s="487" customFormat="1" x14ac:dyDescent="0.2">
      <c r="B722" s="493"/>
      <c r="C722" s="488"/>
      <c r="D722" s="489"/>
      <c r="E722" s="490"/>
      <c r="F722" s="491"/>
      <c r="G722" s="492"/>
      <c r="H722" s="490"/>
      <c r="I722" s="490"/>
      <c r="J722" s="493"/>
      <c r="K722" s="493"/>
      <c r="L722" s="494"/>
      <c r="M722" s="495"/>
      <c r="N722" s="496"/>
      <c r="O722" s="495"/>
      <c r="P722" s="496"/>
      <c r="Q722" s="496"/>
      <c r="R722" s="496"/>
      <c r="S722" s="496"/>
      <c r="T722" s="496"/>
      <c r="U722" s="496"/>
      <c r="V722" s="496"/>
      <c r="W722" s="496"/>
      <c r="X722" s="496"/>
      <c r="Y722" s="496"/>
    </row>
    <row r="723" spans="2:25" s="487" customFormat="1" x14ac:dyDescent="0.2">
      <c r="B723" s="493"/>
      <c r="C723" s="488"/>
      <c r="D723" s="489"/>
      <c r="E723" s="490"/>
      <c r="F723" s="491"/>
      <c r="G723" s="492"/>
      <c r="H723" s="490"/>
      <c r="I723" s="490"/>
      <c r="J723" s="493"/>
      <c r="K723" s="493"/>
      <c r="L723" s="494"/>
      <c r="M723" s="495"/>
      <c r="N723" s="496"/>
      <c r="O723" s="495"/>
      <c r="P723" s="496"/>
      <c r="Q723" s="496"/>
      <c r="R723" s="496"/>
      <c r="S723" s="496"/>
      <c r="T723" s="496"/>
      <c r="U723" s="496"/>
      <c r="V723" s="496"/>
      <c r="W723" s="496"/>
      <c r="X723" s="496"/>
      <c r="Y723" s="496"/>
    </row>
    <row r="724" spans="2:25" s="487" customFormat="1" x14ac:dyDescent="0.2">
      <c r="B724" s="493"/>
      <c r="C724" s="488"/>
      <c r="D724" s="489"/>
      <c r="E724" s="490"/>
      <c r="F724" s="491"/>
      <c r="G724" s="492"/>
      <c r="H724" s="490"/>
      <c r="I724" s="490"/>
      <c r="J724" s="493"/>
      <c r="K724" s="493"/>
      <c r="L724" s="494"/>
      <c r="M724" s="495"/>
      <c r="N724" s="496"/>
      <c r="O724" s="495"/>
      <c r="P724" s="496"/>
      <c r="Q724" s="496"/>
      <c r="R724" s="496"/>
      <c r="S724" s="496"/>
      <c r="T724" s="496"/>
      <c r="U724" s="496"/>
      <c r="V724" s="496"/>
      <c r="W724" s="496"/>
      <c r="X724" s="496"/>
      <c r="Y724" s="496"/>
    </row>
    <row r="725" spans="2:25" s="487" customFormat="1" x14ac:dyDescent="0.2">
      <c r="B725" s="493"/>
      <c r="C725" s="488"/>
      <c r="D725" s="489"/>
      <c r="E725" s="490"/>
      <c r="F725" s="491"/>
      <c r="G725" s="492"/>
      <c r="H725" s="490"/>
      <c r="I725" s="490"/>
      <c r="J725" s="493"/>
      <c r="K725" s="493"/>
      <c r="L725" s="494"/>
      <c r="M725" s="495"/>
      <c r="N725" s="496"/>
      <c r="O725" s="495"/>
      <c r="P725" s="496"/>
      <c r="Q725" s="496"/>
      <c r="R725" s="496"/>
      <c r="S725" s="496"/>
      <c r="T725" s="496"/>
      <c r="U725" s="496"/>
      <c r="V725" s="496"/>
      <c r="W725" s="496"/>
      <c r="X725" s="496"/>
      <c r="Y725" s="496"/>
    </row>
    <row r="726" spans="2:25" s="487" customFormat="1" x14ac:dyDescent="0.2">
      <c r="B726" s="493"/>
      <c r="C726" s="488"/>
      <c r="D726" s="489"/>
      <c r="E726" s="490"/>
      <c r="F726" s="491"/>
      <c r="G726" s="492"/>
      <c r="H726" s="490"/>
      <c r="I726" s="490"/>
      <c r="J726" s="493"/>
      <c r="K726" s="493"/>
      <c r="L726" s="494"/>
      <c r="M726" s="495"/>
      <c r="N726" s="496"/>
      <c r="O726" s="495"/>
      <c r="P726" s="496"/>
      <c r="Q726" s="496"/>
      <c r="R726" s="496"/>
      <c r="S726" s="496"/>
      <c r="T726" s="496"/>
      <c r="U726" s="496"/>
      <c r="V726" s="496"/>
      <c r="W726" s="496"/>
      <c r="X726" s="496"/>
      <c r="Y726" s="496"/>
    </row>
    <row r="727" spans="2:25" s="487" customFormat="1" x14ac:dyDescent="0.2">
      <c r="B727" s="493"/>
      <c r="C727" s="488"/>
      <c r="D727" s="489"/>
      <c r="E727" s="490"/>
      <c r="F727" s="491"/>
      <c r="G727" s="492"/>
      <c r="H727" s="490"/>
      <c r="I727" s="490"/>
      <c r="J727" s="493"/>
      <c r="K727" s="493"/>
      <c r="L727" s="494"/>
      <c r="M727" s="495"/>
      <c r="N727" s="496"/>
      <c r="O727" s="495"/>
      <c r="P727" s="496"/>
      <c r="Q727" s="496"/>
      <c r="R727" s="496"/>
      <c r="S727" s="496"/>
      <c r="T727" s="496"/>
      <c r="U727" s="496"/>
      <c r="V727" s="496"/>
      <c r="W727" s="496"/>
      <c r="X727" s="496"/>
      <c r="Y727" s="496"/>
    </row>
    <row r="728" spans="2:25" s="487" customFormat="1" x14ac:dyDescent="0.2">
      <c r="B728" s="493"/>
      <c r="C728" s="488"/>
      <c r="D728" s="489"/>
      <c r="E728" s="490"/>
      <c r="F728" s="491"/>
      <c r="G728" s="492"/>
      <c r="H728" s="490"/>
      <c r="I728" s="490"/>
      <c r="J728" s="493"/>
      <c r="K728" s="493"/>
      <c r="L728" s="494"/>
      <c r="M728" s="495"/>
      <c r="N728" s="496"/>
      <c r="O728" s="495"/>
      <c r="P728" s="496"/>
      <c r="Q728" s="496"/>
      <c r="R728" s="496"/>
      <c r="S728" s="496"/>
      <c r="T728" s="496"/>
      <c r="U728" s="496"/>
      <c r="V728" s="496"/>
      <c r="W728" s="496"/>
      <c r="X728" s="496"/>
      <c r="Y728" s="496"/>
    </row>
    <row r="729" spans="2:25" s="487" customFormat="1" x14ac:dyDescent="0.2">
      <c r="B729" s="493"/>
      <c r="C729" s="488"/>
      <c r="D729" s="489"/>
      <c r="E729" s="490"/>
      <c r="F729" s="491"/>
      <c r="G729" s="492"/>
      <c r="H729" s="490"/>
      <c r="I729" s="490"/>
      <c r="J729" s="493"/>
      <c r="K729" s="493"/>
      <c r="L729" s="494"/>
      <c r="M729" s="495"/>
      <c r="N729" s="496"/>
      <c r="O729" s="495"/>
      <c r="P729" s="496"/>
      <c r="Q729" s="496"/>
      <c r="R729" s="496"/>
      <c r="S729" s="496"/>
      <c r="T729" s="496"/>
      <c r="U729" s="496"/>
      <c r="V729" s="496"/>
      <c r="W729" s="496"/>
      <c r="X729" s="496"/>
      <c r="Y729" s="496"/>
    </row>
    <row r="730" spans="2:25" s="487" customFormat="1" x14ac:dyDescent="0.2">
      <c r="B730" s="493"/>
      <c r="C730" s="488"/>
      <c r="D730" s="489"/>
      <c r="E730" s="490"/>
      <c r="F730" s="491"/>
      <c r="G730" s="492"/>
      <c r="H730" s="490"/>
      <c r="I730" s="490"/>
      <c r="J730" s="493"/>
      <c r="K730" s="493"/>
      <c r="L730" s="494"/>
      <c r="M730" s="495"/>
      <c r="N730" s="496"/>
      <c r="O730" s="495"/>
      <c r="P730" s="496"/>
      <c r="Q730" s="496"/>
      <c r="R730" s="496"/>
      <c r="S730" s="496"/>
      <c r="T730" s="496"/>
      <c r="U730" s="496"/>
      <c r="V730" s="496"/>
      <c r="W730" s="496"/>
      <c r="X730" s="496"/>
      <c r="Y730" s="496"/>
    </row>
    <row r="731" spans="2:25" s="487" customFormat="1" x14ac:dyDescent="0.2">
      <c r="B731" s="493"/>
      <c r="C731" s="488"/>
      <c r="D731" s="489"/>
      <c r="E731" s="490"/>
      <c r="F731" s="491"/>
      <c r="G731" s="492"/>
      <c r="H731" s="490"/>
      <c r="I731" s="490"/>
      <c r="J731" s="493"/>
      <c r="K731" s="493"/>
      <c r="L731" s="494"/>
      <c r="M731" s="495"/>
      <c r="N731" s="496"/>
      <c r="O731" s="495"/>
      <c r="P731" s="496"/>
      <c r="Q731" s="496"/>
      <c r="R731" s="496"/>
      <c r="S731" s="496"/>
      <c r="T731" s="496"/>
      <c r="U731" s="496"/>
      <c r="V731" s="496"/>
      <c r="W731" s="496"/>
      <c r="X731" s="496"/>
      <c r="Y731" s="496"/>
    </row>
    <row r="732" spans="2:25" s="487" customFormat="1" x14ac:dyDescent="0.2">
      <c r="B732" s="493"/>
      <c r="C732" s="488"/>
      <c r="D732" s="489"/>
      <c r="E732" s="490"/>
      <c r="F732" s="491"/>
      <c r="G732" s="492"/>
      <c r="H732" s="490"/>
      <c r="I732" s="490"/>
      <c r="J732" s="493"/>
      <c r="K732" s="493"/>
      <c r="L732" s="494"/>
      <c r="M732" s="495"/>
      <c r="N732" s="496"/>
      <c r="O732" s="495"/>
      <c r="P732" s="496"/>
      <c r="Q732" s="496"/>
      <c r="R732" s="496"/>
      <c r="S732" s="496"/>
      <c r="T732" s="496"/>
      <c r="U732" s="496"/>
      <c r="V732" s="496"/>
      <c r="W732" s="496"/>
      <c r="X732" s="496"/>
      <c r="Y732" s="496"/>
    </row>
    <row r="733" spans="2:25" s="487" customFormat="1" x14ac:dyDescent="0.2">
      <c r="B733" s="493"/>
      <c r="C733" s="488"/>
      <c r="D733" s="489"/>
      <c r="E733" s="490"/>
      <c r="F733" s="491"/>
      <c r="G733" s="492"/>
      <c r="H733" s="490"/>
      <c r="I733" s="490"/>
      <c r="J733" s="493"/>
      <c r="K733" s="493"/>
      <c r="L733" s="494"/>
      <c r="M733" s="495"/>
      <c r="N733" s="496"/>
      <c r="O733" s="495"/>
      <c r="P733" s="496"/>
      <c r="Q733" s="496"/>
      <c r="R733" s="496"/>
      <c r="S733" s="496"/>
      <c r="T733" s="496"/>
      <c r="U733" s="496"/>
      <c r="V733" s="496"/>
      <c r="W733" s="496"/>
      <c r="X733" s="496"/>
      <c r="Y733" s="496"/>
    </row>
    <row r="734" spans="2:25" s="487" customFormat="1" x14ac:dyDescent="0.2">
      <c r="B734" s="493"/>
      <c r="C734" s="488"/>
      <c r="D734" s="489"/>
      <c r="E734" s="490"/>
      <c r="F734" s="491"/>
      <c r="G734" s="492"/>
      <c r="H734" s="490"/>
      <c r="I734" s="490"/>
      <c r="J734" s="493"/>
      <c r="K734" s="493"/>
      <c r="L734" s="494"/>
      <c r="M734" s="495"/>
      <c r="N734" s="496"/>
      <c r="O734" s="495"/>
      <c r="P734" s="496"/>
      <c r="Q734" s="496"/>
      <c r="R734" s="496"/>
      <c r="S734" s="496"/>
      <c r="T734" s="496"/>
      <c r="U734" s="496"/>
      <c r="V734" s="496"/>
      <c r="W734" s="496"/>
      <c r="X734" s="496"/>
      <c r="Y734" s="496"/>
    </row>
    <row r="735" spans="2:25" s="487" customFormat="1" x14ac:dyDescent="0.2">
      <c r="B735" s="493"/>
      <c r="C735" s="488"/>
      <c r="D735" s="489"/>
      <c r="E735" s="490"/>
      <c r="F735" s="491"/>
      <c r="G735" s="492"/>
      <c r="H735" s="490"/>
      <c r="I735" s="490"/>
      <c r="J735" s="493"/>
      <c r="K735" s="493"/>
      <c r="L735" s="494"/>
      <c r="M735" s="495"/>
      <c r="N735" s="496"/>
      <c r="O735" s="495"/>
      <c r="P735" s="496"/>
      <c r="Q735" s="496"/>
      <c r="R735" s="496"/>
      <c r="S735" s="496"/>
      <c r="T735" s="496"/>
      <c r="U735" s="496"/>
      <c r="V735" s="496"/>
      <c r="W735" s="496"/>
      <c r="X735" s="496"/>
      <c r="Y735" s="496"/>
    </row>
    <row r="736" spans="2:25" s="487" customFormat="1" x14ac:dyDescent="0.2">
      <c r="B736" s="493"/>
      <c r="C736" s="488"/>
      <c r="D736" s="489"/>
      <c r="E736" s="490"/>
      <c r="F736" s="491"/>
      <c r="G736" s="492"/>
      <c r="H736" s="490"/>
      <c r="I736" s="490"/>
      <c r="J736" s="493"/>
      <c r="K736" s="493"/>
      <c r="L736" s="494"/>
      <c r="M736" s="495"/>
      <c r="N736" s="496"/>
      <c r="O736" s="495"/>
      <c r="P736" s="496"/>
      <c r="Q736" s="496"/>
      <c r="R736" s="496"/>
      <c r="S736" s="496"/>
      <c r="T736" s="496"/>
      <c r="U736" s="496"/>
      <c r="V736" s="496"/>
      <c r="W736" s="496"/>
      <c r="X736" s="496"/>
      <c r="Y736" s="496"/>
    </row>
    <row r="737" spans="2:25" s="487" customFormat="1" x14ac:dyDescent="0.2">
      <c r="B737" s="493"/>
      <c r="C737" s="488"/>
      <c r="D737" s="489"/>
      <c r="E737" s="490"/>
      <c r="F737" s="491"/>
      <c r="G737" s="492"/>
      <c r="H737" s="490"/>
      <c r="I737" s="490"/>
      <c r="J737" s="493"/>
      <c r="K737" s="493"/>
      <c r="L737" s="494"/>
      <c r="M737" s="495"/>
      <c r="N737" s="496"/>
      <c r="O737" s="495"/>
      <c r="P737" s="496"/>
      <c r="Q737" s="496"/>
      <c r="R737" s="496"/>
      <c r="S737" s="496"/>
      <c r="T737" s="496"/>
      <c r="U737" s="496"/>
      <c r="V737" s="496"/>
      <c r="W737" s="496"/>
      <c r="X737" s="496"/>
      <c r="Y737" s="496"/>
    </row>
    <row r="738" spans="2:25" s="487" customFormat="1" x14ac:dyDescent="0.2">
      <c r="B738" s="493"/>
      <c r="C738" s="488"/>
      <c r="D738" s="489"/>
      <c r="E738" s="490"/>
      <c r="F738" s="491"/>
      <c r="G738" s="492"/>
      <c r="H738" s="490"/>
      <c r="I738" s="490"/>
      <c r="J738" s="493"/>
      <c r="K738" s="493"/>
      <c r="L738" s="494"/>
      <c r="M738" s="495"/>
      <c r="N738" s="496"/>
      <c r="O738" s="495"/>
      <c r="P738" s="496"/>
      <c r="Q738" s="496"/>
      <c r="R738" s="496"/>
      <c r="S738" s="496"/>
      <c r="T738" s="496"/>
      <c r="U738" s="496"/>
      <c r="V738" s="496"/>
      <c r="W738" s="496"/>
      <c r="X738" s="496"/>
      <c r="Y738" s="496"/>
    </row>
    <row r="739" spans="2:25" s="487" customFormat="1" x14ac:dyDescent="0.2">
      <c r="B739" s="493"/>
      <c r="C739" s="488"/>
      <c r="D739" s="489"/>
      <c r="E739" s="490"/>
      <c r="F739" s="491"/>
      <c r="G739" s="492"/>
      <c r="H739" s="490"/>
      <c r="I739" s="490"/>
      <c r="J739" s="493"/>
      <c r="K739" s="493"/>
      <c r="L739" s="494"/>
      <c r="M739" s="495"/>
      <c r="N739" s="496"/>
      <c r="O739" s="495"/>
      <c r="P739" s="496"/>
      <c r="Q739" s="496"/>
      <c r="R739" s="496"/>
      <c r="S739" s="496"/>
      <c r="T739" s="496"/>
      <c r="U739" s="496"/>
      <c r="V739" s="496"/>
      <c r="W739" s="496"/>
      <c r="X739" s="496"/>
      <c r="Y739" s="496"/>
    </row>
    <row r="740" spans="2:25" s="487" customFormat="1" x14ac:dyDescent="0.2">
      <c r="B740" s="493"/>
      <c r="C740" s="488"/>
      <c r="D740" s="489"/>
      <c r="E740" s="490"/>
      <c r="F740" s="491"/>
      <c r="G740" s="492"/>
      <c r="H740" s="490"/>
      <c r="I740" s="490"/>
      <c r="J740" s="493"/>
      <c r="K740" s="493"/>
      <c r="L740" s="494"/>
      <c r="M740" s="495"/>
      <c r="N740" s="496"/>
      <c r="O740" s="495"/>
      <c r="P740" s="496"/>
      <c r="Q740" s="496"/>
      <c r="R740" s="496"/>
      <c r="S740" s="496"/>
      <c r="T740" s="496"/>
      <c r="U740" s="496"/>
      <c r="V740" s="496"/>
      <c r="W740" s="496"/>
      <c r="X740" s="496"/>
      <c r="Y740" s="496"/>
    </row>
    <row r="741" spans="2:25" s="487" customFormat="1" x14ac:dyDescent="0.2">
      <c r="B741" s="493"/>
      <c r="C741" s="488"/>
      <c r="D741" s="489"/>
      <c r="E741" s="490"/>
      <c r="F741" s="491"/>
      <c r="G741" s="492"/>
      <c r="H741" s="490"/>
      <c r="I741" s="490"/>
      <c r="J741" s="493"/>
      <c r="K741" s="493"/>
      <c r="L741" s="494"/>
      <c r="M741" s="495"/>
      <c r="N741" s="496"/>
      <c r="O741" s="495"/>
      <c r="P741" s="496"/>
      <c r="Q741" s="496"/>
      <c r="R741" s="496"/>
      <c r="S741" s="496"/>
      <c r="T741" s="496"/>
      <c r="U741" s="496"/>
      <c r="V741" s="496"/>
      <c r="W741" s="496"/>
      <c r="X741" s="496"/>
      <c r="Y741" s="496"/>
    </row>
    <row r="742" spans="2:25" s="487" customFormat="1" x14ac:dyDescent="0.2">
      <c r="B742" s="493"/>
      <c r="C742" s="488"/>
      <c r="D742" s="489"/>
      <c r="E742" s="490"/>
      <c r="F742" s="491"/>
      <c r="G742" s="492"/>
      <c r="H742" s="490"/>
      <c r="I742" s="490"/>
      <c r="J742" s="493"/>
      <c r="K742" s="493"/>
      <c r="L742" s="494"/>
      <c r="M742" s="495"/>
      <c r="N742" s="496"/>
      <c r="O742" s="495"/>
      <c r="P742" s="496"/>
      <c r="Q742" s="496"/>
      <c r="R742" s="496"/>
      <c r="S742" s="496"/>
      <c r="T742" s="496"/>
      <c r="U742" s="496"/>
      <c r="V742" s="496"/>
      <c r="W742" s="496"/>
      <c r="X742" s="496"/>
      <c r="Y742" s="496"/>
    </row>
    <row r="743" spans="2:25" s="487" customFormat="1" x14ac:dyDescent="0.2">
      <c r="B743" s="493"/>
      <c r="C743" s="488"/>
      <c r="D743" s="489"/>
      <c r="E743" s="490"/>
      <c r="F743" s="491"/>
      <c r="G743" s="492"/>
      <c r="H743" s="490"/>
      <c r="I743" s="490"/>
      <c r="J743" s="493"/>
      <c r="K743" s="493"/>
      <c r="L743" s="494"/>
      <c r="M743" s="495"/>
      <c r="N743" s="496"/>
      <c r="O743" s="495"/>
      <c r="P743" s="496"/>
      <c r="Q743" s="496"/>
      <c r="R743" s="496"/>
      <c r="S743" s="496"/>
      <c r="T743" s="496"/>
      <c r="U743" s="496"/>
      <c r="V743" s="496"/>
      <c r="W743" s="496"/>
      <c r="X743" s="496"/>
      <c r="Y743" s="496"/>
    </row>
    <row r="744" spans="2:25" s="487" customFormat="1" x14ac:dyDescent="0.2">
      <c r="B744" s="493"/>
      <c r="C744" s="488"/>
      <c r="D744" s="489"/>
      <c r="E744" s="490"/>
      <c r="F744" s="491"/>
      <c r="G744" s="492"/>
      <c r="H744" s="490"/>
      <c r="I744" s="490"/>
      <c r="J744" s="493"/>
      <c r="K744" s="493"/>
      <c r="L744" s="494"/>
      <c r="M744" s="495"/>
      <c r="N744" s="496"/>
      <c r="O744" s="495"/>
      <c r="P744" s="496"/>
      <c r="Q744" s="496"/>
      <c r="R744" s="496"/>
      <c r="S744" s="496"/>
      <c r="T744" s="496"/>
      <c r="U744" s="496"/>
      <c r="V744" s="496"/>
      <c r="W744" s="496"/>
      <c r="X744" s="496"/>
      <c r="Y744" s="496"/>
    </row>
    <row r="745" spans="2:25" s="487" customFormat="1" x14ac:dyDescent="0.2">
      <c r="B745" s="493"/>
      <c r="C745" s="488"/>
      <c r="D745" s="489"/>
      <c r="E745" s="490"/>
      <c r="F745" s="491"/>
      <c r="G745" s="492"/>
      <c r="H745" s="490"/>
      <c r="I745" s="490"/>
      <c r="J745" s="493"/>
      <c r="K745" s="493"/>
      <c r="L745" s="494"/>
      <c r="M745" s="495"/>
      <c r="N745" s="496"/>
      <c r="O745" s="495"/>
      <c r="P745" s="496"/>
      <c r="Q745" s="496"/>
      <c r="R745" s="496"/>
      <c r="S745" s="496"/>
      <c r="T745" s="496"/>
      <c r="U745" s="496"/>
      <c r="V745" s="496"/>
      <c r="W745" s="496"/>
      <c r="X745" s="496"/>
      <c r="Y745" s="496"/>
    </row>
    <row r="746" spans="2:25" s="487" customFormat="1" x14ac:dyDescent="0.2">
      <c r="B746" s="493"/>
      <c r="C746" s="488"/>
      <c r="D746" s="489"/>
      <c r="E746" s="490"/>
      <c r="F746" s="491"/>
      <c r="G746" s="492"/>
      <c r="H746" s="490"/>
      <c r="I746" s="490"/>
      <c r="J746" s="493"/>
      <c r="K746" s="493"/>
      <c r="L746" s="494"/>
      <c r="M746" s="495"/>
      <c r="N746" s="496"/>
      <c r="O746" s="495"/>
      <c r="P746" s="496"/>
      <c r="Q746" s="496"/>
      <c r="R746" s="496"/>
      <c r="S746" s="496"/>
      <c r="T746" s="496"/>
      <c r="U746" s="496"/>
      <c r="V746" s="496"/>
      <c r="W746" s="496"/>
      <c r="X746" s="496"/>
      <c r="Y746" s="496"/>
    </row>
    <row r="747" spans="2:25" s="487" customFormat="1" x14ac:dyDescent="0.2">
      <c r="B747" s="493"/>
      <c r="C747" s="488"/>
      <c r="D747" s="489"/>
      <c r="E747" s="490"/>
      <c r="F747" s="491"/>
      <c r="G747" s="492"/>
      <c r="H747" s="490"/>
      <c r="I747" s="490"/>
      <c r="J747" s="493"/>
      <c r="K747" s="493"/>
      <c r="L747" s="494"/>
      <c r="M747" s="495"/>
      <c r="N747" s="496"/>
      <c r="O747" s="495"/>
      <c r="P747" s="496"/>
      <c r="Q747" s="496"/>
      <c r="R747" s="496"/>
      <c r="S747" s="496"/>
      <c r="T747" s="496"/>
      <c r="U747" s="496"/>
      <c r="V747" s="496"/>
      <c r="W747" s="496"/>
      <c r="X747" s="496"/>
      <c r="Y747" s="496"/>
    </row>
    <row r="748" spans="2:25" s="487" customFormat="1" x14ac:dyDescent="0.2">
      <c r="B748" s="493"/>
      <c r="C748" s="488"/>
      <c r="D748" s="489"/>
      <c r="E748" s="490"/>
      <c r="F748" s="491"/>
      <c r="G748" s="492"/>
      <c r="H748" s="490"/>
      <c r="I748" s="490"/>
      <c r="J748" s="493"/>
      <c r="K748" s="493"/>
      <c r="L748" s="494"/>
      <c r="M748" s="495"/>
      <c r="N748" s="496"/>
      <c r="O748" s="495"/>
      <c r="P748" s="496"/>
      <c r="Q748" s="496"/>
      <c r="R748" s="496"/>
      <c r="S748" s="496"/>
      <c r="T748" s="496"/>
      <c r="U748" s="496"/>
      <c r="V748" s="496"/>
      <c r="W748" s="496"/>
      <c r="X748" s="496"/>
      <c r="Y748" s="496"/>
    </row>
    <row r="749" spans="2:25" s="487" customFormat="1" x14ac:dyDescent="0.2">
      <c r="B749" s="493"/>
      <c r="C749" s="488"/>
      <c r="D749" s="489"/>
      <c r="E749" s="490"/>
      <c r="F749" s="491"/>
      <c r="G749" s="492"/>
      <c r="H749" s="490"/>
      <c r="I749" s="490"/>
      <c r="J749" s="493"/>
      <c r="K749" s="493"/>
      <c r="L749" s="494"/>
      <c r="M749" s="495"/>
      <c r="N749" s="496"/>
      <c r="O749" s="495"/>
      <c r="P749" s="496"/>
      <c r="Q749" s="496"/>
      <c r="R749" s="496"/>
      <c r="S749" s="496"/>
      <c r="T749" s="496"/>
      <c r="U749" s="496"/>
      <c r="V749" s="496"/>
      <c r="W749" s="496"/>
      <c r="X749" s="496"/>
      <c r="Y749" s="496"/>
    </row>
    <row r="750" spans="2:25" s="487" customFormat="1" x14ac:dyDescent="0.2">
      <c r="B750" s="493"/>
      <c r="C750" s="488"/>
      <c r="D750" s="489"/>
      <c r="E750" s="490"/>
      <c r="F750" s="491"/>
      <c r="G750" s="492"/>
      <c r="H750" s="490"/>
      <c r="I750" s="490"/>
      <c r="J750" s="493"/>
      <c r="K750" s="493"/>
      <c r="L750" s="494"/>
      <c r="M750" s="495"/>
      <c r="N750" s="496"/>
      <c r="O750" s="495"/>
      <c r="P750" s="496"/>
      <c r="Q750" s="496"/>
      <c r="R750" s="496"/>
      <c r="S750" s="496"/>
      <c r="T750" s="496"/>
      <c r="U750" s="496"/>
      <c r="V750" s="496"/>
      <c r="W750" s="496"/>
      <c r="X750" s="496"/>
      <c r="Y750" s="496"/>
    </row>
    <row r="751" spans="2:25" s="487" customFormat="1" x14ac:dyDescent="0.2">
      <c r="B751" s="493"/>
      <c r="C751" s="488"/>
      <c r="D751" s="489"/>
      <c r="E751" s="490"/>
      <c r="F751" s="491"/>
      <c r="G751" s="492"/>
      <c r="H751" s="490"/>
      <c r="I751" s="490"/>
      <c r="J751" s="493"/>
      <c r="K751" s="493"/>
      <c r="L751" s="494"/>
      <c r="M751" s="495"/>
      <c r="N751" s="496"/>
      <c r="O751" s="495"/>
      <c r="P751" s="496"/>
      <c r="Q751" s="496"/>
      <c r="R751" s="496"/>
      <c r="S751" s="496"/>
      <c r="T751" s="496"/>
      <c r="U751" s="496"/>
      <c r="V751" s="496"/>
      <c r="W751" s="496"/>
      <c r="X751" s="496"/>
      <c r="Y751" s="496"/>
    </row>
    <row r="752" spans="2:25" s="487" customFormat="1" x14ac:dyDescent="0.2">
      <c r="B752" s="493"/>
      <c r="C752" s="488"/>
      <c r="D752" s="489"/>
      <c r="E752" s="490"/>
      <c r="F752" s="491"/>
      <c r="G752" s="492"/>
      <c r="H752" s="490"/>
      <c r="I752" s="490"/>
      <c r="J752" s="493"/>
      <c r="K752" s="493"/>
      <c r="L752" s="494"/>
      <c r="M752" s="495"/>
      <c r="N752" s="496"/>
      <c r="O752" s="495"/>
      <c r="P752" s="496"/>
      <c r="Q752" s="496"/>
      <c r="R752" s="496"/>
      <c r="S752" s="496"/>
      <c r="T752" s="496"/>
      <c r="U752" s="496"/>
      <c r="V752" s="496"/>
      <c r="W752" s="496"/>
      <c r="X752" s="496"/>
      <c r="Y752" s="496"/>
    </row>
    <row r="753" spans="2:25" s="487" customFormat="1" x14ac:dyDescent="0.2">
      <c r="B753" s="493"/>
      <c r="C753" s="488"/>
      <c r="D753" s="489"/>
      <c r="E753" s="490"/>
      <c r="F753" s="491"/>
      <c r="G753" s="492"/>
      <c r="H753" s="490"/>
      <c r="I753" s="490"/>
      <c r="J753" s="493"/>
      <c r="K753" s="493"/>
      <c r="L753" s="494"/>
      <c r="M753" s="495"/>
      <c r="N753" s="496"/>
      <c r="O753" s="495"/>
      <c r="P753" s="496"/>
      <c r="Q753" s="496"/>
      <c r="R753" s="496"/>
      <c r="S753" s="496"/>
      <c r="T753" s="496"/>
      <c r="U753" s="496"/>
      <c r="V753" s="496"/>
      <c r="W753" s="496"/>
      <c r="X753" s="496"/>
      <c r="Y753" s="496"/>
    </row>
    <row r="754" spans="2:25" s="487" customFormat="1" x14ac:dyDescent="0.2">
      <c r="B754" s="493"/>
      <c r="C754" s="488"/>
      <c r="D754" s="489"/>
      <c r="E754" s="490"/>
      <c r="F754" s="491"/>
      <c r="G754" s="492"/>
      <c r="H754" s="490"/>
      <c r="I754" s="490"/>
      <c r="J754" s="493"/>
      <c r="K754" s="493"/>
      <c r="L754" s="494"/>
      <c r="M754" s="495"/>
      <c r="N754" s="496"/>
      <c r="O754" s="495"/>
      <c r="P754" s="496"/>
      <c r="Q754" s="496"/>
      <c r="R754" s="496"/>
      <c r="S754" s="496"/>
      <c r="T754" s="496"/>
      <c r="U754" s="496"/>
      <c r="V754" s="496"/>
      <c r="W754" s="496"/>
      <c r="X754" s="496"/>
      <c r="Y754" s="496"/>
    </row>
    <row r="755" spans="2:25" s="487" customFormat="1" x14ac:dyDescent="0.2">
      <c r="B755" s="493"/>
      <c r="C755" s="488"/>
      <c r="D755" s="489"/>
      <c r="E755" s="490"/>
      <c r="F755" s="491"/>
      <c r="G755" s="492"/>
      <c r="H755" s="490"/>
      <c r="I755" s="490"/>
      <c r="J755" s="493"/>
      <c r="K755" s="493"/>
      <c r="L755" s="494"/>
      <c r="M755" s="495"/>
      <c r="N755" s="496"/>
      <c r="O755" s="495"/>
      <c r="P755" s="496"/>
      <c r="Q755" s="496"/>
      <c r="R755" s="496"/>
      <c r="S755" s="496"/>
      <c r="T755" s="496"/>
      <c r="U755" s="496"/>
      <c r="V755" s="496"/>
      <c r="W755" s="496"/>
      <c r="X755" s="496"/>
      <c r="Y755" s="496"/>
    </row>
    <row r="756" spans="2:25" s="487" customFormat="1" x14ac:dyDescent="0.2">
      <c r="B756" s="493"/>
      <c r="C756" s="488"/>
      <c r="D756" s="489"/>
      <c r="E756" s="490"/>
      <c r="F756" s="491"/>
      <c r="G756" s="492"/>
      <c r="H756" s="490"/>
      <c r="I756" s="490"/>
      <c r="J756" s="493"/>
      <c r="K756" s="493"/>
      <c r="L756" s="494"/>
      <c r="M756" s="495"/>
      <c r="N756" s="496"/>
      <c r="O756" s="495"/>
      <c r="P756" s="496"/>
      <c r="Q756" s="496"/>
      <c r="R756" s="496"/>
      <c r="S756" s="496"/>
      <c r="T756" s="496"/>
      <c r="U756" s="496"/>
      <c r="V756" s="496"/>
      <c r="W756" s="496"/>
      <c r="X756" s="496"/>
      <c r="Y756" s="496"/>
    </row>
    <row r="757" spans="2:25" s="487" customFormat="1" x14ac:dyDescent="0.2">
      <c r="B757" s="493"/>
      <c r="C757" s="488"/>
      <c r="D757" s="489"/>
      <c r="E757" s="490"/>
      <c r="F757" s="491"/>
      <c r="G757" s="492"/>
      <c r="H757" s="490"/>
      <c r="I757" s="490"/>
      <c r="J757" s="493"/>
      <c r="K757" s="493"/>
      <c r="L757" s="494"/>
      <c r="M757" s="495"/>
      <c r="N757" s="496"/>
      <c r="O757" s="495"/>
      <c r="P757" s="496"/>
      <c r="Q757" s="496"/>
      <c r="R757" s="496"/>
      <c r="S757" s="496"/>
      <c r="T757" s="496"/>
      <c r="U757" s="496"/>
      <c r="V757" s="496"/>
      <c r="W757" s="496"/>
      <c r="X757" s="496"/>
      <c r="Y757" s="496"/>
    </row>
    <row r="758" spans="2:25" s="487" customFormat="1" x14ac:dyDescent="0.2">
      <c r="B758" s="493"/>
      <c r="C758" s="488"/>
      <c r="D758" s="489"/>
      <c r="E758" s="490"/>
      <c r="F758" s="491"/>
      <c r="G758" s="492"/>
      <c r="H758" s="490"/>
      <c r="I758" s="490"/>
      <c r="J758" s="493"/>
      <c r="K758" s="493"/>
      <c r="L758" s="494"/>
      <c r="M758" s="495"/>
      <c r="N758" s="496"/>
      <c r="O758" s="495"/>
      <c r="P758" s="496"/>
      <c r="Q758" s="496"/>
      <c r="R758" s="496"/>
      <c r="S758" s="496"/>
      <c r="T758" s="496"/>
      <c r="U758" s="496"/>
      <c r="V758" s="496"/>
      <c r="W758" s="496"/>
      <c r="X758" s="496"/>
      <c r="Y758" s="496"/>
    </row>
    <row r="759" spans="2:25" s="487" customFormat="1" x14ac:dyDescent="0.2">
      <c r="B759" s="493"/>
      <c r="C759" s="488"/>
      <c r="D759" s="489"/>
      <c r="E759" s="490"/>
      <c r="F759" s="491"/>
      <c r="G759" s="492"/>
      <c r="H759" s="490"/>
      <c r="I759" s="490"/>
      <c r="J759" s="493"/>
      <c r="K759" s="493"/>
      <c r="L759" s="494"/>
      <c r="M759" s="495"/>
      <c r="N759" s="496"/>
      <c r="O759" s="495"/>
      <c r="P759" s="496"/>
      <c r="Q759" s="496"/>
      <c r="R759" s="496"/>
      <c r="S759" s="496"/>
      <c r="T759" s="496"/>
      <c r="U759" s="496"/>
      <c r="V759" s="496"/>
      <c r="W759" s="496"/>
      <c r="X759" s="496"/>
      <c r="Y759" s="496"/>
    </row>
    <row r="760" spans="2:25" s="487" customFormat="1" x14ac:dyDescent="0.2">
      <c r="B760" s="493"/>
      <c r="C760" s="488"/>
      <c r="D760" s="489"/>
      <c r="E760" s="490"/>
      <c r="F760" s="491"/>
      <c r="G760" s="492"/>
      <c r="H760" s="490"/>
      <c r="I760" s="490"/>
      <c r="J760" s="493"/>
      <c r="K760" s="493"/>
      <c r="L760" s="494"/>
      <c r="M760" s="495"/>
      <c r="N760" s="496"/>
      <c r="O760" s="495"/>
      <c r="P760" s="496"/>
      <c r="Q760" s="496"/>
      <c r="R760" s="496"/>
      <c r="S760" s="496"/>
      <c r="T760" s="496"/>
      <c r="U760" s="496"/>
      <c r="V760" s="496"/>
      <c r="W760" s="496"/>
      <c r="X760" s="496"/>
      <c r="Y760" s="496"/>
    </row>
    <row r="761" spans="2:25" s="487" customFormat="1" x14ac:dyDescent="0.2">
      <c r="B761" s="493"/>
      <c r="C761" s="488"/>
      <c r="D761" s="489"/>
      <c r="E761" s="490"/>
      <c r="F761" s="491"/>
      <c r="G761" s="492"/>
      <c r="H761" s="490"/>
      <c r="I761" s="490"/>
      <c r="J761" s="493"/>
      <c r="K761" s="493"/>
      <c r="L761" s="494"/>
      <c r="M761" s="495"/>
      <c r="N761" s="496"/>
      <c r="O761" s="495"/>
      <c r="P761" s="496"/>
      <c r="Q761" s="496"/>
      <c r="R761" s="496"/>
      <c r="S761" s="496"/>
      <c r="T761" s="496"/>
      <c r="U761" s="496"/>
      <c r="V761" s="496"/>
      <c r="W761" s="496"/>
      <c r="X761" s="496"/>
      <c r="Y761" s="496"/>
    </row>
    <row r="762" spans="2:25" s="487" customFormat="1" x14ac:dyDescent="0.2">
      <c r="B762" s="493"/>
      <c r="C762" s="488"/>
      <c r="D762" s="489"/>
      <c r="E762" s="490"/>
      <c r="F762" s="491"/>
      <c r="G762" s="492"/>
      <c r="H762" s="490"/>
      <c r="I762" s="490"/>
      <c r="J762" s="493"/>
      <c r="K762" s="493"/>
      <c r="L762" s="494"/>
      <c r="M762" s="495"/>
      <c r="N762" s="496"/>
      <c r="O762" s="495"/>
      <c r="P762" s="496"/>
      <c r="Q762" s="496"/>
      <c r="R762" s="496"/>
      <c r="S762" s="496"/>
      <c r="T762" s="496"/>
      <c r="U762" s="496"/>
      <c r="V762" s="496"/>
      <c r="W762" s="496"/>
      <c r="X762" s="496"/>
      <c r="Y762" s="496"/>
    </row>
    <row r="763" spans="2:25" s="487" customFormat="1" x14ac:dyDescent="0.2">
      <c r="B763" s="493"/>
      <c r="C763" s="488"/>
      <c r="D763" s="489"/>
      <c r="E763" s="490"/>
      <c r="F763" s="491"/>
      <c r="G763" s="492"/>
      <c r="H763" s="490"/>
      <c r="I763" s="490"/>
      <c r="J763" s="493"/>
      <c r="K763" s="493"/>
      <c r="L763" s="494"/>
      <c r="M763" s="495"/>
      <c r="N763" s="496"/>
      <c r="O763" s="495"/>
      <c r="P763" s="496"/>
      <c r="Q763" s="496"/>
      <c r="R763" s="496"/>
      <c r="S763" s="496"/>
      <c r="T763" s="496"/>
      <c r="U763" s="496"/>
      <c r="V763" s="496"/>
      <c r="W763" s="496"/>
      <c r="X763" s="496"/>
      <c r="Y763" s="496"/>
    </row>
    <row r="764" spans="2:25" s="487" customFormat="1" x14ac:dyDescent="0.2">
      <c r="B764" s="493"/>
      <c r="C764" s="488"/>
      <c r="D764" s="489"/>
      <c r="E764" s="490"/>
      <c r="F764" s="491"/>
      <c r="G764" s="492"/>
      <c r="H764" s="490"/>
      <c r="I764" s="490"/>
      <c r="J764" s="493"/>
      <c r="K764" s="493"/>
      <c r="L764" s="494"/>
      <c r="M764" s="495"/>
      <c r="N764" s="496"/>
      <c r="O764" s="495"/>
      <c r="P764" s="496"/>
      <c r="Q764" s="496"/>
      <c r="R764" s="496"/>
      <c r="S764" s="496"/>
      <c r="T764" s="496"/>
      <c r="U764" s="496"/>
      <c r="V764" s="496"/>
      <c r="W764" s="496"/>
      <c r="X764" s="496"/>
      <c r="Y764" s="496"/>
    </row>
    <row r="765" spans="2:25" s="487" customFormat="1" x14ac:dyDescent="0.2">
      <c r="B765" s="493"/>
      <c r="C765" s="488"/>
      <c r="D765" s="489"/>
      <c r="E765" s="490"/>
      <c r="F765" s="491"/>
      <c r="G765" s="492"/>
      <c r="H765" s="490"/>
      <c r="I765" s="490"/>
      <c r="J765" s="493"/>
      <c r="K765" s="493"/>
      <c r="L765" s="494"/>
      <c r="M765" s="495"/>
      <c r="N765" s="496"/>
      <c r="O765" s="495"/>
      <c r="P765" s="496"/>
      <c r="Q765" s="496"/>
      <c r="R765" s="496"/>
      <c r="S765" s="496"/>
      <c r="T765" s="496"/>
      <c r="U765" s="496"/>
      <c r="V765" s="496"/>
      <c r="W765" s="496"/>
      <c r="X765" s="496"/>
      <c r="Y765" s="496"/>
    </row>
    <row r="766" spans="2:25" s="487" customFormat="1" x14ac:dyDescent="0.2">
      <c r="B766" s="493"/>
      <c r="C766" s="488"/>
      <c r="D766" s="489"/>
      <c r="E766" s="490"/>
      <c r="F766" s="491"/>
      <c r="G766" s="492"/>
      <c r="H766" s="490"/>
      <c r="I766" s="490"/>
      <c r="J766" s="493"/>
      <c r="K766" s="493"/>
      <c r="L766" s="494"/>
      <c r="M766" s="495"/>
      <c r="N766" s="496"/>
      <c r="O766" s="495"/>
      <c r="P766" s="496"/>
      <c r="Q766" s="496"/>
      <c r="R766" s="496"/>
      <c r="S766" s="496"/>
      <c r="T766" s="496"/>
      <c r="U766" s="496"/>
      <c r="V766" s="496"/>
      <c r="W766" s="496"/>
      <c r="X766" s="496"/>
      <c r="Y766" s="496"/>
    </row>
    <row r="767" spans="2:25" s="487" customFormat="1" x14ac:dyDescent="0.2">
      <c r="B767" s="493"/>
      <c r="C767" s="488"/>
      <c r="D767" s="489"/>
      <c r="E767" s="490"/>
      <c r="F767" s="491"/>
      <c r="G767" s="492"/>
      <c r="H767" s="490"/>
      <c r="I767" s="490"/>
      <c r="J767" s="493"/>
      <c r="K767" s="493"/>
      <c r="L767" s="494"/>
      <c r="M767" s="495"/>
      <c r="N767" s="496"/>
      <c r="O767" s="495"/>
      <c r="P767" s="496"/>
      <c r="Q767" s="496"/>
      <c r="R767" s="496"/>
      <c r="S767" s="496"/>
      <c r="T767" s="496"/>
      <c r="U767" s="496"/>
      <c r="V767" s="496"/>
      <c r="W767" s="496"/>
      <c r="X767" s="496"/>
      <c r="Y767" s="496"/>
    </row>
    <row r="768" spans="2:25" s="487" customFormat="1" x14ac:dyDescent="0.2">
      <c r="B768" s="493"/>
      <c r="C768" s="488"/>
      <c r="D768" s="489"/>
      <c r="E768" s="490"/>
      <c r="F768" s="491"/>
      <c r="G768" s="492"/>
      <c r="H768" s="490"/>
      <c r="I768" s="490"/>
      <c r="J768" s="493"/>
      <c r="K768" s="493"/>
      <c r="L768" s="494"/>
      <c r="M768" s="495"/>
      <c r="N768" s="496"/>
      <c r="O768" s="495"/>
      <c r="P768" s="496"/>
      <c r="Q768" s="496"/>
      <c r="R768" s="496"/>
      <c r="S768" s="496"/>
      <c r="T768" s="496"/>
      <c r="U768" s="496"/>
      <c r="V768" s="496"/>
      <c r="W768" s="496"/>
      <c r="X768" s="496"/>
      <c r="Y768" s="496"/>
    </row>
    <row r="769" spans="2:25" s="487" customFormat="1" x14ac:dyDescent="0.2">
      <c r="B769" s="493"/>
      <c r="C769" s="488"/>
      <c r="D769" s="489"/>
      <c r="E769" s="490"/>
      <c r="F769" s="491"/>
      <c r="G769" s="492"/>
      <c r="H769" s="490"/>
      <c r="I769" s="490"/>
      <c r="J769" s="493"/>
      <c r="K769" s="493"/>
      <c r="L769" s="494"/>
      <c r="M769" s="495"/>
      <c r="N769" s="496"/>
      <c r="O769" s="495"/>
      <c r="P769" s="496"/>
      <c r="Q769" s="496"/>
      <c r="R769" s="496"/>
      <c r="S769" s="496"/>
      <c r="T769" s="496"/>
      <c r="U769" s="496"/>
      <c r="V769" s="496"/>
      <c r="W769" s="496"/>
      <c r="X769" s="496"/>
      <c r="Y769" s="496"/>
    </row>
    <row r="770" spans="2:25" s="487" customFormat="1" x14ac:dyDescent="0.2">
      <c r="B770" s="493"/>
      <c r="C770" s="488"/>
      <c r="D770" s="489"/>
      <c r="E770" s="490"/>
      <c r="F770" s="491"/>
      <c r="G770" s="492"/>
      <c r="H770" s="490"/>
      <c r="I770" s="490"/>
      <c r="J770" s="493"/>
      <c r="K770" s="493"/>
      <c r="L770" s="494"/>
      <c r="M770" s="495"/>
      <c r="N770" s="496"/>
      <c r="O770" s="495"/>
      <c r="P770" s="496"/>
      <c r="Q770" s="496"/>
      <c r="R770" s="496"/>
      <c r="S770" s="496"/>
      <c r="T770" s="496"/>
      <c r="U770" s="496"/>
      <c r="V770" s="496"/>
      <c r="W770" s="496"/>
      <c r="X770" s="496"/>
      <c r="Y770" s="496"/>
    </row>
    <row r="771" spans="2:25" s="487" customFormat="1" x14ac:dyDescent="0.2">
      <c r="B771" s="493"/>
      <c r="C771" s="488"/>
      <c r="D771" s="489"/>
      <c r="E771" s="490"/>
      <c r="F771" s="491"/>
      <c r="G771" s="492"/>
      <c r="H771" s="490"/>
      <c r="I771" s="490"/>
      <c r="J771" s="493"/>
      <c r="K771" s="493"/>
      <c r="L771" s="494"/>
      <c r="M771" s="495"/>
      <c r="N771" s="496"/>
      <c r="O771" s="495"/>
      <c r="P771" s="496"/>
      <c r="Q771" s="496"/>
      <c r="R771" s="496"/>
      <c r="S771" s="496"/>
      <c r="T771" s="496"/>
      <c r="U771" s="496"/>
      <c r="V771" s="496"/>
      <c r="W771" s="496"/>
      <c r="X771" s="496"/>
      <c r="Y771" s="496"/>
    </row>
    <row r="772" spans="2:25" s="487" customFormat="1" x14ac:dyDescent="0.2">
      <c r="B772" s="493"/>
      <c r="C772" s="488"/>
      <c r="D772" s="489"/>
      <c r="E772" s="490"/>
      <c r="F772" s="491"/>
      <c r="G772" s="492"/>
      <c r="H772" s="490"/>
      <c r="I772" s="490"/>
      <c r="J772" s="493"/>
      <c r="K772" s="493"/>
      <c r="L772" s="494"/>
      <c r="M772" s="495"/>
      <c r="N772" s="496"/>
      <c r="O772" s="495"/>
      <c r="P772" s="496"/>
      <c r="Q772" s="496"/>
      <c r="R772" s="496"/>
      <c r="S772" s="496"/>
      <c r="T772" s="496"/>
      <c r="U772" s="496"/>
      <c r="V772" s="496"/>
      <c r="W772" s="496"/>
      <c r="X772" s="496"/>
      <c r="Y772" s="496"/>
    </row>
    <row r="773" spans="2:25" s="487" customFormat="1" x14ac:dyDescent="0.2">
      <c r="B773" s="493"/>
      <c r="C773" s="488"/>
      <c r="D773" s="489"/>
      <c r="E773" s="490"/>
      <c r="F773" s="491"/>
      <c r="G773" s="492"/>
      <c r="H773" s="490"/>
      <c r="I773" s="490"/>
      <c r="J773" s="493"/>
      <c r="K773" s="493"/>
      <c r="L773" s="494"/>
      <c r="M773" s="495"/>
      <c r="N773" s="496"/>
      <c r="O773" s="495"/>
      <c r="P773" s="496"/>
      <c r="Q773" s="496"/>
      <c r="R773" s="496"/>
      <c r="S773" s="496"/>
      <c r="T773" s="496"/>
      <c r="U773" s="496"/>
      <c r="V773" s="496"/>
      <c r="W773" s="496"/>
      <c r="X773" s="496"/>
      <c r="Y773" s="496"/>
    </row>
    <row r="774" spans="2:25" s="487" customFormat="1" x14ac:dyDescent="0.2">
      <c r="B774" s="493"/>
      <c r="C774" s="488"/>
      <c r="D774" s="489"/>
      <c r="E774" s="490"/>
      <c r="F774" s="491"/>
      <c r="G774" s="492"/>
      <c r="H774" s="490"/>
      <c r="I774" s="490"/>
      <c r="J774" s="493"/>
      <c r="K774" s="493"/>
      <c r="L774" s="494"/>
      <c r="M774" s="495"/>
      <c r="N774" s="496"/>
      <c r="O774" s="495"/>
      <c r="P774" s="496"/>
      <c r="Q774" s="496"/>
      <c r="R774" s="496"/>
      <c r="S774" s="496"/>
      <c r="T774" s="496"/>
      <c r="U774" s="496"/>
      <c r="V774" s="496"/>
      <c r="W774" s="496"/>
      <c r="X774" s="496"/>
      <c r="Y774" s="496"/>
    </row>
    <row r="775" spans="2:25" s="487" customFormat="1" x14ac:dyDescent="0.2">
      <c r="B775" s="493"/>
      <c r="C775" s="488"/>
      <c r="D775" s="489"/>
      <c r="E775" s="490"/>
      <c r="F775" s="491"/>
      <c r="G775" s="492"/>
      <c r="H775" s="490"/>
      <c r="I775" s="490"/>
      <c r="J775" s="493"/>
      <c r="K775" s="493"/>
      <c r="L775" s="494"/>
      <c r="M775" s="495"/>
      <c r="N775" s="496"/>
      <c r="O775" s="495"/>
      <c r="P775" s="496"/>
      <c r="Q775" s="496"/>
      <c r="R775" s="496"/>
      <c r="S775" s="496"/>
      <c r="T775" s="496"/>
      <c r="U775" s="496"/>
      <c r="V775" s="496"/>
      <c r="W775" s="496"/>
      <c r="X775" s="496"/>
      <c r="Y775" s="496"/>
    </row>
    <row r="776" spans="2:25" s="487" customFormat="1" x14ac:dyDescent="0.2">
      <c r="B776" s="493"/>
      <c r="C776" s="488"/>
      <c r="D776" s="489"/>
      <c r="E776" s="490"/>
      <c r="F776" s="491"/>
      <c r="G776" s="492"/>
      <c r="H776" s="490"/>
      <c r="I776" s="490"/>
      <c r="J776" s="493"/>
      <c r="K776" s="493"/>
      <c r="L776" s="494"/>
      <c r="M776" s="495"/>
      <c r="N776" s="496"/>
      <c r="O776" s="495"/>
      <c r="P776" s="496"/>
      <c r="Q776" s="496"/>
      <c r="R776" s="496"/>
      <c r="S776" s="496"/>
      <c r="T776" s="496"/>
      <c r="U776" s="496"/>
      <c r="V776" s="496"/>
      <c r="W776" s="496"/>
      <c r="X776" s="496"/>
      <c r="Y776" s="496"/>
    </row>
    <row r="777" spans="2:25" s="487" customFormat="1" x14ac:dyDescent="0.2">
      <c r="B777" s="493"/>
      <c r="C777" s="488"/>
      <c r="D777" s="489"/>
      <c r="E777" s="490"/>
      <c r="F777" s="491"/>
      <c r="G777" s="492"/>
      <c r="H777" s="490"/>
      <c r="I777" s="490"/>
      <c r="J777" s="493"/>
      <c r="K777" s="493"/>
      <c r="L777" s="494"/>
      <c r="M777" s="495"/>
      <c r="N777" s="496"/>
      <c r="O777" s="495"/>
      <c r="P777" s="496"/>
      <c r="Q777" s="496"/>
      <c r="R777" s="496"/>
      <c r="S777" s="496"/>
      <c r="T777" s="496"/>
      <c r="U777" s="496"/>
      <c r="V777" s="496"/>
      <c r="W777" s="496"/>
      <c r="X777" s="496"/>
      <c r="Y777" s="496"/>
    </row>
    <row r="778" spans="2:25" s="487" customFormat="1" x14ac:dyDescent="0.2">
      <c r="B778" s="493"/>
      <c r="C778" s="488"/>
      <c r="D778" s="489"/>
      <c r="E778" s="490"/>
      <c r="F778" s="491"/>
      <c r="G778" s="492"/>
      <c r="H778" s="490"/>
      <c r="I778" s="490"/>
      <c r="J778" s="493"/>
      <c r="K778" s="493"/>
      <c r="L778" s="494"/>
      <c r="M778" s="495"/>
      <c r="N778" s="496"/>
      <c r="O778" s="495"/>
      <c r="P778" s="496"/>
      <c r="Q778" s="496"/>
      <c r="R778" s="496"/>
      <c r="S778" s="496"/>
      <c r="T778" s="496"/>
      <c r="U778" s="496"/>
      <c r="V778" s="496"/>
      <c r="W778" s="496"/>
      <c r="X778" s="496"/>
      <c r="Y778" s="496"/>
    </row>
    <row r="779" spans="2:25" s="487" customFormat="1" x14ac:dyDescent="0.2">
      <c r="B779" s="493"/>
      <c r="C779" s="488"/>
      <c r="D779" s="489"/>
      <c r="E779" s="490"/>
      <c r="F779" s="491"/>
      <c r="G779" s="492"/>
      <c r="H779" s="490"/>
      <c r="I779" s="490"/>
      <c r="J779" s="493"/>
      <c r="K779" s="493"/>
      <c r="L779" s="494"/>
      <c r="M779" s="495"/>
      <c r="N779" s="496"/>
      <c r="O779" s="495"/>
      <c r="P779" s="496"/>
      <c r="Q779" s="496"/>
      <c r="R779" s="496"/>
      <c r="S779" s="496"/>
      <c r="T779" s="496"/>
      <c r="U779" s="496"/>
      <c r="V779" s="496"/>
      <c r="W779" s="496"/>
      <c r="X779" s="496"/>
      <c r="Y779" s="496"/>
    </row>
    <row r="780" spans="2:25" s="487" customFormat="1" x14ac:dyDescent="0.2">
      <c r="B780" s="493"/>
      <c r="C780" s="488"/>
      <c r="D780" s="489"/>
      <c r="E780" s="490"/>
      <c r="F780" s="491"/>
      <c r="G780" s="492"/>
      <c r="H780" s="490"/>
      <c r="I780" s="490"/>
      <c r="J780" s="493"/>
      <c r="K780" s="493"/>
      <c r="L780" s="494"/>
      <c r="M780" s="495"/>
      <c r="N780" s="496"/>
      <c r="O780" s="495"/>
      <c r="P780" s="496"/>
      <c r="Q780" s="496"/>
      <c r="R780" s="496"/>
      <c r="S780" s="496"/>
      <c r="T780" s="496"/>
      <c r="U780" s="496"/>
      <c r="V780" s="496"/>
      <c r="W780" s="496"/>
      <c r="X780" s="496"/>
      <c r="Y780" s="496"/>
    </row>
    <row r="781" spans="2:25" s="487" customFormat="1" x14ac:dyDescent="0.2">
      <c r="B781" s="493"/>
      <c r="C781" s="488"/>
      <c r="D781" s="489"/>
      <c r="E781" s="490"/>
      <c r="F781" s="491"/>
      <c r="G781" s="492"/>
      <c r="H781" s="490"/>
      <c r="I781" s="490"/>
      <c r="J781" s="493"/>
      <c r="K781" s="493"/>
      <c r="L781" s="494"/>
      <c r="M781" s="495"/>
      <c r="N781" s="496"/>
      <c r="O781" s="495"/>
      <c r="P781" s="496"/>
      <c r="Q781" s="496"/>
      <c r="R781" s="496"/>
      <c r="S781" s="496"/>
      <c r="T781" s="496"/>
      <c r="U781" s="496"/>
      <c r="V781" s="496"/>
      <c r="W781" s="496"/>
      <c r="X781" s="496"/>
      <c r="Y781" s="496"/>
    </row>
    <row r="782" spans="2:25" s="487" customFormat="1" x14ac:dyDescent="0.2">
      <c r="B782" s="493"/>
      <c r="C782" s="488"/>
      <c r="D782" s="489"/>
      <c r="E782" s="490"/>
      <c r="F782" s="491"/>
      <c r="G782" s="492"/>
      <c r="H782" s="490"/>
      <c r="I782" s="490"/>
      <c r="J782" s="493"/>
      <c r="K782" s="493"/>
      <c r="L782" s="494"/>
      <c r="M782" s="495"/>
      <c r="N782" s="496"/>
      <c r="O782" s="495"/>
      <c r="P782" s="496"/>
      <c r="Q782" s="496"/>
      <c r="R782" s="496"/>
      <c r="S782" s="496"/>
      <c r="T782" s="496"/>
      <c r="U782" s="496"/>
      <c r="V782" s="496"/>
      <c r="W782" s="496"/>
      <c r="X782" s="496"/>
      <c r="Y782" s="496"/>
    </row>
    <row r="783" spans="2:25" s="487" customFormat="1" x14ac:dyDescent="0.2">
      <c r="B783" s="493"/>
      <c r="C783" s="488"/>
      <c r="D783" s="489"/>
      <c r="E783" s="490"/>
      <c r="F783" s="491"/>
      <c r="G783" s="492"/>
      <c r="H783" s="490"/>
      <c r="I783" s="490"/>
      <c r="J783" s="493"/>
      <c r="K783" s="493"/>
      <c r="L783" s="494"/>
      <c r="M783" s="495"/>
      <c r="N783" s="496"/>
      <c r="O783" s="495"/>
      <c r="P783" s="496"/>
      <c r="Q783" s="496"/>
      <c r="R783" s="496"/>
      <c r="S783" s="496"/>
      <c r="T783" s="496"/>
      <c r="U783" s="496"/>
      <c r="V783" s="496"/>
      <c r="W783" s="496"/>
      <c r="X783" s="496"/>
      <c r="Y783" s="496"/>
    </row>
    <row r="784" spans="2:25" s="487" customFormat="1" x14ac:dyDescent="0.2">
      <c r="B784" s="493"/>
      <c r="C784" s="488"/>
      <c r="D784" s="489"/>
      <c r="E784" s="490"/>
      <c r="F784" s="491"/>
      <c r="G784" s="492"/>
      <c r="H784" s="490"/>
      <c r="I784" s="490"/>
      <c r="J784" s="493"/>
      <c r="K784" s="493"/>
      <c r="L784" s="494"/>
      <c r="M784" s="495"/>
      <c r="N784" s="496"/>
      <c r="O784" s="495"/>
      <c r="P784" s="496"/>
      <c r="Q784" s="496"/>
      <c r="R784" s="496"/>
      <c r="S784" s="496"/>
      <c r="T784" s="496"/>
      <c r="U784" s="496"/>
      <c r="V784" s="496"/>
      <c r="W784" s="496"/>
      <c r="X784" s="496"/>
      <c r="Y784" s="496"/>
    </row>
    <row r="785" spans="2:25" s="487" customFormat="1" x14ac:dyDescent="0.2">
      <c r="B785" s="493"/>
      <c r="C785" s="488"/>
      <c r="D785" s="489"/>
      <c r="E785" s="490"/>
      <c r="F785" s="491"/>
      <c r="G785" s="492"/>
      <c r="H785" s="490"/>
      <c r="I785" s="490"/>
      <c r="J785" s="493"/>
      <c r="K785" s="493"/>
      <c r="L785" s="494"/>
      <c r="M785" s="495"/>
      <c r="N785" s="496"/>
      <c r="O785" s="495"/>
      <c r="P785" s="496"/>
      <c r="Q785" s="496"/>
      <c r="R785" s="496"/>
      <c r="S785" s="496"/>
      <c r="T785" s="496"/>
      <c r="U785" s="496"/>
      <c r="V785" s="496"/>
      <c r="W785" s="496"/>
      <c r="X785" s="496"/>
      <c r="Y785" s="496"/>
    </row>
    <row r="786" spans="2:25" s="487" customFormat="1" x14ac:dyDescent="0.2">
      <c r="B786" s="493"/>
      <c r="C786" s="488"/>
      <c r="D786" s="489"/>
      <c r="E786" s="490"/>
      <c r="F786" s="491"/>
      <c r="G786" s="492"/>
      <c r="H786" s="490"/>
      <c r="I786" s="490"/>
      <c r="J786" s="493"/>
      <c r="K786" s="493"/>
      <c r="L786" s="494"/>
      <c r="M786" s="495"/>
      <c r="N786" s="496"/>
      <c r="O786" s="495"/>
      <c r="P786" s="496"/>
      <c r="Q786" s="496"/>
      <c r="R786" s="496"/>
      <c r="S786" s="496"/>
      <c r="T786" s="496"/>
      <c r="U786" s="496"/>
      <c r="V786" s="496"/>
      <c r="W786" s="496"/>
      <c r="X786" s="496"/>
      <c r="Y786" s="496"/>
    </row>
    <row r="787" spans="2:25" s="487" customFormat="1" x14ac:dyDescent="0.2">
      <c r="B787" s="493"/>
      <c r="C787" s="488"/>
      <c r="D787" s="489"/>
      <c r="E787" s="490"/>
      <c r="F787" s="491"/>
      <c r="G787" s="492"/>
      <c r="H787" s="490"/>
      <c r="I787" s="490"/>
      <c r="J787" s="493"/>
      <c r="K787" s="493"/>
      <c r="L787" s="494"/>
      <c r="M787" s="495"/>
      <c r="N787" s="496"/>
      <c r="O787" s="495"/>
      <c r="P787" s="496"/>
      <c r="Q787" s="496"/>
      <c r="R787" s="496"/>
      <c r="S787" s="496"/>
      <c r="T787" s="496"/>
      <c r="U787" s="496"/>
      <c r="V787" s="496"/>
      <c r="W787" s="496"/>
      <c r="X787" s="496"/>
      <c r="Y787" s="496"/>
    </row>
    <row r="788" spans="2:25" s="487" customFormat="1" x14ac:dyDescent="0.2">
      <c r="B788" s="493"/>
      <c r="C788" s="488"/>
      <c r="D788" s="489"/>
      <c r="E788" s="490"/>
      <c r="F788" s="491"/>
      <c r="G788" s="492"/>
      <c r="H788" s="490"/>
      <c r="I788" s="490"/>
      <c r="J788" s="493"/>
      <c r="K788" s="493"/>
      <c r="L788" s="494"/>
      <c r="M788" s="495"/>
      <c r="N788" s="496"/>
      <c r="O788" s="495"/>
      <c r="P788" s="496"/>
      <c r="Q788" s="496"/>
      <c r="R788" s="496"/>
      <c r="S788" s="496"/>
      <c r="T788" s="496"/>
      <c r="U788" s="496"/>
      <c r="V788" s="496"/>
      <c r="W788" s="496"/>
      <c r="X788" s="496"/>
      <c r="Y788" s="496"/>
    </row>
    <row r="789" spans="2:25" s="487" customFormat="1" x14ac:dyDescent="0.2">
      <c r="B789" s="493"/>
      <c r="C789" s="488"/>
      <c r="D789" s="489"/>
      <c r="E789" s="490"/>
      <c r="F789" s="491"/>
      <c r="G789" s="492"/>
      <c r="H789" s="490"/>
      <c r="I789" s="490"/>
      <c r="J789" s="493"/>
      <c r="K789" s="493"/>
      <c r="L789" s="494"/>
      <c r="M789" s="495"/>
      <c r="N789" s="496"/>
      <c r="O789" s="495"/>
      <c r="P789" s="496"/>
      <c r="Q789" s="496"/>
      <c r="R789" s="496"/>
      <c r="S789" s="496"/>
      <c r="T789" s="496"/>
      <c r="U789" s="496"/>
      <c r="V789" s="496"/>
      <c r="W789" s="496"/>
      <c r="X789" s="496"/>
      <c r="Y789" s="496"/>
    </row>
    <row r="790" spans="2:25" s="487" customFormat="1" x14ac:dyDescent="0.2">
      <c r="B790" s="493"/>
      <c r="C790" s="488"/>
      <c r="D790" s="489"/>
      <c r="E790" s="490"/>
      <c r="F790" s="491"/>
      <c r="G790" s="492"/>
      <c r="H790" s="490"/>
      <c r="I790" s="490"/>
      <c r="J790" s="493"/>
      <c r="K790" s="493"/>
      <c r="L790" s="494"/>
      <c r="M790" s="495"/>
      <c r="N790" s="496"/>
      <c r="O790" s="495"/>
      <c r="P790" s="496"/>
      <c r="Q790" s="496"/>
      <c r="R790" s="496"/>
      <c r="S790" s="496"/>
      <c r="T790" s="496"/>
      <c r="U790" s="496"/>
      <c r="V790" s="496"/>
      <c r="W790" s="496"/>
      <c r="X790" s="496"/>
      <c r="Y790" s="496"/>
    </row>
    <row r="791" spans="2:25" s="487" customFormat="1" x14ac:dyDescent="0.2">
      <c r="B791" s="493"/>
      <c r="C791" s="488"/>
      <c r="D791" s="489"/>
      <c r="E791" s="490"/>
      <c r="F791" s="491"/>
      <c r="G791" s="492"/>
      <c r="H791" s="490"/>
      <c r="I791" s="490"/>
      <c r="J791" s="493"/>
      <c r="K791" s="493"/>
      <c r="L791" s="494"/>
      <c r="M791" s="495"/>
      <c r="N791" s="496"/>
      <c r="O791" s="495"/>
      <c r="P791" s="496"/>
      <c r="Q791" s="496"/>
      <c r="R791" s="496"/>
      <c r="S791" s="496"/>
      <c r="T791" s="496"/>
      <c r="U791" s="496"/>
      <c r="V791" s="496"/>
      <c r="W791" s="496"/>
      <c r="X791" s="496"/>
      <c r="Y791" s="496"/>
    </row>
    <row r="792" spans="2:25" s="487" customFormat="1" x14ac:dyDescent="0.2">
      <c r="B792" s="493"/>
      <c r="C792" s="488"/>
      <c r="D792" s="489"/>
      <c r="E792" s="490"/>
      <c r="F792" s="491"/>
      <c r="G792" s="492"/>
      <c r="H792" s="490"/>
      <c r="I792" s="490"/>
      <c r="J792" s="493"/>
      <c r="K792" s="493"/>
      <c r="L792" s="494"/>
      <c r="M792" s="495"/>
      <c r="N792" s="496"/>
      <c r="O792" s="495"/>
      <c r="P792" s="496"/>
      <c r="Q792" s="496"/>
      <c r="R792" s="496"/>
      <c r="S792" s="496"/>
      <c r="T792" s="496"/>
      <c r="U792" s="496"/>
      <c r="V792" s="496"/>
      <c r="W792" s="496"/>
      <c r="X792" s="496"/>
      <c r="Y792" s="496"/>
    </row>
    <row r="793" spans="2:25" s="487" customFormat="1" x14ac:dyDescent="0.2">
      <c r="B793" s="493"/>
      <c r="C793" s="488"/>
      <c r="D793" s="489"/>
      <c r="E793" s="490"/>
      <c r="F793" s="491"/>
      <c r="G793" s="492"/>
      <c r="H793" s="490"/>
      <c r="I793" s="490"/>
      <c r="J793" s="493"/>
      <c r="K793" s="493"/>
      <c r="L793" s="494"/>
      <c r="M793" s="495"/>
      <c r="N793" s="496"/>
      <c r="O793" s="495"/>
      <c r="P793" s="496"/>
      <c r="Q793" s="496"/>
      <c r="R793" s="496"/>
      <c r="S793" s="496"/>
      <c r="T793" s="496"/>
      <c r="U793" s="496"/>
      <c r="V793" s="496"/>
      <c r="W793" s="496"/>
      <c r="X793" s="496"/>
      <c r="Y793" s="496"/>
    </row>
    <row r="794" spans="2:25" s="487" customFormat="1" x14ac:dyDescent="0.2">
      <c r="B794" s="493"/>
      <c r="C794" s="488"/>
      <c r="D794" s="489"/>
      <c r="E794" s="490"/>
      <c r="F794" s="491"/>
      <c r="G794" s="492"/>
      <c r="H794" s="490"/>
      <c r="I794" s="490"/>
      <c r="J794" s="493"/>
      <c r="K794" s="493"/>
      <c r="L794" s="494"/>
      <c r="M794" s="495"/>
      <c r="N794" s="496"/>
      <c r="O794" s="495"/>
      <c r="P794" s="496"/>
      <c r="Q794" s="496"/>
      <c r="R794" s="496"/>
      <c r="S794" s="496"/>
      <c r="T794" s="496"/>
      <c r="U794" s="496"/>
      <c r="V794" s="496"/>
      <c r="W794" s="496"/>
      <c r="X794" s="496"/>
      <c r="Y794" s="496"/>
    </row>
    <row r="795" spans="2:25" s="487" customFormat="1" x14ac:dyDescent="0.2">
      <c r="B795" s="493"/>
      <c r="C795" s="488"/>
      <c r="D795" s="489"/>
      <c r="E795" s="490"/>
      <c r="F795" s="491"/>
      <c r="G795" s="492"/>
      <c r="H795" s="490"/>
      <c r="I795" s="490"/>
      <c r="J795" s="493"/>
      <c r="K795" s="493"/>
      <c r="L795" s="494"/>
      <c r="M795" s="495"/>
      <c r="N795" s="496"/>
      <c r="O795" s="495"/>
      <c r="P795" s="496"/>
      <c r="Q795" s="496"/>
      <c r="R795" s="496"/>
      <c r="S795" s="496"/>
      <c r="T795" s="496"/>
      <c r="U795" s="496"/>
      <c r="V795" s="496"/>
      <c r="W795" s="496"/>
      <c r="X795" s="496"/>
      <c r="Y795" s="496"/>
    </row>
    <row r="796" spans="2:25" s="487" customFormat="1" x14ac:dyDescent="0.2">
      <c r="B796" s="493"/>
      <c r="C796" s="488"/>
      <c r="D796" s="489"/>
      <c r="E796" s="490"/>
      <c r="F796" s="491"/>
      <c r="G796" s="492"/>
      <c r="H796" s="490"/>
      <c r="I796" s="490"/>
      <c r="J796" s="493"/>
      <c r="K796" s="493"/>
      <c r="L796" s="494"/>
      <c r="M796" s="495"/>
      <c r="N796" s="496"/>
      <c r="O796" s="495"/>
      <c r="P796" s="496"/>
      <c r="Q796" s="496"/>
      <c r="R796" s="496"/>
      <c r="S796" s="496"/>
      <c r="T796" s="496"/>
      <c r="U796" s="496"/>
      <c r="V796" s="496"/>
      <c r="W796" s="496"/>
      <c r="X796" s="496"/>
      <c r="Y796" s="496"/>
    </row>
    <row r="797" spans="2:25" s="487" customFormat="1" x14ac:dyDescent="0.2">
      <c r="B797" s="493"/>
      <c r="C797" s="488"/>
      <c r="D797" s="489"/>
      <c r="E797" s="490"/>
      <c r="F797" s="491"/>
      <c r="G797" s="492"/>
      <c r="H797" s="490"/>
      <c r="I797" s="490"/>
      <c r="J797" s="493"/>
      <c r="K797" s="493"/>
      <c r="L797" s="494"/>
      <c r="M797" s="495"/>
      <c r="N797" s="496"/>
      <c r="O797" s="495"/>
      <c r="P797" s="496"/>
      <c r="Q797" s="496"/>
      <c r="R797" s="496"/>
      <c r="S797" s="496"/>
      <c r="T797" s="496"/>
      <c r="U797" s="496"/>
      <c r="V797" s="496"/>
      <c r="W797" s="496"/>
      <c r="X797" s="496"/>
      <c r="Y797" s="496"/>
    </row>
    <row r="798" spans="2:25" s="487" customFormat="1" x14ac:dyDescent="0.2">
      <c r="B798" s="493"/>
      <c r="C798" s="488"/>
      <c r="D798" s="489"/>
      <c r="E798" s="490"/>
      <c r="F798" s="491"/>
      <c r="G798" s="492"/>
      <c r="H798" s="490"/>
      <c r="I798" s="490"/>
      <c r="J798" s="493"/>
      <c r="K798" s="493"/>
      <c r="L798" s="494"/>
      <c r="M798" s="495"/>
      <c r="N798" s="496"/>
      <c r="O798" s="495"/>
      <c r="P798" s="496"/>
      <c r="Q798" s="496"/>
      <c r="R798" s="496"/>
      <c r="S798" s="496"/>
      <c r="T798" s="496"/>
      <c r="U798" s="496"/>
      <c r="V798" s="496"/>
      <c r="W798" s="496"/>
      <c r="X798" s="496"/>
      <c r="Y798" s="496"/>
    </row>
    <row r="799" spans="2:25" s="487" customFormat="1" x14ac:dyDescent="0.2">
      <c r="B799" s="493"/>
      <c r="C799" s="488"/>
      <c r="D799" s="489"/>
      <c r="E799" s="490"/>
      <c r="F799" s="491"/>
      <c r="G799" s="492"/>
      <c r="H799" s="490"/>
      <c r="I799" s="490"/>
      <c r="J799" s="493"/>
      <c r="K799" s="493"/>
      <c r="L799" s="494"/>
      <c r="M799" s="495"/>
      <c r="N799" s="496"/>
      <c r="O799" s="495"/>
      <c r="P799" s="496"/>
      <c r="Q799" s="496"/>
      <c r="R799" s="496"/>
      <c r="S799" s="496"/>
      <c r="T799" s="496"/>
      <c r="U799" s="496"/>
      <c r="V799" s="496"/>
      <c r="W799" s="496"/>
      <c r="X799" s="496"/>
      <c r="Y799" s="496"/>
    </row>
    <row r="800" spans="2:25" s="487" customFormat="1" x14ac:dyDescent="0.2">
      <c r="B800" s="493"/>
      <c r="C800" s="488"/>
      <c r="D800" s="489"/>
      <c r="E800" s="490"/>
      <c r="F800" s="491"/>
      <c r="G800" s="492"/>
      <c r="H800" s="490"/>
      <c r="I800" s="490"/>
      <c r="J800" s="493"/>
      <c r="K800" s="493"/>
      <c r="L800" s="494"/>
      <c r="M800" s="495"/>
      <c r="N800" s="496"/>
      <c r="O800" s="495"/>
      <c r="P800" s="496"/>
      <c r="Q800" s="496"/>
      <c r="R800" s="496"/>
      <c r="S800" s="496"/>
      <c r="T800" s="496"/>
      <c r="U800" s="496"/>
      <c r="V800" s="496"/>
      <c r="W800" s="496"/>
      <c r="X800" s="496"/>
      <c r="Y800" s="496"/>
    </row>
    <row r="801" spans="2:25" s="487" customFormat="1" x14ac:dyDescent="0.2">
      <c r="B801" s="493"/>
      <c r="C801" s="488"/>
      <c r="D801" s="489"/>
      <c r="E801" s="490"/>
      <c r="F801" s="491"/>
      <c r="G801" s="492"/>
      <c r="H801" s="490"/>
      <c r="I801" s="490"/>
      <c r="J801" s="493"/>
      <c r="K801" s="493"/>
      <c r="L801" s="494"/>
      <c r="M801" s="495"/>
      <c r="N801" s="496"/>
      <c r="O801" s="495"/>
      <c r="P801" s="496"/>
      <c r="Q801" s="496"/>
      <c r="R801" s="496"/>
      <c r="S801" s="496"/>
      <c r="T801" s="496"/>
      <c r="U801" s="496"/>
      <c r="V801" s="496"/>
      <c r="W801" s="496"/>
      <c r="X801" s="496"/>
      <c r="Y801" s="496"/>
    </row>
    <row r="802" spans="2:25" s="487" customFormat="1" x14ac:dyDescent="0.2">
      <c r="B802" s="493"/>
      <c r="C802" s="488"/>
      <c r="D802" s="489"/>
      <c r="E802" s="490"/>
      <c r="F802" s="491"/>
      <c r="G802" s="492"/>
      <c r="H802" s="490"/>
      <c r="I802" s="490"/>
      <c r="J802" s="493"/>
      <c r="K802" s="493"/>
      <c r="L802" s="494"/>
      <c r="M802" s="495"/>
      <c r="N802" s="496"/>
      <c r="O802" s="495"/>
      <c r="P802" s="496"/>
      <c r="Q802" s="496"/>
      <c r="R802" s="496"/>
      <c r="S802" s="496"/>
      <c r="T802" s="496"/>
      <c r="U802" s="496"/>
      <c r="V802" s="496"/>
      <c r="W802" s="496"/>
      <c r="X802" s="496"/>
      <c r="Y802" s="496"/>
    </row>
    <row r="803" spans="2:25" s="487" customFormat="1" x14ac:dyDescent="0.2">
      <c r="B803" s="493"/>
      <c r="C803" s="488"/>
      <c r="D803" s="489"/>
      <c r="E803" s="490"/>
      <c r="F803" s="491"/>
      <c r="G803" s="492"/>
      <c r="H803" s="490"/>
      <c r="I803" s="490"/>
      <c r="J803" s="493"/>
      <c r="K803" s="493"/>
      <c r="L803" s="494"/>
      <c r="M803" s="495"/>
      <c r="N803" s="496"/>
      <c r="O803" s="495"/>
      <c r="P803" s="496"/>
      <c r="Q803" s="496"/>
      <c r="R803" s="496"/>
      <c r="S803" s="496"/>
      <c r="T803" s="496"/>
      <c r="U803" s="496"/>
      <c r="V803" s="496"/>
      <c r="W803" s="496"/>
      <c r="X803" s="496"/>
      <c r="Y803" s="496"/>
    </row>
    <row r="804" spans="2:25" s="487" customFormat="1" x14ac:dyDescent="0.2">
      <c r="B804" s="493"/>
      <c r="C804" s="488"/>
      <c r="D804" s="489"/>
      <c r="E804" s="490"/>
      <c r="F804" s="491"/>
      <c r="G804" s="492"/>
      <c r="H804" s="490"/>
      <c r="I804" s="490"/>
      <c r="J804" s="493"/>
      <c r="K804" s="493"/>
      <c r="L804" s="494"/>
      <c r="M804" s="495"/>
      <c r="N804" s="496"/>
      <c r="O804" s="495"/>
      <c r="P804" s="496"/>
      <c r="Q804" s="496"/>
      <c r="R804" s="496"/>
      <c r="S804" s="496"/>
      <c r="T804" s="496"/>
      <c r="U804" s="496"/>
      <c r="V804" s="496"/>
      <c r="W804" s="496"/>
      <c r="X804" s="496"/>
      <c r="Y804" s="496"/>
    </row>
    <row r="805" spans="2:25" s="487" customFormat="1" x14ac:dyDescent="0.2">
      <c r="B805" s="493"/>
      <c r="C805" s="488"/>
      <c r="D805" s="489"/>
      <c r="E805" s="490"/>
      <c r="F805" s="491"/>
      <c r="G805" s="492"/>
      <c r="H805" s="490"/>
      <c r="I805" s="490"/>
      <c r="J805" s="493"/>
      <c r="K805" s="493"/>
      <c r="L805" s="494"/>
      <c r="M805" s="495"/>
      <c r="N805" s="496"/>
      <c r="O805" s="495"/>
      <c r="P805" s="496"/>
      <c r="Q805" s="496"/>
      <c r="R805" s="496"/>
      <c r="S805" s="496"/>
      <c r="T805" s="496"/>
      <c r="U805" s="496"/>
      <c r="V805" s="496"/>
      <c r="W805" s="496"/>
      <c r="X805" s="496"/>
      <c r="Y805" s="496"/>
    </row>
    <row r="806" spans="2:25" s="487" customFormat="1" x14ac:dyDescent="0.2">
      <c r="B806" s="493"/>
      <c r="C806" s="488"/>
      <c r="D806" s="489"/>
      <c r="E806" s="490"/>
      <c r="F806" s="491"/>
      <c r="G806" s="492"/>
      <c r="H806" s="490"/>
      <c r="I806" s="490"/>
      <c r="J806" s="493"/>
      <c r="K806" s="493"/>
      <c r="L806" s="494"/>
      <c r="M806" s="495"/>
      <c r="N806" s="496"/>
      <c r="O806" s="495"/>
      <c r="P806" s="496"/>
      <c r="Q806" s="496"/>
      <c r="R806" s="496"/>
      <c r="S806" s="496"/>
      <c r="T806" s="496"/>
      <c r="U806" s="496"/>
      <c r="V806" s="496"/>
      <c r="W806" s="496"/>
      <c r="X806" s="496"/>
      <c r="Y806" s="496"/>
    </row>
    <row r="807" spans="2:25" s="487" customFormat="1" x14ac:dyDescent="0.2">
      <c r="B807" s="493"/>
      <c r="C807" s="488"/>
      <c r="D807" s="489"/>
      <c r="E807" s="490"/>
      <c r="F807" s="491"/>
      <c r="G807" s="492"/>
      <c r="H807" s="490"/>
      <c r="I807" s="490"/>
      <c r="J807" s="493"/>
      <c r="K807" s="493"/>
      <c r="L807" s="494"/>
      <c r="M807" s="495"/>
      <c r="N807" s="496"/>
      <c r="O807" s="495"/>
      <c r="P807" s="496"/>
      <c r="Q807" s="496"/>
      <c r="R807" s="496"/>
      <c r="S807" s="496"/>
      <c r="T807" s="496"/>
      <c r="U807" s="496"/>
      <c r="V807" s="496"/>
      <c r="W807" s="496"/>
      <c r="X807" s="496"/>
      <c r="Y807" s="496"/>
    </row>
    <row r="808" spans="2:25" s="487" customFormat="1" x14ac:dyDescent="0.2">
      <c r="B808" s="493"/>
      <c r="C808" s="488"/>
      <c r="D808" s="489"/>
      <c r="E808" s="490"/>
      <c r="F808" s="491"/>
      <c r="G808" s="492"/>
      <c r="H808" s="490"/>
      <c r="I808" s="490"/>
      <c r="J808" s="493"/>
      <c r="K808" s="493"/>
      <c r="L808" s="494"/>
      <c r="M808" s="495"/>
      <c r="N808" s="496"/>
      <c r="O808" s="495"/>
      <c r="P808" s="496"/>
      <c r="Q808" s="496"/>
      <c r="R808" s="496"/>
      <c r="S808" s="496"/>
      <c r="T808" s="496"/>
      <c r="U808" s="496"/>
      <c r="V808" s="496"/>
      <c r="W808" s="496"/>
      <c r="X808" s="496"/>
      <c r="Y808" s="496"/>
    </row>
    <row r="809" spans="2:25" s="487" customFormat="1" x14ac:dyDescent="0.2">
      <c r="B809" s="493"/>
      <c r="C809" s="488"/>
      <c r="D809" s="489"/>
      <c r="E809" s="490"/>
      <c r="F809" s="491"/>
      <c r="G809" s="492"/>
      <c r="H809" s="490"/>
      <c r="I809" s="490"/>
      <c r="J809" s="493"/>
      <c r="K809" s="493"/>
      <c r="L809" s="494"/>
      <c r="M809" s="495"/>
      <c r="N809" s="496"/>
      <c r="O809" s="495"/>
      <c r="P809" s="496"/>
      <c r="Q809" s="496"/>
      <c r="R809" s="496"/>
      <c r="S809" s="496"/>
      <c r="T809" s="496"/>
      <c r="U809" s="496"/>
      <c r="V809" s="496"/>
      <c r="W809" s="496"/>
      <c r="X809" s="496"/>
      <c r="Y809" s="496"/>
    </row>
    <row r="810" spans="2:25" s="487" customFormat="1" x14ac:dyDescent="0.2">
      <c r="B810" s="493"/>
      <c r="C810" s="488"/>
      <c r="D810" s="489"/>
      <c r="E810" s="490"/>
      <c r="F810" s="491"/>
      <c r="G810" s="492"/>
      <c r="H810" s="490"/>
      <c r="I810" s="490"/>
      <c r="J810" s="493"/>
      <c r="K810" s="493"/>
      <c r="L810" s="494"/>
      <c r="M810" s="495"/>
      <c r="N810" s="496"/>
      <c r="O810" s="495"/>
      <c r="P810" s="496"/>
      <c r="Q810" s="496"/>
      <c r="R810" s="496"/>
      <c r="S810" s="496"/>
      <c r="T810" s="496"/>
      <c r="U810" s="496"/>
      <c r="V810" s="496"/>
      <c r="W810" s="496"/>
      <c r="X810" s="496"/>
      <c r="Y810" s="496"/>
    </row>
    <row r="811" spans="2:25" s="487" customFormat="1" x14ac:dyDescent="0.2">
      <c r="B811" s="493"/>
      <c r="C811" s="488"/>
      <c r="D811" s="489"/>
      <c r="E811" s="490"/>
      <c r="F811" s="491"/>
      <c r="G811" s="492"/>
      <c r="H811" s="490"/>
      <c r="I811" s="490"/>
      <c r="J811" s="493"/>
      <c r="K811" s="493"/>
      <c r="L811" s="494"/>
      <c r="M811" s="495"/>
      <c r="N811" s="496"/>
      <c r="O811" s="495"/>
      <c r="P811" s="496"/>
      <c r="Q811" s="496"/>
      <c r="R811" s="496"/>
      <c r="S811" s="496"/>
      <c r="T811" s="496"/>
      <c r="U811" s="496"/>
      <c r="V811" s="496"/>
      <c r="W811" s="496"/>
      <c r="X811" s="496"/>
      <c r="Y811" s="496"/>
    </row>
    <row r="812" spans="2:25" s="487" customFormat="1" x14ac:dyDescent="0.2">
      <c r="B812" s="493"/>
      <c r="C812" s="488"/>
      <c r="D812" s="489"/>
      <c r="E812" s="490"/>
      <c r="F812" s="491"/>
      <c r="G812" s="492"/>
      <c r="H812" s="490"/>
      <c r="I812" s="490"/>
      <c r="J812" s="493"/>
      <c r="K812" s="493"/>
      <c r="L812" s="494"/>
      <c r="M812" s="495"/>
      <c r="N812" s="496"/>
      <c r="O812" s="495"/>
      <c r="P812" s="496"/>
      <c r="Q812" s="496"/>
      <c r="R812" s="496"/>
      <c r="S812" s="496"/>
      <c r="T812" s="496"/>
      <c r="U812" s="496"/>
      <c r="V812" s="496"/>
      <c r="W812" s="496"/>
      <c r="X812" s="496"/>
      <c r="Y812" s="496"/>
    </row>
    <row r="813" spans="2:25" s="487" customFormat="1" x14ac:dyDescent="0.2">
      <c r="B813" s="493"/>
      <c r="C813" s="488"/>
      <c r="D813" s="489"/>
      <c r="E813" s="490"/>
      <c r="F813" s="491"/>
      <c r="G813" s="492"/>
      <c r="H813" s="490"/>
      <c r="I813" s="490"/>
      <c r="J813" s="493"/>
      <c r="K813" s="493"/>
      <c r="L813" s="494"/>
      <c r="M813" s="495"/>
      <c r="N813" s="496"/>
      <c r="O813" s="495"/>
      <c r="P813" s="496"/>
      <c r="Q813" s="496"/>
      <c r="R813" s="496"/>
      <c r="S813" s="496"/>
      <c r="T813" s="496"/>
      <c r="U813" s="496"/>
      <c r="V813" s="496"/>
      <c r="W813" s="496"/>
      <c r="X813" s="496"/>
      <c r="Y813" s="496"/>
    </row>
    <row r="814" spans="2:25" s="487" customFormat="1" x14ac:dyDescent="0.2">
      <c r="B814" s="493"/>
      <c r="C814" s="488"/>
      <c r="D814" s="489"/>
      <c r="E814" s="490"/>
      <c r="F814" s="491"/>
      <c r="G814" s="492"/>
      <c r="H814" s="490"/>
      <c r="I814" s="490"/>
      <c r="J814" s="493"/>
      <c r="K814" s="493"/>
      <c r="L814" s="494"/>
      <c r="M814" s="495"/>
      <c r="N814" s="496"/>
      <c r="O814" s="495"/>
      <c r="P814" s="496"/>
      <c r="Q814" s="496"/>
      <c r="R814" s="496"/>
      <c r="S814" s="496"/>
      <c r="T814" s="496"/>
      <c r="U814" s="496"/>
      <c r="V814" s="496"/>
      <c r="W814" s="496"/>
      <c r="X814" s="496"/>
      <c r="Y814" s="496"/>
    </row>
    <row r="815" spans="2:25" s="487" customFormat="1" x14ac:dyDescent="0.2">
      <c r="B815" s="493"/>
      <c r="C815" s="488"/>
      <c r="D815" s="489"/>
      <c r="E815" s="490"/>
      <c r="F815" s="491"/>
      <c r="G815" s="492"/>
      <c r="H815" s="490"/>
      <c r="I815" s="490"/>
      <c r="J815" s="493"/>
      <c r="K815" s="493"/>
      <c r="L815" s="494"/>
      <c r="M815" s="495"/>
      <c r="N815" s="496"/>
      <c r="O815" s="495"/>
      <c r="P815" s="496"/>
      <c r="Q815" s="496"/>
      <c r="R815" s="496"/>
      <c r="S815" s="496"/>
      <c r="T815" s="496"/>
      <c r="U815" s="496"/>
      <c r="V815" s="496"/>
      <c r="W815" s="496"/>
      <c r="X815" s="496"/>
      <c r="Y815" s="496"/>
    </row>
    <row r="816" spans="2:25" s="487" customFormat="1" x14ac:dyDescent="0.2">
      <c r="B816" s="493"/>
      <c r="C816" s="488"/>
      <c r="D816" s="489"/>
      <c r="E816" s="490"/>
      <c r="F816" s="491"/>
      <c r="G816" s="492"/>
      <c r="H816" s="490"/>
      <c r="I816" s="490"/>
      <c r="J816" s="493"/>
      <c r="K816" s="493"/>
      <c r="L816" s="494"/>
      <c r="M816" s="495"/>
      <c r="N816" s="496"/>
      <c r="O816" s="495"/>
      <c r="P816" s="496"/>
      <c r="Q816" s="496"/>
      <c r="R816" s="496"/>
      <c r="S816" s="496"/>
      <c r="T816" s="496"/>
      <c r="U816" s="496"/>
      <c r="V816" s="496"/>
      <c r="W816" s="496"/>
      <c r="X816" s="496"/>
      <c r="Y816" s="496"/>
    </row>
    <row r="817" spans="2:25" s="487" customFormat="1" x14ac:dyDescent="0.2">
      <c r="B817" s="493"/>
      <c r="C817" s="488"/>
      <c r="D817" s="489"/>
      <c r="E817" s="490"/>
      <c r="F817" s="491"/>
      <c r="G817" s="492"/>
      <c r="H817" s="490"/>
      <c r="I817" s="490"/>
      <c r="J817" s="493"/>
      <c r="K817" s="493"/>
      <c r="L817" s="494"/>
      <c r="M817" s="495"/>
      <c r="N817" s="496"/>
      <c r="O817" s="495"/>
      <c r="P817" s="496"/>
      <c r="Q817" s="496"/>
      <c r="R817" s="496"/>
      <c r="S817" s="496"/>
      <c r="T817" s="496"/>
      <c r="U817" s="496"/>
      <c r="V817" s="496"/>
      <c r="W817" s="496"/>
      <c r="X817" s="496"/>
      <c r="Y817" s="496"/>
    </row>
    <row r="818" spans="2:25" s="487" customFormat="1" x14ac:dyDescent="0.2">
      <c r="B818" s="493"/>
      <c r="C818" s="488"/>
      <c r="D818" s="489"/>
      <c r="E818" s="490"/>
      <c r="F818" s="491"/>
      <c r="G818" s="492"/>
      <c r="H818" s="490"/>
      <c r="I818" s="490"/>
      <c r="J818" s="493"/>
      <c r="K818" s="493"/>
      <c r="L818" s="494"/>
      <c r="M818" s="495"/>
      <c r="N818" s="496"/>
      <c r="O818" s="495"/>
      <c r="P818" s="496"/>
      <c r="Q818" s="496"/>
      <c r="R818" s="496"/>
      <c r="S818" s="496"/>
      <c r="T818" s="496"/>
      <c r="U818" s="496"/>
      <c r="V818" s="496"/>
      <c r="W818" s="496"/>
      <c r="X818" s="496"/>
      <c r="Y818" s="496"/>
    </row>
    <row r="819" spans="2:25" s="487" customFormat="1" x14ac:dyDescent="0.2">
      <c r="B819" s="493"/>
      <c r="C819" s="488"/>
      <c r="D819" s="489"/>
      <c r="E819" s="490"/>
      <c r="F819" s="491"/>
      <c r="G819" s="492"/>
      <c r="H819" s="490"/>
      <c r="I819" s="490"/>
      <c r="J819" s="493"/>
      <c r="K819" s="493"/>
      <c r="L819" s="494"/>
      <c r="M819" s="495"/>
      <c r="N819" s="496"/>
      <c r="O819" s="495"/>
      <c r="P819" s="496"/>
      <c r="Q819" s="496"/>
      <c r="R819" s="496"/>
      <c r="S819" s="496"/>
      <c r="T819" s="496"/>
      <c r="U819" s="496"/>
      <c r="V819" s="496"/>
      <c r="W819" s="496"/>
      <c r="X819" s="496"/>
      <c r="Y819" s="496"/>
    </row>
    <row r="820" spans="2:25" s="487" customFormat="1" x14ac:dyDescent="0.2">
      <c r="B820" s="493"/>
      <c r="C820" s="488"/>
      <c r="D820" s="489"/>
      <c r="E820" s="490"/>
      <c r="F820" s="491"/>
      <c r="G820" s="492"/>
      <c r="H820" s="490"/>
      <c r="I820" s="490"/>
      <c r="J820" s="493"/>
      <c r="K820" s="493"/>
      <c r="L820" s="494"/>
      <c r="M820" s="495"/>
      <c r="N820" s="496"/>
      <c r="O820" s="495"/>
      <c r="P820" s="496"/>
      <c r="Q820" s="496"/>
      <c r="R820" s="496"/>
      <c r="S820" s="496"/>
      <c r="T820" s="496"/>
      <c r="U820" s="496"/>
      <c r="V820" s="496"/>
      <c r="W820" s="496"/>
      <c r="X820" s="496"/>
      <c r="Y820" s="496"/>
    </row>
    <row r="821" spans="2:25" s="487" customFormat="1" x14ac:dyDescent="0.2">
      <c r="B821" s="493"/>
      <c r="C821" s="488"/>
      <c r="D821" s="489"/>
      <c r="E821" s="490"/>
      <c r="F821" s="491"/>
      <c r="G821" s="492"/>
      <c r="H821" s="490"/>
      <c r="I821" s="490"/>
      <c r="J821" s="493"/>
      <c r="K821" s="493"/>
      <c r="L821" s="494"/>
      <c r="M821" s="495"/>
      <c r="N821" s="496"/>
      <c r="O821" s="495"/>
      <c r="P821" s="496"/>
      <c r="Q821" s="496"/>
      <c r="R821" s="496"/>
      <c r="S821" s="496"/>
      <c r="T821" s="496"/>
      <c r="U821" s="496"/>
      <c r="V821" s="496"/>
      <c r="W821" s="496"/>
      <c r="X821" s="496"/>
      <c r="Y821" s="496"/>
    </row>
    <row r="822" spans="2:25" s="487" customFormat="1" x14ac:dyDescent="0.2">
      <c r="B822" s="493"/>
      <c r="C822" s="488"/>
      <c r="D822" s="489"/>
      <c r="E822" s="490"/>
      <c r="F822" s="491"/>
      <c r="G822" s="492"/>
      <c r="H822" s="490"/>
      <c r="I822" s="490"/>
      <c r="J822" s="493"/>
      <c r="K822" s="493"/>
      <c r="L822" s="494"/>
      <c r="M822" s="495"/>
      <c r="N822" s="496"/>
      <c r="O822" s="495"/>
      <c r="P822" s="496"/>
      <c r="Q822" s="496"/>
      <c r="R822" s="496"/>
      <c r="S822" s="496"/>
      <c r="T822" s="496"/>
      <c r="U822" s="496"/>
      <c r="V822" s="496"/>
      <c r="W822" s="496"/>
      <c r="X822" s="496"/>
      <c r="Y822" s="496"/>
    </row>
    <row r="823" spans="2:25" s="487" customFormat="1" x14ac:dyDescent="0.2">
      <c r="B823" s="493"/>
      <c r="C823" s="488"/>
      <c r="D823" s="489"/>
      <c r="E823" s="490"/>
      <c r="F823" s="491"/>
      <c r="G823" s="492"/>
      <c r="H823" s="490"/>
      <c r="I823" s="490"/>
      <c r="J823" s="493"/>
      <c r="K823" s="493"/>
      <c r="L823" s="494"/>
      <c r="M823" s="495"/>
      <c r="N823" s="496"/>
      <c r="O823" s="495"/>
      <c r="P823" s="496"/>
      <c r="Q823" s="496"/>
      <c r="R823" s="496"/>
      <c r="S823" s="496"/>
      <c r="T823" s="496"/>
      <c r="U823" s="496"/>
      <c r="V823" s="496"/>
      <c r="W823" s="496"/>
      <c r="X823" s="496"/>
      <c r="Y823" s="496"/>
    </row>
    <row r="824" spans="2:25" s="487" customFormat="1" x14ac:dyDescent="0.2">
      <c r="B824" s="493"/>
      <c r="C824" s="488"/>
      <c r="D824" s="489"/>
      <c r="E824" s="490"/>
      <c r="F824" s="491"/>
      <c r="G824" s="492"/>
      <c r="H824" s="490"/>
      <c r="I824" s="490"/>
      <c r="J824" s="493"/>
      <c r="K824" s="493"/>
      <c r="L824" s="494"/>
      <c r="M824" s="495"/>
      <c r="N824" s="496"/>
      <c r="O824" s="495"/>
      <c r="P824" s="496"/>
      <c r="Q824" s="496"/>
      <c r="R824" s="496"/>
      <c r="S824" s="496"/>
      <c r="T824" s="496"/>
      <c r="U824" s="496"/>
      <c r="V824" s="496"/>
      <c r="W824" s="496"/>
      <c r="X824" s="496"/>
      <c r="Y824" s="496"/>
    </row>
    <row r="825" spans="2:25" s="487" customFormat="1" x14ac:dyDescent="0.2">
      <c r="B825" s="493"/>
      <c r="C825" s="488"/>
      <c r="D825" s="489"/>
      <c r="E825" s="490"/>
      <c r="F825" s="491"/>
      <c r="G825" s="492"/>
      <c r="H825" s="490"/>
      <c r="I825" s="490"/>
      <c r="J825" s="493"/>
      <c r="K825" s="493"/>
      <c r="L825" s="494"/>
      <c r="M825" s="495"/>
      <c r="N825" s="496"/>
      <c r="O825" s="495"/>
      <c r="P825" s="496"/>
      <c r="Q825" s="496"/>
      <c r="R825" s="496"/>
      <c r="S825" s="496"/>
      <c r="T825" s="496"/>
      <c r="U825" s="496"/>
      <c r="V825" s="496"/>
      <c r="W825" s="496"/>
      <c r="X825" s="496"/>
      <c r="Y825" s="496"/>
    </row>
    <row r="826" spans="2:25" s="487" customFormat="1" x14ac:dyDescent="0.2">
      <c r="B826" s="493"/>
      <c r="C826" s="488"/>
      <c r="D826" s="489"/>
      <c r="E826" s="490"/>
      <c r="F826" s="491"/>
      <c r="G826" s="492"/>
      <c r="H826" s="490"/>
      <c r="I826" s="490"/>
      <c r="J826" s="493"/>
      <c r="K826" s="493"/>
      <c r="L826" s="494"/>
      <c r="M826" s="495"/>
      <c r="N826" s="496"/>
      <c r="O826" s="495"/>
      <c r="P826" s="496"/>
      <c r="Q826" s="496"/>
      <c r="R826" s="496"/>
      <c r="S826" s="496"/>
      <c r="T826" s="496"/>
      <c r="U826" s="496"/>
      <c r="V826" s="496"/>
      <c r="W826" s="496"/>
      <c r="X826" s="496"/>
      <c r="Y826" s="496"/>
    </row>
    <row r="827" spans="2:25" s="487" customFormat="1" x14ac:dyDescent="0.2">
      <c r="B827" s="493"/>
      <c r="C827" s="488"/>
      <c r="D827" s="489"/>
      <c r="E827" s="490"/>
      <c r="F827" s="491"/>
      <c r="G827" s="492"/>
      <c r="H827" s="490"/>
      <c r="I827" s="490"/>
      <c r="J827" s="493"/>
      <c r="K827" s="493"/>
      <c r="L827" s="494"/>
      <c r="M827" s="495"/>
      <c r="N827" s="496"/>
      <c r="O827" s="495"/>
      <c r="P827" s="496"/>
      <c r="Q827" s="496"/>
      <c r="R827" s="496"/>
      <c r="S827" s="496"/>
      <c r="T827" s="496"/>
      <c r="U827" s="496"/>
      <c r="V827" s="496"/>
      <c r="W827" s="496"/>
      <c r="X827" s="496"/>
      <c r="Y827" s="496"/>
    </row>
    <row r="828" spans="2:25" s="487" customFormat="1" x14ac:dyDescent="0.2">
      <c r="B828" s="493"/>
      <c r="C828" s="488"/>
      <c r="D828" s="489"/>
      <c r="E828" s="490"/>
      <c r="F828" s="491"/>
      <c r="G828" s="492"/>
      <c r="H828" s="490"/>
      <c r="I828" s="490"/>
      <c r="J828" s="493"/>
      <c r="K828" s="493"/>
      <c r="L828" s="494"/>
      <c r="M828" s="495"/>
      <c r="N828" s="496"/>
      <c r="O828" s="495"/>
      <c r="P828" s="496"/>
      <c r="Q828" s="496"/>
      <c r="R828" s="496"/>
      <c r="S828" s="496"/>
      <c r="T828" s="496"/>
      <c r="U828" s="496"/>
      <c r="V828" s="496"/>
      <c r="W828" s="496"/>
      <c r="X828" s="496"/>
      <c r="Y828" s="496"/>
    </row>
    <row r="829" spans="2:25" s="487" customFormat="1" x14ac:dyDescent="0.2">
      <c r="B829" s="493"/>
      <c r="C829" s="488"/>
      <c r="D829" s="489"/>
      <c r="E829" s="490"/>
      <c r="F829" s="491"/>
      <c r="G829" s="492"/>
      <c r="H829" s="490"/>
      <c r="I829" s="490"/>
      <c r="J829" s="493"/>
      <c r="K829" s="493"/>
      <c r="L829" s="494"/>
      <c r="M829" s="495"/>
      <c r="N829" s="496"/>
      <c r="O829" s="495"/>
      <c r="P829" s="496"/>
      <c r="Q829" s="496"/>
      <c r="R829" s="496"/>
      <c r="S829" s="496"/>
      <c r="T829" s="496"/>
      <c r="U829" s="496"/>
      <c r="V829" s="496"/>
      <c r="W829" s="496"/>
      <c r="X829" s="496"/>
      <c r="Y829" s="496"/>
    </row>
    <row r="830" spans="2:25" s="487" customFormat="1" x14ac:dyDescent="0.2">
      <c r="B830" s="493"/>
      <c r="C830" s="488"/>
      <c r="D830" s="489"/>
      <c r="E830" s="490"/>
      <c r="F830" s="491"/>
      <c r="G830" s="492"/>
      <c r="H830" s="490"/>
      <c r="I830" s="490"/>
      <c r="J830" s="493"/>
      <c r="K830" s="493"/>
      <c r="L830" s="494"/>
      <c r="M830" s="495"/>
      <c r="N830" s="496"/>
      <c r="O830" s="495"/>
      <c r="P830" s="496"/>
      <c r="Q830" s="496"/>
      <c r="R830" s="496"/>
      <c r="S830" s="496"/>
      <c r="T830" s="496"/>
      <c r="U830" s="496"/>
      <c r="V830" s="496"/>
      <c r="W830" s="496"/>
      <c r="X830" s="496"/>
      <c r="Y830" s="496"/>
    </row>
    <row r="831" spans="2:25" s="487" customFormat="1" x14ac:dyDescent="0.2">
      <c r="B831" s="493"/>
      <c r="C831" s="488"/>
      <c r="D831" s="489"/>
      <c r="E831" s="490"/>
      <c r="F831" s="491"/>
      <c r="G831" s="492"/>
      <c r="H831" s="490"/>
      <c r="I831" s="490"/>
      <c r="J831" s="493"/>
      <c r="K831" s="493"/>
      <c r="L831" s="494"/>
      <c r="M831" s="495"/>
      <c r="N831" s="496"/>
      <c r="O831" s="495"/>
      <c r="P831" s="496"/>
      <c r="Q831" s="496"/>
      <c r="R831" s="496"/>
      <c r="S831" s="496"/>
      <c r="T831" s="496"/>
      <c r="U831" s="496"/>
      <c r="V831" s="496"/>
      <c r="W831" s="496"/>
      <c r="X831" s="496"/>
      <c r="Y831" s="496"/>
    </row>
    <row r="832" spans="2:25" s="487" customFormat="1" x14ac:dyDescent="0.2">
      <c r="B832" s="493"/>
      <c r="C832" s="488"/>
      <c r="D832" s="489"/>
      <c r="E832" s="490"/>
      <c r="F832" s="491"/>
      <c r="G832" s="492"/>
      <c r="H832" s="490"/>
      <c r="I832" s="490"/>
      <c r="J832" s="493"/>
      <c r="K832" s="493"/>
      <c r="L832" s="494"/>
      <c r="M832" s="495"/>
      <c r="N832" s="496"/>
      <c r="O832" s="495"/>
      <c r="P832" s="496"/>
      <c r="Q832" s="496"/>
      <c r="R832" s="496"/>
      <c r="S832" s="496"/>
      <c r="T832" s="496"/>
      <c r="U832" s="496"/>
      <c r="V832" s="496"/>
      <c r="W832" s="496"/>
      <c r="X832" s="496"/>
      <c r="Y832" s="496"/>
    </row>
    <row r="833" spans="2:25" s="487" customFormat="1" x14ac:dyDescent="0.2">
      <c r="B833" s="493"/>
      <c r="C833" s="488"/>
      <c r="D833" s="489"/>
      <c r="E833" s="490"/>
      <c r="F833" s="491"/>
      <c r="G833" s="492"/>
      <c r="H833" s="490"/>
      <c r="I833" s="490"/>
      <c r="J833" s="493"/>
      <c r="K833" s="493"/>
      <c r="L833" s="494"/>
      <c r="M833" s="495"/>
      <c r="N833" s="496"/>
      <c r="O833" s="495"/>
      <c r="P833" s="496"/>
      <c r="Q833" s="496"/>
      <c r="R833" s="496"/>
      <c r="S833" s="496"/>
      <c r="T833" s="496"/>
      <c r="U833" s="496"/>
      <c r="V833" s="496"/>
      <c r="W833" s="496"/>
      <c r="X833" s="496"/>
      <c r="Y833" s="496"/>
    </row>
    <row r="834" spans="2:25" s="487" customFormat="1" x14ac:dyDescent="0.2">
      <c r="B834" s="493"/>
      <c r="C834" s="488"/>
      <c r="D834" s="489"/>
      <c r="E834" s="490"/>
      <c r="F834" s="491"/>
      <c r="G834" s="492"/>
      <c r="H834" s="490"/>
      <c r="I834" s="490"/>
      <c r="J834" s="493"/>
      <c r="K834" s="493"/>
      <c r="L834" s="494"/>
      <c r="M834" s="495"/>
      <c r="N834" s="496"/>
      <c r="O834" s="495"/>
      <c r="P834" s="496"/>
      <c r="Q834" s="496"/>
      <c r="R834" s="496"/>
      <c r="S834" s="496"/>
      <c r="T834" s="496"/>
      <c r="U834" s="496"/>
      <c r="V834" s="496"/>
      <c r="W834" s="496"/>
      <c r="X834" s="496"/>
      <c r="Y834" s="496"/>
    </row>
    <row r="835" spans="2:25" s="487" customFormat="1" x14ac:dyDescent="0.2">
      <c r="B835" s="493"/>
      <c r="C835" s="488"/>
      <c r="D835" s="489"/>
      <c r="E835" s="490"/>
      <c r="F835" s="491"/>
      <c r="G835" s="492"/>
      <c r="H835" s="490"/>
      <c r="I835" s="490"/>
      <c r="J835" s="493"/>
      <c r="K835" s="493"/>
      <c r="L835" s="494"/>
      <c r="M835" s="495"/>
      <c r="N835" s="496"/>
      <c r="O835" s="495"/>
      <c r="P835" s="496"/>
      <c r="Q835" s="496"/>
      <c r="R835" s="496"/>
      <c r="S835" s="496"/>
      <c r="T835" s="496"/>
      <c r="U835" s="496"/>
      <c r="V835" s="496"/>
      <c r="W835" s="496"/>
      <c r="X835" s="496"/>
      <c r="Y835" s="496"/>
    </row>
    <row r="836" spans="2:25" s="487" customFormat="1" x14ac:dyDescent="0.2">
      <c r="B836" s="493"/>
      <c r="C836" s="488"/>
      <c r="D836" s="489"/>
      <c r="E836" s="490"/>
      <c r="F836" s="491"/>
      <c r="G836" s="492"/>
      <c r="H836" s="490"/>
      <c r="I836" s="490"/>
      <c r="J836" s="493"/>
      <c r="K836" s="493"/>
      <c r="L836" s="494"/>
      <c r="M836" s="495"/>
      <c r="N836" s="496"/>
      <c r="O836" s="495"/>
      <c r="P836" s="496"/>
      <c r="Q836" s="496"/>
      <c r="R836" s="496"/>
      <c r="S836" s="496"/>
      <c r="T836" s="496"/>
      <c r="U836" s="496"/>
      <c r="V836" s="496"/>
      <c r="W836" s="496"/>
      <c r="X836" s="496"/>
      <c r="Y836" s="496"/>
    </row>
    <row r="837" spans="2:25" s="487" customFormat="1" x14ac:dyDescent="0.2">
      <c r="B837" s="493"/>
      <c r="C837" s="488"/>
      <c r="D837" s="489"/>
      <c r="E837" s="490"/>
      <c r="F837" s="491"/>
      <c r="G837" s="492"/>
      <c r="H837" s="490"/>
      <c r="I837" s="490"/>
      <c r="J837" s="493"/>
      <c r="K837" s="493"/>
      <c r="L837" s="494"/>
      <c r="M837" s="495"/>
      <c r="N837" s="496"/>
      <c r="O837" s="495"/>
      <c r="P837" s="496"/>
      <c r="Q837" s="496"/>
      <c r="R837" s="496"/>
      <c r="S837" s="496"/>
      <c r="T837" s="496"/>
      <c r="U837" s="496"/>
      <c r="V837" s="496"/>
      <c r="W837" s="496"/>
      <c r="X837" s="496"/>
      <c r="Y837" s="496"/>
    </row>
    <row r="838" spans="2:25" s="487" customFormat="1" x14ac:dyDescent="0.2">
      <c r="B838" s="493"/>
      <c r="C838" s="488"/>
      <c r="D838" s="489"/>
      <c r="E838" s="490"/>
      <c r="F838" s="491"/>
      <c r="G838" s="492"/>
      <c r="H838" s="490"/>
      <c r="I838" s="490"/>
      <c r="J838" s="493"/>
      <c r="K838" s="493"/>
      <c r="L838" s="494"/>
      <c r="M838" s="495"/>
      <c r="N838" s="496"/>
      <c r="O838" s="495"/>
      <c r="P838" s="496"/>
      <c r="Q838" s="496"/>
      <c r="R838" s="496"/>
      <c r="S838" s="496"/>
      <c r="T838" s="496"/>
      <c r="U838" s="496"/>
      <c r="V838" s="496"/>
      <c r="W838" s="496"/>
      <c r="X838" s="496"/>
      <c r="Y838" s="496"/>
    </row>
    <row r="839" spans="2:25" s="487" customFormat="1" x14ac:dyDescent="0.2">
      <c r="B839" s="493"/>
      <c r="C839" s="488"/>
      <c r="D839" s="489"/>
      <c r="E839" s="490"/>
      <c r="F839" s="491"/>
      <c r="G839" s="492"/>
      <c r="H839" s="490"/>
      <c r="I839" s="490"/>
      <c r="J839" s="493"/>
      <c r="K839" s="493"/>
      <c r="L839" s="494"/>
      <c r="M839" s="495"/>
      <c r="N839" s="496"/>
      <c r="O839" s="495"/>
      <c r="P839" s="496"/>
      <c r="Q839" s="496"/>
      <c r="R839" s="496"/>
      <c r="S839" s="496"/>
      <c r="T839" s="496"/>
      <c r="U839" s="496"/>
      <c r="V839" s="496"/>
      <c r="W839" s="496"/>
      <c r="X839" s="496"/>
      <c r="Y839" s="496"/>
    </row>
    <row r="840" spans="2:25" s="487" customFormat="1" x14ac:dyDescent="0.2">
      <c r="B840" s="493"/>
      <c r="C840" s="488"/>
      <c r="D840" s="489"/>
      <c r="E840" s="490"/>
      <c r="F840" s="491"/>
      <c r="G840" s="492"/>
      <c r="H840" s="490"/>
      <c r="I840" s="490"/>
      <c r="J840" s="493"/>
      <c r="K840" s="493"/>
      <c r="L840" s="494"/>
      <c r="M840" s="495"/>
      <c r="N840" s="496"/>
      <c r="O840" s="495"/>
      <c r="P840" s="496"/>
      <c r="Q840" s="496"/>
      <c r="R840" s="496"/>
      <c r="S840" s="496"/>
      <c r="T840" s="496"/>
      <c r="U840" s="496"/>
      <c r="V840" s="496"/>
      <c r="W840" s="496"/>
      <c r="X840" s="496"/>
      <c r="Y840" s="496"/>
    </row>
    <row r="841" spans="2:25" s="487" customFormat="1" x14ac:dyDescent="0.2">
      <c r="B841" s="493"/>
      <c r="C841" s="488"/>
      <c r="D841" s="489"/>
      <c r="E841" s="490"/>
      <c r="F841" s="491"/>
      <c r="G841" s="492"/>
      <c r="H841" s="490"/>
      <c r="I841" s="490"/>
      <c r="J841" s="493"/>
      <c r="K841" s="493"/>
      <c r="L841" s="494"/>
      <c r="M841" s="495"/>
      <c r="N841" s="496"/>
      <c r="O841" s="495"/>
      <c r="P841" s="496"/>
      <c r="Q841" s="496"/>
      <c r="R841" s="496"/>
      <c r="S841" s="496"/>
      <c r="T841" s="496"/>
      <c r="U841" s="496"/>
      <c r="V841" s="496"/>
      <c r="W841" s="496"/>
      <c r="X841" s="496"/>
      <c r="Y841" s="496"/>
    </row>
    <row r="842" spans="2:25" s="487" customFormat="1" x14ac:dyDescent="0.2">
      <c r="B842" s="493"/>
      <c r="C842" s="488"/>
      <c r="D842" s="489"/>
      <c r="E842" s="490"/>
      <c r="F842" s="491"/>
      <c r="G842" s="492"/>
      <c r="H842" s="490"/>
      <c r="I842" s="490"/>
      <c r="J842" s="493"/>
      <c r="K842" s="493"/>
      <c r="L842" s="494"/>
      <c r="M842" s="495"/>
      <c r="N842" s="496"/>
      <c r="O842" s="495"/>
      <c r="P842" s="496"/>
      <c r="Q842" s="496"/>
      <c r="R842" s="496"/>
      <c r="S842" s="496"/>
      <c r="T842" s="496"/>
      <c r="U842" s="496"/>
      <c r="V842" s="496"/>
      <c r="W842" s="496"/>
      <c r="X842" s="496"/>
      <c r="Y842" s="496"/>
    </row>
    <row r="843" spans="2:25" s="487" customFormat="1" x14ac:dyDescent="0.2">
      <c r="B843" s="493"/>
      <c r="C843" s="488"/>
      <c r="D843" s="489"/>
      <c r="E843" s="490"/>
      <c r="F843" s="491"/>
      <c r="G843" s="492"/>
      <c r="H843" s="490"/>
      <c r="I843" s="490"/>
      <c r="J843" s="493"/>
      <c r="K843" s="493"/>
      <c r="L843" s="494"/>
      <c r="M843" s="495"/>
      <c r="N843" s="496"/>
      <c r="O843" s="495"/>
      <c r="P843" s="496"/>
      <c r="Q843" s="496"/>
      <c r="R843" s="496"/>
      <c r="S843" s="496"/>
      <c r="T843" s="496"/>
      <c r="U843" s="496"/>
      <c r="V843" s="496"/>
      <c r="W843" s="496"/>
      <c r="X843" s="496"/>
      <c r="Y843" s="496"/>
    </row>
    <row r="844" spans="2:25" s="487" customFormat="1" x14ac:dyDescent="0.2">
      <c r="B844" s="493"/>
      <c r="C844" s="488"/>
      <c r="D844" s="489"/>
      <c r="E844" s="490"/>
      <c r="F844" s="491"/>
      <c r="G844" s="492"/>
      <c r="H844" s="490"/>
      <c r="I844" s="490"/>
      <c r="J844" s="493"/>
      <c r="K844" s="493"/>
      <c r="L844" s="494"/>
      <c r="M844" s="495"/>
      <c r="N844" s="496"/>
      <c r="O844" s="495"/>
      <c r="P844" s="496"/>
      <c r="Q844" s="496"/>
      <c r="R844" s="496"/>
      <c r="S844" s="496"/>
      <c r="T844" s="496"/>
      <c r="U844" s="496"/>
      <c r="V844" s="496"/>
      <c r="W844" s="496"/>
      <c r="X844" s="496"/>
      <c r="Y844" s="496"/>
    </row>
    <row r="845" spans="2:25" s="487" customFormat="1" x14ac:dyDescent="0.2">
      <c r="B845" s="493"/>
      <c r="C845" s="488"/>
      <c r="D845" s="489"/>
      <c r="E845" s="490"/>
      <c r="F845" s="491"/>
      <c r="G845" s="492"/>
      <c r="H845" s="490"/>
      <c r="I845" s="490"/>
      <c r="J845" s="493"/>
      <c r="K845" s="493"/>
      <c r="L845" s="494"/>
      <c r="M845" s="495"/>
      <c r="N845" s="496"/>
      <c r="O845" s="495"/>
      <c r="P845" s="496"/>
      <c r="Q845" s="496"/>
      <c r="R845" s="496"/>
      <c r="S845" s="496"/>
      <c r="T845" s="496"/>
      <c r="U845" s="496"/>
      <c r="V845" s="496"/>
      <c r="W845" s="496"/>
      <c r="X845" s="496"/>
      <c r="Y845" s="496"/>
    </row>
    <row r="846" spans="2:25" s="487" customFormat="1" x14ac:dyDescent="0.2">
      <c r="B846" s="493"/>
      <c r="C846" s="488"/>
      <c r="D846" s="489"/>
      <c r="E846" s="490"/>
      <c r="F846" s="491"/>
      <c r="G846" s="492"/>
      <c r="H846" s="490"/>
      <c r="I846" s="490"/>
      <c r="J846" s="493"/>
      <c r="K846" s="493"/>
      <c r="L846" s="494"/>
      <c r="M846" s="495"/>
      <c r="N846" s="496"/>
      <c r="O846" s="495"/>
      <c r="P846" s="496"/>
      <c r="Q846" s="496"/>
      <c r="R846" s="496"/>
      <c r="S846" s="496"/>
      <c r="T846" s="496"/>
      <c r="U846" s="496"/>
      <c r="V846" s="496"/>
      <c r="W846" s="496"/>
      <c r="X846" s="496"/>
      <c r="Y846" s="496"/>
    </row>
    <row r="847" spans="2:25" s="487" customFormat="1" x14ac:dyDescent="0.2">
      <c r="B847" s="493"/>
      <c r="C847" s="488"/>
      <c r="D847" s="489"/>
      <c r="E847" s="490"/>
      <c r="F847" s="491"/>
      <c r="G847" s="492"/>
      <c r="H847" s="490"/>
      <c r="I847" s="490"/>
      <c r="J847" s="493"/>
      <c r="K847" s="493"/>
      <c r="L847" s="494"/>
      <c r="M847" s="495"/>
      <c r="N847" s="496"/>
      <c r="O847" s="495"/>
      <c r="P847" s="496"/>
      <c r="Q847" s="496"/>
      <c r="R847" s="496"/>
      <c r="S847" s="496"/>
      <c r="T847" s="496"/>
      <c r="U847" s="496"/>
      <c r="V847" s="496"/>
      <c r="W847" s="496"/>
      <c r="X847" s="496"/>
      <c r="Y847" s="496"/>
    </row>
    <row r="848" spans="2:25" s="487" customFormat="1" x14ac:dyDescent="0.2">
      <c r="B848" s="493"/>
      <c r="C848" s="488"/>
      <c r="D848" s="489"/>
      <c r="E848" s="490"/>
      <c r="F848" s="491"/>
      <c r="G848" s="492"/>
      <c r="H848" s="490"/>
      <c r="I848" s="490"/>
      <c r="J848" s="493"/>
      <c r="K848" s="493"/>
      <c r="L848" s="494"/>
      <c r="M848" s="495"/>
      <c r="N848" s="496"/>
      <c r="O848" s="495"/>
      <c r="P848" s="496"/>
      <c r="Q848" s="496"/>
      <c r="R848" s="496"/>
      <c r="S848" s="496"/>
      <c r="T848" s="496"/>
      <c r="U848" s="496"/>
      <c r="V848" s="496"/>
      <c r="W848" s="496"/>
      <c r="X848" s="496"/>
      <c r="Y848" s="496"/>
    </row>
    <row r="849" spans="2:25" s="487" customFormat="1" x14ac:dyDescent="0.2">
      <c r="B849" s="493"/>
      <c r="C849" s="488"/>
      <c r="D849" s="489"/>
      <c r="E849" s="490"/>
      <c r="F849" s="491"/>
      <c r="G849" s="492"/>
      <c r="H849" s="490"/>
      <c r="I849" s="490"/>
      <c r="J849" s="493"/>
      <c r="K849" s="493"/>
      <c r="L849" s="494"/>
      <c r="M849" s="495"/>
      <c r="N849" s="496"/>
      <c r="O849" s="495"/>
      <c r="P849" s="496"/>
      <c r="Q849" s="496"/>
      <c r="R849" s="496"/>
      <c r="S849" s="496"/>
      <c r="T849" s="496"/>
      <c r="U849" s="496"/>
      <c r="V849" s="496"/>
      <c r="W849" s="496"/>
      <c r="X849" s="496"/>
      <c r="Y849" s="496"/>
    </row>
    <row r="850" spans="2:25" s="487" customFormat="1" x14ac:dyDescent="0.2">
      <c r="B850" s="493"/>
      <c r="C850" s="488"/>
      <c r="D850" s="489"/>
      <c r="E850" s="490"/>
      <c r="F850" s="491"/>
      <c r="G850" s="492"/>
      <c r="H850" s="490"/>
      <c r="I850" s="490"/>
      <c r="J850" s="493"/>
      <c r="K850" s="493"/>
      <c r="L850" s="494"/>
      <c r="M850" s="495"/>
      <c r="N850" s="496"/>
      <c r="O850" s="495"/>
      <c r="P850" s="496"/>
      <c r="Q850" s="496"/>
      <c r="R850" s="496"/>
      <c r="S850" s="496"/>
      <c r="T850" s="496"/>
      <c r="U850" s="496"/>
      <c r="V850" s="496"/>
      <c r="W850" s="496"/>
      <c r="X850" s="496"/>
      <c r="Y850" s="496"/>
    </row>
    <row r="851" spans="2:25" s="487" customFormat="1" x14ac:dyDescent="0.2">
      <c r="B851" s="493"/>
      <c r="C851" s="488"/>
      <c r="D851" s="489"/>
      <c r="E851" s="490"/>
      <c r="F851" s="491"/>
      <c r="G851" s="492"/>
      <c r="H851" s="490"/>
      <c r="I851" s="490"/>
      <c r="J851" s="493"/>
      <c r="K851" s="493"/>
      <c r="L851" s="494"/>
      <c r="M851" s="495"/>
      <c r="N851" s="496"/>
      <c r="O851" s="495"/>
      <c r="P851" s="496"/>
      <c r="Q851" s="496"/>
      <c r="R851" s="496"/>
      <c r="S851" s="496"/>
      <c r="T851" s="496"/>
      <c r="U851" s="496"/>
      <c r="V851" s="496"/>
      <c r="W851" s="496"/>
      <c r="X851" s="496"/>
      <c r="Y851" s="496"/>
    </row>
    <row r="852" spans="2:25" s="487" customFormat="1" x14ac:dyDescent="0.2">
      <c r="B852" s="493"/>
      <c r="C852" s="488"/>
      <c r="D852" s="489"/>
      <c r="E852" s="490"/>
      <c r="F852" s="491"/>
      <c r="G852" s="492"/>
      <c r="H852" s="490"/>
      <c r="I852" s="490"/>
      <c r="J852" s="493"/>
      <c r="K852" s="493"/>
      <c r="L852" s="494"/>
      <c r="M852" s="495"/>
      <c r="N852" s="496"/>
      <c r="O852" s="495"/>
      <c r="P852" s="496"/>
      <c r="Q852" s="496"/>
      <c r="R852" s="496"/>
      <c r="S852" s="496"/>
      <c r="T852" s="496"/>
      <c r="U852" s="496"/>
      <c r="V852" s="496"/>
      <c r="W852" s="496"/>
      <c r="X852" s="496"/>
      <c r="Y852" s="496"/>
    </row>
    <row r="853" spans="2:25" s="487" customFormat="1" x14ac:dyDescent="0.2">
      <c r="B853" s="493"/>
      <c r="C853" s="488"/>
      <c r="D853" s="489"/>
      <c r="E853" s="490"/>
      <c r="F853" s="491"/>
      <c r="G853" s="492"/>
      <c r="H853" s="490"/>
      <c r="I853" s="490"/>
      <c r="J853" s="493"/>
      <c r="K853" s="493"/>
      <c r="L853" s="494"/>
      <c r="M853" s="495"/>
      <c r="N853" s="496"/>
      <c r="O853" s="495"/>
      <c r="P853" s="496"/>
      <c r="Q853" s="496"/>
      <c r="R853" s="496"/>
      <c r="S853" s="496"/>
      <c r="T853" s="496"/>
      <c r="U853" s="496"/>
      <c r="V853" s="496"/>
      <c r="W853" s="496"/>
      <c r="X853" s="496"/>
      <c r="Y853" s="496"/>
    </row>
    <row r="854" spans="2:25" s="487" customFormat="1" x14ac:dyDescent="0.2">
      <c r="B854" s="493"/>
      <c r="C854" s="488"/>
      <c r="D854" s="489"/>
      <c r="E854" s="490"/>
      <c r="F854" s="491"/>
      <c r="G854" s="492"/>
      <c r="H854" s="490"/>
      <c r="I854" s="490"/>
      <c r="J854" s="493"/>
      <c r="K854" s="493"/>
      <c r="L854" s="494"/>
      <c r="M854" s="495"/>
      <c r="N854" s="496"/>
      <c r="O854" s="495"/>
      <c r="P854" s="496"/>
      <c r="Q854" s="496"/>
      <c r="R854" s="496"/>
      <c r="S854" s="496"/>
      <c r="T854" s="496"/>
      <c r="U854" s="496"/>
      <c r="V854" s="496"/>
      <c r="W854" s="496"/>
      <c r="X854" s="496"/>
      <c r="Y854" s="496"/>
    </row>
    <row r="855" spans="2:25" s="487" customFormat="1" x14ac:dyDescent="0.2">
      <c r="B855" s="493"/>
      <c r="C855" s="488"/>
      <c r="D855" s="489"/>
      <c r="E855" s="490"/>
      <c r="F855" s="491"/>
      <c r="G855" s="492"/>
      <c r="H855" s="490"/>
      <c r="I855" s="490"/>
      <c r="J855" s="493"/>
      <c r="K855" s="493"/>
      <c r="L855" s="494"/>
      <c r="M855" s="495"/>
      <c r="N855" s="496"/>
      <c r="O855" s="495"/>
      <c r="P855" s="496"/>
      <c r="Q855" s="496"/>
      <c r="R855" s="496"/>
      <c r="S855" s="496"/>
      <c r="T855" s="496"/>
      <c r="U855" s="496"/>
      <c r="V855" s="496"/>
      <c r="W855" s="496"/>
      <c r="X855" s="496"/>
      <c r="Y855" s="496"/>
    </row>
    <row r="856" spans="2:25" s="487" customFormat="1" x14ac:dyDescent="0.2">
      <c r="B856" s="493"/>
      <c r="C856" s="488"/>
      <c r="D856" s="489"/>
      <c r="E856" s="490"/>
      <c r="F856" s="491"/>
      <c r="G856" s="492"/>
      <c r="H856" s="490"/>
      <c r="I856" s="490"/>
      <c r="J856" s="493"/>
      <c r="K856" s="493"/>
      <c r="L856" s="494"/>
      <c r="M856" s="495"/>
      <c r="N856" s="496"/>
      <c r="O856" s="495"/>
      <c r="P856" s="496"/>
      <c r="Q856" s="496"/>
      <c r="R856" s="496"/>
      <c r="S856" s="496"/>
      <c r="T856" s="496"/>
      <c r="U856" s="496"/>
      <c r="V856" s="496"/>
      <c r="W856" s="496"/>
      <c r="X856" s="496"/>
      <c r="Y856" s="496"/>
    </row>
    <row r="857" spans="2:25" s="487" customFormat="1" x14ac:dyDescent="0.2">
      <c r="B857" s="493"/>
      <c r="C857" s="488"/>
      <c r="D857" s="489"/>
      <c r="E857" s="490"/>
      <c r="F857" s="491"/>
      <c r="G857" s="492"/>
      <c r="H857" s="490"/>
      <c r="I857" s="490"/>
      <c r="J857" s="493"/>
      <c r="K857" s="493"/>
      <c r="L857" s="494"/>
      <c r="M857" s="495"/>
      <c r="N857" s="496"/>
      <c r="O857" s="495"/>
      <c r="P857" s="496"/>
      <c r="Q857" s="496"/>
      <c r="R857" s="496"/>
      <c r="S857" s="496"/>
      <c r="T857" s="496"/>
      <c r="U857" s="496"/>
      <c r="V857" s="496"/>
      <c r="W857" s="496"/>
      <c r="X857" s="496"/>
      <c r="Y857" s="496"/>
    </row>
    <row r="858" spans="2:25" s="487" customFormat="1" x14ac:dyDescent="0.2">
      <c r="B858" s="493"/>
      <c r="C858" s="488"/>
      <c r="D858" s="489"/>
      <c r="E858" s="490"/>
      <c r="F858" s="491"/>
      <c r="G858" s="492"/>
      <c r="H858" s="490"/>
      <c r="I858" s="490"/>
      <c r="J858" s="493"/>
      <c r="K858" s="493"/>
      <c r="L858" s="494"/>
      <c r="M858" s="495"/>
      <c r="N858" s="496"/>
      <c r="O858" s="495"/>
      <c r="P858" s="496"/>
      <c r="Q858" s="496"/>
      <c r="R858" s="496"/>
      <c r="S858" s="496"/>
      <c r="T858" s="496"/>
      <c r="U858" s="496"/>
      <c r="V858" s="496"/>
      <c r="W858" s="496"/>
      <c r="X858" s="496"/>
      <c r="Y858" s="496"/>
    </row>
    <row r="859" spans="2:25" s="487" customFormat="1" x14ac:dyDescent="0.2">
      <c r="B859" s="493"/>
      <c r="C859" s="488"/>
      <c r="D859" s="489"/>
      <c r="E859" s="490"/>
      <c r="F859" s="491"/>
      <c r="G859" s="492"/>
      <c r="H859" s="490"/>
      <c r="I859" s="490"/>
      <c r="J859" s="493"/>
      <c r="K859" s="493"/>
      <c r="L859" s="494"/>
      <c r="M859" s="495"/>
      <c r="N859" s="496"/>
      <c r="O859" s="495"/>
      <c r="P859" s="496"/>
      <c r="Q859" s="496"/>
      <c r="R859" s="496"/>
      <c r="S859" s="496"/>
      <c r="T859" s="496"/>
      <c r="U859" s="496"/>
      <c r="V859" s="496"/>
      <c r="W859" s="496"/>
      <c r="X859" s="496"/>
      <c r="Y859" s="496"/>
    </row>
    <row r="860" spans="2:25" s="487" customFormat="1" x14ac:dyDescent="0.2">
      <c r="B860" s="493"/>
      <c r="C860" s="488"/>
      <c r="D860" s="489"/>
      <c r="E860" s="490"/>
      <c r="F860" s="491"/>
      <c r="G860" s="492"/>
      <c r="H860" s="490"/>
      <c r="I860" s="490"/>
      <c r="J860" s="493"/>
      <c r="K860" s="493"/>
      <c r="L860" s="494"/>
      <c r="M860" s="495"/>
      <c r="N860" s="496"/>
      <c r="O860" s="495"/>
      <c r="P860" s="496"/>
      <c r="Q860" s="496"/>
      <c r="R860" s="496"/>
      <c r="S860" s="496"/>
      <c r="T860" s="496"/>
      <c r="U860" s="496"/>
      <c r="V860" s="496"/>
      <c r="W860" s="496"/>
      <c r="X860" s="496"/>
      <c r="Y860" s="496"/>
    </row>
    <row r="861" spans="2:25" s="487" customFormat="1" x14ac:dyDescent="0.2">
      <c r="B861" s="493"/>
      <c r="C861" s="488"/>
      <c r="D861" s="489"/>
      <c r="E861" s="490"/>
      <c r="F861" s="491"/>
      <c r="G861" s="492"/>
      <c r="H861" s="490"/>
      <c r="I861" s="490"/>
      <c r="J861" s="493"/>
      <c r="K861" s="493"/>
      <c r="L861" s="494"/>
      <c r="M861" s="495"/>
      <c r="N861" s="496"/>
      <c r="O861" s="495"/>
      <c r="P861" s="496"/>
      <c r="Q861" s="496"/>
      <c r="R861" s="496"/>
      <c r="S861" s="496"/>
      <c r="T861" s="496"/>
      <c r="U861" s="496"/>
      <c r="V861" s="496"/>
      <c r="W861" s="496"/>
      <c r="X861" s="496"/>
      <c r="Y861" s="496"/>
    </row>
    <row r="862" spans="2:25" s="487" customFormat="1" x14ac:dyDescent="0.2">
      <c r="B862" s="493"/>
      <c r="C862" s="488"/>
      <c r="D862" s="489"/>
      <c r="E862" s="490"/>
      <c r="F862" s="491"/>
      <c r="G862" s="492"/>
      <c r="H862" s="490"/>
      <c r="I862" s="490"/>
      <c r="J862" s="493"/>
      <c r="K862" s="493"/>
      <c r="L862" s="494"/>
      <c r="M862" s="495"/>
      <c r="N862" s="496"/>
      <c r="O862" s="495"/>
      <c r="P862" s="496"/>
      <c r="Q862" s="496"/>
      <c r="R862" s="496"/>
      <c r="S862" s="496"/>
      <c r="T862" s="496"/>
      <c r="U862" s="496"/>
      <c r="V862" s="496"/>
      <c r="W862" s="496"/>
      <c r="X862" s="496"/>
      <c r="Y862" s="496"/>
    </row>
    <row r="863" spans="2:25" s="487" customFormat="1" x14ac:dyDescent="0.2">
      <c r="B863" s="493"/>
      <c r="C863" s="488"/>
      <c r="D863" s="489"/>
      <c r="E863" s="490"/>
      <c r="F863" s="491"/>
      <c r="G863" s="492"/>
      <c r="H863" s="490"/>
      <c r="I863" s="490"/>
      <c r="J863" s="493"/>
      <c r="K863" s="493"/>
      <c r="L863" s="494"/>
      <c r="M863" s="495"/>
      <c r="N863" s="496"/>
      <c r="O863" s="495"/>
      <c r="P863" s="496"/>
      <c r="Q863" s="496"/>
      <c r="R863" s="496"/>
      <c r="S863" s="496"/>
      <c r="T863" s="496"/>
      <c r="U863" s="496"/>
      <c r="V863" s="496"/>
      <c r="W863" s="496"/>
      <c r="X863" s="496"/>
      <c r="Y863" s="496"/>
    </row>
    <row r="864" spans="2:25" s="487" customFormat="1" x14ac:dyDescent="0.2">
      <c r="B864" s="493"/>
      <c r="C864" s="488"/>
      <c r="D864" s="489"/>
      <c r="E864" s="490"/>
      <c r="F864" s="491"/>
      <c r="G864" s="492"/>
      <c r="H864" s="490"/>
      <c r="I864" s="490"/>
      <c r="J864" s="493"/>
      <c r="K864" s="493"/>
      <c r="L864" s="494"/>
      <c r="M864" s="495"/>
      <c r="N864" s="496"/>
      <c r="O864" s="495"/>
      <c r="P864" s="496"/>
      <c r="Q864" s="496"/>
      <c r="R864" s="496"/>
      <c r="S864" s="496"/>
      <c r="T864" s="496"/>
      <c r="U864" s="496"/>
      <c r="V864" s="496"/>
      <c r="W864" s="496"/>
      <c r="X864" s="496"/>
      <c r="Y864" s="496"/>
    </row>
    <row r="865" spans="2:25" s="487" customFormat="1" x14ac:dyDescent="0.2">
      <c r="B865" s="493"/>
      <c r="C865" s="488"/>
      <c r="D865" s="489"/>
      <c r="E865" s="490"/>
      <c r="F865" s="491"/>
      <c r="G865" s="492"/>
      <c r="H865" s="490"/>
      <c r="I865" s="490"/>
      <c r="J865" s="493"/>
      <c r="K865" s="493"/>
      <c r="L865" s="494"/>
      <c r="M865" s="495"/>
      <c r="N865" s="496"/>
      <c r="O865" s="495"/>
      <c r="P865" s="496"/>
      <c r="Q865" s="496"/>
      <c r="R865" s="496"/>
      <c r="S865" s="496"/>
      <c r="T865" s="496"/>
      <c r="U865" s="496"/>
      <c r="V865" s="496"/>
      <c r="W865" s="496"/>
      <c r="X865" s="496"/>
      <c r="Y865" s="496"/>
    </row>
    <row r="866" spans="2:25" s="487" customFormat="1" x14ac:dyDescent="0.2">
      <c r="B866" s="493"/>
      <c r="C866" s="488"/>
      <c r="D866" s="489"/>
      <c r="E866" s="490"/>
      <c r="F866" s="491"/>
      <c r="G866" s="492"/>
      <c r="H866" s="490"/>
      <c r="I866" s="490"/>
      <c r="J866" s="493"/>
      <c r="K866" s="493"/>
      <c r="L866" s="494"/>
      <c r="M866" s="495"/>
      <c r="N866" s="496"/>
      <c r="O866" s="495"/>
      <c r="P866" s="496"/>
      <c r="Q866" s="496"/>
      <c r="R866" s="496"/>
      <c r="S866" s="496"/>
      <c r="T866" s="496"/>
      <c r="U866" s="496"/>
      <c r="V866" s="496"/>
      <c r="W866" s="496"/>
      <c r="X866" s="496"/>
      <c r="Y866" s="496"/>
    </row>
    <row r="867" spans="2:25" s="487" customFormat="1" x14ac:dyDescent="0.2">
      <c r="B867" s="493"/>
      <c r="C867" s="488"/>
      <c r="D867" s="489"/>
      <c r="E867" s="490"/>
      <c r="F867" s="491"/>
      <c r="G867" s="492"/>
      <c r="H867" s="490"/>
      <c r="I867" s="490"/>
      <c r="J867" s="493"/>
      <c r="K867" s="493"/>
      <c r="L867" s="494"/>
      <c r="M867" s="495"/>
      <c r="N867" s="496"/>
      <c r="O867" s="495"/>
      <c r="P867" s="496"/>
      <c r="Q867" s="496"/>
      <c r="R867" s="496"/>
      <c r="S867" s="496"/>
      <c r="T867" s="496"/>
      <c r="U867" s="496"/>
      <c r="V867" s="496"/>
      <c r="W867" s="496"/>
      <c r="X867" s="496"/>
      <c r="Y867" s="496"/>
    </row>
    <row r="868" spans="2:25" s="487" customFormat="1" x14ac:dyDescent="0.2">
      <c r="B868" s="493"/>
      <c r="C868" s="488"/>
      <c r="D868" s="489"/>
      <c r="E868" s="490"/>
      <c r="F868" s="491"/>
      <c r="G868" s="492"/>
      <c r="H868" s="490"/>
      <c r="I868" s="490"/>
      <c r="J868" s="493"/>
      <c r="K868" s="493"/>
      <c r="L868" s="494"/>
      <c r="M868" s="495"/>
      <c r="N868" s="496"/>
      <c r="O868" s="495"/>
      <c r="P868" s="496"/>
      <c r="Q868" s="496"/>
      <c r="R868" s="496"/>
      <c r="S868" s="496"/>
      <c r="T868" s="496"/>
      <c r="U868" s="496"/>
      <c r="V868" s="496"/>
      <c r="W868" s="496"/>
      <c r="X868" s="496"/>
      <c r="Y868" s="496"/>
    </row>
    <row r="869" spans="2:25" s="487" customFormat="1" x14ac:dyDescent="0.2">
      <c r="B869" s="493"/>
      <c r="C869" s="488"/>
      <c r="D869" s="489"/>
      <c r="E869" s="490"/>
      <c r="F869" s="491"/>
      <c r="G869" s="492"/>
      <c r="H869" s="490"/>
      <c r="I869" s="490"/>
      <c r="J869" s="493"/>
      <c r="K869" s="493"/>
      <c r="L869" s="494"/>
      <c r="M869" s="495"/>
      <c r="N869" s="496"/>
      <c r="O869" s="495"/>
      <c r="P869" s="496"/>
      <c r="Q869" s="496"/>
      <c r="R869" s="496"/>
      <c r="S869" s="496"/>
      <c r="T869" s="496"/>
      <c r="U869" s="496"/>
      <c r="V869" s="496"/>
      <c r="W869" s="496"/>
      <c r="X869" s="496"/>
      <c r="Y869" s="496"/>
    </row>
    <row r="870" spans="2:25" s="487" customFormat="1" x14ac:dyDescent="0.2">
      <c r="B870" s="493"/>
      <c r="C870" s="488"/>
      <c r="D870" s="489"/>
      <c r="E870" s="490"/>
      <c r="F870" s="491"/>
      <c r="G870" s="492"/>
      <c r="H870" s="490"/>
      <c r="I870" s="490"/>
      <c r="J870" s="493"/>
      <c r="K870" s="493"/>
      <c r="L870" s="494"/>
      <c r="M870" s="495"/>
      <c r="N870" s="496"/>
      <c r="O870" s="495"/>
      <c r="P870" s="496"/>
      <c r="Q870" s="496"/>
      <c r="R870" s="496"/>
      <c r="S870" s="496"/>
      <c r="T870" s="496"/>
      <c r="U870" s="496"/>
      <c r="V870" s="496"/>
      <c r="W870" s="496"/>
      <c r="X870" s="496"/>
      <c r="Y870" s="496"/>
    </row>
    <row r="871" spans="2:25" s="487" customFormat="1" x14ac:dyDescent="0.2">
      <c r="B871" s="493"/>
      <c r="C871" s="488"/>
      <c r="D871" s="489"/>
      <c r="E871" s="490"/>
      <c r="F871" s="491"/>
      <c r="G871" s="492"/>
      <c r="H871" s="490"/>
      <c r="I871" s="490"/>
      <c r="J871" s="493"/>
      <c r="K871" s="493"/>
      <c r="L871" s="494"/>
      <c r="M871" s="495"/>
      <c r="N871" s="496"/>
      <c r="O871" s="495"/>
      <c r="P871" s="496"/>
      <c r="Q871" s="496"/>
      <c r="R871" s="496"/>
      <c r="S871" s="496"/>
      <c r="T871" s="496"/>
      <c r="U871" s="496"/>
      <c r="V871" s="496"/>
      <c r="W871" s="496"/>
      <c r="X871" s="496"/>
      <c r="Y871" s="496"/>
    </row>
    <row r="872" spans="2:25" s="487" customFormat="1" x14ac:dyDescent="0.2">
      <c r="B872" s="493"/>
      <c r="C872" s="488"/>
      <c r="D872" s="489"/>
      <c r="E872" s="490"/>
      <c r="F872" s="491"/>
      <c r="G872" s="492"/>
      <c r="H872" s="490"/>
      <c r="I872" s="490"/>
      <c r="J872" s="493"/>
      <c r="K872" s="493"/>
      <c r="L872" s="494"/>
      <c r="M872" s="495"/>
      <c r="N872" s="496"/>
      <c r="O872" s="495"/>
      <c r="P872" s="496"/>
      <c r="Q872" s="496"/>
      <c r="R872" s="496"/>
      <c r="S872" s="496"/>
      <c r="T872" s="496"/>
      <c r="U872" s="496"/>
      <c r="V872" s="496"/>
      <c r="W872" s="496"/>
      <c r="X872" s="496"/>
      <c r="Y872" s="496"/>
    </row>
    <row r="873" spans="2:25" s="487" customFormat="1" x14ac:dyDescent="0.2">
      <c r="B873" s="493"/>
      <c r="C873" s="488"/>
      <c r="D873" s="489"/>
      <c r="E873" s="490"/>
      <c r="F873" s="491"/>
      <c r="G873" s="492"/>
      <c r="H873" s="490"/>
      <c r="I873" s="490"/>
      <c r="J873" s="493"/>
      <c r="K873" s="493"/>
      <c r="L873" s="494"/>
      <c r="M873" s="495"/>
      <c r="N873" s="496"/>
      <c r="O873" s="495"/>
      <c r="P873" s="496"/>
      <c r="Q873" s="496"/>
      <c r="R873" s="496"/>
      <c r="S873" s="496"/>
      <c r="T873" s="496"/>
      <c r="U873" s="496"/>
      <c r="V873" s="496"/>
      <c r="W873" s="496"/>
      <c r="X873" s="496"/>
      <c r="Y873" s="496"/>
    </row>
    <row r="874" spans="2:25" s="487" customFormat="1" x14ac:dyDescent="0.2">
      <c r="B874" s="493"/>
      <c r="C874" s="488"/>
      <c r="D874" s="489"/>
      <c r="E874" s="490"/>
      <c r="F874" s="491"/>
      <c r="G874" s="492"/>
      <c r="H874" s="490"/>
      <c r="I874" s="490"/>
      <c r="J874" s="493"/>
      <c r="K874" s="493"/>
      <c r="L874" s="494"/>
      <c r="M874" s="495"/>
      <c r="N874" s="496"/>
      <c r="O874" s="495"/>
      <c r="P874" s="496"/>
      <c r="Q874" s="496"/>
      <c r="R874" s="496"/>
      <c r="S874" s="496"/>
      <c r="T874" s="496"/>
      <c r="U874" s="496"/>
      <c r="V874" s="496"/>
      <c r="W874" s="496"/>
      <c r="X874" s="496"/>
      <c r="Y874" s="496"/>
    </row>
    <row r="875" spans="2:25" s="487" customFormat="1" x14ac:dyDescent="0.2">
      <c r="B875" s="493"/>
      <c r="C875" s="488"/>
      <c r="D875" s="489"/>
      <c r="E875" s="490"/>
      <c r="F875" s="491"/>
      <c r="G875" s="492"/>
      <c r="H875" s="490"/>
      <c r="I875" s="490"/>
      <c r="J875" s="493"/>
      <c r="K875" s="493"/>
      <c r="L875" s="494"/>
      <c r="M875" s="495"/>
      <c r="N875" s="496"/>
      <c r="O875" s="495"/>
      <c r="P875" s="496"/>
      <c r="Q875" s="496"/>
      <c r="R875" s="496"/>
      <c r="S875" s="496"/>
      <c r="T875" s="496"/>
      <c r="U875" s="496"/>
      <c r="V875" s="496"/>
      <c r="W875" s="496"/>
      <c r="X875" s="496"/>
      <c r="Y875" s="496"/>
    </row>
    <row r="876" spans="2:25" s="487" customFormat="1" x14ac:dyDescent="0.2">
      <c r="B876" s="493"/>
      <c r="C876" s="488"/>
      <c r="D876" s="489"/>
      <c r="E876" s="490"/>
      <c r="F876" s="491"/>
      <c r="G876" s="492"/>
      <c r="H876" s="490"/>
      <c r="I876" s="490"/>
      <c r="J876" s="493"/>
      <c r="K876" s="493"/>
      <c r="L876" s="494"/>
      <c r="M876" s="495"/>
      <c r="N876" s="496"/>
      <c r="O876" s="495"/>
      <c r="P876" s="496"/>
      <c r="Q876" s="496"/>
      <c r="R876" s="496"/>
      <c r="S876" s="496"/>
      <c r="T876" s="496"/>
      <c r="U876" s="496"/>
      <c r="V876" s="496"/>
      <c r="W876" s="496"/>
      <c r="X876" s="496"/>
      <c r="Y876" s="496"/>
    </row>
    <row r="877" spans="2:25" s="487" customFormat="1" x14ac:dyDescent="0.2">
      <c r="B877" s="493"/>
      <c r="C877" s="488"/>
      <c r="D877" s="489"/>
      <c r="E877" s="490"/>
      <c r="F877" s="491"/>
      <c r="G877" s="492"/>
      <c r="H877" s="490"/>
      <c r="I877" s="490"/>
      <c r="J877" s="493"/>
      <c r="K877" s="493"/>
      <c r="L877" s="494"/>
      <c r="M877" s="495"/>
      <c r="N877" s="496"/>
      <c r="O877" s="495"/>
      <c r="P877" s="496"/>
      <c r="Q877" s="496"/>
      <c r="R877" s="496"/>
      <c r="S877" s="496"/>
      <c r="T877" s="496"/>
      <c r="U877" s="496"/>
      <c r="V877" s="496"/>
      <c r="W877" s="496"/>
      <c r="X877" s="496"/>
      <c r="Y877" s="496"/>
    </row>
    <row r="878" spans="2:25" s="487" customFormat="1" x14ac:dyDescent="0.2">
      <c r="B878" s="493"/>
      <c r="C878" s="488"/>
      <c r="D878" s="489"/>
      <c r="E878" s="490"/>
      <c r="F878" s="491"/>
      <c r="G878" s="492"/>
      <c r="H878" s="490"/>
      <c r="I878" s="490"/>
      <c r="J878" s="493"/>
      <c r="K878" s="493"/>
      <c r="L878" s="494"/>
      <c r="M878" s="495"/>
      <c r="N878" s="496"/>
      <c r="O878" s="495"/>
      <c r="P878" s="496"/>
      <c r="Q878" s="496"/>
      <c r="R878" s="496"/>
      <c r="S878" s="496"/>
      <c r="T878" s="496"/>
      <c r="U878" s="496"/>
      <c r="V878" s="496"/>
      <c r="W878" s="496"/>
      <c r="X878" s="496"/>
      <c r="Y878" s="496"/>
    </row>
    <row r="879" spans="2:25" s="487" customFormat="1" x14ac:dyDescent="0.2">
      <c r="B879" s="493"/>
      <c r="C879" s="488"/>
      <c r="D879" s="489"/>
      <c r="E879" s="490"/>
      <c r="F879" s="491"/>
      <c r="G879" s="492"/>
      <c r="H879" s="490"/>
      <c r="I879" s="490"/>
      <c r="J879" s="493"/>
      <c r="K879" s="493"/>
      <c r="L879" s="494"/>
      <c r="M879" s="495"/>
      <c r="N879" s="496"/>
      <c r="O879" s="495"/>
      <c r="P879" s="496"/>
      <c r="Q879" s="496"/>
      <c r="R879" s="496"/>
      <c r="S879" s="496"/>
      <c r="T879" s="496"/>
      <c r="U879" s="496"/>
      <c r="V879" s="496"/>
      <c r="W879" s="496"/>
      <c r="X879" s="496"/>
      <c r="Y879" s="496"/>
    </row>
    <row r="880" spans="2:25" s="487" customFormat="1" x14ac:dyDescent="0.2">
      <c r="B880" s="493"/>
      <c r="C880" s="488"/>
      <c r="D880" s="489"/>
      <c r="E880" s="490"/>
      <c r="F880" s="491"/>
      <c r="G880" s="492"/>
      <c r="H880" s="490"/>
      <c r="I880" s="490"/>
      <c r="J880" s="493"/>
      <c r="K880" s="493"/>
      <c r="L880" s="494"/>
      <c r="M880" s="495"/>
      <c r="N880" s="496"/>
      <c r="O880" s="495"/>
      <c r="P880" s="496"/>
      <c r="Q880" s="496"/>
      <c r="R880" s="496"/>
      <c r="S880" s="496"/>
      <c r="T880" s="496"/>
      <c r="U880" s="496"/>
      <c r="V880" s="496"/>
      <c r="W880" s="496"/>
      <c r="X880" s="496"/>
      <c r="Y880" s="496"/>
    </row>
    <row r="881" spans="2:25" s="487" customFormat="1" x14ac:dyDescent="0.2">
      <c r="B881" s="493"/>
      <c r="C881" s="488"/>
      <c r="D881" s="489"/>
      <c r="E881" s="490"/>
      <c r="F881" s="491"/>
      <c r="G881" s="492"/>
      <c r="H881" s="490"/>
      <c r="I881" s="490"/>
      <c r="J881" s="493"/>
      <c r="K881" s="493"/>
      <c r="L881" s="494"/>
      <c r="M881" s="495"/>
      <c r="N881" s="496"/>
      <c r="O881" s="495"/>
      <c r="P881" s="496"/>
      <c r="Q881" s="496"/>
      <c r="R881" s="496"/>
      <c r="S881" s="496"/>
      <c r="T881" s="496"/>
      <c r="U881" s="496"/>
      <c r="V881" s="496"/>
      <c r="W881" s="496"/>
      <c r="X881" s="496"/>
      <c r="Y881" s="496"/>
    </row>
    <row r="882" spans="2:25" s="487" customFormat="1" x14ac:dyDescent="0.2">
      <c r="B882" s="493"/>
      <c r="C882" s="488"/>
      <c r="D882" s="489"/>
      <c r="E882" s="490"/>
      <c r="F882" s="491"/>
      <c r="G882" s="492"/>
      <c r="H882" s="490"/>
      <c r="I882" s="490"/>
      <c r="J882" s="493"/>
      <c r="K882" s="493"/>
      <c r="L882" s="494"/>
      <c r="M882" s="495"/>
      <c r="N882" s="496"/>
      <c r="O882" s="495"/>
      <c r="P882" s="496"/>
      <c r="Q882" s="496"/>
      <c r="R882" s="496"/>
      <c r="S882" s="496"/>
      <c r="T882" s="496"/>
      <c r="U882" s="496"/>
      <c r="V882" s="496"/>
      <c r="W882" s="496"/>
      <c r="X882" s="496"/>
      <c r="Y882" s="496"/>
    </row>
    <row r="883" spans="2:25" s="487" customFormat="1" x14ac:dyDescent="0.2">
      <c r="B883" s="493"/>
      <c r="C883" s="488"/>
      <c r="D883" s="489"/>
      <c r="E883" s="490"/>
      <c r="F883" s="491"/>
      <c r="G883" s="492"/>
      <c r="H883" s="490"/>
      <c r="I883" s="490"/>
      <c r="J883" s="493"/>
      <c r="K883" s="493"/>
      <c r="L883" s="494"/>
      <c r="M883" s="495"/>
      <c r="N883" s="496"/>
      <c r="O883" s="495"/>
      <c r="P883" s="496"/>
      <c r="Q883" s="496"/>
      <c r="R883" s="496"/>
      <c r="S883" s="496"/>
      <c r="T883" s="496"/>
      <c r="U883" s="496"/>
      <c r="V883" s="496"/>
      <c r="W883" s="496"/>
      <c r="X883" s="496"/>
      <c r="Y883" s="496"/>
    </row>
    <row r="884" spans="2:25" s="487" customFormat="1" x14ac:dyDescent="0.2">
      <c r="B884" s="493"/>
      <c r="C884" s="488"/>
      <c r="D884" s="489"/>
      <c r="E884" s="490"/>
      <c r="F884" s="491"/>
      <c r="G884" s="492"/>
      <c r="H884" s="490"/>
      <c r="I884" s="490"/>
      <c r="J884" s="493"/>
      <c r="K884" s="493"/>
      <c r="L884" s="494"/>
      <c r="M884" s="495"/>
      <c r="N884" s="496"/>
      <c r="O884" s="495"/>
      <c r="P884" s="496"/>
      <c r="Q884" s="496"/>
      <c r="R884" s="496"/>
      <c r="S884" s="496"/>
      <c r="T884" s="496"/>
      <c r="U884" s="496"/>
      <c r="V884" s="496"/>
      <c r="W884" s="496"/>
      <c r="X884" s="496"/>
      <c r="Y884" s="496"/>
    </row>
    <row r="885" spans="2:25" s="487" customFormat="1" x14ac:dyDescent="0.2">
      <c r="B885" s="493"/>
      <c r="C885" s="488"/>
      <c r="D885" s="489"/>
      <c r="E885" s="490"/>
      <c r="F885" s="491"/>
      <c r="G885" s="492"/>
      <c r="H885" s="490"/>
      <c r="I885" s="490"/>
      <c r="J885" s="493"/>
      <c r="K885" s="493"/>
      <c r="L885" s="494"/>
      <c r="M885" s="495"/>
      <c r="N885" s="496"/>
      <c r="O885" s="495"/>
      <c r="P885" s="496"/>
      <c r="Q885" s="496"/>
      <c r="R885" s="496"/>
      <c r="S885" s="496"/>
      <c r="T885" s="496"/>
      <c r="U885" s="496"/>
      <c r="V885" s="496"/>
      <c r="W885" s="496"/>
      <c r="X885" s="496"/>
      <c r="Y885" s="496"/>
    </row>
    <row r="886" spans="2:25" s="487" customFormat="1" x14ac:dyDescent="0.2">
      <c r="B886" s="493"/>
      <c r="C886" s="488"/>
      <c r="D886" s="489"/>
      <c r="E886" s="490"/>
      <c r="F886" s="491"/>
      <c r="G886" s="492"/>
      <c r="H886" s="490"/>
      <c r="I886" s="490"/>
      <c r="J886" s="493"/>
      <c r="K886" s="493"/>
      <c r="L886" s="494"/>
      <c r="M886" s="495"/>
      <c r="N886" s="496"/>
      <c r="O886" s="495"/>
      <c r="P886" s="496"/>
      <c r="Q886" s="496"/>
      <c r="R886" s="496"/>
      <c r="S886" s="496"/>
      <c r="T886" s="496"/>
      <c r="U886" s="496"/>
      <c r="V886" s="496"/>
      <c r="W886" s="496"/>
      <c r="X886" s="496"/>
      <c r="Y886" s="496"/>
    </row>
    <row r="887" spans="2:25" s="487" customFormat="1" x14ac:dyDescent="0.2">
      <c r="B887" s="493"/>
      <c r="C887" s="488"/>
      <c r="D887" s="489"/>
      <c r="E887" s="490"/>
      <c r="F887" s="491"/>
      <c r="G887" s="492"/>
      <c r="H887" s="490"/>
      <c r="I887" s="490"/>
      <c r="J887" s="493"/>
      <c r="K887" s="493"/>
      <c r="L887" s="494"/>
      <c r="M887" s="495"/>
      <c r="N887" s="496"/>
      <c r="O887" s="495"/>
      <c r="P887" s="496"/>
      <c r="Q887" s="496"/>
      <c r="R887" s="496"/>
      <c r="S887" s="496"/>
      <c r="T887" s="496"/>
      <c r="U887" s="496"/>
      <c r="V887" s="496"/>
      <c r="W887" s="496"/>
      <c r="X887" s="496"/>
      <c r="Y887" s="496"/>
    </row>
    <row r="888" spans="2:25" s="487" customFormat="1" x14ac:dyDescent="0.2">
      <c r="B888" s="493"/>
      <c r="C888" s="488"/>
      <c r="D888" s="489"/>
      <c r="E888" s="490"/>
      <c r="F888" s="491"/>
      <c r="G888" s="492"/>
      <c r="H888" s="490"/>
      <c r="I888" s="490"/>
      <c r="J888" s="493"/>
      <c r="K888" s="493"/>
      <c r="L888" s="494"/>
      <c r="M888" s="495"/>
      <c r="N888" s="496"/>
      <c r="O888" s="495"/>
      <c r="P888" s="496"/>
      <c r="Q888" s="496"/>
      <c r="R888" s="496"/>
      <c r="S888" s="496"/>
      <c r="T888" s="496"/>
      <c r="U888" s="496"/>
      <c r="V888" s="496"/>
      <c r="W888" s="496"/>
      <c r="X888" s="496"/>
      <c r="Y888" s="496"/>
    </row>
    <row r="889" spans="2:25" s="487" customFormat="1" x14ac:dyDescent="0.2">
      <c r="B889" s="493"/>
      <c r="C889" s="488"/>
      <c r="D889" s="489"/>
      <c r="E889" s="490"/>
      <c r="F889" s="491"/>
      <c r="G889" s="492"/>
      <c r="H889" s="490"/>
      <c r="I889" s="490"/>
      <c r="J889" s="493"/>
      <c r="K889" s="493"/>
      <c r="L889" s="494"/>
      <c r="M889" s="495"/>
      <c r="N889" s="496"/>
      <c r="O889" s="495"/>
      <c r="P889" s="496"/>
      <c r="Q889" s="496"/>
      <c r="R889" s="496"/>
      <c r="S889" s="496"/>
      <c r="T889" s="496"/>
      <c r="U889" s="496"/>
      <c r="V889" s="496"/>
      <c r="W889" s="496"/>
      <c r="X889" s="496"/>
      <c r="Y889" s="496"/>
    </row>
    <row r="890" spans="2:25" s="487" customFormat="1" x14ac:dyDescent="0.2">
      <c r="B890" s="493"/>
      <c r="C890" s="488"/>
      <c r="D890" s="489"/>
      <c r="E890" s="490"/>
      <c r="F890" s="491"/>
      <c r="G890" s="492"/>
      <c r="H890" s="490"/>
      <c r="I890" s="490"/>
      <c r="J890" s="493"/>
      <c r="K890" s="493"/>
      <c r="L890" s="494"/>
      <c r="M890" s="495"/>
      <c r="N890" s="496"/>
      <c r="O890" s="495"/>
      <c r="P890" s="496"/>
      <c r="Q890" s="496"/>
      <c r="R890" s="496"/>
      <c r="S890" s="496"/>
      <c r="T890" s="496"/>
      <c r="U890" s="496"/>
      <c r="V890" s="496"/>
      <c r="W890" s="496"/>
      <c r="X890" s="496"/>
      <c r="Y890" s="496"/>
    </row>
    <row r="891" spans="2:25" s="487" customFormat="1" x14ac:dyDescent="0.2">
      <c r="B891" s="493"/>
      <c r="C891" s="488"/>
      <c r="D891" s="489"/>
      <c r="E891" s="490"/>
      <c r="F891" s="491"/>
      <c r="G891" s="492"/>
      <c r="H891" s="490"/>
      <c r="I891" s="490"/>
      <c r="J891" s="493"/>
      <c r="K891" s="493"/>
      <c r="L891" s="494"/>
      <c r="M891" s="495"/>
      <c r="N891" s="496"/>
      <c r="O891" s="495"/>
      <c r="P891" s="496"/>
      <c r="Q891" s="496"/>
      <c r="R891" s="496"/>
      <c r="S891" s="496"/>
      <c r="T891" s="496"/>
      <c r="U891" s="496"/>
      <c r="V891" s="496"/>
      <c r="W891" s="496"/>
      <c r="X891" s="496"/>
      <c r="Y891" s="496"/>
    </row>
    <row r="892" spans="2:25" s="487" customFormat="1" x14ac:dyDescent="0.2">
      <c r="B892" s="493"/>
      <c r="C892" s="488"/>
      <c r="D892" s="489"/>
      <c r="E892" s="490"/>
      <c r="F892" s="491"/>
      <c r="G892" s="492"/>
      <c r="H892" s="490"/>
      <c r="I892" s="490"/>
      <c r="J892" s="493"/>
      <c r="K892" s="493"/>
      <c r="L892" s="494"/>
      <c r="M892" s="495"/>
      <c r="N892" s="496"/>
      <c r="O892" s="495"/>
      <c r="P892" s="496"/>
      <c r="Q892" s="496"/>
      <c r="R892" s="496"/>
      <c r="S892" s="496"/>
      <c r="T892" s="496"/>
      <c r="U892" s="496"/>
      <c r="V892" s="496"/>
      <c r="W892" s="496"/>
      <c r="X892" s="496"/>
      <c r="Y892" s="496"/>
    </row>
    <row r="893" spans="2:25" s="487" customFormat="1" x14ac:dyDescent="0.2">
      <c r="B893" s="493"/>
      <c r="C893" s="488"/>
      <c r="D893" s="489"/>
      <c r="E893" s="490"/>
      <c r="F893" s="491"/>
      <c r="G893" s="492"/>
      <c r="H893" s="490"/>
      <c r="I893" s="490"/>
      <c r="J893" s="493"/>
      <c r="K893" s="493"/>
      <c r="L893" s="494"/>
      <c r="M893" s="495"/>
      <c r="N893" s="496"/>
      <c r="O893" s="495"/>
      <c r="P893" s="496"/>
      <c r="Q893" s="496"/>
      <c r="R893" s="496"/>
      <c r="S893" s="496"/>
      <c r="T893" s="496"/>
      <c r="U893" s="496"/>
      <c r="V893" s="496"/>
      <c r="W893" s="496"/>
      <c r="X893" s="496"/>
      <c r="Y893" s="496"/>
    </row>
    <row r="894" spans="2:25" s="487" customFormat="1" x14ac:dyDescent="0.2">
      <c r="B894" s="493"/>
      <c r="C894" s="488"/>
      <c r="D894" s="489"/>
      <c r="E894" s="490"/>
      <c r="F894" s="491"/>
      <c r="G894" s="492"/>
      <c r="H894" s="490"/>
      <c r="I894" s="490"/>
      <c r="J894" s="493"/>
      <c r="K894" s="493"/>
      <c r="L894" s="494"/>
      <c r="M894" s="495"/>
      <c r="N894" s="496"/>
      <c r="O894" s="495"/>
      <c r="P894" s="496"/>
      <c r="Q894" s="496"/>
      <c r="R894" s="496"/>
      <c r="S894" s="496"/>
      <c r="T894" s="496"/>
      <c r="U894" s="496"/>
      <c r="V894" s="496"/>
      <c r="W894" s="496"/>
      <c r="X894" s="496"/>
      <c r="Y894" s="496"/>
    </row>
    <row r="895" spans="2:25" s="487" customFormat="1" x14ac:dyDescent="0.2">
      <c r="B895" s="493"/>
      <c r="C895" s="488"/>
      <c r="D895" s="489"/>
      <c r="E895" s="490"/>
      <c r="F895" s="491"/>
      <c r="G895" s="492"/>
      <c r="H895" s="490"/>
      <c r="I895" s="490"/>
      <c r="J895" s="493"/>
      <c r="K895" s="493"/>
      <c r="L895" s="494"/>
      <c r="M895" s="495"/>
      <c r="N895" s="496"/>
      <c r="O895" s="495"/>
      <c r="P895" s="496"/>
      <c r="Q895" s="496"/>
      <c r="R895" s="496"/>
      <c r="S895" s="496"/>
      <c r="T895" s="496"/>
      <c r="U895" s="496"/>
      <c r="V895" s="496"/>
      <c r="W895" s="496"/>
      <c r="X895" s="496"/>
      <c r="Y895" s="496"/>
    </row>
    <row r="896" spans="2:25" s="487" customFormat="1" x14ac:dyDescent="0.2">
      <c r="B896" s="493"/>
      <c r="C896" s="488"/>
      <c r="D896" s="489"/>
      <c r="E896" s="490"/>
      <c r="F896" s="491"/>
      <c r="G896" s="492"/>
      <c r="H896" s="490"/>
      <c r="I896" s="490"/>
      <c r="J896" s="493"/>
      <c r="K896" s="493"/>
      <c r="L896" s="494"/>
      <c r="M896" s="495"/>
      <c r="N896" s="496"/>
      <c r="O896" s="495"/>
      <c r="P896" s="496"/>
      <c r="Q896" s="496"/>
      <c r="R896" s="496"/>
      <c r="S896" s="496"/>
      <c r="T896" s="496"/>
      <c r="U896" s="496"/>
      <c r="V896" s="496"/>
      <c r="W896" s="496"/>
      <c r="X896" s="496"/>
      <c r="Y896" s="496"/>
    </row>
    <row r="897" spans="2:25" s="487" customFormat="1" x14ac:dyDescent="0.2">
      <c r="B897" s="493"/>
      <c r="C897" s="488"/>
      <c r="D897" s="489"/>
      <c r="E897" s="490"/>
      <c r="F897" s="491"/>
      <c r="G897" s="492"/>
      <c r="H897" s="490"/>
      <c r="I897" s="490"/>
      <c r="J897" s="493"/>
      <c r="K897" s="493"/>
      <c r="L897" s="494"/>
      <c r="M897" s="495"/>
      <c r="N897" s="496"/>
      <c r="O897" s="495"/>
      <c r="P897" s="496"/>
      <c r="Q897" s="496"/>
      <c r="R897" s="496"/>
      <c r="S897" s="496"/>
      <c r="T897" s="496"/>
      <c r="U897" s="496"/>
      <c r="V897" s="496"/>
      <c r="W897" s="496"/>
      <c r="X897" s="496"/>
      <c r="Y897" s="496"/>
    </row>
    <row r="898" spans="2:25" s="487" customFormat="1" x14ac:dyDescent="0.2">
      <c r="B898" s="493"/>
      <c r="C898" s="488"/>
      <c r="D898" s="489"/>
      <c r="E898" s="490"/>
      <c r="F898" s="491"/>
      <c r="G898" s="492"/>
      <c r="H898" s="490"/>
      <c r="I898" s="490"/>
      <c r="J898" s="493"/>
      <c r="K898" s="493"/>
      <c r="L898" s="494"/>
      <c r="M898" s="495"/>
      <c r="N898" s="496"/>
      <c r="O898" s="495"/>
      <c r="P898" s="496"/>
      <c r="Q898" s="496"/>
      <c r="R898" s="496"/>
      <c r="S898" s="496"/>
      <c r="T898" s="496"/>
      <c r="U898" s="496"/>
      <c r="V898" s="496"/>
      <c r="W898" s="496"/>
      <c r="X898" s="496"/>
      <c r="Y898" s="496"/>
    </row>
    <row r="899" spans="2:25" s="487" customFormat="1" x14ac:dyDescent="0.2">
      <c r="B899" s="493"/>
      <c r="C899" s="488"/>
      <c r="D899" s="489"/>
      <c r="E899" s="490"/>
      <c r="F899" s="491"/>
      <c r="G899" s="492"/>
      <c r="H899" s="490"/>
      <c r="I899" s="490"/>
      <c r="J899" s="493"/>
      <c r="K899" s="493"/>
      <c r="L899" s="494"/>
      <c r="M899" s="495"/>
      <c r="N899" s="496"/>
      <c r="O899" s="495"/>
      <c r="P899" s="496"/>
      <c r="Q899" s="496"/>
      <c r="R899" s="496"/>
      <c r="S899" s="496"/>
      <c r="T899" s="496"/>
      <c r="U899" s="496"/>
      <c r="V899" s="496"/>
      <c r="W899" s="496"/>
      <c r="X899" s="496"/>
      <c r="Y899" s="496"/>
    </row>
    <row r="900" spans="2:25" s="487" customFormat="1" x14ac:dyDescent="0.2">
      <c r="B900" s="493"/>
      <c r="C900" s="488"/>
      <c r="D900" s="489"/>
      <c r="E900" s="490"/>
      <c r="F900" s="491"/>
      <c r="G900" s="492"/>
      <c r="H900" s="490"/>
      <c r="I900" s="490"/>
      <c r="J900" s="493"/>
      <c r="K900" s="493"/>
      <c r="L900" s="494"/>
      <c r="M900" s="495"/>
      <c r="N900" s="496"/>
      <c r="O900" s="495"/>
      <c r="P900" s="496"/>
      <c r="Q900" s="496"/>
      <c r="R900" s="496"/>
      <c r="S900" s="496"/>
      <c r="T900" s="496"/>
      <c r="U900" s="496"/>
      <c r="V900" s="496"/>
      <c r="W900" s="496"/>
      <c r="X900" s="496"/>
      <c r="Y900" s="496"/>
    </row>
    <row r="901" spans="2:25" s="487" customFormat="1" x14ac:dyDescent="0.2">
      <c r="B901" s="493"/>
      <c r="C901" s="488"/>
      <c r="D901" s="489"/>
      <c r="E901" s="490"/>
      <c r="F901" s="491"/>
      <c r="G901" s="492"/>
      <c r="H901" s="490"/>
      <c r="I901" s="490"/>
      <c r="J901" s="493"/>
      <c r="K901" s="493"/>
      <c r="L901" s="494"/>
      <c r="M901" s="495"/>
      <c r="N901" s="496"/>
      <c r="O901" s="495"/>
      <c r="P901" s="496"/>
      <c r="Q901" s="496"/>
      <c r="R901" s="496"/>
      <c r="S901" s="496"/>
      <c r="T901" s="496"/>
      <c r="U901" s="496"/>
      <c r="V901" s="496"/>
      <c r="W901" s="496"/>
      <c r="X901" s="496"/>
      <c r="Y901" s="496"/>
    </row>
    <row r="902" spans="2:25" s="487" customFormat="1" x14ac:dyDescent="0.2">
      <c r="B902" s="493"/>
      <c r="C902" s="488"/>
      <c r="D902" s="489"/>
      <c r="E902" s="490"/>
      <c r="F902" s="491"/>
      <c r="G902" s="492"/>
      <c r="H902" s="490"/>
      <c r="I902" s="490"/>
      <c r="J902" s="493"/>
      <c r="K902" s="493"/>
      <c r="L902" s="494"/>
      <c r="M902" s="495"/>
      <c r="N902" s="496"/>
      <c r="O902" s="495"/>
      <c r="P902" s="496"/>
      <c r="Q902" s="496"/>
      <c r="R902" s="496"/>
      <c r="S902" s="496"/>
      <c r="T902" s="496"/>
      <c r="U902" s="496"/>
      <c r="V902" s="496"/>
      <c r="W902" s="496"/>
      <c r="X902" s="496"/>
      <c r="Y902" s="496"/>
    </row>
    <row r="903" spans="2:25" s="487" customFormat="1" x14ac:dyDescent="0.2">
      <c r="B903" s="493"/>
      <c r="C903" s="488"/>
      <c r="D903" s="489"/>
      <c r="E903" s="490"/>
      <c r="F903" s="491"/>
      <c r="G903" s="492"/>
      <c r="H903" s="490"/>
      <c r="I903" s="490"/>
      <c r="J903" s="493"/>
      <c r="K903" s="493"/>
      <c r="L903" s="494"/>
      <c r="M903" s="495"/>
      <c r="N903" s="496"/>
      <c r="O903" s="495"/>
      <c r="P903" s="496"/>
      <c r="Q903" s="496"/>
      <c r="R903" s="496"/>
      <c r="S903" s="496"/>
      <c r="T903" s="496"/>
      <c r="U903" s="496"/>
      <c r="V903" s="496"/>
      <c r="W903" s="496"/>
      <c r="X903" s="496"/>
      <c r="Y903" s="496"/>
    </row>
    <row r="904" spans="2:25" s="487" customFormat="1" x14ac:dyDescent="0.2">
      <c r="B904" s="493"/>
      <c r="C904" s="488"/>
      <c r="D904" s="489"/>
      <c r="E904" s="490"/>
      <c r="F904" s="491"/>
      <c r="G904" s="492"/>
      <c r="H904" s="490"/>
      <c r="I904" s="490"/>
      <c r="J904" s="493"/>
      <c r="K904" s="493"/>
      <c r="L904" s="494"/>
      <c r="M904" s="495"/>
      <c r="N904" s="496"/>
      <c r="O904" s="495"/>
      <c r="P904" s="496"/>
      <c r="Q904" s="496"/>
      <c r="R904" s="496"/>
      <c r="S904" s="496"/>
      <c r="T904" s="496"/>
      <c r="U904" s="496"/>
      <c r="V904" s="496"/>
      <c r="W904" s="496"/>
      <c r="X904" s="496"/>
      <c r="Y904" s="496"/>
    </row>
    <row r="905" spans="2:25" s="487" customFormat="1" x14ac:dyDescent="0.2">
      <c r="B905" s="493"/>
      <c r="C905" s="488"/>
      <c r="D905" s="489"/>
      <c r="E905" s="490"/>
      <c r="F905" s="491"/>
      <c r="G905" s="492"/>
      <c r="H905" s="490"/>
      <c r="I905" s="490"/>
      <c r="J905" s="493"/>
      <c r="K905" s="493"/>
      <c r="L905" s="494"/>
      <c r="M905" s="495"/>
      <c r="N905" s="496"/>
      <c r="O905" s="495"/>
      <c r="P905" s="496"/>
      <c r="Q905" s="496"/>
      <c r="R905" s="496"/>
      <c r="S905" s="496"/>
      <c r="T905" s="496"/>
      <c r="U905" s="496"/>
      <c r="V905" s="496"/>
      <c r="W905" s="496"/>
      <c r="X905" s="496"/>
      <c r="Y905" s="496"/>
    </row>
    <row r="906" spans="2:25" s="487" customFormat="1" x14ac:dyDescent="0.2">
      <c r="B906" s="493"/>
      <c r="C906" s="488"/>
      <c r="D906" s="489"/>
      <c r="E906" s="490"/>
      <c r="F906" s="491"/>
      <c r="G906" s="492"/>
      <c r="H906" s="490"/>
      <c r="I906" s="490"/>
      <c r="J906" s="493"/>
      <c r="K906" s="493"/>
      <c r="L906" s="494"/>
      <c r="M906" s="495"/>
      <c r="N906" s="496"/>
      <c r="O906" s="495"/>
      <c r="P906" s="496"/>
      <c r="Q906" s="496"/>
      <c r="R906" s="496"/>
      <c r="S906" s="496"/>
      <c r="T906" s="496"/>
      <c r="U906" s="496"/>
      <c r="V906" s="496"/>
      <c r="W906" s="496"/>
      <c r="X906" s="496"/>
      <c r="Y906" s="496"/>
    </row>
    <row r="907" spans="2:25" s="487" customFormat="1" x14ac:dyDescent="0.2">
      <c r="B907" s="493"/>
      <c r="C907" s="488"/>
      <c r="D907" s="489"/>
      <c r="E907" s="490"/>
      <c r="F907" s="491"/>
      <c r="G907" s="492"/>
      <c r="H907" s="490"/>
      <c r="I907" s="490"/>
      <c r="J907" s="493"/>
      <c r="K907" s="493"/>
      <c r="L907" s="494"/>
      <c r="M907" s="495"/>
      <c r="N907" s="496"/>
      <c r="O907" s="495"/>
      <c r="P907" s="496"/>
      <c r="Q907" s="496"/>
      <c r="R907" s="496"/>
      <c r="S907" s="496"/>
      <c r="T907" s="496"/>
      <c r="U907" s="496"/>
      <c r="V907" s="496"/>
      <c r="W907" s="496"/>
      <c r="X907" s="496"/>
      <c r="Y907" s="496"/>
    </row>
    <row r="908" spans="2:25" s="487" customFormat="1" x14ac:dyDescent="0.2">
      <c r="B908" s="493"/>
      <c r="C908" s="488"/>
      <c r="D908" s="489"/>
      <c r="E908" s="490"/>
      <c r="F908" s="491"/>
      <c r="G908" s="492"/>
      <c r="H908" s="490"/>
      <c r="I908" s="490"/>
      <c r="J908" s="493"/>
      <c r="K908" s="493"/>
      <c r="L908" s="494"/>
      <c r="M908" s="495"/>
      <c r="N908" s="496"/>
      <c r="O908" s="495"/>
      <c r="P908" s="496"/>
      <c r="Q908" s="496"/>
      <c r="R908" s="496"/>
      <c r="S908" s="496"/>
      <c r="T908" s="496"/>
      <c r="U908" s="496"/>
      <c r="V908" s="496"/>
      <c r="W908" s="496"/>
      <c r="X908" s="496"/>
      <c r="Y908" s="496"/>
    </row>
    <row r="909" spans="2:25" s="487" customFormat="1" x14ac:dyDescent="0.2">
      <c r="B909" s="493"/>
      <c r="C909" s="488"/>
      <c r="D909" s="489"/>
      <c r="E909" s="490"/>
      <c r="F909" s="491"/>
      <c r="G909" s="492"/>
      <c r="H909" s="490"/>
      <c r="I909" s="490"/>
      <c r="J909" s="493"/>
      <c r="K909" s="493"/>
      <c r="L909" s="494"/>
      <c r="M909" s="495"/>
      <c r="N909" s="496"/>
      <c r="O909" s="495"/>
      <c r="P909" s="496"/>
      <c r="Q909" s="496"/>
      <c r="R909" s="496"/>
      <c r="S909" s="496"/>
      <c r="T909" s="496"/>
      <c r="U909" s="496"/>
      <c r="V909" s="496"/>
      <c r="W909" s="496"/>
      <c r="X909" s="496"/>
      <c r="Y909" s="496"/>
    </row>
    <row r="910" spans="2:25" s="487" customFormat="1" x14ac:dyDescent="0.2">
      <c r="B910" s="493"/>
      <c r="C910" s="488"/>
      <c r="D910" s="489"/>
      <c r="E910" s="490"/>
      <c r="F910" s="491"/>
      <c r="G910" s="492"/>
      <c r="H910" s="490"/>
      <c r="I910" s="490"/>
      <c r="J910" s="493"/>
      <c r="K910" s="493"/>
      <c r="L910" s="494"/>
      <c r="M910" s="495"/>
      <c r="N910" s="496"/>
      <c r="O910" s="495"/>
      <c r="P910" s="496"/>
      <c r="Q910" s="496"/>
      <c r="R910" s="496"/>
      <c r="S910" s="496"/>
      <c r="T910" s="496"/>
      <c r="U910" s="496"/>
      <c r="V910" s="496"/>
      <c r="W910" s="496"/>
      <c r="X910" s="496"/>
      <c r="Y910" s="496"/>
    </row>
    <row r="911" spans="2:25" s="487" customFormat="1" x14ac:dyDescent="0.2">
      <c r="B911" s="493"/>
      <c r="C911" s="488"/>
      <c r="D911" s="489"/>
      <c r="E911" s="490"/>
      <c r="F911" s="491"/>
      <c r="G911" s="492"/>
      <c r="H911" s="490"/>
      <c r="I911" s="490"/>
      <c r="J911" s="493"/>
      <c r="K911" s="493"/>
      <c r="L911" s="494"/>
      <c r="M911" s="495"/>
      <c r="N911" s="496"/>
      <c r="O911" s="495"/>
      <c r="P911" s="496"/>
      <c r="Q911" s="496"/>
      <c r="R911" s="496"/>
      <c r="S911" s="496"/>
      <c r="T911" s="496"/>
      <c r="U911" s="496"/>
      <c r="V911" s="496"/>
      <c r="W911" s="496"/>
      <c r="X911" s="496"/>
      <c r="Y911" s="496"/>
    </row>
    <row r="912" spans="2:25" s="487" customFormat="1" x14ac:dyDescent="0.2">
      <c r="B912" s="493"/>
      <c r="C912" s="488"/>
      <c r="D912" s="489"/>
      <c r="E912" s="490"/>
      <c r="F912" s="491"/>
      <c r="G912" s="492"/>
      <c r="H912" s="490"/>
      <c r="I912" s="490"/>
      <c r="J912" s="493"/>
      <c r="K912" s="493"/>
      <c r="L912" s="494"/>
      <c r="M912" s="495"/>
      <c r="N912" s="496"/>
      <c r="O912" s="495"/>
      <c r="P912" s="496"/>
      <c r="Q912" s="496"/>
      <c r="R912" s="496"/>
      <c r="S912" s="496"/>
      <c r="T912" s="496"/>
      <c r="U912" s="496"/>
      <c r="V912" s="496"/>
      <c r="W912" s="496"/>
      <c r="X912" s="496"/>
      <c r="Y912" s="496"/>
    </row>
    <row r="913" spans="2:25" s="487" customFormat="1" x14ac:dyDescent="0.2">
      <c r="B913" s="493"/>
      <c r="C913" s="488"/>
      <c r="D913" s="489"/>
      <c r="E913" s="490"/>
      <c r="F913" s="491"/>
      <c r="G913" s="492"/>
      <c r="H913" s="490"/>
      <c r="I913" s="490"/>
      <c r="J913" s="493"/>
      <c r="K913" s="493"/>
      <c r="L913" s="494"/>
      <c r="M913" s="495"/>
      <c r="N913" s="496"/>
      <c r="O913" s="495"/>
      <c r="P913" s="496"/>
      <c r="Q913" s="496"/>
      <c r="R913" s="496"/>
      <c r="S913" s="496"/>
      <c r="T913" s="496"/>
      <c r="U913" s="496"/>
      <c r="V913" s="496"/>
      <c r="W913" s="496"/>
      <c r="X913" s="496"/>
      <c r="Y913" s="496"/>
    </row>
    <row r="914" spans="2:25" s="487" customFormat="1" x14ac:dyDescent="0.2">
      <c r="B914" s="493"/>
      <c r="C914" s="488"/>
      <c r="D914" s="489"/>
      <c r="E914" s="490"/>
      <c r="F914" s="491"/>
      <c r="G914" s="492"/>
      <c r="H914" s="490"/>
      <c r="I914" s="490"/>
      <c r="J914" s="493"/>
      <c r="K914" s="493"/>
      <c r="L914" s="494"/>
      <c r="M914" s="495"/>
      <c r="N914" s="496"/>
      <c r="O914" s="495"/>
      <c r="P914" s="496"/>
      <c r="Q914" s="496"/>
      <c r="R914" s="496"/>
      <c r="S914" s="496"/>
      <c r="T914" s="496"/>
      <c r="U914" s="496"/>
      <c r="V914" s="496"/>
      <c r="W914" s="496"/>
      <c r="X914" s="496"/>
      <c r="Y914" s="496"/>
    </row>
    <row r="915" spans="2:25" s="487" customFormat="1" x14ac:dyDescent="0.2">
      <c r="B915" s="493"/>
      <c r="C915" s="488"/>
      <c r="D915" s="489"/>
      <c r="E915" s="490"/>
      <c r="F915" s="491"/>
      <c r="G915" s="492"/>
      <c r="H915" s="490"/>
      <c r="I915" s="490"/>
      <c r="J915" s="493"/>
      <c r="K915" s="493"/>
      <c r="L915" s="494"/>
      <c r="M915" s="495"/>
      <c r="N915" s="496"/>
      <c r="O915" s="495"/>
      <c r="P915" s="496"/>
      <c r="Q915" s="496"/>
      <c r="R915" s="496"/>
      <c r="S915" s="496"/>
      <c r="T915" s="496"/>
      <c r="U915" s="496"/>
      <c r="V915" s="496"/>
      <c r="W915" s="496"/>
      <c r="X915" s="496"/>
      <c r="Y915" s="496"/>
    </row>
    <row r="916" spans="2:25" s="487" customFormat="1" x14ac:dyDescent="0.2">
      <c r="B916" s="493"/>
      <c r="C916" s="488"/>
      <c r="D916" s="489"/>
      <c r="E916" s="490"/>
      <c r="F916" s="491"/>
      <c r="G916" s="492"/>
      <c r="H916" s="490"/>
      <c r="I916" s="490"/>
      <c r="J916" s="493"/>
      <c r="K916" s="493"/>
      <c r="L916" s="494"/>
      <c r="M916" s="495"/>
      <c r="N916" s="496"/>
      <c r="O916" s="495"/>
      <c r="P916" s="496"/>
      <c r="Q916" s="496"/>
      <c r="R916" s="496"/>
      <c r="S916" s="496"/>
      <c r="T916" s="496"/>
      <c r="U916" s="496"/>
      <c r="V916" s="496"/>
      <c r="W916" s="496"/>
      <c r="X916" s="496"/>
      <c r="Y916" s="496"/>
    </row>
    <row r="917" spans="2:25" s="487" customFormat="1" x14ac:dyDescent="0.2">
      <c r="B917" s="493"/>
      <c r="C917" s="488"/>
      <c r="D917" s="489"/>
      <c r="E917" s="490"/>
      <c r="F917" s="491"/>
      <c r="G917" s="492"/>
      <c r="H917" s="490"/>
      <c r="I917" s="490"/>
      <c r="J917" s="493"/>
      <c r="K917" s="493"/>
      <c r="L917" s="494"/>
      <c r="M917" s="495"/>
      <c r="N917" s="496"/>
      <c r="O917" s="495"/>
      <c r="P917" s="496"/>
      <c r="Q917" s="496"/>
      <c r="R917" s="496"/>
      <c r="S917" s="496"/>
      <c r="T917" s="496"/>
      <c r="U917" s="496"/>
      <c r="V917" s="496"/>
      <c r="W917" s="496"/>
      <c r="X917" s="496"/>
      <c r="Y917" s="496"/>
    </row>
    <row r="918" spans="2:25" s="487" customFormat="1" x14ac:dyDescent="0.2">
      <c r="B918" s="493"/>
      <c r="C918" s="488"/>
      <c r="D918" s="489"/>
      <c r="E918" s="490"/>
      <c r="F918" s="491"/>
      <c r="G918" s="492"/>
      <c r="H918" s="490"/>
      <c r="I918" s="490"/>
      <c r="J918" s="493"/>
      <c r="K918" s="493"/>
      <c r="L918" s="494"/>
      <c r="M918" s="495"/>
      <c r="N918" s="496"/>
      <c r="O918" s="495"/>
      <c r="P918" s="496"/>
      <c r="Q918" s="496"/>
      <c r="R918" s="496"/>
      <c r="S918" s="496"/>
      <c r="T918" s="496"/>
      <c r="U918" s="496"/>
      <c r="V918" s="496"/>
      <c r="W918" s="496"/>
      <c r="X918" s="496"/>
      <c r="Y918" s="496"/>
    </row>
    <row r="919" spans="2:25" s="487" customFormat="1" x14ac:dyDescent="0.2">
      <c r="B919" s="493"/>
      <c r="C919" s="488"/>
      <c r="D919" s="489"/>
      <c r="E919" s="490"/>
      <c r="F919" s="491"/>
      <c r="G919" s="492"/>
      <c r="H919" s="490"/>
      <c r="I919" s="490"/>
      <c r="J919" s="493"/>
      <c r="K919" s="493"/>
      <c r="L919" s="494"/>
      <c r="M919" s="495"/>
      <c r="N919" s="496"/>
      <c r="O919" s="495"/>
      <c r="P919" s="496"/>
      <c r="Q919" s="496"/>
      <c r="R919" s="496"/>
      <c r="S919" s="496"/>
      <c r="T919" s="496"/>
      <c r="U919" s="496"/>
      <c r="V919" s="496"/>
      <c r="W919" s="496"/>
      <c r="X919" s="496"/>
      <c r="Y919" s="496"/>
    </row>
    <row r="920" spans="2:25" s="487" customFormat="1" x14ac:dyDescent="0.2">
      <c r="B920" s="493"/>
      <c r="C920" s="488"/>
      <c r="D920" s="489"/>
      <c r="E920" s="490"/>
      <c r="F920" s="491"/>
      <c r="G920" s="492"/>
      <c r="H920" s="490"/>
      <c r="I920" s="490"/>
      <c r="J920" s="493"/>
      <c r="K920" s="493"/>
      <c r="L920" s="494"/>
      <c r="M920" s="495"/>
      <c r="N920" s="496"/>
      <c r="O920" s="495"/>
      <c r="P920" s="496"/>
      <c r="Q920" s="496"/>
      <c r="R920" s="496"/>
      <c r="S920" s="496"/>
      <c r="T920" s="496"/>
      <c r="U920" s="496"/>
      <c r="V920" s="496"/>
      <c r="W920" s="496"/>
      <c r="X920" s="496"/>
      <c r="Y920" s="496"/>
    </row>
    <row r="921" spans="2:25" s="487" customFormat="1" x14ac:dyDescent="0.2">
      <c r="B921" s="493"/>
      <c r="C921" s="488"/>
      <c r="D921" s="489"/>
      <c r="E921" s="490"/>
      <c r="F921" s="491"/>
      <c r="G921" s="492"/>
      <c r="H921" s="490"/>
      <c r="I921" s="490"/>
      <c r="J921" s="493"/>
      <c r="K921" s="493"/>
      <c r="L921" s="494"/>
      <c r="M921" s="495"/>
      <c r="N921" s="496"/>
      <c r="O921" s="495"/>
      <c r="P921" s="496"/>
      <c r="Q921" s="496"/>
      <c r="R921" s="496"/>
      <c r="S921" s="496"/>
      <c r="T921" s="496"/>
      <c r="U921" s="496"/>
      <c r="V921" s="496"/>
      <c r="W921" s="496"/>
      <c r="X921" s="496"/>
      <c r="Y921" s="496"/>
    </row>
    <row r="922" spans="2:25" s="487" customFormat="1" x14ac:dyDescent="0.2">
      <c r="B922" s="493"/>
      <c r="C922" s="488"/>
      <c r="D922" s="489"/>
      <c r="E922" s="490"/>
      <c r="F922" s="491"/>
      <c r="G922" s="492"/>
      <c r="H922" s="490"/>
      <c r="I922" s="490"/>
      <c r="J922" s="493"/>
      <c r="K922" s="493"/>
      <c r="L922" s="494"/>
      <c r="M922" s="495"/>
      <c r="N922" s="496"/>
      <c r="O922" s="495"/>
      <c r="P922" s="496"/>
      <c r="Q922" s="496"/>
      <c r="R922" s="496"/>
      <c r="S922" s="496"/>
      <c r="T922" s="496"/>
      <c r="U922" s="496"/>
      <c r="V922" s="496"/>
      <c r="W922" s="496"/>
      <c r="X922" s="496"/>
      <c r="Y922" s="496"/>
    </row>
    <row r="923" spans="2:25" s="487" customFormat="1" x14ac:dyDescent="0.2">
      <c r="B923" s="493"/>
      <c r="C923" s="488"/>
      <c r="D923" s="489"/>
      <c r="E923" s="490"/>
      <c r="F923" s="491"/>
      <c r="G923" s="492"/>
      <c r="H923" s="490"/>
      <c r="I923" s="490"/>
      <c r="J923" s="493"/>
      <c r="K923" s="493"/>
      <c r="L923" s="494"/>
      <c r="M923" s="495"/>
      <c r="N923" s="496"/>
      <c r="O923" s="495"/>
      <c r="P923" s="496"/>
      <c r="Q923" s="496"/>
      <c r="R923" s="496"/>
      <c r="S923" s="496"/>
      <c r="T923" s="496"/>
      <c r="U923" s="496"/>
      <c r="V923" s="496"/>
      <c r="W923" s="496"/>
      <c r="X923" s="496"/>
      <c r="Y923" s="496"/>
    </row>
    <row r="924" spans="2:25" s="487" customFormat="1" x14ac:dyDescent="0.2">
      <c r="B924" s="493"/>
      <c r="C924" s="488"/>
      <c r="D924" s="489"/>
      <c r="E924" s="490"/>
      <c r="F924" s="491"/>
      <c r="G924" s="492"/>
      <c r="H924" s="490"/>
      <c r="I924" s="490"/>
      <c r="J924" s="493"/>
      <c r="K924" s="493"/>
      <c r="L924" s="494"/>
      <c r="M924" s="495"/>
      <c r="N924" s="496"/>
      <c r="O924" s="495"/>
      <c r="P924" s="496"/>
      <c r="Q924" s="496"/>
      <c r="R924" s="496"/>
      <c r="S924" s="496"/>
      <c r="T924" s="496"/>
      <c r="U924" s="496"/>
      <c r="V924" s="496"/>
      <c r="W924" s="496"/>
      <c r="X924" s="496"/>
      <c r="Y924" s="496"/>
    </row>
    <row r="925" spans="2:25" s="487" customFormat="1" x14ac:dyDescent="0.2">
      <c r="B925" s="493"/>
      <c r="C925" s="488"/>
      <c r="D925" s="489"/>
      <c r="E925" s="490"/>
      <c r="F925" s="491"/>
      <c r="G925" s="492"/>
      <c r="H925" s="490"/>
      <c r="I925" s="490"/>
      <c r="J925" s="493"/>
      <c r="K925" s="493"/>
      <c r="L925" s="494"/>
      <c r="M925" s="495"/>
      <c r="N925" s="496"/>
      <c r="O925" s="495"/>
      <c r="P925" s="496"/>
      <c r="Q925" s="496"/>
      <c r="R925" s="496"/>
      <c r="S925" s="496"/>
      <c r="T925" s="496"/>
      <c r="U925" s="496"/>
      <c r="V925" s="496"/>
      <c r="W925" s="496"/>
      <c r="X925" s="496"/>
      <c r="Y925" s="496"/>
    </row>
    <row r="926" spans="2:25" s="487" customFormat="1" x14ac:dyDescent="0.2">
      <c r="B926" s="493"/>
      <c r="C926" s="488"/>
      <c r="D926" s="489"/>
      <c r="E926" s="490"/>
      <c r="F926" s="491"/>
      <c r="G926" s="492"/>
      <c r="H926" s="490"/>
      <c r="I926" s="490"/>
      <c r="J926" s="493"/>
      <c r="K926" s="493"/>
      <c r="L926" s="494"/>
      <c r="M926" s="495"/>
      <c r="N926" s="496"/>
      <c r="O926" s="495"/>
      <c r="P926" s="496"/>
      <c r="Q926" s="496"/>
      <c r="R926" s="496"/>
      <c r="S926" s="496"/>
      <c r="T926" s="496"/>
      <c r="U926" s="496"/>
      <c r="V926" s="496"/>
      <c r="W926" s="496"/>
      <c r="X926" s="496"/>
      <c r="Y926" s="496"/>
    </row>
    <row r="927" spans="2:25" s="487" customFormat="1" x14ac:dyDescent="0.2">
      <c r="B927" s="493"/>
      <c r="C927" s="488"/>
      <c r="D927" s="489"/>
      <c r="E927" s="490"/>
      <c r="F927" s="491"/>
      <c r="G927" s="492"/>
      <c r="H927" s="490"/>
      <c r="I927" s="490"/>
      <c r="J927" s="493"/>
      <c r="K927" s="493"/>
      <c r="L927" s="494"/>
      <c r="M927" s="495"/>
      <c r="N927" s="496"/>
      <c r="O927" s="495"/>
      <c r="P927" s="496"/>
      <c r="Q927" s="496"/>
      <c r="R927" s="496"/>
      <c r="S927" s="496"/>
      <c r="T927" s="496"/>
      <c r="U927" s="496"/>
      <c r="V927" s="496"/>
      <c r="W927" s="496"/>
      <c r="X927" s="496"/>
      <c r="Y927" s="496"/>
    </row>
    <row r="928" spans="2:25" s="487" customFormat="1" x14ac:dyDescent="0.2">
      <c r="B928" s="493"/>
      <c r="C928" s="488"/>
      <c r="D928" s="489"/>
      <c r="E928" s="490"/>
      <c r="F928" s="491"/>
      <c r="G928" s="492"/>
      <c r="H928" s="490"/>
      <c r="I928" s="490"/>
      <c r="J928" s="493"/>
      <c r="K928" s="493"/>
      <c r="L928" s="494"/>
      <c r="M928" s="495"/>
      <c r="N928" s="496"/>
      <c r="O928" s="495"/>
      <c r="P928" s="496"/>
      <c r="Q928" s="496"/>
      <c r="R928" s="496"/>
      <c r="S928" s="496"/>
      <c r="T928" s="496"/>
      <c r="U928" s="496"/>
      <c r="V928" s="496"/>
      <c r="W928" s="496"/>
      <c r="X928" s="496"/>
      <c r="Y928" s="496"/>
    </row>
    <row r="929" spans="2:25" s="487" customFormat="1" x14ac:dyDescent="0.2">
      <c r="B929" s="493"/>
      <c r="C929" s="488"/>
      <c r="D929" s="489"/>
      <c r="E929" s="490"/>
      <c r="F929" s="491"/>
      <c r="G929" s="492"/>
      <c r="H929" s="490"/>
      <c r="I929" s="490"/>
      <c r="J929" s="493"/>
      <c r="K929" s="493"/>
      <c r="L929" s="494"/>
      <c r="M929" s="495"/>
      <c r="N929" s="496"/>
      <c r="O929" s="495"/>
      <c r="P929" s="496"/>
      <c r="Q929" s="496"/>
      <c r="R929" s="496"/>
      <c r="S929" s="496"/>
      <c r="T929" s="496"/>
      <c r="U929" s="496"/>
      <c r="V929" s="496"/>
      <c r="W929" s="496"/>
      <c r="X929" s="496"/>
      <c r="Y929" s="496"/>
    </row>
    <row r="930" spans="2:25" s="487" customFormat="1" x14ac:dyDescent="0.2">
      <c r="B930" s="493"/>
      <c r="C930" s="488"/>
      <c r="D930" s="489"/>
      <c r="E930" s="490"/>
      <c r="F930" s="491"/>
      <c r="G930" s="492"/>
      <c r="H930" s="490"/>
      <c r="I930" s="490"/>
      <c r="J930" s="493"/>
      <c r="K930" s="493"/>
      <c r="L930" s="494"/>
      <c r="M930" s="495"/>
      <c r="N930" s="496"/>
      <c r="O930" s="495"/>
      <c r="P930" s="496"/>
      <c r="Q930" s="496"/>
      <c r="R930" s="496"/>
      <c r="S930" s="496"/>
      <c r="T930" s="496"/>
      <c r="U930" s="496"/>
      <c r="V930" s="496"/>
      <c r="W930" s="496"/>
      <c r="X930" s="496"/>
      <c r="Y930" s="496"/>
    </row>
    <row r="931" spans="2:25" s="487" customFormat="1" x14ac:dyDescent="0.2">
      <c r="B931" s="493"/>
      <c r="C931" s="488"/>
      <c r="D931" s="489"/>
      <c r="E931" s="490"/>
      <c r="F931" s="491"/>
      <c r="G931" s="492"/>
      <c r="H931" s="490"/>
      <c r="I931" s="490"/>
      <c r="J931" s="493"/>
      <c r="K931" s="493"/>
      <c r="L931" s="494"/>
      <c r="M931" s="495"/>
      <c r="N931" s="496"/>
      <c r="O931" s="495"/>
      <c r="P931" s="496"/>
      <c r="Q931" s="496"/>
      <c r="R931" s="496"/>
      <c r="S931" s="496"/>
      <c r="T931" s="496"/>
      <c r="U931" s="496"/>
      <c r="V931" s="496"/>
      <c r="W931" s="496"/>
      <c r="X931" s="496"/>
      <c r="Y931" s="496"/>
    </row>
    <row r="932" spans="2:25" s="487" customFormat="1" x14ac:dyDescent="0.2">
      <c r="B932" s="493"/>
      <c r="C932" s="488"/>
      <c r="D932" s="489"/>
      <c r="E932" s="490"/>
      <c r="F932" s="491"/>
      <c r="G932" s="492"/>
      <c r="H932" s="490"/>
      <c r="I932" s="490"/>
      <c r="J932" s="493"/>
      <c r="K932" s="493"/>
      <c r="L932" s="494"/>
      <c r="M932" s="495"/>
      <c r="N932" s="496"/>
      <c r="O932" s="495"/>
      <c r="P932" s="496"/>
      <c r="Q932" s="496"/>
      <c r="R932" s="496"/>
      <c r="S932" s="496"/>
      <c r="T932" s="496"/>
      <c r="U932" s="496"/>
      <c r="V932" s="496"/>
      <c r="W932" s="496"/>
      <c r="X932" s="496"/>
      <c r="Y932" s="496"/>
    </row>
    <row r="933" spans="2:25" s="487" customFormat="1" x14ac:dyDescent="0.2">
      <c r="B933" s="493"/>
      <c r="C933" s="488"/>
      <c r="D933" s="489"/>
      <c r="E933" s="490"/>
      <c r="F933" s="491"/>
      <c r="G933" s="492"/>
      <c r="H933" s="490"/>
      <c r="I933" s="490"/>
      <c r="J933" s="493"/>
      <c r="K933" s="493"/>
      <c r="L933" s="494"/>
      <c r="M933" s="495"/>
      <c r="N933" s="496"/>
      <c r="O933" s="495"/>
      <c r="P933" s="496"/>
      <c r="Q933" s="496"/>
      <c r="R933" s="496"/>
      <c r="S933" s="496"/>
      <c r="T933" s="496"/>
      <c r="U933" s="496"/>
      <c r="V933" s="496"/>
      <c r="W933" s="496"/>
      <c r="X933" s="496"/>
      <c r="Y933" s="496"/>
    </row>
    <row r="934" spans="2:25" s="487" customFormat="1" x14ac:dyDescent="0.2">
      <c r="B934" s="493"/>
      <c r="C934" s="488"/>
      <c r="D934" s="489"/>
      <c r="E934" s="490"/>
      <c r="F934" s="491"/>
      <c r="G934" s="492"/>
      <c r="H934" s="490"/>
      <c r="I934" s="490"/>
      <c r="J934" s="493"/>
      <c r="K934" s="493"/>
      <c r="L934" s="494"/>
      <c r="M934" s="495"/>
      <c r="N934" s="496"/>
      <c r="O934" s="495"/>
      <c r="P934" s="496"/>
      <c r="Q934" s="496"/>
      <c r="R934" s="496"/>
      <c r="S934" s="496"/>
      <c r="T934" s="496"/>
      <c r="U934" s="496"/>
      <c r="V934" s="496"/>
      <c r="W934" s="496"/>
      <c r="X934" s="496"/>
      <c r="Y934" s="496"/>
    </row>
    <row r="935" spans="2:25" s="487" customFormat="1" x14ac:dyDescent="0.2">
      <c r="B935" s="493"/>
      <c r="C935" s="488"/>
      <c r="D935" s="489"/>
      <c r="E935" s="490"/>
      <c r="F935" s="491"/>
      <c r="G935" s="492"/>
      <c r="H935" s="490"/>
      <c r="I935" s="490"/>
      <c r="J935" s="493"/>
      <c r="K935" s="493"/>
      <c r="L935" s="494"/>
      <c r="M935" s="495"/>
      <c r="N935" s="496"/>
      <c r="O935" s="495"/>
      <c r="P935" s="496"/>
      <c r="Q935" s="496"/>
      <c r="R935" s="496"/>
      <c r="S935" s="496"/>
      <c r="T935" s="496"/>
      <c r="U935" s="496"/>
      <c r="V935" s="496"/>
      <c r="W935" s="496"/>
      <c r="X935" s="496"/>
      <c r="Y935" s="496"/>
    </row>
    <row r="936" spans="2:25" s="487" customFormat="1" x14ac:dyDescent="0.2">
      <c r="B936" s="493"/>
      <c r="C936" s="488"/>
      <c r="D936" s="489"/>
      <c r="E936" s="490"/>
      <c r="F936" s="491"/>
      <c r="G936" s="492"/>
      <c r="H936" s="490"/>
      <c r="I936" s="490"/>
      <c r="J936" s="493"/>
      <c r="K936" s="493"/>
      <c r="L936" s="494"/>
      <c r="M936" s="495"/>
      <c r="N936" s="496"/>
      <c r="O936" s="495"/>
      <c r="P936" s="496"/>
      <c r="Q936" s="496"/>
      <c r="R936" s="496"/>
      <c r="S936" s="496"/>
      <c r="T936" s="496"/>
      <c r="U936" s="496"/>
      <c r="V936" s="496"/>
      <c r="W936" s="496"/>
      <c r="X936" s="496"/>
      <c r="Y936" s="496"/>
    </row>
    <row r="937" spans="2:25" s="487" customFormat="1" x14ac:dyDescent="0.2">
      <c r="B937" s="493"/>
      <c r="C937" s="488"/>
      <c r="D937" s="489"/>
      <c r="E937" s="490"/>
      <c r="F937" s="491"/>
      <c r="G937" s="492"/>
      <c r="H937" s="490"/>
      <c r="I937" s="490"/>
      <c r="J937" s="493"/>
      <c r="K937" s="493"/>
      <c r="L937" s="494"/>
      <c r="M937" s="495"/>
      <c r="N937" s="496"/>
      <c r="O937" s="495"/>
      <c r="P937" s="496"/>
      <c r="Q937" s="496"/>
      <c r="R937" s="496"/>
      <c r="S937" s="496"/>
      <c r="T937" s="496"/>
      <c r="U937" s="496"/>
      <c r="V937" s="496"/>
      <c r="W937" s="496"/>
      <c r="X937" s="496"/>
      <c r="Y937" s="496"/>
    </row>
    <row r="938" spans="2:25" s="487" customFormat="1" x14ac:dyDescent="0.2">
      <c r="B938" s="493"/>
      <c r="C938" s="488"/>
      <c r="D938" s="489"/>
      <c r="E938" s="490"/>
      <c r="F938" s="491"/>
      <c r="G938" s="492"/>
      <c r="H938" s="490"/>
      <c r="I938" s="490"/>
      <c r="J938" s="493"/>
      <c r="K938" s="493"/>
      <c r="L938" s="494"/>
      <c r="M938" s="495"/>
      <c r="N938" s="496"/>
      <c r="O938" s="495"/>
      <c r="P938" s="496"/>
      <c r="Q938" s="496"/>
      <c r="R938" s="496"/>
      <c r="S938" s="496"/>
      <c r="T938" s="496"/>
      <c r="U938" s="496"/>
      <c r="V938" s="496"/>
      <c r="W938" s="496"/>
      <c r="X938" s="496"/>
      <c r="Y938" s="496"/>
    </row>
    <row r="939" spans="2:25" s="487" customFormat="1" x14ac:dyDescent="0.2">
      <c r="B939" s="493"/>
      <c r="C939" s="488"/>
      <c r="D939" s="489"/>
      <c r="E939" s="490"/>
      <c r="F939" s="491"/>
      <c r="G939" s="492"/>
      <c r="H939" s="490"/>
      <c r="I939" s="490"/>
      <c r="J939" s="493"/>
      <c r="K939" s="493"/>
      <c r="L939" s="494"/>
      <c r="M939" s="495"/>
      <c r="N939" s="496"/>
      <c r="O939" s="495"/>
      <c r="P939" s="496"/>
      <c r="Q939" s="496"/>
      <c r="R939" s="496"/>
      <c r="S939" s="496"/>
      <c r="T939" s="496"/>
      <c r="U939" s="496"/>
      <c r="V939" s="496"/>
      <c r="W939" s="496"/>
      <c r="X939" s="496"/>
      <c r="Y939" s="496"/>
    </row>
    <row r="940" spans="2:25" s="487" customFormat="1" x14ac:dyDescent="0.2">
      <c r="B940" s="493"/>
      <c r="C940" s="488"/>
      <c r="D940" s="489"/>
      <c r="E940" s="490"/>
      <c r="F940" s="491"/>
      <c r="G940" s="492"/>
      <c r="H940" s="490"/>
      <c r="I940" s="490"/>
      <c r="J940" s="493"/>
      <c r="K940" s="493"/>
      <c r="L940" s="494"/>
      <c r="M940" s="495"/>
      <c r="N940" s="496"/>
      <c r="O940" s="495"/>
      <c r="P940" s="496"/>
      <c r="Q940" s="496"/>
      <c r="R940" s="496"/>
      <c r="S940" s="496"/>
      <c r="T940" s="496"/>
      <c r="U940" s="496"/>
      <c r="V940" s="496"/>
      <c r="W940" s="496"/>
      <c r="X940" s="496"/>
      <c r="Y940" s="496"/>
    </row>
    <row r="941" spans="2:25" s="487" customFormat="1" x14ac:dyDescent="0.2">
      <c r="B941" s="493"/>
      <c r="C941" s="488"/>
      <c r="D941" s="489"/>
      <c r="E941" s="490"/>
      <c r="F941" s="491"/>
      <c r="G941" s="492"/>
      <c r="H941" s="490"/>
      <c r="I941" s="490"/>
      <c r="J941" s="493"/>
      <c r="K941" s="493"/>
      <c r="L941" s="494"/>
      <c r="M941" s="495"/>
      <c r="N941" s="496"/>
      <c r="O941" s="495"/>
      <c r="P941" s="496"/>
      <c r="Q941" s="496"/>
      <c r="R941" s="496"/>
      <c r="S941" s="496"/>
      <c r="T941" s="496"/>
      <c r="U941" s="496"/>
      <c r="V941" s="496"/>
      <c r="W941" s="496"/>
      <c r="X941" s="496"/>
      <c r="Y941" s="496"/>
    </row>
    <row r="942" spans="2:25" s="487" customFormat="1" x14ac:dyDescent="0.2">
      <c r="B942" s="493"/>
      <c r="C942" s="488"/>
      <c r="D942" s="489"/>
      <c r="E942" s="490"/>
      <c r="F942" s="491"/>
      <c r="G942" s="492"/>
      <c r="H942" s="490"/>
      <c r="I942" s="490"/>
      <c r="J942" s="493"/>
      <c r="K942" s="493"/>
      <c r="L942" s="494"/>
      <c r="M942" s="495"/>
      <c r="N942" s="496"/>
      <c r="O942" s="495"/>
      <c r="P942" s="496"/>
      <c r="Q942" s="496"/>
      <c r="R942" s="496"/>
      <c r="S942" s="496"/>
      <c r="T942" s="496"/>
      <c r="U942" s="496"/>
      <c r="V942" s="496"/>
      <c r="W942" s="496"/>
      <c r="X942" s="496"/>
      <c r="Y942" s="496"/>
    </row>
    <row r="943" spans="2:25" s="487" customFormat="1" x14ac:dyDescent="0.2">
      <c r="B943" s="493"/>
      <c r="C943" s="488"/>
      <c r="D943" s="489"/>
      <c r="E943" s="490"/>
      <c r="F943" s="491"/>
      <c r="G943" s="492"/>
      <c r="H943" s="490"/>
      <c r="I943" s="490"/>
      <c r="J943" s="493"/>
      <c r="K943" s="493"/>
      <c r="L943" s="494"/>
      <c r="M943" s="495"/>
      <c r="N943" s="496"/>
      <c r="O943" s="495"/>
      <c r="P943" s="496"/>
      <c r="Q943" s="496"/>
      <c r="R943" s="496"/>
      <c r="S943" s="496"/>
      <c r="T943" s="496"/>
      <c r="U943" s="496"/>
      <c r="V943" s="496"/>
      <c r="W943" s="496"/>
      <c r="X943" s="496"/>
      <c r="Y943" s="496"/>
    </row>
    <row r="944" spans="2:25" s="487" customFormat="1" x14ac:dyDescent="0.2">
      <c r="B944" s="493"/>
      <c r="C944" s="488"/>
      <c r="D944" s="489"/>
      <c r="E944" s="490"/>
      <c r="F944" s="491"/>
      <c r="G944" s="492"/>
      <c r="H944" s="490"/>
      <c r="I944" s="490"/>
      <c r="J944" s="493"/>
      <c r="K944" s="493"/>
      <c r="L944" s="494"/>
      <c r="M944" s="495"/>
      <c r="N944" s="496"/>
      <c r="O944" s="495"/>
      <c r="P944" s="496"/>
      <c r="Q944" s="496"/>
      <c r="R944" s="496"/>
      <c r="S944" s="496"/>
      <c r="T944" s="496"/>
      <c r="U944" s="496"/>
      <c r="V944" s="496"/>
      <c r="W944" s="496"/>
      <c r="X944" s="496"/>
      <c r="Y944" s="496"/>
    </row>
    <row r="945" spans="2:25" s="487" customFormat="1" x14ac:dyDescent="0.2">
      <c r="B945" s="493"/>
      <c r="C945" s="488"/>
      <c r="D945" s="489"/>
      <c r="E945" s="490"/>
      <c r="F945" s="491"/>
      <c r="G945" s="492"/>
      <c r="H945" s="490"/>
      <c r="I945" s="490"/>
      <c r="J945" s="493"/>
      <c r="K945" s="493"/>
      <c r="L945" s="494"/>
      <c r="M945" s="495"/>
      <c r="N945" s="496"/>
      <c r="O945" s="495"/>
      <c r="P945" s="496"/>
      <c r="Q945" s="496"/>
      <c r="R945" s="496"/>
      <c r="S945" s="496"/>
      <c r="T945" s="496"/>
      <c r="U945" s="496"/>
      <c r="V945" s="496"/>
      <c r="W945" s="496"/>
      <c r="X945" s="496"/>
      <c r="Y945" s="496"/>
    </row>
    <row r="946" spans="2:25" s="487" customFormat="1" x14ac:dyDescent="0.2">
      <c r="B946" s="493"/>
      <c r="C946" s="488"/>
      <c r="D946" s="489"/>
      <c r="E946" s="490"/>
      <c r="F946" s="491"/>
      <c r="G946" s="492"/>
      <c r="H946" s="490"/>
      <c r="I946" s="490"/>
      <c r="J946" s="493"/>
      <c r="K946" s="493"/>
      <c r="L946" s="494"/>
      <c r="M946" s="495"/>
      <c r="N946" s="496"/>
      <c r="O946" s="495"/>
      <c r="P946" s="496"/>
      <c r="Q946" s="496"/>
      <c r="R946" s="496"/>
      <c r="S946" s="496"/>
      <c r="T946" s="496"/>
      <c r="U946" s="496"/>
      <c r="V946" s="496"/>
      <c r="W946" s="496"/>
      <c r="X946" s="496"/>
      <c r="Y946" s="496"/>
    </row>
    <row r="947" spans="2:25" s="487" customFormat="1" x14ac:dyDescent="0.2">
      <c r="B947" s="493"/>
      <c r="C947" s="488"/>
      <c r="D947" s="489"/>
      <c r="E947" s="490"/>
      <c r="F947" s="491"/>
      <c r="G947" s="492"/>
      <c r="H947" s="490"/>
      <c r="I947" s="490"/>
      <c r="J947" s="493"/>
      <c r="K947" s="493"/>
      <c r="L947" s="494"/>
      <c r="M947" s="495"/>
      <c r="N947" s="496"/>
      <c r="O947" s="495"/>
      <c r="P947" s="496"/>
      <c r="Q947" s="496"/>
      <c r="R947" s="496"/>
      <c r="S947" s="496"/>
      <c r="T947" s="496"/>
      <c r="U947" s="496"/>
      <c r="V947" s="496"/>
      <c r="W947" s="496"/>
      <c r="X947" s="496"/>
      <c r="Y947" s="496"/>
    </row>
    <row r="948" spans="2:25" s="487" customFormat="1" x14ac:dyDescent="0.2">
      <c r="B948" s="493"/>
      <c r="C948" s="488"/>
      <c r="D948" s="489"/>
      <c r="E948" s="490"/>
      <c r="F948" s="491"/>
      <c r="G948" s="492"/>
      <c r="H948" s="490"/>
      <c r="I948" s="490"/>
      <c r="J948" s="493"/>
      <c r="K948" s="493"/>
      <c r="L948" s="494"/>
      <c r="M948" s="495"/>
      <c r="N948" s="496"/>
      <c r="O948" s="495"/>
      <c r="P948" s="496"/>
      <c r="Q948" s="496"/>
      <c r="R948" s="496"/>
      <c r="S948" s="496"/>
      <c r="T948" s="496"/>
      <c r="U948" s="496"/>
      <c r="V948" s="496"/>
      <c r="W948" s="496"/>
      <c r="X948" s="496"/>
      <c r="Y948" s="496"/>
    </row>
    <row r="949" spans="2:25" s="487" customFormat="1" x14ac:dyDescent="0.2">
      <c r="B949" s="493"/>
      <c r="C949" s="488"/>
      <c r="D949" s="489"/>
      <c r="E949" s="490"/>
      <c r="F949" s="491"/>
      <c r="G949" s="492"/>
      <c r="H949" s="490"/>
      <c r="I949" s="490"/>
      <c r="J949" s="493"/>
      <c r="K949" s="493"/>
      <c r="L949" s="494"/>
      <c r="M949" s="495"/>
      <c r="N949" s="496"/>
      <c r="O949" s="495"/>
      <c r="P949" s="496"/>
      <c r="Q949" s="496"/>
      <c r="R949" s="496"/>
      <c r="S949" s="496"/>
      <c r="T949" s="496"/>
      <c r="U949" s="496"/>
      <c r="V949" s="496"/>
      <c r="W949" s="496"/>
      <c r="X949" s="496"/>
      <c r="Y949" s="496"/>
    </row>
    <row r="950" spans="2:25" s="487" customFormat="1" x14ac:dyDescent="0.2">
      <c r="B950" s="493"/>
      <c r="C950" s="488"/>
      <c r="D950" s="489"/>
      <c r="E950" s="490"/>
      <c r="F950" s="491"/>
      <c r="G950" s="492"/>
      <c r="H950" s="490"/>
      <c r="I950" s="490"/>
      <c r="J950" s="493"/>
      <c r="K950" s="493"/>
      <c r="L950" s="494"/>
      <c r="M950" s="495"/>
      <c r="N950" s="496"/>
      <c r="O950" s="495"/>
      <c r="P950" s="496"/>
      <c r="Q950" s="496"/>
      <c r="R950" s="496"/>
      <c r="S950" s="496"/>
      <c r="T950" s="496"/>
      <c r="U950" s="496"/>
      <c r="V950" s="496"/>
      <c r="W950" s="496"/>
      <c r="X950" s="496"/>
      <c r="Y950" s="496"/>
    </row>
    <row r="951" spans="2:25" s="487" customFormat="1" x14ac:dyDescent="0.2">
      <c r="B951" s="493"/>
      <c r="C951" s="488"/>
      <c r="D951" s="489"/>
      <c r="E951" s="490"/>
      <c r="F951" s="491"/>
      <c r="G951" s="492"/>
      <c r="H951" s="490"/>
      <c r="I951" s="490"/>
      <c r="J951" s="493"/>
      <c r="K951" s="493"/>
      <c r="L951" s="494"/>
      <c r="M951" s="495"/>
      <c r="N951" s="496"/>
      <c r="O951" s="495"/>
      <c r="P951" s="496"/>
      <c r="Q951" s="496"/>
      <c r="R951" s="496"/>
      <c r="S951" s="496"/>
      <c r="T951" s="496"/>
      <c r="U951" s="496"/>
      <c r="V951" s="496"/>
      <c r="W951" s="496"/>
      <c r="X951" s="496"/>
      <c r="Y951" s="496"/>
    </row>
    <row r="952" spans="2:25" s="487" customFormat="1" x14ac:dyDescent="0.2">
      <c r="B952" s="493"/>
      <c r="C952" s="488"/>
      <c r="D952" s="489"/>
      <c r="E952" s="490"/>
      <c r="F952" s="491"/>
      <c r="G952" s="492"/>
      <c r="H952" s="490"/>
      <c r="I952" s="490"/>
      <c r="J952" s="493"/>
      <c r="K952" s="493"/>
      <c r="L952" s="494"/>
      <c r="M952" s="495"/>
      <c r="N952" s="496"/>
      <c r="O952" s="495"/>
      <c r="P952" s="496"/>
      <c r="Q952" s="496"/>
      <c r="R952" s="496"/>
      <c r="S952" s="496"/>
      <c r="T952" s="496"/>
      <c r="U952" s="496"/>
      <c r="V952" s="496"/>
      <c r="W952" s="496"/>
      <c r="X952" s="496"/>
      <c r="Y952" s="496"/>
    </row>
    <row r="953" spans="2:25" s="487" customFormat="1" x14ac:dyDescent="0.2">
      <c r="B953" s="493"/>
      <c r="C953" s="488"/>
      <c r="D953" s="489"/>
      <c r="E953" s="490"/>
      <c r="F953" s="491"/>
      <c r="G953" s="492"/>
      <c r="H953" s="490"/>
      <c r="I953" s="490"/>
      <c r="J953" s="493"/>
      <c r="K953" s="493"/>
      <c r="L953" s="494"/>
      <c r="M953" s="495"/>
      <c r="N953" s="496"/>
      <c r="O953" s="495"/>
      <c r="P953" s="496"/>
      <c r="Q953" s="496"/>
      <c r="R953" s="496"/>
      <c r="S953" s="496"/>
      <c r="T953" s="496"/>
      <c r="U953" s="496"/>
      <c r="V953" s="496"/>
      <c r="W953" s="496"/>
      <c r="X953" s="496"/>
      <c r="Y953" s="496"/>
    </row>
    <row r="954" spans="2:25" s="487" customFormat="1" x14ac:dyDescent="0.2">
      <c r="B954" s="493"/>
      <c r="C954" s="488"/>
      <c r="D954" s="489"/>
      <c r="E954" s="490"/>
      <c r="F954" s="491"/>
      <c r="G954" s="492"/>
      <c r="H954" s="490"/>
      <c r="I954" s="490"/>
      <c r="J954" s="493"/>
      <c r="K954" s="493"/>
      <c r="L954" s="494"/>
      <c r="M954" s="495"/>
      <c r="N954" s="496"/>
      <c r="O954" s="495"/>
      <c r="P954" s="496"/>
      <c r="Q954" s="496"/>
      <c r="R954" s="496"/>
      <c r="S954" s="496"/>
      <c r="T954" s="496"/>
      <c r="U954" s="496"/>
      <c r="V954" s="496"/>
      <c r="W954" s="496"/>
      <c r="X954" s="496"/>
      <c r="Y954" s="496"/>
    </row>
    <row r="955" spans="2:25" s="487" customFormat="1" x14ac:dyDescent="0.2">
      <c r="B955" s="493"/>
      <c r="C955" s="488"/>
      <c r="D955" s="489"/>
      <c r="E955" s="490"/>
      <c r="F955" s="491"/>
      <c r="G955" s="492"/>
      <c r="H955" s="490"/>
      <c r="I955" s="490"/>
      <c r="J955" s="493"/>
      <c r="K955" s="493"/>
      <c r="L955" s="494"/>
      <c r="M955" s="495"/>
      <c r="N955" s="496"/>
      <c r="O955" s="495"/>
      <c r="P955" s="496"/>
      <c r="Q955" s="496"/>
      <c r="R955" s="496"/>
      <c r="S955" s="496"/>
      <c r="T955" s="496"/>
      <c r="U955" s="496"/>
      <c r="V955" s="496"/>
      <c r="W955" s="496"/>
      <c r="X955" s="496"/>
      <c r="Y955" s="496"/>
    </row>
    <row r="956" spans="2:25" s="487" customFormat="1" x14ac:dyDescent="0.2">
      <c r="B956" s="493"/>
      <c r="C956" s="488"/>
      <c r="D956" s="489"/>
      <c r="E956" s="490"/>
      <c r="F956" s="491"/>
      <c r="G956" s="492"/>
      <c r="H956" s="490"/>
      <c r="I956" s="490"/>
      <c r="J956" s="493"/>
      <c r="K956" s="493"/>
      <c r="L956" s="494"/>
      <c r="M956" s="495"/>
      <c r="N956" s="496"/>
      <c r="O956" s="495"/>
      <c r="P956" s="496"/>
      <c r="Q956" s="496"/>
      <c r="R956" s="496"/>
      <c r="S956" s="496"/>
      <c r="T956" s="496"/>
      <c r="U956" s="496"/>
      <c r="V956" s="496"/>
      <c r="W956" s="496"/>
      <c r="X956" s="496"/>
      <c r="Y956" s="496"/>
    </row>
    <row r="957" spans="2:25" s="487" customFormat="1" x14ac:dyDescent="0.2">
      <c r="B957" s="493"/>
      <c r="C957" s="488"/>
      <c r="D957" s="489"/>
      <c r="E957" s="490"/>
      <c r="F957" s="491"/>
      <c r="G957" s="492"/>
      <c r="H957" s="490"/>
      <c r="I957" s="490"/>
      <c r="J957" s="493"/>
      <c r="K957" s="493"/>
      <c r="L957" s="494"/>
      <c r="M957" s="495"/>
      <c r="N957" s="496"/>
      <c r="O957" s="495"/>
      <c r="P957" s="496"/>
      <c r="Q957" s="496"/>
      <c r="R957" s="496"/>
      <c r="S957" s="496"/>
      <c r="T957" s="496"/>
      <c r="U957" s="496"/>
      <c r="V957" s="496"/>
      <c r="W957" s="496"/>
      <c r="X957" s="496"/>
      <c r="Y957" s="496"/>
    </row>
    <row r="958" spans="2:25" s="487" customFormat="1" x14ac:dyDescent="0.2">
      <c r="B958" s="493"/>
      <c r="C958" s="488"/>
      <c r="D958" s="489"/>
      <c r="E958" s="490"/>
      <c r="F958" s="491"/>
      <c r="G958" s="492"/>
      <c r="H958" s="490"/>
      <c r="I958" s="490"/>
      <c r="J958" s="493"/>
      <c r="K958" s="493"/>
      <c r="L958" s="494"/>
      <c r="M958" s="495"/>
      <c r="N958" s="496"/>
      <c r="O958" s="495"/>
      <c r="P958" s="496"/>
      <c r="Q958" s="496"/>
      <c r="R958" s="496"/>
      <c r="S958" s="496"/>
      <c r="T958" s="496"/>
      <c r="U958" s="496"/>
      <c r="V958" s="496"/>
      <c r="W958" s="496"/>
      <c r="X958" s="496"/>
      <c r="Y958" s="496"/>
    </row>
    <row r="959" spans="2:25" s="487" customFormat="1" x14ac:dyDescent="0.2">
      <c r="B959" s="493"/>
      <c r="C959" s="488"/>
      <c r="D959" s="489"/>
      <c r="E959" s="490"/>
      <c r="F959" s="491"/>
      <c r="G959" s="492"/>
      <c r="H959" s="490"/>
      <c r="I959" s="490"/>
      <c r="J959" s="493"/>
      <c r="K959" s="493"/>
      <c r="L959" s="494"/>
      <c r="M959" s="495"/>
      <c r="N959" s="496"/>
      <c r="O959" s="495"/>
      <c r="P959" s="496"/>
      <c r="Q959" s="496"/>
      <c r="R959" s="496"/>
      <c r="S959" s="496"/>
      <c r="T959" s="496"/>
      <c r="U959" s="496"/>
      <c r="V959" s="496"/>
      <c r="W959" s="496"/>
      <c r="X959" s="496"/>
      <c r="Y959" s="496"/>
    </row>
    <row r="960" spans="2:25" s="487" customFormat="1" x14ac:dyDescent="0.2">
      <c r="B960" s="493"/>
      <c r="C960" s="488"/>
      <c r="D960" s="489"/>
      <c r="E960" s="490"/>
      <c r="F960" s="491"/>
      <c r="G960" s="492"/>
      <c r="H960" s="490"/>
      <c r="I960" s="490"/>
      <c r="J960" s="493"/>
      <c r="K960" s="493"/>
      <c r="L960" s="494"/>
      <c r="M960" s="495"/>
      <c r="N960" s="496"/>
      <c r="O960" s="495"/>
      <c r="P960" s="496"/>
      <c r="Q960" s="496"/>
      <c r="R960" s="496"/>
      <c r="S960" s="496"/>
      <c r="T960" s="496"/>
      <c r="U960" s="496"/>
      <c r="V960" s="496"/>
      <c r="W960" s="496"/>
      <c r="X960" s="496"/>
      <c r="Y960" s="496"/>
    </row>
    <row r="961" spans="2:25" s="487" customFormat="1" x14ac:dyDescent="0.2">
      <c r="B961" s="493"/>
      <c r="C961" s="488"/>
      <c r="D961" s="489"/>
      <c r="E961" s="490"/>
      <c r="F961" s="491"/>
      <c r="G961" s="492"/>
      <c r="H961" s="490"/>
      <c r="I961" s="490"/>
      <c r="J961" s="493"/>
      <c r="K961" s="493"/>
      <c r="L961" s="494"/>
      <c r="M961" s="495"/>
      <c r="N961" s="496"/>
      <c r="O961" s="495"/>
      <c r="P961" s="496"/>
      <c r="Q961" s="496"/>
      <c r="R961" s="496"/>
      <c r="S961" s="496"/>
      <c r="T961" s="496"/>
      <c r="U961" s="496"/>
      <c r="V961" s="496"/>
      <c r="W961" s="496"/>
      <c r="X961" s="496"/>
      <c r="Y961" s="496"/>
    </row>
    <row r="962" spans="2:25" s="487" customFormat="1" x14ac:dyDescent="0.2">
      <c r="B962" s="493"/>
      <c r="C962" s="488"/>
      <c r="D962" s="489"/>
      <c r="E962" s="490"/>
      <c r="F962" s="491"/>
      <c r="G962" s="492"/>
      <c r="H962" s="490"/>
      <c r="I962" s="490"/>
      <c r="J962" s="493"/>
      <c r="K962" s="493"/>
      <c r="L962" s="494"/>
      <c r="M962" s="495"/>
      <c r="N962" s="496"/>
      <c r="O962" s="495"/>
      <c r="P962" s="496"/>
      <c r="Q962" s="496"/>
      <c r="R962" s="496"/>
      <c r="S962" s="496"/>
      <c r="T962" s="496"/>
      <c r="U962" s="496"/>
      <c r="V962" s="496"/>
      <c r="W962" s="496"/>
      <c r="X962" s="496"/>
      <c r="Y962" s="496"/>
    </row>
    <row r="963" spans="2:25" s="487" customFormat="1" x14ac:dyDescent="0.2">
      <c r="B963" s="493"/>
      <c r="C963" s="488"/>
      <c r="D963" s="489"/>
      <c r="E963" s="490"/>
      <c r="F963" s="491"/>
      <c r="G963" s="492"/>
      <c r="H963" s="490"/>
      <c r="I963" s="490"/>
      <c r="J963" s="493"/>
      <c r="K963" s="493"/>
      <c r="L963" s="494"/>
      <c r="M963" s="495"/>
      <c r="N963" s="496"/>
      <c r="O963" s="495"/>
      <c r="P963" s="496"/>
      <c r="Q963" s="496"/>
      <c r="R963" s="496"/>
      <c r="S963" s="496"/>
      <c r="T963" s="496"/>
      <c r="U963" s="496"/>
      <c r="V963" s="496"/>
      <c r="W963" s="496"/>
      <c r="X963" s="496"/>
      <c r="Y963" s="496"/>
    </row>
    <row r="964" spans="2:25" s="487" customFormat="1" x14ac:dyDescent="0.2">
      <c r="B964" s="493"/>
      <c r="C964" s="488"/>
      <c r="D964" s="489"/>
      <c r="E964" s="490"/>
      <c r="F964" s="491"/>
      <c r="G964" s="492"/>
      <c r="H964" s="490"/>
      <c r="I964" s="490"/>
      <c r="J964" s="493"/>
      <c r="K964" s="493"/>
      <c r="L964" s="494"/>
      <c r="M964" s="495"/>
      <c r="N964" s="496"/>
      <c r="O964" s="495"/>
      <c r="P964" s="496"/>
      <c r="Q964" s="496"/>
      <c r="R964" s="496"/>
      <c r="S964" s="496"/>
      <c r="T964" s="496"/>
      <c r="U964" s="496"/>
      <c r="V964" s="496"/>
      <c r="W964" s="496"/>
      <c r="X964" s="496"/>
      <c r="Y964" s="496"/>
    </row>
    <row r="965" spans="2:25" s="487" customFormat="1" x14ac:dyDescent="0.2">
      <c r="B965" s="493"/>
      <c r="C965" s="488"/>
      <c r="D965" s="489"/>
      <c r="E965" s="490"/>
      <c r="F965" s="491"/>
      <c r="G965" s="492"/>
      <c r="H965" s="490"/>
      <c r="I965" s="490"/>
      <c r="J965" s="493"/>
      <c r="K965" s="493"/>
      <c r="L965" s="494"/>
      <c r="M965" s="495"/>
      <c r="N965" s="496"/>
      <c r="O965" s="495"/>
      <c r="P965" s="496"/>
      <c r="Q965" s="496"/>
      <c r="R965" s="496"/>
      <c r="S965" s="496"/>
      <c r="T965" s="496"/>
      <c r="U965" s="496"/>
      <c r="V965" s="496"/>
      <c r="W965" s="496"/>
      <c r="X965" s="496"/>
      <c r="Y965" s="496"/>
    </row>
    <row r="966" spans="2:25" s="487" customFormat="1" x14ac:dyDescent="0.2">
      <c r="B966" s="493"/>
      <c r="C966" s="488"/>
      <c r="D966" s="489"/>
      <c r="E966" s="490"/>
      <c r="F966" s="491"/>
      <c r="G966" s="492"/>
      <c r="H966" s="490"/>
      <c r="I966" s="490"/>
      <c r="J966" s="493"/>
      <c r="K966" s="493"/>
      <c r="L966" s="494"/>
      <c r="M966" s="495"/>
      <c r="N966" s="496"/>
      <c r="O966" s="495"/>
      <c r="P966" s="496"/>
      <c r="Q966" s="496"/>
      <c r="R966" s="496"/>
      <c r="S966" s="496"/>
      <c r="T966" s="496"/>
      <c r="U966" s="496"/>
      <c r="V966" s="496"/>
      <c r="W966" s="496"/>
      <c r="X966" s="496"/>
      <c r="Y966" s="496"/>
    </row>
    <row r="967" spans="2:25" s="487" customFormat="1" x14ac:dyDescent="0.2">
      <c r="B967" s="493"/>
      <c r="C967" s="488"/>
      <c r="D967" s="489"/>
      <c r="E967" s="490"/>
      <c r="F967" s="491"/>
      <c r="G967" s="492"/>
      <c r="H967" s="490"/>
      <c r="I967" s="490"/>
      <c r="J967" s="493"/>
      <c r="K967" s="493"/>
      <c r="L967" s="494"/>
      <c r="M967" s="495"/>
      <c r="N967" s="496"/>
      <c r="O967" s="495"/>
      <c r="P967" s="496"/>
      <c r="Q967" s="496"/>
      <c r="R967" s="496"/>
      <c r="S967" s="496"/>
      <c r="T967" s="496"/>
      <c r="U967" s="496"/>
      <c r="V967" s="496"/>
      <c r="W967" s="496"/>
      <c r="X967" s="496"/>
      <c r="Y967" s="496"/>
    </row>
    <row r="968" spans="2:25" s="487" customFormat="1" x14ac:dyDescent="0.2">
      <c r="B968" s="493"/>
      <c r="C968" s="488"/>
      <c r="D968" s="489"/>
      <c r="E968" s="490"/>
      <c r="F968" s="491"/>
      <c r="G968" s="492"/>
      <c r="H968" s="490"/>
      <c r="I968" s="490"/>
      <c r="J968" s="493"/>
      <c r="K968" s="493"/>
      <c r="L968" s="494"/>
      <c r="M968" s="495"/>
      <c r="N968" s="496"/>
      <c r="O968" s="495"/>
      <c r="P968" s="496"/>
      <c r="Q968" s="496"/>
      <c r="R968" s="496"/>
      <c r="S968" s="496"/>
      <c r="T968" s="496"/>
      <c r="U968" s="496"/>
      <c r="V968" s="496"/>
      <c r="W968" s="496"/>
      <c r="X968" s="496"/>
      <c r="Y968" s="496"/>
    </row>
    <row r="969" spans="2:25" s="487" customFormat="1" x14ac:dyDescent="0.2">
      <c r="B969" s="493"/>
      <c r="C969" s="488"/>
      <c r="D969" s="489"/>
      <c r="E969" s="490"/>
      <c r="F969" s="491"/>
      <c r="G969" s="492"/>
      <c r="H969" s="490"/>
      <c r="I969" s="490"/>
      <c r="J969" s="493"/>
      <c r="K969" s="493"/>
      <c r="L969" s="494"/>
      <c r="M969" s="495"/>
      <c r="N969" s="496"/>
      <c r="O969" s="495"/>
      <c r="P969" s="496"/>
      <c r="Q969" s="496"/>
      <c r="R969" s="496"/>
      <c r="S969" s="496"/>
      <c r="T969" s="496"/>
      <c r="U969" s="496"/>
      <c r="V969" s="496"/>
      <c r="W969" s="496"/>
      <c r="X969" s="496"/>
      <c r="Y969" s="496"/>
    </row>
    <row r="970" spans="2:25" s="487" customFormat="1" x14ac:dyDescent="0.2">
      <c r="B970" s="493"/>
      <c r="C970" s="488"/>
      <c r="D970" s="489"/>
      <c r="E970" s="490"/>
      <c r="F970" s="491"/>
      <c r="G970" s="492"/>
      <c r="H970" s="490"/>
      <c r="I970" s="490"/>
      <c r="J970" s="493"/>
      <c r="K970" s="493"/>
      <c r="L970" s="494"/>
      <c r="M970" s="495"/>
      <c r="N970" s="496"/>
      <c r="O970" s="495"/>
      <c r="P970" s="496"/>
      <c r="Q970" s="496"/>
      <c r="R970" s="496"/>
      <c r="S970" s="496"/>
      <c r="T970" s="496"/>
      <c r="U970" s="496"/>
      <c r="V970" s="496"/>
      <c r="W970" s="496"/>
      <c r="X970" s="496"/>
      <c r="Y970" s="496"/>
    </row>
    <row r="971" spans="2:25" s="487" customFormat="1" x14ac:dyDescent="0.2">
      <c r="B971" s="493"/>
      <c r="C971" s="488"/>
      <c r="D971" s="489"/>
      <c r="E971" s="490"/>
      <c r="F971" s="491"/>
      <c r="G971" s="492"/>
      <c r="H971" s="490"/>
      <c r="I971" s="490"/>
      <c r="J971" s="493"/>
      <c r="K971" s="493"/>
      <c r="L971" s="494"/>
      <c r="M971" s="495"/>
      <c r="N971" s="496"/>
      <c r="O971" s="495"/>
      <c r="P971" s="496"/>
      <c r="Q971" s="496"/>
      <c r="R971" s="496"/>
      <c r="S971" s="496"/>
      <c r="T971" s="496"/>
      <c r="U971" s="496"/>
      <c r="V971" s="496"/>
      <c r="W971" s="496"/>
      <c r="X971" s="496"/>
      <c r="Y971" s="496"/>
    </row>
    <row r="972" spans="2:25" s="487" customFormat="1" x14ac:dyDescent="0.2">
      <c r="B972" s="493"/>
      <c r="C972" s="488"/>
      <c r="D972" s="489"/>
      <c r="E972" s="490"/>
      <c r="F972" s="491"/>
      <c r="G972" s="492"/>
      <c r="H972" s="490"/>
      <c r="I972" s="490"/>
      <c r="J972" s="493"/>
      <c r="K972" s="493"/>
      <c r="L972" s="494"/>
      <c r="M972" s="495"/>
      <c r="N972" s="496"/>
      <c r="O972" s="495"/>
      <c r="P972" s="496"/>
      <c r="Q972" s="496"/>
      <c r="R972" s="496"/>
      <c r="S972" s="496"/>
      <c r="T972" s="496"/>
      <c r="U972" s="496"/>
      <c r="V972" s="496"/>
      <c r="W972" s="496"/>
      <c r="X972" s="496"/>
      <c r="Y972" s="496"/>
    </row>
    <row r="973" spans="2:25" s="487" customFormat="1" x14ac:dyDescent="0.2">
      <c r="B973" s="493"/>
      <c r="C973" s="488"/>
      <c r="D973" s="489"/>
      <c r="E973" s="490"/>
      <c r="F973" s="491"/>
      <c r="G973" s="492"/>
      <c r="H973" s="490"/>
      <c r="I973" s="490"/>
      <c r="J973" s="493"/>
      <c r="K973" s="493"/>
      <c r="L973" s="494"/>
      <c r="M973" s="495"/>
      <c r="N973" s="496"/>
      <c r="O973" s="495"/>
      <c r="P973" s="496"/>
      <c r="Q973" s="496"/>
      <c r="R973" s="496"/>
      <c r="S973" s="496"/>
      <c r="T973" s="496"/>
      <c r="U973" s="496"/>
      <c r="V973" s="496"/>
      <c r="W973" s="496"/>
      <c r="X973" s="496"/>
      <c r="Y973" s="496"/>
    </row>
    <row r="974" spans="2:25" s="487" customFormat="1" x14ac:dyDescent="0.2">
      <c r="B974" s="493"/>
      <c r="C974" s="488"/>
      <c r="D974" s="489"/>
      <c r="E974" s="490"/>
      <c r="F974" s="491"/>
      <c r="G974" s="492"/>
      <c r="H974" s="490"/>
      <c r="I974" s="490"/>
      <c r="J974" s="493"/>
      <c r="K974" s="493"/>
      <c r="L974" s="494"/>
      <c r="M974" s="495"/>
      <c r="N974" s="496"/>
      <c r="O974" s="495"/>
      <c r="P974" s="496"/>
      <c r="Q974" s="496"/>
      <c r="R974" s="496"/>
      <c r="S974" s="496"/>
      <c r="T974" s="496"/>
      <c r="U974" s="496"/>
      <c r="V974" s="496"/>
      <c r="W974" s="496"/>
      <c r="X974" s="496"/>
      <c r="Y974" s="496"/>
    </row>
    <row r="975" spans="2:25" s="487" customFormat="1" x14ac:dyDescent="0.2">
      <c r="B975" s="493"/>
      <c r="C975" s="488"/>
      <c r="D975" s="489"/>
      <c r="E975" s="490"/>
      <c r="F975" s="491"/>
      <c r="G975" s="492"/>
      <c r="H975" s="490"/>
      <c r="I975" s="490"/>
      <c r="J975" s="493"/>
      <c r="K975" s="493"/>
      <c r="L975" s="494"/>
      <c r="M975" s="495"/>
      <c r="N975" s="496"/>
      <c r="O975" s="495"/>
      <c r="P975" s="496"/>
      <c r="Q975" s="496"/>
      <c r="R975" s="496"/>
      <c r="S975" s="496"/>
      <c r="T975" s="496"/>
      <c r="U975" s="496"/>
      <c r="V975" s="496"/>
      <c r="W975" s="496"/>
      <c r="X975" s="496"/>
      <c r="Y975" s="496"/>
    </row>
    <row r="976" spans="2:25" s="487" customFormat="1" x14ac:dyDescent="0.2">
      <c r="B976" s="493"/>
      <c r="C976" s="488"/>
      <c r="D976" s="489"/>
      <c r="E976" s="490"/>
      <c r="F976" s="491"/>
      <c r="G976" s="492"/>
      <c r="H976" s="490"/>
      <c r="I976" s="490"/>
      <c r="J976" s="493"/>
      <c r="K976" s="493"/>
      <c r="L976" s="494"/>
      <c r="M976" s="495"/>
      <c r="N976" s="496"/>
      <c r="O976" s="495"/>
      <c r="P976" s="496"/>
      <c r="Q976" s="496"/>
      <c r="R976" s="496"/>
      <c r="S976" s="496"/>
      <c r="T976" s="496"/>
      <c r="U976" s="496"/>
      <c r="V976" s="496"/>
      <c r="W976" s="496"/>
      <c r="X976" s="496"/>
      <c r="Y976" s="496"/>
    </row>
    <row r="977" spans="2:25" s="487" customFormat="1" x14ac:dyDescent="0.2">
      <c r="B977" s="493"/>
      <c r="C977" s="488"/>
      <c r="D977" s="489"/>
      <c r="E977" s="490"/>
      <c r="F977" s="491"/>
      <c r="G977" s="492"/>
      <c r="H977" s="490"/>
      <c r="I977" s="490"/>
      <c r="J977" s="493"/>
      <c r="K977" s="493"/>
      <c r="L977" s="494"/>
      <c r="M977" s="495"/>
      <c r="N977" s="496"/>
      <c r="O977" s="495"/>
      <c r="P977" s="496"/>
      <c r="Q977" s="496"/>
      <c r="R977" s="496"/>
      <c r="S977" s="496"/>
      <c r="T977" s="496"/>
      <c r="U977" s="496"/>
      <c r="V977" s="496"/>
      <c r="W977" s="496"/>
      <c r="X977" s="496"/>
      <c r="Y977" s="496"/>
    </row>
    <row r="978" spans="2:25" s="487" customFormat="1" x14ac:dyDescent="0.2">
      <c r="B978" s="493"/>
      <c r="C978" s="488"/>
      <c r="D978" s="489"/>
      <c r="E978" s="490"/>
      <c r="F978" s="491"/>
      <c r="G978" s="492"/>
      <c r="H978" s="490"/>
      <c r="I978" s="490"/>
      <c r="J978" s="493"/>
      <c r="K978" s="493"/>
      <c r="L978" s="494"/>
      <c r="M978" s="495"/>
      <c r="N978" s="496"/>
      <c r="O978" s="495"/>
      <c r="P978" s="496"/>
      <c r="Q978" s="496"/>
      <c r="R978" s="496"/>
      <c r="S978" s="496"/>
      <c r="T978" s="496"/>
      <c r="U978" s="496"/>
      <c r="V978" s="496"/>
      <c r="W978" s="496"/>
      <c r="X978" s="496"/>
      <c r="Y978" s="496"/>
    </row>
    <row r="979" spans="2:25" s="487" customFormat="1" x14ac:dyDescent="0.2">
      <c r="B979" s="493"/>
      <c r="C979" s="488"/>
      <c r="D979" s="489"/>
      <c r="E979" s="490"/>
      <c r="F979" s="491"/>
      <c r="G979" s="492"/>
      <c r="H979" s="490"/>
      <c r="I979" s="490"/>
      <c r="J979" s="493"/>
      <c r="K979" s="493"/>
      <c r="L979" s="494"/>
      <c r="M979" s="495"/>
      <c r="N979" s="496"/>
      <c r="O979" s="495"/>
      <c r="P979" s="496"/>
      <c r="Q979" s="496"/>
      <c r="R979" s="496"/>
      <c r="S979" s="496"/>
      <c r="T979" s="496"/>
      <c r="U979" s="496"/>
      <c r="V979" s="496"/>
      <c r="W979" s="496"/>
      <c r="X979" s="496"/>
      <c r="Y979" s="496"/>
    </row>
    <row r="980" spans="2:25" s="487" customFormat="1" x14ac:dyDescent="0.2">
      <c r="B980" s="493"/>
      <c r="C980" s="488"/>
      <c r="D980" s="489"/>
      <c r="E980" s="490"/>
      <c r="F980" s="491"/>
      <c r="G980" s="492"/>
      <c r="H980" s="490"/>
      <c r="I980" s="490"/>
      <c r="J980" s="493"/>
      <c r="K980" s="493"/>
      <c r="L980" s="494"/>
      <c r="M980" s="495"/>
      <c r="N980" s="496"/>
      <c r="O980" s="495"/>
      <c r="P980" s="496"/>
      <c r="Q980" s="496"/>
      <c r="R980" s="496"/>
      <c r="S980" s="496"/>
      <c r="T980" s="496"/>
      <c r="U980" s="496"/>
      <c r="V980" s="496"/>
      <c r="W980" s="496"/>
      <c r="X980" s="496"/>
      <c r="Y980" s="496"/>
    </row>
    <row r="981" spans="2:25" s="487" customFormat="1" x14ac:dyDescent="0.2">
      <c r="B981" s="493"/>
      <c r="C981" s="488"/>
      <c r="D981" s="489"/>
      <c r="E981" s="490"/>
      <c r="F981" s="491"/>
      <c r="G981" s="492"/>
      <c r="H981" s="490"/>
      <c r="I981" s="490"/>
      <c r="J981" s="493"/>
      <c r="K981" s="493"/>
      <c r="L981" s="494"/>
      <c r="M981" s="495"/>
      <c r="N981" s="496"/>
      <c r="O981" s="495"/>
      <c r="P981" s="496"/>
      <c r="Q981" s="496"/>
      <c r="R981" s="496"/>
      <c r="S981" s="496"/>
      <c r="T981" s="496"/>
      <c r="U981" s="496"/>
      <c r="V981" s="496"/>
      <c r="W981" s="496"/>
      <c r="X981" s="496"/>
      <c r="Y981" s="496"/>
    </row>
    <row r="982" spans="2:25" s="487" customFormat="1" x14ac:dyDescent="0.2">
      <c r="B982" s="493"/>
      <c r="C982" s="488"/>
      <c r="D982" s="489"/>
      <c r="E982" s="490"/>
      <c r="F982" s="491"/>
      <c r="G982" s="492"/>
      <c r="H982" s="490"/>
      <c r="I982" s="490"/>
      <c r="J982" s="493"/>
      <c r="K982" s="493"/>
      <c r="L982" s="494"/>
      <c r="M982" s="495"/>
      <c r="N982" s="496"/>
      <c r="O982" s="495"/>
      <c r="P982" s="496"/>
      <c r="Q982" s="496"/>
      <c r="R982" s="496"/>
      <c r="S982" s="496"/>
      <c r="T982" s="496"/>
      <c r="U982" s="496"/>
      <c r="V982" s="496"/>
      <c r="W982" s="496"/>
      <c r="X982" s="496"/>
      <c r="Y982" s="496"/>
    </row>
    <row r="983" spans="2:25" s="487" customFormat="1" x14ac:dyDescent="0.2">
      <c r="B983" s="493"/>
      <c r="C983" s="488"/>
      <c r="D983" s="489"/>
      <c r="E983" s="490"/>
      <c r="F983" s="491"/>
      <c r="G983" s="492"/>
      <c r="H983" s="490"/>
      <c r="I983" s="490"/>
      <c r="J983" s="493"/>
      <c r="K983" s="493"/>
      <c r="L983" s="494"/>
      <c r="M983" s="495"/>
      <c r="N983" s="496"/>
      <c r="O983" s="495"/>
      <c r="P983" s="496"/>
      <c r="Q983" s="496"/>
      <c r="R983" s="496"/>
      <c r="S983" s="496"/>
      <c r="T983" s="496"/>
      <c r="U983" s="496"/>
      <c r="V983" s="496"/>
      <c r="W983" s="496"/>
      <c r="X983" s="496"/>
      <c r="Y983" s="496"/>
    </row>
    <row r="984" spans="2:25" s="487" customFormat="1" x14ac:dyDescent="0.2">
      <c r="B984" s="493"/>
      <c r="C984" s="488"/>
      <c r="D984" s="489"/>
      <c r="E984" s="490"/>
      <c r="F984" s="491"/>
      <c r="G984" s="492"/>
      <c r="H984" s="490"/>
      <c r="I984" s="490"/>
      <c r="J984" s="493"/>
      <c r="K984" s="493"/>
      <c r="L984" s="494"/>
      <c r="M984" s="495"/>
      <c r="N984" s="496"/>
      <c r="O984" s="495"/>
      <c r="P984" s="496"/>
      <c r="Q984" s="496"/>
      <c r="R984" s="496"/>
      <c r="S984" s="496"/>
      <c r="T984" s="496"/>
      <c r="U984" s="496"/>
      <c r="V984" s="496"/>
      <c r="W984" s="496"/>
      <c r="X984" s="496"/>
      <c r="Y984" s="496"/>
    </row>
    <row r="985" spans="2:25" s="487" customFormat="1" x14ac:dyDescent="0.2">
      <c r="B985" s="493"/>
      <c r="C985" s="488"/>
      <c r="D985" s="489"/>
      <c r="E985" s="490"/>
      <c r="F985" s="491"/>
      <c r="G985" s="492"/>
      <c r="H985" s="490"/>
      <c r="I985" s="490"/>
      <c r="J985" s="493"/>
      <c r="K985" s="493"/>
      <c r="L985" s="494"/>
      <c r="M985" s="495"/>
      <c r="N985" s="496"/>
      <c r="O985" s="495"/>
      <c r="P985" s="496"/>
      <c r="Q985" s="496"/>
      <c r="R985" s="496"/>
      <c r="S985" s="496"/>
      <c r="T985" s="496"/>
      <c r="U985" s="496"/>
      <c r="V985" s="496"/>
      <c r="W985" s="496"/>
      <c r="X985" s="496"/>
      <c r="Y985" s="496"/>
    </row>
    <row r="986" spans="2:25" s="487" customFormat="1" x14ac:dyDescent="0.2">
      <c r="B986" s="493"/>
      <c r="C986" s="488"/>
      <c r="D986" s="489"/>
      <c r="E986" s="490"/>
      <c r="F986" s="491"/>
      <c r="G986" s="492"/>
      <c r="H986" s="490"/>
      <c r="I986" s="490"/>
      <c r="J986" s="493"/>
      <c r="K986" s="493"/>
      <c r="L986" s="494"/>
      <c r="M986" s="495"/>
      <c r="N986" s="496"/>
      <c r="O986" s="495"/>
      <c r="P986" s="496"/>
      <c r="Q986" s="496"/>
      <c r="R986" s="496"/>
      <c r="S986" s="496"/>
      <c r="T986" s="496"/>
      <c r="U986" s="496"/>
      <c r="V986" s="496"/>
      <c r="W986" s="496"/>
      <c r="X986" s="496"/>
      <c r="Y986" s="496"/>
    </row>
    <row r="987" spans="2:25" s="487" customFormat="1" x14ac:dyDescent="0.2">
      <c r="B987" s="493"/>
      <c r="C987" s="488"/>
      <c r="D987" s="489"/>
      <c r="E987" s="490"/>
      <c r="F987" s="491"/>
      <c r="G987" s="492"/>
      <c r="H987" s="490"/>
      <c r="I987" s="490"/>
      <c r="J987" s="493"/>
      <c r="K987" s="493"/>
      <c r="L987" s="494"/>
      <c r="M987" s="495"/>
      <c r="N987" s="496"/>
      <c r="O987" s="495"/>
      <c r="P987" s="496"/>
      <c r="Q987" s="496"/>
      <c r="R987" s="496"/>
      <c r="S987" s="496"/>
      <c r="T987" s="496"/>
      <c r="U987" s="496"/>
      <c r="V987" s="496"/>
      <c r="W987" s="496"/>
      <c r="X987" s="496"/>
      <c r="Y987" s="496"/>
    </row>
    <row r="988" spans="2:25" s="487" customFormat="1" x14ac:dyDescent="0.2">
      <c r="B988" s="493"/>
      <c r="C988" s="488"/>
      <c r="D988" s="489"/>
      <c r="E988" s="490"/>
      <c r="F988" s="491"/>
      <c r="G988" s="492"/>
      <c r="H988" s="490"/>
      <c r="I988" s="490"/>
      <c r="J988" s="493"/>
      <c r="K988" s="493"/>
      <c r="L988" s="494"/>
      <c r="M988" s="495"/>
      <c r="N988" s="496"/>
      <c r="O988" s="495"/>
      <c r="P988" s="496"/>
      <c r="Q988" s="496"/>
      <c r="R988" s="496"/>
      <c r="S988" s="496"/>
      <c r="T988" s="496"/>
      <c r="U988" s="496"/>
      <c r="V988" s="496"/>
      <c r="W988" s="496"/>
      <c r="X988" s="496"/>
      <c r="Y988" s="496"/>
    </row>
    <row r="989" spans="2:25" s="487" customFormat="1" x14ac:dyDescent="0.2">
      <c r="B989" s="493"/>
      <c r="C989" s="488"/>
      <c r="D989" s="489"/>
      <c r="E989" s="490"/>
      <c r="F989" s="491"/>
      <c r="G989" s="492"/>
      <c r="H989" s="490"/>
      <c r="I989" s="490"/>
      <c r="J989" s="493"/>
      <c r="K989" s="493"/>
      <c r="L989" s="494"/>
      <c r="M989" s="495"/>
      <c r="N989" s="496"/>
      <c r="O989" s="495"/>
      <c r="P989" s="496"/>
      <c r="Q989" s="496"/>
      <c r="R989" s="496"/>
      <c r="S989" s="496"/>
      <c r="T989" s="496"/>
      <c r="U989" s="496"/>
      <c r="V989" s="496"/>
      <c r="W989" s="496"/>
      <c r="X989" s="496"/>
      <c r="Y989" s="496"/>
    </row>
    <row r="990" spans="2:25" s="487" customFormat="1" x14ac:dyDescent="0.2">
      <c r="B990" s="493"/>
      <c r="C990" s="488"/>
      <c r="D990" s="489"/>
      <c r="E990" s="490"/>
      <c r="F990" s="491"/>
      <c r="G990" s="492"/>
      <c r="H990" s="490"/>
      <c r="I990" s="490"/>
      <c r="J990" s="493"/>
      <c r="K990" s="493"/>
      <c r="L990" s="494"/>
      <c r="M990" s="495"/>
      <c r="N990" s="496"/>
      <c r="O990" s="495"/>
      <c r="P990" s="496"/>
      <c r="Q990" s="496"/>
      <c r="R990" s="496"/>
      <c r="S990" s="496"/>
      <c r="T990" s="496"/>
      <c r="U990" s="496"/>
      <c r="V990" s="496"/>
      <c r="W990" s="496"/>
      <c r="X990" s="496"/>
      <c r="Y990" s="496"/>
    </row>
    <row r="991" spans="2:25" s="487" customFormat="1" x14ac:dyDescent="0.2">
      <c r="B991" s="493"/>
      <c r="C991" s="488"/>
      <c r="D991" s="489"/>
      <c r="E991" s="490"/>
      <c r="F991" s="491"/>
      <c r="G991" s="492"/>
      <c r="H991" s="490"/>
      <c r="I991" s="490"/>
      <c r="J991" s="493"/>
      <c r="K991" s="493"/>
      <c r="L991" s="494"/>
      <c r="M991" s="495"/>
      <c r="N991" s="496"/>
      <c r="O991" s="495"/>
      <c r="P991" s="496"/>
      <c r="Q991" s="496"/>
      <c r="R991" s="496"/>
      <c r="S991" s="496"/>
      <c r="T991" s="496"/>
      <c r="U991" s="496"/>
      <c r="V991" s="496"/>
      <c r="W991" s="496"/>
      <c r="X991" s="496"/>
      <c r="Y991" s="496"/>
    </row>
    <row r="992" spans="2:25" s="487" customFormat="1" x14ac:dyDescent="0.2">
      <c r="B992" s="493"/>
      <c r="C992" s="488"/>
      <c r="D992" s="489"/>
      <c r="E992" s="490"/>
      <c r="F992" s="491"/>
      <c r="G992" s="492"/>
      <c r="H992" s="490"/>
      <c r="I992" s="490"/>
      <c r="J992" s="493"/>
      <c r="K992" s="493"/>
      <c r="L992" s="494"/>
      <c r="M992" s="495"/>
      <c r="N992" s="496"/>
      <c r="O992" s="495"/>
      <c r="P992" s="496"/>
      <c r="Q992" s="496"/>
      <c r="R992" s="496"/>
      <c r="S992" s="496"/>
      <c r="T992" s="496"/>
      <c r="U992" s="496"/>
      <c r="V992" s="496"/>
      <c r="W992" s="496"/>
      <c r="X992" s="496"/>
      <c r="Y992" s="496"/>
    </row>
    <row r="993" spans="2:25" s="487" customFormat="1" x14ac:dyDescent="0.2">
      <c r="B993" s="493"/>
      <c r="C993" s="488"/>
      <c r="D993" s="489"/>
      <c r="E993" s="490"/>
      <c r="F993" s="491"/>
      <c r="G993" s="492"/>
      <c r="H993" s="490"/>
      <c r="I993" s="490"/>
      <c r="J993" s="493"/>
      <c r="K993" s="493"/>
      <c r="L993" s="494"/>
      <c r="M993" s="495"/>
      <c r="N993" s="496"/>
      <c r="O993" s="495"/>
      <c r="P993" s="496"/>
      <c r="Q993" s="496"/>
      <c r="R993" s="496"/>
      <c r="S993" s="496"/>
      <c r="T993" s="496"/>
      <c r="U993" s="496"/>
      <c r="V993" s="496"/>
      <c r="W993" s="496"/>
      <c r="X993" s="496"/>
      <c r="Y993" s="496"/>
    </row>
    <row r="994" spans="2:25" s="487" customFormat="1" x14ac:dyDescent="0.2">
      <c r="B994" s="493"/>
      <c r="C994" s="488"/>
      <c r="D994" s="489"/>
      <c r="E994" s="490"/>
      <c r="F994" s="491"/>
      <c r="G994" s="492"/>
      <c r="H994" s="490"/>
      <c r="I994" s="490"/>
      <c r="J994" s="493"/>
      <c r="K994" s="493"/>
      <c r="L994" s="494"/>
      <c r="M994" s="495"/>
      <c r="N994" s="496"/>
      <c r="O994" s="495"/>
      <c r="P994" s="496"/>
      <c r="Q994" s="496"/>
      <c r="R994" s="496"/>
      <c r="S994" s="496"/>
      <c r="T994" s="496"/>
      <c r="U994" s="496"/>
      <c r="V994" s="496"/>
      <c r="W994" s="496"/>
      <c r="X994" s="496"/>
      <c r="Y994" s="496"/>
    </row>
    <row r="995" spans="2:25" s="487" customFormat="1" x14ac:dyDescent="0.2">
      <c r="B995" s="493"/>
      <c r="C995" s="488"/>
      <c r="D995" s="489"/>
      <c r="E995" s="490"/>
      <c r="F995" s="491"/>
      <c r="G995" s="492"/>
      <c r="H995" s="490"/>
      <c r="I995" s="490"/>
      <c r="J995" s="493"/>
      <c r="K995" s="493"/>
      <c r="L995" s="494"/>
      <c r="M995" s="495"/>
      <c r="N995" s="496"/>
      <c r="O995" s="495"/>
      <c r="P995" s="496"/>
      <c r="Q995" s="496"/>
      <c r="R995" s="496"/>
      <c r="S995" s="496"/>
      <c r="T995" s="496"/>
      <c r="U995" s="496"/>
      <c r="V995" s="496"/>
      <c r="W995" s="496"/>
      <c r="X995" s="496"/>
      <c r="Y995" s="496"/>
    </row>
    <row r="996" spans="2:25" s="487" customFormat="1" x14ac:dyDescent="0.2">
      <c r="B996" s="493"/>
      <c r="C996" s="488"/>
      <c r="D996" s="489"/>
      <c r="E996" s="490"/>
      <c r="F996" s="491"/>
      <c r="G996" s="492"/>
      <c r="H996" s="490"/>
      <c r="I996" s="490"/>
      <c r="J996" s="493"/>
      <c r="K996" s="493"/>
      <c r="L996" s="494"/>
      <c r="M996" s="495"/>
      <c r="N996" s="496"/>
      <c r="O996" s="495"/>
      <c r="P996" s="496"/>
      <c r="Q996" s="496"/>
      <c r="R996" s="496"/>
      <c r="S996" s="496"/>
      <c r="T996" s="496"/>
      <c r="U996" s="496"/>
      <c r="V996" s="496"/>
      <c r="W996" s="496"/>
      <c r="X996" s="496"/>
      <c r="Y996" s="496"/>
    </row>
    <row r="997" spans="2:25" s="487" customFormat="1" x14ac:dyDescent="0.2">
      <c r="B997" s="493"/>
      <c r="C997" s="488"/>
      <c r="D997" s="489"/>
      <c r="E997" s="490"/>
      <c r="F997" s="491"/>
      <c r="G997" s="492"/>
      <c r="H997" s="490"/>
      <c r="I997" s="490"/>
      <c r="J997" s="493"/>
      <c r="K997" s="493"/>
      <c r="L997" s="494"/>
      <c r="M997" s="495"/>
      <c r="N997" s="496"/>
      <c r="O997" s="495"/>
      <c r="P997" s="496"/>
      <c r="Q997" s="496"/>
      <c r="R997" s="496"/>
      <c r="S997" s="496"/>
      <c r="T997" s="496"/>
      <c r="U997" s="496"/>
      <c r="V997" s="496"/>
      <c r="W997" s="496"/>
      <c r="X997" s="496"/>
      <c r="Y997" s="496"/>
    </row>
    <row r="998" spans="2:25" s="487" customFormat="1" x14ac:dyDescent="0.2">
      <c r="B998" s="493"/>
      <c r="C998" s="488"/>
      <c r="D998" s="489"/>
      <c r="E998" s="490"/>
      <c r="F998" s="491"/>
      <c r="G998" s="492"/>
      <c r="H998" s="490"/>
      <c r="I998" s="490"/>
      <c r="J998" s="493"/>
      <c r="K998" s="493"/>
      <c r="L998" s="494"/>
      <c r="M998" s="495"/>
      <c r="N998" s="496"/>
      <c r="O998" s="495"/>
      <c r="P998" s="496"/>
      <c r="Q998" s="496"/>
      <c r="R998" s="496"/>
      <c r="S998" s="496"/>
      <c r="T998" s="496"/>
      <c r="U998" s="496"/>
      <c r="V998" s="496"/>
      <c r="W998" s="496"/>
      <c r="X998" s="496"/>
      <c r="Y998" s="496"/>
    </row>
    <row r="999" spans="2:25" s="487" customFormat="1" x14ac:dyDescent="0.2">
      <c r="B999" s="493"/>
      <c r="C999" s="488"/>
      <c r="D999" s="489"/>
      <c r="E999" s="490"/>
      <c r="F999" s="491"/>
      <c r="G999" s="492"/>
      <c r="H999" s="490"/>
      <c r="I999" s="490"/>
      <c r="J999" s="493"/>
      <c r="K999" s="493"/>
      <c r="L999" s="494"/>
      <c r="M999" s="495"/>
      <c r="N999" s="496"/>
      <c r="O999" s="495"/>
      <c r="P999" s="496"/>
      <c r="Q999" s="496"/>
      <c r="R999" s="496"/>
      <c r="S999" s="496"/>
      <c r="T999" s="496"/>
      <c r="U999" s="496"/>
      <c r="V999" s="496"/>
      <c r="W999" s="496"/>
      <c r="X999" s="496"/>
      <c r="Y999" s="496"/>
    </row>
    <row r="1000" spans="2:25" s="487" customFormat="1" x14ac:dyDescent="0.2">
      <c r="B1000" s="493"/>
      <c r="C1000" s="488"/>
      <c r="D1000" s="489"/>
      <c r="E1000" s="490"/>
      <c r="F1000" s="491"/>
      <c r="G1000" s="492"/>
      <c r="H1000" s="490"/>
      <c r="I1000" s="490"/>
      <c r="J1000" s="493"/>
      <c r="K1000" s="493"/>
      <c r="L1000" s="494"/>
      <c r="M1000" s="495"/>
      <c r="N1000" s="496"/>
      <c r="O1000" s="495"/>
      <c r="P1000" s="496"/>
      <c r="Q1000" s="496"/>
      <c r="R1000" s="496"/>
      <c r="S1000" s="496"/>
      <c r="T1000" s="496"/>
      <c r="U1000" s="496"/>
      <c r="V1000" s="496"/>
      <c r="W1000" s="496"/>
      <c r="X1000" s="496"/>
      <c r="Y1000" s="496"/>
    </row>
    <row r="1001" spans="2:25" s="487" customFormat="1" x14ac:dyDescent="0.2">
      <c r="B1001" s="493"/>
      <c r="C1001" s="488"/>
      <c r="D1001" s="489"/>
      <c r="E1001" s="490"/>
      <c r="F1001" s="491"/>
      <c r="G1001" s="492"/>
      <c r="H1001" s="490"/>
      <c r="I1001" s="490"/>
      <c r="J1001" s="493"/>
      <c r="K1001" s="493"/>
      <c r="L1001" s="494"/>
      <c r="M1001" s="495"/>
      <c r="N1001" s="496"/>
      <c r="O1001" s="495"/>
      <c r="P1001" s="496"/>
      <c r="Q1001" s="496"/>
      <c r="R1001" s="496"/>
      <c r="S1001" s="496"/>
      <c r="T1001" s="496"/>
      <c r="U1001" s="496"/>
      <c r="V1001" s="496"/>
      <c r="W1001" s="496"/>
      <c r="X1001" s="496"/>
      <c r="Y1001" s="496"/>
    </row>
    <row r="1002" spans="2:25" s="487" customFormat="1" x14ac:dyDescent="0.2">
      <c r="B1002" s="493"/>
      <c r="C1002" s="488"/>
      <c r="D1002" s="489"/>
      <c r="E1002" s="490"/>
      <c r="F1002" s="491"/>
      <c r="G1002" s="492"/>
      <c r="H1002" s="490"/>
      <c r="I1002" s="490"/>
      <c r="J1002" s="493"/>
      <c r="K1002" s="493"/>
      <c r="L1002" s="494"/>
      <c r="M1002" s="495"/>
      <c r="N1002" s="496"/>
      <c r="O1002" s="495"/>
      <c r="P1002" s="496"/>
      <c r="Q1002" s="496"/>
      <c r="R1002" s="496"/>
      <c r="S1002" s="496"/>
      <c r="T1002" s="496"/>
      <c r="U1002" s="496"/>
      <c r="V1002" s="496"/>
      <c r="W1002" s="496"/>
      <c r="X1002" s="496"/>
      <c r="Y1002" s="496"/>
    </row>
    <row r="1003" spans="2:25" s="487" customFormat="1" x14ac:dyDescent="0.2">
      <c r="B1003" s="493"/>
      <c r="C1003" s="488"/>
      <c r="D1003" s="489"/>
      <c r="E1003" s="490"/>
      <c r="F1003" s="491"/>
      <c r="G1003" s="492"/>
      <c r="H1003" s="490"/>
      <c r="I1003" s="490"/>
      <c r="J1003" s="493"/>
      <c r="K1003" s="493"/>
      <c r="L1003" s="494"/>
      <c r="M1003" s="495"/>
      <c r="N1003" s="496"/>
      <c r="O1003" s="495"/>
      <c r="P1003" s="496"/>
      <c r="Q1003" s="496"/>
      <c r="R1003" s="496"/>
      <c r="S1003" s="496"/>
      <c r="T1003" s="496"/>
      <c r="U1003" s="496"/>
      <c r="V1003" s="496"/>
      <c r="W1003" s="496"/>
      <c r="X1003" s="496"/>
      <c r="Y1003" s="496"/>
    </row>
    <row r="1004" spans="2:25" s="487" customFormat="1" x14ac:dyDescent="0.2">
      <c r="B1004" s="493"/>
      <c r="C1004" s="488"/>
      <c r="D1004" s="489"/>
      <c r="E1004" s="490"/>
      <c r="F1004" s="491"/>
      <c r="G1004" s="492"/>
      <c r="H1004" s="490"/>
      <c r="I1004" s="490"/>
      <c r="J1004" s="493"/>
      <c r="K1004" s="493"/>
      <c r="L1004" s="494"/>
      <c r="M1004" s="495"/>
      <c r="N1004" s="496"/>
      <c r="O1004" s="495"/>
      <c r="P1004" s="496"/>
      <c r="Q1004" s="496"/>
      <c r="R1004" s="496"/>
      <c r="S1004" s="496"/>
      <c r="T1004" s="496"/>
      <c r="U1004" s="496"/>
      <c r="V1004" s="496"/>
      <c r="W1004" s="496"/>
      <c r="X1004" s="496"/>
      <c r="Y1004" s="496"/>
    </row>
    <row r="1005" spans="2:25" s="487" customFormat="1" x14ac:dyDescent="0.2">
      <c r="B1005" s="493"/>
      <c r="C1005" s="488"/>
      <c r="D1005" s="489"/>
      <c r="E1005" s="490"/>
      <c r="F1005" s="491"/>
      <c r="G1005" s="492"/>
      <c r="H1005" s="490"/>
      <c r="I1005" s="490"/>
      <c r="J1005" s="493"/>
      <c r="K1005" s="493"/>
      <c r="L1005" s="494"/>
      <c r="M1005" s="495"/>
      <c r="N1005" s="496"/>
      <c r="O1005" s="495"/>
      <c r="P1005" s="496"/>
      <c r="Q1005" s="496"/>
      <c r="R1005" s="496"/>
      <c r="S1005" s="496"/>
      <c r="T1005" s="496"/>
      <c r="U1005" s="496"/>
      <c r="V1005" s="496"/>
      <c r="W1005" s="496"/>
      <c r="X1005" s="496"/>
      <c r="Y1005" s="496"/>
    </row>
    <row r="1006" spans="2:25" s="487" customFormat="1" x14ac:dyDescent="0.2">
      <c r="B1006" s="493"/>
      <c r="C1006" s="488"/>
      <c r="D1006" s="489"/>
      <c r="E1006" s="490"/>
      <c r="F1006" s="491"/>
      <c r="G1006" s="492"/>
      <c r="H1006" s="490"/>
      <c r="I1006" s="490"/>
      <c r="J1006" s="493"/>
      <c r="K1006" s="493"/>
      <c r="L1006" s="494"/>
      <c r="M1006" s="495"/>
      <c r="N1006" s="496"/>
      <c r="O1006" s="495"/>
      <c r="P1006" s="496"/>
      <c r="Q1006" s="496"/>
      <c r="R1006" s="496"/>
      <c r="S1006" s="496"/>
      <c r="T1006" s="496"/>
      <c r="U1006" s="496"/>
      <c r="V1006" s="496"/>
      <c r="W1006" s="496"/>
      <c r="X1006" s="496"/>
      <c r="Y1006" s="496"/>
    </row>
    <row r="1007" spans="2:25" s="487" customFormat="1" x14ac:dyDescent="0.2">
      <c r="B1007" s="493"/>
      <c r="C1007" s="488"/>
      <c r="D1007" s="489"/>
      <c r="E1007" s="490"/>
      <c r="F1007" s="491"/>
      <c r="G1007" s="492"/>
      <c r="H1007" s="490"/>
      <c r="I1007" s="490"/>
      <c r="J1007" s="493"/>
      <c r="K1007" s="493"/>
      <c r="L1007" s="494"/>
      <c r="M1007" s="495"/>
      <c r="N1007" s="496"/>
      <c r="O1007" s="495"/>
      <c r="P1007" s="496"/>
      <c r="Q1007" s="496"/>
      <c r="R1007" s="496"/>
      <c r="S1007" s="496"/>
      <c r="T1007" s="496"/>
      <c r="U1007" s="496"/>
      <c r="V1007" s="496"/>
      <c r="W1007" s="496"/>
      <c r="X1007" s="496"/>
      <c r="Y1007" s="496"/>
    </row>
    <row r="1008" spans="2:25" s="487" customFormat="1" x14ac:dyDescent="0.2">
      <c r="B1008" s="493"/>
      <c r="C1008" s="488"/>
      <c r="D1008" s="489"/>
      <c r="E1008" s="490"/>
      <c r="F1008" s="491"/>
      <c r="G1008" s="492"/>
      <c r="H1008" s="490"/>
      <c r="I1008" s="490"/>
      <c r="J1008" s="493"/>
      <c r="K1008" s="493"/>
      <c r="L1008" s="494"/>
      <c r="M1008" s="495"/>
      <c r="N1008" s="496"/>
      <c r="O1008" s="495"/>
      <c r="P1008" s="496"/>
      <c r="Q1008" s="496"/>
      <c r="R1008" s="496"/>
      <c r="S1008" s="496"/>
      <c r="T1008" s="496"/>
      <c r="U1008" s="496"/>
      <c r="V1008" s="496"/>
      <c r="W1008" s="496"/>
      <c r="X1008" s="496"/>
      <c r="Y1008" s="496"/>
    </row>
    <row r="1009" spans="2:25" s="487" customFormat="1" x14ac:dyDescent="0.2">
      <c r="B1009" s="493"/>
      <c r="C1009" s="488"/>
      <c r="D1009" s="489"/>
      <c r="E1009" s="490"/>
      <c r="F1009" s="491"/>
      <c r="G1009" s="492"/>
      <c r="H1009" s="490"/>
      <c r="I1009" s="490"/>
      <c r="J1009" s="493"/>
      <c r="K1009" s="493"/>
      <c r="L1009" s="494"/>
      <c r="M1009" s="495"/>
      <c r="N1009" s="496"/>
      <c r="O1009" s="495"/>
      <c r="P1009" s="496"/>
      <c r="Q1009" s="496"/>
      <c r="R1009" s="496"/>
      <c r="S1009" s="496"/>
      <c r="T1009" s="496"/>
      <c r="U1009" s="496"/>
      <c r="V1009" s="496"/>
      <c r="W1009" s="496"/>
      <c r="X1009" s="496"/>
      <c r="Y1009" s="496"/>
    </row>
    <row r="1010" spans="2:25" s="487" customFormat="1" x14ac:dyDescent="0.2">
      <c r="B1010" s="493"/>
      <c r="C1010" s="488"/>
      <c r="D1010" s="489"/>
      <c r="E1010" s="490"/>
      <c r="F1010" s="491"/>
      <c r="G1010" s="492"/>
      <c r="H1010" s="490"/>
      <c r="I1010" s="490"/>
      <c r="J1010" s="493"/>
      <c r="K1010" s="493"/>
      <c r="L1010" s="494"/>
      <c r="M1010" s="495"/>
      <c r="N1010" s="496"/>
      <c r="O1010" s="495"/>
      <c r="P1010" s="496"/>
      <c r="Q1010" s="496"/>
      <c r="R1010" s="496"/>
      <c r="S1010" s="496"/>
      <c r="T1010" s="496"/>
      <c r="U1010" s="496"/>
      <c r="V1010" s="496"/>
      <c r="W1010" s="496"/>
      <c r="X1010" s="496"/>
      <c r="Y1010" s="496"/>
    </row>
    <row r="1011" spans="2:25" s="487" customFormat="1" x14ac:dyDescent="0.2">
      <c r="B1011" s="493"/>
      <c r="C1011" s="488"/>
      <c r="D1011" s="489"/>
      <c r="E1011" s="490"/>
      <c r="F1011" s="491"/>
      <c r="G1011" s="492"/>
      <c r="H1011" s="490"/>
      <c r="I1011" s="490"/>
      <c r="J1011" s="493"/>
      <c r="K1011" s="493"/>
      <c r="L1011" s="494"/>
      <c r="M1011" s="495"/>
      <c r="N1011" s="496"/>
      <c r="O1011" s="495"/>
      <c r="P1011" s="496"/>
      <c r="Q1011" s="496"/>
      <c r="R1011" s="496"/>
      <c r="S1011" s="496"/>
      <c r="T1011" s="496"/>
      <c r="U1011" s="496"/>
      <c r="V1011" s="496"/>
      <c r="W1011" s="496"/>
      <c r="X1011" s="496"/>
      <c r="Y1011" s="496"/>
    </row>
    <row r="1012" spans="2:25" s="487" customFormat="1" x14ac:dyDescent="0.2">
      <c r="B1012" s="493"/>
      <c r="C1012" s="488"/>
      <c r="D1012" s="489"/>
      <c r="E1012" s="490"/>
      <c r="F1012" s="491"/>
      <c r="G1012" s="492"/>
      <c r="H1012" s="490"/>
      <c r="I1012" s="490"/>
      <c r="J1012" s="493"/>
      <c r="K1012" s="493"/>
      <c r="L1012" s="494"/>
      <c r="M1012" s="495"/>
      <c r="N1012" s="496"/>
      <c r="O1012" s="495"/>
      <c r="P1012" s="496"/>
      <c r="Q1012" s="496"/>
      <c r="R1012" s="496"/>
      <c r="S1012" s="496"/>
      <c r="T1012" s="496"/>
      <c r="U1012" s="496"/>
      <c r="V1012" s="496"/>
      <c r="W1012" s="496"/>
      <c r="X1012" s="496"/>
      <c r="Y1012" s="496"/>
    </row>
    <row r="1013" spans="2:25" s="487" customFormat="1" x14ac:dyDescent="0.2">
      <c r="B1013" s="493"/>
      <c r="C1013" s="488"/>
      <c r="D1013" s="489"/>
      <c r="E1013" s="490"/>
      <c r="F1013" s="491"/>
      <c r="G1013" s="492"/>
      <c r="H1013" s="490"/>
      <c r="I1013" s="490"/>
      <c r="J1013" s="493"/>
      <c r="K1013" s="493"/>
      <c r="L1013" s="494"/>
      <c r="M1013" s="495"/>
      <c r="N1013" s="496"/>
      <c r="O1013" s="495"/>
      <c r="P1013" s="496"/>
      <c r="Q1013" s="496"/>
      <c r="R1013" s="496"/>
      <c r="S1013" s="496"/>
      <c r="T1013" s="496"/>
      <c r="U1013" s="496"/>
      <c r="V1013" s="496"/>
      <c r="W1013" s="496"/>
      <c r="X1013" s="496"/>
      <c r="Y1013" s="496"/>
    </row>
    <row r="1014" spans="2:25" s="487" customFormat="1" x14ac:dyDescent="0.2">
      <c r="B1014" s="493"/>
      <c r="C1014" s="488"/>
      <c r="D1014" s="489"/>
      <c r="E1014" s="490"/>
      <c r="F1014" s="491"/>
      <c r="G1014" s="492"/>
      <c r="H1014" s="490"/>
      <c r="I1014" s="490"/>
      <c r="J1014" s="493"/>
      <c r="K1014" s="493"/>
      <c r="L1014" s="494"/>
      <c r="M1014" s="495"/>
      <c r="N1014" s="496"/>
      <c r="O1014" s="495"/>
      <c r="P1014" s="496"/>
      <c r="Q1014" s="496"/>
      <c r="R1014" s="496"/>
      <c r="S1014" s="496"/>
      <c r="T1014" s="496"/>
      <c r="U1014" s="496"/>
      <c r="V1014" s="496"/>
      <c r="W1014" s="496"/>
      <c r="X1014" s="496"/>
      <c r="Y1014" s="496"/>
    </row>
    <row r="1015" spans="2:25" s="487" customFormat="1" x14ac:dyDescent="0.2">
      <c r="B1015" s="493"/>
      <c r="C1015" s="488"/>
      <c r="D1015" s="489"/>
      <c r="E1015" s="490"/>
      <c r="F1015" s="491"/>
      <c r="G1015" s="492"/>
      <c r="H1015" s="490"/>
      <c r="I1015" s="490"/>
      <c r="J1015" s="493"/>
      <c r="K1015" s="493"/>
      <c r="L1015" s="494"/>
      <c r="M1015" s="495"/>
      <c r="N1015" s="496"/>
      <c r="O1015" s="495"/>
      <c r="P1015" s="496"/>
      <c r="Q1015" s="496"/>
      <c r="R1015" s="496"/>
      <c r="S1015" s="496"/>
      <c r="T1015" s="496"/>
      <c r="U1015" s="496"/>
      <c r="V1015" s="496"/>
      <c r="W1015" s="496"/>
      <c r="X1015" s="496"/>
      <c r="Y1015" s="496"/>
    </row>
    <row r="1016" spans="2:25" s="487" customFormat="1" x14ac:dyDescent="0.2">
      <c r="B1016" s="493"/>
      <c r="C1016" s="488"/>
      <c r="D1016" s="489"/>
      <c r="E1016" s="490"/>
      <c r="F1016" s="491"/>
      <c r="G1016" s="492"/>
      <c r="H1016" s="490"/>
      <c r="I1016" s="490"/>
      <c r="J1016" s="493"/>
      <c r="K1016" s="493"/>
      <c r="L1016" s="494"/>
      <c r="M1016" s="495"/>
      <c r="N1016" s="496"/>
      <c r="O1016" s="495"/>
      <c r="P1016" s="496"/>
      <c r="Q1016" s="496"/>
      <c r="R1016" s="496"/>
      <c r="S1016" s="496"/>
      <c r="T1016" s="496"/>
      <c r="U1016" s="496"/>
      <c r="V1016" s="496"/>
      <c r="W1016" s="496"/>
      <c r="X1016" s="496"/>
      <c r="Y1016" s="496"/>
    </row>
    <row r="1017" spans="2:25" s="487" customFormat="1" x14ac:dyDescent="0.2">
      <c r="B1017" s="493"/>
      <c r="C1017" s="488"/>
      <c r="D1017" s="489"/>
      <c r="E1017" s="490"/>
      <c r="F1017" s="491"/>
      <c r="G1017" s="492"/>
      <c r="H1017" s="490"/>
      <c r="I1017" s="490"/>
      <c r="J1017" s="493"/>
      <c r="K1017" s="493"/>
      <c r="L1017" s="494"/>
      <c r="M1017" s="495"/>
      <c r="N1017" s="496"/>
      <c r="O1017" s="495"/>
      <c r="P1017" s="496"/>
      <c r="Q1017" s="496"/>
      <c r="R1017" s="496"/>
      <c r="S1017" s="496"/>
      <c r="T1017" s="496"/>
      <c r="U1017" s="496"/>
      <c r="V1017" s="496"/>
      <c r="W1017" s="496"/>
      <c r="X1017" s="496"/>
      <c r="Y1017" s="496"/>
    </row>
    <row r="1018" spans="2:25" s="487" customFormat="1" x14ac:dyDescent="0.2">
      <c r="B1018" s="493"/>
      <c r="C1018" s="488"/>
      <c r="D1018" s="489"/>
      <c r="E1018" s="490"/>
      <c r="F1018" s="491"/>
      <c r="G1018" s="492"/>
      <c r="H1018" s="490"/>
      <c r="I1018" s="490"/>
      <c r="J1018" s="493"/>
      <c r="K1018" s="493"/>
      <c r="L1018" s="494"/>
      <c r="M1018" s="495"/>
      <c r="N1018" s="496"/>
      <c r="O1018" s="495"/>
      <c r="P1018" s="496"/>
      <c r="Q1018" s="496"/>
      <c r="R1018" s="496"/>
      <c r="S1018" s="496"/>
      <c r="T1018" s="496"/>
      <c r="U1018" s="496"/>
      <c r="V1018" s="496"/>
      <c r="W1018" s="496"/>
      <c r="X1018" s="496"/>
      <c r="Y1018" s="496"/>
    </row>
    <row r="1019" spans="2:25" s="487" customFormat="1" x14ac:dyDescent="0.2">
      <c r="B1019" s="493"/>
      <c r="C1019" s="488"/>
      <c r="D1019" s="489"/>
      <c r="E1019" s="490"/>
      <c r="F1019" s="491"/>
      <c r="G1019" s="492"/>
      <c r="H1019" s="490"/>
      <c r="I1019" s="490"/>
      <c r="J1019" s="493"/>
      <c r="K1019" s="493"/>
      <c r="L1019" s="494"/>
      <c r="M1019" s="495"/>
      <c r="N1019" s="496"/>
      <c r="O1019" s="495"/>
      <c r="P1019" s="496"/>
      <c r="Q1019" s="496"/>
      <c r="R1019" s="496"/>
      <c r="S1019" s="496"/>
      <c r="T1019" s="496"/>
      <c r="U1019" s="496"/>
      <c r="V1019" s="496"/>
      <c r="W1019" s="496"/>
      <c r="X1019" s="496"/>
      <c r="Y1019" s="496"/>
    </row>
    <row r="1020" spans="2:25" s="487" customFormat="1" x14ac:dyDescent="0.2">
      <c r="B1020" s="493"/>
      <c r="C1020" s="488"/>
      <c r="D1020" s="489"/>
      <c r="E1020" s="490"/>
      <c r="F1020" s="491"/>
      <c r="G1020" s="492"/>
      <c r="H1020" s="490"/>
      <c r="I1020" s="490"/>
      <c r="J1020" s="493"/>
      <c r="K1020" s="493"/>
      <c r="L1020" s="494"/>
      <c r="M1020" s="495"/>
      <c r="N1020" s="496"/>
      <c r="O1020" s="495"/>
      <c r="P1020" s="496"/>
      <c r="Q1020" s="496"/>
      <c r="R1020" s="496"/>
      <c r="S1020" s="496"/>
      <c r="T1020" s="496"/>
      <c r="U1020" s="496"/>
      <c r="V1020" s="496"/>
      <c r="W1020" s="496"/>
      <c r="X1020" s="496"/>
      <c r="Y1020" s="496"/>
    </row>
    <row r="1021" spans="2:25" s="487" customFormat="1" x14ac:dyDescent="0.2">
      <c r="B1021" s="493"/>
      <c r="C1021" s="488"/>
      <c r="D1021" s="489"/>
      <c r="E1021" s="490"/>
      <c r="F1021" s="491"/>
      <c r="G1021" s="492"/>
      <c r="H1021" s="490"/>
      <c r="I1021" s="490"/>
      <c r="J1021" s="493"/>
      <c r="K1021" s="493"/>
      <c r="L1021" s="494"/>
      <c r="M1021" s="495"/>
      <c r="N1021" s="496"/>
      <c r="O1021" s="495"/>
      <c r="P1021" s="496"/>
      <c r="Q1021" s="496"/>
      <c r="R1021" s="496"/>
      <c r="S1021" s="496"/>
      <c r="T1021" s="496"/>
      <c r="U1021" s="496"/>
      <c r="V1021" s="496"/>
      <c r="W1021" s="496"/>
      <c r="X1021" s="496"/>
      <c r="Y1021" s="496"/>
    </row>
    <row r="1022" spans="2:25" s="487" customFormat="1" x14ac:dyDescent="0.2">
      <c r="B1022" s="493"/>
      <c r="C1022" s="488"/>
      <c r="D1022" s="489"/>
      <c r="E1022" s="490"/>
      <c r="F1022" s="491"/>
      <c r="G1022" s="492"/>
      <c r="H1022" s="490"/>
      <c r="I1022" s="490"/>
      <c r="J1022" s="493"/>
      <c r="K1022" s="493"/>
      <c r="L1022" s="494"/>
      <c r="M1022" s="495"/>
      <c r="N1022" s="496"/>
      <c r="O1022" s="495"/>
      <c r="P1022" s="496"/>
      <c r="Q1022" s="496"/>
      <c r="R1022" s="496"/>
      <c r="S1022" s="496"/>
      <c r="T1022" s="496"/>
      <c r="U1022" s="496"/>
      <c r="V1022" s="496"/>
      <c r="W1022" s="496"/>
      <c r="X1022" s="496"/>
      <c r="Y1022" s="496"/>
    </row>
    <row r="1023" spans="2:25" s="487" customFormat="1" x14ac:dyDescent="0.2">
      <c r="B1023" s="493"/>
      <c r="C1023" s="488"/>
      <c r="D1023" s="489"/>
      <c r="E1023" s="490"/>
      <c r="F1023" s="491"/>
      <c r="G1023" s="492"/>
      <c r="H1023" s="490"/>
      <c r="I1023" s="490"/>
      <c r="J1023" s="493"/>
      <c r="K1023" s="493"/>
      <c r="L1023" s="494"/>
      <c r="M1023" s="495"/>
      <c r="N1023" s="496"/>
      <c r="O1023" s="495"/>
      <c r="P1023" s="496"/>
      <c r="Q1023" s="496"/>
      <c r="R1023" s="496"/>
      <c r="S1023" s="496"/>
      <c r="T1023" s="496"/>
      <c r="U1023" s="496"/>
      <c r="V1023" s="496"/>
      <c r="W1023" s="496"/>
      <c r="X1023" s="496"/>
      <c r="Y1023" s="496"/>
    </row>
    <row r="1024" spans="2:25" s="487" customFormat="1" x14ac:dyDescent="0.2">
      <c r="B1024" s="493"/>
      <c r="C1024" s="488"/>
      <c r="D1024" s="489"/>
      <c r="E1024" s="490"/>
      <c r="F1024" s="491"/>
      <c r="G1024" s="492"/>
      <c r="H1024" s="490"/>
      <c r="I1024" s="490"/>
      <c r="J1024" s="493"/>
      <c r="K1024" s="493"/>
      <c r="L1024" s="494"/>
      <c r="M1024" s="495"/>
      <c r="N1024" s="496"/>
      <c r="O1024" s="495"/>
      <c r="P1024" s="496"/>
      <c r="Q1024" s="496"/>
      <c r="R1024" s="496"/>
      <c r="S1024" s="496"/>
      <c r="T1024" s="496"/>
      <c r="U1024" s="496"/>
      <c r="V1024" s="496"/>
      <c r="W1024" s="496"/>
      <c r="X1024" s="496"/>
      <c r="Y1024" s="496"/>
    </row>
    <row r="1025" spans="2:25" s="487" customFormat="1" x14ac:dyDescent="0.2">
      <c r="B1025" s="493"/>
      <c r="C1025" s="488"/>
      <c r="D1025" s="489"/>
      <c r="E1025" s="490"/>
      <c r="F1025" s="491"/>
      <c r="G1025" s="492"/>
      <c r="H1025" s="490"/>
      <c r="I1025" s="490"/>
      <c r="J1025" s="493"/>
      <c r="K1025" s="493"/>
      <c r="L1025" s="494"/>
      <c r="M1025" s="495"/>
      <c r="N1025" s="496"/>
      <c r="O1025" s="495"/>
      <c r="P1025" s="496"/>
      <c r="Q1025" s="496"/>
      <c r="R1025" s="496"/>
      <c r="S1025" s="496"/>
      <c r="T1025" s="496"/>
      <c r="U1025" s="496"/>
      <c r="V1025" s="496"/>
      <c r="W1025" s="496"/>
      <c r="X1025" s="496"/>
      <c r="Y1025" s="496"/>
    </row>
    <row r="1026" spans="2:25" s="487" customFormat="1" x14ac:dyDescent="0.2">
      <c r="B1026" s="493"/>
      <c r="C1026" s="488"/>
      <c r="D1026" s="489"/>
      <c r="E1026" s="490"/>
      <c r="F1026" s="491"/>
      <c r="G1026" s="492"/>
      <c r="H1026" s="490"/>
      <c r="I1026" s="490"/>
      <c r="J1026" s="493"/>
      <c r="K1026" s="493"/>
      <c r="L1026" s="494"/>
      <c r="M1026" s="495"/>
      <c r="N1026" s="496"/>
      <c r="O1026" s="495"/>
      <c r="P1026" s="496"/>
      <c r="Q1026" s="496"/>
      <c r="R1026" s="496"/>
      <c r="S1026" s="496"/>
      <c r="T1026" s="496"/>
      <c r="U1026" s="496"/>
      <c r="V1026" s="496"/>
      <c r="W1026" s="496"/>
      <c r="X1026" s="496"/>
      <c r="Y1026" s="496"/>
    </row>
    <row r="1027" spans="2:25" s="487" customFormat="1" x14ac:dyDescent="0.2">
      <c r="B1027" s="493"/>
      <c r="C1027" s="488"/>
      <c r="D1027" s="489"/>
      <c r="E1027" s="490"/>
      <c r="F1027" s="491"/>
      <c r="G1027" s="492"/>
      <c r="H1027" s="490"/>
      <c r="I1027" s="490"/>
      <c r="J1027" s="493"/>
      <c r="K1027" s="493"/>
      <c r="L1027" s="494"/>
      <c r="M1027" s="495"/>
      <c r="N1027" s="496"/>
      <c r="O1027" s="495"/>
      <c r="P1027" s="496"/>
      <c r="Q1027" s="496"/>
      <c r="R1027" s="496"/>
      <c r="S1027" s="496"/>
      <c r="T1027" s="496"/>
      <c r="U1027" s="496"/>
      <c r="V1027" s="496"/>
      <c r="W1027" s="496"/>
      <c r="X1027" s="496"/>
      <c r="Y1027" s="496"/>
    </row>
    <row r="1028" spans="2:25" s="487" customFormat="1" x14ac:dyDescent="0.2">
      <c r="B1028" s="493"/>
      <c r="C1028" s="488"/>
      <c r="D1028" s="489"/>
      <c r="E1028" s="490"/>
      <c r="F1028" s="491"/>
      <c r="G1028" s="492"/>
      <c r="H1028" s="490"/>
      <c r="I1028" s="490"/>
      <c r="J1028" s="493"/>
      <c r="K1028" s="493"/>
      <c r="L1028" s="494"/>
      <c r="M1028" s="495"/>
      <c r="N1028" s="496"/>
      <c r="O1028" s="495"/>
      <c r="P1028" s="496"/>
      <c r="Q1028" s="496"/>
      <c r="R1028" s="496"/>
      <c r="S1028" s="496"/>
      <c r="T1028" s="496"/>
      <c r="U1028" s="496"/>
      <c r="V1028" s="496"/>
      <c r="W1028" s="496"/>
      <c r="X1028" s="496"/>
      <c r="Y1028" s="496"/>
    </row>
    <row r="1029" spans="2:25" s="487" customFormat="1" x14ac:dyDescent="0.2">
      <c r="B1029" s="493"/>
      <c r="C1029" s="488"/>
      <c r="D1029" s="489"/>
      <c r="E1029" s="490"/>
      <c r="F1029" s="491"/>
      <c r="G1029" s="492"/>
      <c r="H1029" s="490"/>
      <c r="I1029" s="490"/>
      <c r="J1029" s="493"/>
      <c r="K1029" s="493"/>
      <c r="L1029" s="494"/>
      <c r="M1029" s="495"/>
      <c r="N1029" s="496"/>
      <c r="O1029" s="495"/>
      <c r="P1029" s="496"/>
      <c r="Q1029" s="496"/>
      <c r="R1029" s="496"/>
      <c r="S1029" s="496"/>
      <c r="T1029" s="496"/>
      <c r="U1029" s="496"/>
      <c r="V1029" s="496"/>
      <c r="W1029" s="496"/>
      <c r="X1029" s="496"/>
      <c r="Y1029" s="496"/>
    </row>
    <row r="1030" spans="2:25" s="487" customFormat="1" x14ac:dyDescent="0.2">
      <c r="B1030" s="493"/>
      <c r="C1030" s="488"/>
      <c r="D1030" s="489"/>
      <c r="E1030" s="490"/>
      <c r="F1030" s="491"/>
      <c r="G1030" s="492"/>
      <c r="H1030" s="490"/>
      <c r="I1030" s="490"/>
      <c r="J1030" s="493"/>
      <c r="K1030" s="493"/>
      <c r="L1030" s="494"/>
      <c r="M1030" s="495"/>
      <c r="N1030" s="496"/>
      <c r="O1030" s="495"/>
      <c r="P1030" s="496"/>
      <c r="Q1030" s="496"/>
      <c r="R1030" s="496"/>
      <c r="S1030" s="496"/>
      <c r="T1030" s="496"/>
      <c r="U1030" s="496"/>
      <c r="V1030" s="496"/>
      <c r="W1030" s="496"/>
      <c r="X1030" s="496"/>
      <c r="Y1030" s="496"/>
    </row>
    <row r="1031" spans="2:25" s="487" customFormat="1" x14ac:dyDescent="0.2">
      <c r="B1031" s="493"/>
      <c r="C1031" s="488"/>
      <c r="D1031" s="489"/>
      <c r="E1031" s="490"/>
      <c r="F1031" s="491"/>
      <c r="G1031" s="492"/>
      <c r="H1031" s="490"/>
      <c r="I1031" s="490"/>
      <c r="J1031" s="493"/>
      <c r="K1031" s="493"/>
      <c r="L1031" s="494"/>
      <c r="M1031" s="495"/>
      <c r="N1031" s="496"/>
      <c r="O1031" s="495"/>
      <c r="P1031" s="496"/>
      <c r="Q1031" s="496"/>
      <c r="R1031" s="496"/>
      <c r="S1031" s="496"/>
      <c r="T1031" s="496"/>
      <c r="U1031" s="496"/>
      <c r="V1031" s="496"/>
      <c r="W1031" s="496"/>
      <c r="X1031" s="496"/>
      <c r="Y1031" s="496"/>
    </row>
    <row r="1032" spans="2:25" s="487" customFormat="1" x14ac:dyDescent="0.2">
      <c r="B1032" s="493"/>
      <c r="C1032" s="488"/>
      <c r="D1032" s="489"/>
      <c r="E1032" s="490"/>
      <c r="F1032" s="491"/>
      <c r="G1032" s="492"/>
      <c r="H1032" s="490"/>
      <c r="I1032" s="490"/>
      <c r="J1032" s="493"/>
      <c r="K1032" s="493"/>
      <c r="L1032" s="494"/>
      <c r="M1032" s="495"/>
      <c r="N1032" s="496"/>
      <c r="O1032" s="495"/>
      <c r="P1032" s="496"/>
      <c r="Q1032" s="496"/>
      <c r="R1032" s="496"/>
      <c r="S1032" s="496"/>
      <c r="T1032" s="496"/>
      <c r="U1032" s="496"/>
      <c r="V1032" s="496"/>
      <c r="W1032" s="496"/>
      <c r="X1032" s="496"/>
      <c r="Y1032" s="496"/>
    </row>
    <row r="1033" spans="2:25" s="487" customFormat="1" x14ac:dyDescent="0.2">
      <c r="B1033" s="493"/>
      <c r="C1033" s="488"/>
      <c r="D1033" s="489"/>
      <c r="E1033" s="490"/>
      <c r="F1033" s="491"/>
      <c r="G1033" s="492"/>
      <c r="H1033" s="490"/>
      <c r="I1033" s="490"/>
      <c r="J1033" s="493"/>
      <c r="K1033" s="493"/>
      <c r="L1033" s="494"/>
      <c r="M1033" s="495"/>
      <c r="N1033" s="496"/>
      <c r="O1033" s="495"/>
      <c r="P1033" s="496"/>
      <c r="Q1033" s="496"/>
      <c r="R1033" s="496"/>
      <c r="S1033" s="496"/>
      <c r="T1033" s="496"/>
      <c r="U1033" s="496"/>
      <c r="V1033" s="496"/>
      <c r="W1033" s="496"/>
      <c r="X1033" s="496"/>
      <c r="Y1033" s="496"/>
    </row>
    <row r="1034" spans="2:25" s="487" customFormat="1" x14ac:dyDescent="0.2">
      <c r="B1034" s="493"/>
      <c r="C1034" s="488"/>
      <c r="D1034" s="489"/>
      <c r="E1034" s="490"/>
      <c r="F1034" s="491"/>
      <c r="G1034" s="492"/>
      <c r="H1034" s="490"/>
      <c r="I1034" s="490"/>
      <c r="J1034" s="493"/>
      <c r="K1034" s="493"/>
      <c r="L1034" s="494"/>
      <c r="M1034" s="495"/>
      <c r="N1034" s="496"/>
      <c r="O1034" s="495"/>
      <c r="P1034" s="496"/>
      <c r="Q1034" s="496"/>
      <c r="R1034" s="496"/>
      <c r="S1034" s="496"/>
      <c r="T1034" s="496"/>
      <c r="U1034" s="496"/>
      <c r="V1034" s="496"/>
      <c r="W1034" s="496"/>
      <c r="X1034" s="496"/>
      <c r="Y1034" s="496"/>
    </row>
    <row r="1035" spans="2:25" s="487" customFormat="1" x14ac:dyDescent="0.2">
      <c r="B1035" s="493"/>
      <c r="C1035" s="488"/>
      <c r="D1035" s="489"/>
      <c r="E1035" s="490"/>
      <c r="F1035" s="491"/>
      <c r="G1035" s="492"/>
      <c r="H1035" s="490"/>
      <c r="I1035" s="490"/>
      <c r="J1035" s="493"/>
      <c r="K1035" s="493"/>
      <c r="L1035" s="494"/>
      <c r="M1035" s="495"/>
      <c r="N1035" s="496"/>
      <c r="O1035" s="495"/>
      <c r="P1035" s="496"/>
      <c r="Q1035" s="496"/>
      <c r="R1035" s="496"/>
      <c r="S1035" s="496"/>
      <c r="T1035" s="496"/>
      <c r="U1035" s="496"/>
      <c r="V1035" s="496"/>
      <c r="W1035" s="496"/>
      <c r="X1035" s="496"/>
      <c r="Y1035" s="496"/>
    </row>
    <row r="1036" spans="2:25" s="487" customFormat="1" x14ac:dyDescent="0.2">
      <c r="B1036" s="493"/>
      <c r="C1036" s="488"/>
      <c r="D1036" s="489"/>
      <c r="E1036" s="490"/>
      <c r="F1036" s="491"/>
      <c r="G1036" s="492"/>
      <c r="H1036" s="490"/>
      <c r="I1036" s="490"/>
      <c r="J1036" s="493"/>
      <c r="K1036" s="493"/>
      <c r="L1036" s="494"/>
      <c r="M1036" s="495"/>
      <c r="N1036" s="496"/>
      <c r="O1036" s="495"/>
      <c r="P1036" s="496"/>
      <c r="Q1036" s="496"/>
      <c r="R1036" s="496"/>
      <c r="S1036" s="496"/>
      <c r="T1036" s="496"/>
      <c r="U1036" s="496"/>
      <c r="V1036" s="496"/>
      <c r="W1036" s="496"/>
      <c r="X1036" s="496"/>
      <c r="Y1036" s="496"/>
    </row>
    <row r="1037" spans="2:25" s="487" customFormat="1" x14ac:dyDescent="0.2">
      <c r="B1037" s="493"/>
      <c r="C1037" s="488"/>
      <c r="D1037" s="489"/>
      <c r="E1037" s="490"/>
      <c r="F1037" s="491"/>
      <c r="G1037" s="492"/>
      <c r="H1037" s="490"/>
      <c r="I1037" s="490"/>
      <c r="J1037" s="493"/>
      <c r="K1037" s="493"/>
      <c r="L1037" s="494"/>
      <c r="M1037" s="495"/>
      <c r="N1037" s="496"/>
      <c r="O1037" s="495"/>
      <c r="P1037" s="496"/>
      <c r="Q1037" s="496"/>
      <c r="R1037" s="496"/>
      <c r="S1037" s="496"/>
      <c r="T1037" s="496"/>
      <c r="U1037" s="496"/>
      <c r="V1037" s="496"/>
      <c r="W1037" s="496"/>
      <c r="X1037" s="496"/>
      <c r="Y1037" s="496"/>
    </row>
    <row r="1038" spans="2:25" s="487" customFormat="1" x14ac:dyDescent="0.2">
      <c r="B1038" s="493"/>
      <c r="C1038" s="488"/>
      <c r="D1038" s="489"/>
      <c r="E1038" s="490"/>
      <c r="F1038" s="491"/>
      <c r="G1038" s="492"/>
      <c r="H1038" s="490"/>
      <c r="I1038" s="490"/>
      <c r="J1038" s="493"/>
      <c r="K1038" s="493"/>
      <c r="L1038" s="494"/>
      <c r="M1038" s="495"/>
      <c r="N1038" s="496"/>
      <c r="O1038" s="495"/>
      <c r="P1038" s="496"/>
      <c r="Q1038" s="496"/>
      <c r="R1038" s="496"/>
      <c r="S1038" s="496"/>
      <c r="T1038" s="496"/>
      <c r="U1038" s="496"/>
      <c r="V1038" s="496"/>
      <c r="W1038" s="496"/>
      <c r="X1038" s="496"/>
      <c r="Y1038" s="496"/>
    </row>
    <row r="1039" spans="2:25" s="487" customFormat="1" x14ac:dyDescent="0.2">
      <c r="B1039" s="493"/>
      <c r="C1039" s="488"/>
      <c r="D1039" s="489"/>
      <c r="E1039" s="490"/>
      <c r="F1039" s="491"/>
      <c r="G1039" s="492"/>
      <c r="H1039" s="490"/>
      <c r="I1039" s="490"/>
      <c r="J1039" s="493"/>
      <c r="K1039" s="493"/>
      <c r="L1039" s="494"/>
      <c r="M1039" s="495"/>
      <c r="N1039" s="496"/>
      <c r="O1039" s="495"/>
      <c r="P1039" s="496"/>
      <c r="Q1039" s="496"/>
      <c r="R1039" s="496"/>
      <c r="S1039" s="496"/>
      <c r="T1039" s="496"/>
      <c r="U1039" s="496"/>
      <c r="V1039" s="496"/>
      <c r="W1039" s="496"/>
      <c r="X1039" s="496"/>
      <c r="Y1039" s="496"/>
    </row>
    <row r="1040" spans="2:25" s="487" customFormat="1" x14ac:dyDescent="0.2">
      <c r="B1040" s="493"/>
      <c r="C1040" s="488"/>
      <c r="D1040" s="489"/>
      <c r="E1040" s="490"/>
      <c r="F1040" s="491"/>
      <c r="G1040" s="492"/>
      <c r="H1040" s="490"/>
      <c r="I1040" s="490"/>
      <c r="J1040" s="493"/>
      <c r="K1040" s="493"/>
      <c r="L1040" s="494"/>
      <c r="M1040" s="495"/>
      <c r="N1040" s="496"/>
      <c r="O1040" s="495"/>
      <c r="P1040" s="496"/>
      <c r="Q1040" s="496"/>
      <c r="R1040" s="496"/>
      <c r="S1040" s="496"/>
      <c r="T1040" s="496"/>
      <c r="U1040" s="496"/>
      <c r="V1040" s="496"/>
      <c r="W1040" s="496"/>
      <c r="X1040" s="496"/>
      <c r="Y1040" s="496"/>
    </row>
    <row r="1041" spans="2:25" s="487" customFormat="1" x14ac:dyDescent="0.2">
      <c r="B1041" s="493"/>
      <c r="C1041" s="488"/>
      <c r="D1041" s="489"/>
      <c r="E1041" s="490"/>
      <c r="F1041" s="491"/>
      <c r="G1041" s="492"/>
      <c r="H1041" s="490"/>
      <c r="I1041" s="490"/>
      <c r="J1041" s="493"/>
      <c r="K1041" s="493"/>
      <c r="L1041" s="494"/>
      <c r="M1041" s="495"/>
      <c r="N1041" s="496"/>
      <c r="O1041" s="495"/>
      <c r="P1041" s="496"/>
      <c r="Q1041" s="496"/>
      <c r="R1041" s="496"/>
      <c r="S1041" s="496"/>
      <c r="T1041" s="496"/>
      <c r="U1041" s="496"/>
      <c r="V1041" s="496"/>
      <c r="W1041" s="496"/>
      <c r="X1041" s="496"/>
      <c r="Y1041" s="496"/>
    </row>
    <row r="1042" spans="2:25" s="487" customFormat="1" x14ac:dyDescent="0.2">
      <c r="B1042" s="493"/>
      <c r="C1042" s="488"/>
      <c r="D1042" s="489"/>
      <c r="E1042" s="490"/>
      <c r="F1042" s="491"/>
      <c r="G1042" s="492"/>
      <c r="H1042" s="490"/>
      <c r="I1042" s="490"/>
      <c r="J1042" s="493"/>
      <c r="K1042" s="493"/>
      <c r="L1042" s="494"/>
      <c r="M1042" s="495"/>
      <c r="N1042" s="496"/>
      <c r="O1042" s="495"/>
      <c r="P1042" s="496"/>
      <c r="Q1042" s="496"/>
      <c r="R1042" s="496"/>
      <c r="S1042" s="496"/>
      <c r="T1042" s="496"/>
      <c r="U1042" s="496"/>
      <c r="V1042" s="496"/>
      <c r="W1042" s="496"/>
      <c r="X1042" s="496"/>
      <c r="Y1042" s="496"/>
    </row>
    <row r="1043" spans="2:25" s="487" customFormat="1" x14ac:dyDescent="0.2">
      <c r="B1043" s="493"/>
      <c r="C1043" s="488"/>
      <c r="D1043" s="489"/>
      <c r="E1043" s="490"/>
      <c r="F1043" s="491"/>
      <c r="G1043" s="492"/>
      <c r="H1043" s="490"/>
      <c r="I1043" s="490"/>
      <c r="J1043" s="493"/>
      <c r="K1043" s="493"/>
      <c r="L1043" s="494"/>
      <c r="M1043" s="495"/>
      <c r="N1043" s="496"/>
      <c r="O1043" s="495"/>
      <c r="P1043" s="496"/>
      <c r="Q1043" s="496"/>
      <c r="R1043" s="496"/>
      <c r="S1043" s="496"/>
      <c r="T1043" s="496"/>
      <c r="U1043" s="496"/>
      <c r="V1043" s="496"/>
      <c r="W1043" s="496"/>
      <c r="X1043" s="496"/>
      <c r="Y1043" s="496"/>
    </row>
    <row r="1044" spans="2:25" s="487" customFormat="1" x14ac:dyDescent="0.2">
      <c r="B1044" s="493"/>
      <c r="C1044" s="488"/>
      <c r="D1044" s="489"/>
      <c r="E1044" s="490"/>
      <c r="F1044" s="491"/>
      <c r="G1044" s="492"/>
      <c r="H1044" s="490"/>
      <c r="I1044" s="490"/>
      <c r="J1044" s="493"/>
      <c r="K1044" s="493"/>
      <c r="L1044" s="494"/>
      <c r="M1044" s="495"/>
      <c r="N1044" s="496"/>
      <c r="O1044" s="495"/>
      <c r="P1044" s="496"/>
      <c r="Q1044" s="496"/>
      <c r="R1044" s="496"/>
      <c r="S1044" s="496"/>
      <c r="T1044" s="496"/>
      <c r="U1044" s="496"/>
      <c r="V1044" s="496"/>
      <c r="W1044" s="496"/>
      <c r="X1044" s="496"/>
      <c r="Y1044" s="496"/>
    </row>
    <row r="1045" spans="2:25" s="487" customFormat="1" x14ac:dyDescent="0.2">
      <c r="B1045" s="493"/>
      <c r="C1045" s="488"/>
      <c r="D1045" s="489"/>
      <c r="E1045" s="490"/>
      <c r="F1045" s="491"/>
      <c r="G1045" s="492"/>
      <c r="H1045" s="490"/>
      <c r="I1045" s="490"/>
      <c r="J1045" s="493"/>
      <c r="K1045" s="493"/>
      <c r="L1045" s="494"/>
      <c r="M1045" s="495"/>
      <c r="N1045" s="496"/>
      <c r="O1045" s="495"/>
      <c r="P1045" s="496"/>
      <c r="Q1045" s="496"/>
      <c r="R1045" s="496"/>
      <c r="S1045" s="496"/>
      <c r="T1045" s="496"/>
      <c r="U1045" s="496"/>
      <c r="V1045" s="496"/>
      <c r="W1045" s="496"/>
      <c r="X1045" s="496"/>
      <c r="Y1045" s="496"/>
    </row>
    <row r="1046" spans="2:25" s="487" customFormat="1" x14ac:dyDescent="0.2">
      <c r="B1046" s="493"/>
      <c r="C1046" s="488"/>
      <c r="D1046" s="489"/>
      <c r="E1046" s="490"/>
      <c r="F1046" s="491"/>
      <c r="G1046" s="492"/>
      <c r="H1046" s="490"/>
      <c r="I1046" s="490"/>
      <c r="J1046" s="493"/>
      <c r="K1046" s="493"/>
      <c r="L1046" s="494"/>
      <c r="M1046" s="495"/>
      <c r="N1046" s="496"/>
      <c r="O1046" s="495"/>
      <c r="P1046" s="496"/>
      <c r="Q1046" s="496"/>
      <c r="R1046" s="496"/>
      <c r="S1046" s="496"/>
      <c r="T1046" s="496"/>
      <c r="U1046" s="496"/>
      <c r="V1046" s="496"/>
      <c r="W1046" s="496"/>
      <c r="X1046" s="496"/>
      <c r="Y1046" s="496"/>
    </row>
    <row r="1047" spans="2:25" s="487" customFormat="1" x14ac:dyDescent="0.2">
      <c r="B1047" s="493"/>
      <c r="C1047" s="488"/>
      <c r="D1047" s="489"/>
      <c r="E1047" s="490"/>
      <c r="F1047" s="491"/>
      <c r="G1047" s="492"/>
      <c r="H1047" s="490"/>
      <c r="I1047" s="490"/>
      <c r="J1047" s="493"/>
      <c r="K1047" s="493"/>
      <c r="L1047" s="494"/>
      <c r="M1047" s="495"/>
      <c r="N1047" s="496"/>
      <c r="O1047" s="495"/>
      <c r="P1047" s="496"/>
      <c r="Q1047" s="496"/>
      <c r="R1047" s="496"/>
      <c r="S1047" s="496"/>
      <c r="T1047" s="496"/>
      <c r="U1047" s="496"/>
      <c r="V1047" s="496"/>
      <c r="W1047" s="496"/>
      <c r="X1047" s="496"/>
      <c r="Y1047" s="496"/>
    </row>
    <row r="1048" spans="2:25" s="487" customFormat="1" x14ac:dyDescent="0.2">
      <c r="B1048" s="493"/>
      <c r="C1048" s="488"/>
      <c r="D1048" s="489"/>
      <c r="E1048" s="490"/>
      <c r="F1048" s="491"/>
      <c r="G1048" s="492"/>
      <c r="H1048" s="490"/>
      <c r="I1048" s="490"/>
      <c r="J1048" s="493"/>
      <c r="K1048" s="493"/>
      <c r="L1048" s="494"/>
      <c r="M1048" s="495"/>
      <c r="N1048" s="496"/>
      <c r="O1048" s="495"/>
      <c r="P1048" s="496"/>
      <c r="Q1048" s="496"/>
      <c r="R1048" s="496"/>
      <c r="S1048" s="496"/>
      <c r="T1048" s="496"/>
      <c r="U1048" s="496"/>
      <c r="V1048" s="496"/>
      <c r="W1048" s="496"/>
      <c r="X1048" s="496"/>
      <c r="Y1048" s="496"/>
    </row>
    <row r="1049" spans="2:25" s="487" customFormat="1" x14ac:dyDescent="0.2">
      <c r="B1049" s="493"/>
      <c r="C1049" s="488"/>
      <c r="D1049" s="489"/>
      <c r="E1049" s="490"/>
      <c r="F1049" s="491"/>
      <c r="G1049" s="492"/>
      <c r="H1049" s="490"/>
      <c r="I1049" s="490"/>
      <c r="J1049" s="493"/>
      <c r="K1049" s="493"/>
      <c r="L1049" s="494"/>
      <c r="M1049" s="495"/>
      <c r="N1049" s="496"/>
      <c r="O1049" s="495"/>
      <c r="P1049" s="496"/>
      <c r="Q1049" s="496"/>
      <c r="R1049" s="496"/>
      <c r="S1049" s="496"/>
      <c r="T1049" s="496"/>
      <c r="U1049" s="496"/>
      <c r="V1049" s="496"/>
      <c r="W1049" s="496"/>
      <c r="X1049" s="496"/>
      <c r="Y1049" s="496"/>
    </row>
    <row r="1050" spans="2:25" s="487" customFormat="1" x14ac:dyDescent="0.2">
      <c r="B1050" s="493"/>
      <c r="C1050" s="488"/>
      <c r="D1050" s="489"/>
      <c r="E1050" s="490"/>
      <c r="F1050" s="491"/>
      <c r="G1050" s="492"/>
      <c r="H1050" s="490"/>
      <c r="I1050" s="490"/>
      <c r="J1050" s="493"/>
      <c r="K1050" s="493"/>
      <c r="L1050" s="494"/>
      <c r="M1050" s="495"/>
      <c r="N1050" s="496"/>
      <c r="O1050" s="495"/>
      <c r="P1050" s="496"/>
      <c r="Q1050" s="496"/>
      <c r="R1050" s="496"/>
      <c r="S1050" s="496"/>
      <c r="T1050" s="496"/>
      <c r="U1050" s="496"/>
      <c r="V1050" s="496"/>
      <c r="W1050" s="496"/>
      <c r="X1050" s="496"/>
      <c r="Y1050" s="496"/>
    </row>
    <row r="1051" spans="2:25" s="487" customFormat="1" x14ac:dyDescent="0.2">
      <c r="B1051" s="493"/>
      <c r="C1051" s="488"/>
      <c r="D1051" s="489"/>
      <c r="E1051" s="490"/>
      <c r="F1051" s="491"/>
      <c r="G1051" s="492"/>
      <c r="H1051" s="490"/>
      <c r="I1051" s="490"/>
      <c r="J1051" s="493"/>
      <c r="K1051" s="493"/>
      <c r="L1051" s="494"/>
      <c r="M1051" s="495"/>
      <c r="N1051" s="496"/>
      <c r="O1051" s="495"/>
      <c r="P1051" s="496"/>
      <c r="Q1051" s="496"/>
      <c r="R1051" s="496"/>
      <c r="S1051" s="496"/>
      <c r="T1051" s="496"/>
      <c r="U1051" s="496"/>
      <c r="V1051" s="496"/>
      <c r="W1051" s="496"/>
      <c r="X1051" s="496"/>
      <c r="Y1051" s="496"/>
    </row>
    <row r="1052" spans="2:25" s="487" customFormat="1" x14ac:dyDescent="0.2">
      <c r="B1052" s="493"/>
      <c r="C1052" s="488"/>
      <c r="D1052" s="489"/>
      <c r="E1052" s="490"/>
      <c r="F1052" s="491"/>
      <c r="G1052" s="492"/>
      <c r="H1052" s="490"/>
      <c r="I1052" s="490"/>
      <c r="J1052" s="493"/>
      <c r="K1052" s="493"/>
      <c r="L1052" s="494"/>
      <c r="M1052" s="495"/>
      <c r="N1052" s="496"/>
      <c r="O1052" s="495"/>
      <c r="P1052" s="496"/>
      <c r="Q1052" s="496"/>
      <c r="R1052" s="496"/>
      <c r="S1052" s="496"/>
      <c r="T1052" s="496"/>
      <c r="U1052" s="496"/>
      <c r="V1052" s="496"/>
      <c r="W1052" s="496"/>
      <c r="X1052" s="496"/>
      <c r="Y1052" s="496"/>
    </row>
    <row r="1053" spans="2:25" s="487" customFormat="1" x14ac:dyDescent="0.2">
      <c r="B1053" s="493"/>
      <c r="C1053" s="488"/>
      <c r="D1053" s="489"/>
      <c r="E1053" s="490"/>
      <c r="F1053" s="491"/>
      <c r="G1053" s="492"/>
      <c r="H1053" s="490"/>
      <c r="I1053" s="490"/>
      <c r="J1053" s="493"/>
      <c r="K1053" s="493"/>
      <c r="L1053" s="494"/>
      <c r="M1053" s="495"/>
      <c r="N1053" s="496"/>
      <c r="O1053" s="495"/>
      <c r="P1053" s="496"/>
      <c r="Q1053" s="496"/>
      <c r="R1053" s="496"/>
      <c r="S1053" s="496"/>
      <c r="T1053" s="496"/>
      <c r="U1053" s="496"/>
      <c r="V1053" s="496"/>
      <c r="W1053" s="496"/>
      <c r="X1053" s="496"/>
      <c r="Y1053" s="496"/>
    </row>
    <row r="1054" spans="2:25" s="487" customFormat="1" x14ac:dyDescent="0.2">
      <c r="B1054" s="493"/>
      <c r="C1054" s="488"/>
      <c r="D1054" s="489"/>
      <c r="E1054" s="490"/>
      <c r="F1054" s="491"/>
      <c r="G1054" s="492"/>
      <c r="H1054" s="490"/>
      <c r="I1054" s="490"/>
      <c r="J1054" s="493"/>
      <c r="K1054" s="493"/>
      <c r="L1054" s="494"/>
      <c r="M1054" s="495"/>
      <c r="N1054" s="496"/>
      <c r="O1054" s="495"/>
      <c r="P1054" s="496"/>
      <c r="Q1054" s="496"/>
      <c r="R1054" s="496"/>
      <c r="S1054" s="496"/>
      <c r="T1054" s="496"/>
      <c r="U1054" s="496"/>
      <c r="V1054" s="496"/>
      <c r="W1054" s="496"/>
      <c r="X1054" s="496"/>
      <c r="Y1054" s="496"/>
    </row>
    <row r="1055" spans="2:25" s="487" customFormat="1" x14ac:dyDescent="0.2">
      <c r="B1055" s="493"/>
      <c r="C1055" s="488"/>
      <c r="D1055" s="489"/>
      <c r="E1055" s="490"/>
      <c r="F1055" s="491"/>
      <c r="G1055" s="492"/>
      <c r="H1055" s="490"/>
      <c r="I1055" s="490"/>
      <c r="J1055" s="493"/>
      <c r="K1055" s="493"/>
      <c r="L1055" s="494"/>
      <c r="M1055" s="495"/>
      <c r="N1055" s="496"/>
      <c r="O1055" s="495"/>
      <c r="P1055" s="496"/>
      <c r="Q1055" s="496"/>
      <c r="R1055" s="496"/>
      <c r="S1055" s="496"/>
      <c r="T1055" s="496"/>
      <c r="U1055" s="496"/>
      <c r="V1055" s="496"/>
      <c r="W1055" s="496"/>
      <c r="X1055" s="496"/>
      <c r="Y1055" s="496"/>
    </row>
    <row r="1056" spans="2:25" s="487" customFormat="1" x14ac:dyDescent="0.2">
      <c r="B1056" s="493"/>
      <c r="C1056" s="488"/>
      <c r="D1056" s="489"/>
      <c r="E1056" s="490"/>
      <c r="F1056" s="491"/>
      <c r="G1056" s="492"/>
      <c r="H1056" s="490"/>
      <c r="I1056" s="490"/>
      <c r="J1056" s="493"/>
      <c r="K1056" s="493"/>
      <c r="L1056" s="494"/>
      <c r="M1056" s="495"/>
      <c r="N1056" s="496"/>
      <c r="O1056" s="495"/>
      <c r="P1056" s="496"/>
      <c r="Q1056" s="496"/>
      <c r="R1056" s="496"/>
      <c r="S1056" s="496"/>
      <c r="T1056" s="496"/>
      <c r="U1056" s="496"/>
      <c r="V1056" s="496"/>
      <c r="W1056" s="496"/>
      <c r="X1056" s="496"/>
      <c r="Y1056" s="496"/>
    </row>
    <row r="1057" spans="2:25" s="487" customFormat="1" x14ac:dyDescent="0.2">
      <c r="B1057" s="493"/>
      <c r="C1057" s="488"/>
      <c r="D1057" s="489"/>
      <c r="E1057" s="490"/>
      <c r="F1057" s="491"/>
      <c r="G1057" s="492"/>
      <c r="H1057" s="490"/>
      <c r="I1057" s="490"/>
      <c r="J1057" s="493"/>
      <c r="K1057" s="493"/>
      <c r="L1057" s="494"/>
      <c r="M1057" s="495"/>
      <c r="N1057" s="496"/>
      <c r="O1057" s="495"/>
      <c r="P1057" s="496"/>
      <c r="Q1057" s="496"/>
      <c r="R1057" s="496"/>
      <c r="S1057" s="496"/>
      <c r="T1057" s="496"/>
      <c r="U1057" s="496"/>
      <c r="V1057" s="496"/>
      <c r="W1057" s="496"/>
      <c r="X1057" s="496"/>
      <c r="Y1057" s="496"/>
    </row>
    <row r="1058" spans="2:25" s="487" customFormat="1" x14ac:dyDescent="0.2">
      <c r="B1058" s="493"/>
      <c r="C1058" s="488"/>
      <c r="D1058" s="489"/>
      <c r="E1058" s="490"/>
      <c r="F1058" s="491"/>
      <c r="G1058" s="492"/>
      <c r="H1058" s="490"/>
      <c r="I1058" s="490"/>
      <c r="J1058" s="493"/>
      <c r="K1058" s="493"/>
      <c r="L1058" s="494"/>
      <c r="M1058" s="495"/>
      <c r="N1058" s="496"/>
      <c r="O1058" s="495"/>
      <c r="P1058" s="496"/>
      <c r="Q1058" s="496"/>
      <c r="R1058" s="496"/>
      <c r="S1058" s="496"/>
      <c r="T1058" s="496"/>
      <c r="U1058" s="496"/>
      <c r="V1058" s="496"/>
      <c r="W1058" s="496"/>
      <c r="X1058" s="496"/>
      <c r="Y1058" s="496"/>
    </row>
    <row r="1059" spans="2:25" s="487" customFormat="1" x14ac:dyDescent="0.2">
      <c r="B1059" s="493"/>
      <c r="C1059" s="488"/>
      <c r="D1059" s="489"/>
      <c r="E1059" s="490"/>
      <c r="F1059" s="491"/>
      <c r="G1059" s="492"/>
      <c r="H1059" s="490"/>
      <c r="I1059" s="490"/>
      <c r="J1059" s="493"/>
      <c r="K1059" s="493"/>
      <c r="L1059" s="494"/>
      <c r="M1059" s="495"/>
      <c r="N1059" s="496"/>
      <c r="O1059" s="495"/>
      <c r="P1059" s="496"/>
      <c r="Q1059" s="496"/>
      <c r="R1059" s="496"/>
      <c r="S1059" s="496"/>
      <c r="T1059" s="496"/>
      <c r="U1059" s="496"/>
      <c r="V1059" s="496"/>
      <c r="W1059" s="496"/>
      <c r="X1059" s="496"/>
      <c r="Y1059" s="496"/>
    </row>
    <row r="1060" spans="2:25" s="487" customFormat="1" x14ac:dyDescent="0.2">
      <c r="B1060" s="493"/>
      <c r="C1060" s="488"/>
      <c r="D1060" s="489"/>
      <c r="E1060" s="490"/>
      <c r="F1060" s="491"/>
      <c r="G1060" s="492"/>
      <c r="H1060" s="490"/>
      <c r="I1060" s="490"/>
      <c r="J1060" s="493"/>
      <c r="K1060" s="493"/>
      <c r="L1060" s="494"/>
      <c r="M1060" s="495"/>
      <c r="N1060" s="496"/>
      <c r="O1060" s="495"/>
      <c r="P1060" s="496"/>
      <c r="Q1060" s="496"/>
      <c r="R1060" s="496"/>
      <c r="S1060" s="496"/>
      <c r="T1060" s="496"/>
      <c r="U1060" s="496"/>
      <c r="V1060" s="496"/>
      <c r="W1060" s="496"/>
      <c r="X1060" s="496"/>
      <c r="Y1060" s="496"/>
    </row>
    <row r="1061" spans="2:25" s="487" customFormat="1" x14ac:dyDescent="0.2">
      <c r="B1061" s="493"/>
      <c r="C1061" s="488"/>
      <c r="D1061" s="489"/>
      <c r="E1061" s="490"/>
      <c r="F1061" s="491"/>
      <c r="G1061" s="492"/>
      <c r="H1061" s="490"/>
      <c r="I1061" s="490"/>
      <c r="J1061" s="493"/>
      <c r="K1061" s="493"/>
      <c r="L1061" s="494"/>
      <c r="M1061" s="495"/>
      <c r="N1061" s="496"/>
      <c r="O1061" s="495"/>
      <c r="P1061" s="496"/>
      <c r="Q1061" s="496"/>
      <c r="R1061" s="496"/>
      <c r="S1061" s="496"/>
      <c r="T1061" s="496"/>
      <c r="U1061" s="496"/>
      <c r="V1061" s="496"/>
      <c r="W1061" s="496"/>
      <c r="X1061" s="496"/>
      <c r="Y1061" s="496"/>
    </row>
    <row r="1062" spans="2:25" s="487" customFormat="1" x14ac:dyDescent="0.2">
      <c r="B1062" s="493"/>
      <c r="C1062" s="488"/>
      <c r="D1062" s="489"/>
      <c r="E1062" s="490"/>
      <c r="F1062" s="491"/>
      <c r="G1062" s="492"/>
      <c r="H1062" s="490"/>
      <c r="I1062" s="490"/>
      <c r="J1062" s="493"/>
      <c r="K1062" s="493"/>
      <c r="L1062" s="494"/>
      <c r="M1062" s="495"/>
      <c r="N1062" s="496"/>
      <c r="O1062" s="495"/>
      <c r="P1062" s="496"/>
      <c r="Q1062" s="496"/>
      <c r="R1062" s="496"/>
      <c r="S1062" s="496"/>
      <c r="T1062" s="496"/>
      <c r="U1062" s="496"/>
      <c r="V1062" s="496"/>
      <c r="W1062" s="496"/>
      <c r="X1062" s="496"/>
      <c r="Y1062" s="496"/>
    </row>
    <row r="1063" spans="2:25" s="487" customFormat="1" x14ac:dyDescent="0.2">
      <c r="B1063" s="493"/>
      <c r="C1063" s="488"/>
      <c r="D1063" s="489"/>
      <c r="E1063" s="490"/>
      <c r="F1063" s="491"/>
      <c r="G1063" s="492"/>
      <c r="H1063" s="490"/>
      <c r="I1063" s="490"/>
      <c r="J1063" s="493"/>
      <c r="K1063" s="493"/>
      <c r="L1063" s="494"/>
      <c r="M1063" s="495"/>
      <c r="N1063" s="496"/>
      <c r="O1063" s="495"/>
      <c r="P1063" s="496"/>
      <c r="Q1063" s="496"/>
      <c r="R1063" s="496"/>
      <c r="S1063" s="496"/>
      <c r="T1063" s="496"/>
      <c r="U1063" s="496"/>
      <c r="V1063" s="496"/>
      <c r="W1063" s="496"/>
      <c r="X1063" s="496"/>
      <c r="Y1063" s="496"/>
    </row>
    <row r="1064" spans="2:25" s="487" customFormat="1" x14ac:dyDescent="0.2">
      <c r="B1064" s="493"/>
      <c r="C1064" s="488"/>
      <c r="D1064" s="489"/>
      <c r="E1064" s="490"/>
      <c r="F1064" s="491"/>
      <c r="G1064" s="492"/>
      <c r="H1064" s="490"/>
      <c r="I1064" s="490"/>
      <c r="J1064" s="493"/>
      <c r="K1064" s="493"/>
      <c r="L1064" s="494"/>
      <c r="M1064" s="495"/>
      <c r="N1064" s="496"/>
      <c r="O1064" s="495"/>
      <c r="P1064" s="496"/>
      <c r="Q1064" s="496"/>
      <c r="R1064" s="496"/>
      <c r="S1064" s="496"/>
      <c r="T1064" s="496"/>
      <c r="U1064" s="496"/>
      <c r="V1064" s="496"/>
      <c r="W1064" s="496"/>
      <c r="X1064" s="496"/>
      <c r="Y1064" s="496"/>
    </row>
    <row r="1065" spans="2:25" s="487" customFormat="1" x14ac:dyDescent="0.2">
      <c r="B1065" s="493"/>
      <c r="C1065" s="488"/>
      <c r="D1065" s="489"/>
      <c r="E1065" s="490"/>
      <c r="F1065" s="491"/>
      <c r="G1065" s="492"/>
      <c r="H1065" s="490"/>
      <c r="I1065" s="490"/>
      <c r="J1065" s="493"/>
      <c r="K1065" s="493"/>
      <c r="L1065" s="494"/>
      <c r="M1065" s="495"/>
      <c r="N1065" s="496"/>
      <c r="O1065" s="495"/>
      <c r="P1065" s="496"/>
      <c r="Q1065" s="496"/>
      <c r="R1065" s="496"/>
      <c r="S1065" s="496"/>
      <c r="T1065" s="496"/>
      <c r="U1065" s="496"/>
      <c r="V1065" s="496"/>
      <c r="W1065" s="496"/>
      <c r="X1065" s="496"/>
      <c r="Y1065" s="496"/>
    </row>
    <row r="1066" spans="2:25" s="487" customFormat="1" x14ac:dyDescent="0.2">
      <c r="B1066" s="493"/>
      <c r="C1066" s="488"/>
      <c r="D1066" s="489"/>
      <c r="E1066" s="490"/>
      <c r="F1066" s="491"/>
      <c r="G1066" s="492"/>
      <c r="H1066" s="490"/>
      <c r="I1066" s="490"/>
      <c r="J1066" s="493"/>
      <c r="K1066" s="493"/>
      <c r="L1066" s="494"/>
      <c r="M1066" s="495"/>
      <c r="N1066" s="496"/>
      <c r="O1066" s="495"/>
      <c r="P1066" s="496"/>
      <c r="Q1066" s="496"/>
      <c r="R1066" s="496"/>
      <c r="S1066" s="496"/>
      <c r="T1066" s="496"/>
      <c r="U1066" s="496"/>
      <c r="V1066" s="496"/>
      <c r="W1066" s="496"/>
      <c r="X1066" s="496"/>
      <c r="Y1066" s="496"/>
    </row>
    <row r="1067" spans="2:25" s="487" customFormat="1" x14ac:dyDescent="0.2">
      <c r="B1067" s="493"/>
      <c r="C1067" s="488"/>
      <c r="D1067" s="489"/>
      <c r="E1067" s="490"/>
      <c r="F1067" s="491"/>
      <c r="G1067" s="492"/>
      <c r="H1067" s="490"/>
      <c r="I1067" s="490"/>
      <c r="J1067" s="493"/>
      <c r="K1067" s="493"/>
      <c r="L1067" s="494"/>
      <c r="M1067" s="495"/>
      <c r="N1067" s="496"/>
      <c r="O1067" s="495"/>
      <c r="P1067" s="496"/>
      <c r="Q1067" s="496"/>
      <c r="R1067" s="496"/>
      <c r="S1067" s="496"/>
      <c r="T1067" s="496"/>
      <c r="U1067" s="496"/>
      <c r="V1067" s="496"/>
      <c r="W1067" s="496"/>
      <c r="X1067" s="496"/>
      <c r="Y1067" s="496"/>
    </row>
    <row r="1068" spans="2:25" s="487" customFormat="1" x14ac:dyDescent="0.2">
      <c r="B1068" s="493"/>
      <c r="C1068" s="488"/>
      <c r="D1068" s="489"/>
      <c r="E1068" s="490"/>
      <c r="F1068" s="491"/>
      <c r="G1068" s="492"/>
      <c r="H1068" s="490"/>
      <c r="I1068" s="490"/>
      <c r="J1068" s="493"/>
      <c r="K1068" s="493"/>
      <c r="L1068" s="494"/>
      <c r="M1068" s="495"/>
      <c r="N1068" s="496"/>
      <c r="O1068" s="495"/>
      <c r="P1068" s="496"/>
      <c r="Q1068" s="496"/>
      <c r="R1068" s="496"/>
      <c r="S1068" s="496"/>
      <c r="T1068" s="496"/>
      <c r="U1068" s="496"/>
      <c r="V1068" s="496"/>
      <c r="W1068" s="496"/>
      <c r="X1068" s="496"/>
      <c r="Y1068" s="496"/>
    </row>
    <row r="1069" spans="2:25" s="487" customFormat="1" x14ac:dyDescent="0.2">
      <c r="B1069" s="493"/>
      <c r="C1069" s="488"/>
      <c r="D1069" s="489"/>
      <c r="E1069" s="490"/>
      <c r="F1069" s="491"/>
      <c r="G1069" s="492"/>
      <c r="H1069" s="490"/>
      <c r="I1069" s="490"/>
      <c r="J1069" s="493"/>
      <c r="K1069" s="493"/>
      <c r="L1069" s="494"/>
      <c r="M1069" s="495"/>
      <c r="N1069" s="496"/>
      <c r="O1069" s="495"/>
      <c r="P1069" s="496"/>
      <c r="Q1069" s="496"/>
      <c r="R1069" s="496"/>
      <c r="S1069" s="496"/>
      <c r="T1069" s="496"/>
      <c r="U1069" s="496"/>
      <c r="V1069" s="496"/>
      <c r="W1069" s="496"/>
      <c r="X1069" s="496"/>
      <c r="Y1069" s="496"/>
    </row>
    <row r="1070" spans="2:25" s="487" customFormat="1" x14ac:dyDescent="0.2">
      <c r="B1070" s="493"/>
      <c r="C1070" s="488"/>
      <c r="D1070" s="489"/>
      <c r="E1070" s="490"/>
      <c r="F1070" s="491"/>
      <c r="G1070" s="492"/>
      <c r="H1070" s="490"/>
      <c r="I1070" s="490"/>
      <c r="J1070" s="493"/>
      <c r="K1070" s="493"/>
      <c r="L1070" s="494"/>
      <c r="M1070" s="495"/>
      <c r="N1070" s="496"/>
      <c r="O1070" s="495"/>
      <c r="P1070" s="496"/>
      <c r="Q1070" s="496"/>
      <c r="R1070" s="496"/>
      <c r="S1070" s="496"/>
      <c r="T1070" s="496"/>
      <c r="U1070" s="496"/>
      <c r="V1070" s="496"/>
      <c r="W1070" s="496"/>
      <c r="X1070" s="496"/>
      <c r="Y1070" s="496"/>
    </row>
    <row r="1071" spans="2:25" s="487" customFormat="1" x14ac:dyDescent="0.2">
      <c r="B1071" s="493"/>
      <c r="C1071" s="488"/>
      <c r="D1071" s="489"/>
      <c r="E1071" s="490"/>
      <c r="F1071" s="491"/>
      <c r="G1071" s="492"/>
      <c r="H1071" s="490"/>
      <c r="I1071" s="490"/>
      <c r="J1071" s="493"/>
      <c r="K1071" s="493"/>
      <c r="L1071" s="494"/>
      <c r="M1071" s="495"/>
      <c r="N1071" s="496"/>
      <c r="O1071" s="495"/>
      <c r="P1071" s="496"/>
      <c r="Q1071" s="496"/>
      <c r="R1071" s="496"/>
      <c r="S1071" s="496"/>
      <c r="T1071" s="496"/>
      <c r="U1071" s="496"/>
      <c r="V1071" s="496"/>
      <c r="W1071" s="496"/>
      <c r="X1071" s="496"/>
      <c r="Y1071" s="496"/>
    </row>
    <row r="1072" spans="2:25" s="487" customFormat="1" x14ac:dyDescent="0.2">
      <c r="B1072" s="493"/>
      <c r="C1072" s="488"/>
      <c r="D1072" s="489"/>
      <c r="E1072" s="490"/>
      <c r="F1072" s="491"/>
      <c r="G1072" s="492"/>
      <c r="H1072" s="490"/>
      <c r="I1072" s="490"/>
      <c r="J1072" s="493"/>
      <c r="K1072" s="493"/>
      <c r="L1072" s="494"/>
      <c r="M1072" s="495"/>
      <c r="N1072" s="496"/>
      <c r="O1072" s="495"/>
      <c r="P1072" s="496"/>
      <c r="Q1072" s="496"/>
      <c r="R1072" s="496"/>
      <c r="S1072" s="496"/>
      <c r="T1072" s="496"/>
      <c r="U1072" s="496"/>
      <c r="V1072" s="496"/>
      <c r="W1072" s="496"/>
      <c r="X1072" s="496"/>
      <c r="Y1072" s="496"/>
    </row>
    <row r="1073" spans="2:25" s="487" customFormat="1" x14ac:dyDescent="0.2">
      <c r="B1073" s="493"/>
      <c r="C1073" s="488"/>
      <c r="D1073" s="489"/>
      <c r="E1073" s="490"/>
      <c r="F1073" s="491"/>
      <c r="G1073" s="492"/>
      <c r="H1073" s="490"/>
      <c r="I1073" s="490"/>
      <c r="J1073" s="493"/>
      <c r="K1073" s="493"/>
      <c r="L1073" s="494"/>
      <c r="M1073" s="495"/>
      <c r="N1073" s="496"/>
      <c r="O1073" s="495"/>
      <c r="P1073" s="496"/>
      <c r="Q1073" s="496"/>
      <c r="R1073" s="496"/>
      <c r="S1073" s="496"/>
      <c r="T1073" s="496"/>
      <c r="U1073" s="496"/>
      <c r="V1073" s="496"/>
      <c r="W1073" s="496"/>
      <c r="X1073" s="496"/>
      <c r="Y1073" s="496"/>
    </row>
    <row r="1074" spans="2:25" s="487" customFormat="1" x14ac:dyDescent="0.2">
      <c r="B1074" s="493"/>
      <c r="C1074" s="488"/>
      <c r="D1074" s="489"/>
      <c r="E1074" s="490"/>
      <c r="F1074" s="491"/>
      <c r="G1074" s="492"/>
      <c r="H1074" s="490"/>
      <c r="I1074" s="490"/>
      <c r="J1074" s="493"/>
      <c r="K1074" s="493"/>
      <c r="L1074" s="494"/>
      <c r="M1074" s="495"/>
      <c r="N1074" s="496"/>
      <c r="O1074" s="495"/>
      <c r="P1074" s="496"/>
      <c r="Q1074" s="496"/>
      <c r="R1074" s="496"/>
      <c r="S1074" s="496"/>
      <c r="T1074" s="496"/>
      <c r="U1074" s="496"/>
      <c r="V1074" s="496"/>
      <c r="W1074" s="496"/>
      <c r="X1074" s="496"/>
      <c r="Y1074" s="496"/>
    </row>
    <row r="1075" spans="2:25" s="487" customFormat="1" x14ac:dyDescent="0.2">
      <c r="B1075" s="493"/>
      <c r="C1075" s="488"/>
      <c r="D1075" s="489"/>
      <c r="E1075" s="490"/>
      <c r="F1075" s="491"/>
      <c r="G1075" s="492"/>
      <c r="H1075" s="490"/>
      <c r="I1075" s="490"/>
      <c r="J1075" s="493"/>
      <c r="K1075" s="493"/>
      <c r="L1075" s="494"/>
      <c r="M1075" s="495"/>
      <c r="N1075" s="496"/>
      <c r="O1075" s="495"/>
      <c r="P1075" s="496"/>
      <c r="Q1075" s="496"/>
      <c r="R1075" s="496"/>
      <c r="S1075" s="496"/>
      <c r="T1075" s="496"/>
      <c r="U1075" s="496"/>
      <c r="V1075" s="496"/>
      <c r="W1075" s="496"/>
      <c r="X1075" s="496"/>
      <c r="Y1075" s="496"/>
    </row>
    <row r="1076" spans="2:25" s="487" customFormat="1" x14ac:dyDescent="0.2">
      <c r="B1076" s="493"/>
      <c r="C1076" s="488"/>
      <c r="D1076" s="489"/>
      <c r="E1076" s="490"/>
      <c r="F1076" s="491"/>
      <c r="G1076" s="492"/>
      <c r="H1076" s="490"/>
      <c r="I1076" s="490"/>
      <c r="J1076" s="493"/>
      <c r="K1076" s="493"/>
      <c r="L1076" s="494"/>
      <c r="M1076" s="495"/>
      <c r="N1076" s="496"/>
      <c r="O1076" s="495"/>
      <c r="P1076" s="496"/>
      <c r="Q1076" s="496"/>
      <c r="R1076" s="496"/>
      <c r="S1076" s="496"/>
      <c r="T1076" s="496"/>
      <c r="U1076" s="496"/>
      <c r="V1076" s="496"/>
      <c r="W1076" s="496"/>
      <c r="X1076" s="496"/>
      <c r="Y1076" s="496"/>
    </row>
    <row r="1077" spans="2:25" s="487" customFormat="1" x14ac:dyDescent="0.2">
      <c r="B1077" s="493"/>
      <c r="C1077" s="488"/>
      <c r="D1077" s="489"/>
      <c r="E1077" s="490"/>
      <c r="F1077" s="491"/>
      <c r="G1077" s="492"/>
      <c r="H1077" s="490"/>
      <c r="I1077" s="490"/>
      <c r="J1077" s="493"/>
      <c r="K1077" s="493"/>
      <c r="L1077" s="494"/>
      <c r="M1077" s="495"/>
      <c r="N1077" s="496"/>
      <c r="O1077" s="495"/>
      <c r="P1077" s="496"/>
      <c r="Q1077" s="496"/>
      <c r="R1077" s="496"/>
      <c r="S1077" s="496"/>
      <c r="T1077" s="496"/>
      <c r="U1077" s="496"/>
      <c r="V1077" s="496"/>
      <c r="W1077" s="496"/>
      <c r="X1077" s="496"/>
      <c r="Y1077" s="496"/>
    </row>
    <row r="1078" spans="2:25" s="487" customFormat="1" x14ac:dyDescent="0.2">
      <c r="B1078" s="493"/>
      <c r="C1078" s="488"/>
      <c r="D1078" s="489"/>
      <c r="E1078" s="490"/>
      <c r="F1078" s="491"/>
      <c r="G1078" s="492"/>
      <c r="H1078" s="490"/>
      <c r="I1078" s="490"/>
      <c r="J1078" s="493"/>
      <c r="K1078" s="493"/>
      <c r="L1078" s="494"/>
      <c r="M1078" s="495"/>
      <c r="N1078" s="496"/>
      <c r="O1078" s="495"/>
      <c r="P1078" s="496"/>
      <c r="Q1078" s="496"/>
      <c r="R1078" s="496"/>
      <c r="S1078" s="496"/>
      <c r="T1078" s="496"/>
      <c r="U1078" s="496"/>
      <c r="V1078" s="496"/>
      <c r="W1078" s="496"/>
      <c r="X1078" s="496"/>
      <c r="Y1078" s="496"/>
    </row>
    <row r="1079" spans="2:25" s="487" customFormat="1" x14ac:dyDescent="0.2">
      <c r="B1079" s="493"/>
      <c r="C1079" s="488"/>
      <c r="D1079" s="489"/>
      <c r="E1079" s="490"/>
      <c r="F1079" s="491"/>
      <c r="G1079" s="492"/>
      <c r="H1079" s="490"/>
      <c r="I1079" s="490"/>
      <c r="J1079" s="493"/>
      <c r="K1079" s="493"/>
      <c r="L1079" s="494"/>
      <c r="M1079" s="495"/>
      <c r="N1079" s="496"/>
      <c r="O1079" s="495"/>
      <c r="P1079" s="496"/>
      <c r="Q1079" s="496"/>
      <c r="R1079" s="496"/>
      <c r="S1079" s="496"/>
      <c r="T1079" s="496"/>
      <c r="U1079" s="496"/>
      <c r="V1079" s="496"/>
      <c r="W1079" s="496"/>
      <c r="X1079" s="496"/>
      <c r="Y1079" s="496"/>
    </row>
    <row r="1080" spans="2:25" s="487" customFormat="1" x14ac:dyDescent="0.2">
      <c r="B1080" s="493"/>
      <c r="C1080" s="488"/>
      <c r="D1080" s="489"/>
      <c r="E1080" s="490"/>
      <c r="F1080" s="491"/>
      <c r="G1080" s="492"/>
      <c r="H1080" s="490"/>
      <c r="I1080" s="490"/>
      <c r="J1080" s="493"/>
      <c r="K1080" s="493"/>
      <c r="L1080" s="494"/>
      <c r="M1080" s="495"/>
      <c r="N1080" s="496"/>
      <c r="O1080" s="495"/>
      <c r="P1080" s="496"/>
      <c r="Q1080" s="496"/>
      <c r="R1080" s="496"/>
      <c r="S1080" s="496"/>
      <c r="T1080" s="496"/>
      <c r="U1080" s="496"/>
      <c r="V1080" s="496"/>
      <c r="W1080" s="496"/>
      <c r="X1080" s="496"/>
      <c r="Y1080" s="496"/>
    </row>
    <row r="1081" spans="2:25" s="487" customFormat="1" x14ac:dyDescent="0.2">
      <c r="B1081" s="493"/>
      <c r="C1081" s="488"/>
      <c r="D1081" s="489"/>
      <c r="E1081" s="490"/>
      <c r="F1081" s="491"/>
      <c r="G1081" s="492"/>
      <c r="H1081" s="490"/>
      <c r="I1081" s="490"/>
      <c r="J1081" s="493"/>
      <c r="K1081" s="493"/>
      <c r="L1081" s="494"/>
      <c r="M1081" s="495"/>
      <c r="N1081" s="496"/>
      <c r="O1081" s="495"/>
      <c r="P1081" s="496"/>
      <c r="Q1081" s="496"/>
      <c r="R1081" s="496"/>
      <c r="S1081" s="496"/>
      <c r="T1081" s="496"/>
      <c r="U1081" s="496"/>
      <c r="V1081" s="496"/>
      <c r="W1081" s="496"/>
      <c r="X1081" s="496"/>
      <c r="Y1081" s="496"/>
    </row>
    <row r="1082" spans="2:25" s="487" customFormat="1" x14ac:dyDescent="0.2">
      <c r="B1082" s="493"/>
      <c r="C1082" s="488"/>
      <c r="D1082" s="489"/>
      <c r="E1082" s="490"/>
      <c r="F1082" s="491"/>
      <c r="G1082" s="492"/>
      <c r="H1082" s="490"/>
      <c r="I1082" s="490"/>
      <c r="J1082" s="493"/>
      <c r="K1082" s="493"/>
      <c r="L1082" s="494"/>
      <c r="M1082" s="495"/>
      <c r="N1082" s="496"/>
      <c r="O1082" s="495"/>
      <c r="P1082" s="496"/>
      <c r="Q1082" s="496"/>
      <c r="R1082" s="496"/>
      <c r="S1082" s="496"/>
      <c r="T1082" s="496"/>
      <c r="U1082" s="496"/>
      <c r="V1082" s="496"/>
      <c r="W1082" s="496"/>
      <c r="X1082" s="496"/>
      <c r="Y1082" s="496"/>
    </row>
    <row r="1083" spans="2:25" s="487" customFormat="1" x14ac:dyDescent="0.2">
      <c r="B1083" s="493"/>
      <c r="C1083" s="488"/>
      <c r="D1083" s="489"/>
      <c r="E1083" s="490"/>
      <c r="F1083" s="491"/>
      <c r="G1083" s="492"/>
      <c r="H1083" s="490"/>
      <c r="I1083" s="490"/>
      <c r="J1083" s="493"/>
      <c r="K1083" s="493"/>
      <c r="L1083" s="494"/>
      <c r="M1083" s="495"/>
      <c r="N1083" s="496"/>
      <c r="O1083" s="495"/>
      <c r="P1083" s="496"/>
      <c r="Q1083" s="496"/>
      <c r="R1083" s="496"/>
      <c r="S1083" s="496"/>
      <c r="T1083" s="496"/>
      <c r="U1083" s="496"/>
      <c r="V1083" s="496"/>
      <c r="W1083" s="496"/>
      <c r="X1083" s="496"/>
      <c r="Y1083" s="496"/>
    </row>
    <row r="1084" spans="2:25" s="487" customFormat="1" x14ac:dyDescent="0.2">
      <c r="B1084" s="493"/>
      <c r="C1084" s="488"/>
      <c r="D1084" s="489"/>
      <c r="E1084" s="490"/>
      <c r="F1084" s="491"/>
      <c r="G1084" s="492"/>
      <c r="H1084" s="490"/>
      <c r="I1084" s="490"/>
      <c r="J1084" s="493"/>
      <c r="K1084" s="493"/>
      <c r="L1084" s="494"/>
      <c r="M1084" s="495"/>
      <c r="N1084" s="496"/>
      <c r="O1084" s="495"/>
      <c r="P1084" s="496"/>
      <c r="Q1084" s="496"/>
      <c r="R1084" s="496"/>
      <c r="S1084" s="496"/>
      <c r="T1084" s="496"/>
      <c r="U1084" s="496"/>
      <c r="V1084" s="496"/>
      <c r="W1084" s="496"/>
      <c r="X1084" s="496"/>
      <c r="Y1084" s="496"/>
    </row>
    <row r="1085" spans="2:25" s="487" customFormat="1" x14ac:dyDescent="0.2">
      <c r="B1085" s="493"/>
      <c r="C1085" s="488"/>
      <c r="D1085" s="489"/>
      <c r="E1085" s="490"/>
      <c r="F1085" s="491"/>
      <c r="G1085" s="492"/>
      <c r="H1085" s="490"/>
      <c r="I1085" s="490"/>
      <c r="J1085" s="493"/>
      <c r="K1085" s="493"/>
      <c r="L1085" s="494"/>
      <c r="M1085" s="495"/>
      <c r="N1085" s="496"/>
      <c r="O1085" s="495"/>
      <c r="P1085" s="496"/>
      <c r="Q1085" s="496"/>
      <c r="R1085" s="496"/>
      <c r="S1085" s="496"/>
      <c r="T1085" s="496"/>
      <c r="U1085" s="496"/>
      <c r="V1085" s="496"/>
      <c r="W1085" s="496"/>
      <c r="X1085" s="496"/>
      <c r="Y1085" s="496"/>
    </row>
    <row r="1086" spans="2:25" s="487" customFormat="1" x14ac:dyDescent="0.2">
      <c r="B1086" s="493"/>
      <c r="C1086" s="488"/>
      <c r="D1086" s="489"/>
      <c r="E1086" s="490"/>
      <c r="F1086" s="491"/>
      <c r="G1086" s="492"/>
      <c r="H1086" s="490"/>
      <c r="I1086" s="490"/>
      <c r="J1086" s="493"/>
      <c r="K1086" s="493"/>
      <c r="L1086" s="494"/>
      <c r="M1086" s="495"/>
      <c r="N1086" s="496"/>
      <c r="O1086" s="495"/>
      <c r="P1086" s="496"/>
      <c r="Q1086" s="496"/>
      <c r="R1086" s="496"/>
      <c r="S1086" s="496"/>
      <c r="T1086" s="496"/>
      <c r="U1086" s="496"/>
      <c r="V1086" s="496"/>
      <c r="W1086" s="496"/>
      <c r="X1086" s="496"/>
      <c r="Y1086" s="496"/>
    </row>
    <row r="1087" spans="2:25" s="487" customFormat="1" x14ac:dyDescent="0.2">
      <c r="B1087" s="493"/>
      <c r="C1087" s="488"/>
      <c r="D1087" s="489"/>
      <c r="E1087" s="490"/>
      <c r="F1087" s="491"/>
      <c r="G1087" s="492"/>
      <c r="H1087" s="490"/>
      <c r="I1087" s="490"/>
      <c r="J1087" s="493"/>
      <c r="K1087" s="493"/>
      <c r="L1087" s="494"/>
      <c r="M1087" s="495"/>
      <c r="N1087" s="496"/>
      <c r="O1087" s="495"/>
      <c r="P1087" s="496"/>
      <c r="Q1087" s="496"/>
      <c r="R1087" s="496"/>
      <c r="S1087" s="496"/>
      <c r="T1087" s="496"/>
      <c r="U1087" s="496"/>
      <c r="V1087" s="496"/>
      <c r="W1087" s="496"/>
      <c r="X1087" s="496"/>
      <c r="Y1087" s="496"/>
    </row>
    <row r="1088" spans="2:25" s="487" customFormat="1" x14ac:dyDescent="0.2">
      <c r="B1088" s="493"/>
      <c r="C1088" s="488"/>
      <c r="D1088" s="489"/>
      <c r="E1088" s="490"/>
      <c r="F1088" s="491"/>
      <c r="G1088" s="492"/>
      <c r="H1088" s="490"/>
      <c r="I1088" s="490"/>
      <c r="J1088" s="493"/>
      <c r="K1088" s="493"/>
      <c r="L1088" s="494"/>
      <c r="M1088" s="495"/>
      <c r="N1088" s="496"/>
      <c r="O1088" s="495"/>
      <c r="P1088" s="496"/>
      <c r="Q1088" s="496"/>
      <c r="R1088" s="496"/>
      <c r="S1088" s="496"/>
      <c r="T1088" s="496"/>
      <c r="U1088" s="496"/>
      <c r="V1088" s="496"/>
      <c r="W1088" s="496"/>
      <c r="X1088" s="496"/>
      <c r="Y1088" s="496"/>
    </row>
    <row r="1089" spans="2:25" s="487" customFormat="1" x14ac:dyDescent="0.2">
      <c r="B1089" s="493"/>
      <c r="C1089" s="488"/>
      <c r="D1089" s="489"/>
      <c r="E1089" s="490"/>
      <c r="F1089" s="491"/>
      <c r="G1089" s="492"/>
      <c r="H1089" s="490"/>
      <c r="I1089" s="490"/>
      <c r="J1089" s="493"/>
      <c r="K1089" s="493"/>
      <c r="L1089" s="494"/>
      <c r="M1089" s="495"/>
      <c r="N1089" s="496"/>
      <c r="O1089" s="495"/>
      <c r="P1089" s="496"/>
      <c r="Q1089" s="496"/>
      <c r="R1089" s="496"/>
      <c r="S1089" s="496"/>
      <c r="T1089" s="496"/>
      <c r="U1089" s="496"/>
      <c r="V1089" s="496"/>
      <c r="W1089" s="496"/>
      <c r="X1089" s="496"/>
      <c r="Y1089" s="496"/>
    </row>
    <row r="1090" spans="2:25" s="487" customFormat="1" x14ac:dyDescent="0.2">
      <c r="B1090" s="493"/>
      <c r="C1090" s="488"/>
      <c r="D1090" s="489"/>
      <c r="E1090" s="490"/>
      <c r="F1090" s="491"/>
      <c r="G1090" s="492"/>
      <c r="H1090" s="490"/>
      <c r="I1090" s="490"/>
      <c r="J1090" s="493"/>
      <c r="K1090" s="493"/>
      <c r="L1090" s="494"/>
      <c r="M1090" s="495"/>
      <c r="N1090" s="496"/>
      <c r="O1090" s="495"/>
      <c r="P1090" s="496"/>
      <c r="Q1090" s="496"/>
      <c r="R1090" s="496"/>
      <c r="S1090" s="496"/>
      <c r="T1090" s="496"/>
      <c r="U1090" s="496"/>
      <c r="V1090" s="496"/>
      <c r="W1090" s="496"/>
      <c r="X1090" s="496"/>
      <c r="Y1090" s="496"/>
    </row>
    <row r="1091" spans="2:25" s="487" customFormat="1" x14ac:dyDescent="0.2">
      <c r="B1091" s="493"/>
      <c r="C1091" s="488"/>
      <c r="D1091" s="489"/>
      <c r="E1091" s="490"/>
      <c r="F1091" s="491"/>
      <c r="G1091" s="492"/>
      <c r="H1091" s="490"/>
      <c r="I1091" s="490"/>
      <c r="J1091" s="493"/>
      <c r="K1091" s="493"/>
      <c r="L1091" s="494"/>
      <c r="M1091" s="495"/>
      <c r="N1091" s="496"/>
      <c r="O1091" s="495"/>
      <c r="P1091" s="496"/>
      <c r="Q1091" s="496"/>
      <c r="R1091" s="496"/>
      <c r="S1091" s="496"/>
      <c r="T1091" s="496"/>
      <c r="U1091" s="496"/>
      <c r="V1091" s="496"/>
      <c r="W1091" s="496"/>
      <c r="X1091" s="496"/>
      <c r="Y1091" s="496"/>
    </row>
    <row r="1092" spans="2:25" s="487" customFormat="1" x14ac:dyDescent="0.2">
      <c r="B1092" s="493"/>
      <c r="C1092" s="488"/>
      <c r="D1092" s="489"/>
      <c r="E1092" s="490"/>
      <c r="F1092" s="491"/>
      <c r="G1092" s="492"/>
      <c r="H1092" s="490"/>
      <c r="I1092" s="490"/>
      <c r="J1092" s="493"/>
      <c r="K1092" s="493"/>
      <c r="L1092" s="494"/>
      <c r="M1092" s="495"/>
      <c r="N1092" s="496"/>
      <c r="O1092" s="495"/>
      <c r="P1092" s="496"/>
      <c r="Q1092" s="496"/>
      <c r="R1092" s="496"/>
      <c r="S1092" s="496"/>
      <c r="T1092" s="496"/>
      <c r="U1092" s="496"/>
      <c r="V1092" s="496"/>
      <c r="W1092" s="496"/>
      <c r="X1092" s="496"/>
      <c r="Y1092" s="496"/>
    </row>
    <row r="1093" spans="2:25" s="487" customFormat="1" x14ac:dyDescent="0.2">
      <c r="B1093" s="493"/>
      <c r="C1093" s="488"/>
      <c r="D1093" s="489"/>
      <c r="E1093" s="490"/>
      <c r="F1093" s="491"/>
      <c r="G1093" s="492"/>
      <c r="H1093" s="490"/>
      <c r="I1093" s="490"/>
      <c r="J1093" s="493"/>
      <c r="K1093" s="493"/>
      <c r="L1093" s="494"/>
      <c r="M1093" s="495"/>
      <c r="N1093" s="496"/>
      <c r="O1093" s="495"/>
      <c r="P1093" s="496"/>
      <c r="Q1093" s="496"/>
      <c r="R1093" s="496"/>
      <c r="S1093" s="496"/>
      <c r="T1093" s="496"/>
      <c r="U1093" s="496"/>
      <c r="V1093" s="496"/>
      <c r="W1093" s="496"/>
      <c r="X1093" s="496"/>
      <c r="Y1093" s="496"/>
    </row>
    <row r="1094" spans="2:25" s="487" customFormat="1" x14ac:dyDescent="0.2">
      <c r="B1094" s="493"/>
      <c r="C1094" s="488"/>
      <c r="D1094" s="489"/>
      <c r="E1094" s="490"/>
      <c r="F1094" s="491"/>
      <c r="G1094" s="492"/>
      <c r="H1094" s="490"/>
      <c r="I1094" s="490"/>
      <c r="J1094" s="493"/>
      <c r="K1094" s="493"/>
      <c r="L1094" s="494"/>
      <c r="M1094" s="495"/>
      <c r="N1094" s="496"/>
      <c r="O1094" s="495"/>
      <c r="P1094" s="496"/>
      <c r="Q1094" s="496"/>
      <c r="R1094" s="496"/>
      <c r="S1094" s="496"/>
      <c r="T1094" s="496"/>
      <c r="U1094" s="496"/>
      <c r="V1094" s="496"/>
      <c r="W1094" s="496"/>
      <c r="X1094" s="496"/>
      <c r="Y1094" s="496"/>
    </row>
    <row r="1095" spans="2:25" s="487" customFormat="1" x14ac:dyDescent="0.2">
      <c r="B1095" s="493"/>
      <c r="C1095" s="488"/>
      <c r="D1095" s="489"/>
      <c r="E1095" s="490"/>
      <c r="F1095" s="491"/>
      <c r="G1095" s="492"/>
      <c r="H1095" s="490"/>
      <c r="I1095" s="490"/>
      <c r="J1095" s="493"/>
      <c r="K1095" s="493"/>
      <c r="L1095" s="494"/>
      <c r="M1095" s="495"/>
      <c r="N1095" s="496"/>
      <c r="O1095" s="495"/>
      <c r="P1095" s="496"/>
      <c r="Q1095" s="496"/>
      <c r="R1095" s="496"/>
      <c r="S1095" s="496"/>
      <c r="T1095" s="496"/>
      <c r="U1095" s="496"/>
      <c r="V1095" s="496"/>
      <c r="W1095" s="496"/>
      <c r="X1095" s="496"/>
      <c r="Y1095" s="496"/>
    </row>
    <row r="1096" spans="2:25" s="487" customFormat="1" x14ac:dyDescent="0.2">
      <c r="B1096" s="493"/>
      <c r="C1096" s="488"/>
      <c r="D1096" s="489"/>
      <c r="E1096" s="490"/>
      <c r="F1096" s="491"/>
      <c r="G1096" s="492"/>
      <c r="H1096" s="490"/>
      <c r="I1096" s="490"/>
      <c r="J1096" s="493"/>
      <c r="K1096" s="493"/>
      <c r="L1096" s="494"/>
      <c r="M1096" s="495"/>
      <c r="N1096" s="496"/>
      <c r="O1096" s="495"/>
      <c r="P1096" s="496"/>
      <c r="Q1096" s="496"/>
      <c r="R1096" s="496"/>
      <c r="S1096" s="496"/>
      <c r="T1096" s="496"/>
      <c r="U1096" s="496"/>
      <c r="V1096" s="496"/>
      <c r="W1096" s="496"/>
      <c r="X1096" s="496"/>
      <c r="Y1096" s="496"/>
    </row>
    <row r="1097" spans="2:25" s="487" customFormat="1" x14ac:dyDescent="0.2">
      <c r="B1097" s="493"/>
      <c r="C1097" s="488"/>
      <c r="D1097" s="489"/>
      <c r="E1097" s="490"/>
      <c r="F1097" s="491"/>
      <c r="G1097" s="492"/>
      <c r="H1097" s="490"/>
      <c r="I1097" s="490"/>
      <c r="J1097" s="493"/>
      <c r="K1097" s="493"/>
      <c r="L1097" s="494"/>
      <c r="M1097" s="495"/>
      <c r="N1097" s="496"/>
      <c r="O1097" s="495"/>
      <c r="P1097" s="496"/>
      <c r="Q1097" s="496"/>
      <c r="R1097" s="496"/>
      <c r="S1097" s="496"/>
      <c r="T1097" s="496"/>
      <c r="U1097" s="496"/>
      <c r="V1097" s="496"/>
      <c r="W1097" s="496"/>
      <c r="X1097" s="496"/>
      <c r="Y1097" s="496"/>
    </row>
    <row r="1098" spans="2:25" s="487" customFormat="1" x14ac:dyDescent="0.2">
      <c r="B1098" s="493"/>
      <c r="C1098" s="488"/>
      <c r="D1098" s="489"/>
      <c r="E1098" s="490"/>
      <c r="F1098" s="491"/>
      <c r="G1098" s="492"/>
      <c r="H1098" s="490"/>
      <c r="I1098" s="490"/>
      <c r="J1098" s="493"/>
      <c r="K1098" s="493"/>
      <c r="L1098" s="494"/>
      <c r="M1098" s="495"/>
      <c r="N1098" s="496"/>
      <c r="O1098" s="495"/>
      <c r="P1098" s="496"/>
      <c r="Q1098" s="496"/>
      <c r="R1098" s="496"/>
      <c r="S1098" s="496"/>
      <c r="T1098" s="496"/>
      <c r="U1098" s="496"/>
      <c r="V1098" s="496"/>
      <c r="W1098" s="496"/>
      <c r="X1098" s="496"/>
      <c r="Y1098" s="496"/>
    </row>
    <row r="1099" spans="2:25" s="487" customFormat="1" x14ac:dyDescent="0.2">
      <c r="B1099" s="493"/>
      <c r="C1099" s="488"/>
      <c r="D1099" s="489"/>
      <c r="E1099" s="490"/>
      <c r="F1099" s="491"/>
      <c r="G1099" s="492"/>
      <c r="H1099" s="490"/>
      <c r="I1099" s="490"/>
      <c r="J1099" s="493"/>
      <c r="K1099" s="493"/>
      <c r="L1099" s="494"/>
      <c r="M1099" s="495"/>
      <c r="N1099" s="496"/>
      <c r="O1099" s="495"/>
      <c r="P1099" s="496"/>
      <c r="Q1099" s="496"/>
      <c r="R1099" s="496"/>
      <c r="S1099" s="496"/>
      <c r="T1099" s="496"/>
      <c r="U1099" s="496"/>
      <c r="V1099" s="496"/>
      <c r="W1099" s="496"/>
      <c r="X1099" s="496"/>
      <c r="Y1099" s="496"/>
    </row>
    <row r="1100" spans="2:25" s="487" customFormat="1" x14ac:dyDescent="0.2">
      <c r="B1100" s="493"/>
      <c r="C1100" s="488"/>
      <c r="D1100" s="489"/>
      <c r="E1100" s="490"/>
      <c r="F1100" s="491"/>
      <c r="G1100" s="492"/>
      <c r="H1100" s="490"/>
      <c r="I1100" s="490"/>
      <c r="J1100" s="493"/>
      <c r="K1100" s="493"/>
      <c r="L1100" s="494"/>
      <c r="M1100" s="495"/>
      <c r="N1100" s="496"/>
      <c r="O1100" s="495"/>
      <c r="P1100" s="496"/>
      <c r="Q1100" s="496"/>
      <c r="R1100" s="496"/>
      <c r="S1100" s="496"/>
      <c r="T1100" s="496"/>
      <c r="U1100" s="496"/>
      <c r="V1100" s="496"/>
      <c r="W1100" s="496"/>
      <c r="X1100" s="496"/>
      <c r="Y1100" s="496"/>
    </row>
    <row r="1101" spans="2:25" s="487" customFormat="1" x14ac:dyDescent="0.2">
      <c r="B1101" s="493"/>
      <c r="C1101" s="488"/>
      <c r="D1101" s="489"/>
      <c r="E1101" s="490"/>
      <c r="F1101" s="491"/>
      <c r="G1101" s="492"/>
      <c r="H1101" s="490"/>
      <c r="I1101" s="490"/>
      <c r="J1101" s="493"/>
      <c r="K1101" s="493"/>
      <c r="L1101" s="494"/>
      <c r="M1101" s="495"/>
      <c r="N1101" s="496"/>
      <c r="O1101" s="495"/>
      <c r="P1101" s="496"/>
      <c r="Q1101" s="496"/>
      <c r="R1101" s="496"/>
      <c r="S1101" s="496"/>
      <c r="T1101" s="496"/>
      <c r="U1101" s="496"/>
      <c r="V1101" s="496"/>
      <c r="W1101" s="496"/>
      <c r="X1101" s="496"/>
      <c r="Y1101" s="496"/>
    </row>
    <row r="1102" spans="2:25" s="487" customFormat="1" x14ac:dyDescent="0.2">
      <c r="B1102" s="493"/>
      <c r="C1102" s="488"/>
      <c r="D1102" s="489"/>
      <c r="E1102" s="490"/>
      <c r="F1102" s="491"/>
      <c r="G1102" s="492"/>
      <c r="H1102" s="490"/>
      <c r="I1102" s="490"/>
      <c r="J1102" s="493"/>
      <c r="K1102" s="493"/>
      <c r="L1102" s="494"/>
      <c r="M1102" s="495"/>
      <c r="N1102" s="496"/>
      <c r="O1102" s="495"/>
      <c r="P1102" s="496"/>
      <c r="Q1102" s="496"/>
      <c r="R1102" s="496"/>
      <c r="S1102" s="496"/>
      <c r="T1102" s="496"/>
      <c r="U1102" s="496"/>
      <c r="V1102" s="496"/>
      <c r="W1102" s="496"/>
      <c r="X1102" s="496"/>
      <c r="Y1102" s="496"/>
    </row>
    <row r="1103" spans="2:25" s="487" customFormat="1" x14ac:dyDescent="0.2">
      <c r="B1103" s="493"/>
      <c r="C1103" s="488"/>
      <c r="D1103" s="489"/>
      <c r="E1103" s="490"/>
      <c r="F1103" s="491"/>
      <c r="G1103" s="492"/>
      <c r="H1103" s="490"/>
      <c r="I1103" s="490"/>
      <c r="J1103" s="493"/>
      <c r="K1103" s="493"/>
      <c r="L1103" s="494"/>
      <c r="M1103" s="495"/>
      <c r="N1103" s="496"/>
      <c r="O1103" s="495"/>
      <c r="P1103" s="496"/>
      <c r="Q1103" s="496"/>
      <c r="R1103" s="496"/>
      <c r="S1103" s="496"/>
      <c r="T1103" s="496"/>
      <c r="U1103" s="496"/>
      <c r="V1103" s="496"/>
      <c r="W1103" s="496"/>
      <c r="X1103" s="496"/>
      <c r="Y1103" s="496"/>
    </row>
    <row r="1104" spans="2:25" s="487" customFormat="1" x14ac:dyDescent="0.2">
      <c r="B1104" s="493"/>
      <c r="C1104" s="488"/>
      <c r="D1104" s="489"/>
      <c r="E1104" s="490"/>
      <c r="F1104" s="491"/>
      <c r="G1104" s="492"/>
      <c r="H1104" s="490"/>
      <c r="I1104" s="490"/>
      <c r="J1104" s="493"/>
      <c r="K1104" s="493"/>
      <c r="L1104" s="494"/>
      <c r="M1104" s="495"/>
      <c r="N1104" s="496"/>
      <c r="O1104" s="495"/>
      <c r="P1104" s="496"/>
      <c r="Q1104" s="496"/>
      <c r="R1104" s="496"/>
      <c r="S1104" s="496"/>
      <c r="T1104" s="496"/>
      <c r="U1104" s="496"/>
      <c r="V1104" s="496"/>
      <c r="W1104" s="496"/>
      <c r="X1104" s="496"/>
      <c r="Y1104" s="496"/>
    </row>
    <row r="1105" spans="2:25" s="487" customFormat="1" x14ac:dyDescent="0.2">
      <c r="B1105" s="493"/>
      <c r="C1105" s="488"/>
      <c r="D1105" s="489"/>
      <c r="E1105" s="490"/>
      <c r="F1105" s="491"/>
      <c r="G1105" s="492"/>
      <c r="H1105" s="490"/>
      <c r="I1105" s="490"/>
      <c r="J1105" s="493"/>
      <c r="K1105" s="493"/>
      <c r="L1105" s="494"/>
      <c r="M1105" s="495"/>
      <c r="N1105" s="496"/>
      <c r="O1105" s="495"/>
      <c r="P1105" s="496"/>
      <c r="Q1105" s="496"/>
      <c r="R1105" s="496"/>
      <c r="S1105" s="496"/>
      <c r="T1105" s="496"/>
      <c r="U1105" s="496"/>
      <c r="V1105" s="496"/>
      <c r="W1105" s="496"/>
      <c r="X1105" s="496"/>
      <c r="Y1105" s="496"/>
    </row>
    <row r="1106" spans="2:25" s="487" customFormat="1" x14ac:dyDescent="0.2">
      <c r="B1106" s="493"/>
      <c r="C1106" s="488"/>
      <c r="D1106" s="489"/>
      <c r="E1106" s="490"/>
      <c r="F1106" s="491"/>
      <c r="G1106" s="492"/>
      <c r="H1106" s="490"/>
      <c r="I1106" s="490"/>
      <c r="J1106" s="493"/>
      <c r="K1106" s="493"/>
      <c r="L1106" s="494"/>
      <c r="M1106" s="495"/>
      <c r="N1106" s="496"/>
      <c r="O1106" s="495"/>
      <c r="P1106" s="496"/>
      <c r="Q1106" s="496"/>
      <c r="R1106" s="496"/>
      <c r="S1106" s="496"/>
      <c r="T1106" s="496"/>
      <c r="U1106" s="496"/>
      <c r="V1106" s="496"/>
      <c r="W1106" s="496"/>
      <c r="X1106" s="496"/>
      <c r="Y1106" s="496"/>
    </row>
    <row r="1107" spans="2:25" s="487" customFormat="1" x14ac:dyDescent="0.2">
      <c r="B1107" s="493"/>
      <c r="C1107" s="488"/>
      <c r="D1107" s="489"/>
      <c r="E1107" s="490"/>
      <c r="F1107" s="491"/>
      <c r="G1107" s="492"/>
      <c r="H1107" s="490"/>
      <c r="I1107" s="490"/>
      <c r="J1107" s="493"/>
      <c r="K1107" s="493"/>
      <c r="L1107" s="494"/>
      <c r="M1107" s="495"/>
      <c r="N1107" s="496"/>
      <c r="O1107" s="495"/>
      <c r="P1107" s="496"/>
      <c r="Q1107" s="496"/>
      <c r="R1107" s="496"/>
      <c r="S1107" s="496"/>
      <c r="T1107" s="496"/>
      <c r="U1107" s="496"/>
      <c r="V1107" s="496"/>
      <c r="W1107" s="496"/>
      <c r="X1107" s="496"/>
      <c r="Y1107" s="496"/>
    </row>
    <row r="1108" spans="2:25" s="487" customFormat="1" x14ac:dyDescent="0.2">
      <c r="B1108" s="493"/>
      <c r="C1108" s="488"/>
      <c r="D1108" s="489"/>
      <c r="E1108" s="490"/>
      <c r="F1108" s="491"/>
      <c r="G1108" s="492"/>
      <c r="H1108" s="490"/>
      <c r="I1108" s="490"/>
      <c r="J1108" s="493"/>
      <c r="K1108" s="493"/>
      <c r="L1108" s="494"/>
      <c r="M1108" s="495"/>
      <c r="N1108" s="496"/>
      <c r="O1108" s="495"/>
      <c r="P1108" s="496"/>
      <c r="Q1108" s="496"/>
      <c r="R1108" s="496"/>
      <c r="S1108" s="496"/>
      <c r="T1108" s="496"/>
      <c r="U1108" s="496"/>
      <c r="V1108" s="496"/>
      <c r="W1108" s="496"/>
      <c r="X1108" s="496"/>
      <c r="Y1108" s="496"/>
    </row>
    <row r="1109" spans="2:25" s="487" customFormat="1" x14ac:dyDescent="0.2">
      <c r="B1109" s="493"/>
      <c r="C1109" s="488"/>
      <c r="D1109" s="489"/>
      <c r="E1109" s="490"/>
      <c r="F1109" s="491"/>
      <c r="G1109" s="492"/>
      <c r="H1109" s="490"/>
      <c r="I1109" s="490"/>
      <c r="J1109" s="493"/>
      <c r="K1109" s="493"/>
      <c r="L1109" s="494"/>
      <c r="M1109" s="495"/>
      <c r="N1109" s="496"/>
      <c r="O1109" s="495"/>
      <c r="P1109" s="496"/>
      <c r="Q1109" s="496"/>
      <c r="R1109" s="496"/>
      <c r="S1109" s="496"/>
      <c r="T1109" s="496"/>
      <c r="U1109" s="496"/>
      <c r="V1109" s="496"/>
      <c r="W1109" s="496"/>
      <c r="X1109" s="496"/>
      <c r="Y1109" s="496"/>
    </row>
    <row r="1110" spans="2:25" s="487" customFormat="1" x14ac:dyDescent="0.2">
      <c r="B1110" s="493"/>
      <c r="C1110" s="488"/>
      <c r="D1110" s="489"/>
      <c r="E1110" s="490"/>
      <c r="F1110" s="491"/>
      <c r="G1110" s="492"/>
      <c r="H1110" s="490"/>
      <c r="I1110" s="490"/>
      <c r="J1110" s="493"/>
      <c r="K1110" s="493"/>
      <c r="L1110" s="494"/>
      <c r="M1110" s="495"/>
      <c r="N1110" s="496"/>
      <c r="O1110" s="495"/>
      <c r="P1110" s="496"/>
      <c r="Q1110" s="496"/>
      <c r="R1110" s="496"/>
      <c r="S1110" s="496"/>
      <c r="T1110" s="496"/>
      <c r="U1110" s="496"/>
      <c r="V1110" s="496"/>
      <c r="W1110" s="496"/>
      <c r="X1110" s="496"/>
      <c r="Y1110" s="496"/>
    </row>
    <row r="1111" spans="2:25" s="487" customFormat="1" x14ac:dyDescent="0.2">
      <c r="B1111" s="493"/>
      <c r="C1111" s="488"/>
      <c r="D1111" s="489"/>
      <c r="E1111" s="490"/>
      <c r="F1111" s="491"/>
      <c r="G1111" s="492"/>
      <c r="H1111" s="490"/>
      <c r="I1111" s="490"/>
      <c r="J1111" s="493"/>
      <c r="K1111" s="493"/>
      <c r="L1111" s="494"/>
      <c r="M1111" s="495"/>
      <c r="N1111" s="496"/>
      <c r="O1111" s="495"/>
      <c r="P1111" s="496"/>
      <c r="Q1111" s="496"/>
      <c r="R1111" s="496"/>
      <c r="S1111" s="496"/>
      <c r="T1111" s="496"/>
      <c r="U1111" s="496"/>
      <c r="V1111" s="496"/>
      <c r="W1111" s="496"/>
      <c r="X1111" s="496"/>
      <c r="Y1111" s="496"/>
    </row>
    <row r="1112" spans="2:25" s="487" customFormat="1" x14ac:dyDescent="0.2">
      <c r="B1112" s="493"/>
      <c r="C1112" s="488"/>
      <c r="D1112" s="489"/>
      <c r="E1112" s="490"/>
      <c r="F1112" s="491"/>
      <c r="G1112" s="492"/>
      <c r="H1112" s="490"/>
      <c r="I1112" s="490"/>
      <c r="J1112" s="493"/>
      <c r="K1112" s="493"/>
      <c r="L1112" s="494"/>
      <c r="M1112" s="495"/>
      <c r="N1112" s="496"/>
      <c r="O1112" s="495"/>
      <c r="P1112" s="496"/>
      <c r="Q1112" s="496"/>
      <c r="R1112" s="496"/>
      <c r="S1112" s="496"/>
      <c r="T1112" s="496"/>
      <c r="U1112" s="496"/>
      <c r="V1112" s="496"/>
      <c r="W1112" s="496"/>
      <c r="X1112" s="496"/>
      <c r="Y1112" s="496"/>
    </row>
    <row r="1113" spans="2:25" s="487" customFormat="1" x14ac:dyDescent="0.2">
      <c r="B1113" s="493"/>
      <c r="C1113" s="488"/>
      <c r="D1113" s="489"/>
      <c r="E1113" s="490"/>
      <c r="F1113" s="491"/>
      <c r="G1113" s="492"/>
      <c r="H1113" s="490"/>
      <c r="I1113" s="490"/>
      <c r="J1113" s="493"/>
      <c r="K1113" s="493"/>
      <c r="L1113" s="494"/>
      <c r="M1113" s="495"/>
      <c r="N1113" s="496"/>
      <c r="O1113" s="495"/>
      <c r="P1113" s="496"/>
      <c r="Q1113" s="496"/>
      <c r="R1113" s="496"/>
      <c r="S1113" s="496"/>
      <c r="T1113" s="496"/>
      <c r="U1113" s="496"/>
      <c r="V1113" s="496"/>
      <c r="W1113" s="496"/>
      <c r="X1113" s="496"/>
      <c r="Y1113" s="496"/>
    </row>
    <row r="1114" spans="2:25" s="487" customFormat="1" x14ac:dyDescent="0.2">
      <c r="B1114" s="493"/>
      <c r="C1114" s="488"/>
      <c r="D1114" s="489"/>
      <c r="E1114" s="490"/>
      <c r="F1114" s="491"/>
      <c r="G1114" s="492"/>
      <c r="H1114" s="490"/>
      <c r="I1114" s="490"/>
      <c r="J1114" s="493"/>
      <c r="K1114" s="493"/>
      <c r="L1114" s="494"/>
      <c r="M1114" s="495"/>
      <c r="N1114" s="496"/>
      <c r="O1114" s="495"/>
      <c r="P1114" s="496"/>
      <c r="Q1114" s="496"/>
      <c r="R1114" s="496"/>
      <c r="S1114" s="496"/>
      <c r="T1114" s="496"/>
      <c r="U1114" s="496"/>
      <c r="V1114" s="496"/>
      <c r="W1114" s="496"/>
      <c r="X1114" s="496"/>
      <c r="Y1114" s="496"/>
    </row>
    <row r="1115" spans="2:25" s="487" customFormat="1" x14ac:dyDescent="0.2">
      <c r="B1115" s="493"/>
      <c r="C1115" s="488"/>
      <c r="D1115" s="489"/>
      <c r="E1115" s="490"/>
      <c r="F1115" s="491"/>
      <c r="G1115" s="492"/>
      <c r="H1115" s="490"/>
      <c r="I1115" s="490"/>
      <c r="J1115" s="493"/>
      <c r="K1115" s="493"/>
      <c r="L1115" s="494"/>
      <c r="M1115" s="495"/>
      <c r="N1115" s="496"/>
      <c r="O1115" s="495"/>
      <c r="P1115" s="496"/>
      <c r="Q1115" s="496"/>
      <c r="R1115" s="496"/>
      <c r="S1115" s="496"/>
      <c r="T1115" s="496"/>
      <c r="U1115" s="496"/>
      <c r="V1115" s="496"/>
      <c r="W1115" s="496"/>
      <c r="X1115" s="496"/>
      <c r="Y1115" s="496"/>
    </row>
    <row r="1116" spans="2:25" s="487" customFormat="1" x14ac:dyDescent="0.2">
      <c r="B1116" s="493"/>
      <c r="C1116" s="488"/>
      <c r="D1116" s="489"/>
      <c r="E1116" s="490"/>
      <c r="F1116" s="491"/>
      <c r="G1116" s="492"/>
      <c r="H1116" s="490"/>
      <c r="I1116" s="490"/>
      <c r="J1116" s="493"/>
      <c r="K1116" s="493"/>
      <c r="L1116" s="494"/>
      <c r="M1116" s="495"/>
      <c r="N1116" s="496"/>
      <c r="O1116" s="495"/>
      <c r="P1116" s="496"/>
      <c r="Q1116" s="496"/>
      <c r="R1116" s="496"/>
      <c r="S1116" s="496"/>
      <c r="T1116" s="496"/>
      <c r="U1116" s="496"/>
      <c r="V1116" s="496"/>
      <c r="W1116" s="496"/>
      <c r="X1116" s="496"/>
      <c r="Y1116" s="496"/>
    </row>
    <row r="1117" spans="2:25" s="487" customFormat="1" x14ac:dyDescent="0.2">
      <c r="B1117" s="493"/>
      <c r="C1117" s="488"/>
      <c r="D1117" s="489"/>
      <c r="E1117" s="490"/>
      <c r="F1117" s="491"/>
      <c r="G1117" s="492"/>
      <c r="H1117" s="490"/>
      <c r="I1117" s="490"/>
      <c r="J1117" s="493"/>
      <c r="K1117" s="493"/>
      <c r="L1117" s="494"/>
      <c r="M1117" s="495"/>
      <c r="N1117" s="496"/>
      <c r="O1117" s="495"/>
      <c r="P1117" s="496"/>
      <c r="Q1117" s="496"/>
      <c r="R1117" s="496"/>
      <c r="S1117" s="496"/>
      <c r="T1117" s="496"/>
      <c r="U1117" s="496"/>
      <c r="V1117" s="496"/>
      <c r="W1117" s="496"/>
      <c r="X1117" s="496"/>
      <c r="Y1117" s="496"/>
    </row>
    <row r="1118" spans="2:25" s="487" customFormat="1" x14ac:dyDescent="0.2">
      <c r="B1118" s="493"/>
      <c r="C1118" s="488"/>
      <c r="D1118" s="489"/>
      <c r="E1118" s="490"/>
      <c r="F1118" s="491"/>
      <c r="G1118" s="492"/>
      <c r="H1118" s="490"/>
      <c r="I1118" s="490"/>
      <c r="J1118" s="493"/>
      <c r="K1118" s="493"/>
      <c r="L1118" s="494"/>
      <c r="M1118" s="495"/>
      <c r="N1118" s="496"/>
      <c r="O1118" s="495"/>
      <c r="P1118" s="496"/>
      <c r="Q1118" s="496"/>
      <c r="R1118" s="496"/>
      <c r="S1118" s="496"/>
      <c r="T1118" s="496"/>
      <c r="U1118" s="496"/>
      <c r="V1118" s="496"/>
      <c r="W1118" s="496"/>
      <c r="X1118" s="496"/>
      <c r="Y1118" s="496"/>
    </row>
    <row r="1119" spans="2:25" s="487" customFormat="1" x14ac:dyDescent="0.2">
      <c r="B1119" s="493"/>
      <c r="C1119" s="488"/>
      <c r="D1119" s="489"/>
      <c r="E1119" s="490"/>
      <c r="F1119" s="491"/>
      <c r="G1119" s="492"/>
      <c r="H1119" s="490"/>
      <c r="I1119" s="490"/>
      <c r="J1119" s="493"/>
      <c r="K1119" s="493"/>
      <c r="L1119" s="494"/>
      <c r="M1119" s="495"/>
      <c r="N1119" s="496"/>
      <c r="O1119" s="495"/>
      <c r="P1119" s="496"/>
      <c r="Q1119" s="496"/>
      <c r="R1119" s="496"/>
      <c r="S1119" s="496"/>
      <c r="T1119" s="496"/>
      <c r="U1119" s="496"/>
      <c r="V1119" s="496"/>
      <c r="W1119" s="496"/>
      <c r="X1119" s="496"/>
      <c r="Y1119" s="496"/>
    </row>
    <row r="1120" spans="2:25" s="487" customFormat="1" x14ac:dyDescent="0.2">
      <c r="B1120" s="493"/>
      <c r="C1120" s="488"/>
      <c r="D1120" s="489"/>
      <c r="E1120" s="490"/>
      <c r="F1120" s="491"/>
      <c r="G1120" s="492"/>
      <c r="H1120" s="490"/>
      <c r="I1120" s="490"/>
      <c r="J1120" s="493"/>
      <c r="K1120" s="493"/>
      <c r="L1120" s="494"/>
      <c r="M1120" s="495"/>
      <c r="N1120" s="496"/>
      <c r="O1120" s="495"/>
      <c r="P1120" s="496"/>
      <c r="Q1120" s="496"/>
      <c r="R1120" s="496"/>
      <c r="S1120" s="496"/>
      <c r="T1120" s="496"/>
      <c r="U1120" s="496"/>
      <c r="V1120" s="496"/>
      <c r="W1120" s="496"/>
      <c r="X1120" s="496"/>
      <c r="Y1120" s="496"/>
    </row>
    <row r="1121" spans="2:25" s="487" customFormat="1" x14ac:dyDescent="0.2">
      <c r="B1121" s="493"/>
      <c r="C1121" s="488"/>
      <c r="D1121" s="489"/>
      <c r="E1121" s="490"/>
      <c r="F1121" s="491"/>
      <c r="G1121" s="492"/>
      <c r="H1121" s="490"/>
      <c r="I1121" s="490"/>
      <c r="J1121" s="493"/>
      <c r="K1121" s="493"/>
      <c r="L1121" s="494"/>
      <c r="M1121" s="495"/>
      <c r="N1121" s="496"/>
      <c r="O1121" s="495"/>
      <c r="P1121" s="496"/>
      <c r="Q1121" s="496"/>
      <c r="R1121" s="496"/>
      <c r="S1121" s="496"/>
      <c r="T1121" s="496"/>
      <c r="U1121" s="496"/>
      <c r="V1121" s="496"/>
      <c r="W1121" s="496"/>
      <c r="X1121" s="496"/>
      <c r="Y1121" s="496"/>
    </row>
    <row r="1122" spans="2:25" s="487" customFormat="1" x14ac:dyDescent="0.2">
      <c r="B1122" s="493"/>
      <c r="C1122" s="488"/>
      <c r="D1122" s="489"/>
      <c r="E1122" s="490"/>
      <c r="F1122" s="491"/>
      <c r="G1122" s="492"/>
      <c r="H1122" s="490"/>
      <c r="I1122" s="490"/>
      <c r="J1122" s="493"/>
      <c r="K1122" s="493"/>
      <c r="L1122" s="494"/>
      <c r="M1122" s="495"/>
      <c r="N1122" s="496"/>
      <c r="O1122" s="495"/>
      <c r="P1122" s="496"/>
      <c r="Q1122" s="496"/>
      <c r="R1122" s="496"/>
      <c r="S1122" s="496"/>
      <c r="T1122" s="496"/>
      <c r="U1122" s="496"/>
      <c r="V1122" s="496"/>
      <c r="W1122" s="496"/>
      <c r="X1122" s="496"/>
      <c r="Y1122" s="496"/>
    </row>
    <row r="1123" spans="2:25" s="487" customFormat="1" x14ac:dyDescent="0.2">
      <c r="B1123" s="493"/>
      <c r="C1123" s="488"/>
      <c r="D1123" s="489"/>
      <c r="E1123" s="490"/>
      <c r="F1123" s="491"/>
      <c r="G1123" s="492"/>
      <c r="H1123" s="490"/>
      <c r="I1123" s="490"/>
      <c r="J1123" s="493"/>
      <c r="K1123" s="493"/>
      <c r="L1123" s="494"/>
      <c r="M1123" s="495"/>
      <c r="N1123" s="496"/>
      <c r="O1123" s="495"/>
      <c r="P1123" s="496"/>
      <c r="Q1123" s="496"/>
      <c r="R1123" s="496"/>
      <c r="S1123" s="496"/>
      <c r="T1123" s="496"/>
      <c r="U1123" s="496"/>
      <c r="V1123" s="496"/>
      <c r="W1123" s="496"/>
      <c r="X1123" s="496"/>
      <c r="Y1123" s="496"/>
    </row>
    <row r="1124" spans="2:25" s="487" customFormat="1" x14ac:dyDescent="0.2">
      <c r="B1124" s="493"/>
      <c r="C1124" s="488"/>
      <c r="D1124" s="489"/>
      <c r="E1124" s="490"/>
      <c r="F1124" s="491"/>
      <c r="G1124" s="492"/>
      <c r="H1124" s="490"/>
      <c r="I1124" s="490"/>
      <c r="J1124" s="493"/>
      <c r="K1124" s="493"/>
      <c r="L1124" s="494"/>
      <c r="M1124" s="495"/>
      <c r="N1124" s="496"/>
      <c r="O1124" s="495"/>
      <c r="P1124" s="496"/>
      <c r="Q1124" s="496"/>
      <c r="R1124" s="496"/>
      <c r="S1124" s="496"/>
      <c r="T1124" s="496"/>
      <c r="U1124" s="496"/>
      <c r="V1124" s="496"/>
      <c r="W1124" s="496"/>
      <c r="X1124" s="496"/>
      <c r="Y1124" s="496"/>
    </row>
    <row r="1125" spans="2:25" s="487" customFormat="1" x14ac:dyDescent="0.2">
      <c r="B1125" s="493"/>
      <c r="C1125" s="488"/>
      <c r="D1125" s="489"/>
      <c r="E1125" s="490"/>
      <c r="F1125" s="491"/>
      <c r="G1125" s="492"/>
      <c r="H1125" s="490"/>
      <c r="I1125" s="490"/>
      <c r="J1125" s="493"/>
      <c r="K1125" s="493"/>
      <c r="L1125" s="494"/>
      <c r="M1125" s="495"/>
      <c r="N1125" s="496"/>
      <c r="O1125" s="495"/>
      <c r="P1125" s="496"/>
      <c r="Q1125" s="496"/>
      <c r="R1125" s="496"/>
      <c r="S1125" s="496"/>
      <c r="T1125" s="496"/>
      <c r="U1125" s="496"/>
      <c r="V1125" s="496"/>
      <c r="W1125" s="496"/>
      <c r="X1125" s="496"/>
      <c r="Y1125" s="496"/>
    </row>
    <row r="1126" spans="2:25" s="487" customFormat="1" x14ac:dyDescent="0.2">
      <c r="B1126" s="493"/>
      <c r="C1126" s="488"/>
      <c r="D1126" s="489"/>
      <c r="E1126" s="490"/>
      <c r="F1126" s="491"/>
      <c r="G1126" s="492"/>
      <c r="H1126" s="490"/>
      <c r="I1126" s="490"/>
      <c r="J1126" s="493"/>
      <c r="K1126" s="493"/>
      <c r="L1126" s="494"/>
      <c r="M1126" s="495"/>
      <c r="N1126" s="496"/>
      <c r="O1126" s="495"/>
      <c r="P1126" s="496"/>
      <c r="Q1126" s="496"/>
      <c r="R1126" s="496"/>
      <c r="S1126" s="496"/>
      <c r="T1126" s="496"/>
      <c r="U1126" s="496"/>
      <c r="V1126" s="496"/>
      <c r="W1126" s="496"/>
      <c r="X1126" s="496"/>
      <c r="Y1126" s="496"/>
    </row>
    <row r="1127" spans="2:25" s="487" customFormat="1" x14ac:dyDescent="0.2">
      <c r="B1127" s="493"/>
      <c r="C1127" s="488"/>
      <c r="D1127" s="489"/>
      <c r="E1127" s="490"/>
      <c r="F1127" s="491"/>
      <c r="G1127" s="492"/>
      <c r="H1127" s="490"/>
      <c r="I1127" s="490"/>
      <c r="J1127" s="493"/>
      <c r="K1127" s="493"/>
      <c r="L1127" s="494"/>
      <c r="M1127" s="495"/>
      <c r="N1127" s="496"/>
      <c r="O1127" s="495"/>
      <c r="P1127" s="496"/>
      <c r="Q1127" s="496"/>
      <c r="R1127" s="496"/>
      <c r="S1127" s="496"/>
      <c r="T1127" s="496"/>
      <c r="U1127" s="496"/>
      <c r="V1127" s="496"/>
      <c r="W1127" s="496"/>
      <c r="X1127" s="496"/>
      <c r="Y1127" s="496"/>
    </row>
    <row r="1128" spans="2:25" s="487" customFormat="1" x14ac:dyDescent="0.2">
      <c r="B1128" s="493"/>
      <c r="C1128" s="488"/>
      <c r="D1128" s="489"/>
      <c r="E1128" s="490"/>
      <c r="F1128" s="491"/>
      <c r="G1128" s="492"/>
      <c r="H1128" s="490"/>
      <c r="I1128" s="490"/>
      <c r="J1128" s="493"/>
      <c r="K1128" s="493"/>
      <c r="L1128" s="494"/>
      <c r="M1128" s="495"/>
      <c r="N1128" s="496"/>
      <c r="O1128" s="495"/>
      <c r="P1128" s="496"/>
      <c r="Q1128" s="496"/>
      <c r="R1128" s="496"/>
      <c r="S1128" s="496"/>
      <c r="T1128" s="496"/>
      <c r="U1128" s="496"/>
      <c r="V1128" s="496"/>
      <c r="W1128" s="496"/>
      <c r="X1128" s="496"/>
      <c r="Y1128" s="496"/>
    </row>
    <row r="1129" spans="2:25" s="487" customFormat="1" x14ac:dyDescent="0.2">
      <c r="B1129" s="493"/>
      <c r="C1129" s="488"/>
      <c r="D1129" s="489"/>
      <c r="E1129" s="490"/>
      <c r="F1129" s="491"/>
      <c r="G1129" s="492"/>
      <c r="H1129" s="490"/>
      <c r="I1129" s="490"/>
      <c r="J1129" s="493"/>
      <c r="K1129" s="493"/>
      <c r="L1129" s="494"/>
      <c r="M1129" s="495"/>
      <c r="N1129" s="496"/>
      <c r="O1129" s="495"/>
      <c r="P1129" s="496"/>
      <c r="Q1129" s="496"/>
      <c r="R1129" s="496"/>
      <c r="S1129" s="496"/>
      <c r="T1129" s="496"/>
      <c r="U1129" s="496"/>
      <c r="V1129" s="496"/>
      <c r="W1129" s="496"/>
      <c r="X1129" s="496"/>
      <c r="Y1129" s="496"/>
    </row>
    <row r="1130" spans="2:25" s="487" customFormat="1" x14ac:dyDescent="0.2">
      <c r="B1130" s="493"/>
      <c r="C1130" s="488"/>
      <c r="D1130" s="489"/>
      <c r="E1130" s="490"/>
      <c r="F1130" s="491"/>
      <c r="G1130" s="492"/>
      <c r="H1130" s="490"/>
      <c r="I1130" s="490"/>
      <c r="J1130" s="493"/>
      <c r="K1130" s="493"/>
      <c r="L1130" s="494"/>
      <c r="M1130" s="495"/>
      <c r="N1130" s="496"/>
      <c r="O1130" s="495"/>
      <c r="P1130" s="496"/>
      <c r="Q1130" s="496"/>
      <c r="R1130" s="496"/>
      <c r="S1130" s="496"/>
      <c r="T1130" s="496"/>
      <c r="U1130" s="496"/>
      <c r="V1130" s="496"/>
      <c r="W1130" s="496"/>
      <c r="X1130" s="496"/>
      <c r="Y1130" s="496"/>
    </row>
    <row r="1131" spans="2:25" s="487" customFormat="1" x14ac:dyDescent="0.2">
      <c r="B1131" s="493"/>
      <c r="C1131" s="488"/>
      <c r="D1131" s="489"/>
      <c r="E1131" s="490"/>
      <c r="F1131" s="491"/>
      <c r="G1131" s="492"/>
      <c r="H1131" s="490"/>
      <c r="I1131" s="490"/>
      <c r="J1131" s="493"/>
      <c r="K1131" s="493"/>
      <c r="L1131" s="494"/>
      <c r="M1131" s="495"/>
      <c r="N1131" s="496"/>
      <c r="O1131" s="495"/>
      <c r="P1131" s="496"/>
      <c r="Q1131" s="496"/>
      <c r="R1131" s="496"/>
      <c r="S1131" s="496"/>
      <c r="T1131" s="496"/>
      <c r="U1131" s="496"/>
      <c r="V1131" s="496"/>
      <c r="W1131" s="496"/>
      <c r="X1131" s="496"/>
      <c r="Y1131" s="496"/>
    </row>
    <row r="1132" spans="2:25" s="487" customFormat="1" x14ac:dyDescent="0.2">
      <c r="B1132" s="493"/>
      <c r="C1132" s="488"/>
      <c r="D1132" s="489"/>
      <c r="E1132" s="490"/>
      <c r="F1132" s="491"/>
      <c r="G1132" s="492"/>
      <c r="H1132" s="490"/>
      <c r="I1132" s="490"/>
      <c r="J1132" s="493"/>
      <c r="K1132" s="493"/>
      <c r="L1132" s="494"/>
      <c r="M1132" s="495"/>
      <c r="N1132" s="496"/>
      <c r="O1132" s="495"/>
      <c r="P1132" s="496"/>
      <c r="Q1132" s="496"/>
      <c r="R1132" s="496"/>
      <c r="S1132" s="496"/>
      <c r="T1132" s="496"/>
      <c r="U1132" s="496"/>
      <c r="V1132" s="496"/>
      <c r="W1132" s="496"/>
      <c r="X1132" s="496"/>
      <c r="Y1132" s="496"/>
    </row>
    <row r="1133" spans="2:25" s="487" customFormat="1" x14ac:dyDescent="0.2">
      <c r="B1133" s="493"/>
      <c r="C1133" s="488"/>
      <c r="D1133" s="489"/>
      <c r="E1133" s="490"/>
      <c r="F1133" s="491"/>
      <c r="G1133" s="492"/>
      <c r="H1133" s="490"/>
      <c r="I1133" s="490"/>
      <c r="J1133" s="493"/>
      <c r="K1133" s="493"/>
      <c r="L1133" s="494"/>
      <c r="M1133" s="495"/>
      <c r="N1133" s="496"/>
      <c r="O1133" s="495"/>
      <c r="P1133" s="496"/>
      <c r="Q1133" s="496"/>
      <c r="R1133" s="496"/>
      <c r="S1133" s="496"/>
      <c r="T1133" s="496"/>
      <c r="U1133" s="496"/>
      <c r="V1133" s="496"/>
      <c r="W1133" s="496"/>
      <c r="X1133" s="496"/>
      <c r="Y1133" s="496"/>
    </row>
    <row r="1134" spans="2:25" s="487" customFormat="1" x14ac:dyDescent="0.2">
      <c r="B1134" s="493"/>
      <c r="C1134" s="488"/>
      <c r="D1134" s="489"/>
      <c r="E1134" s="490"/>
      <c r="F1134" s="491"/>
      <c r="G1134" s="492"/>
      <c r="H1134" s="490"/>
      <c r="I1134" s="490"/>
      <c r="J1134" s="493"/>
      <c r="K1134" s="493"/>
      <c r="L1134" s="494"/>
      <c r="M1134" s="495"/>
      <c r="N1134" s="496"/>
      <c r="O1134" s="495"/>
      <c r="P1134" s="496"/>
      <c r="Q1134" s="496"/>
      <c r="R1134" s="496"/>
      <c r="S1134" s="496"/>
      <c r="T1134" s="496"/>
      <c r="U1134" s="496"/>
      <c r="V1134" s="496"/>
      <c r="W1134" s="496"/>
      <c r="X1134" s="496"/>
      <c r="Y1134" s="496"/>
    </row>
    <row r="1135" spans="2:25" s="487" customFormat="1" x14ac:dyDescent="0.2">
      <c r="B1135" s="493"/>
      <c r="C1135" s="488"/>
      <c r="D1135" s="489"/>
      <c r="E1135" s="490"/>
      <c r="F1135" s="491"/>
      <c r="G1135" s="492"/>
      <c r="H1135" s="490"/>
      <c r="I1135" s="490"/>
      <c r="J1135" s="493"/>
      <c r="K1135" s="493"/>
      <c r="L1135" s="494"/>
      <c r="M1135" s="495"/>
      <c r="N1135" s="496"/>
      <c r="O1135" s="495"/>
      <c r="P1135" s="496"/>
      <c r="Q1135" s="496"/>
      <c r="R1135" s="496"/>
      <c r="S1135" s="496"/>
      <c r="T1135" s="496"/>
      <c r="U1135" s="496"/>
      <c r="V1135" s="496"/>
      <c r="W1135" s="496"/>
      <c r="X1135" s="496"/>
      <c r="Y1135" s="496"/>
    </row>
    <row r="1136" spans="2:25" s="487" customFormat="1" x14ac:dyDescent="0.2">
      <c r="B1136" s="493"/>
      <c r="C1136" s="488"/>
      <c r="D1136" s="489"/>
      <c r="E1136" s="490"/>
      <c r="F1136" s="491"/>
      <c r="G1136" s="492"/>
      <c r="H1136" s="490"/>
      <c r="I1136" s="490"/>
      <c r="J1136" s="493"/>
      <c r="K1136" s="493"/>
      <c r="L1136" s="494"/>
      <c r="M1136" s="495"/>
      <c r="N1136" s="496"/>
      <c r="O1136" s="495"/>
      <c r="P1136" s="496"/>
      <c r="Q1136" s="496"/>
      <c r="R1136" s="496"/>
      <c r="S1136" s="496"/>
      <c r="T1136" s="496"/>
      <c r="U1136" s="496"/>
      <c r="V1136" s="496"/>
      <c r="W1136" s="496"/>
      <c r="X1136" s="496"/>
      <c r="Y1136" s="496"/>
    </row>
    <row r="1137" spans="2:25" s="487" customFormat="1" x14ac:dyDescent="0.2">
      <c r="B1137" s="493"/>
      <c r="C1137" s="488"/>
      <c r="D1137" s="489"/>
      <c r="E1137" s="490"/>
      <c r="F1137" s="491"/>
      <c r="G1137" s="492"/>
      <c r="H1137" s="490"/>
      <c r="I1137" s="490"/>
      <c r="J1137" s="493"/>
      <c r="K1137" s="493"/>
      <c r="L1137" s="494"/>
      <c r="M1137" s="495"/>
      <c r="N1137" s="496"/>
      <c r="O1137" s="495"/>
      <c r="P1137" s="496"/>
      <c r="Q1137" s="496"/>
      <c r="R1137" s="496"/>
      <c r="S1137" s="496"/>
      <c r="T1137" s="496"/>
      <c r="U1137" s="496"/>
      <c r="V1137" s="496"/>
      <c r="W1137" s="496"/>
      <c r="X1137" s="496"/>
      <c r="Y1137" s="496"/>
    </row>
    <row r="1138" spans="2:25" s="487" customFormat="1" x14ac:dyDescent="0.2">
      <c r="B1138" s="493"/>
      <c r="C1138" s="488"/>
      <c r="D1138" s="489"/>
      <c r="E1138" s="490"/>
      <c r="F1138" s="491"/>
      <c r="G1138" s="492"/>
      <c r="H1138" s="490"/>
      <c r="I1138" s="490"/>
      <c r="J1138" s="493"/>
      <c r="K1138" s="493"/>
      <c r="L1138" s="494"/>
      <c r="M1138" s="495"/>
      <c r="N1138" s="496"/>
      <c r="O1138" s="495"/>
      <c r="P1138" s="496"/>
      <c r="Q1138" s="496"/>
      <c r="R1138" s="496"/>
      <c r="S1138" s="496"/>
      <c r="T1138" s="496"/>
      <c r="U1138" s="496"/>
      <c r="V1138" s="496"/>
      <c r="W1138" s="496"/>
      <c r="X1138" s="496"/>
      <c r="Y1138" s="496"/>
    </row>
    <row r="1139" spans="2:25" s="487" customFormat="1" x14ac:dyDescent="0.2">
      <c r="B1139" s="493"/>
      <c r="C1139" s="488"/>
      <c r="D1139" s="489"/>
      <c r="E1139" s="490"/>
      <c r="F1139" s="491"/>
      <c r="G1139" s="492"/>
      <c r="H1139" s="490"/>
      <c r="I1139" s="490"/>
      <c r="J1139" s="493"/>
      <c r="K1139" s="493"/>
      <c r="L1139" s="494"/>
      <c r="M1139" s="495"/>
      <c r="N1139" s="496"/>
      <c r="O1139" s="495"/>
      <c r="P1139" s="496"/>
      <c r="Q1139" s="496"/>
      <c r="R1139" s="496"/>
      <c r="S1139" s="496"/>
      <c r="T1139" s="496"/>
      <c r="U1139" s="496"/>
      <c r="V1139" s="496"/>
      <c r="W1139" s="496"/>
      <c r="X1139" s="496"/>
      <c r="Y1139" s="496"/>
    </row>
    <row r="1140" spans="2:25" s="487" customFormat="1" x14ac:dyDescent="0.2">
      <c r="B1140" s="493"/>
      <c r="C1140" s="488"/>
      <c r="D1140" s="489"/>
      <c r="E1140" s="490"/>
      <c r="F1140" s="491"/>
      <c r="G1140" s="492"/>
      <c r="H1140" s="490"/>
      <c r="I1140" s="490"/>
      <c r="J1140" s="493"/>
      <c r="K1140" s="493"/>
      <c r="L1140" s="494"/>
      <c r="M1140" s="495"/>
      <c r="N1140" s="496"/>
      <c r="O1140" s="495"/>
      <c r="P1140" s="496"/>
      <c r="Q1140" s="496"/>
      <c r="R1140" s="496"/>
      <c r="S1140" s="496"/>
      <c r="T1140" s="496"/>
      <c r="U1140" s="496"/>
      <c r="V1140" s="496"/>
      <c r="W1140" s="496"/>
      <c r="X1140" s="496"/>
      <c r="Y1140" s="496"/>
    </row>
    <row r="1141" spans="2:25" s="487" customFormat="1" x14ac:dyDescent="0.2">
      <c r="B1141" s="493"/>
      <c r="C1141" s="488"/>
      <c r="D1141" s="489"/>
      <c r="E1141" s="490"/>
      <c r="F1141" s="491"/>
      <c r="G1141" s="492"/>
      <c r="H1141" s="490"/>
      <c r="I1141" s="490"/>
      <c r="J1141" s="493"/>
      <c r="K1141" s="493"/>
      <c r="L1141" s="494"/>
      <c r="M1141" s="495"/>
      <c r="N1141" s="496"/>
      <c r="O1141" s="495"/>
      <c r="P1141" s="496"/>
      <c r="Q1141" s="496"/>
      <c r="R1141" s="496"/>
      <c r="S1141" s="496"/>
      <c r="T1141" s="496"/>
      <c r="U1141" s="496"/>
      <c r="V1141" s="496"/>
      <c r="W1141" s="496"/>
      <c r="X1141" s="496"/>
      <c r="Y1141" s="496"/>
    </row>
    <row r="1142" spans="2:25" s="487" customFormat="1" x14ac:dyDescent="0.2">
      <c r="B1142" s="493"/>
      <c r="C1142" s="488"/>
      <c r="D1142" s="489"/>
      <c r="E1142" s="490"/>
      <c r="F1142" s="491"/>
      <c r="G1142" s="492"/>
      <c r="H1142" s="490"/>
      <c r="I1142" s="490"/>
      <c r="J1142" s="493"/>
      <c r="K1142" s="493"/>
      <c r="L1142" s="494"/>
      <c r="M1142" s="495"/>
      <c r="N1142" s="496"/>
      <c r="O1142" s="495"/>
      <c r="P1142" s="496"/>
      <c r="Q1142" s="496"/>
      <c r="R1142" s="496"/>
      <c r="S1142" s="496"/>
      <c r="T1142" s="496"/>
      <c r="U1142" s="496"/>
      <c r="V1142" s="496"/>
      <c r="W1142" s="496"/>
      <c r="X1142" s="496"/>
      <c r="Y1142" s="496"/>
    </row>
    <row r="1143" spans="2:25" s="487" customFormat="1" x14ac:dyDescent="0.2">
      <c r="B1143" s="493"/>
      <c r="C1143" s="488"/>
      <c r="D1143" s="489"/>
      <c r="E1143" s="490"/>
      <c r="F1143" s="491"/>
      <c r="G1143" s="492"/>
      <c r="H1143" s="490"/>
      <c r="I1143" s="490"/>
      <c r="J1143" s="493"/>
      <c r="K1143" s="493"/>
      <c r="L1143" s="494"/>
      <c r="M1143" s="495"/>
      <c r="N1143" s="496"/>
      <c r="O1143" s="495"/>
      <c r="P1143" s="496"/>
      <c r="Q1143" s="496"/>
      <c r="R1143" s="496"/>
      <c r="S1143" s="496"/>
      <c r="T1143" s="496"/>
      <c r="U1143" s="496"/>
      <c r="V1143" s="496"/>
      <c r="W1143" s="496"/>
      <c r="X1143" s="496"/>
      <c r="Y1143" s="496"/>
    </row>
    <row r="1144" spans="2:25" s="487" customFormat="1" x14ac:dyDescent="0.2">
      <c r="B1144" s="493"/>
      <c r="C1144" s="488"/>
      <c r="D1144" s="489"/>
      <c r="E1144" s="490"/>
      <c r="F1144" s="491"/>
      <c r="G1144" s="492"/>
      <c r="H1144" s="490"/>
      <c r="I1144" s="490"/>
      <c r="J1144" s="493"/>
      <c r="K1144" s="493"/>
      <c r="L1144" s="494"/>
      <c r="M1144" s="495"/>
      <c r="N1144" s="496"/>
      <c r="O1144" s="495"/>
      <c r="P1144" s="496"/>
      <c r="Q1144" s="496"/>
      <c r="R1144" s="496"/>
      <c r="S1144" s="496"/>
      <c r="T1144" s="496"/>
      <c r="U1144" s="496"/>
      <c r="V1144" s="496"/>
      <c r="W1144" s="496"/>
      <c r="X1144" s="496"/>
      <c r="Y1144" s="496"/>
    </row>
    <row r="1145" spans="2:25" s="487" customFormat="1" x14ac:dyDescent="0.2">
      <c r="B1145" s="493"/>
      <c r="C1145" s="488"/>
      <c r="D1145" s="489"/>
      <c r="E1145" s="490"/>
      <c r="F1145" s="491"/>
      <c r="G1145" s="492"/>
      <c r="H1145" s="490"/>
      <c r="I1145" s="490"/>
      <c r="J1145" s="493"/>
      <c r="K1145" s="493"/>
      <c r="L1145" s="494"/>
      <c r="M1145" s="495"/>
      <c r="N1145" s="496"/>
      <c r="O1145" s="495"/>
      <c r="P1145" s="496"/>
      <c r="Q1145" s="496"/>
      <c r="R1145" s="496"/>
      <c r="S1145" s="496"/>
      <c r="T1145" s="496"/>
      <c r="U1145" s="496"/>
      <c r="V1145" s="496"/>
      <c r="W1145" s="496"/>
      <c r="X1145" s="496"/>
      <c r="Y1145" s="496"/>
    </row>
    <row r="1146" spans="2:25" s="487" customFormat="1" x14ac:dyDescent="0.2">
      <c r="B1146" s="493"/>
      <c r="C1146" s="488"/>
      <c r="D1146" s="489"/>
      <c r="E1146" s="490"/>
      <c r="F1146" s="491"/>
      <c r="G1146" s="492"/>
      <c r="H1146" s="490"/>
      <c r="I1146" s="490"/>
      <c r="J1146" s="493"/>
      <c r="K1146" s="493"/>
      <c r="L1146" s="494"/>
      <c r="M1146" s="495"/>
      <c r="N1146" s="496"/>
      <c r="O1146" s="495"/>
      <c r="P1146" s="496"/>
      <c r="Q1146" s="496"/>
      <c r="R1146" s="496"/>
      <c r="S1146" s="496"/>
      <c r="T1146" s="496"/>
      <c r="U1146" s="496"/>
      <c r="V1146" s="496"/>
      <c r="W1146" s="496"/>
      <c r="X1146" s="496"/>
      <c r="Y1146" s="496"/>
    </row>
    <row r="1147" spans="2:25" s="487" customFormat="1" x14ac:dyDescent="0.2">
      <c r="B1147" s="493"/>
      <c r="C1147" s="488"/>
      <c r="D1147" s="489"/>
      <c r="E1147" s="490"/>
      <c r="F1147" s="491"/>
      <c r="G1147" s="492"/>
      <c r="H1147" s="490"/>
      <c r="I1147" s="490"/>
      <c r="J1147" s="493"/>
      <c r="K1147" s="493"/>
      <c r="L1147" s="494"/>
      <c r="M1147" s="495"/>
      <c r="N1147" s="496"/>
      <c r="O1147" s="495"/>
      <c r="P1147" s="496"/>
      <c r="Q1147" s="496"/>
      <c r="R1147" s="496"/>
      <c r="S1147" s="496"/>
      <c r="T1147" s="496"/>
      <c r="U1147" s="496"/>
      <c r="V1147" s="496"/>
      <c r="W1147" s="496"/>
      <c r="X1147" s="496"/>
      <c r="Y1147" s="496"/>
    </row>
    <row r="1148" spans="2:25" s="487" customFormat="1" x14ac:dyDescent="0.2">
      <c r="B1148" s="493"/>
      <c r="C1148" s="488"/>
      <c r="D1148" s="489"/>
      <c r="E1148" s="490"/>
      <c r="F1148" s="491"/>
      <c r="G1148" s="492"/>
      <c r="H1148" s="490"/>
      <c r="I1148" s="490"/>
      <c r="J1148" s="493"/>
      <c r="K1148" s="493"/>
      <c r="L1148" s="494"/>
      <c r="M1148" s="495"/>
      <c r="N1148" s="496"/>
      <c r="O1148" s="495"/>
      <c r="P1148" s="496"/>
      <c r="Q1148" s="496"/>
      <c r="R1148" s="496"/>
      <c r="S1148" s="496"/>
      <c r="T1148" s="496"/>
      <c r="U1148" s="496"/>
      <c r="V1148" s="496"/>
      <c r="W1148" s="496"/>
      <c r="X1148" s="496"/>
      <c r="Y1148" s="496"/>
    </row>
    <row r="1149" spans="2:25" s="487" customFormat="1" x14ac:dyDescent="0.2">
      <c r="B1149" s="493"/>
      <c r="C1149" s="488"/>
      <c r="D1149" s="489"/>
      <c r="E1149" s="490"/>
      <c r="F1149" s="491"/>
      <c r="G1149" s="492"/>
      <c r="H1149" s="490"/>
      <c r="I1149" s="490"/>
      <c r="J1149" s="493"/>
      <c r="K1149" s="493"/>
      <c r="L1149" s="494"/>
      <c r="M1149" s="495"/>
      <c r="N1149" s="496"/>
      <c r="O1149" s="495"/>
      <c r="P1149" s="496"/>
      <c r="Q1149" s="496"/>
      <c r="R1149" s="496"/>
      <c r="S1149" s="496"/>
      <c r="T1149" s="496"/>
      <c r="U1149" s="496"/>
      <c r="V1149" s="496"/>
      <c r="W1149" s="496"/>
      <c r="X1149" s="496"/>
      <c r="Y1149" s="496"/>
    </row>
    <row r="1150" spans="2:25" s="487" customFormat="1" x14ac:dyDescent="0.2">
      <c r="B1150" s="493"/>
      <c r="C1150" s="488"/>
      <c r="D1150" s="489"/>
      <c r="E1150" s="490"/>
      <c r="F1150" s="491"/>
      <c r="G1150" s="492"/>
      <c r="H1150" s="490"/>
      <c r="I1150" s="490"/>
      <c r="J1150" s="493"/>
      <c r="K1150" s="493"/>
      <c r="L1150" s="494"/>
      <c r="M1150" s="495"/>
      <c r="N1150" s="496"/>
      <c r="O1150" s="495"/>
      <c r="P1150" s="496"/>
      <c r="Q1150" s="496"/>
      <c r="R1150" s="496"/>
      <c r="S1150" s="496"/>
      <c r="T1150" s="496"/>
      <c r="U1150" s="496"/>
      <c r="V1150" s="496"/>
      <c r="W1150" s="496"/>
      <c r="X1150" s="496"/>
      <c r="Y1150" s="496"/>
    </row>
    <row r="1151" spans="2:25" s="487" customFormat="1" x14ac:dyDescent="0.2">
      <c r="B1151" s="493"/>
      <c r="C1151" s="488"/>
      <c r="D1151" s="489"/>
      <c r="E1151" s="490"/>
      <c r="F1151" s="491"/>
      <c r="G1151" s="492"/>
      <c r="H1151" s="490"/>
      <c r="I1151" s="490"/>
      <c r="J1151" s="493"/>
      <c r="K1151" s="493"/>
      <c r="L1151" s="494"/>
      <c r="M1151" s="495"/>
      <c r="N1151" s="496"/>
      <c r="O1151" s="495"/>
      <c r="P1151" s="496"/>
      <c r="Q1151" s="496"/>
      <c r="R1151" s="496"/>
      <c r="S1151" s="496"/>
      <c r="T1151" s="496"/>
      <c r="U1151" s="496"/>
      <c r="V1151" s="496"/>
      <c r="W1151" s="496"/>
      <c r="X1151" s="496"/>
      <c r="Y1151" s="496"/>
    </row>
    <row r="1152" spans="2:25" s="487" customFormat="1" x14ac:dyDescent="0.2">
      <c r="B1152" s="493"/>
      <c r="C1152" s="488"/>
      <c r="D1152" s="489"/>
      <c r="E1152" s="490"/>
      <c r="F1152" s="491"/>
      <c r="G1152" s="492"/>
      <c r="H1152" s="490"/>
      <c r="I1152" s="490"/>
      <c r="J1152" s="493"/>
      <c r="K1152" s="493"/>
      <c r="L1152" s="494"/>
      <c r="M1152" s="495"/>
      <c r="N1152" s="496"/>
      <c r="O1152" s="495"/>
      <c r="P1152" s="496"/>
      <c r="Q1152" s="496"/>
      <c r="R1152" s="496"/>
      <c r="S1152" s="496"/>
      <c r="T1152" s="496"/>
      <c r="U1152" s="496"/>
      <c r="V1152" s="496"/>
      <c r="W1152" s="496"/>
      <c r="X1152" s="496"/>
      <c r="Y1152" s="496"/>
    </row>
    <row r="1153" spans="2:25" s="487" customFormat="1" x14ac:dyDescent="0.2">
      <c r="B1153" s="493"/>
      <c r="C1153" s="488"/>
      <c r="D1153" s="489"/>
      <c r="E1153" s="490"/>
      <c r="F1153" s="491"/>
      <c r="G1153" s="492"/>
      <c r="H1153" s="490"/>
      <c r="I1153" s="490"/>
      <c r="J1153" s="493"/>
      <c r="K1153" s="493"/>
      <c r="L1153" s="494"/>
      <c r="M1153" s="495"/>
      <c r="N1153" s="496"/>
      <c r="O1153" s="495"/>
      <c r="P1153" s="496"/>
      <c r="Q1153" s="496"/>
      <c r="R1153" s="496"/>
      <c r="S1153" s="496"/>
      <c r="T1153" s="496"/>
      <c r="U1153" s="496"/>
      <c r="V1153" s="496"/>
      <c r="W1153" s="496"/>
      <c r="X1153" s="496"/>
      <c r="Y1153" s="496"/>
    </row>
    <row r="1154" spans="2:25" s="487" customFormat="1" x14ac:dyDescent="0.2">
      <c r="B1154" s="493"/>
      <c r="C1154" s="488"/>
      <c r="D1154" s="489"/>
      <c r="E1154" s="490"/>
      <c r="F1154" s="491"/>
      <c r="G1154" s="492"/>
      <c r="H1154" s="490"/>
      <c r="I1154" s="490"/>
      <c r="J1154" s="493"/>
      <c r="K1154" s="493"/>
      <c r="L1154" s="494"/>
      <c r="M1154" s="495"/>
      <c r="N1154" s="496"/>
      <c r="O1154" s="495"/>
      <c r="P1154" s="496"/>
      <c r="Q1154" s="496"/>
      <c r="R1154" s="496"/>
      <c r="S1154" s="496"/>
      <c r="T1154" s="496"/>
      <c r="U1154" s="496"/>
      <c r="V1154" s="496"/>
      <c r="W1154" s="496"/>
      <c r="X1154" s="496"/>
      <c r="Y1154" s="496"/>
    </row>
    <row r="1155" spans="2:25" s="487" customFormat="1" x14ac:dyDescent="0.2">
      <c r="B1155" s="493"/>
      <c r="C1155" s="488"/>
      <c r="D1155" s="489"/>
      <c r="E1155" s="490"/>
      <c r="F1155" s="491"/>
      <c r="G1155" s="492"/>
      <c r="H1155" s="490"/>
      <c r="I1155" s="490"/>
      <c r="J1155" s="493"/>
      <c r="K1155" s="493"/>
      <c r="L1155" s="494"/>
      <c r="M1155" s="495"/>
      <c r="N1155" s="496"/>
      <c r="O1155" s="495"/>
      <c r="P1155" s="496"/>
      <c r="Q1155" s="496"/>
      <c r="R1155" s="496"/>
      <c r="S1155" s="496"/>
      <c r="T1155" s="496"/>
      <c r="U1155" s="496"/>
      <c r="V1155" s="496"/>
      <c r="W1155" s="496"/>
      <c r="X1155" s="496"/>
      <c r="Y1155" s="496"/>
    </row>
    <row r="1156" spans="2:25" s="487" customFormat="1" x14ac:dyDescent="0.2">
      <c r="B1156" s="493"/>
      <c r="C1156" s="488"/>
      <c r="D1156" s="489"/>
      <c r="E1156" s="490"/>
      <c r="F1156" s="491"/>
      <c r="G1156" s="492"/>
      <c r="H1156" s="490"/>
      <c r="I1156" s="490"/>
      <c r="J1156" s="493"/>
      <c r="K1156" s="493"/>
      <c r="L1156" s="494"/>
      <c r="M1156" s="495"/>
      <c r="N1156" s="496"/>
      <c r="O1156" s="495"/>
      <c r="P1156" s="496"/>
      <c r="Q1156" s="496"/>
      <c r="R1156" s="496"/>
      <c r="S1156" s="496"/>
      <c r="T1156" s="496"/>
      <c r="U1156" s="496"/>
      <c r="V1156" s="496"/>
      <c r="W1156" s="496"/>
      <c r="X1156" s="496"/>
      <c r="Y1156" s="496"/>
    </row>
    <row r="1157" spans="2:25" s="487" customFormat="1" x14ac:dyDescent="0.2">
      <c r="B1157" s="493"/>
      <c r="C1157" s="488"/>
      <c r="D1157" s="489"/>
      <c r="E1157" s="490"/>
      <c r="F1157" s="491"/>
      <c r="G1157" s="492"/>
      <c r="H1157" s="490"/>
      <c r="I1157" s="490"/>
      <c r="J1157" s="493"/>
      <c r="K1157" s="493"/>
      <c r="L1157" s="494"/>
      <c r="M1157" s="495"/>
      <c r="N1157" s="496"/>
      <c r="O1157" s="495"/>
      <c r="P1157" s="496"/>
      <c r="Q1157" s="496"/>
      <c r="R1157" s="496"/>
      <c r="S1157" s="496"/>
      <c r="T1157" s="496"/>
      <c r="U1157" s="496"/>
      <c r="V1157" s="496"/>
      <c r="W1157" s="496"/>
      <c r="X1157" s="496"/>
      <c r="Y1157" s="496"/>
    </row>
    <row r="1158" spans="2:25" s="487" customFormat="1" x14ac:dyDescent="0.2">
      <c r="B1158" s="493"/>
      <c r="C1158" s="488"/>
      <c r="D1158" s="489"/>
      <c r="E1158" s="490"/>
      <c r="F1158" s="491"/>
      <c r="G1158" s="492"/>
      <c r="H1158" s="490"/>
      <c r="I1158" s="490"/>
      <c r="J1158" s="493"/>
      <c r="K1158" s="493"/>
      <c r="L1158" s="494"/>
      <c r="M1158" s="495"/>
      <c r="N1158" s="496"/>
      <c r="O1158" s="495"/>
      <c r="P1158" s="496"/>
      <c r="Q1158" s="496"/>
      <c r="R1158" s="496"/>
      <c r="S1158" s="496"/>
      <c r="T1158" s="496"/>
      <c r="U1158" s="496"/>
      <c r="V1158" s="496"/>
      <c r="W1158" s="496"/>
      <c r="X1158" s="496"/>
      <c r="Y1158" s="496"/>
    </row>
    <row r="1159" spans="2:25" s="487" customFormat="1" x14ac:dyDescent="0.2">
      <c r="B1159" s="493"/>
      <c r="C1159" s="488"/>
      <c r="D1159" s="489"/>
      <c r="E1159" s="490"/>
      <c r="F1159" s="491"/>
      <c r="G1159" s="492"/>
      <c r="H1159" s="490"/>
      <c r="I1159" s="490"/>
      <c r="J1159" s="493"/>
      <c r="K1159" s="493"/>
      <c r="L1159" s="494"/>
      <c r="M1159" s="495"/>
      <c r="N1159" s="496"/>
      <c r="O1159" s="495"/>
      <c r="P1159" s="496"/>
      <c r="Q1159" s="496"/>
      <c r="R1159" s="496"/>
      <c r="S1159" s="496"/>
      <c r="T1159" s="496"/>
      <c r="U1159" s="496"/>
      <c r="V1159" s="496"/>
      <c r="W1159" s="496"/>
      <c r="X1159" s="496"/>
      <c r="Y1159" s="496"/>
    </row>
    <row r="1160" spans="2:25" s="487" customFormat="1" x14ac:dyDescent="0.2">
      <c r="B1160" s="493"/>
      <c r="C1160" s="488"/>
      <c r="D1160" s="489"/>
      <c r="E1160" s="490"/>
      <c r="F1160" s="491"/>
      <c r="G1160" s="492"/>
      <c r="H1160" s="490"/>
      <c r="I1160" s="490"/>
      <c r="J1160" s="493"/>
      <c r="K1160" s="493"/>
      <c r="L1160" s="494"/>
      <c r="M1160" s="495"/>
      <c r="N1160" s="496"/>
      <c r="O1160" s="495"/>
      <c r="P1160" s="496"/>
      <c r="Q1160" s="496"/>
      <c r="R1160" s="496"/>
      <c r="S1160" s="496"/>
      <c r="T1160" s="496"/>
      <c r="U1160" s="496"/>
      <c r="V1160" s="496"/>
      <c r="W1160" s="496"/>
      <c r="X1160" s="496"/>
      <c r="Y1160" s="496"/>
    </row>
    <row r="1161" spans="2:25" s="487" customFormat="1" x14ac:dyDescent="0.2">
      <c r="B1161" s="493"/>
      <c r="C1161" s="488"/>
      <c r="D1161" s="489"/>
      <c r="E1161" s="490"/>
      <c r="F1161" s="491"/>
      <c r="G1161" s="492"/>
      <c r="H1161" s="490"/>
      <c r="I1161" s="490"/>
      <c r="J1161" s="493"/>
      <c r="K1161" s="493"/>
      <c r="L1161" s="494"/>
      <c r="M1161" s="495"/>
      <c r="N1161" s="496"/>
      <c r="O1161" s="495"/>
      <c r="P1161" s="496"/>
      <c r="Q1161" s="496"/>
      <c r="R1161" s="496"/>
      <c r="S1161" s="496"/>
      <c r="T1161" s="496"/>
      <c r="U1161" s="496"/>
      <c r="V1161" s="496"/>
      <c r="W1161" s="496"/>
      <c r="X1161" s="496"/>
      <c r="Y1161" s="496"/>
    </row>
    <row r="1162" spans="2:25" s="487" customFormat="1" x14ac:dyDescent="0.2">
      <c r="B1162" s="493"/>
      <c r="C1162" s="488"/>
      <c r="D1162" s="489"/>
      <c r="E1162" s="490"/>
      <c r="F1162" s="491"/>
      <c r="G1162" s="492"/>
      <c r="H1162" s="490"/>
      <c r="I1162" s="490"/>
      <c r="J1162" s="493"/>
      <c r="K1162" s="493"/>
      <c r="L1162" s="494"/>
      <c r="M1162" s="495"/>
      <c r="N1162" s="496"/>
      <c r="O1162" s="495"/>
      <c r="P1162" s="496"/>
      <c r="Q1162" s="496"/>
      <c r="R1162" s="496"/>
      <c r="S1162" s="496"/>
      <c r="T1162" s="496"/>
      <c r="U1162" s="496"/>
      <c r="V1162" s="496"/>
      <c r="W1162" s="496"/>
      <c r="X1162" s="496"/>
      <c r="Y1162" s="496"/>
    </row>
    <row r="1163" spans="2:25" s="487" customFormat="1" x14ac:dyDescent="0.2">
      <c r="B1163" s="493"/>
      <c r="C1163" s="488"/>
      <c r="D1163" s="489"/>
      <c r="E1163" s="490"/>
      <c r="F1163" s="491"/>
      <c r="G1163" s="492"/>
      <c r="H1163" s="490"/>
      <c r="I1163" s="490"/>
      <c r="J1163" s="493"/>
      <c r="K1163" s="493"/>
      <c r="L1163" s="494"/>
      <c r="M1163" s="495"/>
      <c r="N1163" s="496"/>
      <c r="O1163" s="495"/>
      <c r="P1163" s="496"/>
      <c r="Q1163" s="496"/>
      <c r="R1163" s="496"/>
      <c r="S1163" s="496"/>
      <c r="T1163" s="496"/>
      <c r="U1163" s="496"/>
      <c r="V1163" s="496"/>
      <c r="W1163" s="496"/>
      <c r="X1163" s="496"/>
      <c r="Y1163" s="496"/>
    </row>
    <row r="1164" spans="2:25" s="487" customFormat="1" x14ac:dyDescent="0.2">
      <c r="B1164" s="493"/>
      <c r="C1164" s="488"/>
      <c r="D1164" s="489"/>
      <c r="E1164" s="490"/>
      <c r="F1164" s="491"/>
      <c r="G1164" s="492"/>
      <c r="H1164" s="490"/>
      <c r="I1164" s="490"/>
      <c r="J1164" s="493"/>
      <c r="K1164" s="493"/>
      <c r="L1164" s="494"/>
      <c r="M1164" s="495"/>
      <c r="N1164" s="496"/>
      <c r="O1164" s="495"/>
      <c r="P1164" s="496"/>
      <c r="Q1164" s="496"/>
      <c r="R1164" s="496"/>
      <c r="S1164" s="496"/>
      <c r="T1164" s="496"/>
      <c r="U1164" s="496"/>
      <c r="V1164" s="496"/>
      <c r="W1164" s="496"/>
      <c r="X1164" s="496"/>
      <c r="Y1164" s="496"/>
    </row>
    <row r="1165" spans="2:25" s="487" customFormat="1" x14ac:dyDescent="0.2">
      <c r="B1165" s="493"/>
      <c r="C1165" s="488"/>
      <c r="D1165" s="489"/>
      <c r="E1165" s="490"/>
      <c r="F1165" s="491"/>
      <c r="G1165" s="492"/>
      <c r="H1165" s="490"/>
      <c r="I1165" s="490"/>
      <c r="J1165" s="493"/>
      <c r="K1165" s="493"/>
      <c r="L1165" s="494"/>
      <c r="M1165" s="495"/>
      <c r="N1165" s="496"/>
      <c r="O1165" s="495"/>
      <c r="P1165" s="496"/>
      <c r="Q1165" s="496"/>
      <c r="R1165" s="496"/>
      <c r="S1165" s="496"/>
      <c r="T1165" s="496"/>
      <c r="U1165" s="496"/>
      <c r="V1165" s="496"/>
      <c r="W1165" s="496"/>
      <c r="X1165" s="496"/>
      <c r="Y1165" s="496"/>
    </row>
    <row r="1166" spans="2:25" s="487" customFormat="1" x14ac:dyDescent="0.2">
      <c r="B1166" s="493"/>
      <c r="C1166" s="488"/>
      <c r="D1166" s="489"/>
      <c r="E1166" s="490"/>
      <c r="F1166" s="491"/>
      <c r="G1166" s="492"/>
      <c r="H1166" s="490"/>
      <c r="I1166" s="490"/>
      <c r="J1166" s="493"/>
      <c r="K1166" s="493"/>
      <c r="L1166" s="494"/>
      <c r="M1166" s="495"/>
      <c r="N1166" s="496"/>
      <c r="O1166" s="495"/>
      <c r="P1166" s="496"/>
      <c r="Q1166" s="496"/>
      <c r="R1166" s="496"/>
      <c r="S1166" s="496"/>
      <c r="T1166" s="496"/>
      <c r="U1166" s="496"/>
      <c r="V1166" s="496"/>
      <c r="W1166" s="496"/>
      <c r="X1166" s="496"/>
      <c r="Y1166" s="496"/>
    </row>
    <row r="1167" spans="2:25" s="487" customFormat="1" x14ac:dyDescent="0.2">
      <c r="B1167" s="493"/>
      <c r="C1167" s="488"/>
      <c r="D1167" s="489"/>
      <c r="E1167" s="490"/>
      <c r="F1167" s="491"/>
      <c r="G1167" s="492"/>
      <c r="H1167" s="490"/>
      <c r="I1167" s="490"/>
      <c r="J1167" s="493"/>
      <c r="K1167" s="493"/>
      <c r="L1167" s="494"/>
      <c r="M1167" s="495"/>
      <c r="N1167" s="496"/>
      <c r="O1167" s="495"/>
      <c r="P1167" s="496"/>
      <c r="Q1167" s="496"/>
      <c r="R1167" s="496"/>
      <c r="S1167" s="496"/>
      <c r="T1167" s="496"/>
      <c r="U1167" s="496"/>
      <c r="V1167" s="496"/>
      <c r="W1167" s="496"/>
      <c r="X1167" s="496"/>
      <c r="Y1167" s="496"/>
    </row>
    <row r="1168" spans="2:25" s="487" customFormat="1" x14ac:dyDescent="0.2">
      <c r="B1168" s="493"/>
      <c r="C1168" s="488"/>
      <c r="D1168" s="489"/>
      <c r="E1168" s="490"/>
      <c r="F1168" s="491"/>
      <c r="G1168" s="492"/>
      <c r="H1168" s="490"/>
      <c r="I1168" s="490"/>
      <c r="J1168" s="493"/>
      <c r="K1168" s="493"/>
      <c r="L1168" s="494"/>
      <c r="M1168" s="495"/>
      <c r="N1168" s="496"/>
      <c r="O1168" s="495"/>
      <c r="P1168" s="496"/>
      <c r="Q1168" s="496"/>
      <c r="R1168" s="496"/>
      <c r="S1168" s="496"/>
      <c r="T1168" s="496"/>
      <c r="U1168" s="496"/>
      <c r="V1168" s="496"/>
      <c r="W1168" s="496"/>
      <c r="X1168" s="496"/>
      <c r="Y1168" s="496"/>
    </row>
    <row r="1169" spans="2:25" s="487" customFormat="1" x14ac:dyDescent="0.2">
      <c r="B1169" s="493"/>
      <c r="C1169" s="488"/>
      <c r="D1169" s="489"/>
      <c r="E1169" s="490"/>
      <c r="F1169" s="491"/>
      <c r="G1169" s="492"/>
      <c r="H1169" s="490"/>
      <c r="I1169" s="490"/>
      <c r="J1169" s="493"/>
      <c r="K1169" s="493"/>
      <c r="L1169" s="494"/>
      <c r="M1169" s="495"/>
      <c r="N1169" s="496"/>
      <c r="O1169" s="495"/>
      <c r="P1169" s="496"/>
      <c r="Q1169" s="496"/>
      <c r="R1169" s="496"/>
      <c r="S1169" s="496"/>
      <c r="T1169" s="496"/>
      <c r="U1169" s="496"/>
      <c r="V1169" s="496"/>
      <c r="W1169" s="496"/>
      <c r="X1169" s="496"/>
      <c r="Y1169" s="496"/>
    </row>
    <row r="1170" spans="2:25" s="487" customFormat="1" x14ac:dyDescent="0.2">
      <c r="B1170" s="493"/>
      <c r="C1170" s="488"/>
      <c r="D1170" s="489"/>
      <c r="E1170" s="490"/>
      <c r="F1170" s="491"/>
      <c r="G1170" s="492"/>
      <c r="H1170" s="490"/>
      <c r="I1170" s="490"/>
      <c r="J1170" s="493"/>
      <c r="K1170" s="493"/>
      <c r="L1170" s="494"/>
      <c r="M1170" s="495"/>
      <c r="N1170" s="496"/>
      <c r="O1170" s="495"/>
      <c r="P1170" s="496"/>
      <c r="Q1170" s="496"/>
      <c r="R1170" s="496"/>
      <c r="S1170" s="496"/>
      <c r="T1170" s="496"/>
      <c r="U1170" s="496"/>
      <c r="V1170" s="496"/>
      <c r="W1170" s="496"/>
      <c r="X1170" s="496"/>
      <c r="Y1170" s="496"/>
    </row>
    <row r="1171" spans="2:25" s="487" customFormat="1" x14ac:dyDescent="0.2">
      <c r="B1171" s="493"/>
      <c r="C1171" s="488"/>
      <c r="D1171" s="489"/>
      <c r="E1171" s="490"/>
      <c r="F1171" s="491"/>
      <c r="G1171" s="492"/>
      <c r="H1171" s="490"/>
      <c r="I1171" s="490"/>
      <c r="J1171" s="493"/>
      <c r="K1171" s="493"/>
      <c r="L1171" s="494"/>
      <c r="M1171" s="495"/>
      <c r="N1171" s="496"/>
      <c r="O1171" s="495"/>
      <c r="P1171" s="496"/>
      <c r="Q1171" s="496"/>
      <c r="R1171" s="496"/>
      <c r="S1171" s="496"/>
      <c r="T1171" s="496"/>
      <c r="U1171" s="496"/>
      <c r="V1171" s="496"/>
      <c r="W1171" s="496"/>
      <c r="X1171" s="496"/>
      <c r="Y1171" s="496"/>
    </row>
    <row r="1172" spans="2:25" s="487" customFormat="1" x14ac:dyDescent="0.2">
      <c r="B1172" s="493"/>
      <c r="C1172" s="488"/>
      <c r="D1172" s="489"/>
      <c r="E1172" s="490"/>
      <c r="F1172" s="491"/>
      <c r="G1172" s="492"/>
      <c r="H1172" s="490"/>
      <c r="I1172" s="490"/>
      <c r="J1172" s="493"/>
      <c r="K1172" s="493"/>
      <c r="L1172" s="494"/>
      <c r="M1172" s="495"/>
      <c r="N1172" s="496"/>
      <c r="O1172" s="495"/>
      <c r="P1172" s="496"/>
      <c r="Q1172" s="496"/>
      <c r="R1172" s="496"/>
      <c r="S1172" s="496"/>
      <c r="T1172" s="496"/>
      <c r="U1172" s="496"/>
      <c r="V1172" s="496"/>
      <c r="W1172" s="496"/>
      <c r="X1172" s="496"/>
      <c r="Y1172" s="496"/>
    </row>
    <row r="1173" spans="2:25" s="487" customFormat="1" x14ac:dyDescent="0.2">
      <c r="B1173" s="493"/>
      <c r="C1173" s="488"/>
      <c r="D1173" s="489"/>
      <c r="E1173" s="490"/>
      <c r="F1173" s="491"/>
      <c r="G1173" s="492"/>
      <c r="H1173" s="490"/>
      <c r="I1173" s="490"/>
      <c r="J1173" s="493"/>
      <c r="K1173" s="493"/>
      <c r="L1173" s="494"/>
      <c r="M1173" s="495"/>
      <c r="N1173" s="496"/>
      <c r="O1173" s="495"/>
      <c r="P1173" s="496"/>
      <c r="Q1173" s="496"/>
      <c r="R1173" s="496"/>
      <c r="S1173" s="496"/>
      <c r="T1173" s="496"/>
      <c r="U1173" s="496"/>
      <c r="V1173" s="496"/>
      <c r="W1173" s="496"/>
      <c r="X1173" s="496"/>
      <c r="Y1173" s="496"/>
    </row>
    <row r="1174" spans="2:25" s="487" customFormat="1" x14ac:dyDescent="0.2">
      <c r="B1174" s="493"/>
      <c r="C1174" s="488"/>
      <c r="D1174" s="489"/>
      <c r="E1174" s="490"/>
      <c r="F1174" s="491"/>
      <c r="G1174" s="492"/>
      <c r="H1174" s="490"/>
      <c r="I1174" s="490"/>
      <c r="J1174" s="493"/>
      <c r="K1174" s="493"/>
      <c r="L1174" s="494"/>
      <c r="M1174" s="495"/>
      <c r="N1174" s="496"/>
      <c r="O1174" s="495"/>
      <c r="P1174" s="496"/>
      <c r="Q1174" s="496"/>
      <c r="R1174" s="496"/>
      <c r="S1174" s="496"/>
      <c r="T1174" s="496"/>
      <c r="U1174" s="496"/>
      <c r="V1174" s="496"/>
      <c r="W1174" s="496"/>
      <c r="X1174" s="496"/>
      <c r="Y1174" s="496"/>
    </row>
    <row r="1175" spans="2:25" s="487" customFormat="1" x14ac:dyDescent="0.2">
      <c r="B1175" s="493"/>
      <c r="C1175" s="488"/>
      <c r="D1175" s="489"/>
      <c r="E1175" s="490"/>
      <c r="F1175" s="491"/>
      <c r="G1175" s="492"/>
      <c r="H1175" s="490"/>
      <c r="I1175" s="490"/>
      <c r="J1175" s="493"/>
      <c r="K1175" s="493"/>
      <c r="L1175" s="494"/>
      <c r="M1175" s="495"/>
      <c r="N1175" s="496"/>
      <c r="O1175" s="495"/>
      <c r="P1175" s="496"/>
      <c r="Q1175" s="496"/>
      <c r="R1175" s="496"/>
      <c r="S1175" s="496"/>
      <c r="T1175" s="496"/>
      <c r="U1175" s="496"/>
      <c r="V1175" s="496"/>
      <c r="W1175" s="496"/>
      <c r="X1175" s="496"/>
      <c r="Y1175" s="496"/>
    </row>
    <row r="1176" spans="2:25" s="487" customFormat="1" x14ac:dyDescent="0.2">
      <c r="B1176" s="493"/>
      <c r="C1176" s="488"/>
      <c r="D1176" s="489"/>
      <c r="E1176" s="490"/>
      <c r="F1176" s="491"/>
      <c r="G1176" s="492"/>
      <c r="H1176" s="490"/>
      <c r="I1176" s="490"/>
      <c r="J1176" s="493"/>
      <c r="K1176" s="493"/>
      <c r="L1176" s="494"/>
      <c r="M1176" s="495"/>
      <c r="N1176" s="496"/>
      <c r="O1176" s="495"/>
      <c r="P1176" s="496"/>
      <c r="Q1176" s="496"/>
      <c r="R1176" s="496"/>
      <c r="S1176" s="496"/>
      <c r="T1176" s="496"/>
      <c r="U1176" s="496"/>
      <c r="V1176" s="496"/>
      <c r="W1176" s="496"/>
      <c r="X1176" s="496"/>
      <c r="Y1176" s="496"/>
    </row>
    <row r="1177" spans="2:25" s="487" customFormat="1" x14ac:dyDescent="0.2">
      <c r="B1177" s="493"/>
      <c r="C1177" s="488"/>
      <c r="D1177" s="489"/>
      <c r="E1177" s="490"/>
      <c r="F1177" s="491"/>
      <c r="G1177" s="492"/>
      <c r="H1177" s="490"/>
      <c r="I1177" s="490"/>
      <c r="J1177" s="493"/>
      <c r="K1177" s="493"/>
      <c r="L1177" s="494"/>
      <c r="M1177" s="495"/>
      <c r="N1177" s="496"/>
      <c r="O1177" s="495"/>
      <c r="P1177" s="496"/>
      <c r="Q1177" s="496"/>
      <c r="R1177" s="496"/>
      <c r="S1177" s="496"/>
      <c r="T1177" s="496"/>
      <c r="U1177" s="496"/>
      <c r="V1177" s="496"/>
      <c r="W1177" s="496"/>
      <c r="X1177" s="496"/>
      <c r="Y1177" s="496"/>
    </row>
    <row r="1178" spans="2:25" s="487" customFormat="1" x14ac:dyDescent="0.2">
      <c r="B1178" s="493"/>
      <c r="C1178" s="488"/>
      <c r="D1178" s="489"/>
      <c r="E1178" s="490"/>
      <c r="F1178" s="491"/>
      <c r="G1178" s="492"/>
      <c r="H1178" s="490"/>
      <c r="I1178" s="490"/>
      <c r="J1178" s="493"/>
      <c r="K1178" s="493"/>
      <c r="L1178" s="494"/>
      <c r="M1178" s="495"/>
      <c r="N1178" s="496"/>
      <c r="O1178" s="495"/>
      <c r="P1178" s="496"/>
      <c r="Q1178" s="496"/>
      <c r="R1178" s="496"/>
      <c r="S1178" s="496"/>
      <c r="T1178" s="496"/>
      <c r="U1178" s="496"/>
      <c r="V1178" s="496"/>
      <c r="W1178" s="496"/>
      <c r="X1178" s="496"/>
      <c r="Y1178" s="496"/>
    </row>
    <row r="1179" spans="2:25" s="487" customFormat="1" x14ac:dyDescent="0.2">
      <c r="B1179" s="493"/>
      <c r="C1179" s="488"/>
      <c r="D1179" s="489"/>
      <c r="E1179" s="490"/>
      <c r="F1179" s="491"/>
      <c r="G1179" s="492"/>
      <c r="H1179" s="490"/>
      <c r="I1179" s="490"/>
      <c r="J1179" s="493"/>
      <c r="K1179" s="493"/>
      <c r="L1179" s="494"/>
      <c r="M1179" s="495"/>
      <c r="N1179" s="496"/>
      <c r="O1179" s="495"/>
      <c r="P1179" s="496"/>
      <c r="Q1179" s="496"/>
      <c r="R1179" s="496"/>
      <c r="S1179" s="496"/>
      <c r="T1179" s="496"/>
      <c r="U1179" s="496"/>
      <c r="V1179" s="496"/>
      <c r="W1179" s="496"/>
      <c r="X1179" s="496"/>
      <c r="Y1179" s="496"/>
    </row>
    <row r="1180" spans="2:25" s="487" customFormat="1" x14ac:dyDescent="0.2">
      <c r="B1180" s="493"/>
      <c r="C1180" s="488"/>
      <c r="D1180" s="489"/>
      <c r="E1180" s="490"/>
      <c r="F1180" s="491"/>
      <c r="G1180" s="492"/>
      <c r="H1180" s="490"/>
      <c r="I1180" s="490"/>
      <c r="J1180" s="493"/>
      <c r="K1180" s="493"/>
      <c r="L1180" s="494"/>
      <c r="M1180" s="495"/>
      <c r="N1180" s="496"/>
      <c r="O1180" s="495"/>
      <c r="P1180" s="496"/>
      <c r="Q1180" s="496"/>
      <c r="R1180" s="496"/>
      <c r="S1180" s="496"/>
      <c r="T1180" s="496"/>
      <c r="U1180" s="496"/>
      <c r="V1180" s="496"/>
      <c r="W1180" s="496"/>
      <c r="X1180" s="496"/>
      <c r="Y1180" s="496"/>
    </row>
    <row r="1181" spans="2:25" s="487" customFormat="1" x14ac:dyDescent="0.2">
      <c r="B1181" s="493"/>
      <c r="C1181" s="488"/>
      <c r="D1181" s="489"/>
      <c r="E1181" s="490"/>
      <c r="F1181" s="491"/>
      <c r="G1181" s="492"/>
      <c r="H1181" s="490"/>
      <c r="I1181" s="490"/>
      <c r="J1181" s="493"/>
      <c r="K1181" s="493"/>
      <c r="L1181" s="494"/>
      <c r="M1181" s="495"/>
      <c r="N1181" s="496"/>
      <c r="O1181" s="495"/>
      <c r="P1181" s="496"/>
      <c r="Q1181" s="496"/>
      <c r="R1181" s="496"/>
      <c r="S1181" s="496"/>
      <c r="T1181" s="496"/>
      <c r="U1181" s="496"/>
      <c r="V1181" s="496"/>
      <c r="W1181" s="496"/>
      <c r="X1181" s="496"/>
      <c r="Y1181" s="496"/>
    </row>
    <row r="1182" spans="2:25" s="487" customFormat="1" x14ac:dyDescent="0.2">
      <c r="B1182" s="493"/>
      <c r="C1182" s="488"/>
      <c r="D1182" s="489"/>
      <c r="E1182" s="490"/>
      <c r="F1182" s="491"/>
      <c r="G1182" s="492"/>
      <c r="H1182" s="490"/>
      <c r="I1182" s="490"/>
      <c r="J1182" s="493"/>
      <c r="K1182" s="493"/>
      <c r="L1182" s="494"/>
      <c r="M1182" s="495"/>
      <c r="N1182" s="496"/>
      <c r="O1182" s="495"/>
      <c r="P1182" s="496"/>
      <c r="Q1182" s="496"/>
      <c r="R1182" s="496"/>
      <c r="S1182" s="496"/>
      <c r="T1182" s="496"/>
      <c r="U1182" s="496"/>
      <c r="V1182" s="496"/>
      <c r="W1182" s="496"/>
      <c r="X1182" s="496"/>
      <c r="Y1182" s="496"/>
    </row>
    <row r="1183" spans="2:25" s="487" customFormat="1" x14ac:dyDescent="0.2">
      <c r="B1183" s="493"/>
      <c r="C1183" s="488"/>
      <c r="D1183" s="489"/>
      <c r="E1183" s="490"/>
      <c r="F1183" s="491"/>
      <c r="G1183" s="492"/>
      <c r="H1183" s="490"/>
      <c r="I1183" s="490"/>
      <c r="J1183" s="493"/>
      <c r="K1183" s="493"/>
      <c r="L1183" s="494"/>
      <c r="M1183" s="495"/>
      <c r="N1183" s="496"/>
      <c r="O1183" s="495"/>
      <c r="P1183" s="496"/>
      <c r="Q1183" s="496"/>
      <c r="R1183" s="496"/>
      <c r="S1183" s="496"/>
      <c r="T1183" s="496"/>
      <c r="U1183" s="496"/>
      <c r="V1183" s="496"/>
      <c r="W1183" s="496"/>
      <c r="X1183" s="496"/>
      <c r="Y1183" s="496"/>
    </row>
    <row r="1184" spans="2:25" s="487" customFormat="1" x14ac:dyDescent="0.2">
      <c r="B1184" s="493"/>
      <c r="C1184" s="488"/>
      <c r="D1184" s="489"/>
      <c r="E1184" s="490"/>
      <c r="F1184" s="491"/>
      <c r="G1184" s="492"/>
      <c r="H1184" s="490"/>
      <c r="I1184" s="490"/>
      <c r="J1184" s="493"/>
      <c r="K1184" s="493"/>
      <c r="L1184" s="494"/>
      <c r="M1184" s="495"/>
      <c r="N1184" s="496"/>
      <c r="O1184" s="495"/>
      <c r="P1184" s="496"/>
      <c r="Q1184" s="496"/>
      <c r="R1184" s="496"/>
      <c r="S1184" s="496"/>
      <c r="T1184" s="496"/>
      <c r="U1184" s="496"/>
      <c r="V1184" s="496"/>
      <c r="W1184" s="496"/>
      <c r="X1184" s="496"/>
      <c r="Y1184" s="496"/>
    </row>
    <row r="1185" spans="2:25" s="487" customFormat="1" x14ac:dyDescent="0.2">
      <c r="B1185" s="493"/>
      <c r="C1185" s="488"/>
      <c r="D1185" s="489"/>
      <c r="E1185" s="490"/>
      <c r="F1185" s="491"/>
      <c r="G1185" s="492"/>
      <c r="H1185" s="490"/>
      <c r="I1185" s="490"/>
      <c r="J1185" s="493"/>
      <c r="K1185" s="493"/>
      <c r="L1185" s="494"/>
      <c r="M1185" s="495"/>
      <c r="N1185" s="496"/>
      <c r="O1185" s="495"/>
      <c r="P1185" s="496"/>
      <c r="Q1185" s="496"/>
      <c r="R1185" s="496"/>
      <c r="S1185" s="496"/>
      <c r="T1185" s="496"/>
      <c r="U1185" s="496"/>
      <c r="V1185" s="496"/>
      <c r="W1185" s="496"/>
      <c r="X1185" s="496"/>
      <c r="Y1185" s="496"/>
    </row>
    <row r="1186" spans="2:25" s="487" customFormat="1" x14ac:dyDescent="0.2">
      <c r="B1186" s="493"/>
      <c r="C1186" s="488"/>
      <c r="D1186" s="489"/>
      <c r="E1186" s="490"/>
      <c r="F1186" s="491"/>
      <c r="G1186" s="492"/>
      <c r="H1186" s="490"/>
      <c r="I1186" s="490"/>
      <c r="J1186" s="493"/>
      <c r="K1186" s="493"/>
      <c r="L1186" s="494"/>
      <c r="M1186" s="495"/>
      <c r="N1186" s="496"/>
      <c r="O1186" s="495"/>
      <c r="P1186" s="496"/>
      <c r="Q1186" s="496"/>
      <c r="R1186" s="496"/>
      <c r="S1186" s="496"/>
      <c r="T1186" s="496"/>
      <c r="U1186" s="496"/>
      <c r="V1186" s="496"/>
      <c r="W1186" s="496"/>
      <c r="X1186" s="496"/>
      <c r="Y1186" s="496"/>
    </row>
    <row r="1187" spans="2:25" s="487" customFormat="1" x14ac:dyDescent="0.2">
      <c r="B1187" s="493"/>
      <c r="C1187" s="488"/>
      <c r="D1187" s="489"/>
      <c r="E1187" s="490"/>
      <c r="F1187" s="491"/>
      <c r="G1187" s="492"/>
      <c r="H1187" s="490"/>
      <c r="I1187" s="490"/>
      <c r="J1187" s="493"/>
      <c r="K1187" s="493"/>
      <c r="L1187" s="494"/>
      <c r="M1187" s="495"/>
      <c r="N1187" s="496"/>
      <c r="O1187" s="495"/>
      <c r="P1187" s="496"/>
      <c r="Q1187" s="496"/>
      <c r="R1187" s="496"/>
      <c r="S1187" s="496"/>
      <c r="T1187" s="496"/>
      <c r="U1187" s="496"/>
      <c r="V1187" s="496"/>
      <c r="W1187" s="496"/>
      <c r="X1187" s="496"/>
      <c r="Y1187" s="496"/>
    </row>
    <row r="1188" spans="2:25" s="487" customFormat="1" x14ac:dyDescent="0.2">
      <c r="B1188" s="493"/>
      <c r="C1188" s="488"/>
      <c r="D1188" s="489"/>
      <c r="E1188" s="490"/>
      <c r="F1188" s="491"/>
      <c r="G1188" s="492"/>
      <c r="H1188" s="490"/>
      <c r="I1188" s="490"/>
      <c r="J1188" s="493"/>
      <c r="K1188" s="493"/>
      <c r="L1188" s="494"/>
      <c r="M1188" s="495"/>
      <c r="N1188" s="496"/>
      <c r="O1188" s="495"/>
      <c r="P1188" s="496"/>
      <c r="Q1188" s="496"/>
      <c r="R1188" s="496"/>
      <c r="S1188" s="496"/>
      <c r="T1188" s="496"/>
      <c r="U1188" s="496"/>
      <c r="V1188" s="496"/>
      <c r="W1188" s="496"/>
      <c r="X1188" s="496"/>
      <c r="Y1188" s="496"/>
    </row>
    <row r="1189" spans="2:25" s="487" customFormat="1" x14ac:dyDescent="0.2">
      <c r="B1189" s="493"/>
      <c r="C1189" s="488"/>
      <c r="D1189" s="489"/>
      <c r="E1189" s="490"/>
      <c r="F1189" s="491"/>
      <c r="G1189" s="492"/>
      <c r="H1189" s="490"/>
      <c r="I1189" s="490"/>
      <c r="J1189" s="493"/>
      <c r="K1189" s="493"/>
      <c r="L1189" s="494"/>
      <c r="M1189" s="495"/>
      <c r="N1189" s="496"/>
      <c r="O1189" s="495"/>
      <c r="P1189" s="496"/>
      <c r="Q1189" s="496"/>
      <c r="R1189" s="496"/>
      <c r="S1189" s="496"/>
      <c r="T1189" s="496"/>
      <c r="U1189" s="496"/>
      <c r="V1189" s="496"/>
      <c r="W1189" s="496"/>
      <c r="X1189" s="496"/>
      <c r="Y1189" s="496"/>
    </row>
    <row r="1190" spans="2:25" s="487" customFormat="1" x14ac:dyDescent="0.2">
      <c r="B1190" s="493"/>
      <c r="C1190" s="488"/>
      <c r="D1190" s="489"/>
      <c r="E1190" s="490"/>
      <c r="F1190" s="491"/>
      <c r="G1190" s="492"/>
      <c r="H1190" s="490"/>
      <c r="I1190" s="490"/>
      <c r="J1190" s="493"/>
      <c r="K1190" s="493"/>
      <c r="L1190" s="494"/>
      <c r="M1190" s="495"/>
      <c r="N1190" s="496"/>
      <c r="O1190" s="495"/>
      <c r="P1190" s="496"/>
      <c r="Q1190" s="496"/>
      <c r="R1190" s="496"/>
      <c r="S1190" s="496"/>
      <c r="T1190" s="496"/>
      <c r="U1190" s="496"/>
      <c r="V1190" s="496"/>
      <c r="W1190" s="496"/>
      <c r="X1190" s="496"/>
      <c r="Y1190" s="496"/>
    </row>
    <row r="1191" spans="2:25" s="487" customFormat="1" x14ac:dyDescent="0.2">
      <c r="B1191" s="493"/>
      <c r="C1191" s="488"/>
      <c r="D1191" s="489"/>
      <c r="E1191" s="490"/>
      <c r="F1191" s="491"/>
      <c r="G1191" s="492"/>
      <c r="H1191" s="490"/>
      <c r="I1191" s="490"/>
      <c r="J1191" s="493"/>
      <c r="K1191" s="493"/>
      <c r="L1191" s="494"/>
      <c r="M1191" s="495"/>
      <c r="N1191" s="496"/>
      <c r="O1191" s="495"/>
      <c r="P1191" s="496"/>
      <c r="Q1191" s="496"/>
      <c r="R1191" s="496"/>
      <c r="S1191" s="496"/>
      <c r="T1191" s="496"/>
      <c r="U1191" s="496"/>
      <c r="V1191" s="496"/>
      <c r="W1191" s="496"/>
      <c r="X1191" s="496"/>
      <c r="Y1191" s="496"/>
    </row>
    <row r="1192" spans="2:25" s="487" customFormat="1" x14ac:dyDescent="0.2">
      <c r="B1192" s="493"/>
      <c r="C1192" s="488"/>
      <c r="D1192" s="489"/>
      <c r="E1192" s="490"/>
      <c r="F1192" s="491"/>
      <c r="G1192" s="492"/>
      <c r="H1192" s="490"/>
      <c r="I1192" s="490"/>
      <c r="J1192" s="493"/>
      <c r="K1192" s="493"/>
      <c r="L1192" s="494"/>
      <c r="M1192" s="495"/>
      <c r="N1192" s="496"/>
      <c r="O1192" s="495"/>
      <c r="P1192" s="496"/>
      <c r="Q1192" s="496"/>
      <c r="R1192" s="496"/>
      <c r="S1192" s="496"/>
      <c r="T1192" s="496"/>
      <c r="U1192" s="496"/>
      <c r="V1192" s="496"/>
      <c r="W1192" s="496"/>
      <c r="X1192" s="496"/>
      <c r="Y1192" s="496"/>
    </row>
    <row r="1193" spans="2:25" s="487" customFormat="1" x14ac:dyDescent="0.2">
      <c r="B1193" s="493"/>
      <c r="C1193" s="488"/>
      <c r="D1193" s="489"/>
      <c r="E1193" s="490"/>
      <c r="F1193" s="491"/>
      <c r="G1193" s="492"/>
      <c r="H1193" s="490"/>
      <c r="I1193" s="490"/>
      <c r="J1193" s="493"/>
      <c r="K1193" s="493"/>
      <c r="L1193" s="494"/>
      <c r="M1193" s="495"/>
      <c r="N1193" s="496"/>
      <c r="O1193" s="495"/>
      <c r="P1193" s="496"/>
      <c r="Q1193" s="496"/>
      <c r="R1193" s="496"/>
      <c r="S1193" s="496"/>
      <c r="T1193" s="496"/>
      <c r="U1193" s="496"/>
      <c r="V1193" s="496"/>
      <c r="W1193" s="496"/>
      <c r="X1193" s="496"/>
      <c r="Y1193" s="496"/>
    </row>
    <row r="1194" spans="2:25" s="487" customFormat="1" x14ac:dyDescent="0.2">
      <c r="B1194" s="493"/>
      <c r="C1194" s="488"/>
      <c r="D1194" s="489"/>
      <c r="E1194" s="490"/>
      <c r="F1194" s="491"/>
      <c r="G1194" s="492"/>
      <c r="H1194" s="490"/>
      <c r="I1194" s="490"/>
      <c r="J1194" s="493"/>
      <c r="K1194" s="493"/>
      <c r="L1194" s="494"/>
      <c r="M1194" s="495"/>
      <c r="N1194" s="496"/>
      <c r="O1194" s="495"/>
      <c r="P1194" s="496"/>
      <c r="Q1194" s="496"/>
      <c r="R1194" s="496"/>
      <c r="S1194" s="496"/>
      <c r="T1194" s="496"/>
      <c r="U1194" s="496"/>
      <c r="V1194" s="496"/>
      <c r="W1194" s="496"/>
      <c r="X1194" s="496"/>
      <c r="Y1194" s="496"/>
    </row>
    <row r="1195" spans="2:25" s="487" customFormat="1" x14ac:dyDescent="0.2">
      <c r="B1195" s="493"/>
      <c r="C1195" s="488"/>
      <c r="D1195" s="489"/>
      <c r="E1195" s="490"/>
      <c r="F1195" s="491"/>
      <c r="G1195" s="492"/>
      <c r="H1195" s="490"/>
      <c r="I1195" s="490"/>
      <c r="J1195" s="493"/>
      <c r="K1195" s="493"/>
      <c r="L1195" s="494"/>
      <c r="M1195" s="495"/>
      <c r="N1195" s="496"/>
      <c r="O1195" s="495"/>
      <c r="P1195" s="496"/>
      <c r="Q1195" s="496"/>
      <c r="R1195" s="496"/>
      <c r="S1195" s="496"/>
      <c r="T1195" s="496"/>
      <c r="U1195" s="496"/>
      <c r="V1195" s="496"/>
      <c r="W1195" s="496"/>
      <c r="X1195" s="496"/>
      <c r="Y1195" s="496"/>
    </row>
    <row r="1196" spans="2:25" s="487" customFormat="1" x14ac:dyDescent="0.2">
      <c r="B1196" s="493"/>
      <c r="C1196" s="488"/>
      <c r="D1196" s="489"/>
      <c r="E1196" s="490"/>
      <c r="F1196" s="491"/>
      <c r="G1196" s="492"/>
      <c r="H1196" s="490"/>
      <c r="I1196" s="490"/>
      <c r="J1196" s="493"/>
      <c r="K1196" s="493"/>
      <c r="L1196" s="494"/>
      <c r="M1196" s="495"/>
      <c r="N1196" s="496"/>
      <c r="O1196" s="495"/>
      <c r="P1196" s="496"/>
      <c r="Q1196" s="496"/>
      <c r="R1196" s="496"/>
      <c r="S1196" s="496"/>
      <c r="T1196" s="496"/>
      <c r="U1196" s="496"/>
      <c r="V1196" s="496"/>
      <c r="W1196" s="496"/>
      <c r="X1196" s="496"/>
      <c r="Y1196" s="496"/>
    </row>
    <row r="1197" spans="2:25" s="487" customFormat="1" x14ac:dyDescent="0.2">
      <c r="B1197" s="493"/>
      <c r="C1197" s="488"/>
      <c r="D1197" s="489"/>
      <c r="E1197" s="490"/>
      <c r="F1197" s="491"/>
      <c r="G1197" s="492"/>
      <c r="H1197" s="490"/>
      <c r="I1197" s="490"/>
      <c r="J1197" s="493"/>
      <c r="K1197" s="493"/>
      <c r="L1197" s="494"/>
      <c r="M1197" s="495"/>
      <c r="N1197" s="496"/>
      <c r="O1197" s="495"/>
      <c r="P1197" s="496"/>
      <c r="Q1197" s="496"/>
      <c r="R1197" s="496"/>
      <c r="S1197" s="496"/>
      <c r="T1197" s="496"/>
      <c r="U1197" s="496"/>
      <c r="V1197" s="496"/>
      <c r="W1197" s="496"/>
      <c r="X1197" s="496"/>
      <c r="Y1197" s="496"/>
    </row>
    <row r="1198" spans="2:25" s="487" customFormat="1" x14ac:dyDescent="0.2">
      <c r="B1198" s="493"/>
      <c r="C1198" s="488"/>
      <c r="D1198" s="489"/>
      <c r="E1198" s="490"/>
      <c r="F1198" s="491"/>
      <c r="G1198" s="492"/>
      <c r="H1198" s="490"/>
      <c r="I1198" s="490"/>
      <c r="J1198" s="493"/>
      <c r="K1198" s="493"/>
      <c r="L1198" s="494"/>
      <c r="M1198" s="495"/>
      <c r="N1198" s="496"/>
      <c r="O1198" s="495"/>
      <c r="P1198" s="496"/>
      <c r="Q1198" s="496"/>
      <c r="R1198" s="496"/>
      <c r="S1198" s="496"/>
      <c r="T1198" s="496"/>
      <c r="U1198" s="496"/>
      <c r="V1198" s="496"/>
      <c r="W1198" s="496"/>
      <c r="X1198" s="496"/>
      <c r="Y1198" s="496"/>
    </row>
    <row r="1199" spans="2:25" s="487" customFormat="1" x14ac:dyDescent="0.2">
      <c r="B1199" s="493"/>
      <c r="C1199" s="488"/>
      <c r="D1199" s="489"/>
      <c r="E1199" s="490"/>
      <c r="F1199" s="491"/>
      <c r="G1199" s="492"/>
      <c r="H1199" s="490"/>
      <c r="I1199" s="490"/>
      <c r="J1199" s="493"/>
      <c r="K1199" s="493"/>
      <c r="L1199" s="494"/>
      <c r="M1199" s="495"/>
      <c r="N1199" s="496"/>
      <c r="O1199" s="495"/>
      <c r="P1199" s="496"/>
      <c r="Q1199" s="496"/>
      <c r="R1199" s="496"/>
      <c r="S1199" s="496"/>
      <c r="T1199" s="496"/>
      <c r="U1199" s="496"/>
      <c r="V1199" s="496"/>
      <c r="W1199" s="496"/>
      <c r="X1199" s="496"/>
      <c r="Y1199" s="496"/>
    </row>
    <row r="1200" spans="2:25" s="487" customFormat="1" x14ac:dyDescent="0.2">
      <c r="B1200" s="493"/>
      <c r="C1200" s="488"/>
      <c r="D1200" s="489"/>
      <c r="E1200" s="490"/>
      <c r="F1200" s="491"/>
      <c r="G1200" s="492"/>
      <c r="H1200" s="490"/>
      <c r="I1200" s="490"/>
      <c r="J1200" s="493"/>
      <c r="K1200" s="493"/>
      <c r="L1200" s="494"/>
      <c r="M1200" s="495"/>
      <c r="N1200" s="496"/>
      <c r="O1200" s="495"/>
      <c r="P1200" s="496"/>
      <c r="Q1200" s="496"/>
      <c r="R1200" s="496"/>
      <c r="S1200" s="496"/>
      <c r="T1200" s="496"/>
      <c r="U1200" s="496"/>
      <c r="V1200" s="496"/>
      <c r="W1200" s="496"/>
      <c r="X1200" s="496"/>
      <c r="Y1200" s="496"/>
    </row>
    <row r="1201" spans="2:25" s="487" customFormat="1" x14ac:dyDescent="0.2">
      <c r="B1201" s="493"/>
      <c r="C1201" s="488"/>
      <c r="D1201" s="489"/>
      <c r="E1201" s="490"/>
      <c r="F1201" s="491"/>
      <c r="G1201" s="492"/>
      <c r="H1201" s="490"/>
      <c r="I1201" s="490"/>
      <c r="J1201" s="493"/>
      <c r="K1201" s="493"/>
      <c r="L1201" s="494"/>
      <c r="M1201" s="495"/>
      <c r="N1201" s="496"/>
      <c r="O1201" s="495"/>
      <c r="P1201" s="496"/>
      <c r="Q1201" s="496"/>
      <c r="R1201" s="496"/>
      <c r="S1201" s="496"/>
      <c r="T1201" s="496"/>
      <c r="U1201" s="496"/>
      <c r="V1201" s="496"/>
      <c r="W1201" s="496"/>
      <c r="X1201" s="496"/>
      <c r="Y1201" s="496"/>
    </row>
    <row r="1202" spans="2:25" s="487" customFormat="1" x14ac:dyDescent="0.2">
      <c r="B1202" s="493"/>
      <c r="C1202" s="488"/>
      <c r="D1202" s="489"/>
      <c r="E1202" s="490"/>
      <c r="F1202" s="491"/>
      <c r="G1202" s="492"/>
      <c r="H1202" s="490"/>
      <c r="I1202" s="490"/>
      <c r="J1202" s="493"/>
      <c r="K1202" s="493"/>
      <c r="L1202" s="494"/>
      <c r="M1202" s="495"/>
      <c r="N1202" s="496"/>
      <c r="O1202" s="495"/>
      <c r="P1202" s="496"/>
      <c r="Q1202" s="496"/>
      <c r="R1202" s="496"/>
      <c r="S1202" s="496"/>
      <c r="T1202" s="496"/>
      <c r="U1202" s="496"/>
      <c r="V1202" s="496"/>
      <c r="W1202" s="496"/>
      <c r="X1202" s="496"/>
      <c r="Y1202" s="496"/>
    </row>
    <row r="1203" spans="2:25" s="487" customFormat="1" x14ac:dyDescent="0.2">
      <c r="B1203" s="493"/>
      <c r="C1203" s="488"/>
      <c r="D1203" s="489"/>
      <c r="E1203" s="490"/>
      <c r="F1203" s="491"/>
      <c r="G1203" s="492"/>
      <c r="H1203" s="490"/>
      <c r="I1203" s="490"/>
      <c r="J1203" s="493"/>
      <c r="K1203" s="493"/>
      <c r="L1203" s="494"/>
      <c r="M1203" s="495"/>
      <c r="N1203" s="496"/>
      <c r="O1203" s="495"/>
      <c r="P1203" s="496"/>
      <c r="Q1203" s="496"/>
      <c r="R1203" s="496"/>
      <c r="S1203" s="496"/>
      <c r="T1203" s="496"/>
      <c r="U1203" s="496"/>
      <c r="V1203" s="496"/>
      <c r="W1203" s="496"/>
      <c r="X1203" s="496"/>
      <c r="Y1203" s="496"/>
    </row>
    <row r="1204" spans="2:25" s="487" customFormat="1" x14ac:dyDescent="0.2">
      <c r="B1204" s="493"/>
      <c r="C1204" s="488"/>
      <c r="D1204" s="489"/>
      <c r="E1204" s="490"/>
      <c r="F1204" s="491"/>
      <c r="G1204" s="492"/>
      <c r="H1204" s="490"/>
      <c r="I1204" s="490"/>
      <c r="J1204" s="493"/>
      <c r="K1204" s="493"/>
      <c r="L1204" s="494"/>
      <c r="M1204" s="495"/>
      <c r="N1204" s="496"/>
      <c r="O1204" s="495"/>
      <c r="P1204" s="496"/>
      <c r="Q1204" s="496"/>
      <c r="R1204" s="496"/>
      <c r="S1204" s="496"/>
      <c r="T1204" s="496"/>
      <c r="U1204" s="496"/>
      <c r="V1204" s="496"/>
      <c r="W1204" s="496"/>
      <c r="X1204" s="496"/>
      <c r="Y1204" s="496"/>
    </row>
    <row r="1205" spans="2:25" s="487" customFormat="1" x14ac:dyDescent="0.2">
      <c r="B1205" s="493"/>
      <c r="C1205" s="488"/>
      <c r="D1205" s="489"/>
      <c r="E1205" s="490"/>
      <c r="F1205" s="491"/>
      <c r="G1205" s="492"/>
      <c r="H1205" s="490"/>
      <c r="I1205" s="490"/>
      <c r="J1205" s="493"/>
      <c r="K1205" s="493"/>
      <c r="L1205" s="494"/>
      <c r="M1205" s="495"/>
      <c r="N1205" s="496"/>
      <c r="O1205" s="495"/>
      <c r="P1205" s="496"/>
      <c r="Q1205" s="496"/>
      <c r="R1205" s="496"/>
      <c r="S1205" s="496"/>
      <c r="T1205" s="496"/>
      <c r="U1205" s="496"/>
      <c r="V1205" s="496"/>
      <c r="W1205" s="496"/>
      <c r="X1205" s="496"/>
      <c r="Y1205" s="496"/>
    </row>
    <row r="1206" spans="2:25" s="487" customFormat="1" x14ac:dyDescent="0.2">
      <c r="B1206" s="493"/>
      <c r="C1206" s="488"/>
      <c r="D1206" s="489"/>
      <c r="E1206" s="490"/>
      <c r="F1206" s="491"/>
      <c r="G1206" s="492"/>
      <c r="H1206" s="490"/>
      <c r="I1206" s="490"/>
      <c r="J1206" s="493"/>
      <c r="K1206" s="493"/>
      <c r="L1206" s="494"/>
      <c r="M1206" s="495"/>
      <c r="N1206" s="496"/>
      <c r="O1206" s="495"/>
      <c r="P1206" s="496"/>
      <c r="Q1206" s="496"/>
      <c r="R1206" s="496"/>
      <c r="S1206" s="496"/>
      <c r="T1206" s="496"/>
      <c r="U1206" s="496"/>
      <c r="V1206" s="496"/>
      <c r="W1206" s="496"/>
      <c r="X1206" s="496"/>
      <c r="Y1206" s="496"/>
    </row>
    <row r="1207" spans="2:25" s="487" customFormat="1" x14ac:dyDescent="0.2">
      <c r="B1207" s="493"/>
      <c r="C1207" s="488"/>
      <c r="D1207" s="489"/>
      <c r="E1207" s="490"/>
      <c r="F1207" s="491"/>
      <c r="G1207" s="492"/>
      <c r="H1207" s="490"/>
      <c r="I1207" s="490"/>
      <c r="J1207" s="493"/>
      <c r="K1207" s="493"/>
      <c r="L1207" s="494"/>
      <c r="M1207" s="495"/>
      <c r="N1207" s="496"/>
      <c r="O1207" s="495"/>
      <c r="P1207" s="496"/>
      <c r="Q1207" s="496"/>
      <c r="R1207" s="496"/>
      <c r="S1207" s="496"/>
      <c r="T1207" s="496"/>
      <c r="U1207" s="496"/>
      <c r="V1207" s="496"/>
      <c r="W1207" s="496"/>
      <c r="X1207" s="496"/>
      <c r="Y1207" s="496"/>
    </row>
    <row r="1208" spans="2:25" s="487" customFormat="1" x14ac:dyDescent="0.2">
      <c r="B1208" s="493"/>
      <c r="C1208" s="488"/>
      <c r="D1208" s="489"/>
      <c r="E1208" s="490"/>
      <c r="F1208" s="491"/>
      <c r="G1208" s="492"/>
      <c r="H1208" s="490"/>
      <c r="I1208" s="490"/>
      <c r="J1208" s="493"/>
      <c r="K1208" s="493"/>
      <c r="L1208" s="494"/>
      <c r="M1208" s="495"/>
      <c r="N1208" s="496"/>
      <c r="O1208" s="495"/>
      <c r="P1208" s="496"/>
      <c r="Q1208" s="496"/>
      <c r="R1208" s="496"/>
      <c r="S1208" s="496"/>
      <c r="T1208" s="496"/>
      <c r="U1208" s="496"/>
      <c r="V1208" s="496"/>
      <c r="W1208" s="496"/>
      <c r="X1208" s="496"/>
      <c r="Y1208" s="496"/>
    </row>
    <row r="1209" spans="2:25" s="487" customFormat="1" x14ac:dyDescent="0.2">
      <c r="B1209" s="493"/>
      <c r="C1209" s="488"/>
      <c r="D1209" s="489"/>
      <c r="E1209" s="490"/>
      <c r="F1209" s="491"/>
      <c r="G1209" s="492"/>
      <c r="H1209" s="490"/>
      <c r="I1209" s="490"/>
      <c r="J1209" s="493"/>
      <c r="K1209" s="493"/>
      <c r="L1209" s="494"/>
      <c r="M1209" s="495"/>
      <c r="N1209" s="496"/>
      <c r="O1209" s="495"/>
      <c r="P1209" s="496"/>
      <c r="Q1209" s="496"/>
      <c r="R1209" s="496"/>
      <c r="S1209" s="496"/>
      <c r="T1209" s="496"/>
      <c r="U1209" s="496"/>
      <c r="V1209" s="496"/>
      <c r="W1209" s="496"/>
      <c r="X1209" s="496"/>
      <c r="Y1209" s="496"/>
    </row>
    <row r="1210" spans="2:25" s="487" customFormat="1" x14ac:dyDescent="0.2">
      <c r="B1210" s="493"/>
      <c r="C1210" s="488"/>
      <c r="D1210" s="489"/>
      <c r="E1210" s="490"/>
      <c r="F1210" s="491"/>
      <c r="G1210" s="492"/>
      <c r="H1210" s="490"/>
      <c r="I1210" s="490"/>
      <c r="J1210" s="493"/>
      <c r="K1210" s="493"/>
      <c r="L1210" s="494"/>
      <c r="M1210" s="495"/>
      <c r="N1210" s="496"/>
      <c r="O1210" s="495"/>
      <c r="P1210" s="496"/>
      <c r="Q1210" s="496"/>
      <c r="R1210" s="496"/>
      <c r="S1210" s="496"/>
      <c r="T1210" s="496"/>
      <c r="U1210" s="496"/>
      <c r="V1210" s="496"/>
      <c r="W1210" s="496"/>
      <c r="X1210" s="496"/>
      <c r="Y1210" s="496"/>
    </row>
    <row r="1211" spans="2:25" s="487" customFormat="1" x14ac:dyDescent="0.2">
      <c r="B1211" s="493"/>
      <c r="C1211" s="488"/>
      <c r="D1211" s="489"/>
      <c r="E1211" s="490"/>
      <c r="F1211" s="491"/>
      <c r="G1211" s="492"/>
      <c r="H1211" s="490"/>
      <c r="I1211" s="490"/>
      <c r="J1211" s="493"/>
      <c r="K1211" s="493"/>
      <c r="L1211" s="494"/>
      <c r="M1211" s="495"/>
      <c r="N1211" s="496"/>
      <c r="O1211" s="495"/>
      <c r="P1211" s="496"/>
      <c r="Q1211" s="496"/>
      <c r="R1211" s="496"/>
      <c r="S1211" s="496"/>
      <c r="T1211" s="496"/>
      <c r="U1211" s="496"/>
      <c r="V1211" s="496"/>
      <c r="W1211" s="496"/>
      <c r="X1211" s="496"/>
      <c r="Y1211" s="496"/>
    </row>
    <row r="1212" spans="2:25" s="487" customFormat="1" x14ac:dyDescent="0.2">
      <c r="B1212" s="493"/>
      <c r="C1212" s="488"/>
      <c r="D1212" s="489"/>
      <c r="E1212" s="490"/>
      <c r="F1212" s="491"/>
      <c r="G1212" s="492"/>
      <c r="H1212" s="490"/>
      <c r="I1212" s="490"/>
      <c r="J1212" s="493"/>
      <c r="K1212" s="493"/>
      <c r="L1212" s="494"/>
      <c r="M1212" s="495"/>
      <c r="N1212" s="496"/>
      <c r="O1212" s="495"/>
      <c r="P1212" s="496"/>
      <c r="Q1212" s="496"/>
      <c r="R1212" s="496"/>
      <c r="S1212" s="496"/>
      <c r="T1212" s="496"/>
      <c r="U1212" s="496"/>
      <c r="V1212" s="496"/>
      <c r="W1212" s="496"/>
      <c r="X1212" s="496"/>
      <c r="Y1212" s="496"/>
    </row>
    <row r="1213" spans="2:25" s="487" customFormat="1" x14ac:dyDescent="0.2">
      <c r="B1213" s="493"/>
      <c r="C1213" s="488"/>
      <c r="D1213" s="489"/>
      <c r="E1213" s="490"/>
      <c r="F1213" s="491"/>
      <c r="G1213" s="492"/>
      <c r="H1213" s="490"/>
      <c r="I1213" s="490"/>
      <c r="J1213" s="493"/>
      <c r="K1213" s="493"/>
      <c r="L1213" s="494"/>
      <c r="M1213" s="495"/>
      <c r="N1213" s="496"/>
      <c r="O1213" s="495"/>
      <c r="P1213" s="496"/>
      <c r="Q1213" s="496"/>
      <c r="R1213" s="496"/>
      <c r="S1213" s="496"/>
      <c r="T1213" s="496"/>
      <c r="U1213" s="496"/>
      <c r="V1213" s="496"/>
      <c r="W1213" s="496"/>
      <c r="X1213" s="496"/>
      <c r="Y1213" s="496"/>
    </row>
    <row r="1214" spans="2:25" s="487" customFormat="1" x14ac:dyDescent="0.2">
      <c r="B1214" s="493"/>
      <c r="C1214" s="488"/>
      <c r="D1214" s="489"/>
      <c r="E1214" s="490"/>
      <c r="F1214" s="491"/>
      <c r="G1214" s="492"/>
      <c r="H1214" s="490"/>
      <c r="I1214" s="490"/>
      <c r="J1214" s="493"/>
      <c r="K1214" s="493"/>
      <c r="L1214" s="494"/>
      <c r="M1214" s="495"/>
      <c r="N1214" s="496"/>
      <c r="O1214" s="495"/>
      <c r="P1214" s="496"/>
      <c r="Q1214" s="496"/>
      <c r="R1214" s="496"/>
      <c r="S1214" s="496"/>
      <c r="T1214" s="496"/>
      <c r="U1214" s="496"/>
      <c r="V1214" s="496"/>
      <c r="W1214" s="496"/>
      <c r="X1214" s="496"/>
      <c r="Y1214" s="496"/>
    </row>
    <row r="1215" spans="2:25" s="487" customFormat="1" x14ac:dyDescent="0.2">
      <c r="B1215" s="493"/>
      <c r="C1215" s="488"/>
      <c r="D1215" s="489"/>
      <c r="E1215" s="490"/>
      <c r="F1215" s="491"/>
      <c r="G1215" s="492"/>
      <c r="H1215" s="490"/>
      <c r="I1215" s="490"/>
      <c r="J1215" s="493"/>
      <c r="K1215" s="493"/>
      <c r="L1215" s="494"/>
      <c r="M1215" s="495"/>
      <c r="N1215" s="496"/>
      <c r="O1215" s="495"/>
      <c r="P1215" s="496"/>
      <c r="Q1215" s="496"/>
      <c r="R1215" s="496"/>
      <c r="S1215" s="496"/>
      <c r="T1215" s="496"/>
      <c r="U1215" s="496"/>
      <c r="V1215" s="496"/>
      <c r="W1215" s="496"/>
      <c r="X1215" s="496"/>
      <c r="Y1215" s="496"/>
    </row>
    <row r="1216" spans="2:25" s="487" customFormat="1" x14ac:dyDescent="0.2">
      <c r="B1216" s="493"/>
      <c r="C1216" s="488"/>
      <c r="D1216" s="489"/>
      <c r="E1216" s="490"/>
      <c r="F1216" s="491"/>
      <c r="G1216" s="492"/>
      <c r="H1216" s="490"/>
      <c r="I1216" s="490"/>
      <c r="J1216" s="493"/>
      <c r="K1216" s="493"/>
      <c r="L1216" s="494"/>
      <c r="M1216" s="495"/>
      <c r="N1216" s="496"/>
      <c r="O1216" s="495"/>
      <c r="P1216" s="496"/>
      <c r="Q1216" s="496"/>
      <c r="R1216" s="496"/>
      <c r="S1216" s="496"/>
      <c r="T1216" s="496"/>
      <c r="U1216" s="496"/>
      <c r="V1216" s="496"/>
      <c r="W1216" s="496"/>
      <c r="X1216" s="496"/>
      <c r="Y1216" s="496"/>
    </row>
    <row r="1217" spans="2:25" s="487" customFormat="1" x14ac:dyDescent="0.2">
      <c r="B1217" s="493"/>
      <c r="C1217" s="488"/>
      <c r="D1217" s="489"/>
      <c r="E1217" s="490"/>
      <c r="F1217" s="491"/>
      <c r="G1217" s="492"/>
      <c r="H1217" s="490"/>
      <c r="I1217" s="490"/>
      <c r="J1217" s="493"/>
      <c r="K1217" s="493"/>
      <c r="L1217" s="494"/>
      <c r="M1217" s="495"/>
      <c r="N1217" s="496"/>
      <c r="O1217" s="495"/>
      <c r="P1217" s="496"/>
      <c r="Q1217" s="496"/>
      <c r="R1217" s="496"/>
      <c r="S1217" s="496"/>
      <c r="T1217" s="496"/>
      <c r="U1217" s="496"/>
      <c r="V1217" s="496"/>
      <c r="W1217" s="496"/>
      <c r="X1217" s="496"/>
      <c r="Y1217" s="496"/>
    </row>
    <row r="1218" spans="2:25" s="487" customFormat="1" x14ac:dyDescent="0.2">
      <c r="B1218" s="493"/>
      <c r="C1218" s="488"/>
      <c r="D1218" s="489"/>
      <c r="E1218" s="490"/>
      <c r="F1218" s="491"/>
      <c r="G1218" s="492"/>
      <c r="H1218" s="490"/>
      <c r="I1218" s="490"/>
      <c r="J1218" s="493"/>
      <c r="K1218" s="493"/>
      <c r="L1218" s="494"/>
      <c r="M1218" s="495"/>
      <c r="N1218" s="496"/>
      <c r="O1218" s="495"/>
      <c r="P1218" s="496"/>
      <c r="Q1218" s="496"/>
      <c r="R1218" s="496"/>
      <c r="S1218" s="496"/>
      <c r="T1218" s="496"/>
      <c r="U1218" s="496"/>
      <c r="V1218" s="496"/>
      <c r="W1218" s="496"/>
      <c r="X1218" s="496"/>
      <c r="Y1218" s="496"/>
    </row>
    <row r="1219" spans="2:25" s="487" customFormat="1" x14ac:dyDescent="0.2">
      <c r="B1219" s="493"/>
      <c r="C1219" s="488"/>
      <c r="D1219" s="489"/>
      <c r="E1219" s="490"/>
      <c r="F1219" s="491"/>
      <c r="G1219" s="492"/>
      <c r="H1219" s="490"/>
      <c r="I1219" s="490"/>
      <c r="J1219" s="493"/>
      <c r="K1219" s="493"/>
      <c r="L1219" s="494"/>
      <c r="M1219" s="495"/>
      <c r="N1219" s="496"/>
      <c r="O1219" s="495"/>
      <c r="P1219" s="496"/>
      <c r="Q1219" s="496"/>
      <c r="R1219" s="496"/>
      <c r="S1219" s="496"/>
      <c r="T1219" s="496"/>
      <c r="U1219" s="496"/>
      <c r="V1219" s="496"/>
      <c r="W1219" s="496"/>
      <c r="X1219" s="496"/>
      <c r="Y1219" s="496"/>
    </row>
    <row r="1220" spans="2:25" s="487" customFormat="1" x14ac:dyDescent="0.2">
      <c r="B1220" s="493"/>
      <c r="C1220" s="488"/>
      <c r="D1220" s="489"/>
      <c r="E1220" s="490"/>
      <c r="F1220" s="491"/>
      <c r="G1220" s="492"/>
      <c r="H1220" s="490"/>
      <c r="I1220" s="490"/>
      <c r="J1220" s="493"/>
      <c r="K1220" s="493"/>
      <c r="L1220" s="494"/>
      <c r="M1220" s="495"/>
      <c r="N1220" s="496"/>
      <c r="O1220" s="495"/>
      <c r="P1220" s="496"/>
      <c r="Q1220" s="496"/>
      <c r="R1220" s="496"/>
      <c r="S1220" s="496"/>
      <c r="T1220" s="496"/>
      <c r="U1220" s="496"/>
      <c r="V1220" s="496"/>
      <c r="W1220" s="496"/>
      <c r="X1220" s="496"/>
      <c r="Y1220" s="496"/>
    </row>
    <row r="1221" spans="2:25" s="487" customFormat="1" x14ac:dyDescent="0.2">
      <c r="B1221" s="493"/>
      <c r="C1221" s="488"/>
      <c r="D1221" s="489"/>
      <c r="E1221" s="490"/>
      <c r="F1221" s="491"/>
      <c r="G1221" s="492"/>
      <c r="H1221" s="490"/>
      <c r="I1221" s="490"/>
      <c r="J1221" s="493"/>
      <c r="K1221" s="493"/>
      <c r="L1221" s="494"/>
      <c r="M1221" s="495"/>
      <c r="N1221" s="496"/>
      <c r="O1221" s="495"/>
      <c r="P1221" s="496"/>
      <c r="Q1221" s="496"/>
      <c r="R1221" s="496"/>
      <c r="S1221" s="496"/>
      <c r="T1221" s="496"/>
      <c r="U1221" s="496"/>
      <c r="V1221" s="496"/>
      <c r="W1221" s="496"/>
      <c r="X1221" s="496"/>
      <c r="Y1221" s="496"/>
    </row>
    <row r="1222" spans="2:25" s="487" customFormat="1" x14ac:dyDescent="0.2">
      <c r="B1222" s="493"/>
      <c r="C1222" s="488"/>
      <c r="D1222" s="489"/>
      <c r="E1222" s="490"/>
      <c r="F1222" s="491"/>
      <c r="G1222" s="492"/>
      <c r="H1222" s="490"/>
      <c r="I1222" s="490"/>
      <c r="J1222" s="493"/>
      <c r="K1222" s="493"/>
      <c r="L1222" s="494"/>
      <c r="M1222" s="495"/>
      <c r="N1222" s="496"/>
      <c r="O1222" s="495"/>
      <c r="P1222" s="496"/>
      <c r="Q1222" s="496"/>
      <c r="R1222" s="496"/>
      <c r="S1222" s="496"/>
      <c r="T1222" s="496"/>
      <c r="U1222" s="496"/>
      <c r="V1222" s="496"/>
      <c r="W1222" s="496"/>
      <c r="X1222" s="496"/>
      <c r="Y1222" s="496"/>
    </row>
    <row r="1223" spans="2:25" s="487" customFormat="1" x14ac:dyDescent="0.2">
      <c r="B1223" s="493"/>
      <c r="C1223" s="488"/>
      <c r="D1223" s="489"/>
      <c r="E1223" s="490"/>
      <c r="F1223" s="491"/>
      <c r="G1223" s="492"/>
      <c r="H1223" s="490"/>
      <c r="I1223" s="490"/>
      <c r="J1223" s="493"/>
      <c r="K1223" s="493"/>
      <c r="L1223" s="494"/>
      <c r="M1223" s="495"/>
      <c r="N1223" s="496"/>
      <c r="O1223" s="495"/>
      <c r="P1223" s="496"/>
      <c r="Q1223" s="496"/>
      <c r="R1223" s="496"/>
      <c r="S1223" s="496"/>
      <c r="T1223" s="496"/>
      <c r="U1223" s="496"/>
      <c r="V1223" s="496"/>
      <c r="W1223" s="496"/>
      <c r="X1223" s="496"/>
      <c r="Y1223" s="496"/>
    </row>
    <row r="1224" spans="2:25" s="487" customFormat="1" x14ac:dyDescent="0.2">
      <c r="B1224" s="493"/>
      <c r="C1224" s="488"/>
      <c r="D1224" s="489"/>
      <c r="E1224" s="490"/>
      <c r="F1224" s="491"/>
      <c r="G1224" s="492"/>
      <c r="H1224" s="490"/>
      <c r="I1224" s="490"/>
      <c r="J1224" s="493"/>
      <c r="K1224" s="493"/>
      <c r="L1224" s="494"/>
      <c r="M1224" s="495"/>
      <c r="N1224" s="496"/>
      <c r="O1224" s="495"/>
      <c r="P1224" s="496"/>
      <c r="Q1224" s="496"/>
      <c r="R1224" s="496"/>
      <c r="S1224" s="496"/>
      <c r="T1224" s="496"/>
      <c r="U1224" s="496"/>
      <c r="V1224" s="496"/>
      <c r="W1224" s="496"/>
      <c r="X1224" s="496"/>
      <c r="Y1224" s="496"/>
    </row>
    <row r="1225" spans="2:25" s="487" customFormat="1" x14ac:dyDescent="0.2">
      <c r="B1225" s="493"/>
      <c r="C1225" s="488"/>
      <c r="D1225" s="489"/>
      <c r="E1225" s="490"/>
      <c r="F1225" s="491"/>
      <c r="G1225" s="492"/>
      <c r="H1225" s="490"/>
      <c r="I1225" s="490"/>
      <c r="J1225" s="493"/>
      <c r="K1225" s="493"/>
      <c r="L1225" s="494"/>
      <c r="M1225" s="495"/>
      <c r="N1225" s="496"/>
      <c r="O1225" s="495"/>
      <c r="P1225" s="496"/>
      <c r="Q1225" s="496"/>
      <c r="R1225" s="496"/>
      <c r="S1225" s="496"/>
      <c r="T1225" s="496"/>
      <c r="U1225" s="496"/>
      <c r="V1225" s="496"/>
      <c r="W1225" s="496"/>
      <c r="X1225" s="496"/>
      <c r="Y1225" s="496"/>
    </row>
    <row r="1226" spans="2:25" s="487" customFormat="1" x14ac:dyDescent="0.2">
      <c r="B1226" s="493"/>
      <c r="C1226" s="488"/>
      <c r="D1226" s="489"/>
      <c r="E1226" s="490"/>
      <c r="F1226" s="491"/>
      <c r="G1226" s="492"/>
      <c r="H1226" s="490"/>
      <c r="I1226" s="490"/>
      <c r="J1226" s="493"/>
      <c r="K1226" s="493"/>
      <c r="L1226" s="494"/>
      <c r="M1226" s="495"/>
      <c r="N1226" s="496"/>
      <c r="O1226" s="495"/>
      <c r="P1226" s="496"/>
      <c r="Q1226" s="496"/>
      <c r="R1226" s="496"/>
      <c r="S1226" s="496"/>
      <c r="T1226" s="496"/>
      <c r="U1226" s="496"/>
      <c r="V1226" s="496"/>
      <c r="W1226" s="496"/>
      <c r="X1226" s="496"/>
      <c r="Y1226" s="496"/>
    </row>
    <row r="1227" spans="2:25" s="487" customFormat="1" x14ac:dyDescent="0.2">
      <c r="B1227" s="493"/>
      <c r="C1227" s="488"/>
      <c r="D1227" s="489"/>
      <c r="E1227" s="490"/>
      <c r="F1227" s="491"/>
      <c r="G1227" s="492"/>
      <c r="H1227" s="490"/>
      <c r="I1227" s="490"/>
      <c r="J1227" s="493"/>
      <c r="K1227" s="493"/>
      <c r="L1227" s="494"/>
      <c r="M1227" s="495"/>
      <c r="N1227" s="496"/>
      <c r="O1227" s="495"/>
      <c r="P1227" s="496"/>
      <c r="Q1227" s="496"/>
      <c r="R1227" s="496"/>
      <c r="S1227" s="496"/>
      <c r="T1227" s="496"/>
      <c r="U1227" s="496"/>
      <c r="V1227" s="496"/>
      <c r="W1227" s="496"/>
      <c r="X1227" s="496"/>
      <c r="Y1227" s="496"/>
    </row>
    <row r="1228" spans="2:25" s="487" customFormat="1" x14ac:dyDescent="0.2">
      <c r="B1228" s="493"/>
      <c r="C1228" s="488"/>
      <c r="D1228" s="489"/>
      <c r="E1228" s="490"/>
      <c r="F1228" s="491"/>
      <c r="G1228" s="492"/>
      <c r="H1228" s="490"/>
      <c r="I1228" s="490"/>
      <c r="J1228" s="493"/>
      <c r="K1228" s="493"/>
      <c r="L1228" s="494"/>
      <c r="M1228" s="495"/>
      <c r="N1228" s="496"/>
      <c r="O1228" s="495"/>
      <c r="P1228" s="496"/>
      <c r="Q1228" s="496"/>
      <c r="R1228" s="496"/>
      <c r="S1228" s="496"/>
      <c r="T1228" s="496"/>
      <c r="U1228" s="496"/>
      <c r="V1228" s="496"/>
      <c r="W1228" s="496"/>
      <c r="X1228" s="496"/>
      <c r="Y1228" s="496"/>
    </row>
    <row r="1229" spans="2:25" s="487" customFormat="1" x14ac:dyDescent="0.2">
      <c r="B1229" s="493"/>
      <c r="C1229" s="488"/>
      <c r="D1229" s="489"/>
      <c r="E1229" s="490"/>
      <c r="F1229" s="491"/>
      <c r="G1229" s="492"/>
      <c r="H1229" s="490"/>
      <c r="I1229" s="490"/>
      <c r="J1229" s="493"/>
      <c r="K1229" s="493"/>
      <c r="L1229" s="494"/>
      <c r="M1229" s="495"/>
      <c r="N1229" s="496"/>
      <c r="O1229" s="495"/>
      <c r="P1229" s="496"/>
      <c r="Q1229" s="496"/>
      <c r="R1229" s="496"/>
      <c r="S1229" s="496"/>
      <c r="T1229" s="496"/>
      <c r="U1229" s="496"/>
      <c r="V1229" s="496"/>
      <c r="W1229" s="496"/>
      <c r="X1229" s="496"/>
      <c r="Y1229" s="496"/>
    </row>
    <row r="1230" spans="2:25" s="487" customFormat="1" x14ac:dyDescent="0.2">
      <c r="B1230" s="493"/>
      <c r="C1230" s="488"/>
      <c r="D1230" s="489"/>
      <c r="E1230" s="490"/>
      <c r="F1230" s="491"/>
      <c r="G1230" s="492"/>
      <c r="H1230" s="490"/>
      <c r="I1230" s="490"/>
      <c r="J1230" s="493"/>
      <c r="K1230" s="493"/>
      <c r="L1230" s="494"/>
      <c r="M1230" s="495"/>
      <c r="N1230" s="496"/>
      <c r="O1230" s="495"/>
      <c r="P1230" s="496"/>
      <c r="Q1230" s="496"/>
      <c r="R1230" s="496"/>
      <c r="S1230" s="496"/>
      <c r="T1230" s="496"/>
      <c r="U1230" s="496"/>
      <c r="V1230" s="496"/>
      <c r="W1230" s="496"/>
      <c r="X1230" s="496"/>
      <c r="Y1230" s="496"/>
    </row>
    <row r="1231" spans="2:25" s="487" customFormat="1" x14ac:dyDescent="0.2">
      <c r="B1231" s="493"/>
      <c r="C1231" s="488"/>
      <c r="D1231" s="489"/>
      <c r="E1231" s="490"/>
      <c r="F1231" s="491"/>
      <c r="G1231" s="492"/>
      <c r="H1231" s="490"/>
      <c r="I1231" s="490"/>
      <c r="J1231" s="493"/>
      <c r="K1231" s="493"/>
      <c r="L1231" s="494"/>
      <c r="M1231" s="495"/>
      <c r="N1231" s="496"/>
      <c r="O1231" s="495"/>
      <c r="P1231" s="496"/>
      <c r="Q1231" s="496"/>
      <c r="R1231" s="496"/>
      <c r="S1231" s="496"/>
      <c r="T1231" s="496"/>
      <c r="U1231" s="496"/>
      <c r="V1231" s="496"/>
      <c r="W1231" s="496"/>
      <c r="X1231" s="496"/>
      <c r="Y1231" s="496"/>
    </row>
    <row r="1232" spans="2:25" s="487" customFormat="1" x14ac:dyDescent="0.2">
      <c r="B1232" s="493"/>
      <c r="C1232" s="488"/>
      <c r="D1232" s="489"/>
      <c r="E1232" s="490"/>
      <c r="F1232" s="491"/>
      <c r="G1232" s="492"/>
      <c r="H1232" s="490"/>
      <c r="I1232" s="490"/>
      <c r="J1232" s="493"/>
      <c r="K1232" s="493"/>
      <c r="L1232" s="494"/>
      <c r="M1232" s="495"/>
      <c r="N1232" s="496"/>
      <c r="O1232" s="495"/>
      <c r="P1232" s="496"/>
      <c r="Q1232" s="496"/>
      <c r="R1232" s="496"/>
      <c r="S1232" s="496"/>
      <c r="T1232" s="496"/>
      <c r="U1232" s="496"/>
      <c r="V1232" s="496"/>
      <c r="W1232" s="496"/>
      <c r="X1232" s="496"/>
      <c r="Y1232" s="496"/>
    </row>
    <row r="1233" spans="2:25" s="487" customFormat="1" x14ac:dyDescent="0.2">
      <c r="B1233" s="493"/>
      <c r="C1233" s="488"/>
      <c r="D1233" s="489"/>
      <c r="E1233" s="490"/>
      <c r="F1233" s="491"/>
      <c r="G1233" s="492"/>
      <c r="H1233" s="490"/>
      <c r="I1233" s="490"/>
      <c r="J1233" s="493"/>
      <c r="K1233" s="493"/>
      <c r="L1233" s="494"/>
      <c r="M1233" s="495"/>
      <c r="N1233" s="496"/>
      <c r="O1233" s="495"/>
      <c r="P1233" s="496"/>
      <c r="Q1233" s="496"/>
      <c r="R1233" s="496"/>
      <c r="S1233" s="496"/>
      <c r="T1233" s="496"/>
      <c r="U1233" s="496"/>
      <c r="V1233" s="496"/>
      <c r="W1233" s="496"/>
      <c r="X1233" s="496"/>
      <c r="Y1233" s="496"/>
    </row>
    <row r="1234" spans="2:25" s="487" customFormat="1" x14ac:dyDescent="0.2">
      <c r="B1234" s="493"/>
      <c r="C1234" s="488"/>
      <c r="D1234" s="489"/>
      <c r="E1234" s="490"/>
      <c r="F1234" s="491"/>
      <c r="G1234" s="492"/>
      <c r="H1234" s="490"/>
      <c r="I1234" s="490"/>
      <c r="J1234" s="493"/>
      <c r="K1234" s="493"/>
      <c r="L1234" s="494"/>
      <c r="M1234" s="495"/>
      <c r="N1234" s="496"/>
      <c r="O1234" s="495"/>
      <c r="P1234" s="496"/>
      <c r="Q1234" s="496"/>
      <c r="R1234" s="496"/>
      <c r="S1234" s="496"/>
      <c r="T1234" s="496"/>
      <c r="U1234" s="496"/>
      <c r="V1234" s="496"/>
      <c r="W1234" s="496"/>
      <c r="X1234" s="496"/>
      <c r="Y1234" s="496"/>
    </row>
    <row r="1235" spans="2:25" s="487" customFormat="1" x14ac:dyDescent="0.2">
      <c r="B1235" s="493"/>
      <c r="C1235" s="488"/>
      <c r="D1235" s="489"/>
      <c r="E1235" s="490"/>
      <c r="F1235" s="491"/>
      <c r="G1235" s="492"/>
      <c r="H1235" s="490"/>
      <c r="I1235" s="490"/>
      <c r="J1235" s="493"/>
      <c r="K1235" s="493"/>
      <c r="L1235" s="494"/>
      <c r="M1235" s="495"/>
      <c r="N1235" s="496"/>
      <c r="O1235" s="495"/>
      <c r="P1235" s="496"/>
      <c r="Q1235" s="496"/>
      <c r="R1235" s="496"/>
      <c r="S1235" s="496"/>
      <c r="T1235" s="496"/>
      <c r="U1235" s="496"/>
      <c r="V1235" s="496"/>
      <c r="W1235" s="496"/>
      <c r="X1235" s="496"/>
      <c r="Y1235" s="496"/>
    </row>
    <row r="1236" spans="2:25" s="487" customFormat="1" x14ac:dyDescent="0.2">
      <c r="B1236" s="493"/>
      <c r="C1236" s="488"/>
      <c r="D1236" s="489"/>
      <c r="E1236" s="490"/>
      <c r="F1236" s="491"/>
      <c r="G1236" s="492"/>
      <c r="H1236" s="490"/>
      <c r="I1236" s="490"/>
      <c r="J1236" s="493"/>
      <c r="K1236" s="493"/>
      <c r="L1236" s="494"/>
      <c r="M1236" s="495"/>
      <c r="N1236" s="496"/>
      <c r="O1236" s="495"/>
      <c r="P1236" s="496"/>
      <c r="Q1236" s="496"/>
      <c r="R1236" s="496"/>
      <c r="S1236" s="496"/>
      <c r="T1236" s="496"/>
      <c r="U1236" s="496"/>
      <c r="V1236" s="496"/>
      <c r="W1236" s="496"/>
      <c r="X1236" s="496"/>
      <c r="Y1236" s="496"/>
    </row>
    <row r="1237" spans="2:25" s="487" customFormat="1" x14ac:dyDescent="0.2">
      <c r="B1237" s="493"/>
      <c r="C1237" s="488"/>
      <c r="D1237" s="489"/>
      <c r="E1237" s="490"/>
      <c r="F1237" s="491"/>
      <c r="G1237" s="492"/>
      <c r="H1237" s="490"/>
      <c r="I1237" s="490"/>
      <c r="J1237" s="493"/>
      <c r="K1237" s="493"/>
      <c r="L1237" s="494"/>
      <c r="M1237" s="495"/>
      <c r="N1237" s="496"/>
      <c r="O1237" s="495"/>
      <c r="P1237" s="496"/>
      <c r="Q1237" s="496"/>
      <c r="R1237" s="496"/>
      <c r="S1237" s="496"/>
      <c r="T1237" s="496"/>
      <c r="U1237" s="496"/>
      <c r="V1237" s="496"/>
      <c r="W1237" s="496"/>
      <c r="X1237" s="496"/>
      <c r="Y1237" s="496"/>
    </row>
    <row r="1238" spans="2:25" s="487" customFormat="1" x14ac:dyDescent="0.2">
      <c r="B1238" s="493"/>
      <c r="C1238" s="488"/>
      <c r="D1238" s="489"/>
      <c r="E1238" s="490"/>
      <c r="F1238" s="491"/>
      <c r="G1238" s="492"/>
      <c r="H1238" s="490"/>
      <c r="I1238" s="490"/>
      <c r="J1238" s="493"/>
      <c r="K1238" s="493"/>
      <c r="L1238" s="494"/>
      <c r="M1238" s="495"/>
      <c r="N1238" s="496"/>
      <c r="O1238" s="495"/>
      <c r="P1238" s="496"/>
      <c r="Q1238" s="496"/>
      <c r="R1238" s="496"/>
      <c r="S1238" s="496"/>
      <c r="T1238" s="496"/>
      <c r="U1238" s="496"/>
      <c r="V1238" s="496"/>
      <c r="W1238" s="496"/>
      <c r="X1238" s="496"/>
      <c r="Y1238" s="496"/>
    </row>
    <row r="1239" spans="2:25" s="487" customFormat="1" x14ac:dyDescent="0.2">
      <c r="B1239" s="493"/>
      <c r="C1239" s="488"/>
      <c r="D1239" s="489"/>
      <c r="E1239" s="490"/>
      <c r="F1239" s="491"/>
      <c r="G1239" s="492"/>
      <c r="H1239" s="490"/>
      <c r="I1239" s="490"/>
      <c r="J1239" s="493"/>
      <c r="K1239" s="493"/>
      <c r="L1239" s="494"/>
      <c r="M1239" s="495"/>
      <c r="N1239" s="496"/>
      <c r="O1239" s="495"/>
      <c r="P1239" s="496"/>
      <c r="Q1239" s="496"/>
      <c r="R1239" s="496"/>
      <c r="S1239" s="496"/>
      <c r="T1239" s="496"/>
      <c r="U1239" s="496"/>
      <c r="V1239" s="496"/>
      <c r="W1239" s="496"/>
      <c r="X1239" s="496"/>
      <c r="Y1239" s="496"/>
    </row>
    <row r="1240" spans="2:25" s="487" customFormat="1" x14ac:dyDescent="0.2">
      <c r="B1240" s="493"/>
      <c r="C1240" s="488"/>
      <c r="D1240" s="489"/>
      <c r="E1240" s="490"/>
      <c r="F1240" s="491"/>
      <c r="G1240" s="492"/>
      <c r="H1240" s="490"/>
      <c r="I1240" s="490"/>
      <c r="J1240" s="493"/>
      <c r="K1240" s="493"/>
      <c r="L1240" s="494"/>
      <c r="M1240" s="495"/>
      <c r="N1240" s="496"/>
      <c r="O1240" s="495"/>
      <c r="P1240" s="496"/>
      <c r="Q1240" s="496"/>
      <c r="R1240" s="496"/>
      <c r="S1240" s="496"/>
      <c r="T1240" s="496"/>
      <c r="U1240" s="496"/>
      <c r="V1240" s="496"/>
      <c r="W1240" s="496"/>
      <c r="X1240" s="496"/>
      <c r="Y1240" s="496"/>
    </row>
    <row r="1241" spans="2:25" s="487" customFormat="1" x14ac:dyDescent="0.2">
      <c r="B1241" s="493"/>
      <c r="C1241" s="488"/>
      <c r="D1241" s="489"/>
      <c r="E1241" s="490"/>
      <c r="F1241" s="491"/>
      <c r="G1241" s="492"/>
      <c r="H1241" s="490"/>
      <c r="I1241" s="490"/>
      <c r="J1241" s="493"/>
      <c r="K1241" s="493"/>
      <c r="L1241" s="494"/>
      <c r="M1241" s="495"/>
      <c r="N1241" s="496"/>
      <c r="O1241" s="495"/>
      <c r="P1241" s="496"/>
      <c r="Q1241" s="496"/>
      <c r="R1241" s="496"/>
      <c r="S1241" s="496"/>
      <c r="T1241" s="496"/>
      <c r="U1241" s="496"/>
      <c r="V1241" s="496"/>
      <c r="W1241" s="496"/>
      <c r="X1241" s="496"/>
      <c r="Y1241" s="496"/>
    </row>
    <row r="1242" spans="2:25" s="487" customFormat="1" x14ac:dyDescent="0.2">
      <c r="B1242" s="493"/>
      <c r="C1242" s="488"/>
      <c r="D1242" s="489"/>
      <c r="E1242" s="490"/>
      <c r="F1242" s="491"/>
      <c r="G1242" s="492"/>
      <c r="H1242" s="490"/>
      <c r="I1242" s="490"/>
      <c r="J1242" s="493"/>
      <c r="K1242" s="493"/>
      <c r="L1242" s="494"/>
      <c r="M1242" s="495"/>
      <c r="N1242" s="496"/>
      <c r="O1242" s="495"/>
      <c r="P1242" s="496"/>
      <c r="Q1242" s="496"/>
      <c r="R1242" s="496"/>
      <c r="S1242" s="496"/>
      <c r="T1242" s="496"/>
      <c r="U1242" s="496"/>
      <c r="V1242" s="496"/>
      <c r="W1242" s="496"/>
      <c r="X1242" s="496"/>
      <c r="Y1242" s="496"/>
    </row>
    <row r="1243" spans="2:25" s="487" customFormat="1" x14ac:dyDescent="0.2">
      <c r="B1243" s="493"/>
      <c r="C1243" s="488"/>
      <c r="D1243" s="489"/>
      <c r="E1243" s="490"/>
      <c r="F1243" s="491"/>
      <c r="G1243" s="492"/>
      <c r="H1243" s="490"/>
      <c r="I1243" s="490"/>
      <c r="J1243" s="493"/>
      <c r="K1243" s="493"/>
      <c r="L1243" s="494"/>
      <c r="M1243" s="495"/>
      <c r="N1243" s="496"/>
      <c r="O1243" s="495"/>
      <c r="P1243" s="496"/>
      <c r="Q1243" s="496"/>
      <c r="R1243" s="496"/>
      <c r="S1243" s="496"/>
      <c r="T1243" s="496"/>
      <c r="U1243" s="496"/>
      <c r="V1243" s="496"/>
      <c r="W1243" s="496"/>
      <c r="X1243" s="496"/>
      <c r="Y1243" s="496"/>
    </row>
    <row r="1244" spans="2:25" s="487" customFormat="1" x14ac:dyDescent="0.2">
      <c r="B1244" s="493"/>
      <c r="C1244" s="488"/>
      <c r="D1244" s="489"/>
      <c r="E1244" s="490"/>
      <c r="F1244" s="491"/>
      <c r="G1244" s="492"/>
      <c r="H1244" s="490"/>
      <c r="I1244" s="490"/>
      <c r="J1244" s="493"/>
      <c r="K1244" s="493"/>
      <c r="L1244" s="494"/>
      <c r="M1244" s="495"/>
      <c r="N1244" s="496"/>
      <c r="O1244" s="495"/>
      <c r="P1244" s="496"/>
      <c r="Q1244" s="496"/>
      <c r="R1244" s="496"/>
      <c r="S1244" s="496"/>
      <c r="T1244" s="496"/>
      <c r="U1244" s="496"/>
      <c r="V1244" s="496"/>
      <c r="W1244" s="496"/>
      <c r="X1244" s="496"/>
      <c r="Y1244" s="496"/>
    </row>
    <row r="1245" spans="2:25" s="487" customFormat="1" x14ac:dyDescent="0.2">
      <c r="B1245" s="493"/>
      <c r="C1245" s="488"/>
      <c r="D1245" s="489"/>
      <c r="E1245" s="490"/>
      <c r="F1245" s="491"/>
      <c r="G1245" s="492"/>
      <c r="H1245" s="490"/>
      <c r="I1245" s="490"/>
      <c r="J1245" s="493"/>
      <c r="K1245" s="493"/>
      <c r="L1245" s="494"/>
      <c r="M1245" s="495"/>
      <c r="N1245" s="496"/>
      <c r="O1245" s="495"/>
      <c r="P1245" s="496"/>
      <c r="Q1245" s="496"/>
      <c r="R1245" s="496"/>
      <c r="S1245" s="496"/>
      <c r="T1245" s="496"/>
      <c r="U1245" s="496"/>
      <c r="V1245" s="496"/>
      <c r="W1245" s="496"/>
      <c r="X1245" s="496"/>
      <c r="Y1245" s="496"/>
    </row>
    <row r="1246" spans="2:25" s="487" customFormat="1" x14ac:dyDescent="0.2">
      <c r="B1246" s="493"/>
      <c r="C1246" s="488"/>
      <c r="D1246" s="489"/>
      <c r="E1246" s="490"/>
      <c r="F1246" s="491"/>
      <c r="G1246" s="492"/>
      <c r="H1246" s="490"/>
      <c r="I1246" s="490"/>
      <c r="J1246" s="493"/>
      <c r="K1246" s="493"/>
      <c r="L1246" s="494"/>
      <c r="M1246" s="495"/>
      <c r="N1246" s="496"/>
      <c r="O1246" s="495"/>
      <c r="P1246" s="496"/>
      <c r="Q1246" s="496"/>
      <c r="R1246" s="496"/>
      <c r="S1246" s="496"/>
      <c r="T1246" s="496"/>
      <c r="U1246" s="496"/>
      <c r="V1246" s="496"/>
      <c r="W1246" s="496"/>
      <c r="X1246" s="496"/>
      <c r="Y1246" s="496"/>
    </row>
    <row r="1247" spans="2:25" s="487" customFormat="1" x14ac:dyDescent="0.2">
      <c r="B1247" s="493"/>
      <c r="C1247" s="488"/>
      <c r="D1247" s="489"/>
      <c r="E1247" s="490"/>
      <c r="F1247" s="491"/>
      <c r="G1247" s="492"/>
      <c r="H1247" s="490"/>
      <c r="I1247" s="490"/>
      <c r="J1247" s="493"/>
      <c r="K1247" s="493"/>
      <c r="L1247" s="494"/>
      <c r="M1247" s="495"/>
      <c r="N1247" s="496"/>
      <c r="O1247" s="495"/>
      <c r="P1247" s="496"/>
      <c r="Q1247" s="496"/>
      <c r="R1247" s="496"/>
      <c r="S1247" s="496"/>
      <c r="T1247" s="496"/>
      <c r="U1247" s="496"/>
      <c r="V1247" s="496"/>
      <c r="W1247" s="496"/>
      <c r="X1247" s="496"/>
      <c r="Y1247" s="496"/>
    </row>
    <row r="1248" spans="2:25" s="487" customFormat="1" x14ac:dyDescent="0.2">
      <c r="B1248" s="493"/>
      <c r="C1248" s="488"/>
      <c r="D1248" s="489"/>
      <c r="E1248" s="490"/>
      <c r="F1248" s="491"/>
      <c r="G1248" s="492"/>
      <c r="H1248" s="490"/>
      <c r="I1248" s="490"/>
      <c r="J1248" s="493"/>
      <c r="K1248" s="493"/>
      <c r="L1248" s="494"/>
      <c r="M1248" s="495"/>
      <c r="N1248" s="496"/>
      <c r="O1248" s="495"/>
      <c r="P1248" s="496"/>
      <c r="Q1248" s="496"/>
      <c r="R1248" s="496"/>
      <c r="S1248" s="496"/>
      <c r="T1248" s="496"/>
      <c r="U1248" s="496"/>
      <c r="V1248" s="496"/>
      <c r="W1248" s="496"/>
      <c r="X1248" s="496"/>
      <c r="Y1248" s="496"/>
    </row>
    <row r="1249" spans="2:25" s="487" customFormat="1" x14ac:dyDescent="0.2">
      <c r="B1249" s="493"/>
      <c r="C1249" s="488"/>
      <c r="D1249" s="489"/>
      <c r="E1249" s="490"/>
      <c r="F1249" s="491"/>
      <c r="G1249" s="492"/>
      <c r="H1249" s="490"/>
      <c r="I1249" s="490"/>
      <c r="J1249" s="493"/>
      <c r="K1249" s="493"/>
      <c r="L1249" s="494"/>
      <c r="M1249" s="495"/>
      <c r="N1249" s="496"/>
      <c r="O1249" s="495"/>
      <c r="P1249" s="496"/>
      <c r="Q1249" s="496"/>
      <c r="R1249" s="496"/>
      <c r="S1249" s="496"/>
      <c r="T1249" s="496"/>
      <c r="U1249" s="496"/>
      <c r="V1249" s="496"/>
      <c r="W1249" s="496"/>
      <c r="X1249" s="496"/>
      <c r="Y1249" s="496"/>
    </row>
    <row r="1250" spans="2:25" s="487" customFormat="1" x14ac:dyDescent="0.2">
      <c r="B1250" s="493"/>
      <c r="C1250" s="488"/>
      <c r="D1250" s="489"/>
      <c r="E1250" s="490"/>
      <c r="F1250" s="491"/>
      <c r="G1250" s="492"/>
      <c r="H1250" s="490"/>
      <c r="I1250" s="490"/>
      <c r="J1250" s="493"/>
      <c r="K1250" s="493"/>
      <c r="L1250" s="494"/>
      <c r="M1250" s="495"/>
      <c r="N1250" s="496"/>
      <c r="O1250" s="495"/>
      <c r="P1250" s="496"/>
      <c r="Q1250" s="496"/>
      <c r="R1250" s="496"/>
      <c r="S1250" s="496"/>
      <c r="T1250" s="496"/>
      <c r="U1250" s="496"/>
      <c r="V1250" s="496"/>
      <c r="W1250" s="496"/>
      <c r="X1250" s="496"/>
      <c r="Y1250" s="496"/>
    </row>
    <row r="1251" spans="2:25" s="487" customFormat="1" x14ac:dyDescent="0.2">
      <c r="B1251" s="493"/>
      <c r="C1251" s="488"/>
      <c r="D1251" s="489"/>
      <c r="E1251" s="490"/>
      <c r="F1251" s="491"/>
      <c r="G1251" s="492"/>
      <c r="H1251" s="490"/>
      <c r="I1251" s="490"/>
      <c r="J1251" s="493"/>
      <c r="K1251" s="493"/>
      <c r="L1251" s="494"/>
      <c r="M1251" s="495"/>
      <c r="N1251" s="496"/>
      <c r="O1251" s="495"/>
      <c r="P1251" s="496"/>
      <c r="Q1251" s="496"/>
      <c r="R1251" s="496"/>
      <c r="S1251" s="496"/>
      <c r="T1251" s="496"/>
      <c r="U1251" s="496"/>
      <c r="V1251" s="496"/>
      <c r="W1251" s="496"/>
      <c r="X1251" s="496"/>
      <c r="Y1251" s="496"/>
    </row>
    <row r="1252" spans="2:25" s="487" customFormat="1" x14ac:dyDescent="0.2">
      <c r="B1252" s="493"/>
      <c r="C1252" s="488"/>
      <c r="D1252" s="489"/>
      <c r="E1252" s="490"/>
      <c r="F1252" s="491"/>
      <c r="G1252" s="492"/>
      <c r="H1252" s="490"/>
      <c r="I1252" s="490"/>
      <c r="J1252" s="493"/>
      <c r="K1252" s="493"/>
      <c r="L1252" s="494"/>
      <c r="M1252" s="495"/>
      <c r="N1252" s="496"/>
      <c r="O1252" s="495"/>
      <c r="P1252" s="496"/>
      <c r="Q1252" s="496"/>
      <c r="R1252" s="496"/>
      <c r="S1252" s="496"/>
      <c r="T1252" s="496"/>
      <c r="U1252" s="496"/>
      <c r="V1252" s="496"/>
      <c r="W1252" s="496"/>
      <c r="X1252" s="496"/>
      <c r="Y1252" s="496"/>
    </row>
    <row r="1253" spans="2:25" s="487" customFormat="1" x14ac:dyDescent="0.2">
      <c r="B1253" s="493"/>
      <c r="C1253" s="488"/>
      <c r="D1253" s="489"/>
      <c r="E1253" s="490"/>
      <c r="F1253" s="491"/>
      <c r="G1253" s="492"/>
      <c r="H1253" s="490"/>
      <c r="I1253" s="490"/>
      <c r="J1253" s="493"/>
      <c r="K1253" s="493"/>
      <c r="L1253" s="494"/>
      <c r="M1253" s="495"/>
      <c r="N1253" s="496"/>
      <c r="O1253" s="495"/>
      <c r="P1253" s="496"/>
      <c r="Q1253" s="496"/>
      <c r="R1253" s="496"/>
      <c r="S1253" s="496"/>
      <c r="T1253" s="496"/>
      <c r="U1253" s="496"/>
      <c r="V1253" s="496"/>
      <c r="W1253" s="496"/>
      <c r="X1253" s="496"/>
      <c r="Y1253" s="496"/>
    </row>
    <row r="1254" spans="2:25" s="487" customFormat="1" x14ac:dyDescent="0.2">
      <c r="B1254" s="493"/>
      <c r="C1254" s="488"/>
      <c r="D1254" s="489"/>
      <c r="E1254" s="490"/>
      <c r="F1254" s="491"/>
      <c r="G1254" s="492"/>
      <c r="H1254" s="490"/>
      <c r="I1254" s="490"/>
      <c r="J1254" s="493"/>
      <c r="K1254" s="493"/>
      <c r="L1254" s="494"/>
      <c r="M1254" s="495"/>
      <c r="N1254" s="496"/>
      <c r="O1254" s="495"/>
      <c r="P1254" s="496"/>
      <c r="Q1254" s="496"/>
      <c r="R1254" s="496"/>
      <c r="S1254" s="496"/>
      <c r="T1254" s="496"/>
      <c r="U1254" s="496"/>
      <c r="V1254" s="496"/>
      <c r="W1254" s="496"/>
      <c r="X1254" s="496"/>
      <c r="Y1254" s="496"/>
    </row>
    <row r="1255" spans="2:25" s="487" customFormat="1" x14ac:dyDescent="0.2">
      <c r="B1255" s="493"/>
      <c r="C1255" s="488"/>
      <c r="D1255" s="489"/>
      <c r="E1255" s="490"/>
      <c r="F1255" s="491"/>
      <c r="G1255" s="492"/>
      <c r="H1255" s="490"/>
      <c r="I1255" s="490"/>
      <c r="J1255" s="493"/>
      <c r="K1255" s="493"/>
      <c r="L1255" s="494"/>
      <c r="M1255" s="495"/>
      <c r="N1255" s="496"/>
      <c r="O1255" s="495"/>
      <c r="P1255" s="496"/>
      <c r="Q1255" s="496"/>
      <c r="R1255" s="496"/>
      <c r="S1255" s="496"/>
      <c r="T1255" s="496"/>
      <c r="U1255" s="496"/>
      <c r="V1255" s="496"/>
      <c r="W1255" s="496"/>
      <c r="X1255" s="496"/>
      <c r="Y1255" s="496"/>
    </row>
    <row r="1256" spans="2:25" s="487" customFormat="1" x14ac:dyDescent="0.2">
      <c r="B1256" s="493"/>
      <c r="C1256" s="488"/>
      <c r="D1256" s="489"/>
      <c r="E1256" s="490"/>
      <c r="F1256" s="491"/>
      <c r="G1256" s="492"/>
      <c r="H1256" s="490"/>
      <c r="I1256" s="490"/>
      <c r="J1256" s="493"/>
      <c r="K1256" s="493"/>
      <c r="L1256" s="494"/>
      <c r="M1256" s="495"/>
      <c r="N1256" s="496"/>
      <c r="O1256" s="495"/>
      <c r="P1256" s="496"/>
      <c r="Q1256" s="496"/>
      <c r="R1256" s="496"/>
      <c r="S1256" s="496"/>
      <c r="T1256" s="496"/>
      <c r="U1256" s="496"/>
      <c r="V1256" s="496"/>
      <c r="W1256" s="496"/>
      <c r="X1256" s="496"/>
      <c r="Y1256" s="496"/>
    </row>
    <row r="1257" spans="2:25" s="487" customFormat="1" x14ac:dyDescent="0.2">
      <c r="B1257" s="493"/>
      <c r="C1257" s="488"/>
      <c r="D1257" s="489"/>
      <c r="E1257" s="490"/>
      <c r="F1257" s="491"/>
      <c r="G1257" s="492"/>
      <c r="H1257" s="490"/>
      <c r="I1257" s="490"/>
      <c r="J1257" s="493"/>
      <c r="K1257" s="493"/>
      <c r="L1257" s="494"/>
      <c r="M1257" s="495"/>
      <c r="N1257" s="496"/>
      <c r="O1257" s="495"/>
      <c r="P1257" s="496"/>
      <c r="Q1257" s="496"/>
      <c r="R1257" s="496"/>
      <c r="S1257" s="496"/>
      <c r="T1257" s="496"/>
      <c r="U1257" s="496"/>
      <c r="V1257" s="496"/>
      <c r="W1257" s="496"/>
      <c r="X1257" s="496"/>
      <c r="Y1257" s="496"/>
    </row>
    <row r="1258" spans="2:25" s="487" customFormat="1" x14ac:dyDescent="0.2">
      <c r="B1258" s="493"/>
      <c r="C1258" s="488"/>
      <c r="D1258" s="489"/>
      <c r="E1258" s="490"/>
      <c r="F1258" s="491"/>
      <c r="G1258" s="492"/>
      <c r="H1258" s="490"/>
      <c r="I1258" s="490"/>
      <c r="J1258" s="493"/>
      <c r="K1258" s="493"/>
      <c r="L1258" s="494"/>
      <c r="M1258" s="495"/>
      <c r="N1258" s="496"/>
      <c r="O1258" s="495"/>
      <c r="P1258" s="496"/>
      <c r="Q1258" s="496"/>
      <c r="R1258" s="496"/>
      <c r="S1258" s="496"/>
      <c r="T1258" s="496"/>
      <c r="U1258" s="496"/>
      <c r="V1258" s="496"/>
      <c r="W1258" s="496"/>
      <c r="X1258" s="496"/>
      <c r="Y1258" s="496"/>
    </row>
    <row r="1259" spans="2:25" s="487" customFormat="1" x14ac:dyDescent="0.2">
      <c r="B1259" s="493"/>
      <c r="C1259" s="488"/>
      <c r="D1259" s="489"/>
      <c r="E1259" s="490"/>
      <c r="F1259" s="491"/>
      <c r="G1259" s="492"/>
      <c r="H1259" s="490"/>
      <c r="I1259" s="490"/>
      <c r="J1259" s="493"/>
      <c r="K1259" s="493"/>
      <c r="L1259" s="494"/>
      <c r="M1259" s="495"/>
      <c r="N1259" s="496"/>
      <c r="O1259" s="495"/>
      <c r="P1259" s="496"/>
      <c r="Q1259" s="496"/>
      <c r="R1259" s="496"/>
      <c r="S1259" s="496"/>
      <c r="T1259" s="496"/>
      <c r="U1259" s="496"/>
      <c r="V1259" s="496"/>
      <c r="W1259" s="496"/>
      <c r="X1259" s="496"/>
      <c r="Y1259" s="496"/>
    </row>
    <row r="1260" spans="2:25" s="487" customFormat="1" x14ac:dyDescent="0.2">
      <c r="B1260" s="493"/>
      <c r="C1260" s="488"/>
      <c r="D1260" s="489"/>
      <c r="E1260" s="490"/>
      <c r="F1260" s="491"/>
      <c r="G1260" s="492"/>
      <c r="H1260" s="490"/>
      <c r="I1260" s="490"/>
      <c r="J1260" s="493"/>
      <c r="K1260" s="493"/>
      <c r="L1260" s="494"/>
      <c r="M1260" s="495"/>
      <c r="N1260" s="496"/>
      <c r="O1260" s="495"/>
      <c r="P1260" s="496"/>
      <c r="Q1260" s="496"/>
      <c r="R1260" s="496"/>
      <c r="S1260" s="496"/>
      <c r="T1260" s="496"/>
      <c r="U1260" s="496"/>
      <c r="V1260" s="496"/>
      <c r="W1260" s="496"/>
      <c r="X1260" s="496"/>
      <c r="Y1260" s="496"/>
    </row>
    <row r="1261" spans="2:25" s="487" customFormat="1" x14ac:dyDescent="0.2">
      <c r="B1261" s="493"/>
      <c r="C1261" s="488"/>
      <c r="D1261" s="489"/>
      <c r="E1261" s="490"/>
      <c r="F1261" s="491"/>
      <c r="G1261" s="492"/>
      <c r="H1261" s="490"/>
      <c r="I1261" s="490"/>
      <c r="J1261" s="493"/>
      <c r="K1261" s="493"/>
      <c r="L1261" s="494"/>
      <c r="M1261" s="495"/>
      <c r="N1261" s="496"/>
      <c r="O1261" s="495"/>
      <c r="P1261" s="496"/>
      <c r="Q1261" s="496"/>
      <c r="R1261" s="496"/>
      <c r="S1261" s="496"/>
      <c r="T1261" s="496"/>
      <c r="U1261" s="496"/>
      <c r="V1261" s="496"/>
      <c r="W1261" s="496"/>
      <c r="X1261" s="496"/>
      <c r="Y1261" s="496"/>
    </row>
    <row r="1262" spans="2:25" s="487" customFormat="1" x14ac:dyDescent="0.2">
      <c r="B1262" s="493"/>
      <c r="C1262" s="488"/>
      <c r="D1262" s="489"/>
      <c r="E1262" s="490"/>
      <c r="F1262" s="491"/>
      <c r="G1262" s="492"/>
      <c r="H1262" s="490"/>
      <c r="I1262" s="490"/>
      <c r="J1262" s="493"/>
      <c r="K1262" s="493"/>
      <c r="L1262" s="494"/>
      <c r="M1262" s="495"/>
      <c r="N1262" s="496"/>
      <c r="O1262" s="495"/>
      <c r="P1262" s="496"/>
      <c r="Q1262" s="496"/>
      <c r="R1262" s="496"/>
      <c r="S1262" s="496"/>
      <c r="T1262" s="496"/>
      <c r="U1262" s="496"/>
      <c r="V1262" s="496"/>
      <c r="W1262" s="496"/>
      <c r="X1262" s="496"/>
      <c r="Y1262" s="496"/>
    </row>
    <row r="1263" spans="2:25" s="487" customFormat="1" x14ac:dyDescent="0.2">
      <c r="B1263" s="493"/>
      <c r="C1263" s="488"/>
      <c r="D1263" s="489"/>
      <c r="E1263" s="490"/>
      <c r="F1263" s="491"/>
      <c r="G1263" s="492"/>
      <c r="H1263" s="490"/>
      <c r="I1263" s="490"/>
      <c r="J1263" s="493"/>
      <c r="K1263" s="493"/>
      <c r="L1263" s="494"/>
      <c r="M1263" s="495"/>
      <c r="N1263" s="496"/>
      <c r="O1263" s="495"/>
      <c r="P1263" s="496"/>
      <c r="Q1263" s="496"/>
      <c r="R1263" s="496"/>
      <c r="S1263" s="496"/>
      <c r="T1263" s="496"/>
      <c r="U1263" s="496"/>
      <c r="V1263" s="496"/>
      <c r="W1263" s="496"/>
      <c r="X1263" s="496"/>
      <c r="Y1263" s="496"/>
    </row>
    <row r="1264" spans="2:25" s="487" customFormat="1" x14ac:dyDescent="0.2">
      <c r="B1264" s="493"/>
      <c r="C1264" s="488"/>
      <c r="D1264" s="489"/>
      <c r="E1264" s="490"/>
      <c r="F1264" s="491"/>
      <c r="G1264" s="492"/>
      <c r="H1264" s="490"/>
      <c r="I1264" s="490"/>
      <c r="J1264" s="493"/>
      <c r="K1264" s="493"/>
      <c r="L1264" s="494"/>
      <c r="M1264" s="495"/>
      <c r="N1264" s="496"/>
      <c r="O1264" s="495"/>
      <c r="P1264" s="496"/>
      <c r="Q1264" s="496"/>
      <c r="R1264" s="496"/>
      <c r="S1264" s="496"/>
      <c r="T1264" s="496"/>
      <c r="U1264" s="496"/>
      <c r="V1264" s="496"/>
      <c r="W1264" s="496"/>
      <c r="X1264" s="496"/>
      <c r="Y1264" s="496"/>
    </row>
    <row r="1265" spans="2:25" s="487" customFormat="1" x14ac:dyDescent="0.2">
      <c r="B1265" s="493"/>
      <c r="C1265" s="488"/>
      <c r="D1265" s="489"/>
      <c r="E1265" s="490"/>
      <c r="F1265" s="491"/>
      <c r="G1265" s="492"/>
      <c r="H1265" s="490"/>
      <c r="I1265" s="490"/>
      <c r="J1265" s="493"/>
      <c r="K1265" s="493"/>
      <c r="L1265" s="494"/>
      <c r="M1265" s="495"/>
      <c r="N1265" s="496"/>
      <c r="O1265" s="495"/>
      <c r="P1265" s="496"/>
      <c r="Q1265" s="496"/>
      <c r="R1265" s="496"/>
      <c r="S1265" s="496"/>
      <c r="T1265" s="496"/>
      <c r="U1265" s="496"/>
      <c r="V1265" s="496"/>
      <c r="W1265" s="496"/>
      <c r="X1265" s="496"/>
      <c r="Y1265" s="496"/>
    </row>
    <row r="1266" spans="2:25" s="487" customFormat="1" x14ac:dyDescent="0.2">
      <c r="B1266" s="493"/>
      <c r="C1266" s="488"/>
      <c r="D1266" s="489"/>
      <c r="E1266" s="490"/>
      <c r="F1266" s="491"/>
      <c r="G1266" s="492"/>
      <c r="H1266" s="490"/>
      <c r="I1266" s="490"/>
      <c r="J1266" s="493"/>
      <c r="K1266" s="493"/>
      <c r="L1266" s="494"/>
      <c r="M1266" s="495"/>
      <c r="N1266" s="496"/>
      <c r="O1266" s="495"/>
      <c r="P1266" s="496"/>
      <c r="Q1266" s="496"/>
      <c r="R1266" s="496"/>
      <c r="S1266" s="496"/>
      <c r="T1266" s="496"/>
      <c r="U1266" s="496"/>
      <c r="V1266" s="496"/>
      <c r="W1266" s="496"/>
      <c r="X1266" s="496"/>
      <c r="Y1266" s="496"/>
    </row>
    <row r="1267" spans="2:25" s="487" customFormat="1" x14ac:dyDescent="0.2">
      <c r="B1267" s="493"/>
      <c r="C1267" s="488"/>
      <c r="D1267" s="489"/>
      <c r="E1267" s="490"/>
      <c r="F1267" s="491"/>
      <c r="G1267" s="492"/>
      <c r="H1267" s="490"/>
      <c r="I1267" s="490"/>
      <c r="J1267" s="493"/>
      <c r="K1267" s="493"/>
      <c r="L1267" s="494"/>
      <c r="M1267" s="495"/>
      <c r="N1267" s="496"/>
      <c r="O1267" s="495"/>
      <c r="P1267" s="496"/>
      <c r="Q1267" s="496"/>
      <c r="R1267" s="496"/>
      <c r="S1267" s="496"/>
      <c r="T1267" s="496"/>
      <c r="U1267" s="496"/>
      <c r="V1267" s="496"/>
      <c r="W1267" s="496"/>
      <c r="X1267" s="496"/>
      <c r="Y1267" s="496"/>
    </row>
    <row r="1268" spans="2:25" s="487" customFormat="1" x14ac:dyDescent="0.2">
      <c r="B1268" s="493"/>
      <c r="C1268" s="488"/>
      <c r="D1268" s="489"/>
      <c r="E1268" s="490"/>
      <c r="F1268" s="491"/>
      <c r="G1268" s="492"/>
      <c r="H1268" s="490"/>
      <c r="I1268" s="490"/>
      <c r="J1268" s="493"/>
      <c r="K1268" s="493"/>
      <c r="L1268" s="494"/>
      <c r="M1268" s="495"/>
      <c r="N1268" s="496"/>
      <c r="O1268" s="495"/>
      <c r="P1268" s="496"/>
      <c r="Q1268" s="496"/>
      <c r="R1268" s="496"/>
      <c r="S1268" s="496"/>
      <c r="T1268" s="496"/>
      <c r="U1268" s="496"/>
      <c r="V1268" s="496"/>
      <c r="W1268" s="496"/>
      <c r="X1268" s="496"/>
      <c r="Y1268" s="496"/>
    </row>
    <row r="1269" spans="2:25" s="487" customFormat="1" x14ac:dyDescent="0.2">
      <c r="B1269" s="493"/>
      <c r="C1269" s="488"/>
      <c r="D1269" s="489"/>
      <c r="E1269" s="490"/>
      <c r="F1269" s="491"/>
      <c r="G1269" s="492"/>
      <c r="H1269" s="490"/>
      <c r="I1269" s="490"/>
      <c r="J1269" s="493"/>
      <c r="K1269" s="493"/>
      <c r="L1269" s="494"/>
      <c r="M1269" s="495"/>
      <c r="N1269" s="496"/>
      <c r="O1269" s="495"/>
      <c r="P1269" s="496"/>
      <c r="Q1269" s="496"/>
      <c r="R1269" s="496"/>
      <c r="S1269" s="496"/>
      <c r="T1269" s="496"/>
      <c r="U1269" s="496"/>
      <c r="V1269" s="496"/>
      <c r="W1269" s="496"/>
      <c r="X1269" s="496"/>
      <c r="Y1269" s="496"/>
    </row>
    <row r="1270" spans="2:25" s="487" customFormat="1" x14ac:dyDescent="0.2">
      <c r="B1270" s="493"/>
      <c r="C1270" s="488"/>
      <c r="D1270" s="489"/>
      <c r="E1270" s="490"/>
      <c r="F1270" s="491"/>
      <c r="G1270" s="492"/>
      <c r="H1270" s="490"/>
      <c r="I1270" s="490"/>
      <c r="J1270" s="493"/>
      <c r="K1270" s="493"/>
      <c r="L1270" s="494"/>
      <c r="M1270" s="495"/>
      <c r="N1270" s="496"/>
      <c r="O1270" s="495"/>
      <c r="P1270" s="496"/>
      <c r="Q1270" s="496"/>
      <c r="R1270" s="496"/>
      <c r="S1270" s="496"/>
      <c r="T1270" s="496"/>
      <c r="U1270" s="496"/>
      <c r="V1270" s="496"/>
      <c r="W1270" s="496"/>
      <c r="X1270" s="496"/>
      <c r="Y1270" s="496"/>
    </row>
    <row r="1271" spans="2:25" s="487" customFormat="1" x14ac:dyDescent="0.2">
      <c r="B1271" s="493"/>
      <c r="C1271" s="488"/>
      <c r="D1271" s="489"/>
      <c r="E1271" s="490"/>
      <c r="F1271" s="491"/>
      <c r="G1271" s="492"/>
      <c r="H1271" s="490"/>
      <c r="I1271" s="490"/>
      <c r="J1271" s="493"/>
      <c r="K1271" s="493"/>
      <c r="L1271" s="494"/>
      <c r="M1271" s="495"/>
      <c r="N1271" s="496"/>
      <c r="O1271" s="495"/>
      <c r="P1271" s="496"/>
      <c r="Q1271" s="496"/>
      <c r="R1271" s="496"/>
      <c r="S1271" s="496"/>
      <c r="T1271" s="496"/>
      <c r="U1271" s="496"/>
      <c r="V1271" s="496"/>
      <c r="W1271" s="496"/>
      <c r="X1271" s="496"/>
      <c r="Y1271" s="496"/>
    </row>
    <row r="1272" spans="2:25" s="487" customFormat="1" x14ac:dyDescent="0.2">
      <c r="B1272" s="493"/>
      <c r="C1272" s="488"/>
      <c r="D1272" s="489"/>
      <c r="E1272" s="490"/>
      <c r="F1272" s="491"/>
      <c r="G1272" s="492"/>
      <c r="H1272" s="490"/>
      <c r="I1272" s="490"/>
      <c r="J1272" s="493"/>
      <c r="K1272" s="493"/>
      <c r="L1272" s="494"/>
      <c r="M1272" s="495"/>
      <c r="N1272" s="496"/>
      <c r="O1272" s="495"/>
      <c r="P1272" s="496"/>
      <c r="Q1272" s="496"/>
      <c r="R1272" s="496"/>
      <c r="S1272" s="496"/>
      <c r="T1272" s="496"/>
      <c r="U1272" s="496"/>
      <c r="V1272" s="496"/>
      <c r="W1272" s="496"/>
      <c r="X1272" s="496"/>
      <c r="Y1272" s="496"/>
    </row>
    <row r="1273" spans="2:25" s="487" customFormat="1" x14ac:dyDescent="0.2">
      <c r="B1273" s="493"/>
      <c r="C1273" s="488"/>
      <c r="D1273" s="489"/>
      <c r="E1273" s="490"/>
      <c r="F1273" s="491"/>
      <c r="G1273" s="492"/>
      <c r="H1273" s="490"/>
      <c r="I1273" s="490"/>
      <c r="J1273" s="493"/>
      <c r="K1273" s="493"/>
      <c r="L1273" s="494"/>
      <c r="M1273" s="495"/>
      <c r="N1273" s="496"/>
      <c r="O1273" s="495"/>
      <c r="P1273" s="496"/>
      <c r="Q1273" s="496"/>
      <c r="R1273" s="496"/>
      <c r="S1273" s="496"/>
      <c r="T1273" s="496"/>
      <c r="U1273" s="496"/>
      <c r="V1273" s="496"/>
      <c r="W1273" s="496"/>
      <c r="X1273" s="496"/>
      <c r="Y1273" s="496"/>
    </row>
    <row r="1274" spans="2:25" s="487" customFormat="1" x14ac:dyDescent="0.2">
      <c r="B1274" s="493"/>
      <c r="C1274" s="488"/>
      <c r="D1274" s="489"/>
      <c r="E1274" s="490"/>
      <c r="F1274" s="491"/>
      <c r="G1274" s="492"/>
      <c r="H1274" s="490"/>
      <c r="I1274" s="490"/>
      <c r="J1274" s="493"/>
      <c r="K1274" s="493"/>
      <c r="L1274" s="494"/>
      <c r="M1274" s="495"/>
      <c r="N1274" s="496"/>
      <c r="O1274" s="495"/>
      <c r="P1274" s="496"/>
      <c r="Q1274" s="496"/>
      <c r="R1274" s="496"/>
      <c r="S1274" s="496"/>
      <c r="T1274" s="496"/>
      <c r="U1274" s="496"/>
      <c r="V1274" s="496"/>
      <c r="W1274" s="496"/>
      <c r="X1274" s="496"/>
      <c r="Y1274" s="496"/>
    </row>
    <row r="1275" spans="2:25" s="487" customFormat="1" x14ac:dyDescent="0.2">
      <c r="B1275" s="493"/>
      <c r="C1275" s="488"/>
      <c r="D1275" s="489"/>
      <c r="E1275" s="490"/>
      <c r="F1275" s="491"/>
      <c r="G1275" s="492"/>
      <c r="H1275" s="490"/>
      <c r="I1275" s="490"/>
      <c r="J1275" s="493"/>
      <c r="K1275" s="493"/>
      <c r="L1275" s="494"/>
      <c r="M1275" s="495"/>
      <c r="N1275" s="496"/>
      <c r="O1275" s="495"/>
      <c r="P1275" s="496"/>
      <c r="Q1275" s="496"/>
      <c r="R1275" s="496"/>
      <c r="S1275" s="496"/>
      <c r="T1275" s="496"/>
      <c r="U1275" s="496"/>
      <c r="V1275" s="496"/>
      <c r="W1275" s="496"/>
      <c r="X1275" s="496"/>
      <c r="Y1275" s="496"/>
    </row>
    <row r="1276" spans="2:25" s="487" customFormat="1" x14ac:dyDescent="0.2">
      <c r="B1276" s="493"/>
      <c r="C1276" s="488"/>
      <c r="D1276" s="489"/>
      <c r="E1276" s="490"/>
      <c r="F1276" s="491"/>
      <c r="G1276" s="492"/>
      <c r="H1276" s="490"/>
      <c r="I1276" s="490"/>
      <c r="J1276" s="493"/>
      <c r="K1276" s="493"/>
      <c r="L1276" s="494"/>
      <c r="M1276" s="495"/>
      <c r="N1276" s="496"/>
      <c r="O1276" s="495"/>
      <c r="P1276" s="496"/>
      <c r="Q1276" s="496"/>
      <c r="R1276" s="496"/>
      <c r="S1276" s="496"/>
      <c r="T1276" s="496"/>
      <c r="U1276" s="496"/>
      <c r="V1276" s="496"/>
      <c r="W1276" s="496"/>
      <c r="X1276" s="496"/>
      <c r="Y1276" s="496"/>
    </row>
    <row r="1277" spans="2:25" s="487" customFormat="1" x14ac:dyDescent="0.2">
      <c r="B1277" s="493"/>
      <c r="C1277" s="488"/>
      <c r="D1277" s="489"/>
      <c r="E1277" s="490"/>
      <c r="F1277" s="491"/>
      <c r="G1277" s="492"/>
      <c r="H1277" s="490"/>
      <c r="I1277" s="490"/>
      <c r="J1277" s="493"/>
      <c r="K1277" s="493"/>
      <c r="L1277" s="494"/>
      <c r="M1277" s="495"/>
      <c r="N1277" s="496"/>
      <c r="O1277" s="495"/>
      <c r="P1277" s="496"/>
      <c r="Q1277" s="496"/>
      <c r="R1277" s="496"/>
      <c r="S1277" s="496"/>
      <c r="T1277" s="496"/>
      <c r="U1277" s="496"/>
      <c r="V1277" s="496"/>
      <c r="W1277" s="496"/>
      <c r="X1277" s="496"/>
      <c r="Y1277" s="496"/>
    </row>
    <row r="1278" spans="2:25" s="487" customFormat="1" x14ac:dyDescent="0.2">
      <c r="B1278" s="493"/>
      <c r="C1278" s="488"/>
      <c r="D1278" s="489"/>
      <c r="E1278" s="490"/>
      <c r="F1278" s="491"/>
      <c r="G1278" s="492"/>
      <c r="H1278" s="490"/>
      <c r="I1278" s="490"/>
      <c r="J1278" s="493"/>
      <c r="K1278" s="493"/>
      <c r="L1278" s="494"/>
      <c r="M1278" s="495"/>
      <c r="N1278" s="496"/>
      <c r="O1278" s="495"/>
      <c r="P1278" s="496"/>
      <c r="Q1278" s="496"/>
      <c r="R1278" s="496"/>
      <c r="S1278" s="496"/>
      <c r="T1278" s="496"/>
      <c r="U1278" s="496"/>
      <c r="V1278" s="496"/>
      <c r="W1278" s="496"/>
      <c r="X1278" s="496"/>
      <c r="Y1278" s="496"/>
    </row>
    <row r="1279" spans="2:25" s="487" customFormat="1" x14ac:dyDescent="0.2">
      <c r="B1279" s="493"/>
      <c r="C1279" s="488"/>
      <c r="D1279" s="489"/>
      <c r="E1279" s="490"/>
      <c r="F1279" s="491"/>
      <c r="G1279" s="492"/>
      <c r="H1279" s="490"/>
      <c r="I1279" s="490"/>
      <c r="J1279" s="493"/>
      <c r="K1279" s="493"/>
      <c r="L1279" s="494"/>
      <c r="M1279" s="495"/>
      <c r="N1279" s="496"/>
      <c r="O1279" s="495"/>
      <c r="P1279" s="496"/>
      <c r="Q1279" s="496"/>
      <c r="R1279" s="496"/>
      <c r="S1279" s="496"/>
      <c r="T1279" s="496"/>
      <c r="U1279" s="496"/>
      <c r="V1279" s="496"/>
      <c r="W1279" s="496"/>
      <c r="X1279" s="496"/>
      <c r="Y1279" s="496"/>
    </row>
    <row r="1280" spans="2:25" s="487" customFormat="1" x14ac:dyDescent="0.2">
      <c r="B1280" s="493"/>
      <c r="C1280" s="488"/>
      <c r="D1280" s="489"/>
      <c r="E1280" s="490"/>
      <c r="F1280" s="491"/>
      <c r="G1280" s="492"/>
      <c r="H1280" s="490"/>
      <c r="I1280" s="490"/>
      <c r="J1280" s="493"/>
      <c r="K1280" s="493"/>
      <c r="L1280" s="494"/>
      <c r="M1280" s="495"/>
      <c r="N1280" s="496"/>
      <c r="O1280" s="495"/>
      <c r="P1280" s="496"/>
      <c r="Q1280" s="496"/>
      <c r="R1280" s="496"/>
      <c r="S1280" s="496"/>
      <c r="T1280" s="496"/>
      <c r="U1280" s="496"/>
      <c r="V1280" s="496"/>
      <c r="W1280" s="496"/>
      <c r="X1280" s="496"/>
      <c r="Y1280" s="496"/>
    </row>
    <row r="1281" spans="2:25" s="487" customFormat="1" x14ac:dyDescent="0.2">
      <c r="B1281" s="493"/>
      <c r="C1281" s="488"/>
      <c r="D1281" s="489"/>
      <c r="E1281" s="490"/>
      <c r="F1281" s="491"/>
      <c r="G1281" s="492"/>
      <c r="H1281" s="490"/>
      <c r="I1281" s="490"/>
      <c r="J1281" s="493"/>
      <c r="K1281" s="493"/>
      <c r="L1281" s="494"/>
      <c r="M1281" s="495"/>
      <c r="N1281" s="496"/>
      <c r="O1281" s="495"/>
      <c r="P1281" s="496"/>
      <c r="Q1281" s="496"/>
      <c r="R1281" s="496"/>
      <c r="S1281" s="496"/>
      <c r="T1281" s="496"/>
      <c r="U1281" s="496"/>
      <c r="V1281" s="496"/>
      <c r="W1281" s="496"/>
      <c r="X1281" s="496"/>
      <c r="Y1281" s="496"/>
    </row>
    <row r="1282" spans="2:25" s="487" customFormat="1" x14ac:dyDescent="0.2">
      <c r="B1282" s="493"/>
      <c r="C1282" s="488"/>
      <c r="D1282" s="489"/>
      <c r="E1282" s="490"/>
      <c r="F1282" s="491"/>
      <c r="G1282" s="492"/>
      <c r="H1282" s="490"/>
      <c r="I1282" s="490"/>
      <c r="J1282" s="493"/>
      <c r="K1282" s="493"/>
      <c r="L1282" s="494"/>
      <c r="M1282" s="495"/>
      <c r="N1282" s="496"/>
      <c r="O1282" s="495"/>
      <c r="P1282" s="496"/>
      <c r="Q1282" s="496"/>
      <c r="R1282" s="496"/>
      <c r="S1282" s="496"/>
      <c r="T1282" s="496"/>
      <c r="U1282" s="496"/>
      <c r="V1282" s="496"/>
      <c r="W1282" s="496"/>
      <c r="X1282" s="496"/>
      <c r="Y1282" s="496"/>
    </row>
    <row r="1283" spans="2:25" s="487" customFormat="1" x14ac:dyDescent="0.2">
      <c r="B1283" s="493"/>
      <c r="C1283" s="488"/>
      <c r="D1283" s="489"/>
      <c r="E1283" s="490"/>
      <c r="F1283" s="491"/>
      <c r="G1283" s="492"/>
      <c r="H1283" s="490"/>
      <c r="I1283" s="490"/>
      <c r="J1283" s="493"/>
      <c r="K1283" s="493"/>
      <c r="L1283" s="494"/>
      <c r="M1283" s="495"/>
      <c r="N1283" s="496"/>
      <c r="O1283" s="495"/>
      <c r="P1283" s="496"/>
      <c r="Q1283" s="496"/>
      <c r="R1283" s="496"/>
      <c r="S1283" s="496"/>
      <c r="T1283" s="496"/>
      <c r="U1283" s="496"/>
      <c r="V1283" s="496"/>
      <c r="W1283" s="496"/>
      <c r="X1283" s="496"/>
      <c r="Y1283" s="496"/>
    </row>
    <row r="1284" spans="2:25" s="487" customFormat="1" x14ac:dyDescent="0.2">
      <c r="B1284" s="493"/>
      <c r="C1284" s="488"/>
      <c r="D1284" s="489"/>
      <c r="E1284" s="490"/>
      <c r="F1284" s="491"/>
      <c r="G1284" s="492"/>
      <c r="H1284" s="490"/>
      <c r="I1284" s="490"/>
      <c r="J1284" s="493"/>
      <c r="K1284" s="493"/>
      <c r="L1284" s="494"/>
      <c r="M1284" s="495"/>
      <c r="N1284" s="496"/>
      <c r="O1284" s="495"/>
      <c r="P1284" s="496"/>
      <c r="Q1284" s="496"/>
      <c r="R1284" s="496"/>
      <c r="S1284" s="496"/>
      <c r="T1284" s="496"/>
      <c r="U1284" s="496"/>
      <c r="V1284" s="496"/>
      <c r="W1284" s="496"/>
      <c r="X1284" s="496"/>
      <c r="Y1284" s="496"/>
    </row>
    <row r="1285" spans="2:25" s="487" customFormat="1" x14ac:dyDescent="0.2">
      <c r="B1285" s="493"/>
      <c r="C1285" s="488"/>
      <c r="D1285" s="489"/>
      <c r="E1285" s="490"/>
      <c r="F1285" s="491"/>
      <c r="G1285" s="492"/>
      <c r="H1285" s="490"/>
      <c r="I1285" s="490"/>
      <c r="J1285" s="493"/>
      <c r="K1285" s="493"/>
      <c r="L1285" s="494"/>
      <c r="M1285" s="495"/>
      <c r="N1285" s="496"/>
      <c r="O1285" s="495"/>
      <c r="P1285" s="496"/>
      <c r="Q1285" s="496"/>
      <c r="R1285" s="496"/>
      <c r="S1285" s="496"/>
      <c r="T1285" s="496"/>
      <c r="U1285" s="496"/>
      <c r="V1285" s="496"/>
      <c r="W1285" s="496"/>
      <c r="X1285" s="496"/>
      <c r="Y1285" s="496"/>
    </row>
    <row r="1286" spans="2:25" s="487" customFormat="1" x14ac:dyDescent="0.2">
      <c r="B1286" s="493"/>
      <c r="C1286" s="488"/>
      <c r="D1286" s="489"/>
      <c r="E1286" s="490"/>
      <c r="F1286" s="491"/>
      <c r="G1286" s="492"/>
      <c r="H1286" s="490"/>
      <c r="I1286" s="490"/>
      <c r="J1286" s="493"/>
      <c r="K1286" s="493"/>
      <c r="L1286" s="494"/>
      <c r="M1286" s="495"/>
      <c r="N1286" s="496"/>
      <c r="O1286" s="495"/>
      <c r="P1286" s="496"/>
      <c r="Q1286" s="496"/>
      <c r="R1286" s="496"/>
      <c r="S1286" s="496"/>
      <c r="T1286" s="496"/>
      <c r="U1286" s="496"/>
      <c r="V1286" s="496"/>
      <c r="W1286" s="496"/>
      <c r="X1286" s="496"/>
      <c r="Y1286" s="496"/>
    </row>
    <row r="1287" spans="2:25" s="487" customFormat="1" x14ac:dyDescent="0.2">
      <c r="B1287" s="493"/>
      <c r="C1287" s="488"/>
      <c r="D1287" s="489"/>
      <c r="E1287" s="490"/>
      <c r="F1287" s="491"/>
      <c r="G1287" s="492"/>
      <c r="H1287" s="490"/>
      <c r="I1287" s="490"/>
      <c r="J1287" s="493"/>
      <c r="K1287" s="493"/>
      <c r="L1287" s="494"/>
      <c r="M1287" s="495"/>
      <c r="N1287" s="496"/>
      <c r="O1287" s="495"/>
      <c r="P1287" s="496"/>
      <c r="Q1287" s="496"/>
      <c r="R1287" s="496"/>
      <c r="S1287" s="496"/>
      <c r="T1287" s="496"/>
      <c r="U1287" s="496"/>
      <c r="V1287" s="496"/>
      <c r="W1287" s="496"/>
      <c r="X1287" s="496"/>
      <c r="Y1287" s="496"/>
    </row>
    <row r="1288" spans="2:25" s="487" customFormat="1" x14ac:dyDescent="0.2">
      <c r="B1288" s="493"/>
      <c r="C1288" s="488"/>
      <c r="D1288" s="489"/>
      <c r="E1288" s="490"/>
      <c r="F1288" s="491"/>
      <c r="G1288" s="492"/>
      <c r="H1288" s="490"/>
      <c r="I1288" s="490"/>
      <c r="J1288" s="493"/>
      <c r="K1288" s="493"/>
      <c r="L1288" s="494"/>
      <c r="M1288" s="495"/>
      <c r="N1288" s="496"/>
      <c r="O1288" s="495"/>
      <c r="P1288" s="496"/>
      <c r="Q1288" s="496"/>
      <c r="R1288" s="496"/>
      <c r="S1288" s="496"/>
      <c r="T1288" s="496"/>
      <c r="U1288" s="496"/>
      <c r="V1288" s="496"/>
      <c r="W1288" s="496"/>
      <c r="X1288" s="496"/>
      <c r="Y1288" s="496"/>
    </row>
    <row r="1289" spans="2:25" s="487" customFormat="1" x14ac:dyDescent="0.2">
      <c r="B1289" s="493"/>
      <c r="C1289" s="488"/>
      <c r="D1289" s="489"/>
      <c r="E1289" s="490"/>
      <c r="F1289" s="491"/>
      <c r="G1289" s="492"/>
      <c r="H1289" s="490"/>
      <c r="I1289" s="490"/>
      <c r="J1289" s="493"/>
      <c r="K1289" s="493"/>
      <c r="L1289" s="494"/>
      <c r="M1289" s="495"/>
      <c r="N1289" s="496"/>
      <c r="O1289" s="495"/>
      <c r="P1289" s="496"/>
      <c r="Q1289" s="496"/>
      <c r="R1289" s="496"/>
      <c r="S1289" s="496"/>
      <c r="T1289" s="496"/>
      <c r="U1289" s="496"/>
      <c r="V1289" s="496"/>
      <c r="W1289" s="496"/>
      <c r="X1289" s="496"/>
      <c r="Y1289" s="496"/>
    </row>
    <row r="1290" spans="2:25" s="487" customFormat="1" x14ac:dyDescent="0.2">
      <c r="B1290" s="493"/>
      <c r="C1290" s="488"/>
      <c r="D1290" s="489"/>
      <c r="E1290" s="490"/>
      <c r="F1290" s="491"/>
      <c r="G1290" s="492"/>
      <c r="H1290" s="490"/>
      <c r="I1290" s="490"/>
      <c r="J1290" s="493"/>
      <c r="K1290" s="493"/>
      <c r="L1290" s="494"/>
      <c r="M1290" s="495"/>
      <c r="N1290" s="496"/>
      <c r="O1290" s="495"/>
      <c r="P1290" s="496"/>
      <c r="Q1290" s="496"/>
      <c r="R1290" s="496"/>
      <c r="S1290" s="496"/>
      <c r="T1290" s="496"/>
      <c r="U1290" s="496"/>
      <c r="V1290" s="496"/>
      <c r="W1290" s="496"/>
      <c r="X1290" s="496"/>
      <c r="Y1290" s="496"/>
    </row>
    <row r="1291" spans="2:25" s="487" customFormat="1" x14ac:dyDescent="0.2">
      <c r="B1291" s="493"/>
      <c r="C1291" s="488"/>
      <c r="D1291" s="489"/>
      <c r="E1291" s="490"/>
      <c r="F1291" s="491"/>
      <c r="G1291" s="492"/>
      <c r="H1291" s="490"/>
      <c r="I1291" s="490"/>
      <c r="J1291" s="493"/>
      <c r="K1291" s="493"/>
      <c r="L1291" s="494"/>
      <c r="M1291" s="495"/>
      <c r="N1291" s="496"/>
      <c r="O1291" s="495"/>
      <c r="P1291" s="496"/>
      <c r="Q1291" s="496"/>
      <c r="R1291" s="496"/>
      <c r="S1291" s="496"/>
      <c r="T1291" s="496"/>
      <c r="U1291" s="496"/>
      <c r="V1291" s="496"/>
      <c r="W1291" s="496"/>
      <c r="X1291" s="496"/>
      <c r="Y1291" s="496"/>
    </row>
    <row r="1292" spans="2:25" s="487" customFormat="1" x14ac:dyDescent="0.2">
      <c r="B1292" s="493"/>
      <c r="C1292" s="488"/>
      <c r="D1292" s="489"/>
      <c r="E1292" s="490"/>
      <c r="F1292" s="491"/>
      <c r="G1292" s="492"/>
      <c r="H1292" s="490"/>
      <c r="I1292" s="490"/>
      <c r="J1292" s="493"/>
      <c r="K1292" s="493"/>
      <c r="L1292" s="494"/>
      <c r="M1292" s="495"/>
      <c r="N1292" s="496"/>
      <c r="O1292" s="495"/>
      <c r="P1292" s="496"/>
      <c r="Q1292" s="496"/>
      <c r="R1292" s="496"/>
      <c r="S1292" s="496"/>
      <c r="T1292" s="496"/>
      <c r="U1292" s="496"/>
      <c r="V1292" s="496"/>
      <c r="W1292" s="496"/>
      <c r="X1292" s="496"/>
      <c r="Y1292" s="496"/>
    </row>
    <row r="1293" spans="2:25" s="487" customFormat="1" x14ac:dyDescent="0.2">
      <c r="B1293" s="493"/>
      <c r="C1293" s="488"/>
      <c r="D1293" s="489"/>
      <c r="E1293" s="490"/>
      <c r="F1293" s="491"/>
      <c r="G1293" s="492"/>
      <c r="H1293" s="490"/>
      <c r="I1293" s="490"/>
      <c r="J1293" s="493"/>
      <c r="K1293" s="493"/>
      <c r="L1293" s="494"/>
      <c r="M1293" s="495"/>
      <c r="N1293" s="496"/>
      <c r="O1293" s="495"/>
      <c r="P1293" s="496"/>
      <c r="Q1293" s="496"/>
      <c r="R1293" s="496"/>
      <c r="S1293" s="496"/>
      <c r="T1293" s="496"/>
      <c r="U1293" s="496"/>
      <c r="V1293" s="496"/>
      <c r="W1293" s="496"/>
      <c r="X1293" s="496"/>
      <c r="Y1293" s="496"/>
    </row>
    <row r="1294" spans="2:25" s="487" customFormat="1" x14ac:dyDescent="0.2">
      <c r="B1294" s="493"/>
      <c r="C1294" s="488"/>
      <c r="D1294" s="489"/>
      <c r="E1294" s="490"/>
      <c r="F1294" s="491"/>
      <c r="G1294" s="492"/>
      <c r="H1294" s="490"/>
      <c r="I1294" s="490"/>
      <c r="J1294" s="493"/>
      <c r="K1294" s="493"/>
      <c r="L1294" s="494"/>
      <c r="M1294" s="495"/>
      <c r="N1294" s="496"/>
      <c r="O1294" s="495"/>
      <c r="P1294" s="496"/>
      <c r="Q1294" s="496"/>
      <c r="R1294" s="496"/>
      <c r="S1294" s="496"/>
      <c r="T1294" s="496"/>
      <c r="U1294" s="496"/>
      <c r="V1294" s="496"/>
      <c r="W1294" s="496"/>
      <c r="X1294" s="496"/>
      <c r="Y1294" s="496"/>
    </row>
    <row r="1295" spans="2:25" s="487" customFormat="1" x14ac:dyDescent="0.2">
      <c r="B1295" s="493"/>
      <c r="C1295" s="488"/>
      <c r="D1295" s="489"/>
      <c r="E1295" s="490"/>
      <c r="F1295" s="491"/>
      <c r="G1295" s="492"/>
      <c r="H1295" s="490"/>
      <c r="I1295" s="490"/>
      <c r="J1295" s="493"/>
      <c r="K1295" s="493"/>
      <c r="L1295" s="494"/>
      <c r="M1295" s="495"/>
      <c r="N1295" s="496"/>
      <c r="O1295" s="495"/>
      <c r="P1295" s="496"/>
      <c r="Q1295" s="496"/>
      <c r="R1295" s="496"/>
      <c r="S1295" s="496"/>
      <c r="T1295" s="496"/>
      <c r="U1295" s="496"/>
      <c r="V1295" s="496"/>
      <c r="W1295" s="496"/>
      <c r="X1295" s="496"/>
      <c r="Y1295" s="496"/>
    </row>
    <row r="1296" spans="2:25" s="487" customFormat="1" x14ac:dyDescent="0.2">
      <c r="B1296" s="493"/>
      <c r="C1296" s="488"/>
      <c r="D1296" s="489"/>
      <c r="E1296" s="490"/>
      <c r="F1296" s="491"/>
      <c r="G1296" s="492"/>
      <c r="H1296" s="490"/>
      <c r="I1296" s="490"/>
      <c r="J1296" s="493"/>
      <c r="K1296" s="493"/>
      <c r="L1296" s="494"/>
      <c r="M1296" s="495"/>
      <c r="N1296" s="496"/>
      <c r="O1296" s="495"/>
      <c r="P1296" s="496"/>
      <c r="Q1296" s="496"/>
      <c r="R1296" s="496"/>
      <c r="S1296" s="496"/>
      <c r="T1296" s="496"/>
      <c r="U1296" s="496"/>
      <c r="V1296" s="496"/>
      <c r="W1296" s="496"/>
      <c r="X1296" s="496"/>
      <c r="Y1296" s="496"/>
    </row>
    <row r="1297" spans="2:25" s="487" customFormat="1" x14ac:dyDescent="0.2">
      <c r="B1297" s="493"/>
      <c r="C1297" s="488"/>
      <c r="D1297" s="489"/>
      <c r="E1297" s="490"/>
      <c r="F1297" s="491"/>
      <c r="G1297" s="492"/>
      <c r="H1297" s="490"/>
      <c r="I1297" s="490"/>
      <c r="J1297" s="493"/>
      <c r="K1297" s="493"/>
      <c r="L1297" s="494"/>
      <c r="M1297" s="495"/>
      <c r="N1297" s="496"/>
      <c r="O1297" s="495"/>
      <c r="P1297" s="496"/>
      <c r="Q1297" s="496"/>
      <c r="R1297" s="496"/>
      <c r="S1297" s="496"/>
      <c r="T1297" s="496"/>
      <c r="U1297" s="496"/>
      <c r="V1297" s="496"/>
      <c r="W1297" s="496"/>
      <c r="X1297" s="496"/>
      <c r="Y1297" s="496"/>
    </row>
    <row r="1298" spans="2:25" s="487" customFormat="1" x14ac:dyDescent="0.2">
      <c r="B1298" s="493"/>
      <c r="C1298" s="488"/>
      <c r="D1298" s="489"/>
      <c r="E1298" s="490"/>
      <c r="F1298" s="491"/>
      <c r="G1298" s="492"/>
      <c r="H1298" s="490"/>
      <c r="I1298" s="490"/>
      <c r="J1298" s="493"/>
      <c r="K1298" s="493"/>
      <c r="L1298" s="494"/>
      <c r="M1298" s="495"/>
      <c r="N1298" s="496"/>
      <c r="O1298" s="495"/>
      <c r="P1298" s="496"/>
      <c r="Q1298" s="496"/>
      <c r="R1298" s="496"/>
      <c r="S1298" s="496"/>
      <c r="T1298" s="496"/>
      <c r="U1298" s="496"/>
      <c r="V1298" s="496"/>
      <c r="W1298" s="496"/>
      <c r="X1298" s="496"/>
      <c r="Y1298" s="496"/>
    </row>
    <row r="1299" spans="2:25" s="487" customFormat="1" x14ac:dyDescent="0.2">
      <c r="B1299" s="493"/>
      <c r="C1299" s="488"/>
      <c r="D1299" s="489"/>
      <c r="E1299" s="490"/>
      <c r="F1299" s="491"/>
      <c r="G1299" s="492"/>
      <c r="H1299" s="490"/>
      <c r="I1299" s="490"/>
      <c r="J1299" s="493"/>
      <c r="K1299" s="493"/>
      <c r="L1299" s="494"/>
      <c r="M1299" s="495"/>
      <c r="N1299" s="496"/>
      <c r="O1299" s="495"/>
      <c r="P1299" s="496"/>
      <c r="Q1299" s="496"/>
      <c r="R1299" s="496"/>
      <c r="S1299" s="496"/>
      <c r="T1299" s="496"/>
      <c r="U1299" s="496"/>
      <c r="V1299" s="496"/>
      <c r="W1299" s="496"/>
      <c r="X1299" s="496"/>
      <c r="Y1299" s="496"/>
    </row>
    <row r="1300" spans="2:25" s="487" customFormat="1" x14ac:dyDescent="0.2">
      <c r="B1300" s="493"/>
      <c r="C1300" s="488"/>
      <c r="D1300" s="489"/>
      <c r="E1300" s="490"/>
      <c r="F1300" s="491"/>
      <c r="G1300" s="492"/>
      <c r="H1300" s="490"/>
      <c r="I1300" s="490"/>
      <c r="J1300" s="493"/>
      <c r="K1300" s="493"/>
      <c r="L1300" s="494"/>
      <c r="M1300" s="495"/>
      <c r="N1300" s="496"/>
      <c r="O1300" s="495"/>
      <c r="P1300" s="496"/>
      <c r="Q1300" s="496"/>
      <c r="R1300" s="496"/>
      <c r="S1300" s="496"/>
      <c r="T1300" s="496"/>
      <c r="U1300" s="496"/>
      <c r="V1300" s="496"/>
      <c r="W1300" s="496"/>
      <c r="X1300" s="496"/>
      <c r="Y1300" s="496"/>
    </row>
    <row r="1301" spans="2:25" s="487" customFormat="1" x14ac:dyDescent="0.2">
      <c r="B1301" s="493"/>
      <c r="C1301" s="488"/>
      <c r="D1301" s="489"/>
      <c r="E1301" s="490"/>
      <c r="F1301" s="491"/>
      <c r="G1301" s="492"/>
      <c r="H1301" s="490"/>
      <c r="I1301" s="490"/>
      <c r="J1301" s="493"/>
      <c r="K1301" s="493"/>
      <c r="L1301" s="494"/>
      <c r="M1301" s="495"/>
      <c r="N1301" s="496"/>
      <c r="O1301" s="495"/>
      <c r="P1301" s="496"/>
      <c r="Q1301" s="496"/>
      <c r="R1301" s="496"/>
      <c r="S1301" s="496"/>
      <c r="T1301" s="496"/>
      <c r="U1301" s="496"/>
      <c r="V1301" s="496"/>
      <c r="W1301" s="496"/>
      <c r="X1301" s="496"/>
      <c r="Y1301" s="496"/>
    </row>
    <row r="1302" spans="2:25" s="487" customFormat="1" x14ac:dyDescent="0.2">
      <c r="B1302" s="493"/>
      <c r="C1302" s="488"/>
      <c r="D1302" s="489"/>
      <c r="E1302" s="490"/>
      <c r="F1302" s="491"/>
      <c r="G1302" s="492"/>
      <c r="H1302" s="490"/>
      <c r="I1302" s="490"/>
      <c r="J1302" s="493"/>
      <c r="K1302" s="493"/>
      <c r="L1302" s="494"/>
      <c r="M1302" s="495"/>
      <c r="N1302" s="496"/>
      <c r="O1302" s="495"/>
      <c r="P1302" s="496"/>
      <c r="Q1302" s="496"/>
      <c r="R1302" s="496"/>
      <c r="S1302" s="496"/>
      <c r="T1302" s="496"/>
      <c r="U1302" s="496"/>
      <c r="V1302" s="496"/>
      <c r="W1302" s="496"/>
      <c r="X1302" s="496"/>
      <c r="Y1302" s="496"/>
    </row>
    <row r="1303" spans="2:25" s="487" customFormat="1" x14ac:dyDescent="0.2">
      <c r="B1303" s="493"/>
      <c r="C1303" s="488"/>
      <c r="D1303" s="489"/>
      <c r="E1303" s="490"/>
      <c r="F1303" s="491"/>
      <c r="G1303" s="492"/>
      <c r="H1303" s="490"/>
      <c r="I1303" s="490"/>
      <c r="J1303" s="493"/>
      <c r="K1303" s="493"/>
      <c r="L1303" s="494"/>
      <c r="M1303" s="495"/>
      <c r="N1303" s="496"/>
      <c r="O1303" s="495"/>
      <c r="P1303" s="496"/>
      <c r="Q1303" s="496"/>
      <c r="R1303" s="496"/>
      <c r="S1303" s="496"/>
      <c r="T1303" s="496"/>
      <c r="U1303" s="496"/>
      <c r="V1303" s="496"/>
      <c r="W1303" s="496"/>
      <c r="X1303" s="496"/>
      <c r="Y1303" s="496"/>
    </row>
    <row r="1304" spans="2:25" s="487" customFormat="1" x14ac:dyDescent="0.2">
      <c r="B1304" s="493"/>
      <c r="C1304" s="488"/>
      <c r="D1304" s="489"/>
      <c r="E1304" s="490"/>
      <c r="F1304" s="491"/>
      <c r="G1304" s="492"/>
      <c r="H1304" s="490"/>
      <c r="I1304" s="490"/>
      <c r="J1304" s="493"/>
      <c r="K1304" s="493"/>
      <c r="L1304" s="494"/>
      <c r="M1304" s="495"/>
      <c r="N1304" s="496"/>
      <c r="O1304" s="495"/>
      <c r="P1304" s="496"/>
      <c r="Q1304" s="496"/>
      <c r="R1304" s="496"/>
      <c r="S1304" s="496"/>
      <c r="T1304" s="496"/>
      <c r="U1304" s="496"/>
      <c r="V1304" s="496"/>
      <c r="W1304" s="496"/>
      <c r="X1304" s="496"/>
      <c r="Y1304" s="496"/>
    </row>
    <row r="1305" spans="2:25" s="487" customFormat="1" x14ac:dyDescent="0.2">
      <c r="B1305" s="493"/>
      <c r="C1305" s="488"/>
      <c r="D1305" s="489"/>
      <c r="E1305" s="490"/>
      <c r="F1305" s="491"/>
      <c r="G1305" s="492"/>
      <c r="H1305" s="490"/>
      <c r="I1305" s="490"/>
      <c r="J1305" s="493"/>
      <c r="K1305" s="493"/>
      <c r="L1305" s="494"/>
      <c r="M1305" s="495"/>
      <c r="N1305" s="496"/>
      <c r="O1305" s="495"/>
      <c r="P1305" s="496"/>
      <c r="Q1305" s="496"/>
      <c r="R1305" s="496"/>
      <c r="S1305" s="496"/>
      <c r="T1305" s="496"/>
      <c r="U1305" s="496"/>
      <c r="V1305" s="496"/>
      <c r="W1305" s="496"/>
      <c r="X1305" s="496"/>
      <c r="Y1305" s="496"/>
    </row>
    <row r="1306" spans="2:25" s="487" customFormat="1" x14ac:dyDescent="0.2">
      <c r="B1306" s="493"/>
      <c r="C1306" s="488"/>
      <c r="D1306" s="489"/>
      <c r="E1306" s="490"/>
      <c r="F1306" s="491"/>
      <c r="G1306" s="492"/>
      <c r="H1306" s="490"/>
      <c r="I1306" s="490"/>
      <c r="J1306" s="493"/>
      <c r="K1306" s="493"/>
      <c r="L1306" s="494"/>
      <c r="M1306" s="495"/>
      <c r="N1306" s="496"/>
      <c r="O1306" s="495"/>
      <c r="P1306" s="496"/>
      <c r="Q1306" s="496"/>
      <c r="R1306" s="496"/>
      <c r="S1306" s="496"/>
      <c r="T1306" s="496"/>
      <c r="U1306" s="496"/>
      <c r="V1306" s="496"/>
      <c r="W1306" s="496"/>
      <c r="X1306" s="496"/>
      <c r="Y1306" s="496"/>
    </row>
    <row r="1307" spans="2:25" s="487" customFormat="1" x14ac:dyDescent="0.2">
      <c r="B1307" s="493"/>
      <c r="C1307" s="488"/>
      <c r="D1307" s="489"/>
      <c r="E1307" s="490"/>
      <c r="F1307" s="491"/>
      <c r="G1307" s="492"/>
      <c r="H1307" s="490"/>
      <c r="I1307" s="490"/>
      <c r="J1307" s="493"/>
      <c r="K1307" s="493"/>
      <c r="L1307" s="494"/>
      <c r="M1307" s="495"/>
      <c r="N1307" s="496"/>
      <c r="O1307" s="495"/>
      <c r="P1307" s="496"/>
      <c r="Q1307" s="496"/>
      <c r="R1307" s="496"/>
      <c r="S1307" s="496"/>
      <c r="T1307" s="496"/>
      <c r="U1307" s="496"/>
      <c r="V1307" s="496"/>
      <c r="W1307" s="496"/>
      <c r="X1307" s="496"/>
      <c r="Y1307" s="496"/>
    </row>
    <row r="1308" spans="2:25" s="487" customFormat="1" x14ac:dyDescent="0.2">
      <c r="B1308" s="493"/>
      <c r="C1308" s="488"/>
      <c r="D1308" s="489"/>
      <c r="E1308" s="490"/>
      <c r="F1308" s="491"/>
      <c r="G1308" s="492"/>
      <c r="H1308" s="490"/>
      <c r="I1308" s="490"/>
      <c r="J1308" s="493"/>
      <c r="K1308" s="493"/>
      <c r="L1308" s="494"/>
      <c r="M1308" s="495"/>
      <c r="N1308" s="496"/>
      <c r="O1308" s="495"/>
      <c r="P1308" s="496"/>
      <c r="Q1308" s="496"/>
      <c r="R1308" s="496"/>
      <c r="S1308" s="496"/>
      <c r="T1308" s="496"/>
      <c r="U1308" s="496"/>
      <c r="V1308" s="496"/>
      <c r="W1308" s="496"/>
      <c r="X1308" s="496"/>
      <c r="Y1308" s="496"/>
    </row>
    <row r="1309" spans="2:25" s="487" customFormat="1" x14ac:dyDescent="0.2">
      <c r="B1309" s="493"/>
      <c r="C1309" s="488"/>
      <c r="D1309" s="489"/>
      <c r="E1309" s="490"/>
      <c r="F1309" s="491"/>
      <c r="G1309" s="492"/>
      <c r="H1309" s="490"/>
      <c r="I1309" s="490"/>
      <c r="J1309" s="493"/>
      <c r="K1309" s="493"/>
      <c r="L1309" s="494"/>
      <c r="M1309" s="495"/>
      <c r="N1309" s="496"/>
      <c r="O1309" s="495"/>
      <c r="P1309" s="496"/>
      <c r="Q1309" s="496"/>
      <c r="R1309" s="496"/>
      <c r="S1309" s="496"/>
      <c r="T1309" s="496"/>
      <c r="U1309" s="496"/>
      <c r="V1309" s="496"/>
      <c r="W1309" s="496"/>
      <c r="X1309" s="496"/>
      <c r="Y1309" s="496"/>
    </row>
    <row r="1310" spans="2:25" s="487" customFormat="1" x14ac:dyDescent="0.2">
      <c r="B1310" s="493"/>
      <c r="C1310" s="488"/>
      <c r="D1310" s="489"/>
      <c r="E1310" s="490"/>
      <c r="F1310" s="491"/>
      <c r="G1310" s="492"/>
      <c r="H1310" s="490"/>
      <c r="I1310" s="490"/>
      <c r="J1310" s="493"/>
      <c r="K1310" s="493"/>
      <c r="L1310" s="494"/>
      <c r="M1310" s="495"/>
      <c r="N1310" s="496"/>
      <c r="O1310" s="495"/>
      <c r="P1310" s="496"/>
      <c r="Q1310" s="496"/>
      <c r="R1310" s="496"/>
      <c r="S1310" s="496"/>
      <c r="T1310" s="496"/>
      <c r="U1310" s="496"/>
      <c r="V1310" s="496"/>
      <c r="W1310" s="496"/>
      <c r="X1310" s="496"/>
      <c r="Y1310" s="496"/>
    </row>
    <row r="1311" spans="2:25" s="487" customFormat="1" x14ac:dyDescent="0.2">
      <c r="B1311" s="493"/>
      <c r="C1311" s="488"/>
      <c r="D1311" s="489"/>
      <c r="E1311" s="490"/>
      <c r="F1311" s="491"/>
      <c r="G1311" s="492"/>
      <c r="H1311" s="490"/>
      <c r="I1311" s="490"/>
      <c r="J1311" s="493"/>
      <c r="K1311" s="493"/>
      <c r="L1311" s="494"/>
      <c r="M1311" s="495"/>
      <c r="N1311" s="496"/>
      <c r="O1311" s="495"/>
      <c r="P1311" s="496"/>
      <c r="Q1311" s="496"/>
      <c r="R1311" s="496"/>
      <c r="S1311" s="496"/>
      <c r="T1311" s="496"/>
      <c r="U1311" s="496"/>
      <c r="V1311" s="496"/>
      <c r="W1311" s="496"/>
      <c r="X1311" s="496"/>
      <c r="Y1311" s="496"/>
    </row>
    <row r="1312" spans="2:25" s="487" customFormat="1" x14ac:dyDescent="0.2">
      <c r="B1312" s="493"/>
      <c r="C1312" s="488"/>
      <c r="D1312" s="489"/>
      <c r="E1312" s="490"/>
      <c r="F1312" s="491"/>
      <c r="G1312" s="492"/>
      <c r="H1312" s="490"/>
      <c r="I1312" s="490"/>
      <c r="J1312" s="493"/>
      <c r="K1312" s="493"/>
      <c r="L1312" s="494"/>
      <c r="M1312" s="495"/>
      <c r="N1312" s="496"/>
      <c r="O1312" s="495"/>
      <c r="P1312" s="496"/>
      <c r="Q1312" s="496"/>
      <c r="R1312" s="496"/>
      <c r="S1312" s="496"/>
      <c r="T1312" s="496"/>
      <c r="U1312" s="496"/>
      <c r="V1312" s="496"/>
      <c r="W1312" s="496"/>
      <c r="X1312" s="496"/>
      <c r="Y1312" s="496"/>
    </row>
    <row r="1313" spans="2:25" s="487" customFormat="1" x14ac:dyDescent="0.2">
      <c r="B1313" s="493"/>
      <c r="C1313" s="488"/>
      <c r="D1313" s="489"/>
      <c r="E1313" s="490"/>
      <c r="F1313" s="491"/>
      <c r="G1313" s="492"/>
      <c r="H1313" s="490"/>
      <c r="I1313" s="490"/>
      <c r="J1313" s="493"/>
      <c r="K1313" s="493"/>
      <c r="L1313" s="494"/>
      <c r="M1313" s="495"/>
      <c r="N1313" s="496"/>
      <c r="O1313" s="495"/>
      <c r="P1313" s="496"/>
      <c r="Q1313" s="496"/>
      <c r="R1313" s="496"/>
      <c r="S1313" s="496"/>
      <c r="T1313" s="496"/>
      <c r="U1313" s="496"/>
      <c r="V1313" s="496"/>
      <c r="W1313" s="496"/>
      <c r="X1313" s="496"/>
      <c r="Y1313" s="496"/>
    </row>
    <row r="1314" spans="2:25" s="487" customFormat="1" x14ac:dyDescent="0.2">
      <c r="B1314" s="493"/>
      <c r="C1314" s="488"/>
      <c r="D1314" s="489"/>
      <c r="E1314" s="490"/>
      <c r="F1314" s="491"/>
      <c r="G1314" s="492"/>
      <c r="H1314" s="490"/>
      <c r="I1314" s="490"/>
      <c r="J1314" s="493"/>
      <c r="K1314" s="493"/>
      <c r="L1314" s="494"/>
      <c r="M1314" s="495"/>
      <c r="N1314" s="496"/>
      <c r="O1314" s="495"/>
      <c r="P1314" s="496"/>
      <c r="Q1314" s="496"/>
      <c r="R1314" s="496"/>
      <c r="S1314" s="496"/>
      <c r="T1314" s="496"/>
      <c r="U1314" s="496"/>
      <c r="V1314" s="496"/>
      <c r="W1314" s="496"/>
      <c r="X1314" s="496"/>
      <c r="Y1314" s="496"/>
    </row>
    <row r="1315" spans="2:25" s="487" customFormat="1" x14ac:dyDescent="0.2">
      <c r="B1315" s="493"/>
      <c r="C1315" s="488"/>
      <c r="D1315" s="489"/>
      <c r="E1315" s="490"/>
      <c r="F1315" s="491"/>
      <c r="G1315" s="492"/>
      <c r="H1315" s="490"/>
      <c r="I1315" s="490"/>
      <c r="J1315" s="493"/>
      <c r="K1315" s="493"/>
      <c r="L1315" s="494"/>
      <c r="M1315" s="495"/>
      <c r="N1315" s="496"/>
      <c r="O1315" s="495"/>
      <c r="P1315" s="496"/>
      <c r="Q1315" s="496"/>
      <c r="R1315" s="496"/>
      <c r="S1315" s="496"/>
      <c r="T1315" s="496"/>
      <c r="U1315" s="496"/>
      <c r="V1315" s="496"/>
      <c r="W1315" s="496"/>
      <c r="X1315" s="496"/>
      <c r="Y1315" s="496"/>
    </row>
    <row r="1316" spans="2:25" s="487" customFormat="1" x14ac:dyDescent="0.2">
      <c r="B1316" s="493"/>
      <c r="C1316" s="488"/>
      <c r="D1316" s="489"/>
      <c r="E1316" s="490"/>
      <c r="F1316" s="491"/>
      <c r="G1316" s="492"/>
      <c r="H1316" s="490"/>
      <c r="I1316" s="490"/>
      <c r="J1316" s="493"/>
      <c r="K1316" s="493"/>
      <c r="L1316" s="494"/>
      <c r="M1316" s="495"/>
      <c r="N1316" s="496"/>
      <c r="O1316" s="495"/>
      <c r="P1316" s="496"/>
      <c r="Q1316" s="496"/>
      <c r="R1316" s="496"/>
      <c r="S1316" s="496"/>
      <c r="T1316" s="496"/>
      <c r="U1316" s="496"/>
      <c r="V1316" s="496"/>
      <c r="W1316" s="496"/>
      <c r="X1316" s="496"/>
      <c r="Y1316" s="496"/>
    </row>
    <row r="1317" spans="2:25" s="487" customFormat="1" x14ac:dyDescent="0.2">
      <c r="B1317" s="493"/>
      <c r="C1317" s="488"/>
      <c r="D1317" s="489"/>
      <c r="E1317" s="490"/>
      <c r="F1317" s="491"/>
      <c r="G1317" s="492"/>
      <c r="H1317" s="490"/>
      <c r="I1317" s="490"/>
      <c r="J1317" s="493"/>
      <c r="K1317" s="493"/>
      <c r="L1317" s="494"/>
      <c r="M1317" s="495"/>
      <c r="N1317" s="496"/>
      <c r="O1317" s="495"/>
      <c r="P1317" s="496"/>
      <c r="Q1317" s="496"/>
      <c r="R1317" s="496"/>
      <c r="S1317" s="496"/>
      <c r="T1317" s="496"/>
      <c r="U1317" s="496"/>
      <c r="V1317" s="496"/>
      <c r="W1317" s="496"/>
      <c r="X1317" s="496"/>
      <c r="Y1317" s="496"/>
    </row>
    <row r="1318" spans="2:25" s="487" customFormat="1" x14ac:dyDescent="0.2">
      <c r="B1318" s="493"/>
      <c r="C1318" s="488"/>
      <c r="D1318" s="489"/>
      <c r="E1318" s="490"/>
      <c r="F1318" s="491"/>
      <c r="G1318" s="492"/>
      <c r="H1318" s="490"/>
      <c r="I1318" s="490"/>
      <c r="J1318" s="493"/>
      <c r="K1318" s="493"/>
      <c r="L1318" s="494"/>
      <c r="M1318" s="495"/>
      <c r="N1318" s="496"/>
      <c r="O1318" s="495"/>
      <c r="P1318" s="496"/>
      <c r="Q1318" s="496"/>
      <c r="R1318" s="496"/>
      <c r="S1318" s="496"/>
      <c r="T1318" s="496"/>
      <c r="U1318" s="496"/>
      <c r="V1318" s="496"/>
      <c r="W1318" s="496"/>
      <c r="X1318" s="496"/>
      <c r="Y1318" s="496"/>
    </row>
    <row r="1319" spans="2:25" s="487" customFormat="1" x14ac:dyDescent="0.2">
      <c r="B1319" s="493"/>
      <c r="C1319" s="488"/>
      <c r="D1319" s="489"/>
      <c r="E1319" s="490"/>
      <c r="F1319" s="491"/>
      <c r="G1319" s="492"/>
      <c r="H1319" s="490"/>
      <c r="I1319" s="490"/>
      <c r="J1319" s="493"/>
      <c r="K1319" s="493"/>
      <c r="L1319" s="494"/>
      <c r="M1319" s="495"/>
      <c r="N1319" s="496"/>
      <c r="O1319" s="495"/>
      <c r="P1319" s="496"/>
      <c r="Q1319" s="496"/>
      <c r="R1319" s="496"/>
      <c r="S1319" s="496"/>
      <c r="T1319" s="496"/>
      <c r="U1319" s="496"/>
      <c r="V1319" s="496"/>
      <c r="W1319" s="496"/>
      <c r="X1319" s="496"/>
      <c r="Y1319" s="496"/>
    </row>
    <row r="1320" spans="2:25" s="487" customFormat="1" x14ac:dyDescent="0.2">
      <c r="B1320" s="493"/>
      <c r="C1320" s="488"/>
      <c r="D1320" s="489"/>
      <c r="E1320" s="490"/>
      <c r="F1320" s="491"/>
      <c r="G1320" s="492"/>
      <c r="H1320" s="490"/>
      <c r="I1320" s="490"/>
      <c r="J1320" s="493"/>
      <c r="K1320" s="493"/>
      <c r="L1320" s="494"/>
      <c r="M1320" s="495"/>
      <c r="N1320" s="496"/>
      <c r="O1320" s="495"/>
      <c r="P1320" s="496"/>
      <c r="Q1320" s="496"/>
      <c r="R1320" s="496"/>
      <c r="S1320" s="496"/>
      <c r="T1320" s="496"/>
      <c r="U1320" s="496"/>
      <c r="V1320" s="496"/>
      <c r="W1320" s="496"/>
      <c r="X1320" s="496"/>
      <c r="Y1320" s="496"/>
    </row>
    <row r="1321" spans="2:25" s="487" customFormat="1" x14ac:dyDescent="0.2">
      <c r="B1321" s="493"/>
      <c r="C1321" s="488"/>
      <c r="D1321" s="489"/>
      <c r="E1321" s="490"/>
      <c r="F1321" s="491"/>
      <c r="G1321" s="492"/>
      <c r="H1321" s="490"/>
      <c r="I1321" s="490"/>
      <c r="J1321" s="493"/>
      <c r="K1321" s="493"/>
      <c r="L1321" s="494"/>
      <c r="M1321" s="495"/>
      <c r="N1321" s="496"/>
      <c r="O1321" s="495"/>
      <c r="P1321" s="496"/>
      <c r="Q1321" s="496"/>
      <c r="R1321" s="496"/>
      <c r="S1321" s="496"/>
      <c r="T1321" s="496"/>
      <c r="U1321" s="496"/>
      <c r="V1321" s="496"/>
      <c r="W1321" s="496"/>
      <c r="X1321" s="496"/>
      <c r="Y1321" s="496"/>
    </row>
    <row r="1322" spans="2:25" s="487" customFormat="1" x14ac:dyDescent="0.2">
      <c r="B1322" s="493"/>
      <c r="C1322" s="488"/>
      <c r="D1322" s="489"/>
      <c r="E1322" s="490"/>
      <c r="F1322" s="491"/>
      <c r="G1322" s="492"/>
      <c r="H1322" s="490"/>
      <c r="I1322" s="490"/>
      <c r="J1322" s="493"/>
      <c r="K1322" s="493"/>
      <c r="L1322" s="494"/>
      <c r="M1322" s="495"/>
      <c r="N1322" s="496"/>
      <c r="O1322" s="495"/>
      <c r="P1322" s="496"/>
      <c r="Q1322" s="496"/>
      <c r="R1322" s="496"/>
      <c r="S1322" s="496"/>
      <c r="T1322" s="496"/>
      <c r="U1322" s="496"/>
      <c r="V1322" s="496"/>
      <c r="W1322" s="496"/>
      <c r="X1322" s="496"/>
      <c r="Y1322" s="496"/>
    </row>
    <row r="1323" spans="2:25" s="487" customFormat="1" x14ac:dyDescent="0.2">
      <c r="B1323" s="493"/>
      <c r="C1323" s="488"/>
      <c r="D1323" s="489"/>
      <c r="E1323" s="490"/>
      <c r="F1323" s="491"/>
      <c r="G1323" s="492"/>
      <c r="H1323" s="490"/>
      <c r="I1323" s="490"/>
      <c r="J1323" s="493"/>
      <c r="K1323" s="493"/>
      <c r="L1323" s="494"/>
      <c r="M1323" s="495"/>
      <c r="N1323" s="496"/>
      <c r="O1323" s="495"/>
      <c r="P1323" s="496"/>
      <c r="Q1323" s="496"/>
      <c r="R1323" s="496"/>
      <c r="S1323" s="496"/>
      <c r="T1323" s="496"/>
      <c r="U1323" s="496"/>
      <c r="V1323" s="496"/>
      <c r="W1323" s="496"/>
      <c r="X1323" s="496"/>
      <c r="Y1323" s="496"/>
    </row>
    <row r="1324" spans="2:25" s="487" customFormat="1" x14ac:dyDescent="0.2">
      <c r="B1324" s="493"/>
      <c r="C1324" s="488"/>
      <c r="D1324" s="489"/>
      <c r="E1324" s="490"/>
      <c r="F1324" s="491"/>
      <c r="G1324" s="492"/>
      <c r="H1324" s="490"/>
      <c r="I1324" s="490"/>
      <c r="J1324" s="493"/>
      <c r="K1324" s="493"/>
      <c r="L1324" s="494"/>
      <c r="M1324" s="495"/>
      <c r="N1324" s="496"/>
      <c r="O1324" s="495"/>
      <c r="P1324" s="496"/>
      <c r="Q1324" s="496"/>
      <c r="R1324" s="496"/>
      <c r="S1324" s="496"/>
      <c r="T1324" s="496"/>
      <c r="U1324" s="496"/>
      <c r="V1324" s="496"/>
      <c r="W1324" s="496"/>
      <c r="X1324" s="496"/>
      <c r="Y1324" s="496"/>
    </row>
    <row r="1325" spans="2:25" s="487" customFormat="1" x14ac:dyDescent="0.2">
      <c r="B1325" s="493"/>
      <c r="C1325" s="488"/>
      <c r="D1325" s="489"/>
      <c r="E1325" s="490"/>
      <c r="F1325" s="491"/>
      <c r="G1325" s="492"/>
      <c r="H1325" s="490"/>
      <c r="I1325" s="490"/>
      <c r="J1325" s="493"/>
      <c r="K1325" s="493"/>
      <c r="L1325" s="494"/>
      <c r="M1325" s="495"/>
      <c r="N1325" s="496"/>
      <c r="O1325" s="495"/>
      <c r="P1325" s="496"/>
      <c r="Q1325" s="496"/>
      <c r="R1325" s="496"/>
      <c r="S1325" s="496"/>
      <c r="T1325" s="496"/>
      <c r="U1325" s="496"/>
      <c r="V1325" s="496"/>
      <c r="W1325" s="496"/>
      <c r="X1325" s="496"/>
      <c r="Y1325" s="496"/>
    </row>
    <row r="1326" spans="2:25" s="487" customFormat="1" x14ac:dyDescent="0.2">
      <c r="B1326" s="493"/>
      <c r="C1326" s="488"/>
      <c r="D1326" s="489"/>
      <c r="E1326" s="490"/>
      <c r="F1326" s="491"/>
      <c r="G1326" s="492"/>
      <c r="H1326" s="490"/>
      <c r="I1326" s="490"/>
      <c r="J1326" s="493"/>
      <c r="K1326" s="493"/>
      <c r="L1326" s="494"/>
      <c r="M1326" s="495"/>
      <c r="N1326" s="496"/>
      <c r="O1326" s="495"/>
      <c r="P1326" s="496"/>
      <c r="Q1326" s="496"/>
      <c r="R1326" s="496"/>
      <c r="S1326" s="496"/>
      <c r="T1326" s="496"/>
      <c r="U1326" s="496"/>
      <c r="V1326" s="496"/>
      <c r="W1326" s="496"/>
      <c r="X1326" s="496"/>
      <c r="Y1326" s="496"/>
    </row>
    <row r="1327" spans="2:25" s="487" customFormat="1" x14ac:dyDescent="0.2">
      <c r="B1327" s="493"/>
      <c r="C1327" s="488"/>
      <c r="D1327" s="489"/>
      <c r="E1327" s="490"/>
      <c r="F1327" s="491"/>
      <c r="G1327" s="492"/>
      <c r="H1327" s="490"/>
      <c r="I1327" s="490"/>
      <c r="J1327" s="493"/>
      <c r="K1327" s="493"/>
      <c r="L1327" s="494"/>
      <c r="M1327" s="495"/>
      <c r="N1327" s="496"/>
      <c r="O1327" s="495"/>
      <c r="P1327" s="496"/>
      <c r="Q1327" s="496"/>
      <c r="R1327" s="496"/>
      <c r="S1327" s="496"/>
      <c r="T1327" s="496"/>
      <c r="U1327" s="496"/>
      <c r="V1327" s="496"/>
      <c r="W1327" s="496"/>
      <c r="X1327" s="496"/>
      <c r="Y1327" s="496"/>
    </row>
    <row r="1328" spans="2:25" s="487" customFormat="1" x14ac:dyDescent="0.2">
      <c r="B1328" s="493"/>
      <c r="C1328" s="488"/>
      <c r="D1328" s="489"/>
      <c r="E1328" s="490"/>
      <c r="F1328" s="491"/>
      <c r="G1328" s="492"/>
      <c r="H1328" s="490"/>
      <c r="I1328" s="490"/>
      <c r="J1328" s="493"/>
      <c r="K1328" s="493"/>
      <c r="L1328" s="494"/>
      <c r="M1328" s="495"/>
      <c r="N1328" s="496"/>
      <c r="O1328" s="495"/>
      <c r="P1328" s="496"/>
      <c r="Q1328" s="496"/>
      <c r="R1328" s="496"/>
      <c r="S1328" s="496"/>
      <c r="T1328" s="496"/>
      <c r="U1328" s="496"/>
      <c r="V1328" s="496"/>
      <c r="W1328" s="496"/>
      <c r="X1328" s="496"/>
      <c r="Y1328" s="496"/>
    </row>
    <row r="1329" spans="2:25" s="487" customFormat="1" x14ac:dyDescent="0.2">
      <c r="B1329" s="493"/>
      <c r="C1329" s="488"/>
      <c r="D1329" s="489"/>
      <c r="E1329" s="490"/>
      <c r="F1329" s="491"/>
      <c r="G1329" s="492"/>
      <c r="H1329" s="490"/>
      <c r="I1329" s="490"/>
      <c r="J1329" s="493"/>
      <c r="K1329" s="493"/>
      <c r="L1329" s="494"/>
      <c r="M1329" s="495"/>
      <c r="N1329" s="496"/>
      <c r="O1329" s="495"/>
      <c r="P1329" s="496"/>
      <c r="Q1329" s="496"/>
      <c r="R1329" s="496"/>
      <c r="S1329" s="496"/>
      <c r="T1329" s="496"/>
      <c r="U1329" s="496"/>
      <c r="V1329" s="496"/>
      <c r="W1329" s="496"/>
      <c r="X1329" s="496"/>
      <c r="Y1329" s="496"/>
    </row>
    <row r="1330" spans="2:25" s="487" customFormat="1" x14ac:dyDescent="0.2">
      <c r="B1330" s="493"/>
      <c r="C1330" s="488"/>
      <c r="D1330" s="489"/>
      <c r="E1330" s="490"/>
      <c r="F1330" s="491"/>
      <c r="G1330" s="492"/>
      <c r="H1330" s="490"/>
      <c r="I1330" s="490"/>
      <c r="J1330" s="493"/>
      <c r="K1330" s="493"/>
      <c r="L1330" s="494"/>
      <c r="M1330" s="495"/>
      <c r="N1330" s="496"/>
      <c r="O1330" s="495"/>
      <c r="P1330" s="496"/>
      <c r="Q1330" s="496"/>
      <c r="R1330" s="496"/>
      <c r="S1330" s="496"/>
      <c r="T1330" s="496"/>
      <c r="U1330" s="496"/>
      <c r="V1330" s="496"/>
      <c r="W1330" s="496"/>
      <c r="X1330" s="496"/>
      <c r="Y1330" s="496"/>
    </row>
    <row r="1331" spans="2:25" s="487" customFormat="1" x14ac:dyDescent="0.2">
      <c r="B1331" s="493"/>
      <c r="C1331" s="488"/>
      <c r="D1331" s="489"/>
      <c r="E1331" s="490"/>
      <c r="F1331" s="491"/>
      <c r="G1331" s="492"/>
      <c r="H1331" s="490"/>
      <c r="I1331" s="490"/>
      <c r="J1331" s="493"/>
      <c r="K1331" s="493"/>
      <c r="L1331" s="494"/>
      <c r="M1331" s="495"/>
      <c r="N1331" s="496"/>
      <c r="O1331" s="495"/>
      <c r="P1331" s="496"/>
      <c r="Q1331" s="496"/>
      <c r="R1331" s="496"/>
      <c r="S1331" s="496"/>
      <c r="T1331" s="496"/>
      <c r="U1331" s="496"/>
      <c r="V1331" s="496"/>
      <c r="W1331" s="496"/>
      <c r="X1331" s="496"/>
      <c r="Y1331" s="496"/>
    </row>
    <row r="1332" spans="2:25" s="487" customFormat="1" x14ac:dyDescent="0.2">
      <c r="B1332" s="493"/>
      <c r="C1332" s="488"/>
      <c r="D1332" s="489"/>
      <c r="E1332" s="490"/>
      <c r="F1332" s="491"/>
      <c r="G1332" s="492"/>
      <c r="H1332" s="490"/>
      <c r="I1332" s="490"/>
      <c r="J1332" s="493"/>
      <c r="K1332" s="493"/>
      <c r="L1332" s="494"/>
      <c r="M1332" s="495"/>
      <c r="N1332" s="496"/>
      <c r="O1332" s="495"/>
      <c r="P1332" s="496"/>
      <c r="Q1332" s="496"/>
      <c r="R1332" s="496"/>
      <c r="S1332" s="496"/>
      <c r="T1332" s="496"/>
      <c r="U1332" s="496"/>
      <c r="V1332" s="496"/>
      <c r="W1332" s="496"/>
      <c r="X1332" s="496"/>
      <c r="Y1332" s="496"/>
    </row>
    <row r="1333" spans="2:25" s="487" customFormat="1" x14ac:dyDescent="0.2">
      <c r="B1333" s="493"/>
      <c r="C1333" s="488"/>
      <c r="D1333" s="489"/>
      <c r="E1333" s="490"/>
      <c r="F1333" s="491"/>
      <c r="G1333" s="492"/>
      <c r="H1333" s="490"/>
      <c r="I1333" s="490"/>
      <c r="J1333" s="493"/>
      <c r="K1333" s="493"/>
      <c r="L1333" s="494"/>
      <c r="M1333" s="495"/>
      <c r="N1333" s="496"/>
      <c r="O1333" s="495"/>
      <c r="P1333" s="496"/>
      <c r="Q1333" s="496"/>
      <c r="R1333" s="496"/>
      <c r="S1333" s="496"/>
      <c r="T1333" s="496"/>
      <c r="U1333" s="496"/>
      <c r="V1333" s="496"/>
      <c r="W1333" s="496"/>
      <c r="X1333" s="496"/>
      <c r="Y1333" s="496"/>
    </row>
    <row r="1334" spans="2:25" s="487" customFormat="1" x14ac:dyDescent="0.2">
      <c r="B1334" s="493"/>
      <c r="C1334" s="488"/>
      <c r="D1334" s="489"/>
      <c r="E1334" s="490"/>
      <c r="F1334" s="491"/>
      <c r="G1334" s="492"/>
      <c r="H1334" s="490"/>
      <c r="I1334" s="490"/>
      <c r="J1334" s="493"/>
      <c r="K1334" s="493"/>
      <c r="L1334" s="494"/>
      <c r="M1334" s="495"/>
      <c r="N1334" s="496"/>
      <c r="O1334" s="495"/>
      <c r="P1334" s="496"/>
      <c r="Q1334" s="496"/>
      <c r="R1334" s="496"/>
      <c r="S1334" s="496"/>
      <c r="T1334" s="496"/>
      <c r="U1334" s="496"/>
      <c r="V1334" s="496"/>
      <c r="W1334" s="496"/>
      <c r="X1334" s="496"/>
      <c r="Y1334" s="496"/>
    </row>
    <row r="1335" spans="2:25" s="487" customFormat="1" x14ac:dyDescent="0.2">
      <c r="B1335" s="493"/>
      <c r="C1335" s="488"/>
      <c r="D1335" s="489"/>
      <c r="E1335" s="490"/>
      <c r="F1335" s="491"/>
      <c r="G1335" s="492"/>
      <c r="H1335" s="490"/>
      <c r="I1335" s="490"/>
      <c r="J1335" s="493"/>
      <c r="K1335" s="493"/>
      <c r="L1335" s="494"/>
      <c r="M1335" s="495"/>
      <c r="N1335" s="496"/>
      <c r="O1335" s="495"/>
      <c r="P1335" s="496"/>
      <c r="Q1335" s="496"/>
      <c r="R1335" s="496"/>
      <c r="S1335" s="496"/>
      <c r="T1335" s="496"/>
      <c r="U1335" s="496"/>
      <c r="V1335" s="496"/>
      <c r="W1335" s="496"/>
      <c r="X1335" s="496"/>
      <c r="Y1335" s="496"/>
    </row>
    <row r="1336" spans="2:25" s="487" customFormat="1" x14ac:dyDescent="0.2">
      <c r="B1336" s="493"/>
      <c r="C1336" s="488"/>
      <c r="D1336" s="489"/>
      <c r="E1336" s="490"/>
      <c r="F1336" s="491"/>
      <c r="G1336" s="492"/>
      <c r="H1336" s="490"/>
      <c r="I1336" s="490"/>
      <c r="J1336" s="493"/>
      <c r="K1336" s="493"/>
      <c r="L1336" s="494"/>
      <c r="M1336" s="495"/>
      <c r="N1336" s="496"/>
      <c r="O1336" s="495"/>
      <c r="P1336" s="496"/>
      <c r="Q1336" s="496"/>
      <c r="R1336" s="496"/>
      <c r="S1336" s="496"/>
      <c r="T1336" s="496"/>
      <c r="U1336" s="496"/>
      <c r="V1336" s="496"/>
      <c r="W1336" s="496"/>
      <c r="X1336" s="496"/>
      <c r="Y1336" s="496"/>
    </row>
    <row r="1337" spans="2:25" s="487" customFormat="1" x14ac:dyDescent="0.2">
      <c r="B1337" s="493"/>
      <c r="C1337" s="488"/>
      <c r="D1337" s="489"/>
      <c r="E1337" s="490"/>
      <c r="F1337" s="491"/>
      <c r="G1337" s="492"/>
      <c r="H1337" s="490"/>
      <c r="I1337" s="490"/>
      <c r="J1337" s="493"/>
      <c r="K1337" s="493"/>
      <c r="L1337" s="494"/>
      <c r="M1337" s="495"/>
      <c r="N1337" s="496"/>
      <c r="O1337" s="495"/>
      <c r="P1337" s="496"/>
      <c r="Q1337" s="496"/>
      <c r="R1337" s="496"/>
      <c r="S1337" s="496"/>
      <c r="T1337" s="496"/>
      <c r="U1337" s="496"/>
      <c r="V1337" s="496"/>
      <c r="W1337" s="496"/>
      <c r="X1337" s="496"/>
      <c r="Y1337" s="496"/>
    </row>
    <row r="1338" spans="2:25" s="487" customFormat="1" x14ac:dyDescent="0.2">
      <c r="B1338" s="493"/>
      <c r="C1338" s="488"/>
      <c r="D1338" s="489"/>
      <c r="E1338" s="490"/>
      <c r="F1338" s="491"/>
      <c r="G1338" s="492"/>
      <c r="H1338" s="490"/>
      <c r="I1338" s="490"/>
      <c r="J1338" s="493"/>
      <c r="K1338" s="493"/>
      <c r="L1338" s="494"/>
      <c r="M1338" s="495"/>
      <c r="N1338" s="496"/>
      <c r="O1338" s="495"/>
      <c r="P1338" s="496"/>
      <c r="Q1338" s="496"/>
      <c r="R1338" s="496"/>
      <c r="S1338" s="496"/>
      <c r="T1338" s="496"/>
      <c r="U1338" s="496"/>
      <c r="V1338" s="496"/>
      <c r="W1338" s="496"/>
      <c r="X1338" s="496"/>
      <c r="Y1338" s="496"/>
    </row>
    <row r="1339" spans="2:25" s="487" customFormat="1" x14ac:dyDescent="0.2">
      <c r="B1339" s="493"/>
      <c r="C1339" s="488"/>
      <c r="D1339" s="489"/>
      <c r="E1339" s="490"/>
      <c r="F1339" s="491"/>
      <c r="G1339" s="492"/>
      <c r="H1339" s="490"/>
      <c r="I1339" s="490"/>
      <c r="J1339" s="493"/>
      <c r="K1339" s="493"/>
      <c r="L1339" s="494"/>
      <c r="M1339" s="495"/>
      <c r="N1339" s="496"/>
      <c r="O1339" s="495"/>
      <c r="P1339" s="496"/>
      <c r="Q1339" s="496"/>
      <c r="R1339" s="496"/>
      <c r="S1339" s="496"/>
      <c r="T1339" s="496"/>
      <c r="U1339" s="496"/>
      <c r="V1339" s="496"/>
      <c r="W1339" s="496"/>
      <c r="X1339" s="496"/>
      <c r="Y1339" s="496"/>
    </row>
    <row r="1340" spans="2:25" s="487" customFormat="1" x14ac:dyDescent="0.2">
      <c r="B1340" s="493"/>
      <c r="C1340" s="488"/>
      <c r="D1340" s="489"/>
      <c r="E1340" s="490"/>
      <c r="F1340" s="491"/>
      <c r="G1340" s="492"/>
      <c r="H1340" s="490"/>
      <c r="I1340" s="490"/>
      <c r="J1340" s="493"/>
      <c r="K1340" s="493"/>
      <c r="L1340" s="494"/>
      <c r="M1340" s="495"/>
      <c r="N1340" s="496"/>
      <c r="O1340" s="495"/>
      <c r="P1340" s="496"/>
      <c r="Q1340" s="496"/>
      <c r="R1340" s="496"/>
      <c r="S1340" s="496"/>
      <c r="T1340" s="496"/>
      <c r="U1340" s="496"/>
      <c r="V1340" s="496"/>
      <c r="W1340" s="496"/>
      <c r="X1340" s="496"/>
      <c r="Y1340" s="496"/>
    </row>
    <row r="1341" spans="2:25" s="487" customFormat="1" x14ac:dyDescent="0.2">
      <c r="B1341" s="493"/>
      <c r="C1341" s="488"/>
      <c r="D1341" s="489"/>
      <c r="E1341" s="490"/>
      <c r="F1341" s="491"/>
      <c r="G1341" s="492"/>
      <c r="H1341" s="490"/>
      <c r="I1341" s="490"/>
      <c r="J1341" s="493"/>
      <c r="K1341" s="493"/>
      <c r="L1341" s="494"/>
      <c r="M1341" s="495"/>
      <c r="N1341" s="496"/>
      <c r="O1341" s="495"/>
      <c r="P1341" s="496"/>
      <c r="Q1341" s="496"/>
      <c r="R1341" s="496"/>
      <c r="S1341" s="496"/>
      <c r="T1341" s="496"/>
      <c r="U1341" s="496"/>
      <c r="V1341" s="496"/>
      <c r="W1341" s="496"/>
      <c r="X1341" s="496"/>
      <c r="Y1341" s="496"/>
    </row>
    <row r="1342" spans="2:25" s="487" customFormat="1" x14ac:dyDescent="0.2">
      <c r="B1342" s="493"/>
      <c r="C1342" s="488"/>
      <c r="D1342" s="489"/>
      <c r="E1342" s="490"/>
      <c r="F1342" s="491"/>
      <c r="G1342" s="492"/>
      <c r="H1342" s="490"/>
      <c r="I1342" s="490"/>
      <c r="J1342" s="493"/>
      <c r="K1342" s="493"/>
      <c r="L1342" s="494"/>
      <c r="M1342" s="495"/>
      <c r="N1342" s="496"/>
      <c r="O1342" s="495"/>
      <c r="P1342" s="496"/>
      <c r="Q1342" s="496"/>
      <c r="R1342" s="496"/>
      <c r="S1342" s="496"/>
      <c r="T1342" s="496"/>
      <c r="U1342" s="496"/>
      <c r="V1342" s="496"/>
      <c r="W1342" s="496"/>
      <c r="X1342" s="496"/>
      <c r="Y1342" s="496"/>
    </row>
    <row r="1343" spans="2:25" s="487" customFormat="1" x14ac:dyDescent="0.2">
      <c r="B1343" s="493"/>
      <c r="C1343" s="488"/>
      <c r="D1343" s="489"/>
      <c r="E1343" s="490"/>
      <c r="F1343" s="491"/>
      <c r="G1343" s="492"/>
      <c r="H1343" s="490"/>
      <c r="I1343" s="490"/>
      <c r="J1343" s="493"/>
      <c r="K1343" s="493"/>
      <c r="L1343" s="494"/>
      <c r="M1343" s="495"/>
      <c r="N1343" s="496"/>
      <c r="O1343" s="495"/>
      <c r="P1343" s="496"/>
      <c r="Q1343" s="496"/>
      <c r="R1343" s="496"/>
      <c r="S1343" s="496"/>
      <c r="T1343" s="496"/>
      <c r="U1343" s="496"/>
      <c r="V1343" s="496"/>
      <c r="W1343" s="496"/>
      <c r="X1343" s="496"/>
      <c r="Y1343" s="496"/>
    </row>
    <row r="1344" spans="2:25" s="487" customFormat="1" x14ac:dyDescent="0.2">
      <c r="B1344" s="493"/>
      <c r="C1344" s="488"/>
      <c r="D1344" s="489"/>
      <c r="E1344" s="490"/>
      <c r="F1344" s="491"/>
      <c r="G1344" s="492"/>
      <c r="H1344" s="490"/>
      <c r="I1344" s="490"/>
      <c r="J1344" s="493"/>
      <c r="K1344" s="493"/>
      <c r="L1344" s="494"/>
      <c r="M1344" s="495"/>
      <c r="N1344" s="496"/>
      <c r="O1344" s="495"/>
      <c r="P1344" s="496"/>
      <c r="Q1344" s="496"/>
      <c r="R1344" s="496"/>
      <c r="S1344" s="496"/>
      <c r="T1344" s="496"/>
      <c r="U1344" s="496"/>
      <c r="V1344" s="496"/>
      <c r="W1344" s="496"/>
      <c r="X1344" s="496"/>
      <c r="Y1344" s="496"/>
    </row>
    <row r="1345" spans="2:25" s="487" customFormat="1" x14ac:dyDescent="0.2">
      <c r="B1345" s="493"/>
      <c r="C1345" s="488"/>
      <c r="D1345" s="489"/>
      <c r="E1345" s="490"/>
      <c r="F1345" s="491"/>
      <c r="G1345" s="492"/>
      <c r="H1345" s="490"/>
      <c r="I1345" s="490"/>
      <c r="J1345" s="493"/>
      <c r="K1345" s="493"/>
      <c r="L1345" s="494"/>
      <c r="M1345" s="495"/>
      <c r="N1345" s="496"/>
      <c r="O1345" s="495"/>
      <c r="P1345" s="496"/>
      <c r="Q1345" s="496"/>
      <c r="R1345" s="496"/>
      <c r="S1345" s="496"/>
      <c r="T1345" s="496"/>
      <c r="U1345" s="496"/>
      <c r="V1345" s="496"/>
      <c r="W1345" s="496"/>
      <c r="X1345" s="496"/>
      <c r="Y1345" s="496"/>
    </row>
    <row r="1346" spans="2:25" s="487" customFormat="1" x14ac:dyDescent="0.2">
      <c r="B1346" s="493"/>
      <c r="C1346" s="488"/>
      <c r="D1346" s="489"/>
      <c r="E1346" s="490"/>
      <c r="F1346" s="491"/>
      <c r="G1346" s="492"/>
      <c r="H1346" s="490"/>
      <c r="I1346" s="490"/>
      <c r="J1346" s="493"/>
      <c r="K1346" s="493"/>
      <c r="L1346" s="494"/>
      <c r="M1346" s="495"/>
      <c r="N1346" s="496"/>
      <c r="O1346" s="495"/>
      <c r="P1346" s="496"/>
      <c r="Q1346" s="496"/>
      <c r="R1346" s="496"/>
      <c r="S1346" s="496"/>
      <c r="T1346" s="496"/>
      <c r="U1346" s="496"/>
      <c r="V1346" s="496"/>
      <c r="W1346" s="496"/>
      <c r="X1346" s="496"/>
      <c r="Y1346" s="496"/>
    </row>
    <row r="1347" spans="2:25" s="487" customFormat="1" x14ac:dyDescent="0.2">
      <c r="B1347" s="493"/>
      <c r="C1347" s="488"/>
      <c r="D1347" s="489"/>
      <c r="E1347" s="490"/>
      <c r="F1347" s="491"/>
      <c r="G1347" s="492"/>
      <c r="H1347" s="490"/>
      <c r="I1347" s="490"/>
      <c r="J1347" s="493"/>
      <c r="K1347" s="493"/>
      <c r="L1347" s="494"/>
      <c r="M1347" s="495"/>
      <c r="N1347" s="496"/>
      <c r="O1347" s="495"/>
      <c r="P1347" s="496"/>
      <c r="Q1347" s="496"/>
      <c r="R1347" s="496"/>
      <c r="S1347" s="496"/>
      <c r="T1347" s="496"/>
      <c r="U1347" s="496"/>
      <c r="V1347" s="496"/>
      <c r="W1347" s="496"/>
      <c r="X1347" s="496"/>
      <c r="Y1347" s="496"/>
    </row>
    <row r="1348" spans="2:25" s="487" customFormat="1" x14ac:dyDescent="0.2">
      <c r="B1348" s="493"/>
      <c r="C1348" s="488"/>
      <c r="D1348" s="489"/>
      <c r="E1348" s="490"/>
      <c r="F1348" s="491"/>
      <c r="G1348" s="492"/>
      <c r="H1348" s="490"/>
      <c r="I1348" s="490"/>
      <c r="J1348" s="493"/>
      <c r="K1348" s="493"/>
      <c r="L1348" s="494"/>
      <c r="M1348" s="495"/>
      <c r="N1348" s="496"/>
      <c r="O1348" s="495"/>
      <c r="P1348" s="496"/>
      <c r="Q1348" s="496"/>
      <c r="R1348" s="496"/>
      <c r="S1348" s="496"/>
      <c r="T1348" s="496"/>
      <c r="U1348" s="496"/>
      <c r="V1348" s="496"/>
      <c r="W1348" s="496"/>
      <c r="X1348" s="496"/>
      <c r="Y1348" s="496"/>
    </row>
    <row r="1349" spans="2:25" s="487" customFormat="1" x14ac:dyDescent="0.2">
      <c r="B1349" s="493"/>
      <c r="C1349" s="488"/>
      <c r="D1349" s="489"/>
      <c r="E1349" s="490"/>
      <c r="F1349" s="491"/>
      <c r="G1349" s="492"/>
      <c r="H1349" s="490"/>
      <c r="I1349" s="490"/>
      <c r="J1349" s="493"/>
      <c r="K1349" s="493"/>
      <c r="L1349" s="494"/>
      <c r="M1349" s="495"/>
      <c r="N1349" s="496"/>
      <c r="O1349" s="495"/>
      <c r="P1349" s="496"/>
      <c r="Q1349" s="496"/>
      <c r="R1349" s="496"/>
      <c r="S1349" s="496"/>
      <c r="T1349" s="496"/>
      <c r="U1349" s="496"/>
      <c r="V1349" s="496"/>
      <c r="W1349" s="496"/>
      <c r="X1349" s="496"/>
      <c r="Y1349" s="496"/>
    </row>
    <row r="1350" spans="2:25" s="487" customFormat="1" x14ac:dyDescent="0.2">
      <c r="B1350" s="493"/>
      <c r="C1350" s="488"/>
      <c r="D1350" s="489"/>
      <c r="E1350" s="490"/>
      <c r="F1350" s="491"/>
      <c r="G1350" s="492"/>
      <c r="H1350" s="490"/>
      <c r="I1350" s="490"/>
      <c r="J1350" s="493"/>
      <c r="K1350" s="493"/>
      <c r="L1350" s="494"/>
      <c r="M1350" s="495"/>
      <c r="N1350" s="496"/>
      <c r="O1350" s="495"/>
      <c r="P1350" s="496"/>
      <c r="Q1350" s="496"/>
      <c r="R1350" s="496"/>
      <c r="S1350" s="496"/>
      <c r="T1350" s="496"/>
      <c r="U1350" s="496"/>
      <c r="V1350" s="496"/>
      <c r="W1350" s="496"/>
      <c r="X1350" s="496"/>
      <c r="Y1350" s="496"/>
    </row>
    <row r="1351" spans="2:25" s="487" customFormat="1" x14ac:dyDescent="0.2">
      <c r="B1351" s="493"/>
      <c r="C1351" s="488"/>
      <c r="D1351" s="489"/>
      <c r="E1351" s="490"/>
      <c r="F1351" s="491"/>
      <c r="G1351" s="492"/>
      <c r="H1351" s="490"/>
      <c r="I1351" s="490"/>
      <c r="J1351" s="493"/>
      <c r="K1351" s="493"/>
      <c r="L1351" s="494"/>
      <c r="M1351" s="495"/>
      <c r="N1351" s="496"/>
      <c r="O1351" s="495"/>
      <c r="P1351" s="496"/>
      <c r="Q1351" s="496"/>
      <c r="R1351" s="496"/>
      <c r="S1351" s="496"/>
      <c r="T1351" s="496"/>
      <c r="U1351" s="496"/>
      <c r="V1351" s="496"/>
      <c r="W1351" s="496"/>
      <c r="X1351" s="496"/>
      <c r="Y1351" s="496"/>
    </row>
    <row r="1352" spans="2:25" s="487" customFormat="1" x14ac:dyDescent="0.2">
      <c r="B1352" s="493"/>
      <c r="C1352" s="488"/>
      <c r="D1352" s="489"/>
      <c r="E1352" s="490"/>
      <c r="F1352" s="491"/>
      <c r="G1352" s="492"/>
      <c r="H1352" s="490"/>
      <c r="I1352" s="490"/>
      <c r="J1352" s="493"/>
      <c r="K1352" s="493"/>
      <c r="L1352" s="494"/>
      <c r="M1352" s="495"/>
      <c r="N1352" s="496"/>
      <c r="O1352" s="495"/>
      <c r="P1352" s="496"/>
      <c r="Q1352" s="496"/>
      <c r="R1352" s="496"/>
      <c r="S1352" s="496"/>
      <c r="T1352" s="496"/>
      <c r="U1352" s="496"/>
      <c r="V1352" s="496"/>
      <c r="W1352" s="496"/>
      <c r="X1352" s="496"/>
      <c r="Y1352" s="496"/>
    </row>
    <row r="1353" spans="2:25" s="487" customFormat="1" x14ac:dyDescent="0.2">
      <c r="B1353" s="493"/>
      <c r="C1353" s="488"/>
      <c r="D1353" s="489"/>
      <c r="E1353" s="490"/>
      <c r="F1353" s="491"/>
      <c r="G1353" s="492"/>
      <c r="H1353" s="490"/>
      <c r="I1353" s="490"/>
      <c r="J1353" s="493"/>
      <c r="K1353" s="493"/>
      <c r="L1353" s="494"/>
      <c r="M1353" s="495"/>
      <c r="N1353" s="496"/>
      <c r="O1353" s="495"/>
      <c r="P1353" s="496"/>
      <c r="Q1353" s="496"/>
      <c r="R1353" s="496"/>
      <c r="S1353" s="496"/>
      <c r="T1353" s="496"/>
      <c r="U1353" s="496"/>
      <c r="V1353" s="496"/>
      <c r="W1353" s="496"/>
      <c r="X1353" s="496"/>
      <c r="Y1353" s="496"/>
    </row>
    <row r="1354" spans="2:25" s="487" customFormat="1" x14ac:dyDescent="0.2">
      <c r="B1354" s="493"/>
      <c r="C1354" s="488"/>
      <c r="D1354" s="489"/>
      <c r="E1354" s="490"/>
      <c r="F1354" s="491"/>
      <c r="G1354" s="492"/>
      <c r="H1354" s="490"/>
      <c r="I1354" s="490"/>
      <c r="J1354" s="493"/>
      <c r="K1354" s="493"/>
      <c r="L1354" s="494"/>
      <c r="M1354" s="495"/>
      <c r="N1354" s="496"/>
      <c r="O1354" s="495"/>
      <c r="P1354" s="496"/>
      <c r="Q1354" s="496"/>
      <c r="R1354" s="496"/>
      <c r="S1354" s="496"/>
      <c r="T1354" s="496"/>
      <c r="U1354" s="496"/>
      <c r="V1354" s="496"/>
      <c r="W1354" s="496"/>
      <c r="X1354" s="496"/>
      <c r="Y1354" s="496"/>
    </row>
    <row r="1355" spans="2:25" s="487" customFormat="1" x14ac:dyDescent="0.2">
      <c r="B1355" s="493"/>
      <c r="C1355" s="488"/>
      <c r="D1355" s="489"/>
      <c r="E1355" s="490"/>
      <c r="F1355" s="491"/>
      <c r="G1355" s="492"/>
      <c r="H1355" s="490"/>
      <c r="I1355" s="490"/>
      <c r="J1355" s="493"/>
      <c r="K1355" s="493"/>
      <c r="L1355" s="494"/>
      <c r="M1355" s="495"/>
      <c r="N1355" s="496"/>
      <c r="O1355" s="495"/>
      <c r="P1355" s="496"/>
      <c r="Q1355" s="496"/>
      <c r="R1355" s="496"/>
      <c r="S1355" s="496"/>
      <c r="T1355" s="496"/>
      <c r="U1355" s="496"/>
      <c r="V1355" s="496"/>
      <c r="W1355" s="496"/>
      <c r="X1355" s="496"/>
      <c r="Y1355" s="496"/>
    </row>
    <row r="1356" spans="2:25" s="487" customFormat="1" x14ac:dyDescent="0.2">
      <c r="B1356" s="493"/>
      <c r="C1356" s="488"/>
      <c r="D1356" s="489"/>
      <c r="E1356" s="490"/>
      <c r="F1356" s="491"/>
      <c r="G1356" s="492"/>
      <c r="H1356" s="490"/>
      <c r="I1356" s="490"/>
      <c r="J1356" s="493"/>
      <c r="K1356" s="493"/>
      <c r="L1356" s="494"/>
      <c r="M1356" s="495"/>
      <c r="N1356" s="496"/>
      <c r="O1356" s="495"/>
      <c r="P1356" s="496"/>
      <c r="Q1356" s="496"/>
      <c r="R1356" s="496"/>
      <c r="S1356" s="496"/>
      <c r="T1356" s="496"/>
      <c r="U1356" s="496"/>
      <c r="V1356" s="496"/>
      <c r="W1356" s="496"/>
      <c r="X1356" s="496"/>
      <c r="Y1356" s="496"/>
    </row>
    <row r="1357" spans="2:25" s="487" customFormat="1" x14ac:dyDescent="0.2">
      <c r="B1357" s="493"/>
      <c r="C1357" s="488"/>
      <c r="D1357" s="489"/>
      <c r="E1357" s="490"/>
      <c r="F1357" s="491"/>
      <c r="G1357" s="492"/>
      <c r="H1357" s="490"/>
      <c r="I1357" s="490"/>
      <c r="J1357" s="493"/>
      <c r="K1357" s="493"/>
      <c r="L1357" s="494"/>
      <c r="M1357" s="495"/>
      <c r="N1357" s="496"/>
      <c r="O1357" s="495"/>
      <c r="P1357" s="496"/>
      <c r="Q1357" s="496"/>
      <c r="R1357" s="496"/>
      <c r="S1357" s="496"/>
      <c r="T1357" s="496"/>
      <c r="U1357" s="496"/>
      <c r="V1357" s="496"/>
      <c r="W1357" s="496"/>
      <c r="X1357" s="496"/>
      <c r="Y1357" s="496"/>
    </row>
    <row r="1358" spans="2:25" s="487" customFormat="1" x14ac:dyDescent="0.2">
      <c r="B1358" s="493"/>
      <c r="C1358" s="488"/>
      <c r="D1358" s="489"/>
      <c r="E1358" s="490"/>
      <c r="F1358" s="491"/>
      <c r="G1358" s="492"/>
      <c r="H1358" s="490"/>
      <c r="I1358" s="490"/>
      <c r="J1358" s="493"/>
      <c r="K1358" s="493"/>
      <c r="L1358" s="494"/>
      <c r="M1358" s="495"/>
      <c r="N1358" s="496"/>
      <c r="O1358" s="495"/>
      <c r="P1358" s="496"/>
      <c r="Q1358" s="496"/>
      <c r="R1358" s="496"/>
      <c r="S1358" s="496"/>
      <c r="T1358" s="496"/>
      <c r="U1358" s="496"/>
      <c r="V1358" s="496"/>
      <c r="W1358" s="496"/>
      <c r="X1358" s="496"/>
      <c r="Y1358" s="496"/>
    </row>
    <row r="1359" spans="2:25" s="487" customFormat="1" x14ac:dyDescent="0.2">
      <c r="B1359" s="493"/>
      <c r="C1359" s="488"/>
      <c r="D1359" s="489"/>
      <c r="E1359" s="490"/>
      <c r="F1359" s="491"/>
      <c r="G1359" s="492"/>
      <c r="H1359" s="490"/>
      <c r="I1359" s="490"/>
      <c r="J1359" s="493"/>
      <c r="K1359" s="493"/>
      <c r="L1359" s="494"/>
      <c r="M1359" s="495"/>
      <c r="N1359" s="496"/>
      <c r="O1359" s="495"/>
      <c r="P1359" s="496"/>
      <c r="Q1359" s="496"/>
      <c r="R1359" s="496"/>
      <c r="S1359" s="496"/>
      <c r="T1359" s="496"/>
      <c r="U1359" s="496"/>
      <c r="V1359" s="496"/>
      <c r="W1359" s="496"/>
      <c r="X1359" s="496"/>
      <c r="Y1359" s="496"/>
    </row>
    <row r="1360" spans="2:25" s="487" customFormat="1" x14ac:dyDescent="0.2">
      <c r="B1360" s="493"/>
      <c r="C1360" s="488"/>
      <c r="D1360" s="489"/>
      <c r="E1360" s="490"/>
      <c r="F1360" s="491"/>
      <c r="G1360" s="492"/>
      <c r="H1360" s="490"/>
      <c r="I1360" s="490"/>
      <c r="J1360" s="493"/>
      <c r="K1360" s="493"/>
      <c r="L1360" s="494"/>
      <c r="M1360" s="495"/>
      <c r="N1360" s="496"/>
      <c r="O1360" s="495"/>
      <c r="P1360" s="496"/>
      <c r="Q1360" s="496"/>
      <c r="R1360" s="496"/>
      <c r="S1360" s="496"/>
      <c r="T1360" s="496"/>
      <c r="U1360" s="496"/>
      <c r="V1360" s="496"/>
      <c r="W1360" s="496"/>
      <c r="X1360" s="496"/>
      <c r="Y1360" s="496"/>
    </row>
    <row r="1361" spans="2:25" s="487" customFormat="1" x14ac:dyDescent="0.2">
      <c r="B1361" s="493"/>
      <c r="C1361" s="488"/>
      <c r="D1361" s="489"/>
      <c r="E1361" s="490"/>
      <c r="F1361" s="491"/>
      <c r="G1361" s="492"/>
      <c r="H1361" s="490"/>
      <c r="I1361" s="490"/>
      <c r="J1361" s="493"/>
      <c r="K1361" s="493"/>
      <c r="L1361" s="494"/>
      <c r="M1361" s="495"/>
      <c r="N1361" s="496"/>
      <c r="O1361" s="495"/>
      <c r="P1361" s="496"/>
      <c r="Q1361" s="496"/>
      <c r="R1361" s="496"/>
      <c r="S1361" s="496"/>
      <c r="T1361" s="496"/>
      <c r="U1361" s="496"/>
      <c r="V1361" s="496"/>
      <c r="W1361" s="496"/>
      <c r="X1361" s="496"/>
      <c r="Y1361" s="496"/>
    </row>
    <row r="1362" spans="2:25" s="487" customFormat="1" x14ac:dyDescent="0.2">
      <c r="B1362" s="493"/>
      <c r="C1362" s="488"/>
      <c r="D1362" s="489"/>
      <c r="E1362" s="490"/>
      <c r="F1362" s="491"/>
      <c r="G1362" s="492"/>
      <c r="H1362" s="490"/>
      <c r="I1362" s="490"/>
      <c r="J1362" s="493"/>
      <c r="K1362" s="493"/>
      <c r="L1362" s="494"/>
      <c r="M1362" s="495"/>
      <c r="N1362" s="496"/>
      <c r="O1362" s="495"/>
      <c r="P1362" s="496"/>
      <c r="Q1362" s="496"/>
      <c r="R1362" s="496"/>
      <c r="S1362" s="496"/>
      <c r="T1362" s="496"/>
      <c r="U1362" s="496"/>
      <c r="V1362" s="496"/>
      <c r="W1362" s="496"/>
      <c r="X1362" s="496"/>
      <c r="Y1362" s="496"/>
    </row>
    <row r="1363" spans="2:25" s="487" customFormat="1" x14ac:dyDescent="0.2">
      <c r="B1363" s="493"/>
      <c r="C1363" s="488"/>
      <c r="D1363" s="489"/>
      <c r="E1363" s="490"/>
      <c r="F1363" s="491"/>
      <c r="G1363" s="492"/>
      <c r="H1363" s="490"/>
      <c r="I1363" s="490"/>
      <c r="J1363" s="493"/>
      <c r="K1363" s="493"/>
      <c r="L1363" s="494"/>
      <c r="M1363" s="495"/>
      <c r="N1363" s="496"/>
      <c r="O1363" s="495"/>
      <c r="P1363" s="496"/>
      <c r="Q1363" s="496"/>
      <c r="R1363" s="496"/>
      <c r="S1363" s="496"/>
      <c r="T1363" s="496"/>
      <c r="U1363" s="496"/>
      <c r="V1363" s="496"/>
      <c r="W1363" s="496"/>
      <c r="X1363" s="496"/>
      <c r="Y1363" s="496"/>
    </row>
    <row r="1364" spans="2:25" s="487" customFormat="1" x14ac:dyDescent="0.2">
      <c r="B1364" s="493"/>
      <c r="C1364" s="488"/>
      <c r="D1364" s="489"/>
      <c r="E1364" s="490"/>
      <c r="F1364" s="491"/>
      <c r="G1364" s="492"/>
      <c r="H1364" s="490"/>
      <c r="I1364" s="490"/>
      <c r="J1364" s="493"/>
      <c r="K1364" s="493"/>
      <c r="L1364" s="494"/>
      <c r="M1364" s="495"/>
      <c r="N1364" s="496"/>
      <c r="O1364" s="495"/>
      <c r="P1364" s="496"/>
      <c r="Q1364" s="496"/>
      <c r="R1364" s="496"/>
      <c r="S1364" s="496"/>
      <c r="T1364" s="496"/>
      <c r="U1364" s="496"/>
      <c r="V1364" s="496"/>
      <c r="W1364" s="496"/>
      <c r="X1364" s="496"/>
      <c r="Y1364" s="496"/>
    </row>
    <row r="1365" spans="2:25" s="487" customFormat="1" x14ac:dyDescent="0.2">
      <c r="B1365" s="493"/>
      <c r="C1365" s="488"/>
      <c r="D1365" s="489"/>
      <c r="E1365" s="490"/>
      <c r="F1365" s="491"/>
      <c r="G1365" s="492"/>
      <c r="H1365" s="490"/>
      <c r="I1365" s="490"/>
      <c r="J1365" s="493"/>
      <c r="K1365" s="493"/>
      <c r="L1365" s="494"/>
      <c r="M1365" s="495"/>
      <c r="N1365" s="496"/>
      <c r="O1365" s="495"/>
      <c r="P1365" s="496"/>
      <c r="Q1365" s="496"/>
      <c r="R1365" s="496"/>
      <c r="S1365" s="496"/>
      <c r="T1365" s="496"/>
      <c r="U1365" s="496"/>
      <c r="V1365" s="496"/>
      <c r="W1365" s="496"/>
      <c r="X1365" s="496"/>
      <c r="Y1365" s="496"/>
    </row>
    <row r="1366" spans="2:25" s="487" customFormat="1" x14ac:dyDescent="0.2">
      <c r="B1366" s="493"/>
      <c r="C1366" s="488"/>
      <c r="D1366" s="489"/>
      <c r="E1366" s="490"/>
      <c r="F1366" s="491"/>
      <c r="G1366" s="492"/>
      <c r="H1366" s="490"/>
      <c r="I1366" s="490"/>
      <c r="J1366" s="493"/>
      <c r="K1366" s="493"/>
      <c r="L1366" s="494"/>
      <c r="M1366" s="495"/>
      <c r="N1366" s="496"/>
      <c r="O1366" s="495"/>
      <c r="P1366" s="496"/>
      <c r="Q1366" s="496"/>
      <c r="R1366" s="496"/>
      <c r="S1366" s="496"/>
      <c r="T1366" s="496"/>
      <c r="U1366" s="496"/>
      <c r="V1366" s="496"/>
      <c r="W1366" s="496"/>
      <c r="X1366" s="496"/>
      <c r="Y1366" s="496"/>
    </row>
    <row r="1367" spans="2:25" s="487" customFormat="1" x14ac:dyDescent="0.2">
      <c r="B1367" s="493"/>
      <c r="C1367" s="488"/>
      <c r="D1367" s="489"/>
      <c r="E1367" s="490"/>
      <c r="F1367" s="491"/>
      <c r="G1367" s="492"/>
      <c r="H1367" s="490"/>
      <c r="I1367" s="490"/>
      <c r="J1367" s="493"/>
      <c r="K1367" s="493"/>
      <c r="L1367" s="494"/>
      <c r="M1367" s="495"/>
      <c r="N1367" s="496"/>
      <c r="O1367" s="495"/>
      <c r="P1367" s="496"/>
      <c r="Q1367" s="496"/>
      <c r="R1367" s="496"/>
      <c r="S1367" s="496"/>
      <c r="T1367" s="496"/>
      <c r="U1367" s="496"/>
      <c r="V1367" s="496"/>
      <c r="W1367" s="496"/>
      <c r="X1367" s="496"/>
      <c r="Y1367" s="496"/>
    </row>
    <row r="1368" spans="2:25" s="487" customFormat="1" x14ac:dyDescent="0.2">
      <c r="B1368" s="493"/>
      <c r="C1368" s="488"/>
      <c r="D1368" s="489"/>
      <c r="E1368" s="490"/>
      <c r="F1368" s="491"/>
      <c r="G1368" s="492"/>
      <c r="H1368" s="490"/>
      <c r="I1368" s="490"/>
      <c r="J1368" s="493"/>
      <c r="K1368" s="493"/>
      <c r="L1368" s="494"/>
      <c r="M1368" s="495"/>
      <c r="N1368" s="496"/>
      <c r="O1368" s="495"/>
      <c r="P1368" s="496"/>
      <c r="Q1368" s="496"/>
      <c r="R1368" s="496"/>
      <c r="S1368" s="496"/>
      <c r="T1368" s="496"/>
      <c r="U1368" s="496"/>
      <c r="V1368" s="496"/>
      <c r="W1368" s="496"/>
      <c r="X1368" s="496"/>
      <c r="Y1368" s="496"/>
    </row>
    <row r="1369" spans="2:25" s="487" customFormat="1" x14ac:dyDescent="0.2">
      <c r="B1369" s="493"/>
      <c r="C1369" s="488"/>
      <c r="D1369" s="489"/>
      <c r="E1369" s="490"/>
      <c r="F1369" s="491"/>
      <c r="G1369" s="492"/>
      <c r="H1369" s="490"/>
      <c r="I1369" s="490"/>
      <c r="J1369" s="493"/>
      <c r="K1369" s="493"/>
      <c r="L1369" s="494"/>
      <c r="M1369" s="495"/>
      <c r="N1369" s="496"/>
      <c r="O1369" s="495"/>
      <c r="P1369" s="496"/>
      <c r="Q1369" s="496"/>
      <c r="R1369" s="496"/>
      <c r="S1369" s="496"/>
      <c r="T1369" s="496"/>
      <c r="U1369" s="496"/>
      <c r="V1369" s="496"/>
      <c r="W1369" s="496"/>
      <c r="X1369" s="496"/>
      <c r="Y1369" s="496"/>
    </row>
    <row r="1370" spans="2:25" s="487" customFormat="1" x14ac:dyDescent="0.2">
      <c r="B1370" s="493"/>
      <c r="C1370" s="488"/>
      <c r="D1370" s="489"/>
      <c r="E1370" s="490"/>
      <c r="F1370" s="491"/>
      <c r="G1370" s="492"/>
      <c r="H1370" s="490"/>
      <c r="I1370" s="490"/>
      <c r="J1370" s="493"/>
      <c r="K1370" s="493"/>
      <c r="L1370" s="494"/>
      <c r="M1370" s="495"/>
      <c r="N1370" s="496"/>
      <c r="O1370" s="495"/>
      <c r="P1370" s="496"/>
      <c r="Q1370" s="496"/>
      <c r="R1370" s="496"/>
      <c r="S1370" s="496"/>
      <c r="T1370" s="496"/>
      <c r="U1370" s="496"/>
      <c r="V1370" s="496"/>
      <c r="W1370" s="496"/>
      <c r="X1370" s="496"/>
      <c r="Y1370" s="496"/>
    </row>
    <row r="1371" spans="2:25" s="487" customFormat="1" x14ac:dyDescent="0.2">
      <c r="B1371" s="493"/>
      <c r="C1371" s="488"/>
      <c r="D1371" s="489"/>
      <c r="E1371" s="490"/>
      <c r="F1371" s="491"/>
      <c r="G1371" s="492"/>
      <c r="H1371" s="490"/>
      <c r="I1371" s="490"/>
      <c r="J1371" s="493"/>
      <c r="K1371" s="493"/>
      <c r="L1371" s="494"/>
      <c r="M1371" s="495"/>
      <c r="N1371" s="496"/>
      <c r="O1371" s="495"/>
      <c r="P1371" s="496"/>
      <c r="Q1371" s="496"/>
      <c r="R1371" s="496"/>
      <c r="S1371" s="496"/>
      <c r="T1371" s="496"/>
      <c r="U1371" s="496"/>
      <c r="V1371" s="496"/>
      <c r="W1371" s="496"/>
      <c r="X1371" s="496"/>
      <c r="Y1371" s="496"/>
    </row>
    <row r="1372" spans="2:25" s="487" customFormat="1" x14ac:dyDescent="0.2">
      <c r="B1372" s="493"/>
      <c r="C1372" s="488"/>
      <c r="D1372" s="489"/>
      <c r="E1372" s="490"/>
      <c r="F1372" s="491"/>
      <c r="G1372" s="492"/>
      <c r="H1372" s="490"/>
      <c r="I1372" s="490"/>
      <c r="J1372" s="493"/>
      <c r="K1372" s="493"/>
      <c r="L1372" s="494"/>
      <c r="M1372" s="495"/>
      <c r="N1372" s="496"/>
      <c r="O1372" s="495"/>
      <c r="P1372" s="496"/>
      <c r="Q1372" s="496"/>
      <c r="R1372" s="496"/>
      <c r="S1372" s="496"/>
      <c r="T1372" s="496"/>
      <c r="U1372" s="496"/>
      <c r="V1372" s="496"/>
      <c r="W1372" s="496"/>
      <c r="X1372" s="496"/>
      <c r="Y1372" s="496"/>
    </row>
    <row r="1373" spans="2:25" s="487" customFormat="1" x14ac:dyDescent="0.2">
      <c r="B1373" s="493"/>
      <c r="C1373" s="488"/>
      <c r="D1373" s="489"/>
      <c r="E1373" s="490"/>
      <c r="F1373" s="491"/>
      <c r="G1373" s="492"/>
      <c r="H1373" s="490"/>
      <c r="I1373" s="490"/>
      <c r="J1373" s="493"/>
      <c r="K1373" s="493"/>
      <c r="L1373" s="494"/>
      <c r="M1373" s="495"/>
      <c r="N1373" s="496"/>
      <c r="O1373" s="495"/>
      <c r="P1373" s="496"/>
      <c r="Q1373" s="496"/>
      <c r="R1373" s="496"/>
      <c r="S1373" s="496"/>
      <c r="T1373" s="496"/>
      <c r="U1373" s="496"/>
      <c r="V1373" s="496"/>
      <c r="W1373" s="496"/>
      <c r="X1373" s="496"/>
      <c r="Y1373" s="496"/>
    </row>
    <row r="1374" spans="2:25" s="487" customFormat="1" x14ac:dyDescent="0.2">
      <c r="B1374" s="493"/>
      <c r="C1374" s="488"/>
      <c r="D1374" s="489"/>
      <c r="E1374" s="490"/>
      <c r="F1374" s="491"/>
      <c r="G1374" s="492"/>
      <c r="H1374" s="490"/>
      <c r="I1374" s="490"/>
      <c r="J1374" s="493"/>
      <c r="K1374" s="493"/>
      <c r="L1374" s="494"/>
      <c r="M1374" s="495"/>
      <c r="N1374" s="496"/>
      <c r="O1374" s="495"/>
      <c r="P1374" s="496"/>
      <c r="Q1374" s="496"/>
      <c r="R1374" s="496"/>
      <c r="S1374" s="496"/>
      <c r="T1374" s="496"/>
      <c r="U1374" s="496"/>
      <c r="V1374" s="496"/>
      <c r="W1374" s="496"/>
      <c r="X1374" s="496"/>
      <c r="Y1374" s="496"/>
    </row>
    <row r="1375" spans="2:25" s="487" customFormat="1" x14ac:dyDescent="0.2">
      <c r="B1375" s="493"/>
      <c r="C1375" s="488"/>
      <c r="D1375" s="489"/>
      <c r="E1375" s="490"/>
      <c r="F1375" s="491"/>
      <c r="G1375" s="492"/>
      <c r="H1375" s="490"/>
      <c r="I1375" s="490"/>
      <c r="J1375" s="493"/>
      <c r="K1375" s="493"/>
      <c r="L1375" s="494"/>
      <c r="M1375" s="495"/>
      <c r="N1375" s="496"/>
      <c r="O1375" s="495"/>
      <c r="P1375" s="496"/>
      <c r="Q1375" s="496"/>
      <c r="R1375" s="496"/>
      <c r="S1375" s="496"/>
      <c r="T1375" s="496"/>
      <c r="U1375" s="496"/>
      <c r="V1375" s="496"/>
      <c r="W1375" s="496"/>
      <c r="X1375" s="496"/>
      <c r="Y1375" s="496"/>
    </row>
    <row r="1376" spans="2:25" s="487" customFormat="1" x14ac:dyDescent="0.2">
      <c r="B1376" s="493"/>
      <c r="C1376" s="488"/>
      <c r="D1376" s="489"/>
      <c r="E1376" s="490"/>
      <c r="F1376" s="491"/>
      <c r="G1376" s="492"/>
      <c r="H1376" s="490"/>
      <c r="I1376" s="490"/>
      <c r="J1376" s="493"/>
      <c r="K1376" s="493"/>
      <c r="L1376" s="494"/>
      <c r="M1376" s="495"/>
      <c r="N1376" s="496"/>
      <c r="O1376" s="495"/>
      <c r="P1376" s="496"/>
      <c r="Q1376" s="496"/>
      <c r="R1376" s="496"/>
      <c r="S1376" s="496"/>
      <c r="T1376" s="496"/>
      <c r="U1376" s="496"/>
      <c r="V1376" s="496"/>
      <c r="W1376" s="496"/>
      <c r="X1376" s="496"/>
      <c r="Y1376" s="496"/>
    </row>
    <row r="1377" spans="2:25" s="487" customFormat="1" x14ac:dyDescent="0.2">
      <c r="B1377" s="493"/>
      <c r="C1377" s="488"/>
      <c r="D1377" s="489"/>
      <c r="E1377" s="490"/>
      <c r="F1377" s="491"/>
      <c r="G1377" s="492"/>
      <c r="H1377" s="490"/>
      <c r="I1377" s="490"/>
      <c r="J1377" s="493"/>
      <c r="K1377" s="493"/>
      <c r="L1377" s="494"/>
      <c r="M1377" s="495"/>
      <c r="N1377" s="496"/>
      <c r="O1377" s="495"/>
      <c r="P1377" s="496"/>
      <c r="Q1377" s="496"/>
      <c r="R1377" s="496"/>
      <c r="S1377" s="496"/>
      <c r="T1377" s="496"/>
      <c r="U1377" s="496"/>
      <c r="V1377" s="496"/>
      <c r="W1377" s="496"/>
      <c r="X1377" s="496"/>
      <c r="Y1377" s="496"/>
    </row>
    <row r="1378" spans="2:25" s="487" customFormat="1" x14ac:dyDescent="0.2">
      <c r="B1378" s="493"/>
      <c r="C1378" s="488"/>
      <c r="D1378" s="489"/>
      <c r="E1378" s="490"/>
      <c r="F1378" s="491"/>
      <c r="G1378" s="492"/>
      <c r="H1378" s="490"/>
      <c r="I1378" s="490"/>
      <c r="J1378" s="493"/>
      <c r="K1378" s="493"/>
      <c r="L1378" s="494"/>
      <c r="M1378" s="495"/>
      <c r="N1378" s="496"/>
      <c r="O1378" s="495"/>
      <c r="P1378" s="496"/>
      <c r="Q1378" s="496"/>
      <c r="R1378" s="496"/>
      <c r="S1378" s="496"/>
      <c r="T1378" s="496"/>
      <c r="U1378" s="496"/>
      <c r="V1378" s="496"/>
      <c r="W1378" s="496"/>
      <c r="X1378" s="496"/>
      <c r="Y1378" s="496"/>
    </row>
    <row r="1379" spans="2:25" s="487" customFormat="1" x14ac:dyDescent="0.2">
      <c r="B1379" s="493"/>
      <c r="C1379" s="488"/>
      <c r="D1379" s="489"/>
      <c r="E1379" s="490"/>
      <c r="F1379" s="491"/>
      <c r="G1379" s="492"/>
      <c r="H1379" s="490"/>
      <c r="I1379" s="490"/>
      <c r="J1379" s="493"/>
      <c r="K1379" s="493"/>
      <c r="L1379" s="494"/>
      <c r="M1379" s="495"/>
      <c r="N1379" s="496"/>
      <c r="O1379" s="495"/>
      <c r="P1379" s="496"/>
      <c r="Q1379" s="496"/>
      <c r="R1379" s="496"/>
      <c r="S1379" s="496"/>
      <c r="T1379" s="496"/>
      <c r="U1379" s="496"/>
      <c r="V1379" s="496"/>
      <c r="W1379" s="496"/>
      <c r="X1379" s="496"/>
      <c r="Y1379" s="496"/>
    </row>
    <row r="1380" spans="2:25" s="487" customFormat="1" x14ac:dyDescent="0.2">
      <c r="B1380" s="493"/>
      <c r="C1380" s="488"/>
      <c r="D1380" s="489"/>
      <c r="E1380" s="490"/>
      <c r="F1380" s="491"/>
      <c r="G1380" s="492"/>
      <c r="H1380" s="490"/>
      <c r="I1380" s="490"/>
      <c r="J1380" s="493"/>
      <c r="K1380" s="493"/>
      <c r="L1380" s="494"/>
      <c r="M1380" s="495"/>
      <c r="N1380" s="496"/>
      <c r="O1380" s="495"/>
      <c r="P1380" s="496"/>
      <c r="Q1380" s="496"/>
      <c r="R1380" s="496"/>
      <c r="S1380" s="496"/>
      <c r="T1380" s="496"/>
      <c r="U1380" s="496"/>
      <c r="V1380" s="496"/>
      <c r="W1380" s="496"/>
      <c r="X1380" s="496"/>
      <c r="Y1380" s="496"/>
    </row>
    <row r="1381" spans="2:25" s="487" customFormat="1" x14ac:dyDescent="0.2">
      <c r="B1381" s="493"/>
      <c r="C1381" s="488"/>
      <c r="D1381" s="489"/>
      <c r="E1381" s="490"/>
      <c r="F1381" s="491"/>
      <c r="G1381" s="492"/>
      <c r="H1381" s="490"/>
      <c r="I1381" s="490"/>
      <c r="J1381" s="493"/>
      <c r="K1381" s="493"/>
      <c r="L1381" s="494"/>
      <c r="M1381" s="495"/>
      <c r="N1381" s="496"/>
      <c r="O1381" s="495"/>
      <c r="P1381" s="496"/>
      <c r="Q1381" s="496"/>
      <c r="R1381" s="496"/>
      <c r="S1381" s="496"/>
      <c r="T1381" s="496"/>
      <c r="U1381" s="496"/>
      <c r="V1381" s="496"/>
      <c r="W1381" s="496"/>
      <c r="X1381" s="496"/>
      <c r="Y1381" s="496"/>
    </row>
    <row r="1382" spans="2:25" s="487" customFormat="1" x14ac:dyDescent="0.2">
      <c r="B1382" s="493"/>
      <c r="C1382" s="488"/>
      <c r="D1382" s="489"/>
      <c r="E1382" s="490"/>
      <c r="F1382" s="491"/>
      <c r="G1382" s="492"/>
      <c r="H1382" s="490"/>
      <c r="I1382" s="490"/>
      <c r="J1382" s="493"/>
      <c r="K1382" s="493"/>
      <c r="L1382" s="494"/>
      <c r="M1382" s="495"/>
      <c r="N1382" s="496"/>
      <c r="O1382" s="495"/>
      <c r="P1382" s="496"/>
      <c r="Q1382" s="496"/>
      <c r="R1382" s="496"/>
      <c r="S1382" s="496"/>
      <c r="T1382" s="496"/>
      <c r="U1382" s="496"/>
      <c r="V1382" s="496"/>
      <c r="W1382" s="496"/>
      <c r="X1382" s="496"/>
      <c r="Y1382" s="496"/>
    </row>
    <row r="1383" spans="2:25" s="487" customFormat="1" x14ac:dyDescent="0.2">
      <c r="B1383" s="493"/>
      <c r="C1383" s="488"/>
      <c r="D1383" s="489"/>
      <c r="E1383" s="490"/>
      <c r="F1383" s="491"/>
      <c r="G1383" s="492"/>
      <c r="H1383" s="490"/>
      <c r="I1383" s="490"/>
      <c r="J1383" s="493"/>
      <c r="K1383" s="493"/>
      <c r="L1383" s="494"/>
      <c r="M1383" s="495"/>
      <c r="N1383" s="496"/>
      <c r="O1383" s="495"/>
      <c r="P1383" s="496"/>
      <c r="Q1383" s="496"/>
      <c r="R1383" s="496"/>
      <c r="S1383" s="496"/>
      <c r="T1383" s="496"/>
      <c r="U1383" s="496"/>
      <c r="V1383" s="496"/>
      <c r="W1383" s="496"/>
      <c r="X1383" s="496"/>
      <c r="Y1383" s="496"/>
    </row>
    <row r="1384" spans="2:25" s="487" customFormat="1" x14ac:dyDescent="0.2">
      <c r="B1384" s="493"/>
      <c r="C1384" s="488"/>
      <c r="D1384" s="489"/>
      <c r="E1384" s="490"/>
      <c r="F1384" s="491"/>
      <c r="G1384" s="492"/>
      <c r="H1384" s="490"/>
      <c r="I1384" s="490"/>
      <c r="J1384" s="493"/>
      <c r="K1384" s="493"/>
      <c r="L1384" s="494"/>
      <c r="M1384" s="495"/>
      <c r="N1384" s="496"/>
      <c r="O1384" s="495"/>
      <c r="P1384" s="496"/>
      <c r="Q1384" s="496"/>
      <c r="R1384" s="496"/>
      <c r="S1384" s="496"/>
      <c r="T1384" s="496"/>
      <c r="U1384" s="496"/>
      <c r="V1384" s="496"/>
      <c r="W1384" s="496"/>
      <c r="X1384" s="496"/>
      <c r="Y1384" s="496"/>
    </row>
    <row r="1385" spans="2:25" s="487" customFormat="1" x14ac:dyDescent="0.2">
      <c r="B1385" s="493"/>
      <c r="C1385" s="488"/>
      <c r="D1385" s="489"/>
      <c r="E1385" s="490"/>
      <c r="F1385" s="491"/>
      <c r="G1385" s="492"/>
      <c r="H1385" s="490"/>
      <c r="I1385" s="490"/>
      <c r="J1385" s="493"/>
      <c r="K1385" s="493"/>
      <c r="L1385" s="494"/>
      <c r="M1385" s="495"/>
      <c r="N1385" s="496"/>
      <c r="O1385" s="495"/>
      <c r="P1385" s="496"/>
      <c r="Q1385" s="496"/>
      <c r="R1385" s="496"/>
      <c r="S1385" s="496"/>
      <c r="T1385" s="496"/>
      <c r="U1385" s="496"/>
      <c r="V1385" s="496"/>
      <c r="W1385" s="496"/>
      <c r="X1385" s="496"/>
      <c r="Y1385" s="496"/>
    </row>
    <row r="1386" spans="2:25" s="487" customFormat="1" x14ac:dyDescent="0.2">
      <c r="B1386" s="493"/>
      <c r="C1386" s="488"/>
      <c r="D1386" s="489"/>
      <c r="E1386" s="490"/>
      <c r="F1386" s="491"/>
      <c r="G1386" s="492"/>
      <c r="H1386" s="490"/>
      <c r="I1386" s="490"/>
      <c r="J1386" s="493"/>
      <c r="K1386" s="493"/>
      <c r="L1386" s="494"/>
      <c r="M1386" s="495"/>
      <c r="N1386" s="496"/>
      <c r="O1386" s="495"/>
      <c r="P1386" s="496"/>
      <c r="Q1386" s="496"/>
      <c r="R1386" s="496"/>
      <c r="S1386" s="496"/>
      <c r="T1386" s="496"/>
      <c r="U1386" s="496"/>
      <c r="V1386" s="496"/>
      <c r="W1386" s="496"/>
      <c r="X1386" s="496"/>
      <c r="Y1386" s="496"/>
    </row>
    <row r="1387" spans="2:25" s="487" customFormat="1" x14ac:dyDescent="0.2">
      <c r="B1387" s="493"/>
      <c r="C1387" s="488"/>
      <c r="D1387" s="489"/>
      <c r="E1387" s="490"/>
      <c r="F1387" s="491"/>
      <c r="G1387" s="492"/>
      <c r="H1387" s="490"/>
      <c r="I1387" s="490"/>
      <c r="J1387" s="493"/>
      <c r="K1387" s="493"/>
      <c r="L1387" s="494"/>
      <c r="M1387" s="495"/>
      <c r="N1387" s="496"/>
      <c r="O1387" s="495"/>
      <c r="P1387" s="496"/>
      <c r="Q1387" s="496"/>
      <c r="R1387" s="496"/>
      <c r="S1387" s="496"/>
      <c r="T1387" s="496"/>
      <c r="U1387" s="496"/>
      <c r="V1387" s="496"/>
      <c r="W1387" s="496"/>
      <c r="X1387" s="496"/>
      <c r="Y1387" s="496"/>
    </row>
    <row r="1388" spans="2:25" s="487" customFormat="1" x14ac:dyDescent="0.2">
      <c r="B1388" s="493"/>
      <c r="C1388" s="488"/>
      <c r="D1388" s="489"/>
      <c r="E1388" s="490"/>
      <c r="F1388" s="491"/>
      <c r="G1388" s="492"/>
      <c r="H1388" s="490"/>
      <c r="I1388" s="490"/>
      <c r="J1388" s="493"/>
      <c r="K1388" s="493"/>
      <c r="L1388" s="494"/>
      <c r="M1388" s="495"/>
      <c r="N1388" s="496"/>
      <c r="O1388" s="495"/>
      <c r="P1388" s="496"/>
      <c r="Q1388" s="496"/>
      <c r="R1388" s="496"/>
      <c r="S1388" s="496"/>
      <c r="T1388" s="496"/>
      <c r="U1388" s="496"/>
      <c r="V1388" s="496"/>
      <c r="W1388" s="496"/>
      <c r="X1388" s="496"/>
      <c r="Y1388" s="496"/>
    </row>
    <row r="1389" spans="2:25" s="487" customFormat="1" x14ac:dyDescent="0.2">
      <c r="B1389" s="493"/>
      <c r="C1389" s="488"/>
      <c r="D1389" s="489"/>
      <c r="E1389" s="490"/>
      <c r="F1389" s="491"/>
      <c r="G1389" s="492"/>
      <c r="H1389" s="490"/>
      <c r="I1389" s="490"/>
      <c r="J1389" s="493"/>
      <c r="K1389" s="493"/>
      <c r="L1389" s="494"/>
      <c r="M1389" s="495"/>
      <c r="N1389" s="496"/>
      <c r="O1389" s="495"/>
      <c r="P1389" s="496"/>
      <c r="Q1389" s="496"/>
      <c r="R1389" s="496"/>
      <c r="S1389" s="496"/>
      <c r="T1389" s="496"/>
      <c r="U1389" s="496"/>
      <c r="V1389" s="496"/>
      <c r="W1389" s="496"/>
      <c r="X1389" s="496"/>
      <c r="Y1389" s="496"/>
    </row>
    <row r="1390" spans="2:25" s="487" customFormat="1" x14ac:dyDescent="0.2">
      <c r="B1390" s="493"/>
      <c r="C1390" s="488"/>
      <c r="D1390" s="489"/>
      <c r="E1390" s="490"/>
      <c r="F1390" s="491"/>
      <c r="G1390" s="492"/>
      <c r="H1390" s="490"/>
      <c r="I1390" s="490"/>
      <c r="J1390" s="493"/>
      <c r="K1390" s="493"/>
      <c r="L1390" s="494"/>
      <c r="M1390" s="495"/>
      <c r="N1390" s="496"/>
      <c r="O1390" s="495"/>
      <c r="P1390" s="496"/>
      <c r="Q1390" s="496"/>
      <c r="R1390" s="496"/>
      <c r="S1390" s="496"/>
      <c r="T1390" s="496"/>
      <c r="U1390" s="496"/>
      <c r="V1390" s="496"/>
      <c r="W1390" s="496"/>
      <c r="X1390" s="496"/>
      <c r="Y1390" s="496"/>
    </row>
    <row r="1391" spans="2:25" s="487" customFormat="1" x14ac:dyDescent="0.2">
      <c r="B1391" s="493"/>
      <c r="C1391" s="488"/>
      <c r="D1391" s="489"/>
      <c r="E1391" s="490"/>
      <c r="F1391" s="491"/>
      <c r="G1391" s="492"/>
      <c r="H1391" s="490"/>
      <c r="I1391" s="490"/>
      <c r="J1391" s="493"/>
      <c r="K1391" s="493"/>
      <c r="L1391" s="494"/>
      <c r="M1391" s="495"/>
      <c r="N1391" s="496"/>
      <c r="O1391" s="495"/>
      <c r="P1391" s="496"/>
      <c r="Q1391" s="496"/>
      <c r="R1391" s="496"/>
      <c r="S1391" s="496"/>
      <c r="T1391" s="496"/>
      <c r="U1391" s="496"/>
      <c r="V1391" s="496"/>
      <c r="W1391" s="496"/>
      <c r="X1391" s="496"/>
      <c r="Y1391" s="496"/>
    </row>
    <row r="1392" spans="2:25" s="487" customFormat="1" x14ac:dyDescent="0.2">
      <c r="B1392" s="493"/>
      <c r="C1392" s="488"/>
      <c r="D1392" s="489"/>
      <c r="E1392" s="490"/>
      <c r="F1392" s="491"/>
      <c r="G1392" s="492"/>
      <c r="H1392" s="490"/>
      <c r="I1392" s="490"/>
      <c r="J1392" s="493"/>
      <c r="K1392" s="493"/>
      <c r="L1392" s="494"/>
      <c r="M1392" s="495"/>
      <c r="N1392" s="496"/>
      <c r="O1392" s="495"/>
      <c r="P1392" s="496"/>
      <c r="Q1392" s="496"/>
      <c r="R1392" s="496"/>
      <c r="S1392" s="496"/>
      <c r="T1392" s="496"/>
      <c r="U1392" s="496"/>
      <c r="V1392" s="496"/>
      <c r="W1392" s="496"/>
      <c r="X1392" s="496"/>
      <c r="Y1392" s="496"/>
    </row>
    <row r="1393" spans="2:25" s="487" customFormat="1" x14ac:dyDescent="0.2">
      <c r="B1393" s="493"/>
      <c r="C1393" s="488"/>
      <c r="D1393" s="489"/>
      <c r="E1393" s="490"/>
      <c r="F1393" s="491"/>
      <c r="G1393" s="492"/>
      <c r="H1393" s="490"/>
      <c r="I1393" s="490"/>
      <c r="J1393" s="493"/>
      <c r="K1393" s="493"/>
      <c r="L1393" s="494"/>
      <c r="M1393" s="495"/>
      <c r="N1393" s="496"/>
      <c r="O1393" s="495"/>
      <c r="P1393" s="496"/>
      <c r="Q1393" s="496"/>
      <c r="R1393" s="496"/>
      <c r="S1393" s="496"/>
      <c r="T1393" s="496"/>
      <c r="U1393" s="496"/>
      <c r="V1393" s="496"/>
      <c r="W1393" s="496"/>
      <c r="X1393" s="496"/>
      <c r="Y1393" s="496"/>
    </row>
    <row r="1394" spans="2:25" s="487" customFormat="1" x14ac:dyDescent="0.2">
      <c r="B1394" s="493"/>
      <c r="C1394" s="488"/>
      <c r="D1394" s="489"/>
      <c r="E1394" s="490"/>
      <c r="F1394" s="491"/>
      <c r="G1394" s="492"/>
      <c r="H1394" s="490"/>
      <c r="I1394" s="490"/>
      <c r="J1394" s="493"/>
      <c r="K1394" s="493"/>
      <c r="L1394" s="494"/>
      <c r="M1394" s="495"/>
      <c r="N1394" s="496"/>
      <c r="O1394" s="495"/>
      <c r="P1394" s="496"/>
      <c r="Q1394" s="496"/>
      <c r="R1394" s="496"/>
      <c r="S1394" s="496"/>
      <c r="T1394" s="496"/>
      <c r="U1394" s="496"/>
      <c r="V1394" s="496"/>
      <c r="W1394" s="496"/>
      <c r="X1394" s="496"/>
      <c r="Y1394" s="496"/>
    </row>
    <row r="1395" spans="2:25" s="487" customFormat="1" x14ac:dyDescent="0.2">
      <c r="B1395" s="493"/>
      <c r="C1395" s="488"/>
      <c r="D1395" s="489"/>
      <c r="E1395" s="490"/>
      <c r="F1395" s="491"/>
      <c r="G1395" s="492"/>
      <c r="H1395" s="490"/>
      <c r="I1395" s="490"/>
      <c r="J1395" s="493"/>
      <c r="K1395" s="493"/>
      <c r="L1395" s="494"/>
      <c r="M1395" s="495"/>
      <c r="N1395" s="496"/>
      <c r="O1395" s="495"/>
      <c r="P1395" s="496"/>
      <c r="Q1395" s="496"/>
      <c r="R1395" s="496"/>
      <c r="S1395" s="496"/>
      <c r="T1395" s="496"/>
      <c r="U1395" s="496"/>
      <c r="V1395" s="496"/>
      <c r="W1395" s="496"/>
      <c r="X1395" s="496"/>
      <c r="Y1395" s="496"/>
    </row>
    <row r="1396" spans="2:25" s="487" customFormat="1" x14ac:dyDescent="0.2">
      <c r="B1396" s="493"/>
      <c r="C1396" s="488"/>
      <c r="D1396" s="489"/>
      <c r="E1396" s="490"/>
      <c r="F1396" s="491"/>
      <c r="G1396" s="492"/>
      <c r="H1396" s="490"/>
      <c r="I1396" s="490"/>
      <c r="J1396" s="493"/>
      <c r="K1396" s="493"/>
      <c r="L1396" s="494"/>
      <c r="M1396" s="495"/>
      <c r="N1396" s="496"/>
      <c r="O1396" s="495"/>
      <c r="P1396" s="496"/>
      <c r="Q1396" s="496"/>
      <c r="R1396" s="496"/>
      <c r="S1396" s="496"/>
      <c r="T1396" s="496"/>
      <c r="U1396" s="496"/>
      <c r="V1396" s="496"/>
      <c r="W1396" s="496"/>
      <c r="X1396" s="496"/>
      <c r="Y1396" s="496"/>
    </row>
    <row r="1397" spans="2:25" s="487" customFormat="1" x14ac:dyDescent="0.2">
      <c r="B1397" s="493"/>
      <c r="C1397" s="488"/>
      <c r="D1397" s="489"/>
      <c r="E1397" s="490"/>
      <c r="F1397" s="491"/>
      <c r="G1397" s="492"/>
      <c r="H1397" s="490"/>
      <c r="I1397" s="490"/>
      <c r="J1397" s="493"/>
      <c r="K1397" s="493"/>
      <c r="L1397" s="494"/>
      <c r="M1397" s="495"/>
      <c r="N1397" s="496"/>
      <c r="O1397" s="495"/>
      <c r="P1397" s="496"/>
      <c r="Q1397" s="496"/>
      <c r="R1397" s="496"/>
      <c r="S1397" s="496"/>
      <c r="T1397" s="496"/>
      <c r="U1397" s="496"/>
      <c r="V1397" s="496"/>
      <c r="W1397" s="496"/>
      <c r="X1397" s="496"/>
      <c r="Y1397" s="496"/>
    </row>
    <row r="1398" spans="2:25" s="487" customFormat="1" x14ac:dyDescent="0.2">
      <c r="B1398" s="493"/>
      <c r="C1398" s="488"/>
      <c r="D1398" s="489"/>
      <c r="E1398" s="490"/>
      <c r="F1398" s="491"/>
      <c r="G1398" s="492"/>
      <c r="H1398" s="490"/>
      <c r="I1398" s="490"/>
      <c r="J1398" s="493"/>
      <c r="K1398" s="493"/>
      <c r="L1398" s="494"/>
      <c r="M1398" s="495"/>
      <c r="N1398" s="496"/>
      <c r="O1398" s="495"/>
      <c r="P1398" s="496"/>
      <c r="Q1398" s="496"/>
      <c r="R1398" s="496"/>
      <c r="S1398" s="496"/>
      <c r="T1398" s="496"/>
      <c r="U1398" s="496"/>
      <c r="V1398" s="496"/>
      <c r="W1398" s="496"/>
      <c r="X1398" s="496"/>
      <c r="Y1398" s="496"/>
    </row>
    <row r="1399" spans="2:25" s="487" customFormat="1" x14ac:dyDescent="0.2">
      <c r="B1399" s="493"/>
      <c r="C1399" s="488"/>
      <c r="D1399" s="489"/>
      <c r="E1399" s="490"/>
      <c r="F1399" s="491"/>
      <c r="G1399" s="492"/>
      <c r="H1399" s="490"/>
      <c r="I1399" s="490"/>
      <c r="J1399" s="493"/>
      <c r="K1399" s="493"/>
      <c r="L1399" s="494"/>
      <c r="M1399" s="495"/>
      <c r="N1399" s="496"/>
      <c r="O1399" s="495"/>
      <c r="P1399" s="496"/>
      <c r="Q1399" s="496"/>
      <c r="R1399" s="496"/>
      <c r="S1399" s="496"/>
      <c r="T1399" s="496"/>
      <c r="U1399" s="496"/>
      <c r="V1399" s="496"/>
      <c r="W1399" s="496"/>
      <c r="X1399" s="496"/>
      <c r="Y1399" s="496"/>
    </row>
    <row r="1400" spans="2:25" s="487" customFormat="1" x14ac:dyDescent="0.2">
      <c r="B1400" s="493"/>
      <c r="C1400" s="488"/>
      <c r="D1400" s="489"/>
      <c r="E1400" s="490"/>
      <c r="F1400" s="491"/>
      <c r="G1400" s="492"/>
      <c r="H1400" s="490"/>
      <c r="I1400" s="490"/>
      <c r="J1400" s="493"/>
      <c r="K1400" s="493"/>
      <c r="L1400" s="494"/>
      <c r="M1400" s="495"/>
      <c r="N1400" s="496"/>
      <c r="O1400" s="495"/>
      <c r="P1400" s="496"/>
      <c r="Q1400" s="496"/>
      <c r="R1400" s="496"/>
      <c r="S1400" s="496"/>
      <c r="T1400" s="496"/>
      <c r="U1400" s="496"/>
      <c r="V1400" s="496"/>
      <c r="W1400" s="496"/>
      <c r="X1400" s="496"/>
      <c r="Y1400" s="496"/>
    </row>
    <row r="1401" spans="2:25" s="487" customFormat="1" x14ac:dyDescent="0.2">
      <c r="B1401" s="493"/>
      <c r="C1401" s="488"/>
      <c r="D1401" s="489"/>
      <c r="E1401" s="490"/>
      <c r="F1401" s="491"/>
      <c r="G1401" s="492"/>
      <c r="H1401" s="490"/>
      <c r="I1401" s="490"/>
      <c r="J1401" s="493"/>
      <c r="K1401" s="493"/>
      <c r="L1401" s="494"/>
      <c r="M1401" s="495"/>
      <c r="N1401" s="496"/>
      <c r="O1401" s="495"/>
      <c r="P1401" s="496"/>
      <c r="Q1401" s="496"/>
      <c r="R1401" s="496"/>
      <c r="S1401" s="496"/>
      <c r="T1401" s="496"/>
      <c r="U1401" s="496"/>
      <c r="V1401" s="496"/>
      <c r="W1401" s="496"/>
      <c r="X1401" s="496"/>
      <c r="Y1401" s="496"/>
    </row>
    <row r="1402" spans="2:25" s="487" customFormat="1" x14ac:dyDescent="0.2">
      <c r="B1402" s="493"/>
      <c r="C1402" s="488"/>
      <c r="D1402" s="489"/>
      <c r="E1402" s="490"/>
      <c r="F1402" s="491"/>
      <c r="G1402" s="492"/>
      <c r="H1402" s="490"/>
      <c r="I1402" s="490"/>
      <c r="J1402" s="493"/>
      <c r="K1402" s="493"/>
      <c r="L1402" s="494"/>
      <c r="M1402" s="495"/>
      <c r="N1402" s="496"/>
      <c r="O1402" s="495"/>
      <c r="P1402" s="496"/>
      <c r="Q1402" s="496"/>
      <c r="R1402" s="496"/>
      <c r="S1402" s="496"/>
      <c r="T1402" s="496"/>
      <c r="U1402" s="496"/>
      <c r="V1402" s="496"/>
      <c r="W1402" s="496"/>
      <c r="X1402" s="496"/>
      <c r="Y1402" s="496"/>
    </row>
    <row r="1403" spans="2:25" s="487" customFormat="1" x14ac:dyDescent="0.2">
      <c r="B1403" s="493"/>
      <c r="C1403" s="488"/>
      <c r="D1403" s="489"/>
      <c r="E1403" s="490"/>
      <c r="F1403" s="491"/>
      <c r="G1403" s="492"/>
      <c r="H1403" s="490"/>
      <c r="I1403" s="490"/>
      <c r="J1403" s="493"/>
      <c r="K1403" s="493"/>
      <c r="L1403" s="494"/>
      <c r="M1403" s="495"/>
      <c r="N1403" s="496"/>
      <c r="O1403" s="495"/>
      <c r="P1403" s="496"/>
      <c r="Q1403" s="496"/>
      <c r="R1403" s="496"/>
      <c r="S1403" s="496"/>
      <c r="T1403" s="496"/>
      <c r="U1403" s="496"/>
      <c r="V1403" s="496"/>
      <c r="W1403" s="496"/>
      <c r="X1403" s="496"/>
      <c r="Y1403" s="496"/>
    </row>
    <row r="1404" spans="2:25" s="487" customFormat="1" x14ac:dyDescent="0.2">
      <c r="B1404" s="493"/>
      <c r="C1404" s="488"/>
      <c r="D1404" s="489"/>
      <c r="E1404" s="490"/>
      <c r="F1404" s="491"/>
      <c r="G1404" s="492"/>
      <c r="H1404" s="490"/>
      <c r="I1404" s="490"/>
      <c r="J1404" s="493"/>
      <c r="K1404" s="493"/>
      <c r="L1404" s="494"/>
      <c r="M1404" s="495"/>
      <c r="N1404" s="496"/>
      <c r="O1404" s="495"/>
      <c r="P1404" s="496"/>
      <c r="Q1404" s="496"/>
      <c r="R1404" s="496"/>
      <c r="S1404" s="496"/>
      <c r="T1404" s="496"/>
      <c r="U1404" s="496"/>
      <c r="V1404" s="496"/>
      <c r="W1404" s="496"/>
      <c r="X1404" s="496"/>
      <c r="Y1404" s="496"/>
    </row>
    <row r="1405" spans="2:25" s="487" customFormat="1" x14ac:dyDescent="0.2">
      <c r="B1405" s="493"/>
      <c r="C1405" s="488"/>
      <c r="D1405" s="489"/>
      <c r="E1405" s="490"/>
      <c r="F1405" s="491"/>
      <c r="G1405" s="492"/>
      <c r="H1405" s="490"/>
      <c r="I1405" s="490"/>
      <c r="J1405" s="493"/>
      <c r="K1405" s="493"/>
      <c r="L1405" s="494"/>
      <c r="M1405" s="495"/>
      <c r="N1405" s="496"/>
      <c r="O1405" s="495"/>
      <c r="P1405" s="496"/>
      <c r="Q1405" s="496"/>
      <c r="R1405" s="496"/>
      <c r="S1405" s="496"/>
      <c r="T1405" s="496"/>
      <c r="U1405" s="496"/>
      <c r="V1405" s="496"/>
      <c r="W1405" s="496"/>
      <c r="X1405" s="496"/>
      <c r="Y1405" s="496"/>
    </row>
    <row r="1406" spans="2:25" s="487" customFormat="1" x14ac:dyDescent="0.2">
      <c r="B1406" s="493"/>
      <c r="C1406" s="488"/>
      <c r="D1406" s="489"/>
      <c r="E1406" s="490"/>
      <c r="F1406" s="491"/>
      <c r="G1406" s="492"/>
      <c r="H1406" s="490"/>
      <c r="I1406" s="490"/>
      <c r="J1406" s="493"/>
      <c r="K1406" s="493"/>
      <c r="L1406" s="494"/>
      <c r="M1406" s="495"/>
      <c r="N1406" s="496"/>
      <c r="O1406" s="495"/>
      <c r="P1406" s="496"/>
      <c r="Q1406" s="496"/>
      <c r="R1406" s="496"/>
      <c r="S1406" s="496"/>
      <c r="T1406" s="496"/>
      <c r="U1406" s="496"/>
      <c r="V1406" s="496"/>
      <c r="W1406" s="496"/>
      <c r="X1406" s="496"/>
      <c r="Y1406" s="496"/>
    </row>
    <row r="1407" spans="2:25" s="487" customFormat="1" x14ac:dyDescent="0.2">
      <c r="B1407" s="493"/>
      <c r="C1407" s="488"/>
      <c r="D1407" s="489"/>
      <c r="E1407" s="490"/>
      <c r="F1407" s="491"/>
      <c r="G1407" s="492"/>
      <c r="H1407" s="490"/>
      <c r="I1407" s="490"/>
      <c r="J1407" s="493"/>
      <c r="K1407" s="493"/>
      <c r="L1407" s="494"/>
      <c r="M1407" s="495"/>
      <c r="N1407" s="496"/>
      <c r="O1407" s="495"/>
      <c r="P1407" s="496"/>
      <c r="Q1407" s="496"/>
      <c r="R1407" s="496"/>
      <c r="S1407" s="496"/>
      <c r="T1407" s="496"/>
      <c r="U1407" s="496"/>
      <c r="V1407" s="496"/>
      <c r="W1407" s="496"/>
      <c r="X1407" s="496"/>
      <c r="Y1407" s="496"/>
    </row>
    <row r="1408" spans="2:25" s="487" customFormat="1" x14ac:dyDescent="0.2">
      <c r="B1408" s="493"/>
      <c r="C1408" s="488"/>
      <c r="D1408" s="489"/>
      <c r="E1408" s="490"/>
      <c r="F1408" s="491"/>
      <c r="G1408" s="492"/>
      <c r="H1408" s="490"/>
      <c r="I1408" s="490"/>
      <c r="J1408" s="493"/>
      <c r="K1408" s="493"/>
      <c r="L1408" s="494"/>
      <c r="M1408" s="495"/>
      <c r="N1408" s="496"/>
      <c r="O1408" s="495"/>
      <c r="P1408" s="496"/>
      <c r="Q1408" s="496"/>
      <c r="R1408" s="496"/>
      <c r="S1408" s="496"/>
      <c r="T1408" s="496"/>
      <c r="U1408" s="496"/>
      <c r="V1408" s="496"/>
      <c r="W1408" s="496"/>
      <c r="X1408" s="496"/>
      <c r="Y1408" s="496"/>
    </row>
    <row r="1409" spans="2:25" s="487" customFormat="1" x14ac:dyDescent="0.2">
      <c r="B1409" s="493"/>
      <c r="C1409" s="488"/>
      <c r="D1409" s="489"/>
      <c r="E1409" s="490"/>
      <c r="F1409" s="491"/>
      <c r="G1409" s="492"/>
      <c r="H1409" s="490"/>
      <c r="I1409" s="490"/>
      <c r="J1409" s="493"/>
      <c r="K1409" s="493"/>
      <c r="L1409" s="494"/>
      <c r="M1409" s="495"/>
      <c r="N1409" s="496"/>
      <c r="O1409" s="495"/>
      <c r="P1409" s="496"/>
      <c r="Q1409" s="496"/>
      <c r="R1409" s="496"/>
      <c r="S1409" s="496"/>
      <c r="T1409" s="496"/>
      <c r="U1409" s="496"/>
      <c r="V1409" s="496"/>
      <c r="W1409" s="496"/>
      <c r="X1409" s="496"/>
      <c r="Y1409" s="496"/>
    </row>
    <row r="1410" spans="2:25" s="487" customFormat="1" x14ac:dyDescent="0.2">
      <c r="B1410" s="493"/>
      <c r="C1410" s="488"/>
      <c r="D1410" s="489"/>
      <c r="E1410" s="490"/>
      <c r="F1410" s="491"/>
      <c r="G1410" s="492"/>
      <c r="H1410" s="490"/>
      <c r="I1410" s="490"/>
      <c r="J1410" s="493"/>
      <c r="K1410" s="493"/>
      <c r="L1410" s="494"/>
      <c r="M1410" s="495"/>
      <c r="N1410" s="496"/>
      <c r="O1410" s="495"/>
      <c r="P1410" s="496"/>
      <c r="Q1410" s="496"/>
      <c r="R1410" s="496"/>
      <c r="S1410" s="496"/>
      <c r="T1410" s="496"/>
      <c r="U1410" s="496"/>
      <c r="V1410" s="496"/>
      <c r="W1410" s="496"/>
      <c r="X1410" s="496"/>
      <c r="Y1410" s="496"/>
    </row>
    <row r="1411" spans="2:25" s="487" customFormat="1" x14ac:dyDescent="0.2">
      <c r="B1411" s="493"/>
      <c r="C1411" s="488"/>
      <c r="D1411" s="489"/>
      <c r="E1411" s="490"/>
      <c r="F1411" s="491"/>
      <c r="G1411" s="492"/>
      <c r="H1411" s="490"/>
      <c r="I1411" s="490"/>
      <c r="J1411" s="493"/>
      <c r="K1411" s="493"/>
      <c r="L1411" s="494"/>
      <c r="M1411" s="495"/>
      <c r="N1411" s="496"/>
      <c r="O1411" s="495"/>
      <c r="P1411" s="496"/>
      <c r="Q1411" s="496"/>
      <c r="R1411" s="496"/>
      <c r="S1411" s="496"/>
      <c r="T1411" s="496"/>
      <c r="U1411" s="496"/>
      <c r="V1411" s="496"/>
      <c r="W1411" s="496"/>
      <c r="X1411" s="496"/>
      <c r="Y1411" s="496"/>
    </row>
    <row r="1412" spans="2:25" s="487" customFormat="1" x14ac:dyDescent="0.2">
      <c r="B1412" s="493"/>
      <c r="C1412" s="488"/>
      <c r="D1412" s="489"/>
      <c r="E1412" s="490"/>
      <c r="F1412" s="491"/>
      <c r="G1412" s="492"/>
      <c r="H1412" s="490"/>
      <c r="I1412" s="490"/>
      <c r="J1412" s="493"/>
      <c r="K1412" s="493"/>
      <c r="L1412" s="494"/>
      <c r="M1412" s="495"/>
      <c r="N1412" s="496"/>
      <c r="O1412" s="495"/>
      <c r="P1412" s="496"/>
      <c r="Q1412" s="496"/>
      <c r="R1412" s="496"/>
      <c r="S1412" s="496"/>
      <c r="T1412" s="496"/>
      <c r="U1412" s="496"/>
      <c r="V1412" s="496"/>
      <c r="W1412" s="496"/>
      <c r="X1412" s="496"/>
      <c r="Y1412" s="496"/>
    </row>
    <row r="1413" spans="2:25" s="487" customFormat="1" x14ac:dyDescent="0.2">
      <c r="B1413" s="493"/>
      <c r="C1413" s="488"/>
      <c r="D1413" s="489"/>
      <c r="E1413" s="490"/>
      <c r="F1413" s="491"/>
      <c r="G1413" s="492"/>
      <c r="H1413" s="490"/>
      <c r="I1413" s="490"/>
      <c r="J1413" s="493"/>
      <c r="K1413" s="493"/>
      <c r="L1413" s="494"/>
      <c r="M1413" s="495"/>
      <c r="N1413" s="496"/>
      <c r="O1413" s="495"/>
      <c r="P1413" s="496"/>
      <c r="Q1413" s="496"/>
      <c r="R1413" s="496"/>
      <c r="S1413" s="496"/>
      <c r="T1413" s="496"/>
      <c r="U1413" s="496"/>
      <c r="V1413" s="496"/>
      <c r="W1413" s="496"/>
      <c r="X1413" s="496"/>
      <c r="Y1413" s="496"/>
    </row>
    <row r="1414" spans="2:25" s="487" customFormat="1" x14ac:dyDescent="0.2">
      <c r="B1414" s="493"/>
      <c r="C1414" s="488"/>
      <c r="D1414" s="489"/>
      <c r="E1414" s="490"/>
      <c r="F1414" s="491"/>
      <c r="G1414" s="492"/>
      <c r="H1414" s="490"/>
      <c r="I1414" s="490"/>
      <c r="J1414" s="493"/>
      <c r="K1414" s="493"/>
      <c r="L1414" s="494"/>
      <c r="M1414" s="495"/>
      <c r="N1414" s="496"/>
      <c r="O1414" s="495"/>
      <c r="P1414" s="496"/>
      <c r="Q1414" s="496"/>
      <c r="R1414" s="496"/>
      <c r="S1414" s="496"/>
      <c r="T1414" s="496"/>
      <c r="U1414" s="496"/>
      <c r="V1414" s="496"/>
      <c r="W1414" s="496"/>
      <c r="X1414" s="496"/>
      <c r="Y1414" s="496"/>
    </row>
    <row r="1415" spans="2:25" s="487" customFormat="1" x14ac:dyDescent="0.2">
      <c r="B1415" s="493"/>
      <c r="C1415" s="488"/>
      <c r="D1415" s="489"/>
      <c r="E1415" s="490"/>
      <c r="F1415" s="491"/>
      <c r="G1415" s="492"/>
      <c r="H1415" s="490"/>
      <c r="I1415" s="490"/>
      <c r="J1415" s="493"/>
      <c r="K1415" s="493"/>
      <c r="L1415" s="494"/>
      <c r="M1415" s="495"/>
      <c r="N1415" s="496"/>
      <c r="O1415" s="495"/>
      <c r="P1415" s="496"/>
      <c r="Q1415" s="496"/>
      <c r="R1415" s="496"/>
      <c r="S1415" s="496"/>
      <c r="T1415" s="496"/>
      <c r="U1415" s="496"/>
      <c r="V1415" s="496"/>
      <c r="W1415" s="496"/>
      <c r="X1415" s="496"/>
      <c r="Y1415" s="496"/>
    </row>
    <row r="1416" spans="2:25" s="487" customFormat="1" x14ac:dyDescent="0.2">
      <c r="B1416" s="493"/>
      <c r="C1416" s="488"/>
      <c r="D1416" s="489"/>
      <c r="E1416" s="490"/>
      <c r="F1416" s="491"/>
      <c r="G1416" s="492"/>
      <c r="H1416" s="490"/>
      <c r="I1416" s="490"/>
      <c r="J1416" s="493"/>
      <c r="K1416" s="493"/>
      <c r="L1416" s="494"/>
      <c r="M1416" s="495"/>
      <c r="N1416" s="496"/>
      <c r="O1416" s="495"/>
      <c r="P1416" s="496"/>
      <c r="Q1416" s="496"/>
      <c r="R1416" s="496"/>
      <c r="S1416" s="496"/>
      <c r="T1416" s="496"/>
      <c r="U1416" s="496"/>
      <c r="V1416" s="496"/>
      <c r="W1416" s="496"/>
      <c r="X1416" s="496"/>
      <c r="Y1416" s="496"/>
    </row>
    <row r="1417" spans="2:25" s="487" customFormat="1" x14ac:dyDescent="0.2">
      <c r="B1417" s="493"/>
      <c r="C1417" s="488"/>
      <c r="D1417" s="489"/>
      <c r="E1417" s="490"/>
      <c r="F1417" s="491"/>
      <c r="G1417" s="492"/>
      <c r="H1417" s="490"/>
      <c r="I1417" s="490"/>
      <c r="J1417" s="493"/>
      <c r="K1417" s="493"/>
      <c r="L1417" s="494"/>
      <c r="M1417" s="495"/>
      <c r="N1417" s="496"/>
      <c r="O1417" s="495"/>
      <c r="P1417" s="496"/>
      <c r="Q1417" s="496"/>
      <c r="R1417" s="496"/>
      <c r="S1417" s="496"/>
      <c r="T1417" s="496"/>
      <c r="U1417" s="496"/>
      <c r="V1417" s="496"/>
      <c r="W1417" s="496"/>
      <c r="X1417" s="496"/>
      <c r="Y1417" s="496"/>
    </row>
    <row r="1418" spans="2:25" s="487" customFormat="1" x14ac:dyDescent="0.2">
      <c r="B1418" s="493"/>
      <c r="C1418" s="488"/>
      <c r="D1418" s="489"/>
      <c r="E1418" s="490"/>
      <c r="F1418" s="491"/>
      <c r="G1418" s="492"/>
      <c r="H1418" s="490"/>
      <c r="I1418" s="490"/>
      <c r="J1418" s="493"/>
      <c r="K1418" s="493"/>
      <c r="L1418" s="494"/>
      <c r="M1418" s="495"/>
      <c r="N1418" s="496"/>
      <c r="O1418" s="495"/>
      <c r="P1418" s="496"/>
      <c r="Q1418" s="496"/>
      <c r="R1418" s="496"/>
      <c r="S1418" s="496"/>
      <c r="T1418" s="496"/>
      <c r="U1418" s="496"/>
      <c r="V1418" s="496"/>
      <c r="W1418" s="496"/>
      <c r="X1418" s="496"/>
      <c r="Y1418" s="496"/>
    </row>
    <row r="1419" spans="2:25" s="487" customFormat="1" x14ac:dyDescent="0.2">
      <c r="B1419" s="493"/>
      <c r="C1419" s="488"/>
      <c r="D1419" s="489"/>
      <c r="E1419" s="490"/>
      <c r="F1419" s="491"/>
      <c r="G1419" s="492"/>
      <c r="H1419" s="490"/>
      <c r="I1419" s="490"/>
      <c r="J1419" s="493"/>
      <c r="K1419" s="493"/>
      <c r="L1419" s="494"/>
      <c r="M1419" s="495"/>
      <c r="N1419" s="496"/>
      <c r="O1419" s="495"/>
      <c r="P1419" s="496"/>
      <c r="Q1419" s="496"/>
      <c r="R1419" s="496"/>
      <c r="S1419" s="496"/>
      <c r="T1419" s="496"/>
      <c r="U1419" s="496"/>
      <c r="V1419" s="496"/>
      <c r="W1419" s="496"/>
      <c r="X1419" s="496"/>
      <c r="Y1419" s="496"/>
    </row>
    <row r="1420" spans="2:25" s="487" customFormat="1" x14ac:dyDescent="0.2">
      <c r="B1420" s="493"/>
      <c r="C1420" s="488"/>
      <c r="D1420" s="489"/>
      <c r="E1420" s="490"/>
      <c r="F1420" s="491"/>
      <c r="G1420" s="492"/>
      <c r="H1420" s="490"/>
      <c r="I1420" s="490"/>
      <c r="J1420" s="493"/>
      <c r="K1420" s="493"/>
      <c r="L1420" s="494"/>
      <c r="M1420" s="495"/>
      <c r="N1420" s="496"/>
      <c r="O1420" s="495"/>
      <c r="P1420" s="496"/>
      <c r="Q1420" s="496"/>
      <c r="R1420" s="496"/>
      <c r="S1420" s="496"/>
      <c r="T1420" s="496"/>
      <c r="U1420" s="496"/>
      <c r="V1420" s="496"/>
      <c r="W1420" s="496"/>
      <c r="X1420" s="496"/>
      <c r="Y1420" s="496"/>
    </row>
    <row r="1421" spans="2:25" s="487" customFormat="1" x14ac:dyDescent="0.2">
      <c r="B1421" s="493"/>
      <c r="C1421" s="488"/>
      <c r="D1421" s="489"/>
      <c r="E1421" s="490"/>
      <c r="F1421" s="491"/>
      <c r="G1421" s="492"/>
      <c r="H1421" s="490"/>
      <c r="I1421" s="490"/>
      <c r="J1421" s="493"/>
      <c r="K1421" s="493"/>
      <c r="L1421" s="494"/>
      <c r="M1421" s="495"/>
      <c r="N1421" s="496"/>
      <c r="O1421" s="495"/>
      <c r="P1421" s="496"/>
      <c r="Q1421" s="496"/>
      <c r="R1421" s="496"/>
      <c r="S1421" s="496"/>
      <c r="T1421" s="496"/>
      <c r="U1421" s="496"/>
      <c r="V1421" s="496"/>
      <c r="W1421" s="496"/>
      <c r="X1421" s="496"/>
      <c r="Y1421" s="496"/>
    </row>
    <row r="1422" spans="2:25" s="487" customFormat="1" x14ac:dyDescent="0.2">
      <c r="B1422" s="493"/>
      <c r="C1422" s="488"/>
      <c r="D1422" s="489"/>
      <c r="E1422" s="490"/>
      <c r="F1422" s="491"/>
      <c r="G1422" s="492"/>
      <c r="H1422" s="490"/>
      <c r="I1422" s="490"/>
      <c r="J1422" s="493"/>
      <c r="K1422" s="493"/>
      <c r="L1422" s="494"/>
      <c r="M1422" s="495"/>
      <c r="N1422" s="496"/>
      <c r="O1422" s="495"/>
      <c r="P1422" s="496"/>
      <c r="Q1422" s="496"/>
      <c r="R1422" s="496"/>
      <c r="S1422" s="496"/>
      <c r="T1422" s="496"/>
      <c r="U1422" s="496"/>
      <c r="V1422" s="496"/>
      <c r="W1422" s="496"/>
      <c r="X1422" s="496"/>
      <c r="Y1422" s="496"/>
    </row>
    <row r="1423" spans="2:25" s="487" customFormat="1" x14ac:dyDescent="0.2">
      <c r="B1423" s="493"/>
      <c r="C1423" s="488"/>
      <c r="D1423" s="489"/>
      <c r="E1423" s="490"/>
      <c r="F1423" s="491"/>
      <c r="G1423" s="492"/>
      <c r="H1423" s="490"/>
      <c r="I1423" s="490"/>
      <c r="J1423" s="493"/>
      <c r="K1423" s="493"/>
      <c r="L1423" s="494"/>
      <c r="M1423" s="495"/>
      <c r="N1423" s="496"/>
      <c r="O1423" s="495"/>
      <c r="P1423" s="496"/>
      <c r="Q1423" s="496"/>
      <c r="R1423" s="496"/>
      <c r="S1423" s="496"/>
      <c r="T1423" s="496"/>
      <c r="U1423" s="496"/>
      <c r="V1423" s="496"/>
      <c r="W1423" s="496"/>
      <c r="X1423" s="496"/>
      <c r="Y1423" s="496"/>
    </row>
    <row r="1424" spans="2:25" s="487" customFormat="1" x14ac:dyDescent="0.2">
      <c r="B1424" s="493"/>
      <c r="C1424" s="488"/>
      <c r="D1424" s="489"/>
      <c r="E1424" s="490"/>
      <c r="F1424" s="491"/>
      <c r="G1424" s="492"/>
      <c r="H1424" s="490"/>
      <c r="I1424" s="490"/>
      <c r="J1424" s="493"/>
      <c r="K1424" s="493"/>
      <c r="L1424" s="494"/>
      <c r="M1424" s="495"/>
      <c r="N1424" s="496"/>
      <c r="O1424" s="495"/>
      <c r="P1424" s="496"/>
      <c r="Q1424" s="496"/>
      <c r="R1424" s="496"/>
      <c r="S1424" s="496"/>
      <c r="T1424" s="496"/>
      <c r="U1424" s="496"/>
      <c r="V1424" s="496"/>
      <c r="W1424" s="496"/>
      <c r="X1424" s="496"/>
      <c r="Y1424" s="496"/>
    </row>
    <row r="1425" spans="2:25" s="487" customFormat="1" x14ac:dyDescent="0.2">
      <c r="B1425" s="493"/>
      <c r="C1425" s="488"/>
      <c r="D1425" s="489"/>
      <c r="E1425" s="490"/>
      <c r="F1425" s="491"/>
      <c r="G1425" s="492"/>
      <c r="H1425" s="490"/>
      <c r="I1425" s="490"/>
      <c r="J1425" s="493"/>
      <c r="K1425" s="493"/>
      <c r="L1425" s="494"/>
      <c r="M1425" s="495"/>
      <c r="N1425" s="496"/>
      <c r="O1425" s="495"/>
      <c r="P1425" s="496"/>
      <c r="Q1425" s="496"/>
      <c r="R1425" s="496"/>
      <c r="S1425" s="496"/>
      <c r="T1425" s="496"/>
      <c r="U1425" s="496"/>
      <c r="V1425" s="496"/>
      <c r="W1425" s="496"/>
      <c r="X1425" s="496"/>
      <c r="Y1425" s="496"/>
    </row>
    <row r="1426" spans="2:25" s="487" customFormat="1" x14ac:dyDescent="0.2">
      <c r="B1426" s="493"/>
      <c r="C1426" s="488"/>
      <c r="D1426" s="489"/>
      <c r="E1426" s="490"/>
      <c r="F1426" s="491"/>
      <c r="G1426" s="492"/>
      <c r="H1426" s="490"/>
      <c r="I1426" s="490"/>
      <c r="J1426" s="493"/>
      <c r="K1426" s="493"/>
      <c r="L1426" s="494"/>
      <c r="M1426" s="495"/>
      <c r="N1426" s="496"/>
      <c r="O1426" s="495"/>
      <c r="P1426" s="496"/>
      <c r="Q1426" s="496"/>
      <c r="R1426" s="496"/>
      <c r="S1426" s="496"/>
      <c r="T1426" s="496"/>
      <c r="U1426" s="496"/>
      <c r="V1426" s="496"/>
      <c r="W1426" s="496"/>
      <c r="X1426" s="496"/>
      <c r="Y1426" s="496"/>
    </row>
    <row r="1427" spans="2:25" s="487" customFormat="1" x14ac:dyDescent="0.2">
      <c r="B1427" s="493"/>
      <c r="C1427" s="488"/>
      <c r="D1427" s="489"/>
      <c r="E1427" s="490"/>
      <c r="F1427" s="491"/>
      <c r="G1427" s="492"/>
      <c r="H1427" s="490"/>
      <c r="I1427" s="490"/>
      <c r="J1427" s="493"/>
      <c r="K1427" s="493"/>
      <c r="L1427" s="494"/>
      <c r="M1427" s="495"/>
      <c r="N1427" s="496"/>
      <c r="O1427" s="495"/>
      <c r="P1427" s="496"/>
      <c r="Q1427" s="496"/>
      <c r="R1427" s="496"/>
      <c r="S1427" s="496"/>
      <c r="T1427" s="496"/>
      <c r="U1427" s="496"/>
      <c r="V1427" s="496"/>
      <c r="W1427" s="496"/>
      <c r="X1427" s="496"/>
      <c r="Y1427" s="496"/>
    </row>
    <row r="1428" spans="2:25" s="487" customFormat="1" x14ac:dyDescent="0.2">
      <c r="B1428" s="493"/>
      <c r="C1428" s="488"/>
      <c r="D1428" s="489"/>
      <c r="E1428" s="490"/>
      <c r="F1428" s="491"/>
      <c r="G1428" s="492"/>
      <c r="H1428" s="490"/>
      <c r="I1428" s="490"/>
      <c r="J1428" s="493"/>
      <c r="K1428" s="493"/>
      <c r="L1428" s="494"/>
      <c r="M1428" s="495"/>
      <c r="N1428" s="496"/>
      <c r="O1428" s="495"/>
      <c r="P1428" s="496"/>
      <c r="Q1428" s="496"/>
      <c r="R1428" s="496"/>
      <c r="S1428" s="496"/>
      <c r="T1428" s="496"/>
      <c r="U1428" s="496"/>
      <c r="V1428" s="496"/>
      <c r="W1428" s="496"/>
      <c r="X1428" s="496"/>
      <c r="Y1428" s="496"/>
    </row>
    <row r="1429" spans="2:25" s="487" customFormat="1" x14ac:dyDescent="0.2">
      <c r="B1429" s="493"/>
      <c r="C1429" s="488"/>
      <c r="D1429" s="489"/>
      <c r="E1429" s="490"/>
      <c r="F1429" s="491"/>
      <c r="G1429" s="492"/>
      <c r="H1429" s="490"/>
      <c r="I1429" s="490"/>
      <c r="J1429" s="493"/>
      <c r="K1429" s="493"/>
      <c r="L1429" s="494"/>
      <c r="M1429" s="495"/>
      <c r="N1429" s="496"/>
      <c r="O1429" s="495"/>
      <c r="P1429" s="496"/>
      <c r="Q1429" s="496"/>
      <c r="R1429" s="496"/>
      <c r="S1429" s="496"/>
      <c r="T1429" s="496"/>
      <c r="U1429" s="496"/>
      <c r="V1429" s="496"/>
      <c r="W1429" s="496"/>
      <c r="X1429" s="496"/>
      <c r="Y1429" s="496"/>
    </row>
    <row r="1430" spans="2:25" s="487" customFormat="1" x14ac:dyDescent="0.2">
      <c r="B1430" s="493"/>
      <c r="C1430" s="488"/>
      <c r="D1430" s="489"/>
      <c r="E1430" s="490"/>
      <c r="F1430" s="491"/>
      <c r="G1430" s="492"/>
      <c r="H1430" s="490"/>
      <c r="I1430" s="490"/>
      <c r="J1430" s="493"/>
      <c r="K1430" s="493"/>
      <c r="L1430" s="494"/>
      <c r="M1430" s="495"/>
      <c r="N1430" s="496"/>
      <c r="O1430" s="495"/>
      <c r="P1430" s="496"/>
      <c r="Q1430" s="496"/>
      <c r="R1430" s="496"/>
      <c r="S1430" s="496"/>
      <c r="T1430" s="496"/>
      <c r="U1430" s="496"/>
      <c r="V1430" s="496"/>
      <c r="W1430" s="496"/>
      <c r="X1430" s="496"/>
      <c r="Y1430" s="496"/>
    </row>
    <row r="1431" spans="2:25" s="487" customFormat="1" x14ac:dyDescent="0.2">
      <c r="B1431" s="493"/>
      <c r="C1431" s="488"/>
      <c r="D1431" s="489"/>
      <c r="E1431" s="490"/>
      <c r="F1431" s="491"/>
      <c r="G1431" s="492"/>
      <c r="H1431" s="490"/>
      <c r="I1431" s="490"/>
      <c r="J1431" s="493"/>
      <c r="K1431" s="493"/>
      <c r="L1431" s="494"/>
      <c r="M1431" s="495"/>
      <c r="N1431" s="496"/>
      <c r="O1431" s="495"/>
      <c r="P1431" s="496"/>
      <c r="Q1431" s="496"/>
      <c r="R1431" s="496"/>
      <c r="S1431" s="496"/>
      <c r="T1431" s="496"/>
      <c r="U1431" s="496"/>
      <c r="V1431" s="496"/>
      <c r="W1431" s="496"/>
      <c r="X1431" s="496"/>
      <c r="Y1431" s="496"/>
    </row>
    <row r="1432" spans="2:25" s="487" customFormat="1" x14ac:dyDescent="0.2">
      <c r="B1432" s="493"/>
      <c r="C1432" s="488"/>
      <c r="D1432" s="489"/>
      <c r="E1432" s="490"/>
      <c r="F1432" s="491"/>
      <c r="G1432" s="492"/>
      <c r="H1432" s="490"/>
      <c r="I1432" s="490"/>
      <c r="J1432" s="493"/>
      <c r="K1432" s="493"/>
      <c r="L1432" s="494"/>
      <c r="M1432" s="495"/>
      <c r="N1432" s="496"/>
      <c r="O1432" s="495"/>
      <c r="P1432" s="496"/>
      <c r="Q1432" s="496"/>
      <c r="R1432" s="496"/>
      <c r="S1432" s="496"/>
      <c r="T1432" s="496"/>
      <c r="U1432" s="496"/>
      <c r="V1432" s="496"/>
      <c r="W1432" s="496"/>
      <c r="X1432" s="496"/>
      <c r="Y1432" s="496"/>
    </row>
    <row r="1433" spans="2:25" s="487" customFormat="1" x14ac:dyDescent="0.2">
      <c r="B1433" s="493"/>
      <c r="C1433" s="488"/>
      <c r="D1433" s="489"/>
      <c r="E1433" s="490"/>
      <c r="F1433" s="491"/>
      <c r="G1433" s="492"/>
      <c r="H1433" s="490"/>
      <c r="I1433" s="490"/>
      <c r="J1433" s="493"/>
      <c r="K1433" s="493"/>
      <c r="L1433" s="494"/>
      <c r="M1433" s="495"/>
      <c r="N1433" s="496"/>
      <c r="O1433" s="495"/>
      <c r="P1433" s="496"/>
      <c r="Q1433" s="496"/>
      <c r="R1433" s="496"/>
      <c r="S1433" s="496"/>
      <c r="T1433" s="496"/>
      <c r="U1433" s="496"/>
      <c r="V1433" s="496"/>
      <c r="W1433" s="496"/>
      <c r="X1433" s="496"/>
      <c r="Y1433" s="496"/>
    </row>
    <row r="1434" spans="2:25" s="487" customFormat="1" x14ac:dyDescent="0.2">
      <c r="B1434" s="493"/>
      <c r="C1434" s="488"/>
      <c r="D1434" s="489"/>
      <c r="E1434" s="490"/>
      <c r="F1434" s="491"/>
      <c r="G1434" s="492"/>
      <c r="H1434" s="490"/>
      <c r="I1434" s="490"/>
      <c r="J1434" s="493"/>
      <c r="K1434" s="493"/>
      <c r="L1434" s="494"/>
      <c r="M1434" s="495"/>
      <c r="N1434" s="496"/>
      <c r="O1434" s="495"/>
      <c r="P1434" s="496"/>
      <c r="Q1434" s="496"/>
      <c r="R1434" s="496"/>
      <c r="S1434" s="496"/>
      <c r="T1434" s="496"/>
      <c r="U1434" s="496"/>
      <c r="V1434" s="496"/>
      <c r="W1434" s="496"/>
      <c r="X1434" s="496"/>
      <c r="Y1434" s="496"/>
    </row>
    <row r="1435" spans="2:25" s="487" customFormat="1" x14ac:dyDescent="0.2">
      <c r="B1435" s="493"/>
      <c r="C1435" s="488"/>
      <c r="D1435" s="489"/>
      <c r="E1435" s="490"/>
      <c r="F1435" s="491"/>
      <c r="G1435" s="492"/>
      <c r="H1435" s="490"/>
      <c r="I1435" s="490"/>
      <c r="J1435" s="493"/>
      <c r="K1435" s="493"/>
      <c r="L1435" s="494"/>
      <c r="M1435" s="495"/>
      <c r="N1435" s="496"/>
      <c r="O1435" s="495"/>
      <c r="P1435" s="496"/>
      <c r="Q1435" s="496"/>
      <c r="R1435" s="496"/>
      <c r="S1435" s="496"/>
      <c r="T1435" s="496"/>
      <c r="U1435" s="496"/>
      <c r="V1435" s="496"/>
      <c r="W1435" s="496"/>
      <c r="X1435" s="496"/>
      <c r="Y1435" s="496"/>
    </row>
    <row r="1436" spans="2:25" s="487" customFormat="1" x14ac:dyDescent="0.2">
      <c r="B1436" s="493"/>
      <c r="C1436" s="488"/>
      <c r="D1436" s="489"/>
      <c r="E1436" s="490"/>
      <c r="F1436" s="491"/>
      <c r="G1436" s="492"/>
      <c r="H1436" s="490"/>
      <c r="I1436" s="490"/>
      <c r="J1436" s="493"/>
      <c r="K1436" s="493"/>
      <c r="L1436" s="494"/>
      <c r="M1436" s="495"/>
      <c r="N1436" s="496"/>
      <c r="O1436" s="495"/>
      <c r="P1436" s="496"/>
      <c r="Q1436" s="496"/>
      <c r="R1436" s="496"/>
      <c r="S1436" s="496"/>
      <c r="T1436" s="496"/>
      <c r="U1436" s="496"/>
      <c r="V1436" s="496"/>
      <c r="W1436" s="496"/>
      <c r="X1436" s="496"/>
      <c r="Y1436" s="496"/>
    </row>
    <row r="1437" spans="2:25" s="487" customFormat="1" x14ac:dyDescent="0.2">
      <c r="B1437" s="493"/>
      <c r="C1437" s="488"/>
      <c r="D1437" s="489"/>
      <c r="E1437" s="490"/>
      <c r="F1437" s="491"/>
      <c r="G1437" s="492"/>
      <c r="H1437" s="490"/>
      <c r="I1437" s="490"/>
      <c r="J1437" s="493"/>
      <c r="K1437" s="493"/>
      <c r="L1437" s="494"/>
      <c r="M1437" s="495"/>
      <c r="N1437" s="496"/>
      <c r="O1437" s="495"/>
      <c r="P1437" s="496"/>
      <c r="Q1437" s="496"/>
      <c r="R1437" s="496"/>
      <c r="S1437" s="496"/>
      <c r="T1437" s="496"/>
      <c r="U1437" s="496"/>
      <c r="V1437" s="496"/>
      <c r="W1437" s="496"/>
      <c r="X1437" s="496"/>
      <c r="Y1437" s="496"/>
    </row>
    <row r="1438" spans="2:25" s="487" customFormat="1" x14ac:dyDescent="0.2">
      <c r="B1438" s="493"/>
      <c r="C1438" s="488"/>
      <c r="D1438" s="489"/>
      <c r="E1438" s="490"/>
      <c r="F1438" s="491"/>
      <c r="G1438" s="492"/>
      <c r="H1438" s="490"/>
      <c r="I1438" s="490"/>
      <c r="J1438" s="493"/>
      <c r="K1438" s="493"/>
      <c r="L1438" s="494"/>
      <c r="M1438" s="495"/>
      <c r="N1438" s="496"/>
      <c r="O1438" s="495"/>
      <c r="P1438" s="496"/>
      <c r="Q1438" s="496"/>
      <c r="R1438" s="496"/>
      <c r="S1438" s="496"/>
      <c r="T1438" s="496"/>
      <c r="U1438" s="496"/>
      <c r="V1438" s="496"/>
      <c r="W1438" s="496"/>
      <c r="X1438" s="496"/>
      <c r="Y1438" s="496"/>
    </row>
    <row r="1439" spans="2:25" s="487" customFormat="1" x14ac:dyDescent="0.2">
      <c r="B1439" s="493"/>
      <c r="C1439" s="488"/>
      <c r="D1439" s="489"/>
      <c r="E1439" s="490"/>
      <c r="F1439" s="491"/>
      <c r="G1439" s="492"/>
      <c r="H1439" s="490"/>
      <c r="I1439" s="490"/>
      <c r="J1439" s="493"/>
      <c r="K1439" s="493"/>
      <c r="L1439" s="494"/>
      <c r="M1439" s="495"/>
      <c r="N1439" s="496"/>
      <c r="O1439" s="495"/>
      <c r="P1439" s="496"/>
      <c r="Q1439" s="496"/>
      <c r="R1439" s="496"/>
      <c r="S1439" s="496"/>
      <c r="T1439" s="496"/>
      <c r="U1439" s="496"/>
      <c r="V1439" s="496"/>
      <c r="W1439" s="496"/>
      <c r="X1439" s="496"/>
      <c r="Y1439" s="496"/>
    </row>
    <row r="1440" spans="2:25" s="487" customFormat="1" x14ac:dyDescent="0.2">
      <c r="B1440" s="493"/>
      <c r="C1440" s="488"/>
      <c r="D1440" s="489"/>
      <c r="E1440" s="490"/>
      <c r="F1440" s="491"/>
      <c r="G1440" s="492"/>
      <c r="H1440" s="490"/>
      <c r="I1440" s="490"/>
      <c r="J1440" s="493"/>
      <c r="K1440" s="493"/>
      <c r="L1440" s="494"/>
      <c r="M1440" s="495"/>
      <c r="N1440" s="496"/>
      <c r="O1440" s="495"/>
      <c r="P1440" s="496"/>
      <c r="Q1440" s="496"/>
      <c r="R1440" s="496"/>
      <c r="S1440" s="496"/>
      <c r="T1440" s="496"/>
      <c r="U1440" s="496"/>
      <c r="V1440" s="496"/>
      <c r="W1440" s="496"/>
      <c r="X1440" s="496"/>
      <c r="Y1440" s="496"/>
    </row>
    <row r="1441" spans="2:25" s="487" customFormat="1" x14ac:dyDescent="0.2">
      <c r="B1441" s="493"/>
      <c r="C1441" s="488"/>
      <c r="D1441" s="489"/>
      <c r="E1441" s="490"/>
      <c r="F1441" s="491"/>
      <c r="G1441" s="492"/>
      <c r="H1441" s="490"/>
      <c r="I1441" s="490"/>
      <c r="J1441" s="493"/>
      <c r="K1441" s="493"/>
      <c r="L1441" s="494"/>
      <c r="M1441" s="495"/>
      <c r="N1441" s="496"/>
      <c r="O1441" s="495"/>
      <c r="P1441" s="496"/>
      <c r="Q1441" s="496"/>
      <c r="R1441" s="496"/>
      <c r="S1441" s="496"/>
      <c r="T1441" s="496"/>
      <c r="U1441" s="496"/>
      <c r="V1441" s="496"/>
      <c r="W1441" s="496"/>
      <c r="X1441" s="496"/>
      <c r="Y1441" s="496"/>
    </row>
    <row r="1442" spans="2:25" s="487" customFormat="1" x14ac:dyDescent="0.2">
      <c r="B1442" s="493"/>
      <c r="C1442" s="488"/>
      <c r="D1442" s="489"/>
      <c r="E1442" s="490"/>
      <c r="F1442" s="491"/>
      <c r="G1442" s="492"/>
      <c r="H1442" s="490"/>
      <c r="I1442" s="490"/>
      <c r="J1442" s="493"/>
      <c r="K1442" s="493"/>
      <c r="L1442" s="494"/>
      <c r="M1442" s="495"/>
      <c r="N1442" s="496"/>
      <c r="O1442" s="495"/>
      <c r="P1442" s="496"/>
      <c r="Q1442" s="496"/>
      <c r="R1442" s="496"/>
      <c r="S1442" s="496"/>
      <c r="T1442" s="496"/>
      <c r="U1442" s="496"/>
      <c r="V1442" s="496"/>
      <c r="W1442" s="496"/>
      <c r="X1442" s="496"/>
      <c r="Y1442" s="496"/>
    </row>
    <row r="1443" spans="2:25" s="487" customFormat="1" x14ac:dyDescent="0.2">
      <c r="B1443" s="493"/>
      <c r="C1443" s="488"/>
      <c r="D1443" s="489"/>
      <c r="E1443" s="490"/>
      <c r="F1443" s="491"/>
      <c r="G1443" s="492"/>
      <c r="H1443" s="490"/>
      <c r="I1443" s="490"/>
      <c r="J1443" s="493"/>
      <c r="K1443" s="493"/>
      <c r="L1443" s="494"/>
      <c r="M1443" s="495"/>
      <c r="N1443" s="496"/>
      <c r="O1443" s="495"/>
      <c r="P1443" s="496"/>
      <c r="Q1443" s="496"/>
      <c r="R1443" s="496"/>
      <c r="S1443" s="496"/>
      <c r="T1443" s="496"/>
      <c r="U1443" s="496"/>
      <c r="V1443" s="496"/>
      <c r="W1443" s="496"/>
      <c r="X1443" s="496"/>
      <c r="Y1443" s="496"/>
    </row>
    <row r="1444" spans="2:25" s="487" customFormat="1" x14ac:dyDescent="0.2">
      <c r="B1444" s="493"/>
      <c r="C1444" s="488"/>
      <c r="D1444" s="489"/>
      <c r="E1444" s="490"/>
      <c r="F1444" s="491"/>
      <c r="G1444" s="492"/>
      <c r="H1444" s="490"/>
      <c r="I1444" s="490"/>
      <c r="J1444" s="493"/>
      <c r="K1444" s="493"/>
      <c r="L1444" s="494"/>
      <c r="M1444" s="495"/>
      <c r="N1444" s="496"/>
      <c r="O1444" s="495"/>
      <c r="P1444" s="496"/>
      <c r="Q1444" s="496"/>
      <c r="R1444" s="496"/>
      <c r="S1444" s="496"/>
      <c r="T1444" s="496"/>
      <c r="U1444" s="496"/>
      <c r="V1444" s="496"/>
      <c r="W1444" s="496"/>
      <c r="X1444" s="496"/>
      <c r="Y1444" s="496"/>
    </row>
    <row r="1445" spans="2:25" s="487" customFormat="1" x14ac:dyDescent="0.2">
      <c r="B1445" s="493"/>
      <c r="C1445" s="488"/>
      <c r="D1445" s="489"/>
      <c r="E1445" s="490"/>
      <c r="F1445" s="491"/>
      <c r="G1445" s="492"/>
      <c r="H1445" s="490"/>
      <c r="I1445" s="490"/>
      <c r="J1445" s="493"/>
      <c r="K1445" s="493"/>
      <c r="L1445" s="494"/>
      <c r="M1445" s="495"/>
      <c r="N1445" s="496"/>
      <c r="O1445" s="495"/>
      <c r="P1445" s="496"/>
      <c r="Q1445" s="496"/>
      <c r="R1445" s="496"/>
      <c r="S1445" s="496"/>
      <c r="T1445" s="496"/>
      <c r="U1445" s="496"/>
      <c r="V1445" s="496"/>
      <c r="W1445" s="496"/>
      <c r="X1445" s="496"/>
      <c r="Y1445" s="496"/>
    </row>
    <row r="1446" spans="2:25" s="487" customFormat="1" x14ac:dyDescent="0.2">
      <c r="B1446" s="493"/>
      <c r="C1446" s="488"/>
      <c r="D1446" s="489"/>
      <c r="E1446" s="490"/>
      <c r="F1446" s="491"/>
      <c r="G1446" s="492"/>
      <c r="H1446" s="490"/>
      <c r="I1446" s="490"/>
      <c r="J1446" s="493"/>
      <c r="K1446" s="493"/>
      <c r="L1446" s="494"/>
      <c r="M1446" s="495"/>
      <c r="N1446" s="496"/>
      <c r="O1446" s="495"/>
      <c r="P1446" s="496"/>
      <c r="Q1446" s="496"/>
      <c r="R1446" s="496"/>
      <c r="S1446" s="496"/>
      <c r="T1446" s="496"/>
      <c r="U1446" s="496"/>
      <c r="V1446" s="496"/>
      <c r="W1446" s="496"/>
      <c r="X1446" s="496"/>
      <c r="Y1446" s="496"/>
    </row>
    <row r="1447" spans="2:25" s="487" customFormat="1" x14ac:dyDescent="0.2">
      <c r="B1447" s="493"/>
      <c r="C1447" s="488"/>
      <c r="D1447" s="489"/>
      <c r="E1447" s="490"/>
      <c r="F1447" s="491"/>
      <c r="G1447" s="492"/>
      <c r="H1447" s="490"/>
      <c r="I1447" s="490"/>
      <c r="J1447" s="493"/>
      <c r="K1447" s="493"/>
      <c r="L1447" s="494"/>
      <c r="M1447" s="495"/>
      <c r="N1447" s="496"/>
      <c r="O1447" s="495"/>
      <c r="P1447" s="496"/>
      <c r="Q1447" s="496"/>
      <c r="R1447" s="496"/>
      <c r="S1447" s="496"/>
      <c r="T1447" s="496"/>
      <c r="U1447" s="496"/>
      <c r="V1447" s="496"/>
      <c r="W1447" s="496"/>
      <c r="X1447" s="496"/>
      <c r="Y1447" s="496"/>
    </row>
    <row r="1448" spans="2:25" s="487" customFormat="1" x14ac:dyDescent="0.2">
      <c r="B1448" s="493"/>
      <c r="C1448" s="488"/>
      <c r="D1448" s="489"/>
      <c r="E1448" s="490"/>
      <c r="F1448" s="491"/>
      <c r="G1448" s="492"/>
      <c r="H1448" s="490"/>
      <c r="I1448" s="490"/>
      <c r="J1448" s="493"/>
      <c r="K1448" s="493"/>
      <c r="L1448" s="494"/>
      <c r="M1448" s="495"/>
      <c r="N1448" s="496"/>
      <c r="O1448" s="495"/>
      <c r="P1448" s="496"/>
      <c r="Q1448" s="496"/>
      <c r="R1448" s="496"/>
      <c r="S1448" s="496"/>
      <c r="T1448" s="496"/>
      <c r="U1448" s="496"/>
      <c r="V1448" s="496"/>
      <c r="W1448" s="496"/>
      <c r="X1448" s="496"/>
      <c r="Y1448" s="496"/>
    </row>
    <row r="1449" spans="2:25" s="487" customFormat="1" x14ac:dyDescent="0.2">
      <c r="B1449" s="493"/>
      <c r="C1449" s="488"/>
      <c r="D1449" s="489"/>
      <c r="E1449" s="490"/>
      <c r="F1449" s="491"/>
      <c r="G1449" s="492"/>
      <c r="H1449" s="490"/>
      <c r="I1449" s="490"/>
      <c r="J1449" s="493"/>
      <c r="K1449" s="493"/>
      <c r="L1449" s="494"/>
      <c r="M1449" s="495"/>
      <c r="N1449" s="496"/>
      <c r="O1449" s="495"/>
      <c r="P1449" s="496"/>
      <c r="Q1449" s="496"/>
      <c r="R1449" s="496"/>
      <c r="S1449" s="496"/>
      <c r="T1449" s="496"/>
      <c r="U1449" s="496"/>
      <c r="V1449" s="496"/>
      <c r="W1449" s="496"/>
      <c r="X1449" s="496"/>
      <c r="Y1449" s="496"/>
    </row>
    <row r="1450" spans="2:25" s="487" customFormat="1" x14ac:dyDescent="0.2">
      <c r="B1450" s="493"/>
      <c r="C1450" s="488"/>
      <c r="D1450" s="489"/>
      <c r="E1450" s="490"/>
      <c r="F1450" s="491"/>
      <c r="G1450" s="492"/>
      <c r="H1450" s="490"/>
      <c r="I1450" s="490"/>
      <c r="J1450" s="493"/>
      <c r="K1450" s="493"/>
      <c r="L1450" s="494"/>
      <c r="M1450" s="495"/>
      <c r="N1450" s="496"/>
      <c r="O1450" s="495"/>
      <c r="P1450" s="496"/>
      <c r="Q1450" s="496"/>
      <c r="R1450" s="496"/>
      <c r="S1450" s="496"/>
      <c r="T1450" s="496"/>
      <c r="U1450" s="496"/>
      <c r="V1450" s="496"/>
      <c r="W1450" s="496"/>
      <c r="X1450" s="496"/>
      <c r="Y1450" s="496"/>
    </row>
    <row r="1451" spans="2:25" s="487" customFormat="1" x14ac:dyDescent="0.2">
      <c r="B1451" s="493"/>
      <c r="C1451" s="488"/>
      <c r="D1451" s="489"/>
      <c r="E1451" s="490"/>
      <c r="F1451" s="491"/>
      <c r="G1451" s="492"/>
      <c r="H1451" s="490"/>
      <c r="I1451" s="490"/>
      <c r="J1451" s="493"/>
      <c r="K1451" s="493"/>
      <c r="L1451" s="494"/>
      <c r="M1451" s="495"/>
      <c r="N1451" s="496"/>
      <c r="O1451" s="495"/>
      <c r="P1451" s="496"/>
      <c r="Q1451" s="496"/>
      <c r="R1451" s="496"/>
      <c r="S1451" s="496"/>
      <c r="T1451" s="496"/>
      <c r="U1451" s="496"/>
      <c r="V1451" s="496"/>
      <c r="W1451" s="496"/>
      <c r="X1451" s="496"/>
      <c r="Y1451" s="496"/>
    </row>
    <row r="1452" spans="2:25" s="487" customFormat="1" x14ac:dyDescent="0.2">
      <c r="B1452" s="493"/>
      <c r="C1452" s="488"/>
      <c r="D1452" s="489"/>
      <c r="E1452" s="490"/>
      <c r="F1452" s="491"/>
      <c r="G1452" s="492"/>
      <c r="H1452" s="490"/>
      <c r="I1452" s="490"/>
      <c r="J1452" s="493"/>
      <c r="K1452" s="493"/>
      <c r="L1452" s="494"/>
      <c r="M1452" s="495"/>
      <c r="N1452" s="496"/>
      <c r="O1452" s="495"/>
      <c r="P1452" s="496"/>
      <c r="Q1452" s="496"/>
      <c r="R1452" s="496"/>
      <c r="S1452" s="496"/>
      <c r="T1452" s="496"/>
      <c r="U1452" s="496"/>
      <c r="V1452" s="496"/>
      <c r="W1452" s="496"/>
      <c r="X1452" s="496"/>
      <c r="Y1452" s="496"/>
    </row>
    <row r="1453" spans="2:25" s="487" customFormat="1" x14ac:dyDescent="0.2">
      <c r="B1453" s="493"/>
      <c r="C1453" s="488"/>
      <c r="D1453" s="489"/>
      <c r="E1453" s="490"/>
      <c r="F1453" s="491"/>
      <c r="G1453" s="492"/>
      <c r="H1453" s="490"/>
      <c r="I1453" s="490"/>
      <c r="J1453" s="493"/>
      <c r="K1453" s="493"/>
      <c r="L1453" s="494"/>
      <c r="M1453" s="495"/>
      <c r="N1453" s="496"/>
      <c r="O1453" s="495"/>
      <c r="P1453" s="496"/>
      <c r="Q1453" s="496"/>
      <c r="R1453" s="496"/>
      <c r="S1453" s="496"/>
      <c r="T1453" s="496"/>
      <c r="U1453" s="496"/>
      <c r="V1453" s="496"/>
      <c r="W1453" s="496"/>
      <c r="X1453" s="496"/>
      <c r="Y1453" s="496"/>
    </row>
    <row r="1454" spans="2:25" s="487" customFormat="1" x14ac:dyDescent="0.2">
      <c r="B1454" s="493"/>
      <c r="C1454" s="488"/>
      <c r="D1454" s="489"/>
      <c r="E1454" s="490"/>
      <c r="F1454" s="491"/>
      <c r="G1454" s="492"/>
      <c r="H1454" s="490"/>
      <c r="I1454" s="490"/>
      <c r="J1454" s="493"/>
      <c r="K1454" s="493"/>
      <c r="L1454" s="494"/>
      <c r="M1454" s="495"/>
      <c r="N1454" s="496"/>
      <c r="O1454" s="495"/>
      <c r="P1454" s="496"/>
      <c r="Q1454" s="496"/>
      <c r="R1454" s="496"/>
      <c r="S1454" s="496"/>
      <c r="T1454" s="496"/>
      <c r="U1454" s="496"/>
      <c r="V1454" s="496"/>
      <c r="W1454" s="496"/>
      <c r="X1454" s="496"/>
      <c r="Y1454" s="496"/>
    </row>
    <row r="1455" spans="2:25" s="487" customFormat="1" x14ac:dyDescent="0.2">
      <c r="B1455" s="493"/>
      <c r="C1455" s="488"/>
      <c r="D1455" s="489"/>
      <c r="E1455" s="490"/>
      <c r="F1455" s="491"/>
      <c r="G1455" s="492"/>
      <c r="H1455" s="490"/>
      <c r="I1455" s="490"/>
      <c r="J1455" s="493"/>
      <c r="K1455" s="493"/>
      <c r="L1455" s="494"/>
      <c r="M1455" s="495"/>
      <c r="N1455" s="496"/>
      <c r="O1455" s="495"/>
      <c r="P1455" s="496"/>
      <c r="Q1455" s="496"/>
      <c r="R1455" s="496"/>
      <c r="S1455" s="496"/>
      <c r="T1455" s="496"/>
      <c r="U1455" s="496"/>
      <c r="V1455" s="496"/>
      <c r="W1455" s="496"/>
      <c r="X1455" s="496"/>
      <c r="Y1455" s="496"/>
    </row>
    <row r="1456" spans="2:25" s="487" customFormat="1" x14ac:dyDescent="0.2">
      <c r="B1456" s="493"/>
      <c r="C1456" s="488"/>
      <c r="D1456" s="489"/>
      <c r="E1456" s="490"/>
      <c r="F1456" s="491"/>
      <c r="G1456" s="492"/>
      <c r="H1456" s="490"/>
      <c r="I1456" s="490"/>
      <c r="J1456" s="493"/>
      <c r="K1456" s="493"/>
      <c r="L1456" s="494"/>
      <c r="M1456" s="495"/>
      <c r="N1456" s="496"/>
      <c r="O1456" s="495"/>
      <c r="P1456" s="496"/>
      <c r="Q1456" s="496"/>
      <c r="R1456" s="496"/>
      <c r="S1456" s="496"/>
      <c r="T1456" s="496"/>
      <c r="U1456" s="496"/>
      <c r="V1456" s="496"/>
      <c r="W1456" s="496"/>
      <c r="X1456" s="496"/>
      <c r="Y1456" s="496"/>
    </row>
    <row r="1457" spans="2:25" s="487" customFormat="1" x14ac:dyDescent="0.2">
      <c r="B1457" s="493"/>
      <c r="C1457" s="488"/>
      <c r="D1457" s="489"/>
      <c r="E1457" s="490"/>
      <c r="F1457" s="491"/>
      <c r="G1457" s="492"/>
      <c r="H1457" s="490"/>
      <c r="I1457" s="490"/>
      <c r="J1457" s="493"/>
      <c r="K1457" s="493"/>
      <c r="L1457" s="494"/>
      <c r="M1457" s="495"/>
      <c r="N1457" s="496"/>
      <c r="O1457" s="495"/>
      <c r="P1457" s="496"/>
      <c r="Q1457" s="496"/>
      <c r="R1457" s="496"/>
      <c r="S1457" s="496"/>
      <c r="T1457" s="496"/>
      <c r="U1457" s="496"/>
      <c r="V1457" s="496"/>
      <c r="W1457" s="496"/>
      <c r="X1457" s="496"/>
      <c r="Y1457" s="496"/>
    </row>
    <row r="1458" spans="2:25" s="487" customFormat="1" x14ac:dyDescent="0.2">
      <c r="B1458" s="493"/>
      <c r="C1458" s="488"/>
      <c r="D1458" s="489"/>
      <c r="E1458" s="490"/>
      <c r="F1458" s="491"/>
      <c r="G1458" s="492"/>
      <c r="H1458" s="490"/>
      <c r="I1458" s="490"/>
      <c r="J1458" s="493"/>
      <c r="K1458" s="493"/>
      <c r="L1458" s="494"/>
      <c r="M1458" s="495"/>
      <c r="N1458" s="496"/>
      <c r="O1458" s="495"/>
      <c r="P1458" s="496"/>
      <c r="Q1458" s="496"/>
      <c r="R1458" s="496"/>
      <c r="S1458" s="496"/>
      <c r="T1458" s="496"/>
      <c r="U1458" s="496"/>
      <c r="V1458" s="496"/>
      <c r="W1458" s="496"/>
      <c r="X1458" s="496"/>
      <c r="Y1458" s="496"/>
    </row>
    <row r="1459" spans="2:25" s="487" customFormat="1" x14ac:dyDescent="0.2">
      <c r="B1459" s="493"/>
      <c r="C1459" s="488"/>
      <c r="D1459" s="489"/>
      <c r="E1459" s="490"/>
      <c r="F1459" s="491"/>
      <c r="G1459" s="492"/>
      <c r="H1459" s="490"/>
      <c r="I1459" s="490"/>
      <c r="J1459" s="493"/>
      <c r="K1459" s="493"/>
      <c r="L1459" s="494"/>
      <c r="M1459" s="495"/>
      <c r="N1459" s="496"/>
      <c r="O1459" s="495"/>
      <c r="P1459" s="496"/>
      <c r="Q1459" s="496"/>
      <c r="R1459" s="496"/>
      <c r="S1459" s="496"/>
      <c r="T1459" s="496"/>
      <c r="U1459" s="496"/>
      <c r="V1459" s="496"/>
      <c r="W1459" s="496"/>
      <c r="X1459" s="496"/>
      <c r="Y1459" s="496"/>
    </row>
    <row r="1460" spans="2:25" s="487" customFormat="1" x14ac:dyDescent="0.2">
      <c r="B1460" s="493"/>
      <c r="C1460" s="488"/>
      <c r="D1460" s="489"/>
      <c r="E1460" s="490"/>
      <c r="F1460" s="491"/>
      <c r="G1460" s="492"/>
      <c r="H1460" s="490"/>
      <c r="I1460" s="490"/>
      <c r="J1460" s="493"/>
      <c r="K1460" s="493"/>
      <c r="L1460" s="494"/>
      <c r="M1460" s="495"/>
      <c r="N1460" s="496"/>
      <c r="O1460" s="495"/>
      <c r="P1460" s="496"/>
      <c r="Q1460" s="496"/>
      <c r="R1460" s="496"/>
      <c r="S1460" s="496"/>
      <c r="T1460" s="496"/>
      <c r="U1460" s="496"/>
      <c r="V1460" s="496"/>
      <c r="W1460" s="496"/>
      <c r="X1460" s="496"/>
      <c r="Y1460" s="496"/>
    </row>
    <row r="1461" spans="2:25" s="487" customFormat="1" x14ac:dyDescent="0.2">
      <c r="B1461" s="493"/>
      <c r="C1461" s="488"/>
      <c r="D1461" s="489"/>
      <c r="E1461" s="490"/>
      <c r="F1461" s="491"/>
      <c r="G1461" s="492"/>
      <c r="H1461" s="490"/>
      <c r="I1461" s="490"/>
      <c r="J1461" s="493"/>
      <c r="K1461" s="493"/>
      <c r="L1461" s="494"/>
      <c r="M1461" s="495"/>
      <c r="N1461" s="496"/>
      <c r="O1461" s="495"/>
      <c r="P1461" s="496"/>
      <c r="Q1461" s="496"/>
      <c r="R1461" s="496"/>
      <c r="S1461" s="496"/>
      <c r="T1461" s="496"/>
      <c r="U1461" s="496"/>
      <c r="V1461" s="496"/>
      <c r="W1461" s="496"/>
      <c r="X1461" s="496"/>
      <c r="Y1461" s="496"/>
    </row>
    <row r="1462" spans="2:25" s="487" customFormat="1" x14ac:dyDescent="0.2">
      <c r="B1462" s="493"/>
      <c r="C1462" s="488"/>
      <c r="D1462" s="489"/>
      <c r="E1462" s="490"/>
      <c r="F1462" s="491"/>
      <c r="G1462" s="492"/>
      <c r="H1462" s="490"/>
      <c r="I1462" s="490"/>
      <c r="J1462" s="493"/>
      <c r="K1462" s="493"/>
      <c r="L1462" s="494"/>
      <c r="M1462" s="495"/>
      <c r="N1462" s="496"/>
      <c r="O1462" s="495"/>
      <c r="P1462" s="496"/>
      <c r="Q1462" s="496"/>
      <c r="R1462" s="496"/>
      <c r="S1462" s="496"/>
      <c r="T1462" s="496"/>
      <c r="U1462" s="496"/>
      <c r="V1462" s="496"/>
      <c r="W1462" s="496"/>
      <c r="X1462" s="496"/>
      <c r="Y1462" s="496"/>
    </row>
    <row r="1463" spans="2:25" s="487" customFormat="1" x14ac:dyDescent="0.2">
      <c r="B1463" s="493"/>
      <c r="C1463" s="488"/>
      <c r="D1463" s="489"/>
      <c r="E1463" s="490"/>
      <c r="F1463" s="491"/>
      <c r="G1463" s="492"/>
      <c r="H1463" s="490"/>
      <c r="I1463" s="490"/>
      <c r="J1463" s="493"/>
      <c r="K1463" s="493"/>
      <c r="L1463" s="494"/>
      <c r="M1463" s="495"/>
      <c r="N1463" s="496"/>
      <c r="O1463" s="495"/>
      <c r="P1463" s="496"/>
      <c r="Q1463" s="496"/>
      <c r="R1463" s="496"/>
      <c r="S1463" s="496"/>
      <c r="T1463" s="496"/>
      <c r="U1463" s="496"/>
      <c r="V1463" s="496"/>
      <c r="W1463" s="496"/>
      <c r="X1463" s="496"/>
      <c r="Y1463" s="496"/>
    </row>
    <row r="1464" spans="2:25" s="487" customFormat="1" x14ac:dyDescent="0.2">
      <c r="B1464" s="493"/>
      <c r="C1464" s="488"/>
      <c r="D1464" s="489"/>
      <c r="E1464" s="490"/>
      <c r="F1464" s="491"/>
      <c r="G1464" s="492"/>
      <c r="H1464" s="490"/>
      <c r="I1464" s="490"/>
      <c r="J1464" s="493"/>
      <c r="K1464" s="493"/>
      <c r="L1464" s="494"/>
      <c r="M1464" s="495"/>
      <c r="N1464" s="496"/>
      <c r="O1464" s="495"/>
      <c r="P1464" s="496"/>
      <c r="Q1464" s="496"/>
      <c r="R1464" s="496"/>
      <c r="S1464" s="496"/>
      <c r="T1464" s="496"/>
      <c r="U1464" s="496"/>
      <c r="V1464" s="496"/>
      <c r="W1464" s="496"/>
      <c r="X1464" s="496"/>
      <c r="Y1464" s="496"/>
    </row>
    <row r="1465" spans="2:25" s="487" customFormat="1" x14ac:dyDescent="0.2">
      <c r="B1465" s="493"/>
      <c r="C1465" s="488"/>
      <c r="D1465" s="489"/>
      <c r="E1465" s="490"/>
      <c r="F1465" s="491"/>
      <c r="G1465" s="492"/>
      <c r="H1465" s="490"/>
      <c r="I1465" s="490"/>
      <c r="J1465" s="493"/>
      <c r="K1465" s="493"/>
      <c r="L1465" s="494"/>
      <c r="M1465" s="495"/>
      <c r="N1465" s="496"/>
      <c r="O1465" s="495"/>
      <c r="P1465" s="496"/>
      <c r="Q1465" s="496"/>
      <c r="R1465" s="496"/>
      <c r="S1465" s="496"/>
      <c r="T1465" s="496"/>
      <c r="U1465" s="496"/>
      <c r="V1465" s="496"/>
      <c r="W1465" s="496"/>
      <c r="X1465" s="496"/>
      <c r="Y1465" s="496"/>
    </row>
    <row r="1466" spans="2:25" s="487" customFormat="1" x14ac:dyDescent="0.2">
      <c r="B1466" s="493"/>
      <c r="C1466" s="488"/>
      <c r="D1466" s="489"/>
      <c r="E1466" s="490"/>
      <c r="F1466" s="491"/>
      <c r="G1466" s="492"/>
      <c r="H1466" s="490"/>
      <c r="I1466" s="490"/>
      <c r="J1466" s="493"/>
      <c r="K1466" s="493"/>
      <c r="L1466" s="494"/>
      <c r="M1466" s="495"/>
      <c r="N1466" s="496"/>
      <c r="O1466" s="495"/>
      <c r="P1466" s="496"/>
      <c r="Q1466" s="496"/>
      <c r="R1466" s="496"/>
      <c r="S1466" s="496"/>
      <c r="T1466" s="496"/>
      <c r="U1466" s="496"/>
      <c r="V1466" s="496"/>
      <c r="W1466" s="496"/>
      <c r="X1466" s="496"/>
      <c r="Y1466" s="496"/>
    </row>
    <row r="1467" spans="2:25" s="487" customFormat="1" x14ac:dyDescent="0.2">
      <c r="B1467" s="493"/>
      <c r="C1467" s="488"/>
      <c r="D1467" s="489"/>
      <c r="E1467" s="490"/>
      <c r="F1467" s="491"/>
      <c r="G1467" s="492"/>
      <c r="H1467" s="490"/>
      <c r="I1467" s="490"/>
      <c r="J1467" s="493"/>
      <c r="K1467" s="493"/>
      <c r="L1467" s="494"/>
      <c r="M1467" s="495"/>
      <c r="N1467" s="496"/>
      <c r="O1467" s="495"/>
      <c r="P1467" s="496"/>
      <c r="Q1467" s="496"/>
      <c r="R1467" s="496"/>
      <c r="S1467" s="496"/>
      <c r="T1467" s="496"/>
      <c r="U1467" s="496"/>
      <c r="V1467" s="496"/>
      <c r="W1467" s="496"/>
      <c r="X1467" s="496"/>
      <c r="Y1467" s="496"/>
    </row>
    <row r="1468" spans="2:25" s="487" customFormat="1" x14ac:dyDescent="0.2">
      <c r="B1468" s="493"/>
      <c r="C1468" s="488"/>
      <c r="D1468" s="489"/>
      <c r="E1468" s="490"/>
      <c r="F1468" s="491"/>
      <c r="G1468" s="492"/>
      <c r="H1468" s="490"/>
      <c r="I1468" s="490"/>
      <c r="J1468" s="493"/>
      <c r="K1468" s="493"/>
      <c r="L1468" s="494"/>
      <c r="M1468" s="495"/>
      <c r="N1468" s="496"/>
      <c r="O1468" s="495"/>
      <c r="P1468" s="496"/>
      <c r="Q1468" s="496"/>
      <c r="R1468" s="496"/>
      <c r="S1468" s="496"/>
      <c r="T1468" s="496"/>
      <c r="U1468" s="496"/>
      <c r="V1468" s="496"/>
      <c r="W1468" s="496"/>
      <c r="X1468" s="496"/>
      <c r="Y1468" s="496"/>
    </row>
    <row r="1469" spans="2:25" s="487" customFormat="1" x14ac:dyDescent="0.2">
      <c r="B1469" s="493"/>
      <c r="C1469" s="488"/>
      <c r="D1469" s="489"/>
      <c r="E1469" s="490"/>
      <c r="F1469" s="491"/>
      <c r="G1469" s="492"/>
      <c r="H1469" s="490"/>
      <c r="I1469" s="490"/>
      <c r="J1469" s="493"/>
      <c r="K1469" s="493"/>
      <c r="L1469" s="494"/>
      <c r="M1469" s="495"/>
      <c r="N1469" s="496"/>
      <c r="O1469" s="495"/>
      <c r="P1469" s="496"/>
      <c r="Q1469" s="496"/>
      <c r="R1469" s="496"/>
      <c r="S1469" s="496"/>
      <c r="T1469" s="496"/>
      <c r="U1469" s="496"/>
      <c r="V1469" s="496"/>
      <c r="W1469" s="496"/>
      <c r="X1469" s="496"/>
      <c r="Y1469" s="496"/>
    </row>
    <row r="1470" spans="2:25" s="487" customFormat="1" x14ac:dyDescent="0.2">
      <c r="B1470" s="493"/>
      <c r="C1470" s="488"/>
      <c r="D1470" s="489"/>
      <c r="E1470" s="490"/>
      <c r="F1470" s="491"/>
      <c r="G1470" s="492"/>
      <c r="H1470" s="490"/>
      <c r="I1470" s="490"/>
      <c r="J1470" s="493"/>
      <c r="K1470" s="493"/>
      <c r="L1470" s="494"/>
      <c r="M1470" s="495"/>
      <c r="N1470" s="496"/>
      <c r="O1470" s="495"/>
      <c r="P1470" s="496"/>
      <c r="Q1470" s="496"/>
      <c r="R1470" s="496"/>
      <c r="S1470" s="496"/>
      <c r="T1470" s="496"/>
      <c r="U1470" s="496"/>
      <c r="V1470" s="496"/>
      <c r="W1470" s="496"/>
      <c r="X1470" s="496"/>
      <c r="Y1470" s="496"/>
    </row>
    <row r="1471" spans="2:25" s="487" customFormat="1" x14ac:dyDescent="0.2">
      <c r="B1471" s="493"/>
      <c r="C1471" s="488"/>
      <c r="D1471" s="489"/>
      <c r="E1471" s="490"/>
      <c r="F1471" s="491"/>
      <c r="G1471" s="492"/>
      <c r="H1471" s="490"/>
      <c r="I1471" s="490"/>
      <c r="J1471" s="493"/>
      <c r="K1471" s="493"/>
      <c r="L1471" s="494"/>
      <c r="M1471" s="495"/>
      <c r="N1471" s="496"/>
      <c r="O1471" s="495"/>
      <c r="P1471" s="496"/>
      <c r="Q1471" s="496"/>
      <c r="R1471" s="496"/>
      <c r="S1471" s="496"/>
      <c r="T1471" s="496"/>
      <c r="U1471" s="496"/>
      <c r="V1471" s="496"/>
      <c r="W1471" s="496"/>
      <c r="X1471" s="496"/>
      <c r="Y1471" s="496"/>
    </row>
    <row r="1472" spans="2:25" s="487" customFormat="1" x14ac:dyDescent="0.2">
      <c r="B1472" s="493"/>
      <c r="C1472" s="488"/>
      <c r="D1472" s="489"/>
      <c r="E1472" s="490"/>
      <c r="F1472" s="491"/>
      <c r="G1472" s="492"/>
      <c r="H1472" s="490"/>
      <c r="I1472" s="490"/>
      <c r="J1472" s="493"/>
      <c r="K1472" s="493"/>
      <c r="L1472" s="494"/>
      <c r="M1472" s="495"/>
      <c r="N1472" s="496"/>
      <c r="O1472" s="495"/>
      <c r="P1472" s="496"/>
      <c r="Q1472" s="496"/>
      <c r="R1472" s="496"/>
      <c r="S1472" s="496"/>
      <c r="T1472" s="496"/>
      <c r="U1472" s="496"/>
      <c r="V1472" s="496"/>
      <c r="W1472" s="496"/>
      <c r="X1472" s="496"/>
      <c r="Y1472" s="496"/>
    </row>
    <row r="1473" spans="2:25" s="487" customFormat="1" x14ac:dyDescent="0.2">
      <c r="B1473" s="493"/>
      <c r="C1473" s="488"/>
      <c r="D1473" s="489"/>
      <c r="E1473" s="490"/>
      <c r="F1473" s="491"/>
      <c r="G1473" s="492"/>
      <c r="H1473" s="490"/>
      <c r="I1473" s="490"/>
      <c r="J1473" s="493"/>
      <c r="K1473" s="493"/>
      <c r="L1473" s="494"/>
      <c r="M1473" s="495"/>
      <c r="N1473" s="496"/>
      <c r="O1473" s="495"/>
      <c r="P1473" s="496"/>
      <c r="Q1473" s="496"/>
      <c r="R1473" s="496"/>
      <c r="S1473" s="496"/>
      <c r="T1473" s="496"/>
      <c r="U1473" s="496"/>
      <c r="V1473" s="496"/>
      <c r="W1473" s="496"/>
      <c r="X1473" s="496"/>
      <c r="Y1473" s="496"/>
    </row>
    <row r="1474" spans="2:25" s="487" customFormat="1" x14ac:dyDescent="0.2">
      <c r="B1474" s="493"/>
      <c r="C1474" s="488"/>
      <c r="D1474" s="489"/>
      <c r="E1474" s="490"/>
      <c r="F1474" s="491"/>
      <c r="G1474" s="492"/>
      <c r="H1474" s="490"/>
      <c r="I1474" s="490"/>
      <c r="J1474" s="493"/>
      <c r="K1474" s="493"/>
      <c r="L1474" s="494"/>
      <c r="M1474" s="495"/>
      <c r="N1474" s="496"/>
      <c r="O1474" s="495"/>
      <c r="P1474" s="496"/>
      <c r="Q1474" s="496"/>
      <c r="R1474" s="496"/>
      <c r="S1474" s="496"/>
      <c r="T1474" s="496"/>
      <c r="U1474" s="496"/>
      <c r="V1474" s="496"/>
      <c r="W1474" s="496"/>
      <c r="X1474" s="496"/>
      <c r="Y1474" s="496"/>
    </row>
    <row r="1475" spans="2:25" s="487" customFormat="1" x14ac:dyDescent="0.2">
      <c r="B1475" s="493"/>
      <c r="C1475" s="488"/>
      <c r="D1475" s="489"/>
      <c r="E1475" s="490"/>
      <c r="F1475" s="491"/>
      <c r="G1475" s="492"/>
      <c r="H1475" s="490"/>
      <c r="I1475" s="490"/>
      <c r="J1475" s="493"/>
      <c r="K1475" s="493"/>
      <c r="L1475" s="494"/>
      <c r="M1475" s="495"/>
      <c r="N1475" s="496"/>
      <c r="O1475" s="495"/>
      <c r="P1475" s="496"/>
      <c r="Q1475" s="496"/>
      <c r="R1475" s="496"/>
      <c r="S1475" s="496"/>
      <c r="T1475" s="496"/>
      <c r="U1475" s="496"/>
      <c r="V1475" s="496"/>
      <c r="W1475" s="496"/>
      <c r="X1475" s="496"/>
      <c r="Y1475" s="496"/>
    </row>
    <row r="1476" spans="2:25" s="487" customFormat="1" x14ac:dyDescent="0.2">
      <c r="B1476" s="493"/>
      <c r="C1476" s="488"/>
      <c r="D1476" s="489"/>
      <c r="E1476" s="490"/>
      <c r="F1476" s="491"/>
      <c r="G1476" s="492"/>
      <c r="H1476" s="490"/>
      <c r="I1476" s="490"/>
      <c r="J1476" s="493"/>
      <c r="K1476" s="493"/>
      <c r="L1476" s="494"/>
      <c r="M1476" s="495"/>
      <c r="N1476" s="496"/>
      <c r="O1476" s="495"/>
      <c r="P1476" s="496"/>
      <c r="Q1476" s="496"/>
      <c r="R1476" s="496"/>
      <c r="S1476" s="496"/>
      <c r="T1476" s="496"/>
      <c r="U1476" s="496"/>
      <c r="V1476" s="496"/>
      <c r="W1476" s="496"/>
      <c r="X1476" s="496"/>
      <c r="Y1476" s="496"/>
    </row>
    <row r="1477" spans="2:25" s="487" customFormat="1" x14ac:dyDescent="0.2">
      <c r="B1477" s="493"/>
      <c r="C1477" s="488"/>
      <c r="D1477" s="489"/>
      <c r="E1477" s="490"/>
      <c r="F1477" s="491"/>
      <c r="G1477" s="492"/>
      <c r="H1477" s="490"/>
      <c r="I1477" s="490"/>
      <c r="J1477" s="493"/>
      <c r="K1477" s="493"/>
      <c r="L1477" s="494"/>
      <c r="M1477" s="495"/>
      <c r="N1477" s="496"/>
      <c r="O1477" s="495"/>
      <c r="P1477" s="496"/>
      <c r="Q1477" s="496"/>
      <c r="R1477" s="496"/>
      <c r="S1477" s="496"/>
      <c r="T1477" s="496"/>
      <c r="U1477" s="496"/>
      <c r="V1477" s="496"/>
      <c r="W1477" s="496"/>
      <c r="X1477" s="496"/>
      <c r="Y1477" s="496"/>
    </row>
    <row r="1478" spans="2:25" s="487" customFormat="1" x14ac:dyDescent="0.2">
      <c r="B1478" s="493"/>
      <c r="C1478" s="488"/>
      <c r="D1478" s="489"/>
      <c r="E1478" s="490"/>
      <c r="F1478" s="491"/>
      <c r="G1478" s="492"/>
      <c r="H1478" s="490"/>
      <c r="I1478" s="490"/>
      <c r="J1478" s="493"/>
      <c r="K1478" s="493"/>
      <c r="L1478" s="494"/>
      <c r="M1478" s="495"/>
      <c r="N1478" s="496"/>
      <c r="O1478" s="495"/>
      <c r="P1478" s="496"/>
      <c r="Q1478" s="496"/>
      <c r="R1478" s="496"/>
      <c r="S1478" s="496"/>
      <c r="T1478" s="496"/>
      <c r="U1478" s="496"/>
      <c r="V1478" s="496"/>
      <c r="W1478" s="496"/>
      <c r="X1478" s="496"/>
      <c r="Y1478" s="496"/>
    </row>
    <row r="1479" spans="2:25" s="487" customFormat="1" x14ac:dyDescent="0.2">
      <c r="B1479" s="493"/>
      <c r="C1479" s="488"/>
      <c r="D1479" s="489"/>
      <c r="E1479" s="490"/>
      <c r="F1479" s="491"/>
      <c r="G1479" s="492"/>
      <c r="H1479" s="490"/>
      <c r="I1479" s="490"/>
      <c r="J1479" s="493"/>
      <c r="K1479" s="493"/>
      <c r="L1479" s="494"/>
      <c r="M1479" s="495"/>
      <c r="N1479" s="496"/>
      <c r="O1479" s="495"/>
      <c r="P1479" s="496"/>
      <c r="Q1479" s="496"/>
      <c r="R1479" s="496"/>
      <c r="S1479" s="496"/>
      <c r="T1479" s="496"/>
      <c r="U1479" s="496"/>
      <c r="V1479" s="496"/>
      <c r="W1479" s="496"/>
      <c r="X1479" s="496"/>
      <c r="Y1479" s="496"/>
    </row>
    <row r="1480" spans="2:25" s="487" customFormat="1" x14ac:dyDescent="0.2">
      <c r="B1480" s="493"/>
      <c r="C1480" s="488"/>
      <c r="D1480" s="489"/>
      <c r="E1480" s="490"/>
      <c r="F1480" s="491"/>
      <c r="G1480" s="492"/>
      <c r="H1480" s="490"/>
      <c r="I1480" s="490"/>
      <c r="J1480" s="493"/>
      <c r="K1480" s="493"/>
      <c r="L1480" s="494"/>
      <c r="M1480" s="495"/>
      <c r="N1480" s="496"/>
      <c r="O1480" s="495"/>
      <c r="P1480" s="496"/>
      <c r="Q1480" s="496"/>
      <c r="R1480" s="496"/>
      <c r="S1480" s="496"/>
      <c r="T1480" s="496"/>
      <c r="U1480" s="496"/>
      <c r="V1480" s="496"/>
      <c r="W1480" s="496"/>
      <c r="X1480" s="496"/>
      <c r="Y1480" s="496"/>
    </row>
    <row r="1481" spans="2:25" s="487" customFormat="1" x14ac:dyDescent="0.2">
      <c r="B1481" s="493"/>
      <c r="C1481" s="488"/>
      <c r="D1481" s="489"/>
      <c r="E1481" s="490"/>
      <c r="F1481" s="491"/>
      <c r="G1481" s="492"/>
      <c r="H1481" s="490"/>
      <c r="I1481" s="490"/>
      <c r="J1481" s="493"/>
      <c r="K1481" s="493"/>
      <c r="L1481" s="494"/>
      <c r="M1481" s="495"/>
      <c r="N1481" s="496"/>
      <c r="O1481" s="495"/>
      <c r="P1481" s="496"/>
      <c r="Q1481" s="496"/>
      <c r="R1481" s="496"/>
      <c r="S1481" s="496"/>
      <c r="T1481" s="496"/>
      <c r="U1481" s="496"/>
      <c r="V1481" s="496"/>
      <c r="W1481" s="496"/>
      <c r="X1481" s="496"/>
      <c r="Y1481" s="496"/>
    </row>
    <row r="1482" spans="2:25" s="487" customFormat="1" x14ac:dyDescent="0.2">
      <c r="B1482" s="493"/>
      <c r="C1482" s="488"/>
      <c r="D1482" s="489"/>
      <c r="E1482" s="490"/>
      <c r="F1482" s="491"/>
      <c r="G1482" s="492"/>
      <c r="H1482" s="490"/>
      <c r="I1482" s="490"/>
      <c r="J1482" s="493"/>
      <c r="K1482" s="493"/>
      <c r="L1482" s="494"/>
      <c r="M1482" s="495"/>
      <c r="N1482" s="496"/>
      <c r="O1482" s="495"/>
      <c r="P1482" s="496"/>
      <c r="Q1482" s="496"/>
      <c r="R1482" s="496"/>
      <c r="S1482" s="496"/>
      <c r="T1482" s="496"/>
      <c r="U1482" s="496"/>
      <c r="V1482" s="496"/>
      <c r="W1482" s="496"/>
      <c r="X1482" s="496"/>
      <c r="Y1482" s="496"/>
    </row>
    <row r="1483" spans="2:25" s="487" customFormat="1" x14ac:dyDescent="0.2">
      <c r="B1483" s="493"/>
      <c r="C1483" s="488"/>
      <c r="D1483" s="489"/>
      <c r="E1483" s="490"/>
      <c r="F1483" s="491"/>
      <c r="G1483" s="492"/>
      <c r="H1483" s="490"/>
      <c r="I1483" s="490"/>
      <c r="J1483" s="493"/>
      <c r="K1483" s="493"/>
      <c r="L1483" s="494"/>
      <c r="M1483" s="495"/>
      <c r="N1483" s="496"/>
      <c r="O1483" s="495"/>
      <c r="P1483" s="496"/>
      <c r="Q1483" s="496"/>
      <c r="R1483" s="496"/>
      <c r="S1483" s="496"/>
      <c r="T1483" s="496"/>
      <c r="U1483" s="496"/>
      <c r="V1483" s="496"/>
      <c r="W1483" s="496"/>
      <c r="X1483" s="496"/>
      <c r="Y1483" s="496"/>
    </row>
    <row r="1484" spans="2:25" s="487" customFormat="1" x14ac:dyDescent="0.2">
      <c r="B1484" s="493"/>
      <c r="C1484" s="488"/>
      <c r="D1484" s="489"/>
      <c r="E1484" s="490"/>
      <c r="F1484" s="491"/>
      <c r="G1484" s="492"/>
      <c r="H1484" s="490"/>
      <c r="I1484" s="490"/>
      <c r="J1484" s="493"/>
      <c r="K1484" s="493"/>
      <c r="L1484" s="494"/>
      <c r="M1484" s="495"/>
      <c r="N1484" s="496"/>
      <c r="O1484" s="495"/>
      <c r="P1484" s="496"/>
      <c r="Q1484" s="496"/>
      <c r="R1484" s="496"/>
      <c r="S1484" s="496"/>
      <c r="T1484" s="496"/>
      <c r="U1484" s="496"/>
      <c r="V1484" s="496"/>
      <c r="W1484" s="496"/>
      <c r="X1484" s="496"/>
      <c r="Y1484" s="496"/>
    </row>
    <row r="1485" spans="2:25" s="487" customFormat="1" x14ac:dyDescent="0.2">
      <c r="B1485" s="493"/>
      <c r="C1485" s="488"/>
      <c r="D1485" s="489"/>
      <c r="E1485" s="490"/>
      <c r="F1485" s="491"/>
      <c r="G1485" s="492"/>
      <c r="H1485" s="490"/>
      <c r="I1485" s="490"/>
      <c r="J1485" s="493"/>
      <c r="K1485" s="493"/>
      <c r="L1485" s="494"/>
      <c r="M1485" s="495"/>
      <c r="N1485" s="496"/>
      <c r="O1485" s="495"/>
      <c r="P1485" s="496"/>
      <c r="Q1485" s="496"/>
      <c r="R1485" s="496"/>
      <c r="S1485" s="496"/>
      <c r="T1485" s="496"/>
      <c r="U1485" s="496"/>
      <c r="V1485" s="496"/>
      <c r="W1485" s="496"/>
      <c r="X1485" s="496"/>
      <c r="Y1485" s="496"/>
    </row>
    <row r="1486" spans="2:25" s="487" customFormat="1" x14ac:dyDescent="0.2">
      <c r="B1486" s="493"/>
      <c r="C1486" s="488"/>
      <c r="D1486" s="489"/>
      <c r="E1486" s="490"/>
      <c r="F1486" s="491"/>
      <c r="G1486" s="492"/>
      <c r="H1486" s="490"/>
      <c r="I1486" s="490"/>
      <c r="J1486" s="493"/>
      <c r="K1486" s="493"/>
      <c r="L1486" s="494"/>
      <c r="M1486" s="495"/>
      <c r="N1486" s="496"/>
      <c r="O1486" s="495"/>
      <c r="P1486" s="496"/>
      <c r="Q1486" s="496"/>
      <c r="R1486" s="496"/>
      <c r="S1486" s="496"/>
      <c r="T1486" s="496"/>
      <c r="U1486" s="496"/>
      <c r="V1486" s="496"/>
      <c r="W1486" s="496"/>
      <c r="X1486" s="496"/>
      <c r="Y1486" s="496"/>
    </row>
    <row r="1487" spans="2:25" s="487" customFormat="1" x14ac:dyDescent="0.2">
      <c r="B1487" s="493"/>
      <c r="C1487" s="488"/>
      <c r="D1487" s="489"/>
      <c r="E1487" s="490"/>
      <c r="F1487" s="491"/>
      <c r="G1487" s="492"/>
      <c r="H1487" s="490"/>
      <c r="I1487" s="490"/>
      <c r="J1487" s="493"/>
      <c r="K1487" s="493"/>
      <c r="L1487" s="494"/>
      <c r="M1487" s="495"/>
      <c r="N1487" s="496"/>
      <c r="O1487" s="495"/>
      <c r="P1487" s="496"/>
      <c r="Q1487" s="496"/>
      <c r="R1487" s="496"/>
      <c r="S1487" s="496"/>
      <c r="T1487" s="496"/>
      <c r="U1487" s="496"/>
      <c r="V1487" s="496"/>
      <c r="W1487" s="496"/>
      <c r="X1487" s="496"/>
      <c r="Y1487" s="496"/>
    </row>
    <row r="1488" spans="2:25" s="487" customFormat="1" x14ac:dyDescent="0.2">
      <c r="B1488" s="493"/>
      <c r="C1488" s="488"/>
      <c r="D1488" s="489"/>
      <c r="E1488" s="490"/>
      <c r="F1488" s="491"/>
      <c r="G1488" s="492"/>
      <c r="H1488" s="490"/>
      <c r="I1488" s="490"/>
      <c r="J1488" s="493"/>
      <c r="K1488" s="493"/>
      <c r="L1488" s="494"/>
      <c r="M1488" s="495"/>
      <c r="N1488" s="496"/>
      <c r="O1488" s="495"/>
      <c r="P1488" s="496"/>
      <c r="Q1488" s="496"/>
      <c r="R1488" s="496"/>
      <c r="S1488" s="496"/>
      <c r="T1488" s="496"/>
      <c r="U1488" s="496"/>
      <c r="V1488" s="496"/>
      <c r="W1488" s="496"/>
      <c r="X1488" s="496"/>
      <c r="Y1488" s="496"/>
    </row>
    <row r="1489" spans="2:25" s="487" customFormat="1" x14ac:dyDescent="0.2">
      <c r="B1489" s="493"/>
      <c r="C1489" s="488"/>
      <c r="D1489" s="489"/>
      <c r="E1489" s="490"/>
      <c r="F1489" s="491"/>
      <c r="G1489" s="492"/>
      <c r="H1489" s="490"/>
      <c r="I1489" s="490"/>
      <c r="J1489" s="493"/>
      <c r="K1489" s="493"/>
      <c r="L1489" s="494"/>
      <c r="M1489" s="495"/>
      <c r="N1489" s="496"/>
      <c r="O1489" s="495"/>
      <c r="P1489" s="496"/>
      <c r="Q1489" s="496"/>
      <c r="R1489" s="496"/>
      <c r="S1489" s="496"/>
      <c r="T1489" s="496"/>
      <c r="U1489" s="496"/>
      <c r="V1489" s="496"/>
      <c r="W1489" s="496"/>
      <c r="X1489" s="496"/>
      <c r="Y1489" s="496"/>
    </row>
    <row r="1490" spans="2:25" s="487" customFormat="1" x14ac:dyDescent="0.2">
      <c r="B1490" s="493"/>
      <c r="C1490" s="488"/>
      <c r="D1490" s="489"/>
      <c r="E1490" s="490"/>
      <c r="F1490" s="491"/>
      <c r="G1490" s="492"/>
      <c r="H1490" s="490"/>
      <c r="I1490" s="490"/>
      <c r="J1490" s="493"/>
      <c r="K1490" s="493"/>
      <c r="L1490" s="494"/>
      <c r="M1490" s="495"/>
      <c r="N1490" s="496"/>
      <c r="O1490" s="495"/>
      <c r="P1490" s="496"/>
      <c r="Q1490" s="496"/>
      <c r="R1490" s="496"/>
      <c r="S1490" s="496"/>
      <c r="T1490" s="496"/>
      <c r="U1490" s="496"/>
      <c r="V1490" s="496"/>
      <c r="W1490" s="496"/>
      <c r="X1490" s="496"/>
      <c r="Y1490" s="496"/>
    </row>
    <row r="1491" spans="2:25" s="487" customFormat="1" x14ac:dyDescent="0.2">
      <c r="B1491" s="493"/>
      <c r="C1491" s="488"/>
      <c r="D1491" s="489"/>
      <c r="E1491" s="490"/>
      <c r="F1491" s="491"/>
      <c r="G1491" s="492"/>
      <c r="H1491" s="490"/>
      <c r="I1491" s="490"/>
      <c r="J1491" s="493"/>
      <c r="K1491" s="493"/>
      <c r="L1491" s="494"/>
      <c r="M1491" s="495"/>
      <c r="N1491" s="496"/>
      <c r="O1491" s="495"/>
      <c r="P1491" s="496"/>
      <c r="Q1491" s="496"/>
      <c r="R1491" s="496"/>
      <c r="S1491" s="496"/>
      <c r="T1491" s="496"/>
      <c r="U1491" s="496"/>
      <c r="V1491" s="496"/>
      <c r="W1491" s="496"/>
      <c r="X1491" s="496"/>
      <c r="Y1491" s="496"/>
    </row>
    <row r="1492" spans="2:25" s="487" customFormat="1" x14ac:dyDescent="0.2">
      <c r="B1492" s="493"/>
      <c r="C1492" s="488"/>
      <c r="D1492" s="489"/>
      <c r="E1492" s="490"/>
      <c r="F1492" s="491"/>
      <c r="G1492" s="492"/>
      <c r="H1492" s="490"/>
      <c r="I1492" s="490"/>
      <c r="J1492" s="493"/>
      <c r="K1492" s="493"/>
      <c r="L1492" s="494"/>
      <c r="M1492" s="495"/>
      <c r="N1492" s="496"/>
      <c r="O1492" s="495"/>
      <c r="P1492" s="496"/>
      <c r="Q1492" s="496"/>
      <c r="R1492" s="496"/>
      <c r="S1492" s="496"/>
      <c r="T1492" s="496"/>
      <c r="U1492" s="496"/>
      <c r="V1492" s="496"/>
      <c r="W1492" s="496"/>
      <c r="X1492" s="496"/>
      <c r="Y1492" s="496"/>
    </row>
    <row r="1493" spans="2:25" s="487" customFormat="1" x14ac:dyDescent="0.2">
      <c r="B1493" s="493"/>
      <c r="C1493" s="488"/>
      <c r="D1493" s="489"/>
      <c r="E1493" s="490"/>
      <c r="F1493" s="491"/>
      <c r="G1493" s="492"/>
      <c r="H1493" s="490"/>
      <c r="I1493" s="490"/>
      <c r="J1493" s="493"/>
      <c r="K1493" s="493"/>
      <c r="L1493" s="494"/>
      <c r="M1493" s="495"/>
      <c r="N1493" s="496"/>
      <c r="O1493" s="495"/>
      <c r="P1493" s="496"/>
      <c r="Q1493" s="496"/>
      <c r="R1493" s="496"/>
      <c r="S1493" s="496"/>
      <c r="T1493" s="496"/>
      <c r="U1493" s="496"/>
      <c r="V1493" s="496"/>
      <c r="W1493" s="496"/>
      <c r="X1493" s="496"/>
      <c r="Y1493" s="496"/>
    </row>
    <row r="1494" spans="2:25" s="487" customFormat="1" x14ac:dyDescent="0.2">
      <c r="B1494" s="493"/>
      <c r="C1494" s="488"/>
      <c r="D1494" s="489"/>
      <c r="E1494" s="490"/>
      <c r="F1494" s="491"/>
      <c r="G1494" s="492"/>
      <c r="H1494" s="490"/>
      <c r="I1494" s="490"/>
      <c r="J1494" s="493"/>
      <c r="K1494" s="493"/>
      <c r="L1494" s="494"/>
      <c r="M1494" s="495"/>
      <c r="N1494" s="496"/>
      <c r="O1494" s="495"/>
      <c r="P1494" s="496"/>
      <c r="Q1494" s="496"/>
      <c r="R1494" s="496"/>
      <c r="S1494" s="496"/>
      <c r="T1494" s="496"/>
      <c r="U1494" s="496"/>
      <c r="V1494" s="496"/>
      <c r="W1494" s="496"/>
      <c r="X1494" s="496"/>
      <c r="Y1494" s="496"/>
    </row>
    <row r="1495" spans="2:25" s="487" customFormat="1" x14ac:dyDescent="0.2">
      <c r="B1495" s="493"/>
      <c r="C1495" s="488"/>
      <c r="D1495" s="489"/>
      <c r="E1495" s="490"/>
      <c r="F1495" s="491"/>
      <c r="G1495" s="492"/>
      <c r="H1495" s="490"/>
      <c r="I1495" s="490"/>
      <c r="J1495" s="493"/>
      <c r="K1495" s="493"/>
      <c r="L1495" s="494"/>
      <c r="M1495" s="495"/>
      <c r="N1495" s="496"/>
      <c r="O1495" s="495"/>
      <c r="P1495" s="496"/>
      <c r="Q1495" s="496"/>
      <c r="R1495" s="496"/>
      <c r="S1495" s="496"/>
      <c r="T1495" s="496"/>
      <c r="U1495" s="496"/>
      <c r="V1495" s="496"/>
      <c r="W1495" s="496"/>
      <c r="X1495" s="496"/>
      <c r="Y1495" s="496"/>
    </row>
    <row r="1496" spans="2:25" s="487" customFormat="1" x14ac:dyDescent="0.2">
      <c r="B1496" s="493"/>
      <c r="C1496" s="488"/>
      <c r="D1496" s="489"/>
      <c r="E1496" s="490"/>
      <c r="F1496" s="491"/>
      <c r="G1496" s="492"/>
      <c r="H1496" s="490"/>
      <c r="I1496" s="490"/>
      <c r="J1496" s="493"/>
      <c r="K1496" s="493"/>
      <c r="L1496" s="494"/>
      <c r="M1496" s="495"/>
      <c r="N1496" s="496"/>
      <c r="O1496" s="495"/>
      <c r="P1496" s="496"/>
      <c r="Q1496" s="496"/>
      <c r="R1496" s="496"/>
      <c r="S1496" s="496"/>
      <c r="T1496" s="496"/>
      <c r="U1496" s="496"/>
      <c r="V1496" s="496"/>
      <c r="W1496" s="496"/>
      <c r="X1496" s="496"/>
      <c r="Y1496" s="496"/>
    </row>
    <row r="1497" spans="2:25" s="487" customFormat="1" x14ac:dyDescent="0.2">
      <c r="B1497" s="493"/>
      <c r="C1497" s="488"/>
      <c r="D1497" s="489"/>
      <c r="E1497" s="490"/>
      <c r="F1497" s="491"/>
      <c r="G1497" s="492"/>
      <c r="H1497" s="490"/>
      <c r="I1497" s="490"/>
      <c r="J1497" s="493"/>
      <c r="K1497" s="493"/>
      <c r="L1497" s="494"/>
      <c r="M1497" s="495"/>
      <c r="N1497" s="496"/>
      <c r="O1497" s="495"/>
      <c r="P1497" s="496"/>
      <c r="Q1497" s="496"/>
      <c r="R1497" s="496"/>
      <c r="S1497" s="496"/>
      <c r="T1497" s="496"/>
      <c r="U1497" s="496"/>
      <c r="V1497" s="496"/>
      <c r="W1497" s="496"/>
      <c r="X1497" s="496"/>
      <c r="Y1497" s="496"/>
    </row>
    <row r="1498" spans="2:25" s="487" customFormat="1" x14ac:dyDescent="0.2">
      <c r="B1498" s="493"/>
      <c r="C1498" s="488"/>
      <c r="D1498" s="489"/>
      <c r="E1498" s="490"/>
      <c r="F1498" s="491"/>
      <c r="G1498" s="492"/>
      <c r="H1498" s="490"/>
      <c r="I1498" s="490"/>
      <c r="J1498" s="493"/>
      <c r="K1498" s="493"/>
      <c r="L1498" s="494"/>
      <c r="M1498" s="495"/>
      <c r="N1498" s="496"/>
      <c r="O1498" s="495"/>
      <c r="P1498" s="496"/>
      <c r="Q1498" s="496"/>
      <c r="R1498" s="496"/>
      <c r="S1498" s="496"/>
      <c r="T1498" s="496"/>
      <c r="U1498" s="496"/>
      <c r="V1498" s="496"/>
      <c r="W1498" s="496"/>
      <c r="X1498" s="496"/>
      <c r="Y1498" s="496"/>
    </row>
    <row r="1499" spans="2:25" s="487" customFormat="1" x14ac:dyDescent="0.2">
      <c r="B1499" s="493"/>
      <c r="C1499" s="488"/>
      <c r="D1499" s="489"/>
      <c r="E1499" s="490"/>
      <c r="F1499" s="491"/>
      <c r="G1499" s="492"/>
      <c r="H1499" s="490"/>
      <c r="I1499" s="490"/>
      <c r="J1499" s="493"/>
      <c r="K1499" s="493"/>
      <c r="L1499" s="494"/>
      <c r="M1499" s="495"/>
      <c r="N1499" s="496"/>
      <c r="O1499" s="495"/>
      <c r="P1499" s="496"/>
      <c r="Q1499" s="496"/>
      <c r="R1499" s="496"/>
      <c r="S1499" s="496"/>
      <c r="T1499" s="496"/>
      <c r="U1499" s="496"/>
      <c r="V1499" s="496"/>
      <c r="W1499" s="496"/>
      <c r="X1499" s="496"/>
      <c r="Y1499" s="496"/>
    </row>
    <row r="1500" spans="2:25" s="487" customFormat="1" x14ac:dyDescent="0.2">
      <c r="B1500" s="493"/>
      <c r="C1500" s="488"/>
      <c r="D1500" s="489"/>
      <c r="E1500" s="490"/>
      <c r="F1500" s="491"/>
      <c r="G1500" s="492"/>
      <c r="H1500" s="490"/>
      <c r="I1500" s="490"/>
      <c r="J1500" s="493"/>
      <c r="K1500" s="493"/>
      <c r="L1500" s="494"/>
      <c r="M1500" s="495"/>
      <c r="N1500" s="496"/>
      <c r="O1500" s="495"/>
      <c r="P1500" s="496"/>
      <c r="Q1500" s="496"/>
      <c r="R1500" s="496"/>
      <c r="S1500" s="496"/>
      <c r="T1500" s="496"/>
      <c r="U1500" s="496"/>
      <c r="V1500" s="496"/>
      <c r="W1500" s="496"/>
      <c r="X1500" s="496"/>
      <c r="Y1500" s="496"/>
    </row>
    <row r="1501" spans="2:25" s="487" customFormat="1" x14ac:dyDescent="0.2">
      <c r="B1501" s="493"/>
      <c r="C1501" s="488"/>
      <c r="D1501" s="489"/>
      <c r="E1501" s="490"/>
      <c r="F1501" s="491"/>
      <c r="G1501" s="492"/>
      <c r="H1501" s="490"/>
      <c r="I1501" s="490"/>
      <c r="J1501" s="493"/>
      <c r="K1501" s="493"/>
      <c r="L1501" s="494"/>
      <c r="M1501" s="495"/>
      <c r="N1501" s="496"/>
      <c r="O1501" s="495"/>
      <c r="P1501" s="496"/>
      <c r="Q1501" s="496"/>
      <c r="R1501" s="496"/>
      <c r="S1501" s="496"/>
      <c r="T1501" s="496"/>
      <c r="U1501" s="496"/>
      <c r="V1501" s="496"/>
      <c r="W1501" s="496"/>
      <c r="X1501" s="496"/>
      <c r="Y1501" s="496"/>
    </row>
    <row r="1502" spans="2:25" s="487" customFormat="1" x14ac:dyDescent="0.2">
      <c r="B1502" s="493"/>
      <c r="C1502" s="488"/>
      <c r="D1502" s="489"/>
      <c r="E1502" s="490"/>
      <c r="F1502" s="491"/>
      <c r="G1502" s="492"/>
      <c r="H1502" s="490"/>
      <c r="I1502" s="490"/>
      <c r="J1502" s="493"/>
      <c r="K1502" s="493"/>
      <c r="L1502" s="494"/>
      <c r="M1502" s="495"/>
      <c r="N1502" s="496"/>
      <c r="O1502" s="495"/>
      <c r="P1502" s="496"/>
      <c r="Q1502" s="496"/>
      <c r="R1502" s="496"/>
      <c r="S1502" s="496"/>
      <c r="T1502" s="496"/>
      <c r="U1502" s="496"/>
      <c r="V1502" s="496"/>
      <c r="W1502" s="496"/>
      <c r="X1502" s="496"/>
      <c r="Y1502" s="496"/>
    </row>
    <row r="1503" spans="2:25" s="487" customFormat="1" x14ac:dyDescent="0.2">
      <c r="B1503" s="493"/>
      <c r="C1503" s="488"/>
      <c r="D1503" s="489"/>
      <c r="E1503" s="490"/>
      <c r="F1503" s="491"/>
      <c r="G1503" s="492"/>
      <c r="H1503" s="490"/>
      <c r="I1503" s="490"/>
      <c r="J1503" s="493"/>
      <c r="K1503" s="493"/>
      <c r="L1503" s="494"/>
      <c r="M1503" s="495"/>
      <c r="N1503" s="496"/>
      <c r="O1503" s="495"/>
      <c r="P1503" s="496"/>
      <c r="Q1503" s="496"/>
      <c r="R1503" s="496"/>
      <c r="S1503" s="496"/>
      <c r="T1503" s="496"/>
      <c r="U1503" s="496"/>
      <c r="V1503" s="496"/>
      <c r="W1503" s="496"/>
      <c r="X1503" s="496"/>
      <c r="Y1503" s="496"/>
    </row>
    <row r="1504" spans="2:25" s="487" customFormat="1" x14ac:dyDescent="0.2">
      <c r="B1504" s="493"/>
      <c r="C1504" s="488"/>
      <c r="D1504" s="489"/>
      <c r="E1504" s="490"/>
      <c r="F1504" s="491"/>
      <c r="G1504" s="492"/>
      <c r="H1504" s="490"/>
      <c r="I1504" s="490"/>
      <c r="J1504" s="493"/>
      <c r="K1504" s="493"/>
      <c r="L1504" s="494"/>
      <c r="M1504" s="495"/>
      <c r="N1504" s="496"/>
      <c r="O1504" s="495"/>
      <c r="P1504" s="496"/>
      <c r="Q1504" s="496"/>
      <c r="R1504" s="496"/>
      <c r="S1504" s="496"/>
      <c r="T1504" s="496"/>
      <c r="U1504" s="496"/>
      <c r="V1504" s="496"/>
      <c r="W1504" s="496"/>
      <c r="X1504" s="496"/>
      <c r="Y1504" s="496"/>
    </row>
    <row r="1505" spans="2:25" s="487" customFormat="1" x14ac:dyDescent="0.2">
      <c r="B1505" s="493"/>
      <c r="C1505" s="488"/>
      <c r="D1505" s="489"/>
      <c r="E1505" s="490"/>
      <c r="F1505" s="491"/>
      <c r="G1505" s="492"/>
      <c r="H1505" s="490"/>
      <c r="I1505" s="490"/>
      <c r="J1505" s="493"/>
      <c r="K1505" s="493"/>
      <c r="L1505" s="494"/>
      <c r="M1505" s="495"/>
      <c r="N1505" s="496"/>
      <c r="O1505" s="495"/>
      <c r="P1505" s="496"/>
      <c r="Q1505" s="496"/>
      <c r="R1505" s="496"/>
      <c r="S1505" s="496"/>
      <c r="T1505" s="496"/>
      <c r="U1505" s="496"/>
      <c r="V1505" s="496"/>
      <c r="W1505" s="496"/>
      <c r="X1505" s="496"/>
      <c r="Y1505" s="496"/>
    </row>
    <row r="1506" spans="2:25" s="487" customFormat="1" x14ac:dyDescent="0.2">
      <c r="B1506" s="493"/>
      <c r="C1506" s="488"/>
      <c r="D1506" s="489"/>
      <c r="E1506" s="490"/>
      <c r="F1506" s="491"/>
      <c r="G1506" s="492"/>
      <c r="H1506" s="490"/>
      <c r="I1506" s="490"/>
      <c r="J1506" s="493"/>
      <c r="K1506" s="493"/>
      <c r="L1506" s="494"/>
      <c r="M1506" s="495"/>
      <c r="N1506" s="496"/>
      <c r="O1506" s="495"/>
      <c r="P1506" s="496"/>
      <c r="Q1506" s="496"/>
      <c r="R1506" s="496"/>
      <c r="S1506" s="496"/>
      <c r="T1506" s="496"/>
      <c r="U1506" s="496"/>
      <c r="V1506" s="496"/>
      <c r="W1506" s="496"/>
      <c r="X1506" s="496"/>
      <c r="Y1506" s="496"/>
    </row>
    <row r="1507" spans="2:25" s="487" customFormat="1" x14ac:dyDescent="0.2">
      <c r="B1507" s="493"/>
      <c r="C1507" s="488"/>
      <c r="D1507" s="489"/>
      <c r="E1507" s="490"/>
      <c r="F1507" s="491"/>
      <c r="G1507" s="492"/>
      <c r="H1507" s="490"/>
      <c r="I1507" s="490"/>
      <c r="J1507" s="493"/>
      <c r="K1507" s="493"/>
      <c r="L1507" s="494"/>
      <c r="M1507" s="495"/>
      <c r="N1507" s="496"/>
      <c r="O1507" s="495"/>
      <c r="P1507" s="496"/>
      <c r="Q1507" s="496"/>
      <c r="R1507" s="496"/>
      <c r="S1507" s="496"/>
      <c r="T1507" s="496"/>
      <c r="U1507" s="496"/>
      <c r="V1507" s="496"/>
      <c r="W1507" s="496"/>
      <c r="X1507" s="496"/>
      <c r="Y1507" s="496"/>
    </row>
    <row r="1508" spans="2:25" s="487" customFormat="1" x14ac:dyDescent="0.2">
      <c r="B1508" s="493"/>
      <c r="C1508" s="488"/>
      <c r="D1508" s="489"/>
      <c r="E1508" s="490"/>
      <c r="F1508" s="491"/>
      <c r="G1508" s="492"/>
      <c r="H1508" s="490"/>
      <c r="I1508" s="490"/>
      <c r="J1508" s="493"/>
      <c r="K1508" s="493"/>
      <c r="L1508" s="494"/>
      <c r="M1508" s="495"/>
      <c r="N1508" s="496"/>
      <c r="O1508" s="495"/>
      <c r="P1508" s="496"/>
      <c r="Q1508" s="496"/>
      <c r="R1508" s="496"/>
      <c r="S1508" s="496"/>
      <c r="T1508" s="496"/>
      <c r="U1508" s="496"/>
      <c r="V1508" s="496"/>
      <c r="W1508" s="496"/>
      <c r="X1508" s="496"/>
      <c r="Y1508" s="496"/>
    </row>
    <row r="1509" spans="2:25" s="487" customFormat="1" x14ac:dyDescent="0.2">
      <c r="B1509" s="493"/>
      <c r="C1509" s="488"/>
      <c r="D1509" s="489"/>
      <c r="E1509" s="490"/>
      <c r="F1509" s="491"/>
      <c r="G1509" s="492"/>
      <c r="H1509" s="490"/>
      <c r="I1509" s="490"/>
      <c r="J1509" s="493"/>
      <c r="K1509" s="493"/>
      <c r="L1509" s="494"/>
      <c r="M1509" s="495"/>
      <c r="N1509" s="496"/>
      <c r="O1509" s="495"/>
      <c r="P1509" s="496"/>
      <c r="Q1509" s="496"/>
      <c r="R1509" s="496"/>
      <c r="S1509" s="496"/>
      <c r="T1509" s="496"/>
      <c r="U1509" s="496"/>
      <c r="V1509" s="496"/>
      <c r="W1509" s="496"/>
      <c r="X1509" s="496"/>
      <c r="Y1509" s="496"/>
    </row>
    <row r="1510" spans="2:25" s="487" customFormat="1" x14ac:dyDescent="0.2">
      <c r="B1510" s="493"/>
      <c r="C1510" s="488"/>
      <c r="D1510" s="489"/>
      <c r="E1510" s="490"/>
      <c r="F1510" s="491"/>
      <c r="G1510" s="492"/>
      <c r="H1510" s="490"/>
      <c r="I1510" s="490"/>
      <c r="J1510" s="493"/>
      <c r="K1510" s="493"/>
      <c r="L1510" s="494"/>
      <c r="M1510" s="495"/>
      <c r="N1510" s="496"/>
      <c r="O1510" s="495"/>
      <c r="P1510" s="496"/>
      <c r="Q1510" s="496"/>
      <c r="R1510" s="496"/>
      <c r="S1510" s="496"/>
      <c r="T1510" s="496"/>
      <c r="U1510" s="496"/>
      <c r="V1510" s="496"/>
      <c r="W1510" s="496"/>
      <c r="X1510" s="496"/>
      <c r="Y1510" s="496"/>
    </row>
    <row r="1511" spans="2:25" s="487" customFormat="1" x14ac:dyDescent="0.2">
      <c r="B1511" s="493"/>
      <c r="C1511" s="488"/>
      <c r="D1511" s="489"/>
      <c r="E1511" s="490"/>
      <c r="F1511" s="491"/>
      <c r="G1511" s="492"/>
      <c r="H1511" s="490"/>
      <c r="I1511" s="490"/>
      <c r="J1511" s="493"/>
      <c r="K1511" s="493"/>
      <c r="L1511" s="494"/>
      <c r="M1511" s="495"/>
      <c r="N1511" s="496"/>
      <c r="O1511" s="495"/>
      <c r="P1511" s="496"/>
      <c r="Q1511" s="496"/>
      <c r="R1511" s="496"/>
      <c r="S1511" s="496"/>
      <c r="T1511" s="496"/>
      <c r="U1511" s="496"/>
      <c r="V1511" s="496"/>
      <c r="W1511" s="496"/>
      <c r="X1511" s="496"/>
      <c r="Y1511" s="496"/>
    </row>
    <row r="1512" spans="2:25" s="487" customFormat="1" x14ac:dyDescent="0.2">
      <c r="B1512" s="493"/>
      <c r="C1512" s="488"/>
      <c r="D1512" s="489"/>
      <c r="E1512" s="490"/>
      <c r="F1512" s="491"/>
      <c r="G1512" s="492"/>
      <c r="H1512" s="490"/>
      <c r="I1512" s="490"/>
      <c r="J1512" s="493"/>
      <c r="K1512" s="493"/>
      <c r="L1512" s="494"/>
      <c r="M1512" s="495"/>
      <c r="N1512" s="496"/>
      <c r="O1512" s="495"/>
      <c r="P1512" s="496"/>
      <c r="Q1512" s="496"/>
      <c r="R1512" s="496"/>
      <c r="S1512" s="496"/>
      <c r="T1512" s="496"/>
      <c r="U1512" s="496"/>
      <c r="V1512" s="496"/>
      <c r="W1512" s="496"/>
      <c r="X1512" s="496"/>
      <c r="Y1512" s="496"/>
    </row>
    <row r="1513" spans="2:25" s="487" customFormat="1" x14ac:dyDescent="0.2">
      <c r="B1513" s="493"/>
      <c r="C1513" s="488"/>
      <c r="D1513" s="489"/>
      <c r="E1513" s="490"/>
      <c r="F1513" s="491"/>
      <c r="G1513" s="492"/>
      <c r="H1513" s="490"/>
      <c r="I1513" s="490"/>
      <c r="J1513" s="493"/>
      <c r="K1513" s="493"/>
      <c r="L1513" s="494"/>
      <c r="M1513" s="495"/>
      <c r="N1513" s="496"/>
      <c r="O1513" s="495"/>
      <c r="P1513" s="496"/>
      <c r="Q1513" s="496"/>
      <c r="R1513" s="496"/>
      <c r="S1513" s="496"/>
      <c r="T1513" s="496"/>
      <c r="U1513" s="496"/>
      <c r="V1513" s="496"/>
      <c r="W1513" s="496"/>
      <c r="X1513" s="496"/>
      <c r="Y1513" s="496"/>
    </row>
    <row r="1514" spans="2:25" s="487" customFormat="1" x14ac:dyDescent="0.2">
      <c r="B1514" s="493"/>
      <c r="C1514" s="488"/>
      <c r="D1514" s="489"/>
      <c r="E1514" s="490"/>
      <c r="F1514" s="491"/>
      <c r="G1514" s="492"/>
      <c r="H1514" s="490"/>
      <c r="I1514" s="490"/>
      <c r="J1514" s="493"/>
      <c r="K1514" s="493"/>
      <c r="L1514" s="494"/>
      <c r="M1514" s="495"/>
      <c r="N1514" s="496"/>
      <c r="O1514" s="495"/>
      <c r="P1514" s="496"/>
      <c r="Q1514" s="496"/>
      <c r="R1514" s="496"/>
      <c r="S1514" s="496"/>
      <c r="T1514" s="496"/>
      <c r="U1514" s="496"/>
      <c r="V1514" s="496"/>
      <c r="W1514" s="496"/>
      <c r="X1514" s="496"/>
      <c r="Y1514" s="496"/>
    </row>
    <row r="1515" spans="2:25" s="487" customFormat="1" x14ac:dyDescent="0.2">
      <c r="B1515" s="493"/>
      <c r="C1515" s="488"/>
      <c r="D1515" s="489"/>
      <c r="E1515" s="490"/>
      <c r="F1515" s="491"/>
      <c r="G1515" s="492"/>
      <c r="H1515" s="490"/>
      <c r="I1515" s="490"/>
      <c r="J1515" s="493"/>
      <c r="K1515" s="493"/>
      <c r="L1515" s="494"/>
      <c r="M1515" s="495"/>
      <c r="N1515" s="496"/>
      <c r="O1515" s="495"/>
      <c r="P1515" s="496"/>
      <c r="Q1515" s="496"/>
      <c r="R1515" s="496"/>
      <c r="S1515" s="496"/>
      <c r="T1515" s="496"/>
      <c r="U1515" s="496"/>
      <c r="V1515" s="496"/>
      <c r="W1515" s="496"/>
      <c r="X1515" s="496"/>
      <c r="Y1515" s="496"/>
    </row>
    <row r="1516" spans="2:25" s="487" customFormat="1" x14ac:dyDescent="0.2">
      <c r="B1516" s="493"/>
      <c r="C1516" s="488"/>
      <c r="D1516" s="489"/>
      <c r="E1516" s="490"/>
      <c r="F1516" s="491"/>
      <c r="G1516" s="492"/>
      <c r="H1516" s="490"/>
      <c r="I1516" s="490"/>
      <c r="J1516" s="493"/>
      <c r="K1516" s="493"/>
      <c r="L1516" s="494"/>
      <c r="M1516" s="495"/>
      <c r="N1516" s="496"/>
      <c r="O1516" s="495"/>
      <c r="P1516" s="496"/>
      <c r="Q1516" s="496"/>
      <c r="R1516" s="496"/>
      <c r="S1516" s="496"/>
      <c r="T1516" s="496"/>
      <c r="U1516" s="496"/>
      <c r="V1516" s="496"/>
      <c r="W1516" s="496"/>
      <c r="X1516" s="496"/>
      <c r="Y1516" s="496"/>
    </row>
    <row r="1517" spans="2:25" s="487" customFormat="1" x14ac:dyDescent="0.2">
      <c r="B1517" s="493"/>
      <c r="C1517" s="488"/>
      <c r="D1517" s="489"/>
      <c r="E1517" s="490"/>
      <c r="F1517" s="491"/>
      <c r="G1517" s="492"/>
      <c r="H1517" s="490"/>
      <c r="I1517" s="490"/>
      <c r="J1517" s="493"/>
      <c r="K1517" s="493"/>
      <c r="L1517" s="494"/>
      <c r="M1517" s="495"/>
      <c r="N1517" s="496"/>
      <c r="O1517" s="495"/>
      <c r="P1517" s="496"/>
      <c r="Q1517" s="496"/>
      <c r="R1517" s="496"/>
      <c r="S1517" s="496"/>
      <c r="T1517" s="496"/>
      <c r="U1517" s="496"/>
      <c r="V1517" s="496"/>
      <c r="W1517" s="496"/>
      <c r="X1517" s="496"/>
      <c r="Y1517" s="496"/>
    </row>
    <row r="1518" spans="2:25" s="487" customFormat="1" x14ac:dyDescent="0.2">
      <c r="B1518" s="493"/>
      <c r="C1518" s="488"/>
      <c r="D1518" s="489"/>
      <c r="E1518" s="490"/>
      <c r="F1518" s="491"/>
      <c r="G1518" s="492"/>
      <c r="H1518" s="490"/>
      <c r="I1518" s="490"/>
      <c r="J1518" s="493"/>
      <c r="K1518" s="493"/>
      <c r="L1518" s="494"/>
      <c r="M1518" s="495"/>
      <c r="N1518" s="496"/>
      <c r="O1518" s="495"/>
      <c r="P1518" s="496"/>
      <c r="Q1518" s="496"/>
      <c r="R1518" s="496"/>
      <c r="S1518" s="496"/>
      <c r="T1518" s="496"/>
      <c r="U1518" s="496"/>
      <c r="V1518" s="496"/>
      <c r="W1518" s="496"/>
      <c r="X1518" s="496"/>
      <c r="Y1518" s="496"/>
    </row>
    <row r="1519" spans="2:25" s="487" customFormat="1" x14ac:dyDescent="0.2">
      <c r="B1519" s="493"/>
      <c r="C1519" s="488"/>
      <c r="D1519" s="489"/>
      <c r="E1519" s="490"/>
      <c r="F1519" s="491"/>
      <c r="G1519" s="492"/>
      <c r="H1519" s="490"/>
      <c r="I1519" s="490"/>
      <c r="J1519" s="493"/>
      <c r="K1519" s="493"/>
      <c r="L1519" s="494"/>
      <c r="M1519" s="495"/>
      <c r="N1519" s="496"/>
      <c r="O1519" s="495"/>
      <c r="P1519" s="496"/>
      <c r="Q1519" s="496"/>
      <c r="R1519" s="496"/>
      <c r="S1519" s="496"/>
      <c r="T1519" s="496"/>
      <c r="U1519" s="496"/>
      <c r="V1519" s="496"/>
      <c r="W1519" s="496"/>
      <c r="X1519" s="496"/>
      <c r="Y1519" s="496"/>
    </row>
    <row r="1520" spans="2:25" s="487" customFormat="1" x14ac:dyDescent="0.2">
      <c r="B1520" s="493"/>
      <c r="C1520" s="488"/>
      <c r="D1520" s="489"/>
      <c r="E1520" s="490"/>
      <c r="F1520" s="491"/>
      <c r="G1520" s="492"/>
      <c r="H1520" s="490"/>
      <c r="I1520" s="490"/>
      <c r="J1520" s="493"/>
      <c r="K1520" s="493"/>
      <c r="L1520" s="494"/>
      <c r="M1520" s="495"/>
      <c r="N1520" s="496"/>
      <c r="O1520" s="495"/>
      <c r="P1520" s="496"/>
      <c r="Q1520" s="496"/>
      <c r="R1520" s="496"/>
      <c r="S1520" s="496"/>
      <c r="T1520" s="496"/>
      <c r="U1520" s="496"/>
      <c r="V1520" s="496"/>
      <c r="W1520" s="496"/>
      <c r="X1520" s="496"/>
      <c r="Y1520" s="496"/>
    </row>
    <row r="1521" spans="2:25" s="487" customFormat="1" x14ac:dyDescent="0.2">
      <c r="B1521" s="493"/>
      <c r="C1521" s="488"/>
      <c r="D1521" s="489"/>
      <c r="E1521" s="490"/>
      <c r="F1521" s="491"/>
      <c r="G1521" s="492"/>
      <c r="H1521" s="490"/>
      <c r="I1521" s="490"/>
      <c r="J1521" s="493"/>
      <c r="K1521" s="493"/>
      <c r="L1521" s="494"/>
      <c r="M1521" s="495"/>
      <c r="N1521" s="496"/>
      <c r="O1521" s="495"/>
      <c r="P1521" s="496"/>
      <c r="Q1521" s="496"/>
      <c r="R1521" s="496"/>
      <c r="S1521" s="496"/>
      <c r="T1521" s="496"/>
      <c r="U1521" s="496"/>
      <c r="V1521" s="496"/>
      <c r="W1521" s="496"/>
      <c r="X1521" s="496"/>
      <c r="Y1521" s="496"/>
    </row>
    <row r="1522" spans="2:25" s="487" customFormat="1" x14ac:dyDescent="0.2">
      <c r="B1522" s="493"/>
      <c r="C1522" s="488"/>
      <c r="D1522" s="489"/>
      <c r="E1522" s="490"/>
      <c r="F1522" s="491"/>
      <c r="G1522" s="492"/>
      <c r="H1522" s="490"/>
      <c r="I1522" s="490"/>
      <c r="J1522" s="493"/>
      <c r="K1522" s="493"/>
      <c r="L1522" s="494"/>
      <c r="M1522" s="495"/>
      <c r="N1522" s="496"/>
      <c r="O1522" s="495"/>
      <c r="P1522" s="496"/>
      <c r="Q1522" s="496"/>
      <c r="R1522" s="496"/>
      <c r="S1522" s="496"/>
      <c r="T1522" s="496"/>
      <c r="U1522" s="496"/>
      <c r="V1522" s="496"/>
      <c r="W1522" s="496"/>
      <c r="X1522" s="496"/>
      <c r="Y1522" s="496"/>
    </row>
    <row r="1523" spans="2:25" s="487" customFormat="1" x14ac:dyDescent="0.2">
      <c r="B1523" s="493"/>
      <c r="C1523" s="488"/>
      <c r="D1523" s="489"/>
      <c r="E1523" s="490"/>
      <c r="F1523" s="491"/>
      <c r="G1523" s="492"/>
      <c r="H1523" s="490"/>
      <c r="I1523" s="490"/>
      <c r="J1523" s="493"/>
      <c r="K1523" s="493"/>
      <c r="L1523" s="494"/>
      <c r="M1523" s="495"/>
      <c r="N1523" s="496"/>
      <c r="O1523" s="495"/>
      <c r="P1523" s="496"/>
      <c r="Q1523" s="496"/>
      <c r="R1523" s="496"/>
      <c r="S1523" s="496"/>
      <c r="T1523" s="496"/>
      <c r="U1523" s="496"/>
      <c r="V1523" s="496"/>
      <c r="W1523" s="496"/>
      <c r="X1523" s="496"/>
      <c r="Y1523" s="496"/>
    </row>
    <row r="1524" spans="2:25" s="487" customFormat="1" x14ac:dyDescent="0.2">
      <c r="B1524" s="493"/>
      <c r="C1524" s="488"/>
      <c r="D1524" s="489"/>
      <c r="E1524" s="490"/>
      <c r="F1524" s="491"/>
      <c r="G1524" s="492"/>
      <c r="H1524" s="490"/>
      <c r="I1524" s="490"/>
      <c r="J1524" s="493"/>
      <c r="K1524" s="493"/>
      <c r="L1524" s="494"/>
      <c r="M1524" s="495"/>
      <c r="N1524" s="496"/>
      <c r="O1524" s="495"/>
      <c r="P1524" s="496"/>
      <c r="Q1524" s="496"/>
      <c r="R1524" s="496"/>
      <c r="S1524" s="496"/>
      <c r="T1524" s="496"/>
      <c r="U1524" s="496"/>
      <c r="V1524" s="496"/>
      <c r="W1524" s="496"/>
      <c r="X1524" s="496"/>
      <c r="Y1524" s="496"/>
    </row>
    <row r="1525" spans="2:25" s="487" customFormat="1" x14ac:dyDescent="0.2">
      <c r="B1525" s="493"/>
      <c r="C1525" s="488"/>
      <c r="D1525" s="489"/>
      <c r="E1525" s="490"/>
      <c r="F1525" s="491"/>
      <c r="G1525" s="492"/>
      <c r="H1525" s="490"/>
      <c r="I1525" s="490"/>
      <c r="J1525" s="493"/>
      <c r="K1525" s="493"/>
      <c r="L1525" s="494"/>
      <c r="M1525" s="495"/>
      <c r="N1525" s="496"/>
      <c r="O1525" s="495"/>
      <c r="P1525" s="496"/>
      <c r="Q1525" s="496"/>
      <c r="R1525" s="496"/>
      <c r="S1525" s="496"/>
      <c r="T1525" s="496"/>
      <c r="U1525" s="496"/>
      <c r="V1525" s="496"/>
      <c r="W1525" s="496"/>
      <c r="X1525" s="496"/>
      <c r="Y1525" s="496"/>
    </row>
    <row r="1526" spans="2:25" s="487" customFormat="1" x14ac:dyDescent="0.2">
      <c r="B1526" s="493"/>
      <c r="C1526" s="488"/>
      <c r="D1526" s="489"/>
      <c r="E1526" s="490"/>
      <c r="F1526" s="491"/>
      <c r="G1526" s="492"/>
      <c r="H1526" s="490"/>
      <c r="I1526" s="490"/>
      <c r="J1526" s="493"/>
      <c r="K1526" s="493"/>
      <c r="L1526" s="494"/>
      <c r="M1526" s="495"/>
      <c r="N1526" s="496"/>
      <c r="O1526" s="495"/>
      <c r="P1526" s="496"/>
      <c r="Q1526" s="496"/>
      <c r="R1526" s="496"/>
      <c r="S1526" s="496"/>
      <c r="T1526" s="496"/>
      <c r="U1526" s="496"/>
      <c r="V1526" s="496"/>
      <c r="W1526" s="496"/>
      <c r="X1526" s="496"/>
      <c r="Y1526" s="496"/>
    </row>
    <row r="1527" spans="2:25" s="487" customFormat="1" x14ac:dyDescent="0.2">
      <c r="B1527" s="493"/>
      <c r="C1527" s="488"/>
      <c r="D1527" s="489"/>
      <c r="E1527" s="490"/>
      <c r="F1527" s="491"/>
      <c r="G1527" s="492"/>
      <c r="H1527" s="490"/>
      <c r="I1527" s="490"/>
      <c r="J1527" s="493"/>
      <c r="K1527" s="493"/>
      <c r="L1527" s="494"/>
      <c r="M1527" s="495"/>
      <c r="N1527" s="496"/>
      <c r="O1527" s="495"/>
      <c r="P1527" s="496"/>
      <c r="Q1527" s="496"/>
      <c r="R1527" s="496"/>
      <c r="S1527" s="496"/>
      <c r="T1527" s="496"/>
      <c r="U1527" s="496"/>
      <c r="V1527" s="496"/>
      <c r="W1527" s="496"/>
      <c r="X1527" s="496"/>
      <c r="Y1527" s="496"/>
    </row>
    <row r="1528" spans="2:25" s="487" customFormat="1" x14ac:dyDescent="0.2">
      <c r="B1528" s="493"/>
      <c r="C1528" s="488"/>
      <c r="D1528" s="489"/>
      <c r="E1528" s="490"/>
      <c r="F1528" s="491"/>
      <c r="G1528" s="492"/>
      <c r="H1528" s="490"/>
      <c r="I1528" s="490"/>
      <c r="J1528" s="493"/>
      <c r="K1528" s="493"/>
      <c r="L1528" s="494"/>
      <c r="M1528" s="495"/>
      <c r="N1528" s="496"/>
      <c r="O1528" s="495"/>
      <c r="P1528" s="496"/>
      <c r="Q1528" s="496"/>
      <c r="R1528" s="496"/>
      <c r="S1528" s="496"/>
      <c r="T1528" s="496"/>
      <c r="U1528" s="496"/>
      <c r="V1528" s="496"/>
      <c r="W1528" s="496"/>
      <c r="X1528" s="496"/>
      <c r="Y1528" s="496"/>
    </row>
    <row r="1529" spans="2:25" s="487" customFormat="1" x14ac:dyDescent="0.2">
      <c r="B1529" s="493"/>
      <c r="C1529" s="488"/>
      <c r="D1529" s="489"/>
      <c r="E1529" s="490"/>
      <c r="F1529" s="491"/>
      <c r="G1529" s="492"/>
      <c r="H1529" s="490"/>
      <c r="I1529" s="490"/>
      <c r="J1529" s="493"/>
      <c r="K1529" s="493"/>
      <c r="L1529" s="494"/>
      <c r="M1529" s="495"/>
      <c r="N1529" s="496"/>
      <c r="O1529" s="495"/>
      <c r="P1529" s="496"/>
      <c r="Q1529" s="496"/>
      <c r="R1529" s="496"/>
      <c r="S1529" s="496"/>
      <c r="T1529" s="496"/>
      <c r="U1529" s="496"/>
      <c r="V1529" s="496"/>
      <c r="W1529" s="496"/>
      <c r="X1529" s="496"/>
      <c r="Y1529" s="496"/>
    </row>
    <row r="1530" spans="2:25" s="487" customFormat="1" x14ac:dyDescent="0.2">
      <c r="B1530" s="493"/>
      <c r="C1530" s="488"/>
      <c r="D1530" s="489"/>
      <c r="E1530" s="490"/>
      <c r="F1530" s="491"/>
      <c r="G1530" s="492"/>
      <c r="H1530" s="490"/>
      <c r="I1530" s="490"/>
      <c r="J1530" s="493"/>
      <c r="K1530" s="493"/>
      <c r="L1530" s="494"/>
      <c r="M1530" s="495"/>
      <c r="N1530" s="496"/>
      <c r="O1530" s="495"/>
      <c r="P1530" s="496"/>
      <c r="Q1530" s="496"/>
      <c r="R1530" s="496"/>
      <c r="S1530" s="496"/>
      <c r="T1530" s="496"/>
      <c r="U1530" s="496"/>
      <c r="V1530" s="496"/>
      <c r="W1530" s="496"/>
      <c r="X1530" s="496"/>
      <c r="Y1530" s="496"/>
    </row>
    <row r="1531" spans="2:25" s="487" customFormat="1" x14ac:dyDescent="0.2">
      <c r="B1531" s="493"/>
      <c r="C1531" s="488"/>
      <c r="D1531" s="489"/>
      <c r="E1531" s="490"/>
      <c r="F1531" s="491"/>
      <c r="G1531" s="492"/>
      <c r="H1531" s="490"/>
      <c r="I1531" s="490"/>
      <c r="J1531" s="493"/>
      <c r="K1531" s="493"/>
      <c r="L1531" s="494"/>
      <c r="M1531" s="495"/>
      <c r="N1531" s="496"/>
      <c r="O1531" s="495"/>
      <c r="P1531" s="496"/>
      <c r="Q1531" s="496"/>
      <c r="R1531" s="496"/>
      <c r="S1531" s="496"/>
      <c r="T1531" s="496"/>
      <c r="U1531" s="496"/>
      <c r="V1531" s="496"/>
      <c r="W1531" s="496"/>
      <c r="X1531" s="496"/>
      <c r="Y1531" s="496"/>
    </row>
    <row r="1532" spans="2:25" s="487" customFormat="1" x14ac:dyDescent="0.2">
      <c r="B1532" s="493"/>
      <c r="C1532" s="488"/>
      <c r="D1532" s="489"/>
      <c r="E1532" s="490"/>
      <c r="F1532" s="491"/>
      <c r="G1532" s="492"/>
      <c r="H1532" s="490"/>
      <c r="I1532" s="490"/>
      <c r="J1532" s="493"/>
      <c r="K1532" s="493"/>
      <c r="L1532" s="494"/>
      <c r="M1532" s="495"/>
      <c r="N1532" s="496"/>
      <c r="O1532" s="495"/>
      <c r="P1532" s="496"/>
      <c r="Q1532" s="496"/>
      <c r="R1532" s="496"/>
      <c r="S1532" s="496"/>
      <c r="T1532" s="496"/>
      <c r="U1532" s="496"/>
      <c r="V1532" s="496"/>
      <c r="W1532" s="496"/>
      <c r="X1532" s="496"/>
      <c r="Y1532" s="496"/>
    </row>
    <row r="1533" spans="2:25" s="487" customFormat="1" x14ac:dyDescent="0.2">
      <c r="B1533" s="493"/>
      <c r="C1533" s="488"/>
      <c r="D1533" s="489"/>
      <c r="E1533" s="490"/>
      <c r="F1533" s="491"/>
      <c r="G1533" s="492"/>
      <c r="H1533" s="490"/>
      <c r="I1533" s="490"/>
      <c r="J1533" s="493"/>
      <c r="K1533" s="493"/>
      <c r="L1533" s="494"/>
      <c r="M1533" s="495"/>
      <c r="N1533" s="496"/>
      <c r="O1533" s="495"/>
      <c r="P1533" s="496"/>
      <c r="Q1533" s="496"/>
      <c r="R1533" s="496"/>
      <c r="S1533" s="496"/>
      <c r="T1533" s="496"/>
      <c r="U1533" s="496"/>
      <c r="V1533" s="496"/>
      <c r="W1533" s="496"/>
      <c r="X1533" s="496"/>
      <c r="Y1533" s="496"/>
    </row>
    <row r="1534" spans="2:25" s="487" customFormat="1" x14ac:dyDescent="0.2">
      <c r="B1534" s="493"/>
      <c r="C1534" s="488"/>
      <c r="D1534" s="489"/>
      <c r="E1534" s="490"/>
      <c r="F1534" s="491"/>
      <c r="G1534" s="492"/>
      <c r="H1534" s="490"/>
      <c r="I1534" s="490"/>
      <c r="J1534" s="493"/>
      <c r="K1534" s="493"/>
      <c r="L1534" s="494"/>
      <c r="M1534" s="495"/>
      <c r="N1534" s="496"/>
      <c r="O1534" s="495"/>
      <c r="P1534" s="496"/>
      <c r="Q1534" s="496"/>
      <c r="R1534" s="496"/>
      <c r="S1534" s="496"/>
      <c r="T1534" s="496"/>
      <c r="U1534" s="496"/>
      <c r="V1534" s="496"/>
      <c r="W1534" s="496"/>
      <c r="X1534" s="496"/>
      <c r="Y1534" s="496"/>
    </row>
    <row r="1535" spans="2:25" s="487" customFormat="1" x14ac:dyDescent="0.2">
      <c r="B1535" s="493"/>
      <c r="C1535" s="488"/>
      <c r="D1535" s="489"/>
      <c r="E1535" s="490"/>
      <c r="F1535" s="491"/>
      <c r="G1535" s="492"/>
      <c r="H1535" s="490"/>
      <c r="I1535" s="490"/>
      <c r="J1535" s="493"/>
      <c r="K1535" s="493"/>
      <c r="L1535" s="494"/>
      <c r="M1535" s="495"/>
      <c r="N1535" s="496"/>
      <c r="O1535" s="495"/>
      <c r="P1535" s="496"/>
      <c r="Q1535" s="496"/>
      <c r="R1535" s="496"/>
      <c r="S1535" s="496"/>
      <c r="T1535" s="496"/>
      <c r="U1535" s="496"/>
      <c r="V1535" s="496"/>
      <c r="W1535" s="496"/>
      <c r="X1535" s="496"/>
      <c r="Y1535" s="496"/>
    </row>
    <row r="1536" spans="2:25" s="487" customFormat="1" x14ac:dyDescent="0.2">
      <c r="B1536" s="493"/>
      <c r="C1536" s="488"/>
      <c r="D1536" s="489"/>
      <c r="E1536" s="490"/>
      <c r="F1536" s="491"/>
      <c r="G1536" s="492"/>
      <c r="H1536" s="490"/>
      <c r="I1536" s="490"/>
      <c r="J1536" s="493"/>
      <c r="K1536" s="493"/>
      <c r="L1536" s="494"/>
      <c r="M1536" s="495"/>
      <c r="N1536" s="496"/>
      <c r="O1536" s="495"/>
      <c r="P1536" s="496"/>
      <c r="Q1536" s="496"/>
      <c r="R1536" s="496"/>
      <c r="S1536" s="496"/>
      <c r="T1536" s="496"/>
      <c r="U1536" s="496"/>
      <c r="V1536" s="496"/>
      <c r="W1536" s="496"/>
      <c r="X1536" s="496"/>
      <c r="Y1536" s="496"/>
    </row>
    <row r="1537" spans="2:25" s="487" customFormat="1" x14ac:dyDescent="0.2">
      <c r="B1537" s="493"/>
      <c r="C1537" s="488"/>
      <c r="D1537" s="489"/>
      <c r="E1537" s="490"/>
      <c r="F1537" s="491"/>
      <c r="G1537" s="492"/>
      <c r="H1537" s="490"/>
      <c r="I1537" s="490"/>
      <c r="J1537" s="493"/>
      <c r="K1537" s="493"/>
      <c r="L1537" s="494"/>
      <c r="M1537" s="495"/>
      <c r="N1537" s="496"/>
      <c r="O1537" s="495"/>
      <c r="P1537" s="496"/>
      <c r="Q1537" s="496"/>
      <c r="R1537" s="496"/>
      <c r="S1537" s="496"/>
      <c r="T1537" s="496"/>
      <c r="U1537" s="496"/>
      <c r="V1537" s="496"/>
      <c r="W1537" s="496"/>
      <c r="X1537" s="496"/>
      <c r="Y1537" s="496"/>
    </row>
    <row r="1538" spans="2:25" s="487" customFormat="1" x14ac:dyDescent="0.2">
      <c r="B1538" s="493"/>
      <c r="C1538" s="488"/>
      <c r="D1538" s="489"/>
      <c r="E1538" s="490"/>
      <c r="F1538" s="491"/>
      <c r="G1538" s="492"/>
      <c r="H1538" s="490"/>
      <c r="I1538" s="490"/>
      <c r="J1538" s="493"/>
      <c r="K1538" s="493"/>
      <c r="L1538" s="494"/>
      <c r="M1538" s="495"/>
      <c r="N1538" s="496"/>
      <c r="O1538" s="495"/>
      <c r="P1538" s="496"/>
      <c r="Q1538" s="496"/>
      <c r="R1538" s="496"/>
      <c r="S1538" s="496"/>
      <c r="T1538" s="496"/>
      <c r="U1538" s="496"/>
      <c r="V1538" s="496"/>
      <c r="W1538" s="496"/>
      <c r="X1538" s="496"/>
      <c r="Y1538" s="496"/>
    </row>
    <row r="1539" spans="2:25" s="487" customFormat="1" x14ac:dyDescent="0.2">
      <c r="B1539" s="493"/>
      <c r="C1539" s="488"/>
      <c r="D1539" s="489"/>
      <c r="E1539" s="490"/>
      <c r="F1539" s="491"/>
      <c r="G1539" s="492"/>
      <c r="H1539" s="490"/>
      <c r="I1539" s="490"/>
      <c r="J1539" s="493"/>
      <c r="K1539" s="493"/>
      <c r="L1539" s="494"/>
      <c r="M1539" s="495"/>
      <c r="N1539" s="496"/>
      <c r="O1539" s="495"/>
      <c r="P1539" s="496"/>
      <c r="Q1539" s="496"/>
      <c r="R1539" s="496"/>
      <c r="S1539" s="496"/>
      <c r="T1539" s="496"/>
      <c r="U1539" s="496"/>
      <c r="V1539" s="496"/>
      <c r="W1539" s="496"/>
      <c r="X1539" s="496"/>
      <c r="Y1539" s="496"/>
    </row>
    <row r="1540" spans="2:25" s="487" customFormat="1" x14ac:dyDescent="0.2">
      <c r="B1540" s="493"/>
      <c r="C1540" s="488"/>
      <c r="D1540" s="489"/>
      <c r="E1540" s="490"/>
      <c r="F1540" s="491"/>
      <c r="G1540" s="492"/>
      <c r="H1540" s="490"/>
      <c r="I1540" s="490"/>
      <c r="J1540" s="493"/>
      <c r="K1540" s="493"/>
      <c r="L1540" s="494"/>
      <c r="M1540" s="495"/>
      <c r="N1540" s="496"/>
      <c r="O1540" s="495"/>
      <c r="P1540" s="496"/>
      <c r="Q1540" s="496"/>
      <c r="R1540" s="496"/>
      <c r="S1540" s="496"/>
      <c r="T1540" s="496"/>
      <c r="U1540" s="496"/>
      <c r="V1540" s="496"/>
      <c r="W1540" s="496"/>
      <c r="X1540" s="496"/>
      <c r="Y1540" s="496"/>
    </row>
    <row r="1541" spans="2:25" s="487" customFormat="1" x14ac:dyDescent="0.2">
      <c r="B1541" s="493"/>
      <c r="C1541" s="488"/>
      <c r="D1541" s="489"/>
      <c r="E1541" s="490"/>
      <c r="F1541" s="491"/>
      <c r="G1541" s="492"/>
      <c r="H1541" s="490"/>
      <c r="I1541" s="490"/>
      <c r="J1541" s="493"/>
      <c r="K1541" s="493"/>
      <c r="L1541" s="494"/>
      <c r="M1541" s="495"/>
      <c r="N1541" s="496"/>
      <c r="O1541" s="495"/>
      <c r="P1541" s="496"/>
      <c r="Q1541" s="496"/>
      <c r="R1541" s="496"/>
      <c r="S1541" s="496"/>
      <c r="T1541" s="496"/>
      <c r="U1541" s="496"/>
      <c r="V1541" s="496"/>
      <c r="W1541" s="496"/>
      <c r="X1541" s="496"/>
      <c r="Y1541" s="496"/>
    </row>
    <row r="1542" spans="2:25" s="487" customFormat="1" x14ac:dyDescent="0.2">
      <c r="B1542" s="493"/>
      <c r="C1542" s="488"/>
      <c r="D1542" s="489"/>
      <c r="E1542" s="490"/>
      <c r="F1542" s="491"/>
      <c r="G1542" s="492"/>
      <c r="H1542" s="490"/>
      <c r="I1542" s="490"/>
      <c r="J1542" s="493"/>
      <c r="K1542" s="493"/>
      <c r="L1542" s="494"/>
      <c r="M1542" s="495"/>
      <c r="N1542" s="496"/>
      <c r="O1542" s="495"/>
      <c r="P1542" s="496"/>
      <c r="Q1542" s="496"/>
      <c r="R1542" s="496"/>
      <c r="S1542" s="496"/>
      <c r="T1542" s="496"/>
      <c r="U1542" s="496"/>
      <c r="V1542" s="496"/>
      <c r="W1542" s="496"/>
      <c r="X1542" s="496"/>
      <c r="Y1542" s="496"/>
    </row>
    <row r="1543" spans="2:25" s="487" customFormat="1" x14ac:dyDescent="0.2">
      <c r="B1543" s="493"/>
      <c r="C1543" s="488"/>
      <c r="D1543" s="489"/>
      <c r="E1543" s="490"/>
      <c r="F1543" s="491"/>
      <c r="G1543" s="492"/>
      <c r="H1543" s="490"/>
      <c r="I1543" s="490"/>
      <c r="J1543" s="493"/>
      <c r="K1543" s="493"/>
      <c r="L1543" s="494"/>
      <c r="M1543" s="495"/>
      <c r="N1543" s="496"/>
      <c r="O1543" s="495"/>
      <c r="P1543" s="496"/>
      <c r="Q1543" s="496"/>
      <c r="R1543" s="496"/>
      <c r="S1543" s="496"/>
      <c r="T1543" s="496"/>
      <c r="U1543" s="496"/>
      <c r="V1543" s="496"/>
      <c r="W1543" s="496"/>
      <c r="X1543" s="496"/>
      <c r="Y1543" s="496"/>
    </row>
    <row r="1544" spans="2:25" s="487" customFormat="1" x14ac:dyDescent="0.2">
      <c r="B1544" s="493"/>
      <c r="C1544" s="488"/>
      <c r="D1544" s="489"/>
      <c r="E1544" s="490"/>
      <c r="F1544" s="491"/>
      <c r="G1544" s="492"/>
      <c r="H1544" s="490"/>
      <c r="I1544" s="490"/>
      <c r="J1544" s="493"/>
      <c r="K1544" s="493"/>
      <c r="L1544" s="494"/>
      <c r="M1544" s="495"/>
      <c r="N1544" s="496"/>
      <c r="O1544" s="495"/>
      <c r="P1544" s="496"/>
      <c r="Q1544" s="496"/>
      <c r="R1544" s="496"/>
      <c r="S1544" s="496"/>
      <c r="T1544" s="496"/>
      <c r="U1544" s="496"/>
      <c r="V1544" s="496"/>
      <c r="W1544" s="496"/>
      <c r="X1544" s="496"/>
      <c r="Y1544" s="496"/>
    </row>
    <row r="1545" spans="2:25" s="487" customFormat="1" x14ac:dyDescent="0.2">
      <c r="B1545" s="493"/>
      <c r="C1545" s="488"/>
      <c r="D1545" s="489"/>
      <c r="E1545" s="490"/>
      <c r="F1545" s="491"/>
      <c r="G1545" s="492"/>
      <c r="H1545" s="490"/>
      <c r="I1545" s="490"/>
      <c r="J1545" s="493"/>
      <c r="K1545" s="493"/>
      <c r="L1545" s="494"/>
      <c r="M1545" s="495"/>
      <c r="N1545" s="496"/>
      <c r="O1545" s="495"/>
      <c r="P1545" s="496"/>
      <c r="Q1545" s="496"/>
      <c r="R1545" s="496"/>
      <c r="S1545" s="496"/>
      <c r="T1545" s="496"/>
      <c r="U1545" s="496"/>
      <c r="V1545" s="496"/>
      <c r="W1545" s="496"/>
      <c r="X1545" s="496"/>
      <c r="Y1545" s="496"/>
    </row>
    <row r="1546" spans="2:25" s="487" customFormat="1" x14ac:dyDescent="0.2">
      <c r="B1546" s="493"/>
      <c r="C1546" s="488"/>
      <c r="D1546" s="489"/>
      <c r="E1546" s="490"/>
      <c r="F1546" s="491"/>
      <c r="G1546" s="492"/>
      <c r="H1546" s="490"/>
      <c r="I1546" s="490"/>
      <c r="J1546" s="493"/>
      <c r="K1546" s="493"/>
      <c r="L1546" s="494"/>
      <c r="M1546" s="495"/>
      <c r="N1546" s="496"/>
      <c r="O1546" s="495"/>
      <c r="P1546" s="496"/>
      <c r="Q1546" s="496"/>
      <c r="R1546" s="496"/>
      <c r="S1546" s="496"/>
      <c r="T1546" s="496"/>
      <c r="U1546" s="496"/>
      <c r="V1546" s="496"/>
      <c r="W1546" s="496"/>
      <c r="X1546" s="496"/>
      <c r="Y1546" s="496"/>
    </row>
    <row r="1547" spans="2:25" s="487" customFormat="1" x14ac:dyDescent="0.2">
      <c r="B1547" s="493"/>
      <c r="C1547" s="488"/>
      <c r="D1547" s="489"/>
      <c r="E1547" s="490"/>
      <c r="F1547" s="491"/>
      <c r="G1547" s="492"/>
      <c r="H1547" s="490"/>
      <c r="I1547" s="490"/>
      <c r="J1547" s="493"/>
      <c r="K1547" s="493"/>
      <c r="L1547" s="494"/>
      <c r="M1547" s="495"/>
      <c r="N1547" s="496"/>
      <c r="O1547" s="495"/>
      <c r="P1547" s="496"/>
      <c r="Q1547" s="496"/>
      <c r="R1547" s="496"/>
      <c r="S1547" s="496"/>
      <c r="T1547" s="496"/>
      <c r="U1547" s="496"/>
      <c r="V1547" s="496"/>
      <c r="W1547" s="496"/>
      <c r="X1547" s="496"/>
      <c r="Y1547" s="496"/>
    </row>
    <row r="1548" spans="2:25" s="487" customFormat="1" x14ac:dyDescent="0.2">
      <c r="B1548" s="493"/>
      <c r="C1548" s="488"/>
      <c r="D1548" s="489"/>
      <c r="E1548" s="490"/>
      <c r="F1548" s="491"/>
      <c r="G1548" s="492"/>
      <c r="H1548" s="490"/>
      <c r="I1548" s="490"/>
      <c r="J1548" s="493"/>
      <c r="K1548" s="493"/>
      <c r="L1548" s="494"/>
      <c r="M1548" s="495"/>
      <c r="N1548" s="496"/>
      <c r="O1548" s="495"/>
      <c r="P1548" s="496"/>
      <c r="Q1548" s="496"/>
      <c r="R1548" s="496"/>
      <c r="S1548" s="496"/>
      <c r="T1548" s="496"/>
      <c r="U1548" s="496"/>
      <c r="V1548" s="496"/>
      <c r="W1548" s="496"/>
      <c r="X1548" s="496"/>
      <c r="Y1548" s="496"/>
    </row>
    <row r="1549" spans="2:25" s="487" customFormat="1" x14ac:dyDescent="0.2">
      <c r="B1549" s="493"/>
      <c r="C1549" s="488"/>
      <c r="D1549" s="489"/>
      <c r="E1549" s="490"/>
      <c r="F1549" s="491"/>
      <c r="G1549" s="492"/>
      <c r="H1549" s="490"/>
      <c r="I1549" s="490"/>
      <c r="J1549" s="493"/>
      <c r="K1549" s="493"/>
      <c r="L1549" s="494"/>
      <c r="M1549" s="495"/>
      <c r="N1549" s="496"/>
      <c r="O1549" s="495"/>
      <c r="P1549" s="496"/>
      <c r="Q1549" s="496"/>
      <c r="R1549" s="496"/>
      <c r="S1549" s="496"/>
      <c r="T1549" s="496"/>
      <c r="U1549" s="496"/>
      <c r="V1549" s="496"/>
      <c r="W1549" s="496"/>
      <c r="X1549" s="496"/>
      <c r="Y1549" s="496"/>
    </row>
    <row r="1550" spans="2:25" s="487" customFormat="1" x14ac:dyDescent="0.2">
      <c r="B1550" s="493"/>
      <c r="C1550" s="488"/>
      <c r="D1550" s="489"/>
      <c r="E1550" s="490"/>
      <c r="F1550" s="491"/>
      <c r="G1550" s="492"/>
      <c r="H1550" s="490"/>
      <c r="I1550" s="490"/>
      <c r="J1550" s="493"/>
      <c r="K1550" s="493"/>
      <c r="L1550" s="494"/>
      <c r="M1550" s="495"/>
      <c r="N1550" s="496"/>
      <c r="O1550" s="495"/>
      <c r="P1550" s="496"/>
      <c r="Q1550" s="496"/>
      <c r="R1550" s="496"/>
      <c r="S1550" s="496"/>
      <c r="T1550" s="496"/>
      <c r="U1550" s="496"/>
      <c r="V1550" s="496"/>
      <c r="W1550" s="496"/>
      <c r="X1550" s="496"/>
      <c r="Y1550" s="496"/>
    </row>
    <row r="1551" spans="2:25" s="487" customFormat="1" x14ac:dyDescent="0.2">
      <c r="B1551" s="493"/>
      <c r="C1551" s="488"/>
      <c r="D1551" s="489"/>
      <c r="E1551" s="490"/>
      <c r="F1551" s="491"/>
      <c r="G1551" s="492"/>
      <c r="H1551" s="490"/>
      <c r="I1551" s="490"/>
      <c r="J1551" s="493"/>
      <c r="K1551" s="493"/>
      <c r="L1551" s="494"/>
      <c r="M1551" s="495"/>
      <c r="N1551" s="496"/>
      <c r="O1551" s="495"/>
      <c r="P1551" s="496"/>
      <c r="Q1551" s="496"/>
      <c r="R1551" s="496"/>
      <c r="S1551" s="496"/>
      <c r="T1551" s="496"/>
      <c r="U1551" s="496"/>
      <c r="V1551" s="496"/>
      <c r="W1551" s="496"/>
      <c r="X1551" s="496"/>
      <c r="Y1551" s="496"/>
    </row>
    <row r="1552" spans="2:25" s="487" customFormat="1" x14ac:dyDescent="0.2">
      <c r="B1552" s="493"/>
      <c r="C1552" s="488"/>
      <c r="D1552" s="489"/>
      <c r="E1552" s="490"/>
      <c r="F1552" s="491"/>
      <c r="G1552" s="492"/>
      <c r="H1552" s="490"/>
      <c r="I1552" s="490"/>
      <c r="J1552" s="493"/>
      <c r="K1552" s="493"/>
      <c r="L1552" s="494"/>
      <c r="M1552" s="495"/>
      <c r="N1552" s="496"/>
      <c r="O1552" s="495"/>
      <c r="P1552" s="496"/>
      <c r="Q1552" s="496"/>
      <c r="R1552" s="496"/>
      <c r="S1552" s="496"/>
      <c r="T1552" s="496"/>
      <c r="U1552" s="496"/>
      <c r="V1552" s="496"/>
      <c r="W1552" s="496"/>
      <c r="X1552" s="496"/>
      <c r="Y1552" s="496"/>
    </row>
    <row r="1553" spans="2:25" s="487" customFormat="1" x14ac:dyDescent="0.2">
      <c r="B1553" s="493"/>
      <c r="C1553" s="488"/>
      <c r="D1553" s="489"/>
      <c r="E1553" s="490"/>
      <c r="F1553" s="491"/>
      <c r="G1553" s="492"/>
      <c r="H1553" s="490"/>
      <c r="I1553" s="490"/>
      <c r="J1553" s="493"/>
      <c r="K1553" s="493"/>
      <c r="L1553" s="494"/>
      <c r="M1553" s="495"/>
      <c r="N1553" s="496"/>
      <c r="O1553" s="495"/>
      <c r="P1553" s="496"/>
      <c r="Q1553" s="496"/>
      <c r="R1553" s="496"/>
      <c r="S1553" s="496"/>
      <c r="T1553" s="496"/>
      <c r="U1553" s="496"/>
      <c r="V1553" s="496"/>
      <c r="W1553" s="496"/>
      <c r="X1553" s="496"/>
      <c r="Y1553" s="496"/>
    </row>
    <row r="1554" spans="2:25" s="487" customFormat="1" x14ac:dyDescent="0.2">
      <c r="B1554" s="493"/>
      <c r="C1554" s="488"/>
      <c r="D1554" s="489"/>
      <c r="E1554" s="490"/>
      <c r="F1554" s="491"/>
      <c r="G1554" s="492"/>
      <c r="H1554" s="490"/>
      <c r="I1554" s="490"/>
      <c r="J1554" s="493"/>
      <c r="K1554" s="493"/>
      <c r="L1554" s="494"/>
      <c r="M1554" s="495"/>
      <c r="N1554" s="496"/>
      <c r="O1554" s="495"/>
      <c r="P1554" s="496"/>
      <c r="Q1554" s="496"/>
      <c r="R1554" s="496"/>
      <c r="S1554" s="496"/>
      <c r="T1554" s="496"/>
      <c r="U1554" s="496"/>
      <c r="V1554" s="496"/>
      <c r="W1554" s="496"/>
      <c r="X1554" s="496"/>
      <c r="Y1554" s="496"/>
    </row>
    <row r="1555" spans="2:25" s="487" customFormat="1" x14ac:dyDescent="0.2">
      <c r="B1555" s="493"/>
      <c r="C1555" s="488"/>
      <c r="D1555" s="489"/>
      <c r="E1555" s="490"/>
      <c r="F1555" s="491"/>
      <c r="G1555" s="492"/>
      <c r="H1555" s="490"/>
      <c r="I1555" s="490"/>
      <c r="J1555" s="493"/>
      <c r="K1555" s="493"/>
      <c r="L1555" s="494"/>
      <c r="M1555" s="495"/>
      <c r="N1555" s="496"/>
      <c r="O1555" s="495"/>
      <c r="P1555" s="496"/>
      <c r="Q1555" s="496"/>
      <c r="R1555" s="496"/>
      <c r="S1555" s="496"/>
      <c r="T1555" s="496"/>
      <c r="U1555" s="496"/>
      <c r="V1555" s="496"/>
      <c r="W1555" s="496"/>
      <c r="X1555" s="496"/>
      <c r="Y1555" s="496"/>
    </row>
    <row r="1556" spans="2:25" s="487" customFormat="1" x14ac:dyDescent="0.2">
      <c r="B1556" s="493"/>
      <c r="C1556" s="488"/>
      <c r="D1556" s="489"/>
      <c r="E1556" s="490"/>
      <c r="F1556" s="491"/>
      <c r="G1556" s="492"/>
      <c r="H1556" s="490"/>
      <c r="I1556" s="490"/>
      <c r="J1556" s="493"/>
      <c r="K1556" s="493"/>
      <c r="L1556" s="494"/>
      <c r="M1556" s="495"/>
      <c r="N1556" s="496"/>
      <c r="O1556" s="495"/>
      <c r="P1556" s="496"/>
      <c r="Q1556" s="496"/>
      <c r="R1556" s="496"/>
      <c r="S1556" s="496"/>
      <c r="T1556" s="496"/>
      <c r="U1556" s="496"/>
      <c r="V1556" s="496"/>
      <c r="W1556" s="496"/>
      <c r="X1556" s="496"/>
      <c r="Y1556" s="496"/>
    </row>
    <row r="1557" spans="2:25" s="487" customFormat="1" x14ac:dyDescent="0.2">
      <c r="B1557" s="493"/>
      <c r="C1557" s="488"/>
      <c r="D1557" s="489"/>
      <c r="E1557" s="490"/>
      <c r="F1557" s="491"/>
      <c r="G1557" s="492"/>
      <c r="H1557" s="490"/>
      <c r="I1557" s="490"/>
      <c r="J1557" s="493"/>
      <c r="K1557" s="493"/>
      <c r="L1557" s="494"/>
      <c r="M1557" s="495"/>
      <c r="N1557" s="496"/>
      <c r="O1557" s="495"/>
      <c r="P1557" s="496"/>
      <c r="Q1557" s="496"/>
      <c r="R1557" s="496"/>
      <c r="S1557" s="496"/>
      <c r="T1557" s="496"/>
      <c r="U1557" s="496"/>
      <c r="V1557" s="496"/>
      <c r="W1557" s="496"/>
      <c r="X1557" s="496"/>
      <c r="Y1557" s="496"/>
    </row>
    <row r="1558" spans="2:25" s="487" customFormat="1" x14ac:dyDescent="0.2">
      <c r="B1558" s="493"/>
      <c r="C1558" s="488"/>
      <c r="D1558" s="489"/>
      <c r="E1558" s="490"/>
      <c r="F1558" s="491"/>
      <c r="G1558" s="492"/>
      <c r="H1558" s="490"/>
      <c r="I1558" s="490"/>
      <c r="J1558" s="493"/>
      <c r="K1558" s="493"/>
      <c r="L1558" s="494"/>
      <c r="M1558" s="495"/>
      <c r="N1558" s="496"/>
      <c r="O1558" s="495"/>
      <c r="P1558" s="496"/>
      <c r="Q1558" s="496"/>
      <c r="R1558" s="496"/>
      <c r="S1558" s="496"/>
      <c r="T1558" s="496"/>
      <c r="U1558" s="496"/>
      <c r="V1558" s="496"/>
      <c r="W1558" s="496"/>
      <c r="X1558" s="496"/>
      <c r="Y1558" s="496"/>
    </row>
    <row r="1559" spans="2:25" s="487" customFormat="1" x14ac:dyDescent="0.2">
      <c r="B1559" s="493"/>
      <c r="C1559" s="488"/>
      <c r="D1559" s="489"/>
      <c r="E1559" s="490"/>
      <c r="F1559" s="491"/>
      <c r="G1559" s="492"/>
      <c r="H1559" s="490"/>
      <c r="I1559" s="490"/>
      <c r="J1559" s="493"/>
      <c r="K1559" s="493"/>
      <c r="L1559" s="494"/>
      <c r="M1559" s="495"/>
      <c r="N1559" s="496"/>
      <c r="O1559" s="495"/>
      <c r="P1559" s="496"/>
      <c r="Q1559" s="496"/>
      <c r="R1559" s="496"/>
      <c r="S1559" s="496"/>
      <c r="T1559" s="496"/>
      <c r="U1559" s="496"/>
      <c r="V1559" s="496"/>
      <c r="W1559" s="496"/>
      <c r="X1559" s="496"/>
      <c r="Y1559" s="496"/>
    </row>
    <row r="1560" spans="2:25" s="487" customFormat="1" x14ac:dyDescent="0.2">
      <c r="B1560" s="493"/>
      <c r="C1560" s="488"/>
      <c r="D1560" s="489"/>
      <c r="E1560" s="490"/>
      <c r="F1560" s="491"/>
      <c r="G1560" s="492"/>
      <c r="H1560" s="490"/>
      <c r="I1560" s="490"/>
      <c r="J1560" s="493"/>
      <c r="K1560" s="493"/>
      <c r="L1560" s="494"/>
      <c r="M1560" s="495"/>
      <c r="N1560" s="496"/>
      <c r="O1560" s="495"/>
      <c r="P1560" s="496"/>
      <c r="Q1560" s="496"/>
      <c r="R1560" s="496"/>
      <c r="S1560" s="496"/>
      <c r="T1560" s="496"/>
      <c r="U1560" s="496"/>
      <c r="V1560" s="496"/>
      <c r="W1560" s="496"/>
      <c r="X1560" s="496"/>
      <c r="Y1560" s="496"/>
    </row>
    <row r="1561" spans="2:25" s="487" customFormat="1" x14ac:dyDescent="0.2">
      <c r="B1561" s="493"/>
      <c r="C1561" s="488"/>
      <c r="D1561" s="489"/>
      <c r="E1561" s="490"/>
      <c r="F1561" s="491"/>
      <c r="G1561" s="492"/>
      <c r="H1561" s="490"/>
      <c r="I1561" s="490"/>
      <c r="J1561" s="493"/>
      <c r="K1561" s="493"/>
      <c r="L1561" s="494"/>
      <c r="M1561" s="495"/>
      <c r="N1561" s="496"/>
      <c r="O1561" s="495"/>
      <c r="P1561" s="496"/>
      <c r="Q1561" s="496"/>
      <c r="R1561" s="496"/>
      <c r="S1561" s="496"/>
      <c r="T1561" s="496"/>
      <c r="U1561" s="496"/>
      <c r="V1561" s="496"/>
      <c r="W1561" s="496"/>
      <c r="X1561" s="496"/>
      <c r="Y1561" s="496"/>
    </row>
    <row r="1562" spans="2:25" s="487" customFormat="1" x14ac:dyDescent="0.2">
      <c r="B1562" s="493"/>
      <c r="C1562" s="488"/>
      <c r="D1562" s="489"/>
      <c r="E1562" s="490"/>
      <c r="F1562" s="491"/>
      <c r="G1562" s="492"/>
      <c r="H1562" s="490"/>
      <c r="I1562" s="490"/>
      <c r="J1562" s="493"/>
      <c r="K1562" s="493"/>
      <c r="L1562" s="494"/>
      <c r="M1562" s="495"/>
      <c r="N1562" s="496"/>
      <c r="O1562" s="495"/>
      <c r="P1562" s="496"/>
      <c r="Q1562" s="496"/>
      <c r="R1562" s="496"/>
      <c r="S1562" s="496"/>
      <c r="T1562" s="496"/>
      <c r="U1562" s="496"/>
      <c r="V1562" s="496"/>
      <c r="W1562" s="496"/>
      <c r="X1562" s="496"/>
      <c r="Y1562" s="496"/>
    </row>
    <row r="1563" spans="2:25" s="487" customFormat="1" x14ac:dyDescent="0.2">
      <c r="B1563" s="493"/>
      <c r="C1563" s="488"/>
      <c r="D1563" s="489"/>
      <c r="E1563" s="490"/>
      <c r="F1563" s="491"/>
      <c r="G1563" s="492"/>
      <c r="H1563" s="490"/>
      <c r="I1563" s="490"/>
      <c r="J1563" s="493"/>
      <c r="K1563" s="493"/>
      <c r="L1563" s="494"/>
      <c r="M1563" s="495"/>
      <c r="N1563" s="496"/>
      <c r="O1563" s="495"/>
      <c r="P1563" s="496"/>
      <c r="Q1563" s="496"/>
      <c r="R1563" s="496"/>
      <c r="S1563" s="496"/>
      <c r="T1563" s="496"/>
      <c r="U1563" s="496"/>
      <c r="V1563" s="496"/>
      <c r="W1563" s="496"/>
      <c r="X1563" s="496"/>
      <c r="Y1563" s="496"/>
    </row>
    <row r="1564" spans="2:25" s="487" customFormat="1" x14ac:dyDescent="0.2">
      <c r="B1564" s="493"/>
      <c r="C1564" s="488"/>
      <c r="D1564" s="489"/>
      <c r="E1564" s="490"/>
      <c r="F1564" s="491"/>
      <c r="G1564" s="492"/>
      <c r="H1564" s="490"/>
      <c r="I1564" s="490"/>
      <c r="J1564" s="493"/>
      <c r="K1564" s="493"/>
      <c r="L1564" s="494"/>
      <c r="M1564" s="495"/>
      <c r="N1564" s="496"/>
      <c r="O1564" s="495"/>
      <c r="P1564" s="496"/>
      <c r="Q1564" s="496"/>
      <c r="R1564" s="496"/>
      <c r="S1564" s="496"/>
      <c r="T1564" s="496"/>
      <c r="U1564" s="496"/>
      <c r="V1564" s="496"/>
      <c r="W1564" s="496"/>
      <c r="X1564" s="496"/>
      <c r="Y1564" s="496"/>
    </row>
    <row r="1565" spans="2:25" s="487" customFormat="1" x14ac:dyDescent="0.2">
      <c r="B1565" s="493"/>
      <c r="C1565" s="488"/>
      <c r="D1565" s="489"/>
      <c r="E1565" s="490"/>
      <c r="F1565" s="491"/>
      <c r="G1565" s="492"/>
      <c r="H1565" s="490"/>
      <c r="I1565" s="490"/>
      <c r="J1565" s="493"/>
      <c r="K1565" s="493"/>
      <c r="L1565" s="494"/>
      <c r="M1565" s="495"/>
      <c r="N1565" s="496"/>
      <c r="O1565" s="495"/>
      <c r="P1565" s="496"/>
      <c r="Q1565" s="496"/>
      <c r="R1565" s="496"/>
      <c r="S1565" s="496"/>
      <c r="T1565" s="496"/>
      <c r="U1565" s="496"/>
      <c r="V1565" s="496"/>
      <c r="W1565" s="496"/>
      <c r="X1565" s="496"/>
      <c r="Y1565" s="496"/>
    </row>
    <row r="1566" spans="2:25" s="487" customFormat="1" x14ac:dyDescent="0.2">
      <c r="B1566" s="493"/>
      <c r="C1566" s="488"/>
      <c r="D1566" s="489"/>
      <c r="E1566" s="490"/>
      <c r="F1566" s="491"/>
      <c r="G1566" s="492"/>
      <c r="H1566" s="490"/>
      <c r="I1566" s="490"/>
      <c r="J1566" s="493"/>
      <c r="K1566" s="493"/>
      <c r="L1566" s="494"/>
      <c r="M1566" s="495"/>
      <c r="N1566" s="496"/>
      <c r="O1566" s="495"/>
      <c r="P1566" s="496"/>
      <c r="Q1566" s="496"/>
      <c r="R1566" s="496"/>
      <c r="S1566" s="496"/>
      <c r="T1566" s="496"/>
      <c r="U1566" s="496"/>
      <c r="V1566" s="496"/>
      <c r="W1566" s="496"/>
      <c r="X1566" s="496"/>
      <c r="Y1566" s="496"/>
    </row>
    <row r="1567" spans="2:25" s="487" customFormat="1" x14ac:dyDescent="0.2">
      <c r="B1567" s="493"/>
      <c r="C1567" s="488"/>
      <c r="D1567" s="489"/>
      <c r="E1567" s="490"/>
      <c r="F1567" s="491"/>
      <c r="G1567" s="492"/>
      <c r="H1567" s="490"/>
      <c r="I1567" s="490"/>
      <c r="J1567" s="493"/>
      <c r="K1567" s="493"/>
      <c r="L1567" s="494"/>
      <c r="M1567" s="495"/>
      <c r="N1567" s="496"/>
      <c r="O1567" s="495"/>
      <c r="P1567" s="496"/>
      <c r="Q1567" s="496"/>
      <c r="R1567" s="496"/>
      <c r="S1567" s="496"/>
      <c r="T1567" s="496"/>
      <c r="U1567" s="496"/>
      <c r="V1567" s="496"/>
      <c r="W1567" s="496"/>
      <c r="X1567" s="496"/>
      <c r="Y1567" s="496"/>
    </row>
    <row r="1568" spans="2:25" s="487" customFormat="1" x14ac:dyDescent="0.2">
      <c r="B1568" s="493"/>
      <c r="C1568" s="488"/>
      <c r="D1568" s="489"/>
      <c r="E1568" s="490"/>
      <c r="F1568" s="491"/>
      <c r="G1568" s="492"/>
      <c r="H1568" s="490"/>
      <c r="I1568" s="490"/>
      <c r="J1568" s="493"/>
      <c r="K1568" s="493"/>
      <c r="L1568" s="494"/>
      <c r="M1568" s="495"/>
      <c r="N1568" s="496"/>
      <c r="O1568" s="495"/>
      <c r="P1568" s="496"/>
      <c r="Q1568" s="496"/>
      <c r="R1568" s="496"/>
      <c r="S1568" s="496"/>
      <c r="T1568" s="496"/>
      <c r="U1568" s="496"/>
      <c r="V1568" s="496"/>
      <c r="W1568" s="496"/>
      <c r="X1568" s="496"/>
      <c r="Y1568" s="496"/>
    </row>
    <row r="1569" spans="2:25" s="487" customFormat="1" x14ac:dyDescent="0.2">
      <c r="B1569" s="493"/>
      <c r="C1569" s="488"/>
      <c r="D1569" s="489"/>
      <c r="E1569" s="490"/>
      <c r="F1569" s="491"/>
      <c r="G1569" s="492"/>
      <c r="H1569" s="490"/>
      <c r="I1569" s="490"/>
      <c r="J1569" s="493"/>
      <c r="K1569" s="493"/>
      <c r="L1569" s="494"/>
      <c r="M1569" s="495"/>
      <c r="N1569" s="496"/>
      <c r="O1569" s="495"/>
      <c r="P1569" s="496"/>
      <c r="Q1569" s="496"/>
      <c r="R1569" s="496"/>
      <c r="S1569" s="496"/>
      <c r="T1569" s="496"/>
      <c r="U1569" s="496"/>
      <c r="V1569" s="496"/>
      <c r="W1569" s="496"/>
      <c r="X1569" s="496"/>
      <c r="Y1569" s="496"/>
    </row>
    <row r="1570" spans="2:25" s="487" customFormat="1" x14ac:dyDescent="0.2">
      <c r="B1570" s="493"/>
      <c r="C1570" s="488"/>
      <c r="D1570" s="489"/>
      <c r="E1570" s="490"/>
      <c r="F1570" s="491"/>
      <c r="G1570" s="492"/>
      <c r="H1570" s="490"/>
      <c r="I1570" s="490"/>
      <c r="J1570" s="493"/>
      <c r="K1570" s="493"/>
      <c r="L1570" s="494"/>
      <c r="M1570" s="495"/>
      <c r="N1570" s="496"/>
      <c r="O1570" s="495"/>
      <c r="P1570" s="496"/>
      <c r="Q1570" s="496"/>
      <c r="R1570" s="496"/>
      <c r="S1570" s="496"/>
      <c r="T1570" s="496"/>
      <c r="U1570" s="496"/>
      <c r="V1570" s="496"/>
      <c r="W1570" s="496"/>
      <c r="X1570" s="496"/>
      <c r="Y1570" s="496"/>
    </row>
    <row r="1571" spans="2:25" s="487" customFormat="1" x14ac:dyDescent="0.2">
      <c r="B1571" s="493"/>
      <c r="C1571" s="488"/>
      <c r="D1571" s="489"/>
      <c r="E1571" s="490"/>
      <c r="F1571" s="491"/>
      <c r="G1571" s="492"/>
      <c r="H1571" s="490"/>
      <c r="I1571" s="490"/>
      <c r="J1571" s="493"/>
      <c r="K1571" s="493"/>
      <c r="L1571" s="494"/>
      <c r="M1571" s="495"/>
      <c r="N1571" s="496"/>
      <c r="O1571" s="495"/>
      <c r="P1571" s="496"/>
      <c r="Q1571" s="496"/>
      <c r="R1571" s="496"/>
      <c r="S1571" s="496"/>
      <c r="T1571" s="496"/>
      <c r="U1571" s="496"/>
      <c r="V1571" s="496"/>
      <c r="W1571" s="496"/>
      <c r="X1571" s="496"/>
      <c r="Y1571" s="496"/>
    </row>
    <row r="1572" spans="2:25" s="487" customFormat="1" x14ac:dyDescent="0.2">
      <c r="B1572" s="493"/>
      <c r="C1572" s="488"/>
      <c r="D1572" s="489"/>
      <c r="E1572" s="490"/>
      <c r="F1572" s="491"/>
      <c r="G1572" s="492"/>
      <c r="H1572" s="490"/>
      <c r="I1572" s="490"/>
      <c r="J1572" s="493"/>
      <c r="K1572" s="493"/>
      <c r="L1572" s="494"/>
      <c r="M1572" s="495"/>
      <c r="N1572" s="496"/>
      <c r="O1572" s="495"/>
      <c r="P1572" s="496"/>
      <c r="Q1572" s="496"/>
      <c r="R1572" s="496"/>
      <c r="S1572" s="496"/>
      <c r="T1572" s="496"/>
      <c r="U1572" s="496"/>
      <c r="V1572" s="496"/>
      <c r="W1572" s="496"/>
      <c r="X1572" s="496"/>
      <c r="Y1572" s="496"/>
    </row>
    <row r="1573" spans="2:25" s="487" customFormat="1" x14ac:dyDescent="0.2">
      <c r="B1573" s="493"/>
      <c r="C1573" s="488"/>
      <c r="D1573" s="489"/>
      <c r="E1573" s="490"/>
      <c r="F1573" s="491"/>
      <c r="G1573" s="492"/>
      <c r="H1573" s="490"/>
      <c r="I1573" s="490"/>
      <c r="J1573" s="493"/>
      <c r="K1573" s="493"/>
      <c r="L1573" s="494"/>
      <c r="M1573" s="495"/>
      <c r="N1573" s="496"/>
      <c r="O1573" s="495"/>
      <c r="P1573" s="496"/>
      <c r="Q1573" s="496"/>
      <c r="R1573" s="496"/>
      <c r="S1573" s="496"/>
      <c r="T1573" s="496"/>
      <c r="U1573" s="496"/>
      <c r="V1573" s="496"/>
      <c r="W1573" s="496"/>
      <c r="X1573" s="496"/>
      <c r="Y1573" s="496"/>
    </row>
    <row r="1574" spans="2:25" s="487" customFormat="1" x14ac:dyDescent="0.2">
      <c r="B1574" s="493"/>
      <c r="C1574" s="488"/>
      <c r="D1574" s="489"/>
      <c r="E1574" s="490"/>
      <c r="F1574" s="491"/>
      <c r="G1574" s="492"/>
      <c r="H1574" s="490"/>
      <c r="I1574" s="490"/>
      <c r="J1574" s="493"/>
      <c r="K1574" s="493"/>
      <c r="L1574" s="494"/>
      <c r="M1574" s="495"/>
      <c r="N1574" s="496"/>
      <c r="O1574" s="495"/>
      <c r="P1574" s="496"/>
      <c r="Q1574" s="496"/>
      <c r="R1574" s="496"/>
      <c r="S1574" s="496"/>
      <c r="T1574" s="496"/>
      <c r="U1574" s="496"/>
      <c r="V1574" s="496"/>
      <c r="W1574" s="496"/>
      <c r="X1574" s="496"/>
      <c r="Y1574" s="496"/>
    </row>
    <row r="1575" spans="2:25" s="487" customFormat="1" x14ac:dyDescent="0.2">
      <c r="B1575" s="493"/>
      <c r="C1575" s="488"/>
      <c r="D1575" s="489"/>
      <c r="E1575" s="490"/>
      <c r="F1575" s="491"/>
      <c r="G1575" s="492"/>
      <c r="H1575" s="490"/>
      <c r="I1575" s="490"/>
      <c r="J1575" s="493"/>
      <c r="K1575" s="493"/>
      <c r="L1575" s="494"/>
      <c r="M1575" s="495"/>
      <c r="N1575" s="496"/>
      <c r="O1575" s="495"/>
      <c r="P1575" s="496"/>
      <c r="Q1575" s="496"/>
      <c r="R1575" s="496"/>
      <c r="S1575" s="496"/>
      <c r="T1575" s="496"/>
      <c r="U1575" s="496"/>
      <c r="V1575" s="496"/>
      <c r="W1575" s="496"/>
      <c r="X1575" s="496"/>
      <c r="Y1575" s="496"/>
    </row>
    <row r="1576" spans="2:25" s="487" customFormat="1" x14ac:dyDescent="0.2">
      <c r="B1576" s="493"/>
      <c r="C1576" s="488"/>
      <c r="D1576" s="489"/>
      <c r="E1576" s="490"/>
      <c r="F1576" s="491"/>
      <c r="G1576" s="492"/>
      <c r="H1576" s="490"/>
      <c r="I1576" s="490"/>
      <c r="J1576" s="493"/>
      <c r="K1576" s="493"/>
      <c r="L1576" s="494"/>
      <c r="M1576" s="495"/>
      <c r="N1576" s="496"/>
      <c r="O1576" s="495"/>
      <c r="P1576" s="496"/>
      <c r="Q1576" s="496"/>
      <c r="R1576" s="496"/>
      <c r="S1576" s="496"/>
      <c r="T1576" s="496"/>
      <c r="U1576" s="496"/>
      <c r="V1576" s="496"/>
      <c r="W1576" s="496"/>
      <c r="X1576" s="496"/>
      <c r="Y1576" s="496"/>
    </row>
    <row r="1577" spans="2:25" s="487" customFormat="1" x14ac:dyDescent="0.2">
      <c r="B1577" s="493"/>
      <c r="C1577" s="488"/>
      <c r="D1577" s="489"/>
      <c r="E1577" s="490"/>
      <c r="F1577" s="491"/>
      <c r="G1577" s="492"/>
      <c r="H1577" s="490"/>
      <c r="I1577" s="490"/>
      <c r="J1577" s="493"/>
      <c r="K1577" s="493"/>
      <c r="L1577" s="494"/>
      <c r="M1577" s="495"/>
      <c r="N1577" s="496"/>
      <c r="O1577" s="495"/>
      <c r="P1577" s="496"/>
      <c r="Q1577" s="496"/>
      <c r="R1577" s="496"/>
      <c r="S1577" s="496"/>
      <c r="T1577" s="496"/>
      <c r="U1577" s="496"/>
      <c r="V1577" s="496"/>
      <c r="W1577" s="496"/>
      <c r="X1577" s="496"/>
      <c r="Y1577" s="496"/>
    </row>
    <row r="1578" spans="2:25" s="487" customFormat="1" x14ac:dyDescent="0.2">
      <c r="B1578" s="493"/>
      <c r="C1578" s="488"/>
      <c r="D1578" s="489"/>
      <c r="E1578" s="490"/>
      <c r="F1578" s="491"/>
      <c r="G1578" s="492"/>
      <c r="H1578" s="490"/>
      <c r="I1578" s="490"/>
      <c r="J1578" s="493"/>
      <c r="K1578" s="493"/>
      <c r="L1578" s="494"/>
      <c r="M1578" s="495"/>
      <c r="N1578" s="496"/>
      <c r="O1578" s="495"/>
      <c r="P1578" s="496"/>
      <c r="Q1578" s="496"/>
      <c r="R1578" s="496"/>
      <c r="S1578" s="496"/>
      <c r="T1578" s="496"/>
      <c r="U1578" s="496"/>
      <c r="V1578" s="496"/>
      <c r="W1578" s="496"/>
      <c r="X1578" s="496"/>
      <c r="Y1578" s="496"/>
    </row>
    <row r="1579" spans="2:25" s="487" customFormat="1" x14ac:dyDescent="0.2">
      <c r="B1579" s="493"/>
      <c r="C1579" s="488"/>
      <c r="D1579" s="489"/>
      <c r="E1579" s="490"/>
      <c r="F1579" s="491"/>
      <c r="G1579" s="492"/>
      <c r="H1579" s="490"/>
      <c r="I1579" s="490"/>
      <c r="J1579" s="493"/>
      <c r="K1579" s="493"/>
      <c r="L1579" s="494"/>
      <c r="M1579" s="495"/>
      <c r="N1579" s="496"/>
      <c r="O1579" s="495"/>
      <c r="P1579" s="496"/>
      <c r="Q1579" s="496"/>
      <c r="R1579" s="496"/>
      <c r="S1579" s="496"/>
      <c r="T1579" s="496"/>
      <c r="U1579" s="496"/>
      <c r="V1579" s="496"/>
      <c r="W1579" s="496"/>
      <c r="X1579" s="496"/>
      <c r="Y1579" s="496"/>
    </row>
    <row r="1580" spans="2:25" s="487" customFormat="1" x14ac:dyDescent="0.2">
      <c r="B1580" s="493"/>
      <c r="C1580" s="488"/>
      <c r="D1580" s="489"/>
      <c r="E1580" s="490"/>
      <c r="F1580" s="491"/>
      <c r="G1580" s="492"/>
      <c r="H1580" s="490"/>
      <c r="I1580" s="490"/>
      <c r="J1580" s="493"/>
      <c r="K1580" s="493"/>
      <c r="L1580" s="494"/>
      <c r="M1580" s="495"/>
      <c r="N1580" s="496"/>
      <c r="O1580" s="495"/>
      <c r="P1580" s="496"/>
      <c r="Q1580" s="496"/>
      <c r="R1580" s="496"/>
      <c r="S1580" s="496"/>
      <c r="T1580" s="496"/>
      <c r="U1580" s="496"/>
      <c r="V1580" s="496"/>
      <c r="W1580" s="496"/>
      <c r="X1580" s="496"/>
      <c r="Y1580" s="496"/>
    </row>
    <row r="1581" spans="2:25" s="487" customFormat="1" x14ac:dyDescent="0.2">
      <c r="B1581" s="493"/>
      <c r="C1581" s="488"/>
      <c r="D1581" s="489"/>
      <c r="E1581" s="490"/>
      <c r="F1581" s="491"/>
      <c r="G1581" s="492"/>
      <c r="H1581" s="490"/>
      <c r="I1581" s="490"/>
      <c r="J1581" s="493"/>
      <c r="K1581" s="493"/>
      <c r="L1581" s="494"/>
      <c r="M1581" s="495"/>
      <c r="N1581" s="496"/>
      <c r="O1581" s="495"/>
      <c r="P1581" s="496"/>
      <c r="Q1581" s="496"/>
      <c r="R1581" s="496"/>
      <c r="S1581" s="496"/>
      <c r="T1581" s="496"/>
      <c r="U1581" s="496"/>
      <c r="V1581" s="496"/>
      <c r="W1581" s="496"/>
      <c r="X1581" s="496"/>
      <c r="Y1581" s="496"/>
    </row>
    <row r="1582" spans="2:25" s="487" customFormat="1" x14ac:dyDescent="0.2">
      <c r="B1582" s="493"/>
      <c r="C1582" s="488"/>
      <c r="D1582" s="489"/>
      <c r="E1582" s="490"/>
      <c r="F1582" s="491"/>
      <c r="G1582" s="492"/>
      <c r="H1582" s="490"/>
      <c r="I1582" s="490"/>
      <c r="J1582" s="493"/>
      <c r="K1582" s="493"/>
      <c r="L1582" s="494"/>
      <c r="M1582" s="495"/>
      <c r="N1582" s="496"/>
      <c r="O1582" s="495"/>
      <c r="P1582" s="496"/>
      <c r="Q1582" s="496"/>
      <c r="R1582" s="496"/>
      <c r="S1582" s="496"/>
      <c r="T1582" s="496"/>
      <c r="U1582" s="496"/>
      <c r="V1582" s="496"/>
      <c r="W1582" s="496"/>
      <c r="X1582" s="496"/>
      <c r="Y1582" s="496"/>
    </row>
    <row r="1583" spans="2:25" s="487" customFormat="1" x14ac:dyDescent="0.2">
      <c r="B1583" s="493"/>
      <c r="C1583" s="488"/>
      <c r="D1583" s="489"/>
      <c r="E1583" s="490"/>
      <c r="F1583" s="491"/>
      <c r="G1583" s="492"/>
      <c r="H1583" s="490"/>
      <c r="I1583" s="490"/>
      <c r="J1583" s="493"/>
      <c r="K1583" s="493"/>
      <c r="L1583" s="494"/>
      <c r="M1583" s="495"/>
      <c r="N1583" s="496"/>
      <c r="O1583" s="495"/>
      <c r="P1583" s="496"/>
      <c r="Q1583" s="496"/>
      <c r="R1583" s="496"/>
      <c r="S1583" s="496"/>
      <c r="T1583" s="496"/>
      <c r="U1583" s="496"/>
      <c r="V1583" s="496"/>
      <c r="W1583" s="496"/>
      <c r="X1583" s="496"/>
      <c r="Y1583" s="496"/>
    </row>
    <row r="1584" spans="2:25" s="487" customFormat="1" x14ac:dyDescent="0.2">
      <c r="B1584" s="493"/>
      <c r="C1584" s="488"/>
      <c r="D1584" s="489"/>
      <c r="E1584" s="490"/>
      <c r="F1584" s="491"/>
      <c r="G1584" s="492"/>
      <c r="H1584" s="490"/>
      <c r="I1584" s="490"/>
      <c r="J1584" s="493"/>
      <c r="K1584" s="493"/>
      <c r="L1584" s="494"/>
      <c r="M1584" s="495"/>
      <c r="N1584" s="496"/>
      <c r="O1584" s="495"/>
      <c r="P1584" s="496"/>
      <c r="Q1584" s="496"/>
      <c r="R1584" s="496"/>
      <c r="S1584" s="496"/>
      <c r="T1584" s="496"/>
      <c r="U1584" s="496"/>
      <c r="V1584" s="496"/>
      <c r="W1584" s="496"/>
      <c r="X1584" s="496"/>
      <c r="Y1584" s="496"/>
    </row>
    <row r="1585" spans="2:25" s="487" customFormat="1" x14ac:dyDescent="0.2">
      <c r="B1585" s="493"/>
      <c r="C1585" s="488"/>
      <c r="D1585" s="489"/>
      <c r="E1585" s="490"/>
      <c r="F1585" s="491"/>
      <c r="G1585" s="492"/>
      <c r="H1585" s="490"/>
      <c r="I1585" s="490"/>
      <c r="J1585" s="493"/>
      <c r="K1585" s="493"/>
      <c r="L1585" s="494"/>
      <c r="M1585" s="495"/>
      <c r="N1585" s="496"/>
      <c r="O1585" s="495"/>
      <c r="P1585" s="496"/>
      <c r="Q1585" s="496"/>
      <c r="R1585" s="496"/>
      <c r="S1585" s="496"/>
      <c r="T1585" s="496"/>
      <c r="U1585" s="496"/>
      <c r="V1585" s="496"/>
      <c r="W1585" s="496"/>
      <c r="X1585" s="496"/>
      <c r="Y1585" s="496"/>
    </row>
    <row r="1586" spans="2:25" s="487" customFormat="1" x14ac:dyDescent="0.2">
      <c r="B1586" s="493"/>
      <c r="C1586" s="488"/>
      <c r="D1586" s="489"/>
      <c r="E1586" s="490"/>
      <c r="F1586" s="491"/>
      <c r="G1586" s="492"/>
      <c r="H1586" s="490"/>
      <c r="I1586" s="490"/>
      <c r="J1586" s="493"/>
      <c r="K1586" s="493"/>
      <c r="L1586" s="494"/>
      <c r="M1586" s="495"/>
      <c r="N1586" s="496"/>
      <c r="O1586" s="495"/>
      <c r="P1586" s="496"/>
      <c r="Q1586" s="496"/>
      <c r="R1586" s="496"/>
      <c r="S1586" s="496"/>
      <c r="T1586" s="496"/>
      <c r="U1586" s="496"/>
      <c r="V1586" s="496"/>
      <c r="W1586" s="496"/>
      <c r="X1586" s="496"/>
      <c r="Y1586" s="496"/>
    </row>
    <row r="1587" spans="2:25" s="487" customFormat="1" x14ac:dyDescent="0.2">
      <c r="B1587" s="493"/>
      <c r="C1587" s="488"/>
      <c r="D1587" s="489"/>
      <c r="E1587" s="490"/>
      <c r="F1587" s="491"/>
      <c r="G1587" s="492"/>
      <c r="H1587" s="490"/>
      <c r="I1587" s="490"/>
      <c r="J1587" s="493"/>
      <c r="K1587" s="493"/>
      <c r="L1587" s="494"/>
      <c r="M1587" s="495"/>
      <c r="N1587" s="496"/>
      <c r="O1587" s="495"/>
      <c r="P1587" s="496"/>
      <c r="Q1587" s="496"/>
      <c r="R1587" s="496"/>
      <c r="S1587" s="496"/>
      <c r="T1587" s="496"/>
      <c r="U1587" s="496"/>
      <c r="V1587" s="496"/>
      <c r="W1587" s="496"/>
      <c r="X1587" s="496"/>
      <c r="Y1587" s="496"/>
    </row>
    <row r="1588" spans="2:25" s="487" customFormat="1" x14ac:dyDescent="0.2">
      <c r="B1588" s="493"/>
      <c r="C1588" s="488"/>
      <c r="D1588" s="489"/>
      <c r="E1588" s="490"/>
      <c r="F1588" s="491"/>
      <c r="G1588" s="492"/>
      <c r="H1588" s="490"/>
      <c r="I1588" s="490"/>
      <c r="J1588" s="493"/>
      <c r="K1588" s="493"/>
      <c r="L1588" s="494"/>
      <c r="M1588" s="495"/>
      <c r="N1588" s="496"/>
      <c r="O1588" s="495"/>
      <c r="P1588" s="496"/>
      <c r="Q1588" s="496"/>
      <c r="R1588" s="496"/>
      <c r="S1588" s="496"/>
      <c r="T1588" s="496"/>
      <c r="U1588" s="496"/>
      <c r="V1588" s="496"/>
      <c r="W1588" s="496"/>
      <c r="X1588" s="496"/>
      <c r="Y1588" s="496"/>
    </row>
    <row r="1589" spans="2:25" s="487" customFormat="1" x14ac:dyDescent="0.2">
      <c r="B1589" s="493"/>
      <c r="C1589" s="488"/>
      <c r="D1589" s="489"/>
      <c r="E1589" s="490"/>
      <c r="F1589" s="491"/>
      <c r="G1589" s="492"/>
      <c r="H1589" s="490"/>
      <c r="I1589" s="490"/>
      <c r="J1589" s="493"/>
      <c r="K1589" s="493"/>
      <c r="L1589" s="494"/>
      <c r="M1589" s="495"/>
      <c r="N1589" s="496"/>
      <c r="O1589" s="495"/>
      <c r="P1589" s="496"/>
      <c r="Q1589" s="496"/>
      <c r="R1589" s="496"/>
      <c r="S1589" s="496"/>
      <c r="T1589" s="496"/>
      <c r="U1589" s="496"/>
      <c r="V1589" s="496"/>
      <c r="W1589" s="496"/>
      <c r="X1589" s="496"/>
      <c r="Y1589" s="496"/>
    </row>
    <row r="1590" spans="2:25" s="487" customFormat="1" x14ac:dyDescent="0.2">
      <c r="B1590" s="493"/>
      <c r="C1590" s="488"/>
      <c r="D1590" s="489"/>
      <c r="E1590" s="490"/>
      <c r="F1590" s="491"/>
      <c r="G1590" s="492"/>
      <c r="H1590" s="490"/>
      <c r="I1590" s="490"/>
      <c r="J1590" s="493"/>
      <c r="K1590" s="493"/>
      <c r="L1590" s="494"/>
      <c r="M1590" s="495"/>
      <c r="N1590" s="496"/>
      <c r="O1590" s="495"/>
      <c r="P1590" s="496"/>
      <c r="Q1590" s="496"/>
      <c r="R1590" s="496"/>
      <c r="S1590" s="496"/>
      <c r="T1590" s="496"/>
      <c r="U1590" s="496"/>
      <c r="V1590" s="496"/>
      <c r="W1590" s="496"/>
      <c r="X1590" s="496"/>
      <c r="Y1590" s="496"/>
    </row>
    <row r="1591" spans="2:25" s="487" customFormat="1" x14ac:dyDescent="0.2">
      <c r="B1591" s="493"/>
      <c r="C1591" s="488"/>
      <c r="D1591" s="489"/>
      <c r="E1591" s="490"/>
      <c r="F1591" s="491"/>
      <c r="G1591" s="492"/>
      <c r="H1591" s="490"/>
      <c r="I1591" s="490"/>
      <c r="J1591" s="493"/>
      <c r="K1591" s="493"/>
      <c r="L1591" s="494"/>
      <c r="M1591" s="495"/>
      <c r="N1591" s="496"/>
      <c r="O1591" s="495"/>
      <c r="P1591" s="496"/>
      <c r="Q1591" s="496"/>
      <c r="R1591" s="496"/>
      <c r="S1591" s="496"/>
      <c r="T1591" s="496"/>
      <c r="U1591" s="496"/>
      <c r="V1591" s="496"/>
      <c r="W1591" s="496"/>
      <c r="X1591" s="496"/>
      <c r="Y1591" s="496"/>
    </row>
    <row r="1592" spans="2:25" s="487" customFormat="1" x14ac:dyDescent="0.2">
      <c r="B1592" s="493"/>
      <c r="C1592" s="488"/>
      <c r="D1592" s="489"/>
      <c r="E1592" s="490"/>
      <c r="F1592" s="491"/>
      <c r="G1592" s="492"/>
      <c r="H1592" s="490"/>
      <c r="I1592" s="490"/>
      <c r="J1592" s="493"/>
      <c r="K1592" s="493"/>
      <c r="L1592" s="494"/>
      <c r="M1592" s="495"/>
      <c r="N1592" s="496"/>
      <c r="O1592" s="495"/>
      <c r="P1592" s="496"/>
      <c r="Q1592" s="496"/>
      <c r="R1592" s="496"/>
      <c r="S1592" s="496"/>
      <c r="T1592" s="496"/>
      <c r="U1592" s="496"/>
      <c r="V1592" s="496"/>
      <c r="W1592" s="496"/>
      <c r="X1592" s="496"/>
      <c r="Y1592" s="496"/>
    </row>
    <row r="1593" spans="2:25" s="487" customFormat="1" x14ac:dyDescent="0.2">
      <c r="B1593" s="493"/>
      <c r="C1593" s="488"/>
      <c r="D1593" s="489"/>
      <c r="E1593" s="490"/>
      <c r="F1593" s="491"/>
      <c r="G1593" s="492"/>
      <c r="H1593" s="490"/>
      <c r="I1593" s="490"/>
      <c r="J1593" s="493"/>
      <c r="K1593" s="493"/>
      <c r="L1593" s="494"/>
      <c r="M1593" s="495"/>
      <c r="N1593" s="496"/>
      <c r="O1593" s="495"/>
      <c r="P1593" s="496"/>
      <c r="Q1593" s="496"/>
      <c r="R1593" s="496"/>
      <c r="S1593" s="496"/>
      <c r="T1593" s="496"/>
      <c r="U1593" s="496"/>
      <c r="V1593" s="496"/>
      <c r="W1593" s="496"/>
      <c r="X1593" s="496"/>
      <c r="Y1593" s="496"/>
    </row>
    <row r="1594" spans="2:25" s="487" customFormat="1" x14ac:dyDescent="0.2">
      <c r="B1594" s="493"/>
      <c r="C1594" s="488"/>
      <c r="D1594" s="489"/>
      <c r="E1594" s="490"/>
      <c r="F1594" s="491"/>
      <c r="G1594" s="492"/>
      <c r="H1594" s="490"/>
      <c r="I1594" s="490"/>
      <c r="J1594" s="493"/>
      <c r="K1594" s="493"/>
      <c r="L1594" s="494"/>
      <c r="M1594" s="495"/>
      <c r="N1594" s="496"/>
      <c r="O1594" s="495"/>
      <c r="P1594" s="496"/>
      <c r="Q1594" s="496"/>
      <c r="R1594" s="496"/>
      <c r="S1594" s="496"/>
      <c r="T1594" s="496"/>
      <c r="U1594" s="496"/>
      <c r="V1594" s="496"/>
      <c r="W1594" s="496"/>
      <c r="X1594" s="496"/>
      <c r="Y1594" s="496"/>
    </row>
    <row r="1595" spans="2:25" s="487" customFormat="1" x14ac:dyDescent="0.2">
      <c r="B1595" s="493"/>
      <c r="C1595" s="488"/>
      <c r="D1595" s="489"/>
      <c r="E1595" s="490"/>
      <c r="F1595" s="491"/>
      <c r="G1595" s="492"/>
      <c r="H1595" s="490"/>
      <c r="I1595" s="490"/>
      <c r="J1595" s="493"/>
      <c r="K1595" s="493"/>
      <c r="L1595" s="494"/>
      <c r="M1595" s="495"/>
      <c r="N1595" s="496"/>
      <c r="O1595" s="495"/>
      <c r="P1595" s="496"/>
      <c r="Q1595" s="496"/>
      <c r="R1595" s="496"/>
      <c r="S1595" s="496"/>
      <c r="T1595" s="496"/>
      <c r="U1595" s="496"/>
      <c r="V1595" s="496"/>
      <c r="W1595" s="496"/>
      <c r="X1595" s="496"/>
      <c r="Y1595" s="496"/>
    </row>
    <row r="1596" spans="2:25" s="487" customFormat="1" x14ac:dyDescent="0.2">
      <c r="B1596" s="493"/>
      <c r="C1596" s="488"/>
      <c r="D1596" s="489"/>
      <c r="E1596" s="490"/>
      <c r="F1596" s="491"/>
      <c r="G1596" s="492"/>
      <c r="H1596" s="490"/>
      <c r="I1596" s="490"/>
      <c r="J1596" s="493"/>
      <c r="K1596" s="493"/>
      <c r="L1596" s="494"/>
      <c r="M1596" s="495"/>
      <c r="N1596" s="496"/>
      <c r="O1596" s="495"/>
      <c r="P1596" s="496"/>
      <c r="Q1596" s="496"/>
      <c r="R1596" s="496"/>
      <c r="S1596" s="496"/>
      <c r="T1596" s="496"/>
      <c r="U1596" s="496"/>
      <c r="V1596" s="496"/>
      <c r="W1596" s="496"/>
      <c r="X1596" s="496"/>
      <c r="Y1596" s="496"/>
    </row>
    <row r="1597" spans="2:25" s="487" customFormat="1" x14ac:dyDescent="0.2">
      <c r="B1597" s="493"/>
      <c r="C1597" s="488"/>
      <c r="D1597" s="489"/>
      <c r="E1597" s="490"/>
      <c r="F1597" s="491"/>
      <c r="G1597" s="492"/>
      <c r="H1597" s="490"/>
      <c r="I1597" s="490"/>
      <c r="J1597" s="493"/>
      <c r="K1597" s="493"/>
      <c r="L1597" s="494"/>
      <c r="M1597" s="495"/>
      <c r="N1597" s="496"/>
      <c r="O1597" s="495"/>
      <c r="P1597" s="496"/>
      <c r="Q1597" s="496"/>
      <c r="R1597" s="496"/>
      <c r="S1597" s="496"/>
      <c r="T1597" s="496"/>
      <c r="U1597" s="496"/>
      <c r="V1597" s="496"/>
      <c r="W1597" s="496"/>
      <c r="X1597" s="496"/>
      <c r="Y1597" s="496"/>
    </row>
    <row r="1598" spans="2:25" s="487" customFormat="1" x14ac:dyDescent="0.2">
      <c r="B1598" s="493"/>
      <c r="C1598" s="488"/>
      <c r="D1598" s="489"/>
      <c r="E1598" s="490"/>
      <c r="F1598" s="491"/>
      <c r="G1598" s="492"/>
      <c r="H1598" s="490"/>
      <c r="I1598" s="490"/>
      <c r="J1598" s="493"/>
      <c r="K1598" s="493"/>
      <c r="L1598" s="494"/>
      <c r="M1598" s="495"/>
      <c r="N1598" s="496"/>
      <c r="O1598" s="495"/>
      <c r="P1598" s="496"/>
      <c r="Q1598" s="496"/>
      <c r="R1598" s="496"/>
      <c r="S1598" s="496"/>
      <c r="T1598" s="496"/>
      <c r="U1598" s="496"/>
      <c r="V1598" s="496"/>
      <c r="W1598" s="496"/>
      <c r="X1598" s="496"/>
      <c r="Y1598" s="496"/>
    </row>
    <row r="1599" spans="2:25" s="487" customFormat="1" x14ac:dyDescent="0.2">
      <c r="B1599" s="493"/>
      <c r="C1599" s="488"/>
      <c r="D1599" s="489"/>
      <c r="E1599" s="490"/>
      <c r="F1599" s="491"/>
      <c r="G1599" s="492"/>
      <c r="H1599" s="490"/>
      <c r="I1599" s="490"/>
      <c r="J1599" s="493"/>
      <c r="K1599" s="493"/>
      <c r="L1599" s="494"/>
      <c r="M1599" s="495"/>
      <c r="N1599" s="496"/>
      <c r="O1599" s="495"/>
      <c r="P1599" s="496"/>
      <c r="Q1599" s="496"/>
      <c r="R1599" s="496"/>
      <c r="S1599" s="496"/>
      <c r="T1599" s="496"/>
      <c r="U1599" s="496"/>
      <c r="V1599" s="496"/>
      <c r="W1599" s="496"/>
      <c r="X1599" s="496"/>
      <c r="Y1599" s="496"/>
    </row>
    <row r="1600" spans="2:25" s="487" customFormat="1" x14ac:dyDescent="0.2">
      <c r="B1600" s="493"/>
      <c r="C1600" s="488"/>
      <c r="D1600" s="489"/>
      <c r="E1600" s="490"/>
      <c r="F1600" s="491"/>
      <c r="G1600" s="492"/>
      <c r="H1600" s="490"/>
      <c r="I1600" s="490"/>
      <c r="J1600" s="493"/>
      <c r="K1600" s="493"/>
      <c r="L1600" s="494"/>
      <c r="M1600" s="495"/>
      <c r="N1600" s="496"/>
      <c r="O1600" s="495"/>
      <c r="P1600" s="496"/>
      <c r="Q1600" s="496"/>
      <c r="R1600" s="496"/>
      <c r="S1600" s="496"/>
      <c r="T1600" s="496"/>
      <c r="U1600" s="496"/>
      <c r="V1600" s="496"/>
      <c r="W1600" s="496"/>
      <c r="X1600" s="496"/>
      <c r="Y1600" s="496"/>
    </row>
    <row r="1601" spans="2:25" s="487" customFormat="1" x14ac:dyDescent="0.2">
      <c r="B1601" s="493"/>
      <c r="C1601" s="488"/>
      <c r="D1601" s="489"/>
      <c r="E1601" s="490"/>
      <c r="F1601" s="491"/>
      <c r="G1601" s="492"/>
      <c r="H1601" s="490"/>
      <c r="I1601" s="490"/>
      <c r="J1601" s="493"/>
      <c r="K1601" s="493"/>
      <c r="L1601" s="494"/>
      <c r="M1601" s="495"/>
      <c r="N1601" s="496"/>
      <c r="O1601" s="495"/>
      <c r="P1601" s="496"/>
      <c r="Q1601" s="496"/>
      <c r="R1601" s="496"/>
      <c r="S1601" s="496"/>
      <c r="T1601" s="496"/>
      <c r="U1601" s="496"/>
      <c r="V1601" s="496"/>
      <c r="W1601" s="496"/>
      <c r="X1601" s="496"/>
      <c r="Y1601" s="496"/>
    </row>
    <row r="1602" spans="2:25" s="487" customFormat="1" x14ac:dyDescent="0.2">
      <c r="B1602" s="493"/>
      <c r="C1602" s="488"/>
      <c r="D1602" s="489"/>
      <c r="E1602" s="490"/>
      <c r="F1602" s="491"/>
      <c r="G1602" s="492"/>
      <c r="H1602" s="490"/>
      <c r="I1602" s="490"/>
      <c r="J1602" s="493"/>
      <c r="K1602" s="493"/>
      <c r="L1602" s="494"/>
      <c r="M1602" s="495"/>
      <c r="N1602" s="496"/>
      <c r="O1602" s="495"/>
      <c r="P1602" s="496"/>
      <c r="Q1602" s="496"/>
      <c r="R1602" s="496"/>
      <c r="S1602" s="496"/>
      <c r="T1602" s="496"/>
      <c r="U1602" s="496"/>
      <c r="V1602" s="496"/>
      <c r="W1602" s="496"/>
      <c r="X1602" s="496"/>
      <c r="Y1602" s="496"/>
    </row>
    <row r="1603" spans="2:25" s="487" customFormat="1" x14ac:dyDescent="0.2">
      <c r="B1603" s="493"/>
      <c r="C1603" s="488"/>
      <c r="D1603" s="489"/>
      <c r="E1603" s="490"/>
      <c r="F1603" s="491"/>
      <c r="G1603" s="492"/>
      <c r="H1603" s="490"/>
      <c r="I1603" s="490"/>
      <c r="J1603" s="493"/>
      <c r="K1603" s="493"/>
      <c r="L1603" s="494"/>
      <c r="M1603" s="495"/>
      <c r="N1603" s="496"/>
      <c r="O1603" s="495"/>
      <c r="P1603" s="496"/>
      <c r="Q1603" s="496"/>
      <c r="R1603" s="496"/>
      <c r="S1603" s="496"/>
      <c r="T1603" s="496"/>
      <c r="U1603" s="496"/>
      <c r="V1603" s="496"/>
      <c r="W1603" s="496"/>
      <c r="X1603" s="496"/>
      <c r="Y1603" s="496"/>
    </row>
    <row r="1604" spans="2:25" s="487" customFormat="1" x14ac:dyDescent="0.2">
      <c r="B1604" s="493"/>
      <c r="C1604" s="488"/>
      <c r="D1604" s="489"/>
      <c r="E1604" s="490"/>
      <c r="F1604" s="491"/>
      <c r="G1604" s="492"/>
      <c r="H1604" s="490"/>
      <c r="I1604" s="490"/>
      <c r="J1604" s="493"/>
      <c r="K1604" s="493"/>
      <c r="L1604" s="494"/>
      <c r="M1604" s="495"/>
      <c r="N1604" s="496"/>
      <c r="O1604" s="495"/>
      <c r="P1604" s="496"/>
      <c r="Q1604" s="496"/>
      <c r="R1604" s="496"/>
      <c r="S1604" s="496"/>
      <c r="T1604" s="496"/>
      <c r="U1604" s="496"/>
      <c r="V1604" s="496"/>
      <c r="W1604" s="496"/>
      <c r="X1604" s="496"/>
      <c r="Y1604" s="496"/>
    </row>
    <row r="1605" spans="2:25" s="487" customFormat="1" x14ac:dyDescent="0.2">
      <c r="B1605" s="493"/>
      <c r="C1605" s="488"/>
      <c r="D1605" s="489"/>
      <c r="E1605" s="490"/>
      <c r="F1605" s="491"/>
      <c r="G1605" s="492"/>
      <c r="H1605" s="490"/>
      <c r="I1605" s="490"/>
      <c r="J1605" s="493"/>
      <c r="K1605" s="493"/>
      <c r="L1605" s="494"/>
      <c r="M1605" s="495"/>
      <c r="N1605" s="496"/>
      <c r="O1605" s="495"/>
      <c r="P1605" s="496"/>
      <c r="Q1605" s="496"/>
      <c r="R1605" s="496"/>
      <c r="S1605" s="496"/>
      <c r="T1605" s="496"/>
      <c r="U1605" s="496"/>
      <c r="V1605" s="496"/>
      <c r="W1605" s="496"/>
      <c r="X1605" s="496"/>
      <c r="Y1605" s="496"/>
    </row>
    <row r="1606" spans="2:25" s="487" customFormat="1" x14ac:dyDescent="0.2">
      <c r="B1606" s="493"/>
      <c r="C1606" s="488"/>
      <c r="D1606" s="489"/>
      <c r="E1606" s="490"/>
      <c r="F1606" s="491"/>
      <c r="G1606" s="492"/>
      <c r="H1606" s="490"/>
      <c r="I1606" s="490"/>
      <c r="J1606" s="493"/>
      <c r="K1606" s="493"/>
      <c r="L1606" s="494"/>
      <c r="M1606" s="495"/>
      <c r="N1606" s="496"/>
      <c r="O1606" s="495"/>
      <c r="P1606" s="496"/>
      <c r="Q1606" s="496"/>
      <c r="R1606" s="496"/>
      <c r="S1606" s="496"/>
      <c r="T1606" s="496"/>
      <c r="U1606" s="496"/>
      <c r="V1606" s="496"/>
      <c r="W1606" s="496"/>
      <c r="X1606" s="496"/>
      <c r="Y1606" s="496"/>
    </row>
    <row r="1607" spans="2:25" s="487" customFormat="1" x14ac:dyDescent="0.2">
      <c r="B1607" s="493"/>
      <c r="C1607" s="488"/>
      <c r="D1607" s="489"/>
      <c r="E1607" s="490"/>
      <c r="F1607" s="491"/>
      <c r="G1607" s="492"/>
      <c r="H1607" s="490"/>
      <c r="I1607" s="490"/>
      <c r="J1607" s="493"/>
      <c r="K1607" s="493"/>
      <c r="L1607" s="494"/>
      <c r="M1607" s="495"/>
      <c r="N1607" s="496"/>
      <c r="O1607" s="495"/>
      <c r="P1607" s="496"/>
      <c r="Q1607" s="496"/>
      <c r="R1607" s="496"/>
      <c r="S1607" s="496"/>
      <c r="T1607" s="496"/>
      <c r="U1607" s="496"/>
      <c r="V1607" s="496"/>
      <c r="W1607" s="496"/>
      <c r="X1607" s="496"/>
      <c r="Y1607" s="496"/>
    </row>
    <row r="1608" spans="2:25" s="487" customFormat="1" x14ac:dyDescent="0.2">
      <c r="B1608" s="493"/>
      <c r="C1608" s="488"/>
      <c r="D1608" s="489"/>
      <c r="E1608" s="490"/>
      <c r="F1608" s="491"/>
      <c r="G1608" s="492"/>
      <c r="H1608" s="490"/>
      <c r="I1608" s="490"/>
      <c r="J1608" s="493"/>
      <c r="K1608" s="493"/>
      <c r="L1608" s="494"/>
      <c r="M1608" s="495"/>
      <c r="N1608" s="496"/>
      <c r="O1608" s="495"/>
      <c r="P1608" s="496"/>
      <c r="Q1608" s="496"/>
      <c r="R1608" s="496"/>
      <c r="S1608" s="496"/>
      <c r="T1608" s="496"/>
      <c r="U1608" s="496"/>
      <c r="V1608" s="496"/>
      <c r="W1608" s="496"/>
      <c r="X1608" s="496"/>
      <c r="Y1608" s="496"/>
    </row>
    <row r="1609" spans="2:25" s="487" customFormat="1" x14ac:dyDescent="0.2">
      <c r="B1609" s="493"/>
      <c r="C1609" s="488"/>
      <c r="D1609" s="489"/>
      <c r="E1609" s="490"/>
      <c r="F1609" s="491"/>
      <c r="G1609" s="492"/>
      <c r="H1609" s="490"/>
      <c r="I1609" s="490"/>
      <c r="J1609" s="493"/>
      <c r="K1609" s="493"/>
      <c r="L1609" s="494"/>
      <c r="M1609" s="495"/>
      <c r="N1609" s="496"/>
      <c r="O1609" s="495"/>
      <c r="P1609" s="496"/>
      <c r="Q1609" s="496"/>
      <c r="R1609" s="496"/>
      <c r="S1609" s="496"/>
      <c r="T1609" s="496"/>
      <c r="U1609" s="496"/>
      <c r="V1609" s="496"/>
      <c r="W1609" s="496"/>
      <c r="X1609" s="496"/>
      <c r="Y1609" s="496"/>
    </row>
    <row r="1610" spans="2:25" s="487" customFormat="1" x14ac:dyDescent="0.2">
      <c r="B1610" s="493"/>
      <c r="C1610" s="488"/>
      <c r="D1610" s="489"/>
      <c r="E1610" s="490"/>
      <c r="F1610" s="491"/>
      <c r="G1610" s="492"/>
      <c r="H1610" s="490"/>
      <c r="I1610" s="490"/>
      <c r="J1610" s="493"/>
      <c r="K1610" s="493"/>
      <c r="L1610" s="494"/>
      <c r="M1610" s="495"/>
      <c r="N1610" s="496"/>
      <c r="O1610" s="495"/>
      <c r="P1610" s="496"/>
      <c r="Q1610" s="496"/>
      <c r="R1610" s="496"/>
      <c r="S1610" s="496"/>
      <c r="T1610" s="496"/>
      <c r="U1610" s="496"/>
      <c r="V1610" s="496"/>
      <c r="W1610" s="496"/>
      <c r="X1610" s="496"/>
      <c r="Y1610" s="496"/>
    </row>
    <row r="1611" spans="2:25" s="487" customFormat="1" x14ac:dyDescent="0.2">
      <c r="B1611" s="493"/>
      <c r="C1611" s="488"/>
      <c r="D1611" s="489"/>
      <c r="E1611" s="490"/>
      <c r="F1611" s="491"/>
      <c r="G1611" s="492"/>
      <c r="H1611" s="490"/>
      <c r="I1611" s="490"/>
      <c r="J1611" s="493"/>
      <c r="K1611" s="493"/>
      <c r="L1611" s="494"/>
      <c r="M1611" s="495"/>
      <c r="N1611" s="496"/>
      <c r="O1611" s="495"/>
      <c r="P1611" s="496"/>
      <c r="Q1611" s="496"/>
      <c r="R1611" s="496"/>
      <c r="S1611" s="496"/>
      <c r="T1611" s="496"/>
      <c r="U1611" s="496"/>
      <c r="V1611" s="496"/>
      <c r="W1611" s="496"/>
      <c r="X1611" s="496"/>
      <c r="Y1611" s="496"/>
    </row>
    <row r="1612" spans="2:25" s="487" customFormat="1" x14ac:dyDescent="0.2">
      <c r="B1612" s="493"/>
      <c r="C1612" s="488"/>
      <c r="D1612" s="489"/>
      <c r="E1612" s="490"/>
      <c r="F1612" s="491"/>
      <c r="G1612" s="492"/>
      <c r="H1612" s="490"/>
      <c r="I1612" s="490"/>
      <c r="J1612" s="493"/>
      <c r="K1612" s="493"/>
      <c r="L1612" s="494"/>
      <c r="M1612" s="495"/>
      <c r="N1612" s="496"/>
      <c r="O1612" s="495"/>
      <c r="P1612" s="496"/>
      <c r="Q1612" s="496"/>
      <c r="R1612" s="496"/>
      <c r="S1612" s="496"/>
      <c r="T1612" s="496"/>
      <c r="U1612" s="496"/>
      <c r="V1612" s="496"/>
      <c r="W1612" s="496"/>
      <c r="X1612" s="496"/>
      <c r="Y1612" s="496"/>
    </row>
    <row r="1613" spans="2:25" s="487" customFormat="1" x14ac:dyDescent="0.2">
      <c r="B1613" s="493"/>
      <c r="C1613" s="488"/>
      <c r="D1613" s="489"/>
      <c r="E1613" s="490"/>
      <c r="F1613" s="491"/>
      <c r="G1613" s="492"/>
      <c r="H1613" s="490"/>
      <c r="I1613" s="490"/>
      <c r="J1613" s="493"/>
      <c r="K1613" s="493"/>
      <c r="L1613" s="494"/>
      <c r="M1613" s="495"/>
      <c r="N1613" s="496"/>
      <c r="O1613" s="495"/>
      <c r="P1613" s="496"/>
      <c r="Q1613" s="496"/>
      <c r="R1613" s="496"/>
      <c r="S1613" s="496"/>
      <c r="T1613" s="496"/>
      <c r="U1613" s="496"/>
      <c r="V1613" s="496"/>
      <c r="W1613" s="496"/>
      <c r="X1613" s="496"/>
      <c r="Y1613" s="496"/>
    </row>
    <row r="1614" spans="2:25" s="487" customFormat="1" x14ac:dyDescent="0.2">
      <c r="B1614" s="493"/>
      <c r="C1614" s="488"/>
      <c r="D1614" s="489"/>
      <c r="E1614" s="490"/>
      <c r="F1614" s="491"/>
      <c r="G1614" s="492"/>
      <c r="H1614" s="490"/>
      <c r="I1614" s="490"/>
      <c r="J1614" s="493"/>
      <c r="K1614" s="493"/>
      <c r="L1614" s="494"/>
      <c r="M1614" s="495"/>
      <c r="N1614" s="496"/>
      <c r="O1614" s="495"/>
      <c r="P1614" s="496"/>
      <c r="Q1614" s="496"/>
      <c r="R1614" s="496"/>
      <c r="S1614" s="496"/>
      <c r="T1614" s="496"/>
      <c r="U1614" s="496"/>
      <c r="V1614" s="496"/>
      <c r="W1614" s="496"/>
      <c r="X1614" s="496"/>
      <c r="Y1614" s="496"/>
    </row>
    <row r="1615" spans="2:25" s="487" customFormat="1" x14ac:dyDescent="0.2">
      <c r="B1615" s="493"/>
      <c r="C1615" s="488"/>
      <c r="D1615" s="489"/>
      <c r="E1615" s="490"/>
      <c r="F1615" s="491"/>
      <c r="G1615" s="492"/>
      <c r="H1615" s="490"/>
      <c r="I1615" s="490"/>
      <c r="J1615" s="493"/>
      <c r="K1615" s="493"/>
      <c r="L1615" s="494"/>
      <c r="M1615" s="495"/>
      <c r="N1615" s="496"/>
      <c r="O1615" s="495"/>
      <c r="P1615" s="496"/>
      <c r="Q1615" s="496"/>
      <c r="R1615" s="496"/>
      <c r="S1615" s="496"/>
      <c r="T1615" s="496"/>
      <c r="U1615" s="496"/>
      <c r="V1615" s="496"/>
      <c r="W1615" s="496"/>
      <c r="X1615" s="496"/>
      <c r="Y1615" s="496"/>
    </row>
    <row r="1616" spans="2:25" s="487" customFormat="1" x14ac:dyDescent="0.2">
      <c r="B1616" s="493"/>
      <c r="C1616" s="488"/>
      <c r="D1616" s="489"/>
      <c r="E1616" s="490"/>
      <c r="F1616" s="491"/>
      <c r="G1616" s="492"/>
      <c r="H1616" s="490"/>
      <c r="I1616" s="490"/>
      <c r="J1616" s="493"/>
      <c r="K1616" s="493"/>
      <c r="L1616" s="494"/>
      <c r="M1616" s="495"/>
      <c r="N1616" s="496"/>
      <c r="O1616" s="495"/>
      <c r="P1616" s="496"/>
      <c r="Q1616" s="496"/>
      <c r="R1616" s="496"/>
      <c r="S1616" s="496"/>
      <c r="T1616" s="496"/>
      <c r="U1616" s="496"/>
      <c r="V1616" s="496"/>
      <c r="W1616" s="496"/>
      <c r="X1616" s="496"/>
      <c r="Y1616" s="496"/>
    </row>
    <row r="1617" spans="2:25" s="487" customFormat="1" x14ac:dyDescent="0.2">
      <c r="B1617" s="493"/>
      <c r="C1617" s="488"/>
      <c r="D1617" s="489"/>
      <c r="E1617" s="490"/>
      <c r="F1617" s="491"/>
      <c r="G1617" s="492"/>
      <c r="H1617" s="490"/>
      <c r="I1617" s="490"/>
      <c r="J1617" s="493"/>
      <c r="K1617" s="493"/>
      <c r="L1617" s="494"/>
      <c r="M1617" s="495"/>
      <c r="N1617" s="496"/>
      <c r="O1617" s="495"/>
      <c r="P1617" s="496"/>
      <c r="Q1617" s="496"/>
      <c r="R1617" s="496"/>
      <c r="S1617" s="496"/>
      <c r="T1617" s="496"/>
      <c r="U1617" s="496"/>
      <c r="V1617" s="496"/>
      <c r="W1617" s="496"/>
      <c r="X1617" s="496"/>
      <c r="Y1617" s="496"/>
    </row>
    <row r="1618" spans="2:25" s="487" customFormat="1" x14ac:dyDescent="0.2">
      <c r="B1618" s="493"/>
      <c r="C1618" s="488"/>
      <c r="D1618" s="489"/>
      <c r="E1618" s="490"/>
      <c r="F1618" s="491"/>
      <c r="G1618" s="492"/>
      <c r="H1618" s="490"/>
      <c r="I1618" s="490"/>
      <c r="J1618" s="493"/>
      <c r="K1618" s="493"/>
      <c r="L1618" s="494"/>
      <c r="M1618" s="495"/>
      <c r="N1618" s="496"/>
      <c r="O1618" s="495"/>
      <c r="P1618" s="496"/>
      <c r="Q1618" s="496"/>
      <c r="R1618" s="496"/>
      <c r="S1618" s="496"/>
      <c r="T1618" s="496"/>
      <c r="U1618" s="496"/>
      <c r="V1618" s="496"/>
      <c r="W1618" s="496"/>
      <c r="X1618" s="496"/>
      <c r="Y1618" s="496"/>
    </row>
    <row r="1619" spans="2:25" s="487" customFormat="1" x14ac:dyDescent="0.2">
      <c r="B1619" s="493"/>
      <c r="C1619" s="488"/>
      <c r="D1619" s="489"/>
      <c r="E1619" s="490"/>
      <c r="F1619" s="491"/>
      <c r="G1619" s="492"/>
      <c r="H1619" s="490"/>
      <c r="I1619" s="490"/>
      <c r="J1619" s="493"/>
      <c r="K1619" s="493"/>
      <c r="L1619" s="494"/>
      <c r="M1619" s="495"/>
      <c r="N1619" s="496"/>
      <c r="O1619" s="495"/>
      <c r="P1619" s="496"/>
      <c r="Q1619" s="496"/>
      <c r="R1619" s="496"/>
      <c r="S1619" s="496"/>
      <c r="T1619" s="496"/>
      <c r="U1619" s="496"/>
      <c r="V1619" s="496"/>
      <c r="W1619" s="496"/>
      <c r="X1619" s="496"/>
      <c r="Y1619" s="496"/>
    </row>
    <row r="1620" spans="2:25" s="487" customFormat="1" x14ac:dyDescent="0.2">
      <c r="B1620" s="493"/>
      <c r="C1620" s="488"/>
      <c r="D1620" s="489"/>
      <c r="E1620" s="490"/>
      <c r="F1620" s="491"/>
      <c r="G1620" s="492"/>
      <c r="H1620" s="490"/>
      <c r="I1620" s="490"/>
      <c r="J1620" s="493"/>
      <c r="K1620" s="493"/>
      <c r="L1620" s="494"/>
      <c r="M1620" s="495"/>
      <c r="N1620" s="496"/>
      <c r="O1620" s="495"/>
      <c r="P1620" s="496"/>
      <c r="Q1620" s="496"/>
      <c r="R1620" s="496"/>
      <c r="S1620" s="496"/>
      <c r="T1620" s="496"/>
      <c r="U1620" s="496"/>
      <c r="V1620" s="496"/>
      <c r="W1620" s="496"/>
      <c r="X1620" s="496"/>
      <c r="Y1620" s="496"/>
    </row>
    <row r="1621" spans="2:25" s="487" customFormat="1" x14ac:dyDescent="0.2">
      <c r="B1621" s="493"/>
      <c r="C1621" s="488"/>
      <c r="D1621" s="489"/>
      <c r="E1621" s="490"/>
      <c r="F1621" s="491"/>
      <c r="G1621" s="492"/>
      <c r="H1621" s="490"/>
      <c r="I1621" s="490"/>
      <c r="J1621" s="493"/>
      <c r="K1621" s="493"/>
      <c r="L1621" s="494"/>
      <c r="M1621" s="495"/>
      <c r="N1621" s="496"/>
      <c r="O1621" s="495"/>
      <c r="P1621" s="496"/>
      <c r="Q1621" s="496"/>
      <c r="R1621" s="496"/>
      <c r="S1621" s="496"/>
      <c r="T1621" s="496"/>
      <c r="U1621" s="496"/>
      <c r="V1621" s="496"/>
      <c r="W1621" s="496"/>
      <c r="X1621" s="496"/>
      <c r="Y1621" s="496"/>
    </row>
    <row r="1622" spans="2:25" s="487" customFormat="1" x14ac:dyDescent="0.2">
      <c r="B1622" s="493"/>
      <c r="C1622" s="488"/>
      <c r="D1622" s="489"/>
      <c r="E1622" s="490"/>
      <c r="F1622" s="491"/>
      <c r="G1622" s="492"/>
      <c r="H1622" s="490"/>
      <c r="I1622" s="490"/>
      <c r="J1622" s="493"/>
      <c r="K1622" s="493"/>
      <c r="L1622" s="494"/>
      <c r="M1622" s="495"/>
      <c r="N1622" s="496"/>
      <c r="O1622" s="495"/>
      <c r="P1622" s="496"/>
      <c r="Q1622" s="496"/>
      <c r="R1622" s="496"/>
      <c r="S1622" s="496"/>
      <c r="T1622" s="496"/>
      <c r="U1622" s="496"/>
      <c r="V1622" s="496"/>
      <c r="W1622" s="496"/>
      <c r="X1622" s="496"/>
      <c r="Y1622" s="496"/>
    </row>
    <row r="1623" spans="2:25" s="487" customFormat="1" x14ac:dyDescent="0.2">
      <c r="B1623" s="493"/>
      <c r="C1623" s="488"/>
      <c r="D1623" s="489"/>
      <c r="E1623" s="490"/>
      <c r="F1623" s="491"/>
      <c r="G1623" s="492"/>
      <c r="H1623" s="490"/>
      <c r="I1623" s="490"/>
      <c r="J1623" s="493"/>
      <c r="K1623" s="493"/>
      <c r="L1623" s="494"/>
      <c r="M1623" s="495"/>
      <c r="N1623" s="496"/>
      <c r="O1623" s="495"/>
      <c r="P1623" s="496"/>
      <c r="Q1623" s="496"/>
      <c r="R1623" s="496"/>
      <c r="S1623" s="496"/>
      <c r="T1623" s="496"/>
      <c r="U1623" s="496"/>
      <c r="V1623" s="496"/>
      <c r="W1623" s="496"/>
      <c r="X1623" s="496"/>
      <c r="Y1623" s="496"/>
    </row>
    <row r="1624" spans="2:25" s="487" customFormat="1" x14ac:dyDescent="0.2">
      <c r="B1624" s="493"/>
      <c r="C1624" s="488"/>
      <c r="D1624" s="489"/>
      <c r="E1624" s="490"/>
      <c r="F1624" s="491"/>
      <c r="G1624" s="492"/>
      <c r="H1624" s="490"/>
      <c r="I1624" s="490"/>
      <c r="J1624" s="493"/>
      <c r="K1624" s="493"/>
      <c r="L1624" s="494"/>
      <c r="M1624" s="495"/>
      <c r="N1624" s="496"/>
      <c r="O1624" s="495"/>
      <c r="P1624" s="496"/>
      <c r="Q1624" s="496"/>
      <c r="R1624" s="496"/>
      <c r="S1624" s="496"/>
      <c r="T1624" s="496"/>
      <c r="U1624" s="496"/>
      <c r="V1624" s="496"/>
      <c r="W1624" s="496"/>
      <c r="X1624" s="496"/>
      <c r="Y1624" s="496"/>
    </row>
    <row r="1625" spans="2:25" s="487" customFormat="1" x14ac:dyDescent="0.2">
      <c r="B1625" s="493"/>
      <c r="C1625" s="488"/>
      <c r="D1625" s="489"/>
      <c r="E1625" s="490"/>
      <c r="F1625" s="491"/>
      <c r="G1625" s="492"/>
      <c r="H1625" s="490"/>
      <c r="I1625" s="490"/>
      <c r="J1625" s="493"/>
      <c r="K1625" s="493"/>
      <c r="L1625" s="494"/>
      <c r="M1625" s="495"/>
      <c r="N1625" s="496"/>
      <c r="O1625" s="495"/>
      <c r="P1625" s="496"/>
      <c r="Q1625" s="496"/>
      <c r="R1625" s="496"/>
      <c r="S1625" s="496"/>
      <c r="T1625" s="496"/>
      <c r="U1625" s="496"/>
      <c r="V1625" s="496"/>
      <c r="W1625" s="496"/>
      <c r="X1625" s="496"/>
      <c r="Y1625" s="496"/>
    </row>
    <row r="1626" spans="2:25" s="487" customFormat="1" x14ac:dyDescent="0.2">
      <c r="B1626" s="493"/>
      <c r="C1626" s="488"/>
      <c r="D1626" s="489"/>
      <c r="E1626" s="490"/>
      <c r="F1626" s="491"/>
      <c r="G1626" s="492"/>
      <c r="H1626" s="490"/>
      <c r="I1626" s="490"/>
      <c r="J1626" s="493"/>
      <c r="K1626" s="493"/>
      <c r="L1626" s="494"/>
      <c r="M1626" s="495"/>
      <c r="N1626" s="496"/>
      <c r="O1626" s="495"/>
      <c r="P1626" s="496"/>
      <c r="Q1626" s="496"/>
      <c r="R1626" s="496"/>
      <c r="S1626" s="496"/>
      <c r="T1626" s="496"/>
      <c r="U1626" s="496"/>
      <c r="V1626" s="496"/>
      <c r="W1626" s="496"/>
      <c r="X1626" s="496"/>
      <c r="Y1626" s="496"/>
    </row>
    <row r="1627" spans="2:25" s="487" customFormat="1" x14ac:dyDescent="0.2">
      <c r="B1627" s="493"/>
      <c r="C1627" s="488"/>
      <c r="D1627" s="489"/>
      <c r="E1627" s="490"/>
      <c r="F1627" s="491"/>
      <c r="G1627" s="492"/>
      <c r="H1627" s="490"/>
      <c r="I1627" s="490"/>
      <c r="J1627" s="493"/>
      <c r="K1627" s="493"/>
      <c r="L1627" s="494"/>
      <c r="M1627" s="495"/>
      <c r="N1627" s="496"/>
      <c r="O1627" s="495"/>
      <c r="P1627" s="496"/>
      <c r="Q1627" s="496"/>
      <c r="R1627" s="496"/>
      <c r="S1627" s="496"/>
      <c r="T1627" s="496"/>
      <c r="U1627" s="496"/>
      <c r="V1627" s="496"/>
      <c r="W1627" s="496"/>
      <c r="X1627" s="496"/>
      <c r="Y1627" s="496"/>
    </row>
    <row r="1628" spans="2:25" s="487" customFormat="1" x14ac:dyDescent="0.2">
      <c r="B1628" s="493"/>
      <c r="C1628" s="488"/>
      <c r="D1628" s="489"/>
      <c r="E1628" s="490"/>
      <c r="F1628" s="491"/>
      <c r="G1628" s="492"/>
      <c r="H1628" s="490"/>
      <c r="I1628" s="490"/>
      <c r="J1628" s="493"/>
      <c r="K1628" s="493"/>
      <c r="L1628" s="494"/>
      <c r="M1628" s="495"/>
      <c r="N1628" s="496"/>
      <c r="O1628" s="495"/>
      <c r="P1628" s="496"/>
      <c r="Q1628" s="496"/>
      <c r="R1628" s="496"/>
      <c r="S1628" s="496"/>
      <c r="T1628" s="496"/>
      <c r="U1628" s="496"/>
      <c r="V1628" s="496"/>
      <c r="W1628" s="496"/>
      <c r="X1628" s="496"/>
      <c r="Y1628" s="496"/>
    </row>
    <row r="1629" spans="2:25" s="487" customFormat="1" x14ac:dyDescent="0.2">
      <c r="B1629" s="493"/>
      <c r="C1629" s="488"/>
      <c r="D1629" s="489"/>
      <c r="E1629" s="490"/>
      <c r="F1629" s="491"/>
      <c r="G1629" s="492"/>
      <c r="H1629" s="490"/>
      <c r="I1629" s="490"/>
      <c r="J1629" s="493"/>
      <c r="K1629" s="493"/>
      <c r="L1629" s="494"/>
      <c r="M1629" s="495"/>
      <c r="N1629" s="496"/>
      <c r="O1629" s="495"/>
      <c r="P1629" s="496"/>
      <c r="Q1629" s="496"/>
      <c r="R1629" s="496"/>
      <c r="S1629" s="496"/>
      <c r="T1629" s="496"/>
      <c r="U1629" s="496"/>
      <c r="V1629" s="496"/>
      <c r="W1629" s="496"/>
      <c r="X1629" s="496"/>
      <c r="Y1629" s="496"/>
    </row>
    <row r="1630" spans="2:25" s="487" customFormat="1" x14ac:dyDescent="0.2">
      <c r="B1630" s="493"/>
      <c r="C1630" s="488"/>
      <c r="D1630" s="489"/>
      <c r="E1630" s="490"/>
      <c r="F1630" s="491"/>
      <c r="G1630" s="492"/>
      <c r="H1630" s="490"/>
      <c r="I1630" s="490"/>
      <c r="J1630" s="493"/>
      <c r="K1630" s="493"/>
      <c r="L1630" s="494"/>
      <c r="M1630" s="495"/>
      <c r="N1630" s="496"/>
      <c r="O1630" s="495"/>
      <c r="P1630" s="496"/>
      <c r="Q1630" s="496"/>
      <c r="R1630" s="496"/>
      <c r="S1630" s="496"/>
      <c r="T1630" s="496"/>
      <c r="U1630" s="496"/>
      <c r="V1630" s="496"/>
      <c r="W1630" s="496"/>
      <c r="X1630" s="496"/>
      <c r="Y1630" s="496"/>
    </row>
    <row r="1631" spans="2:25" s="487" customFormat="1" x14ac:dyDescent="0.2">
      <c r="B1631" s="493"/>
      <c r="C1631" s="488"/>
      <c r="D1631" s="489"/>
      <c r="E1631" s="490"/>
      <c r="F1631" s="491"/>
      <c r="G1631" s="492"/>
      <c r="H1631" s="490"/>
      <c r="I1631" s="490"/>
      <c r="J1631" s="493"/>
      <c r="K1631" s="493"/>
      <c r="L1631" s="494"/>
      <c r="M1631" s="495"/>
      <c r="N1631" s="496"/>
      <c r="O1631" s="495"/>
      <c r="P1631" s="496"/>
      <c r="Q1631" s="496"/>
      <c r="R1631" s="496"/>
      <c r="S1631" s="496"/>
      <c r="T1631" s="496"/>
      <c r="U1631" s="496"/>
      <c r="V1631" s="496"/>
      <c r="W1631" s="496"/>
      <c r="X1631" s="496"/>
      <c r="Y1631" s="496"/>
    </row>
    <row r="1632" spans="2:25" s="487" customFormat="1" x14ac:dyDescent="0.2">
      <c r="B1632" s="493"/>
      <c r="C1632" s="488"/>
      <c r="D1632" s="489"/>
      <c r="E1632" s="490"/>
      <c r="F1632" s="491"/>
      <c r="G1632" s="492"/>
      <c r="H1632" s="490"/>
      <c r="I1632" s="490"/>
      <c r="J1632" s="493"/>
      <c r="K1632" s="493"/>
      <c r="L1632" s="494"/>
      <c r="M1632" s="495"/>
      <c r="N1632" s="496"/>
      <c r="O1632" s="495"/>
      <c r="P1632" s="496"/>
      <c r="Q1632" s="496"/>
      <c r="R1632" s="496"/>
      <c r="S1632" s="496"/>
      <c r="T1632" s="496"/>
      <c r="U1632" s="496"/>
      <c r="V1632" s="496"/>
      <c r="W1632" s="496"/>
      <c r="X1632" s="496"/>
      <c r="Y1632" s="496"/>
    </row>
    <row r="1633" spans="2:25" s="487" customFormat="1" x14ac:dyDescent="0.2">
      <c r="B1633" s="493"/>
      <c r="C1633" s="488"/>
      <c r="D1633" s="489"/>
      <c r="E1633" s="490"/>
      <c r="F1633" s="491"/>
      <c r="G1633" s="492"/>
      <c r="H1633" s="490"/>
      <c r="I1633" s="490"/>
      <c r="J1633" s="493"/>
      <c r="K1633" s="493"/>
      <c r="L1633" s="494"/>
      <c r="M1633" s="495"/>
      <c r="N1633" s="496"/>
      <c r="O1633" s="495"/>
      <c r="P1633" s="496"/>
      <c r="Q1633" s="496"/>
      <c r="R1633" s="496"/>
      <c r="S1633" s="496"/>
      <c r="T1633" s="496"/>
      <c r="U1633" s="496"/>
      <c r="V1633" s="496"/>
      <c r="W1633" s="496"/>
      <c r="X1633" s="496"/>
      <c r="Y1633" s="496"/>
    </row>
    <row r="1634" spans="2:25" s="487" customFormat="1" x14ac:dyDescent="0.2">
      <c r="B1634" s="493"/>
      <c r="C1634" s="488"/>
      <c r="D1634" s="489"/>
      <c r="E1634" s="490"/>
      <c r="F1634" s="491"/>
      <c r="G1634" s="492"/>
      <c r="H1634" s="490"/>
      <c r="I1634" s="490"/>
      <c r="J1634" s="493"/>
      <c r="K1634" s="493"/>
      <c r="L1634" s="494"/>
      <c r="M1634" s="495"/>
      <c r="N1634" s="496"/>
      <c r="O1634" s="495"/>
      <c r="P1634" s="496"/>
      <c r="Q1634" s="496"/>
      <c r="R1634" s="496"/>
      <c r="S1634" s="496"/>
      <c r="T1634" s="496"/>
      <c r="U1634" s="496"/>
      <c r="V1634" s="496"/>
      <c r="W1634" s="496"/>
      <c r="X1634" s="496"/>
      <c r="Y1634" s="496"/>
    </row>
    <row r="1635" spans="2:25" s="487" customFormat="1" x14ac:dyDescent="0.2">
      <c r="B1635" s="493"/>
      <c r="C1635" s="488"/>
      <c r="D1635" s="489"/>
      <c r="E1635" s="490"/>
      <c r="F1635" s="491"/>
      <c r="G1635" s="492"/>
      <c r="H1635" s="490"/>
      <c r="I1635" s="490"/>
      <c r="J1635" s="493"/>
      <c r="K1635" s="493"/>
      <c r="L1635" s="494"/>
      <c r="M1635" s="495"/>
      <c r="N1635" s="496"/>
      <c r="O1635" s="495"/>
      <c r="P1635" s="496"/>
      <c r="Q1635" s="496"/>
      <c r="R1635" s="496"/>
      <c r="S1635" s="496"/>
      <c r="T1635" s="496"/>
      <c r="U1635" s="496"/>
      <c r="V1635" s="496"/>
      <c r="W1635" s="496"/>
      <c r="X1635" s="496"/>
      <c r="Y1635" s="496"/>
    </row>
    <row r="1636" spans="2:25" s="487" customFormat="1" x14ac:dyDescent="0.2">
      <c r="B1636" s="493"/>
      <c r="C1636" s="488"/>
      <c r="D1636" s="489"/>
      <c r="E1636" s="490"/>
      <c r="F1636" s="491"/>
      <c r="G1636" s="492"/>
      <c r="H1636" s="490"/>
      <c r="I1636" s="490"/>
      <c r="J1636" s="493"/>
      <c r="K1636" s="493"/>
      <c r="L1636" s="494"/>
      <c r="M1636" s="495"/>
      <c r="N1636" s="496"/>
      <c r="O1636" s="495"/>
      <c r="P1636" s="496"/>
      <c r="Q1636" s="496"/>
      <c r="R1636" s="496"/>
      <c r="S1636" s="496"/>
      <c r="T1636" s="496"/>
      <c r="U1636" s="496"/>
      <c r="V1636" s="496"/>
      <c r="W1636" s="496"/>
      <c r="X1636" s="496"/>
      <c r="Y1636" s="496"/>
    </row>
    <row r="1637" spans="2:25" s="487" customFormat="1" x14ac:dyDescent="0.2">
      <c r="B1637" s="493"/>
      <c r="C1637" s="488"/>
      <c r="D1637" s="489"/>
      <c r="E1637" s="490"/>
      <c r="F1637" s="491"/>
      <c r="G1637" s="492"/>
      <c r="H1637" s="490"/>
      <c r="I1637" s="490"/>
      <c r="J1637" s="493"/>
      <c r="K1637" s="493"/>
      <c r="L1637" s="494"/>
      <c r="M1637" s="495"/>
      <c r="N1637" s="496"/>
      <c r="O1637" s="495"/>
      <c r="P1637" s="496"/>
      <c r="Q1637" s="496"/>
      <c r="R1637" s="496"/>
      <c r="S1637" s="496"/>
      <c r="T1637" s="496"/>
      <c r="U1637" s="496"/>
      <c r="V1637" s="496"/>
      <c r="W1637" s="496"/>
      <c r="X1637" s="496"/>
      <c r="Y1637" s="496"/>
    </row>
    <row r="1638" spans="2:25" s="487" customFormat="1" x14ac:dyDescent="0.2">
      <c r="B1638" s="493"/>
      <c r="C1638" s="488"/>
      <c r="D1638" s="489"/>
      <c r="E1638" s="490"/>
      <c r="F1638" s="491"/>
      <c r="G1638" s="492"/>
      <c r="H1638" s="490"/>
      <c r="I1638" s="490"/>
      <c r="J1638" s="493"/>
      <c r="K1638" s="493"/>
      <c r="L1638" s="494"/>
      <c r="M1638" s="495"/>
      <c r="N1638" s="496"/>
      <c r="O1638" s="495"/>
      <c r="P1638" s="496"/>
      <c r="Q1638" s="496"/>
      <c r="R1638" s="496"/>
      <c r="S1638" s="496"/>
      <c r="T1638" s="496"/>
      <c r="U1638" s="496"/>
      <c r="V1638" s="496"/>
      <c r="W1638" s="496"/>
      <c r="X1638" s="496"/>
      <c r="Y1638" s="496"/>
    </row>
    <row r="1639" spans="2:25" s="487" customFormat="1" x14ac:dyDescent="0.2">
      <c r="B1639" s="493"/>
      <c r="C1639" s="488"/>
      <c r="D1639" s="489"/>
      <c r="E1639" s="490"/>
      <c r="F1639" s="491"/>
      <c r="G1639" s="492"/>
      <c r="H1639" s="490"/>
      <c r="I1639" s="490"/>
      <c r="J1639" s="493"/>
      <c r="K1639" s="493"/>
      <c r="L1639" s="494"/>
      <c r="M1639" s="495"/>
      <c r="N1639" s="496"/>
      <c r="O1639" s="495"/>
      <c r="P1639" s="496"/>
      <c r="Q1639" s="496"/>
      <c r="R1639" s="496"/>
      <c r="S1639" s="496"/>
      <c r="T1639" s="496"/>
      <c r="U1639" s="496"/>
      <c r="V1639" s="496"/>
      <c r="W1639" s="496"/>
      <c r="X1639" s="496"/>
      <c r="Y1639" s="496"/>
    </row>
    <row r="1640" spans="2:25" s="487" customFormat="1" x14ac:dyDescent="0.2">
      <c r="B1640" s="493"/>
      <c r="C1640" s="488"/>
      <c r="D1640" s="489"/>
      <c r="E1640" s="490"/>
      <c r="F1640" s="491"/>
      <c r="G1640" s="492"/>
      <c r="H1640" s="490"/>
      <c r="I1640" s="490"/>
      <c r="J1640" s="493"/>
      <c r="K1640" s="493"/>
      <c r="L1640" s="494"/>
      <c r="M1640" s="495"/>
      <c r="N1640" s="496"/>
      <c r="O1640" s="495"/>
      <c r="P1640" s="496"/>
      <c r="Q1640" s="496"/>
      <c r="R1640" s="496"/>
      <c r="S1640" s="496"/>
      <c r="T1640" s="496"/>
      <c r="U1640" s="496"/>
      <c r="V1640" s="496"/>
      <c r="W1640" s="496"/>
      <c r="X1640" s="496"/>
      <c r="Y1640" s="496"/>
    </row>
    <row r="1641" spans="2:25" s="487" customFormat="1" x14ac:dyDescent="0.2">
      <c r="B1641" s="493"/>
      <c r="C1641" s="488"/>
      <c r="D1641" s="489"/>
      <c r="E1641" s="490"/>
      <c r="F1641" s="491"/>
      <c r="G1641" s="492"/>
      <c r="H1641" s="490"/>
      <c r="I1641" s="490"/>
      <c r="J1641" s="493"/>
      <c r="K1641" s="493"/>
      <c r="L1641" s="494"/>
      <c r="M1641" s="495"/>
      <c r="N1641" s="496"/>
      <c r="O1641" s="495"/>
      <c r="P1641" s="496"/>
      <c r="Q1641" s="496"/>
      <c r="R1641" s="496"/>
      <c r="S1641" s="496"/>
      <c r="T1641" s="496"/>
      <c r="U1641" s="496"/>
      <c r="V1641" s="496"/>
      <c r="W1641" s="496"/>
      <c r="X1641" s="496"/>
      <c r="Y1641" s="496"/>
    </row>
    <row r="1642" spans="2:25" s="487" customFormat="1" x14ac:dyDescent="0.2">
      <c r="B1642" s="493"/>
      <c r="C1642" s="488"/>
      <c r="D1642" s="489"/>
      <c r="E1642" s="490"/>
      <c r="F1642" s="491"/>
      <c r="G1642" s="492"/>
      <c r="H1642" s="490"/>
      <c r="I1642" s="490"/>
      <c r="J1642" s="493"/>
      <c r="K1642" s="493"/>
      <c r="L1642" s="494"/>
      <c r="M1642" s="495"/>
      <c r="N1642" s="496"/>
      <c r="O1642" s="495"/>
      <c r="P1642" s="496"/>
      <c r="Q1642" s="496"/>
      <c r="R1642" s="496"/>
      <c r="S1642" s="496"/>
      <c r="T1642" s="496"/>
      <c r="U1642" s="496"/>
      <c r="V1642" s="496"/>
      <c r="W1642" s="496"/>
      <c r="X1642" s="496"/>
      <c r="Y1642" s="496"/>
    </row>
    <row r="1643" spans="2:25" s="487" customFormat="1" x14ac:dyDescent="0.2">
      <c r="B1643" s="493"/>
      <c r="C1643" s="488"/>
      <c r="D1643" s="489"/>
      <c r="E1643" s="490"/>
      <c r="F1643" s="491"/>
      <c r="G1643" s="492"/>
      <c r="H1643" s="490"/>
      <c r="I1643" s="490"/>
      <c r="J1643" s="493"/>
      <c r="K1643" s="493"/>
      <c r="L1643" s="494"/>
      <c r="M1643" s="495"/>
      <c r="N1643" s="496"/>
      <c r="O1643" s="495"/>
      <c r="P1643" s="496"/>
      <c r="Q1643" s="496"/>
      <c r="R1643" s="496"/>
      <c r="S1643" s="496"/>
      <c r="T1643" s="496"/>
      <c r="U1643" s="496"/>
      <c r="V1643" s="496"/>
      <c r="W1643" s="496"/>
      <c r="X1643" s="496"/>
      <c r="Y1643" s="496"/>
    </row>
    <row r="1644" spans="2:25" s="487" customFormat="1" x14ac:dyDescent="0.2">
      <c r="B1644" s="493"/>
      <c r="C1644" s="488"/>
      <c r="D1644" s="489"/>
      <c r="E1644" s="490"/>
      <c r="F1644" s="491"/>
      <c r="G1644" s="492"/>
      <c r="H1644" s="490"/>
      <c r="I1644" s="490"/>
      <c r="J1644" s="493"/>
      <c r="K1644" s="493"/>
      <c r="L1644" s="494"/>
      <c r="M1644" s="495"/>
      <c r="N1644" s="496"/>
      <c r="O1644" s="495"/>
      <c r="P1644" s="496"/>
      <c r="Q1644" s="496"/>
      <c r="R1644" s="496"/>
      <c r="S1644" s="496"/>
      <c r="T1644" s="496"/>
      <c r="U1644" s="496"/>
      <c r="V1644" s="496"/>
      <c r="W1644" s="496"/>
      <c r="X1644" s="496"/>
      <c r="Y1644" s="496"/>
    </row>
    <row r="1645" spans="2:25" s="487" customFormat="1" x14ac:dyDescent="0.2">
      <c r="B1645" s="493"/>
      <c r="C1645" s="488"/>
      <c r="D1645" s="489"/>
      <c r="E1645" s="490"/>
      <c r="F1645" s="491"/>
      <c r="G1645" s="492"/>
      <c r="H1645" s="490"/>
      <c r="I1645" s="490"/>
      <c r="J1645" s="493"/>
      <c r="K1645" s="493"/>
      <c r="L1645" s="494"/>
      <c r="M1645" s="495"/>
      <c r="N1645" s="496"/>
      <c r="O1645" s="495"/>
      <c r="P1645" s="496"/>
      <c r="Q1645" s="496"/>
      <c r="R1645" s="496"/>
      <c r="S1645" s="496"/>
      <c r="T1645" s="496"/>
      <c r="U1645" s="496"/>
      <c r="V1645" s="496"/>
      <c r="W1645" s="496"/>
      <c r="X1645" s="496"/>
      <c r="Y1645" s="496"/>
    </row>
    <row r="1646" spans="2:25" s="487" customFormat="1" x14ac:dyDescent="0.2">
      <c r="B1646" s="493"/>
      <c r="C1646" s="488"/>
      <c r="D1646" s="489"/>
      <c r="E1646" s="490"/>
      <c r="F1646" s="491"/>
      <c r="G1646" s="492"/>
      <c r="H1646" s="490"/>
      <c r="I1646" s="490"/>
      <c r="J1646" s="493"/>
      <c r="K1646" s="493"/>
      <c r="L1646" s="494"/>
      <c r="M1646" s="495"/>
      <c r="N1646" s="496"/>
      <c r="O1646" s="495"/>
      <c r="P1646" s="496"/>
      <c r="Q1646" s="496"/>
      <c r="R1646" s="496"/>
      <c r="S1646" s="496"/>
      <c r="T1646" s="496"/>
      <c r="U1646" s="496"/>
      <c r="V1646" s="496"/>
      <c r="W1646" s="496"/>
      <c r="X1646" s="496"/>
      <c r="Y1646" s="496"/>
    </row>
    <row r="1647" spans="2:25" s="487" customFormat="1" x14ac:dyDescent="0.2">
      <c r="B1647" s="493"/>
      <c r="C1647" s="488"/>
      <c r="D1647" s="489"/>
      <c r="E1647" s="490"/>
      <c r="F1647" s="491"/>
      <c r="G1647" s="492"/>
      <c r="H1647" s="490"/>
      <c r="I1647" s="490"/>
      <c r="J1647" s="493"/>
      <c r="K1647" s="493"/>
      <c r="L1647" s="494"/>
      <c r="M1647" s="495"/>
      <c r="N1647" s="496"/>
      <c r="O1647" s="495"/>
      <c r="P1647" s="496"/>
      <c r="Q1647" s="496"/>
      <c r="R1647" s="496"/>
      <c r="S1647" s="496"/>
      <c r="T1647" s="496"/>
      <c r="U1647" s="496"/>
      <c r="V1647" s="496"/>
      <c r="W1647" s="496"/>
      <c r="X1647" s="496"/>
      <c r="Y1647" s="496"/>
    </row>
    <row r="1648" spans="2:25" s="487" customFormat="1" x14ac:dyDescent="0.2">
      <c r="B1648" s="493"/>
      <c r="C1648" s="488"/>
      <c r="D1648" s="489"/>
      <c r="E1648" s="490"/>
      <c r="F1648" s="491"/>
      <c r="G1648" s="492"/>
      <c r="H1648" s="490"/>
      <c r="I1648" s="490"/>
      <c r="J1648" s="493"/>
      <c r="K1648" s="493"/>
      <c r="L1648" s="494"/>
      <c r="M1648" s="495"/>
      <c r="N1648" s="496"/>
      <c r="O1648" s="495"/>
      <c r="P1648" s="496"/>
      <c r="Q1648" s="496"/>
      <c r="R1648" s="496"/>
      <c r="S1648" s="496"/>
      <c r="T1648" s="496"/>
      <c r="U1648" s="496"/>
      <c r="V1648" s="496"/>
      <c r="W1648" s="496"/>
      <c r="X1648" s="496"/>
      <c r="Y1648" s="496"/>
    </row>
    <row r="1649" spans="2:25" s="487" customFormat="1" x14ac:dyDescent="0.2">
      <c r="B1649" s="493"/>
      <c r="C1649" s="488"/>
      <c r="D1649" s="489"/>
      <c r="E1649" s="490"/>
      <c r="F1649" s="491"/>
      <c r="G1649" s="492"/>
      <c r="H1649" s="490"/>
      <c r="I1649" s="490"/>
      <c r="J1649" s="493"/>
      <c r="K1649" s="493"/>
      <c r="L1649" s="494"/>
      <c r="M1649" s="495"/>
      <c r="N1649" s="496"/>
      <c r="O1649" s="495"/>
      <c r="P1649" s="496"/>
      <c r="Q1649" s="496"/>
      <c r="R1649" s="496"/>
      <c r="S1649" s="496"/>
      <c r="T1649" s="496"/>
      <c r="U1649" s="496"/>
      <c r="V1649" s="496"/>
      <c r="W1649" s="496"/>
      <c r="X1649" s="496"/>
      <c r="Y1649" s="496"/>
    </row>
    <row r="1650" spans="2:25" s="487" customFormat="1" x14ac:dyDescent="0.2">
      <c r="B1650" s="493"/>
      <c r="C1650" s="488"/>
      <c r="D1650" s="489"/>
      <c r="E1650" s="490"/>
      <c r="F1650" s="491"/>
      <c r="G1650" s="492"/>
      <c r="H1650" s="490"/>
      <c r="I1650" s="490"/>
      <c r="J1650" s="493"/>
      <c r="K1650" s="493"/>
      <c r="L1650" s="494"/>
      <c r="M1650" s="495"/>
      <c r="N1650" s="496"/>
      <c r="O1650" s="495"/>
      <c r="P1650" s="496"/>
      <c r="Q1650" s="496"/>
      <c r="R1650" s="496"/>
      <c r="S1650" s="496"/>
      <c r="T1650" s="496"/>
      <c r="U1650" s="496"/>
      <c r="V1650" s="496"/>
      <c r="W1650" s="496"/>
      <c r="X1650" s="496"/>
      <c r="Y1650" s="496"/>
    </row>
    <row r="1651" spans="2:25" s="487" customFormat="1" x14ac:dyDescent="0.2">
      <c r="B1651" s="493"/>
      <c r="C1651" s="488"/>
      <c r="D1651" s="489"/>
      <c r="E1651" s="490"/>
      <c r="F1651" s="491"/>
      <c r="G1651" s="492"/>
      <c r="H1651" s="490"/>
      <c r="I1651" s="490"/>
      <c r="J1651" s="493"/>
      <c r="K1651" s="493"/>
      <c r="L1651" s="494"/>
      <c r="M1651" s="495"/>
      <c r="N1651" s="496"/>
      <c r="O1651" s="495"/>
      <c r="P1651" s="496"/>
      <c r="Q1651" s="496"/>
      <c r="R1651" s="496"/>
      <c r="S1651" s="496"/>
      <c r="T1651" s="496"/>
      <c r="U1651" s="496"/>
      <c r="V1651" s="496"/>
      <c r="W1651" s="496"/>
      <c r="X1651" s="496"/>
      <c r="Y1651" s="496"/>
    </row>
    <row r="1652" spans="2:25" s="487" customFormat="1" x14ac:dyDescent="0.2">
      <c r="B1652" s="493"/>
      <c r="C1652" s="488"/>
      <c r="D1652" s="489"/>
      <c r="E1652" s="490"/>
      <c r="F1652" s="491"/>
      <c r="G1652" s="492"/>
      <c r="H1652" s="490"/>
      <c r="I1652" s="490"/>
      <c r="J1652" s="493"/>
      <c r="K1652" s="493"/>
      <c r="L1652" s="494"/>
      <c r="M1652" s="495"/>
      <c r="N1652" s="496"/>
      <c r="O1652" s="495"/>
      <c r="P1652" s="496"/>
      <c r="Q1652" s="496"/>
      <c r="R1652" s="496"/>
      <c r="S1652" s="496"/>
      <c r="T1652" s="496"/>
      <c r="U1652" s="496"/>
      <c r="V1652" s="496"/>
      <c r="W1652" s="496"/>
      <c r="X1652" s="496"/>
      <c r="Y1652" s="496"/>
    </row>
    <row r="1653" spans="2:25" s="487" customFormat="1" x14ac:dyDescent="0.2">
      <c r="B1653" s="493"/>
      <c r="C1653" s="488"/>
      <c r="D1653" s="489"/>
      <c r="E1653" s="490"/>
      <c r="F1653" s="491"/>
      <c r="G1653" s="492"/>
      <c r="H1653" s="490"/>
      <c r="I1653" s="490"/>
      <c r="J1653" s="493"/>
      <c r="K1653" s="493"/>
      <c r="L1653" s="494"/>
      <c r="M1653" s="495"/>
      <c r="N1653" s="496"/>
      <c r="O1653" s="495"/>
      <c r="P1653" s="496"/>
      <c r="Q1653" s="496"/>
      <c r="R1653" s="496"/>
      <c r="S1653" s="496"/>
      <c r="T1653" s="496"/>
      <c r="U1653" s="496"/>
      <c r="V1653" s="496"/>
      <c r="W1653" s="496"/>
      <c r="X1653" s="496"/>
      <c r="Y1653" s="496"/>
    </row>
    <row r="1654" spans="2:25" s="487" customFormat="1" x14ac:dyDescent="0.2">
      <c r="B1654" s="493"/>
      <c r="C1654" s="488"/>
      <c r="D1654" s="489"/>
      <c r="E1654" s="490"/>
      <c r="F1654" s="491"/>
      <c r="G1654" s="492"/>
      <c r="H1654" s="490"/>
      <c r="I1654" s="490"/>
      <c r="J1654" s="493"/>
      <c r="K1654" s="493"/>
      <c r="L1654" s="494"/>
      <c r="M1654" s="495"/>
      <c r="N1654" s="496"/>
      <c r="O1654" s="495"/>
      <c r="P1654" s="496"/>
      <c r="Q1654" s="496"/>
      <c r="R1654" s="496"/>
      <c r="S1654" s="496"/>
      <c r="T1654" s="496"/>
      <c r="U1654" s="496"/>
      <c r="V1654" s="496"/>
      <c r="W1654" s="496"/>
      <c r="X1654" s="496"/>
      <c r="Y1654" s="496"/>
    </row>
    <row r="1655" spans="2:25" s="487" customFormat="1" x14ac:dyDescent="0.2">
      <c r="B1655" s="493"/>
      <c r="C1655" s="488"/>
      <c r="D1655" s="489"/>
      <c r="E1655" s="490"/>
      <c r="F1655" s="491"/>
      <c r="G1655" s="492"/>
      <c r="H1655" s="490"/>
      <c r="I1655" s="490"/>
      <c r="J1655" s="493"/>
      <c r="K1655" s="493"/>
      <c r="L1655" s="494"/>
      <c r="M1655" s="495"/>
      <c r="N1655" s="496"/>
      <c r="O1655" s="495"/>
      <c r="P1655" s="496"/>
      <c r="Q1655" s="496"/>
      <c r="R1655" s="496"/>
      <c r="S1655" s="496"/>
      <c r="T1655" s="496"/>
      <c r="U1655" s="496"/>
      <c r="V1655" s="496"/>
      <c r="W1655" s="496"/>
      <c r="X1655" s="496"/>
      <c r="Y1655" s="496"/>
    </row>
    <row r="1656" spans="2:25" s="487" customFormat="1" x14ac:dyDescent="0.2">
      <c r="B1656" s="493"/>
      <c r="C1656" s="488"/>
      <c r="D1656" s="489"/>
      <c r="E1656" s="490"/>
      <c r="F1656" s="491"/>
      <c r="G1656" s="492"/>
      <c r="H1656" s="490"/>
      <c r="I1656" s="490"/>
      <c r="J1656" s="493"/>
      <c r="K1656" s="493"/>
      <c r="L1656" s="494"/>
      <c r="M1656" s="495"/>
      <c r="N1656" s="496"/>
      <c r="O1656" s="495"/>
      <c r="P1656" s="496"/>
      <c r="Q1656" s="496"/>
      <c r="R1656" s="496"/>
      <c r="S1656" s="496"/>
      <c r="T1656" s="496"/>
      <c r="U1656" s="496"/>
      <c r="V1656" s="496"/>
      <c r="W1656" s="496"/>
      <c r="X1656" s="496"/>
      <c r="Y1656" s="496"/>
    </row>
    <row r="1657" spans="2:25" s="487" customFormat="1" x14ac:dyDescent="0.2">
      <c r="B1657" s="493"/>
      <c r="C1657" s="488"/>
      <c r="D1657" s="489"/>
      <c r="E1657" s="490"/>
      <c r="F1657" s="491"/>
      <c r="G1657" s="492"/>
      <c r="H1657" s="490"/>
      <c r="I1657" s="490"/>
      <c r="J1657" s="493"/>
      <c r="K1657" s="493"/>
      <c r="L1657" s="494"/>
      <c r="M1657" s="495"/>
      <c r="N1657" s="496"/>
      <c r="O1657" s="495"/>
      <c r="P1657" s="496"/>
      <c r="Q1657" s="496"/>
      <c r="R1657" s="496"/>
      <c r="S1657" s="496"/>
      <c r="T1657" s="496"/>
      <c r="U1657" s="496"/>
      <c r="V1657" s="496"/>
      <c r="W1657" s="496"/>
      <c r="X1657" s="496"/>
      <c r="Y1657" s="496"/>
    </row>
    <row r="1658" spans="2:25" s="487" customFormat="1" x14ac:dyDescent="0.2">
      <c r="B1658" s="493"/>
      <c r="C1658" s="488"/>
      <c r="D1658" s="489"/>
      <c r="E1658" s="490"/>
      <c r="F1658" s="491"/>
      <c r="G1658" s="492"/>
      <c r="H1658" s="490"/>
      <c r="I1658" s="490"/>
      <c r="J1658" s="493"/>
      <c r="K1658" s="493"/>
      <c r="L1658" s="494"/>
      <c r="M1658" s="495"/>
      <c r="N1658" s="496"/>
      <c r="O1658" s="495"/>
      <c r="P1658" s="496"/>
      <c r="Q1658" s="496"/>
      <c r="R1658" s="496"/>
      <c r="S1658" s="496"/>
      <c r="T1658" s="496"/>
      <c r="U1658" s="496"/>
      <c r="V1658" s="496"/>
      <c r="W1658" s="496"/>
      <c r="X1658" s="496"/>
      <c r="Y1658" s="496"/>
    </row>
    <row r="1659" spans="2:25" s="487" customFormat="1" x14ac:dyDescent="0.2">
      <c r="B1659" s="493"/>
      <c r="C1659" s="488"/>
      <c r="D1659" s="489"/>
      <c r="E1659" s="490"/>
      <c r="F1659" s="491"/>
      <c r="G1659" s="492"/>
      <c r="H1659" s="490"/>
      <c r="I1659" s="490"/>
      <c r="J1659" s="493"/>
      <c r="K1659" s="493"/>
      <c r="L1659" s="494"/>
      <c r="M1659" s="495"/>
      <c r="N1659" s="496"/>
      <c r="O1659" s="495"/>
      <c r="P1659" s="496"/>
      <c r="Q1659" s="496"/>
      <c r="R1659" s="496"/>
      <c r="S1659" s="496"/>
      <c r="T1659" s="496"/>
      <c r="U1659" s="496"/>
      <c r="V1659" s="496"/>
      <c r="W1659" s="496"/>
      <c r="X1659" s="496"/>
      <c r="Y1659" s="496"/>
    </row>
    <row r="1660" spans="2:25" s="487" customFormat="1" x14ac:dyDescent="0.2">
      <c r="B1660" s="493"/>
      <c r="C1660" s="488"/>
      <c r="D1660" s="489"/>
      <c r="E1660" s="490"/>
      <c r="F1660" s="491"/>
      <c r="G1660" s="492"/>
      <c r="H1660" s="490"/>
      <c r="I1660" s="490"/>
      <c r="J1660" s="493"/>
      <c r="K1660" s="493"/>
      <c r="L1660" s="494"/>
      <c r="M1660" s="495"/>
      <c r="N1660" s="496"/>
      <c r="O1660" s="495"/>
      <c r="P1660" s="496"/>
      <c r="Q1660" s="496"/>
      <c r="R1660" s="496"/>
      <c r="S1660" s="496"/>
      <c r="T1660" s="496"/>
      <c r="U1660" s="496"/>
      <c r="V1660" s="496"/>
      <c r="W1660" s="496"/>
      <c r="X1660" s="496"/>
      <c r="Y1660" s="496"/>
    </row>
    <row r="1661" spans="2:25" s="487" customFormat="1" x14ac:dyDescent="0.2">
      <c r="B1661" s="493"/>
      <c r="C1661" s="488"/>
      <c r="D1661" s="489"/>
      <c r="E1661" s="490"/>
      <c r="F1661" s="491"/>
      <c r="G1661" s="492"/>
      <c r="H1661" s="490"/>
      <c r="I1661" s="490"/>
      <c r="J1661" s="493"/>
      <c r="K1661" s="493"/>
      <c r="L1661" s="494"/>
      <c r="M1661" s="495"/>
      <c r="N1661" s="496"/>
      <c r="O1661" s="495"/>
      <c r="P1661" s="496"/>
      <c r="Q1661" s="496"/>
      <c r="R1661" s="496"/>
      <c r="S1661" s="496"/>
      <c r="T1661" s="496"/>
      <c r="U1661" s="496"/>
      <c r="V1661" s="496"/>
      <c r="W1661" s="496"/>
      <c r="X1661" s="496"/>
      <c r="Y1661" s="496"/>
    </row>
    <row r="1662" spans="2:25" s="487" customFormat="1" x14ac:dyDescent="0.2">
      <c r="B1662" s="493"/>
      <c r="C1662" s="488"/>
      <c r="D1662" s="489"/>
      <c r="E1662" s="490"/>
      <c r="F1662" s="491"/>
      <c r="G1662" s="492"/>
      <c r="H1662" s="490"/>
      <c r="I1662" s="490"/>
      <c r="J1662" s="493"/>
      <c r="K1662" s="493"/>
      <c r="L1662" s="494"/>
      <c r="M1662" s="495"/>
      <c r="N1662" s="496"/>
      <c r="O1662" s="495"/>
      <c r="P1662" s="496"/>
      <c r="Q1662" s="496"/>
      <c r="R1662" s="496"/>
      <c r="S1662" s="496"/>
      <c r="T1662" s="496"/>
      <c r="U1662" s="496"/>
      <c r="V1662" s="496"/>
      <c r="W1662" s="496"/>
      <c r="X1662" s="496"/>
      <c r="Y1662" s="496"/>
    </row>
    <row r="1663" spans="2:25" s="487" customFormat="1" x14ac:dyDescent="0.2">
      <c r="B1663" s="493"/>
      <c r="C1663" s="488"/>
      <c r="D1663" s="489"/>
      <c r="E1663" s="490"/>
      <c r="F1663" s="491"/>
      <c r="G1663" s="492"/>
      <c r="H1663" s="490"/>
      <c r="I1663" s="490"/>
      <c r="J1663" s="493"/>
      <c r="K1663" s="493"/>
      <c r="L1663" s="494"/>
      <c r="M1663" s="495"/>
      <c r="N1663" s="496"/>
      <c r="O1663" s="495"/>
      <c r="P1663" s="496"/>
      <c r="Q1663" s="496"/>
      <c r="R1663" s="496"/>
      <c r="S1663" s="496"/>
      <c r="T1663" s="496"/>
      <c r="U1663" s="496"/>
      <c r="V1663" s="496"/>
      <c r="W1663" s="496"/>
      <c r="X1663" s="496"/>
      <c r="Y1663" s="496"/>
    </row>
    <row r="1664" spans="2:25" s="487" customFormat="1" x14ac:dyDescent="0.2">
      <c r="B1664" s="493"/>
      <c r="C1664" s="488"/>
      <c r="D1664" s="489"/>
      <c r="E1664" s="490"/>
      <c r="F1664" s="491"/>
      <c r="G1664" s="492"/>
      <c r="H1664" s="490"/>
      <c r="I1664" s="490"/>
      <c r="J1664" s="493"/>
      <c r="K1664" s="493"/>
      <c r="L1664" s="494"/>
      <c r="M1664" s="495"/>
      <c r="N1664" s="496"/>
      <c r="O1664" s="495"/>
      <c r="P1664" s="496"/>
      <c r="Q1664" s="496"/>
      <c r="R1664" s="496"/>
      <c r="S1664" s="496"/>
      <c r="T1664" s="496"/>
      <c r="U1664" s="496"/>
      <c r="V1664" s="496"/>
      <c r="W1664" s="496"/>
      <c r="X1664" s="496"/>
      <c r="Y1664" s="496"/>
    </row>
    <row r="1665" spans="2:25" s="487" customFormat="1" x14ac:dyDescent="0.2">
      <c r="B1665" s="493"/>
      <c r="C1665" s="488"/>
      <c r="D1665" s="489"/>
      <c r="E1665" s="490"/>
      <c r="F1665" s="491"/>
      <c r="G1665" s="492"/>
      <c r="H1665" s="490"/>
      <c r="I1665" s="490"/>
      <c r="J1665" s="493"/>
      <c r="K1665" s="493"/>
      <c r="L1665" s="494"/>
      <c r="M1665" s="495"/>
      <c r="N1665" s="496"/>
      <c r="O1665" s="495"/>
      <c r="P1665" s="496"/>
      <c r="Q1665" s="496"/>
      <c r="R1665" s="496"/>
      <c r="S1665" s="496"/>
      <c r="T1665" s="496"/>
      <c r="U1665" s="496"/>
      <c r="V1665" s="496"/>
      <c r="W1665" s="496"/>
      <c r="X1665" s="496"/>
      <c r="Y1665" s="496"/>
    </row>
    <row r="1666" spans="2:25" s="487" customFormat="1" x14ac:dyDescent="0.2">
      <c r="B1666" s="493"/>
      <c r="C1666" s="488"/>
      <c r="D1666" s="489"/>
      <c r="E1666" s="490"/>
      <c r="F1666" s="491"/>
      <c r="G1666" s="492"/>
      <c r="H1666" s="490"/>
      <c r="I1666" s="490"/>
      <c r="J1666" s="493"/>
      <c r="K1666" s="493"/>
      <c r="L1666" s="494"/>
      <c r="M1666" s="495"/>
      <c r="N1666" s="496"/>
      <c r="O1666" s="495"/>
      <c r="P1666" s="496"/>
      <c r="Q1666" s="496"/>
      <c r="R1666" s="496"/>
      <c r="S1666" s="496"/>
      <c r="T1666" s="496"/>
      <c r="U1666" s="496"/>
      <c r="V1666" s="496"/>
      <c r="W1666" s="496"/>
      <c r="X1666" s="496"/>
      <c r="Y1666" s="496"/>
    </row>
    <row r="1667" spans="2:25" s="487" customFormat="1" x14ac:dyDescent="0.2">
      <c r="B1667" s="493"/>
      <c r="C1667" s="488"/>
      <c r="D1667" s="489"/>
      <c r="E1667" s="490"/>
      <c r="F1667" s="491"/>
      <c r="G1667" s="492"/>
      <c r="H1667" s="490"/>
      <c r="I1667" s="490"/>
      <c r="J1667" s="493"/>
      <c r="K1667" s="493"/>
      <c r="L1667" s="494"/>
      <c r="M1667" s="495"/>
      <c r="N1667" s="496"/>
      <c r="O1667" s="495"/>
      <c r="P1667" s="496"/>
      <c r="Q1667" s="496"/>
      <c r="R1667" s="496"/>
      <c r="S1667" s="496"/>
      <c r="T1667" s="496"/>
      <c r="U1667" s="496"/>
      <c r="V1667" s="496"/>
      <c r="W1667" s="496"/>
      <c r="X1667" s="496"/>
      <c r="Y1667" s="496"/>
    </row>
    <row r="1668" spans="2:25" s="487" customFormat="1" x14ac:dyDescent="0.2">
      <c r="B1668" s="493"/>
      <c r="C1668" s="488"/>
      <c r="D1668" s="489"/>
      <c r="E1668" s="490"/>
      <c r="F1668" s="491"/>
      <c r="G1668" s="492"/>
      <c r="H1668" s="490"/>
      <c r="I1668" s="490"/>
      <c r="J1668" s="493"/>
      <c r="K1668" s="493"/>
      <c r="L1668" s="494"/>
      <c r="M1668" s="495"/>
      <c r="N1668" s="496"/>
      <c r="O1668" s="495"/>
      <c r="P1668" s="496"/>
      <c r="Q1668" s="496"/>
      <c r="R1668" s="496"/>
      <c r="S1668" s="496"/>
      <c r="T1668" s="496"/>
      <c r="U1668" s="496"/>
      <c r="V1668" s="496"/>
      <c r="W1668" s="496"/>
      <c r="X1668" s="496"/>
      <c r="Y1668" s="496"/>
    </row>
    <row r="1669" spans="2:25" s="487" customFormat="1" x14ac:dyDescent="0.2">
      <c r="B1669" s="493"/>
      <c r="C1669" s="488"/>
      <c r="D1669" s="489"/>
      <c r="E1669" s="490"/>
      <c r="F1669" s="491"/>
      <c r="G1669" s="492"/>
      <c r="H1669" s="490"/>
      <c r="I1669" s="490"/>
      <c r="J1669" s="493"/>
      <c r="K1669" s="493"/>
      <c r="L1669" s="494"/>
      <c r="M1669" s="495"/>
      <c r="N1669" s="496"/>
      <c r="O1669" s="495"/>
      <c r="P1669" s="496"/>
      <c r="Q1669" s="496"/>
      <c r="R1669" s="496"/>
      <c r="S1669" s="496"/>
      <c r="T1669" s="496"/>
      <c r="U1669" s="496"/>
      <c r="V1669" s="496"/>
      <c r="W1669" s="496"/>
      <c r="X1669" s="496"/>
      <c r="Y1669" s="496"/>
    </row>
    <row r="1670" spans="2:25" s="487" customFormat="1" x14ac:dyDescent="0.2">
      <c r="B1670" s="493"/>
      <c r="C1670" s="488"/>
      <c r="D1670" s="489"/>
      <c r="E1670" s="490"/>
      <c r="F1670" s="491"/>
      <c r="G1670" s="492"/>
      <c r="H1670" s="490"/>
      <c r="I1670" s="490"/>
      <c r="J1670" s="493"/>
      <c r="K1670" s="493"/>
      <c r="L1670" s="494"/>
      <c r="M1670" s="495"/>
      <c r="N1670" s="496"/>
      <c r="O1670" s="495"/>
      <c r="P1670" s="496"/>
      <c r="Q1670" s="496"/>
      <c r="R1670" s="496"/>
      <c r="S1670" s="496"/>
      <c r="T1670" s="496"/>
      <c r="U1670" s="496"/>
      <c r="V1670" s="496"/>
      <c r="W1670" s="496"/>
      <c r="X1670" s="496"/>
      <c r="Y1670" s="496"/>
    </row>
    <row r="1671" spans="2:25" s="487" customFormat="1" x14ac:dyDescent="0.2">
      <c r="B1671" s="493"/>
      <c r="C1671" s="488"/>
      <c r="D1671" s="489"/>
      <c r="E1671" s="490"/>
      <c r="F1671" s="491"/>
      <c r="G1671" s="492"/>
      <c r="H1671" s="490"/>
      <c r="I1671" s="490"/>
      <c r="J1671" s="493"/>
      <c r="K1671" s="493"/>
      <c r="L1671" s="494"/>
      <c r="M1671" s="495"/>
      <c r="N1671" s="496"/>
      <c r="O1671" s="495"/>
      <c r="P1671" s="496"/>
      <c r="Q1671" s="496"/>
      <c r="R1671" s="496"/>
      <c r="S1671" s="496"/>
      <c r="T1671" s="496"/>
      <c r="U1671" s="496"/>
      <c r="V1671" s="496"/>
      <c r="W1671" s="496"/>
      <c r="X1671" s="496"/>
      <c r="Y1671" s="496"/>
    </row>
    <row r="1672" spans="2:25" s="487" customFormat="1" x14ac:dyDescent="0.2">
      <c r="B1672" s="493"/>
      <c r="C1672" s="488"/>
      <c r="D1672" s="489"/>
      <c r="E1672" s="490"/>
      <c r="F1672" s="491"/>
      <c r="G1672" s="492"/>
      <c r="H1672" s="490"/>
      <c r="I1672" s="490"/>
      <c r="J1672" s="493"/>
      <c r="K1672" s="493"/>
      <c r="L1672" s="494"/>
      <c r="M1672" s="495"/>
      <c r="N1672" s="496"/>
      <c r="O1672" s="495"/>
      <c r="P1672" s="496"/>
      <c r="Q1672" s="496"/>
      <c r="R1672" s="496"/>
      <c r="S1672" s="496"/>
      <c r="T1672" s="496"/>
      <c r="U1672" s="496"/>
      <c r="V1672" s="496"/>
      <c r="W1672" s="496"/>
      <c r="X1672" s="496"/>
      <c r="Y1672" s="496"/>
    </row>
    <row r="1673" spans="2:25" s="487" customFormat="1" x14ac:dyDescent="0.2">
      <c r="B1673" s="493"/>
      <c r="C1673" s="488"/>
      <c r="D1673" s="489"/>
      <c r="E1673" s="490"/>
      <c r="F1673" s="491"/>
      <c r="G1673" s="492"/>
      <c r="H1673" s="490"/>
      <c r="I1673" s="490"/>
      <c r="J1673" s="493"/>
      <c r="K1673" s="493"/>
      <c r="L1673" s="494"/>
      <c r="M1673" s="495"/>
      <c r="N1673" s="496"/>
      <c r="O1673" s="495"/>
      <c r="P1673" s="496"/>
      <c r="Q1673" s="496"/>
      <c r="R1673" s="496"/>
      <c r="S1673" s="496"/>
      <c r="T1673" s="496"/>
      <c r="U1673" s="496"/>
      <c r="V1673" s="496"/>
      <c r="W1673" s="496"/>
      <c r="X1673" s="496"/>
      <c r="Y1673" s="496"/>
    </row>
    <row r="1674" spans="2:25" s="487" customFormat="1" x14ac:dyDescent="0.2">
      <c r="B1674" s="493"/>
      <c r="C1674" s="488"/>
      <c r="D1674" s="489"/>
      <c r="E1674" s="490"/>
      <c r="F1674" s="491"/>
      <c r="G1674" s="492"/>
      <c r="H1674" s="490"/>
      <c r="I1674" s="490"/>
      <c r="J1674" s="493"/>
      <c r="K1674" s="493"/>
      <c r="L1674" s="494"/>
      <c r="M1674" s="495"/>
      <c r="N1674" s="496"/>
      <c r="O1674" s="495"/>
      <c r="P1674" s="496"/>
      <c r="Q1674" s="496"/>
      <c r="R1674" s="496"/>
      <c r="S1674" s="496"/>
      <c r="T1674" s="496"/>
      <c r="U1674" s="496"/>
      <c r="V1674" s="496"/>
      <c r="W1674" s="496"/>
      <c r="X1674" s="496"/>
      <c r="Y1674" s="496"/>
    </row>
    <row r="1675" spans="2:25" s="487" customFormat="1" x14ac:dyDescent="0.2">
      <c r="B1675" s="493"/>
      <c r="C1675" s="488"/>
      <c r="D1675" s="489"/>
      <c r="E1675" s="490"/>
      <c r="F1675" s="491"/>
      <c r="G1675" s="492"/>
      <c r="H1675" s="490"/>
      <c r="I1675" s="490"/>
      <c r="J1675" s="493"/>
      <c r="K1675" s="493"/>
      <c r="L1675" s="494"/>
      <c r="M1675" s="495"/>
      <c r="N1675" s="496"/>
      <c r="O1675" s="495"/>
      <c r="P1675" s="496"/>
      <c r="Q1675" s="496"/>
      <c r="R1675" s="496"/>
      <c r="S1675" s="496"/>
      <c r="T1675" s="496"/>
      <c r="U1675" s="496"/>
      <c r="V1675" s="496"/>
      <c r="W1675" s="496"/>
      <c r="X1675" s="496"/>
      <c r="Y1675" s="496"/>
    </row>
    <row r="1676" spans="2:25" s="487" customFormat="1" x14ac:dyDescent="0.2">
      <c r="B1676" s="493"/>
      <c r="C1676" s="488"/>
      <c r="D1676" s="489"/>
      <c r="E1676" s="490"/>
      <c r="F1676" s="491"/>
      <c r="G1676" s="492"/>
      <c r="H1676" s="490"/>
      <c r="I1676" s="490"/>
      <c r="J1676" s="493"/>
      <c r="K1676" s="493"/>
      <c r="L1676" s="494"/>
      <c r="M1676" s="495"/>
      <c r="N1676" s="496"/>
      <c r="O1676" s="495"/>
      <c r="P1676" s="496"/>
      <c r="Q1676" s="496"/>
      <c r="R1676" s="496"/>
      <c r="S1676" s="496"/>
      <c r="T1676" s="496"/>
      <c r="U1676" s="496"/>
      <c r="V1676" s="496"/>
      <c r="W1676" s="496"/>
      <c r="X1676" s="496"/>
      <c r="Y1676" s="496"/>
    </row>
    <row r="1677" spans="2:25" s="487" customFormat="1" x14ac:dyDescent="0.2">
      <c r="B1677" s="493"/>
      <c r="C1677" s="488"/>
      <c r="D1677" s="489"/>
      <c r="E1677" s="490"/>
      <c r="F1677" s="491"/>
      <c r="G1677" s="492"/>
      <c r="H1677" s="490"/>
      <c r="I1677" s="490"/>
      <c r="J1677" s="493"/>
      <c r="K1677" s="493"/>
      <c r="L1677" s="494"/>
      <c r="M1677" s="495"/>
      <c r="N1677" s="496"/>
      <c r="O1677" s="495"/>
      <c r="P1677" s="496"/>
      <c r="Q1677" s="496"/>
      <c r="R1677" s="496"/>
      <c r="S1677" s="496"/>
      <c r="T1677" s="496"/>
      <c r="U1677" s="496"/>
      <c r="V1677" s="496"/>
      <c r="W1677" s="496"/>
      <c r="X1677" s="496"/>
      <c r="Y1677" s="496"/>
    </row>
    <row r="1678" spans="2:25" s="487" customFormat="1" x14ac:dyDescent="0.2">
      <c r="B1678" s="493"/>
      <c r="C1678" s="488"/>
      <c r="D1678" s="489"/>
      <c r="E1678" s="490"/>
      <c r="F1678" s="491"/>
      <c r="G1678" s="492"/>
      <c r="H1678" s="490"/>
      <c r="I1678" s="490"/>
      <c r="J1678" s="493"/>
      <c r="K1678" s="493"/>
      <c r="L1678" s="494"/>
      <c r="M1678" s="495"/>
      <c r="N1678" s="496"/>
      <c r="O1678" s="495"/>
      <c r="P1678" s="496"/>
      <c r="Q1678" s="496"/>
      <c r="R1678" s="496"/>
      <c r="S1678" s="496"/>
      <c r="T1678" s="496"/>
      <c r="U1678" s="496"/>
      <c r="V1678" s="496"/>
      <c r="W1678" s="496"/>
      <c r="X1678" s="496"/>
      <c r="Y1678" s="496"/>
    </row>
    <row r="1679" spans="2:25" s="487" customFormat="1" x14ac:dyDescent="0.2">
      <c r="B1679" s="493"/>
      <c r="C1679" s="488"/>
      <c r="D1679" s="489"/>
      <c r="E1679" s="490"/>
      <c r="F1679" s="491"/>
      <c r="G1679" s="492"/>
      <c r="H1679" s="490"/>
      <c r="I1679" s="490"/>
      <c r="J1679" s="493"/>
      <c r="K1679" s="493"/>
      <c r="L1679" s="494"/>
      <c r="M1679" s="495"/>
      <c r="N1679" s="496"/>
      <c r="O1679" s="495"/>
      <c r="P1679" s="496"/>
      <c r="Q1679" s="496"/>
      <c r="R1679" s="496"/>
      <c r="S1679" s="496"/>
      <c r="T1679" s="496"/>
      <c r="U1679" s="496"/>
      <c r="V1679" s="496"/>
      <c r="W1679" s="496"/>
      <c r="X1679" s="496"/>
      <c r="Y1679" s="496"/>
    </row>
    <row r="1680" spans="2:25" s="487" customFormat="1" x14ac:dyDescent="0.2">
      <c r="B1680" s="493"/>
      <c r="C1680" s="488"/>
      <c r="D1680" s="489"/>
      <c r="E1680" s="490"/>
      <c r="F1680" s="491"/>
      <c r="G1680" s="492"/>
      <c r="H1680" s="490"/>
      <c r="I1680" s="490"/>
      <c r="J1680" s="493"/>
      <c r="K1680" s="493"/>
      <c r="L1680" s="494"/>
      <c r="M1680" s="495"/>
      <c r="N1680" s="496"/>
      <c r="O1680" s="495"/>
      <c r="P1680" s="496"/>
      <c r="Q1680" s="496"/>
      <c r="R1680" s="496"/>
      <c r="S1680" s="496"/>
      <c r="T1680" s="496"/>
      <c r="U1680" s="496"/>
      <c r="V1680" s="496"/>
      <c r="W1680" s="496"/>
      <c r="X1680" s="496"/>
      <c r="Y1680" s="496"/>
    </row>
    <row r="1681" spans="2:25" s="487" customFormat="1" x14ac:dyDescent="0.2">
      <c r="B1681" s="493"/>
      <c r="C1681" s="488"/>
      <c r="D1681" s="489"/>
      <c r="E1681" s="490"/>
      <c r="F1681" s="491"/>
      <c r="G1681" s="492"/>
      <c r="H1681" s="490"/>
      <c r="I1681" s="490"/>
      <c r="J1681" s="493"/>
      <c r="K1681" s="493"/>
      <c r="L1681" s="494"/>
      <c r="M1681" s="495"/>
      <c r="N1681" s="496"/>
      <c r="O1681" s="495"/>
      <c r="P1681" s="496"/>
      <c r="Q1681" s="496"/>
      <c r="R1681" s="496"/>
      <c r="S1681" s="496"/>
      <c r="T1681" s="496"/>
      <c r="U1681" s="496"/>
      <c r="V1681" s="496"/>
      <c r="W1681" s="496"/>
      <c r="X1681" s="496"/>
      <c r="Y1681" s="496"/>
    </row>
    <row r="1682" spans="2:25" s="487" customFormat="1" x14ac:dyDescent="0.2">
      <c r="B1682" s="493"/>
      <c r="C1682" s="488"/>
      <c r="D1682" s="489"/>
      <c r="E1682" s="490"/>
      <c r="F1682" s="491"/>
      <c r="G1682" s="492"/>
      <c r="H1682" s="490"/>
      <c r="I1682" s="490"/>
      <c r="J1682" s="493"/>
      <c r="K1682" s="493"/>
      <c r="L1682" s="494"/>
      <c r="M1682" s="495"/>
      <c r="N1682" s="496"/>
      <c r="O1682" s="495"/>
      <c r="P1682" s="496"/>
      <c r="Q1682" s="496"/>
      <c r="R1682" s="496"/>
      <c r="S1682" s="496"/>
      <c r="T1682" s="496"/>
      <c r="U1682" s="496"/>
      <c r="V1682" s="496"/>
      <c r="W1682" s="496"/>
      <c r="X1682" s="496"/>
      <c r="Y1682" s="496"/>
    </row>
    <row r="1683" spans="2:25" s="487" customFormat="1" x14ac:dyDescent="0.2">
      <c r="B1683" s="493"/>
      <c r="C1683" s="488"/>
      <c r="D1683" s="489"/>
      <c r="E1683" s="490"/>
      <c r="F1683" s="491"/>
      <c r="G1683" s="492"/>
      <c r="H1683" s="490"/>
      <c r="I1683" s="490"/>
      <c r="J1683" s="493"/>
      <c r="K1683" s="493"/>
      <c r="L1683" s="494"/>
      <c r="M1683" s="495"/>
      <c r="N1683" s="496"/>
      <c r="O1683" s="495"/>
      <c r="P1683" s="496"/>
      <c r="Q1683" s="496"/>
      <c r="R1683" s="496"/>
      <c r="S1683" s="496"/>
      <c r="T1683" s="496"/>
      <c r="U1683" s="496"/>
      <c r="V1683" s="496"/>
      <c r="W1683" s="496"/>
      <c r="X1683" s="496"/>
      <c r="Y1683" s="496"/>
    </row>
    <row r="1684" spans="2:25" s="487" customFormat="1" x14ac:dyDescent="0.2">
      <c r="B1684" s="493"/>
      <c r="C1684" s="488"/>
      <c r="D1684" s="489"/>
      <c r="E1684" s="490"/>
      <c r="F1684" s="491"/>
      <c r="G1684" s="492"/>
      <c r="H1684" s="490"/>
      <c r="I1684" s="490"/>
      <c r="J1684" s="493"/>
      <c r="K1684" s="493"/>
      <c r="L1684" s="494"/>
      <c r="M1684" s="495"/>
      <c r="N1684" s="496"/>
      <c r="O1684" s="495"/>
      <c r="P1684" s="496"/>
      <c r="Q1684" s="496"/>
      <c r="R1684" s="496"/>
      <c r="S1684" s="496"/>
      <c r="T1684" s="496"/>
      <c r="U1684" s="496"/>
      <c r="V1684" s="496"/>
      <c r="W1684" s="496"/>
      <c r="X1684" s="496"/>
      <c r="Y1684" s="496"/>
    </row>
    <row r="1685" spans="2:25" s="487" customFormat="1" x14ac:dyDescent="0.2">
      <c r="B1685" s="493"/>
      <c r="C1685" s="488"/>
      <c r="D1685" s="489"/>
      <c r="E1685" s="490"/>
      <c r="F1685" s="491"/>
      <c r="G1685" s="492"/>
      <c r="H1685" s="490"/>
      <c r="I1685" s="490"/>
      <c r="J1685" s="493"/>
      <c r="K1685" s="493"/>
      <c r="L1685" s="494"/>
      <c r="M1685" s="495"/>
      <c r="N1685" s="496"/>
      <c r="O1685" s="495"/>
      <c r="P1685" s="496"/>
      <c r="Q1685" s="496"/>
      <c r="R1685" s="496"/>
      <c r="S1685" s="496"/>
      <c r="T1685" s="496"/>
      <c r="U1685" s="496"/>
      <c r="V1685" s="496"/>
      <c r="W1685" s="496"/>
      <c r="X1685" s="496"/>
      <c r="Y1685" s="496"/>
    </row>
    <row r="1686" spans="2:25" s="487" customFormat="1" x14ac:dyDescent="0.2">
      <c r="B1686" s="493"/>
      <c r="C1686" s="488"/>
      <c r="D1686" s="489"/>
      <c r="E1686" s="490"/>
      <c r="F1686" s="491"/>
      <c r="G1686" s="492"/>
      <c r="H1686" s="490"/>
      <c r="I1686" s="490"/>
      <c r="J1686" s="493"/>
      <c r="K1686" s="493"/>
      <c r="L1686" s="494"/>
      <c r="M1686" s="495"/>
      <c r="N1686" s="496"/>
      <c r="O1686" s="495"/>
      <c r="P1686" s="496"/>
      <c r="Q1686" s="496"/>
      <c r="R1686" s="496"/>
      <c r="S1686" s="496"/>
      <c r="T1686" s="496"/>
      <c r="U1686" s="496"/>
      <c r="V1686" s="496"/>
      <c r="W1686" s="496"/>
      <c r="X1686" s="496"/>
      <c r="Y1686" s="496"/>
    </row>
    <row r="1687" spans="2:25" s="487" customFormat="1" x14ac:dyDescent="0.2">
      <c r="B1687" s="493"/>
      <c r="C1687" s="488"/>
      <c r="D1687" s="489"/>
      <c r="E1687" s="490"/>
      <c r="F1687" s="491"/>
      <c r="G1687" s="492"/>
      <c r="H1687" s="490"/>
      <c r="I1687" s="490"/>
      <c r="J1687" s="493"/>
      <c r="K1687" s="493"/>
      <c r="L1687" s="494"/>
      <c r="M1687" s="495"/>
      <c r="N1687" s="496"/>
      <c r="O1687" s="495"/>
      <c r="P1687" s="496"/>
      <c r="Q1687" s="496"/>
      <c r="R1687" s="496"/>
      <c r="S1687" s="496"/>
      <c r="T1687" s="496"/>
      <c r="U1687" s="496"/>
      <c r="V1687" s="496"/>
      <c r="W1687" s="496"/>
      <c r="X1687" s="496"/>
      <c r="Y1687" s="496"/>
    </row>
    <row r="1688" spans="2:25" s="487" customFormat="1" x14ac:dyDescent="0.2">
      <c r="B1688" s="493"/>
      <c r="C1688" s="488"/>
      <c r="D1688" s="489"/>
      <c r="E1688" s="490"/>
      <c r="F1688" s="491"/>
      <c r="G1688" s="492"/>
      <c r="H1688" s="490"/>
      <c r="I1688" s="490"/>
      <c r="J1688" s="493"/>
      <c r="K1688" s="493"/>
      <c r="L1688" s="494"/>
      <c r="M1688" s="495"/>
      <c r="N1688" s="496"/>
      <c r="O1688" s="495"/>
      <c r="P1688" s="496"/>
      <c r="Q1688" s="496"/>
      <c r="R1688" s="496"/>
      <c r="S1688" s="496"/>
      <c r="T1688" s="496"/>
      <c r="U1688" s="496"/>
      <c r="V1688" s="496"/>
      <c r="W1688" s="496"/>
      <c r="X1688" s="496"/>
      <c r="Y1688" s="496"/>
    </row>
    <row r="1689" spans="2:25" s="487" customFormat="1" x14ac:dyDescent="0.2">
      <c r="B1689" s="493"/>
      <c r="C1689" s="488"/>
      <c r="D1689" s="489"/>
      <c r="E1689" s="490"/>
      <c r="F1689" s="491"/>
      <c r="G1689" s="492"/>
      <c r="H1689" s="490"/>
      <c r="I1689" s="490"/>
      <c r="J1689" s="493"/>
      <c r="K1689" s="493"/>
      <c r="L1689" s="494"/>
      <c r="M1689" s="495"/>
      <c r="N1689" s="496"/>
      <c r="O1689" s="495"/>
      <c r="P1689" s="496"/>
      <c r="Q1689" s="496"/>
      <c r="R1689" s="496"/>
      <c r="S1689" s="496"/>
      <c r="T1689" s="496"/>
      <c r="U1689" s="496"/>
      <c r="V1689" s="496"/>
      <c r="W1689" s="496"/>
      <c r="X1689" s="496"/>
      <c r="Y1689" s="496"/>
    </row>
    <row r="1690" spans="2:25" s="487" customFormat="1" x14ac:dyDescent="0.2">
      <c r="B1690" s="493"/>
      <c r="C1690" s="488"/>
      <c r="D1690" s="489"/>
      <c r="E1690" s="490"/>
      <c r="F1690" s="491"/>
      <c r="G1690" s="492"/>
      <c r="H1690" s="490"/>
      <c r="I1690" s="490"/>
      <c r="J1690" s="493"/>
      <c r="K1690" s="493"/>
      <c r="L1690" s="494"/>
      <c r="M1690" s="495"/>
      <c r="N1690" s="496"/>
      <c r="O1690" s="495"/>
      <c r="P1690" s="496"/>
      <c r="Q1690" s="496"/>
      <c r="R1690" s="496"/>
      <c r="S1690" s="496"/>
      <c r="T1690" s="496"/>
      <c r="U1690" s="496"/>
      <c r="V1690" s="496"/>
      <c r="W1690" s="496"/>
      <c r="X1690" s="496"/>
      <c r="Y1690" s="496"/>
    </row>
    <row r="1691" spans="2:25" s="487" customFormat="1" x14ac:dyDescent="0.2">
      <c r="B1691" s="493"/>
      <c r="C1691" s="488"/>
      <c r="D1691" s="489"/>
      <c r="E1691" s="490"/>
      <c r="F1691" s="491"/>
      <c r="G1691" s="492"/>
      <c r="H1691" s="490"/>
      <c r="I1691" s="490"/>
      <c r="J1691" s="493"/>
      <c r="K1691" s="493"/>
      <c r="L1691" s="494"/>
      <c r="M1691" s="495"/>
      <c r="N1691" s="496"/>
      <c r="O1691" s="495"/>
      <c r="P1691" s="496"/>
      <c r="Q1691" s="496"/>
      <c r="R1691" s="496"/>
      <c r="S1691" s="496"/>
      <c r="T1691" s="496"/>
      <c r="U1691" s="496"/>
      <c r="V1691" s="496"/>
      <c r="W1691" s="496"/>
      <c r="X1691" s="496"/>
      <c r="Y1691" s="496"/>
    </row>
    <row r="1692" spans="2:25" s="487" customFormat="1" x14ac:dyDescent="0.2">
      <c r="B1692" s="493"/>
      <c r="C1692" s="488"/>
      <c r="D1692" s="489"/>
      <c r="E1692" s="490"/>
      <c r="F1692" s="491"/>
      <c r="G1692" s="492"/>
      <c r="H1692" s="490"/>
      <c r="I1692" s="490"/>
      <c r="J1692" s="493"/>
      <c r="K1692" s="493"/>
      <c r="L1692" s="494"/>
      <c r="M1692" s="495"/>
      <c r="N1692" s="496"/>
      <c r="O1692" s="495"/>
      <c r="P1692" s="496"/>
      <c r="Q1692" s="496"/>
      <c r="R1692" s="496"/>
      <c r="S1692" s="496"/>
      <c r="T1692" s="496"/>
      <c r="U1692" s="496"/>
      <c r="V1692" s="496"/>
      <c r="W1692" s="496"/>
      <c r="X1692" s="496"/>
      <c r="Y1692" s="496"/>
    </row>
    <row r="1693" spans="2:25" s="487" customFormat="1" x14ac:dyDescent="0.2">
      <c r="B1693" s="493"/>
      <c r="C1693" s="488"/>
      <c r="D1693" s="489"/>
      <c r="E1693" s="490"/>
      <c r="F1693" s="491"/>
      <c r="G1693" s="492"/>
      <c r="H1693" s="490"/>
      <c r="I1693" s="490"/>
      <c r="J1693" s="493"/>
      <c r="K1693" s="493"/>
      <c r="L1693" s="494"/>
      <c r="M1693" s="495"/>
      <c r="N1693" s="496"/>
      <c r="O1693" s="495"/>
      <c r="P1693" s="496"/>
      <c r="Q1693" s="496"/>
      <c r="R1693" s="496"/>
      <c r="S1693" s="496"/>
      <c r="T1693" s="496"/>
      <c r="U1693" s="496"/>
      <c r="V1693" s="496"/>
      <c r="W1693" s="496"/>
      <c r="X1693" s="496"/>
      <c r="Y1693" s="496"/>
    </row>
    <row r="1694" spans="2:25" s="487" customFormat="1" x14ac:dyDescent="0.2">
      <c r="B1694" s="493"/>
      <c r="C1694" s="488"/>
      <c r="D1694" s="489"/>
      <c r="E1694" s="490"/>
      <c r="F1694" s="491"/>
      <c r="G1694" s="492"/>
      <c r="H1694" s="490"/>
      <c r="I1694" s="490"/>
      <c r="J1694" s="493"/>
      <c r="K1694" s="493"/>
      <c r="L1694" s="494"/>
      <c r="M1694" s="495"/>
      <c r="N1694" s="496"/>
      <c r="O1694" s="495"/>
      <c r="P1694" s="496"/>
      <c r="Q1694" s="496"/>
      <c r="R1694" s="496"/>
      <c r="S1694" s="496"/>
      <c r="T1694" s="496"/>
      <c r="U1694" s="496"/>
      <c r="V1694" s="496"/>
      <c r="W1694" s="496"/>
      <c r="X1694" s="496"/>
      <c r="Y1694" s="496"/>
    </row>
    <row r="1695" spans="2:25" s="487" customFormat="1" x14ac:dyDescent="0.2">
      <c r="B1695" s="493"/>
      <c r="C1695" s="488"/>
      <c r="D1695" s="489"/>
      <c r="E1695" s="490"/>
      <c r="F1695" s="491"/>
      <c r="G1695" s="492"/>
      <c r="H1695" s="490"/>
      <c r="I1695" s="490"/>
      <c r="J1695" s="493"/>
      <c r="K1695" s="493"/>
      <c r="L1695" s="494"/>
      <c r="M1695" s="495"/>
      <c r="N1695" s="496"/>
      <c r="O1695" s="495"/>
      <c r="P1695" s="496"/>
      <c r="Q1695" s="496"/>
      <c r="R1695" s="496"/>
      <c r="S1695" s="496"/>
      <c r="T1695" s="496"/>
      <c r="U1695" s="496"/>
      <c r="V1695" s="496"/>
      <c r="W1695" s="496"/>
      <c r="X1695" s="496"/>
      <c r="Y1695" s="496"/>
    </row>
    <row r="1696" spans="2:25" s="487" customFormat="1" x14ac:dyDescent="0.2">
      <c r="B1696" s="493"/>
      <c r="C1696" s="488"/>
      <c r="D1696" s="489"/>
      <c r="E1696" s="490"/>
      <c r="F1696" s="491"/>
      <c r="G1696" s="492"/>
      <c r="H1696" s="490"/>
      <c r="I1696" s="490"/>
      <c r="J1696" s="493"/>
      <c r="K1696" s="493"/>
      <c r="L1696" s="494"/>
      <c r="M1696" s="495"/>
      <c r="N1696" s="496"/>
      <c r="O1696" s="495"/>
      <c r="P1696" s="496"/>
      <c r="Q1696" s="496"/>
      <c r="R1696" s="496"/>
      <c r="S1696" s="496"/>
      <c r="T1696" s="496"/>
      <c r="U1696" s="496"/>
      <c r="V1696" s="496"/>
      <c r="W1696" s="496"/>
      <c r="X1696" s="496"/>
      <c r="Y1696" s="496"/>
    </row>
    <row r="1697" spans="2:25" s="487" customFormat="1" x14ac:dyDescent="0.2">
      <c r="B1697" s="493"/>
      <c r="C1697" s="488"/>
      <c r="D1697" s="489"/>
      <c r="E1697" s="490"/>
      <c r="F1697" s="491"/>
      <c r="G1697" s="492"/>
      <c r="H1697" s="490"/>
      <c r="I1697" s="490"/>
      <c r="J1697" s="493"/>
      <c r="K1697" s="493"/>
      <c r="L1697" s="494"/>
      <c r="M1697" s="495"/>
      <c r="N1697" s="496"/>
      <c r="O1697" s="495"/>
      <c r="P1697" s="496"/>
      <c r="Q1697" s="496"/>
      <c r="R1697" s="496"/>
      <c r="S1697" s="496"/>
      <c r="T1697" s="496"/>
      <c r="U1697" s="496"/>
      <c r="V1697" s="496"/>
      <c r="W1697" s="496"/>
      <c r="X1697" s="496"/>
      <c r="Y1697" s="496"/>
    </row>
    <row r="1698" spans="2:25" s="487" customFormat="1" x14ac:dyDescent="0.2">
      <c r="B1698" s="493"/>
      <c r="C1698" s="488"/>
      <c r="D1698" s="489"/>
      <c r="E1698" s="490"/>
      <c r="F1698" s="491"/>
      <c r="G1698" s="492"/>
      <c r="H1698" s="490"/>
      <c r="I1698" s="490"/>
      <c r="J1698" s="493"/>
      <c r="K1698" s="493"/>
      <c r="L1698" s="494"/>
      <c r="M1698" s="495"/>
      <c r="N1698" s="496"/>
      <c r="O1698" s="495"/>
      <c r="P1698" s="496"/>
      <c r="Q1698" s="496"/>
      <c r="R1698" s="496"/>
      <c r="S1698" s="496"/>
      <c r="T1698" s="496"/>
      <c r="U1698" s="496"/>
      <c r="V1698" s="496"/>
      <c r="W1698" s="496"/>
      <c r="X1698" s="496"/>
      <c r="Y1698" s="496"/>
    </row>
    <row r="1699" spans="2:25" s="487" customFormat="1" x14ac:dyDescent="0.2">
      <c r="B1699" s="493"/>
      <c r="C1699" s="488"/>
      <c r="D1699" s="489"/>
      <c r="E1699" s="490"/>
      <c r="F1699" s="491"/>
      <c r="G1699" s="492"/>
      <c r="H1699" s="490"/>
      <c r="I1699" s="490"/>
      <c r="J1699" s="493"/>
      <c r="K1699" s="493"/>
      <c r="L1699" s="494"/>
      <c r="M1699" s="495"/>
      <c r="N1699" s="496"/>
      <c r="O1699" s="495"/>
      <c r="P1699" s="496"/>
      <c r="Q1699" s="496"/>
      <c r="R1699" s="496"/>
      <c r="S1699" s="496"/>
      <c r="T1699" s="496"/>
      <c r="U1699" s="496"/>
      <c r="V1699" s="496"/>
      <c r="W1699" s="496"/>
      <c r="X1699" s="496"/>
      <c r="Y1699" s="496"/>
    </row>
    <row r="1700" spans="2:25" s="487" customFormat="1" x14ac:dyDescent="0.2">
      <c r="B1700" s="493"/>
      <c r="C1700" s="488"/>
      <c r="D1700" s="489"/>
      <c r="E1700" s="490"/>
      <c r="F1700" s="491"/>
      <c r="G1700" s="492"/>
      <c r="H1700" s="490"/>
      <c r="I1700" s="490"/>
      <c r="J1700" s="493"/>
      <c r="K1700" s="493"/>
      <c r="L1700" s="494"/>
      <c r="M1700" s="495"/>
      <c r="N1700" s="496"/>
      <c r="O1700" s="495"/>
      <c r="P1700" s="496"/>
      <c r="Q1700" s="496"/>
      <c r="R1700" s="496"/>
      <c r="S1700" s="496"/>
      <c r="T1700" s="496"/>
      <c r="U1700" s="496"/>
      <c r="V1700" s="496"/>
      <c r="W1700" s="496"/>
      <c r="X1700" s="496"/>
      <c r="Y1700" s="496"/>
    </row>
    <row r="1701" spans="2:25" s="487" customFormat="1" x14ac:dyDescent="0.2">
      <c r="B1701" s="493"/>
      <c r="C1701" s="488"/>
      <c r="D1701" s="489"/>
      <c r="E1701" s="490"/>
      <c r="F1701" s="491"/>
      <c r="G1701" s="492"/>
      <c r="H1701" s="490"/>
      <c r="I1701" s="490"/>
      <c r="J1701" s="493"/>
      <c r="K1701" s="493"/>
      <c r="L1701" s="494"/>
      <c r="M1701" s="495"/>
      <c r="N1701" s="496"/>
      <c r="O1701" s="495"/>
      <c r="P1701" s="496"/>
      <c r="Q1701" s="496"/>
      <c r="R1701" s="496"/>
      <c r="S1701" s="496"/>
      <c r="T1701" s="496"/>
      <c r="U1701" s="496"/>
      <c r="V1701" s="496"/>
      <c r="W1701" s="496"/>
      <c r="X1701" s="496"/>
      <c r="Y1701" s="496"/>
    </row>
    <row r="1702" spans="2:25" s="487" customFormat="1" x14ac:dyDescent="0.2">
      <c r="B1702" s="493"/>
      <c r="C1702" s="488"/>
      <c r="D1702" s="489"/>
      <c r="E1702" s="490"/>
      <c r="F1702" s="491"/>
      <c r="G1702" s="492"/>
      <c r="H1702" s="490"/>
      <c r="I1702" s="490"/>
      <c r="J1702" s="493"/>
      <c r="K1702" s="493"/>
      <c r="L1702" s="494"/>
      <c r="M1702" s="495"/>
      <c r="N1702" s="496"/>
      <c r="O1702" s="495"/>
      <c r="P1702" s="496"/>
      <c r="Q1702" s="496"/>
      <c r="R1702" s="496"/>
      <c r="S1702" s="496"/>
      <c r="T1702" s="496"/>
      <c r="U1702" s="496"/>
      <c r="V1702" s="496"/>
      <c r="W1702" s="496"/>
      <c r="X1702" s="496"/>
      <c r="Y1702" s="496"/>
    </row>
    <row r="1703" spans="2:25" s="487" customFormat="1" x14ac:dyDescent="0.2">
      <c r="B1703" s="493"/>
      <c r="C1703" s="488"/>
      <c r="D1703" s="489"/>
      <c r="E1703" s="490"/>
      <c r="F1703" s="491"/>
      <c r="G1703" s="492"/>
      <c r="H1703" s="490"/>
      <c r="I1703" s="490"/>
      <c r="J1703" s="493"/>
      <c r="K1703" s="493"/>
      <c r="L1703" s="494"/>
      <c r="M1703" s="495"/>
      <c r="N1703" s="496"/>
      <c r="O1703" s="495"/>
      <c r="P1703" s="496"/>
      <c r="Q1703" s="496"/>
      <c r="R1703" s="496"/>
      <c r="S1703" s="496"/>
      <c r="T1703" s="496"/>
      <c r="U1703" s="496"/>
      <c r="V1703" s="496"/>
      <c r="W1703" s="496"/>
      <c r="X1703" s="496"/>
      <c r="Y1703" s="496"/>
    </row>
    <row r="1704" spans="2:25" s="487" customFormat="1" x14ac:dyDescent="0.2">
      <c r="B1704" s="493"/>
      <c r="C1704" s="488"/>
      <c r="D1704" s="489"/>
      <c r="E1704" s="490"/>
      <c r="F1704" s="491"/>
      <c r="G1704" s="492"/>
      <c r="H1704" s="490"/>
      <c r="I1704" s="490"/>
      <c r="J1704" s="493"/>
      <c r="K1704" s="493"/>
      <c r="L1704" s="494"/>
      <c r="M1704" s="495"/>
      <c r="N1704" s="496"/>
      <c r="O1704" s="495"/>
      <c r="P1704" s="496"/>
      <c r="Q1704" s="496"/>
      <c r="R1704" s="496"/>
      <c r="S1704" s="496"/>
      <c r="T1704" s="496"/>
      <c r="U1704" s="496"/>
      <c r="V1704" s="496"/>
      <c r="W1704" s="496"/>
      <c r="X1704" s="496"/>
      <c r="Y1704" s="496"/>
    </row>
    <row r="1705" spans="2:25" s="487" customFormat="1" x14ac:dyDescent="0.2">
      <c r="B1705" s="493"/>
      <c r="C1705" s="488"/>
      <c r="D1705" s="489"/>
      <c r="E1705" s="490"/>
      <c r="F1705" s="491"/>
      <c r="G1705" s="492"/>
      <c r="H1705" s="490"/>
      <c r="I1705" s="490"/>
      <c r="J1705" s="493"/>
      <c r="K1705" s="493"/>
      <c r="L1705" s="494"/>
      <c r="M1705" s="495"/>
      <c r="N1705" s="496"/>
      <c r="O1705" s="495"/>
      <c r="P1705" s="496"/>
      <c r="Q1705" s="496"/>
      <c r="R1705" s="496"/>
      <c r="S1705" s="496"/>
      <c r="T1705" s="496"/>
      <c r="U1705" s="496"/>
      <c r="V1705" s="496"/>
      <c r="W1705" s="496"/>
      <c r="X1705" s="496"/>
      <c r="Y1705" s="496"/>
    </row>
    <row r="1706" spans="2:25" s="487" customFormat="1" x14ac:dyDescent="0.2">
      <c r="B1706" s="493"/>
      <c r="C1706" s="488"/>
      <c r="D1706" s="489"/>
      <c r="E1706" s="490"/>
      <c r="F1706" s="491"/>
      <c r="G1706" s="492"/>
      <c r="H1706" s="490"/>
      <c r="I1706" s="490"/>
      <c r="J1706" s="493"/>
      <c r="K1706" s="493"/>
      <c r="L1706" s="494"/>
      <c r="M1706" s="495"/>
      <c r="N1706" s="496"/>
      <c r="O1706" s="495"/>
      <c r="P1706" s="496"/>
      <c r="Q1706" s="496"/>
      <c r="R1706" s="496"/>
      <c r="S1706" s="496"/>
      <c r="T1706" s="496"/>
      <c r="U1706" s="496"/>
      <c r="V1706" s="496"/>
      <c r="W1706" s="496"/>
      <c r="X1706" s="496"/>
      <c r="Y1706" s="496"/>
    </row>
    <row r="1707" spans="2:25" s="487" customFormat="1" x14ac:dyDescent="0.2">
      <c r="B1707" s="493"/>
      <c r="C1707" s="488"/>
      <c r="D1707" s="489"/>
      <c r="E1707" s="490"/>
      <c r="F1707" s="491"/>
      <c r="G1707" s="492"/>
      <c r="H1707" s="490"/>
      <c r="I1707" s="490"/>
      <c r="J1707" s="493"/>
      <c r="K1707" s="493"/>
      <c r="L1707" s="494"/>
      <c r="M1707" s="495"/>
      <c r="N1707" s="496"/>
      <c r="O1707" s="495"/>
      <c r="P1707" s="496"/>
      <c r="Q1707" s="496"/>
      <c r="R1707" s="496"/>
      <c r="S1707" s="496"/>
      <c r="T1707" s="496"/>
      <c r="U1707" s="496"/>
      <c r="V1707" s="496"/>
      <c r="W1707" s="496"/>
      <c r="X1707" s="496"/>
      <c r="Y1707" s="496"/>
    </row>
    <row r="1708" spans="2:25" s="487" customFormat="1" x14ac:dyDescent="0.2">
      <c r="B1708" s="493"/>
      <c r="C1708" s="488"/>
      <c r="D1708" s="489"/>
      <c r="E1708" s="490"/>
      <c r="F1708" s="491"/>
      <c r="G1708" s="492"/>
      <c r="H1708" s="490"/>
      <c r="I1708" s="490"/>
      <c r="J1708" s="493"/>
      <c r="K1708" s="493"/>
      <c r="L1708" s="494"/>
      <c r="M1708" s="495"/>
      <c r="N1708" s="496"/>
      <c r="O1708" s="495"/>
      <c r="P1708" s="496"/>
      <c r="Q1708" s="496"/>
      <c r="R1708" s="496"/>
      <c r="S1708" s="496"/>
      <c r="T1708" s="496"/>
      <c r="U1708" s="496"/>
      <c r="V1708" s="496"/>
      <c r="W1708" s="496"/>
      <c r="X1708" s="496"/>
      <c r="Y1708" s="496"/>
    </row>
    <row r="1709" spans="2:25" s="487" customFormat="1" x14ac:dyDescent="0.2">
      <c r="B1709" s="493"/>
      <c r="C1709" s="488"/>
      <c r="D1709" s="489"/>
      <c r="E1709" s="490"/>
      <c r="F1709" s="491"/>
      <c r="G1709" s="492"/>
      <c r="H1709" s="490"/>
      <c r="I1709" s="490"/>
      <c r="J1709" s="493"/>
      <c r="K1709" s="493"/>
      <c r="L1709" s="494"/>
      <c r="M1709" s="495"/>
      <c r="N1709" s="496"/>
      <c r="O1709" s="495"/>
      <c r="P1709" s="496"/>
      <c r="Q1709" s="496"/>
      <c r="R1709" s="496"/>
      <c r="S1709" s="496"/>
      <c r="T1709" s="496"/>
      <c r="U1709" s="496"/>
      <c r="V1709" s="496"/>
      <c r="W1709" s="496"/>
      <c r="X1709" s="496"/>
      <c r="Y1709" s="496"/>
    </row>
    <row r="1710" spans="2:25" s="487" customFormat="1" x14ac:dyDescent="0.2">
      <c r="B1710" s="493"/>
      <c r="C1710" s="488"/>
      <c r="D1710" s="489"/>
      <c r="E1710" s="490"/>
      <c r="F1710" s="491"/>
      <c r="G1710" s="492"/>
      <c r="H1710" s="490"/>
      <c r="I1710" s="490"/>
      <c r="J1710" s="493"/>
      <c r="K1710" s="493"/>
      <c r="L1710" s="494"/>
      <c r="M1710" s="495"/>
      <c r="N1710" s="496"/>
      <c r="O1710" s="495"/>
      <c r="P1710" s="496"/>
      <c r="Q1710" s="496"/>
      <c r="R1710" s="496"/>
      <c r="S1710" s="496"/>
      <c r="T1710" s="496"/>
      <c r="U1710" s="496"/>
      <c r="V1710" s="496"/>
      <c r="W1710" s="496"/>
      <c r="X1710" s="496"/>
      <c r="Y1710" s="496"/>
    </row>
    <row r="1711" spans="2:25" s="487" customFormat="1" x14ac:dyDescent="0.2">
      <c r="B1711" s="493"/>
      <c r="C1711" s="488"/>
      <c r="D1711" s="489"/>
      <c r="E1711" s="490"/>
      <c r="F1711" s="491"/>
      <c r="G1711" s="492"/>
      <c r="H1711" s="490"/>
      <c r="I1711" s="490"/>
      <c r="J1711" s="493"/>
      <c r="K1711" s="493"/>
      <c r="L1711" s="494"/>
      <c r="M1711" s="495"/>
      <c r="N1711" s="496"/>
      <c r="O1711" s="495"/>
      <c r="P1711" s="496"/>
      <c r="Q1711" s="496"/>
      <c r="R1711" s="496"/>
      <c r="S1711" s="496"/>
      <c r="T1711" s="496"/>
      <c r="U1711" s="496"/>
      <c r="V1711" s="496"/>
      <c r="W1711" s="496"/>
      <c r="X1711" s="496"/>
      <c r="Y1711" s="496"/>
    </row>
    <row r="1712" spans="2:25" s="487" customFormat="1" x14ac:dyDescent="0.2">
      <c r="B1712" s="493"/>
      <c r="C1712" s="488"/>
      <c r="D1712" s="489"/>
      <c r="E1712" s="490"/>
      <c r="F1712" s="491"/>
      <c r="G1712" s="492"/>
      <c r="H1712" s="490"/>
      <c r="I1712" s="490"/>
      <c r="J1712" s="493"/>
      <c r="K1712" s="493"/>
      <c r="L1712" s="494"/>
      <c r="M1712" s="495"/>
      <c r="N1712" s="496"/>
      <c r="O1712" s="495"/>
      <c r="P1712" s="496"/>
      <c r="Q1712" s="496"/>
      <c r="R1712" s="496"/>
      <c r="S1712" s="496"/>
      <c r="T1712" s="496"/>
      <c r="U1712" s="496"/>
      <c r="V1712" s="496"/>
      <c r="W1712" s="496"/>
      <c r="X1712" s="496"/>
      <c r="Y1712" s="496"/>
    </row>
    <row r="1713" spans="2:25" s="487" customFormat="1" x14ac:dyDescent="0.2">
      <c r="B1713" s="493"/>
      <c r="C1713" s="488"/>
      <c r="D1713" s="489"/>
      <c r="E1713" s="490"/>
      <c r="F1713" s="491"/>
      <c r="G1713" s="492"/>
      <c r="H1713" s="490"/>
      <c r="I1713" s="490"/>
      <c r="J1713" s="493"/>
      <c r="K1713" s="493"/>
      <c r="L1713" s="494"/>
      <c r="M1713" s="495"/>
      <c r="N1713" s="496"/>
      <c r="O1713" s="495"/>
      <c r="P1713" s="496"/>
      <c r="Q1713" s="496"/>
      <c r="R1713" s="496"/>
      <c r="S1713" s="496"/>
      <c r="T1713" s="496"/>
      <c r="U1713" s="496"/>
      <c r="V1713" s="496"/>
      <c r="W1713" s="496"/>
      <c r="X1713" s="496"/>
      <c r="Y1713" s="496"/>
    </row>
    <row r="1714" spans="2:25" s="487" customFormat="1" x14ac:dyDescent="0.2">
      <c r="B1714" s="493"/>
      <c r="C1714" s="488"/>
      <c r="D1714" s="489"/>
      <c r="E1714" s="490"/>
      <c r="F1714" s="491"/>
      <c r="G1714" s="492"/>
      <c r="H1714" s="490"/>
      <c r="I1714" s="490"/>
      <c r="J1714" s="493"/>
      <c r="K1714" s="493"/>
      <c r="L1714" s="494"/>
      <c r="M1714" s="495"/>
      <c r="N1714" s="496"/>
      <c r="O1714" s="495"/>
      <c r="P1714" s="496"/>
      <c r="Q1714" s="496"/>
      <c r="R1714" s="496"/>
      <c r="S1714" s="496"/>
      <c r="T1714" s="496"/>
      <c r="U1714" s="496"/>
      <c r="V1714" s="496"/>
      <c r="W1714" s="496"/>
      <c r="X1714" s="496"/>
      <c r="Y1714" s="496"/>
    </row>
    <row r="1715" spans="2:25" s="487" customFormat="1" x14ac:dyDescent="0.2">
      <c r="B1715" s="493"/>
      <c r="C1715" s="488"/>
      <c r="D1715" s="489"/>
      <c r="E1715" s="490"/>
      <c r="F1715" s="491"/>
      <c r="G1715" s="492"/>
      <c r="H1715" s="490"/>
      <c r="I1715" s="490"/>
      <c r="J1715" s="493"/>
      <c r="K1715" s="493"/>
      <c r="L1715" s="494"/>
      <c r="M1715" s="495"/>
      <c r="N1715" s="496"/>
      <c r="O1715" s="495"/>
      <c r="P1715" s="496"/>
      <c r="Q1715" s="496"/>
      <c r="R1715" s="496"/>
      <c r="S1715" s="496"/>
      <c r="T1715" s="496"/>
      <c r="U1715" s="496"/>
      <c r="V1715" s="496"/>
      <c r="W1715" s="496"/>
      <c r="X1715" s="496"/>
      <c r="Y1715" s="496"/>
    </row>
    <row r="1716" spans="2:25" s="487" customFormat="1" x14ac:dyDescent="0.2">
      <c r="B1716" s="493"/>
      <c r="C1716" s="488"/>
      <c r="D1716" s="489"/>
      <c r="E1716" s="490"/>
      <c r="F1716" s="491"/>
      <c r="G1716" s="492"/>
      <c r="H1716" s="490"/>
      <c r="I1716" s="490"/>
      <c r="J1716" s="493"/>
      <c r="K1716" s="493"/>
      <c r="L1716" s="494"/>
      <c r="M1716" s="495"/>
      <c r="N1716" s="496"/>
      <c r="O1716" s="495"/>
      <c r="P1716" s="496"/>
      <c r="Q1716" s="496"/>
      <c r="R1716" s="496"/>
      <c r="S1716" s="496"/>
      <c r="T1716" s="496"/>
      <c r="U1716" s="496"/>
      <c r="V1716" s="496"/>
      <c r="W1716" s="496"/>
      <c r="X1716" s="496"/>
      <c r="Y1716" s="496"/>
    </row>
    <row r="1717" spans="2:25" s="487" customFormat="1" x14ac:dyDescent="0.2">
      <c r="B1717" s="493"/>
      <c r="C1717" s="488"/>
      <c r="D1717" s="489"/>
      <c r="E1717" s="490"/>
      <c r="F1717" s="491"/>
      <c r="G1717" s="492"/>
      <c r="H1717" s="490"/>
      <c r="I1717" s="490"/>
      <c r="J1717" s="493"/>
      <c r="K1717" s="493"/>
      <c r="L1717" s="494"/>
      <c r="M1717" s="495"/>
      <c r="N1717" s="496"/>
      <c r="O1717" s="495"/>
      <c r="P1717" s="496"/>
      <c r="Q1717" s="496"/>
      <c r="R1717" s="496"/>
      <c r="S1717" s="496"/>
      <c r="T1717" s="496"/>
      <c r="U1717" s="496"/>
      <c r="V1717" s="496"/>
      <c r="W1717" s="496"/>
      <c r="X1717" s="496"/>
      <c r="Y1717" s="496"/>
    </row>
    <row r="1718" spans="2:25" s="487" customFormat="1" x14ac:dyDescent="0.2">
      <c r="B1718" s="493"/>
      <c r="C1718" s="488"/>
      <c r="D1718" s="489"/>
      <c r="E1718" s="490"/>
      <c r="F1718" s="491"/>
      <c r="G1718" s="492"/>
      <c r="H1718" s="490"/>
      <c r="I1718" s="490"/>
      <c r="J1718" s="493"/>
      <c r="K1718" s="493"/>
      <c r="L1718" s="494"/>
      <c r="M1718" s="495"/>
      <c r="N1718" s="496"/>
      <c r="O1718" s="495"/>
      <c r="P1718" s="496"/>
      <c r="Q1718" s="496"/>
      <c r="R1718" s="496"/>
      <c r="S1718" s="496"/>
      <c r="T1718" s="496"/>
      <c r="U1718" s="496"/>
      <c r="V1718" s="496"/>
      <c r="W1718" s="496"/>
      <c r="X1718" s="496"/>
      <c r="Y1718" s="496"/>
    </row>
    <row r="1719" spans="2:25" s="487" customFormat="1" x14ac:dyDescent="0.2">
      <c r="B1719" s="493"/>
      <c r="C1719" s="488"/>
      <c r="D1719" s="489"/>
      <c r="E1719" s="490"/>
      <c r="F1719" s="491"/>
      <c r="G1719" s="492"/>
      <c r="H1719" s="490"/>
      <c r="I1719" s="490"/>
      <c r="J1719" s="493"/>
      <c r="K1719" s="493"/>
      <c r="L1719" s="494"/>
      <c r="M1719" s="495"/>
      <c r="N1719" s="496"/>
      <c r="O1719" s="495"/>
      <c r="P1719" s="496"/>
      <c r="Q1719" s="496"/>
      <c r="R1719" s="496"/>
      <c r="S1719" s="496"/>
      <c r="T1719" s="496"/>
      <c r="U1719" s="496"/>
      <c r="V1719" s="496"/>
      <c r="W1719" s="496"/>
      <c r="X1719" s="496"/>
      <c r="Y1719" s="496"/>
    </row>
    <row r="1720" spans="2:25" s="487" customFormat="1" x14ac:dyDescent="0.2">
      <c r="B1720" s="493"/>
      <c r="C1720" s="488"/>
      <c r="D1720" s="489"/>
      <c r="E1720" s="490"/>
      <c r="F1720" s="491"/>
      <c r="G1720" s="492"/>
      <c r="H1720" s="490"/>
      <c r="I1720" s="490"/>
      <c r="J1720" s="493"/>
      <c r="K1720" s="493"/>
      <c r="L1720" s="494"/>
      <c r="M1720" s="495"/>
      <c r="N1720" s="496"/>
      <c r="O1720" s="495"/>
      <c r="P1720" s="496"/>
      <c r="Q1720" s="496"/>
      <c r="R1720" s="496"/>
      <c r="S1720" s="496"/>
      <c r="T1720" s="496"/>
      <c r="U1720" s="496"/>
      <c r="V1720" s="496"/>
      <c r="W1720" s="496"/>
      <c r="X1720" s="496"/>
      <c r="Y1720" s="496"/>
    </row>
    <row r="1721" spans="2:25" s="487" customFormat="1" x14ac:dyDescent="0.2">
      <c r="B1721" s="493"/>
      <c r="C1721" s="488"/>
      <c r="D1721" s="489"/>
      <c r="E1721" s="490"/>
      <c r="F1721" s="491"/>
      <c r="G1721" s="492"/>
      <c r="H1721" s="490"/>
      <c r="I1721" s="490"/>
      <c r="J1721" s="493"/>
      <c r="K1721" s="493"/>
      <c r="L1721" s="494"/>
      <c r="M1721" s="495"/>
      <c r="N1721" s="496"/>
      <c r="O1721" s="495"/>
      <c r="P1721" s="496"/>
      <c r="Q1721" s="496"/>
      <c r="R1721" s="496"/>
      <c r="S1721" s="496"/>
      <c r="T1721" s="496"/>
      <c r="U1721" s="496"/>
      <c r="V1721" s="496"/>
      <c r="W1721" s="496"/>
      <c r="X1721" s="496"/>
      <c r="Y1721" s="496"/>
    </row>
    <row r="1722" spans="2:25" s="487" customFormat="1" x14ac:dyDescent="0.2">
      <c r="B1722" s="493"/>
      <c r="C1722" s="488"/>
      <c r="D1722" s="489"/>
      <c r="E1722" s="490"/>
      <c r="F1722" s="491"/>
      <c r="G1722" s="492"/>
      <c r="H1722" s="490"/>
      <c r="I1722" s="490"/>
      <c r="J1722" s="493"/>
      <c r="K1722" s="493"/>
      <c r="L1722" s="494"/>
      <c r="M1722" s="495"/>
      <c r="N1722" s="496"/>
      <c r="O1722" s="495"/>
      <c r="P1722" s="496"/>
      <c r="Q1722" s="496"/>
      <c r="R1722" s="496"/>
      <c r="S1722" s="496"/>
      <c r="T1722" s="496"/>
      <c r="U1722" s="496"/>
      <c r="V1722" s="496"/>
      <c r="W1722" s="496"/>
      <c r="X1722" s="496"/>
      <c r="Y1722" s="496"/>
    </row>
    <row r="1723" spans="2:25" s="487" customFormat="1" x14ac:dyDescent="0.2">
      <c r="B1723" s="493"/>
      <c r="C1723" s="488"/>
      <c r="D1723" s="489"/>
      <c r="E1723" s="490"/>
      <c r="F1723" s="491"/>
      <c r="G1723" s="492"/>
      <c r="H1723" s="490"/>
      <c r="I1723" s="490"/>
      <c r="J1723" s="493"/>
      <c r="K1723" s="493"/>
      <c r="L1723" s="494"/>
      <c r="M1723" s="495"/>
      <c r="N1723" s="496"/>
      <c r="O1723" s="495"/>
      <c r="P1723" s="496"/>
      <c r="Q1723" s="496"/>
      <c r="R1723" s="496"/>
      <c r="S1723" s="496"/>
      <c r="T1723" s="496"/>
      <c r="U1723" s="496"/>
      <c r="V1723" s="496"/>
      <c r="W1723" s="496"/>
      <c r="X1723" s="496"/>
      <c r="Y1723" s="496"/>
    </row>
    <row r="1724" spans="2:25" s="487" customFormat="1" x14ac:dyDescent="0.2">
      <c r="B1724" s="493"/>
      <c r="C1724" s="488"/>
      <c r="D1724" s="489"/>
      <c r="E1724" s="490"/>
      <c r="F1724" s="491"/>
      <c r="G1724" s="492"/>
      <c r="H1724" s="490"/>
      <c r="I1724" s="490"/>
      <c r="J1724" s="493"/>
      <c r="K1724" s="493"/>
      <c r="L1724" s="494"/>
      <c r="M1724" s="495"/>
      <c r="N1724" s="496"/>
      <c r="O1724" s="495"/>
      <c r="P1724" s="496"/>
      <c r="Q1724" s="496"/>
      <c r="R1724" s="496"/>
      <c r="S1724" s="496"/>
      <c r="T1724" s="496"/>
      <c r="U1724" s="496"/>
      <c r="V1724" s="496"/>
      <c r="W1724" s="496"/>
      <c r="X1724" s="496"/>
      <c r="Y1724" s="496"/>
    </row>
    <row r="1725" spans="2:25" s="487" customFormat="1" x14ac:dyDescent="0.2">
      <c r="B1725" s="493"/>
      <c r="C1725" s="488"/>
      <c r="D1725" s="489"/>
      <c r="E1725" s="490"/>
      <c r="F1725" s="491"/>
      <c r="G1725" s="492"/>
      <c r="H1725" s="490"/>
      <c r="I1725" s="490"/>
      <c r="J1725" s="493"/>
      <c r="K1725" s="493"/>
      <c r="L1725" s="494"/>
      <c r="M1725" s="495"/>
      <c r="N1725" s="496"/>
      <c r="O1725" s="495"/>
      <c r="P1725" s="496"/>
      <c r="Q1725" s="496"/>
      <c r="R1725" s="496"/>
      <c r="S1725" s="496"/>
      <c r="T1725" s="496"/>
      <c r="U1725" s="496"/>
      <c r="V1725" s="496"/>
      <c r="W1725" s="496"/>
      <c r="X1725" s="496"/>
      <c r="Y1725" s="496"/>
    </row>
    <row r="1726" spans="2:25" s="487" customFormat="1" x14ac:dyDescent="0.2">
      <c r="B1726" s="493"/>
      <c r="C1726" s="488"/>
      <c r="D1726" s="489"/>
      <c r="E1726" s="490"/>
      <c r="F1726" s="491"/>
      <c r="G1726" s="492"/>
      <c r="H1726" s="490"/>
      <c r="I1726" s="490"/>
      <c r="J1726" s="493"/>
      <c r="K1726" s="493"/>
      <c r="L1726" s="494"/>
      <c r="M1726" s="495"/>
      <c r="N1726" s="496"/>
      <c r="O1726" s="495"/>
      <c r="P1726" s="496"/>
      <c r="Q1726" s="496"/>
      <c r="R1726" s="496"/>
      <c r="S1726" s="496"/>
      <c r="T1726" s="496"/>
      <c r="U1726" s="496"/>
      <c r="V1726" s="496"/>
      <c r="W1726" s="496"/>
      <c r="X1726" s="496"/>
      <c r="Y1726" s="496"/>
    </row>
    <row r="1727" spans="2:25" s="487" customFormat="1" x14ac:dyDescent="0.2">
      <c r="B1727" s="493"/>
      <c r="C1727" s="488"/>
      <c r="D1727" s="489"/>
      <c r="E1727" s="490"/>
      <c r="F1727" s="491"/>
      <c r="G1727" s="492"/>
      <c r="H1727" s="490"/>
      <c r="I1727" s="490"/>
      <c r="J1727" s="493"/>
      <c r="K1727" s="493"/>
      <c r="L1727" s="494"/>
      <c r="M1727" s="495"/>
      <c r="N1727" s="496"/>
      <c r="O1727" s="495"/>
      <c r="P1727" s="496"/>
      <c r="Q1727" s="496"/>
      <c r="R1727" s="496"/>
      <c r="S1727" s="496"/>
      <c r="T1727" s="496"/>
      <c r="U1727" s="496"/>
      <c r="V1727" s="496"/>
      <c r="W1727" s="496"/>
      <c r="X1727" s="496"/>
      <c r="Y1727" s="496"/>
    </row>
    <row r="1728" spans="2:25" s="487" customFormat="1" x14ac:dyDescent="0.2">
      <c r="B1728" s="493"/>
      <c r="C1728" s="488"/>
      <c r="D1728" s="489"/>
      <c r="E1728" s="490"/>
      <c r="F1728" s="491"/>
      <c r="G1728" s="492"/>
      <c r="H1728" s="490"/>
      <c r="I1728" s="490"/>
      <c r="J1728" s="493"/>
      <c r="K1728" s="493"/>
      <c r="L1728" s="494"/>
      <c r="M1728" s="495"/>
      <c r="N1728" s="496"/>
      <c r="O1728" s="495"/>
      <c r="P1728" s="496"/>
      <c r="Q1728" s="496"/>
      <c r="R1728" s="496"/>
      <c r="S1728" s="496"/>
      <c r="T1728" s="496"/>
      <c r="U1728" s="496"/>
      <c r="V1728" s="496"/>
      <c r="W1728" s="496"/>
      <c r="X1728" s="496"/>
      <c r="Y1728" s="496"/>
    </row>
    <row r="1729" spans="2:25" s="487" customFormat="1" x14ac:dyDescent="0.2">
      <c r="B1729" s="493"/>
      <c r="C1729" s="488"/>
      <c r="D1729" s="489"/>
      <c r="E1729" s="490"/>
      <c r="F1729" s="491"/>
      <c r="G1729" s="492"/>
      <c r="H1729" s="490"/>
      <c r="I1729" s="490"/>
      <c r="J1729" s="493"/>
      <c r="K1729" s="493"/>
      <c r="L1729" s="494"/>
      <c r="M1729" s="495"/>
      <c r="N1729" s="496"/>
      <c r="O1729" s="495"/>
      <c r="P1729" s="496"/>
      <c r="Q1729" s="496"/>
      <c r="R1729" s="496"/>
      <c r="S1729" s="496"/>
      <c r="T1729" s="496"/>
      <c r="U1729" s="496"/>
      <c r="V1729" s="496"/>
      <c r="W1729" s="496"/>
      <c r="X1729" s="496"/>
      <c r="Y1729" s="496"/>
    </row>
    <row r="1730" spans="2:25" s="487" customFormat="1" x14ac:dyDescent="0.2">
      <c r="B1730" s="493"/>
      <c r="C1730" s="488"/>
      <c r="D1730" s="489"/>
      <c r="E1730" s="490"/>
      <c r="F1730" s="491"/>
      <c r="G1730" s="492"/>
      <c r="H1730" s="490"/>
      <c r="I1730" s="490"/>
      <c r="J1730" s="493"/>
      <c r="K1730" s="493"/>
      <c r="L1730" s="494"/>
      <c r="M1730" s="495"/>
      <c r="N1730" s="496"/>
      <c r="O1730" s="495"/>
      <c r="P1730" s="496"/>
      <c r="Q1730" s="496"/>
      <c r="R1730" s="496"/>
      <c r="S1730" s="496"/>
      <c r="T1730" s="496"/>
      <c r="U1730" s="496"/>
      <c r="V1730" s="496"/>
      <c r="W1730" s="496"/>
      <c r="X1730" s="496"/>
      <c r="Y1730" s="496"/>
    </row>
    <row r="1731" spans="2:25" s="487" customFormat="1" x14ac:dyDescent="0.2">
      <c r="B1731" s="493"/>
      <c r="C1731" s="488"/>
      <c r="D1731" s="489"/>
      <c r="E1731" s="490"/>
      <c r="F1731" s="491"/>
      <c r="G1731" s="492"/>
      <c r="H1731" s="490"/>
      <c r="I1731" s="490"/>
      <c r="J1731" s="493"/>
      <c r="K1731" s="493"/>
      <c r="L1731" s="494"/>
      <c r="M1731" s="495"/>
      <c r="N1731" s="496"/>
      <c r="O1731" s="495"/>
      <c r="P1731" s="496"/>
      <c r="Q1731" s="496"/>
      <c r="R1731" s="496"/>
      <c r="S1731" s="496"/>
      <c r="T1731" s="496"/>
      <c r="U1731" s="496"/>
      <c r="V1731" s="496"/>
      <c r="W1731" s="496"/>
      <c r="X1731" s="496"/>
      <c r="Y1731" s="496"/>
    </row>
    <row r="1732" spans="2:25" s="487" customFormat="1" x14ac:dyDescent="0.2">
      <c r="B1732" s="493"/>
      <c r="C1732" s="488"/>
      <c r="D1732" s="489"/>
      <c r="E1732" s="490"/>
      <c r="F1732" s="491"/>
      <c r="G1732" s="492"/>
      <c r="H1732" s="490"/>
      <c r="I1732" s="490"/>
      <c r="J1732" s="493"/>
      <c r="K1732" s="493"/>
      <c r="L1732" s="494"/>
      <c r="M1732" s="495"/>
      <c r="N1732" s="496"/>
      <c r="O1732" s="495"/>
      <c r="P1732" s="496"/>
      <c r="Q1732" s="496"/>
      <c r="R1732" s="496"/>
      <c r="S1732" s="496"/>
      <c r="T1732" s="496"/>
      <c r="U1732" s="496"/>
      <c r="V1732" s="496"/>
      <c r="W1732" s="496"/>
      <c r="X1732" s="496"/>
      <c r="Y1732" s="496"/>
    </row>
    <row r="1733" spans="2:25" s="487" customFormat="1" x14ac:dyDescent="0.2">
      <c r="B1733" s="493"/>
      <c r="C1733" s="488"/>
      <c r="D1733" s="489"/>
      <c r="E1733" s="490"/>
      <c r="F1733" s="491"/>
      <c r="G1733" s="492"/>
      <c r="H1733" s="490"/>
      <c r="I1733" s="490"/>
      <c r="J1733" s="493"/>
      <c r="K1733" s="493"/>
      <c r="L1733" s="494"/>
      <c r="M1733" s="495"/>
      <c r="N1733" s="496"/>
      <c r="O1733" s="495"/>
      <c r="P1733" s="496"/>
      <c r="Q1733" s="496"/>
      <c r="R1733" s="496"/>
      <c r="S1733" s="496"/>
      <c r="T1733" s="496"/>
      <c r="U1733" s="496"/>
      <c r="V1733" s="496"/>
      <c r="W1733" s="496"/>
      <c r="X1733" s="496"/>
      <c r="Y1733" s="496"/>
    </row>
    <row r="1734" spans="2:25" s="487" customFormat="1" x14ac:dyDescent="0.2">
      <c r="B1734" s="493"/>
      <c r="C1734" s="488"/>
      <c r="D1734" s="489"/>
      <c r="E1734" s="490"/>
      <c r="F1734" s="491"/>
      <c r="G1734" s="492"/>
      <c r="H1734" s="490"/>
      <c r="I1734" s="490"/>
      <c r="J1734" s="493"/>
      <c r="K1734" s="493"/>
      <c r="L1734" s="494"/>
      <c r="M1734" s="495"/>
      <c r="N1734" s="496"/>
      <c r="O1734" s="495"/>
      <c r="P1734" s="496"/>
      <c r="Q1734" s="496"/>
      <c r="R1734" s="496"/>
      <c r="S1734" s="496"/>
      <c r="T1734" s="496"/>
      <c r="U1734" s="496"/>
      <c r="V1734" s="496"/>
      <c r="W1734" s="496"/>
      <c r="X1734" s="496"/>
      <c r="Y1734" s="496"/>
    </row>
    <row r="1735" spans="2:25" s="487" customFormat="1" x14ac:dyDescent="0.2">
      <c r="B1735" s="493"/>
      <c r="C1735" s="488"/>
      <c r="D1735" s="489"/>
      <c r="E1735" s="490"/>
      <c r="F1735" s="491"/>
      <c r="G1735" s="492"/>
      <c r="H1735" s="490"/>
      <c r="I1735" s="490"/>
      <c r="J1735" s="493"/>
      <c r="K1735" s="493"/>
      <c r="L1735" s="494"/>
      <c r="M1735" s="495"/>
      <c r="N1735" s="496"/>
      <c r="O1735" s="495"/>
      <c r="P1735" s="496"/>
      <c r="Q1735" s="496"/>
      <c r="R1735" s="496"/>
      <c r="S1735" s="496"/>
      <c r="T1735" s="496"/>
      <c r="U1735" s="496"/>
      <c r="V1735" s="496"/>
      <c r="W1735" s="496"/>
      <c r="X1735" s="496"/>
      <c r="Y1735" s="496"/>
    </row>
    <row r="1736" spans="2:25" s="487" customFormat="1" x14ac:dyDescent="0.2">
      <c r="B1736" s="493"/>
      <c r="C1736" s="488"/>
      <c r="D1736" s="489"/>
      <c r="E1736" s="490"/>
      <c r="F1736" s="491"/>
      <c r="G1736" s="492"/>
      <c r="H1736" s="490"/>
      <c r="I1736" s="490"/>
      <c r="J1736" s="493"/>
      <c r="K1736" s="493"/>
      <c r="L1736" s="494"/>
      <c r="M1736" s="495"/>
      <c r="N1736" s="496"/>
      <c r="O1736" s="495"/>
      <c r="P1736" s="496"/>
      <c r="Q1736" s="496"/>
      <c r="R1736" s="496"/>
      <c r="S1736" s="496"/>
      <c r="T1736" s="496"/>
      <c r="U1736" s="496"/>
      <c r="V1736" s="496"/>
      <c r="W1736" s="496"/>
      <c r="X1736" s="496"/>
      <c r="Y1736" s="496"/>
    </row>
    <row r="1737" spans="2:25" s="487" customFormat="1" x14ac:dyDescent="0.2">
      <c r="B1737" s="493"/>
      <c r="C1737" s="488"/>
      <c r="D1737" s="489"/>
      <c r="E1737" s="490"/>
      <c r="F1737" s="491"/>
      <c r="G1737" s="492"/>
      <c r="H1737" s="490"/>
      <c r="I1737" s="490"/>
      <c r="J1737" s="493"/>
      <c r="K1737" s="493"/>
      <c r="L1737" s="494"/>
      <c r="M1737" s="495"/>
      <c r="N1737" s="496"/>
      <c r="O1737" s="495"/>
      <c r="P1737" s="496"/>
      <c r="Q1737" s="496"/>
      <c r="R1737" s="496"/>
      <c r="S1737" s="496"/>
      <c r="T1737" s="496"/>
      <c r="U1737" s="496"/>
      <c r="V1737" s="496"/>
      <c r="W1737" s="496"/>
      <c r="X1737" s="496"/>
      <c r="Y1737" s="496"/>
    </row>
    <row r="1738" spans="2:25" s="487" customFormat="1" x14ac:dyDescent="0.2">
      <c r="B1738" s="493"/>
      <c r="C1738" s="488"/>
      <c r="D1738" s="489"/>
      <c r="E1738" s="490"/>
      <c r="F1738" s="491"/>
      <c r="G1738" s="492"/>
      <c r="H1738" s="490"/>
      <c r="I1738" s="490"/>
      <c r="J1738" s="493"/>
      <c r="K1738" s="493"/>
      <c r="L1738" s="494"/>
      <c r="M1738" s="495"/>
      <c r="N1738" s="496"/>
      <c r="O1738" s="495"/>
      <c r="P1738" s="496"/>
      <c r="Q1738" s="496"/>
      <c r="R1738" s="496"/>
      <c r="S1738" s="496"/>
      <c r="T1738" s="496"/>
      <c r="U1738" s="496"/>
      <c r="V1738" s="496"/>
      <c r="W1738" s="496"/>
      <c r="X1738" s="496"/>
      <c r="Y1738" s="496"/>
    </row>
    <row r="1739" spans="2:25" s="487" customFormat="1" x14ac:dyDescent="0.2">
      <c r="B1739" s="493"/>
      <c r="C1739" s="488"/>
      <c r="D1739" s="489"/>
      <c r="E1739" s="490"/>
      <c r="F1739" s="491"/>
      <c r="G1739" s="492"/>
      <c r="H1739" s="490"/>
      <c r="I1739" s="490"/>
      <c r="J1739" s="493"/>
      <c r="K1739" s="493"/>
      <c r="L1739" s="494"/>
      <c r="M1739" s="495"/>
      <c r="N1739" s="496"/>
      <c r="O1739" s="495"/>
      <c r="P1739" s="496"/>
      <c r="Q1739" s="496"/>
      <c r="R1739" s="496"/>
      <c r="S1739" s="496"/>
      <c r="T1739" s="496"/>
      <c r="U1739" s="496"/>
      <c r="V1739" s="496"/>
      <c r="W1739" s="496"/>
      <c r="X1739" s="496"/>
      <c r="Y1739" s="496"/>
    </row>
    <row r="1740" spans="2:25" s="487" customFormat="1" x14ac:dyDescent="0.2">
      <c r="B1740" s="493"/>
      <c r="C1740" s="488"/>
      <c r="D1740" s="489"/>
      <c r="E1740" s="490"/>
      <c r="F1740" s="491"/>
      <c r="G1740" s="492"/>
      <c r="H1740" s="490"/>
      <c r="I1740" s="490"/>
      <c r="J1740" s="493"/>
      <c r="K1740" s="493"/>
      <c r="L1740" s="494"/>
      <c r="M1740" s="495"/>
      <c r="N1740" s="496"/>
      <c r="O1740" s="495"/>
      <c r="P1740" s="496"/>
      <c r="Q1740" s="496"/>
      <c r="R1740" s="496"/>
      <c r="S1740" s="496"/>
      <c r="T1740" s="496"/>
      <c r="U1740" s="496"/>
      <c r="V1740" s="496"/>
      <c r="W1740" s="496"/>
      <c r="X1740" s="496"/>
      <c r="Y1740" s="496"/>
    </row>
    <row r="1741" spans="2:25" s="487" customFormat="1" x14ac:dyDescent="0.2">
      <c r="B1741" s="493"/>
      <c r="C1741" s="488"/>
      <c r="D1741" s="489"/>
      <c r="E1741" s="490"/>
      <c r="F1741" s="491"/>
      <c r="G1741" s="492"/>
      <c r="H1741" s="490"/>
      <c r="I1741" s="490"/>
      <c r="J1741" s="493"/>
      <c r="K1741" s="493"/>
      <c r="L1741" s="494"/>
      <c r="M1741" s="495"/>
      <c r="N1741" s="496"/>
      <c r="O1741" s="495"/>
      <c r="P1741" s="496"/>
      <c r="Q1741" s="496"/>
      <c r="R1741" s="496"/>
      <c r="S1741" s="496"/>
      <c r="T1741" s="496"/>
      <c r="U1741" s="496"/>
      <c r="V1741" s="496"/>
      <c r="W1741" s="496"/>
      <c r="X1741" s="496"/>
      <c r="Y1741" s="496"/>
    </row>
    <row r="1742" spans="2:25" s="487" customFormat="1" x14ac:dyDescent="0.2">
      <c r="B1742" s="493"/>
      <c r="C1742" s="488"/>
      <c r="D1742" s="489"/>
      <c r="E1742" s="490"/>
      <c r="F1742" s="491"/>
      <c r="G1742" s="492"/>
      <c r="H1742" s="490"/>
      <c r="I1742" s="490"/>
      <c r="J1742" s="493"/>
      <c r="K1742" s="493"/>
      <c r="L1742" s="494"/>
      <c r="M1742" s="495"/>
      <c r="N1742" s="496"/>
      <c r="O1742" s="495"/>
      <c r="P1742" s="496"/>
      <c r="Q1742" s="496"/>
      <c r="R1742" s="496"/>
      <c r="S1742" s="496"/>
      <c r="T1742" s="496"/>
      <c r="U1742" s="496"/>
      <c r="V1742" s="496"/>
      <c r="W1742" s="496"/>
      <c r="X1742" s="496"/>
      <c r="Y1742" s="496"/>
    </row>
    <row r="1743" spans="2:25" s="487" customFormat="1" x14ac:dyDescent="0.2">
      <c r="B1743" s="493"/>
      <c r="C1743" s="488"/>
      <c r="D1743" s="489"/>
      <c r="E1743" s="490"/>
      <c r="F1743" s="491"/>
      <c r="G1743" s="492"/>
      <c r="H1743" s="490"/>
      <c r="I1743" s="490"/>
      <c r="J1743" s="493"/>
      <c r="K1743" s="493"/>
      <c r="L1743" s="494"/>
      <c r="M1743" s="495"/>
      <c r="N1743" s="496"/>
      <c r="O1743" s="495"/>
      <c r="P1743" s="496"/>
      <c r="Q1743" s="496"/>
      <c r="R1743" s="496"/>
      <c r="S1743" s="496"/>
      <c r="T1743" s="496"/>
      <c r="U1743" s="496"/>
      <c r="V1743" s="496"/>
      <c r="W1743" s="496"/>
      <c r="X1743" s="496"/>
      <c r="Y1743" s="496"/>
    </row>
    <row r="1744" spans="2:25" s="487" customFormat="1" x14ac:dyDescent="0.2">
      <c r="B1744" s="493"/>
      <c r="C1744" s="488"/>
      <c r="D1744" s="489"/>
      <c r="E1744" s="490"/>
      <c r="F1744" s="491"/>
      <c r="G1744" s="492"/>
      <c r="H1744" s="490"/>
      <c r="I1744" s="490"/>
      <c r="J1744" s="493"/>
      <c r="K1744" s="493"/>
      <c r="L1744" s="494"/>
      <c r="M1744" s="495"/>
      <c r="N1744" s="496"/>
      <c r="O1744" s="495"/>
      <c r="P1744" s="496"/>
      <c r="Q1744" s="496"/>
      <c r="R1744" s="496"/>
      <c r="S1744" s="496"/>
      <c r="T1744" s="496"/>
      <c r="U1744" s="496"/>
      <c r="V1744" s="496"/>
      <c r="W1744" s="496"/>
      <c r="X1744" s="496"/>
      <c r="Y1744" s="496"/>
    </row>
    <row r="1745" spans="2:25" s="487" customFormat="1" x14ac:dyDescent="0.2">
      <c r="B1745" s="493"/>
      <c r="C1745" s="488"/>
      <c r="D1745" s="489"/>
      <c r="E1745" s="490"/>
      <c r="F1745" s="491"/>
      <c r="G1745" s="492"/>
      <c r="H1745" s="490"/>
      <c r="I1745" s="490"/>
      <c r="J1745" s="493"/>
      <c r="K1745" s="493"/>
      <c r="L1745" s="494"/>
      <c r="M1745" s="495"/>
      <c r="N1745" s="496"/>
      <c r="O1745" s="495"/>
      <c r="P1745" s="496"/>
      <c r="Q1745" s="496"/>
      <c r="R1745" s="496"/>
      <c r="S1745" s="496"/>
      <c r="T1745" s="496"/>
      <c r="U1745" s="496"/>
      <c r="V1745" s="496"/>
      <c r="W1745" s="496"/>
      <c r="X1745" s="496"/>
      <c r="Y1745" s="496"/>
    </row>
    <row r="1746" spans="2:25" s="487" customFormat="1" x14ac:dyDescent="0.2">
      <c r="B1746" s="493"/>
      <c r="C1746" s="488"/>
      <c r="D1746" s="489"/>
      <c r="E1746" s="490"/>
      <c r="F1746" s="491"/>
      <c r="G1746" s="492"/>
      <c r="H1746" s="490"/>
      <c r="I1746" s="490"/>
      <c r="J1746" s="493"/>
      <c r="K1746" s="493"/>
      <c r="L1746" s="494"/>
      <c r="M1746" s="495"/>
      <c r="N1746" s="496"/>
      <c r="O1746" s="495"/>
      <c r="P1746" s="496"/>
      <c r="Q1746" s="496"/>
      <c r="R1746" s="496"/>
      <c r="S1746" s="496"/>
      <c r="T1746" s="496"/>
      <c r="U1746" s="496"/>
      <c r="V1746" s="496"/>
      <c r="W1746" s="496"/>
      <c r="X1746" s="496"/>
      <c r="Y1746" s="496"/>
    </row>
    <row r="1747" spans="2:25" s="487" customFormat="1" x14ac:dyDescent="0.2">
      <c r="B1747" s="493"/>
      <c r="C1747" s="488"/>
      <c r="D1747" s="489"/>
      <c r="E1747" s="490"/>
      <c r="F1747" s="491"/>
      <c r="G1747" s="492"/>
      <c r="H1747" s="490"/>
      <c r="I1747" s="490"/>
      <c r="J1747" s="493"/>
      <c r="K1747" s="493"/>
      <c r="L1747" s="494"/>
      <c r="M1747" s="495"/>
      <c r="N1747" s="496"/>
      <c r="O1747" s="495"/>
      <c r="P1747" s="496"/>
      <c r="Q1747" s="496"/>
      <c r="R1747" s="496"/>
      <c r="S1747" s="496"/>
      <c r="T1747" s="496"/>
      <c r="U1747" s="496"/>
      <c r="V1747" s="496"/>
      <c r="W1747" s="496"/>
      <c r="X1747" s="496"/>
      <c r="Y1747" s="496"/>
    </row>
    <row r="1748" spans="2:25" s="487" customFormat="1" x14ac:dyDescent="0.2">
      <c r="B1748" s="493"/>
      <c r="C1748" s="488"/>
      <c r="D1748" s="489"/>
      <c r="E1748" s="490"/>
      <c r="F1748" s="491"/>
      <c r="G1748" s="492"/>
      <c r="H1748" s="490"/>
      <c r="I1748" s="490"/>
      <c r="J1748" s="493"/>
      <c r="K1748" s="493"/>
      <c r="L1748" s="494"/>
      <c r="M1748" s="495"/>
      <c r="N1748" s="496"/>
      <c r="O1748" s="495"/>
      <c r="P1748" s="496"/>
      <c r="Q1748" s="496"/>
      <c r="R1748" s="496"/>
      <c r="S1748" s="496"/>
      <c r="T1748" s="496"/>
      <c r="U1748" s="496"/>
      <c r="V1748" s="496"/>
      <c r="W1748" s="496"/>
      <c r="X1748" s="496"/>
      <c r="Y1748" s="496"/>
    </row>
    <row r="1749" spans="2:25" s="487" customFormat="1" x14ac:dyDescent="0.2">
      <c r="B1749" s="493"/>
      <c r="C1749" s="488"/>
      <c r="D1749" s="489"/>
      <c r="E1749" s="490"/>
      <c r="F1749" s="491"/>
      <c r="G1749" s="492"/>
      <c r="H1749" s="490"/>
      <c r="I1749" s="490"/>
      <c r="J1749" s="493"/>
      <c r="K1749" s="493"/>
      <c r="L1749" s="494"/>
      <c r="M1749" s="495"/>
      <c r="N1749" s="496"/>
      <c r="O1749" s="495"/>
      <c r="P1749" s="496"/>
      <c r="Q1749" s="496"/>
      <c r="R1749" s="496"/>
      <c r="S1749" s="496"/>
      <c r="T1749" s="496"/>
      <c r="U1749" s="496"/>
      <c r="V1749" s="496"/>
      <c r="W1749" s="496"/>
      <c r="X1749" s="496"/>
      <c r="Y1749" s="496"/>
    </row>
    <row r="1750" spans="2:25" s="487" customFormat="1" x14ac:dyDescent="0.2">
      <c r="B1750" s="493"/>
      <c r="C1750" s="488"/>
      <c r="D1750" s="489"/>
      <c r="E1750" s="490"/>
      <c r="F1750" s="491"/>
      <c r="G1750" s="492"/>
      <c r="H1750" s="490"/>
      <c r="I1750" s="490"/>
      <c r="J1750" s="493"/>
      <c r="K1750" s="493"/>
      <c r="L1750" s="494"/>
      <c r="M1750" s="495"/>
      <c r="N1750" s="496"/>
      <c r="O1750" s="495"/>
      <c r="P1750" s="496"/>
      <c r="Q1750" s="496"/>
      <c r="R1750" s="496"/>
      <c r="S1750" s="496"/>
      <c r="T1750" s="496"/>
      <c r="U1750" s="496"/>
      <c r="V1750" s="496"/>
      <c r="W1750" s="496"/>
      <c r="X1750" s="496"/>
      <c r="Y1750" s="496"/>
    </row>
    <row r="1751" spans="2:25" s="487" customFormat="1" x14ac:dyDescent="0.2">
      <c r="B1751" s="493"/>
      <c r="C1751" s="488"/>
      <c r="D1751" s="489"/>
      <c r="E1751" s="490"/>
      <c r="F1751" s="491"/>
      <c r="G1751" s="492"/>
      <c r="H1751" s="490"/>
      <c r="I1751" s="490"/>
      <c r="J1751" s="493"/>
      <c r="K1751" s="493"/>
      <c r="L1751" s="494"/>
      <c r="M1751" s="495"/>
      <c r="N1751" s="496"/>
      <c r="O1751" s="495"/>
      <c r="P1751" s="496"/>
      <c r="Q1751" s="496"/>
      <c r="R1751" s="496"/>
      <c r="S1751" s="496"/>
      <c r="T1751" s="496"/>
      <c r="U1751" s="496"/>
      <c r="V1751" s="496"/>
      <c r="W1751" s="496"/>
      <c r="X1751" s="496"/>
      <c r="Y1751" s="496"/>
    </row>
    <row r="1752" spans="2:25" s="487" customFormat="1" x14ac:dyDescent="0.2">
      <c r="B1752" s="493"/>
      <c r="C1752" s="488"/>
      <c r="D1752" s="489"/>
      <c r="E1752" s="490"/>
      <c r="F1752" s="491"/>
      <c r="G1752" s="492"/>
      <c r="H1752" s="490"/>
      <c r="I1752" s="490"/>
      <c r="J1752" s="493"/>
      <c r="K1752" s="493"/>
      <c r="L1752" s="494"/>
      <c r="M1752" s="495"/>
      <c r="N1752" s="496"/>
      <c r="O1752" s="495"/>
      <c r="P1752" s="496"/>
      <c r="Q1752" s="496"/>
      <c r="R1752" s="496"/>
      <c r="S1752" s="496"/>
      <c r="T1752" s="496"/>
      <c r="U1752" s="496"/>
      <c r="V1752" s="496"/>
      <c r="W1752" s="496"/>
      <c r="X1752" s="496"/>
      <c r="Y1752" s="496"/>
    </row>
    <row r="1753" spans="2:25" s="487" customFormat="1" x14ac:dyDescent="0.2">
      <c r="B1753" s="493"/>
      <c r="C1753" s="488"/>
      <c r="D1753" s="489"/>
      <c r="E1753" s="490"/>
      <c r="F1753" s="491"/>
      <c r="G1753" s="492"/>
      <c r="H1753" s="490"/>
      <c r="I1753" s="490"/>
      <c r="J1753" s="493"/>
      <c r="K1753" s="493"/>
      <c r="L1753" s="494"/>
      <c r="M1753" s="495"/>
      <c r="N1753" s="496"/>
      <c r="O1753" s="495"/>
      <c r="P1753" s="496"/>
      <c r="Q1753" s="496"/>
      <c r="R1753" s="496"/>
      <c r="S1753" s="496"/>
      <c r="T1753" s="496"/>
      <c r="U1753" s="496"/>
      <c r="V1753" s="496"/>
      <c r="W1753" s="496"/>
      <c r="X1753" s="496"/>
      <c r="Y1753" s="496"/>
    </row>
    <row r="1754" spans="2:25" s="487" customFormat="1" x14ac:dyDescent="0.2">
      <c r="B1754" s="493"/>
      <c r="C1754" s="488"/>
      <c r="D1754" s="489"/>
      <c r="E1754" s="490"/>
      <c r="F1754" s="491"/>
      <c r="G1754" s="492"/>
      <c r="H1754" s="490"/>
      <c r="I1754" s="490"/>
      <c r="J1754" s="493"/>
      <c r="K1754" s="493"/>
      <c r="L1754" s="494"/>
      <c r="M1754" s="495"/>
      <c r="N1754" s="496"/>
      <c r="O1754" s="495"/>
      <c r="P1754" s="496"/>
      <c r="Q1754" s="496"/>
      <c r="R1754" s="496"/>
      <c r="S1754" s="496"/>
      <c r="T1754" s="496"/>
      <c r="U1754" s="496"/>
      <c r="V1754" s="496"/>
      <c r="W1754" s="496"/>
      <c r="X1754" s="496"/>
      <c r="Y1754" s="496"/>
    </row>
    <row r="1755" spans="2:25" s="487" customFormat="1" x14ac:dyDescent="0.2">
      <c r="B1755" s="493"/>
      <c r="C1755" s="488"/>
      <c r="D1755" s="489"/>
      <c r="E1755" s="490"/>
      <c r="F1755" s="491"/>
      <c r="G1755" s="492"/>
      <c r="H1755" s="490"/>
      <c r="I1755" s="490"/>
      <c r="J1755" s="493"/>
      <c r="K1755" s="493"/>
      <c r="L1755" s="494"/>
      <c r="M1755" s="495"/>
      <c r="N1755" s="496"/>
      <c r="O1755" s="495"/>
      <c r="P1755" s="496"/>
      <c r="Q1755" s="496"/>
      <c r="R1755" s="496"/>
      <c r="S1755" s="496"/>
      <c r="T1755" s="496"/>
      <c r="U1755" s="496"/>
      <c r="V1755" s="496"/>
      <c r="W1755" s="496"/>
      <c r="X1755" s="496"/>
      <c r="Y1755" s="496"/>
    </row>
    <row r="1756" spans="2:25" s="487" customFormat="1" x14ac:dyDescent="0.2">
      <c r="B1756" s="493"/>
      <c r="C1756" s="488"/>
      <c r="D1756" s="489"/>
      <c r="E1756" s="490"/>
      <c r="F1756" s="491"/>
      <c r="G1756" s="492"/>
      <c r="H1756" s="490"/>
      <c r="I1756" s="490"/>
      <c r="J1756" s="493"/>
      <c r="K1756" s="493"/>
      <c r="L1756" s="494"/>
      <c r="M1756" s="495"/>
      <c r="N1756" s="496"/>
      <c r="O1756" s="495"/>
      <c r="P1756" s="496"/>
      <c r="Q1756" s="496"/>
      <c r="R1756" s="496"/>
      <c r="S1756" s="496"/>
      <c r="T1756" s="496"/>
      <c r="U1756" s="496"/>
      <c r="V1756" s="496"/>
      <c r="W1756" s="496"/>
      <c r="X1756" s="496"/>
      <c r="Y1756" s="496"/>
    </row>
    <row r="1757" spans="2:25" s="487" customFormat="1" x14ac:dyDescent="0.2">
      <c r="B1757" s="493"/>
      <c r="C1757" s="488"/>
      <c r="D1757" s="489"/>
      <c r="E1757" s="490"/>
      <c r="F1757" s="491"/>
      <c r="G1757" s="492"/>
      <c r="H1757" s="490"/>
      <c r="I1757" s="490"/>
      <c r="J1757" s="493"/>
      <c r="K1757" s="493"/>
      <c r="L1757" s="494"/>
      <c r="M1757" s="495"/>
      <c r="N1757" s="496"/>
      <c r="O1757" s="495"/>
      <c r="P1757" s="496"/>
      <c r="Q1757" s="496"/>
      <c r="R1757" s="496"/>
      <c r="S1757" s="496"/>
      <c r="T1757" s="496"/>
      <c r="U1757" s="496"/>
      <c r="V1757" s="496"/>
      <c r="W1757" s="496"/>
      <c r="X1757" s="496"/>
      <c r="Y1757" s="496"/>
    </row>
    <row r="1758" spans="2:25" s="487" customFormat="1" x14ac:dyDescent="0.2">
      <c r="B1758" s="493"/>
      <c r="C1758" s="488"/>
      <c r="D1758" s="489"/>
      <c r="E1758" s="490"/>
      <c r="F1758" s="491"/>
      <c r="G1758" s="492"/>
      <c r="H1758" s="490"/>
      <c r="I1758" s="490"/>
      <c r="J1758" s="493"/>
      <c r="K1758" s="493"/>
      <c r="L1758" s="494"/>
      <c r="M1758" s="495"/>
      <c r="N1758" s="496"/>
      <c r="O1758" s="495"/>
      <c r="P1758" s="496"/>
      <c r="Q1758" s="496"/>
      <c r="R1758" s="496"/>
      <c r="S1758" s="496"/>
      <c r="T1758" s="496"/>
      <c r="U1758" s="496"/>
      <c r="V1758" s="496"/>
      <c r="W1758" s="496"/>
      <c r="X1758" s="496"/>
      <c r="Y1758" s="496"/>
    </row>
    <row r="1759" spans="2:25" s="487" customFormat="1" x14ac:dyDescent="0.2">
      <c r="B1759" s="493"/>
      <c r="C1759" s="488"/>
      <c r="D1759" s="489"/>
      <c r="E1759" s="490"/>
      <c r="F1759" s="491"/>
      <c r="G1759" s="492"/>
      <c r="H1759" s="490"/>
      <c r="I1759" s="490"/>
      <c r="J1759" s="493"/>
      <c r="K1759" s="493"/>
      <c r="L1759" s="494"/>
      <c r="M1759" s="495"/>
      <c r="N1759" s="496"/>
      <c r="O1759" s="495"/>
      <c r="P1759" s="496"/>
      <c r="Q1759" s="496"/>
      <c r="R1759" s="496"/>
      <c r="S1759" s="496"/>
      <c r="T1759" s="496"/>
      <c r="U1759" s="496"/>
      <c r="V1759" s="496"/>
      <c r="W1759" s="496"/>
      <c r="X1759" s="496"/>
      <c r="Y1759" s="496"/>
    </row>
    <row r="1760" spans="2:25" s="487" customFormat="1" x14ac:dyDescent="0.2">
      <c r="B1760" s="493"/>
      <c r="C1760" s="488"/>
      <c r="D1760" s="489"/>
      <c r="E1760" s="490"/>
      <c r="F1760" s="491"/>
      <c r="G1760" s="492"/>
      <c r="H1760" s="490"/>
      <c r="I1760" s="490"/>
      <c r="J1760" s="493"/>
      <c r="K1760" s="493"/>
      <c r="L1760" s="494"/>
      <c r="M1760" s="495"/>
      <c r="N1760" s="496"/>
      <c r="O1760" s="495"/>
      <c r="P1760" s="496"/>
      <c r="Q1760" s="496"/>
      <c r="R1760" s="496"/>
      <c r="S1760" s="496"/>
      <c r="T1760" s="496"/>
      <c r="U1760" s="496"/>
      <c r="V1760" s="496"/>
      <c r="W1760" s="496"/>
      <c r="X1760" s="496"/>
      <c r="Y1760" s="496"/>
    </row>
    <row r="1761" spans="2:25" s="487" customFormat="1" x14ac:dyDescent="0.2">
      <c r="B1761" s="493"/>
      <c r="C1761" s="488"/>
      <c r="D1761" s="489"/>
      <c r="E1761" s="490"/>
      <c r="F1761" s="491"/>
      <c r="G1761" s="492"/>
      <c r="H1761" s="490"/>
      <c r="I1761" s="490"/>
      <c r="J1761" s="493"/>
      <c r="K1761" s="493"/>
      <c r="L1761" s="494"/>
      <c r="M1761" s="495"/>
      <c r="N1761" s="496"/>
      <c r="O1761" s="495"/>
      <c r="P1761" s="496"/>
      <c r="Q1761" s="496"/>
      <c r="R1761" s="496"/>
      <c r="S1761" s="496"/>
      <c r="T1761" s="496"/>
      <c r="U1761" s="496"/>
      <c r="V1761" s="496"/>
      <c r="W1761" s="496"/>
      <c r="X1761" s="496"/>
      <c r="Y1761" s="496"/>
    </row>
    <row r="1762" spans="2:25" s="487" customFormat="1" x14ac:dyDescent="0.2">
      <c r="B1762" s="493"/>
      <c r="C1762" s="488"/>
      <c r="D1762" s="489"/>
      <c r="E1762" s="490"/>
      <c r="F1762" s="491"/>
      <c r="G1762" s="492"/>
      <c r="H1762" s="490"/>
      <c r="I1762" s="490"/>
      <c r="J1762" s="493"/>
      <c r="K1762" s="493"/>
      <c r="L1762" s="494"/>
      <c r="M1762" s="495"/>
      <c r="N1762" s="496"/>
      <c r="O1762" s="495"/>
      <c r="P1762" s="496"/>
      <c r="Q1762" s="496"/>
      <c r="R1762" s="496"/>
      <c r="S1762" s="496"/>
      <c r="T1762" s="496"/>
      <c r="U1762" s="496"/>
      <c r="V1762" s="496"/>
      <c r="W1762" s="496"/>
      <c r="X1762" s="496"/>
      <c r="Y1762" s="496"/>
    </row>
    <row r="1763" spans="2:25" s="487" customFormat="1" x14ac:dyDescent="0.2">
      <c r="B1763" s="493"/>
      <c r="C1763" s="488"/>
      <c r="D1763" s="489"/>
      <c r="E1763" s="490"/>
      <c r="F1763" s="491"/>
      <c r="G1763" s="492"/>
      <c r="H1763" s="490"/>
      <c r="I1763" s="490"/>
      <c r="J1763" s="493"/>
      <c r="K1763" s="493"/>
      <c r="L1763" s="494"/>
      <c r="M1763" s="495"/>
      <c r="N1763" s="496"/>
      <c r="O1763" s="495"/>
      <c r="P1763" s="496"/>
      <c r="Q1763" s="496"/>
      <c r="R1763" s="496"/>
      <c r="S1763" s="496"/>
      <c r="T1763" s="496"/>
      <c r="U1763" s="496"/>
      <c r="V1763" s="496"/>
      <c r="W1763" s="496"/>
      <c r="X1763" s="496"/>
      <c r="Y1763" s="496"/>
    </row>
    <row r="1764" spans="2:25" s="487" customFormat="1" x14ac:dyDescent="0.2">
      <c r="B1764" s="493"/>
      <c r="C1764" s="488"/>
      <c r="D1764" s="489"/>
      <c r="E1764" s="490"/>
      <c r="F1764" s="491"/>
      <c r="G1764" s="492"/>
      <c r="H1764" s="490"/>
      <c r="I1764" s="490"/>
      <c r="J1764" s="493"/>
      <c r="K1764" s="493"/>
      <c r="L1764" s="494"/>
      <c r="M1764" s="495"/>
      <c r="N1764" s="496"/>
      <c r="O1764" s="495"/>
      <c r="P1764" s="496"/>
      <c r="Q1764" s="496"/>
      <c r="R1764" s="496"/>
      <c r="S1764" s="496"/>
      <c r="T1764" s="496"/>
      <c r="U1764" s="496"/>
      <c r="V1764" s="496"/>
      <c r="W1764" s="496"/>
      <c r="X1764" s="496"/>
      <c r="Y1764" s="496"/>
    </row>
    <row r="1765" spans="2:25" s="487" customFormat="1" x14ac:dyDescent="0.2">
      <c r="B1765" s="493"/>
      <c r="C1765" s="488"/>
      <c r="D1765" s="489"/>
      <c r="E1765" s="490"/>
      <c r="F1765" s="491"/>
      <c r="G1765" s="492"/>
      <c r="H1765" s="490"/>
      <c r="I1765" s="490"/>
      <c r="J1765" s="493"/>
      <c r="K1765" s="493"/>
      <c r="L1765" s="494"/>
      <c r="M1765" s="495"/>
      <c r="N1765" s="496"/>
      <c r="O1765" s="495"/>
      <c r="P1765" s="496"/>
      <c r="Q1765" s="496"/>
      <c r="R1765" s="496"/>
      <c r="S1765" s="496"/>
      <c r="T1765" s="496"/>
      <c r="U1765" s="496"/>
      <c r="V1765" s="496"/>
      <c r="W1765" s="496"/>
      <c r="X1765" s="496"/>
      <c r="Y1765" s="496"/>
    </row>
    <row r="1766" spans="2:25" s="487" customFormat="1" x14ac:dyDescent="0.2">
      <c r="B1766" s="493"/>
      <c r="C1766" s="488"/>
      <c r="D1766" s="489"/>
      <c r="E1766" s="490"/>
      <c r="F1766" s="491"/>
      <c r="G1766" s="492"/>
      <c r="H1766" s="490"/>
      <c r="I1766" s="490"/>
      <c r="J1766" s="493"/>
      <c r="K1766" s="493"/>
      <c r="L1766" s="494"/>
      <c r="M1766" s="495"/>
      <c r="N1766" s="496"/>
      <c r="O1766" s="495"/>
      <c r="P1766" s="496"/>
      <c r="Q1766" s="496"/>
      <c r="R1766" s="496"/>
      <c r="S1766" s="496"/>
      <c r="T1766" s="496"/>
      <c r="U1766" s="496"/>
      <c r="V1766" s="496"/>
      <c r="W1766" s="496"/>
      <c r="X1766" s="496"/>
      <c r="Y1766" s="496"/>
    </row>
    <row r="1767" spans="2:25" s="487" customFormat="1" x14ac:dyDescent="0.2">
      <c r="B1767" s="493"/>
      <c r="C1767" s="488"/>
      <c r="D1767" s="489"/>
      <c r="E1767" s="490"/>
      <c r="F1767" s="491"/>
      <c r="G1767" s="492"/>
      <c r="H1767" s="490"/>
      <c r="I1767" s="490"/>
      <c r="J1767" s="493"/>
      <c r="K1767" s="493"/>
      <c r="L1767" s="494"/>
      <c r="M1767" s="495"/>
      <c r="N1767" s="496"/>
      <c r="O1767" s="495"/>
      <c r="P1767" s="496"/>
      <c r="Q1767" s="496"/>
      <c r="R1767" s="496"/>
      <c r="S1767" s="496"/>
      <c r="T1767" s="496"/>
      <c r="U1767" s="496"/>
      <c r="V1767" s="496"/>
      <c r="W1767" s="496"/>
      <c r="X1767" s="496"/>
      <c r="Y1767" s="496"/>
    </row>
    <row r="1768" spans="2:25" s="487" customFormat="1" x14ac:dyDescent="0.2">
      <c r="B1768" s="493"/>
      <c r="C1768" s="488"/>
      <c r="D1768" s="489"/>
      <c r="E1768" s="490"/>
      <c r="F1768" s="491"/>
      <c r="G1768" s="492"/>
      <c r="H1768" s="490"/>
      <c r="I1768" s="490"/>
      <c r="J1768" s="493"/>
      <c r="K1768" s="493"/>
      <c r="L1768" s="494"/>
      <c r="M1768" s="495"/>
      <c r="N1768" s="496"/>
      <c r="O1768" s="495"/>
      <c r="P1768" s="496"/>
      <c r="Q1768" s="496"/>
      <c r="R1768" s="496"/>
      <c r="S1768" s="496"/>
      <c r="T1768" s="496"/>
      <c r="U1768" s="496"/>
      <c r="V1768" s="496"/>
      <c r="W1768" s="496"/>
      <c r="X1768" s="496"/>
      <c r="Y1768" s="496"/>
    </row>
    <row r="1769" spans="2:25" s="487" customFormat="1" x14ac:dyDescent="0.2">
      <c r="B1769" s="493"/>
      <c r="C1769" s="488"/>
      <c r="D1769" s="489"/>
      <c r="E1769" s="490"/>
      <c r="F1769" s="491"/>
      <c r="G1769" s="492"/>
      <c r="H1769" s="490"/>
      <c r="I1769" s="490"/>
      <c r="J1769" s="493"/>
      <c r="K1769" s="493"/>
      <c r="L1769" s="494"/>
      <c r="M1769" s="495"/>
      <c r="N1769" s="496"/>
      <c r="O1769" s="495"/>
      <c r="P1769" s="496"/>
      <c r="Q1769" s="496"/>
      <c r="R1769" s="496"/>
      <c r="S1769" s="496"/>
      <c r="T1769" s="496"/>
      <c r="U1769" s="496"/>
      <c r="V1769" s="496"/>
      <c r="W1769" s="496"/>
      <c r="X1769" s="496"/>
      <c r="Y1769" s="496"/>
    </row>
    <row r="1770" spans="2:25" s="487" customFormat="1" x14ac:dyDescent="0.2">
      <c r="B1770" s="493"/>
      <c r="C1770" s="488"/>
      <c r="D1770" s="489"/>
      <c r="E1770" s="490"/>
      <c r="F1770" s="491"/>
      <c r="G1770" s="492"/>
      <c r="H1770" s="490"/>
      <c r="I1770" s="490"/>
      <c r="J1770" s="493"/>
      <c r="K1770" s="493"/>
      <c r="L1770" s="494"/>
      <c r="M1770" s="495"/>
      <c r="N1770" s="496"/>
      <c r="O1770" s="495"/>
      <c r="P1770" s="496"/>
      <c r="Q1770" s="496"/>
      <c r="R1770" s="496"/>
      <c r="S1770" s="496"/>
      <c r="T1770" s="496"/>
      <c r="U1770" s="496"/>
      <c r="V1770" s="496"/>
      <c r="W1770" s="496"/>
      <c r="X1770" s="496"/>
      <c r="Y1770" s="496"/>
    </row>
    <row r="1771" spans="2:25" s="487" customFormat="1" x14ac:dyDescent="0.2">
      <c r="B1771" s="493"/>
      <c r="C1771" s="488"/>
      <c r="D1771" s="489"/>
      <c r="E1771" s="490"/>
      <c r="F1771" s="491"/>
      <c r="G1771" s="492"/>
      <c r="H1771" s="490"/>
      <c r="I1771" s="490"/>
      <c r="J1771" s="493"/>
      <c r="K1771" s="493"/>
      <c r="L1771" s="494"/>
      <c r="M1771" s="495"/>
      <c r="N1771" s="496"/>
      <c r="O1771" s="495"/>
      <c r="P1771" s="496"/>
      <c r="Q1771" s="496"/>
      <c r="R1771" s="496"/>
      <c r="S1771" s="496"/>
      <c r="T1771" s="496"/>
      <c r="U1771" s="496"/>
      <c r="V1771" s="496"/>
      <c r="W1771" s="496"/>
      <c r="X1771" s="496"/>
      <c r="Y1771" s="496"/>
    </row>
    <row r="1772" spans="2:25" s="487" customFormat="1" x14ac:dyDescent="0.2">
      <c r="B1772" s="493"/>
      <c r="C1772" s="488"/>
      <c r="D1772" s="489"/>
      <c r="E1772" s="490"/>
      <c r="F1772" s="491"/>
      <c r="G1772" s="492"/>
      <c r="H1772" s="490"/>
      <c r="I1772" s="490"/>
      <c r="J1772" s="493"/>
      <c r="K1772" s="493"/>
      <c r="L1772" s="494"/>
      <c r="M1772" s="495"/>
      <c r="N1772" s="496"/>
      <c r="O1772" s="495"/>
      <c r="P1772" s="496"/>
      <c r="Q1772" s="496"/>
      <c r="R1772" s="496"/>
      <c r="S1772" s="496"/>
      <c r="T1772" s="496"/>
      <c r="U1772" s="496"/>
      <c r="V1772" s="496"/>
      <c r="W1772" s="496"/>
      <c r="X1772" s="496"/>
      <c r="Y1772" s="496"/>
    </row>
    <row r="1773" spans="2:25" s="487" customFormat="1" x14ac:dyDescent="0.2">
      <c r="B1773" s="493"/>
      <c r="C1773" s="488"/>
      <c r="D1773" s="489"/>
      <c r="E1773" s="490"/>
      <c r="F1773" s="491"/>
      <c r="G1773" s="492"/>
      <c r="H1773" s="490"/>
      <c r="I1773" s="490"/>
      <c r="J1773" s="493"/>
      <c r="K1773" s="493"/>
      <c r="L1773" s="494"/>
      <c r="M1773" s="495"/>
      <c r="N1773" s="496"/>
      <c r="O1773" s="495"/>
      <c r="P1773" s="496"/>
      <c r="Q1773" s="496"/>
      <c r="R1773" s="496"/>
      <c r="S1773" s="496"/>
      <c r="T1773" s="496"/>
      <c r="U1773" s="496"/>
      <c r="V1773" s="496"/>
      <c r="W1773" s="496"/>
      <c r="X1773" s="496"/>
      <c r="Y1773" s="496"/>
    </row>
    <row r="1774" spans="2:25" s="487" customFormat="1" x14ac:dyDescent="0.2">
      <c r="B1774" s="493"/>
      <c r="C1774" s="488"/>
      <c r="D1774" s="489"/>
      <c r="E1774" s="490"/>
      <c r="F1774" s="491"/>
      <c r="G1774" s="492"/>
      <c r="H1774" s="490"/>
      <c r="I1774" s="490"/>
      <c r="J1774" s="493"/>
      <c r="K1774" s="493"/>
      <c r="L1774" s="494"/>
      <c r="M1774" s="495"/>
      <c r="N1774" s="496"/>
      <c r="O1774" s="495"/>
      <c r="P1774" s="496"/>
      <c r="Q1774" s="496"/>
      <c r="R1774" s="496"/>
      <c r="S1774" s="496"/>
      <c r="T1774" s="496"/>
      <c r="U1774" s="496"/>
      <c r="V1774" s="496"/>
      <c r="W1774" s="496"/>
      <c r="X1774" s="496"/>
      <c r="Y1774" s="496"/>
    </row>
    <row r="1775" spans="2:25" s="487" customFormat="1" x14ac:dyDescent="0.2">
      <c r="B1775" s="493"/>
      <c r="C1775" s="488"/>
      <c r="D1775" s="489"/>
      <c r="E1775" s="490"/>
      <c r="F1775" s="491"/>
      <c r="G1775" s="492"/>
      <c r="H1775" s="490"/>
      <c r="I1775" s="490"/>
      <c r="J1775" s="493"/>
      <c r="K1775" s="493"/>
      <c r="L1775" s="494"/>
      <c r="M1775" s="495"/>
      <c r="N1775" s="496"/>
      <c r="O1775" s="495"/>
      <c r="P1775" s="496"/>
      <c r="Q1775" s="496"/>
      <c r="R1775" s="496"/>
      <c r="S1775" s="496"/>
      <c r="T1775" s="496"/>
      <c r="U1775" s="496"/>
      <c r="V1775" s="496"/>
      <c r="W1775" s="496"/>
      <c r="X1775" s="496"/>
      <c r="Y1775" s="496"/>
    </row>
    <row r="1776" spans="2:25" s="487" customFormat="1" x14ac:dyDescent="0.2">
      <c r="B1776" s="493"/>
      <c r="C1776" s="488"/>
      <c r="D1776" s="489"/>
      <c r="E1776" s="490"/>
      <c r="F1776" s="491"/>
      <c r="G1776" s="492"/>
      <c r="H1776" s="490"/>
      <c r="I1776" s="490"/>
      <c r="J1776" s="493"/>
      <c r="K1776" s="493"/>
      <c r="L1776" s="494"/>
      <c r="M1776" s="495"/>
      <c r="N1776" s="496"/>
      <c r="O1776" s="495"/>
      <c r="P1776" s="496"/>
      <c r="Q1776" s="496"/>
      <c r="R1776" s="496"/>
      <c r="S1776" s="496"/>
      <c r="T1776" s="496"/>
      <c r="U1776" s="496"/>
      <c r="V1776" s="496"/>
      <c r="W1776" s="496"/>
      <c r="X1776" s="496"/>
      <c r="Y1776" s="496"/>
    </row>
    <row r="1777" spans="2:25" s="487" customFormat="1" x14ac:dyDescent="0.2">
      <c r="B1777" s="493"/>
      <c r="C1777" s="488"/>
      <c r="D1777" s="489"/>
      <c r="E1777" s="490"/>
      <c r="F1777" s="491"/>
      <c r="G1777" s="492"/>
      <c r="H1777" s="490"/>
      <c r="I1777" s="490"/>
      <c r="J1777" s="493"/>
      <c r="K1777" s="493"/>
      <c r="L1777" s="494"/>
      <c r="M1777" s="495"/>
      <c r="N1777" s="496"/>
      <c r="O1777" s="495"/>
      <c r="P1777" s="496"/>
      <c r="Q1777" s="496"/>
      <c r="R1777" s="496"/>
      <c r="S1777" s="496"/>
      <c r="T1777" s="496"/>
      <c r="U1777" s="496"/>
      <c r="V1777" s="496"/>
      <c r="W1777" s="496"/>
      <c r="X1777" s="496"/>
      <c r="Y1777" s="496"/>
    </row>
    <row r="1778" spans="2:25" s="487" customFormat="1" x14ac:dyDescent="0.2">
      <c r="B1778" s="493"/>
      <c r="C1778" s="488"/>
      <c r="D1778" s="489"/>
      <c r="E1778" s="490"/>
      <c r="F1778" s="491"/>
      <c r="G1778" s="492"/>
      <c r="H1778" s="490"/>
      <c r="I1778" s="490"/>
      <c r="J1778" s="493"/>
      <c r="K1778" s="493"/>
      <c r="L1778" s="494"/>
      <c r="M1778" s="495"/>
      <c r="N1778" s="496"/>
      <c r="O1778" s="495"/>
      <c r="P1778" s="496"/>
      <c r="Q1778" s="496"/>
      <c r="R1778" s="496"/>
      <c r="S1778" s="496"/>
      <c r="T1778" s="496"/>
      <c r="U1778" s="496"/>
      <c r="V1778" s="496"/>
      <c r="W1778" s="496"/>
      <c r="X1778" s="496"/>
      <c r="Y1778" s="496"/>
    </row>
    <row r="1779" spans="2:25" s="487" customFormat="1" x14ac:dyDescent="0.2">
      <c r="B1779" s="493"/>
      <c r="C1779" s="488"/>
      <c r="D1779" s="489"/>
      <c r="E1779" s="490"/>
      <c r="F1779" s="491"/>
      <c r="G1779" s="492"/>
      <c r="H1779" s="490"/>
      <c r="I1779" s="490"/>
      <c r="J1779" s="493"/>
      <c r="K1779" s="493"/>
      <c r="L1779" s="494"/>
      <c r="M1779" s="495"/>
      <c r="N1779" s="496"/>
      <c r="O1779" s="495"/>
      <c r="P1779" s="496"/>
      <c r="Q1779" s="496"/>
      <c r="R1779" s="496"/>
      <c r="S1779" s="496"/>
      <c r="T1779" s="496"/>
      <c r="U1779" s="496"/>
      <c r="V1779" s="496"/>
      <c r="W1779" s="496"/>
      <c r="X1779" s="496"/>
      <c r="Y1779" s="496"/>
    </row>
    <row r="1780" spans="2:25" s="487" customFormat="1" x14ac:dyDescent="0.2">
      <c r="B1780" s="493"/>
      <c r="C1780" s="488"/>
      <c r="D1780" s="489"/>
      <c r="E1780" s="490"/>
      <c r="F1780" s="491"/>
      <c r="G1780" s="492"/>
      <c r="H1780" s="490"/>
      <c r="I1780" s="490"/>
      <c r="J1780" s="493"/>
      <c r="K1780" s="493"/>
      <c r="L1780" s="494"/>
      <c r="M1780" s="495"/>
      <c r="N1780" s="496"/>
      <c r="O1780" s="495"/>
      <c r="P1780" s="496"/>
      <c r="Q1780" s="496"/>
      <c r="R1780" s="496"/>
      <c r="S1780" s="496"/>
      <c r="T1780" s="496"/>
      <c r="U1780" s="496"/>
      <c r="V1780" s="496"/>
      <c r="W1780" s="496"/>
      <c r="X1780" s="496"/>
      <c r="Y1780" s="496"/>
    </row>
    <row r="1781" spans="2:25" s="487" customFormat="1" x14ac:dyDescent="0.2">
      <c r="B1781" s="493"/>
      <c r="C1781" s="488"/>
      <c r="D1781" s="489"/>
      <c r="E1781" s="490"/>
      <c r="F1781" s="491"/>
      <c r="G1781" s="492"/>
      <c r="H1781" s="490"/>
      <c r="I1781" s="490"/>
      <c r="J1781" s="493"/>
      <c r="K1781" s="493"/>
      <c r="L1781" s="494"/>
      <c r="M1781" s="495"/>
      <c r="N1781" s="496"/>
      <c r="O1781" s="495"/>
      <c r="P1781" s="496"/>
      <c r="Q1781" s="496"/>
      <c r="R1781" s="496"/>
      <c r="S1781" s="496"/>
      <c r="T1781" s="496"/>
      <c r="U1781" s="496"/>
      <c r="V1781" s="496"/>
      <c r="W1781" s="496"/>
      <c r="X1781" s="496"/>
      <c r="Y1781" s="496"/>
    </row>
    <row r="1782" spans="2:25" s="487" customFormat="1" x14ac:dyDescent="0.2">
      <c r="B1782" s="493"/>
      <c r="C1782" s="488"/>
      <c r="D1782" s="489"/>
      <c r="E1782" s="490"/>
      <c r="F1782" s="491"/>
      <c r="G1782" s="492"/>
      <c r="H1782" s="490"/>
      <c r="I1782" s="490"/>
      <c r="J1782" s="493"/>
      <c r="K1782" s="493"/>
      <c r="L1782" s="494"/>
      <c r="M1782" s="495"/>
      <c r="N1782" s="496"/>
      <c r="O1782" s="495"/>
      <c r="P1782" s="496"/>
      <c r="Q1782" s="496"/>
      <c r="R1782" s="496"/>
      <c r="S1782" s="496"/>
      <c r="T1782" s="496"/>
      <c r="U1782" s="496"/>
      <c r="V1782" s="496"/>
      <c r="W1782" s="496"/>
      <c r="X1782" s="496"/>
      <c r="Y1782" s="496"/>
    </row>
    <row r="1783" spans="2:25" s="487" customFormat="1" x14ac:dyDescent="0.2">
      <c r="B1783" s="493"/>
      <c r="C1783" s="488"/>
      <c r="D1783" s="489"/>
      <c r="E1783" s="490"/>
      <c r="F1783" s="491"/>
      <c r="G1783" s="492"/>
      <c r="H1783" s="490"/>
      <c r="I1783" s="490"/>
      <c r="J1783" s="493"/>
      <c r="K1783" s="493"/>
      <c r="L1783" s="494"/>
      <c r="M1783" s="495"/>
      <c r="N1783" s="496"/>
      <c r="O1783" s="495"/>
      <c r="P1783" s="496"/>
      <c r="Q1783" s="496"/>
      <c r="R1783" s="496"/>
      <c r="S1783" s="496"/>
      <c r="T1783" s="496"/>
      <c r="U1783" s="496"/>
      <c r="V1783" s="496"/>
      <c r="W1783" s="496"/>
      <c r="X1783" s="496"/>
      <c r="Y1783" s="496"/>
    </row>
    <row r="1784" spans="2:25" s="487" customFormat="1" x14ac:dyDescent="0.2">
      <c r="B1784" s="493"/>
      <c r="C1784" s="488"/>
      <c r="D1784" s="489"/>
      <c r="E1784" s="490"/>
      <c r="F1784" s="491"/>
      <c r="G1784" s="492"/>
      <c r="H1784" s="490"/>
      <c r="I1784" s="490"/>
      <c r="J1784" s="493"/>
      <c r="K1784" s="493"/>
      <c r="L1784" s="494"/>
      <c r="M1784" s="495"/>
      <c r="N1784" s="496"/>
      <c r="O1784" s="495"/>
      <c r="P1784" s="496"/>
      <c r="Q1784" s="496"/>
      <c r="R1784" s="496"/>
      <c r="S1784" s="496"/>
      <c r="T1784" s="496"/>
      <c r="U1784" s="496"/>
      <c r="V1784" s="496"/>
      <c r="W1784" s="496"/>
      <c r="X1784" s="496"/>
      <c r="Y1784" s="496"/>
    </row>
    <row r="1785" spans="2:25" s="487" customFormat="1" x14ac:dyDescent="0.2">
      <c r="B1785" s="493"/>
      <c r="C1785" s="488"/>
      <c r="D1785" s="489"/>
      <c r="E1785" s="490"/>
      <c r="F1785" s="491"/>
      <c r="G1785" s="492"/>
      <c r="H1785" s="490"/>
      <c r="I1785" s="490"/>
      <c r="J1785" s="493"/>
      <c r="K1785" s="493"/>
      <c r="L1785" s="494"/>
      <c r="M1785" s="495"/>
      <c r="N1785" s="496"/>
      <c r="O1785" s="495"/>
      <c r="P1785" s="496"/>
      <c r="Q1785" s="496"/>
      <c r="R1785" s="496"/>
      <c r="S1785" s="496"/>
      <c r="T1785" s="496"/>
      <c r="U1785" s="496"/>
      <c r="V1785" s="496"/>
      <c r="W1785" s="496"/>
      <c r="X1785" s="496"/>
      <c r="Y1785" s="496"/>
    </row>
    <row r="1786" spans="2:25" s="487" customFormat="1" x14ac:dyDescent="0.2">
      <c r="B1786" s="493"/>
      <c r="C1786" s="488"/>
      <c r="D1786" s="489"/>
      <c r="E1786" s="490"/>
      <c r="F1786" s="491"/>
      <c r="G1786" s="492"/>
      <c r="H1786" s="490"/>
      <c r="I1786" s="490"/>
      <c r="J1786" s="493"/>
      <c r="K1786" s="493"/>
      <c r="L1786" s="494"/>
      <c r="M1786" s="495"/>
      <c r="N1786" s="496"/>
      <c r="O1786" s="495"/>
      <c r="P1786" s="496"/>
      <c r="Q1786" s="496"/>
      <c r="R1786" s="496"/>
      <c r="S1786" s="496"/>
      <c r="T1786" s="496"/>
      <c r="U1786" s="496"/>
      <c r="V1786" s="496"/>
      <c r="W1786" s="496"/>
      <c r="X1786" s="496"/>
      <c r="Y1786" s="496"/>
    </row>
    <row r="1787" spans="2:25" s="487" customFormat="1" x14ac:dyDescent="0.2">
      <c r="B1787" s="493"/>
      <c r="C1787" s="488"/>
      <c r="D1787" s="489"/>
      <c r="E1787" s="490"/>
      <c r="F1787" s="491"/>
      <c r="G1787" s="492"/>
      <c r="H1787" s="490"/>
      <c r="I1787" s="490"/>
      <c r="J1787" s="493"/>
      <c r="K1787" s="493"/>
      <c r="L1787" s="494"/>
      <c r="M1787" s="495"/>
      <c r="N1787" s="496"/>
      <c r="O1787" s="495"/>
      <c r="P1787" s="496"/>
      <c r="Q1787" s="496"/>
      <c r="R1787" s="496"/>
      <c r="S1787" s="496"/>
      <c r="T1787" s="496"/>
      <c r="U1787" s="496"/>
      <c r="V1787" s="496"/>
      <c r="W1787" s="496"/>
      <c r="X1787" s="496"/>
      <c r="Y1787" s="496"/>
    </row>
    <row r="1788" spans="2:25" s="487" customFormat="1" x14ac:dyDescent="0.2">
      <c r="B1788" s="493"/>
      <c r="C1788" s="488"/>
      <c r="D1788" s="489"/>
      <c r="E1788" s="490"/>
      <c r="F1788" s="491"/>
      <c r="G1788" s="492"/>
      <c r="H1788" s="490"/>
      <c r="I1788" s="490"/>
      <c r="J1788" s="493"/>
      <c r="K1788" s="493"/>
      <c r="L1788" s="494"/>
      <c r="M1788" s="495"/>
      <c r="N1788" s="496"/>
      <c r="O1788" s="495"/>
      <c r="P1788" s="496"/>
      <c r="Q1788" s="496"/>
      <c r="R1788" s="496"/>
      <c r="S1788" s="496"/>
      <c r="T1788" s="496"/>
      <c r="U1788" s="496"/>
      <c r="V1788" s="496"/>
      <c r="W1788" s="496"/>
      <c r="X1788" s="496"/>
      <c r="Y1788" s="496"/>
    </row>
    <row r="1789" spans="2:25" s="487" customFormat="1" x14ac:dyDescent="0.2">
      <c r="B1789" s="493"/>
      <c r="C1789" s="488"/>
      <c r="D1789" s="489"/>
      <c r="E1789" s="490"/>
      <c r="F1789" s="491"/>
      <c r="G1789" s="492"/>
      <c r="H1789" s="490"/>
      <c r="I1789" s="490"/>
      <c r="J1789" s="493"/>
      <c r="K1789" s="493"/>
      <c r="L1789" s="494"/>
      <c r="M1789" s="495"/>
      <c r="N1789" s="496"/>
      <c r="O1789" s="495"/>
      <c r="P1789" s="496"/>
      <c r="Q1789" s="496"/>
      <c r="R1789" s="496"/>
      <c r="S1789" s="496"/>
      <c r="T1789" s="496"/>
      <c r="U1789" s="496"/>
      <c r="V1789" s="496"/>
      <c r="W1789" s="496"/>
      <c r="X1789" s="496"/>
      <c r="Y1789" s="496"/>
    </row>
    <row r="1790" spans="2:25" s="487" customFormat="1" x14ac:dyDescent="0.2">
      <c r="B1790" s="493"/>
      <c r="C1790" s="488"/>
      <c r="D1790" s="489"/>
      <c r="E1790" s="490"/>
      <c r="F1790" s="491"/>
      <c r="G1790" s="492"/>
      <c r="H1790" s="490"/>
      <c r="I1790" s="490"/>
      <c r="J1790" s="493"/>
      <c r="K1790" s="493"/>
      <c r="L1790" s="494"/>
      <c r="M1790" s="495"/>
      <c r="N1790" s="496"/>
      <c r="O1790" s="495"/>
      <c r="P1790" s="496"/>
      <c r="Q1790" s="496"/>
      <c r="R1790" s="496"/>
      <c r="S1790" s="496"/>
      <c r="T1790" s="496"/>
      <c r="U1790" s="496"/>
      <c r="V1790" s="496"/>
      <c r="W1790" s="496"/>
      <c r="X1790" s="496"/>
      <c r="Y1790" s="496"/>
    </row>
    <row r="1791" spans="2:25" s="487" customFormat="1" x14ac:dyDescent="0.2">
      <c r="B1791" s="493"/>
      <c r="C1791" s="488"/>
      <c r="D1791" s="489"/>
      <c r="E1791" s="490"/>
      <c r="F1791" s="491"/>
      <c r="G1791" s="492"/>
      <c r="H1791" s="490"/>
      <c r="I1791" s="490"/>
      <c r="J1791" s="493"/>
      <c r="K1791" s="493"/>
      <c r="L1791" s="494"/>
      <c r="M1791" s="495"/>
      <c r="N1791" s="496"/>
      <c r="O1791" s="495"/>
      <c r="P1791" s="496"/>
      <c r="Q1791" s="496"/>
      <c r="R1791" s="496"/>
      <c r="S1791" s="496"/>
      <c r="T1791" s="496"/>
      <c r="U1791" s="496"/>
      <c r="V1791" s="496"/>
      <c r="W1791" s="496"/>
      <c r="X1791" s="496"/>
      <c r="Y1791" s="496"/>
    </row>
    <row r="1792" spans="2:25" s="487" customFormat="1" x14ac:dyDescent="0.2">
      <c r="B1792" s="493"/>
      <c r="C1792" s="488"/>
      <c r="D1792" s="489"/>
      <c r="E1792" s="490"/>
      <c r="F1792" s="491"/>
      <c r="G1792" s="492"/>
      <c r="H1792" s="490"/>
      <c r="I1792" s="490"/>
      <c r="J1792" s="493"/>
      <c r="K1792" s="493"/>
      <c r="L1792" s="494"/>
      <c r="M1792" s="495"/>
      <c r="N1792" s="496"/>
      <c r="O1792" s="495"/>
      <c r="P1792" s="496"/>
      <c r="Q1792" s="496"/>
      <c r="R1792" s="496"/>
      <c r="S1792" s="496"/>
      <c r="T1792" s="496"/>
      <c r="U1792" s="496"/>
      <c r="V1792" s="496"/>
      <c r="W1792" s="496"/>
      <c r="X1792" s="496"/>
      <c r="Y1792" s="496"/>
    </row>
    <row r="1793" spans="2:25" s="487" customFormat="1" x14ac:dyDescent="0.2">
      <c r="B1793" s="493"/>
      <c r="C1793" s="488"/>
      <c r="D1793" s="489"/>
      <c r="E1793" s="490"/>
      <c r="F1793" s="491"/>
      <c r="G1793" s="492"/>
      <c r="H1793" s="490"/>
      <c r="I1793" s="490"/>
      <c r="J1793" s="493"/>
      <c r="K1793" s="493"/>
      <c r="L1793" s="494"/>
      <c r="M1793" s="495"/>
      <c r="N1793" s="496"/>
      <c r="O1793" s="495"/>
      <c r="P1793" s="496"/>
      <c r="Q1793" s="496"/>
      <c r="R1793" s="496"/>
      <c r="S1793" s="496"/>
      <c r="T1793" s="496"/>
      <c r="U1793" s="496"/>
      <c r="V1793" s="496"/>
      <c r="W1793" s="496"/>
      <c r="X1793" s="496"/>
      <c r="Y1793" s="496"/>
    </row>
    <row r="1794" spans="2:25" s="487" customFormat="1" x14ac:dyDescent="0.2">
      <c r="B1794" s="493"/>
      <c r="C1794" s="488"/>
      <c r="D1794" s="489"/>
      <c r="E1794" s="490"/>
      <c r="F1794" s="491"/>
      <c r="G1794" s="492"/>
      <c r="H1794" s="490"/>
      <c r="I1794" s="490"/>
      <c r="J1794" s="493"/>
      <c r="K1794" s="493"/>
      <c r="L1794" s="494"/>
      <c r="M1794" s="495"/>
      <c r="N1794" s="496"/>
      <c r="O1794" s="495"/>
      <c r="P1794" s="496"/>
      <c r="Q1794" s="496"/>
      <c r="R1794" s="496"/>
      <c r="S1794" s="496"/>
      <c r="T1794" s="496"/>
      <c r="U1794" s="496"/>
      <c r="V1794" s="496"/>
      <c r="W1794" s="496"/>
      <c r="X1794" s="496"/>
      <c r="Y1794" s="496"/>
    </row>
    <row r="1795" spans="2:25" s="487" customFormat="1" x14ac:dyDescent="0.2">
      <c r="B1795" s="493"/>
      <c r="C1795" s="488"/>
      <c r="D1795" s="489"/>
      <c r="E1795" s="490"/>
      <c r="F1795" s="491"/>
      <c r="G1795" s="492"/>
      <c r="H1795" s="490"/>
      <c r="I1795" s="490"/>
      <c r="J1795" s="493"/>
      <c r="K1795" s="493"/>
      <c r="L1795" s="494"/>
      <c r="M1795" s="495"/>
      <c r="N1795" s="496"/>
      <c r="O1795" s="495"/>
      <c r="P1795" s="496"/>
      <c r="Q1795" s="496"/>
      <c r="R1795" s="496"/>
      <c r="S1795" s="496"/>
      <c r="T1795" s="496"/>
      <c r="U1795" s="496"/>
      <c r="V1795" s="496"/>
      <c r="W1795" s="496"/>
      <c r="X1795" s="496"/>
      <c r="Y1795" s="496"/>
    </row>
    <row r="1796" spans="2:25" s="487" customFormat="1" x14ac:dyDescent="0.2">
      <c r="B1796" s="493"/>
      <c r="C1796" s="488"/>
      <c r="D1796" s="489"/>
      <c r="E1796" s="490"/>
      <c r="F1796" s="491"/>
      <c r="G1796" s="492"/>
      <c r="H1796" s="490"/>
      <c r="I1796" s="490"/>
      <c r="J1796" s="493"/>
      <c r="K1796" s="493"/>
      <c r="L1796" s="494"/>
      <c r="M1796" s="495"/>
      <c r="N1796" s="496"/>
      <c r="O1796" s="495"/>
      <c r="P1796" s="496"/>
      <c r="Q1796" s="496"/>
      <c r="R1796" s="496"/>
      <c r="S1796" s="496"/>
      <c r="T1796" s="496"/>
      <c r="U1796" s="496"/>
      <c r="V1796" s="496"/>
      <c r="W1796" s="496"/>
      <c r="X1796" s="496"/>
      <c r="Y1796" s="496"/>
    </row>
    <row r="1797" spans="2:25" s="487" customFormat="1" x14ac:dyDescent="0.2">
      <c r="B1797" s="493"/>
      <c r="C1797" s="488"/>
      <c r="D1797" s="489"/>
      <c r="E1797" s="490"/>
      <c r="F1797" s="491"/>
      <c r="G1797" s="492"/>
      <c r="H1797" s="490"/>
      <c r="I1797" s="490"/>
      <c r="J1797" s="493"/>
      <c r="K1797" s="493"/>
      <c r="L1797" s="494"/>
      <c r="M1797" s="495"/>
      <c r="N1797" s="496"/>
      <c r="O1797" s="495"/>
      <c r="P1797" s="496"/>
      <c r="Q1797" s="496"/>
      <c r="R1797" s="496"/>
      <c r="S1797" s="496"/>
      <c r="T1797" s="496"/>
      <c r="U1797" s="496"/>
      <c r="V1797" s="496"/>
      <c r="W1797" s="496"/>
      <c r="X1797" s="496"/>
      <c r="Y1797" s="496"/>
    </row>
    <row r="1798" spans="2:25" s="487" customFormat="1" x14ac:dyDescent="0.2">
      <c r="B1798" s="493"/>
      <c r="C1798" s="488"/>
      <c r="D1798" s="489"/>
      <c r="E1798" s="490"/>
      <c r="F1798" s="491"/>
      <c r="G1798" s="492"/>
      <c r="H1798" s="490"/>
      <c r="I1798" s="490"/>
      <c r="J1798" s="493"/>
      <c r="K1798" s="493"/>
      <c r="L1798" s="494"/>
      <c r="M1798" s="495"/>
      <c r="N1798" s="496"/>
      <c r="O1798" s="495"/>
      <c r="P1798" s="496"/>
      <c r="Q1798" s="496"/>
      <c r="R1798" s="496"/>
      <c r="S1798" s="496"/>
      <c r="T1798" s="496"/>
      <c r="U1798" s="496"/>
      <c r="V1798" s="496"/>
      <c r="W1798" s="496"/>
      <c r="X1798" s="496"/>
      <c r="Y1798" s="496"/>
    </row>
    <row r="1799" spans="2:25" s="487" customFormat="1" x14ac:dyDescent="0.2">
      <c r="B1799" s="493"/>
      <c r="C1799" s="488"/>
      <c r="D1799" s="489"/>
      <c r="E1799" s="490"/>
      <c r="F1799" s="491"/>
      <c r="G1799" s="492"/>
      <c r="H1799" s="490"/>
      <c r="I1799" s="490"/>
      <c r="J1799" s="493"/>
      <c r="K1799" s="493"/>
      <c r="L1799" s="494"/>
      <c r="M1799" s="495"/>
      <c r="N1799" s="496"/>
      <c r="O1799" s="495"/>
      <c r="P1799" s="496"/>
      <c r="Q1799" s="496"/>
      <c r="R1799" s="496"/>
      <c r="S1799" s="496"/>
      <c r="T1799" s="496"/>
      <c r="U1799" s="496"/>
      <c r="V1799" s="496"/>
      <c r="W1799" s="496"/>
      <c r="X1799" s="496"/>
      <c r="Y1799" s="496"/>
    </row>
    <row r="1800" spans="2:25" s="487" customFormat="1" x14ac:dyDescent="0.2">
      <c r="B1800" s="493"/>
      <c r="C1800" s="488"/>
      <c r="D1800" s="489"/>
      <c r="E1800" s="490"/>
      <c r="F1800" s="491"/>
      <c r="G1800" s="492"/>
      <c r="H1800" s="490"/>
      <c r="I1800" s="490"/>
      <c r="J1800" s="493"/>
      <c r="K1800" s="493"/>
      <c r="L1800" s="494"/>
      <c r="M1800" s="495"/>
      <c r="N1800" s="496"/>
      <c r="O1800" s="495"/>
      <c r="P1800" s="496"/>
      <c r="Q1800" s="496"/>
      <c r="R1800" s="496"/>
      <c r="S1800" s="496"/>
      <c r="T1800" s="496"/>
      <c r="U1800" s="496"/>
      <c r="V1800" s="496"/>
      <c r="W1800" s="496"/>
      <c r="X1800" s="496"/>
      <c r="Y1800" s="496"/>
    </row>
    <row r="1801" spans="2:25" s="487" customFormat="1" x14ac:dyDescent="0.2">
      <c r="B1801" s="493"/>
      <c r="C1801" s="488"/>
      <c r="D1801" s="489"/>
      <c r="E1801" s="490"/>
      <c r="F1801" s="491"/>
      <c r="G1801" s="492"/>
      <c r="H1801" s="490"/>
      <c r="I1801" s="490"/>
      <c r="J1801" s="493"/>
      <c r="K1801" s="493"/>
      <c r="L1801" s="494"/>
      <c r="M1801" s="495"/>
      <c r="N1801" s="496"/>
      <c r="O1801" s="495"/>
      <c r="P1801" s="496"/>
      <c r="Q1801" s="496"/>
      <c r="R1801" s="496"/>
      <c r="S1801" s="496"/>
      <c r="T1801" s="496"/>
      <c r="U1801" s="496"/>
      <c r="V1801" s="496"/>
      <c r="W1801" s="496"/>
      <c r="X1801" s="496"/>
      <c r="Y1801" s="496"/>
    </row>
    <row r="1802" spans="2:25" s="487" customFormat="1" x14ac:dyDescent="0.2">
      <c r="B1802" s="493"/>
      <c r="C1802" s="488"/>
      <c r="D1802" s="489"/>
      <c r="E1802" s="490"/>
      <c r="F1802" s="491"/>
      <c r="G1802" s="492"/>
      <c r="H1802" s="490"/>
      <c r="I1802" s="490"/>
      <c r="J1802" s="493"/>
      <c r="K1802" s="493"/>
      <c r="L1802" s="494"/>
      <c r="M1802" s="495"/>
      <c r="N1802" s="496"/>
      <c r="O1802" s="495"/>
      <c r="P1802" s="496"/>
      <c r="Q1802" s="496"/>
      <c r="R1802" s="496"/>
      <c r="S1802" s="496"/>
      <c r="T1802" s="496"/>
      <c r="U1802" s="496"/>
      <c r="V1802" s="496"/>
      <c r="W1802" s="496"/>
      <c r="X1802" s="496"/>
      <c r="Y1802" s="496"/>
    </row>
    <row r="1803" spans="2:25" s="487" customFormat="1" x14ac:dyDescent="0.2">
      <c r="B1803" s="493"/>
      <c r="C1803" s="488"/>
      <c r="D1803" s="489"/>
      <c r="E1803" s="490"/>
      <c r="F1803" s="491"/>
      <c r="G1803" s="492"/>
      <c r="H1803" s="490"/>
      <c r="I1803" s="490"/>
      <c r="J1803" s="493"/>
      <c r="K1803" s="493"/>
      <c r="L1803" s="494"/>
      <c r="M1803" s="495"/>
      <c r="N1803" s="496"/>
      <c r="O1803" s="495"/>
      <c r="P1803" s="496"/>
      <c r="Q1803" s="496"/>
      <c r="R1803" s="496"/>
      <c r="S1803" s="496"/>
      <c r="T1803" s="496"/>
      <c r="U1803" s="496"/>
      <c r="V1803" s="496"/>
      <c r="W1803" s="496"/>
      <c r="X1803" s="496"/>
      <c r="Y1803" s="496"/>
    </row>
    <row r="1804" spans="2:25" s="487" customFormat="1" x14ac:dyDescent="0.2">
      <c r="B1804" s="493"/>
      <c r="C1804" s="488"/>
      <c r="D1804" s="489"/>
      <c r="E1804" s="490"/>
      <c r="F1804" s="491"/>
      <c r="G1804" s="492"/>
      <c r="H1804" s="490"/>
      <c r="I1804" s="490"/>
      <c r="J1804" s="493"/>
      <c r="K1804" s="493"/>
      <c r="L1804" s="494"/>
      <c r="M1804" s="495"/>
      <c r="N1804" s="496"/>
      <c r="O1804" s="495"/>
      <c r="P1804" s="496"/>
      <c r="Q1804" s="496"/>
      <c r="R1804" s="496"/>
      <c r="S1804" s="496"/>
      <c r="T1804" s="496"/>
      <c r="U1804" s="496"/>
      <c r="V1804" s="496"/>
      <c r="W1804" s="496"/>
      <c r="X1804" s="496"/>
      <c r="Y1804" s="496"/>
    </row>
    <row r="1805" spans="2:25" s="487" customFormat="1" x14ac:dyDescent="0.2">
      <c r="B1805" s="493"/>
      <c r="C1805" s="488"/>
      <c r="D1805" s="489"/>
      <c r="E1805" s="490"/>
      <c r="F1805" s="491"/>
      <c r="G1805" s="492"/>
      <c r="H1805" s="490"/>
      <c r="I1805" s="490"/>
      <c r="J1805" s="493"/>
      <c r="K1805" s="493"/>
      <c r="L1805" s="494"/>
      <c r="M1805" s="495"/>
      <c r="N1805" s="496"/>
      <c r="O1805" s="495"/>
      <c r="P1805" s="496"/>
      <c r="Q1805" s="496"/>
      <c r="R1805" s="496"/>
      <c r="S1805" s="496"/>
      <c r="T1805" s="496"/>
      <c r="U1805" s="496"/>
      <c r="V1805" s="496"/>
      <c r="W1805" s="496"/>
      <c r="X1805" s="496"/>
      <c r="Y1805" s="496"/>
    </row>
    <row r="1806" spans="2:25" s="487" customFormat="1" x14ac:dyDescent="0.2">
      <c r="B1806" s="493"/>
      <c r="C1806" s="488"/>
      <c r="D1806" s="489"/>
      <c r="E1806" s="490"/>
      <c r="F1806" s="491"/>
      <c r="G1806" s="492"/>
      <c r="H1806" s="490"/>
      <c r="I1806" s="490"/>
      <c r="J1806" s="493"/>
      <c r="K1806" s="493"/>
      <c r="L1806" s="494"/>
      <c r="M1806" s="495"/>
      <c r="N1806" s="496"/>
      <c r="O1806" s="495"/>
      <c r="P1806" s="496"/>
      <c r="Q1806" s="496"/>
      <c r="R1806" s="496"/>
      <c r="S1806" s="496"/>
      <c r="T1806" s="496"/>
      <c r="U1806" s="496"/>
      <c r="V1806" s="496"/>
      <c r="W1806" s="496"/>
      <c r="X1806" s="496"/>
      <c r="Y1806" s="496"/>
    </row>
    <row r="1807" spans="2:25" s="487" customFormat="1" x14ac:dyDescent="0.2">
      <c r="B1807" s="493"/>
      <c r="C1807" s="488"/>
      <c r="D1807" s="489"/>
      <c r="E1807" s="490"/>
      <c r="F1807" s="491"/>
      <c r="G1807" s="492"/>
      <c r="H1807" s="490"/>
      <c r="I1807" s="490"/>
      <c r="J1807" s="493"/>
      <c r="K1807" s="493"/>
      <c r="L1807" s="494"/>
      <c r="M1807" s="495"/>
      <c r="N1807" s="496"/>
      <c r="O1807" s="495"/>
      <c r="P1807" s="496"/>
      <c r="Q1807" s="496"/>
      <c r="R1807" s="496"/>
      <c r="S1807" s="496"/>
      <c r="T1807" s="496"/>
      <c r="U1807" s="496"/>
      <c r="V1807" s="496"/>
      <c r="W1807" s="496"/>
      <c r="X1807" s="496"/>
      <c r="Y1807" s="496"/>
    </row>
    <row r="1808" spans="2:25" s="487" customFormat="1" x14ac:dyDescent="0.2">
      <c r="B1808" s="493"/>
      <c r="C1808" s="488"/>
      <c r="D1808" s="489"/>
      <c r="E1808" s="490"/>
      <c r="F1808" s="491"/>
      <c r="G1808" s="492"/>
      <c r="H1808" s="490"/>
      <c r="I1808" s="490"/>
      <c r="J1808" s="493"/>
      <c r="K1808" s="493"/>
      <c r="L1808" s="494"/>
      <c r="M1808" s="495"/>
      <c r="N1808" s="496"/>
      <c r="O1808" s="495"/>
      <c r="P1808" s="496"/>
      <c r="Q1808" s="496"/>
      <c r="R1808" s="496"/>
      <c r="S1808" s="496"/>
      <c r="T1808" s="496"/>
      <c r="U1808" s="496"/>
      <c r="V1808" s="496"/>
      <c r="W1808" s="496"/>
      <c r="X1808" s="496"/>
      <c r="Y1808" s="496"/>
    </row>
    <row r="1809" spans="2:25" s="487" customFormat="1" x14ac:dyDescent="0.2">
      <c r="B1809" s="493"/>
      <c r="C1809" s="488"/>
      <c r="D1809" s="489"/>
      <c r="E1809" s="490"/>
      <c r="F1809" s="491"/>
      <c r="G1809" s="492"/>
      <c r="H1809" s="490"/>
      <c r="I1809" s="490"/>
      <c r="J1809" s="493"/>
      <c r="K1809" s="493"/>
      <c r="L1809" s="494"/>
      <c r="M1809" s="495"/>
      <c r="N1809" s="496"/>
      <c r="O1809" s="495"/>
      <c r="P1809" s="496"/>
      <c r="Q1809" s="496"/>
      <c r="R1809" s="496"/>
      <c r="S1809" s="496"/>
      <c r="T1809" s="496"/>
      <c r="U1809" s="496"/>
      <c r="V1809" s="496"/>
      <c r="W1809" s="496"/>
      <c r="X1809" s="496"/>
      <c r="Y1809" s="496"/>
    </row>
    <row r="1810" spans="2:25" s="487" customFormat="1" x14ac:dyDescent="0.2">
      <c r="B1810" s="493"/>
      <c r="C1810" s="488"/>
      <c r="D1810" s="489"/>
      <c r="E1810" s="490"/>
      <c r="F1810" s="491"/>
      <c r="G1810" s="492"/>
      <c r="H1810" s="490"/>
      <c r="I1810" s="490"/>
      <c r="J1810" s="493"/>
      <c r="K1810" s="493"/>
      <c r="L1810" s="494"/>
      <c r="M1810" s="495"/>
      <c r="N1810" s="496"/>
      <c r="O1810" s="495"/>
      <c r="P1810" s="496"/>
      <c r="Q1810" s="496"/>
      <c r="R1810" s="496"/>
      <c r="S1810" s="496"/>
      <c r="T1810" s="496"/>
      <c r="U1810" s="496"/>
      <c r="V1810" s="496"/>
      <c r="W1810" s="496"/>
      <c r="X1810" s="496"/>
      <c r="Y1810" s="496"/>
    </row>
    <row r="1811" spans="2:25" s="487" customFormat="1" x14ac:dyDescent="0.2">
      <c r="B1811" s="493"/>
      <c r="C1811" s="488"/>
      <c r="D1811" s="489"/>
      <c r="E1811" s="490"/>
      <c r="F1811" s="491"/>
      <c r="G1811" s="492"/>
      <c r="H1811" s="490"/>
      <c r="I1811" s="490"/>
      <c r="J1811" s="493"/>
      <c r="K1811" s="493"/>
      <c r="L1811" s="494"/>
      <c r="M1811" s="495"/>
      <c r="N1811" s="496"/>
      <c r="O1811" s="495"/>
      <c r="P1811" s="496"/>
      <c r="Q1811" s="496"/>
      <c r="R1811" s="496"/>
      <c r="S1811" s="496"/>
      <c r="T1811" s="496"/>
      <c r="U1811" s="496"/>
      <c r="V1811" s="496"/>
      <c r="W1811" s="496"/>
      <c r="X1811" s="496"/>
      <c r="Y1811" s="496"/>
    </row>
    <row r="1812" spans="2:25" s="487" customFormat="1" x14ac:dyDescent="0.2">
      <c r="B1812" s="493"/>
      <c r="C1812" s="488"/>
      <c r="D1812" s="489"/>
      <c r="E1812" s="490"/>
      <c r="F1812" s="491"/>
      <c r="G1812" s="492"/>
      <c r="H1812" s="490"/>
      <c r="I1812" s="490"/>
      <c r="J1812" s="493"/>
      <c r="K1812" s="493"/>
      <c r="L1812" s="494"/>
      <c r="M1812" s="495"/>
      <c r="N1812" s="496"/>
      <c r="O1812" s="495"/>
      <c r="P1812" s="496"/>
      <c r="Q1812" s="496"/>
      <c r="R1812" s="496"/>
      <c r="S1812" s="496"/>
      <c r="T1812" s="496"/>
      <c r="U1812" s="496"/>
      <c r="V1812" s="496"/>
      <c r="W1812" s="496"/>
      <c r="X1812" s="496"/>
      <c r="Y1812" s="496"/>
    </row>
    <row r="1813" spans="2:25" s="487" customFormat="1" x14ac:dyDescent="0.2">
      <c r="B1813" s="493"/>
      <c r="C1813" s="488"/>
      <c r="D1813" s="489"/>
      <c r="E1813" s="490"/>
      <c r="F1813" s="491"/>
      <c r="G1813" s="492"/>
      <c r="H1813" s="490"/>
      <c r="I1813" s="490"/>
      <c r="J1813" s="493"/>
      <c r="K1813" s="493"/>
      <c r="L1813" s="494"/>
      <c r="M1813" s="495"/>
      <c r="N1813" s="496"/>
      <c r="O1813" s="495"/>
      <c r="P1813" s="496"/>
      <c r="Q1813" s="496"/>
      <c r="R1813" s="496"/>
      <c r="S1813" s="496"/>
      <c r="T1813" s="496"/>
      <c r="U1813" s="496"/>
      <c r="V1813" s="496"/>
      <c r="W1813" s="496"/>
      <c r="X1813" s="496"/>
      <c r="Y1813" s="496"/>
    </row>
    <row r="1814" spans="2:25" s="487" customFormat="1" x14ac:dyDescent="0.2">
      <c r="B1814" s="493"/>
      <c r="C1814" s="488"/>
      <c r="D1814" s="489"/>
      <c r="E1814" s="490"/>
      <c r="F1814" s="491"/>
      <c r="G1814" s="492"/>
      <c r="H1814" s="490"/>
      <c r="I1814" s="490"/>
      <c r="J1814" s="493"/>
      <c r="K1814" s="493"/>
      <c r="L1814" s="494"/>
      <c r="M1814" s="495"/>
      <c r="N1814" s="496"/>
      <c r="O1814" s="495"/>
      <c r="P1814" s="496"/>
      <c r="Q1814" s="496"/>
      <c r="R1814" s="496"/>
      <c r="S1814" s="496"/>
      <c r="T1814" s="496"/>
      <c r="U1814" s="496"/>
      <c r="V1814" s="496"/>
      <c r="W1814" s="496"/>
      <c r="X1814" s="496"/>
      <c r="Y1814" s="496"/>
    </row>
    <row r="1815" spans="2:25" s="487" customFormat="1" x14ac:dyDescent="0.2">
      <c r="B1815" s="493"/>
      <c r="C1815" s="488"/>
      <c r="D1815" s="489"/>
      <c r="E1815" s="490"/>
      <c r="F1815" s="491"/>
      <c r="G1815" s="492"/>
      <c r="H1815" s="490"/>
      <c r="I1815" s="490"/>
      <c r="J1815" s="493"/>
      <c r="K1815" s="493"/>
      <c r="L1815" s="494"/>
      <c r="M1815" s="495"/>
      <c r="N1815" s="496"/>
      <c r="O1815" s="495"/>
      <c r="P1815" s="496"/>
      <c r="Q1815" s="496"/>
      <c r="R1815" s="496"/>
      <c r="S1815" s="496"/>
      <c r="T1815" s="496"/>
      <c r="U1815" s="496"/>
      <c r="V1815" s="496"/>
      <c r="W1815" s="496"/>
      <c r="X1815" s="496"/>
      <c r="Y1815" s="496"/>
    </row>
    <row r="1816" spans="2:25" s="487" customFormat="1" x14ac:dyDescent="0.2">
      <c r="B1816" s="493"/>
      <c r="C1816" s="488"/>
      <c r="D1816" s="489"/>
      <c r="E1816" s="490"/>
      <c r="F1816" s="491"/>
      <c r="G1816" s="492"/>
      <c r="H1816" s="490"/>
      <c r="I1816" s="490"/>
      <c r="J1816" s="493"/>
      <c r="K1816" s="493"/>
      <c r="L1816" s="494"/>
      <c r="M1816" s="495"/>
      <c r="N1816" s="496"/>
      <c r="O1816" s="495"/>
      <c r="P1816" s="496"/>
      <c r="Q1816" s="496"/>
      <c r="R1816" s="496"/>
      <c r="S1816" s="496"/>
      <c r="T1816" s="496"/>
      <c r="U1816" s="496"/>
      <c r="V1816" s="496"/>
      <c r="W1816" s="496"/>
      <c r="X1816" s="496"/>
      <c r="Y1816" s="496"/>
    </row>
    <row r="1817" spans="2:25" s="487" customFormat="1" x14ac:dyDescent="0.2">
      <c r="B1817" s="493"/>
      <c r="C1817" s="488"/>
      <c r="D1817" s="489"/>
      <c r="E1817" s="490"/>
      <c r="F1817" s="491"/>
      <c r="G1817" s="492"/>
      <c r="H1817" s="490"/>
      <c r="I1817" s="490"/>
      <c r="J1817" s="493"/>
      <c r="K1817" s="493"/>
      <c r="L1817" s="494"/>
      <c r="M1817" s="495"/>
      <c r="N1817" s="496"/>
      <c r="O1817" s="495"/>
      <c r="P1817" s="496"/>
      <c r="Q1817" s="496"/>
      <c r="R1817" s="496"/>
      <c r="S1817" s="496"/>
      <c r="T1817" s="496"/>
      <c r="U1817" s="496"/>
      <c r="V1817" s="496"/>
      <c r="W1817" s="496"/>
      <c r="X1817" s="496"/>
      <c r="Y1817" s="496"/>
    </row>
    <row r="1818" spans="2:25" s="487" customFormat="1" x14ac:dyDescent="0.2">
      <c r="B1818" s="493"/>
      <c r="C1818" s="488"/>
      <c r="D1818" s="489"/>
      <c r="E1818" s="490"/>
      <c r="F1818" s="491"/>
      <c r="G1818" s="492"/>
      <c r="H1818" s="490"/>
      <c r="I1818" s="490"/>
      <c r="J1818" s="493"/>
      <c r="K1818" s="493"/>
      <c r="L1818" s="494"/>
      <c r="M1818" s="495"/>
      <c r="N1818" s="496"/>
      <c r="O1818" s="495"/>
      <c r="P1818" s="496"/>
      <c r="Q1818" s="496"/>
      <c r="R1818" s="496"/>
      <c r="S1818" s="496"/>
      <c r="T1818" s="496"/>
      <c r="U1818" s="496"/>
      <c r="V1818" s="496"/>
      <c r="W1818" s="496"/>
      <c r="X1818" s="496"/>
      <c r="Y1818" s="496"/>
    </row>
    <row r="1819" spans="2:25" s="487" customFormat="1" x14ac:dyDescent="0.2">
      <c r="B1819" s="493"/>
      <c r="C1819" s="488"/>
      <c r="D1819" s="489"/>
      <c r="E1819" s="490"/>
      <c r="F1819" s="491"/>
      <c r="G1819" s="492"/>
      <c r="H1819" s="490"/>
      <c r="I1819" s="490"/>
      <c r="J1819" s="493"/>
      <c r="K1819" s="493"/>
      <c r="L1819" s="494"/>
      <c r="M1819" s="495"/>
      <c r="N1819" s="496"/>
      <c r="O1819" s="495"/>
      <c r="P1819" s="496"/>
      <c r="Q1819" s="496"/>
      <c r="R1819" s="496"/>
      <c r="S1819" s="496"/>
      <c r="T1819" s="496"/>
      <c r="U1819" s="496"/>
      <c r="V1819" s="496"/>
      <c r="W1819" s="496"/>
      <c r="X1819" s="496"/>
      <c r="Y1819" s="496"/>
    </row>
    <row r="1820" spans="2:25" s="487" customFormat="1" x14ac:dyDescent="0.2">
      <c r="B1820" s="493"/>
      <c r="C1820" s="488"/>
      <c r="D1820" s="489"/>
      <c r="E1820" s="490"/>
      <c r="F1820" s="491"/>
      <c r="G1820" s="492"/>
      <c r="H1820" s="490"/>
      <c r="I1820" s="490"/>
      <c r="J1820" s="493"/>
      <c r="K1820" s="493"/>
      <c r="L1820" s="494"/>
      <c r="M1820" s="495"/>
      <c r="N1820" s="496"/>
      <c r="O1820" s="495"/>
      <c r="P1820" s="496"/>
      <c r="Q1820" s="496"/>
      <c r="R1820" s="496"/>
      <c r="S1820" s="496"/>
      <c r="T1820" s="496"/>
      <c r="U1820" s="496"/>
      <c r="V1820" s="496"/>
      <c r="W1820" s="496"/>
      <c r="X1820" s="496"/>
      <c r="Y1820" s="496"/>
    </row>
    <row r="1821" spans="2:25" s="487" customFormat="1" x14ac:dyDescent="0.2">
      <c r="B1821" s="493"/>
      <c r="C1821" s="488"/>
      <c r="D1821" s="489"/>
      <c r="E1821" s="490"/>
      <c r="F1821" s="491"/>
      <c r="G1821" s="492"/>
      <c r="H1821" s="490"/>
      <c r="I1821" s="490"/>
      <c r="J1821" s="493"/>
      <c r="K1821" s="493"/>
      <c r="L1821" s="494"/>
      <c r="M1821" s="495"/>
      <c r="N1821" s="496"/>
      <c r="O1821" s="495"/>
      <c r="P1821" s="496"/>
      <c r="Q1821" s="496"/>
      <c r="R1821" s="496"/>
      <c r="S1821" s="496"/>
      <c r="T1821" s="496"/>
      <c r="U1821" s="496"/>
      <c r="V1821" s="496"/>
      <c r="W1821" s="496"/>
      <c r="X1821" s="496"/>
      <c r="Y1821" s="496"/>
    </row>
    <row r="1822" spans="2:25" s="487" customFormat="1" x14ac:dyDescent="0.2">
      <c r="B1822" s="493"/>
      <c r="C1822" s="488"/>
      <c r="D1822" s="489"/>
      <c r="E1822" s="490"/>
      <c r="F1822" s="491"/>
      <c r="G1822" s="492"/>
      <c r="H1822" s="490"/>
      <c r="I1822" s="490"/>
      <c r="J1822" s="493"/>
      <c r="K1822" s="493"/>
      <c r="L1822" s="494"/>
      <c r="M1822" s="495"/>
      <c r="N1822" s="496"/>
      <c r="O1822" s="495"/>
      <c r="P1822" s="496"/>
      <c r="Q1822" s="496"/>
      <c r="R1822" s="496"/>
      <c r="S1822" s="496"/>
      <c r="T1822" s="496"/>
      <c r="U1822" s="496"/>
      <c r="V1822" s="496"/>
      <c r="W1822" s="496"/>
      <c r="X1822" s="496"/>
      <c r="Y1822" s="496"/>
    </row>
    <row r="1823" spans="2:25" s="487" customFormat="1" x14ac:dyDescent="0.2">
      <c r="B1823" s="493"/>
      <c r="C1823" s="488"/>
      <c r="D1823" s="489"/>
      <c r="E1823" s="490"/>
      <c r="F1823" s="491"/>
      <c r="G1823" s="492"/>
      <c r="H1823" s="490"/>
      <c r="I1823" s="490"/>
      <c r="J1823" s="493"/>
      <c r="K1823" s="493"/>
      <c r="L1823" s="494"/>
      <c r="M1823" s="495"/>
      <c r="N1823" s="496"/>
      <c r="O1823" s="495"/>
      <c r="P1823" s="496"/>
      <c r="Q1823" s="496"/>
      <c r="R1823" s="496"/>
      <c r="S1823" s="496"/>
      <c r="T1823" s="496"/>
      <c r="U1823" s="496"/>
      <c r="V1823" s="496"/>
      <c r="W1823" s="496"/>
      <c r="X1823" s="496"/>
      <c r="Y1823" s="496"/>
    </row>
    <row r="1824" spans="2:25" s="487" customFormat="1" x14ac:dyDescent="0.2">
      <c r="B1824" s="493"/>
      <c r="C1824" s="488"/>
      <c r="D1824" s="489"/>
      <c r="E1824" s="490"/>
      <c r="F1824" s="491"/>
      <c r="G1824" s="492"/>
      <c r="H1824" s="490"/>
      <c r="I1824" s="490"/>
      <c r="J1824" s="493"/>
      <c r="K1824" s="493"/>
      <c r="L1824" s="494"/>
      <c r="M1824" s="495"/>
      <c r="N1824" s="496"/>
      <c r="O1824" s="495"/>
      <c r="P1824" s="496"/>
      <c r="Q1824" s="496"/>
      <c r="R1824" s="496"/>
      <c r="S1824" s="496"/>
      <c r="T1824" s="496"/>
      <c r="U1824" s="496"/>
      <c r="V1824" s="496"/>
      <c r="W1824" s="496"/>
      <c r="X1824" s="496"/>
      <c r="Y1824" s="496"/>
    </row>
    <row r="1825" spans="2:25" s="487" customFormat="1" x14ac:dyDescent="0.2">
      <c r="B1825" s="493"/>
      <c r="C1825" s="488"/>
      <c r="D1825" s="489"/>
      <c r="E1825" s="490"/>
      <c r="F1825" s="491"/>
      <c r="G1825" s="492"/>
      <c r="H1825" s="490"/>
      <c r="I1825" s="490"/>
      <c r="J1825" s="493"/>
      <c r="K1825" s="493"/>
      <c r="L1825" s="494"/>
      <c r="M1825" s="495"/>
      <c r="N1825" s="496"/>
      <c r="O1825" s="495"/>
      <c r="P1825" s="496"/>
      <c r="Q1825" s="496"/>
      <c r="R1825" s="496"/>
      <c r="S1825" s="496"/>
      <c r="T1825" s="496"/>
      <c r="U1825" s="496"/>
      <c r="V1825" s="496"/>
      <c r="W1825" s="496"/>
      <c r="X1825" s="496"/>
      <c r="Y1825" s="496"/>
    </row>
    <row r="1826" spans="2:25" s="487" customFormat="1" x14ac:dyDescent="0.2">
      <c r="B1826" s="493"/>
      <c r="C1826" s="488"/>
      <c r="D1826" s="489"/>
      <c r="E1826" s="490"/>
      <c r="F1826" s="491"/>
      <c r="G1826" s="492"/>
      <c r="H1826" s="490"/>
      <c r="I1826" s="490"/>
      <c r="J1826" s="493"/>
      <c r="K1826" s="493"/>
      <c r="L1826" s="494"/>
      <c r="M1826" s="495"/>
      <c r="N1826" s="496"/>
      <c r="O1826" s="495"/>
      <c r="P1826" s="496"/>
      <c r="Q1826" s="496"/>
      <c r="R1826" s="496"/>
      <c r="S1826" s="496"/>
      <c r="T1826" s="496"/>
      <c r="U1826" s="496"/>
      <c r="V1826" s="496"/>
      <c r="W1826" s="496"/>
      <c r="X1826" s="496"/>
      <c r="Y1826" s="496"/>
    </row>
    <row r="1827" spans="2:25" s="487" customFormat="1" x14ac:dyDescent="0.2">
      <c r="B1827" s="493"/>
      <c r="C1827" s="488"/>
      <c r="D1827" s="489"/>
      <c r="E1827" s="490"/>
      <c r="F1827" s="491"/>
      <c r="G1827" s="492"/>
      <c r="H1827" s="490"/>
      <c r="I1827" s="490"/>
      <c r="J1827" s="493"/>
      <c r="K1827" s="493"/>
      <c r="L1827" s="494"/>
      <c r="M1827" s="495"/>
      <c r="N1827" s="496"/>
      <c r="O1827" s="495"/>
      <c r="P1827" s="496"/>
      <c r="Q1827" s="496"/>
      <c r="R1827" s="496"/>
      <c r="S1827" s="496"/>
      <c r="T1827" s="496"/>
      <c r="U1827" s="496"/>
      <c r="V1827" s="496"/>
      <c r="W1827" s="496"/>
      <c r="X1827" s="496"/>
      <c r="Y1827" s="496"/>
    </row>
    <row r="1828" spans="2:25" s="487" customFormat="1" x14ac:dyDescent="0.2">
      <c r="B1828" s="493"/>
      <c r="C1828" s="488"/>
      <c r="D1828" s="489"/>
      <c r="E1828" s="490"/>
      <c r="F1828" s="491"/>
      <c r="G1828" s="492"/>
      <c r="H1828" s="490"/>
      <c r="I1828" s="490"/>
      <c r="J1828" s="493"/>
      <c r="K1828" s="493"/>
      <c r="L1828" s="494"/>
      <c r="M1828" s="495"/>
      <c r="N1828" s="496"/>
      <c r="O1828" s="495"/>
      <c r="P1828" s="496"/>
      <c r="Q1828" s="496"/>
      <c r="R1828" s="496"/>
      <c r="S1828" s="496"/>
      <c r="T1828" s="496"/>
      <c r="U1828" s="496"/>
      <c r="V1828" s="496"/>
      <c r="W1828" s="496"/>
      <c r="X1828" s="496"/>
      <c r="Y1828" s="496"/>
    </row>
    <row r="1829" spans="2:25" s="487" customFormat="1" x14ac:dyDescent="0.2">
      <c r="B1829" s="493"/>
      <c r="C1829" s="488"/>
      <c r="D1829" s="489"/>
      <c r="E1829" s="490"/>
      <c r="F1829" s="491"/>
      <c r="G1829" s="492"/>
      <c r="H1829" s="490"/>
      <c r="I1829" s="490"/>
      <c r="J1829" s="493"/>
      <c r="K1829" s="493"/>
      <c r="L1829" s="494"/>
      <c r="M1829" s="495"/>
      <c r="N1829" s="496"/>
      <c r="O1829" s="495"/>
      <c r="P1829" s="496"/>
      <c r="Q1829" s="496"/>
      <c r="R1829" s="496"/>
      <c r="S1829" s="496"/>
      <c r="T1829" s="496"/>
      <c r="U1829" s="496"/>
      <c r="V1829" s="496"/>
      <c r="W1829" s="496"/>
      <c r="X1829" s="496"/>
      <c r="Y1829" s="496"/>
    </row>
    <row r="1830" spans="2:25" s="487" customFormat="1" x14ac:dyDescent="0.2">
      <c r="B1830" s="493"/>
      <c r="C1830" s="488"/>
      <c r="D1830" s="489"/>
      <c r="E1830" s="490"/>
      <c r="F1830" s="491"/>
      <c r="G1830" s="492"/>
      <c r="H1830" s="490"/>
      <c r="I1830" s="490"/>
      <c r="J1830" s="493"/>
      <c r="K1830" s="493"/>
      <c r="L1830" s="494"/>
      <c r="M1830" s="495"/>
      <c r="N1830" s="496"/>
      <c r="O1830" s="495"/>
      <c r="P1830" s="496"/>
      <c r="Q1830" s="496"/>
      <c r="R1830" s="496"/>
      <c r="S1830" s="496"/>
      <c r="T1830" s="496"/>
      <c r="U1830" s="496"/>
      <c r="V1830" s="496"/>
      <c r="W1830" s="496"/>
      <c r="X1830" s="496"/>
      <c r="Y1830" s="496"/>
    </row>
    <row r="1831" spans="2:25" s="487" customFormat="1" x14ac:dyDescent="0.2">
      <c r="B1831" s="493"/>
      <c r="C1831" s="488"/>
      <c r="D1831" s="489"/>
      <c r="E1831" s="490"/>
      <c r="F1831" s="491"/>
      <c r="G1831" s="492"/>
      <c r="H1831" s="490"/>
      <c r="I1831" s="490"/>
      <c r="J1831" s="493"/>
      <c r="K1831" s="493"/>
      <c r="L1831" s="494"/>
      <c r="M1831" s="495"/>
      <c r="N1831" s="496"/>
      <c r="O1831" s="495"/>
      <c r="P1831" s="496"/>
      <c r="Q1831" s="496"/>
      <c r="R1831" s="496"/>
      <c r="S1831" s="496"/>
      <c r="T1831" s="496"/>
      <c r="U1831" s="496"/>
      <c r="V1831" s="496"/>
      <c r="W1831" s="496"/>
      <c r="X1831" s="496"/>
      <c r="Y1831" s="496"/>
    </row>
    <row r="1832" spans="2:25" s="487" customFormat="1" x14ac:dyDescent="0.2">
      <c r="B1832" s="493"/>
      <c r="C1832" s="488"/>
      <c r="D1832" s="489"/>
      <c r="E1832" s="490"/>
      <c r="F1832" s="491"/>
      <c r="G1832" s="492"/>
      <c r="H1832" s="490"/>
      <c r="I1832" s="490"/>
      <c r="J1832" s="493"/>
      <c r="K1832" s="493"/>
      <c r="L1832" s="494"/>
      <c r="M1832" s="495"/>
      <c r="N1832" s="496"/>
      <c r="O1832" s="495"/>
      <c r="P1832" s="496"/>
      <c r="Q1832" s="496"/>
      <c r="R1832" s="496"/>
      <c r="S1832" s="496"/>
      <c r="T1832" s="496"/>
      <c r="U1832" s="496"/>
      <c r="V1832" s="496"/>
      <c r="W1832" s="496"/>
      <c r="X1832" s="496"/>
      <c r="Y1832" s="496"/>
    </row>
    <row r="1833" spans="2:25" s="487" customFormat="1" x14ac:dyDescent="0.2">
      <c r="B1833" s="493"/>
      <c r="C1833" s="488"/>
      <c r="D1833" s="489"/>
      <c r="E1833" s="490"/>
      <c r="F1833" s="491"/>
      <c r="G1833" s="492"/>
      <c r="H1833" s="490"/>
      <c r="I1833" s="490"/>
      <c r="J1833" s="493"/>
      <c r="K1833" s="493"/>
      <c r="L1833" s="494"/>
      <c r="M1833" s="495"/>
      <c r="N1833" s="496"/>
      <c r="O1833" s="495"/>
      <c r="P1833" s="496"/>
      <c r="Q1833" s="496"/>
      <c r="R1833" s="496"/>
      <c r="S1833" s="496"/>
      <c r="T1833" s="496"/>
      <c r="U1833" s="496"/>
      <c r="V1833" s="496"/>
      <c r="W1833" s="496"/>
      <c r="X1833" s="496"/>
      <c r="Y1833" s="496"/>
    </row>
    <row r="1834" spans="2:25" s="487" customFormat="1" x14ac:dyDescent="0.2">
      <c r="B1834" s="493"/>
      <c r="C1834" s="488"/>
      <c r="D1834" s="489"/>
      <c r="E1834" s="490"/>
      <c r="F1834" s="491"/>
      <c r="G1834" s="492"/>
      <c r="H1834" s="490"/>
      <c r="I1834" s="490"/>
      <c r="J1834" s="493"/>
      <c r="K1834" s="493"/>
      <c r="L1834" s="494"/>
      <c r="M1834" s="495"/>
      <c r="N1834" s="496"/>
      <c r="O1834" s="495"/>
      <c r="P1834" s="496"/>
      <c r="Q1834" s="496"/>
      <c r="R1834" s="496"/>
      <c r="S1834" s="496"/>
      <c r="T1834" s="496"/>
      <c r="U1834" s="496"/>
      <c r="V1834" s="496"/>
      <c r="W1834" s="496"/>
      <c r="X1834" s="496"/>
      <c r="Y1834" s="496"/>
    </row>
    <row r="1835" spans="2:25" s="487" customFormat="1" x14ac:dyDescent="0.2">
      <c r="B1835" s="493"/>
      <c r="C1835" s="488"/>
      <c r="D1835" s="489"/>
      <c r="E1835" s="490"/>
      <c r="F1835" s="491"/>
      <c r="G1835" s="492"/>
      <c r="H1835" s="490"/>
      <c r="I1835" s="490"/>
      <c r="J1835" s="493"/>
      <c r="K1835" s="493"/>
      <c r="L1835" s="494"/>
      <c r="M1835" s="495"/>
      <c r="N1835" s="496"/>
      <c r="O1835" s="495"/>
      <c r="P1835" s="496"/>
      <c r="Q1835" s="496"/>
      <c r="R1835" s="496"/>
      <c r="S1835" s="496"/>
      <c r="T1835" s="496"/>
      <c r="U1835" s="496"/>
      <c r="V1835" s="496"/>
      <c r="W1835" s="496"/>
      <c r="X1835" s="496"/>
      <c r="Y1835" s="496"/>
    </row>
    <row r="1836" spans="2:25" s="487" customFormat="1" x14ac:dyDescent="0.2">
      <c r="B1836" s="493"/>
      <c r="C1836" s="488"/>
      <c r="D1836" s="489"/>
      <c r="E1836" s="490"/>
      <c r="F1836" s="491"/>
      <c r="G1836" s="492"/>
      <c r="H1836" s="490"/>
      <c r="I1836" s="490"/>
      <c r="J1836" s="493"/>
      <c r="K1836" s="493"/>
      <c r="L1836" s="494"/>
      <c r="M1836" s="495"/>
      <c r="N1836" s="496"/>
      <c r="O1836" s="495"/>
      <c r="P1836" s="496"/>
      <c r="Q1836" s="496"/>
      <c r="R1836" s="496"/>
      <c r="S1836" s="496"/>
      <c r="T1836" s="496"/>
      <c r="U1836" s="496"/>
      <c r="V1836" s="496"/>
      <c r="W1836" s="496"/>
      <c r="X1836" s="496"/>
      <c r="Y1836" s="496"/>
    </row>
    <row r="1837" spans="2:25" s="487" customFormat="1" x14ac:dyDescent="0.2">
      <c r="B1837" s="493"/>
      <c r="C1837" s="488"/>
      <c r="D1837" s="489"/>
      <c r="E1837" s="490"/>
      <c r="F1837" s="491"/>
      <c r="G1837" s="492"/>
      <c r="H1837" s="490"/>
      <c r="I1837" s="490"/>
      <c r="J1837" s="493"/>
      <c r="K1837" s="493"/>
      <c r="L1837" s="494"/>
      <c r="M1837" s="495"/>
      <c r="N1837" s="496"/>
      <c r="O1837" s="495"/>
      <c r="P1837" s="496"/>
      <c r="Q1837" s="496"/>
      <c r="R1837" s="496"/>
      <c r="S1837" s="496"/>
      <c r="T1837" s="496"/>
      <c r="U1837" s="496"/>
      <c r="V1837" s="496"/>
      <c r="W1837" s="496"/>
      <c r="X1837" s="496"/>
      <c r="Y1837" s="496"/>
    </row>
    <row r="1838" spans="2:25" s="487" customFormat="1" x14ac:dyDescent="0.2">
      <c r="B1838" s="493"/>
      <c r="C1838" s="488"/>
      <c r="D1838" s="489"/>
      <c r="E1838" s="490"/>
      <c r="F1838" s="491"/>
      <c r="G1838" s="492"/>
      <c r="H1838" s="490"/>
      <c r="I1838" s="490"/>
      <c r="J1838" s="493"/>
      <c r="K1838" s="493"/>
      <c r="L1838" s="494"/>
      <c r="M1838" s="495"/>
      <c r="N1838" s="496"/>
      <c r="O1838" s="495"/>
      <c r="P1838" s="496"/>
      <c r="Q1838" s="496"/>
      <c r="R1838" s="496"/>
      <c r="S1838" s="496"/>
      <c r="T1838" s="496"/>
      <c r="U1838" s="496"/>
      <c r="V1838" s="496"/>
      <c r="W1838" s="496"/>
      <c r="X1838" s="496"/>
      <c r="Y1838" s="496"/>
    </row>
    <row r="1839" spans="2:25" s="487" customFormat="1" x14ac:dyDescent="0.2">
      <c r="B1839" s="493"/>
      <c r="C1839" s="488"/>
      <c r="D1839" s="489"/>
      <c r="E1839" s="490"/>
      <c r="F1839" s="491"/>
      <c r="G1839" s="492"/>
      <c r="H1839" s="490"/>
      <c r="I1839" s="490"/>
      <c r="J1839" s="493"/>
      <c r="K1839" s="493"/>
      <c r="L1839" s="494"/>
      <c r="M1839" s="495"/>
      <c r="N1839" s="496"/>
      <c r="O1839" s="495"/>
      <c r="P1839" s="496"/>
      <c r="Q1839" s="496"/>
      <c r="R1839" s="496"/>
      <c r="S1839" s="496"/>
      <c r="T1839" s="496"/>
      <c r="U1839" s="496"/>
      <c r="V1839" s="496"/>
      <c r="W1839" s="496"/>
      <c r="X1839" s="496"/>
      <c r="Y1839" s="496"/>
    </row>
    <row r="1840" spans="2:25" s="487" customFormat="1" x14ac:dyDescent="0.2">
      <c r="B1840" s="493"/>
      <c r="C1840" s="488"/>
      <c r="D1840" s="489"/>
      <c r="E1840" s="490"/>
      <c r="F1840" s="491"/>
      <c r="G1840" s="492"/>
      <c r="H1840" s="490"/>
      <c r="I1840" s="490"/>
      <c r="J1840" s="493"/>
      <c r="K1840" s="493"/>
      <c r="L1840" s="494"/>
      <c r="M1840" s="495"/>
      <c r="N1840" s="496"/>
      <c r="O1840" s="495"/>
      <c r="P1840" s="496"/>
      <c r="Q1840" s="496"/>
      <c r="R1840" s="496"/>
      <c r="S1840" s="496"/>
      <c r="T1840" s="496"/>
      <c r="U1840" s="496"/>
      <c r="V1840" s="496"/>
      <c r="W1840" s="496"/>
      <c r="X1840" s="496"/>
      <c r="Y1840" s="496"/>
    </row>
    <row r="1841" spans="2:25" s="487" customFormat="1" x14ac:dyDescent="0.2">
      <c r="B1841" s="493"/>
      <c r="C1841" s="488"/>
      <c r="D1841" s="489"/>
      <c r="E1841" s="490"/>
      <c r="F1841" s="491"/>
      <c r="G1841" s="492"/>
      <c r="H1841" s="490"/>
      <c r="I1841" s="490"/>
      <c r="J1841" s="493"/>
      <c r="K1841" s="493"/>
      <c r="L1841" s="494"/>
      <c r="M1841" s="495"/>
      <c r="N1841" s="496"/>
      <c r="O1841" s="495"/>
      <c r="P1841" s="496"/>
      <c r="Q1841" s="496"/>
      <c r="R1841" s="496"/>
      <c r="S1841" s="496"/>
      <c r="T1841" s="496"/>
      <c r="U1841" s="496"/>
      <c r="V1841" s="496"/>
      <c r="W1841" s="496"/>
      <c r="X1841" s="496"/>
      <c r="Y1841" s="496"/>
    </row>
    <row r="1842" spans="2:25" s="487" customFormat="1" x14ac:dyDescent="0.2">
      <c r="B1842" s="493"/>
      <c r="C1842" s="488"/>
      <c r="D1842" s="489"/>
      <c r="E1842" s="490"/>
      <c r="F1842" s="491"/>
      <c r="G1842" s="492"/>
      <c r="H1842" s="490"/>
      <c r="I1842" s="490"/>
      <c r="J1842" s="493"/>
      <c r="K1842" s="493"/>
      <c r="L1842" s="494"/>
      <c r="M1842" s="495"/>
      <c r="N1842" s="496"/>
      <c r="O1842" s="495"/>
      <c r="P1842" s="496"/>
      <c r="Q1842" s="496"/>
      <c r="R1842" s="496"/>
      <c r="S1842" s="496"/>
      <c r="T1842" s="496"/>
      <c r="U1842" s="496"/>
      <c r="V1842" s="496"/>
      <c r="W1842" s="496"/>
      <c r="X1842" s="496"/>
      <c r="Y1842" s="496"/>
    </row>
    <row r="1843" spans="2:25" s="487" customFormat="1" x14ac:dyDescent="0.2">
      <c r="B1843" s="493"/>
      <c r="C1843" s="488"/>
      <c r="D1843" s="489"/>
      <c r="E1843" s="490"/>
      <c r="F1843" s="491"/>
      <c r="G1843" s="492"/>
      <c r="H1843" s="490"/>
      <c r="I1843" s="490"/>
      <c r="J1843" s="493"/>
      <c r="K1843" s="493"/>
      <c r="L1843" s="494"/>
      <c r="M1843" s="495"/>
      <c r="N1843" s="496"/>
      <c r="O1843" s="495"/>
      <c r="P1843" s="496"/>
      <c r="Q1843" s="496"/>
      <c r="R1843" s="496"/>
      <c r="S1843" s="496"/>
      <c r="T1843" s="496"/>
      <c r="U1843" s="496"/>
      <c r="V1843" s="496"/>
      <c r="W1843" s="496"/>
      <c r="X1843" s="496"/>
      <c r="Y1843" s="496"/>
    </row>
    <row r="1844" spans="2:25" s="487" customFormat="1" x14ac:dyDescent="0.2">
      <c r="B1844" s="493"/>
      <c r="C1844" s="488"/>
      <c r="D1844" s="489"/>
      <c r="E1844" s="490"/>
      <c r="F1844" s="491"/>
      <c r="G1844" s="492"/>
      <c r="H1844" s="490"/>
      <c r="I1844" s="490"/>
      <c r="J1844" s="493"/>
      <c r="K1844" s="493"/>
      <c r="L1844" s="494"/>
      <c r="M1844" s="495"/>
      <c r="N1844" s="496"/>
      <c r="O1844" s="495"/>
      <c r="P1844" s="496"/>
      <c r="Q1844" s="496"/>
      <c r="R1844" s="496"/>
      <c r="S1844" s="496"/>
      <c r="T1844" s="496"/>
      <c r="U1844" s="496"/>
      <c r="V1844" s="496"/>
      <c r="W1844" s="496"/>
      <c r="X1844" s="496"/>
      <c r="Y1844" s="496"/>
    </row>
    <row r="1845" spans="2:25" s="487" customFormat="1" x14ac:dyDescent="0.2">
      <c r="B1845" s="493"/>
      <c r="C1845" s="488"/>
      <c r="D1845" s="489"/>
      <c r="E1845" s="490"/>
      <c r="F1845" s="491"/>
      <c r="G1845" s="492"/>
      <c r="H1845" s="490"/>
      <c r="I1845" s="490"/>
      <c r="J1845" s="493"/>
      <c r="K1845" s="493"/>
      <c r="L1845" s="494"/>
      <c r="M1845" s="495"/>
      <c r="N1845" s="496"/>
      <c r="O1845" s="495"/>
      <c r="P1845" s="496"/>
      <c r="Q1845" s="496"/>
      <c r="R1845" s="496"/>
      <c r="S1845" s="496"/>
      <c r="T1845" s="496"/>
      <c r="U1845" s="496"/>
      <c r="V1845" s="496"/>
      <c r="W1845" s="496"/>
      <c r="X1845" s="496"/>
      <c r="Y1845" s="496"/>
    </row>
    <row r="1846" spans="2:25" s="487" customFormat="1" x14ac:dyDescent="0.2">
      <c r="B1846" s="493"/>
      <c r="C1846" s="488"/>
      <c r="D1846" s="489"/>
      <c r="E1846" s="490"/>
      <c r="F1846" s="491"/>
      <c r="G1846" s="492"/>
      <c r="H1846" s="490"/>
      <c r="I1846" s="490"/>
      <c r="J1846" s="493"/>
      <c r="K1846" s="493"/>
      <c r="L1846" s="494"/>
      <c r="M1846" s="495"/>
      <c r="N1846" s="496"/>
      <c r="O1846" s="495"/>
      <c r="P1846" s="496"/>
      <c r="Q1846" s="496"/>
      <c r="R1846" s="496"/>
      <c r="S1846" s="496"/>
      <c r="T1846" s="496"/>
      <c r="U1846" s="496"/>
      <c r="V1846" s="496"/>
      <c r="W1846" s="496"/>
      <c r="X1846" s="496"/>
      <c r="Y1846" s="496"/>
    </row>
    <row r="1847" spans="2:25" s="487" customFormat="1" x14ac:dyDescent="0.2">
      <c r="B1847" s="493"/>
      <c r="C1847" s="488"/>
      <c r="D1847" s="489"/>
      <c r="E1847" s="490"/>
      <c r="F1847" s="491"/>
      <c r="G1847" s="492"/>
      <c r="H1847" s="490"/>
      <c r="I1847" s="490"/>
      <c r="J1847" s="493"/>
      <c r="K1847" s="493"/>
      <c r="L1847" s="494"/>
      <c r="M1847" s="495"/>
      <c r="N1847" s="496"/>
      <c r="O1847" s="495"/>
      <c r="P1847" s="496"/>
      <c r="Q1847" s="496"/>
      <c r="R1847" s="496"/>
      <c r="S1847" s="496"/>
      <c r="T1847" s="496"/>
      <c r="U1847" s="496"/>
      <c r="V1847" s="496"/>
      <c r="W1847" s="496"/>
      <c r="X1847" s="496"/>
      <c r="Y1847" s="496"/>
    </row>
    <row r="1848" spans="2:25" s="487" customFormat="1" x14ac:dyDescent="0.2">
      <c r="B1848" s="493"/>
      <c r="C1848" s="488"/>
      <c r="D1848" s="489"/>
      <c r="E1848" s="490"/>
      <c r="F1848" s="491"/>
      <c r="G1848" s="492"/>
      <c r="H1848" s="490"/>
      <c r="I1848" s="490"/>
      <c r="J1848" s="493"/>
      <c r="K1848" s="493"/>
      <c r="L1848" s="494"/>
      <c r="M1848" s="495"/>
      <c r="N1848" s="496"/>
      <c r="O1848" s="495"/>
      <c r="P1848" s="496"/>
      <c r="Q1848" s="496"/>
      <c r="R1848" s="496"/>
      <c r="S1848" s="496"/>
      <c r="T1848" s="496"/>
      <c r="U1848" s="496"/>
      <c r="V1848" s="496"/>
      <c r="W1848" s="496"/>
      <c r="X1848" s="496"/>
      <c r="Y1848" s="496"/>
    </row>
    <row r="1849" spans="2:25" s="487" customFormat="1" x14ac:dyDescent="0.2">
      <c r="B1849" s="493"/>
      <c r="C1849" s="488"/>
      <c r="D1849" s="489"/>
      <c r="E1849" s="490"/>
      <c r="F1849" s="491"/>
      <c r="G1849" s="492"/>
      <c r="H1849" s="490"/>
      <c r="I1849" s="490"/>
      <c r="J1849" s="493"/>
      <c r="K1849" s="493"/>
      <c r="L1849" s="494"/>
      <c r="M1849" s="495"/>
      <c r="N1849" s="496"/>
      <c r="O1849" s="495"/>
      <c r="P1849" s="496"/>
      <c r="Q1849" s="496"/>
      <c r="R1849" s="496"/>
      <c r="S1849" s="496"/>
      <c r="T1849" s="496"/>
      <c r="U1849" s="496"/>
      <c r="V1849" s="496"/>
      <c r="W1849" s="496"/>
      <c r="X1849" s="496"/>
      <c r="Y1849" s="496"/>
    </row>
    <row r="1850" spans="2:25" s="487" customFormat="1" x14ac:dyDescent="0.2">
      <c r="B1850" s="493"/>
      <c r="C1850" s="488"/>
      <c r="D1850" s="489"/>
      <c r="E1850" s="490"/>
      <c r="F1850" s="491"/>
      <c r="G1850" s="492"/>
      <c r="H1850" s="490"/>
      <c r="I1850" s="490"/>
      <c r="J1850" s="493"/>
      <c r="K1850" s="493"/>
      <c r="L1850" s="494"/>
      <c r="M1850" s="495"/>
      <c r="N1850" s="496"/>
      <c r="O1850" s="495"/>
      <c r="P1850" s="496"/>
      <c r="Q1850" s="496"/>
      <c r="R1850" s="496"/>
      <c r="S1850" s="496"/>
      <c r="T1850" s="496"/>
      <c r="U1850" s="496"/>
      <c r="V1850" s="496"/>
      <c r="W1850" s="496"/>
      <c r="X1850" s="496"/>
      <c r="Y1850" s="496"/>
    </row>
    <row r="1851" spans="2:25" s="487" customFormat="1" x14ac:dyDescent="0.2">
      <c r="B1851" s="493"/>
      <c r="C1851" s="488"/>
      <c r="D1851" s="489"/>
      <c r="E1851" s="490"/>
      <c r="F1851" s="491"/>
      <c r="G1851" s="492"/>
      <c r="H1851" s="490"/>
      <c r="I1851" s="490"/>
      <c r="J1851" s="493"/>
      <c r="K1851" s="493"/>
      <c r="L1851" s="494"/>
      <c r="M1851" s="495"/>
      <c r="N1851" s="496"/>
      <c r="O1851" s="495"/>
      <c r="P1851" s="496"/>
      <c r="Q1851" s="496"/>
      <c r="R1851" s="496"/>
      <c r="S1851" s="496"/>
      <c r="T1851" s="496"/>
      <c r="U1851" s="496"/>
      <c r="V1851" s="496"/>
      <c r="W1851" s="496"/>
      <c r="X1851" s="496"/>
      <c r="Y1851" s="496"/>
    </row>
    <row r="1852" spans="2:25" s="487" customFormat="1" x14ac:dyDescent="0.2">
      <c r="B1852" s="493"/>
      <c r="C1852" s="488"/>
      <c r="D1852" s="489"/>
      <c r="E1852" s="490"/>
      <c r="F1852" s="491"/>
      <c r="G1852" s="492"/>
      <c r="H1852" s="490"/>
      <c r="I1852" s="490"/>
      <c r="J1852" s="493"/>
      <c r="K1852" s="493"/>
      <c r="L1852" s="494"/>
      <c r="M1852" s="495"/>
      <c r="N1852" s="496"/>
      <c r="O1852" s="495"/>
      <c r="P1852" s="496"/>
      <c r="Q1852" s="496"/>
      <c r="R1852" s="496"/>
      <c r="S1852" s="496"/>
      <c r="T1852" s="496"/>
      <c r="U1852" s="496"/>
      <c r="V1852" s="496"/>
      <c r="W1852" s="496"/>
      <c r="X1852" s="496"/>
      <c r="Y1852" s="496"/>
    </row>
    <row r="1853" spans="2:25" s="487" customFormat="1" x14ac:dyDescent="0.2">
      <c r="B1853" s="493"/>
      <c r="C1853" s="488"/>
      <c r="D1853" s="489"/>
      <c r="E1853" s="490"/>
      <c r="F1853" s="491"/>
      <c r="G1853" s="492"/>
      <c r="H1853" s="490"/>
      <c r="I1853" s="490"/>
      <c r="J1853" s="493"/>
      <c r="K1853" s="493"/>
      <c r="L1853" s="494"/>
      <c r="M1853" s="495"/>
      <c r="N1853" s="496"/>
      <c r="O1853" s="495"/>
      <c r="P1853" s="496"/>
      <c r="Q1853" s="496"/>
      <c r="R1853" s="496"/>
      <c r="S1853" s="496"/>
      <c r="T1853" s="496"/>
      <c r="U1853" s="496"/>
      <c r="V1853" s="496"/>
      <c r="W1853" s="496"/>
      <c r="X1853" s="496"/>
      <c r="Y1853" s="496"/>
    </row>
    <row r="1854" spans="2:25" s="487" customFormat="1" x14ac:dyDescent="0.2">
      <c r="B1854" s="493"/>
      <c r="C1854" s="488"/>
      <c r="D1854" s="489"/>
      <c r="E1854" s="490"/>
      <c r="F1854" s="491"/>
      <c r="G1854" s="492"/>
      <c r="H1854" s="490"/>
      <c r="I1854" s="490"/>
      <c r="J1854" s="493"/>
      <c r="K1854" s="493"/>
      <c r="L1854" s="494"/>
      <c r="M1854" s="495"/>
      <c r="N1854" s="496"/>
      <c r="O1854" s="495"/>
      <c r="P1854" s="496"/>
      <c r="Q1854" s="496"/>
      <c r="R1854" s="496"/>
      <c r="S1854" s="496"/>
      <c r="T1854" s="496"/>
      <c r="U1854" s="496"/>
      <c r="V1854" s="496"/>
      <c r="W1854" s="496"/>
      <c r="X1854" s="496"/>
      <c r="Y1854" s="496"/>
    </row>
    <row r="1855" spans="2:25" s="487" customFormat="1" x14ac:dyDescent="0.2">
      <c r="B1855" s="493"/>
      <c r="C1855" s="488"/>
      <c r="D1855" s="489"/>
      <c r="E1855" s="490"/>
      <c r="F1855" s="491"/>
      <c r="G1855" s="492"/>
      <c r="H1855" s="490"/>
      <c r="I1855" s="490"/>
      <c r="J1855" s="493"/>
      <c r="K1855" s="493"/>
      <c r="L1855" s="494"/>
      <c r="M1855" s="495"/>
      <c r="N1855" s="496"/>
      <c r="O1855" s="495"/>
      <c r="P1855" s="496"/>
      <c r="Q1855" s="496"/>
      <c r="R1855" s="496"/>
      <c r="S1855" s="496"/>
      <c r="T1855" s="496"/>
      <c r="U1855" s="496"/>
      <c r="V1855" s="496"/>
      <c r="W1855" s="496"/>
      <c r="X1855" s="496"/>
      <c r="Y1855" s="496"/>
    </row>
    <row r="1856" spans="2:25" s="487" customFormat="1" x14ac:dyDescent="0.2">
      <c r="B1856" s="493"/>
      <c r="C1856" s="488"/>
      <c r="D1856" s="489"/>
      <c r="E1856" s="490"/>
      <c r="F1856" s="491"/>
      <c r="G1856" s="492"/>
      <c r="H1856" s="490"/>
      <c r="I1856" s="490"/>
      <c r="J1856" s="493"/>
      <c r="K1856" s="493"/>
      <c r="L1856" s="494"/>
      <c r="M1856" s="495"/>
      <c r="N1856" s="496"/>
      <c r="O1856" s="495"/>
      <c r="P1856" s="496"/>
      <c r="Q1856" s="496"/>
      <c r="R1856" s="496"/>
      <c r="S1856" s="496"/>
      <c r="T1856" s="496"/>
      <c r="U1856" s="496"/>
      <c r="V1856" s="496"/>
      <c r="W1856" s="496"/>
      <c r="X1856" s="496"/>
      <c r="Y1856" s="496"/>
    </row>
    <row r="1857" spans="2:25" s="487" customFormat="1" x14ac:dyDescent="0.2">
      <c r="B1857" s="493"/>
      <c r="C1857" s="488"/>
      <c r="D1857" s="489"/>
      <c r="E1857" s="490"/>
      <c r="F1857" s="491"/>
      <c r="G1857" s="492"/>
      <c r="H1857" s="490"/>
      <c r="I1857" s="490"/>
      <c r="J1857" s="493"/>
      <c r="K1857" s="493"/>
      <c r="L1857" s="494"/>
      <c r="M1857" s="495"/>
      <c r="N1857" s="496"/>
      <c r="O1857" s="495"/>
      <c r="P1857" s="496"/>
      <c r="Q1857" s="496"/>
      <c r="R1857" s="496"/>
      <c r="S1857" s="496"/>
      <c r="T1857" s="496"/>
      <c r="U1857" s="496"/>
      <c r="V1857" s="496"/>
      <c r="W1857" s="496"/>
      <c r="X1857" s="496"/>
      <c r="Y1857" s="496"/>
    </row>
    <row r="1858" spans="2:25" s="487" customFormat="1" x14ac:dyDescent="0.2">
      <c r="B1858" s="493"/>
      <c r="C1858" s="488"/>
      <c r="D1858" s="489"/>
      <c r="E1858" s="490"/>
      <c r="F1858" s="491"/>
      <c r="G1858" s="492"/>
      <c r="H1858" s="490"/>
      <c r="I1858" s="490"/>
      <c r="J1858" s="493"/>
      <c r="K1858" s="493"/>
      <c r="L1858" s="494"/>
      <c r="M1858" s="495"/>
      <c r="N1858" s="496"/>
      <c r="O1858" s="495"/>
      <c r="P1858" s="496"/>
      <c r="Q1858" s="496"/>
      <c r="R1858" s="496"/>
      <c r="S1858" s="496"/>
      <c r="T1858" s="496"/>
      <c r="U1858" s="496"/>
      <c r="V1858" s="496"/>
      <c r="W1858" s="496"/>
      <c r="X1858" s="496"/>
      <c r="Y1858" s="496"/>
    </row>
    <row r="1859" spans="2:25" s="487" customFormat="1" x14ac:dyDescent="0.2">
      <c r="B1859" s="493"/>
      <c r="C1859" s="488"/>
      <c r="D1859" s="489"/>
      <c r="E1859" s="490"/>
      <c r="F1859" s="491"/>
      <c r="G1859" s="492"/>
      <c r="H1859" s="490"/>
      <c r="I1859" s="490"/>
      <c r="J1859" s="493"/>
      <c r="K1859" s="493"/>
      <c r="L1859" s="494"/>
      <c r="M1859" s="495"/>
      <c r="N1859" s="496"/>
      <c r="O1859" s="495"/>
      <c r="P1859" s="496"/>
      <c r="Q1859" s="496"/>
      <c r="R1859" s="496"/>
      <c r="S1859" s="496"/>
      <c r="T1859" s="496"/>
      <c r="U1859" s="496"/>
      <c r="V1859" s="496"/>
      <c r="W1859" s="496"/>
      <c r="X1859" s="496"/>
      <c r="Y1859" s="496"/>
    </row>
    <row r="1860" spans="2:25" s="487" customFormat="1" x14ac:dyDescent="0.2">
      <c r="B1860" s="493"/>
      <c r="C1860" s="488"/>
      <c r="D1860" s="489"/>
      <c r="E1860" s="490"/>
      <c r="F1860" s="491"/>
      <c r="G1860" s="492"/>
      <c r="H1860" s="490"/>
      <c r="I1860" s="490"/>
      <c r="J1860" s="493"/>
      <c r="K1860" s="493"/>
      <c r="L1860" s="494"/>
      <c r="M1860" s="495"/>
      <c r="N1860" s="496"/>
      <c r="O1860" s="495"/>
      <c r="P1860" s="496"/>
      <c r="Q1860" s="496"/>
      <c r="R1860" s="496"/>
      <c r="S1860" s="496"/>
      <c r="T1860" s="496"/>
      <c r="U1860" s="496"/>
      <c r="V1860" s="496"/>
      <c r="W1860" s="496"/>
      <c r="X1860" s="496"/>
      <c r="Y1860" s="496"/>
    </row>
    <row r="1861" spans="2:25" s="487" customFormat="1" x14ac:dyDescent="0.2">
      <c r="B1861" s="493"/>
      <c r="C1861" s="488"/>
      <c r="D1861" s="489"/>
      <c r="E1861" s="490"/>
      <c r="F1861" s="491"/>
      <c r="G1861" s="492"/>
      <c r="H1861" s="490"/>
      <c r="I1861" s="490"/>
      <c r="J1861" s="493"/>
      <c r="K1861" s="493"/>
      <c r="L1861" s="494"/>
      <c r="M1861" s="495"/>
      <c r="N1861" s="496"/>
      <c r="O1861" s="495"/>
      <c r="P1861" s="496"/>
      <c r="Q1861" s="496"/>
      <c r="R1861" s="496"/>
      <c r="S1861" s="496"/>
      <c r="T1861" s="496"/>
      <c r="U1861" s="496"/>
      <c r="V1861" s="496"/>
      <c r="W1861" s="496"/>
      <c r="X1861" s="496"/>
      <c r="Y1861" s="496"/>
    </row>
    <row r="1862" spans="2:25" s="487" customFormat="1" x14ac:dyDescent="0.2">
      <c r="B1862" s="493"/>
      <c r="C1862" s="488"/>
      <c r="D1862" s="489"/>
      <c r="E1862" s="490"/>
      <c r="F1862" s="491"/>
      <c r="G1862" s="492"/>
      <c r="H1862" s="490"/>
      <c r="I1862" s="490"/>
      <c r="J1862" s="493"/>
      <c r="K1862" s="493"/>
      <c r="L1862" s="494"/>
      <c r="M1862" s="495"/>
      <c r="N1862" s="496"/>
      <c r="O1862" s="495"/>
      <c r="P1862" s="496"/>
      <c r="Q1862" s="496"/>
      <c r="R1862" s="496"/>
      <c r="S1862" s="496"/>
      <c r="T1862" s="496"/>
      <c r="U1862" s="496"/>
      <c r="V1862" s="496"/>
      <c r="W1862" s="496"/>
      <c r="X1862" s="496"/>
      <c r="Y1862" s="496"/>
    </row>
    <row r="1863" spans="2:25" s="487" customFormat="1" x14ac:dyDescent="0.2">
      <c r="B1863" s="493"/>
      <c r="C1863" s="488"/>
      <c r="D1863" s="489"/>
      <c r="E1863" s="490"/>
      <c r="F1863" s="491"/>
      <c r="G1863" s="492"/>
      <c r="H1863" s="490"/>
      <c r="I1863" s="490"/>
      <c r="J1863" s="493"/>
      <c r="K1863" s="493"/>
      <c r="L1863" s="494"/>
      <c r="M1863" s="495"/>
      <c r="N1863" s="496"/>
      <c r="O1863" s="495"/>
      <c r="P1863" s="496"/>
      <c r="Q1863" s="496"/>
      <c r="R1863" s="496"/>
      <c r="S1863" s="496"/>
      <c r="T1863" s="496"/>
      <c r="U1863" s="496"/>
      <c r="V1863" s="496"/>
      <c r="W1863" s="496"/>
      <c r="X1863" s="496"/>
      <c r="Y1863" s="496"/>
    </row>
    <row r="1864" spans="2:25" s="487" customFormat="1" x14ac:dyDescent="0.2">
      <c r="B1864" s="493"/>
      <c r="C1864" s="488"/>
      <c r="D1864" s="489"/>
      <c r="E1864" s="490"/>
      <c r="F1864" s="491"/>
      <c r="G1864" s="492"/>
      <c r="H1864" s="490"/>
      <c r="I1864" s="490"/>
      <c r="J1864" s="493"/>
      <c r="K1864" s="493"/>
      <c r="L1864" s="494"/>
      <c r="M1864" s="495"/>
      <c r="N1864" s="496"/>
      <c r="O1864" s="495"/>
      <c r="P1864" s="496"/>
      <c r="Q1864" s="496"/>
      <c r="R1864" s="496"/>
      <c r="S1864" s="496"/>
      <c r="T1864" s="496"/>
      <c r="U1864" s="496"/>
      <c r="V1864" s="496"/>
      <c r="W1864" s="496"/>
      <c r="X1864" s="496"/>
      <c r="Y1864" s="496"/>
    </row>
    <row r="1865" spans="2:25" s="487" customFormat="1" x14ac:dyDescent="0.2">
      <c r="B1865" s="493"/>
      <c r="C1865" s="488"/>
      <c r="D1865" s="489"/>
      <c r="E1865" s="490"/>
      <c r="F1865" s="491"/>
      <c r="G1865" s="492"/>
      <c r="H1865" s="490"/>
      <c r="I1865" s="490"/>
      <c r="J1865" s="493"/>
      <c r="K1865" s="493"/>
      <c r="L1865" s="494"/>
      <c r="M1865" s="495"/>
      <c r="N1865" s="496"/>
      <c r="O1865" s="495"/>
      <c r="P1865" s="496"/>
      <c r="Q1865" s="496"/>
      <c r="R1865" s="496"/>
      <c r="S1865" s="496"/>
      <c r="T1865" s="496"/>
      <c r="U1865" s="496"/>
      <c r="V1865" s="496"/>
      <c r="W1865" s="496"/>
      <c r="X1865" s="496"/>
      <c r="Y1865" s="496"/>
    </row>
    <row r="1866" spans="2:25" s="487" customFormat="1" x14ac:dyDescent="0.2">
      <c r="B1866" s="493"/>
      <c r="C1866" s="488"/>
      <c r="D1866" s="489"/>
      <c r="E1866" s="490"/>
      <c r="F1866" s="491"/>
      <c r="G1866" s="492"/>
      <c r="H1866" s="490"/>
      <c r="I1866" s="490"/>
      <c r="J1866" s="493"/>
      <c r="K1866" s="493"/>
      <c r="L1866" s="494"/>
      <c r="M1866" s="495"/>
      <c r="N1866" s="496"/>
      <c r="O1866" s="495"/>
      <c r="P1866" s="496"/>
      <c r="Q1866" s="496"/>
      <c r="R1866" s="496"/>
      <c r="S1866" s="496"/>
      <c r="T1866" s="496"/>
      <c r="U1866" s="496"/>
      <c r="V1866" s="496"/>
      <c r="W1866" s="496"/>
      <c r="X1866" s="496"/>
      <c r="Y1866" s="496"/>
    </row>
    <row r="1867" spans="2:25" s="487" customFormat="1" x14ac:dyDescent="0.2">
      <c r="B1867" s="493"/>
      <c r="C1867" s="488"/>
      <c r="D1867" s="489"/>
      <c r="E1867" s="490"/>
      <c r="F1867" s="491"/>
      <c r="G1867" s="492"/>
      <c r="H1867" s="490"/>
      <c r="I1867" s="490"/>
      <c r="J1867" s="493"/>
      <c r="K1867" s="493"/>
      <c r="L1867" s="494"/>
      <c r="M1867" s="495"/>
      <c r="N1867" s="496"/>
      <c r="O1867" s="495"/>
      <c r="P1867" s="496"/>
      <c r="Q1867" s="496"/>
      <c r="R1867" s="496"/>
      <c r="S1867" s="496"/>
      <c r="T1867" s="496"/>
      <c r="U1867" s="496"/>
      <c r="V1867" s="496"/>
      <c r="W1867" s="496"/>
      <c r="X1867" s="496"/>
      <c r="Y1867" s="496"/>
    </row>
    <row r="1868" spans="2:25" s="487" customFormat="1" x14ac:dyDescent="0.2">
      <c r="B1868" s="493"/>
      <c r="C1868" s="488"/>
      <c r="D1868" s="489"/>
      <c r="E1868" s="490"/>
      <c r="F1868" s="491"/>
      <c r="G1868" s="492"/>
      <c r="H1868" s="490"/>
      <c r="I1868" s="490"/>
      <c r="J1868" s="493"/>
      <c r="K1868" s="493"/>
      <c r="L1868" s="494"/>
      <c r="M1868" s="495"/>
      <c r="N1868" s="496"/>
      <c r="O1868" s="495"/>
      <c r="P1868" s="496"/>
      <c r="Q1868" s="496"/>
      <c r="R1868" s="496"/>
      <c r="S1868" s="496"/>
      <c r="T1868" s="496"/>
      <c r="U1868" s="496"/>
      <c r="V1868" s="496"/>
      <c r="W1868" s="496"/>
      <c r="X1868" s="496"/>
      <c r="Y1868" s="496"/>
    </row>
    <row r="1869" spans="2:25" s="487" customFormat="1" x14ac:dyDescent="0.2">
      <c r="B1869" s="493"/>
      <c r="C1869" s="488"/>
      <c r="D1869" s="489"/>
      <c r="E1869" s="490"/>
      <c r="F1869" s="491"/>
      <c r="G1869" s="492"/>
      <c r="H1869" s="490"/>
      <c r="I1869" s="490"/>
      <c r="J1869" s="493"/>
      <c r="K1869" s="493"/>
      <c r="L1869" s="494"/>
      <c r="M1869" s="495"/>
      <c r="N1869" s="496"/>
      <c r="O1869" s="495"/>
      <c r="P1869" s="496"/>
      <c r="Q1869" s="496"/>
      <c r="R1869" s="496"/>
      <c r="S1869" s="496"/>
      <c r="T1869" s="496"/>
      <c r="U1869" s="496"/>
      <c r="V1869" s="496"/>
      <c r="W1869" s="496"/>
      <c r="X1869" s="496"/>
      <c r="Y1869" s="496"/>
    </row>
    <row r="1870" spans="2:25" s="487" customFormat="1" x14ac:dyDescent="0.2">
      <c r="B1870" s="493"/>
      <c r="C1870" s="488"/>
      <c r="D1870" s="489"/>
      <c r="E1870" s="490"/>
      <c r="F1870" s="491"/>
      <c r="G1870" s="492"/>
      <c r="H1870" s="490"/>
      <c r="I1870" s="490"/>
      <c r="J1870" s="493"/>
      <c r="K1870" s="493"/>
      <c r="L1870" s="494"/>
      <c r="M1870" s="495"/>
      <c r="N1870" s="496"/>
      <c r="O1870" s="495"/>
      <c r="P1870" s="496"/>
      <c r="Q1870" s="496"/>
      <c r="R1870" s="496"/>
      <c r="S1870" s="496"/>
      <c r="T1870" s="496"/>
      <c r="U1870" s="496"/>
      <c r="V1870" s="496"/>
      <c r="W1870" s="496"/>
      <c r="X1870" s="496"/>
      <c r="Y1870" s="496"/>
    </row>
    <row r="1871" spans="2:25" s="487" customFormat="1" x14ac:dyDescent="0.2">
      <c r="B1871" s="493"/>
      <c r="C1871" s="488"/>
      <c r="D1871" s="489"/>
      <c r="E1871" s="490"/>
      <c r="F1871" s="491"/>
      <c r="G1871" s="492"/>
      <c r="H1871" s="490"/>
      <c r="I1871" s="490"/>
      <c r="J1871" s="493"/>
      <c r="K1871" s="493"/>
      <c r="L1871" s="494"/>
      <c r="M1871" s="495"/>
      <c r="N1871" s="496"/>
      <c r="O1871" s="495"/>
      <c r="P1871" s="496"/>
      <c r="Q1871" s="496"/>
      <c r="R1871" s="496"/>
      <c r="S1871" s="496"/>
      <c r="T1871" s="496"/>
      <c r="U1871" s="496"/>
      <c r="V1871" s="496"/>
      <c r="W1871" s="496"/>
      <c r="X1871" s="496"/>
      <c r="Y1871" s="496"/>
    </row>
    <row r="1872" spans="2:25" s="487" customFormat="1" x14ac:dyDescent="0.2">
      <c r="B1872" s="493"/>
      <c r="C1872" s="488"/>
      <c r="D1872" s="489"/>
      <c r="E1872" s="490"/>
      <c r="F1872" s="491"/>
      <c r="G1872" s="492"/>
      <c r="H1872" s="490"/>
      <c r="I1872" s="490"/>
      <c r="J1872" s="493"/>
      <c r="K1872" s="493"/>
      <c r="L1872" s="494"/>
      <c r="M1872" s="495"/>
      <c r="N1872" s="496"/>
      <c r="O1872" s="495"/>
      <c r="P1872" s="496"/>
      <c r="Q1872" s="496"/>
      <c r="R1872" s="496"/>
      <c r="S1872" s="496"/>
      <c r="T1872" s="496"/>
      <c r="U1872" s="496"/>
      <c r="V1872" s="496"/>
      <c r="W1872" s="496"/>
      <c r="X1872" s="496"/>
      <c r="Y1872" s="496"/>
    </row>
    <row r="1873" spans="2:25" s="487" customFormat="1" x14ac:dyDescent="0.2">
      <c r="B1873" s="493"/>
      <c r="C1873" s="488"/>
      <c r="D1873" s="489"/>
      <c r="E1873" s="490"/>
      <c r="F1873" s="491"/>
      <c r="G1873" s="492"/>
      <c r="H1873" s="490"/>
      <c r="I1873" s="490"/>
      <c r="J1873" s="493"/>
      <c r="K1873" s="493"/>
      <c r="L1873" s="494"/>
      <c r="M1873" s="495"/>
      <c r="N1873" s="496"/>
      <c r="O1873" s="495"/>
      <c r="P1873" s="496"/>
      <c r="Q1873" s="496"/>
      <c r="R1873" s="496"/>
      <c r="S1873" s="496"/>
      <c r="T1873" s="496"/>
      <c r="U1873" s="496"/>
      <c r="V1873" s="496"/>
      <c r="W1873" s="496"/>
      <c r="X1873" s="496"/>
      <c r="Y1873" s="496"/>
    </row>
    <row r="1874" spans="2:25" s="487" customFormat="1" x14ac:dyDescent="0.2">
      <c r="B1874" s="493"/>
      <c r="C1874" s="488"/>
      <c r="D1874" s="489"/>
      <c r="E1874" s="490"/>
      <c r="F1874" s="491"/>
      <c r="G1874" s="492"/>
      <c r="H1874" s="490"/>
      <c r="I1874" s="490"/>
      <c r="J1874" s="493"/>
      <c r="K1874" s="493"/>
      <c r="L1874" s="494"/>
      <c r="M1874" s="495"/>
      <c r="N1874" s="496"/>
      <c r="O1874" s="495"/>
      <c r="P1874" s="496"/>
      <c r="Q1874" s="496"/>
      <c r="R1874" s="496"/>
      <c r="S1874" s="496"/>
      <c r="T1874" s="496"/>
      <c r="U1874" s="496"/>
      <c r="V1874" s="496"/>
      <c r="W1874" s="496"/>
      <c r="X1874" s="496"/>
      <c r="Y1874" s="496"/>
    </row>
    <row r="1875" spans="2:25" s="487" customFormat="1" x14ac:dyDescent="0.2">
      <c r="B1875" s="493"/>
      <c r="C1875" s="488"/>
      <c r="D1875" s="489"/>
      <c r="E1875" s="490"/>
      <c r="F1875" s="491"/>
      <c r="G1875" s="492"/>
      <c r="H1875" s="490"/>
      <c r="I1875" s="490"/>
      <c r="J1875" s="493"/>
      <c r="K1875" s="493"/>
      <c r="L1875" s="494"/>
      <c r="M1875" s="495"/>
      <c r="N1875" s="496"/>
      <c r="O1875" s="495"/>
      <c r="P1875" s="496"/>
      <c r="Q1875" s="496"/>
      <c r="R1875" s="496"/>
      <c r="S1875" s="496"/>
      <c r="T1875" s="496"/>
      <c r="U1875" s="496"/>
      <c r="V1875" s="496"/>
      <c r="W1875" s="496"/>
      <c r="X1875" s="496"/>
      <c r="Y1875" s="496"/>
    </row>
    <row r="1876" spans="2:25" s="487" customFormat="1" x14ac:dyDescent="0.2">
      <c r="B1876" s="493"/>
      <c r="C1876" s="488"/>
      <c r="D1876" s="489"/>
      <c r="E1876" s="490"/>
      <c r="F1876" s="491"/>
      <c r="G1876" s="492"/>
      <c r="H1876" s="490"/>
      <c r="I1876" s="490"/>
      <c r="J1876" s="493"/>
      <c r="K1876" s="493"/>
      <c r="L1876" s="494"/>
      <c r="M1876" s="495"/>
      <c r="N1876" s="496"/>
      <c r="O1876" s="495"/>
      <c r="P1876" s="496"/>
      <c r="Q1876" s="496"/>
      <c r="R1876" s="496"/>
      <c r="S1876" s="496"/>
      <c r="T1876" s="496"/>
      <c r="U1876" s="496"/>
      <c r="V1876" s="496"/>
      <c r="W1876" s="496"/>
      <c r="X1876" s="496"/>
      <c r="Y1876" s="496"/>
    </row>
    <row r="1877" spans="2:25" s="487" customFormat="1" x14ac:dyDescent="0.2">
      <c r="B1877" s="493"/>
      <c r="C1877" s="488"/>
      <c r="D1877" s="489"/>
      <c r="E1877" s="490"/>
      <c r="F1877" s="491"/>
      <c r="G1877" s="492"/>
      <c r="H1877" s="490"/>
      <c r="I1877" s="490"/>
      <c r="J1877" s="493"/>
      <c r="K1877" s="493"/>
      <c r="L1877" s="494"/>
      <c r="M1877" s="495"/>
      <c r="N1877" s="496"/>
      <c r="O1877" s="495"/>
      <c r="P1877" s="496"/>
      <c r="Q1877" s="496"/>
      <c r="R1877" s="496"/>
      <c r="S1877" s="496"/>
      <c r="T1877" s="496"/>
      <c r="U1877" s="496"/>
      <c r="V1877" s="496"/>
      <c r="W1877" s="496"/>
      <c r="X1877" s="496"/>
      <c r="Y1877" s="496"/>
    </row>
    <row r="1878" spans="2:25" s="487" customFormat="1" x14ac:dyDescent="0.2">
      <c r="B1878" s="493"/>
      <c r="C1878" s="488"/>
      <c r="D1878" s="489"/>
      <c r="E1878" s="490"/>
      <c r="F1878" s="491"/>
      <c r="G1878" s="492"/>
      <c r="H1878" s="490"/>
      <c r="I1878" s="490"/>
      <c r="J1878" s="493"/>
      <c r="K1878" s="493"/>
      <c r="L1878" s="494"/>
      <c r="M1878" s="495"/>
      <c r="N1878" s="496"/>
      <c r="O1878" s="495"/>
      <c r="P1878" s="496"/>
      <c r="Q1878" s="496"/>
      <c r="R1878" s="496"/>
      <c r="S1878" s="496"/>
      <c r="T1878" s="496"/>
      <c r="U1878" s="496"/>
      <c r="V1878" s="496"/>
      <c r="W1878" s="496"/>
      <c r="X1878" s="496"/>
      <c r="Y1878" s="496"/>
    </row>
    <row r="1879" spans="2:25" s="487" customFormat="1" x14ac:dyDescent="0.2">
      <c r="B1879" s="493"/>
      <c r="C1879" s="488"/>
      <c r="D1879" s="489"/>
      <c r="E1879" s="490"/>
      <c r="F1879" s="491"/>
      <c r="G1879" s="492"/>
      <c r="H1879" s="490"/>
      <c r="I1879" s="490"/>
      <c r="J1879" s="493"/>
      <c r="K1879" s="493"/>
      <c r="L1879" s="494"/>
      <c r="M1879" s="495"/>
      <c r="N1879" s="496"/>
      <c r="O1879" s="495"/>
      <c r="P1879" s="496"/>
      <c r="Q1879" s="496"/>
      <c r="R1879" s="496"/>
      <c r="S1879" s="496"/>
      <c r="T1879" s="496"/>
      <c r="U1879" s="496"/>
      <c r="V1879" s="496"/>
      <c r="W1879" s="496"/>
      <c r="X1879" s="496"/>
      <c r="Y1879" s="496"/>
    </row>
    <row r="1880" spans="2:25" s="487" customFormat="1" x14ac:dyDescent="0.2">
      <c r="B1880" s="493"/>
      <c r="C1880" s="488"/>
      <c r="D1880" s="489"/>
      <c r="E1880" s="490"/>
      <c r="F1880" s="491"/>
      <c r="G1880" s="492"/>
      <c r="H1880" s="490"/>
      <c r="I1880" s="490"/>
      <c r="J1880" s="493"/>
      <c r="K1880" s="493"/>
      <c r="L1880" s="494"/>
      <c r="M1880" s="495"/>
      <c r="N1880" s="496"/>
      <c r="O1880" s="495"/>
      <c r="P1880" s="496"/>
      <c r="Q1880" s="496"/>
      <c r="R1880" s="496"/>
      <c r="S1880" s="496"/>
      <c r="T1880" s="496"/>
      <c r="U1880" s="496"/>
      <c r="V1880" s="496"/>
      <c r="W1880" s="496"/>
      <c r="X1880" s="496"/>
      <c r="Y1880" s="496"/>
    </row>
    <row r="1881" spans="2:25" s="487" customFormat="1" x14ac:dyDescent="0.2">
      <c r="B1881" s="493"/>
      <c r="C1881" s="488"/>
      <c r="D1881" s="489"/>
      <c r="E1881" s="490"/>
      <c r="F1881" s="491"/>
      <c r="G1881" s="492"/>
      <c r="H1881" s="490"/>
      <c r="I1881" s="490"/>
      <c r="J1881" s="493"/>
      <c r="K1881" s="493"/>
      <c r="L1881" s="494"/>
      <c r="M1881" s="495"/>
      <c r="N1881" s="496"/>
      <c r="O1881" s="495"/>
      <c r="P1881" s="496"/>
      <c r="Q1881" s="496"/>
      <c r="R1881" s="496"/>
      <c r="S1881" s="496"/>
      <c r="T1881" s="496"/>
      <c r="U1881" s="496"/>
      <c r="V1881" s="496"/>
      <c r="W1881" s="496"/>
      <c r="X1881" s="496"/>
      <c r="Y1881" s="496"/>
    </row>
    <row r="1882" spans="2:25" s="487" customFormat="1" x14ac:dyDescent="0.2">
      <c r="B1882" s="493"/>
      <c r="C1882" s="488"/>
      <c r="D1882" s="489"/>
      <c r="E1882" s="490"/>
      <c r="F1882" s="491"/>
      <c r="G1882" s="492"/>
      <c r="H1882" s="490"/>
      <c r="I1882" s="490"/>
      <c r="J1882" s="493"/>
      <c r="K1882" s="493"/>
      <c r="L1882" s="494"/>
      <c r="M1882" s="495"/>
      <c r="N1882" s="496"/>
      <c r="O1882" s="495"/>
      <c r="P1882" s="496"/>
      <c r="Q1882" s="496"/>
      <c r="R1882" s="496"/>
      <c r="S1882" s="496"/>
      <c r="T1882" s="496"/>
      <c r="U1882" s="496"/>
      <c r="V1882" s="496"/>
      <c r="W1882" s="496"/>
      <c r="X1882" s="496"/>
      <c r="Y1882" s="496"/>
    </row>
    <row r="1883" spans="2:25" s="487" customFormat="1" x14ac:dyDescent="0.2">
      <c r="B1883" s="493"/>
      <c r="C1883" s="488"/>
      <c r="D1883" s="489"/>
      <c r="E1883" s="490"/>
      <c r="F1883" s="491"/>
      <c r="G1883" s="492"/>
      <c r="H1883" s="490"/>
      <c r="I1883" s="490"/>
      <c r="J1883" s="493"/>
      <c r="K1883" s="493"/>
      <c r="L1883" s="494"/>
      <c r="M1883" s="495"/>
      <c r="N1883" s="496"/>
      <c r="O1883" s="495"/>
      <c r="P1883" s="496"/>
      <c r="Q1883" s="496"/>
      <c r="R1883" s="496"/>
      <c r="S1883" s="496"/>
      <c r="T1883" s="496"/>
      <c r="U1883" s="496"/>
      <c r="V1883" s="496"/>
      <c r="W1883" s="496"/>
      <c r="X1883" s="496"/>
      <c r="Y1883" s="496"/>
    </row>
    <row r="1884" spans="2:25" s="487" customFormat="1" x14ac:dyDescent="0.2">
      <c r="B1884" s="493"/>
      <c r="C1884" s="488"/>
      <c r="D1884" s="489"/>
      <c r="E1884" s="490"/>
      <c r="F1884" s="491"/>
      <c r="G1884" s="492"/>
      <c r="H1884" s="490"/>
      <c r="I1884" s="490"/>
      <c r="J1884" s="493"/>
      <c r="K1884" s="493"/>
      <c r="L1884" s="494"/>
      <c r="M1884" s="495"/>
      <c r="N1884" s="496"/>
      <c r="O1884" s="495"/>
      <c r="P1884" s="496"/>
      <c r="Q1884" s="496"/>
      <c r="R1884" s="496"/>
      <c r="S1884" s="496"/>
      <c r="T1884" s="496"/>
      <c r="U1884" s="496"/>
      <c r="V1884" s="496"/>
      <c r="W1884" s="496"/>
      <c r="X1884" s="496"/>
      <c r="Y1884" s="496"/>
    </row>
    <row r="1885" spans="2:25" s="487" customFormat="1" x14ac:dyDescent="0.2">
      <c r="B1885" s="493"/>
      <c r="C1885" s="488"/>
      <c r="D1885" s="489"/>
      <c r="E1885" s="490"/>
      <c r="F1885" s="491"/>
      <c r="G1885" s="492"/>
      <c r="H1885" s="490"/>
      <c r="I1885" s="490"/>
      <c r="J1885" s="493"/>
      <c r="K1885" s="493"/>
      <c r="L1885" s="494"/>
      <c r="M1885" s="495"/>
      <c r="N1885" s="496"/>
      <c r="O1885" s="495"/>
      <c r="P1885" s="496"/>
      <c r="Q1885" s="496"/>
      <c r="R1885" s="496"/>
      <c r="S1885" s="496"/>
      <c r="T1885" s="496"/>
      <c r="U1885" s="496"/>
      <c r="V1885" s="496"/>
      <c r="W1885" s="496"/>
      <c r="X1885" s="496"/>
      <c r="Y1885" s="496"/>
    </row>
    <row r="1886" spans="2:25" s="487" customFormat="1" x14ac:dyDescent="0.2">
      <c r="B1886" s="493"/>
      <c r="C1886" s="488"/>
      <c r="D1886" s="489"/>
      <c r="E1886" s="490"/>
      <c r="F1886" s="491"/>
      <c r="G1886" s="492"/>
      <c r="H1886" s="490"/>
      <c r="I1886" s="490"/>
      <c r="J1886" s="493"/>
      <c r="K1886" s="493"/>
      <c r="L1886" s="494"/>
      <c r="M1886" s="495"/>
      <c r="N1886" s="496"/>
      <c r="O1886" s="495"/>
      <c r="P1886" s="496"/>
      <c r="Q1886" s="496"/>
      <c r="R1886" s="496"/>
      <c r="S1886" s="496"/>
      <c r="T1886" s="496"/>
      <c r="U1886" s="496"/>
      <c r="V1886" s="496"/>
      <c r="W1886" s="496"/>
      <c r="X1886" s="496"/>
      <c r="Y1886" s="496"/>
    </row>
    <row r="1887" spans="2:25" s="487" customFormat="1" x14ac:dyDescent="0.2">
      <c r="B1887" s="493"/>
      <c r="C1887" s="488"/>
      <c r="D1887" s="489"/>
      <c r="E1887" s="490"/>
      <c r="F1887" s="491"/>
      <c r="G1887" s="492"/>
      <c r="H1887" s="490"/>
      <c r="I1887" s="490"/>
      <c r="J1887" s="493"/>
      <c r="K1887" s="493"/>
      <c r="L1887" s="494"/>
      <c r="M1887" s="495"/>
      <c r="N1887" s="496"/>
      <c r="O1887" s="495"/>
      <c r="P1887" s="496"/>
      <c r="Q1887" s="496"/>
      <c r="R1887" s="496"/>
      <c r="S1887" s="496"/>
      <c r="T1887" s="496"/>
      <c r="U1887" s="496"/>
      <c r="V1887" s="496"/>
      <c r="W1887" s="496"/>
      <c r="X1887" s="496"/>
      <c r="Y1887" s="496"/>
    </row>
    <row r="1888" spans="2:25" s="487" customFormat="1" x14ac:dyDescent="0.2">
      <c r="B1888" s="493"/>
      <c r="C1888" s="488"/>
      <c r="D1888" s="489"/>
      <c r="E1888" s="490"/>
      <c r="F1888" s="491"/>
      <c r="G1888" s="492"/>
      <c r="H1888" s="490"/>
      <c r="I1888" s="490"/>
      <c r="J1888" s="493"/>
      <c r="K1888" s="493"/>
      <c r="L1888" s="494"/>
      <c r="M1888" s="495"/>
      <c r="N1888" s="496"/>
      <c r="O1888" s="495"/>
      <c r="P1888" s="496"/>
      <c r="Q1888" s="496"/>
      <c r="R1888" s="496"/>
      <c r="S1888" s="496"/>
      <c r="T1888" s="496"/>
      <c r="U1888" s="496"/>
      <c r="V1888" s="496"/>
      <c r="W1888" s="496"/>
      <c r="X1888" s="496"/>
      <c r="Y1888" s="496"/>
    </row>
    <row r="1889" spans="2:25" s="487" customFormat="1" x14ac:dyDescent="0.2">
      <c r="B1889" s="493"/>
      <c r="C1889" s="488"/>
      <c r="D1889" s="489"/>
      <c r="E1889" s="490"/>
      <c r="F1889" s="491"/>
      <c r="G1889" s="492"/>
      <c r="H1889" s="490"/>
      <c r="I1889" s="490"/>
      <c r="J1889" s="493"/>
      <c r="K1889" s="493"/>
      <c r="L1889" s="494"/>
      <c r="M1889" s="495"/>
      <c r="N1889" s="496"/>
      <c r="O1889" s="495"/>
      <c r="P1889" s="496"/>
      <c r="Q1889" s="496"/>
      <c r="R1889" s="496"/>
      <c r="S1889" s="496"/>
      <c r="T1889" s="496"/>
      <c r="U1889" s="496"/>
      <c r="V1889" s="496"/>
      <c r="W1889" s="496"/>
      <c r="X1889" s="496"/>
      <c r="Y1889" s="496"/>
    </row>
    <row r="1890" spans="2:25" s="487" customFormat="1" x14ac:dyDescent="0.2">
      <c r="B1890" s="493"/>
      <c r="C1890" s="488"/>
      <c r="D1890" s="489"/>
      <c r="E1890" s="490"/>
      <c r="F1890" s="491"/>
      <c r="G1890" s="492"/>
      <c r="H1890" s="490"/>
      <c r="I1890" s="490"/>
      <c r="J1890" s="493"/>
      <c r="K1890" s="493"/>
      <c r="L1890" s="494"/>
      <c r="M1890" s="495"/>
      <c r="N1890" s="496"/>
      <c r="O1890" s="495"/>
      <c r="P1890" s="496"/>
      <c r="Q1890" s="496"/>
      <c r="R1890" s="496"/>
      <c r="S1890" s="496"/>
      <c r="T1890" s="496"/>
      <c r="U1890" s="496"/>
      <c r="V1890" s="496"/>
      <c r="W1890" s="496"/>
      <c r="X1890" s="496"/>
      <c r="Y1890" s="496"/>
    </row>
    <row r="1891" spans="2:25" s="487" customFormat="1" x14ac:dyDescent="0.2">
      <c r="B1891" s="493"/>
      <c r="C1891" s="488"/>
      <c r="D1891" s="489"/>
      <c r="E1891" s="490"/>
      <c r="F1891" s="491"/>
      <c r="G1891" s="492"/>
      <c r="H1891" s="490"/>
      <c r="I1891" s="490"/>
      <c r="J1891" s="493"/>
      <c r="K1891" s="493"/>
      <c r="L1891" s="494"/>
      <c r="M1891" s="495"/>
      <c r="N1891" s="496"/>
      <c r="O1891" s="495"/>
      <c r="P1891" s="496"/>
      <c r="Q1891" s="496"/>
      <c r="R1891" s="496"/>
      <c r="S1891" s="496"/>
      <c r="T1891" s="496"/>
      <c r="U1891" s="496"/>
      <c r="V1891" s="496"/>
      <c r="W1891" s="496"/>
      <c r="X1891" s="496"/>
      <c r="Y1891" s="496"/>
    </row>
    <row r="1892" spans="2:25" s="487" customFormat="1" x14ac:dyDescent="0.2">
      <c r="B1892" s="493"/>
      <c r="C1892" s="488"/>
      <c r="D1892" s="489"/>
      <c r="E1892" s="490"/>
      <c r="F1892" s="491"/>
      <c r="G1892" s="492"/>
      <c r="H1892" s="490"/>
      <c r="I1892" s="490"/>
      <c r="J1892" s="493"/>
      <c r="K1892" s="493"/>
      <c r="L1892" s="494"/>
      <c r="M1892" s="495"/>
      <c r="N1892" s="496"/>
      <c r="O1892" s="495"/>
      <c r="P1892" s="496"/>
      <c r="Q1892" s="496"/>
      <c r="R1892" s="496"/>
      <c r="S1892" s="496"/>
      <c r="T1892" s="496"/>
      <c r="U1892" s="496"/>
      <c r="V1892" s="496"/>
      <c r="W1892" s="496"/>
      <c r="X1892" s="496"/>
      <c r="Y1892" s="496"/>
    </row>
    <row r="1893" spans="2:25" s="487" customFormat="1" x14ac:dyDescent="0.2">
      <c r="B1893" s="493"/>
      <c r="C1893" s="488"/>
      <c r="D1893" s="489"/>
      <c r="E1893" s="490"/>
      <c r="F1893" s="491"/>
      <c r="G1893" s="492"/>
      <c r="H1893" s="490"/>
      <c r="I1893" s="490"/>
      <c r="J1893" s="493"/>
      <c r="K1893" s="493"/>
      <c r="L1893" s="494"/>
      <c r="M1893" s="495"/>
      <c r="N1893" s="496"/>
      <c r="O1893" s="495"/>
      <c r="P1893" s="496"/>
      <c r="Q1893" s="496"/>
      <c r="R1893" s="496"/>
      <c r="S1893" s="496"/>
      <c r="T1893" s="496"/>
      <c r="U1893" s="496"/>
      <c r="V1893" s="496"/>
      <c r="W1893" s="496"/>
      <c r="X1893" s="496"/>
      <c r="Y1893" s="496"/>
    </row>
    <row r="1894" spans="2:25" s="487" customFormat="1" x14ac:dyDescent="0.2">
      <c r="B1894" s="493"/>
      <c r="C1894" s="488"/>
      <c r="D1894" s="489"/>
      <c r="E1894" s="490"/>
      <c r="F1894" s="491"/>
      <c r="G1894" s="492"/>
      <c r="H1894" s="490"/>
      <c r="I1894" s="490"/>
      <c r="J1894" s="493"/>
      <c r="K1894" s="493"/>
      <c r="L1894" s="494"/>
      <c r="M1894" s="495"/>
      <c r="N1894" s="496"/>
      <c r="O1894" s="495"/>
      <c r="P1894" s="496"/>
      <c r="Q1894" s="496"/>
      <c r="R1894" s="496"/>
      <c r="S1894" s="496"/>
      <c r="T1894" s="496"/>
      <c r="U1894" s="496"/>
      <c r="V1894" s="496"/>
      <c r="W1894" s="496"/>
      <c r="X1894" s="496"/>
      <c r="Y1894" s="496"/>
    </row>
    <row r="1895" spans="2:25" s="487" customFormat="1" x14ac:dyDescent="0.2">
      <c r="B1895" s="493"/>
      <c r="C1895" s="488"/>
      <c r="D1895" s="489"/>
      <c r="E1895" s="490"/>
      <c r="F1895" s="491"/>
      <c r="G1895" s="492"/>
      <c r="H1895" s="490"/>
      <c r="I1895" s="490"/>
      <c r="J1895" s="493"/>
      <c r="K1895" s="493"/>
      <c r="L1895" s="494"/>
      <c r="M1895" s="495"/>
      <c r="N1895" s="496"/>
      <c r="O1895" s="495"/>
      <c r="P1895" s="496"/>
      <c r="Q1895" s="496"/>
      <c r="R1895" s="496"/>
      <c r="S1895" s="496"/>
      <c r="T1895" s="496"/>
      <c r="U1895" s="496"/>
      <c r="V1895" s="496"/>
      <c r="W1895" s="496"/>
      <c r="X1895" s="496"/>
      <c r="Y1895" s="496"/>
    </row>
    <row r="1896" spans="2:25" s="487" customFormat="1" x14ac:dyDescent="0.2">
      <c r="B1896" s="493"/>
      <c r="C1896" s="488"/>
      <c r="D1896" s="489"/>
      <c r="E1896" s="490"/>
      <c r="F1896" s="491"/>
      <c r="G1896" s="492"/>
      <c r="H1896" s="490"/>
      <c r="I1896" s="490"/>
      <c r="J1896" s="493"/>
      <c r="K1896" s="493"/>
      <c r="L1896" s="494"/>
      <c r="M1896" s="495"/>
      <c r="N1896" s="496"/>
      <c r="O1896" s="495"/>
      <c r="P1896" s="496"/>
      <c r="Q1896" s="496"/>
      <c r="R1896" s="496"/>
      <c r="S1896" s="496"/>
      <c r="T1896" s="496"/>
      <c r="U1896" s="496"/>
      <c r="V1896" s="496"/>
      <c r="W1896" s="496"/>
      <c r="X1896" s="496"/>
      <c r="Y1896" s="496"/>
    </row>
    <row r="1897" spans="2:25" s="487" customFormat="1" x14ac:dyDescent="0.2">
      <c r="B1897" s="493"/>
      <c r="C1897" s="488"/>
      <c r="D1897" s="489"/>
      <c r="E1897" s="490"/>
      <c r="F1897" s="491"/>
      <c r="G1897" s="492"/>
      <c r="H1897" s="490"/>
      <c r="I1897" s="490"/>
      <c r="J1897" s="493"/>
      <c r="K1897" s="493"/>
      <c r="L1897" s="494"/>
      <c r="M1897" s="495"/>
      <c r="N1897" s="496"/>
      <c r="O1897" s="495"/>
      <c r="P1897" s="496"/>
      <c r="Q1897" s="496"/>
      <c r="R1897" s="496"/>
      <c r="S1897" s="496"/>
      <c r="T1897" s="496"/>
      <c r="U1897" s="496"/>
      <c r="V1897" s="496"/>
      <c r="W1897" s="496"/>
      <c r="X1897" s="496"/>
      <c r="Y1897" s="496"/>
    </row>
    <row r="1898" spans="2:25" s="487" customFormat="1" x14ac:dyDescent="0.2">
      <c r="B1898" s="493"/>
      <c r="C1898" s="488"/>
      <c r="D1898" s="489"/>
      <c r="E1898" s="490"/>
      <c r="F1898" s="491"/>
      <c r="G1898" s="492"/>
      <c r="H1898" s="490"/>
      <c r="I1898" s="490"/>
      <c r="J1898" s="493"/>
      <c r="K1898" s="493"/>
      <c r="L1898" s="494"/>
      <c r="M1898" s="495"/>
      <c r="N1898" s="496"/>
      <c r="O1898" s="495"/>
      <c r="P1898" s="496"/>
      <c r="Q1898" s="496"/>
      <c r="R1898" s="496"/>
      <c r="S1898" s="496"/>
      <c r="T1898" s="496"/>
      <c r="U1898" s="496"/>
      <c r="V1898" s="496"/>
      <c r="W1898" s="496"/>
      <c r="X1898" s="496"/>
      <c r="Y1898" s="496"/>
    </row>
    <row r="1899" spans="2:25" s="487" customFormat="1" x14ac:dyDescent="0.2">
      <c r="B1899" s="493"/>
      <c r="C1899" s="488"/>
      <c r="D1899" s="489"/>
      <c r="E1899" s="490"/>
      <c r="F1899" s="491"/>
      <c r="G1899" s="492"/>
      <c r="H1899" s="490"/>
      <c r="I1899" s="490"/>
      <c r="J1899" s="493"/>
      <c r="K1899" s="493"/>
      <c r="L1899" s="494"/>
      <c r="M1899" s="495"/>
      <c r="N1899" s="496"/>
      <c r="O1899" s="495"/>
      <c r="P1899" s="496"/>
      <c r="Q1899" s="496"/>
      <c r="R1899" s="496"/>
      <c r="S1899" s="496"/>
      <c r="T1899" s="496"/>
      <c r="U1899" s="496"/>
      <c r="V1899" s="496"/>
      <c r="W1899" s="496"/>
      <c r="X1899" s="496"/>
      <c r="Y1899" s="496"/>
    </row>
    <row r="1900" spans="2:25" s="487" customFormat="1" x14ac:dyDescent="0.2">
      <c r="B1900" s="493"/>
      <c r="C1900" s="488"/>
      <c r="D1900" s="489"/>
      <c r="E1900" s="490"/>
      <c r="F1900" s="491"/>
      <c r="G1900" s="492"/>
      <c r="H1900" s="490"/>
      <c r="I1900" s="490"/>
      <c r="J1900" s="493"/>
      <c r="K1900" s="493"/>
      <c r="L1900" s="494"/>
      <c r="M1900" s="495"/>
      <c r="N1900" s="496"/>
      <c r="O1900" s="495"/>
      <c r="P1900" s="496"/>
      <c r="Q1900" s="496"/>
      <c r="R1900" s="496"/>
      <c r="S1900" s="496"/>
      <c r="T1900" s="496"/>
      <c r="U1900" s="496"/>
      <c r="V1900" s="496"/>
      <c r="W1900" s="496"/>
      <c r="X1900" s="496"/>
      <c r="Y1900" s="496"/>
    </row>
    <row r="1901" spans="2:25" s="487" customFormat="1" x14ac:dyDescent="0.2">
      <c r="B1901" s="493"/>
      <c r="C1901" s="488"/>
      <c r="D1901" s="489"/>
      <c r="E1901" s="490"/>
      <c r="F1901" s="491"/>
      <c r="G1901" s="492"/>
      <c r="H1901" s="490"/>
      <c r="I1901" s="490"/>
      <c r="J1901" s="493"/>
      <c r="K1901" s="493"/>
      <c r="L1901" s="494"/>
      <c r="M1901" s="495"/>
      <c r="N1901" s="496"/>
      <c r="O1901" s="495"/>
      <c r="P1901" s="496"/>
      <c r="Q1901" s="496"/>
      <c r="R1901" s="496"/>
      <c r="S1901" s="496"/>
      <c r="T1901" s="496"/>
      <c r="U1901" s="496"/>
      <c r="V1901" s="496"/>
      <c r="W1901" s="496"/>
      <c r="X1901" s="496"/>
      <c r="Y1901" s="496"/>
    </row>
    <row r="1902" spans="2:25" s="487" customFormat="1" x14ac:dyDescent="0.2">
      <c r="B1902" s="493"/>
      <c r="C1902" s="488"/>
      <c r="D1902" s="489"/>
      <c r="E1902" s="490"/>
      <c r="F1902" s="491"/>
      <c r="G1902" s="492"/>
      <c r="H1902" s="490"/>
      <c r="I1902" s="490"/>
      <c r="J1902" s="493"/>
      <c r="K1902" s="493"/>
      <c r="L1902" s="494"/>
      <c r="M1902" s="495"/>
      <c r="N1902" s="496"/>
      <c r="O1902" s="495"/>
      <c r="P1902" s="496"/>
      <c r="Q1902" s="496"/>
      <c r="R1902" s="496"/>
      <c r="S1902" s="496"/>
      <c r="T1902" s="496"/>
      <c r="U1902" s="496"/>
      <c r="V1902" s="496"/>
      <c r="W1902" s="496"/>
      <c r="X1902" s="496"/>
      <c r="Y1902" s="496"/>
    </row>
    <row r="1903" spans="2:25" s="487" customFormat="1" x14ac:dyDescent="0.2">
      <c r="B1903" s="493"/>
      <c r="C1903" s="488"/>
      <c r="D1903" s="489"/>
      <c r="E1903" s="490"/>
      <c r="F1903" s="491"/>
      <c r="G1903" s="492"/>
      <c r="H1903" s="490"/>
      <c r="I1903" s="490"/>
      <c r="J1903" s="493"/>
      <c r="K1903" s="493"/>
      <c r="L1903" s="494"/>
      <c r="M1903" s="495"/>
      <c r="N1903" s="496"/>
      <c r="O1903" s="495"/>
      <c r="P1903" s="496"/>
      <c r="Q1903" s="496"/>
      <c r="R1903" s="496"/>
      <c r="S1903" s="496"/>
      <c r="T1903" s="496"/>
      <c r="U1903" s="496"/>
      <c r="V1903" s="496"/>
      <c r="W1903" s="496"/>
      <c r="X1903" s="496"/>
      <c r="Y1903" s="496"/>
    </row>
    <row r="1904" spans="2:25" s="487" customFormat="1" x14ac:dyDescent="0.2">
      <c r="B1904" s="493"/>
      <c r="C1904" s="488"/>
      <c r="D1904" s="489"/>
      <c r="E1904" s="490"/>
      <c r="F1904" s="491"/>
      <c r="G1904" s="492"/>
      <c r="H1904" s="490"/>
      <c r="I1904" s="490"/>
      <c r="J1904" s="493"/>
      <c r="K1904" s="493"/>
      <c r="L1904" s="494"/>
      <c r="M1904" s="495"/>
      <c r="N1904" s="496"/>
      <c r="O1904" s="495"/>
      <c r="P1904" s="496"/>
      <c r="Q1904" s="496"/>
      <c r="R1904" s="496"/>
      <c r="S1904" s="496"/>
      <c r="T1904" s="496"/>
      <c r="U1904" s="496"/>
      <c r="V1904" s="496"/>
      <c r="W1904" s="496"/>
      <c r="X1904" s="496"/>
      <c r="Y1904" s="496"/>
    </row>
    <row r="1905" spans="2:25" s="487" customFormat="1" x14ac:dyDescent="0.2">
      <c r="B1905" s="493"/>
      <c r="C1905" s="488"/>
      <c r="D1905" s="489"/>
      <c r="E1905" s="490"/>
      <c r="F1905" s="491"/>
      <c r="G1905" s="492"/>
      <c r="H1905" s="490"/>
      <c r="I1905" s="490"/>
      <c r="J1905" s="493"/>
      <c r="K1905" s="493"/>
      <c r="L1905" s="494"/>
      <c r="M1905" s="495"/>
      <c r="N1905" s="496"/>
      <c r="O1905" s="495"/>
      <c r="P1905" s="496"/>
      <c r="Q1905" s="496"/>
      <c r="R1905" s="496"/>
      <c r="S1905" s="496"/>
      <c r="T1905" s="496"/>
      <c r="U1905" s="496"/>
      <c r="V1905" s="496"/>
      <c r="W1905" s="496"/>
      <c r="X1905" s="496"/>
      <c r="Y1905" s="496"/>
    </row>
    <row r="1906" spans="2:25" s="487" customFormat="1" x14ac:dyDescent="0.2">
      <c r="B1906" s="493"/>
      <c r="C1906" s="488"/>
      <c r="D1906" s="489"/>
      <c r="E1906" s="490"/>
      <c r="F1906" s="491"/>
      <c r="G1906" s="492"/>
      <c r="H1906" s="490"/>
      <c r="I1906" s="490"/>
      <c r="J1906" s="493"/>
      <c r="K1906" s="493"/>
      <c r="L1906" s="494"/>
      <c r="M1906" s="495"/>
      <c r="N1906" s="496"/>
      <c r="O1906" s="495"/>
      <c r="P1906" s="496"/>
      <c r="Q1906" s="496"/>
      <c r="R1906" s="496"/>
      <c r="S1906" s="496"/>
      <c r="T1906" s="496"/>
      <c r="U1906" s="496"/>
      <c r="V1906" s="496"/>
      <c r="W1906" s="496"/>
      <c r="X1906" s="496"/>
      <c r="Y1906" s="496"/>
    </row>
    <row r="1907" spans="2:25" s="487" customFormat="1" x14ac:dyDescent="0.2">
      <c r="B1907" s="493"/>
      <c r="C1907" s="488"/>
      <c r="D1907" s="489"/>
      <c r="E1907" s="490"/>
      <c r="F1907" s="491"/>
      <c r="G1907" s="492"/>
      <c r="H1907" s="490"/>
      <c r="I1907" s="490"/>
      <c r="J1907" s="493"/>
      <c r="K1907" s="493"/>
      <c r="L1907" s="494"/>
      <c r="M1907" s="495"/>
      <c r="N1907" s="496"/>
      <c r="O1907" s="495"/>
      <c r="P1907" s="496"/>
      <c r="Q1907" s="496"/>
      <c r="R1907" s="496"/>
      <c r="S1907" s="496"/>
      <c r="T1907" s="496"/>
      <c r="U1907" s="496"/>
      <c r="V1907" s="496"/>
      <c r="W1907" s="496"/>
      <c r="X1907" s="496"/>
      <c r="Y1907" s="496"/>
    </row>
    <row r="1908" spans="2:25" s="487" customFormat="1" x14ac:dyDescent="0.2">
      <c r="B1908" s="493"/>
      <c r="C1908" s="488"/>
      <c r="D1908" s="489"/>
      <c r="E1908" s="490"/>
      <c r="F1908" s="491"/>
      <c r="G1908" s="492"/>
      <c r="H1908" s="490"/>
      <c r="I1908" s="490"/>
      <c r="J1908" s="493"/>
      <c r="K1908" s="493"/>
      <c r="L1908" s="494"/>
      <c r="M1908" s="495"/>
      <c r="N1908" s="496"/>
      <c r="O1908" s="495"/>
      <c r="P1908" s="496"/>
      <c r="Q1908" s="496"/>
      <c r="R1908" s="496"/>
      <c r="S1908" s="496"/>
      <c r="T1908" s="496"/>
      <c r="U1908" s="496"/>
      <c r="V1908" s="496"/>
      <c r="W1908" s="496"/>
      <c r="X1908" s="496"/>
      <c r="Y1908" s="496"/>
    </row>
    <row r="1909" spans="2:25" s="487" customFormat="1" x14ac:dyDescent="0.2">
      <c r="B1909" s="493"/>
      <c r="C1909" s="488"/>
      <c r="D1909" s="489"/>
      <c r="E1909" s="490"/>
      <c r="F1909" s="491"/>
      <c r="G1909" s="492"/>
      <c r="H1909" s="490"/>
      <c r="I1909" s="490"/>
      <c r="J1909" s="493"/>
      <c r="K1909" s="493"/>
      <c r="L1909" s="494"/>
      <c r="M1909" s="495"/>
      <c r="N1909" s="496"/>
      <c r="O1909" s="495"/>
      <c r="P1909" s="496"/>
      <c r="Q1909" s="496"/>
      <c r="R1909" s="496"/>
      <c r="S1909" s="496"/>
      <c r="T1909" s="496"/>
      <c r="U1909" s="496"/>
      <c r="V1909" s="496"/>
      <c r="W1909" s="496"/>
      <c r="X1909" s="496"/>
      <c r="Y1909" s="496"/>
    </row>
    <row r="1910" spans="2:25" s="487" customFormat="1" x14ac:dyDescent="0.2">
      <c r="B1910" s="493"/>
      <c r="C1910" s="488"/>
      <c r="D1910" s="489"/>
      <c r="E1910" s="490"/>
      <c r="F1910" s="491"/>
      <c r="G1910" s="492"/>
      <c r="H1910" s="490"/>
      <c r="I1910" s="490"/>
      <c r="J1910" s="493"/>
      <c r="K1910" s="493"/>
      <c r="L1910" s="494"/>
      <c r="M1910" s="495"/>
      <c r="N1910" s="496"/>
      <c r="O1910" s="495"/>
      <c r="P1910" s="496"/>
      <c r="Q1910" s="496"/>
      <c r="R1910" s="496"/>
      <c r="S1910" s="496"/>
      <c r="T1910" s="496"/>
      <c r="U1910" s="496"/>
      <c r="V1910" s="496"/>
      <c r="W1910" s="496"/>
      <c r="X1910" s="496"/>
      <c r="Y1910" s="496"/>
    </row>
    <row r="1911" spans="2:25" s="487" customFormat="1" x14ac:dyDescent="0.2">
      <c r="B1911" s="493"/>
      <c r="C1911" s="488"/>
      <c r="D1911" s="489"/>
      <c r="E1911" s="490"/>
      <c r="F1911" s="491"/>
      <c r="G1911" s="492"/>
      <c r="H1911" s="490"/>
      <c r="I1911" s="490"/>
      <c r="J1911" s="493"/>
      <c r="K1911" s="493"/>
      <c r="L1911" s="494"/>
      <c r="M1911" s="495"/>
      <c r="N1911" s="496"/>
      <c r="O1911" s="495"/>
      <c r="P1911" s="496"/>
      <c r="Q1911" s="496"/>
      <c r="R1911" s="496"/>
      <c r="S1911" s="496"/>
      <c r="T1911" s="496"/>
      <c r="U1911" s="496"/>
      <c r="V1911" s="496"/>
      <c r="W1911" s="496"/>
      <c r="X1911" s="496"/>
      <c r="Y1911" s="496"/>
    </row>
    <row r="1912" spans="2:25" s="487" customFormat="1" x14ac:dyDescent="0.2">
      <c r="B1912" s="493"/>
      <c r="C1912" s="488"/>
      <c r="D1912" s="489"/>
      <c r="E1912" s="490"/>
      <c r="F1912" s="491"/>
      <c r="G1912" s="492"/>
      <c r="H1912" s="490"/>
      <c r="I1912" s="490"/>
      <c r="J1912" s="493"/>
      <c r="K1912" s="493"/>
      <c r="L1912" s="494"/>
      <c r="M1912" s="495"/>
      <c r="N1912" s="496"/>
      <c r="O1912" s="495"/>
      <c r="P1912" s="496"/>
      <c r="Q1912" s="496"/>
      <c r="R1912" s="496"/>
      <c r="S1912" s="496"/>
      <c r="T1912" s="496"/>
      <c r="U1912" s="496"/>
      <c r="V1912" s="496"/>
      <c r="W1912" s="496"/>
      <c r="X1912" s="496"/>
      <c r="Y1912" s="496"/>
    </row>
    <row r="1913" spans="2:25" s="487" customFormat="1" x14ac:dyDescent="0.2">
      <c r="B1913" s="493"/>
      <c r="C1913" s="488"/>
      <c r="D1913" s="489"/>
      <c r="E1913" s="490"/>
      <c r="F1913" s="491"/>
      <c r="G1913" s="492"/>
      <c r="H1913" s="490"/>
      <c r="I1913" s="490"/>
      <c r="J1913" s="493"/>
      <c r="K1913" s="493"/>
      <c r="L1913" s="494"/>
      <c r="M1913" s="495"/>
      <c r="N1913" s="496"/>
      <c r="O1913" s="495"/>
      <c r="P1913" s="496"/>
      <c r="Q1913" s="496"/>
      <c r="R1913" s="496"/>
      <c r="S1913" s="496"/>
      <c r="T1913" s="496"/>
      <c r="U1913" s="496"/>
      <c r="V1913" s="496"/>
      <c r="W1913" s="496"/>
      <c r="X1913" s="496"/>
      <c r="Y1913" s="496"/>
    </row>
    <row r="1914" spans="2:25" s="487" customFormat="1" x14ac:dyDescent="0.2">
      <c r="B1914" s="493"/>
      <c r="C1914" s="488"/>
      <c r="D1914" s="489"/>
      <c r="E1914" s="490"/>
      <c r="F1914" s="491"/>
      <c r="G1914" s="492"/>
      <c r="H1914" s="490"/>
      <c r="I1914" s="490"/>
      <c r="J1914" s="493"/>
      <c r="K1914" s="493"/>
      <c r="L1914" s="494"/>
      <c r="M1914" s="495"/>
      <c r="N1914" s="496"/>
      <c r="O1914" s="495"/>
      <c r="P1914" s="496"/>
      <c r="Q1914" s="496"/>
      <c r="R1914" s="496"/>
      <c r="S1914" s="496"/>
      <c r="T1914" s="496"/>
      <c r="U1914" s="496"/>
      <c r="V1914" s="496"/>
      <c r="W1914" s="496"/>
      <c r="X1914" s="496"/>
      <c r="Y1914" s="496"/>
    </row>
    <row r="1915" spans="2:25" s="487" customFormat="1" x14ac:dyDescent="0.2">
      <c r="B1915" s="493"/>
      <c r="C1915" s="488"/>
      <c r="D1915" s="489"/>
      <c r="E1915" s="490"/>
      <c r="F1915" s="491"/>
      <c r="G1915" s="492"/>
      <c r="H1915" s="490"/>
      <c r="I1915" s="490"/>
      <c r="J1915" s="493"/>
      <c r="K1915" s="493"/>
      <c r="L1915" s="494"/>
      <c r="M1915" s="495"/>
      <c r="N1915" s="496"/>
      <c r="O1915" s="495"/>
      <c r="P1915" s="496"/>
      <c r="Q1915" s="496"/>
      <c r="R1915" s="496"/>
      <c r="S1915" s="496"/>
      <c r="T1915" s="496"/>
      <c r="U1915" s="496"/>
      <c r="V1915" s="496"/>
      <c r="W1915" s="496"/>
      <c r="X1915" s="496"/>
      <c r="Y1915" s="496"/>
    </row>
    <row r="1916" spans="2:25" s="487" customFormat="1" x14ac:dyDescent="0.2">
      <c r="B1916" s="493"/>
      <c r="C1916" s="488"/>
      <c r="D1916" s="489"/>
      <c r="E1916" s="490"/>
      <c r="F1916" s="491"/>
      <c r="G1916" s="492"/>
      <c r="H1916" s="490"/>
      <c r="I1916" s="490"/>
      <c r="J1916" s="493"/>
      <c r="K1916" s="493"/>
      <c r="L1916" s="494"/>
      <c r="M1916" s="495"/>
      <c r="N1916" s="496"/>
      <c r="O1916" s="495"/>
      <c r="P1916" s="496"/>
      <c r="Q1916" s="496"/>
      <c r="R1916" s="496"/>
      <c r="S1916" s="496"/>
      <c r="T1916" s="496"/>
      <c r="U1916" s="496"/>
      <c r="V1916" s="496"/>
      <c r="W1916" s="496"/>
      <c r="X1916" s="496"/>
      <c r="Y1916" s="496"/>
    </row>
    <row r="1917" spans="2:25" s="487" customFormat="1" x14ac:dyDescent="0.2">
      <c r="B1917" s="493"/>
      <c r="C1917" s="488"/>
      <c r="D1917" s="489"/>
      <c r="E1917" s="490"/>
      <c r="F1917" s="491"/>
      <c r="G1917" s="492"/>
      <c r="H1917" s="490"/>
      <c r="I1917" s="490"/>
      <c r="J1917" s="493"/>
      <c r="K1917" s="493"/>
      <c r="L1917" s="494"/>
      <c r="M1917" s="495"/>
      <c r="N1917" s="496"/>
      <c r="O1917" s="495"/>
      <c r="P1917" s="496"/>
      <c r="Q1917" s="496"/>
      <c r="R1917" s="496"/>
      <c r="S1917" s="496"/>
      <c r="T1917" s="496"/>
      <c r="U1917" s="496"/>
      <c r="V1917" s="496"/>
      <c r="W1917" s="496"/>
      <c r="X1917" s="496"/>
      <c r="Y1917" s="496"/>
    </row>
    <row r="1918" spans="2:25" s="487" customFormat="1" x14ac:dyDescent="0.2">
      <c r="B1918" s="493"/>
      <c r="C1918" s="488"/>
      <c r="D1918" s="489"/>
      <c r="E1918" s="490"/>
      <c r="F1918" s="491"/>
      <c r="G1918" s="492"/>
      <c r="H1918" s="490"/>
      <c r="I1918" s="490"/>
      <c r="J1918" s="493"/>
      <c r="K1918" s="493"/>
      <c r="L1918" s="494"/>
      <c r="M1918" s="495"/>
      <c r="N1918" s="496"/>
      <c r="O1918" s="495"/>
      <c r="P1918" s="496"/>
      <c r="Q1918" s="496"/>
      <c r="R1918" s="496"/>
      <c r="S1918" s="496"/>
      <c r="T1918" s="496"/>
      <c r="U1918" s="496"/>
      <c r="V1918" s="496"/>
      <c r="W1918" s="496"/>
      <c r="X1918" s="496"/>
      <c r="Y1918" s="496"/>
    </row>
    <row r="1919" spans="2:25" s="487" customFormat="1" x14ac:dyDescent="0.2">
      <c r="B1919" s="493"/>
      <c r="C1919" s="488"/>
      <c r="D1919" s="489"/>
      <c r="E1919" s="490"/>
      <c r="F1919" s="491"/>
      <c r="G1919" s="492"/>
      <c r="H1919" s="490"/>
      <c r="I1919" s="490"/>
      <c r="J1919" s="493"/>
      <c r="K1919" s="493"/>
      <c r="L1919" s="494"/>
      <c r="M1919" s="495"/>
      <c r="N1919" s="496"/>
      <c r="O1919" s="495"/>
      <c r="P1919" s="496"/>
      <c r="Q1919" s="496"/>
      <c r="R1919" s="496"/>
      <c r="S1919" s="496"/>
      <c r="T1919" s="496"/>
      <c r="U1919" s="496"/>
      <c r="V1919" s="496"/>
      <c r="W1919" s="496"/>
      <c r="X1919" s="496"/>
      <c r="Y1919" s="496"/>
    </row>
    <row r="1920" spans="2:25" s="487" customFormat="1" x14ac:dyDescent="0.2">
      <c r="B1920" s="493"/>
      <c r="C1920" s="488"/>
      <c r="D1920" s="489"/>
      <c r="E1920" s="490"/>
      <c r="F1920" s="491"/>
      <c r="G1920" s="492"/>
      <c r="H1920" s="490"/>
      <c r="I1920" s="490"/>
      <c r="J1920" s="493"/>
      <c r="K1920" s="493"/>
      <c r="L1920" s="494"/>
      <c r="M1920" s="495"/>
      <c r="N1920" s="496"/>
      <c r="O1920" s="495"/>
      <c r="P1920" s="496"/>
      <c r="Q1920" s="496"/>
      <c r="R1920" s="496"/>
      <c r="S1920" s="496"/>
      <c r="T1920" s="496"/>
      <c r="U1920" s="496"/>
      <c r="V1920" s="496"/>
      <c r="W1920" s="496"/>
      <c r="X1920" s="496"/>
      <c r="Y1920" s="496"/>
    </row>
    <row r="1921" spans="2:25" s="487" customFormat="1" x14ac:dyDescent="0.2">
      <c r="B1921" s="493"/>
      <c r="C1921" s="488"/>
      <c r="D1921" s="489"/>
      <c r="E1921" s="490"/>
      <c r="F1921" s="491"/>
      <c r="G1921" s="492"/>
      <c r="H1921" s="490"/>
      <c r="I1921" s="490"/>
      <c r="J1921" s="493"/>
      <c r="K1921" s="493"/>
      <c r="L1921" s="494"/>
      <c r="M1921" s="495"/>
      <c r="N1921" s="496"/>
      <c r="O1921" s="495"/>
      <c r="P1921" s="496"/>
      <c r="Q1921" s="496"/>
      <c r="R1921" s="496"/>
      <c r="S1921" s="496"/>
      <c r="T1921" s="496"/>
      <c r="U1921" s="496"/>
      <c r="V1921" s="496"/>
      <c r="W1921" s="496"/>
      <c r="X1921" s="496"/>
      <c r="Y1921" s="496"/>
    </row>
    <row r="1922" spans="2:25" s="487" customFormat="1" x14ac:dyDescent="0.2">
      <c r="B1922" s="493"/>
      <c r="C1922" s="488"/>
      <c r="D1922" s="489"/>
      <c r="E1922" s="490"/>
      <c r="F1922" s="491"/>
      <c r="G1922" s="492"/>
      <c r="H1922" s="490"/>
      <c r="I1922" s="490"/>
      <c r="J1922" s="493"/>
      <c r="K1922" s="493"/>
      <c r="L1922" s="494"/>
      <c r="M1922" s="495"/>
      <c r="N1922" s="496"/>
      <c r="O1922" s="495"/>
      <c r="P1922" s="496"/>
      <c r="Q1922" s="496"/>
      <c r="R1922" s="496"/>
      <c r="S1922" s="496"/>
      <c r="T1922" s="496"/>
      <c r="U1922" s="496"/>
      <c r="V1922" s="496"/>
      <c r="W1922" s="496"/>
      <c r="X1922" s="496"/>
      <c r="Y1922" s="496"/>
    </row>
    <row r="1923" spans="2:25" s="487" customFormat="1" x14ac:dyDescent="0.2">
      <c r="B1923" s="493"/>
      <c r="C1923" s="488"/>
      <c r="D1923" s="489"/>
      <c r="E1923" s="490"/>
      <c r="F1923" s="491"/>
      <c r="G1923" s="492"/>
      <c r="H1923" s="490"/>
      <c r="I1923" s="490"/>
      <c r="J1923" s="493"/>
      <c r="K1923" s="493"/>
      <c r="L1923" s="494"/>
      <c r="M1923" s="495"/>
      <c r="N1923" s="496"/>
      <c r="O1923" s="495"/>
      <c r="P1923" s="496"/>
      <c r="Q1923" s="496"/>
      <c r="R1923" s="496"/>
      <c r="S1923" s="496"/>
      <c r="T1923" s="496"/>
      <c r="U1923" s="496"/>
      <c r="V1923" s="496"/>
      <c r="W1923" s="496"/>
      <c r="X1923" s="496"/>
      <c r="Y1923" s="496"/>
    </row>
    <row r="1924" spans="2:25" s="487" customFormat="1" x14ac:dyDescent="0.2">
      <c r="B1924" s="493"/>
      <c r="C1924" s="488"/>
      <c r="D1924" s="489"/>
      <c r="E1924" s="490"/>
      <c r="F1924" s="491"/>
      <c r="G1924" s="492"/>
      <c r="H1924" s="490"/>
      <c r="I1924" s="490"/>
      <c r="J1924" s="493"/>
      <c r="K1924" s="493"/>
      <c r="L1924" s="494"/>
      <c r="M1924" s="495"/>
      <c r="N1924" s="496"/>
      <c r="O1924" s="495"/>
      <c r="P1924" s="496"/>
      <c r="Q1924" s="496"/>
      <c r="R1924" s="496"/>
      <c r="S1924" s="496"/>
      <c r="T1924" s="496"/>
      <c r="U1924" s="496"/>
      <c r="V1924" s="496"/>
      <c r="W1924" s="496"/>
      <c r="X1924" s="496"/>
      <c r="Y1924" s="496"/>
    </row>
    <row r="1925" spans="2:25" s="487" customFormat="1" x14ac:dyDescent="0.2">
      <c r="B1925" s="493"/>
      <c r="C1925" s="488"/>
      <c r="D1925" s="489"/>
      <c r="E1925" s="490"/>
      <c r="F1925" s="491"/>
      <c r="G1925" s="492"/>
      <c r="H1925" s="490"/>
      <c r="I1925" s="490"/>
      <c r="J1925" s="493"/>
      <c r="K1925" s="493"/>
      <c r="L1925" s="494"/>
      <c r="M1925" s="495"/>
      <c r="N1925" s="496"/>
      <c r="O1925" s="495"/>
      <c r="P1925" s="496"/>
      <c r="Q1925" s="496"/>
      <c r="R1925" s="496"/>
      <c r="S1925" s="496"/>
      <c r="T1925" s="496"/>
      <c r="U1925" s="496"/>
      <c r="V1925" s="496"/>
      <c r="W1925" s="496"/>
      <c r="X1925" s="496"/>
      <c r="Y1925" s="496"/>
    </row>
    <row r="1926" spans="2:25" s="487" customFormat="1" x14ac:dyDescent="0.2">
      <c r="B1926" s="493"/>
      <c r="C1926" s="488"/>
      <c r="D1926" s="489"/>
      <c r="E1926" s="490"/>
      <c r="F1926" s="491"/>
      <c r="G1926" s="492"/>
      <c r="H1926" s="490"/>
      <c r="I1926" s="490"/>
      <c r="J1926" s="493"/>
      <c r="K1926" s="493"/>
      <c r="L1926" s="494"/>
      <c r="M1926" s="495"/>
      <c r="N1926" s="496"/>
      <c r="O1926" s="495"/>
      <c r="P1926" s="496"/>
      <c r="Q1926" s="496"/>
      <c r="R1926" s="496"/>
      <c r="S1926" s="496"/>
      <c r="T1926" s="496"/>
      <c r="U1926" s="496"/>
      <c r="V1926" s="496"/>
      <c r="W1926" s="496"/>
      <c r="X1926" s="496"/>
      <c r="Y1926" s="496"/>
    </row>
    <row r="1927" spans="2:25" s="487" customFormat="1" x14ac:dyDescent="0.2">
      <c r="B1927" s="493"/>
      <c r="C1927" s="488"/>
      <c r="D1927" s="489"/>
      <c r="E1927" s="490"/>
      <c r="F1927" s="491"/>
      <c r="G1927" s="492"/>
      <c r="H1927" s="490"/>
      <c r="I1927" s="490"/>
      <c r="J1927" s="493"/>
      <c r="K1927" s="493"/>
      <c r="L1927" s="494"/>
      <c r="M1927" s="495"/>
      <c r="N1927" s="496"/>
      <c r="O1927" s="495"/>
      <c r="P1927" s="496"/>
      <c r="Q1927" s="496"/>
      <c r="R1927" s="496"/>
      <c r="S1927" s="496"/>
      <c r="T1927" s="496"/>
      <c r="U1927" s="496"/>
      <c r="V1927" s="496"/>
      <c r="W1927" s="496"/>
      <c r="X1927" s="496"/>
      <c r="Y1927" s="496"/>
    </row>
    <row r="1928" spans="2:25" s="487" customFormat="1" x14ac:dyDescent="0.2">
      <c r="B1928" s="493"/>
      <c r="C1928" s="488"/>
      <c r="D1928" s="489"/>
      <c r="E1928" s="490"/>
      <c r="F1928" s="491"/>
      <c r="G1928" s="492"/>
      <c r="H1928" s="490"/>
      <c r="I1928" s="490"/>
      <c r="J1928" s="493"/>
      <c r="K1928" s="493"/>
      <c r="L1928" s="494"/>
      <c r="M1928" s="495"/>
      <c r="N1928" s="496"/>
      <c r="O1928" s="495"/>
      <c r="P1928" s="496"/>
      <c r="Q1928" s="496"/>
      <c r="R1928" s="496"/>
      <c r="S1928" s="496"/>
      <c r="T1928" s="496"/>
      <c r="U1928" s="496"/>
      <c r="V1928" s="496"/>
      <c r="W1928" s="496"/>
      <c r="X1928" s="496"/>
      <c r="Y1928" s="496"/>
    </row>
    <row r="1929" spans="2:25" s="487" customFormat="1" x14ac:dyDescent="0.2">
      <c r="B1929" s="493"/>
      <c r="C1929" s="488"/>
      <c r="D1929" s="489"/>
      <c r="E1929" s="490"/>
      <c r="F1929" s="491"/>
      <c r="G1929" s="492"/>
      <c r="H1929" s="490"/>
      <c r="I1929" s="490"/>
      <c r="J1929" s="493"/>
      <c r="K1929" s="493"/>
      <c r="L1929" s="494"/>
      <c r="M1929" s="495"/>
      <c r="N1929" s="496"/>
      <c r="O1929" s="495"/>
      <c r="P1929" s="496"/>
      <c r="Q1929" s="496"/>
      <c r="R1929" s="496"/>
      <c r="S1929" s="496"/>
      <c r="T1929" s="496"/>
      <c r="U1929" s="496"/>
      <c r="V1929" s="496"/>
      <c r="W1929" s="496"/>
      <c r="X1929" s="496"/>
      <c r="Y1929" s="496"/>
    </row>
    <row r="1930" spans="2:25" s="487" customFormat="1" x14ac:dyDescent="0.2">
      <c r="B1930" s="493"/>
      <c r="C1930" s="488"/>
      <c r="D1930" s="489"/>
      <c r="E1930" s="490"/>
      <c r="F1930" s="491"/>
      <c r="G1930" s="492"/>
      <c r="H1930" s="490"/>
      <c r="I1930" s="490"/>
      <c r="J1930" s="493"/>
      <c r="K1930" s="493"/>
      <c r="L1930" s="494"/>
      <c r="M1930" s="495"/>
      <c r="N1930" s="496"/>
      <c r="O1930" s="495"/>
      <c r="P1930" s="496"/>
      <c r="Q1930" s="496"/>
      <c r="R1930" s="496"/>
      <c r="S1930" s="496"/>
      <c r="T1930" s="496"/>
      <c r="U1930" s="496"/>
      <c r="V1930" s="496"/>
      <c r="W1930" s="496"/>
      <c r="X1930" s="496"/>
      <c r="Y1930" s="496"/>
    </row>
    <row r="1931" spans="2:25" s="487" customFormat="1" x14ac:dyDescent="0.2">
      <c r="B1931" s="493"/>
      <c r="C1931" s="488"/>
      <c r="D1931" s="489"/>
      <c r="E1931" s="490"/>
      <c r="F1931" s="491"/>
      <c r="G1931" s="492"/>
      <c r="H1931" s="490"/>
      <c r="I1931" s="490"/>
      <c r="J1931" s="493"/>
      <c r="K1931" s="493"/>
      <c r="L1931" s="494"/>
      <c r="M1931" s="495"/>
      <c r="N1931" s="496"/>
      <c r="O1931" s="495"/>
      <c r="P1931" s="496"/>
      <c r="Q1931" s="496"/>
      <c r="R1931" s="496"/>
      <c r="S1931" s="496"/>
      <c r="T1931" s="496"/>
      <c r="U1931" s="496"/>
      <c r="V1931" s="496"/>
      <c r="W1931" s="496"/>
      <c r="X1931" s="496"/>
      <c r="Y1931" s="496"/>
    </row>
    <row r="1932" spans="2:25" s="487" customFormat="1" x14ac:dyDescent="0.2">
      <c r="B1932" s="493"/>
      <c r="C1932" s="488"/>
      <c r="D1932" s="489"/>
      <c r="E1932" s="490"/>
      <c r="F1932" s="491"/>
      <c r="G1932" s="492"/>
      <c r="H1932" s="490"/>
      <c r="I1932" s="490"/>
      <c r="J1932" s="493"/>
      <c r="K1932" s="493"/>
      <c r="L1932" s="494"/>
      <c r="M1932" s="495"/>
      <c r="N1932" s="496"/>
      <c r="O1932" s="495"/>
      <c r="P1932" s="496"/>
      <c r="Q1932" s="496"/>
      <c r="R1932" s="496"/>
      <c r="S1932" s="496"/>
      <c r="T1932" s="496"/>
      <c r="U1932" s="496"/>
      <c r="V1932" s="496"/>
      <c r="W1932" s="496"/>
      <c r="X1932" s="496"/>
      <c r="Y1932" s="496"/>
    </row>
    <row r="1933" spans="2:25" s="487" customFormat="1" x14ac:dyDescent="0.2">
      <c r="B1933" s="493"/>
      <c r="C1933" s="488"/>
      <c r="D1933" s="489"/>
      <c r="E1933" s="490"/>
      <c r="F1933" s="491"/>
      <c r="G1933" s="492"/>
      <c r="H1933" s="490"/>
      <c r="I1933" s="490"/>
      <c r="J1933" s="493"/>
      <c r="K1933" s="493"/>
      <c r="L1933" s="494"/>
      <c r="M1933" s="495"/>
      <c r="N1933" s="496"/>
      <c r="O1933" s="495"/>
      <c r="P1933" s="496"/>
      <c r="Q1933" s="496"/>
      <c r="R1933" s="496"/>
      <c r="S1933" s="496"/>
      <c r="T1933" s="496"/>
      <c r="U1933" s="496"/>
      <c r="V1933" s="496"/>
      <c r="W1933" s="496"/>
      <c r="X1933" s="496"/>
      <c r="Y1933" s="496"/>
    </row>
    <row r="1934" spans="2:25" s="487" customFormat="1" x14ac:dyDescent="0.2">
      <c r="B1934" s="493"/>
      <c r="C1934" s="488"/>
      <c r="D1934" s="489"/>
      <c r="E1934" s="490"/>
      <c r="F1934" s="491"/>
      <c r="G1934" s="492"/>
      <c r="H1934" s="490"/>
      <c r="I1934" s="490"/>
      <c r="J1934" s="493"/>
      <c r="K1934" s="493"/>
      <c r="L1934" s="494"/>
      <c r="M1934" s="495"/>
      <c r="N1934" s="496"/>
      <c r="O1934" s="495"/>
      <c r="P1934" s="496"/>
      <c r="Q1934" s="496"/>
      <c r="R1934" s="496"/>
      <c r="S1934" s="496"/>
      <c r="T1934" s="496"/>
      <c r="U1934" s="496"/>
      <c r="V1934" s="496"/>
      <c r="W1934" s="496"/>
      <c r="X1934" s="496"/>
      <c r="Y1934" s="496"/>
    </row>
    <row r="1935" spans="2:25" s="487" customFormat="1" x14ac:dyDescent="0.2">
      <c r="B1935" s="493"/>
      <c r="C1935" s="488"/>
      <c r="D1935" s="489"/>
      <c r="E1935" s="490"/>
      <c r="F1935" s="491"/>
      <c r="G1935" s="492"/>
      <c r="H1935" s="490"/>
      <c r="I1935" s="490"/>
      <c r="J1935" s="493"/>
      <c r="K1935" s="493"/>
      <c r="L1935" s="494"/>
      <c r="M1935" s="495"/>
      <c r="N1935" s="496"/>
      <c r="O1935" s="495"/>
      <c r="P1935" s="496"/>
      <c r="Q1935" s="496"/>
      <c r="R1935" s="496"/>
      <c r="S1935" s="496"/>
      <c r="T1935" s="496"/>
      <c r="U1935" s="496"/>
      <c r="V1935" s="496"/>
      <c r="W1935" s="496"/>
      <c r="X1935" s="496"/>
      <c r="Y1935" s="496"/>
    </row>
    <row r="1936" spans="2:25" s="487" customFormat="1" x14ac:dyDescent="0.2">
      <c r="B1936" s="493"/>
      <c r="C1936" s="488"/>
      <c r="D1936" s="489"/>
      <c r="E1936" s="490"/>
      <c r="F1936" s="491"/>
      <c r="G1936" s="492"/>
      <c r="H1936" s="490"/>
      <c r="I1936" s="490"/>
      <c r="J1936" s="493"/>
      <c r="K1936" s="493"/>
      <c r="L1936" s="494"/>
      <c r="M1936" s="495"/>
      <c r="N1936" s="496"/>
      <c r="O1936" s="495"/>
      <c r="P1936" s="496"/>
      <c r="Q1936" s="496"/>
      <c r="R1936" s="496"/>
      <c r="S1936" s="496"/>
      <c r="T1936" s="496"/>
      <c r="U1936" s="496"/>
      <c r="V1936" s="496"/>
      <c r="W1936" s="496"/>
      <c r="X1936" s="496"/>
      <c r="Y1936" s="496"/>
    </row>
    <row r="1937" spans="2:25" s="487" customFormat="1" x14ac:dyDescent="0.2">
      <c r="B1937" s="493"/>
      <c r="C1937" s="488"/>
      <c r="D1937" s="489"/>
      <c r="E1937" s="490"/>
      <c r="F1937" s="491"/>
      <c r="G1937" s="492"/>
      <c r="H1937" s="490"/>
      <c r="I1937" s="490"/>
      <c r="J1937" s="493"/>
      <c r="K1937" s="493"/>
      <c r="L1937" s="494"/>
      <c r="M1937" s="495"/>
      <c r="N1937" s="496"/>
      <c r="O1937" s="495"/>
      <c r="P1937" s="496"/>
      <c r="Q1937" s="496"/>
      <c r="R1937" s="496"/>
      <c r="S1937" s="496"/>
      <c r="T1937" s="496"/>
      <c r="U1937" s="496"/>
      <c r="V1937" s="496"/>
      <c r="W1937" s="496"/>
      <c r="X1937" s="496"/>
      <c r="Y1937" s="496"/>
    </row>
    <row r="1938" spans="2:25" s="487" customFormat="1" x14ac:dyDescent="0.2">
      <c r="B1938" s="493"/>
      <c r="C1938" s="488"/>
      <c r="D1938" s="489"/>
      <c r="E1938" s="490"/>
      <c r="F1938" s="491"/>
      <c r="G1938" s="492"/>
      <c r="H1938" s="490"/>
      <c r="I1938" s="490"/>
      <c r="J1938" s="493"/>
      <c r="K1938" s="493"/>
      <c r="L1938" s="494"/>
      <c r="M1938" s="495"/>
      <c r="N1938" s="496"/>
      <c r="O1938" s="495"/>
      <c r="P1938" s="496"/>
      <c r="Q1938" s="496"/>
      <c r="R1938" s="496"/>
      <c r="S1938" s="496"/>
      <c r="T1938" s="496"/>
      <c r="U1938" s="496"/>
      <c r="V1938" s="496"/>
      <c r="W1938" s="496"/>
      <c r="X1938" s="496"/>
      <c r="Y1938" s="496"/>
    </row>
    <row r="1939" spans="2:25" s="487" customFormat="1" x14ac:dyDescent="0.2">
      <c r="B1939" s="493"/>
      <c r="C1939" s="488"/>
      <c r="D1939" s="489"/>
      <c r="E1939" s="490"/>
      <c r="F1939" s="491"/>
      <c r="G1939" s="492"/>
      <c r="H1939" s="490"/>
      <c r="I1939" s="490"/>
      <c r="J1939" s="493"/>
      <c r="K1939" s="493"/>
      <c r="L1939" s="494"/>
      <c r="M1939" s="495"/>
      <c r="N1939" s="496"/>
      <c r="O1939" s="495"/>
      <c r="P1939" s="496"/>
      <c r="Q1939" s="496"/>
      <c r="R1939" s="496"/>
      <c r="S1939" s="496"/>
      <c r="T1939" s="496"/>
      <c r="U1939" s="496"/>
      <c r="V1939" s="496"/>
      <c r="W1939" s="496"/>
      <c r="X1939" s="496"/>
      <c r="Y1939" s="496"/>
    </row>
    <row r="1940" spans="2:25" s="487" customFormat="1" x14ac:dyDescent="0.2">
      <c r="B1940" s="493"/>
      <c r="C1940" s="488"/>
      <c r="D1940" s="489"/>
      <c r="E1940" s="490"/>
      <c r="F1940" s="491"/>
      <c r="G1940" s="492"/>
      <c r="H1940" s="490"/>
      <c r="I1940" s="490"/>
      <c r="J1940" s="493"/>
      <c r="K1940" s="493"/>
      <c r="L1940" s="494"/>
      <c r="M1940" s="495"/>
      <c r="N1940" s="496"/>
      <c r="O1940" s="495"/>
      <c r="P1940" s="496"/>
      <c r="Q1940" s="496"/>
      <c r="R1940" s="496"/>
      <c r="S1940" s="496"/>
      <c r="T1940" s="496"/>
      <c r="U1940" s="496"/>
      <c r="V1940" s="496"/>
      <c r="W1940" s="496"/>
      <c r="X1940" s="496"/>
      <c r="Y1940" s="496"/>
    </row>
    <row r="1941" spans="2:25" s="487" customFormat="1" x14ac:dyDescent="0.2">
      <c r="B1941" s="493"/>
      <c r="C1941" s="488"/>
      <c r="D1941" s="489"/>
      <c r="E1941" s="490"/>
      <c r="F1941" s="491"/>
      <c r="G1941" s="492"/>
      <c r="H1941" s="490"/>
      <c r="I1941" s="490"/>
      <c r="J1941" s="493"/>
      <c r="K1941" s="493"/>
      <c r="L1941" s="494"/>
      <c r="M1941" s="495"/>
      <c r="N1941" s="496"/>
      <c r="O1941" s="495"/>
      <c r="P1941" s="496"/>
      <c r="Q1941" s="496"/>
      <c r="R1941" s="496"/>
      <c r="S1941" s="496"/>
      <c r="T1941" s="496"/>
      <c r="U1941" s="496"/>
      <c r="V1941" s="496"/>
      <c r="W1941" s="496"/>
      <c r="X1941" s="496"/>
      <c r="Y1941" s="496"/>
    </row>
    <row r="1942" spans="2:25" s="487" customFormat="1" x14ac:dyDescent="0.2">
      <c r="B1942" s="493"/>
      <c r="C1942" s="488"/>
      <c r="D1942" s="489"/>
      <c r="E1942" s="490"/>
      <c r="F1942" s="491"/>
      <c r="G1942" s="492"/>
      <c r="H1942" s="490"/>
      <c r="I1942" s="490"/>
      <c r="J1942" s="493"/>
      <c r="K1942" s="493"/>
      <c r="L1942" s="494"/>
      <c r="M1942" s="495"/>
      <c r="N1942" s="496"/>
      <c r="O1942" s="495"/>
      <c r="P1942" s="496"/>
      <c r="Q1942" s="496"/>
      <c r="R1942" s="496"/>
      <c r="S1942" s="496"/>
      <c r="T1942" s="496"/>
      <c r="U1942" s="496"/>
      <c r="V1942" s="496"/>
      <c r="W1942" s="496"/>
      <c r="X1942" s="496"/>
      <c r="Y1942" s="496"/>
    </row>
    <row r="1943" spans="2:25" s="487" customFormat="1" x14ac:dyDescent="0.2">
      <c r="B1943" s="493"/>
      <c r="C1943" s="488"/>
      <c r="D1943" s="489"/>
      <c r="E1943" s="490"/>
      <c r="F1943" s="491"/>
      <c r="G1943" s="492"/>
      <c r="H1943" s="490"/>
      <c r="I1943" s="490"/>
      <c r="J1943" s="493"/>
      <c r="K1943" s="493"/>
      <c r="L1943" s="494"/>
      <c r="M1943" s="495"/>
      <c r="N1943" s="496"/>
      <c r="O1943" s="495"/>
      <c r="P1943" s="496"/>
      <c r="Q1943" s="496"/>
      <c r="R1943" s="496"/>
      <c r="S1943" s="496"/>
      <c r="T1943" s="496"/>
      <c r="U1943" s="496"/>
      <c r="V1943" s="496"/>
      <c r="W1943" s="496"/>
      <c r="X1943" s="496"/>
      <c r="Y1943" s="496"/>
    </row>
    <row r="1944" spans="2:25" s="487" customFormat="1" x14ac:dyDescent="0.2">
      <c r="B1944" s="493"/>
      <c r="C1944" s="488"/>
      <c r="D1944" s="489"/>
      <c r="E1944" s="490"/>
      <c r="F1944" s="491"/>
      <c r="G1944" s="492"/>
      <c r="H1944" s="490"/>
      <c r="I1944" s="490"/>
      <c r="J1944" s="493"/>
      <c r="K1944" s="493"/>
      <c r="L1944" s="494"/>
      <c r="M1944" s="495"/>
      <c r="N1944" s="496"/>
      <c r="O1944" s="495"/>
      <c r="P1944" s="496"/>
      <c r="Q1944" s="496"/>
      <c r="R1944" s="496"/>
      <c r="S1944" s="496"/>
      <c r="T1944" s="496"/>
      <c r="U1944" s="496"/>
      <c r="V1944" s="496"/>
      <c r="W1944" s="496"/>
      <c r="X1944" s="496"/>
      <c r="Y1944" s="496"/>
    </row>
    <row r="1945" spans="2:25" s="487" customFormat="1" x14ac:dyDescent="0.2">
      <c r="B1945" s="493"/>
      <c r="C1945" s="488"/>
      <c r="D1945" s="489"/>
      <c r="E1945" s="490"/>
      <c r="F1945" s="491"/>
      <c r="G1945" s="492"/>
      <c r="H1945" s="490"/>
      <c r="I1945" s="490"/>
      <c r="J1945" s="493"/>
      <c r="K1945" s="493"/>
      <c r="L1945" s="494"/>
      <c r="M1945" s="495"/>
      <c r="N1945" s="496"/>
      <c r="O1945" s="495"/>
      <c r="P1945" s="496"/>
      <c r="Q1945" s="496"/>
      <c r="R1945" s="496"/>
      <c r="S1945" s="496"/>
      <c r="T1945" s="496"/>
      <c r="U1945" s="496"/>
      <c r="V1945" s="496"/>
      <c r="W1945" s="496"/>
      <c r="X1945" s="496"/>
      <c r="Y1945" s="496"/>
    </row>
    <row r="1946" spans="2:25" s="487" customFormat="1" x14ac:dyDescent="0.2">
      <c r="B1946" s="493"/>
      <c r="C1946" s="488"/>
      <c r="D1946" s="489"/>
      <c r="E1946" s="490"/>
      <c r="F1946" s="491"/>
      <c r="G1946" s="492"/>
      <c r="H1946" s="490"/>
      <c r="I1946" s="490"/>
      <c r="J1946" s="493"/>
      <c r="K1946" s="493"/>
      <c r="L1946" s="494"/>
      <c r="M1946" s="495"/>
      <c r="N1946" s="496"/>
      <c r="O1946" s="495"/>
      <c r="P1946" s="496"/>
      <c r="Q1946" s="496"/>
      <c r="R1946" s="496"/>
      <c r="S1946" s="496"/>
      <c r="T1946" s="496"/>
      <c r="U1946" s="496"/>
      <c r="V1946" s="496"/>
      <c r="W1946" s="496"/>
      <c r="X1946" s="496"/>
      <c r="Y1946" s="496"/>
    </row>
    <row r="1947" spans="2:25" s="487" customFormat="1" x14ac:dyDescent="0.2">
      <c r="B1947" s="493"/>
      <c r="C1947" s="488"/>
      <c r="D1947" s="489"/>
      <c r="E1947" s="490"/>
      <c r="F1947" s="491"/>
      <c r="G1947" s="492"/>
      <c r="H1947" s="490"/>
      <c r="I1947" s="490"/>
      <c r="J1947" s="493"/>
      <c r="K1947" s="493"/>
      <c r="L1947" s="494"/>
      <c r="M1947" s="495"/>
      <c r="N1947" s="496"/>
      <c r="O1947" s="495"/>
      <c r="P1947" s="496"/>
      <c r="Q1947" s="496"/>
      <c r="R1947" s="496"/>
      <c r="S1947" s="496"/>
      <c r="T1947" s="496"/>
      <c r="U1947" s="496"/>
      <c r="V1947" s="496"/>
      <c r="W1947" s="496"/>
      <c r="X1947" s="496"/>
      <c r="Y1947" s="496"/>
    </row>
    <row r="1948" spans="2:25" s="487" customFormat="1" x14ac:dyDescent="0.2">
      <c r="B1948" s="493"/>
      <c r="C1948" s="488"/>
      <c r="D1948" s="489"/>
      <c r="E1948" s="490"/>
      <c r="F1948" s="491"/>
      <c r="G1948" s="492"/>
      <c r="H1948" s="490"/>
      <c r="I1948" s="490"/>
      <c r="J1948" s="493"/>
      <c r="K1948" s="493"/>
      <c r="L1948" s="494"/>
      <c r="M1948" s="495"/>
      <c r="N1948" s="496"/>
      <c r="O1948" s="495"/>
      <c r="P1948" s="496"/>
      <c r="Q1948" s="496"/>
      <c r="R1948" s="496"/>
      <c r="S1948" s="496"/>
      <c r="T1948" s="496"/>
      <c r="U1948" s="496"/>
      <c r="V1948" s="496"/>
      <c r="W1948" s="496"/>
      <c r="X1948" s="496"/>
      <c r="Y1948" s="496"/>
    </row>
    <row r="1949" spans="2:25" s="487" customFormat="1" x14ac:dyDescent="0.2">
      <c r="B1949" s="493"/>
      <c r="C1949" s="488"/>
      <c r="D1949" s="489"/>
      <c r="E1949" s="490"/>
      <c r="F1949" s="491"/>
      <c r="G1949" s="492"/>
      <c r="H1949" s="490"/>
      <c r="I1949" s="490"/>
      <c r="J1949" s="493"/>
      <c r="K1949" s="493"/>
      <c r="L1949" s="494"/>
      <c r="M1949" s="495"/>
      <c r="N1949" s="496"/>
      <c r="O1949" s="495"/>
      <c r="P1949" s="496"/>
      <c r="Q1949" s="496"/>
      <c r="R1949" s="496"/>
      <c r="S1949" s="496"/>
      <c r="T1949" s="496"/>
      <c r="U1949" s="496"/>
      <c r="V1949" s="496"/>
      <c r="W1949" s="496"/>
      <c r="X1949" s="496"/>
      <c r="Y1949" s="496"/>
    </row>
    <row r="1950" spans="2:25" s="487" customFormat="1" x14ac:dyDescent="0.2">
      <c r="B1950" s="493"/>
      <c r="C1950" s="488"/>
      <c r="D1950" s="489"/>
      <c r="E1950" s="490"/>
      <c r="F1950" s="491"/>
      <c r="G1950" s="492"/>
      <c r="H1950" s="490"/>
      <c r="I1950" s="490"/>
      <c r="J1950" s="493"/>
      <c r="K1950" s="493"/>
      <c r="L1950" s="494"/>
      <c r="M1950" s="495"/>
      <c r="N1950" s="496"/>
      <c r="O1950" s="495"/>
      <c r="P1950" s="496"/>
      <c r="Q1950" s="496"/>
      <c r="R1950" s="496"/>
      <c r="S1950" s="496"/>
      <c r="T1950" s="496"/>
      <c r="U1950" s="496"/>
      <c r="V1950" s="496"/>
      <c r="W1950" s="496"/>
      <c r="X1950" s="496"/>
      <c r="Y1950" s="496"/>
    </row>
    <row r="1951" spans="2:25" s="487" customFormat="1" x14ac:dyDescent="0.2">
      <c r="B1951" s="493"/>
      <c r="C1951" s="488"/>
      <c r="D1951" s="489"/>
      <c r="E1951" s="490"/>
      <c r="F1951" s="491"/>
      <c r="G1951" s="492"/>
      <c r="H1951" s="490"/>
      <c r="I1951" s="490"/>
      <c r="J1951" s="493"/>
      <c r="K1951" s="493"/>
      <c r="L1951" s="494"/>
      <c r="M1951" s="495"/>
      <c r="N1951" s="496"/>
      <c r="O1951" s="495"/>
      <c r="P1951" s="496"/>
      <c r="Q1951" s="496"/>
      <c r="R1951" s="496"/>
      <c r="S1951" s="496"/>
      <c r="T1951" s="496"/>
      <c r="U1951" s="496"/>
      <c r="V1951" s="496"/>
      <c r="W1951" s="496"/>
      <c r="X1951" s="496"/>
      <c r="Y1951" s="496"/>
    </row>
    <row r="1952" spans="2:25" s="487" customFormat="1" x14ac:dyDescent="0.2">
      <c r="B1952" s="493"/>
      <c r="C1952" s="488"/>
      <c r="D1952" s="489"/>
      <c r="E1952" s="490"/>
      <c r="F1952" s="491"/>
      <c r="G1952" s="492"/>
      <c r="H1952" s="490"/>
      <c r="I1952" s="490"/>
      <c r="J1952" s="493"/>
      <c r="K1952" s="493"/>
      <c r="L1952" s="494"/>
      <c r="M1952" s="495"/>
      <c r="N1952" s="496"/>
      <c r="O1952" s="495"/>
      <c r="P1952" s="496"/>
      <c r="Q1952" s="496"/>
      <c r="R1952" s="496"/>
      <c r="S1952" s="496"/>
      <c r="T1952" s="496"/>
      <c r="U1952" s="496"/>
      <c r="V1952" s="496"/>
      <c r="W1952" s="496"/>
      <c r="X1952" s="496"/>
      <c r="Y1952" s="496"/>
    </row>
    <row r="1953" spans="2:25" s="487" customFormat="1" x14ac:dyDescent="0.2">
      <c r="B1953" s="493"/>
      <c r="C1953" s="488"/>
      <c r="D1953" s="489"/>
      <c r="E1953" s="490"/>
      <c r="F1953" s="491"/>
      <c r="G1953" s="492"/>
      <c r="H1953" s="490"/>
      <c r="I1953" s="490"/>
      <c r="J1953" s="493"/>
      <c r="K1953" s="493"/>
      <c r="L1953" s="494"/>
      <c r="M1953" s="495"/>
      <c r="N1953" s="496"/>
      <c r="O1953" s="495"/>
      <c r="P1953" s="496"/>
      <c r="Q1953" s="496"/>
      <c r="R1953" s="496"/>
      <c r="S1953" s="496"/>
      <c r="T1953" s="496"/>
      <c r="U1953" s="496"/>
      <c r="V1953" s="496"/>
      <c r="W1953" s="496"/>
      <c r="X1953" s="496"/>
      <c r="Y1953" s="496"/>
    </row>
    <row r="1954" spans="2:25" s="487" customFormat="1" x14ac:dyDescent="0.2">
      <c r="B1954" s="493"/>
      <c r="C1954" s="488"/>
      <c r="D1954" s="489"/>
      <c r="E1954" s="490"/>
      <c r="F1954" s="491"/>
      <c r="G1954" s="492"/>
      <c r="H1954" s="490"/>
      <c r="I1954" s="490"/>
      <c r="J1954" s="493"/>
      <c r="K1954" s="493"/>
      <c r="L1954" s="494"/>
      <c r="M1954" s="495"/>
      <c r="N1954" s="496"/>
      <c r="O1954" s="495"/>
      <c r="P1954" s="496"/>
      <c r="Q1954" s="496"/>
      <c r="R1954" s="496"/>
      <c r="S1954" s="496"/>
      <c r="T1954" s="496"/>
      <c r="U1954" s="496"/>
      <c r="V1954" s="496"/>
      <c r="W1954" s="496"/>
      <c r="X1954" s="496"/>
      <c r="Y1954" s="496"/>
    </row>
    <row r="1955" spans="2:25" s="487" customFormat="1" x14ac:dyDescent="0.2">
      <c r="B1955" s="493"/>
      <c r="C1955" s="488"/>
      <c r="D1955" s="489"/>
      <c r="E1955" s="490"/>
      <c r="F1955" s="491"/>
      <c r="G1955" s="492"/>
      <c r="H1955" s="490"/>
      <c r="I1955" s="490"/>
      <c r="J1955" s="493"/>
      <c r="K1955" s="493"/>
      <c r="L1955" s="494"/>
      <c r="M1955" s="495"/>
      <c r="N1955" s="496"/>
      <c r="O1955" s="495"/>
      <c r="P1955" s="496"/>
      <c r="Q1955" s="496"/>
      <c r="R1955" s="496"/>
      <c r="S1955" s="496"/>
      <c r="T1955" s="496"/>
      <c r="U1955" s="496"/>
      <c r="V1955" s="496"/>
      <c r="W1955" s="496"/>
      <c r="X1955" s="496"/>
      <c r="Y1955" s="496"/>
    </row>
    <row r="1956" spans="2:25" s="487" customFormat="1" x14ac:dyDescent="0.2">
      <c r="B1956" s="493"/>
      <c r="C1956" s="488"/>
      <c r="D1956" s="489"/>
      <c r="E1956" s="490"/>
      <c r="F1956" s="491"/>
      <c r="G1956" s="492"/>
      <c r="H1956" s="490"/>
      <c r="I1956" s="490"/>
      <c r="J1956" s="493"/>
      <c r="K1956" s="493"/>
      <c r="L1956" s="494"/>
      <c r="M1956" s="495"/>
      <c r="N1956" s="496"/>
      <c r="O1956" s="495"/>
      <c r="P1956" s="496"/>
      <c r="Q1956" s="496"/>
      <c r="R1956" s="496"/>
      <c r="S1956" s="496"/>
      <c r="T1956" s="496"/>
      <c r="U1956" s="496"/>
      <c r="V1956" s="496"/>
      <c r="W1956" s="496"/>
      <c r="X1956" s="496"/>
      <c r="Y1956" s="496"/>
    </row>
    <row r="1957" spans="2:25" s="487" customFormat="1" x14ac:dyDescent="0.2">
      <c r="B1957" s="493"/>
      <c r="C1957" s="488"/>
      <c r="D1957" s="489"/>
      <c r="E1957" s="490"/>
      <c r="F1957" s="491"/>
      <c r="G1957" s="492"/>
      <c r="H1957" s="490"/>
      <c r="I1957" s="490"/>
      <c r="J1957" s="493"/>
      <c r="K1957" s="493"/>
      <c r="L1957" s="494"/>
      <c r="M1957" s="495"/>
      <c r="N1957" s="496"/>
      <c r="O1957" s="495"/>
      <c r="P1957" s="496"/>
      <c r="Q1957" s="496"/>
      <c r="R1957" s="496"/>
      <c r="S1957" s="496"/>
      <c r="T1957" s="496"/>
      <c r="U1957" s="496"/>
      <c r="V1957" s="496"/>
      <c r="W1957" s="496"/>
      <c r="X1957" s="496"/>
      <c r="Y1957" s="496"/>
    </row>
    <row r="1958" spans="2:25" s="487" customFormat="1" x14ac:dyDescent="0.2">
      <c r="B1958" s="493"/>
      <c r="C1958" s="488"/>
      <c r="D1958" s="489"/>
      <c r="E1958" s="490"/>
      <c r="F1958" s="491"/>
      <c r="G1958" s="492"/>
      <c r="H1958" s="490"/>
      <c r="I1958" s="490"/>
      <c r="J1958" s="493"/>
      <c r="K1958" s="493"/>
      <c r="L1958" s="494"/>
      <c r="M1958" s="495"/>
      <c r="N1958" s="496"/>
      <c r="O1958" s="495"/>
      <c r="P1958" s="496"/>
      <c r="Q1958" s="496"/>
      <c r="R1958" s="496"/>
      <c r="S1958" s="496"/>
      <c r="T1958" s="496"/>
      <c r="U1958" s="496"/>
      <c r="V1958" s="496"/>
      <c r="W1958" s="496"/>
      <c r="X1958" s="496"/>
      <c r="Y1958" s="496"/>
    </row>
    <row r="1959" spans="2:25" s="487" customFormat="1" x14ac:dyDescent="0.2">
      <c r="B1959" s="493"/>
      <c r="C1959" s="488"/>
      <c r="D1959" s="489"/>
      <c r="E1959" s="490"/>
      <c r="F1959" s="491"/>
      <c r="G1959" s="492"/>
      <c r="H1959" s="490"/>
      <c r="I1959" s="490"/>
      <c r="J1959" s="493"/>
      <c r="K1959" s="493"/>
      <c r="L1959" s="494"/>
      <c r="M1959" s="495"/>
      <c r="N1959" s="496"/>
      <c r="O1959" s="495"/>
      <c r="P1959" s="496"/>
      <c r="Q1959" s="496"/>
      <c r="R1959" s="496"/>
      <c r="S1959" s="496"/>
      <c r="T1959" s="496"/>
      <c r="U1959" s="496"/>
      <c r="V1959" s="496"/>
      <c r="W1959" s="496"/>
      <c r="X1959" s="496"/>
      <c r="Y1959" s="496"/>
    </row>
    <row r="1960" spans="2:25" s="487" customFormat="1" x14ac:dyDescent="0.2">
      <c r="B1960" s="493"/>
      <c r="C1960" s="488"/>
      <c r="D1960" s="489"/>
      <c r="E1960" s="490"/>
      <c r="F1960" s="491"/>
      <c r="G1960" s="492"/>
      <c r="H1960" s="490"/>
      <c r="I1960" s="490"/>
      <c r="J1960" s="493"/>
      <c r="K1960" s="493"/>
      <c r="L1960" s="494"/>
      <c r="M1960" s="495"/>
      <c r="N1960" s="496"/>
      <c r="O1960" s="495"/>
      <c r="P1960" s="496"/>
      <c r="Q1960" s="496"/>
      <c r="R1960" s="496"/>
      <c r="S1960" s="496"/>
      <c r="T1960" s="496"/>
      <c r="U1960" s="496"/>
      <c r="V1960" s="496"/>
      <c r="W1960" s="496"/>
      <c r="X1960" s="496"/>
      <c r="Y1960" s="496"/>
    </row>
    <row r="1961" spans="2:25" s="487" customFormat="1" x14ac:dyDescent="0.2">
      <c r="B1961" s="493"/>
      <c r="C1961" s="488"/>
      <c r="D1961" s="489"/>
      <c r="E1961" s="490"/>
      <c r="F1961" s="491"/>
      <c r="G1961" s="492"/>
      <c r="H1961" s="490"/>
      <c r="I1961" s="490"/>
      <c r="J1961" s="493"/>
      <c r="K1961" s="493"/>
      <c r="L1961" s="494"/>
      <c r="M1961" s="495"/>
      <c r="N1961" s="496"/>
      <c r="O1961" s="495"/>
      <c r="P1961" s="496"/>
      <c r="Q1961" s="496"/>
      <c r="R1961" s="496"/>
      <c r="S1961" s="496"/>
      <c r="T1961" s="496"/>
      <c r="U1961" s="496"/>
      <c r="V1961" s="496"/>
      <c r="W1961" s="496"/>
      <c r="X1961" s="496"/>
      <c r="Y1961" s="496"/>
    </row>
    <row r="1962" spans="2:25" s="487" customFormat="1" x14ac:dyDescent="0.2">
      <c r="B1962" s="493"/>
      <c r="C1962" s="488"/>
      <c r="D1962" s="489"/>
      <c r="E1962" s="490"/>
      <c r="F1962" s="491"/>
      <c r="G1962" s="492"/>
      <c r="H1962" s="490"/>
      <c r="I1962" s="490"/>
      <c r="J1962" s="493"/>
      <c r="K1962" s="493"/>
      <c r="L1962" s="494"/>
      <c r="M1962" s="495"/>
      <c r="N1962" s="496"/>
      <c r="O1962" s="495"/>
      <c r="P1962" s="496"/>
      <c r="Q1962" s="496"/>
      <c r="R1962" s="496"/>
      <c r="S1962" s="496"/>
      <c r="T1962" s="496"/>
      <c r="U1962" s="496"/>
      <c r="V1962" s="496"/>
      <c r="W1962" s="496"/>
      <c r="X1962" s="496"/>
      <c r="Y1962" s="496"/>
    </row>
    <row r="1963" spans="2:25" s="487" customFormat="1" x14ac:dyDescent="0.2">
      <c r="B1963" s="493"/>
      <c r="C1963" s="488"/>
      <c r="D1963" s="489"/>
      <c r="E1963" s="490"/>
      <c r="F1963" s="491"/>
      <c r="G1963" s="492"/>
      <c r="H1963" s="490"/>
      <c r="I1963" s="490"/>
      <c r="J1963" s="493"/>
      <c r="K1963" s="493"/>
      <c r="L1963" s="494"/>
      <c r="M1963" s="495"/>
      <c r="N1963" s="496"/>
      <c r="O1963" s="495"/>
      <c r="P1963" s="496"/>
      <c r="Q1963" s="496"/>
      <c r="R1963" s="496"/>
      <c r="S1963" s="496"/>
      <c r="T1963" s="496"/>
      <c r="U1963" s="496"/>
      <c r="V1963" s="496"/>
      <c r="W1963" s="496"/>
      <c r="X1963" s="496"/>
      <c r="Y1963" s="496"/>
    </row>
    <row r="1964" spans="2:25" s="487" customFormat="1" x14ac:dyDescent="0.2">
      <c r="B1964" s="493"/>
      <c r="C1964" s="488"/>
      <c r="D1964" s="489"/>
      <c r="E1964" s="490"/>
      <c r="F1964" s="491"/>
      <c r="G1964" s="492"/>
      <c r="H1964" s="490"/>
      <c r="I1964" s="490"/>
      <c r="J1964" s="493"/>
      <c r="K1964" s="493"/>
      <c r="L1964" s="494"/>
      <c r="M1964" s="495"/>
      <c r="N1964" s="496"/>
      <c r="O1964" s="495"/>
      <c r="P1964" s="496"/>
      <c r="Q1964" s="496"/>
      <c r="R1964" s="496"/>
      <c r="S1964" s="496"/>
      <c r="T1964" s="496"/>
      <c r="U1964" s="496"/>
      <c r="V1964" s="496"/>
      <c r="W1964" s="496"/>
      <c r="X1964" s="496"/>
      <c r="Y1964" s="496"/>
    </row>
    <row r="1965" spans="2:25" s="487" customFormat="1" x14ac:dyDescent="0.2">
      <c r="B1965" s="493"/>
      <c r="C1965" s="488"/>
      <c r="D1965" s="489"/>
      <c r="E1965" s="490"/>
      <c r="F1965" s="491"/>
      <c r="G1965" s="492"/>
      <c r="H1965" s="490"/>
      <c r="I1965" s="490"/>
      <c r="J1965" s="493"/>
      <c r="K1965" s="493"/>
      <c r="L1965" s="494"/>
      <c r="M1965" s="495"/>
      <c r="N1965" s="496"/>
      <c r="O1965" s="495"/>
      <c r="P1965" s="496"/>
      <c r="Q1965" s="496"/>
      <c r="R1965" s="496"/>
      <c r="S1965" s="496"/>
      <c r="T1965" s="496"/>
      <c r="U1965" s="496"/>
      <c r="V1965" s="496"/>
      <c r="W1965" s="496"/>
      <c r="X1965" s="496"/>
      <c r="Y1965" s="496"/>
    </row>
    <row r="1966" spans="2:25" s="487" customFormat="1" x14ac:dyDescent="0.2">
      <c r="B1966" s="493"/>
      <c r="C1966" s="488"/>
      <c r="D1966" s="489"/>
      <c r="E1966" s="490"/>
      <c r="F1966" s="491"/>
      <c r="G1966" s="492"/>
      <c r="H1966" s="490"/>
      <c r="I1966" s="490"/>
      <c r="J1966" s="493"/>
      <c r="K1966" s="493"/>
      <c r="L1966" s="494"/>
      <c r="M1966" s="495"/>
      <c r="N1966" s="496"/>
      <c r="O1966" s="495"/>
      <c r="P1966" s="496"/>
      <c r="Q1966" s="496"/>
      <c r="R1966" s="496"/>
      <c r="S1966" s="496"/>
      <c r="T1966" s="496"/>
      <c r="U1966" s="496"/>
      <c r="V1966" s="496"/>
      <c r="W1966" s="496"/>
      <c r="X1966" s="496"/>
      <c r="Y1966" s="496"/>
    </row>
    <row r="1967" spans="2:25" s="487" customFormat="1" x14ac:dyDescent="0.2">
      <c r="B1967" s="493"/>
      <c r="C1967" s="488"/>
      <c r="D1967" s="489"/>
      <c r="E1967" s="490"/>
      <c r="F1967" s="491"/>
      <c r="G1967" s="492"/>
      <c r="H1967" s="490"/>
      <c r="I1967" s="490"/>
      <c r="J1967" s="493"/>
      <c r="K1967" s="493"/>
      <c r="L1967" s="494"/>
      <c r="M1967" s="495"/>
      <c r="N1967" s="496"/>
      <c r="O1967" s="495"/>
      <c r="P1967" s="496"/>
      <c r="Q1967" s="496"/>
      <c r="R1967" s="496"/>
      <c r="S1967" s="496"/>
      <c r="T1967" s="496"/>
      <c r="U1967" s="496"/>
      <c r="V1967" s="496"/>
      <c r="W1967" s="496"/>
      <c r="X1967" s="496"/>
      <c r="Y1967" s="496"/>
    </row>
    <row r="1968" spans="2:25" s="487" customFormat="1" x14ac:dyDescent="0.2">
      <c r="B1968" s="493"/>
      <c r="C1968" s="488"/>
      <c r="D1968" s="489"/>
      <c r="E1968" s="490"/>
      <c r="F1968" s="491"/>
      <c r="G1968" s="492"/>
      <c r="H1968" s="490"/>
      <c r="I1968" s="490"/>
      <c r="J1968" s="493"/>
      <c r="K1968" s="493"/>
      <c r="L1968" s="494"/>
      <c r="M1968" s="495"/>
      <c r="N1968" s="496"/>
      <c r="O1968" s="495"/>
      <c r="P1968" s="496"/>
      <c r="Q1968" s="496"/>
      <c r="R1968" s="496"/>
      <c r="S1968" s="496"/>
      <c r="T1968" s="496"/>
      <c r="U1968" s="496"/>
      <c r="V1968" s="496"/>
      <c r="W1968" s="496"/>
      <c r="X1968" s="496"/>
      <c r="Y1968" s="496"/>
    </row>
    <row r="1969" spans="2:25" s="487" customFormat="1" x14ac:dyDescent="0.2">
      <c r="B1969" s="493"/>
      <c r="C1969" s="488"/>
      <c r="D1969" s="489"/>
      <c r="E1969" s="490"/>
      <c r="F1969" s="491"/>
      <c r="G1969" s="492"/>
      <c r="H1969" s="490"/>
      <c r="I1969" s="490"/>
      <c r="J1969" s="493"/>
      <c r="K1969" s="493"/>
      <c r="L1969" s="494"/>
      <c r="M1969" s="495"/>
      <c r="N1969" s="496"/>
      <c r="O1969" s="495"/>
      <c r="P1969" s="496"/>
      <c r="Q1969" s="496"/>
      <c r="R1969" s="496"/>
      <c r="S1969" s="496"/>
      <c r="T1969" s="496"/>
      <c r="U1969" s="496"/>
      <c r="V1969" s="496"/>
      <c r="W1969" s="496"/>
      <c r="X1969" s="496"/>
      <c r="Y1969" s="496"/>
    </row>
    <row r="1970" spans="2:25" s="487" customFormat="1" x14ac:dyDescent="0.2">
      <c r="B1970" s="493"/>
      <c r="C1970" s="488"/>
      <c r="D1970" s="489"/>
      <c r="E1970" s="490"/>
      <c r="F1970" s="491"/>
      <c r="G1970" s="492"/>
      <c r="H1970" s="490"/>
      <c r="I1970" s="490"/>
      <c r="J1970" s="493"/>
      <c r="K1970" s="493"/>
      <c r="L1970" s="494"/>
      <c r="M1970" s="495"/>
      <c r="N1970" s="496"/>
      <c r="O1970" s="495"/>
      <c r="P1970" s="496"/>
      <c r="Q1970" s="496"/>
      <c r="R1970" s="496"/>
      <c r="S1970" s="496"/>
      <c r="T1970" s="496"/>
      <c r="U1970" s="496"/>
      <c r="V1970" s="496"/>
      <c r="W1970" s="496"/>
      <c r="X1970" s="496"/>
      <c r="Y1970" s="496"/>
    </row>
    <row r="1971" spans="2:25" s="487" customFormat="1" x14ac:dyDescent="0.2">
      <c r="B1971" s="493"/>
      <c r="C1971" s="488"/>
      <c r="D1971" s="489"/>
      <c r="E1971" s="490"/>
      <c r="F1971" s="491"/>
      <c r="G1971" s="492"/>
      <c r="H1971" s="490"/>
      <c r="I1971" s="490"/>
      <c r="J1971" s="493"/>
      <c r="K1971" s="493"/>
      <c r="L1971" s="494"/>
      <c r="M1971" s="495"/>
      <c r="N1971" s="496"/>
      <c r="O1971" s="495"/>
      <c r="P1971" s="496"/>
      <c r="Q1971" s="496"/>
      <c r="R1971" s="496"/>
      <c r="S1971" s="496"/>
      <c r="T1971" s="496"/>
      <c r="U1971" s="496"/>
      <c r="V1971" s="496"/>
      <c r="W1971" s="496"/>
      <c r="X1971" s="496"/>
      <c r="Y1971" s="496"/>
    </row>
    <row r="1972" spans="2:25" s="487" customFormat="1" x14ac:dyDescent="0.2">
      <c r="B1972" s="493"/>
      <c r="C1972" s="488"/>
      <c r="D1972" s="489"/>
      <c r="E1972" s="490"/>
      <c r="F1972" s="491"/>
      <c r="G1972" s="492"/>
      <c r="H1972" s="490"/>
      <c r="I1972" s="490"/>
      <c r="J1972" s="493"/>
      <c r="K1972" s="493"/>
      <c r="L1972" s="494"/>
      <c r="M1972" s="495"/>
      <c r="N1972" s="496"/>
      <c r="O1972" s="495"/>
      <c r="P1972" s="496"/>
      <c r="Q1972" s="496"/>
      <c r="R1972" s="496"/>
      <c r="S1972" s="496"/>
      <c r="T1972" s="496"/>
      <c r="U1972" s="496"/>
      <c r="V1972" s="496"/>
      <c r="W1972" s="496"/>
      <c r="X1972" s="496"/>
      <c r="Y1972" s="496"/>
    </row>
    <row r="1973" spans="2:25" s="487" customFormat="1" x14ac:dyDescent="0.2">
      <c r="B1973" s="493"/>
      <c r="C1973" s="488"/>
      <c r="D1973" s="489"/>
      <c r="E1973" s="490"/>
      <c r="F1973" s="491"/>
      <c r="G1973" s="492"/>
      <c r="H1973" s="490"/>
      <c r="I1973" s="490"/>
      <c r="J1973" s="493"/>
      <c r="K1973" s="493"/>
      <c r="L1973" s="494"/>
      <c r="M1973" s="495"/>
      <c r="N1973" s="496"/>
      <c r="O1973" s="495"/>
      <c r="P1973" s="496"/>
      <c r="Q1973" s="496"/>
      <c r="R1973" s="496"/>
      <c r="S1973" s="496"/>
      <c r="T1973" s="496"/>
      <c r="U1973" s="496"/>
      <c r="V1973" s="496"/>
      <c r="W1973" s="496"/>
      <c r="X1973" s="496"/>
      <c r="Y1973" s="496"/>
    </row>
    <row r="1974" spans="2:25" s="487" customFormat="1" x14ac:dyDescent="0.2">
      <c r="B1974" s="493"/>
      <c r="C1974" s="488"/>
      <c r="D1974" s="489"/>
      <c r="E1974" s="490"/>
      <c r="F1974" s="491"/>
      <c r="G1974" s="492"/>
      <c r="H1974" s="490"/>
      <c r="I1974" s="490"/>
      <c r="J1974" s="493"/>
      <c r="K1974" s="493"/>
      <c r="L1974" s="494"/>
      <c r="M1974" s="495"/>
      <c r="N1974" s="496"/>
      <c r="O1974" s="495"/>
      <c r="P1974" s="496"/>
      <c r="Q1974" s="496"/>
      <c r="R1974" s="496"/>
      <c r="S1974" s="496"/>
      <c r="T1974" s="496"/>
      <c r="U1974" s="496"/>
      <c r="V1974" s="496"/>
      <c r="W1974" s="496"/>
      <c r="X1974" s="496"/>
      <c r="Y1974" s="496"/>
    </row>
    <row r="1975" spans="2:25" s="487" customFormat="1" x14ac:dyDescent="0.2">
      <c r="B1975" s="493"/>
      <c r="C1975" s="488"/>
      <c r="D1975" s="489"/>
      <c r="E1975" s="490"/>
      <c r="F1975" s="491"/>
      <c r="G1975" s="492"/>
      <c r="H1975" s="490"/>
      <c r="I1975" s="490"/>
      <c r="J1975" s="493"/>
      <c r="K1975" s="493"/>
      <c r="L1975" s="494"/>
      <c r="M1975" s="495"/>
      <c r="N1975" s="496"/>
      <c r="O1975" s="495"/>
      <c r="P1975" s="496"/>
      <c r="Q1975" s="496"/>
      <c r="R1975" s="496"/>
      <c r="S1975" s="496"/>
      <c r="T1975" s="496"/>
      <c r="U1975" s="496"/>
      <c r="V1975" s="496"/>
      <c r="W1975" s="496"/>
      <c r="X1975" s="496"/>
      <c r="Y1975" s="496"/>
    </row>
    <row r="1976" spans="2:25" s="487" customFormat="1" x14ac:dyDescent="0.2">
      <c r="B1976" s="493"/>
      <c r="C1976" s="488"/>
      <c r="D1976" s="489"/>
      <c r="E1976" s="490"/>
      <c r="F1976" s="491"/>
      <c r="G1976" s="492"/>
      <c r="H1976" s="490"/>
      <c r="I1976" s="490"/>
      <c r="J1976" s="493"/>
      <c r="K1976" s="493"/>
      <c r="L1976" s="494"/>
      <c r="M1976" s="495"/>
      <c r="N1976" s="496"/>
      <c r="O1976" s="495"/>
      <c r="P1976" s="496"/>
      <c r="Q1976" s="496"/>
      <c r="R1976" s="496"/>
      <c r="S1976" s="496"/>
      <c r="T1976" s="496"/>
      <c r="U1976" s="496"/>
      <c r="V1976" s="496"/>
      <c r="W1976" s="496"/>
      <c r="X1976" s="496"/>
      <c r="Y1976" s="496"/>
    </row>
    <row r="1977" spans="2:25" s="487" customFormat="1" x14ac:dyDescent="0.2">
      <c r="B1977" s="493"/>
      <c r="C1977" s="488"/>
      <c r="D1977" s="489"/>
      <c r="E1977" s="490"/>
      <c r="F1977" s="491"/>
      <c r="G1977" s="492"/>
      <c r="H1977" s="490"/>
      <c r="I1977" s="490"/>
      <c r="J1977" s="493"/>
      <c r="K1977" s="493"/>
      <c r="L1977" s="494"/>
      <c r="M1977" s="495"/>
      <c r="N1977" s="496"/>
      <c r="O1977" s="495"/>
      <c r="P1977" s="496"/>
      <c r="Q1977" s="496"/>
      <c r="R1977" s="496"/>
      <c r="S1977" s="496"/>
      <c r="T1977" s="496"/>
      <c r="U1977" s="496"/>
      <c r="V1977" s="496"/>
      <c r="W1977" s="496"/>
      <c r="X1977" s="496"/>
      <c r="Y1977" s="496"/>
    </row>
    <row r="1978" spans="2:25" s="487" customFormat="1" x14ac:dyDescent="0.2">
      <c r="B1978" s="493"/>
      <c r="C1978" s="488"/>
      <c r="D1978" s="489"/>
      <c r="E1978" s="490"/>
      <c r="F1978" s="491"/>
      <c r="G1978" s="492"/>
      <c r="H1978" s="490"/>
      <c r="I1978" s="490"/>
      <c r="J1978" s="493"/>
      <c r="K1978" s="493"/>
      <c r="L1978" s="494"/>
      <c r="M1978" s="495"/>
      <c r="N1978" s="496"/>
      <c r="O1978" s="495"/>
      <c r="P1978" s="496"/>
      <c r="Q1978" s="496"/>
      <c r="R1978" s="496"/>
      <c r="S1978" s="496"/>
      <c r="T1978" s="496"/>
      <c r="U1978" s="496"/>
      <c r="V1978" s="496"/>
      <c r="W1978" s="496"/>
      <c r="X1978" s="496"/>
      <c r="Y1978" s="496"/>
    </row>
    <row r="1979" spans="2:25" s="487" customFormat="1" x14ac:dyDescent="0.2">
      <c r="B1979" s="493"/>
      <c r="C1979" s="488"/>
      <c r="D1979" s="489"/>
      <c r="E1979" s="490"/>
      <c r="F1979" s="491"/>
      <c r="G1979" s="492"/>
      <c r="H1979" s="490"/>
      <c r="I1979" s="490"/>
      <c r="J1979" s="493"/>
      <c r="K1979" s="493"/>
      <c r="L1979" s="494"/>
      <c r="M1979" s="495"/>
      <c r="N1979" s="496"/>
      <c r="O1979" s="495"/>
      <c r="P1979" s="496"/>
      <c r="Q1979" s="496"/>
      <c r="R1979" s="496"/>
      <c r="S1979" s="496"/>
      <c r="T1979" s="496"/>
      <c r="U1979" s="496"/>
      <c r="V1979" s="496"/>
      <c r="W1979" s="496"/>
      <c r="X1979" s="496"/>
      <c r="Y1979" s="496"/>
    </row>
    <row r="1980" spans="2:25" s="487" customFormat="1" x14ac:dyDescent="0.2">
      <c r="B1980" s="493"/>
      <c r="C1980" s="488"/>
      <c r="D1980" s="489"/>
      <c r="E1980" s="490"/>
      <c r="F1980" s="491"/>
      <c r="G1980" s="492"/>
      <c r="H1980" s="490"/>
      <c r="I1980" s="490"/>
      <c r="J1980" s="493"/>
      <c r="K1980" s="493"/>
      <c r="L1980" s="494"/>
      <c r="M1980" s="495"/>
      <c r="N1980" s="496"/>
      <c r="O1980" s="495"/>
      <c r="P1980" s="496"/>
      <c r="Q1980" s="496"/>
      <c r="R1980" s="496"/>
      <c r="S1980" s="496"/>
      <c r="T1980" s="496"/>
      <c r="U1980" s="496"/>
      <c r="V1980" s="496"/>
      <c r="W1980" s="496"/>
      <c r="X1980" s="496"/>
      <c r="Y1980" s="496"/>
    </row>
    <row r="1981" spans="2:25" s="487" customFormat="1" x14ac:dyDescent="0.2">
      <c r="B1981" s="493"/>
      <c r="C1981" s="488"/>
      <c r="D1981" s="489"/>
      <c r="E1981" s="490"/>
      <c r="F1981" s="491"/>
      <c r="G1981" s="492"/>
      <c r="H1981" s="490"/>
      <c r="I1981" s="490"/>
      <c r="J1981" s="493"/>
      <c r="K1981" s="493"/>
      <c r="L1981" s="494"/>
      <c r="M1981" s="495"/>
      <c r="N1981" s="496"/>
      <c r="O1981" s="495"/>
      <c r="P1981" s="496"/>
      <c r="Q1981" s="496"/>
      <c r="R1981" s="496"/>
      <c r="S1981" s="496"/>
      <c r="T1981" s="496"/>
      <c r="U1981" s="496"/>
      <c r="V1981" s="496"/>
      <c r="W1981" s="496"/>
      <c r="X1981" s="496"/>
      <c r="Y1981" s="496"/>
    </row>
    <row r="1982" spans="2:25" s="487" customFormat="1" x14ac:dyDescent="0.2">
      <c r="B1982" s="493"/>
      <c r="C1982" s="488"/>
      <c r="D1982" s="489"/>
      <c r="E1982" s="490"/>
      <c r="F1982" s="491"/>
      <c r="G1982" s="492"/>
      <c r="H1982" s="490"/>
      <c r="I1982" s="490"/>
      <c r="J1982" s="493"/>
      <c r="K1982" s="493"/>
      <c r="L1982" s="494"/>
      <c r="M1982" s="495"/>
      <c r="N1982" s="496"/>
      <c r="O1982" s="495"/>
      <c r="P1982" s="496"/>
      <c r="Q1982" s="496"/>
      <c r="R1982" s="496"/>
      <c r="S1982" s="496"/>
      <c r="T1982" s="496"/>
      <c r="U1982" s="496"/>
      <c r="V1982" s="496"/>
      <c r="W1982" s="496"/>
      <c r="X1982" s="496"/>
      <c r="Y1982" s="496"/>
    </row>
    <row r="1983" spans="2:25" s="487" customFormat="1" x14ac:dyDescent="0.2">
      <c r="B1983" s="493"/>
      <c r="C1983" s="488"/>
      <c r="D1983" s="489"/>
      <c r="E1983" s="490"/>
      <c r="F1983" s="491"/>
      <c r="G1983" s="492"/>
      <c r="H1983" s="490"/>
      <c r="I1983" s="490"/>
      <c r="J1983" s="493"/>
      <c r="K1983" s="493"/>
      <c r="L1983" s="494"/>
      <c r="M1983" s="495"/>
      <c r="N1983" s="496"/>
      <c r="O1983" s="495"/>
      <c r="P1983" s="496"/>
      <c r="Q1983" s="496"/>
      <c r="R1983" s="496"/>
      <c r="S1983" s="496"/>
      <c r="T1983" s="496"/>
      <c r="U1983" s="496"/>
      <c r="V1983" s="496"/>
      <c r="W1983" s="496"/>
      <c r="X1983" s="496"/>
      <c r="Y1983" s="496"/>
    </row>
    <row r="1984" spans="2:25" s="487" customFormat="1" x14ac:dyDescent="0.2">
      <c r="B1984" s="493"/>
      <c r="C1984" s="488"/>
      <c r="D1984" s="489"/>
      <c r="E1984" s="490"/>
      <c r="F1984" s="491"/>
      <c r="G1984" s="492"/>
      <c r="H1984" s="490"/>
      <c r="I1984" s="490"/>
      <c r="J1984" s="493"/>
      <c r="K1984" s="493"/>
      <c r="L1984" s="494"/>
      <c r="M1984" s="495"/>
      <c r="N1984" s="496"/>
      <c r="O1984" s="495"/>
      <c r="P1984" s="496"/>
      <c r="Q1984" s="496"/>
      <c r="R1984" s="496"/>
      <c r="S1984" s="496"/>
      <c r="T1984" s="496"/>
      <c r="U1984" s="496"/>
      <c r="V1984" s="496"/>
      <c r="W1984" s="496"/>
      <c r="X1984" s="496"/>
      <c r="Y1984" s="496"/>
    </row>
    <row r="1985" spans="2:25" s="487" customFormat="1" x14ac:dyDescent="0.2">
      <c r="B1985" s="493"/>
      <c r="C1985" s="488"/>
      <c r="D1985" s="489"/>
      <c r="E1985" s="490"/>
      <c r="F1985" s="491"/>
      <c r="G1985" s="492"/>
      <c r="H1985" s="490"/>
      <c r="I1985" s="490"/>
      <c r="J1985" s="493"/>
      <c r="K1985" s="493"/>
      <c r="L1985" s="494"/>
      <c r="M1985" s="495"/>
      <c r="N1985" s="496"/>
      <c r="O1985" s="495"/>
      <c r="P1985" s="496"/>
      <c r="Q1985" s="496"/>
      <c r="R1985" s="496"/>
      <c r="S1985" s="496"/>
      <c r="T1985" s="496"/>
      <c r="U1985" s="496"/>
      <c r="V1985" s="496"/>
      <c r="W1985" s="496"/>
      <c r="X1985" s="496"/>
      <c r="Y1985" s="496"/>
    </row>
    <row r="1986" spans="2:25" s="487" customFormat="1" x14ac:dyDescent="0.2">
      <c r="B1986" s="493"/>
      <c r="C1986" s="488"/>
      <c r="D1986" s="489"/>
      <c r="E1986" s="490"/>
      <c r="F1986" s="491"/>
      <c r="G1986" s="492"/>
      <c r="H1986" s="490"/>
      <c r="I1986" s="490"/>
      <c r="J1986" s="493"/>
      <c r="K1986" s="493"/>
      <c r="L1986" s="494"/>
      <c r="M1986" s="495"/>
      <c r="N1986" s="496"/>
      <c r="O1986" s="495"/>
      <c r="P1986" s="496"/>
      <c r="Q1986" s="496"/>
      <c r="R1986" s="496"/>
      <c r="S1986" s="496"/>
      <c r="T1986" s="496"/>
      <c r="U1986" s="496"/>
      <c r="V1986" s="496"/>
      <c r="W1986" s="496"/>
      <c r="X1986" s="496"/>
      <c r="Y1986" s="496"/>
    </row>
    <row r="1987" spans="2:25" s="487" customFormat="1" x14ac:dyDescent="0.2">
      <c r="B1987" s="493"/>
      <c r="C1987" s="488"/>
      <c r="D1987" s="489"/>
      <c r="E1987" s="490"/>
      <c r="F1987" s="491"/>
      <c r="G1987" s="492"/>
      <c r="H1987" s="490"/>
      <c r="I1987" s="490"/>
      <c r="J1987" s="493"/>
      <c r="K1987" s="493"/>
      <c r="L1987" s="494"/>
      <c r="M1987" s="495"/>
      <c r="N1987" s="496"/>
      <c r="O1987" s="495"/>
      <c r="P1987" s="496"/>
      <c r="Q1987" s="496"/>
      <c r="R1987" s="496"/>
      <c r="S1987" s="496"/>
      <c r="T1987" s="496"/>
      <c r="U1987" s="496"/>
      <c r="V1987" s="496"/>
      <c r="W1987" s="496"/>
      <c r="X1987" s="496"/>
      <c r="Y1987" s="496"/>
    </row>
    <row r="1988" spans="2:25" s="487" customFormat="1" x14ac:dyDescent="0.2">
      <c r="B1988" s="493"/>
      <c r="C1988" s="488"/>
      <c r="D1988" s="489"/>
      <c r="E1988" s="490"/>
      <c r="F1988" s="491"/>
      <c r="G1988" s="492"/>
      <c r="H1988" s="490"/>
      <c r="I1988" s="490"/>
      <c r="J1988" s="493"/>
      <c r="K1988" s="493"/>
      <c r="L1988" s="494"/>
      <c r="M1988" s="495"/>
      <c r="N1988" s="496"/>
      <c r="O1988" s="495"/>
      <c r="P1988" s="496"/>
      <c r="Q1988" s="496"/>
      <c r="R1988" s="496"/>
      <c r="S1988" s="496"/>
      <c r="T1988" s="496"/>
      <c r="U1988" s="496"/>
      <c r="V1988" s="496"/>
      <c r="W1988" s="496"/>
      <c r="X1988" s="496"/>
      <c r="Y1988" s="496"/>
    </row>
    <row r="1989" spans="2:25" s="487" customFormat="1" x14ac:dyDescent="0.2">
      <c r="B1989" s="493"/>
      <c r="C1989" s="488"/>
      <c r="D1989" s="489"/>
      <c r="E1989" s="490"/>
      <c r="F1989" s="491"/>
      <c r="G1989" s="492"/>
      <c r="H1989" s="490"/>
      <c r="I1989" s="490"/>
      <c r="J1989" s="493"/>
      <c r="K1989" s="493"/>
      <c r="L1989" s="494"/>
      <c r="M1989" s="495"/>
      <c r="N1989" s="496"/>
      <c r="O1989" s="495"/>
      <c r="P1989" s="496"/>
      <c r="Q1989" s="496"/>
      <c r="R1989" s="496"/>
      <c r="S1989" s="496"/>
      <c r="T1989" s="496"/>
      <c r="U1989" s="496"/>
      <c r="V1989" s="496"/>
      <c r="W1989" s="496"/>
      <c r="X1989" s="496"/>
      <c r="Y1989" s="496"/>
    </row>
    <row r="1990" spans="2:25" s="487" customFormat="1" x14ac:dyDescent="0.2">
      <c r="B1990" s="493"/>
      <c r="C1990" s="488"/>
      <c r="D1990" s="489"/>
      <c r="E1990" s="490"/>
      <c r="F1990" s="491"/>
      <c r="G1990" s="492"/>
      <c r="H1990" s="490"/>
      <c r="I1990" s="490"/>
      <c r="J1990" s="493"/>
      <c r="K1990" s="493"/>
      <c r="L1990" s="494"/>
      <c r="M1990" s="495"/>
      <c r="N1990" s="496"/>
      <c r="O1990" s="495"/>
      <c r="P1990" s="496"/>
      <c r="Q1990" s="496"/>
      <c r="R1990" s="496"/>
      <c r="S1990" s="496"/>
      <c r="T1990" s="496"/>
      <c r="U1990" s="496"/>
      <c r="V1990" s="496"/>
      <c r="W1990" s="496"/>
      <c r="X1990" s="496"/>
      <c r="Y1990" s="496"/>
    </row>
    <row r="1991" spans="2:25" s="487" customFormat="1" x14ac:dyDescent="0.2">
      <c r="B1991" s="493"/>
      <c r="C1991" s="488"/>
      <c r="D1991" s="489"/>
      <c r="E1991" s="490"/>
      <c r="F1991" s="491"/>
      <c r="G1991" s="492"/>
      <c r="H1991" s="490"/>
      <c r="I1991" s="490"/>
      <c r="J1991" s="493"/>
      <c r="K1991" s="493"/>
      <c r="L1991" s="494"/>
      <c r="M1991" s="495"/>
      <c r="N1991" s="496"/>
      <c r="O1991" s="495"/>
      <c r="P1991" s="496"/>
      <c r="Q1991" s="496"/>
      <c r="R1991" s="496"/>
      <c r="S1991" s="496"/>
      <c r="T1991" s="496"/>
      <c r="U1991" s="496"/>
      <c r="V1991" s="496"/>
      <c r="W1991" s="496"/>
      <c r="X1991" s="496"/>
      <c r="Y1991" s="496"/>
    </row>
    <row r="1992" spans="2:25" s="487" customFormat="1" x14ac:dyDescent="0.2">
      <c r="B1992" s="493"/>
      <c r="C1992" s="488"/>
      <c r="D1992" s="489"/>
      <c r="E1992" s="490"/>
      <c r="F1992" s="491"/>
      <c r="G1992" s="492"/>
      <c r="H1992" s="490"/>
      <c r="I1992" s="490"/>
      <c r="J1992" s="493"/>
      <c r="K1992" s="493"/>
      <c r="L1992" s="494"/>
      <c r="M1992" s="495"/>
      <c r="N1992" s="496"/>
      <c r="O1992" s="495"/>
      <c r="P1992" s="496"/>
      <c r="Q1992" s="496"/>
      <c r="R1992" s="496"/>
      <c r="S1992" s="496"/>
      <c r="T1992" s="496"/>
      <c r="U1992" s="496"/>
      <c r="V1992" s="496"/>
      <c r="W1992" s="496"/>
      <c r="X1992" s="496"/>
      <c r="Y1992" s="496"/>
    </row>
    <row r="1993" spans="2:25" s="487" customFormat="1" x14ac:dyDescent="0.2">
      <c r="B1993" s="493"/>
      <c r="C1993" s="488"/>
      <c r="D1993" s="489"/>
      <c r="E1993" s="490"/>
      <c r="F1993" s="491"/>
      <c r="G1993" s="492"/>
      <c r="H1993" s="490"/>
      <c r="I1993" s="490"/>
      <c r="J1993" s="493"/>
      <c r="K1993" s="493"/>
      <c r="L1993" s="494"/>
      <c r="M1993" s="495"/>
      <c r="N1993" s="496"/>
      <c r="O1993" s="495"/>
      <c r="P1993" s="496"/>
      <c r="Q1993" s="496"/>
      <c r="R1993" s="496"/>
      <c r="S1993" s="496"/>
      <c r="T1993" s="496"/>
      <c r="U1993" s="496"/>
      <c r="V1993" s="496"/>
      <c r="W1993" s="496"/>
      <c r="X1993" s="496"/>
      <c r="Y1993" s="496"/>
    </row>
    <row r="1994" spans="2:25" s="487" customFormat="1" x14ac:dyDescent="0.2">
      <c r="B1994" s="493"/>
      <c r="C1994" s="488"/>
      <c r="D1994" s="489"/>
      <c r="E1994" s="490"/>
      <c r="F1994" s="491"/>
      <c r="G1994" s="492"/>
      <c r="H1994" s="490"/>
      <c r="I1994" s="490"/>
      <c r="J1994" s="493"/>
      <c r="K1994" s="493"/>
      <c r="L1994" s="494"/>
      <c r="M1994" s="495"/>
      <c r="N1994" s="496"/>
      <c r="O1994" s="495"/>
      <c r="P1994" s="496"/>
      <c r="Q1994" s="496"/>
      <c r="R1994" s="496"/>
      <c r="S1994" s="496"/>
      <c r="T1994" s="496"/>
      <c r="U1994" s="496"/>
      <c r="V1994" s="496"/>
      <c r="W1994" s="496"/>
      <c r="X1994" s="496"/>
      <c r="Y1994" s="496"/>
    </row>
    <row r="1995" spans="2:25" s="487" customFormat="1" x14ac:dyDescent="0.2">
      <c r="B1995" s="493"/>
      <c r="C1995" s="488"/>
      <c r="D1995" s="489"/>
      <c r="E1995" s="490"/>
      <c r="F1995" s="491"/>
      <c r="G1995" s="492"/>
      <c r="H1995" s="490"/>
      <c r="I1995" s="490"/>
      <c r="J1995" s="493"/>
      <c r="K1995" s="493"/>
      <c r="L1995" s="494"/>
      <c r="M1995" s="495"/>
      <c r="N1995" s="496"/>
      <c r="O1995" s="495"/>
      <c r="P1995" s="496"/>
      <c r="Q1995" s="496"/>
      <c r="R1995" s="496"/>
      <c r="S1995" s="496"/>
      <c r="T1995" s="496"/>
      <c r="U1995" s="496"/>
      <c r="V1995" s="496"/>
      <c r="W1995" s="496"/>
      <c r="X1995" s="496"/>
      <c r="Y1995" s="496"/>
    </row>
    <row r="1996" spans="2:25" s="487" customFormat="1" x14ac:dyDescent="0.2">
      <c r="B1996" s="493"/>
      <c r="C1996" s="488"/>
      <c r="D1996" s="489"/>
      <c r="E1996" s="490"/>
      <c r="F1996" s="491"/>
      <c r="G1996" s="492"/>
      <c r="H1996" s="490"/>
      <c r="I1996" s="490"/>
      <c r="J1996" s="493"/>
      <c r="K1996" s="493"/>
      <c r="L1996" s="494"/>
      <c r="M1996" s="495"/>
      <c r="N1996" s="496"/>
      <c r="O1996" s="495"/>
      <c r="P1996" s="496"/>
      <c r="Q1996" s="496"/>
      <c r="R1996" s="496"/>
      <c r="S1996" s="496"/>
      <c r="T1996" s="496"/>
      <c r="U1996" s="496"/>
      <c r="V1996" s="496"/>
      <c r="W1996" s="496"/>
      <c r="X1996" s="496"/>
      <c r="Y1996" s="496"/>
    </row>
    <row r="1997" spans="2:25" s="487" customFormat="1" x14ac:dyDescent="0.2">
      <c r="B1997" s="493"/>
      <c r="C1997" s="488"/>
      <c r="D1997" s="489"/>
      <c r="E1997" s="490"/>
      <c r="F1997" s="491"/>
      <c r="G1997" s="492"/>
      <c r="H1997" s="490"/>
      <c r="I1997" s="490"/>
      <c r="J1997" s="493"/>
      <c r="K1997" s="493"/>
      <c r="L1997" s="494"/>
      <c r="M1997" s="495"/>
      <c r="N1997" s="496"/>
      <c r="O1997" s="495"/>
      <c r="P1997" s="496"/>
      <c r="Q1997" s="496"/>
      <c r="R1997" s="496"/>
      <c r="S1997" s="496"/>
      <c r="T1997" s="496"/>
      <c r="U1997" s="496"/>
      <c r="V1997" s="496"/>
      <c r="W1997" s="496"/>
      <c r="X1997" s="496"/>
      <c r="Y1997" s="496"/>
    </row>
    <row r="1998" spans="2:25" s="487" customFormat="1" x14ac:dyDescent="0.2">
      <c r="B1998" s="493"/>
      <c r="C1998" s="488"/>
      <c r="D1998" s="489"/>
      <c r="E1998" s="490"/>
      <c r="F1998" s="491"/>
      <c r="G1998" s="492"/>
      <c r="H1998" s="490"/>
      <c r="I1998" s="490"/>
      <c r="J1998" s="493"/>
      <c r="K1998" s="493"/>
      <c r="L1998" s="494"/>
      <c r="M1998" s="495"/>
      <c r="N1998" s="496"/>
      <c r="O1998" s="495"/>
      <c r="P1998" s="496"/>
      <c r="Q1998" s="496"/>
      <c r="R1998" s="496"/>
      <c r="S1998" s="496"/>
      <c r="T1998" s="496"/>
      <c r="U1998" s="496"/>
      <c r="V1998" s="496"/>
      <c r="W1998" s="496"/>
      <c r="X1998" s="496"/>
      <c r="Y1998" s="496"/>
    </row>
    <row r="1999" spans="2:25" s="487" customFormat="1" x14ac:dyDescent="0.2">
      <c r="B1999" s="493"/>
      <c r="C1999" s="488"/>
      <c r="D1999" s="489"/>
      <c r="E1999" s="490"/>
      <c r="F1999" s="491"/>
      <c r="G1999" s="492"/>
      <c r="H1999" s="490"/>
      <c r="I1999" s="490"/>
      <c r="J1999" s="493"/>
      <c r="K1999" s="493"/>
      <c r="L1999" s="494"/>
      <c r="M1999" s="495"/>
      <c r="N1999" s="496"/>
      <c r="O1999" s="495"/>
      <c r="P1999" s="496"/>
      <c r="Q1999" s="496"/>
      <c r="R1999" s="496"/>
      <c r="S1999" s="496"/>
      <c r="T1999" s="496"/>
      <c r="U1999" s="496"/>
      <c r="V1999" s="496"/>
      <c r="W1999" s="496"/>
      <c r="X1999" s="496"/>
      <c r="Y1999" s="496"/>
    </row>
    <row r="2000" spans="2:25" s="487" customFormat="1" x14ac:dyDescent="0.2">
      <c r="B2000" s="493"/>
      <c r="C2000" s="488"/>
      <c r="D2000" s="489"/>
      <c r="E2000" s="490"/>
      <c r="F2000" s="491"/>
      <c r="G2000" s="492"/>
      <c r="H2000" s="490"/>
      <c r="I2000" s="490"/>
      <c r="J2000" s="493"/>
      <c r="K2000" s="493"/>
      <c r="L2000" s="494"/>
      <c r="M2000" s="495"/>
      <c r="N2000" s="496"/>
      <c r="O2000" s="495"/>
      <c r="P2000" s="496"/>
      <c r="Q2000" s="496"/>
      <c r="R2000" s="496"/>
      <c r="S2000" s="496"/>
      <c r="T2000" s="496"/>
      <c r="U2000" s="496"/>
      <c r="V2000" s="496"/>
      <c r="W2000" s="496"/>
      <c r="X2000" s="496"/>
      <c r="Y2000" s="496"/>
    </row>
    <row r="2001" spans="2:25" s="487" customFormat="1" x14ac:dyDescent="0.2">
      <c r="B2001" s="493"/>
      <c r="C2001" s="488"/>
      <c r="D2001" s="489"/>
      <c r="E2001" s="490"/>
      <c r="F2001" s="491"/>
      <c r="G2001" s="492"/>
      <c r="H2001" s="490"/>
      <c r="I2001" s="490"/>
      <c r="J2001" s="493"/>
      <c r="K2001" s="493"/>
      <c r="L2001" s="494"/>
      <c r="M2001" s="495"/>
      <c r="N2001" s="496"/>
      <c r="O2001" s="495"/>
      <c r="P2001" s="496"/>
      <c r="Q2001" s="496"/>
      <c r="R2001" s="496"/>
      <c r="S2001" s="496"/>
      <c r="T2001" s="496"/>
      <c r="U2001" s="496"/>
      <c r="V2001" s="496"/>
      <c r="W2001" s="496"/>
      <c r="X2001" s="496"/>
      <c r="Y2001" s="496"/>
    </row>
    <row r="2002" spans="2:25" s="487" customFormat="1" x14ac:dyDescent="0.2">
      <c r="B2002" s="493"/>
      <c r="C2002" s="488"/>
      <c r="D2002" s="489"/>
      <c r="E2002" s="490"/>
      <c r="F2002" s="491"/>
      <c r="G2002" s="492"/>
      <c r="H2002" s="490"/>
      <c r="I2002" s="490"/>
      <c r="J2002" s="493"/>
      <c r="K2002" s="493"/>
      <c r="L2002" s="494"/>
      <c r="M2002" s="495"/>
      <c r="N2002" s="496"/>
      <c r="O2002" s="495"/>
      <c r="P2002" s="496"/>
      <c r="Q2002" s="496"/>
      <c r="R2002" s="496"/>
      <c r="S2002" s="496"/>
      <c r="T2002" s="496"/>
      <c r="U2002" s="496"/>
      <c r="V2002" s="496"/>
      <c r="W2002" s="496"/>
      <c r="X2002" s="496"/>
      <c r="Y2002" s="496"/>
    </row>
    <row r="2003" spans="2:25" s="487" customFormat="1" x14ac:dyDescent="0.2">
      <c r="B2003" s="493"/>
      <c r="C2003" s="488"/>
      <c r="D2003" s="489"/>
      <c r="E2003" s="490"/>
      <c r="F2003" s="491"/>
      <c r="G2003" s="492"/>
      <c r="H2003" s="490"/>
      <c r="I2003" s="490"/>
      <c r="J2003" s="493"/>
      <c r="K2003" s="493"/>
      <c r="L2003" s="494"/>
      <c r="M2003" s="495"/>
      <c r="N2003" s="496"/>
      <c r="O2003" s="495"/>
      <c r="P2003" s="496"/>
      <c r="Q2003" s="496"/>
      <c r="R2003" s="496"/>
      <c r="S2003" s="496"/>
      <c r="T2003" s="496"/>
      <c r="U2003" s="496"/>
      <c r="V2003" s="496"/>
      <c r="W2003" s="496"/>
      <c r="X2003" s="496"/>
      <c r="Y2003" s="496"/>
    </row>
    <row r="2004" spans="2:25" s="487" customFormat="1" x14ac:dyDescent="0.2">
      <c r="B2004" s="493"/>
      <c r="C2004" s="488"/>
      <c r="D2004" s="489"/>
      <c r="E2004" s="490"/>
      <c r="F2004" s="491"/>
      <c r="G2004" s="492"/>
      <c r="H2004" s="490"/>
      <c r="I2004" s="490"/>
      <c r="J2004" s="493"/>
      <c r="K2004" s="493"/>
      <c r="L2004" s="494"/>
      <c r="M2004" s="495"/>
      <c r="N2004" s="496"/>
      <c r="O2004" s="495"/>
      <c r="P2004" s="496"/>
      <c r="Q2004" s="496"/>
      <c r="R2004" s="496"/>
      <c r="S2004" s="496"/>
      <c r="T2004" s="496"/>
      <c r="U2004" s="496"/>
      <c r="V2004" s="496"/>
      <c r="W2004" s="496"/>
      <c r="X2004" s="496"/>
      <c r="Y2004" s="496"/>
    </row>
    <row r="2005" spans="2:25" s="487" customFormat="1" x14ac:dyDescent="0.2">
      <c r="B2005" s="493"/>
      <c r="C2005" s="488"/>
      <c r="D2005" s="489"/>
      <c r="E2005" s="490"/>
      <c r="F2005" s="491"/>
      <c r="G2005" s="492"/>
      <c r="H2005" s="490"/>
      <c r="I2005" s="490"/>
      <c r="J2005" s="493"/>
      <c r="K2005" s="493"/>
      <c r="L2005" s="494"/>
      <c r="M2005" s="495"/>
      <c r="N2005" s="496"/>
      <c r="O2005" s="495"/>
      <c r="P2005" s="496"/>
      <c r="Q2005" s="496"/>
      <c r="R2005" s="496"/>
      <c r="S2005" s="496"/>
      <c r="T2005" s="496"/>
      <c r="U2005" s="496"/>
      <c r="V2005" s="496"/>
      <c r="W2005" s="496"/>
      <c r="X2005" s="496"/>
      <c r="Y2005" s="496"/>
    </row>
    <row r="2006" spans="2:25" s="487" customFormat="1" x14ac:dyDescent="0.2">
      <c r="B2006" s="493"/>
      <c r="C2006" s="488"/>
      <c r="D2006" s="489"/>
      <c r="E2006" s="490"/>
      <c r="F2006" s="491"/>
      <c r="G2006" s="492"/>
      <c r="H2006" s="490"/>
      <c r="I2006" s="490"/>
      <c r="J2006" s="493"/>
      <c r="K2006" s="493"/>
      <c r="L2006" s="494"/>
      <c r="M2006" s="495"/>
      <c r="N2006" s="496"/>
      <c r="O2006" s="495"/>
      <c r="P2006" s="496"/>
      <c r="Q2006" s="496"/>
      <c r="R2006" s="496"/>
      <c r="S2006" s="496"/>
      <c r="T2006" s="496"/>
      <c r="U2006" s="496"/>
      <c r="V2006" s="496"/>
      <c r="W2006" s="496"/>
      <c r="X2006" s="496"/>
      <c r="Y2006" s="496"/>
    </row>
    <row r="2007" spans="2:25" s="487" customFormat="1" x14ac:dyDescent="0.2">
      <c r="B2007" s="493"/>
      <c r="C2007" s="488"/>
      <c r="D2007" s="489"/>
      <c r="E2007" s="490"/>
      <c r="F2007" s="491"/>
      <c r="G2007" s="492"/>
      <c r="H2007" s="490"/>
      <c r="I2007" s="490"/>
      <c r="J2007" s="493"/>
      <c r="K2007" s="493"/>
      <c r="L2007" s="494"/>
      <c r="M2007" s="495"/>
      <c r="N2007" s="496"/>
      <c r="O2007" s="495"/>
      <c r="P2007" s="496"/>
      <c r="Q2007" s="496"/>
      <c r="R2007" s="496"/>
      <c r="S2007" s="496"/>
      <c r="T2007" s="496"/>
      <c r="U2007" s="496"/>
      <c r="V2007" s="496"/>
      <c r="W2007" s="496"/>
      <c r="X2007" s="496"/>
      <c r="Y2007" s="496"/>
    </row>
    <row r="2008" spans="2:25" s="487" customFormat="1" x14ac:dyDescent="0.2">
      <c r="B2008" s="493"/>
      <c r="C2008" s="488"/>
      <c r="D2008" s="489"/>
      <c r="E2008" s="490"/>
      <c r="F2008" s="491"/>
      <c r="G2008" s="492"/>
      <c r="H2008" s="490"/>
      <c r="I2008" s="490"/>
      <c r="J2008" s="493"/>
      <c r="K2008" s="493"/>
      <c r="L2008" s="494"/>
      <c r="M2008" s="495"/>
      <c r="N2008" s="496"/>
      <c r="O2008" s="495"/>
      <c r="P2008" s="496"/>
      <c r="Q2008" s="496"/>
      <c r="R2008" s="496"/>
      <c r="S2008" s="496"/>
      <c r="T2008" s="496"/>
      <c r="U2008" s="496"/>
      <c r="V2008" s="496"/>
      <c r="W2008" s="496"/>
      <c r="X2008" s="496"/>
      <c r="Y2008" s="496"/>
    </row>
    <row r="2009" spans="2:25" s="487" customFormat="1" x14ac:dyDescent="0.2">
      <c r="B2009" s="493"/>
      <c r="C2009" s="488"/>
      <c r="D2009" s="489"/>
      <c r="E2009" s="490"/>
      <c r="F2009" s="491"/>
      <c r="G2009" s="492"/>
      <c r="H2009" s="490"/>
      <c r="I2009" s="490"/>
      <c r="J2009" s="493"/>
      <c r="K2009" s="493"/>
      <c r="L2009" s="494"/>
      <c r="M2009" s="495"/>
      <c r="N2009" s="496"/>
      <c r="O2009" s="495"/>
      <c r="P2009" s="496"/>
      <c r="Q2009" s="496"/>
      <c r="R2009" s="496"/>
      <c r="S2009" s="496"/>
      <c r="T2009" s="496"/>
      <c r="U2009" s="496"/>
      <c r="V2009" s="496"/>
      <c r="W2009" s="496"/>
      <c r="X2009" s="496"/>
      <c r="Y2009" s="496"/>
    </row>
    <row r="2010" spans="2:25" s="487" customFormat="1" x14ac:dyDescent="0.2">
      <c r="B2010" s="493"/>
      <c r="C2010" s="488"/>
      <c r="D2010" s="489"/>
      <c r="E2010" s="490"/>
      <c r="F2010" s="491"/>
      <c r="G2010" s="492"/>
      <c r="H2010" s="490"/>
      <c r="I2010" s="490"/>
      <c r="J2010" s="493"/>
      <c r="K2010" s="493"/>
      <c r="L2010" s="494"/>
      <c r="M2010" s="495"/>
      <c r="N2010" s="496"/>
      <c r="O2010" s="495"/>
      <c r="P2010" s="496"/>
      <c r="Q2010" s="496"/>
      <c r="R2010" s="496"/>
      <c r="S2010" s="496"/>
      <c r="T2010" s="496"/>
      <c r="U2010" s="496"/>
      <c r="V2010" s="496"/>
      <c r="W2010" s="496"/>
      <c r="X2010" s="496"/>
      <c r="Y2010" s="496"/>
    </row>
    <row r="2011" spans="2:25" s="487" customFormat="1" x14ac:dyDescent="0.2">
      <c r="B2011" s="493"/>
      <c r="C2011" s="488"/>
      <c r="D2011" s="489"/>
      <c r="E2011" s="490"/>
      <c r="F2011" s="491"/>
      <c r="G2011" s="492"/>
      <c r="H2011" s="490"/>
      <c r="I2011" s="490"/>
      <c r="J2011" s="493"/>
      <c r="K2011" s="493"/>
      <c r="L2011" s="494"/>
      <c r="M2011" s="495"/>
      <c r="N2011" s="496"/>
      <c r="O2011" s="495"/>
      <c r="P2011" s="496"/>
      <c r="Q2011" s="496"/>
      <c r="R2011" s="496"/>
      <c r="S2011" s="496"/>
      <c r="T2011" s="496"/>
      <c r="U2011" s="496"/>
      <c r="V2011" s="496"/>
      <c r="W2011" s="496"/>
      <c r="X2011" s="496"/>
      <c r="Y2011" s="496"/>
    </row>
    <row r="2012" spans="2:25" s="487" customFormat="1" x14ac:dyDescent="0.2">
      <c r="B2012" s="493"/>
      <c r="C2012" s="488"/>
      <c r="D2012" s="489"/>
      <c r="E2012" s="490"/>
      <c r="F2012" s="491"/>
      <c r="G2012" s="492"/>
      <c r="H2012" s="490"/>
      <c r="I2012" s="490"/>
      <c r="J2012" s="493"/>
      <c r="K2012" s="493"/>
      <c r="L2012" s="494"/>
      <c r="M2012" s="495"/>
      <c r="N2012" s="496"/>
      <c r="O2012" s="495"/>
      <c r="P2012" s="496"/>
      <c r="Q2012" s="496"/>
      <c r="R2012" s="496"/>
      <c r="S2012" s="496"/>
      <c r="T2012" s="496"/>
      <c r="U2012" s="496"/>
      <c r="V2012" s="496"/>
      <c r="W2012" s="496"/>
      <c r="X2012" s="496"/>
      <c r="Y2012" s="496"/>
    </row>
    <row r="2013" spans="2:25" s="487" customFormat="1" x14ac:dyDescent="0.2">
      <c r="B2013" s="493"/>
      <c r="C2013" s="488"/>
      <c r="D2013" s="489"/>
      <c r="E2013" s="490"/>
      <c r="F2013" s="491"/>
      <c r="G2013" s="492"/>
      <c r="H2013" s="490"/>
      <c r="I2013" s="490"/>
      <c r="J2013" s="493"/>
      <c r="K2013" s="493"/>
      <c r="L2013" s="494"/>
      <c r="M2013" s="495"/>
      <c r="N2013" s="496"/>
      <c r="O2013" s="495"/>
      <c r="P2013" s="496"/>
      <c r="Q2013" s="496"/>
      <c r="R2013" s="496"/>
      <c r="S2013" s="496"/>
      <c r="T2013" s="496"/>
      <c r="U2013" s="496"/>
      <c r="V2013" s="496"/>
      <c r="W2013" s="496"/>
      <c r="X2013" s="496"/>
      <c r="Y2013" s="496"/>
    </row>
    <row r="2014" spans="2:25" s="487" customFormat="1" x14ac:dyDescent="0.2">
      <c r="B2014" s="493"/>
      <c r="C2014" s="488"/>
      <c r="D2014" s="489"/>
      <c r="E2014" s="490"/>
      <c r="F2014" s="491"/>
      <c r="G2014" s="492"/>
      <c r="H2014" s="490"/>
      <c r="I2014" s="490"/>
      <c r="J2014" s="493"/>
      <c r="K2014" s="493"/>
      <c r="L2014" s="494"/>
      <c r="M2014" s="495"/>
      <c r="N2014" s="496"/>
      <c r="O2014" s="495"/>
      <c r="P2014" s="496"/>
      <c r="Q2014" s="496"/>
      <c r="R2014" s="496"/>
      <c r="S2014" s="496"/>
      <c r="T2014" s="496"/>
      <c r="U2014" s="496"/>
      <c r="V2014" s="496"/>
      <c r="W2014" s="496"/>
      <c r="X2014" s="496"/>
      <c r="Y2014" s="496"/>
    </row>
    <row r="2015" spans="2:25" s="487" customFormat="1" x14ac:dyDescent="0.2">
      <c r="B2015" s="493"/>
      <c r="C2015" s="488"/>
      <c r="D2015" s="489"/>
      <c r="E2015" s="490"/>
      <c r="F2015" s="491"/>
      <c r="G2015" s="492"/>
      <c r="H2015" s="490"/>
      <c r="I2015" s="490"/>
      <c r="J2015" s="493"/>
      <c r="K2015" s="493"/>
      <c r="L2015" s="494"/>
      <c r="M2015" s="495"/>
      <c r="N2015" s="496"/>
      <c r="O2015" s="495"/>
      <c r="P2015" s="496"/>
      <c r="Q2015" s="496"/>
      <c r="R2015" s="496"/>
      <c r="S2015" s="496"/>
      <c r="T2015" s="496"/>
      <c r="U2015" s="496"/>
      <c r="V2015" s="496"/>
      <c r="W2015" s="496"/>
      <c r="X2015" s="496"/>
      <c r="Y2015" s="496"/>
    </row>
    <row r="2016" spans="2:25" s="487" customFormat="1" x14ac:dyDescent="0.2">
      <c r="B2016" s="493"/>
      <c r="C2016" s="488"/>
      <c r="D2016" s="489"/>
      <c r="E2016" s="490"/>
      <c r="F2016" s="491"/>
      <c r="G2016" s="492"/>
      <c r="H2016" s="490"/>
      <c r="I2016" s="490"/>
      <c r="J2016" s="493"/>
      <c r="K2016" s="493"/>
      <c r="L2016" s="494"/>
      <c r="M2016" s="495"/>
      <c r="N2016" s="496"/>
      <c r="O2016" s="495"/>
      <c r="P2016" s="496"/>
      <c r="Q2016" s="496"/>
      <c r="R2016" s="496"/>
      <c r="S2016" s="496"/>
      <c r="T2016" s="496"/>
      <c r="U2016" s="496"/>
      <c r="V2016" s="496"/>
      <c r="W2016" s="496"/>
      <c r="X2016" s="496"/>
      <c r="Y2016" s="496"/>
    </row>
    <row r="2017" spans="2:25" s="487" customFormat="1" x14ac:dyDescent="0.2">
      <c r="B2017" s="493"/>
      <c r="C2017" s="488"/>
      <c r="D2017" s="489"/>
      <c r="E2017" s="490"/>
      <c r="F2017" s="491"/>
      <c r="G2017" s="492"/>
      <c r="H2017" s="490"/>
      <c r="I2017" s="490"/>
      <c r="J2017" s="493"/>
      <c r="K2017" s="493"/>
      <c r="L2017" s="494"/>
      <c r="M2017" s="495"/>
      <c r="N2017" s="496"/>
      <c r="O2017" s="495"/>
      <c r="P2017" s="496"/>
      <c r="Q2017" s="496"/>
      <c r="R2017" s="496"/>
      <c r="S2017" s="496"/>
      <c r="T2017" s="496"/>
      <c r="U2017" s="496"/>
      <c r="V2017" s="496"/>
      <c r="W2017" s="496"/>
      <c r="X2017" s="496"/>
      <c r="Y2017" s="496"/>
    </row>
    <row r="2018" spans="2:25" s="487" customFormat="1" x14ac:dyDescent="0.2">
      <c r="B2018" s="493"/>
      <c r="C2018" s="488"/>
      <c r="D2018" s="489"/>
      <c r="E2018" s="490"/>
      <c r="F2018" s="491"/>
      <c r="G2018" s="492"/>
      <c r="H2018" s="490"/>
      <c r="I2018" s="490"/>
      <c r="J2018" s="493"/>
      <c r="K2018" s="493"/>
      <c r="L2018" s="494"/>
      <c r="M2018" s="495"/>
      <c r="N2018" s="496"/>
      <c r="O2018" s="495"/>
      <c r="P2018" s="496"/>
      <c r="Q2018" s="496"/>
      <c r="R2018" s="496"/>
      <c r="S2018" s="496"/>
      <c r="T2018" s="496"/>
      <c r="U2018" s="496"/>
      <c r="V2018" s="496"/>
      <c r="W2018" s="496"/>
      <c r="X2018" s="496"/>
      <c r="Y2018" s="496"/>
    </row>
    <row r="2019" spans="2:25" s="487" customFormat="1" x14ac:dyDescent="0.2">
      <c r="B2019" s="493"/>
      <c r="C2019" s="488"/>
      <c r="D2019" s="489"/>
      <c r="E2019" s="490"/>
      <c r="F2019" s="491"/>
      <c r="G2019" s="492"/>
      <c r="H2019" s="490"/>
      <c r="I2019" s="490"/>
      <c r="J2019" s="493"/>
      <c r="K2019" s="493"/>
      <c r="L2019" s="494"/>
      <c r="M2019" s="495"/>
      <c r="N2019" s="496"/>
      <c r="O2019" s="495"/>
      <c r="P2019" s="496"/>
      <c r="Q2019" s="496"/>
      <c r="R2019" s="496"/>
      <c r="S2019" s="496"/>
      <c r="T2019" s="496"/>
      <c r="U2019" s="496"/>
      <c r="V2019" s="496"/>
      <c r="W2019" s="496"/>
      <c r="X2019" s="496"/>
      <c r="Y2019" s="496"/>
    </row>
    <row r="2020" spans="2:25" s="487" customFormat="1" x14ac:dyDescent="0.2">
      <c r="B2020" s="493"/>
      <c r="C2020" s="488"/>
      <c r="D2020" s="489"/>
      <c r="E2020" s="490"/>
      <c r="F2020" s="491"/>
      <c r="G2020" s="492"/>
      <c r="H2020" s="490"/>
      <c r="I2020" s="490"/>
      <c r="J2020" s="493"/>
      <c r="K2020" s="493"/>
      <c r="L2020" s="494"/>
      <c r="M2020" s="495"/>
      <c r="N2020" s="496"/>
      <c r="O2020" s="495"/>
      <c r="P2020" s="496"/>
      <c r="Q2020" s="496"/>
      <c r="R2020" s="496"/>
      <c r="S2020" s="496"/>
      <c r="T2020" s="496"/>
      <c r="U2020" s="496"/>
      <c r="V2020" s="496"/>
      <c r="W2020" s="496"/>
      <c r="X2020" s="496"/>
      <c r="Y2020" s="496"/>
    </row>
    <row r="2021" spans="2:25" s="487" customFormat="1" x14ac:dyDescent="0.2">
      <c r="B2021" s="493"/>
      <c r="C2021" s="488"/>
      <c r="D2021" s="489"/>
      <c r="E2021" s="490"/>
      <c r="F2021" s="491"/>
      <c r="G2021" s="492"/>
      <c r="H2021" s="490"/>
      <c r="I2021" s="490"/>
      <c r="J2021" s="493"/>
      <c r="K2021" s="493"/>
      <c r="L2021" s="494"/>
      <c r="M2021" s="495"/>
      <c r="N2021" s="496"/>
      <c r="O2021" s="495"/>
      <c r="P2021" s="496"/>
      <c r="Q2021" s="496"/>
      <c r="R2021" s="496"/>
      <c r="S2021" s="496"/>
      <c r="T2021" s="496"/>
      <c r="U2021" s="496"/>
      <c r="V2021" s="496"/>
      <c r="W2021" s="496"/>
      <c r="X2021" s="496"/>
      <c r="Y2021" s="496"/>
    </row>
    <row r="2022" spans="2:25" s="487" customFormat="1" x14ac:dyDescent="0.2">
      <c r="B2022" s="493"/>
      <c r="C2022" s="488"/>
      <c r="D2022" s="489"/>
      <c r="E2022" s="490"/>
      <c r="F2022" s="491"/>
      <c r="G2022" s="492"/>
      <c r="H2022" s="490"/>
      <c r="I2022" s="490"/>
      <c r="J2022" s="493"/>
      <c r="K2022" s="493"/>
      <c r="L2022" s="494"/>
      <c r="M2022" s="495"/>
      <c r="N2022" s="496"/>
      <c r="O2022" s="495"/>
      <c r="P2022" s="496"/>
      <c r="Q2022" s="496"/>
      <c r="R2022" s="496"/>
      <c r="S2022" s="496"/>
      <c r="T2022" s="496"/>
      <c r="U2022" s="496"/>
      <c r="V2022" s="496"/>
      <c r="W2022" s="496"/>
      <c r="X2022" s="496"/>
      <c r="Y2022" s="496"/>
    </row>
    <row r="2023" spans="2:25" s="487" customFormat="1" x14ac:dyDescent="0.2">
      <c r="B2023" s="493"/>
      <c r="C2023" s="488"/>
      <c r="D2023" s="489"/>
      <c r="E2023" s="490"/>
      <c r="F2023" s="491"/>
      <c r="G2023" s="492"/>
      <c r="H2023" s="490"/>
      <c r="I2023" s="490"/>
      <c r="J2023" s="493"/>
      <c r="K2023" s="493"/>
      <c r="L2023" s="494"/>
      <c r="M2023" s="495"/>
      <c r="N2023" s="496"/>
      <c r="O2023" s="495"/>
      <c r="P2023" s="496"/>
      <c r="Q2023" s="496"/>
      <c r="R2023" s="496"/>
      <c r="S2023" s="496"/>
      <c r="T2023" s="496"/>
      <c r="U2023" s="496"/>
      <c r="V2023" s="496"/>
      <c r="W2023" s="496"/>
      <c r="X2023" s="496"/>
      <c r="Y2023" s="496"/>
    </row>
    <row r="2024" spans="2:25" s="487" customFormat="1" x14ac:dyDescent="0.2">
      <c r="B2024" s="493"/>
      <c r="C2024" s="488"/>
      <c r="D2024" s="489"/>
      <c r="E2024" s="490"/>
      <c r="F2024" s="491"/>
      <c r="G2024" s="492"/>
      <c r="H2024" s="490"/>
      <c r="I2024" s="490"/>
      <c r="J2024" s="493"/>
      <c r="K2024" s="493"/>
      <c r="L2024" s="494"/>
      <c r="M2024" s="495"/>
      <c r="N2024" s="496"/>
      <c r="O2024" s="495"/>
      <c r="P2024" s="496"/>
      <c r="Q2024" s="496"/>
      <c r="R2024" s="496"/>
      <c r="S2024" s="496"/>
      <c r="T2024" s="496"/>
      <c r="U2024" s="496"/>
      <c r="V2024" s="496"/>
      <c r="W2024" s="496"/>
      <c r="X2024" s="496"/>
      <c r="Y2024" s="496"/>
    </row>
    <row r="2025" spans="2:25" s="487" customFormat="1" x14ac:dyDescent="0.2">
      <c r="B2025" s="493"/>
      <c r="C2025" s="488"/>
      <c r="D2025" s="489"/>
      <c r="E2025" s="490"/>
      <c r="F2025" s="491"/>
      <c r="G2025" s="492"/>
      <c r="H2025" s="490"/>
      <c r="I2025" s="490"/>
      <c r="J2025" s="493"/>
      <c r="K2025" s="493"/>
      <c r="L2025" s="494"/>
      <c r="M2025" s="495"/>
      <c r="N2025" s="496"/>
      <c r="O2025" s="495"/>
      <c r="P2025" s="496"/>
      <c r="Q2025" s="496"/>
      <c r="R2025" s="496"/>
      <c r="S2025" s="496"/>
      <c r="T2025" s="496"/>
      <c r="U2025" s="496"/>
      <c r="V2025" s="496"/>
      <c r="W2025" s="496"/>
      <c r="X2025" s="496"/>
      <c r="Y2025" s="496"/>
    </row>
    <row r="2026" spans="2:25" s="487" customFormat="1" x14ac:dyDescent="0.2">
      <c r="B2026" s="493"/>
      <c r="C2026" s="488"/>
      <c r="D2026" s="489"/>
      <c r="E2026" s="490"/>
      <c r="F2026" s="491"/>
      <c r="G2026" s="492"/>
      <c r="H2026" s="490"/>
      <c r="I2026" s="490"/>
      <c r="J2026" s="493"/>
      <c r="K2026" s="493"/>
      <c r="L2026" s="494"/>
      <c r="M2026" s="495"/>
      <c r="N2026" s="496"/>
      <c r="O2026" s="495"/>
      <c r="P2026" s="496"/>
      <c r="Q2026" s="496"/>
      <c r="R2026" s="496"/>
      <c r="S2026" s="496"/>
      <c r="T2026" s="496"/>
      <c r="U2026" s="496"/>
      <c r="V2026" s="496"/>
      <c r="W2026" s="496"/>
      <c r="X2026" s="496"/>
      <c r="Y2026" s="496"/>
    </row>
    <row r="2027" spans="2:25" s="487" customFormat="1" x14ac:dyDescent="0.2">
      <c r="B2027" s="493"/>
      <c r="C2027" s="488"/>
      <c r="D2027" s="489"/>
      <c r="E2027" s="490"/>
      <c r="F2027" s="491"/>
      <c r="G2027" s="492"/>
      <c r="H2027" s="490"/>
      <c r="I2027" s="490"/>
      <c r="J2027" s="493"/>
      <c r="K2027" s="493"/>
      <c r="L2027" s="494"/>
      <c r="M2027" s="495"/>
      <c r="N2027" s="496"/>
      <c r="O2027" s="495"/>
      <c r="P2027" s="496"/>
      <c r="Q2027" s="496"/>
      <c r="R2027" s="496"/>
      <c r="S2027" s="496"/>
      <c r="T2027" s="496"/>
      <c r="U2027" s="496"/>
      <c r="V2027" s="496"/>
      <c r="W2027" s="496"/>
      <c r="X2027" s="496"/>
      <c r="Y2027" s="496"/>
    </row>
    <row r="2028" spans="2:25" s="487" customFormat="1" x14ac:dyDescent="0.2">
      <c r="B2028" s="493"/>
      <c r="C2028" s="488"/>
      <c r="D2028" s="489"/>
      <c r="E2028" s="490"/>
      <c r="F2028" s="491"/>
      <c r="G2028" s="492"/>
      <c r="H2028" s="490"/>
      <c r="I2028" s="490"/>
      <c r="J2028" s="493"/>
      <c r="K2028" s="493"/>
      <c r="L2028" s="494"/>
      <c r="M2028" s="495"/>
      <c r="N2028" s="496"/>
      <c r="O2028" s="495"/>
      <c r="P2028" s="496"/>
      <c r="Q2028" s="496"/>
      <c r="R2028" s="496"/>
      <c r="S2028" s="496"/>
      <c r="T2028" s="496"/>
      <c r="U2028" s="496"/>
      <c r="V2028" s="496"/>
      <c r="W2028" s="496"/>
      <c r="X2028" s="496"/>
      <c r="Y2028" s="496"/>
    </row>
    <row r="2029" spans="2:25" s="487" customFormat="1" x14ac:dyDescent="0.2">
      <c r="B2029" s="493"/>
      <c r="C2029" s="488"/>
      <c r="D2029" s="489"/>
      <c r="E2029" s="490"/>
      <c r="F2029" s="491"/>
      <c r="G2029" s="492"/>
      <c r="H2029" s="490"/>
      <c r="I2029" s="490"/>
      <c r="J2029" s="493"/>
      <c r="K2029" s="493"/>
      <c r="L2029" s="494"/>
      <c r="M2029" s="495"/>
      <c r="N2029" s="496"/>
      <c r="O2029" s="495"/>
      <c r="P2029" s="496"/>
      <c r="Q2029" s="496"/>
      <c r="R2029" s="496"/>
      <c r="S2029" s="496"/>
      <c r="T2029" s="496"/>
      <c r="U2029" s="496"/>
      <c r="V2029" s="496"/>
      <c r="W2029" s="496"/>
      <c r="X2029" s="496"/>
      <c r="Y2029" s="496"/>
    </row>
    <row r="2030" spans="2:25" s="487" customFormat="1" x14ac:dyDescent="0.2">
      <c r="B2030" s="493"/>
      <c r="C2030" s="488"/>
      <c r="D2030" s="489"/>
      <c r="E2030" s="490"/>
      <c r="F2030" s="491"/>
      <c r="G2030" s="492"/>
      <c r="H2030" s="490"/>
      <c r="I2030" s="490"/>
      <c r="J2030" s="493"/>
      <c r="K2030" s="493"/>
      <c r="L2030" s="494"/>
      <c r="M2030" s="495"/>
      <c r="N2030" s="496"/>
      <c r="O2030" s="495"/>
      <c r="P2030" s="496"/>
      <c r="Q2030" s="496"/>
      <c r="R2030" s="496"/>
      <c r="S2030" s="496"/>
      <c r="T2030" s="496"/>
      <c r="U2030" s="496"/>
      <c r="V2030" s="496"/>
      <c r="W2030" s="496"/>
      <c r="X2030" s="496"/>
      <c r="Y2030" s="496"/>
    </row>
    <row r="2031" spans="2:25" s="487" customFormat="1" x14ac:dyDescent="0.2">
      <c r="B2031" s="493"/>
      <c r="C2031" s="488"/>
      <c r="D2031" s="489"/>
      <c r="E2031" s="490"/>
      <c r="F2031" s="491"/>
      <c r="G2031" s="492"/>
      <c r="H2031" s="490"/>
      <c r="I2031" s="490"/>
      <c r="J2031" s="493"/>
      <c r="K2031" s="493"/>
      <c r="L2031" s="494"/>
      <c r="M2031" s="495"/>
      <c r="N2031" s="496"/>
      <c r="O2031" s="495"/>
      <c r="P2031" s="496"/>
      <c r="Q2031" s="496"/>
      <c r="R2031" s="496"/>
      <c r="S2031" s="496"/>
      <c r="T2031" s="496"/>
      <c r="U2031" s="496"/>
      <c r="V2031" s="496"/>
      <c r="W2031" s="496"/>
      <c r="X2031" s="496"/>
      <c r="Y2031" s="496"/>
    </row>
    <row r="2032" spans="2:25" s="487" customFormat="1" x14ac:dyDescent="0.2">
      <c r="B2032" s="493"/>
      <c r="C2032" s="488"/>
      <c r="D2032" s="489"/>
      <c r="E2032" s="490"/>
      <c r="F2032" s="491"/>
      <c r="G2032" s="492"/>
      <c r="H2032" s="490"/>
      <c r="I2032" s="490"/>
      <c r="J2032" s="493"/>
      <c r="K2032" s="493"/>
      <c r="L2032" s="494"/>
      <c r="M2032" s="495"/>
      <c r="N2032" s="496"/>
      <c r="O2032" s="495"/>
      <c r="P2032" s="496"/>
      <c r="Q2032" s="496"/>
      <c r="R2032" s="496"/>
      <c r="S2032" s="496"/>
      <c r="T2032" s="496"/>
      <c r="U2032" s="496"/>
      <c r="V2032" s="496"/>
      <c r="W2032" s="496"/>
      <c r="X2032" s="496"/>
      <c r="Y2032" s="496"/>
    </row>
    <row r="2033" spans="2:25" s="487" customFormat="1" x14ac:dyDescent="0.2">
      <c r="B2033" s="493"/>
      <c r="C2033" s="488"/>
      <c r="D2033" s="489"/>
      <c r="E2033" s="490"/>
      <c r="F2033" s="491"/>
      <c r="G2033" s="492"/>
      <c r="H2033" s="490"/>
      <c r="I2033" s="490"/>
      <c r="J2033" s="493"/>
      <c r="K2033" s="493"/>
      <c r="L2033" s="494"/>
      <c r="M2033" s="495"/>
      <c r="N2033" s="496"/>
      <c r="O2033" s="495"/>
      <c r="P2033" s="496"/>
      <c r="Q2033" s="496"/>
      <c r="R2033" s="496"/>
      <c r="S2033" s="496"/>
      <c r="T2033" s="496"/>
      <c r="U2033" s="496"/>
      <c r="V2033" s="496"/>
      <c r="W2033" s="496"/>
      <c r="X2033" s="496"/>
      <c r="Y2033" s="496"/>
    </row>
    <row r="2034" spans="2:25" s="487" customFormat="1" x14ac:dyDescent="0.2">
      <c r="B2034" s="493"/>
      <c r="C2034" s="488"/>
      <c r="D2034" s="489"/>
      <c r="E2034" s="490"/>
      <c r="F2034" s="491"/>
      <c r="G2034" s="492"/>
      <c r="H2034" s="490"/>
      <c r="I2034" s="490"/>
      <c r="J2034" s="493"/>
      <c r="K2034" s="493"/>
      <c r="L2034" s="494"/>
      <c r="M2034" s="495"/>
      <c r="N2034" s="496"/>
      <c r="O2034" s="495"/>
      <c r="P2034" s="496"/>
      <c r="Q2034" s="496"/>
      <c r="R2034" s="496"/>
      <c r="S2034" s="496"/>
      <c r="T2034" s="496"/>
      <c r="U2034" s="496"/>
      <c r="V2034" s="496"/>
      <c r="W2034" s="496"/>
      <c r="X2034" s="496"/>
      <c r="Y2034" s="496"/>
    </row>
    <row r="2035" spans="2:25" s="487" customFormat="1" x14ac:dyDescent="0.2">
      <c r="B2035" s="493"/>
      <c r="C2035" s="488"/>
      <c r="D2035" s="489"/>
      <c r="E2035" s="490"/>
      <c r="F2035" s="491"/>
      <c r="G2035" s="492"/>
      <c r="H2035" s="490"/>
      <c r="I2035" s="490"/>
      <c r="J2035" s="493"/>
      <c r="K2035" s="493"/>
      <c r="L2035" s="494"/>
      <c r="M2035" s="495"/>
      <c r="N2035" s="496"/>
      <c r="O2035" s="495"/>
      <c r="P2035" s="496"/>
      <c r="Q2035" s="496"/>
      <c r="R2035" s="496"/>
      <c r="S2035" s="496"/>
      <c r="T2035" s="496"/>
      <c r="U2035" s="496"/>
      <c r="V2035" s="496"/>
      <c r="W2035" s="496"/>
      <c r="X2035" s="496"/>
      <c r="Y2035" s="496"/>
    </row>
    <row r="2036" spans="2:25" s="487" customFormat="1" x14ac:dyDescent="0.2">
      <c r="B2036" s="493"/>
      <c r="C2036" s="488"/>
      <c r="D2036" s="489"/>
      <c r="E2036" s="490"/>
      <c r="F2036" s="491"/>
      <c r="G2036" s="492"/>
      <c r="H2036" s="490"/>
      <c r="I2036" s="490"/>
      <c r="J2036" s="493"/>
      <c r="K2036" s="493"/>
      <c r="L2036" s="494"/>
      <c r="M2036" s="495"/>
      <c r="N2036" s="496"/>
      <c r="O2036" s="495"/>
      <c r="P2036" s="496"/>
      <c r="Q2036" s="496"/>
      <c r="R2036" s="496"/>
      <c r="S2036" s="496"/>
      <c r="T2036" s="496"/>
      <c r="U2036" s="496"/>
      <c r="V2036" s="496"/>
      <c r="W2036" s="496"/>
      <c r="X2036" s="496"/>
      <c r="Y2036" s="496"/>
    </row>
    <row r="2037" spans="2:25" s="487" customFormat="1" x14ac:dyDescent="0.2">
      <c r="B2037" s="493"/>
      <c r="C2037" s="488"/>
      <c r="D2037" s="489"/>
      <c r="E2037" s="490"/>
      <c r="F2037" s="491"/>
      <c r="G2037" s="492"/>
      <c r="H2037" s="490"/>
      <c r="I2037" s="490"/>
      <c r="J2037" s="493"/>
      <c r="K2037" s="493"/>
      <c r="L2037" s="494"/>
      <c r="M2037" s="495"/>
      <c r="N2037" s="496"/>
      <c r="O2037" s="495"/>
      <c r="P2037" s="496"/>
      <c r="Q2037" s="496"/>
      <c r="R2037" s="496"/>
      <c r="S2037" s="496"/>
      <c r="T2037" s="496"/>
      <c r="U2037" s="496"/>
      <c r="V2037" s="496"/>
      <c r="W2037" s="496"/>
      <c r="X2037" s="496"/>
      <c r="Y2037" s="496"/>
    </row>
    <row r="2038" spans="2:25" s="487" customFormat="1" x14ac:dyDescent="0.2">
      <c r="B2038" s="493"/>
      <c r="C2038" s="488"/>
      <c r="D2038" s="489"/>
      <c r="E2038" s="490"/>
      <c r="F2038" s="491"/>
      <c r="G2038" s="492"/>
      <c r="H2038" s="490"/>
      <c r="I2038" s="490"/>
      <c r="J2038" s="493"/>
      <c r="K2038" s="493"/>
      <c r="L2038" s="494"/>
      <c r="M2038" s="495"/>
      <c r="N2038" s="496"/>
      <c r="O2038" s="495"/>
      <c r="P2038" s="496"/>
      <c r="Q2038" s="496"/>
      <c r="R2038" s="496"/>
      <c r="S2038" s="496"/>
      <c r="T2038" s="496"/>
      <c r="U2038" s="496"/>
      <c r="V2038" s="496"/>
      <c r="W2038" s="496"/>
      <c r="X2038" s="496"/>
      <c r="Y2038" s="496"/>
    </row>
    <row r="2039" spans="2:25" s="487" customFormat="1" x14ac:dyDescent="0.2">
      <c r="B2039" s="493"/>
      <c r="C2039" s="488"/>
      <c r="D2039" s="489"/>
      <c r="E2039" s="490"/>
      <c r="F2039" s="491"/>
      <c r="G2039" s="492"/>
      <c r="H2039" s="490"/>
      <c r="I2039" s="490"/>
      <c r="J2039" s="493"/>
      <c r="K2039" s="493"/>
      <c r="L2039" s="494"/>
      <c r="M2039" s="495"/>
      <c r="N2039" s="496"/>
      <c r="O2039" s="495"/>
      <c r="P2039" s="496"/>
      <c r="Q2039" s="496"/>
      <c r="R2039" s="496"/>
      <c r="S2039" s="496"/>
      <c r="T2039" s="496"/>
      <c r="U2039" s="496"/>
      <c r="V2039" s="496"/>
      <c r="W2039" s="496"/>
      <c r="X2039" s="496"/>
      <c r="Y2039" s="496"/>
    </row>
    <row r="2040" spans="2:25" s="487" customFormat="1" x14ac:dyDescent="0.2">
      <c r="B2040" s="493"/>
      <c r="C2040" s="488"/>
      <c r="D2040" s="489"/>
      <c r="E2040" s="490"/>
      <c r="F2040" s="491"/>
      <c r="G2040" s="492"/>
      <c r="H2040" s="490"/>
      <c r="I2040" s="490"/>
      <c r="J2040" s="493"/>
      <c r="K2040" s="493"/>
      <c r="L2040" s="494"/>
      <c r="M2040" s="495"/>
      <c r="N2040" s="496"/>
      <c r="O2040" s="495"/>
      <c r="P2040" s="496"/>
      <c r="Q2040" s="496"/>
      <c r="R2040" s="496"/>
      <c r="S2040" s="496"/>
      <c r="T2040" s="496"/>
      <c r="U2040" s="496"/>
      <c r="V2040" s="496"/>
      <c r="W2040" s="496"/>
      <c r="X2040" s="496"/>
      <c r="Y2040" s="496"/>
    </row>
    <row r="2041" spans="2:25" s="487" customFormat="1" x14ac:dyDescent="0.2">
      <c r="B2041" s="493"/>
      <c r="C2041" s="488"/>
      <c r="D2041" s="489"/>
      <c r="E2041" s="490"/>
      <c r="F2041" s="491"/>
      <c r="G2041" s="492"/>
      <c r="H2041" s="490"/>
      <c r="I2041" s="490"/>
      <c r="J2041" s="493"/>
      <c r="K2041" s="493"/>
      <c r="L2041" s="494"/>
      <c r="M2041" s="495"/>
      <c r="N2041" s="496"/>
      <c r="O2041" s="495"/>
      <c r="P2041" s="496"/>
      <c r="Q2041" s="496"/>
      <c r="R2041" s="496"/>
      <c r="S2041" s="496"/>
      <c r="T2041" s="496"/>
      <c r="U2041" s="496"/>
      <c r="V2041" s="496"/>
      <c r="W2041" s="496"/>
      <c r="X2041" s="496"/>
      <c r="Y2041" s="496"/>
    </row>
    <row r="2042" spans="2:25" s="487" customFormat="1" x14ac:dyDescent="0.2">
      <c r="B2042" s="493"/>
      <c r="C2042" s="488"/>
      <c r="D2042" s="489"/>
      <c r="E2042" s="490"/>
      <c r="F2042" s="491"/>
      <c r="G2042" s="492"/>
      <c r="H2042" s="490"/>
      <c r="I2042" s="490"/>
      <c r="J2042" s="493"/>
      <c r="K2042" s="493"/>
      <c r="L2042" s="494"/>
      <c r="M2042" s="495"/>
      <c r="N2042" s="496"/>
      <c r="O2042" s="495"/>
      <c r="P2042" s="496"/>
      <c r="Q2042" s="496"/>
      <c r="R2042" s="496"/>
      <c r="S2042" s="496"/>
      <c r="T2042" s="496"/>
      <c r="U2042" s="496"/>
      <c r="V2042" s="496"/>
      <c r="W2042" s="496"/>
      <c r="X2042" s="496"/>
      <c r="Y2042" s="496"/>
    </row>
    <row r="2043" spans="2:25" s="487" customFormat="1" x14ac:dyDescent="0.2">
      <c r="B2043" s="493"/>
      <c r="C2043" s="488"/>
      <c r="D2043" s="489"/>
      <c r="E2043" s="490"/>
      <c r="F2043" s="491"/>
      <c r="G2043" s="492"/>
      <c r="H2043" s="490"/>
      <c r="I2043" s="490"/>
      <c r="J2043" s="493"/>
      <c r="K2043" s="493"/>
      <c r="L2043" s="494"/>
      <c r="M2043" s="495"/>
      <c r="N2043" s="496"/>
      <c r="O2043" s="495"/>
      <c r="P2043" s="496"/>
      <c r="Q2043" s="496"/>
      <c r="R2043" s="496"/>
      <c r="S2043" s="496"/>
      <c r="T2043" s="496"/>
      <c r="U2043" s="496"/>
      <c r="V2043" s="496"/>
      <c r="W2043" s="496"/>
      <c r="X2043" s="496"/>
      <c r="Y2043" s="496"/>
    </row>
    <row r="2044" spans="2:25" s="487" customFormat="1" x14ac:dyDescent="0.2">
      <c r="B2044" s="493"/>
      <c r="C2044" s="488"/>
      <c r="D2044" s="489"/>
      <c r="E2044" s="490"/>
      <c r="F2044" s="491"/>
      <c r="G2044" s="492"/>
      <c r="H2044" s="490"/>
      <c r="I2044" s="490"/>
      <c r="J2044" s="493"/>
      <c r="K2044" s="493"/>
      <c r="L2044" s="494"/>
      <c r="M2044" s="495"/>
      <c r="N2044" s="496"/>
      <c r="O2044" s="495"/>
      <c r="P2044" s="496"/>
      <c r="Q2044" s="496"/>
      <c r="R2044" s="496"/>
      <c r="S2044" s="496"/>
      <c r="T2044" s="496"/>
      <c r="U2044" s="496"/>
      <c r="V2044" s="496"/>
      <c r="W2044" s="496"/>
      <c r="X2044" s="496"/>
      <c r="Y2044" s="496"/>
    </row>
    <row r="2045" spans="2:25" s="487" customFormat="1" x14ac:dyDescent="0.2">
      <c r="B2045" s="493"/>
      <c r="C2045" s="488"/>
      <c r="D2045" s="489"/>
      <c r="E2045" s="490"/>
      <c r="F2045" s="491"/>
      <c r="G2045" s="492"/>
      <c r="H2045" s="490"/>
      <c r="I2045" s="490"/>
      <c r="J2045" s="493"/>
      <c r="K2045" s="493"/>
      <c r="L2045" s="494"/>
      <c r="M2045" s="495"/>
      <c r="N2045" s="496"/>
      <c r="O2045" s="495"/>
      <c r="P2045" s="496"/>
      <c r="Q2045" s="496"/>
      <c r="R2045" s="496"/>
      <c r="S2045" s="496"/>
      <c r="T2045" s="496"/>
      <c r="U2045" s="496"/>
      <c r="V2045" s="496"/>
      <c r="W2045" s="496"/>
      <c r="X2045" s="496"/>
      <c r="Y2045" s="496"/>
    </row>
    <row r="2046" spans="2:25" s="487" customFormat="1" x14ac:dyDescent="0.2">
      <c r="B2046" s="493"/>
      <c r="C2046" s="488"/>
      <c r="D2046" s="489"/>
      <c r="E2046" s="490"/>
      <c r="F2046" s="491"/>
      <c r="G2046" s="492"/>
      <c r="H2046" s="490"/>
      <c r="I2046" s="490"/>
      <c r="J2046" s="493"/>
      <c r="K2046" s="493"/>
      <c r="L2046" s="494"/>
      <c r="M2046" s="495"/>
      <c r="N2046" s="496"/>
      <c r="O2046" s="495"/>
      <c r="P2046" s="496"/>
      <c r="Q2046" s="496"/>
      <c r="R2046" s="496"/>
      <c r="S2046" s="496"/>
      <c r="T2046" s="496"/>
      <c r="U2046" s="496"/>
      <c r="V2046" s="496"/>
      <c r="W2046" s="496"/>
      <c r="X2046" s="496"/>
      <c r="Y2046" s="496"/>
    </row>
    <row r="2047" spans="2:25" s="487" customFormat="1" x14ac:dyDescent="0.2">
      <c r="B2047" s="493"/>
      <c r="C2047" s="488"/>
      <c r="D2047" s="489"/>
      <c r="E2047" s="490"/>
      <c r="F2047" s="491"/>
      <c r="G2047" s="492"/>
      <c r="H2047" s="490"/>
      <c r="I2047" s="490"/>
      <c r="J2047" s="493"/>
      <c r="K2047" s="493"/>
      <c r="L2047" s="494"/>
      <c r="M2047" s="495"/>
      <c r="N2047" s="496"/>
      <c r="O2047" s="495"/>
      <c r="P2047" s="496"/>
      <c r="Q2047" s="496"/>
      <c r="R2047" s="496"/>
      <c r="S2047" s="496"/>
      <c r="T2047" s="496"/>
      <c r="U2047" s="496"/>
      <c r="V2047" s="496"/>
      <c r="W2047" s="496"/>
      <c r="X2047" s="496"/>
      <c r="Y2047" s="496"/>
    </row>
    <row r="2048" spans="2:25" s="487" customFormat="1" x14ac:dyDescent="0.2">
      <c r="B2048" s="493"/>
      <c r="C2048" s="488"/>
      <c r="D2048" s="489"/>
      <c r="E2048" s="490"/>
      <c r="F2048" s="491"/>
      <c r="G2048" s="492"/>
      <c r="H2048" s="490"/>
      <c r="I2048" s="490"/>
      <c r="J2048" s="493"/>
      <c r="K2048" s="493"/>
      <c r="L2048" s="494"/>
      <c r="M2048" s="495"/>
      <c r="N2048" s="496"/>
      <c r="O2048" s="495"/>
      <c r="P2048" s="496"/>
      <c r="Q2048" s="496"/>
      <c r="R2048" s="496"/>
      <c r="S2048" s="496"/>
      <c r="T2048" s="496"/>
      <c r="U2048" s="496"/>
      <c r="V2048" s="496"/>
      <c r="W2048" s="496"/>
      <c r="X2048" s="496"/>
      <c r="Y2048" s="496"/>
    </row>
    <row r="2049" spans="2:25" s="487" customFormat="1" x14ac:dyDescent="0.2">
      <c r="B2049" s="493"/>
      <c r="C2049" s="488"/>
      <c r="D2049" s="489"/>
      <c r="E2049" s="490"/>
      <c r="F2049" s="491"/>
      <c r="G2049" s="492"/>
      <c r="H2049" s="490"/>
      <c r="I2049" s="490"/>
      <c r="J2049" s="493"/>
      <c r="K2049" s="493"/>
      <c r="L2049" s="494"/>
      <c r="M2049" s="495"/>
      <c r="N2049" s="496"/>
      <c r="O2049" s="495"/>
      <c r="P2049" s="496"/>
      <c r="Q2049" s="496"/>
      <c r="R2049" s="496"/>
      <c r="S2049" s="496"/>
      <c r="T2049" s="496"/>
      <c r="U2049" s="496"/>
      <c r="V2049" s="496"/>
      <c r="W2049" s="496"/>
      <c r="X2049" s="496"/>
      <c r="Y2049" s="496"/>
    </row>
    <row r="2050" spans="2:25" s="487" customFormat="1" x14ac:dyDescent="0.2">
      <c r="B2050" s="493"/>
      <c r="C2050" s="488"/>
      <c r="D2050" s="489"/>
      <c r="E2050" s="490"/>
      <c r="F2050" s="491"/>
      <c r="G2050" s="492"/>
      <c r="H2050" s="490"/>
      <c r="I2050" s="490"/>
      <c r="J2050" s="493"/>
      <c r="K2050" s="493"/>
      <c r="L2050" s="494"/>
      <c r="M2050" s="495"/>
      <c r="N2050" s="496"/>
      <c r="O2050" s="495"/>
      <c r="P2050" s="496"/>
      <c r="Q2050" s="496"/>
      <c r="R2050" s="496"/>
      <c r="S2050" s="496"/>
      <c r="T2050" s="496"/>
      <c r="U2050" s="496"/>
      <c r="V2050" s="496"/>
      <c r="W2050" s="496"/>
      <c r="X2050" s="496"/>
      <c r="Y2050" s="496"/>
    </row>
    <row r="2051" spans="2:25" s="487" customFormat="1" x14ac:dyDescent="0.2">
      <c r="B2051" s="493"/>
      <c r="C2051" s="488"/>
      <c r="D2051" s="489"/>
      <c r="E2051" s="490"/>
      <c r="F2051" s="491"/>
      <c r="G2051" s="492"/>
      <c r="H2051" s="490"/>
      <c r="I2051" s="490"/>
      <c r="J2051" s="493"/>
      <c r="K2051" s="493"/>
      <c r="L2051" s="494"/>
      <c r="M2051" s="495"/>
      <c r="N2051" s="496"/>
      <c r="O2051" s="495"/>
      <c r="P2051" s="496"/>
      <c r="Q2051" s="496"/>
      <c r="R2051" s="496"/>
      <c r="S2051" s="496"/>
      <c r="T2051" s="496"/>
      <c r="U2051" s="496"/>
      <c r="V2051" s="496"/>
      <c r="W2051" s="496"/>
      <c r="X2051" s="496"/>
      <c r="Y2051" s="496"/>
    </row>
    <row r="2052" spans="2:25" s="487" customFormat="1" x14ac:dyDescent="0.2">
      <c r="B2052" s="493"/>
      <c r="C2052" s="488"/>
      <c r="D2052" s="489"/>
      <c r="E2052" s="490"/>
      <c r="F2052" s="491"/>
      <c r="G2052" s="492"/>
      <c r="H2052" s="490"/>
      <c r="I2052" s="490"/>
      <c r="J2052" s="493"/>
      <c r="K2052" s="493"/>
      <c r="L2052" s="494"/>
      <c r="M2052" s="495"/>
      <c r="N2052" s="496"/>
      <c r="O2052" s="495"/>
      <c r="P2052" s="496"/>
      <c r="Q2052" s="496"/>
      <c r="R2052" s="496"/>
      <c r="S2052" s="496"/>
      <c r="T2052" s="496"/>
      <c r="U2052" s="496"/>
      <c r="V2052" s="496"/>
      <c r="W2052" s="496"/>
      <c r="X2052" s="496"/>
      <c r="Y2052" s="496"/>
    </row>
    <row r="2053" spans="2:25" s="487" customFormat="1" x14ac:dyDescent="0.2">
      <c r="B2053" s="493"/>
      <c r="C2053" s="488"/>
      <c r="D2053" s="489"/>
      <c r="E2053" s="490"/>
      <c r="F2053" s="491"/>
      <c r="G2053" s="492"/>
      <c r="H2053" s="490"/>
      <c r="I2053" s="490"/>
      <c r="J2053" s="493"/>
      <c r="K2053" s="493"/>
      <c r="L2053" s="494"/>
      <c r="M2053" s="495"/>
      <c r="N2053" s="496"/>
      <c r="O2053" s="495"/>
      <c r="P2053" s="496"/>
      <c r="Q2053" s="496"/>
      <c r="R2053" s="496"/>
      <c r="S2053" s="496"/>
      <c r="T2053" s="496"/>
      <c r="U2053" s="496"/>
      <c r="V2053" s="496"/>
      <c r="W2053" s="496"/>
      <c r="X2053" s="496"/>
      <c r="Y2053" s="496"/>
    </row>
    <row r="2054" spans="2:25" s="487" customFormat="1" x14ac:dyDescent="0.2">
      <c r="B2054" s="493"/>
      <c r="C2054" s="488"/>
      <c r="D2054" s="489"/>
      <c r="E2054" s="490"/>
      <c r="F2054" s="491"/>
      <c r="G2054" s="492"/>
      <c r="H2054" s="490"/>
      <c r="I2054" s="490"/>
      <c r="J2054" s="493"/>
      <c r="K2054" s="493"/>
      <c r="L2054" s="494"/>
      <c r="M2054" s="495"/>
      <c r="N2054" s="496"/>
      <c r="O2054" s="495"/>
      <c r="P2054" s="496"/>
      <c r="Q2054" s="496"/>
      <c r="R2054" s="496"/>
      <c r="S2054" s="496"/>
      <c r="T2054" s="496"/>
      <c r="U2054" s="496"/>
      <c r="V2054" s="496"/>
      <c r="W2054" s="496"/>
      <c r="X2054" s="496"/>
      <c r="Y2054" s="496"/>
    </row>
    <row r="2055" spans="2:25" s="487" customFormat="1" x14ac:dyDescent="0.2">
      <c r="B2055" s="493"/>
      <c r="C2055" s="488"/>
      <c r="D2055" s="489"/>
      <c r="E2055" s="490"/>
      <c r="F2055" s="491"/>
      <c r="G2055" s="492"/>
      <c r="H2055" s="490"/>
      <c r="I2055" s="490"/>
      <c r="J2055" s="493"/>
      <c r="K2055" s="493"/>
      <c r="L2055" s="494"/>
      <c r="M2055" s="495"/>
      <c r="N2055" s="496"/>
      <c r="O2055" s="495"/>
      <c r="P2055" s="496"/>
      <c r="Q2055" s="496"/>
      <c r="R2055" s="496"/>
      <c r="S2055" s="496"/>
      <c r="T2055" s="496"/>
      <c r="U2055" s="496"/>
      <c r="V2055" s="496"/>
      <c r="W2055" s="496"/>
      <c r="X2055" s="496"/>
      <c r="Y2055" s="496"/>
    </row>
    <row r="2056" spans="2:25" s="487" customFormat="1" x14ac:dyDescent="0.2">
      <c r="B2056" s="493"/>
      <c r="C2056" s="488"/>
      <c r="D2056" s="489"/>
      <c r="E2056" s="490"/>
      <c r="F2056" s="491"/>
      <c r="G2056" s="492"/>
      <c r="H2056" s="490"/>
      <c r="I2056" s="490"/>
      <c r="J2056" s="493"/>
      <c r="K2056" s="493"/>
      <c r="L2056" s="494"/>
      <c r="M2056" s="495"/>
      <c r="N2056" s="496"/>
      <c r="O2056" s="495"/>
      <c r="P2056" s="496"/>
      <c r="Q2056" s="496"/>
      <c r="R2056" s="496"/>
      <c r="S2056" s="496"/>
      <c r="T2056" s="496"/>
      <c r="U2056" s="496"/>
      <c r="V2056" s="496"/>
      <c r="W2056" s="496"/>
      <c r="X2056" s="496"/>
      <c r="Y2056" s="496"/>
    </row>
    <row r="2057" spans="2:25" s="487" customFormat="1" x14ac:dyDescent="0.2">
      <c r="B2057" s="493"/>
      <c r="C2057" s="488"/>
      <c r="D2057" s="489"/>
      <c r="E2057" s="490"/>
      <c r="F2057" s="491"/>
      <c r="G2057" s="492"/>
      <c r="H2057" s="490"/>
      <c r="I2057" s="490"/>
      <c r="J2057" s="493"/>
      <c r="K2057" s="493"/>
      <c r="L2057" s="494"/>
      <c r="M2057" s="495"/>
      <c r="N2057" s="496"/>
      <c r="O2057" s="495"/>
      <c r="P2057" s="496"/>
      <c r="Q2057" s="496"/>
      <c r="R2057" s="496"/>
      <c r="S2057" s="496"/>
      <c r="T2057" s="496"/>
      <c r="U2057" s="496"/>
      <c r="V2057" s="496"/>
      <c r="W2057" s="496"/>
      <c r="X2057" s="496"/>
      <c r="Y2057" s="496"/>
    </row>
    <row r="2058" spans="2:25" s="487" customFormat="1" x14ac:dyDescent="0.2">
      <c r="B2058" s="493"/>
      <c r="C2058" s="488"/>
      <c r="D2058" s="489"/>
      <c r="E2058" s="490"/>
      <c r="F2058" s="491"/>
      <c r="G2058" s="492"/>
      <c r="H2058" s="490"/>
      <c r="I2058" s="490"/>
      <c r="J2058" s="493"/>
      <c r="K2058" s="493"/>
      <c r="L2058" s="494"/>
      <c r="M2058" s="495"/>
      <c r="N2058" s="496"/>
      <c r="O2058" s="495"/>
      <c r="P2058" s="496"/>
      <c r="Q2058" s="496"/>
      <c r="R2058" s="496"/>
      <c r="S2058" s="496"/>
      <c r="T2058" s="496"/>
      <c r="U2058" s="496"/>
      <c r="V2058" s="496"/>
      <c r="W2058" s="496"/>
      <c r="X2058" s="496"/>
      <c r="Y2058" s="496"/>
    </row>
    <row r="2059" spans="2:25" s="487" customFormat="1" x14ac:dyDescent="0.2">
      <c r="B2059" s="493"/>
      <c r="C2059" s="488"/>
      <c r="D2059" s="489"/>
      <c r="E2059" s="490"/>
      <c r="F2059" s="491"/>
      <c r="G2059" s="492"/>
      <c r="H2059" s="490"/>
      <c r="I2059" s="490"/>
      <c r="J2059" s="493"/>
      <c r="K2059" s="493"/>
      <c r="L2059" s="494"/>
      <c r="M2059" s="495"/>
      <c r="N2059" s="496"/>
      <c r="O2059" s="495"/>
      <c r="P2059" s="496"/>
      <c r="Q2059" s="496"/>
      <c r="R2059" s="496"/>
      <c r="S2059" s="496"/>
      <c r="T2059" s="496"/>
      <c r="U2059" s="496"/>
      <c r="V2059" s="496"/>
      <c r="W2059" s="496"/>
      <c r="X2059" s="496"/>
      <c r="Y2059" s="496"/>
    </row>
    <row r="2060" spans="2:25" s="487" customFormat="1" x14ac:dyDescent="0.2">
      <c r="B2060" s="493"/>
      <c r="C2060" s="488"/>
      <c r="D2060" s="489"/>
      <c r="E2060" s="490"/>
      <c r="F2060" s="491"/>
      <c r="G2060" s="492"/>
      <c r="H2060" s="490"/>
      <c r="I2060" s="490"/>
      <c r="J2060" s="493"/>
      <c r="K2060" s="493"/>
      <c r="L2060" s="494"/>
      <c r="M2060" s="495"/>
      <c r="N2060" s="496"/>
      <c r="O2060" s="495"/>
      <c r="P2060" s="496"/>
      <c r="Q2060" s="496"/>
      <c r="R2060" s="496"/>
      <c r="S2060" s="496"/>
      <c r="T2060" s="496"/>
      <c r="U2060" s="496"/>
      <c r="V2060" s="496"/>
      <c r="W2060" s="496"/>
      <c r="X2060" s="496"/>
      <c r="Y2060" s="496"/>
    </row>
    <row r="2061" spans="2:25" s="487" customFormat="1" x14ac:dyDescent="0.2">
      <c r="B2061" s="493"/>
      <c r="C2061" s="488"/>
      <c r="D2061" s="489"/>
      <c r="E2061" s="490"/>
      <c r="F2061" s="491"/>
      <c r="G2061" s="492"/>
      <c r="H2061" s="490"/>
      <c r="I2061" s="490"/>
      <c r="J2061" s="493"/>
      <c r="K2061" s="493"/>
      <c r="L2061" s="494"/>
      <c r="M2061" s="495"/>
      <c r="N2061" s="496"/>
      <c r="O2061" s="495"/>
      <c r="P2061" s="496"/>
      <c r="Q2061" s="496"/>
      <c r="R2061" s="496"/>
      <c r="S2061" s="496"/>
      <c r="T2061" s="496"/>
      <c r="U2061" s="496"/>
      <c r="V2061" s="496"/>
      <c r="W2061" s="496"/>
      <c r="X2061" s="496"/>
      <c r="Y2061" s="496"/>
    </row>
    <row r="2062" spans="2:25" s="487" customFormat="1" x14ac:dyDescent="0.2">
      <c r="B2062" s="493"/>
      <c r="C2062" s="488"/>
      <c r="D2062" s="489"/>
      <c r="E2062" s="490"/>
      <c r="F2062" s="491"/>
      <c r="G2062" s="492"/>
      <c r="H2062" s="490"/>
      <c r="I2062" s="490"/>
      <c r="J2062" s="493"/>
      <c r="K2062" s="493"/>
      <c r="L2062" s="494"/>
      <c r="M2062" s="495"/>
      <c r="N2062" s="496"/>
      <c r="O2062" s="495"/>
      <c r="P2062" s="496"/>
      <c r="Q2062" s="496"/>
      <c r="R2062" s="496"/>
      <c r="S2062" s="496"/>
      <c r="T2062" s="496"/>
      <c r="U2062" s="496"/>
      <c r="V2062" s="496"/>
      <c r="W2062" s="496"/>
      <c r="X2062" s="496"/>
      <c r="Y2062" s="496"/>
    </row>
    <row r="2063" spans="2:25" s="487" customFormat="1" x14ac:dyDescent="0.2">
      <c r="B2063" s="493"/>
      <c r="C2063" s="488"/>
      <c r="D2063" s="489"/>
      <c r="E2063" s="490"/>
      <c r="F2063" s="491"/>
      <c r="G2063" s="492"/>
      <c r="H2063" s="490"/>
      <c r="I2063" s="490"/>
      <c r="J2063" s="493"/>
      <c r="K2063" s="493"/>
      <c r="L2063" s="494"/>
      <c r="M2063" s="495"/>
      <c r="N2063" s="496"/>
      <c r="O2063" s="495"/>
      <c r="P2063" s="496"/>
      <c r="Q2063" s="496"/>
      <c r="R2063" s="496"/>
      <c r="S2063" s="496"/>
      <c r="T2063" s="496"/>
      <c r="U2063" s="496"/>
      <c r="V2063" s="496"/>
      <c r="W2063" s="496"/>
      <c r="X2063" s="496"/>
      <c r="Y2063" s="496"/>
    </row>
    <row r="2064" spans="2:25" s="487" customFormat="1" x14ac:dyDescent="0.2">
      <c r="B2064" s="493"/>
      <c r="C2064" s="488"/>
      <c r="D2064" s="489"/>
      <c r="E2064" s="490"/>
      <c r="F2064" s="491"/>
      <c r="G2064" s="492"/>
      <c r="H2064" s="490"/>
      <c r="I2064" s="490"/>
      <c r="J2064" s="493"/>
      <c r="K2064" s="493"/>
      <c r="L2064" s="494"/>
      <c r="M2064" s="495"/>
      <c r="N2064" s="496"/>
      <c r="O2064" s="495"/>
      <c r="P2064" s="496"/>
      <c r="Q2064" s="496"/>
      <c r="R2064" s="496"/>
      <c r="S2064" s="496"/>
      <c r="T2064" s="496"/>
      <c r="U2064" s="496"/>
      <c r="V2064" s="496"/>
      <c r="W2064" s="496"/>
      <c r="X2064" s="496"/>
      <c r="Y2064" s="496"/>
    </row>
    <row r="2065" spans="2:25" s="487" customFormat="1" x14ac:dyDescent="0.2">
      <c r="B2065" s="493"/>
      <c r="C2065" s="488"/>
      <c r="D2065" s="489"/>
      <c r="E2065" s="490"/>
      <c r="F2065" s="491"/>
      <c r="G2065" s="492"/>
      <c r="H2065" s="490"/>
      <c r="I2065" s="490"/>
      <c r="J2065" s="493"/>
      <c r="K2065" s="493"/>
      <c r="L2065" s="494"/>
      <c r="M2065" s="495"/>
      <c r="N2065" s="496"/>
      <c r="O2065" s="495"/>
      <c r="P2065" s="496"/>
      <c r="Q2065" s="496"/>
      <c r="R2065" s="496"/>
      <c r="S2065" s="496"/>
      <c r="T2065" s="496"/>
      <c r="U2065" s="496"/>
      <c r="V2065" s="496"/>
      <c r="W2065" s="496"/>
      <c r="X2065" s="496"/>
      <c r="Y2065" s="496"/>
    </row>
    <row r="2066" spans="2:25" s="487" customFormat="1" x14ac:dyDescent="0.2">
      <c r="B2066" s="493"/>
      <c r="C2066" s="488"/>
      <c r="D2066" s="489"/>
      <c r="E2066" s="490"/>
      <c r="F2066" s="491"/>
      <c r="G2066" s="492"/>
      <c r="H2066" s="490"/>
      <c r="I2066" s="490"/>
      <c r="J2066" s="493"/>
      <c r="K2066" s="493"/>
      <c r="L2066" s="494"/>
      <c r="M2066" s="495"/>
      <c r="N2066" s="496"/>
      <c r="O2066" s="495"/>
      <c r="P2066" s="496"/>
      <c r="Q2066" s="496"/>
      <c r="R2066" s="496"/>
      <c r="S2066" s="496"/>
      <c r="T2066" s="496"/>
      <c r="U2066" s="496"/>
      <c r="V2066" s="496"/>
      <c r="W2066" s="496"/>
      <c r="X2066" s="496"/>
      <c r="Y2066" s="496"/>
    </row>
    <row r="2067" spans="2:25" s="487" customFormat="1" x14ac:dyDescent="0.2">
      <c r="B2067" s="493"/>
      <c r="C2067" s="488"/>
      <c r="D2067" s="489"/>
      <c r="E2067" s="490"/>
      <c r="F2067" s="491"/>
      <c r="G2067" s="492"/>
      <c r="H2067" s="490"/>
      <c r="I2067" s="490"/>
      <c r="J2067" s="493"/>
      <c r="K2067" s="493"/>
      <c r="L2067" s="494"/>
      <c r="M2067" s="495"/>
      <c r="N2067" s="496"/>
      <c r="O2067" s="495"/>
      <c r="P2067" s="496"/>
      <c r="Q2067" s="496"/>
      <c r="R2067" s="496"/>
      <c r="S2067" s="496"/>
      <c r="T2067" s="496"/>
      <c r="U2067" s="496"/>
      <c r="V2067" s="496"/>
      <c r="W2067" s="496"/>
      <c r="X2067" s="496"/>
      <c r="Y2067" s="496"/>
    </row>
    <row r="2068" spans="2:25" s="487" customFormat="1" x14ac:dyDescent="0.2">
      <c r="B2068" s="493"/>
      <c r="C2068" s="488"/>
      <c r="D2068" s="489"/>
      <c r="E2068" s="490"/>
      <c r="F2068" s="491"/>
      <c r="G2068" s="492"/>
      <c r="H2068" s="490"/>
      <c r="I2068" s="490"/>
      <c r="J2068" s="493"/>
      <c r="K2068" s="493"/>
      <c r="L2068" s="494"/>
      <c r="M2068" s="495"/>
      <c r="N2068" s="496"/>
      <c r="O2068" s="495"/>
      <c r="P2068" s="496"/>
      <c r="Q2068" s="496"/>
      <c r="R2068" s="496"/>
      <c r="S2068" s="496"/>
      <c r="T2068" s="496"/>
      <c r="U2068" s="496"/>
      <c r="V2068" s="496"/>
      <c r="W2068" s="496"/>
      <c r="X2068" s="496"/>
      <c r="Y2068" s="496"/>
    </row>
    <row r="2069" spans="2:25" s="487" customFormat="1" x14ac:dyDescent="0.2">
      <c r="B2069" s="493"/>
      <c r="C2069" s="488"/>
      <c r="D2069" s="489"/>
      <c r="E2069" s="490"/>
      <c r="F2069" s="491"/>
      <c r="G2069" s="492"/>
      <c r="H2069" s="490"/>
      <c r="I2069" s="490"/>
      <c r="J2069" s="493"/>
      <c r="K2069" s="493"/>
      <c r="L2069" s="494"/>
      <c r="M2069" s="495"/>
      <c r="N2069" s="496"/>
      <c r="O2069" s="495"/>
      <c r="P2069" s="496"/>
      <c r="Q2069" s="496"/>
      <c r="R2069" s="496"/>
      <c r="S2069" s="496"/>
      <c r="T2069" s="496"/>
      <c r="U2069" s="496"/>
      <c r="V2069" s="496"/>
      <c r="W2069" s="496"/>
      <c r="X2069" s="496"/>
      <c r="Y2069" s="496"/>
    </row>
    <row r="2070" spans="2:25" s="487" customFormat="1" x14ac:dyDescent="0.2">
      <c r="B2070" s="493"/>
      <c r="C2070" s="488"/>
      <c r="D2070" s="489"/>
      <c r="E2070" s="490"/>
      <c r="F2070" s="491"/>
      <c r="G2070" s="492"/>
      <c r="H2070" s="490"/>
      <c r="I2070" s="490"/>
      <c r="J2070" s="493"/>
      <c r="K2070" s="493"/>
      <c r="L2070" s="494"/>
      <c r="M2070" s="495"/>
      <c r="N2070" s="496"/>
      <c r="O2070" s="495"/>
      <c r="P2070" s="496"/>
      <c r="Q2070" s="496"/>
      <c r="R2070" s="496"/>
      <c r="S2070" s="496"/>
      <c r="T2070" s="496"/>
      <c r="U2070" s="496"/>
      <c r="V2070" s="496"/>
      <c r="W2070" s="496"/>
      <c r="X2070" s="496"/>
      <c r="Y2070" s="496"/>
    </row>
    <row r="2071" spans="2:25" s="487" customFormat="1" x14ac:dyDescent="0.2">
      <c r="B2071" s="493"/>
      <c r="C2071" s="488"/>
      <c r="D2071" s="489"/>
      <c r="E2071" s="490"/>
      <c r="F2071" s="491"/>
      <c r="G2071" s="492"/>
      <c r="H2071" s="490"/>
      <c r="I2071" s="490"/>
      <c r="J2071" s="493"/>
      <c r="K2071" s="493"/>
      <c r="L2071" s="494"/>
      <c r="M2071" s="495"/>
      <c r="N2071" s="496"/>
      <c r="O2071" s="495"/>
      <c r="P2071" s="496"/>
      <c r="Q2071" s="496"/>
      <c r="R2071" s="496"/>
      <c r="S2071" s="496"/>
      <c r="T2071" s="496"/>
      <c r="U2071" s="496"/>
      <c r="V2071" s="496"/>
      <c r="W2071" s="496"/>
      <c r="X2071" s="496"/>
      <c r="Y2071" s="496"/>
    </row>
    <row r="2072" spans="2:25" s="487" customFormat="1" x14ac:dyDescent="0.2">
      <c r="B2072" s="493"/>
      <c r="C2072" s="488"/>
      <c r="D2072" s="489"/>
      <c r="E2072" s="490"/>
      <c r="F2072" s="491"/>
      <c r="G2072" s="492"/>
      <c r="H2072" s="490"/>
      <c r="I2072" s="490"/>
      <c r="J2072" s="493"/>
      <c r="K2072" s="493"/>
      <c r="L2072" s="494"/>
      <c r="M2072" s="495"/>
      <c r="N2072" s="496"/>
      <c r="O2072" s="495"/>
      <c r="P2072" s="496"/>
      <c r="Q2072" s="496"/>
      <c r="R2072" s="496"/>
      <c r="S2072" s="496"/>
      <c r="T2072" s="496"/>
      <c r="U2072" s="496"/>
      <c r="V2072" s="496"/>
      <c r="W2072" s="496"/>
      <c r="X2072" s="496"/>
      <c r="Y2072" s="496"/>
    </row>
    <row r="2073" spans="2:25" s="487" customFormat="1" x14ac:dyDescent="0.2">
      <c r="B2073" s="493"/>
      <c r="C2073" s="488"/>
      <c r="D2073" s="489"/>
      <c r="E2073" s="490"/>
      <c r="F2073" s="491"/>
      <c r="G2073" s="492"/>
      <c r="H2073" s="490"/>
      <c r="I2073" s="490"/>
      <c r="J2073" s="493"/>
      <c r="K2073" s="493"/>
      <c r="L2073" s="494"/>
      <c r="M2073" s="495"/>
      <c r="N2073" s="496"/>
      <c r="O2073" s="495"/>
      <c r="P2073" s="496"/>
      <c r="Q2073" s="496"/>
      <c r="R2073" s="496"/>
      <c r="S2073" s="496"/>
      <c r="T2073" s="496"/>
      <c r="U2073" s="496"/>
      <c r="V2073" s="496"/>
      <c r="W2073" s="496"/>
      <c r="X2073" s="496"/>
      <c r="Y2073" s="496"/>
    </row>
    <row r="2074" spans="2:25" s="487" customFormat="1" x14ac:dyDescent="0.2">
      <c r="B2074" s="493"/>
      <c r="C2074" s="488"/>
      <c r="D2074" s="489"/>
      <c r="E2074" s="490"/>
      <c r="F2074" s="491"/>
      <c r="G2074" s="492"/>
      <c r="H2074" s="490"/>
      <c r="I2074" s="490"/>
      <c r="J2074" s="493"/>
      <c r="K2074" s="493"/>
      <c r="L2074" s="494"/>
      <c r="M2074" s="495"/>
      <c r="N2074" s="496"/>
      <c r="O2074" s="495"/>
      <c r="P2074" s="496"/>
      <c r="Q2074" s="496"/>
      <c r="R2074" s="496"/>
      <c r="S2074" s="496"/>
      <c r="T2074" s="496"/>
      <c r="U2074" s="496"/>
      <c r="V2074" s="496"/>
      <c r="W2074" s="496"/>
      <c r="X2074" s="496"/>
      <c r="Y2074" s="496"/>
    </row>
    <row r="2075" spans="2:25" s="487" customFormat="1" x14ac:dyDescent="0.2">
      <c r="B2075" s="493"/>
      <c r="C2075" s="488"/>
      <c r="D2075" s="489"/>
      <c r="E2075" s="490"/>
      <c r="F2075" s="491"/>
      <c r="G2075" s="492"/>
      <c r="H2075" s="490"/>
      <c r="I2075" s="490"/>
      <c r="J2075" s="493"/>
      <c r="K2075" s="493"/>
      <c r="L2075" s="494"/>
      <c r="M2075" s="495"/>
      <c r="N2075" s="496"/>
      <c r="O2075" s="495"/>
      <c r="P2075" s="496"/>
      <c r="Q2075" s="496"/>
      <c r="R2075" s="496"/>
      <c r="S2075" s="496"/>
      <c r="T2075" s="496"/>
      <c r="U2075" s="496"/>
      <c r="V2075" s="496"/>
      <c r="W2075" s="496"/>
      <c r="X2075" s="496"/>
      <c r="Y2075" s="496"/>
    </row>
    <row r="2076" spans="2:25" s="487" customFormat="1" x14ac:dyDescent="0.2">
      <c r="B2076" s="493"/>
      <c r="C2076" s="488"/>
      <c r="D2076" s="489"/>
      <c r="E2076" s="490"/>
      <c r="F2076" s="491"/>
      <c r="G2076" s="492"/>
      <c r="H2076" s="490"/>
      <c r="I2076" s="490"/>
      <c r="J2076" s="493"/>
      <c r="K2076" s="493"/>
      <c r="L2076" s="494"/>
      <c r="M2076" s="495"/>
      <c r="N2076" s="496"/>
      <c r="O2076" s="495"/>
      <c r="P2076" s="496"/>
      <c r="Q2076" s="496"/>
      <c r="R2076" s="496"/>
      <c r="S2076" s="496"/>
      <c r="T2076" s="496"/>
      <c r="U2076" s="496"/>
      <c r="V2076" s="496"/>
      <c r="W2076" s="496"/>
      <c r="X2076" s="496"/>
      <c r="Y2076" s="496"/>
    </row>
    <row r="2077" spans="2:25" s="487" customFormat="1" x14ac:dyDescent="0.2">
      <c r="B2077" s="493"/>
      <c r="C2077" s="488"/>
      <c r="D2077" s="489"/>
      <c r="E2077" s="490"/>
      <c r="F2077" s="491"/>
      <c r="G2077" s="492"/>
      <c r="H2077" s="490"/>
      <c r="I2077" s="490"/>
      <c r="J2077" s="493"/>
      <c r="K2077" s="493"/>
      <c r="L2077" s="494"/>
      <c r="M2077" s="495"/>
      <c r="N2077" s="496"/>
      <c r="O2077" s="495"/>
      <c r="P2077" s="496"/>
      <c r="Q2077" s="496"/>
      <c r="R2077" s="496"/>
      <c r="S2077" s="496"/>
      <c r="T2077" s="496"/>
      <c r="U2077" s="496"/>
      <c r="V2077" s="496"/>
      <c r="W2077" s="496"/>
      <c r="X2077" s="496"/>
      <c r="Y2077" s="496"/>
    </row>
    <row r="2078" spans="2:25" s="487" customFormat="1" x14ac:dyDescent="0.2">
      <c r="B2078" s="493"/>
      <c r="C2078" s="488"/>
      <c r="D2078" s="489"/>
      <c r="E2078" s="490"/>
      <c r="F2078" s="491"/>
      <c r="G2078" s="492"/>
      <c r="H2078" s="490"/>
      <c r="I2078" s="490"/>
      <c r="J2078" s="493"/>
      <c r="K2078" s="493"/>
      <c r="L2078" s="494"/>
      <c r="M2078" s="495"/>
      <c r="N2078" s="496"/>
      <c r="O2078" s="495"/>
      <c r="P2078" s="496"/>
      <c r="Q2078" s="496"/>
      <c r="R2078" s="496"/>
      <c r="S2078" s="496"/>
      <c r="T2078" s="496"/>
      <c r="U2078" s="496"/>
      <c r="V2078" s="496"/>
      <c r="W2078" s="496"/>
      <c r="X2078" s="496"/>
      <c r="Y2078" s="496"/>
    </row>
    <row r="2079" spans="2:25" s="487" customFormat="1" x14ac:dyDescent="0.2">
      <c r="B2079" s="493"/>
      <c r="C2079" s="488"/>
      <c r="D2079" s="489"/>
      <c r="E2079" s="490"/>
      <c r="F2079" s="491"/>
      <c r="G2079" s="492"/>
      <c r="H2079" s="490"/>
      <c r="I2079" s="490"/>
      <c r="J2079" s="493"/>
      <c r="K2079" s="493"/>
      <c r="L2079" s="494"/>
      <c r="M2079" s="495"/>
      <c r="N2079" s="496"/>
      <c r="O2079" s="495"/>
      <c r="P2079" s="496"/>
      <c r="Q2079" s="496"/>
      <c r="R2079" s="496"/>
      <c r="S2079" s="496"/>
      <c r="T2079" s="496"/>
      <c r="U2079" s="496"/>
      <c r="V2079" s="496"/>
      <c r="W2079" s="496"/>
      <c r="X2079" s="496"/>
      <c r="Y2079" s="496"/>
    </row>
    <row r="2080" spans="2:25" s="487" customFormat="1" x14ac:dyDescent="0.2">
      <c r="B2080" s="493"/>
      <c r="C2080" s="488"/>
      <c r="D2080" s="489"/>
      <c r="E2080" s="490"/>
      <c r="F2080" s="491"/>
      <c r="G2080" s="492"/>
      <c r="H2080" s="490"/>
      <c r="I2080" s="490"/>
      <c r="J2080" s="493"/>
      <c r="K2080" s="493"/>
      <c r="L2080" s="494"/>
      <c r="M2080" s="495"/>
      <c r="N2080" s="496"/>
      <c r="O2080" s="495"/>
      <c r="P2080" s="496"/>
      <c r="Q2080" s="496"/>
      <c r="R2080" s="496"/>
      <c r="S2080" s="496"/>
      <c r="T2080" s="496"/>
      <c r="U2080" s="496"/>
      <c r="V2080" s="496"/>
      <c r="W2080" s="496"/>
      <c r="X2080" s="496"/>
      <c r="Y2080" s="496"/>
    </row>
    <row r="2081" spans="2:25" s="487" customFormat="1" x14ac:dyDescent="0.2">
      <c r="B2081" s="493"/>
      <c r="C2081" s="488"/>
      <c r="D2081" s="489"/>
      <c r="E2081" s="490"/>
      <c r="F2081" s="491"/>
      <c r="G2081" s="492"/>
      <c r="H2081" s="490"/>
      <c r="I2081" s="490"/>
      <c r="J2081" s="493"/>
      <c r="K2081" s="493"/>
      <c r="L2081" s="494"/>
      <c r="M2081" s="495"/>
      <c r="N2081" s="496"/>
      <c r="O2081" s="495"/>
      <c r="P2081" s="496"/>
      <c r="Q2081" s="496"/>
      <c r="R2081" s="496"/>
      <c r="S2081" s="496"/>
      <c r="T2081" s="496"/>
      <c r="U2081" s="496"/>
      <c r="V2081" s="496"/>
      <c r="W2081" s="496"/>
      <c r="X2081" s="496"/>
      <c r="Y2081" s="496"/>
    </row>
    <row r="2082" spans="2:25" s="487" customFormat="1" x14ac:dyDescent="0.2">
      <c r="B2082" s="493"/>
      <c r="C2082" s="488"/>
      <c r="D2082" s="489"/>
      <c r="E2082" s="490"/>
      <c r="F2082" s="491"/>
      <c r="G2082" s="492"/>
      <c r="H2082" s="490"/>
      <c r="I2082" s="490"/>
      <c r="J2082" s="493"/>
      <c r="K2082" s="493"/>
      <c r="L2082" s="494"/>
      <c r="M2082" s="495"/>
      <c r="N2082" s="496"/>
      <c r="O2082" s="495"/>
      <c r="P2082" s="496"/>
      <c r="Q2082" s="496"/>
      <c r="R2082" s="496"/>
      <c r="S2082" s="496"/>
      <c r="T2082" s="496"/>
      <c r="U2082" s="496"/>
      <c r="V2082" s="496"/>
      <c r="W2082" s="496"/>
      <c r="X2082" s="496"/>
      <c r="Y2082" s="496"/>
    </row>
    <row r="2083" spans="2:25" s="487" customFormat="1" x14ac:dyDescent="0.2">
      <c r="B2083" s="493"/>
      <c r="C2083" s="488"/>
      <c r="D2083" s="489"/>
      <c r="E2083" s="490"/>
      <c r="F2083" s="491"/>
      <c r="G2083" s="492"/>
      <c r="H2083" s="490"/>
      <c r="I2083" s="490"/>
      <c r="J2083" s="493"/>
      <c r="K2083" s="493"/>
      <c r="L2083" s="494"/>
      <c r="M2083" s="495"/>
      <c r="N2083" s="496"/>
      <c r="O2083" s="495"/>
      <c r="P2083" s="496"/>
      <c r="Q2083" s="496"/>
      <c r="R2083" s="496"/>
      <c r="S2083" s="496"/>
      <c r="T2083" s="496"/>
      <c r="U2083" s="496"/>
      <c r="V2083" s="496"/>
      <c r="W2083" s="496"/>
      <c r="X2083" s="496"/>
      <c r="Y2083" s="496"/>
    </row>
    <row r="2084" spans="2:25" s="487" customFormat="1" x14ac:dyDescent="0.2">
      <c r="B2084" s="493"/>
      <c r="C2084" s="488"/>
      <c r="D2084" s="489"/>
      <c r="E2084" s="490"/>
      <c r="F2084" s="491"/>
      <c r="G2084" s="492"/>
      <c r="H2084" s="490"/>
      <c r="I2084" s="490"/>
      <c r="J2084" s="493"/>
      <c r="K2084" s="493"/>
      <c r="L2084" s="494"/>
      <c r="M2084" s="495"/>
      <c r="N2084" s="496"/>
      <c r="O2084" s="495"/>
      <c r="P2084" s="496"/>
      <c r="Q2084" s="496"/>
      <c r="R2084" s="496"/>
      <c r="S2084" s="496"/>
      <c r="T2084" s="496"/>
      <c r="U2084" s="496"/>
      <c r="V2084" s="496"/>
      <c r="W2084" s="496"/>
      <c r="X2084" s="496"/>
      <c r="Y2084" s="496"/>
    </row>
    <row r="2085" spans="2:25" s="487" customFormat="1" x14ac:dyDescent="0.2">
      <c r="B2085" s="493"/>
      <c r="C2085" s="488"/>
      <c r="D2085" s="489"/>
      <c r="E2085" s="490"/>
      <c r="F2085" s="491"/>
      <c r="G2085" s="492"/>
      <c r="H2085" s="490"/>
      <c r="I2085" s="490"/>
      <c r="J2085" s="493"/>
      <c r="K2085" s="493"/>
      <c r="L2085" s="494"/>
      <c r="M2085" s="495"/>
      <c r="N2085" s="496"/>
      <c r="O2085" s="495"/>
      <c r="P2085" s="496"/>
      <c r="Q2085" s="496"/>
      <c r="R2085" s="496"/>
      <c r="S2085" s="496"/>
      <c r="T2085" s="496"/>
      <c r="U2085" s="496"/>
      <c r="V2085" s="496"/>
      <c r="W2085" s="496"/>
      <c r="X2085" s="496"/>
      <c r="Y2085" s="496"/>
    </row>
    <row r="2086" spans="2:25" s="487" customFormat="1" x14ac:dyDescent="0.2">
      <c r="B2086" s="493"/>
      <c r="C2086" s="488"/>
      <c r="D2086" s="489"/>
      <c r="E2086" s="490"/>
      <c r="F2086" s="491"/>
      <c r="G2086" s="492"/>
      <c r="H2086" s="490"/>
      <c r="I2086" s="490"/>
      <c r="J2086" s="493"/>
      <c r="K2086" s="493"/>
      <c r="L2086" s="494"/>
      <c r="M2086" s="495"/>
      <c r="N2086" s="496"/>
      <c r="O2086" s="495"/>
      <c r="P2086" s="496"/>
      <c r="Q2086" s="496"/>
      <c r="R2086" s="496"/>
      <c r="S2086" s="496"/>
      <c r="T2086" s="496"/>
      <c r="U2086" s="496"/>
      <c r="V2086" s="496"/>
      <c r="W2086" s="496"/>
      <c r="X2086" s="496"/>
      <c r="Y2086" s="496"/>
    </row>
    <row r="2087" spans="2:25" s="487" customFormat="1" x14ac:dyDescent="0.2">
      <c r="B2087" s="493"/>
      <c r="C2087" s="488"/>
      <c r="D2087" s="489"/>
      <c r="E2087" s="490"/>
      <c r="F2087" s="491"/>
      <c r="G2087" s="492"/>
      <c r="H2087" s="490"/>
      <c r="I2087" s="490"/>
      <c r="J2087" s="493"/>
      <c r="K2087" s="493"/>
      <c r="L2087" s="494"/>
      <c r="M2087" s="495"/>
      <c r="N2087" s="496"/>
      <c r="O2087" s="495"/>
      <c r="P2087" s="496"/>
      <c r="Q2087" s="496"/>
      <c r="R2087" s="496"/>
      <c r="S2087" s="496"/>
      <c r="T2087" s="496"/>
      <c r="U2087" s="496"/>
      <c r="V2087" s="496"/>
      <c r="W2087" s="496"/>
      <c r="X2087" s="496"/>
      <c r="Y2087" s="496"/>
    </row>
    <row r="2088" spans="2:25" s="487" customFormat="1" x14ac:dyDescent="0.2">
      <c r="B2088" s="493"/>
      <c r="C2088" s="488"/>
      <c r="D2088" s="489"/>
      <c r="E2088" s="490"/>
      <c r="F2088" s="491"/>
      <c r="G2088" s="492"/>
      <c r="H2088" s="490"/>
      <c r="I2088" s="490"/>
      <c r="J2088" s="493"/>
      <c r="K2088" s="493"/>
      <c r="L2088" s="494"/>
      <c r="M2088" s="495"/>
      <c r="N2088" s="496"/>
      <c r="O2088" s="495"/>
      <c r="P2088" s="496"/>
      <c r="Q2088" s="496"/>
      <c r="R2088" s="496"/>
      <c r="S2088" s="496"/>
      <c r="T2088" s="496"/>
      <c r="U2088" s="496"/>
      <c r="V2088" s="496"/>
      <c r="W2088" s="496"/>
      <c r="X2088" s="496"/>
      <c r="Y2088" s="496"/>
    </row>
    <row r="2089" spans="2:25" s="487" customFormat="1" x14ac:dyDescent="0.2">
      <c r="B2089" s="493"/>
      <c r="C2089" s="488"/>
      <c r="D2089" s="489"/>
      <c r="E2089" s="490"/>
      <c r="F2089" s="491"/>
      <c r="G2089" s="492"/>
      <c r="H2089" s="490"/>
      <c r="I2089" s="490"/>
      <c r="J2089" s="493"/>
      <c r="K2089" s="493"/>
      <c r="L2089" s="494"/>
      <c r="M2089" s="495"/>
      <c r="N2089" s="496"/>
      <c r="O2089" s="495"/>
      <c r="P2089" s="496"/>
      <c r="Q2089" s="496"/>
      <c r="R2089" s="496"/>
      <c r="S2089" s="496"/>
      <c r="T2089" s="496"/>
      <c r="U2089" s="496"/>
      <c r="V2089" s="496"/>
      <c r="W2089" s="496"/>
      <c r="X2089" s="496"/>
      <c r="Y2089" s="496"/>
    </row>
    <row r="2090" spans="2:25" s="487" customFormat="1" x14ac:dyDescent="0.2">
      <c r="B2090" s="493"/>
      <c r="C2090" s="488"/>
      <c r="D2090" s="489"/>
      <c r="E2090" s="490"/>
      <c r="F2090" s="491"/>
      <c r="G2090" s="492"/>
      <c r="H2090" s="490"/>
      <c r="I2090" s="490"/>
      <c r="J2090" s="493"/>
      <c r="K2090" s="493"/>
      <c r="L2090" s="494"/>
      <c r="M2090" s="495"/>
      <c r="N2090" s="496"/>
      <c r="O2090" s="495"/>
      <c r="P2090" s="496"/>
      <c r="Q2090" s="496"/>
      <c r="R2090" s="496"/>
      <c r="S2090" s="496"/>
      <c r="T2090" s="496"/>
      <c r="U2090" s="496"/>
      <c r="V2090" s="496"/>
      <c r="W2090" s="496"/>
      <c r="X2090" s="496"/>
      <c r="Y2090" s="496"/>
    </row>
    <row r="2091" spans="2:25" s="487" customFormat="1" x14ac:dyDescent="0.2">
      <c r="B2091" s="493"/>
      <c r="C2091" s="488"/>
      <c r="D2091" s="489"/>
      <c r="E2091" s="490"/>
      <c r="F2091" s="491"/>
      <c r="G2091" s="492"/>
      <c r="H2091" s="490"/>
      <c r="I2091" s="490"/>
      <c r="J2091" s="493"/>
      <c r="K2091" s="493"/>
      <c r="L2091" s="494"/>
      <c r="M2091" s="495"/>
      <c r="N2091" s="496"/>
      <c r="O2091" s="495"/>
      <c r="P2091" s="496"/>
      <c r="Q2091" s="496"/>
      <c r="R2091" s="496"/>
      <c r="S2091" s="496"/>
      <c r="T2091" s="496"/>
      <c r="U2091" s="496"/>
      <c r="V2091" s="496"/>
      <c r="W2091" s="496"/>
      <c r="X2091" s="496"/>
      <c r="Y2091" s="496"/>
    </row>
    <row r="2092" spans="2:25" s="487" customFormat="1" x14ac:dyDescent="0.2">
      <c r="B2092" s="493"/>
      <c r="C2092" s="488"/>
      <c r="D2092" s="489"/>
      <c r="E2092" s="490"/>
      <c r="F2092" s="491"/>
      <c r="G2092" s="492"/>
      <c r="H2092" s="490"/>
      <c r="I2092" s="490"/>
      <c r="J2092" s="493"/>
      <c r="K2092" s="493"/>
      <c r="L2092" s="494"/>
      <c r="M2092" s="495"/>
      <c r="N2092" s="496"/>
      <c r="O2092" s="495"/>
      <c r="P2092" s="496"/>
      <c r="Q2092" s="496"/>
      <c r="R2092" s="496"/>
      <c r="S2092" s="496"/>
      <c r="T2092" s="496"/>
      <c r="U2092" s="496"/>
      <c r="V2092" s="496"/>
      <c r="W2092" s="496"/>
      <c r="X2092" s="496"/>
      <c r="Y2092" s="496"/>
    </row>
    <row r="2093" spans="2:25" s="487" customFormat="1" x14ac:dyDescent="0.2">
      <c r="B2093" s="493"/>
      <c r="C2093" s="488"/>
      <c r="D2093" s="489"/>
      <c r="E2093" s="490"/>
      <c r="F2093" s="491"/>
      <c r="G2093" s="492"/>
      <c r="H2093" s="490"/>
      <c r="I2093" s="490"/>
      <c r="J2093" s="493"/>
      <c r="K2093" s="493"/>
      <c r="L2093" s="494"/>
      <c r="M2093" s="495"/>
      <c r="N2093" s="496"/>
      <c r="O2093" s="495"/>
      <c r="P2093" s="496"/>
      <c r="Q2093" s="496"/>
      <c r="R2093" s="496"/>
      <c r="S2093" s="496"/>
      <c r="T2093" s="496"/>
      <c r="U2093" s="496"/>
      <c r="V2093" s="496"/>
      <c r="W2093" s="496"/>
      <c r="X2093" s="496"/>
      <c r="Y2093" s="496"/>
    </row>
    <row r="2094" spans="2:25" s="487" customFormat="1" x14ac:dyDescent="0.2">
      <c r="B2094" s="493"/>
      <c r="C2094" s="488"/>
      <c r="D2094" s="489"/>
      <c r="E2094" s="490"/>
      <c r="F2094" s="491"/>
      <c r="G2094" s="492"/>
      <c r="H2094" s="490"/>
      <c r="I2094" s="490"/>
      <c r="J2094" s="493"/>
      <c r="K2094" s="493"/>
      <c r="L2094" s="494"/>
      <c r="M2094" s="495"/>
      <c r="N2094" s="496"/>
      <c r="O2094" s="495"/>
      <c r="P2094" s="496"/>
      <c r="Q2094" s="496"/>
      <c r="R2094" s="496"/>
      <c r="S2094" s="496"/>
      <c r="T2094" s="496"/>
      <c r="U2094" s="496"/>
      <c r="V2094" s="496"/>
      <c r="W2094" s="496"/>
      <c r="X2094" s="496"/>
      <c r="Y2094" s="496"/>
    </row>
    <row r="2095" spans="2:25" s="487" customFormat="1" x14ac:dyDescent="0.2">
      <c r="B2095" s="493"/>
      <c r="C2095" s="488"/>
      <c r="D2095" s="489"/>
      <c r="E2095" s="490"/>
      <c r="F2095" s="491"/>
      <c r="G2095" s="492"/>
      <c r="H2095" s="490"/>
      <c r="I2095" s="490"/>
      <c r="J2095" s="493"/>
      <c r="K2095" s="493"/>
      <c r="L2095" s="494"/>
      <c r="M2095" s="495"/>
      <c r="N2095" s="496"/>
      <c r="O2095" s="495"/>
      <c r="P2095" s="496"/>
      <c r="Q2095" s="496"/>
      <c r="R2095" s="496"/>
      <c r="S2095" s="496"/>
      <c r="T2095" s="496"/>
      <c r="U2095" s="496"/>
      <c r="V2095" s="496"/>
      <c r="W2095" s="496"/>
      <c r="X2095" s="496"/>
      <c r="Y2095" s="496"/>
    </row>
    <row r="2096" spans="2:25" s="487" customFormat="1" x14ac:dyDescent="0.2">
      <c r="B2096" s="493"/>
      <c r="C2096" s="488"/>
      <c r="D2096" s="489"/>
      <c r="E2096" s="490"/>
      <c r="F2096" s="491"/>
      <c r="G2096" s="492"/>
      <c r="H2096" s="490"/>
      <c r="I2096" s="490"/>
      <c r="J2096" s="493"/>
      <c r="K2096" s="493"/>
      <c r="L2096" s="494"/>
      <c r="M2096" s="495"/>
      <c r="N2096" s="496"/>
      <c r="O2096" s="495"/>
      <c r="P2096" s="496"/>
      <c r="Q2096" s="496"/>
      <c r="R2096" s="496"/>
      <c r="S2096" s="496"/>
      <c r="T2096" s="496"/>
      <c r="U2096" s="496"/>
      <c r="V2096" s="496"/>
      <c r="W2096" s="496"/>
      <c r="X2096" s="496"/>
      <c r="Y2096" s="496"/>
    </row>
    <row r="2097" spans="2:25" s="487" customFormat="1" x14ac:dyDescent="0.2">
      <c r="B2097" s="493"/>
      <c r="C2097" s="488"/>
      <c r="D2097" s="489"/>
      <c r="E2097" s="490"/>
      <c r="F2097" s="491"/>
      <c r="G2097" s="492"/>
      <c r="H2097" s="490"/>
      <c r="I2097" s="490"/>
      <c r="J2097" s="493"/>
      <c r="K2097" s="493"/>
      <c r="L2097" s="494"/>
      <c r="M2097" s="495"/>
      <c r="N2097" s="496"/>
      <c r="O2097" s="495"/>
      <c r="P2097" s="496"/>
      <c r="Q2097" s="496"/>
      <c r="R2097" s="496"/>
      <c r="S2097" s="496"/>
      <c r="T2097" s="496"/>
      <c r="U2097" s="496"/>
      <c r="V2097" s="496"/>
      <c r="W2097" s="496"/>
      <c r="X2097" s="496"/>
      <c r="Y2097" s="496"/>
    </row>
    <row r="2098" spans="2:25" s="487" customFormat="1" x14ac:dyDescent="0.2">
      <c r="B2098" s="493"/>
      <c r="C2098" s="488"/>
      <c r="D2098" s="489"/>
      <c r="E2098" s="490"/>
      <c r="F2098" s="491"/>
      <c r="G2098" s="492"/>
      <c r="H2098" s="490"/>
      <c r="I2098" s="490"/>
      <c r="J2098" s="493"/>
      <c r="K2098" s="493"/>
      <c r="L2098" s="494"/>
      <c r="M2098" s="495"/>
      <c r="N2098" s="496"/>
      <c r="O2098" s="495"/>
      <c r="P2098" s="496"/>
      <c r="Q2098" s="496"/>
      <c r="R2098" s="496"/>
      <c r="S2098" s="496"/>
      <c r="T2098" s="496"/>
      <c r="U2098" s="496"/>
      <c r="V2098" s="496"/>
      <c r="W2098" s="496"/>
      <c r="X2098" s="496"/>
      <c r="Y2098" s="496"/>
    </row>
    <row r="2099" spans="2:25" s="487" customFormat="1" x14ac:dyDescent="0.2">
      <c r="B2099" s="493"/>
      <c r="C2099" s="488"/>
      <c r="D2099" s="489"/>
      <c r="E2099" s="490"/>
      <c r="F2099" s="491"/>
      <c r="G2099" s="492"/>
      <c r="H2099" s="490"/>
      <c r="I2099" s="490"/>
      <c r="J2099" s="493"/>
      <c r="K2099" s="493"/>
      <c r="L2099" s="494"/>
      <c r="M2099" s="495"/>
      <c r="N2099" s="496"/>
      <c r="O2099" s="495"/>
      <c r="P2099" s="496"/>
      <c r="Q2099" s="496"/>
      <c r="R2099" s="496"/>
      <c r="S2099" s="496"/>
      <c r="T2099" s="496"/>
      <c r="U2099" s="496"/>
      <c r="V2099" s="496"/>
      <c r="W2099" s="496"/>
      <c r="X2099" s="496"/>
      <c r="Y2099" s="496"/>
    </row>
    <row r="2100" spans="2:25" s="487" customFormat="1" x14ac:dyDescent="0.2">
      <c r="B2100" s="493"/>
      <c r="C2100" s="488"/>
      <c r="D2100" s="489"/>
      <c r="E2100" s="490"/>
      <c r="F2100" s="491"/>
      <c r="G2100" s="492"/>
      <c r="H2100" s="490"/>
      <c r="I2100" s="490"/>
      <c r="J2100" s="493"/>
      <c r="K2100" s="493"/>
      <c r="L2100" s="494"/>
      <c r="M2100" s="495"/>
      <c r="N2100" s="496"/>
      <c r="O2100" s="495"/>
      <c r="P2100" s="496"/>
      <c r="Q2100" s="496"/>
      <c r="R2100" s="496"/>
      <c r="S2100" s="496"/>
      <c r="T2100" s="496"/>
      <c r="U2100" s="496"/>
      <c r="V2100" s="496"/>
      <c r="W2100" s="496"/>
      <c r="X2100" s="496"/>
      <c r="Y2100" s="496"/>
    </row>
    <row r="2101" spans="2:25" s="487" customFormat="1" x14ac:dyDescent="0.2">
      <c r="B2101" s="493"/>
      <c r="C2101" s="488"/>
      <c r="D2101" s="489"/>
      <c r="E2101" s="490"/>
      <c r="F2101" s="491"/>
      <c r="G2101" s="492"/>
      <c r="H2101" s="490"/>
      <c r="I2101" s="490"/>
      <c r="J2101" s="493"/>
      <c r="K2101" s="493"/>
      <c r="L2101" s="494"/>
      <c r="M2101" s="495"/>
      <c r="N2101" s="496"/>
      <c r="O2101" s="495"/>
      <c r="P2101" s="496"/>
      <c r="Q2101" s="496"/>
      <c r="R2101" s="496"/>
      <c r="S2101" s="496"/>
      <c r="T2101" s="496"/>
      <c r="U2101" s="496"/>
      <c r="V2101" s="496"/>
      <c r="W2101" s="496"/>
      <c r="X2101" s="496"/>
      <c r="Y2101" s="496"/>
    </row>
    <row r="2102" spans="2:25" s="487" customFormat="1" x14ac:dyDescent="0.2">
      <c r="B2102" s="493"/>
      <c r="C2102" s="488"/>
      <c r="D2102" s="489"/>
      <c r="E2102" s="490"/>
      <c r="F2102" s="491"/>
      <c r="G2102" s="492"/>
      <c r="H2102" s="490"/>
      <c r="I2102" s="490"/>
      <c r="J2102" s="493"/>
      <c r="K2102" s="493"/>
      <c r="L2102" s="494"/>
      <c r="M2102" s="495"/>
      <c r="N2102" s="496"/>
      <c r="O2102" s="495"/>
      <c r="P2102" s="496"/>
      <c r="Q2102" s="496"/>
      <c r="R2102" s="496"/>
      <c r="S2102" s="496"/>
      <c r="T2102" s="496"/>
      <c r="U2102" s="496"/>
      <c r="V2102" s="496"/>
      <c r="W2102" s="496"/>
      <c r="X2102" s="496"/>
      <c r="Y2102" s="496"/>
    </row>
    <row r="2103" spans="2:25" s="487" customFormat="1" x14ac:dyDescent="0.2">
      <c r="B2103" s="493"/>
      <c r="C2103" s="488"/>
      <c r="D2103" s="489"/>
      <c r="E2103" s="490"/>
      <c r="F2103" s="491"/>
      <c r="G2103" s="492"/>
      <c r="H2103" s="490"/>
      <c r="I2103" s="490"/>
      <c r="J2103" s="493"/>
      <c r="K2103" s="493"/>
      <c r="L2103" s="494"/>
      <c r="M2103" s="495"/>
      <c r="N2103" s="496"/>
      <c r="O2103" s="495"/>
      <c r="P2103" s="496"/>
      <c r="Q2103" s="496"/>
      <c r="R2103" s="496"/>
      <c r="S2103" s="496"/>
      <c r="T2103" s="496"/>
      <c r="U2103" s="496"/>
      <c r="V2103" s="496"/>
      <c r="W2103" s="496"/>
      <c r="X2103" s="496"/>
      <c r="Y2103" s="496"/>
    </row>
    <row r="2104" spans="2:25" s="487" customFormat="1" x14ac:dyDescent="0.2">
      <c r="B2104" s="493"/>
      <c r="C2104" s="488"/>
      <c r="D2104" s="489"/>
      <c r="E2104" s="490"/>
      <c r="F2104" s="491"/>
      <c r="G2104" s="492"/>
      <c r="H2104" s="490"/>
      <c r="I2104" s="490"/>
      <c r="J2104" s="493"/>
      <c r="K2104" s="493"/>
      <c r="L2104" s="494"/>
      <c r="M2104" s="495"/>
      <c r="N2104" s="496"/>
      <c r="O2104" s="495"/>
      <c r="P2104" s="496"/>
      <c r="Q2104" s="496"/>
      <c r="R2104" s="496"/>
      <c r="S2104" s="496"/>
      <c r="T2104" s="496"/>
      <c r="U2104" s="496"/>
      <c r="V2104" s="496"/>
      <c r="W2104" s="496"/>
      <c r="X2104" s="496"/>
      <c r="Y2104" s="496"/>
    </row>
    <row r="2105" spans="2:25" s="487" customFormat="1" x14ac:dyDescent="0.2">
      <c r="B2105" s="493"/>
      <c r="C2105" s="488"/>
      <c r="D2105" s="489"/>
      <c r="E2105" s="490"/>
      <c r="F2105" s="491"/>
      <c r="G2105" s="492"/>
      <c r="H2105" s="490"/>
      <c r="I2105" s="490"/>
      <c r="J2105" s="493"/>
      <c r="K2105" s="493"/>
      <c r="L2105" s="494"/>
      <c r="M2105" s="495"/>
      <c r="N2105" s="496"/>
      <c r="O2105" s="495"/>
      <c r="P2105" s="496"/>
      <c r="Q2105" s="496"/>
      <c r="R2105" s="496"/>
      <c r="S2105" s="496"/>
      <c r="T2105" s="496"/>
      <c r="U2105" s="496"/>
      <c r="V2105" s="496"/>
      <c r="W2105" s="496"/>
      <c r="X2105" s="496"/>
      <c r="Y2105" s="496"/>
    </row>
    <row r="2106" spans="2:25" s="487" customFormat="1" x14ac:dyDescent="0.2">
      <c r="B2106" s="493"/>
      <c r="C2106" s="488"/>
      <c r="D2106" s="489"/>
      <c r="E2106" s="490"/>
      <c r="F2106" s="491"/>
      <c r="G2106" s="492"/>
      <c r="H2106" s="490"/>
      <c r="I2106" s="490"/>
      <c r="J2106" s="493"/>
      <c r="K2106" s="493"/>
      <c r="L2106" s="494"/>
      <c r="M2106" s="495"/>
      <c r="N2106" s="496"/>
      <c r="O2106" s="495"/>
      <c r="P2106" s="496"/>
      <c r="Q2106" s="496"/>
      <c r="R2106" s="496"/>
      <c r="S2106" s="496"/>
      <c r="T2106" s="496"/>
      <c r="U2106" s="496"/>
      <c r="V2106" s="496"/>
      <c r="W2106" s="496"/>
      <c r="X2106" s="496"/>
      <c r="Y2106" s="496"/>
    </row>
    <row r="2107" spans="2:25" s="487" customFormat="1" x14ac:dyDescent="0.2">
      <c r="B2107" s="493"/>
      <c r="C2107" s="488"/>
      <c r="D2107" s="489"/>
      <c r="E2107" s="490"/>
      <c r="F2107" s="491"/>
      <c r="G2107" s="492"/>
      <c r="H2107" s="490"/>
      <c r="I2107" s="490"/>
      <c r="J2107" s="493"/>
      <c r="K2107" s="493"/>
      <c r="L2107" s="494"/>
      <c r="M2107" s="495"/>
      <c r="N2107" s="496"/>
      <c r="O2107" s="495"/>
      <c r="P2107" s="496"/>
      <c r="Q2107" s="496"/>
      <c r="R2107" s="496"/>
      <c r="S2107" s="496"/>
      <c r="T2107" s="496"/>
      <c r="U2107" s="496"/>
      <c r="V2107" s="496"/>
      <c r="W2107" s="496"/>
      <c r="X2107" s="496"/>
      <c r="Y2107" s="496"/>
    </row>
    <row r="2108" spans="2:25" s="487" customFormat="1" x14ac:dyDescent="0.2">
      <c r="B2108" s="493"/>
      <c r="C2108" s="488"/>
      <c r="D2108" s="489"/>
      <c r="E2108" s="490"/>
      <c r="F2108" s="491"/>
      <c r="G2108" s="492"/>
      <c r="H2108" s="490"/>
      <c r="I2108" s="490"/>
      <c r="J2108" s="493"/>
      <c r="K2108" s="493"/>
      <c r="L2108" s="494"/>
      <c r="M2108" s="495"/>
      <c r="N2108" s="496"/>
      <c r="O2108" s="495"/>
      <c r="P2108" s="496"/>
      <c r="Q2108" s="496"/>
      <c r="R2108" s="496"/>
      <c r="S2108" s="496"/>
      <c r="T2108" s="496"/>
      <c r="U2108" s="496"/>
      <c r="V2108" s="496"/>
      <c r="W2108" s="496"/>
      <c r="X2108" s="496"/>
      <c r="Y2108" s="496"/>
    </row>
    <row r="2109" spans="2:25" s="487" customFormat="1" x14ac:dyDescent="0.2">
      <c r="B2109" s="493"/>
      <c r="C2109" s="488"/>
      <c r="D2109" s="489"/>
      <c r="E2109" s="490"/>
      <c r="F2109" s="491"/>
      <c r="G2109" s="492"/>
      <c r="H2109" s="490"/>
      <c r="I2109" s="490"/>
      <c r="J2109" s="493"/>
      <c r="K2109" s="493"/>
      <c r="L2109" s="494"/>
      <c r="M2109" s="495"/>
      <c r="N2109" s="496"/>
      <c r="O2109" s="495"/>
      <c r="P2109" s="496"/>
      <c r="Q2109" s="496"/>
      <c r="R2109" s="496"/>
      <c r="S2109" s="496"/>
      <c r="T2109" s="496"/>
      <c r="U2109" s="496"/>
      <c r="V2109" s="496"/>
      <c r="W2109" s="496"/>
      <c r="X2109" s="496"/>
      <c r="Y2109" s="496"/>
    </row>
    <row r="2110" spans="2:25" s="487" customFormat="1" x14ac:dyDescent="0.2">
      <c r="B2110" s="493"/>
      <c r="C2110" s="488"/>
      <c r="D2110" s="489"/>
      <c r="E2110" s="490"/>
      <c r="F2110" s="491"/>
      <c r="G2110" s="492"/>
      <c r="H2110" s="490"/>
      <c r="I2110" s="490"/>
      <c r="J2110" s="493"/>
      <c r="K2110" s="493"/>
      <c r="L2110" s="494"/>
      <c r="M2110" s="495"/>
      <c r="N2110" s="496"/>
      <c r="O2110" s="495"/>
      <c r="P2110" s="496"/>
      <c r="Q2110" s="496"/>
      <c r="R2110" s="496"/>
      <c r="S2110" s="496"/>
      <c r="T2110" s="496"/>
      <c r="U2110" s="496"/>
      <c r="V2110" s="496"/>
      <c r="W2110" s="496"/>
      <c r="X2110" s="496"/>
      <c r="Y2110" s="496"/>
    </row>
    <row r="2111" spans="2:25" s="487" customFormat="1" x14ac:dyDescent="0.2">
      <c r="B2111" s="493"/>
      <c r="C2111" s="488"/>
      <c r="D2111" s="489"/>
      <c r="E2111" s="490"/>
      <c r="F2111" s="491"/>
      <c r="G2111" s="492"/>
      <c r="H2111" s="490"/>
      <c r="I2111" s="490"/>
      <c r="J2111" s="493"/>
      <c r="K2111" s="493"/>
      <c r="L2111" s="494"/>
      <c r="M2111" s="495"/>
      <c r="N2111" s="496"/>
      <c r="O2111" s="495"/>
      <c r="P2111" s="496"/>
      <c r="Q2111" s="496"/>
      <c r="R2111" s="496"/>
      <c r="S2111" s="496"/>
      <c r="T2111" s="496"/>
      <c r="U2111" s="496"/>
      <c r="V2111" s="496"/>
      <c r="W2111" s="496"/>
      <c r="X2111" s="496"/>
      <c r="Y2111" s="496"/>
    </row>
    <row r="2112" spans="2:25" s="487" customFormat="1" x14ac:dyDescent="0.2">
      <c r="B2112" s="493"/>
      <c r="C2112" s="488"/>
      <c r="D2112" s="489"/>
      <c r="E2112" s="490"/>
      <c r="F2112" s="491"/>
      <c r="G2112" s="492"/>
      <c r="H2112" s="490"/>
      <c r="I2112" s="490"/>
      <c r="J2112" s="493"/>
      <c r="K2112" s="493"/>
      <c r="L2112" s="494"/>
      <c r="M2112" s="495"/>
      <c r="N2112" s="496"/>
      <c r="O2112" s="495"/>
      <c r="P2112" s="496"/>
      <c r="Q2112" s="496"/>
      <c r="R2112" s="496"/>
      <c r="S2112" s="496"/>
      <c r="T2112" s="496"/>
      <c r="U2112" s="496"/>
      <c r="V2112" s="496"/>
      <c r="W2112" s="496"/>
      <c r="X2112" s="496"/>
      <c r="Y2112" s="496"/>
    </row>
    <row r="2113" spans="2:25" s="487" customFormat="1" x14ac:dyDescent="0.2">
      <c r="B2113" s="493"/>
      <c r="C2113" s="488"/>
      <c r="D2113" s="489"/>
      <c r="E2113" s="490"/>
      <c r="F2113" s="491"/>
      <c r="G2113" s="492"/>
      <c r="H2113" s="490"/>
      <c r="I2113" s="490"/>
      <c r="J2113" s="493"/>
      <c r="K2113" s="493"/>
      <c r="L2113" s="494"/>
      <c r="M2113" s="495"/>
      <c r="N2113" s="496"/>
      <c r="O2113" s="495"/>
      <c r="P2113" s="496"/>
      <c r="Q2113" s="496"/>
      <c r="R2113" s="496"/>
      <c r="S2113" s="496"/>
      <c r="T2113" s="496"/>
      <c r="U2113" s="496"/>
      <c r="V2113" s="496"/>
      <c r="W2113" s="496"/>
      <c r="X2113" s="496"/>
      <c r="Y2113" s="496"/>
    </row>
    <row r="2114" spans="2:25" s="487" customFormat="1" x14ac:dyDescent="0.2">
      <c r="B2114" s="493"/>
      <c r="C2114" s="488"/>
      <c r="D2114" s="489"/>
      <c r="E2114" s="490"/>
      <c r="F2114" s="491"/>
      <c r="G2114" s="492"/>
      <c r="H2114" s="490"/>
      <c r="I2114" s="490"/>
      <c r="J2114" s="493"/>
      <c r="K2114" s="493"/>
      <c r="L2114" s="494"/>
      <c r="M2114" s="495"/>
      <c r="N2114" s="496"/>
      <c r="O2114" s="495"/>
      <c r="P2114" s="496"/>
      <c r="Q2114" s="496"/>
      <c r="R2114" s="496"/>
      <c r="S2114" s="496"/>
      <c r="T2114" s="496"/>
      <c r="U2114" s="496"/>
      <c r="V2114" s="496"/>
      <c r="W2114" s="496"/>
      <c r="X2114" s="496"/>
      <c r="Y2114" s="496"/>
    </row>
    <row r="2115" spans="2:25" s="487" customFormat="1" x14ac:dyDescent="0.2">
      <c r="B2115" s="493"/>
      <c r="C2115" s="488"/>
      <c r="D2115" s="489"/>
      <c r="E2115" s="490"/>
      <c r="F2115" s="491"/>
      <c r="G2115" s="492"/>
      <c r="H2115" s="490"/>
      <c r="I2115" s="490"/>
      <c r="J2115" s="493"/>
      <c r="K2115" s="493"/>
      <c r="L2115" s="494"/>
      <c r="M2115" s="495"/>
      <c r="N2115" s="496"/>
      <c r="O2115" s="495"/>
      <c r="P2115" s="496"/>
      <c r="Q2115" s="496"/>
      <c r="R2115" s="496"/>
      <c r="S2115" s="496"/>
      <c r="T2115" s="496"/>
      <c r="U2115" s="496"/>
      <c r="V2115" s="496"/>
      <c r="W2115" s="496"/>
      <c r="X2115" s="496"/>
      <c r="Y2115" s="496"/>
    </row>
    <row r="2116" spans="2:25" s="487" customFormat="1" x14ac:dyDescent="0.2">
      <c r="B2116" s="493"/>
      <c r="C2116" s="488"/>
      <c r="D2116" s="489"/>
      <c r="E2116" s="490"/>
      <c r="F2116" s="491"/>
      <c r="G2116" s="492"/>
      <c r="H2116" s="490"/>
      <c r="I2116" s="490"/>
      <c r="J2116" s="493"/>
      <c r="K2116" s="493"/>
      <c r="L2116" s="494"/>
      <c r="M2116" s="495"/>
      <c r="N2116" s="496"/>
      <c r="O2116" s="495"/>
      <c r="P2116" s="496"/>
      <c r="Q2116" s="496"/>
      <c r="R2116" s="496"/>
      <c r="S2116" s="496"/>
      <c r="T2116" s="496"/>
      <c r="U2116" s="496"/>
      <c r="V2116" s="496"/>
      <c r="W2116" s="496"/>
      <c r="X2116" s="496"/>
      <c r="Y2116" s="496"/>
    </row>
    <row r="2117" spans="2:25" s="487" customFormat="1" x14ac:dyDescent="0.2">
      <c r="B2117" s="493"/>
      <c r="C2117" s="488"/>
      <c r="D2117" s="489"/>
      <c r="E2117" s="490"/>
      <c r="F2117" s="491"/>
      <c r="G2117" s="492"/>
      <c r="H2117" s="490"/>
      <c r="I2117" s="490"/>
      <c r="J2117" s="493"/>
      <c r="K2117" s="493"/>
      <c r="L2117" s="494"/>
      <c r="M2117" s="495"/>
      <c r="N2117" s="496"/>
      <c r="O2117" s="495"/>
      <c r="P2117" s="496"/>
      <c r="Q2117" s="496"/>
      <c r="R2117" s="496"/>
      <c r="S2117" s="496"/>
      <c r="T2117" s="496"/>
      <c r="U2117" s="496"/>
      <c r="V2117" s="496"/>
      <c r="W2117" s="496"/>
      <c r="X2117" s="496"/>
      <c r="Y2117" s="496"/>
    </row>
    <row r="2118" spans="2:25" s="487" customFormat="1" x14ac:dyDescent="0.2">
      <c r="B2118" s="493"/>
      <c r="C2118" s="488"/>
      <c r="D2118" s="489"/>
      <c r="E2118" s="490"/>
      <c r="F2118" s="491"/>
      <c r="G2118" s="492"/>
      <c r="H2118" s="490"/>
      <c r="I2118" s="490"/>
      <c r="J2118" s="493"/>
      <c r="K2118" s="493"/>
      <c r="L2118" s="494"/>
      <c r="M2118" s="495"/>
      <c r="N2118" s="496"/>
      <c r="O2118" s="495"/>
      <c r="P2118" s="496"/>
      <c r="Q2118" s="496"/>
      <c r="R2118" s="496"/>
      <c r="S2118" s="496"/>
      <c r="T2118" s="496"/>
      <c r="U2118" s="496"/>
      <c r="V2118" s="496"/>
      <c r="W2118" s="496"/>
      <c r="X2118" s="496"/>
      <c r="Y2118" s="496"/>
    </row>
    <row r="2119" spans="2:25" s="487" customFormat="1" x14ac:dyDescent="0.2">
      <c r="B2119" s="493"/>
      <c r="C2119" s="488"/>
      <c r="D2119" s="489"/>
      <c r="E2119" s="490"/>
      <c r="F2119" s="491"/>
      <c r="G2119" s="492"/>
      <c r="H2119" s="490"/>
      <c r="I2119" s="490"/>
      <c r="J2119" s="493"/>
      <c r="K2119" s="493"/>
      <c r="L2119" s="494"/>
      <c r="M2119" s="495"/>
      <c r="N2119" s="496"/>
      <c r="O2119" s="495"/>
      <c r="P2119" s="496"/>
      <c r="Q2119" s="496"/>
      <c r="R2119" s="496"/>
      <c r="S2119" s="496"/>
      <c r="T2119" s="496"/>
      <c r="U2119" s="496"/>
      <c r="V2119" s="496"/>
      <c r="W2119" s="496"/>
      <c r="X2119" s="496"/>
      <c r="Y2119" s="496"/>
    </row>
    <row r="2120" spans="2:25" s="487" customFormat="1" x14ac:dyDescent="0.2">
      <c r="B2120" s="493"/>
      <c r="C2120" s="488"/>
      <c r="D2120" s="489"/>
      <c r="E2120" s="490"/>
      <c r="F2120" s="491"/>
      <c r="G2120" s="492"/>
      <c r="H2120" s="490"/>
      <c r="I2120" s="490"/>
      <c r="J2120" s="493"/>
      <c r="K2120" s="493"/>
      <c r="L2120" s="494"/>
      <c r="M2120" s="495"/>
      <c r="N2120" s="496"/>
      <c r="O2120" s="495"/>
      <c r="P2120" s="496"/>
      <c r="Q2120" s="496"/>
      <c r="R2120" s="496"/>
      <c r="S2120" s="496"/>
      <c r="T2120" s="496"/>
      <c r="U2120" s="496"/>
      <c r="V2120" s="496"/>
      <c r="W2120" s="496"/>
      <c r="X2120" s="496"/>
      <c r="Y2120" s="496"/>
    </row>
    <row r="2121" spans="2:25" s="487" customFormat="1" x14ac:dyDescent="0.2">
      <c r="B2121" s="493"/>
      <c r="C2121" s="488"/>
      <c r="D2121" s="489"/>
      <c r="E2121" s="490"/>
      <c r="F2121" s="491"/>
      <c r="G2121" s="492"/>
      <c r="H2121" s="490"/>
      <c r="I2121" s="490"/>
      <c r="J2121" s="493"/>
      <c r="K2121" s="493"/>
      <c r="L2121" s="494"/>
      <c r="M2121" s="495"/>
      <c r="N2121" s="496"/>
      <c r="O2121" s="495"/>
      <c r="P2121" s="496"/>
      <c r="Q2121" s="496"/>
      <c r="R2121" s="496"/>
      <c r="S2121" s="496"/>
      <c r="T2121" s="496"/>
      <c r="U2121" s="496"/>
      <c r="V2121" s="496"/>
      <c r="W2121" s="496"/>
      <c r="X2121" s="496"/>
      <c r="Y2121" s="496"/>
    </row>
    <row r="2122" spans="2:25" s="487" customFormat="1" x14ac:dyDescent="0.2">
      <c r="B2122" s="493"/>
      <c r="C2122" s="488"/>
      <c r="D2122" s="489"/>
      <c r="E2122" s="490"/>
      <c r="F2122" s="491"/>
      <c r="G2122" s="492"/>
      <c r="H2122" s="490"/>
      <c r="I2122" s="490"/>
      <c r="J2122" s="493"/>
      <c r="K2122" s="493"/>
      <c r="L2122" s="494"/>
      <c r="M2122" s="495"/>
      <c r="N2122" s="496"/>
      <c r="O2122" s="495"/>
      <c r="P2122" s="496"/>
      <c r="Q2122" s="496"/>
      <c r="R2122" s="496"/>
      <c r="S2122" s="496"/>
      <c r="T2122" s="496"/>
      <c r="U2122" s="496"/>
      <c r="V2122" s="496"/>
      <c r="W2122" s="496"/>
      <c r="X2122" s="496"/>
      <c r="Y2122" s="496"/>
    </row>
    <row r="2123" spans="2:25" s="487" customFormat="1" x14ac:dyDescent="0.2">
      <c r="B2123" s="493"/>
      <c r="C2123" s="488"/>
      <c r="D2123" s="489"/>
      <c r="E2123" s="490"/>
      <c r="F2123" s="491"/>
      <c r="G2123" s="492"/>
      <c r="H2123" s="490"/>
      <c r="I2123" s="490"/>
      <c r="J2123" s="493"/>
      <c r="K2123" s="493"/>
      <c r="L2123" s="494"/>
      <c r="M2123" s="495"/>
      <c r="N2123" s="496"/>
      <c r="O2123" s="495"/>
      <c r="P2123" s="496"/>
      <c r="Q2123" s="496"/>
      <c r="R2123" s="496"/>
      <c r="S2123" s="496"/>
      <c r="T2123" s="496"/>
      <c r="U2123" s="496"/>
      <c r="V2123" s="496"/>
      <c r="W2123" s="496"/>
      <c r="X2123" s="496"/>
      <c r="Y2123" s="496"/>
    </row>
    <row r="2124" spans="2:25" s="487" customFormat="1" x14ac:dyDescent="0.2">
      <c r="B2124" s="493"/>
      <c r="C2124" s="488"/>
      <c r="D2124" s="489"/>
      <c r="E2124" s="490"/>
      <c r="F2124" s="491"/>
      <c r="G2124" s="492"/>
      <c r="H2124" s="490"/>
      <c r="I2124" s="490"/>
      <c r="J2124" s="493"/>
      <c r="K2124" s="493"/>
      <c r="L2124" s="494"/>
      <c r="M2124" s="495"/>
      <c r="N2124" s="496"/>
      <c r="O2124" s="495"/>
      <c r="P2124" s="496"/>
      <c r="Q2124" s="496"/>
      <c r="R2124" s="496"/>
      <c r="S2124" s="496"/>
      <c r="T2124" s="496"/>
      <c r="U2124" s="496"/>
      <c r="V2124" s="496"/>
      <c r="W2124" s="496"/>
      <c r="X2124" s="496"/>
      <c r="Y2124" s="496"/>
    </row>
    <row r="2125" spans="2:25" s="487" customFormat="1" x14ac:dyDescent="0.2">
      <c r="B2125" s="493"/>
      <c r="C2125" s="488"/>
      <c r="D2125" s="489"/>
      <c r="E2125" s="490"/>
      <c r="F2125" s="491"/>
      <c r="G2125" s="492"/>
      <c r="H2125" s="490"/>
      <c r="I2125" s="490"/>
      <c r="J2125" s="493"/>
      <c r="K2125" s="493"/>
      <c r="L2125" s="494"/>
      <c r="M2125" s="495"/>
      <c r="N2125" s="496"/>
      <c r="O2125" s="495"/>
      <c r="P2125" s="496"/>
      <c r="Q2125" s="496"/>
      <c r="R2125" s="496"/>
      <c r="S2125" s="496"/>
      <c r="T2125" s="496"/>
      <c r="U2125" s="496"/>
      <c r="V2125" s="496"/>
      <c r="W2125" s="496"/>
      <c r="X2125" s="496"/>
      <c r="Y2125" s="496"/>
    </row>
    <row r="2126" spans="2:25" s="487" customFormat="1" x14ac:dyDescent="0.2">
      <c r="B2126" s="493"/>
      <c r="C2126" s="488"/>
      <c r="D2126" s="489"/>
      <c r="E2126" s="490"/>
      <c r="F2126" s="491"/>
      <c r="G2126" s="492"/>
      <c r="H2126" s="490"/>
      <c r="I2126" s="490"/>
      <c r="J2126" s="493"/>
      <c r="K2126" s="493"/>
      <c r="L2126" s="494"/>
      <c r="M2126" s="495"/>
      <c r="N2126" s="496"/>
      <c r="O2126" s="495"/>
      <c r="P2126" s="496"/>
      <c r="Q2126" s="496"/>
      <c r="R2126" s="496"/>
      <c r="S2126" s="496"/>
      <c r="T2126" s="496"/>
      <c r="U2126" s="496"/>
      <c r="V2126" s="496"/>
      <c r="W2126" s="496"/>
      <c r="X2126" s="496"/>
      <c r="Y2126" s="496"/>
    </row>
    <row r="2127" spans="2:25" s="487" customFormat="1" x14ac:dyDescent="0.2">
      <c r="B2127" s="493"/>
      <c r="C2127" s="488"/>
      <c r="D2127" s="489"/>
      <c r="E2127" s="490"/>
      <c r="F2127" s="491"/>
      <c r="G2127" s="492"/>
      <c r="H2127" s="490"/>
      <c r="I2127" s="490"/>
      <c r="J2127" s="493"/>
      <c r="K2127" s="493"/>
      <c r="L2127" s="494"/>
      <c r="M2127" s="495"/>
      <c r="N2127" s="496"/>
      <c r="O2127" s="495"/>
      <c r="P2127" s="496"/>
      <c r="Q2127" s="496"/>
      <c r="R2127" s="496"/>
      <c r="S2127" s="496"/>
      <c r="T2127" s="496"/>
      <c r="U2127" s="496"/>
      <c r="V2127" s="496"/>
      <c r="W2127" s="496"/>
      <c r="X2127" s="496"/>
      <c r="Y2127" s="496"/>
    </row>
    <row r="2128" spans="2:25" s="487" customFormat="1" x14ac:dyDescent="0.2">
      <c r="B2128" s="493"/>
      <c r="C2128" s="488"/>
      <c r="D2128" s="489"/>
      <c r="E2128" s="490"/>
      <c r="F2128" s="491"/>
      <c r="G2128" s="492"/>
      <c r="H2128" s="490"/>
      <c r="I2128" s="490"/>
      <c r="J2128" s="493"/>
      <c r="K2128" s="493"/>
      <c r="L2128" s="494"/>
      <c r="M2128" s="495"/>
      <c r="N2128" s="496"/>
      <c r="O2128" s="495"/>
      <c r="P2128" s="496"/>
      <c r="Q2128" s="496"/>
      <c r="R2128" s="496"/>
      <c r="S2128" s="496"/>
      <c r="T2128" s="496"/>
      <c r="U2128" s="496"/>
      <c r="V2128" s="496"/>
      <c r="W2128" s="496"/>
      <c r="X2128" s="496"/>
      <c r="Y2128" s="496"/>
    </row>
    <row r="2129" spans="2:25" s="487" customFormat="1" x14ac:dyDescent="0.2">
      <c r="B2129" s="493"/>
      <c r="C2129" s="488"/>
      <c r="D2129" s="489"/>
      <c r="E2129" s="490"/>
      <c r="F2129" s="491"/>
      <c r="G2129" s="492"/>
      <c r="H2129" s="490"/>
      <c r="I2129" s="490"/>
      <c r="J2129" s="493"/>
      <c r="K2129" s="493"/>
      <c r="L2129" s="494"/>
      <c r="M2129" s="495"/>
      <c r="N2129" s="496"/>
      <c r="O2129" s="495"/>
      <c r="P2129" s="496"/>
      <c r="Q2129" s="496"/>
      <c r="R2129" s="496"/>
      <c r="S2129" s="496"/>
      <c r="T2129" s="496"/>
      <c r="U2129" s="496"/>
      <c r="V2129" s="496"/>
      <c r="W2129" s="496"/>
      <c r="X2129" s="496"/>
      <c r="Y2129" s="496"/>
    </row>
    <row r="2130" spans="2:25" s="487" customFormat="1" x14ac:dyDescent="0.2">
      <c r="B2130" s="493"/>
      <c r="C2130" s="488"/>
      <c r="D2130" s="489"/>
      <c r="E2130" s="490"/>
      <c r="F2130" s="491"/>
      <c r="G2130" s="492"/>
      <c r="H2130" s="490"/>
      <c r="I2130" s="490"/>
      <c r="J2130" s="493"/>
      <c r="K2130" s="493"/>
      <c r="L2130" s="494"/>
      <c r="M2130" s="495"/>
      <c r="N2130" s="496"/>
      <c r="O2130" s="495"/>
      <c r="P2130" s="496"/>
      <c r="Q2130" s="496"/>
      <c r="R2130" s="496"/>
      <c r="S2130" s="496"/>
      <c r="T2130" s="496"/>
      <c r="U2130" s="496"/>
      <c r="V2130" s="496"/>
      <c r="W2130" s="496"/>
      <c r="X2130" s="496"/>
      <c r="Y2130" s="496"/>
    </row>
    <row r="2131" spans="2:25" s="487" customFormat="1" x14ac:dyDescent="0.2">
      <c r="B2131" s="493"/>
      <c r="C2131" s="488"/>
      <c r="D2131" s="489"/>
      <c r="E2131" s="490"/>
      <c r="F2131" s="491"/>
      <c r="G2131" s="492"/>
      <c r="H2131" s="490"/>
      <c r="I2131" s="490"/>
      <c r="J2131" s="493"/>
      <c r="K2131" s="493"/>
      <c r="L2131" s="494"/>
      <c r="M2131" s="495"/>
      <c r="N2131" s="496"/>
      <c r="O2131" s="495"/>
      <c r="P2131" s="496"/>
      <c r="Q2131" s="496"/>
      <c r="R2131" s="496"/>
      <c r="S2131" s="496"/>
      <c r="T2131" s="496"/>
      <c r="U2131" s="496"/>
      <c r="V2131" s="496"/>
      <c r="W2131" s="496"/>
      <c r="X2131" s="496"/>
      <c r="Y2131" s="496"/>
    </row>
    <row r="2132" spans="2:25" s="487" customFormat="1" x14ac:dyDescent="0.2">
      <c r="B2132" s="493"/>
      <c r="C2132" s="488"/>
      <c r="D2132" s="489"/>
      <c r="E2132" s="490"/>
      <c r="F2132" s="491"/>
      <c r="G2132" s="492"/>
      <c r="H2132" s="490"/>
      <c r="I2132" s="490"/>
      <c r="J2132" s="493"/>
      <c r="K2132" s="493"/>
      <c r="L2132" s="494"/>
      <c r="M2132" s="495"/>
      <c r="N2132" s="496"/>
      <c r="O2132" s="495"/>
      <c r="P2132" s="496"/>
      <c r="Q2132" s="496"/>
      <c r="R2132" s="496"/>
      <c r="S2132" s="496"/>
      <c r="T2132" s="496"/>
      <c r="U2132" s="496"/>
      <c r="V2132" s="496"/>
      <c r="W2132" s="496"/>
      <c r="X2132" s="496"/>
      <c r="Y2132" s="496"/>
    </row>
    <row r="2133" spans="2:25" s="487" customFormat="1" x14ac:dyDescent="0.2">
      <c r="B2133" s="493"/>
      <c r="C2133" s="488"/>
      <c r="D2133" s="489"/>
      <c r="E2133" s="490"/>
      <c r="F2133" s="491"/>
      <c r="G2133" s="492"/>
      <c r="H2133" s="490"/>
      <c r="I2133" s="490"/>
      <c r="J2133" s="493"/>
      <c r="K2133" s="493"/>
      <c r="L2133" s="494"/>
      <c r="M2133" s="495"/>
      <c r="N2133" s="496"/>
      <c r="O2133" s="495"/>
      <c r="P2133" s="496"/>
      <c r="Q2133" s="496"/>
      <c r="R2133" s="496"/>
      <c r="S2133" s="496"/>
      <c r="T2133" s="496"/>
      <c r="U2133" s="496"/>
      <c r="V2133" s="496"/>
      <c r="W2133" s="496"/>
      <c r="X2133" s="496"/>
      <c r="Y2133" s="496"/>
    </row>
    <row r="2134" spans="2:25" s="487" customFormat="1" x14ac:dyDescent="0.2">
      <c r="B2134" s="493"/>
      <c r="C2134" s="488"/>
      <c r="D2134" s="489"/>
      <c r="E2134" s="490"/>
      <c r="F2134" s="491"/>
      <c r="G2134" s="492"/>
      <c r="H2134" s="490"/>
      <c r="I2134" s="490"/>
      <c r="J2134" s="493"/>
      <c r="K2134" s="493"/>
      <c r="L2134" s="494"/>
      <c r="M2134" s="495"/>
      <c r="N2134" s="496"/>
      <c r="O2134" s="495"/>
      <c r="P2134" s="496"/>
      <c r="Q2134" s="496"/>
      <c r="R2134" s="496"/>
      <c r="S2134" s="496"/>
      <c r="T2134" s="496"/>
      <c r="U2134" s="496"/>
      <c r="V2134" s="496"/>
      <c r="W2134" s="496"/>
      <c r="X2134" s="496"/>
      <c r="Y2134" s="496"/>
    </row>
    <row r="2135" spans="2:25" s="487" customFormat="1" x14ac:dyDescent="0.2">
      <c r="B2135" s="493"/>
      <c r="C2135" s="488"/>
      <c r="D2135" s="489"/>
      <c r="E2135" s="490"/>
      <c r="F2135" s="491"/>
      <c r="G2135" s="492"/>
      <c r="H2135" s="490"/>
      <c r="I2135" s="490"/>
      <c r="J2135" s="493"/>
      <c r="K2135" s="493"/>
      <c r="L2135" s="494"/>
      <c r="M2135" s="495"/>
      <c r="N2135" s="496"/>
      <c r="O2135" s="495"/>
      <c r="P2135" s="496"/>
      <c r="Q2135" s="496"/>
      <c r="R2135" s="496"/>
      <c r="S2135" s="496"/>
      <c r="T2135" s="496"/>
      <c r="U2135" s="496"/>
      <c r="V2135" s="496"/>
      <c r="W2135" s="496"/>
      <c r="X2135" s="496"/>
      <c r="Y2135" s="496"/>
    </row>
    <row r="2136" spans="2:25" s="487" customFormat="1" x14ac:dyDescent="0.2">
      <c r="B2136" s="493"/>
      <c r="C2136" s="488"/>
      <c r="D2136" s="489"/>
      <c r="E2136" s="490"/>
      <c r="F2136" s="491"/>
      <c r="G2136" s="492"/>
      <c r="H2136" s="490"/>
      <c r="I2136" s="490"/>
      <c r="J2136" s="493"/>
      <c r="K2136" s="493"/>
      <c r="L2136" s="494"/>
      <c r="M2136" s="495"/>
      <c r="N2136" s="496"/>
      <c r="O2136" s="495"/>
      <c r="P2136" s="496"/>
      <c r="Q2136" s="496"/>
      <c r="R2136" s="496"/>
      <c r="S2136" s="496"/>
      <c r="T2136" s="496"/>
      <c r="U2136" s="496"/>
      <c r="V2136" s="496"/>
      <c r="W2136" s="496"/>
      <c r="X2136" s="496"/>
      <c r="Y2136" s="496"/>
    </row>
    <row r="2137" spans="2:25" s="487" customFormat="1" x14ac:dyDescent="0.2">
      <c r="B2137" s="493"/>
      <c r="C2137" s="488"/>
      <c r="D2137" s="489"/>
      <c r="E2137" s="490"/>
      <c r="F2137" s="491"/>
      <c r="G2137" s="492"/>
      <c r="H2137" s="490"/>
      <c r="I2137" s="490"/>
      <c r="J2137" s="493"/>
      <c r="K2137" s="493"/>
      <c r="L2137" s="494"/>
      <c r="M2137" s="495"/>
      <c r="N2137" s="496"/>
      <c r="O2137" s="495"/>
      <c r="P2137" s="496"/>
      <c r="Q2137" s="496"/>
      <c r="R2137" s="496"/>
      <c r="S2137" s="496"/>
      <c r="T2137" s="496"/>
      <c r="U2137" s="496"/>
      <c r="V2137" s="496"/>
      <c r="W2137" s="496"/>
      <c r="X2137" s="496"/>
      <c r="Y2137" s="496"/>
    </row>
    <row r="2138" spans="2:25" s="487" customFormat="1" x14ac:dyDescent="0.2">
      <c r="B2138" s="493"/>
      <c r="C2138" s="488"/>
      <c r="D2138" s="489"/>
      <c r="E2138" s="490"/>
      <c r="F2138" s="491"/>
      <c r="G2138" s="492"/>
      <c r="H2138" s="490"/>
      <c r="I2138" s="490"/>
      <c r="J2138" s="493"/>
      <c r="K2138" s="493"/>
      <c r="L2138" s="494"/>
      <c r="M2138" s="495"/>
      <c r="N2138" s="496"/>
      <c r="O2138" s="495"/>
      <c r="P2138" s="496"/>
      <c r="Q2138" s="496"/>
      <c r="R2138" s="496"/>
      <c r="S2138" s="496"/>
      <c r="T2138" s="496"/>
      <c r="U2138" s="496"/>
      <c r="V2138" s="496"/>
      <c r="W2138" s="496"/>
      <c r="X2138" s="496"/>
      <c r="Y2138" s="496"/>
    </row>
    <row r="2139" spans="2:25" s="487" customFormat="1" x14ac:dyDescent="0.2">
      <c r="B2139" s="493"/>
      <c r="C2139" s="488"/>
      <c r="D2139" s="489"/>
      <c r="E2139" s="490"/>
      <c r="F2139" s="491"/>
      <c r="G2139" s="492"/>
      <c r="H2139" s="490"/>
      <c r="I2139" s="490"/>
      <c r="J2139" s="493"/>
      <c r="K2139" s="493"/>
      <c r="L2139" s="494"/>
      <c r="M2139" s="495"/>
      <c r="N2139" s="496"/>
      <c r="O2139" s="495"/>
      <c r="P2139" s="496"/>
      <c r="Q2139" s="496"/>
      <c r="R2139" s="496"/>
      <c r="S2139" s="496"/>
      <c r="T2139" s="496"/>
      <c r="U2139" s="496"/>
      <c r="V2139" s="496"/>
      <c r="W2139" s="496"/>
      <c r="X2139" s="496"/>
      <c r="Y2139" s="496"/>
    </row>
    <row r="2140" spans="2:25" s="487" customFormat="1" x14ac:dyDescent="0.2">
      <c r="B2140" s="493"/>
      <c r="C2140" s="488"/>
      <c r="D2140" s="489"/>
      <c r="E2140" s="490"/>
      <c r="F2140" s="491"/>
      <c r="G2140" s="492"/>
      <c r="H2140" s="490"/>
      <c r="I2140" s="490"/>
      <c r="J2140" s="493"/>
      <c r="K2140" s="493"/>
      <c r="L2140" s="494"/>
      <c r="M2140" s="495"/>
      <c r="N2140" s="496"/>
      <c r="O2140" s="495"/>
      <c r="P2140" s="496"/>
      <c r="Q2140" s="496"/>
      <c r="R2140" s="496"/>
      <c r="S2140" s="496"/>
      <c r="T2140" s="496"/>
      <c r="U2140" s="496"/>
      <c r="V2140" s="496"/>
      <c r="W2140" s="496"/>
      <c r="X2140" s="496"/>
      <c r="Y2140" s="496"/>
    </row>
    <row r="2141" spans="2:25" s="487" customFormat="1" x14ac:dyDescent="0.2">
      <c r="B2141" s="493"/>
      <c r="C2141" s="488"/>
      <c r="D2141" s="489"/>
      <c r="E2141" s="490"/>
      <c r="F2141" s="491"/>
      <c r="G2141" s="492"/>
      <c r="H2141" s="490"/>
      <c r="I2141" s="490"/>
      <c r="J2141" s="493"/>
      <c r="K2141" s="493"/>
      <c r="L2141" s="494"/>
      <c r="M2141" s="495"/>
      <c r="N2141" s="496"/>
      <c r="O2141" s="495"/>
      <c r="P2141" s="496"/>
      <c r="Q2141" s="496"/>
      <c r="R2141" s="496"/>
      <c r="S2141" s="496"/>
      <c r="T2141" s="496"/>
      <c r="U2141" s="496"/>
      <c r="V2141" s="496"/>
      <c r="W2141" s="496"/>
      <c r="X2141" s="496"/>
      <c r="Y2141" s="496"/>
    </row>
    <row r="2142" spans="2:25" s="487" customFormat="1" x14ac:dyDescent="0.2">
      <c r="B2142" s="493"/>
      <c r="C2142" s="488"/>
      <c r="D2142" s="489"/>
      <c r="E2142" s="490"/>
      <c r="F2142" s="491"/>
      <c r="G2142" s="492"/>
      <c r="H2142" s="490"/>
      <c r="I2142" s="490"/>
      <c r="J2142" s="493"/>
      <c r="K2142" s="493"/>
      <c r="L2142" s="494"/>
      <c r="M2142" s="495"/>
      <c r="N2142" s="496"/>
      <c r="O2142" s="495"/>
      <c r="P2142" s="496"/>
      <c r="Q2142" s="496"/>
      <c r="R2142" s="496"/>
      <c r="S2142" s="496"/>
      <c r="T2142" s="496"/>
      <c r="U2142" s="496"/>
      <c r="V2142" s="496"/>
      <c r="W2142" s="496"/>
      <c r="X2142" s="496"/>
      <c r="Y2142" s="496"/>
    </row>
    <row r="2143" spans="2:25" s="487" customFormat="1" x14ac:dyDescent="0.2">
      <c r="B2143" s="493"/>
      <c r="C2143" s="488"/>
      <c r="D2143" s="489"/>
      <c r="E2143" s="490"/>
      <c r="F2143" s="491"/>
      <c r="G2143" s="492"/>
      <c r="H2143" s="490"/>
      <c r="I2143" s="490"/>
      <c r="J2143" s="493"/>
      <c r="K2143" s="493"/>
      <c r="L2143" s="494"/>
      <c r="M2143" s="495"/>
      <c r="N2143" s="496"/>
      <c r="O2143" s="495"/>
      <c r="P2143" s="496"/>
      <c r="Q2143" s="496"/>
      <c r="R2143" s="496"/>
      <c r="S2143" s="496"/>
      <c r="T2143" s="496"/>
      <c r="U2143" s="496"/>
      <c r="V2143" s="496"/>
      <c r="W2143" s="496"/>
      <c r="X2143" s="496"/>
      <c r="Y2143" s="496"/>
    </row>
    <row r="2144" spans="2:25" s="487" customFormat="1" x14ac:dyDescent="0.2">
      <c r="B2144" s="493"/>
      <c r="C2144" s="488"/>
      <c r="D2144" s="489"/>
      <c r="E2144" s="490"/>
      <c r="F2144" s="491"/>
      <c r="G2144" s="492"/>
      <c r="H2144" s="490"/>
      <c r="I2144" s="490"/>
      <c r="J2144" s="493"/>
      <c r="K2144" s="493"/>
      <c r="L2144" s="494"/>
      <c r="M2144" s="495"/>
      <c r="N2144" s="496"/>
      <c r="O2144" s="495"/>
      <c r="P2144" s="496"/>
      <c r="Q2144" s="496"/>
      <c r="R2144" s="496"/>
      <c r="S2144" s="496"/>
      <c r="T2144" s="496"/>
      <c r="U2144" s="496"/>
      <c r="V2144" s="496"/>
      <c r="W2144" s="496"/>
      <c r="X2144" s="496"/>
      <c r="Y2144" s="496"/>
    </row>
    <row r="2145" spans="2:25" s="487" customFormat="1" x14ac:dyDescent="0.2">
      <c r="B2145" s="493"/>
      <c r="C2145" s="488"/>
      <c r="D2145" s="489"/>
      <c r="E2145" s="490"/>
      <c r="F2145" s="491"/>
      <c r="G2145" s="492"/>
      <c r="H2145" s="490"/>
      <c r="I2145" s="490"/>
      <c r="J2145" s="493"/>
      <c r="K2145" s="493"/>
      <c r="L2145" s="494"/>
      <c r="M2145" s="495"/>
      <c r="N2145" s="496"/>
      <c r="O2145" s="495"/>
      <c r="P2145" s="496"/>
      <c r="Q2145" s="496"/>
      <c r="R2145" s="496"/>
      <c r="S2145" s="496"/>
      <c r="T2145" s="496"/>
      <c r="U2145" s="496"/>
      <c r="V2145" s="496"/>
      <c r="W2145" s="496"/>
      <c r="X2145" s="496"/>
      <c r="Y2145" s="496"/>
    </row>
    <row r="2146" spans="2:25" s="487" customFormat="1" x14ac:dyDescent="0.2">
      <c r="B2146" s="493"/>
      <c r="C2146" s="488"/>
      <c r="D2146" s="489"/>
      <c r="E2146" s="490"/>
      <c r="F2146" s="491"/>
      <c r="G2146" s="492"/>
      <c r="H2146" s="490"/>
      <c r="I2146" s="490"/>
      <c r="J2146" s="493"/>
      <c r="K2146" s="493"/>
      <c r="L2146" s="494"/>
      <c r="M2146" s="495"/>
      <c r="N2146" s="496"/>
      <c r="O2146" s="495"/>
      <c r="P2146" s="496"/>
      <c r="Q2146" s="496"/>
      <c r="R2146" s="496"/>
      <c r="S2146" s="496"/>
      <c r="T2146" s="496"/>
      <c r="U2146" s="496"/>
      <c r="V2146" s="496"/>
      <c r="W2146" s="496"/>
      <c r="X2146" s="496"/>
      <c r="Y2146" s="496"/>
    </row>
    <row r="2147" spans="2:25" s="487" customFormat="1" x14ac:dyDescent="0.2">
      <c r="B2147" s="493"/>
      <c r="C2147" s="488"/>
      <c r="D2147" s="489"/>
      <c r="E2147" s="490"/>
      <c r="F2147" s="491"/>
      <c r="G2147" s="492"/>
      <c r="H2147" s="490"/>
      <c r="I2147" s="490"/>
      <c r="J2147" s="493"/>
      <c r="K2147" s="493"/>
      <c r="L2147" s="494"/>
      <c r="M2147" s="495"/>
      <c r="N2147" s="496"/>
      <c r="O2147" s="495"/>
      <c r="P2147" s="496"/>
      <c r="Q2147" s="496"/>
      <c r="R2147" s="496"/>
      <c r="S2147" s="496"/>
      <c r="T2147" s="496"/>
      <c r="U2147" s="496"/>
      <c r="V2147" s="496"/>
      <c r="W2147" s="496"/>
      <c r="X2147" s="496"/>
      <c r="Y2147" s="496"/>
    </row>
    <row r="2148" spans="2:25" s="487" customFormat="1" x14ac:dyDescent="0.2">
      <c r="B2148" s="493"/>
      <c r="C2148" s="488"/>
      <c r="D2148" s="489"/>
      <c r="E2148" s="490"/>
      <c r="F2148" s="491"/>
      <c r="G2148" s="492"/>
      <c r="H2148" s="490"/>
      <c r="I2148" s="490"/>
      <c r="J2148" s="493"/>
      <c r="K2148" s="493"/>
      <c r="L2148" s="494"/>
      <c r="M2148" s="495"/>
      <c r="N2148" s="496"/>
      <c r="O2148" s="495"/>
      <c r="P2148" s="496"/>
      <c r="Q2148" s="496"/>
      <c r="R2148" s="496"/>
      <c r="S2148" s="496"/>
      <c r="T2148" s="496"/>
      <c r="U2148" s="496"/>
      <c r="V2148" s="496"/>
      <c r="W2148" s="496"/>
      <c r="X2148" s="496"/>
      <c r="Y2148" s="496"/>
    </row>
    <row r="2149" spans="2:25" s="487" customFormat="1" x14ac:dyDescent="0.2">
      <c r="B2149" s="493"/>
      <c r="C2149" s="488"/>
      <c r="D2149" s="489"/>
      <c r="E2149" s="490"/>
      <c r="F2149" s="491"/>
      <c r="G2149" s="492"/>
      <c r="H2149" s="490"/>
      <c r="I2149" s="490"/>
      <c r="J2149" s="493"/>
      <c r="K2149" s="493"/>
      <c r="L2149" s="494"/>
      <c r="M2149" s="495"/>
      <c r="N2149" s="496"/>
      <c r="O2149" s="495"/>
      <c r="P2149" s="496"/>
      <c r="Q2149" s="496"/>
      <c r="R2149" s="496"/>
      <c r="S2149" s="496"/>
      <c r="T2149" s="496"/>
      <c r="U2149" s="496"/>
      <c r="V2149" s="496"/>
      <c r="W2149" s="496"/>
      <c r="X2149" s="496"/>
      <c r="Y2149" s="496"/>
    </row>
    <row r="2150" spans="2:25" s="487" customFormat="1" x14ac:dyDescent="0.2">
      <c r="B2150" s="493"/>
      <c r="C2150" s="488"/>
      <c r="D2150" s="489"/>
      <c r="E2150" s="490"/>
      <c r="F2150" s="491"/>
      <c r="G2150" s="492"/>
      <c r="H2150" s="490"/>
      <c r="I2150" s="490"/>
      <c r="J2150" s="493"/>
      <c r="K2150" s="493"/>
      <c r="L2150" s="494"/>
      <c r="M2150" s="495"/>
      <c r="N2150" s="496"/>
      <c r="O2150" s="495"/>
      <c r="P2150" s="496"/>
      <c r="Q2150" s="496"/>
      <c r="R2150" s="496"/>
      <c r="S2150" s="496"/>
      <c r="T2150" s="496"/>
      <c r="U2150" s="496"/>
      <c r="V2150" s="496"/>
      <c r="W2150" s="496"/>
      <c r="X2150" s="496"/>
      <c r="Y2150" s="496"/>
    </row>
    <row r="2151" spans="2:25" s="487" customFormat="1" x14ac:dyDescent="0.2">
      <c r="B2151" s="493"/>
      <c r="C2151" s="488"/>
      <c r="D2151" s="489"/>
      <c r="E2151" s="490"/>
      <c r="F2151" s="491"/>
      <c r="G2151" s="492"/>
      <c r="H2151" s="490"/>
      <c r="I2151" s="490"/>
      <c r="J2151" s="493"/>
      <c r="K2151" s="493"/>
      <c r="L2151" s="494"/>
      <c r="M2151" s="495"/>
      <c r="N2151" s="496"/>
      <c r="O2151" s="495"/>
      <c r="P2151" s="496"/>
      <c r="Q2151" s="496"/>
      <c r="R2151" s="496"/>
      <c r="S2151" s="496"/>
      <c r="T2151" s="496"/>
      <c r="U2151" s="496"/>
      <c r="V2151" s="496"/>
      <c r="W2151" s="496"/>
      <c r="X2151" s="496"/>
      <c r="Y2151" s="496"/>
    </row>
    <row r="2152" spans="2:25" s="487" customFormat="1" x14ac:dyDescent="0.2">
      <c r="B2152" s="493"/>
      <c r="C2152" s="488"/>
      <c r="D2152" s="489"/>
      <c r="E2152" s="490"/>
      <c r="F2152" s="491"/>
      <c r="G2152" s="492"/>
      <c r="H2152" s="490"/>
      <c r="I2152" s="490"/>
      <c r="J2152" s="493"/>
      <c r="K2152" s="493"/>
      <c r="L2152" s="494"/>
      <c r="M2152" s="495"/>
      <c r="N2152" s="496"/>
      <c r="O2152" s="495"/>
      <c r="P2152" s="496"/>
      <c r="Q2152" s="496"/>
      <c r="R2152" s="496"/>
      <c r="S2152" s="496"/>
      <c r="T2152" s="496"/>
      <c r="U2152" s="496"/>
      <c r="V2152" s="496"/>
      <c r="W2152" s="496"/>
      <c r="X2152" s="496"/>
      <c r="Y2152" s="496"/>
    </row>
    <row r="2153" spans="2:25" s="487" customFormat="1" x14ac:dyDescent="0.2">
      <c r="B2153" s="493"/>
      <c r="C2153" s="488"/>
      <c r="D2153" s="489"/>
      <c r="E2153" s="490"/>
      <c r="F2153" s="491"/>
      <c r="G2153" s="492"/>
      <c r="H2153" s="490"/>
      <c r="I2153" s="490"/>
      <c r="J2153" s="493"/>
      <c r="K2153" s="493"/>
      <c r="L2153" s="494"/>
      <c r="M2153" s="495"/>
      <c r="N2153" s="496"/>
      <c r="O2153" s="495"/>
      <c r="P2153" s="496"/>
      <c r="Q2153" s="496"/>
      <c r="R2153" s="496"/>
      <c r="S2153" s="496"/>
      <c r="T2153" s="496"/>
      <c r="U2153" s="496"/>
      <c r="V2153" s="496"/>
      <c r="W2153" s="496"/>
      <c r="X2153" s="496"/>
      <c r="Y2153" s="496"/>
    </row>
    <row r="2154" spans="2:25" s="487" customFormat="1" x14ac:dyDescent="0.2">
      <c r="B2154" s="493"/>
      <c r="C2154" s="488"/>
      <c r="D2154" s="489"/>
      <c r="E2154" s="490"/>
      <c r="F2154" s="491"/>
      <c r="G2154" s="492"/>
      <c r="H2154" s="490"/>
      <c r="I2154" s="490"/>
      <c r="J2154" s="493"/>
      <c r="K2154" s="493"/>
      <c r="L2154" s="494"/>
      <c r="M2154" s="495"/>
      <c r="N2154" s="496"/>
      <c r="O2154" s="495"/>
      <c r="P2154" s="496"/>
      <c r="Q2154" s="496"/>
      <c r="R2154" s="496"/>
      <c r="S2154" s="496"/>
      <c r="T2154" s="496"/>
      <c r="U2154" s="496"/>
      <c r="V2154" s="496"/>
      <c r="W2154" s="496"/>
      <c r="X2154" s="496"/>
      <c r="Y2154" s="496"/>
    </row>
    <row r="2155" spans="2:25" s="487" customFormat="1" x14ac:dyDescent="0.2">
      <c r="B2155" s="493"/>
      <c r="C2155" s="488"/>
      <c r="D2155" s="489"/>
      <c r="E2155" s="490"/>
      <c r="F2155" s="491"/>
      <c r="G2155" s="492"/>
      <c r="H2155" s="490"/>
      <c r="I2155" s="490"/>
      <c r="J2155" s="493"/>
      <c r="K2155" s="493"/>
      <c r="L2155" s="494"/>
      <c r="M2155" s="495"/>
      <c r="N2155" s="496"/>
      <c r="O2155" s="495"/>
      <c r="P2155" s="496"/>
      <c r="Q2155" s="496"/>
      <c r="R2155" s="496"/>
      <c r="S2155" s="496"/>
      <c r="T2155" s="496"/>
      <c r="U2155" s="496"/>
      <c r="V2155" s="496"/>
      <c r="W2155" s="496"/>
      <c r="X2155" s="496"/>
      <c r="Y2155" s="496"/>
    </row>
    <row r="2156" spans="2:25" s="487" customFormat="1" x14ac:dyDescent="0.2">
      <c r="B2156" s="493"/>
      <c r="C2156" s="488"/>
      <c r="D2156" s="489"/>
      <c r="E2156" s="490"/>
      <c r="F2156" s="491"/>
      <c r="G2156" s="492"/>
      <c r="H2156" s="490"/>
      <c r="I2156" s="490"/>
      <c r="J2156" s="493"/>
      <c r="K2156" s="493"/>
      <c r="L2156" s="494"/>
      <c r="M2156" s="495"/>
      <c r="N2156" s="496"/>
      <c r="O2156" s="495"/>
      <c r="P2156" s="496"/>
      <c r="Q2156" s="496"/>
      <c r="R2156" s="496"/>
      <c r="S2156" s="496"/>
      <c r="T2156" s="496"/>
      <c r="U2156" s="496"/>
      <c r="V2156" s="496"/>
      <c r="W2156" s="496"/>
      <c r="X2156" s="496"/>
      <c r="Y2156" s="496"/>
    </row>
    <row r="2157" spans="2:25" s="487" customFormat="1" x14ac:dyDescent="0.2">
      <c r="B2157" s="493"/>
      <c r="C2157" s="488"/>
      <c r="D2157" s="489"/>
      <c r="E2157" s="490"/>
      <c r="F2157" s="491"/>
      <c r="G2157" s="492"/>
      <c r="H2157" s="490"/>
      <c r="I2157" s="490"/>
      <c r="J2157" s="493"/>
      <c r="K2157" s="493"/>
      <c r="L2157" s="494"/>
      <c r="M2157" s="495"/>
      <c r="N2157" s="496"/>
      <c r="O2157" s="495"/>
      <c r="P2157" s="496"/>
      <c r="Q2157" s="496"/>
      <c r="R2157" s="496"/>
      <c r="S2157" s="496"/>
      <c r="T2157" s="496"/>
      <c r="U2157" s="496"/>
      <c r="V2157" s="496"/>
      <c r="W2157" s="496"/>
      <c r="X2157" s="496"/>
      <c r="Y2157" s="496"/>
    </row>
    <row r="2158" spans="2:25" s="487" customFormat="1" x14ac:dyDescent="0.2">
      <c r="B2158" s="493"/>
      <c r="C2158" s="488"/>
      <c r="D2158" s="489"/>
      <c r="E2158" s="490"/>
      <c r="F2158" s="491"/>
      <c r="G2158" s="492"/>
      <c r="H2158" s="490"/>
      <c r="I2158" s="490"/>
      <c r="J2158" s="493"/>
      <c r="K2158" s="493"/>
      <c r="L2158" s="494"/>
      <c r="M2158" s="495"/>
      <c r="N2158" s="496"/>
      <c r="O2158" s="495"/>
      <c r="P2158" s="496"/>
      <c r="Q2158" s="496"/>
      <c r="R2158" s="496"/>
      <c r="S2158" s="496"/>
      <c r="T2158" s="496"/>
      <c r="U2158" s="496"/>
      <c r="V2158" s="496"/>
      <c r="W2158" s="496"/>
      <c r="X2158" s="496"/>
      <c r="Y2158" s="496"/>
    </row>
    <row r="2159" spans="2:25" s="487" customFormat="1" x14ac:dyDescent="0.2">
      <c r="B2159" s="493"/>
      <c r="C2159" s="488"/>
      <c r="D2159" s="489"/>
      <c r="E2159" s="490"/>
      <c r="F2159" s="491"/>
      <c r="G2159" s="492"/>
      <c r="H2159" s="490"/>
      <c r="I2159" s="490"/>
      <c r="J2159" s="493"/>
      <c r="K2159" s="493"/>
      <c r="L2159" s="494"/>
      <c r="M2159" s="495"/>
      <c r="N2159" s="496"/>
      <c r="O2159" s="495"/>
      <c r="P2159" s="496"/>
      <c r="Q2159" s="496"/>
      <c r="R2159" s="496"/>
      <c r="S2159" s="496"/>
      <c r="T2159" s="496"/>
      <c r="U2159" s="496"/>
      <c r="V2159" s="496"/>
      <c r="W2159" s="496"/>
      <c r="X2159" s="496"/>
      <c r="Y2159" s="496"/>
    </row>
    <row r="2160" spans="2:25" s="487" customFormat="1" x14ac:dyDescent="0.2">
      <c r="B2160" s="493"/>
      <c r="C2160" s="488"/>
      <c r="D2160" s="489"/>
      <c r="E2160" s="490"/>
      <c r="F2160" s="491"/>
      <c r="G2160" s="492"/>
      <c r="H2160" s="490"/>
      <c r="I2160" s="490"/>
      <c r="J2160" s="493"/>
      <c r="K2160" s="493"/>
      <c r="L2160" s="494"/>
      <c r="M2160" s="495"/>
      <c r="N2160" s="496"/>
      <c r="O2160" s="495"/>
      <c r="P2160" s="496"/>
      <c r="Q2160" s="496"/>
      <c r="R2160" s="496"/>
      <c r="S2160" s="496"/>
      <c r="T2160" s="496"/>
      <c r="U2160" s="496"/>
      <c r="V2160" s="496"/>
      <c r="W2160" s="496"/>
      <c r="X2160" s="496"/>
      <c r="Y2160" s="496"/>
    </row>
    <row r="2161" spans="2:25" s="487" customFormat="1" x14ac:dyDescent="0.2">
      <c r="B2161" s="493"/>
      <c r="C2161" s="488"/>
      <c r="D2161" s="489"/>
      <c r="E2161" s="490"/>
      <c r="F2161" s="491"/>
      <c r="G2161" s="492"/>
      <c r="H2161" s="490"/>
      <c r="I2161" s="490"/>
      <c r="J2161" s="493"/>
      <c r="K2161" s="493"/>
      <c r="L2161" s="494"/>
      <c r="M2161" s="495"/>
      <c r="N2161" s="496"/>
      <c r="O2161" s="495"/>
      <c r="P2161" s="496"/>
      <c r="Q2161" s="496"/>
      <c r="R2161" s="496"/>
      <c r="S2161" s="496"/>
      <c r="T2161" s="496"/>
      <c r="U2161" s="496"/>
      <c r="V2161" s="496"/>
      <c r="W2161" s="496"/>
      <c r="X2161" s="496"/>
      <c r="Y2161" s="496"/>
    </row>
    <row r="2162" spans="2:25" s="487" customFormat="1" x14ac:dyDescent="0.2">
      <c r="B2162" s="493"/>
      <c r="C2162" s="488"/>
      <c r="D2162" s="489"/>
      <c r="E2162" s="490"/>
      <c r="F2162" s="491"/>
      <c r="G2162" s="492"/>
      <c r="H2162" s="490"/>
      <c r="I2162" s="490"/>
      <c r="J2162" s="493"/>
      <c r="K2162" s="493"/>
      <c r="L2162" s="494"/>
      <c r="M2162" s="495"/>
      <c r="N2162" s="496"/>
      <c r="O2162" s="495"/>
      <c r="P2162" s="496"/>
      <c r="Q2162" s="496"/>
      <c r="R2162" s="496"/>
      <c r="S2162" s="496"/>
      <c r="T2162" s="496"/>
      <c r="U2162" s="496"/>
      <c r="V2162" s="496"/>
      <c r="W2162" s="496"/>
      <c r="X2162" s="496"/>
      <c r="Y2162" s="496"/>
    </row>
    <row r="2163" spans="2:25" s="487" customFormat="1" x14ac:dyDescent="0.2">
      <c r="B2163" s="493"/>
      <c r="C2163" s="488"/>
      <c r="D2163" s="489"/>
      <c r="E2163" s="490"/>
      <c r="F2163" s="491"/>
      <c r="G2163" s="492"/>
      <c r="H2163" s="490"/>
      <c r="I2163" s="490"/>
      <c r="J2163" s="493"/>
      <c r="K2163" s="493"/>
      <c r="L2163" s="494"/>
      <c r="M2163" s="495"/>
      <c r="N2163" s="496"/>
      <c r="O2163" s="495"/>
      <c r="P2163" s="496"/>
      <c r="Q2163" s="496"/>
      <c r="R2163" s="496"/>
      <c r="S2163" s="496"/>
      <c r="T2163" s="496"/>
      <c r="U2163" s="496"/>
      <c r="V2163" s="496"/>
      <c r="W2163" s="496"/>
      <c r="X2163" s="496"/>
      <c r="Y2163" s="496"/>
    </row>
    <row r="2164" spans="2:25" s="487" customFormat="1" x14ac:dyDescent="0.2">
      <c r="B2164" s="493"/>
      <c r="C2164" s="488"/>
      <c r="D2164" s="489"/>
      <c r="E2164" s="490"/>
      <c r="F2164" s="491"/>
      <c r="G2164" s="492"/>
      <c r="H2164" s="490"/>
      <c r="I2164" s="490"/>
      <c r="J2164" s="493"/>
      <c r="K2164" s="493"/>
      <c r="L2164" s="494"/>
      <c r="M2164" s="495"/>
      <c r="N2164" s="496"/>
      <c r="O2164" s="495"/>
      <c r="P2164" s="496"/>
      <c r="Q2164" s="496"/>
      <c r="R2164" s="496"/>
      <c r="S2164" s="496"/>
      <c r="T2164" s="496"/>
      <c r="U2164" s="496"/>
      <c r="V2164" s="496"/>
      <c r="W2164" s="496"/>
      <c r="X2164" s="496"/>
      <c r="Y2164" s="496"/>
    </row>
    <row r="2165" spans="2:25" s="487" customFormat="1" x14ac:dyDescent="0.2">
      <c r="B2165" s="493"/>
      <c r="C2165" s="488"/>
      <c r="D2165" s="489"/>
      <c r="E2165" s="490"/>
      <c r="F2165" s="491"/>
      <c r="G2165" s="492"/>
      <c r="H2165" s="490"/>
      <c r="I2165" s="490"/>
      <c r="J2165" s="493"/>
      <c r="K2165" s="493"/>
      <c r="L2165" s="494"/>
      <c r="M2165" s="495"/>
      <c r="N2165" s="496"/>
      <c r="O2165" s="495"/>
      <c r="P2165" s="496"/>
      <c r="Q2165" s="496"/>
      <c r="R2165" s="496"/>
      <c r="S2165" s="496"/>
      <c r="T2165" s="496"/>
      <c r="U2165" s="496"/>
      <c r="V2165" s="496"/>
      <c r="W2165" s="496"/>
      <c r="X2165" s="496"/>
      <c r="Y2165" s="496"/>
    </row>
    <row r="2166" spans="2:25" s="487" customFormat="1" x14ac:dyDescent="0.2">
      <c r="B2166" s="493"/>
      <c r="C2166" s="488"/>
      <c r="D2166" s="489"/>
      <c r="E2166" s="490"/>
      <c r="F2166" s="491"/>
      <c r="G2166" s="492"/>
      <c r="H2166" s="490"/>
      <c r="I2166" s="490"/>
      <c r="J2166" s="493"/>
      <c r="K2166" s="493"/>
      <c r="L2166" s="494"/>
      <c r="M2166" s="495"/>
      <c r="N2166" s="496"/>
      <c r="O2166" s="495"/>
      <c r="P2166" s="496"/>
      <c r="Q2166" s="496"/>
      <c r="R2166" s="496"/>
      <c r="S2166" s="496"/>
      <c r="T2166" s="496"/>
      <c r="U2166" s="496"/>
      <c r="V2166" s="496"/>
      <c r="W2166" s="496"/>
      <c r="X2166" s="496"/>
      <c r="Y2166" s="496"/>
    </row>
    <row r="2167" spans="2:25" s="487" customFormat="1" x14ac:dyDescent="0.2">
      <c r="B2167" s="493"/>
      <c r="C2167" s="488"/>
      <c r="D2167" s="489"/>
      <c r="E2167" s="490"/>
      <c r="F2167" s="491"/>
      <c r="G2167" s="492"/>
      <c r="H2167" s="490"/>
      <c r="I2167" s="490"/>
      <c r="J2167" s="493"/>
      <c r="K2167" s="493"/>
      <c r="L2167" s="494"/>
      <c r="M2167" s="495"/>
      <c r="N2167" s="496"/>
      <c r="O2167" s="495"/>
      <c r="P2167" s="496"/>
      <c r="Q2167" s="496"/>
      <c r="R2167" s="496"/>
      <c r="S2167" s="496"/>
      <c r="T2167" s="496"/>
      <c r="U2167" s="496"/>
      <c r="V2167" s="496"/>
      <c r="W2167" s="496"/>
      <c r="X2167" s="496"/>
      <c r="Y2167" s="496"/>
    </row>
    <row r="2168" spans="2:25" s="487" customFormat="1" x14ac:dyDescent="0.2">
      <c r="B2168" s="493"/>
      <c r="C2168" s="488"/>
      <c r="D2168" s="489"/>
      <c r="E2168" s="490"/>
      <c r="F2168" s="491"/>
      <c r="G2168" s="492"/>
      <c r="H2168" s="490"/>
      <c r="I2168" s="490"/>
      <c r="J2168" s="493"/>
      <c r="K2168" s="493"/>
      <c r="L2168" s="494"/>
      <c r="M2168" s="495"/>
      <c r="N2168" s="496"/>
      <c r="O2168" s="495"/>
      <c r="P2168" s="496"/>
      <c r="Q2168" s="496"/>
      <c r="R2168" s="496"/>
      <c r="S2168" s="496"/>
      <c r="T2168" s="496"/>
      <c r="U2168" s="496"/>
      <c r="V2168" s="496"/>
      <c r="W2168" s="496"/>
      <c r="X2168" s="496"/>
      <c r="Y2168" s="496"/>
    </row>
    <row r="2169" spans="2:25" s="487" customFormat="1" x14ac:dyDescent="0.2">
      <c r="B2169" s="493"/>
      <c r="C2169" s="488"/>
      <c r="D2169" s="489"/>
      <c r="E2169" s="490"/>
      <c r="F2169" s="491"/>
      <c r="G2169" s="492"/>
      <c r="H2169" s="490"/>
      <c r="I2169" s="490"/>
      <c r="J2169" s="493"/>
      <c r="K2169" s="493"/>
      <c r="L2169" s="494"/>
      <c r="M2169" s="495"/>
      <c r="N2169" s="496"/>
      <c r="O2169" s="495"/>
      <c r="P2169" s="496"/>
      <c r="Q2169" s="496"/>
      <c r="R2169" s="496"/>
      <c r="S2169" s="496"/>
      <c r="T2169" s="496"/>
      <c r="U2169" s="496"/>
      <c r="V2169" s="496"/>
      <c r="W2169" s="496"/>
      <c r="X2169" s="496"/>
      <c r="Y2169" s="496"/>
    </row>
    <row r="2170" spans="2:25" s="487" customFormat="1" x14ac:dyDescent="0.2">
      <c r="B2170" s="493"/>
      <c r="C2170" s="488"/>
      <c r="D2170" s="489"/>
      <c r="E2170" s="490"/>
      <c r="F2170" s="491"/>
      <c r="G2170" s="492"/>
      <c r="H2170" s="490"/>
      <c r="I2170" s="490"/>
      <c r="J2170" s="493"/>
      <c r="K2170" s="493"/>
      <c r="L2170" s="494"/>
      <c r="M2170" s="495"/>
      <c r="N2170" s="496"/>
      <c r="O2170" s="495"/>
      <c r="P2170" s="496"/>
      <c r="Q2170" s="496"/>
      <c r="R2170" s="496"/>
      <c r="S2170" s="496"/>
      <c r="T2170" s="496"/>
      <c r="U2170" s="496"/>
      <c r="V2170" s="496"/>
      <c r="W2170" s="496"/>
      <c r="X2170" s="496"/>
      <c r="Y2170" s="496"/>
    </row>
    <row r="2171" spans="2:25" s="487" customFormat="1" x14ac:dyDescent="0.2">
      <c r="B2171" s="493"/>
      <c r="C2171" s="488"/>
      <c r="D2171" s="489"/>
      <c r="E2171" s="490"/>
      <c r="F2171" s="491"/>
      <c r="G2171" s="492"/>
      <c r="H2171" s="490"/>
      <c r="I2171" s="490"/>
      <c r="J2171" s="493"/>
      <c r="K2171" s="493"/>
      <c r="L2171" s="494"/>
      <c r="M2171" s="495"/>
      <c r="N2171" s="496"/>
      <c r="O2171" s="495"/>
      <c r="P2171" s="496"/>
      <c r="Q2171" s="496"/>
      <c r="R2171" s="496"/>
      <c r="S2171" s="496"/>
      <c r="T2171" s="496"/>
      <c r="U2171" s="496"/>
      <c r="V2171" s="496"/>
      <c r="W2171" s="496"/>
      <c r="X2171" s="496"/>
      <c r="Y2171" s="496"/>
    </row>
    <row r="2172" spans="2:25" s="487" customFormat="1" x14ac:dyDescent="0.2">
      <c r="B2172" s="493"/>
      <c r="C2172" s="488"/>
      <c r="D2172" s="489"/>
      <c r="E2172" s="490"/>
      <c r="F2172" s="491"/>
      <c r="G2172" s="492"/>
      <c r="H2172" s="490"/>
      <c r="I2172" s="490"/>
      <c r="J2172" s="493"/>
      <c r="K2172" s="493"/>
      <c r="L2172" s="494"/>
      <c r="M2172" s="495"/>
      <c r="N2172" s="496"/>
      <c r="O2172" s="495"/>
      <c r="P2172" s="496"/>
      <c r="Q2172" s="496"/>
      <c r="R2172" s="496"/>
      <c r="S2172" s="496"/>
      <c r="T2172" s="496"/>
      <c r="U2172" s="496"/>
      <c r="V2172" s="496"/>
      <c r="W2172" s="496"/>
      <c r="X2172" s="496"/>
      <c r="Y2172" s="496"/>
    </row>
    <row r="2173" spans="2:25" s="487" customFormat="1" x14ac:dyDescent="0.2">
      <c r="B2173" s="493"/>
      <c r="C2173" s="488"/>
      <c r="D2173" s="489"/>
      <c r="E2173" s="490"/>
      <c r="F2173" s="491"/>
      <c r="G2173" s="492"/>
      <c r="H2173" s="490"/>
      <c r="I2173" s="490"/>
      <c r="J2173" s="493"/>
      <c r="K2173" s="493"/>
      <c r="L2173" s="494"/>
      <c r="M2173" s="495"/>
      <c r="N2173" s="496"/>
      <c r="O2173" s="495"/>
      <c r="P2173" s="496"/>
      <c r="Q2173" s="496"/>
      <c r="R2173" s="496"/>
      <c r="S2173" s="496"/>
      <c r="T2173" s="496"/>
      <c r="U2173" s="496"/>
      <c r="V2173" s="496"/>
      <c r="W2173" s="496"/>
      <c r="X2173" s="496"/>
      <c r="Y2173" s="496"/>
    </row>
    <row r="2174" spans="2:25" s="487" customFormat="1" x14ac:dyDescent="0.2">
      <c r="B2174" s="493"/>
      <c r="C2174" s="488"/>
      <c r="D2174" s="489"/>
      <c r="E2174" s="490"/>
      <c r="F2174" s="491"/>
      <c r="G2174" s="492"/>
      <c r="H2174" s="490"/>
      <c r="I2174" s="490"/>
      <c r="J2174" s="493"/>
      <c r="K2174" s="493"/>
      <c r="L2174" s="494"/>
      <c r="M2174" s="495"/>
      <c r="N2174" s="496"/>
      <c r="O2174" s="495"/>
      <c r="P2174" s="496"/>
      <c r="Q2174" s="496"/>
      <c r="R2174" s="496"/>
      <c r="S2174" s="496"/>
      <c r="T2174" s="496"/>
      <c r="U2174" s="496"/>
      <c r="V2174" s="496"/>
      <c r="W2174" s="496"/>
      <c r="X2174" s="496"/>
      <c r="Y2174" s="496"/>
    </row>
    <row r="2175" spans="2:25" s="487" customFormat="1" x14ac:dyDescent="0.2">
      <c r="B2175" s="493"/>
      <c r="C2175" s="488"/>
      <c r="D2175" s="489"/>
      <c r="E2175" s="490"/>
      <c r="F2175" s="491"/>
      <c r="G2175" s="492"/>
      <c r="H2175" s="490"/>
      <c r="I2175" s="490"/>
      <c r="J2175" s="493"/>
      <c r="K2175" s="493"/>
      <c r="L2175" s="494"/>
      <c r="M2175" s="495"/>
      <c r="N2175" s="496"/>
      <c r="O2175" s="495"/>
      <c r="P2175" s="496"/>
      <c r="Q2175" s="496"/>
      <c r="R2175" s="496"/>
      <c r="S2175" s="496"/>
      <c r="T2175" s="496"/>
      <c r="U2175" s="496"/>
      <c r="V2175" s="496"/>
      <c r="W2175" s="496"/>
      <c r="X2175" s="496"/>
      <c r="Y2175" s="496"/>
    </row>
    <row r="2176" spans="2:25" s="487" customFormat="1" x14ac:dyDescent="0.2">
      <c r="B2176" s="493"/>
      <c r="C2176" s="488"/>
      <c r="D2176" s="489"/>
      <c r="E2176" s="490"/>
      <c r="F2176" s="491"/>
      <c r="G2176" s="492"/>
      <c r="H2176" s="490"/>
      <c r="I2176" s="490"/>
      <c r="J2176" s="493"/>
      <c r="K2176" s="493"/>
      <c r="L2176" s="494"/>
      <c r="M2176" s="495"/>
      <c r="N2176" s="496"/>
      <c r="O2176" s="495"/>
      <c r="P2176" s="496"/>
      <c r="Q2176" s="496"/>
      <c r="R2176" s="496"/>
      <c r="S2176" s="496"/>
      <c r="T2176" s="496"/>
      <c r="U2176" s="496"/>
      <c r="V2176" s="496"/>
      <c r="W2176" s="496"/>
      <c r="X2176" s="496"/>
      <c r="Y2176" s="496"/>
    </row>
    <row r="2177" spans="2:25" s="487" customFormat="1" x14ac:dyDescent="0.2">
      <c r="B2177" s="493"/>
      <c r="C2177" s="488"/>
      <c r="D2177" s="489"/>
      <c r="E2177" s="490"/>
      <c r="F2177" s="491"/>
      <c r="G2177" s="492"/>
      <c r="H2177" s="490"/>
      <c r="I2177" s="490"/>
      <c r="J2177" s="493"/>
      <c r="K2177" s="493"/>
      <c r="L2177" s="494"/>
      <c r="M2177" s="495"/>
      <c r="N2177" s="496"/>
      <c r="O2177" s="495"/>
      <c r="P2177" s="496"/>
      <c r="Q2177" s="496"/>
      <c r="R2177" s="496"/>
      <c r="S2177" s="496"/>
      <c r="T2177" s="496"/>
      <c r="U2177" s="496"/>
      <c r="V2177" s="496"/>
      <c r="W2177" s="496"/>
      <c r="X2177" s="496"/>
      <c r="Y2177" s="496"/>
    </row>
    <row r="2178" spans="2:25" s="487" customFormat="1" x14ac:dyDescent="0.2">
      <c r="B2178" s="493"/>
      <c r="C2178" s="488"/>
      <c r="D2178" s="489"/>
      <c r="E2178" s="490"/>
      <c r="F2178" s="491"/>
      <c r="G2178" s="492"/>
      <c r="H2178" s="490"/>
      <c r="I2178" s="490"/>
      <c r="J2178" s="493"/>
      <c r="K2178" s="493"/>
      <c r="L2178" s="494"/>
      <c r="M2178" s="495"/>
      <c r="N2178" s="496"/>
      <c r="O2178" s="495"/>
      <c r="P2178" s="496"/>
      <c r="Q2178" s="496"/>
      <c r="R2178" s="496"/>
      <c r="S2178" s="496"/>
      <c r="T2178" s="496"/>
      <c r="U2178" s="496"/>
      <c r="V2178" s="496"/>
      <c r="W2178" s="496"/>
      <c r="X2178" s="496"/>
      <c r="Y2178" s="496"/>
    </row>
    <row r="2179" spans="2:25" s="487" customFormat="1" x14ac:dyDescent="0.2">
      <c r="B2179" s="493"/>
      <c r="C2179" s="488"/>
      <c r="D2179" s="489"/>
      <c r="E2179" s="490"/>
      <c r="F2179" s="491"/>
      <c r="G2179" s="492"/>
      <c r="H2179" s="490"/>
      <c r="I2179" s="490"/>
      <c r="J2179" s="493"/>
      <c r="K2179" s="493"/>
      <c r="L2179" s="494"/>
      <c r="M2179" s="495"/>
      <c r="N2179" s="496"/>
      <c r="O2179" s="495"/>
      <c r="P2179" s="496"/>
      <c r="Q2179" s="496"/>
      <c r="R2179" s="496"/>
      <c r="S2179" s="496"/>
      <c r="T2179" s="496"/>
      <c r="U2179" s="496"/>
      <c r="V2179" s="496"/>
      <c r="W2179" s="496"/>
      <c r="X2179" s="496"/>
      <c r="Y2179" s="496"/>
    </row>
    <row r="2180" spans="2:25" s="487" customFormat="1" x14ac:dyDescent="0.2">
      <c r="B2180" s="493"/>
      <c r="C2180" s="488"/>
      <c r="D2180" s="489"/>
      <c r="E2180" s="490"/>
      <c r="F2180" s="491"/>
      <c r="G2180" s="492"/>
      <c r="H2180" s="490"/>
      <c r="I2180" s="490"/>
      <c r="J2180" s="493"/>
      <c r="K2180" s="493"/>
      <c r="L2180" s="494"/>
      <c r="M2180" s="495"/>
      <c r="N2180" s="496"/>
      <c r="O2180" s="495"/>
      <c r="P2180" s="496"/>
      <c r="Q2180" s="496"/>
      <c r="R2180" s="496"/>
      <c r="S2180" s="496"/>
      <c r="T2180" s="496"/>
      <c r="U2180" s="496"/>
      <c r="V2180" s="496"/>
      <c r="W2180" s="496"/>
      <c r="X2180" s="496"/>
      <c r="Y2180" s="496"/>
    </row>
    <row r="2181" spans="2:25" s="487" customFormat="1" x14ac:dyDescent="0.2">
      <c r="B2181" s="493"/>
      <c r="C2181" s="488"/>
      <c r="D2181" s="489"/>
      <c r="E2181" s="490"/>
      <c r="F2181" s="491"/>
      <c r="G2181" s="492"/>
      <c r="H2181" s="490"/>
      <c r="I2181" s="490"/>
      <c r="J2181" s="493"/>
      <c r="K2181" s="493"/>
      <c r="L2181" s="494"/>
      <c r="M2181" s="495"/>
      <c r="N2181" s="496"/>
      <c r="O2181" s="495"/>
      <c r="P2181" s="496"/>
      <c r="Q2181" s="496"/>
      <c r="R2181" s="496"/>
      <c r="S2181" s="496"/>
      <c r="T2181" s="496"/>
      <c r="U2181" s="496"/>
      <c r="V2181" s="496"/>
      <c r="W2181" s="496"/>
      <c r="X2181" s="496"/>
      <c r="Y2181" s="496"/>
    </row>
    <row r="2182" spans="2:25" s="487" customFormat="1" x14ac:dyDescent="0.2">
      <c r="B2182" s="493"/>
      <c r="C2182" s="488"/>
      <c r="D2182" s="489"/>
      <c r="E2182" s="490"/>
      <c r="F2182" s="491"/>
      <c r="G2182" s="492"/>
      <c r="H2182" s="490"/>
      <c r="I2182" s="490"/>
      <c r="J2182" s="493"/>
      <c r="K2182" s="493"/>
      <c r="L2182" s="494"/>
      <c r="M2182" s="495"/>
      <c r="N2182" s="496"/>
      <c r="O2182" s="495"/>
      <c r="P2182" s="496"/>
      <c r="Q2182" s="496"/>
      <c r="R2182" s="496"/>
      <c r="S2182" s="496"/>
      <c r="T2182" s="496"/>
      <c r="U2182" s="496"/>
      <c r="V2182" s="496"/>
      <c r="W2182" s="496"/>
      <c r="X2182" s="496"/>
      <c r="Y2182" s="496"/>
    </row>
    <row r="2183" spans="2:25" s="487" customFormat="1" x14ac:dyDescent="0.2">
      <c r="B2183" s="493"/>
      <c r="C2183" s="488"/>
      <c r="D2183" s="489"/>
      <c r="E2183" s="490"/>
      <c r="F2183" s="491"/>
      <c r="G2183" s="492"/>
      <c r="H2183" s="490"/>
      <c r="I2183" s="490"/>
      <c r="J2183" s="493"/>
      <c r="K2183" s="493"/>
      <c r="L2183" s="494"/>
      <c r="M2183" s="495"/>
      <c r="N2183" s="496"/>
      <c r="O2183" s="495"/>
      <c r="P2183" s="496"/>
      <c r="Q2183" s="496"/>
      <c r="R2183" s="496"/>
      <c r="S2183" s="496"/>
      <c r="T2183" s="496"/>
      <c r="U2183" s="496"/>
      <c r="V2183" s="496"/>
      <c r="W2183" s="496"/>
      <c r="X2183" s="496"/>
      <c r="Y2183" s="496"/>
    </row>
    <row r="2184" spans="2:25" s="487" customFormat="1" x14ac:dyDescent="0.2">
      <c r="B2184" s="493"/>
      <c r="C2184" s="488"/>
      <c r="D2184" s="489"/>
      <c r="E2184" s="490"/>
      <c r="F2184" s="491"/>
      <c r="G2184" s="492"/>
      <c r="H2184" s="490"/>
      <c r="I2184" s="490"/>
      <c r="J2184" s="493"/>
      <c r="K2184" s="493"/>
      <c r="L2184" s="494"/>
      <c r="M2184" s="495"/>
      <c r="N2184" s="496"/>
      <c r="O2184" s="495"/>
      <c r="P2184" s="496"/>
      <c r="Q2184" s="496"/>
      <c r="R2184" s="496"/>
      <c r="S2184" s="496"/>
      <c r="T2184" s="496"/>
      <c r="U2184" s="496"/>
      <c r="V2184" s="496"/>
      <c r="W2184" s="496"/>
      <c r="X2184" s="496"/>
      <c r="Y2184" s="496"/>
    </row>
    <row r="2185" spans="2:25" s="487" customFormat="1" x14ac:dyDescent="0.2">
      <c r="B2185" s="493"/>
      <c r="C2185" s="488"/>
      <c r="D2185" s="489"/>
      <c r="E2185" s="490"/>
      <c r="F2185" s="491"/>
      <c r="G2185" s="492"/>
      <c r="H2185" s="490"/>
      <c r="I2185" s="490"/>
      <c r="J2185" s="493"/>
      <c r="K2185" s="493"/>
      <c r="L2185" s="494"/>
      <c r="M2185" s="495"/>
      <c r="N2185" s="496"/>
      <c r="O2185" s="495"/>
      <c r="P2185" s="496"/>
      <c r="Q2185" s="496"/>
      <c r="R2185" s="496"/>
      <c r="S2185" s="496"/>
      <c r="T2185" s="496"/>
      <c r="U2185" s="496"/>
      <c r="V2185" s="496"/>
      <c r="W2185" s="496"/>
      <c r="X2185" s="496"/>
      <c r="Y2185" s="496"/>
    </row>
    <row r="2186" spans="2:25" s="487" customFormat="1" x14ac:dyDescent="0.2">
      <c r="B2186" s="493"/>
      <c r="C2186" s="488"/>
      <c r="D2186" s="489"/>
      <c r="E2186" s="490"/>
      <c r="F2186" s="491"/>
      <c r="G2186" s="492"/>
      <c r="H2186" s="490"/>
      <c r="I2186" s="490"/>
      <c r="J2186" s="493"/>
      <c r="K2186" s="493"/>
      <c r="L2186" s="494"/>
      <c r="M2186" s="495"/>
      <c r="N2186" s="496"/>
      <c r="O2186" s="495"/>
      <c r="P2186" s="496"/>
      <c r="Q2186" s="496"/>
      <c r="R2186" s="496"/>
      <c r="S2186" s="496"/>
      <c r="T2186" s="496"/>
      <c r="U2186" s="496"/>
      <c r="V2186" s="496"/>
      <c r="W2186" s="496"/>
      <c r="X2186" s="496"/>
      <c r="Y2186" s="496"/>
    </row>
    <row r="2187" spans="2:25" s="487" customFormat="1" x14ac:dyDescent="0.2">
      <c r="B2187" s="493"/>
      <c r="C2187" s="488"/>
      <c r="D2187" s="489"/>
      <c r="E2187" s="490"/>
      <c r="F2187" s="491"/>
      <c r="G2187" s="492"/>
      <c r="H2187" s="490"/>
      <c r="I2187" s="490"/>
      <c r="J2187" s="493"/>
      <c r="K2187" s="493"/>
      <c r="L2187" s="494"/>
      <c r="M2187" s="495"/>
      <c r="N2187" s="496"/>
      <c r="O2187" s="495"/>
      <c r="P2187" s="496"/>
      <c r="Q2187" s="496"/>
      <c r="R2187" s="496"/>
      <c r="S2187" s="496"/>
      <c r="T2187" s="496"/>
      <c r="U2187" s="496"/>
      <c r="V2187" s="496"/>
      <c r="W2187" s="496"/>
      <c r="X2187" s="496"/>
      <c r="Y2187" s="496"/>
    </row>
    <row r="2188" spans="2:25" s="487" customFormat="1" x14ac:dyDescent="0.2">
      <c r="B2188" s="493"/>
      <c r="C2188" s="488"/>
      <c r="D2188" s="489"/>
      <c r="E2188" s="490"/>
      <c r="F2188" s="491"/>
      <c r="G2188" s="492"/>
      <c r="H2188" s="490"/>
      <c r="I2188" s="490"/>
      <c r="J2188" s="493"/>
      <c r="K2188" s="493"/>
      <c r="L2188" s="494"/>
      <c r="M2188" s="495"/>
      <c r="N2188" s="496"/>
      <c r="O2188" s="495"/>
      <c r="P2188" s="496"/>
      <c r="Q2188" s="496"/>
      <c r="R2188" s="496"/>
      <c r="S2188" s="496"/>
      <c r="T2188" s="496"/>
      <c r="U2188" s="496"/>
      <c r="V2188" s="496"/>
      <c r="W2188" s="496"/>
      <c r="X2188" s="496"/>
      <c r="Y2188" s="496"/>
    </row>
    <row r="2189" spans="2:25" s="487" customFormat="1" x14ac:dyDescent="0.2">
      <c r="B2189" s="493"/>
      <c r="C2189" s="488"/>
      <c r="D2189" s="489"/>
      <c r="E2189" s="490"/>
      <c r="F2189" s="491"/>
      <c r="G2189" s="492"/>
      <c r="H2189" s="490"/>
      <c r="I2189" s="490"/>
      <c r="J2189" s="493"/>
      <c r="K2189" s="493"/>
      <c r="L2189" s="494"/>
      <c r="M2189" s="495"/>
      <c r="N2189" s="496"/>
      <c r="O2189" s="495"/>
      <c r="P2189" s="496"/>
      <c r="Q2189" s="496"/>
      <c r="R2189" s="496"/>
      <c r="S2189" s="496"/>
      <c r="T2189" s="496"/>
      <c r="U2189" s="496"/>
      <c r="V2189" s="496"/>
      <c r="W2189" s="496"/>
      <c r="X2189" s="496"/>
      <c r="Y2189" s="496"/>
    </row>
    <row r="2190" spans="2:25" s="487" customFormat="1" x14ac:dyDescent="0.2">
      <c r="B2190" s="493"/>
      <c r="C2190" s="488"/>
      <c r="D2190" s="489"/>
      <c r="E2190" s="490"/>
      <c r="F2190" s="491"/>
      <c r="G2190" s="492"/>
      <c r="H2190" s="490"/>
      <c r="I2190" s="490"/>
      <c r="J2190" s="493"/>
      <c r="K2190" s="493"/>
      <c r="L2190" s="494"/>
      <c r="M2190" s="495"/>
      <c r="N2190" s="496"/>
      <c r="O2190" s="495"/>
      <c r="P2190" s="496"/>
      <c r="Q2190" s="496"/>
      <c r="R2190" s="496"/>
      <c r="S2190" s="496"/>
      <c r="T2190" s="496"/>
      <c r="U2190" s="496"/>
      <c r="V2190" s="496"/>
      <c r="W2190" s="496"/>
      <c r="X2190" s="496"/>
      <c r="Y2190" s="496"/>
    </row>
    <row r="2191" spans="2:25" s="487" customFormat="1" x14ac:dyDescent="0.2">
      <c r="B2191" s="493"/>
      <c r="C2191" s="488"/>
      <c r="D2191" s="489"/>
      <c r="E2191" s="490"/>
      <c r="F2191" s="491"/>
      <c r="G2191" s="492"/>
      <c r="H2191" s="490"/>
      <c r="I2191" s="490"/>
      <c r="J2191" s="493"/>
      <c r="K2191" s="493"/>
      <c r="L2191" s="494"/>
      <c r="M2191" s="495"/>
      <c r="N2191" s="496"/>
      <c r="O2191" s="495"/>
      <c r="P2191" s="496"/>
      <c r="Q2191" s="496"/>
      <c r="R2191" s="496"/>
      <c r="S2191" s="496"/>
      <c r="T2191" s="496"/>
      <c r="U2191" s="496"/>
      <c r="V2191" s="496"/>
      <c r="W2191" s="496"/>
      <c r="X2191" s="496"/>
      <c r="Y2191" s="496"/>
    </row>
    <row r="2192" spans="2:25" s="487" customFormat="1" x14ac:dyDescent="0.2">
      <c r="B2192" s="493"/>
      <c r="C2192" s="488"/>
      <c r="D2192" s="489"/>
      <c r="E2192" s="490"/>
      <c r="F2192" s="491"/>
      <c r="G2192" s="492"/>
      <c r="H2192" s="490"/>
      <c r="I2192" s="490"/>
      <c r="J2192" s="493"/>
      <c r="K2192" s="493"/>
      <c r="L2192" s="494"/>
      <c r="M2192" s="495"/>
      <c r="N2192" s="496"/>
      <c r="O2192" s="495"/>
      <c r="P2192" s="496"/>
      <c r="Q2192" s="496"/>
      <c r="R2192" s="496"/>
      <c r="S2192" s="496"/>
      <c r="T2192" s="496"/>
      <c r="U2192" s="496"/>
      <c r="V2192" s="496"/>
      <c r="W2192" s="496"/>
      <c r="X2192" s="496"/>
      <c r="Y2192" s="496"/>
    </row>
    <row r="2193" spans="2:25" s="487" customFormat="1" x14ac:dyDescent="0.2">
      <c r="B2193" s="493"/>
      <c r="C2193" s="488"/>
      <c r="D2193" s="489"/>
      <c r="E2193" s="490"/>
      <c r="F2193" s="491"/>
      <c r="G2193" s="492"/>
      <c r="H2193" s="490"/>
      <c r="I2193" s="490"/>
      <c r="J2193" s="493"/>
      <c r="K2193" s="493"/>
      <c r="L2193" s="494"/>
      <c r="M2193" s="495"/>
      <c r="N2193" s="496"/>
      <c r="O2193" s="495"/>
      <c r="P2193" s="496"/>
      <c r="Q2193" s="496"/>
      <c r="R2193" s="496"/>
      <c r="S2193" s="496"/>
      <c r="T2193" s="496"/>
      <c r="U2193" s="496"/>
      <c r="V2193" s="496"/>
      <c r="W2193" s="496"/>
      <c r="X2193" s="496"/>
      <c r="Y2193" s="496"/>
    </row>
    <row r="2194" spans="2:25" s="487" customFormat="1" x14ac:dyDescent="0.2">
      <c r="B2194" s="493"/>
      <c r="C2194" s="488"/>
      <c r="D2194" s="489"/>
      <c r="E2194" s="490"/>
      <c r="F2194" s="491"/>
      <c r="G2194" s="492"/>
      <c r="H2194" s="490"/>
      <c r="I2194" s="490"/>
      <c r="J2194" s="493"/>
      <c r="K2194" s="493"/>
      <c r="L2194" s="494"/>
      <c r="M2194" s="495"/>
      <c r="N2194" s="496"/>
      <c r="O2194" s="495"/>
      <c r="P2194" s="496"/>
      <c r="Q2194" s="496"/>
      <c r="R2194" s="496"/>
      <c r="S2194" s="496"/>
      <c r="T2194" s="496"/>
      <c r="U2194" s="496"/>
      <c r="V2194" s="496"/>
      <c r="W2194" s="496"/>
      <c r="X2194" s="496"/>
      <c r="Y2194" s="496"/>
    </row>
    <row r="2195" spans="2:25" s="487" customFormat="1" x14ac:dyDescent="0.2">
      <c r="B2195" s="493"/>
      <c r="C2195" s="488"/>
      <c r="D2195" s="489"/>
      <c r="E2195" s="490"/>
      <c r="F2195" s="491"/>
      <c r="G2195" s="492"/>
      <c r="H2195" s="490"/>
      <c r="I2195" s="490"/>
      <c r="J2195" s="493"/>
      <c r="K2195" s="493"/>
      <c r="L2195" s="494"/>
      <c r="M2195" s="495"/>
      <c r="N2195" s="496"/>
      <c r="O2195" s="495"/>
      <c r="P2195" s="496"/>
      <c r="Q2195" s="496"/>
      <c r="R2195" s="496"/>
      <c r="S2195" s="496"/>
      <c r="T2195" s="496"/>
      <c r="U2195" s="496"/>
      <c r="V2195" s="496"/>
      <c r="W2195" s="496"/>
      <c r="X2195" s="496"/>
      <c r="Y2195" s="496"/>
    </row>
    <row r="2196" spans="2:25" s="487" customFormat="1" x14ac:dyDescent="0.2">
      <c r="B2196" s="493"/>
      <c r="C2196" s="488"/>
      <c r="D2196" s="489"/>
      <c r="E2196" s="490"/>
      <c r="F2196" s="491"/>
      <c r="G2196" s="492"/>
      <c r="H2196" s="490"/>
      <c r="I2196" s="490"/>
      <c r="J2196" s="493"/>
      <c r="K2196" s="493"/>
      <c r="L2196" s="494"/>
      <c r="M2196" s="495"/>
      <c r="N2196" s="496"/>
      <c r="O2196" s="495"/>
      <c r="P2196" s="496"/>
      <c r="Q2196" s="496"/>
      <c r="R2196" s="496"/>
      <c r="S2196" s="496"/>
      <c r="T2196" s="496"/>
      <c r="U2196" s="496"/>
      <c r="V2196" s="496"/>
      <c r="W2196" s="496"/>
      <c r="X2196" s="496"/>
      <c r="Y2196" s="496"/>
    </row>
    <row r="2197" spans="2:25" s="487" customFormat="1" x14ac:dyDescent="0.2">
      <c r="B2197" s="493"/>
      <c r="C2197" s="488"/>
      <c r="D2197" s="489"/>
      <c r="E2197" s="490"/>
      <c r="F2197" s="491"/>
      <c r="G2197" s="492"/>
      <c r="H2197" s="490"/>
      <c r="I2197" s="490"/>
      <c r="J2197" s="493"/>
      <c r="K2197" s="493"/>
      <c r="L2197" s="494"/>
      <c r="M2197" s="495"/>
      <c r="N2197" s="496"/>
      <c r="O2197" s="495"/>
      <c r="P2197" s="496"/>
      <c r="Q2197" s="496"/>
      <c r="R2197" s="496"/>
      <c r="S2197" s="496"/>
      <c r="T2197" s="496"/>
      <c r="U2197" s="496"/>
      <c r="V2197" s="496"/>
      <c r="W2197" s="496"/>
      <c r="X2197" s="496"/>
      <c r="Y2197" s="496"/>
    </row>
    <row r="2198" spans="2:25" s="487" customFormat="1" x14ac:dyDescent="0.2">
      <c r="B2198" s="493"/>
      <c r="C2198" s="488"/>
      <c r="D2198" s="489"/>
      <c r="E2198" s="490"/>
      <c r="F2198" s="491"/>
      <c r="G2198" s="492"/>
      <c r="H2198" s="490"/>
      <c r="I2198" s="490"/>
      <c r="J2198" s="493"/>
      <c r="K2198" s="493"/>
      <c r="L2198" s="494"/>
      <c r="M2198" s="495"/>
      <c r="N2198" s="496"/>
      <c r="O2198" s="495"/>
      <c r="P2198" s="496"/>
      <c r="Q2198" s="496"/>
      <c r="R2198" s="496"/>
      <c r="S2198" s="496"/>
      <c r="T2198" s="496"/>
      <c r="U2198" s="496"/>
      <c r="V2198" s="496"/>
      <c r="W2198" s="496"/>
      <c r="X2198" s="496"/>
      <c r="Y2198" s="496"/>
    </row>
    <row r="2199" spans="2:25" s="487" customFormat="1" x14ac:dyDescent="0.2">
      <c r="B2199" s="493"/>
      <c r="C2199" s="488"/>
      <c r="D2199" s="489"/>
      <c r="E2199" s="490"/>
      <c r="F2199" s="491"/>
      <c r="G2199" s="492"/>
      <c r="H2199" s="490"/>
      <c r="I2199" s="490"/>
      <c r="J2199" s="493"/>
      <c r="K2199" s="493"/>
      <c r="L2199" s="494"/>
      <c r="M2199" s="495"/>
      <c r="N2199" s="496"/>
      <c r="O2199" s="495"/>
      <c r="P2199" s="496"/>
      <c r="Q2199" s="496"/>
      <c r="R2199" s="496"/>
      <c r="S2199" s="496"/>
      <c r="T2199" s="496"/>
      <c r="U2199" s="496"/>
      <c r="V2199" s="496"/>
      <c r="W2199" s="496"/>
      <c r="X2199" s="496"/>
      <c r="Y2199" s="496"/>
    </row>
    <row r="2200" spans="2:25" s="487" customFormat="1" x14ac:dyDescent="0.2">
      <c r="B2200" s="493"/>
      <c r="C2200" s="488"/>
      <c r="D2200" s="489"/>
      <c r="E2200" s="490"/>
      <c r="F2200" s="491"/>
      <c r="G2200" s="492"/>
      <c r="H2200" s="490"/>
      <c r="I2200" s="490"/>
      <c r="J2200" s="493"/>
      <c r="K2200" s="493"/>
      <c r="L2200" s="494"/>
      <c r="M2200" s="495"/>
      <c r="N2200" s="496"/>
      <c r="O2200" s="495"/>
      <c r="P2200" s="496"/>
      <c r="Q2200" s="496"/>
      <c r="R2200" s="496"/>
      <c r="S2200" s="496"/>
      <c r="T2200" s="496"/>
      <c r="U2200" s="496"/>
      <c r="V2200" s="496"/>
      <c r="W2200" s="496"/>
      <c r="X2200" s="496"/>
      <c r="Y2200" s="496"/>
    </row>
    <row r="2201" spans="2:25" s="487" customFormat="1" x14ac:dyDescent="0.2">
      <c r="B2201" s="493"/>
      <c r="C2201" s="488"/>
      <c r="D2201" s="489"/>
      <c r="E2201" s="490"/>
      <c r="F2201" s="491"/>
      <c r="G2201" s="492"/>
      <c r="H2201" s="490"/>
      <c r="I2201" s="490"/>
      <c r="J2201" s="493"/>
      <c r="K2201" s="493"/>
      <c r="L2201" s="494"/>
      <c r="M2201" s="495"/>
      <c r="N2201" s="496"/>
      <c r="O2201" s="495"/>
      <c r="P2201" s="496"/>
      <c r="Q2201" s="496"/>
      <c r="R2201" s="496"/>
      <c r="S2201" s="496"/>
      <c r="T2201" s="496"/>
      <c r="U2201" s="496"/>
      <c r="V2201" s="496"/>
      <c r="W2201" s="496"/>
      <c r="X2201" s="496"/>
      <c r="Y2201" s="496"/>
    </row>
    <row r="2202" spans="2:25" s="487" customFormat="1" x14ac:dyDescent="0.2">
      <c r="B2202" s="493"/>
      <c r="C2202" s="488"/>
      <c r="D2202" s="489"/>
      <c r="E2202" s="490"/>
      <c r="F2202" s="491"/>
      <c r="G2202" s="492"/>
      <c r="H2202" s="490"/>
      <c r="I2202" s="490"/>
      <c r="J2202" s="493"/>
      <c r="K2202" s="493"/>
      <c r="L2202" s="494"/>
      <c r="M2202" s="495"/>
      <c r="N2202" s="496"/>
      <c r="O2202" s="495"/>
      <c r="P2202" s="496"/>
      <c r="Q2202" s="496"/>
      <c r="R2202" s="496"/>
      <c r="S2202" s="496"/>
      <c r="T2202" s="496"/>
      <c r="U2202" s="496"/>
      <c r="V2202" s="496"/>
      <c r="W2202" s="496"/>
      <c r="X2202" s="496"/>
      <c r="Y2202" s="496"/>
    </row>
    <row r="2203" spans="2:25" s="487" customFormat="1" x14ac:dyDescent="0.2">
      <c r="B2203" s="493"/>
      <c r="C2203" s="488"/>
      <c r="D2203" s="489"/>
      <c r="E2203" s="490"/>
      <c r="F2203" s="491"/>
      <c r="G2203" s="492"/>
      <c r="H2203" s="490"/>
      <c r="I2203" s="490"/>
      <c r="J2203" s="493"/>
      <c r="K2203" s="493"/>
      <c r="L2203" s="494"/>
      <c r="M2203" s="495"/>
      <c r="N2203" s="496"/>
      <c r="O2203" s="495"/>
      <c r="P2203" s="496"/>
      <c r="Q2203" s="496"/>
      <c r="R2203" s="496"/>
      <c r="S2203" s="496"/>
      <c r="T2203" s="496"/>
      <c r="U2203" s="496"/>
      <c r="V2203" s="496"/>
      <c r="W2203" s="496"/>
      <c r="X2203" s="496"/>
      <c r="Y2203" s="496"/>
    </row>
    <row r="2204" spans="2:25" s="487" customFormat="1" x14ac:dyDescent="0.2">
      <c r="B2204" s="493"/>
      <c r="C2204" s="488"/>
      <c r="D2204" s="489"/>
      <c r="E2204" s="490"/>
      <c r="F2204" s="491"/>
      <c r="G2204" s="492"/>
      <c r="H2204" s="490"/>
      <c r="I2204" s="490"/>
      <c r="J2204" s="493"/>
      <c r="K2204" s="493"/>
      <c r="L2204" s="494"/>
      <c r="M2204" s="495"/>
      <c r="N2204" s="496"/>
      <c r="O2204" s="495"/>
      <c r="P2204" s="496"/>
      <c r="Q2204" s="496"/>
      <c r="R2204" s="496"/>
      <c r="S2204" s="496"/>
      <c r="T2204" s="496"/>
      <c r="U2204" s="496"/>
      <c r="V2204" s="496"/>
      <c r="W2204" s="496"/>
      <c r="X2204" s="496"/>
      <c r="Y2204" s="496"/>
    </row>
    <row r="2205" spans="2:25" s="487" customFormat="1" x14ac:dyDescent="0.2">
      <c r="B2205" s="493"/>
      <c r="C2205" s="488"/>
      <c r="D2205" s="489"/>
      <c r="E2205" s="490"/>
      <c r="F2205" s="491"/>
      <c r="G2205" s="492"/>
      <c r="H2205" s="490"/>
      <c r="I2205" s="490"/>
      <c r="J2205" s="493"/>
      <c r="K2205" s="493"/>
      <c r="L2205" s="494"/>
      <c r="M2205" s="495"/>
      <c r="N2205" s="496"/>
      <c r="O2205" s="495"/>
      <c r="P2205" s="496"/>
      <c r="Q2205" s="496"/>
      <c r="R2205" s="496"/>
      <c r="S2205" s="496"/>
      <c r="T2205" s="496"/>
      <c r="U2205" s="496"/>
      <c r="V2205" s="496"/>
      <c r="W2205" s="496"/>
      <c r="X2205" s="496"/>
      <c r="Y2205" s="496"/>
    </row>
    <row r="2206" spans="2:25" s="487" customFormat="1" x14ac:dyDescent="0.2">
      <c r="B2206" s="493"/>
      <c r="C2206" s="488"/>
      <c r="D2206" s="489"/>
      <c r="E2206" s="490"/>
      <c r="F2206" s="491"/>
      <c r="G2206" s="492"/>
      <c r="H2206" s="490"/>
      <c r="I2206" s="490"/>
      <c r="J2206" s="493"/>
      <c r="K2206" s="493"/>
      <c r="L2206" s="494"/>
      <c r="M2206" s="495"/>
      <c r="N2206" s="496"/>
      <c r="O2206" s="495"/>
      <c r="P2206" s="496"/>
      <c r="Q2206" s="496"/>
      <c r="R2206" s="496"/>
      <c r="S2206" s="496"/>
      <c r="T2206" s="496"/>
      <c r="U2206" s="496"/>
      <c r="V2206" s="496"/>
      <c r="W2206" s="496"/>
      <c r="X2206" s="496"/>
      <c r="Y2206" s="496"/>
    </row>
    <row r="2207" spans="2:25" s="487" customFormat="1" x14ac:dyDescent="0.2">
      <c r="B2207" s="493"/>
      <c r="C2207" s="488"/>
      <c r="D2207" s="489"/>
      <c r="E2207" s="490"/>
      <c r="F2207" s="491"/>
      <c r="G2207" s="492"/>
      <c r="H2207" s="490"/>
      <c r="I2207" s="490"/>
      <c r="J2207" s="493"/>
      <c r="K2207" s="493"/>
      <c r="L2207" s="494"/>
      <c r="M2207" s="495"/>
      <c r="N2207" s="496"/>
      <c r="O2207" s="495"/>
      <c r="P2207" s="496"/>
      <c r="Q2207" s="496"/>
      <c r="R2207" s="496"/>
      <c r="S2207" s="496"/>
      <c r="T2207" s="496"/>
      <c r="U2207" s="496"/>
      <c r="V2207" s="496"/>
      <c r="W2207" s="496"/>
      <c r="X2207" s="496"/>
      <c r="Y2207" s="496"/>
    </row>
    <row r="2208" spans="2:25" s="487" customFormat="1" x14ac:dyDescent="0.2">
      <c r="B2208" s="493"/>
      <c r="C2208" s="488"/>
      <c r="D2208" s="489"/>
      <c r="E2208" s="490"/>
      <c r="F2208" s="491"/>
      <c r="G2208" s="492"/>
      <c r="H2208" s="490"/>
      <c r="I2208" s="490"/>
      <c r="J2208" s="493"/>
      <c r="K2208" s="493"/>
      <c r="L2208" s="494"/>
      <c r="M2208" s="495"/>
      <c r="N2208" s="496"/>
      <c r="O2208" s="495"/>
      <c r="P2208" s="496"/>
      <c r="Q2208" s="496"/>
      <c r="R2208" s="496"/>
      <c r="S2208" s="496"/>
      <c r="T2208" s="496"/>
      <c r="U2208" s="496"/>
      <c r="V2208" s="496"/>
      <c r="W2208" s="496"/>
      <c r="X2208" s="496"/>
      <c r="Y2208" s="496"/>
    </row>
    <row r="2209" spans="2:25" s="487" customFormat="1" x14ac:dyDescent="0.2">
      <c r="B2209" s="493"/>
      <c r="C2209" s="488"/>
      <c r="D2209" s="489"/>
      <c r="E2209" s="490"/>
      <c r="F2209" s="491"/>
      <c r="G2209" s="492"/>
      <c r="H2209" s="490"/>
      <c r="I2209" s="490"/>
      <c r="J2209" s="493"/>
      <c r="K2209" s="493"/>
      <c r="L2209" s="494"/>
      <c r="M2209" s="495"/>
      <c r="N2209" s="496"/>
      <c r="O2209" s="495"/>
      <c r="P2209" s="496"/>
      <c r="Q2209" s="496"/>
      <c r="R2209" s="496"/>
      <c r="S2209" s="496"/>
      <c r="T2209" s="496"/>
      <c r="U2209" s="496"/>
      <c r="V2209" s="496"/>
      <c r="W2209" s="496"/>
      <c r="X2209" s="496"/>
      <c r="Y2209" s="496"/>
    </row>
    <row r="2210" spans="2:25" s="487" customFormat="1" x14ac:dyDescent="0.2">
      <c r="B2210" s="493"/>
      <c r="C2210" s="488"/>
      <c r="D2210" s="489"/>
      <c r="E2210" s="490"/>
      <c r="F2210" s="491"/>
      <c r="G2210" s="492"/>
      <c r="H2210" s="490"/>
      <c r="I2210" s="490"/>
      <c r="J2210" s="493"/>
      <c r="K2210" s="493"/>
      <c r="L2210" s="494"/>
      <c r="M2210" s="495"/>
      <c r="N2210" s="496"/>
      <c r="O2210" s="495"/>
      <c r="P2210" s="496"/>
      <c r="Q2210" s="496"/>
      <c r="R2210" s="496"/>
      <c r="S2210" s="496"/>
      <c r="T2210" s="496"/>
      <c r="U2210" s="496"/>
      <c r="V2210" s="496"/>
      <c r="W2210" s="496"/>
      <c r="X2210" s="496"/>
      <c r="Y2210" s="496"/>
    </row>
    <row r="2211" spans="2:25" s="487" customFormat="1" x14ac:dyDescent="0.2">
      <c r="B2211" s="493"/>
      <c r="C2211" s="488"/>
      <c r="D2211" s="489"/>
      <c r="E2211" s="490"/>
      <c r="F2211" s="491"/>
      <c r="G2211" s="492"/>
      <c r="H2211" s="490"/>
      <c r="I2211" s="490"/>
      <c r="J2211" s="493"/>
      <c r="K2211" s="493"/>
      <c r="L2211" s="494"/>
      <c r="M2211" s="495"/>
      <c r="N2211" s="496"/>
      <c r="O2211" s="495"/>
      <c r="P2211" s="496"/>
      <c r="Q2211" s="496"/>
      <c r="R2211" s="496"/>
      <c r="S2211" s="496"/>
      <c r="T2211" s="496"/>
      <c r="U2211" s="496"/>
      <c r="V2211" s="496"/>
      <c r="W2211" s="496"/>
      <c r="X2211" s="496"/>
      <c r="Y2211" s="496"/>
    </row>
    <row r="2212" spans="2:25" s="487" customFormat="1" x14ac:dyDescent="0.2">
      <c r="B2212" s="493"/>
      <c r="C2212" s="488"/>
      <c r="D2212" s="489"/>
      <c r="E2212" s="490"/>
      <c r="F2212" s="491"/>
      <c r="G2212" s="492"/>
      <c r="H2212" s="490"/>
      <c r="I2212" s="490"/>
      <c r="J2212" s="493"/>
      <c r="K2212" s="493"/>
      <c r="L2212" s="494"/>
      <c r="M2212" s="495"/>
      <c r="N2212" s="496"/>
      <c r="O2212" s="495"/>
      <c r="P2212" s="496"/>
      <c r="Q2212" s="496"/>
      <c r="R2212" s="496"/>
      <c r="S2212" s="496"/>
      <c r="T2212" s="496"/>
      <c r="U2212" s="496"/>
      <c r="V2212" s="496"/>
      <c r="W2212" s="496"/>
      <c r="X2212" s="496"/>
      <c r="Y2212" s="496"/>
    </row>
    <row r="2213" spans="2:25" s="487" customFormat="1" x14ac:dyDescent="0.2">
      <c r="B2213" s="493"/>
      <c r="C2213" s="488"/>
      <c r="D2213" s="489"/>
      <c r="E2213" s="490"/>
      <c r="F2213" s="491"/>
      <c r="G2213" s="492"/>
      <c r="H2213" s="490"/>
      <c r="I2213" s="490"/>
      <c r="J2213" s="493"/>
      <c r="K2213" s="493"/>
      <c r="L2213" s="494"/>
      <c r="M2213" s="495"/>
      <c r="N2213" s="496"/>
      <c r="O2213" s="495"/>
      <c r="P2213" s="496"/>
      <c r="Q2213" s="496"/>
      <c r="R2213" s="496"/>
      <c r="S2213" s="496"/>
      <c r="T2213" s="496"/>
      <c r="U2213" s="496"/>
      <c r="V2213" s="496"/>
      <c r="W2213" s="496"/>
      <c r="X2213" s="496"/>
      <c r="Y2213" s="496"/>
    </row>
    <row r="2214" spans="2:25" s="487" customFormat="1" x14ac:dyDescent="0.2">
      <c r="B2214" s="493"/>
      <c r="C2214" s="488"/>
      <c r="D2214" s="489"/>
      <c r="E2214" s="490"/>
      <c r="F2214" s="491"/>
      <c r="G2214" s="492"/>
      <c r="H2214" s="490"/>
      <c r="I2214" s="490"/>
      <c r="J2214" s="493"/>
      <c r="K2214" s="493"/>
      <c r="L2214" s="494"/>
      <c r="M2214" s="495"/>
      <c r="N2214" s="496"/>
      <c r="O2214" s="495"/>
      <c r="P2214" s="496"/>
      <c r="Q2214" s="496"/>
      <c r="R2214" s="496"/>
      <c r="S2214" s="496"/>
      <c r="T2214" s="496"/>
      <c r="U2214" s="496"/>
      <c r="V2214" s="496"/>
      <c r="W2214" s="496"/>
      <c r="X2214" s="496"/>
      <c r="Y2214" s="496"/>
    </row>
    <row r="2215" spans="2:25" s="487" customFormat="1" x14ac:dyDescent="0.2">
      <c r="B2215" s="493"/>
      <c r="C2215" s="488"/>
      <c r="D2215" s="489"/>
      <c r="E2215" s="490"/>
      <c r="F2215" s="491"/>
      <c r="G2215" s="492"/>
      <c r="H2215" s="490"/>
      <c r="I2215" s="490"/>
      <c r="J2215" s="493"/>
      <c r="K2215" s="493"/>
      <c r="L2215" s="494"/>
      <c r="M2215" s="495"/>
      <c r="N2215" s="496"/>
      <c r="O2215" s="495"/>
      <c r="P2215" s="496"/>
      <c r="Q2215" s="496"/>
      <c r="R2215" s="496"/>
      <c r="S2215" s="496"/>
      <c r="T2215" s="496"/>
      <c r="U2215" s="496"/>
      <c r="V2215" s="496"/>
      <c r="W2215" s="496"/>
      <c r="X2215" s="496"/>
      <c r="Y2215" s="496"/>
    </row>
    <row r="2216" spans="2:25" s="487" customFormat="1" x14ac:dyDescent="0.2">
      <c r="B2216" s="493"/>
      <c r="C2216" s="488"/>
      <c r="D2216" s="489"/>
      <c r="E2216" s="490"/>
      <c r="F2216" s="491"/>
      <c r="G2216" s="492"/>
      <c r="H2216" s="490"/>
      <c r="I2216" s="490"/>
      <c r="J2216" s="493"/>
      <c r="K2216" s="493"/>
      <c r="L2216" s="494"/>
      <c r="M2216" s="495"/>
      <c r="N2216" s="496"/>
      <c r="O2216" s="495"/>
      <c r="P2216" s="496"/>
      <c r="Q2216" s="496"/>
      <c r="R2216" s="496"/>
      <c r="S2216" s="496"/>
      <c r="T2216" s="496"/>
      <c r="U2216" s="496"/>
      <c r="V2216" s="496"/>
      <c r="W2216" s="496"/>
      <c r="X2216" s="496"/>
      <c r="Y2216" s="496"/>
    </row>
    <row r="2217" spans="2:25" s="487" customFormat="1" x14ac:dyDescent="0.2">
      <c r="B2217" s="493"/>
      <c r="C2217" s="488"/>
      <c r="D2217" s="489"/>
      <c r="E2217" s="490"/>
      <c r="F2217" s="491"/>
      <c r="G2217" s="492"/>
      <c r="H2217" s="490"/>
      <c r="I2217" s="490"/>
      <c r="J2217" s="493"/>
      <c r="K2217" s="493"/>
      <c r="L2217" s="494"/>
      <c r="M2217" s="495"/>
      <c r="N2217" s="496"/>
      <c r="O2217" s="495"/>
      <c r="P2217" s="496"/>
      <c r="Q2217" s="496"/>
      <c r="R2217" s="496"/>
      <c r="S2217" s="496"/>
      <c r="T2217" s="496"/>
      <c r="U2217" s="496"/>
      <c r="V2217" s="496"/>
      <c r="W2217" s="496"/>
      <c r="X2217" s="496"/>
      <c r="Y2217" s="496"/>
    </row>
    <row r="2218" spans="2:25" s="487" customFormat="1" x14ac:dyDescent="0.2">
      <c r="B2218" s="493"/>
      <c r="C2218" s="488"/>
      <c r="D2218" s="489"/>
      <c r="E2218" s="490"/>
      <c r="F2218" s="491"/>
      <c r="G2218" s="492"/>
      <c r="H2218" s="490"/>
      <c r="I2218" s="490"/>
      <c r="J2218" s="493"/>
      <c r="K2218" s="493"/>
      <c r="L2218" s="494"/>
      <c r="M2218" s="495"/>
      <c r="N2218" s="496"/>
      <c r="O2218" s="495"/>
      <c r="P2218" s="496"/>
      <c r="Q2218" s="496"/>
      <c r="R2218" s="496"/>
      <c r="S2218" s="496"/>
      <c r="T2218" s="496"/>
      <c r="U2218" s="496"/>
      <c r="V2218" s="496"/>
      <c r="W2218" s="496"/>
      <c r="X2218" s="496"/>
      <c r="Y2218" s="496"/>
    </row>
    <row r="2219" spans="2:25" s="487" customFormat="1" x14ac:dyDescent="0.2">
      <c r="B2219" s="493"/>
      <c r="C2219" s="488"/>
      <c r="D2219" s="489"/>
      <c r="E2219" s="490"/>
      <c r="F2219" s="491"/>
      <c r="G2219" s="492"/>
      <c r="H2219" s="490"/>
      <c r="I2219" s="490"/>
      <c r="J2219" s="493"/>
      <c r="K2219" s="493"/>
      <c r="L2219" s="494"/>
      <c r="M2219" s="495"/>
      <c r="N2219" s="496"/>
      <c r="O2219" s="495"/>
      <c r="P2219" s="496"/>
      <c r="Q2219" s="496"/>
      <c r="R2219" s="496"/>
      <c r="S2219" s="496"/>
      <c r="T2219" s="496"/>
      <c r="U2219" s="496"/>
      <c r="V2219" s="496"/>
      <c r="W2219" s="496"/>
      <c r="X2219" s="496"/>
      <c r="Y2219" s="496"/>
    </row>
    <row r="2220" spans="2:25" s="487" customFormat="1" x14ac:dyDescent="0.2">
      <c r="B2220" s="493"/>
      <c r="C2220" s="488"/>
      <c r="D2220" s="489"/>
      <c r="E2220" s="490"/>
      <c r="F2220" s="491"/>
      <c r="G2220" s="492"/>
      <c r="H2220" s="490"/>
      <c r="I2220" s="490"/>
      <c r="J2220" s="493"/>
      <c r="K2220" s="493"/>
      <c r="L2220" s="494"/>
      <c r="M2220" s="495"/>
      <c r="N2220" s="496"/>
      <c r="O2220" s="495"/>
      <c r="P2220" s="496"/>
      <c r="Q2220" s="496"/>
      <c r="R2220" s="496"/>
      <c r="S2220" s="496"/>
      <c r="T2220" s="496"/>
      <c r="U2220" s="496"/>
      <c r="V2220" s="496"/>
      <c r="W2220" s="496"/>
      <c r="X2220" s="496"/>
      <c r="Y2220" s="496"/>
    </row>
    <row r="2221" spans="2:25" s="487" customFormat="1" x14ac:dyDescent="0.2">
      <c r="B2221" s="493"/>
      <c r="C2221" s="488"/>
      <c r="D2221" s="489"/>
      <c r="E2221" s="490"/>
      <c r="F2221" s="491"/>
      <c r="G2221" s="492"/>
      <c r="H2221" s="490"/>
      <c r="I2221" s="490"/>
      <c r="J2221" s="493"/>
      <c r="K2221" s="493"/>
      <c r="L2221" s="494"/>
      <c r="M2221" s="495"/>
      <c r="N2221" s="496"/>
      <c r="O2221" s="495"/>
      <c r="P2221" s="496"/>
      <c r="Q2221" s="496"/>
      <c r="R2221" s="496"/>
      <c r="S2221" s="496"/>
      <c r="T2221" s="496"/>
      <c r="U2221" s="496"/>
      <c r="V2221" s="496"/>
      <c r="W2221" s="496"/>
      <c r="X2221" s="496"/>
      <c r="Y2221" s="496"/>
    </row>
    <row r="2222" spans="2:25" s="487" customFormat="1" x14ac:dyDescent="0.2">
      <c r="B2222" s="493"/>
      <c r="C2222" s="488"/>
      <c r="D2222" s="489"/>
      <c r="E2222" s="490"/>
      <c r="F2222" s="491"/>
      <c r="G2222" s="492"/>
      <c r="H2222" s="490"/>
      <c r="I2222" s="490"/>
      <c r="J2222" s="493"/>
      <c r="K2222" s="493"/>
      <c r="L2222" s="494"/>
      <c r="M2222" s="495"/>
      <c r="N2222" s="496"/>
      <c r="O2222" s="495"/>
      <c r="P2222" s="496"/>
      <c r="Q2222" s="496"/>
      <c r="R2222" s="496"/>
      <c r="S2222" s="496"/>
      <c r="T2222" s="496"/>
      <c r="U2222" s="496"/>
      <c r="V2222" s="496"/>
      <c r="W2222" s="496"/>
      <c r="X2222" s="496"/>
      <c r="Y2222" s="496"/>
    </row>
    <row r="2223" spans="2:25" s="487" customFormat="1" x14ac:dyDescent="0.2">
      <c r="B2223" s="493"/>
      <c r="C2223" s="488"/>
      <c r="D2223" s="489"/>
      <c r="E2223" s="490"/>
      <c r="F2223" s="491"/>
      <c r="G2223" s="492"/>
      <c r="H2223" s="490"/>
      <c r="I2223" s="490"/>
      <c r="J2223" s="493"/>
      <c r="K2223" s="493"/>
      <c r="L2223" s="494"/>
      <c r="M2223" s="495"/>
      <c r="N2223" s="496"/>
      <c r="O2223" s="495"/>
      <c r="P2223" s="496"/>
      <c r="Q2223" s="496"/>
      <c r="R2223" s="496"/>
      <c r="S2223" s="496"/>
      <c r="T2223" s="496"/>
      <c r="U2223" s="496"/>
      <c r="V2223" s="496"/>
      <c r="W2223" s="496"/>
      <c r="X2223" s="496"/>
      <c r="Y2223" s="496"/>
    </row>
    <row r="2224" spans="2:25" s="487" customFormat="1" x14ac:dyDescent="0.2">
      <c r="B2224" s="493"/>
      <c r="C2224" s="488"/>
      <c r="D2224" s="489"/>
      <c r="E2224" s="490"/>
      <c r="F2224" s="491"/>
      <c r="G2224" s="492"/>
      <c r="H2224" s="490"/>
      <c r="I2224" s="490"/>
      <c r="J2224" s="493"/>
      <c r="K2224" s="493"/>
      <c r="L2224" s="494"/>
      <c r="M2224" s="495"/>
      <c r="N2224" s="496"/>
      <c r="O2224" s="495"/>
      <c r="P2224" s="496"/>
      <c r="Q2224" s="496"/>
      <c r="R2224" s="496"/>
      <c r="S2224" s="496"/>
      <c r="T2224" s="496"/>
      <c r="U2224" s="496"/>
      <c r="V2224" s="496"/>
      <c r="W2224" s="496"/>
      <c r="X2224" s="496"/>
      <c r="Y2224" s="496"/>
    </row>
    <row r="2225" spans="2:25" s="487" customFormat="1" x14ac:dyDescent="0.2">
      <c r="B2225" s="493"/>
      <c r="C2225" s="488"/>
      <c r="D2225" s="489"/>
      <c r="E2225" s="490"/>
      <c r="F2225" s="491"/>
      <c r="G2225" s="492"/>
      <c r="H2225" s="490"/>
      <c r="I2225" s="490"/>
      <c r="J2225" s="493"/>
      <c r="K2225" s="493"/>
      <c r="L2225" s="494"/>
      <c r="M2225" s="495"/>
      <c r="N2225" s="496"/>
      <c r="O2225" s="495"/>
      <c r="P2225" s="496"/>
      <c r="Q2225" s="496"/>
      <c r="R2225" s="496"/>
      <c r="S2225" s="496"/>
      <c r="T2225" s="496"/>
      <c r="U2225" s="496"/>
      <c r="V2225" s="496"/>
      <c r="W2225" s="496"/>
      <c r="X2225" s="496"/>
      <c r="Y2225" s="496"/>
    </row>
    <row r="2226" spans="2:25" s="487" customFormat="1" x14ac:dyDescent="0.2">
      <c r="B2226" s="493"/>
      <c r="C2226" s="488"/>
      <c r="D2226" s="489"/>
      <c r="E2226" s="490"/>
      <c r="F2226" s="491"/>
      <c r="G2226" s="492"/>
      <c r="H2226" s="490"/>
      <c r="I2226" s="490"/>
      <c r="J2226" s="493"/>
      <c r="K2226" s="493"/>
      <c r="L2226" s="494"/>
      <c r="M2226" s="495"/>
      <c r="N2226" s="496"/>
      <c r="O2226" s="495"/>
      <c r="P2226" s="496"/>
      <c r="Q2226" s="496"/>
      <c r="R2226" s="496"/>
      <c r="S2226" s="496"/>
      <c r="T2226" s="496"/>
      <c r="U2226" s="496"/>
      <c r="V2226" s="496"/>
      <c r="W2226" s="496"/>
      <c r="X2226" s="496"/>
      <c r="Y2226" s="496"/>
    </row>
    <row r="2227" spans="2:25" s="487" customFormat="1" x14ac:dyDescent="0.2">
      <c r="B2227" s="493"/>
      <c r="C2227" s="488"/>
      <c r="D2227" s="489"/>
      <c r="E2227" s="490"/>
      <c r="F2227" s="491"/>
      <c r="G2227" s="492"/>
      <c r="H2227" s="490"/>
      <c r="I2227" s="490"/>
      <c r="J2227" s="493"/>
      <c r="K2227" s="493"/>
      <c r="L2227" s="494"/>
      <c r="M2227" s="495"/>
      <c r="N2227" s="496"/>
      <c r="O2227" s="495"/>
      <c r="P2227" s="496"/>
      <c r="Q2227" s="496"/>
      <c r="R2227" s="496"/>
      <c r="S2227" s="496"/>
      <c r="T2227" s="496"/>
      <c r="U2227" s="496"/>
      <c r="V2227" s="496"/>
      <c r="W2227" s="496"/>
      <c r="X2227" s="496"/>
      <c r="Y2227" s="496"/>
    </row>
    <row r="2228" spans="2:25" s="487" customFormat="1" x14ac:dyDescent="0.2">
      <c r="B2228" s="493"/>
      <c r="C2228" s="488"/>
      <c r="D2228" s="489"/>
      <c r="E2228" s="490"/>
      <c r="F2228" s="491"/>
      <c r="G2228" s="492"/>
      <c r="H2228" s="490"/>
      <c r="I2228" s="490"/>
      <c r="J2228" s="493"/>
      <c r="K2228" s="493"/>
      <c r="L2228" s="494"/>
      <c r="M2228" s="495"/>
      <c r="N2228" s="496"/>
      <c r="O2228" s="495"/>
      <c r="P2228" s="496"/>
      <c r="Q2228" s="496"/>
      <c r="R2228" s="496"/>
      <c r="S2228" s="496"/>
      <c r="T2228" s="496"/>
      <c r="U2228" s="496"/>
      <c r="V2228" s="496"/>
      <c r="W2228" s="496"/>
      <c r="X2228" s="496"/>
      <c r="Y2228" s="496"/>
    </row>
    <row r="2229" spans="2:25" s="487" customFormat="1" x14ac:dyDescent="0.2">
      <c r="B2229" s="493"/>
      <c r="C2229" s="488"/>
      <c r="D2229" s="489"/>
      <c r="E2229" s="490"/>
      <c r="F2229" s="491"/>
      <c r="G2229" s="492"/>
      <c r="H2229" s="490"/>
      <c r="I2229" s="490"/>
      <c r="J2229" s="493"/>
      <c r="K2229" s="493"/>
      <c r="L2229" s="494"/>
      <c r="M2229" s="495"/>
      <c r="N2229" s="496"/>
      <c r="O2229" s="495"/>
      <c r="P2229" s="496"/>
      <c r="Q2229" s="496"/>
      <c r="R2229" s="496"/>
      <c r="S2229" s="496"/>
      <c r="T2229" s="496"/>
      <c r="U2229" s="496"/>
      <c r="V2229" s="496"/>
      <c r="W2229" s="496"/>
      <c r="X2229" s="496"/>
      <c r="Y2229" s="496"/>
    </row>
    <row r="2230" spans="2:25" s="487" customFormat="1" x14ac:dyDescent="0.2">
      <c r="B2230" s="493"/>
      <c r="C2230" s="488"/>
      <c r="D2230" s="489"/>
      <c r="E2230" s="490"/>
      <c r="F2230" s="491"/>
      <c r="G2230" s="492"/>
      <c r="H2230" s="490"/>
      <c r="I2230" s="490"/>
      <c r="J2230" s="493"/>
      <c r="K2230" s="493"/>
      <c r="L2230" s="494"/>
      <c r="M2230" s="495"/>
      <c r="N2230" s="496"/>
      <c r="O2230" s="495"/>
      <c r="P2230" s="496"/>
      <c r="Q2230" s="496"/>
      <c r="R2230" s="496"/>
      <c r="S2230" s="496"/>
      <c r="T2230" s="496"/>
      <c r="U2230" s="496"/>
      <c r="V2230" s="496"/>
      <c r="W2230" s="496"/>
      <c r="X2230" s="496"/>
      <c r="Y2230" s="496"/>
    </row>
    <row r="2231" spans="2:25" s="487" customFormat="1" x14ac:dyDescent="0.2">
      <c r="B2231" s="493"/>
      <c r="C2231" s="488"/>
      <c r="D2231" s="489"/>
      <c r="E2231" s="490"/>
      <c r="F2231" s="491"/>
      <c r="G2231" s="492"/>
      <c r="H2231" s="490"/>
      <c r="I2231" s="490"/>
      <c r="J2231" s="493"/>
      <c r="K2231" s="493"/>
      <c r="L2231" s="494"/>
      <c r="M2231" s="495"/>
      <c r="N2231" s="496"/>
      <c r="O2231" s="495"/>
      <c r="P2231" s="496"/>
      <c r="Q2231" s="496"/>
      <c r="R2231" s="496"/>
      <c r="S2231" s="496"/>
      <c r="T2231" s="496"/>
      <c r="U2231" s="496"/>
      <c r="V2231" s="496"/>
      <c r="W2231" s="496"/>
      <c r="X2231" s="496"/>
      <c r="Y2231" s="496"/>
    </row>
    <row r="2232" spans="2:25" s="487" customFormat="1" x14ac:dyDescent="0.2">
      <c r="B2232" s="493"/>
      <c r="C2232" s="488"/>
      <c r="D2232" s="489"/>
      <c r="E2232" s="490"/>
      <c r="F2232" s="491"/>
      <c r="G2232" s="492"/>
      <c r="H2232" s="490"/>
      <c r="I2232" s="490"/>
      <c r="J2232" s="493"/>
      <c r="K2232" s="493"/>
      <c r="L2232" s="494"/>
      <c r="M2232" s="495"/>
      <c r="N2232" s="496"/>
      <c r="O2232" s="495"/>
      <c r="P2232" s="496"/>
      <c r="Q2232" s="496"/>
      <c r="R2232" s="496"/>
      <c r="S2232" s="496"/>
      <c r="T2232" s="496"/>
      <c r="U2232" s="496"/>
      <c r="V2232" s="496"/>
      <c r="W2232" s="496"/>
      <c r="X2232" s="496"/>
      <c r="Y2232" s="496"/>
    </row>
    <row r="2233" spans="2:25" s="487" customFormat="1" x14ac:dyDescent="0.2">
      <c r="B2233" s="493"/>
      <c r="C2233" s="488"/>
      <c r="D2233" s="489"/>
      <c r="E2233" s="490"/>
      <c r="F2233" s="491"/>
      <c r="G2233" s="492"/>
      <c r="H2233" s="490"/>
      <c r="I2233" s="490"/>
      <c r="J2233" s="493"/>
      <c r="K2233" s="493"/>
      <c r="L2233" s="494"/>
      <c r="M2233" s="495"/>
      <c r="N2233" s="496"/>
      <c r="O2233" s="495"/>
      <c r="P2233" s="496"/>
      <c r="Q2233" s="496"/>
      <c r="R2233" s="496"/>
      <c r="S2233" s="496"/>
      <c r="T2233" s="496"/>
      <c r="U2233" s="496"/>
      <c r="V2233" s="496"/>
      <c r="W2233" s="496"/>
      <c r="X2233" s="496"/>
      <c r="Y2233" s="496"/>
    </row>
    <row r="2234" spans="2:25" s="487" customFormat="1" x14ac:dyDescent="0.2">
      <c r="B2234" s="493"/>
      <c r="C2234" s="488"/>
      <c r="D2234" s="489"/>
      <c r="E2234" s="490"/>
      <c r="F2234" s="491"/>
      <c r="G2234" s="492"/>
      <c r="H2234" s="490"/>
      <c r="I2234" s="490"/>
      <c r="J2234" s="493"/>
      <c r="K2234" s="493"/>
      <c r="L2234" s="494"/>
      <c r="M2234" s="495"/>
      <c r="N2234" s="496"/>
      <c r="O2234" s="495"/>
      <c r="P2234" s="496"/>
      <c r="Q2234" s="496"/>
      <c r="R2234" s="496"/>
      <c r="S2234" s="496"/>
      <c r="T2234" s="496"/>
      <c r="U2234" s="496"/>
      <c r="V2234" s="496"/>
      <c r="W2234" s="496"/>
      <c r="X2234" s="496"/>
      <c r="Y2234" s="496"/>
    </row>
    <row r="2235" spans="2:25" s="487" customFormat="1" x14ac:dyDescent="0.2">
      <c r="B2235" s="493"/>
      <c r="C2235" s="488"/>
      <c r="D2235" s="489"/>
      <c r="E2235" s="490"/>
      <c r="F2235" s="491"/>
      <c r="G2235" s="492"/>
      <c r="H2235" s="490"/>
      <c r="I2235" s="490"/>
      <c r="J2235" s="493"/>
      <c r="K2235" s="493"/>
      <c r="L2235" s="494"/>
      <c r="M2235" s="495"/>
      <c r="N2235" s="496"/>
      <c r="O2235" s="495"/>
      <c r="P2235" s="496"/>
      <c r="Q2235" s="496"/>
      <c r="R2235" s="496"/>
      <c r="S2235" s="496"/>
      <c r="T2235" s="496"/>
      <c r="U2235" s="496"/>
      <c r="V2235" s="496"/>
      <c r="W2235" s="496"/>
      <c r="X2235" s="496"/>
      <c r="Y2235" s="496"/>
    </row>
    <row r="2236" spans="2:25" s="487" customFormat="1" x14ac:dyDescent="0.2">
      <c r="B2236" s="493"/>
      <c r="C2236" s="488"/>
      <c r="D2236" s="489"/>
      <c r="E2236" s="490"/>
      <c r="F2236" s="491"/>
      <c r="G2236" s="492"/>
      <c r="H2236" s="490"/>
      <c r="I2236" s="490"/>
      <c r="J2236" s="493"/>
      <c r="K2236" s="493"/>
      <c r="L2236" s="494"/>
      <c r="M2236" s="495"/>
      <c r="N2236" s="496"/>
      <c r="O2236" s="495"/>
      <c r="P2236" s="496"/>
      <c r="Q2236" s="496"/>
      <c r="R2236" s="496"/>
      <c r="S2236" s="496"/>
      <c r="T2236" s="496"/>
      <c r="U2236" s="496"/>
      <c r="V2236" s="496"/>
      <c r="W2236" s="496"/>
      <c r="X2236" s="496"/>
      <c r="Y2236" s="496"/>
    </row>
    <row r="2237" spans="2:25" s="487" customFormat="1" x14ac:dyDescent="0.2">
      <c r="B2237" s="493"/>
      <c r="C2237" s="488"/>
      <c r="D2237" s="489"/>
      <c r="E2237" s="490"/>
      <c r="F2237" s="491"/>
      <c r="G2237" s="492"/>
      <c r="H2237" s="490"/>
      <c r="I2237" s="490"/>
      <c r="J2237" s="493"/>
      <c r="K2237" s="493"/>
      <c r="L2237" s="494"/>
      <c r="M2237" s="495"/>
      <c r="N2237" s="496"/>
      <c r="O2237" s="495"/>
      <c r="P2237" s="496"/>
      <c r="Q2237" s="496"/>
      <c r="R2237" s="496"/>
      <c r="S2237" s="496"/>
      <c r="T2237" s="496"/>
      <c r="U2237" s="496"/>
      <c r="V2237" s="496"/>
      <c r="W2237" s="496"/>
      <c r="X2237" s="496"/>
      <c r="Y2237" s="496"/>
    </row>
    <row r="2238" spans="2:25" s="487" customFormat="1" x14ac:dyDescent="0.2">
      <c r="B2238" s="493"/>
      <c r="C2238" s="488"/>
      <c r="D2238" s="489"/>
      <c r="E2238" s="490"/>
      <c r="F2238" s="491"/>
      <c r="G2238" s="492"/>
      <c r="H2238" s="490"/>
      <c r="I2238" s="490"/>
      <c r="J2238" s="493"/>
      <c r="K2238" s="493"/>
      <c r="L2238" s="494"/>
      <c r="M2238" s="495"/>
      <c r="N2238" s="496"/>
      <c r="O2238" s="495"/>
      <c r="P2238" s="496"/>
      <c r="Q2238" s="496"/>
      <c r="R2238" s="496"/>
      <c r="S2238" s="496"/>
      <c r="T2238" s="496"/>
      <c r="U2238" s="496"/>
      <c r="V2238" s="496"/>
      <c r="W2238" s="496"/>
      <c r="X2238" s="496"/>
      <c r="Y2238" s="496"/>
    </row>
    <row r="2239" spans="2:25" s="487" customFormat="1" x14ac:dyDescent="0.2">
      <c r="B2239" s="493"/>
      <c r="C2239" s="488"/>
      <c r="D2239" s="489"/>
      <c r="E2239" s="490"/>
      <c r="F2239" s="491"/>
      <c r="G2239" s="492"/>
      <c r="H2239" s="490"/>
      <c r="I2239" s="490"/>
      <c r="J2239" s="493"/>
      <c r="K2239" s="493"/>
      <c r="L2239" s="494"/>
      <c r="M2239" s="495"/>
      <c r="N2239" s="496"/>
      <c r="O2239" s="495"/>
      <c r="P2239" s="496"/>
      <c r="Q2239" s="496"/>
      <c r="R2239" s="496"/>
      <c r="S2239" s="496"/>
      <c r="T2239" s="496"/>
      <c r="U2239" s="496"/>
      <c r="V2239" s="496"/>
      <c r="W2239" s="496"/>
      <c r="X2239" s="496"/>
      <c r="Y2239" s="496"/>
    </row>
    <row r="2240" spans="2:25" s="487" customFormat="1" x14ac:dyDescent="0.2">
      <c r="B2240" s="493"/>
      <c r="C2240" s="488"/>
      <c r="D2240" s="489"/>
      <c r="E2240" s="490"/>
      <c r="F2240" s="491"/>
      <c r="G2240" s="492"/>
      <c r="H2240" s="490"/>
      <c r="I2240" s="490"/>
      <c r="J2240" s="493"/>
      <c r="K2240" s="493"/>
      <c r="L2240" s="494"/>
      <c r="M2240" s="495"/>
      <c r="N2240" s="496"/>
      <c r="O2240" s="495"/>
      <c r="P2240" s="496"/>
      <c r="Q2240" s="496"/>
      <c r="R2240" s="496"/>
      <c r="S2240" s="496"/>
      <c r="T2240" s="496"/>
      <c r="U2240" s="496"/>
      <c r="V2240" s="496"/>
      <c r="W2240" s="496"/>
      <c r="X2240" s="496"/>
      <c r="Y2240" s="496"/>
    </row>
    <row r="2241" spans="2:25" s="487" customFormat="1" x14ac:dyDescent="0.2">
      <c r="B2241" s="493"/>
      <c r="C2241" s="488"/>
      <c r="D2241" s="489"/>
      <c r="E2241" s="490"/>
      <c r="F2241" s="491"/>
      <c r="G2241" s="492"/>
      <c r="H2241" s="490"/>
      <c r="I2241" s="490"/>
      <c r="J2241" s="493"/>
      <c r="K2241" s="493"/>
      <c r="L2241" s="494"/>
      <c r="M2241" s="495"/>
      <c r="N2241" s="496"/>
      <c r="O2241" s="495"/>
      <c r="P2241" s="496"/>
      <c r="Q2241" s="496"/>
      <c r="R2241" s="496"/>
      <c r="S2241" s="496"/>
      <c r="T2241" s="496"/>
      <c r="U2241" s="496"/>
      <c r="V2241" s="496"/>
      <c r="W2241" s="496"/>
      <c r="X2241" s="496"/>
      <c r="Y2241" s="496"/>
    </row>
    <row r="2242" spans="2:25" s="487" customFormat="1" x14ac:dyDescent="0.2">
      <c r="B2242" s="493"/>
      <c r="C2242" s="488"/>
      <c r="D2242" s="489"/>
      <c r="E2242" s="490"/>
      <c r="F2242" s="491"/>
      <c r="G2242" s="492"/>
      <c r="H2242" s="490"/>
      <c r="I2242" s="490"/>
      <c r="J2242" s="493"/>
      <c r="K2242" s="493"/>
      <c r="L2242" s="494"/>
      <c r="M2242" s="495"/>
      <c r="N2242" s="496"/>
      <c r="O2242" s="495"/>
      <c r="P2242" s="496"/>
      <c r="Q2242" s="496"/>
      <c r="R2242" s="496"/>
      <c r="S2242" s="496"/>
      <c r="T2242" s="496"/>
      <c r="U2242" s="496"/>
      <c r="V2242" s="496"/>
      <c r="W2242" s="496"/>
      <c r="X2242" s="496"/>
      <c r="Y2242" s="496"/>
    </row>
    <row r="2243" spans="2:25" s="487" customFormat="1" x14ac:dyDescent="0.2">
      <c r="B2243" s="493"/>
      <c r="C2243" s="488"/>
      <c r="D2243" s="489"/>
      <c r="E2243" s="490"/>
      <c r="F2243" s="491"/>
      <c r="G2243" s="492"/>
      <c r="H2243" s="490"/>
      <c r="I2243" s="490"/>
      <c r="J2243" s="493"/>
      <c r="K2243" s="493"/>
      <c r="L2243" s="494"/>
      <c r="M2243" s="495"/>
      <c r="N2243" s="496"/>
      <c r="O2243" s="495"/>
      <c r="P2243" s="496"/>
      <c r="Q2243" s="496"/>
      <c r="R2243" s="496"/>
      <c r="S2243" s="496"/>
      <c r="T2243" s="496"/>
      <c r="U2243" s="496"/>
      <c r="V2243" s="496"/>
      <c r="W2243" s="496"/>
      <c r="X2243" s="496"/>
      <c r="Y2243" s="496"/>
    </row>
    <row r="2244" spans="2:25" s="487" customFormat="1" x14ac:dyDescent="0.2">
      <c r="B2244" s="493"/>
      <c r="C2244" s="488"/>
      <c r="D2244" s="489"/>
      <c r="E2244" s="490"/>
      <c r="F2244" s="491"/>
      <c r="G2244" s="492"/>
      <c r="H2244" s="490"/>
      <c r="I2244" s="490"/>
      <c r="J2244" s="493"/>
      <c r="K2244" s="493"/>
      <c r="L2244" s="494"/>
      <c r="M2244" s="495"/>
      <c r="N2244" s="496"/>
      <c r="O2244" s="495"/>
      <c r="P2244" s="496"/>
      <c r="Q2244" s="496"/>
      <c r="R2244" s="496"/>
      <c r="S2244" s="496"/>
      <c r="T2244" s="496"/>
      <c r="U2244" s="496"/>
      <c r="V2244" s="496"/>
      <c r="W2244" s="496"/>
      <c r="X2244" s="496"/>
      <c r="Y2244" s="496"/>
    </row>
    <row r="2245" spans="2:25" s="487" customFormat="1" x14ac:dyDescent="0.2">
      <c r="B2245" s="493"/>
      <c r="C2245" s="488"/>
      <c r="D2245" s="489"/>
      <c r="E2245" s="490"/>
      <c r="F2245" s="491"/>
      <c r="G2245" s="492"/>
      <c r="H2245" s="490"/>
      <c r="I2245" s="490"/>
      <c r="J2245" s="493"/>
      <c r="K2245" s="493"/>
      <c r="L2245" s="494"/>
      <c r="M2245" s="495"/>
      <c r="N2245" s="496"/>
      <c r="O2245" s="495"/>
      <c r="P2245" s="496"/>
      <c r="Q2245" s="496"/>
      <c r="R2245" s="496"/>
      <c r="S2245" s="496"/>
      <c r="T2245" s="496"/>
      <c r="U2245" s="496"/>
      <c r="V2245" s="496"/>
      <c r="W2245" s="496"/>
      <c r="X2245" s="496"/>
      <c r="Y2245" s="496"/>
    </row>
    <row r="2246" spans="2:25" s="487" customFormat="1" x14ac:dyDescent="0.2">
      <c r="B2246" s="493"/>
      <c r="C2246" s="488"/>
      <c r="D2246" s="489"/>
      <c r="E2246" s="490"/>
      <c r="F2246" s="491"/>
      <c r="G2246" s="492"/>
      <c r="H2246" s="490"/>
      <c r="I2246" s="490"/>
      <c r="J2246" s="493"/>
      <c r="K2246" s="493"/>
      <c r="L2246" s="494"/>
      <c r="M2246" s="495"/>
      <c r="N2246" s="496"/>
      <c r="O2246" s="495"/>
      <c r="P2246" s="496"/>
      <c r="Q2246" s="496"/>
      <c r="R2246" s="496"/>
      <c r="S2246" s="496"/>
      <c r="T2246" s="496"/>
      <c r="U2246" s="496"/>
      <c r="V2246" s="496"/>
      <c r="W2246" s="496"/>
      <c r="X2246" s="496"/>
      <c r="Y2246" s="496"/>
    </row>
    <row r="2247" spans="2:25" s="487" customFormat="1" x14ac:dyDescent="0.2">
      <c r="B2247" s="493"/>
      <c r="C2247" s="488"/>
      <c r="D2247" s="489"/>
      <c r="E2247" s="490"/>
      <c r="F2247" s="491"/>
      <c r="G2247" s="492"/>
      <c r="H2247" s="490"/>
      <c r="I2247" s="490"/>
      <c r="J2247" s="493"/>
      <c r="K2247" s="493"/>
      <c r="L2247" s="494"/>
      <c r="M2247" s="495"/>
      <c r="N2247" s="496"/>
      <c r="O2247" s="495"/>
      <c r="P2247" s="496"/>
      <c r="Q2247" s="496"/>
      <c r="R2247" s="496"/>
      <c r="S2247" s="496"/>
      <c r="T2247" s="496"/>
      <c r="U2247" s="496"/>
      <c r="V2247" s="496"/>
      <c r="W2247" s="496"/>
      <c r="X2247" s="496"/>
      <c r="Y2247" s="496"/>
    </row>
    <row r="2248" spans="2:25" s="487" customFormat="1" x14ac:dyDescent="0.2">
      <c r="B2248" s="493"/>
      <c r="C2248" s="488"/>
      <c r="D2248" s="489"/>
      <c r="E2248" s="490"/>
      <c r="F2248" s="491"/>
      <c r="G2248" s="492"/>
      <c r="H2248" s="490"/>
      <c r="I2248" s="490"/>
      <c r="J2248" s="493"/>
      <c r="K2248" s="493"/>
      <c r="L2248" s="494"/>
      <c r="M2248" s="495"/>
      <c r="N2248" s="496"/>
      <c r="O2248" s="495"/>
      <c r="P2248" s="496"/>
      <c r="Q2248" s="496"/>
      <c r="R2248" s="496"/>
      <c r="S2248" s="496"/>
      <c r="T2248" s="496"/>
      <c r="U2248" s="496"/>
      <c r="V2248" s="496"/>
      <c r="W2248" s="496"/>
      <c r="X2248" s="496"/>
      <c r="Y2248" s="496"/>
    </row>
    <row r="2249" spans="2:25" s="487" customFormat="1" x14ac:dyDescent="0.2">
      <c r="B2249" s="493"/>
      <c r="C2249" s="488"/>
      <c r="D2249" s="489"/>
      <c r="E2249" s="490"/>
      <c r="F2249" s="491"/>
      <c r="G2249" s="492"/>
      <c r="H2249" s="490"/>
      <c r="I2249" s="490"/>
      <c r="J2249" s="493"/>
      <c r="K2249" s="493"/>
      <c r="L2249" s="494"/>
      <c r="M2249" s="495"/>
      <c r="N2249" s="496"/>
      <c r="O2249" s="495"/>
      <c r="P2249" s="496"/>
      <c r="Q2249" s="496"/>
      <c r="R2249" s="496"/>
      <c r="S2249" s="496"/>
      <c r="T2249" s="496"/>
      <c r="U2249" s="496"/>
      <c r="V2249" s="496"/>
      <c r="W2249" s="496"/>
      <c r="X2249" s="496"/>
      <c r="Y2249" s="496"/>
    </row>
    <row r="2250" spans="2:25" s="487" customFormat="1" x14ac:dyDescent="0.2">
      <c r="B2250" s="493"/>
      <c r="C2250" s="488"/>
      <c r="D2250" s="489"/>
      <c r="E2250" s="490"/>
      <c r="F2250" s="491"/>
      <c r="G2250" s="492"/>
      <c r="H2250" s="490"/>
      <c r="I2250" s="490"/>
      <c r="J2250" s="493"/>
      <c r="K2250" s="493"/>
      <c r="L2250" s="494"/>
      <c r="M2250" s="495"/>
      <c r="N2250" s="496"/>
      <c r="O2250" s="495"/>
      <c r="P2250" s="496"/>
      <c r="Q2250" s="496"/>
      <c r="R2250" s="496"/>
      <c r="S2250" s="496"/>
      <c r="T2250" s="496"/>
      <c r="U2250" s="496"/>
      <c r="V2250" s="496"/>
      <c r="W2250" s="496"/>
      <c r="X2250" s="496"/>
      <c r="Y2250" s="496"/>
    </row>
    <row r="2251" spans="2:25" s="487" customFormat="1" x14ac:dyDescent="0.2">
      <c r="B2251" s="493"/>
      <c r="C2251" s="488"/>
      <c r="D2251" s="489"/>
      <c r="E2251" s="490"/>
      <c r="F2251" s="491"/>
      <c r="G2251" s="492"/>
      <c r="H2251" s="490"/>
      <c r="I2251" s="490"/>
      <c r="J2251" s="493"/>
      <c r="K2251" s="493"/>
      <c r="L2251" s="494"/>
      <c r="M2251" s="495"/>
      <c r="N2251" s="496"/>
      <c r="O2251" s="495"/>
      <c r="P2251" s="496"/>
      <c r="Q2251" s="496"/>
      <c r="R2251" s="496"/>
      <c r="S2251" s="496"/>
      <c r="T2251" s="496"/>
      <c r="U2251" s="496"/>
      <c r="V2251" s="496"/>
      <c r="W2251" s="496"/>
      <c r="X2251" s="496"/>
      <c r="Y2251" s="496"/>
    </row>
    <row r="2252" spans="2:25" s="487" customFormat="1" x14ac:dyDescent="0.2">
      <c r="B2252" s="493"/>
      <c r="C2252" s="488"/>
      <c r="D2252" s="489"/>
      <c r="E2252" s="490"/>
      <c r="F2252" s="491"/>
      <c r="G2252" s="492"/>
      <c r="H2252" s="490"/>
      <c r="I2252" s="490"/>
      <c r="J2252" s="493"/>
      <c r="K2252" s="493"/>
      <c r="L2252" s="494"/>
      <c r="M2252" s="495"/>
      <c r="N2252" s="496"/>
      <c r="O2252" s="495"/>
      <c r="P2252" s="496"/>
      <c r="Q2252" s="496"/>
      <c r="R2252" s="496"/>
      <c r="S2252" s="496"/>
      <c r="T2252" s="496"/>
      <c r="U2252" s="496"/>
      <c r="V2252" s="496"/>
      <c r="W2252" s="496"/>
      <c r="X2252" s="496"/>
      <c r="Y2252" s="496"/>
    </row>
    <row r="2253" spans="2:25" s="487" customFormat="1" x14ac:dyDescent="0.2">
      <c r="B2253" s="493"/>
      <c r="C2253" s="488"/>
      <c r="D2253" s="489"/>
      <c r="E2253" s="490"/>
      <c r="F2253" s="491"/>
      <c r="G2253" s="492"/>
      <c r="H2253" s="490"/>
      <c r="I2253" s="490"/>
      <c r="J2253" s="493"/>
      <c r="K2253" s="493"/>
      <c r="L2253" s="494"/>
      <c r="M2253" s="495"/>
      <c r="N2253" s="496"/>
      <c r="O2253" s="495"/>
      <c r="P2253" s="496"/>
      <c r="Q2253" s="496"/>
      <c r="R2253" s="496"/>
      <c r="S2253" s="496"/>
      <c r="T2253" s="496"/>
      <c r="U2253" s="496"/>
      <c r="V2253" s="496"/>
      <c r="W2253" s="496"/>
      <c r="X2253" s="496"/>
      <c r="Y2253" s="496"/>
    </row>
    <row r="2254" spans="2:25" s="487" customFormat="1" x14ac:dyDescent="0.2">
      <c r="B2254" s="493"/>
      <c r="C2254" s="488"/>
      <c r="D2254" s="489"/>
      <c r="E2254" s="490"/>
      <c r="F2254" s="491"/>
      <c r="G2254" s="492"/>
      <c r="H2254" s="490"/>
      <c r="I2254" s="490"/>
      <c r="J2254" s="493"/>
      <c r="K2254" s="493"/>
      <c r="L2254" s="494"/>
      <c r="M2254" s="495"/>
      <c r="N2254" s="496"/>
      <c r="O2254" s="495"/>
      <c r="P2254" s="496"/>
      <c r="Q2254" s="496"/>
      <c r="R2254" s="496"/>
      <c r="S2254" s="496"/>
      <c r="T2254" s="496"/>
      <c r="U2254" s="496"/>
      <c r="V2254" s="496"/>
      <c r="W2254" s="496"/>
      <c r="X2254" s="496"/>
      <c r="Y2254" s="496"/>
    </row>
    <row r="2255" spans="2:25" s="487" customFormat="1" x14ac:dyDescent="0.2">
      <c r="B2255" s="493"/>
      <c r="C2255" s="488"/>
      <c r="D2255" s="489"/>
      <c r="E2255" s="490"/>
      <c r="F2255" s="491"/>
      <c r="G2255" s="492"/>
      <c r="H2255" s="490"/>
      <c r="I2255" s="490"/>
      <c r="J2255" s="493"/>
      <c r="K2255" s="493"/>
      <c r="L2255" s="494"/>
      <c r="M2255" s="495"/>
      <c r="N2255" s="496"/>
      <c r="O2255" s="495"/>
      <c r="P2255" s="496"/>
      <c r="Q2255" s="496"/>
      <c r="R2255" s="496"/>
      <c r="S2255" s="496"/>
      <c r="T2255" s="496"/>
      <c r="U2255" s="496"/>
      <c r="V2255" s="496"/>
      <c r="W2255" s="496"/>
      <c r="X2255" s="496"/>
      <c r="Y2255" s="496"/>
    </row>
    <row r="2256" spans="2:25" s="487" customFormat="1" x14ac:dyDescent="0.2">
      <c r="B2256" s="493"/>
      <c r="C2256" s="488"/>
      <c r="D2256" s="489"/>
      <c r="E2256" s="490"/>
      <c r="F2256" s="491"/>
      <c r="G2256" s="492"/>
      <c r="H2256" s="490"/>
      <c r="I2256" s="490"/>
      <c r="J2256" s="493"/>
      <c r="K2256" s="493"/>
      <c r="L2256" s="494"/>
      <c r="M2256" s="495"/>
      <c r="N2256" s="496"/>
      <c r="O2256" s="495"/>
      <c r="P2256" s="496"/>
      <c r="Q2256" s="496"/>
      <c r="R2256" s="496"/>
      <c r="S2256" s="496"/>
      <c r="T2256" s="496"/>
      <c r="U2256" s="496"/>
      <c r="V2256" s="496"/>
      <c r="W2256" s="496"/>
      <c r="X2256" s="496"/>
      <c r="Y2256" s="496"/>
    </row>
    <row r="2257" spans="2:25" s="487" customFormat="1" x14ac:dyDescent="0.2">
      <c r="B2257" s="493"/>
      <c r="C2257" s="488"/>
      <c r="D2257" s="489"/>
      <c r="E2257" s="490"/>
      <c r="F2257" s="491"/>
      <c r="G2257" s="492"/>
      <c r="H2257" s="490"/>
      <c r="I2257" s="490"/>
      <c r="J2257" s="493"/>
      <c r="K2257" s="493"/>
      <c r="L2257" s="494"/>
      <c r="M2257" s="495"/>
      <c r="N2257" s="496"/>
      <c r="O2257" s="495"/>
      <c r="P2257" s="496"/>
      <c r="Q2257" s="496"/>
      <c r="R2257" s="496"/>
      <c r="S2257" s="496"/>
      <c r="T2257" s="496"/>
      <c r="U2257" s="496"/>
      <c r="V2257" s="496"/>
      <c r="W2257" s="496"/>
      <c r="X2257" s="496"/>
      <c r="Y2257" s="496"/>
    </row>
    <row r="2258" spans="2:25" s="487" customFormat="1" x14ac:dyDescent="0.2">
      <c r="B2258" s="493"/>
      <c r="C2258" s="488"/>
      <c r="D2258" s="489"/>
      <c r="E2258" s="490"/>
      <c r="F2258" s="491"/>
      <c r="G2258" s="492"/>
      <c r="H2258" s="490"/>
      <c r="I2258" s="490"/>
      <c r="J2258" s="493"/>
      <c r="K2258" s="493"/>
      <c r="L2258" s="494"/>
      <c r="M2258" s="495"/>
      <c r="N2258" s="496"/>
      <c r="O2258" s="495"/>
      <c r="P2258" s="496"/>
      <c r="Q2258" s="496"/>
      <c r="R2258" s="496"/>
      <c r="S2258" s="496"/>
      <c r="T2258" s="496"/>
      <c r="U2258" s="496"/>
      <c r="V2258" s="496"/>
      <c r="W2258" s="496"/>
      <c r="X2258" s="496"/>
      <c r="Y2258" s="496"/>
    </row>
    <row r="2259" spans="2:25" s="487" customFormat="1" x14ac:dyDescent="0.2">
      <c r="B2259" s="493"/>
      <c r="C2259" s="488"/>
      <c r="D2259" s="489"/>
      <c r="E2259" s="490"/>
      <c r="F2259" s="491"/>
      <c r="G2259" s="492"/>
      <c r="H2259" s="490"/>
      <c r="I2259" s="490"/>
      <c r="J2259" s="493"/>
      <c r="K2259" s="493"/>
      <c r="L2259" s="494"/>
      <c r="M2259" s="495"/>
      <c r="N2259" s="496"/>
      <c r="O2259" s="495"/>
      <c r="P2259" s="496"/>
      <c r="Q2259" s="496"/>
      <c r="R2259" s="496"/>
      <c r="S2259" s="496"/>
      <c r="T2259" s="496"/>
      <c r="U2259" s="496"/>
      <c r="V2259" s="496"/>
      <c r="W2259" s="496"/>
      <c r="X2259" s="496"/>
      <c r="Y2259" s="496"/>
    </row>
    <row r="2260" spans="2:25" s="487" customFormat="1" x14ac:dyDescent="0.2">
      <c r="B2260" s="493"/>
      <c r="C2260" s="488"/>
      <c r="D2260" s="489"/>
      <c r="E2260" s="490"/>
      <c r="F2260" s="491"/>
      <c r="G2260" s="492"/>
      <c r="H2260" s="490"/>
      <c r="I2260" s="490"/>
      <c r="J2260" s="493"/>
      <c r="K2260" s="493"/>
      <c r="L2260" s="494"/>
      <c r="M2260" s="495"/>
      <c r="N2260" s="496"/>
      <c r="O2260" s="495"/>
      <c r="P2260" s="496"/>
      <c r="Q2260" s="496"/>
      <c r="R2260" s="496"/>
      <c r="S2260" s="496"/>
      <c r="T2260" s="496"/>
      <c r="U2260" s="496"/>
      <c r="V2260" s="496"/>
      <c r="W2260" s="496"/>
      <c r="X2260" s="496"/>
      <c r="Y2260" s="496"/>
    </row>
    <row r="2261" spans="2:25" s="487" customFormat="1" x14ac:dyDescent="0.2">
      <c r="B2261" s="493"/>
      <c r="C2261" s="488"/>
      <c r="D2261" s="489"/>
      <c r="E2261" s="490"/>
      <c r="F2261" s="491"/>
      <c r="G2261" s="492"/>
      <c r="H2261" s="490"/>
      <c r="I2261" s="490"/>
      <c r="J2261" s="493"/>
      <c r="K2261" s="493"/>
      <c r="L2261" s="494"/>
      <c r="M2261" s="495"/>
      <c r="N2261" s="496"/>
      <c r="O2261" s="495"/>
      <c r="P2261" s="496"/>
      <c r="Q2261" s="496"/>
      <c r="R2261" s="496"/>
      <c r="S2261" s="496"/>
      <c r="T2261" s="496"/>
      <c r="U2261" s="496"/>
      <c r="V2261" s="496"/>
      <c r="W2261" s="496"/>
      <c r="X2261" s="496"/>
      <c r="Y2261" s="496"/>
    </row>
    <row r="2262" spans="2:25" s="487" customFormat="1" x14ac:dyDescent="0.2">
      <c r="B2262" s="493"/>
      <c r="C2262" s="488"/>
      <c r="D2262" s="489"/>
      <c r="E2262" s="490"/>
      <c r="F2262" s="491"/>
      <c r="G2262" s="492"/>
      <c r="H2262" s="490"/>
      <c r="I2262" s="490"/>
      <c r="J2262" s="493"/>
      <c r="K2262" s="493"/>
      <c r="L2262" s="494"/>
      <c r="M2262" s="495"/>
      <c r="N2262" s="496"/>
      <c r="O2262" s="495"/>
      <c r="P2262" s="496"/>
      <c r="Q2262" s="496"/>
      <c r="R2262" s="496"/>
      <c r="S2262" s="496"/>
      <c r="T2262" s="496"/>
      <c r="U2262" s="496"/>
      <c r="V2262" s="496"/>
      <c r="W2262" s="496"/>
      <c r="X2262" s="496"/>
      <c r="Y2262" s="496"/>
    </row>
    <row r="2263" spans="2:25" s="487" customFormat="1" x14ac:dyDescent="0.2">
      <c r="B2263" s="493"/>
      <c r="C2263" s="488"/>
      <c r="D2263" s="489"/>
      <c r="E2263" s="490"/>
      <c r="F2263" s="491"/>
      <c r="G2263" s="492"/>
      <c r="H2263" s="490"/>
      <c r="I2263" s="490"/>
      <c r="J2263" s="493"/>
      <c r="K2263" s="493"/>
      <c r="L2263" s="494"/>
      <c r="M2263" s="495"/>
      <c r="N2263" s="496"/>
      <c r="O2263" s="495"/>
      <c r="P2263" s="496"/>
      <c r="Q2263" s="496"/>
      <c r="R2263" s="496"/>
      <c r="S2263" s="496"/>
      <c r="T2263" s="496"/>
      <c r="U2263" s="496"/>
      <c r="V2263" s="496"/>
      <c r="W2263" s="496"/>
      <c r="X2263" s="496"/>
      <c r="Y2263" s="496"/>
    </row>
    <row r="2264" spans="2:25" s="487" customFormat="1" x14ac:dyDescent="0.2">
      <c r="B2264" s="493"/>
      <c r="C2264" s="488"/>
      <c r="D2264" s="489"/>
      <c r="E2264" s="490"/>
      <c r="F2264" s="491"/>
      <c r="G2264" s="492"/>
      <c r="H2264" s="490"/>
      <c r="I2264" s="490"/>
      <c r="J2264" s="493"/>
      <c r="K2264" s="493"/>
      <c r="L2264" s="494"/>
      <c r="M2264" s="495"/>
      <c r="N2264" s="496"/>
      <c r="O2264" s="495"/>
      <c r="P2264" s="496"/>
      <c r="Q2264" s="496"/>
      <c r="R2264" s="496"/>
      <c r="S2264" s="496"/>
      <c r="T2264" s="496"/>
      <c r="U2264" s="496"/>
      <c r="V2264" s="496"/>
      <c r="W2264" s="496"/>
      <c r="X2264" s="496"/>
      <c r="Y2264" s="496"/>
    </row>
    <row r="2265" spans="2:25" s="487" customFormat="1" x14ac:dyDescent="0.2">
      <c r="B2265" s="493"/>
      <c r="C2265" s="488"/>
      <c r="D2265" s="489"/>
      <c r="E2265" s="490"/>
      <c r="F2265" s="491"/>
      <c r="G2265" s="492"/>
      <c r="H2265" s="490"/>
      <c r="I2265" s="490"/>
      <c r="J2265" s="493"/>
      <c r="K2265" s="493"/>
      <c r="L2265" s="494"/>
      <c r="M2265" s="495"/>
      <c r="N2265" s="496"/>
      <c r="O2265" s="495"/>
      <c r="P2265" s="496"/>
      <c r="Q2265" s="496"/>
      <c r="R2265" s="496"/>
      <c r="S2265" s="496"/>
      <c r="T2265" s="496"/>
      <c r="U2265" s="496"/>
      <c r="V2265" s="496"/>
      <c r="W2265" s="496"/>
      <c r="X2265" s="496"/>
      <c r="Y2265" s="496"/>
    </row>
    <row r="2266" spans="2:25" s="487" customFormat="1" x14ac:dyDescent="0.2">
      <c r="B2266" s="493"/>
      <c r="C2266" s="488"/>
      <c r="D2266" s="489"/>
      <c r="E2266" s="490"/>
      <c r="F2266" s="491"/>
      <c r="G2266" s="492"/>
      <c r="H2266" s="490"/>
      <c r="I2266" s="490"/>
      <c r="J2266" s="493"/>
      <c r="K2266" s="493"/>
      <c r="L2266" s="494"/>
      <c r="M2266" s="495"/>
      <c r="N2266" s="496"/>
      <c r="O2266" s="495"/>
      <c r="P2266" s="496"/>
      <c r="Q2266" s="496"/>
      <c r="R2266" s="496"/>
      <c r="S2266" s="496"/>
      <c r="T2266" s="496"/>
      <c r="U2266" s="496"/>
      <c r="V2266" s="496"/>
      <c r="W2266" s="496"/>
      <c r="X2266" s="496"/>
      <c r="Y2266" s="496"/>
    </row>
    <row r="2267" spans="2:25" s="487" customFormat="1" x14ac:dyDescent="0.2">
      <c r="B2267" s="493"/>
      <c r="C2267" s="488"/>
      <c r="D2267" s="489"/>
      <c r="E2267" s="490"/>
      <c r="F2267" s="491"/>
      <c r="G2267" s="492"/>
      <c r="H2267" s="490"/>
      <c r="I2267" s="490"/>
      <c r="J2267" s="493"/>
      <c r="K2267" s="493"/>
      <c r="L2267" s="494"/>
      <c r="M2267" s="495"/>
      <c r="N2267" s="496"/>
      <c r="O2267" s="495"/>
      <c r="P2267" s="496"/>
      <c r="Q2267" s="496"/>
      <c r="R2267" s="496"/>
      <c r="S2267" s="496"/>
      <c r="T2267" s="496"/>
      <c r="U2267" s="496"/>
      <c r="V2267" s="496"/>
      <c r="W2267" s="496"/>
      <c r="X2267" s="496"/>
      <c r="Y2267" s="496"/>
    </row>
    <row r="2268" spans="2:25" s="487" customFormat="1" x14ac:dyDescent="0.2">
      <c r="B2268" s="493"/>
      <c r="C2268" s="488"/>
      <c r="D2268" s="489"/>
      <c r="E2268" s="490"/>
      <c r="F2268" s="491"/>
      <c r="G2268" s="492"/>
      <c r="H2268" s="490"/>
      <c r="I2268" s="490"/>
      <c r="J2268" s="493"/>
      <c r="K2268" s="493"/>
      <c r="L2268" s="494"/>
      <c r="M2268" s="495"/>
      <c r="N2268" s="496"/>
      <c r="O2268" s="495"/>
      <c r="P2268" s="496"/>
      <c r="Q2268" s="496"/>
      <c r="R2268" s="496"/>
      <c r="S2268" s="496"/>
      <c r="T2268" s="496"/>
      <c r="U2268" s="496"/>
      <c r="V2268" s="496"/>
      <c r="W2268" s="496"/>
      <c r="X2268" s="496"/>
      <c r="Y2268" s="496"/>
    </row>
    <row r="2269" spans="2:25" s="487" customFormat="1" x14ac:dyDescent="0.2">
      <c r="B2269" s="493"/>
      <c r="C2269" s="488"/>
      <c r="D2269" s="489"/>
      <c r="E2269" s="490"/>
      <c r="F2269" s="491"/>
      <c r="G2269" s="492"/>
      <c r="H2269" s="490"/>
      <c r="I2269" s="490"/>
      <c r="J2269" s="493"/>
      <c r="K2269" s="493"/>
      <c r="L2269" s="494"/>
      <c r="M2269" s="495"/>
      <c r="N2269" s="496"/>
      <c r="O2269" s="495"/>
      <c r="P2269" s="496"/>
      <c r="Q2269" s="496"/>
      <c r="R2269" s="496"/>
      <c r="S2269" s="496"/>
      <c r="T2269" s="496"/>
      <c r="U2269" s="496"/>
      <c r="V2269" s="496"/>
      <c r="W2269" s="496"/>
      <c r="X2269" s="496"/>
      <c r="Y2269" s="496"/>
    </row>
    <row r="2270" spans="2:25" s="487" customFormat="1" x14ac:dyDescent="0.2">
      <c r="B2270" s="493"/>
      <c r="C2270" s="488"/>
      <c r="D2270" s="489"/>
      <c r="E2270" s="490"/>
      <c r="F2270" s="491"/>
      <c r="G2270" s="492"/>
      <c r="H2270" s="490"/>
      <c r="I2270" s="490"/>
      <c r="J2270" s="493"/>
      <c r="K2270" s="493"/>
      <c r="L2270" s="494"/>
      <c r="M2270" s="495"/>
      <c r="N2270" s="496"/>
      <c r="O2270" s="495"/>
      <c r="P2270" s="496"/>
      <c r="Q2270" s="496"/>
      <c r="R2270" s="496"/>
      <c r="S2270" s="496"/>
      <c r="T2270" s="496"/>
      <c r="U2270" s="496"/>
      <c r="V2270" s="496"/>
      <c r="W2270" s="496"/>
      <c r="X2270" s="496"/>
      <c r="Y2270" s="496"/>
    </row>
    <row r="2271" spans="2:25" s="487" customFormat="1" x14ac:dyDescent="0.2">
      <c r="B2271" s="493"/>
      <c r="C2271" s="488"/>
      <c r="D2271" s="489"/>
      <c r="E2271" s="490"/>
      <c r="F2271" s="491"/>
      <c r="G2271" s="492"/>
      <c r="H2271" s="490"/>
      <c r="I2271" s="490"/>
      <c r="J2271" s="493"/>
      <c r="K2271" s="493"/>
      <c r="L2271" s="494"/>
      <c r="M2271" s="495"/>
      <c r="N2271" s="496"/>
      <c r="O2271" s="495"/>
      <c r="P2271" s="496"/>
      <c r="Q2271" s="496"/>
      <c r="R2271" s="496"/>
      <c r="S2271" s="496"/>
      <c r="T2271" s="496"/>
      <c r="U2271" s="496"/>
      <c r="V2271" s="496"/>
      <c r="W2271" s="496"/>
      <c r="X2271" s="496"/>
      <c r="Y2271" s="496"/>
    </row>
    <row r="2272" spans="2:25" s="487" customFormat="1" x14ac:dyDescent="0.2">
      <c r="B2272" s="493"/>
      <c r="C2272" s="488"/>
      <c r="D2272" s="489"/>
      <c r="E2272" s="490"/>
      <c r="F2272" s="491"/>
      <c r="G2272" s="492"/>
      <c r="H2272" s="490"/>
      <c r="I2272" s="490"/>
      <c r="J2272" s="493"/>
      <c r="K2272" s="493"/>
      <c r="L2272" s="494"/>
      <c r="M2272" s="495"/>
      <c r="N2272" s="496"/>
      <c r="O2272" s="495"/>
      <c r="P2272" s="496"/>
      <c r="Q2272" s="496"/>
      <c r="R2272" s="496"/>
      <c r="S2272" s="496"/>
      <c r="T2272" s="496"/>
      <c r="U2272" s="496"/>
      <c r="V2272" s="496"/>
      <c r="W2272" s="496"/>
      <c r="X2272" s="496"/>
      <c r="Y2272" s="496"/>
    </row>
    <row r="2273" spans="2:25" s="487" customFormat="1" x14ac:dyDescent="0.2">
      <c r="B2273" s="493"/>
      <c r="C2273" s="488"/>
      <c r="D2273" s="489"/>
      <c r="E2273" s="490"/>
      <c r="F2273" s="491"/>
      <c r="G2273" s="492"/>
      <c r="H2273" s="490"/>
      <c r="I2273" s="490"/>
      <c r="J2273" s="493"/>
      <c r="K2273" s="493"/>
      <c r="L2273" s="494"/>
      <c r="M2273" s="495"/>
      <c r="N2273" s="496"/>
      <c r="O2273" s="495"/>
      <c r="P2273" s="496"/>
      <c r="Q2273" s="496"/>
      <c r="R2273" s="496"/>
      <c r="S2273" s="496"/>
      <c r="T2273" s="496"/>
      <c r="U2273" s="496"/>
      <c r="V2273" s="496"/>
      <c r="W2273" s="496"/>
      <c r="X2273" s="496"/>
      <c r="Y2273" s="496"/>
    </row>
    <row r="2274" spans="2:25" s="487" customFormat="1" x14ac:dyDescent="0.2">
      <c r="B2274" s="493"/>
      <c r="C2274" s="488"/>
      <c r="D2274" s="489"/>
      <c r="E2274" s="490"/>
      <c r="F2274" s="491"/>
      <c r="G2274" s="492"/>
      <c r="H2274" s="490"/>
      <c r="I2274" s="490"/>
      <c r="J2274" s="493"/>
      <c r="K2274" s="493"/>
      <c r="L2274" s="494"/>
      <c r="M2274" s="495"/>
      <c r="N2274" s="496"/>
      <c r="O2274" s="495"/>
      <c r="P2274" s="496"/>
      <c r="Q2274" s="496"/>
      <c r="R2274" s="496"/>
      <c r="S2274" s="496"/>
      <c r="T2274" s="496"/>
      <c r="U2274" s="496"/>
      <c r="V2274" s="496"/>
      <c r="W2274" s="496"/>
      <c r="X2274" s="496"/>
      <c r="Y2274" s="496"/>
    </row>
    <row r="2275" spans="2:25" s="487" customFormat="1" x14ac:dyDescent="0.2">
      <c r="B2275" s="493"/>
      <c r="C2275" s="488"/>
      <c r="D2275" s="489"/>
      <c r="E2275" s="490"/>
      <c r="F2275" s="491"/>
      <c r="G2275" s="492"/>
      <c r="H2275" s="490"/>
      <c r="I2275" s="490"/>
      <c r="J2275" s="493"/>
      <c r="K2275" s="493"/>
      <c r="L2275" s="494"/>
      <c r="M2275" s="495"/>
      <c r="N2275" s="496"/>
      <c r="O2275" s="495"/>
      <c r="P2275" s="496"/>
      <c r="Q2275" s="496"/>
      <c r="R2275" s="496"/>
      <c r="S2275" s="496"/>
      <c r="T2275" s="496"/>
      <c r="U2275" s="496"/>
      <c r="V2275" s="496"/>
      <c r="W2275" s="496"/>
      <c r="X2275" s="496"/>
      <c r="Y2275" s="496"/>
    </row>
    <row r="2276" spans="2:25" s="487" customFormat="1" x14ac:dyDescent="0.2">
      <c r="B2276" s="493"/>
      <c r="C2276" s="488"/>
      <c r="D2276" s="489"/>
      <c r="E2276" s="490"/>
      <c r="F2276" s="491"/>
      <c r="G2276" s="492"/>
      <c r="H2276" s="490"/>
      <c r="I2276" s="490"/>
      <c r="J2276" s="493"/>
      <c r="K2276" s="493"/>
      <c r="L2276" s="494"/>
      <c r="M2276" s="495"/>
      <c r="N2276" s="496"/>
      <c r="O2276" s="495"/>
      <c r="P2276" s="496"/>
      <c r="Q2276" s="496"/>
      <c r="R2276" s="496"/>
      <c r="S2276" s="496"/>
      <c r="T2276" s="496"/>
      <c r="U2276" s="496"/>
      <c r="V2276" s="496"/>
      <c r="W2276" s="496"/>
      <c r="X2276" s="496"/>
      <c r="Y2276" s="496"/>
    </row>
    <row r="2277" spans="2:25" s="487" customFormat="1" x14ac:dyDescent="0.2">
      <c r="B2277" s="493"/>
      <c r="C2277" s="488"/>
      <c r="D2277" s="489"/>
      <c r="E2277" s="490"/>
      <c r="F2277" s="491"/>
      <c r="G2277" s="492"/>
      <c r="H2277" s="490"/>
      <c r="I2277" s="490"/>
      <c r="J2277" s="493"/>
      <c r="K2277" s="493"/>
      <c r="L2277" s="494"/>
      <c r="M2277" s="495"/>
      <c r="N2277" s="496"/>
      <c r="O2277" s="495"/>
      <c r="P2277" s="496"/>
      <c r="Q2277" s="496"/>
      <c r="R2277" s="496"/>
      <c r="S2277" s="496"/>
      <c r="T2277" s="496"/>
      <c r="U2277" s="496"/>
      <c r="V2277" s="496"/>
      <c r="W2277" s="496"/>
      <c r="X2277" s="496"/>
      <c r="Y2277" s="496"/>
    </row>
    <row r="2278" spans="2:25" s="487" customFormat="1" x14ac:dyDescent="0.2">
      <c r="B2278" s="493"/>
      <c r="C2278" s="488"/>
      <c r="D2278" s="489"/>
      <c r="E2278" s="490"/>
      <c r="F2278" s="491"/>
      <c r="G2278" s="492"/>
      <c r="H2278" s="490"/>
      <c r="I2278" s="490"/>
      <c r="J2278" s="493"/>
      <c r="K2278" s="493"/>
      <c r="L2278" s="494"/>
      <c r="M2278" s="495"/>
      <c r="N2278" s="496"/>
      <c r="O2278" s="495"/>
      <c r="P2278" s="496"/>
      <c r="Q2278" s="496"/>
      <c r="R2278" s="496"/>
      <c r="S2278" s="496"/>
      <c r="T2278" s="496"/>
      <c r="U2278" s="496"/>
      <c r="V2278" s="496"/>
      <c r="W2278" s="496"/>
      <c r="X2278" s="496"/>
      <c r="Y2278" s="496"/>
    </row>
    <row r="2279" spans="2:25" s="487" customFormat="1" x14ac:dyDescent="0.2">
      <c r="B2279" s="493"/>
      <c r="C2279" s="488"/>
      <c r="D2279" s="489"/>
      <c r="E2279" s="490"/>
      <c r="F2279" s="491"/>
      <c r="G2279" s="492"/>
      <c r="H2279" s="490"/>
      <c r="I2279" s="490"/>
      <c r="J2279" s="493"/>
      <c r="K2279" s="493"/>
      <c r="L2279" s="494"/>
      <c r="M2279" s="495"/>
      <c r="N2279" s="496"/>
      <c r="O2279" s="495"/>
      <c r="P2279" s="496"/>
      <c r="Q2279" s="496"/>
      <c r="R2279" s="496"/>
      <c r="S2279" s="496"/>
      <c r="T2279" s="496"/>
      <c r="U2279" s="496"/>
      <c r="V2279" s="496"/>
      <c r="W2279" s="496"/>
      <c r="X2279" s="496"/>
      <c r="Y2279" s="496"/>
    </row>
    <row r="2280" spans="2:25" s="487" customFormat="1" x14ac:dyDescent="0.2">
      <c r="B2280" s="493"/>
      <c r="C2280" s="488"/>
      <c r="D2280" s="489"/>
      <c r="E2280" s="490"/>
      <c r="F2280" s="491"/>
      <c r="G2280" s="492"/>
      <c r="H2280" s="490"/>
      <c r="I2280" s="490"/>
      <c r="J2280" s="493"/>
      <c r="K2280" s="493"/>
      <c r="L2280" s="494"/>
      <c r="M2280" s="495"/>
      <c r="N2280" s="496"/>
      <c r="O2280" s="495"/>
      <c r="P2280" s="496"/>
      <c r="Q2280" s="496"/>
      <c r="R2280" s="496"/>
      <c r="S2280" s="496"/>
      <c r="T2280" s="496"/>
      <c r="U2280" s="496"/>
      <c r="V2280" s="496"/>
      <c r="W2280" s="496"/>
      <c r="X2280" s="496"/>
      <c r="Y2280" s="496"/>
    </row>
    <row r="2281" spans="2:25" s="487" customFormat="1" x14ac:dyDescent="0.2">
      <c r="B2281" s="493"/>
      <c r="C2281" s="488"/>
      <c r="D2281" s="489"/>
      <c r="E2281" s="490"/>
      <c r="F2281" s="491"/>
      <c r="G2281" s="492"/>
      <c r="H2281" s="490"/>
      <c r="I2281" s="490"/>
      <c r="J2281" s="493"/>
      <c r="K2281" s="493"/>
      <c r="L2281" s="494"/>
      <c r="M2281" s="495"/>
      <c r="N2281" s="496"/>
      <c r="O2281" s="495"/>
      <c r="P2281" s="496"/>
      <c r="Q2281" s="496"/>
      <c r="R2281" s="496"/>
      <c r="S2281" s="496"/>
      <c r="T2281" s="496"/>
      <c r="U2281" s="496"/>
      <c r="V2281" s="496"/>
      <c r="W2281" s="496"/>
      <c r="X2281" s="496"/>
      <c r="Y2281" s="496"/>
    </row>
    <row r="2282" spans="2:25" s="487" customFormat="1" x14ac:dyDescent="0.2">
      <c r="B2282" s="493"/>
      <c r="C2282" s="488"/>
      <c r="D2282" s="489"/>
      <c r="E2282" s="490"/>
      <c r="F2282" s="491"/>
      <c r="G2282" s="492"/>
      <c r="H2282" s="490"/>
      <c r="I2282" s="490"/>
      <c r="J2282" s="493"/>
      <c r="K2282" s="493"/>
      <c r="L2282" s="494"/>
      <c r="M2282" s="495"/>
      <c r="N2282" s="496"/>
      <c r="O2282" s="495"/>
      <c r="P2282" s="496"/>
      <c r="Q2282" s="496"/>
      <c r="R2282" s="496"/>
      <c r="S2282" s="496"/>
      <c r="T2282" s="496"/>
      <c r="U2282" s="496"/>
      <c r="V2282" s="496"/>
      <c r="W2282" s="496"/>
      <c r="X2282" s="496"/>
      <c r="Y2282" s="496"/>
    </row>
    <row r="2283" spans="2:25" s="487" customFormat="1" x14ac:dyDescent="0.2">
      <c r="B2283" s="493"/>
      <c r="C2283" s="488"/>
      <c r="D2283" s="489"/>
      <c r="E2283" s="490"/>
      <c r="F2283" s="491"/>
      <c r="G2283" s="492"/>
      <c r="H2283" s="490"/>
      <c r="I2283" s="490"/>
      <c r="J2283" s="493"/>
      <c r="K2283" s="493"/>
      <c r="L2283" s="494"/>
      <c r="M2283" s="495"/>
      <c r="N2283" s="496"/>
      <c r="O2283" s="495"/>
      <c r="P2283" s="496"/>
      <c r="Q2283" s="496"/>
      <c r="R2283" s="496"/>
      <c r="S2283" s="496"/>
      <c r="T2283" s="496"/>
      <c r="U2283" s="496"/>
      <c r="V2283" s="496"/>
      <c r="W2283" s="496"/>
      <c r="X2283" s="496"/>
      <c r="Y2283" s="496"/>
    </row>
    <row r="2284" spans="2:25" s="487" customFormat="1" x14ac:dyDescent="0.2">
      <c r="B2284" s="493"/>
      <c r="C2284" s="488"/>
      <c r="D2284" s="489"/>
      <c r="E2284" s="490"/>
      <c r="F2284" s="491"/>
      <c r="G2284" s="492"/>
      <c r="H2284" s="490"/>
      <c r="I2284" s="490"/>
      <c r="J2284" s="493"/>
      <c r="K2284" s="493"/>
      <c r="L2284" s="494"/>
      <c r="M2284" s="495"/>
      <c r="N2284" s="496"/>
      <c r="O2284" s="495"/>
      <c r="P2284" s="496"/>
      <c r="Q2284" s="496"/>
      <c r="R2284" s="496"/>
      <c r="S2284" s="496"/>
      <c r="T2284" s="496"/>
      <c r="U2284" s="496"/>
      <c r="V2284" s="496"/>
      <c r="W2284" s="496"/>
      <c r="X2284" s="496"/>
      <c r="Y2284" s="496"/>
    </row>
    <row r="2285" spans="2:25" s="487" customFormat="1" x14ac:dyDescent="0.2">
      <c r="B2285" s="493"/>
      <c r="C2285" s="488"/>
      <c r="D2285" s="489"/>
      <c r="E2285" s="490"/>
      <c r="F2285" s="491"/>
      <c r="G2285" s="492"/>
      <c r="H2285" s="490"/>
      <c r="I2285" s="490"/>
      <c r="J2285" s="493"/>
      <c r="K2285" s="493"/>
      <c r="L2285" s="494"/>
      <c r="M2285" s="495"/>
      <c r="N2285" s="496"/>
      <c r="O2285" s="495"/>
      <c r="P2285" s="496"/>
      <c r="Q2285" s="496"/>
      <c r="R2285" s="496"/>
      <c r="S2285" s="496"/>
      <c r="T2285" s="496"/>
      <c r="U2285" s="496"/>
      <c r="V2285" s="496"/>
      <c r="W2285" s="496"/>
      <c r="X2285" s="496"/>
      <c r="Y2285" s="496"/>
    </row>
    <row r="2286" spans="2:25" s="487" customFormat="1" x14ac:dyDescent="0.2">
      <c r="B2286" s="493"/>
      <c r="C2286" s="488"/>
      <c r="D2286" s="489"/>
      <c r="E2286" s="490"/>
      <c r="F2286" s="491"/>
      <c r="G2286" s="492"/>
      <c r="H2286" s="490"/>
      <c r="I2286" s="490"/>
      <c r="J2286" s="493"/>
      <c r="K2286" s="493"/>
      <c r="L2286" s="494"/>
      <c r="M2286" s="495"/>
      <c r="N2286" s="496"/>
      <c r="O2286" s="495"/>
      <c r="P2286" s="496"/>
      <c r="Q2286" s="496"/>
      <c r="R2286" s="496"/>
      <c r="S2286" s="496"/>
      <c r="T2286" s="496"/>
      <c r="U2286" s="496"/>
      <c r="V2286" s="496"/>
      <c r="W2286" s="496"/>
      <c r="X2286" s="496"/>
      <c r="Y2286" s="496"/>
    </row>
    <row r="2287" spans="2:25" s="487" customFormat="1" x14ac:dyDescent="0.2">
      <c r="B2287" s="493"/>
      <c r="C2287" s="488"/>
      <c r="D2287" s="489"/>
      <c r="E2287" s="490"/>
      <c r="F2287" s="491"/>
      <c r="G2287" s="492"/>
      <c r="H2287" s="490"/>
      <c r="I2287" s="490"/>
      <c r="J2287" s="493"/>
      <c r="K2287" s="493"/>
      <c r="L2287" s="494"/>
      <c r="M2287" s="495"/>
      <c r="N2287" s="496"/>
      <c r="O2287" s="495"/>
      <c r="P2287" s="496"/>
      <c r="Q2287" s="496"/>
      <c r="R2287" s="496"/>
      <c r="S2287" s="496"/>
      <c r="T2287" s="496"/>
      <c r="U2287" s="496"/>
      <c r="V2287" s="496"/>
      <c r="W2287" s="496"/>
      <c r="X2287" s="496"/>
      <c r="Y2287" s="496"/>
    </row>
    <row r="2288" spans="2:25" s="487" customFormat="1" x14ac:dyDescent="0.2">
      <c r="B2288" s="493"/>
      <c r="C2288" s="488"/>
      <c r="D2288" s="489"/>
      <c r="E2288" s="490"/>
      <c r="F2288" s="491"/>
      <c r="G2288" s="492"/>
      <c r="H2288" s="490"/>
      <c r="I2288" s="490"/>
      <c r="J2288" s="493"/>
      <c r="K2288" s="493"/>
      <c r="L2288" s="494"/>
      <c r="M2288" s="495"/>
      <c r="N2288" s="496"/>
      <c r="O2288" s="495"/>
      <c r="P2288" s="496"/>
      <c r="Q2288" s="496"/>
      <c r="R2288" s="496"/>
      <c r="S2288" s="496"/>
      <c r="T2288" s="496"/>
      <c r="U2288" s="496"/>
      <c r="V2288" s="496"/>
      <c r="W2288" s="496"/>
      <c r="X2288" s="496"/>
      <c r="Y2288" s="496"/>
    </row>
    <row r="2289" spans="2:25" s="487" customFormat="1" x14ac:dyDescent="0.2">
      <c r="B2289" s="493"/>
      <c r="C2289" s="488"/>
      <c r="D2289" s="489"/>
      <c r="E2289" s="490"/>
      <c r="F2289" s="491"/>
      <c r="G2289" s="492"/>
      <c r="H2289" s="490"/>
      <c r="I2289" s="490"/>
      <c r="J2289" s="493"/>
      <c r="K2289" s="493"/>
      <c r="L2289" s="494"/>
      <c r="M2289" s="495"/>
      <c r="N2289" s="496"/>
      <c r="O2289" s="495"/>
      <c r="P2289" s="496"/>
      <c r="Q2289" s="496"/>
      <c r="R2289" s="496"/>
      <c r="S2289" s="496"/>
      <c r="T2289" s="496"/>
      <c r="U2289" s="496"/>
      <c r="V2289" s="496"/>
      <c r="W2289" s="496"/>
      <c r="X2289" s="496"/>
      <c r="Y2289" s="496"/>
    </row>
    <row r="2290" spans="2:25" s="487" customFormat="1" x14ac:dyDescent="0.2">
      <c r="B2290" s="493"/>
      <c r="C2290" s="488"/>
      <c r="D2290" s="489"/>
      <c r="E2290" s="490"/>
      <c r="F2290" s="491"/>
      <c r="G2290" s="492"/>
      <c r="H2290" s="490"/>
      <c r="I2290" s="490"/>
      <c r="J2290" s="493"/>
      <c r="K2290" s="493"/>
      <c r="L2290" s="494"/>
      <c r="M2290" s="495"/>
      <c r="N2290" s="496"/>
      <c r="O2290" s="495"/>
      <c r="P2290" s="496"/>
      <c r="Q2290" s="496"/>
      <c r="R2290" s="496"/>
      <c r="S2290" s="496"/>
      <c r="T2290" s="496"/>
      <c r="U2290" s="496"/>
      <c r="V2290" s="496"/>
      <c r="W2290" s="496"/>
      <c r="X2290" s="496"/>
      <c r="Y2290" s="496"/>
    </row>
    <row r="2291" spans="2:25" s="487" customFormat="1" x14ac:dyDescent="0.2">
      <c r="B2291" s="493"/>
      <c r="C2291" s="488"/>
      <c r="D2291" s="489"/>
      <c r="E2291" s="490"/>
      <c r="F2291" s="491"/>
      <c r="G2291" s="492"/>
      <c r="H2291" s="490"/>
      <c r="I2291" s="490"/>
      <c r="J2291" s="493"/>
      <c r="K2291" s="493"/>
      <c r="L2291" s="494"/>
      <c r="M2291" s="495"/>
      <c r="N2291" s="496"/>
      <c r="O2291" s="495"/>
      <c r="P2291" s="496"/>
      <c r="Q2291" s="496"/>
      <c r="R2291" s="496"/>
      <c r="S2291" s="496"/>
      <c r="T2291" s="496"/>
      <c r="U2291" s="496"/>
      <c r="V2291" s="496"/>
      <c r="W2291" s="496"/>
      <c r="X2291" s="496"/>
      <c r="Y2291" s="496"/>
    </row>
    <row r="2292" spans="2:25" s="487" customFormat="1" x14ac:dyDescent="0.2">
      <c r="B2292" s="493"/>
      <c r="C2292" s="488"/>
      <c r="D2292" s="489"/>
      <c r="E2292" s="490"/>
      <c r="F2292" s="491"/>
      <c r="G2292" s="492"/>
      <c r="H2292" s="490"/>
      <c r="I2292" s="490"/>
      <c r="J2292" s="493"/>
      <c r="K2292" s="493"/>
      <c r="L2292" s="494"/>
      <c r="M2292" s="495"/>
      <c r="N2292" s="496"/>
      <c r="O2292" s="495"/>
      <c r="P2292" s="496"/>
      <c r="Q2292" s="496"/>
      <c r="R2292" s="496"/>
      <c r="S2292" s="496"/>
      <c r="T2292" s="496"/>
      <c r="U2292" s="496"/>
      <c r="V2292" s="496"/>
      <c r="W2292" s="496"/>
      <c r="X2292" s="496"/>
      <c r="Y2292" s="496"/>
    </row>
    <row r="2293" spans="2:25" s="487" customFormat="1" x14ac:dyDescent="0.2">
      <c r="B2293" s="493"/>
      <c r="C2293" s="488"/>
      <c r="D2293" s="489"/>
      <c r="E2293" s="490"/>
      <c r="F2293" s="491"/>
      <c r="G2293" s="492"/>
      <c r="H2293" s="490"/>
      <c r="I2293" s="490"/>
      <c r="J2293" s="493"/>
      <c r="K2293" s="493"/>
      <c r="L2293" s="494"/>
      <c r="M2293" s="495"/>
      <c r="N2293" s="496"/>
      <c r="O2293" s="495"/>
      <c r="P2293" s="496"/>
      <c r="Q2293" s="496"/>
      <c r="R2293" s="496"/>
      <c r="S2293" s="496"/>
      <c r="T2293" s="496"/>
      <c r="U2293" s="496"/>
      <c r="V2293" s="496"/>
      <c r="W2293" s="496"/>
      <c r="X2293" s="496"/>
      <c r="Y2293" s="496"/>
    </row>
    <row r="2294" spans="2:25" s="487" customFormat="1" x14ac:dyDescent="0.2">
      <c r="B2294" s="493"/>
      <c r="C2294" s="488"/>
      <c r="D2294" s="489"/>
      <c r="E2294" s="490"/>
      <c r="F2294" s="491"/>
      <c r="G2294" s="492"/>
      <c r="H2294" s="490"/>
      <c r="I2294" s="490"/>
      <c r="J2294" s="493"/>
      <c r="K2294" s="493"/>
      <c r="L2294" s="494"/>
      <c r="M2294" s="495"/>
      <c r="N2294" s="496"/>
      <c r="O2294" s="495"/>
      <c r="P2294" s="496"/>
      <c r="Q2294" s="496"/>
      <c r="R2294" s="496"/>
      <c r="S2294" s="496"/>
      <c r="T2294" s="496"/>
      <c r="U2294" s="496"/>
      <c r="V2294" s="496"/>
      <c r="W2294" s="496"/>
      <c r="X2294" s="496"/>
      <c r="Y2294" s="496"/>
    </row>
    <row r="2295" spans="2:25" s="487" customFormat="1" x14ac:dyDescent="0.2">
      <c r="B2295" s="493"/>
      <c r="C2295" s="488"/>
      <c r="D2295" s="489"/>
      <c r="E2295" s="490"/>
      <c r="F2295" s="491"/>
      <c r="G2295" s="492"/>
      <c r="H2295" s="490"/>
      <c r="I2295" s="490"/>
      <c r="J2295" s="493"/>
      <c r="K2295" s="493"/>
      <c r="L2295" s="494"/>
      <c r="M2295" s="495"/>
      <c r="N2295" s="496"/>
      <c r="O2295" s="495"/>
      <c r="P2295" s="496"/>
      <c r="Q2295" s="496"/>
      <c r="R2295" s="496"/>
      <c r="S2295" s="496"/>
      <c r="T2295" s="496"/>
      <c r="U2295" s="496"/>
      <c r="V2295" s="496"/>
      <c r="W2295" s="496"/>
      <c r="X2295" s="496"/>
      <c r="Y2295" s="496"/>
    </row>
    <row r="2296" spans="2:25" s="487" customFormat="1" x14ac:dyDescent="0.2">
      <c r="B2296" s="493"/>
      <c r="C2296" s="488"/>
      <c r="D2296" s="489"/>
      <c r="E2296" s="490"/>
      <c r="F2296" s="491"/>
      <c r="G2296" s="492"/>
      <c r="H2296" s="490"/>
      <c r="I2296" s="490"/>
      <c r="J2296" s="493"/>
      <c r="K2296" s="493"/>
      <c r="L2296" s="494"/>
      <c r="M2296" s="495"/>
      <c r="N2296" s="496"/>
      <c r="O2296" s="495"/>
      <c r="P2296" s="496"/>
      <c r="Q2296" s="496"/>
      <c r="R2296" s="496"/>
      <c r="S2296" s="496"/>
      <c r="T2296" s="496"/>
      <c r="U2296" s="496"/>
      <c r="V2296" s="496"/>
      <c r="W2296" s="496"/>
      <c r="X2296" s="496"/>
      <c r="Y2296" s="496"/>
    </row>
    <row r="2297" spans="2:25" s="487" customFormat="1" x14ac:dyDescent="0.2">
      <c r="B2297" s="493"/>
      <c r="C2297" s="488"/>
      <c r="D2297" s="489"/>
      <c r="E2297" s="490"/>
      <c r="F2297" s="491"/>
      <c r="G2297" s="492"/>
      <c r="H2297" s="490"/>
      <c r="I2297" s="490"/>
      <c r="J2297" s="493"/>
      <c r="K2297" s="493"/>
      <c r="L2297" s="494"/>
      <c r="M2297" s="495"/>
      <c r="N2297" s="496"/>
      <c r="O2297" s="495"/>
      <c r="P2297" s="496"/>
      <c r="Q2297" s="496"/>
      <c r="R2297" s="496"/>
      <c r="S2297" s="496"/>
      <c r="T2297" s="496"/>
      <c r="U2297" s="496"/>
      <c r="V2297" s="496"/>
      <c r="W2297" s="496"/>
      <c r="X2297" s="496"/>
      <c r="Y2297" s="496"/>
    </row>
    <row r="2298" spans="2:25" s="487" customFormat="1" x14ac:dyDescent="0.2">
      <c r="B2298" s="493"/>
      <c r="C2298" s="488"/>
      <c r="D2298" s="489"/>
      <c r="E2298" s="490"/>
      <c r="F2298" s="491"/>
      <c r="G2298" s="492"/>
      <c r="H2298" s="490"/>
      <c r="I2298" s="490"/>
      <c r="J2298" s="493"/>
      <c r="K2298" s="493"/>
      <c r="L2298" s="494"/>
      <c r="M2298" s="495"/>
      <c r="N2298" s="496"/>
      <c r="O2298" s="495"/>
      <c r="P2298" s="496"/>
      <c r="Q2298" s="496"/>
      <c r="R2298" s="496"/>
      <c r="S2298" s="496"/>
      <c r="T2298" s="496"/>
      <c r="U2298" s="496"/>
      <c r="V2298" s="496"/>
      <c r="W2298" s="496"/>
      <c r="X2298" s="496"/>
      <c r="Y2298" s="496"/>
    </row>
    <row r="2299" spans="2:25" s="487" customFormat="1" x14ac:dyDescent="0.2">
      <c r="B2299" s="493"/>
      <c r="C2299" s="488"/>
      <c r="D2299" s="489"/>
      <c r="E2299" s="490"/>
      <c r="F2299" s="491"/>
      <c r="G2299" s="492"/>
      <c r="H2299" s="490"/>
      <c r="I2299" s="490"/>
      <c r="J2299" s="493"/>
      <c r="K2299" s="493"/>
      <c r="L2299" s="494"/>
      <c r="M2299" s="495"/>
      <c r="N2299" s="496"/>
      <c r="O2299" s="495"/>
      <c r="P2299" s="496"/>
      <c r="Q2299" s="496"/>
      <c r="R2299" s="496"/>
      <c r="S2299" s="496"/>
      <c r="T2299" s="496"/>
      <c r="U2299" s="496"/>
      <c r="V2299" s="496"/>
      <c r="W2299" s="496"/>
      <c r="X2299" s="496"/>
      <c r="Y2299" s="496"/>
    </row>
    <row r="2300" spans="2:25" s="487" customFormat="1" x14ac:dyDescent="0.2">
      <c r="B2300" s="493"/>
      <c r="C2300" s="488"/>
      <c r="D2300" s="489"/>
      <c r="E2300" s="490"/>
      <c r="F2300" s="491"/>
      <c r="G2300" s="492"/>
      <c r="H2300" s="490"/>
      <c r="I2300" s="490"/>
      <c r="J2300" s="493"/>
      <c r="K2300" s="493"/>
      <c r="L2300" s="494"/>
      <c r="M2300" s="495"/>
      <c r="N2300" s="496"/>
      <c r="O2300" s="495"/>
      <c r="P2300" s="496"/>
      <c r="Q2300" s="496"/>
      <c r="R2300" s="496"/>
      <c r="S2300" s="496"/>
      <c r="T2300" s="496"/>
      <c r="U2300" s="496"/>
      <c r="V2300" s="496"/>
      <c r="W2300" s="496"/>
      <c r="X2300" s="496"/>
      <c r="Y2300" s="496"/>
    </row>
    <row r="2301" spans="2:25" s="487" customFormat="1" x14ac:dyDescent="0.2">
      <c r="B2301" s="493"/>
      <c r="C2301" s="488"/>
      <c r="D2301" s="489"/>
      <c r="E2301" s="490"/>
      <c r="F2301" s="491"/>
      <c r="G2301" s="492"/>
      <c r="H2301" s="490"/>
      <c r="I2301" s="490"/>
      <c r="J2301" s="493"/>
      <c r="K2301" s="493"/>
      <c r="L2301" s="494"/>
      <c r="M2301" s="495"/>
      <c r="N2301" s="496"/>
      <c r="O2301" s="495"/>
      <c r="P2301" s="496"/>
      <c r="Q2301" s="496"/>
      <c r="R2301" s="496"/>
      <c r="S2301" s="496"/>
      <c r="T2301" s="496"/>
      <c r="U2301" s="496"/>
      <c r="V2301" s="496"/>
      <c r="W2301" s="496"/>
      <c r="X2301" s="496"/>
      <c r="Y2301" s="496"/>
    </row>
    <row r="2302" spans="2:25" s="487" customFormat="1" x14ac:dyDescent="0.2">
      <c r="B2302" s="493"/>
      <c r="C2302" s="488"/>
      <c r="D2302" s="489"/>
      <c r="E2302" s="490"/>
      <c r="F2302" s="491"/>
      <c r="G2302" s="492"/>
      <c r="H2302" s="490"/>
      <c r="I2302" s="490"/>
      <c r="J2302" s="493"/>
      <c r="K2302" s="493"/>
      <c r="L2302" s="494"/>
      <c r="M2302" s="495"/>
      <c r="N2302" s="496"/>
      <c r="O2302" s="495"/>
      <c r="P2302" s="496"/>
      <c r="Q2302" s="496"/>
      <c r="R2302" s="496"/>
      <c r="S2302" s="496"/>
      <c r="T2302" s="496"/>
      <c r="U2302" s="496"/>
      <c r="V2302" s="496"/>
      <c r="W2302" s="496"/>
      <c r="X2302" s="496"/>
      <c r="Y2302" s="496"/>
    </row>
    <row r="2303" spans="2:25" s="487" customFormat="1" x14ac:dyDescent="0.2">
      <c r="B2303" s="493"/>
      <c r="C2303" s="488"/>
      <c r="D2303" s="489"/>
      <c r="E2303" s="490"/>
      <c r="F2303" s="491"/>
      <c r="G2303" s="492"/>
      <c r="H2303" s="490"/>
      <c r="I2303" s="490"/>
      <c r="J2303" s="493"/>
      <c r="K2303" s="493"/>
      <c r="L2303" s="494"/>
      <c r="M2303" s="495"/>
      <c r="N2303" s="496"/>
      <c r="O2303" s="495"/>
      <c r="P2303" s="496"/>
      <c r="Q2303" s="496"/>
      <c r="R2303" s="496"/>
      <c r="S2303" s="496"/>
      <c r="T2303" s="496"/>
      <c r="U2303" s="496"/>
      <c r="V2303" s="496"/>
      <c r="W2303" s="496"/>
      <c r="X2303" s="496"/>
      <c r="Y2303" s="496"/>
    </row>
    <row r="2304" spans="2:25" s="487" customFormat="1" x14ac:dyDescent="0.2">
      <c r="B2304" s="493"/>
      <c r="C2304" s="488"/>
      <c r="D2304" s="489"/>
      <c r="E2304" s="490"/>
      <c r="F2304" s="491"/>
      <c r="G2304" s="492"/>
      <c r="H2304" s="490"/>
      <c r="I2304" s="490"/>
      <c r="J2304" s="493"/>
      <c r="K2304" s="493"/>
      <c r="L2304" s="494"/>
      <c r="M2304" s="495"/>
      <c r="N2304" s="496"/>
      <c r="O2304" s="495"/>
      <c r="P2304" s="496"/>
      <c r="Q2304" s="496"/>
      <c r="R2304" s="496"/>
      <c r="S2304" s="496"/>
      <c r="T2304" s="496"/>
      <c r="U2304" s="496"/>
      <c r="V2304" s="496"/>
      <c r="W2304" s="496"/>
      <c r="X2304" s="496"/>
      <c r="Y2304" s="496"/>
    </row>
    <row r="2305" spans="2:25" s="487" customFormat="1" x14ac:dyDescent="0.2">
      <c r="B2305" s="493"/>
      <c r="C2305" s="488"/>
      <c r="D2305" s="489"/>
      <c r="E2305" s="490"/>
      <c r="F2305" s="491"/>
      <c r="G2305" s="492"/>
      <c r="H2305" s="490"/>
      <c r="I2305" s="490"/>
      <c r="J2305" s="493"/>
      <c r="K2305" s="493"/>
      <c r="L2305" s="494"/>
      <c r="M2305" s="495"/>
      <c r="N2305" s="496"/>
      <c r="O2305" s="495"/>
      <c r="P2305" s="496"/>
      <c r="Q2305" s="496"/>
      <c r="R2305" s="496"/>
      <c r="S2305" s="496"/>
      <c r="T2305" s="496"/>
      <c r="U2305" s="496"/>
      <c r="V2305" s="496"/>
      <c r="W2305" s="496"/>
      <c r="X2305" s="496"/>
      <c r="Y2305" s="496"/>
    </row>
    <row r="2306" spans="2:25" s="487" customFormat="1" x14ac:dyDescent="0.2">
      <c r="B2306" s="493"/>
      <c r="C2306" s="488"/>
      <c r="D2306" s="489"/>
      <c r="E2306" s="490"/>
      <c r="F2306" s="491"/>
      <c r="G2306" s="492"/>
      <c r="H2306" s="490"/>
      <c r="I2306" s="490"/>
      <c r="J2306" s="493"/>
      <c r="K2306" s="493"/>
      <c r="L2306" s="494"/>
      <c r="M2306" s="495"/>
      <c r="N2306" s="496"/>
      <c r="O2306" s="495"/>
      <c r="P2306" s="496"/>
      <c r="Q2306" s="496"/>
      <c r="R2306" s="496"/>
      <c r="S2306" s="496"/>
      <c r="T2306" s="496"/>
      <c r="U2306" s="496"/>
      <c r="V2306" s="496"/>
      <c r="W2306" s="496"/>
      <c r="X2306" s="496"/>
      <c r="Y2306" s="496"/>
    </row>
    <row r="2307" spans="2:25" s="487" customFormat="1" x14ac:dyDescent="0.2">
      <c r="B2307" s="493"/>
      <c r="C2307" s="488"/>
      <c r="D2307" s="489"/>
      <c r="E2307" s="490"/>
      <c r="F2307" s="491"/>
      <c r="G2307" s="492"/>
      <c r="H2307" s="490"/>
      <c r="I2307" s="490"/>
      <c r="J2307" s="493"/>
      <c r="K2307" s="493"/>
      <c r="L2307" s="494"/>
      <c r="M2307" s="495"/>
      <c r="N2307" s="496"/>
      <c r="O2307" s="495"/>
      <c r="P2307" s="496"/>
      <c r="Q2307" s="496"/>
      <c r="R2307" s="496"/>
      <c r="S2307" s="496"/>
      <c r="T2307" s="496"/>
      <c r="U2307" s="496"/>
      <c r="V2307" s="496"/>
      <c r="W2307" s="496"/>
      <c r="X2307" s="496"/>
      <c r="Y2307" s="496"/>
    </row>
    <row r="2308" spans="2:25" s="487" customFormat="1" x14ac:dyDescent="0.2">
      <c r="B2308" s="493"/>
      <c r="C2308" s="488"/>
      <c r="D2308" s="489"/>
      <c r="E2308" s="490"/>
      <c r="F2308" s="491"/>
      <c r="G2308" s="492"/>
      <c r="H2308" s="490"/>
      <c r="I2308" s="490"/>
      <c r="J2308" s="493"/>
      <c r="K2308" s="493"/>
      <c r="L2308" s="494"/>
      <c r="M2308" s="495"/>
      <c r="N2308" s="496"/>
      <c r="O2308" s="495"/>
      <c r="P2308" s="496"/>
      <c r="Q2308" s="496"/>
      <c r="R2308" s="496"/>
      <c r="S2308" s="496"/>
      <c r="T2308" s="496"/>
      <c r="U2308" s="496"/>
      <c r="V2308" s="496"/>
      <c r="W2308" s="496"/>
      <c r="X2308" s="496"/>
      <c r="Y2308" s="496"/>
    </row>
    <row r="2309" spans="2:25" s="487" customFormat="1" x14ac:dyDescent="0.2">
      <c r="B2309" s="493"/>
      <c r="C2309" s="488"/>
      <c r="D2309" s="489"/>
      <c r="E2309" s="490"/>
      <c r="F2309" s="491"/>
      <c r="G2309" s="492"/>
      <c r="H2309" s="490"/>
      <c r="I2309" s="490"/>
      <c r="J2309" s="493"/>
      <c r="K2309" s="493"/>
      <c r="L2309" s="494"/>
      <c r="M2309" s="495"/>
      <c r="N2309" s="496"/>
      <c r="O2309" s="495"/>
      <c r="P2309" s="496"/>
      <c r="Q2309" s="496"/>
      <c r="R2309" s="496"/>
      <c r="S2309" s="496"/>
      <c r="T2309" s="496"/>
      <c r="U2309" s="496"/>
      <c r="V2309" s="496"/>
      <c r="W2309" s="496"/>
      <c r="X2309" s="496"/>
      <c r="Y2309" s="496"/>
    </row>
    <row r="2310" spans="2:25" s="487" customFormat="1" x14ac:dyDescent="0.2">
      <c r="B2310" s="493"/>
      <c r="C2310" s="488"/>
      <c r="D2310" s="489"/>
      <c r="E2310" s="490"/>
      <c r="F2310" s="491"/>
      <c r="G2310" s="492"/>
      <c r="H2310" s="490"/>
      <c r="I2310" s="490"/>
      <c r="J2310" s="493"/>
      <c r="K2310" s="493"/>
      <c r="L2310" s="494"/>
      <c r="M2310" s="495"/>
      <c r="N2310" s="496"/>
      <c r="O2310" s="495"/>
      <c r="P2310" s="496"/>
      <c r="Q2310" s="496"/>
      <c r="R2310" s="496"/>
      <c r="S2310" s="496"/>
      <c r="T2310" s="496"/>
      <c r="U2310" s="496"/>
      <c r="V2310" s="496"/>
      <c r="W2310" s="496"/>
      <c r="X2310" s="496"/>
      <c r="Y2310" s="496"/>
    </row>
    <row r="2311" spans="2:25" s="487" customFormat="1" x14ac:dyDescent="0.2">
      <c r="B2311" s="493"/>
      <c r="C2311" s="488"/>
      <c r="D2311" s="489"/>
      <c r="E2311" s="490"/>
      <c r="F2311" s="491"/>
      <c r="G2311" s="492"/>
      <c r="H2311" s="490"/>
      <c r="I2311" s="490"/>
      <c r="J2311" s="493"/>
      <c r="K2311" s="493"/>
      <c r="L2311" s="494"/>
      <c r="M2311" s="495"/>
      <c r="N2311" s="496"/>
      <c r="O2311" s="495"/>
      <c r="P2311" s="496"/>
      <c r="Q2311" s="496"/>
      <c r="R2311" s="496"/>
      <c r="S2311" s="496"/>
      <c r="T2311" s="496"/>
      <c r="U2311" s="496"/>
      <c r="V2311" s="496"/>
      <c r="W2311" s="496"/>
      <c r="X2311" s="496"/>
      <c r="Y2311" s="496"/>
    </row>
    <row r="2312" spans="2:25" s="487" customFormat="1" x14ac:dyDescent="0.2">
      <c r="B2312" s="493"/>
      <c r="C2312" s="488"/>
      <c r="D2312" s="489"/>
      <c r="E2312" s="490"/>
      <c r="F2312" s="491"/>
      <c r="G2312" s="492"/>
      <c r="H2312" s="490"/>
      <c r="I2312" s="490"/>
      <c r="J2312" s="493"/>
      <c r="K2312" s="493"/>
      <c r="L2312" s="494"/>
      <c r="M2312" s="495"/>
      <c r="N2312" s="496"/>
      <c r="O2312" s="495"/>
      <c r="P2312" s="496"/>
      <c r="Q2312" s="496"/>
      <c r="R2312" s="496"/>
      <c r="S2312" s="496"/>
      <c r="T2312" s="496"/>
      <c r="U2312" s="496"/>
      <c r="V2312" s="496"/>
      <c r="W2312" s="496"/>
      <c r="X2312" s="496"/>
      <c r="Y2312" s="496"/>
    </row>
    <row r="2313" spans="2:25" s="487" customFormat="1" x14ac:dyDescent="0.2">
      <c r="B2313" s="493"/>
      <c r="C2313" s="488"/>
      <c r="D2313" s="489"/>
      <c r="E2313" s="490"/>
      <c r="F2313" s="491"/>
      <c r="G2313" s="492"/>
      <c r="H2313" s="490"/>
      <c r="I2313" s="490"/>
      <c r="J2313" s="493"/>
      <c r="K2313" s="493"/>
      <c r="L2313" s="494"/>
      <c r="M2313" s="495"/>
      <c r="N2313" s="496"/>
      <c r="O2313" s="495"/>
      <c r="P2313" s="496"/>
      <c r="Q2313" s="496"/>
      <c r="R2313" s="496"/>
      <c r="S2313" s="496"/>
      <c r="T2313" s="496"/>
      <c r="U2313" s="496"/>
      <c r="V2313" s="496"/>
      <c r="W2313" s="496"/>
      <c r="X2313" s="496"/>
      <c r="Y2313" s="496"/>
    </row>
    <row r="2314" spans="2:25" s="487" customFormat="1" x14ac:dyDescent="0.2">
      <c r="B2314" s="493"/>
      <c r="C2314" s="488"/>
      <c r="D2314" s="489"/>
      <c r="E2314" s="490"/>
      <c r="F2314" s="491"/>
      <c r="G2314" s="492"/>
      <c r="H2314" s="490"/>
      <c r="I2314" s="490"/>
      <c r="J2314" s="493"/>
      <c r="K2314" s="493"/>
      <c r="L2314" s="494"/>
      <c r="M2314" s="495"/>
      <c r="N2314" s="496"/>
      <c r="O2314" s="495"/>
      <c r="P2314" s="496"/>
      <c r="Q2314" s="496"/>
      <c r="R2314" s="496"/>
      <c r="S2314" s="496"/>
      <c r="T2314" s="496"/>
      <c r="U2314" s="496"/>
      <c r="V2314" s="496"/>
      <c r="W2314" s="496"/>
      <c r="X2314" s="496"/>
      <c r="Y2314" s="496"/>
    </row>
    <row r="2315" spans="2:25" s="487" customFormat="1" x14ac:dyDescent="0.2">
      <c r="B2315" s="493"/>
      <c r="C2315" s="488"/>
      <c r="D2315" s="489"/>
      <c r="E2315" s="490"/>
      <c r="F2315" s="491"/>
      <c r="G2315" s="492"/>
      <c r="H2315" s="490"/>
      <c r="I2315" s="490"/>
      <c r="J2315" s="493"/>
      <c r="K2315" s="493"/>
      <c r="L2315" s="494"/>
      <c r="M2315" s="495"/>
      <c r="N2315" s="496"/>
      <c r="O2315" s="495"/>
      <c r="P2315" s="496"/>
      <c r="Q2315" s="496"/>
      <c r="R2315" s="496"/>
      <c r="S2315" s="496"/>
      <c r="T2315" s="496"/>
      <c r="U2315" s="496"/>
      <c r="V2315" s="496"/>
      <c r="W2315" s="496"/>
      <c r="X2315" s="496"/>
      <c r="Y2315" s="496"/>
    </row>
    <row r="2316" spans="2:25" s="487" customFormat="1" x14ac:dyDescent="0.2">
      <c r="B2316" s="493"/>
      <c r="C2316" s="488"/>
      <c r="D2316" s="489"/>
      <c r="E2316" s="490"/>
      <c r="F2316" s="491"/>
      <c r="G2316" s="492"/>
      <c r="H2316" s="490"/>
      <c r="I2316" s="490"/>
      <c r="J2316" s="493"/>
      <c r="K2316" s="493"/>
      <c r="L2316" s="494"/>
      <c r="M2316" s="495"/>
      <c r="N2316" s="496"/>
      <c r="O2316" s="495"/>
      <c r="P2316" s="496"/>
      <c r="Q2316" s="496"/>
      <c r="R2316" s="496"/>
      <c r="S2316" s="496"/>
      <c r="T2316" s="496"/>
      <c r="U2316" s="496"/>
      <c r="V2316" s="496"/>
      <c r="W2316" s="496"/>
      <c r="X2316" s="496"/>
      <c r="Y2316" s="496"/>
    </row>
    <row r="2317" spans="2:25" s="487" customFormat="1" x14ac:dyDescent="0.2">
      <c r="B2317" s="493"/>
      <c r="C2317" s="488"/>
      <c r="D2317" s="489"/>
      <c r="E2317" s="490"/>
      <c r="F2317" s="491"/>
      <c r="G2317" s="492"/>
      <c r="H2317" s="490"/>
      <c r="I2317" s="490"/>
      <c r="J2317" s="493"/>
      <c r="K2317" s="493"/>
      <c r="L2317" s="494"/>
      <c r="M2317" s="495"/>
      <c r="N2317" s="496"/>
      <c r="O2317" s="495"/>
      <c r="P2317" s="496"/>
      <c r="Q2317" s="496"/>
      <c r="R2317" s="496"/>
      <c r="S2317" s="496"/>
      <c r="T2317" s="496"/>
      <c r="U2317" s="496"/>
      <c r="V2317" s="496"/>
      <c r="W2317" s="496"/>
      <c r="X2317" s="496"/>
      <c r="Y2317" s="496"/>
    </row>
    <row r="2318" spans="2:25" s="487" customFormat="1" x14ac:dyDescent="0.2">
      <c r="B2318" s="493"/>
      <c r="C2318" s="488"/>
      <c r="D2318" s="489"/>
      <c r="E2318" s="490"/>
      <c r="F2318" s="491"/>
      <c r="G2318" s="492"/>
      <c r="H2318" s="490"/>
      <c r="I2318" s="490"/>
      <c r="J2318" s="493"/>
      <c r="K2318" s="493"/>
      <c r="L2318" s="494"/>
      <c r="M2318" s="495"/>
      <c r="N2318" s="496"/>
      <c r="O2318" s="495"/>
      <c r="P2318" s="496"/>
      <c r="Q2318" s="496"/>
      <c r="R2318" s="496"/>
      <c r="S2318" s="496"/>
      <c r="T2318" s="496"/>
      <c r="U2318" s="496"/>
      <c r="V2318" s="496"/>
      <c r="W2318" s="496"/>
      <c r="X2318" s="496"/>
      <c r="Y2318" s="496"/>
    </row>
    <row r="2319" spans="2:25" s="487" customFormat="1" x14ac:dyDescent="0.2">
      <c r="B2319" s="493"/>
      <c r="C2319" s="488"/>
      <c r="D2319" s="489"/>
      <c r="E2319" s="490"/>
      <c r="F2319" s="491"/>
      <c r="G2319" s="492"/>
      <c r="H2319" s="490"/>
      <c r="I2319" s="490"/>
      <c r="J2319" s="493"/>
      <c r="K2319" s="493"/>
      <c r="L2319" s="494"/>
      <c r="M2319" s="495"/>
      <c r="N2319" s="496"/>
      <c r="O2319" s="495"/>
      <c r="P2319" s="496"/>
      <c r="Q2319" s="496"/>
      <c r="R2319" s="496"/>
      <c r="S2319" s="496"/>
      <c r="T2319" s="496"/>
      <c r="U2319" s="496"/>
      <c r="V2319" s="496"/>
      <c r="W2319" s="496"/>
      <c r="X2319" s="496"/>
      <c r="Y2319" s="496"/>
    </row>
    <row r="2320" spans="2:25" s="487" customFormat="1" x14ac:dyDescent="0.2">
      <c r="B2320" s="493"/>
      <c r="C2320" s="488"/>
      <c r="D2320" s="489"/>
      <c r="E2320" s="490"/>
      <c r="F2320" s="491"/>
      <c r="G2320" s="492"/>
      <c r="H2320" s="490"/>
      <c r="I2320" s="490"/>
      <c r="J2320" s="493"/>
      <c r="K2320" s="493"/>
      <c r="L2320" s="494"/>
      <c r="M2320" s="495"/>
      <c r="N2320" s="496"/>
      <c r="O2320" s="495"/>
      <c r="P2320" s="496"/>
      <c r="Q2320" s="496"/>
      <c r="R2320" s="496"/>
      <c r="S2320" s="496"/>
      <c r="T2320" s="496"/>
      <c r="U2320" s="496"/>
      <c r="V2320" s="496"/>
      <c r="W2320" s="496"/>
      <c r="X2320" s="496"/>
      <c r="Y2320" s="496"/>
    </row>
    <row r="2321" spans="2:25" s="487" customFormat="1" x14ac:dyDescent="0.2">
      <c r="B2321" s="493"/>
      <c r="C2321" s="488"/>
      <c r="D2321" s="489"/>
      <c r="E2321" s="490"/>
      <c r="F2321" s="491"/>
      <c r="G2321" s="492"/>
      <c r="H2321" s="490"/>
      <c r="I2321" s="490"/>
      <c r="J2321" s="493"/>
      <c r="K2321" s="493"/>
      <c r="L2321" s="494"/>
      <c r="M2321" s="495"/>
      <c r="N2321" s="496"/>
      <c r="O2321" s="495"/>
      <c r="P2321" s="496"/>
      <c r="Q2321" s="496"/>
      <c r="R2321" s="496"/>
      <c r="S2321" s="496"/>
      <c r="T2321" s="496"/>
      <c r="U2321" s="496"/>
      <c r="V2321" s="496"/>
      <c r="W2321" s="496"/>
      <c r="X2321" s="496"/>
      <c r="Y2321" s="496"/>
    </row>
    <row r="2322" spans="2:25" s="487" customFormat="1" x14ac:dyDescent="0.2">
      <c r="B2322" s="493"/>
      <c r="C2322" s="488"/>
      <c r="D2322" s="489"/>
      <c r="E2322" s="490"/>
      <c r="F2322" s="491"/>
      <c r="G2322" s="492"/>
      <c r="H2322" s="490"/>
      <c r="I2322" s="490"/>
      <c r="J2322" s="493"/>
      <c r="K2322" s="493"/>
      <c r="L2322" s="494"/>
      <c r="M2322" s="495"/>
      <c r="N2322" s="496"/>
      <c r="O2322" s="495"/>
      <c r="P2322" s="496"/>
      <c r="Q2322" s="496"/>
      <c r="R2322" s="496"/>
      <c r="S2322" s="496"/>
      <c r="T2322" s="496"/>
      <c r="U2322" s="496"/>
      <c r="V2322" s="496"/>
      <c r="W2322" s="496"/>
      <c r="X2322" s="496"/>
      <c r="Y2322" s="496"/>
    </row>
    <row r="2323" spans="2:25" s="487" customFormat="1" x14ac:dyDescent="0.2">
      <c r="B2323" s="493"/>
      <c r="C2323" s="488"/>
      <c r="D2323" s="489"/>
      <c r="E2323" s="490"/>
      <c r="F2323" s="491"/>
      <c r="G2323" s="492"/>
      <c r="H2323" s="490"/>
      <c r="I2323" s="490"/>
      <c r="J2323" s="493"/>
      <c r="K2323" s="493"/>
      <c r="L2323" s="494"/>
      <c r="M2323" s="495"/>
      <c r="N2323" s="496"/>
      <c r="O2323" s="495"/>
      <c r="P2323" s="496"/>
      <c r="Q2323" s="496"/>
      <c r="R2323" s="496"/>
      <c r="S2323" s="496"/>
      <c r="T2323" s="496"/>
      <c r="U2323" s="496"/>
      <c r="V2323" s="496"/>
      <c r="W2323" s="496"/>
      <c r="X2323" s="496"/>
      <c r="Y2323" s="496"/>
    </row>
    <row r="2324" spans="2:25" s="487" customFormat="1" x14ac:dyDescent="0.2">
      <c r="B2324" s="493"/>
      <c r="C2324" s="488"/>
      <c r="D2324" s="489"/>
      <c r="E2324" s="490"/>
      <c r="F2324" s="491"/>
      <c r="G2324" s="492"/>
      <c r="H2324" s="490"/>
      <c r="I2324" s="490"/>
      <c r="J2324" s="493"/>
      <c r="K2324" s="493"/>
      <c r="L2324" s="494"/>
      <c r="M2324" s="495"/>
      <c r="N2324" s="496"/>
      <c r="O2324" s="495"/>
      <c r="P2324" s="496"/>
      <c r="Q2324" s="496"/>
      <c r="R2324" s="496"/>
      <c r="S2324" s="496"/>
      <c r="T2324" s="496"/>
      <c r="U2324" s="496"/>
      <c r="V2324" s="496"/>
      <c r="W2324" s="496"/>
      <c r="X2324" s="496"/>
      <c r="Y2324" s="496"/>
    </row>
    <row r="2325" spans="2:25" s="487" customFormat="1" x14ac:dyDescent="0.2">
      <c r="B2325" s="493"/>
      <c r="C2325" s="488"/>
      <c r="D2325" s="489"/>
      <c r="E2325" s="490"/>
      <c r="F2325" s="491"/>
      <c r="G2325" s="492"/>
      <c r="H2325" s="490"/>
      <c r="I2325" s="490"/>
      <c r="J2325" s="493"/>
      <c r="K2325" s="493"/>
      <c r="L2325" s="494"/>
      <c r="M2325" s="495"/>
      <c r="N2325" s="496"/>
      <c r="O2325" s="495"/>
      <c r="P2325" s="496"/>
      <c r="Q2325" s="496"/>
      <c r="R2325" s="496"/>
      <c r="S2325" s="496"/>
      <c r="T2325" s="496"/>
      <c r="U2325" s="496"/>
      <c r="V2325" s="496"/>
      <c r="W2325" s="496"/>
      <c r="X2325" s="496"/>
      <c r="Y2325" s="496"/>
    </row>
    <row r="2326" spans="2:25" s="487" customFormat="1" x14ac:dyDescent="0.2">
      <c r="B2326" s="493"/>
      <c r="C2326" s="488"/>
      <c r="D2326" s="489"/>
      <c r="E2326" s="490"/>
      <c r="F2326" s="491"/>
      <c r="G2326" s="492"/>
      <c r="H2326" s="490"/>
      <c r="I2326" s="490"/>
      <c r="J2326" s="493"/>
      <c r="K2326" s="493"/>
      <c r="L2326" s="494"/>
      <c r="M2326" s="495"/>
      <c r="N2326" s="496"/>
      <c r="O2326" s="495"/>
      <c r="P2326" s="496"/>
      <c r="Q2326" s="496"/>
      <c r="R2326" s="496"/>
      <c r="S2326" s="496"/>
      <c r="T2326" s="496"/>
      <c r="U2326" s="496"/>
      <c r="V2326" s="496"/>
      <c r="W2326" s="496"/>
      <c r="X2326" s="496"/>
      <c r="Y2326" s="496"/>
    </row>
    <row r="2327" spans="2:25" s="487" customFormat="1" x14ac:dyDescent="0.2">
      <c r="B2327" s="493"/>
      <c r="C2327" s="488"/>
      <c r="D2327" s="489"/>
      <c r="E2327" s="490"/>
      <c r="F2327" s="491"/>
      <c r="G2327" s="492"/>
      <c r="H2327" s="490"/>
      <c r="I2327" s="490"/>
      <c r="J2327" s="493"/>
      <c r="K2327" s="493"/>
      <c r="L2327" s="494"/>
      <c r="M2327" s="495"/>
      <c r="N2327" s="496"/>
      <c r="O2327" s="495"/>
      <c r="P2327" s="496"/>
      <c r="Q2327" s="496"/>
      <c r="R2327" s="496"/>
      <c r="S2327" s="496"/>
      <c r="T2327" s="496"/>
      <c r="U2327" s="496"/>
      <c r="V2327" s="496"/>
      <c r="W2327" s="496"/>
      <c r="X2327" s="496"/>
      <c r="Y2327" s="496"/>
    </row>
    <row r="2328" spans="2:25" s="487" customFormat="1" x14ac:dyDescent="0.2">
      <c r="B2328" s="493"/>
      <c r="C2328" s="488"/>
      <c r="D2328" s="489"/>
      <c r="E2328" s="490"/>
      <c r="F2328" s="491"/>
      <c r="G2328" s="492"/>
      <c r="H2328" s="490"/>
      <c r="I2328" s="490"/>
      <c r="J2328" s="493"/>
      <c r="K2328" s="493"/>
      <c r="L2328" s="494"/>
      <c r="M2328" s="495"/>
      <c r="N2328" s="496"/>
      <c r="O2328" s="495"/>
      <c r="P2328" s="496"/>
      <c r="Q2328" s="496"/>
      <c r="R2328" s="496"/>
      <c r="S2328" s="496"/>
      <c r="T2328" s="496"/>
      <c r="U2328" s="496"/>
      <c r="V2328" s="496"/>
      <c r="W2328" s="496"/>
      <c r="X2328" s="496"/>
      <c r="Y2328" s="496"/>
    </row>
    <row r="2329" spans="2:25" s="487" customFormat="1" x14ac:dyDescent="0.2">
      <c r="B2329" s="493"/>
      <c r="C2329" s="488"/>
      <c r="D2329" s="489"/>
      <c r="E2329" s="490"/>
      <c r="F2329" s="491"/>
      <c r="G2329" s="492"/>
      <c r="H2329" s="490"/>
      <c r="I2329" s="490"/>
      <c r="J2329" s="493"/>
      <c r="K2329" s="493"/>
      <c r="L2329" s="494"/>
      <c r="M2329" s="495"/>
      <c r="N2329" s="496"/>
      <c r="O2329" s="495"/>
      <c r="P2329" s="496"/>
      <c r="Q2329" s="496"/>
      <c r="R2329" s="496"/>
      <c r="S2329" s="496"/>
      <c r="T2329" s="496"/>
      <c r="U2329" s="496"/>
      <c r="V2329" s="496"/>
      <c r="W2329" s="496"/>
      <c r="X2329" s="496"/>
      <c r="Y2329" s="496"/>
    </row>
    <row r="2330" spans="2:25" s="487" customFormat="1" x14ac:dyDescent="0.2">
      <c r="B2330" s="493"/>
      <c r="C2330" s="488"/>
      <c r="D2330" s="489"/>
      <c r="E2330" s="490"/>
      <c r="F2330" s="491"/>
      <c r="G2330" s="492"/>
      <c r="H2330" s="490"/>
      <c r="I2330" s="490"/>
      <c r="J2330" s="493"/>
      <c r="K2330" s="493"/>
      <c r="L2330" s="494"/>
      <c r="M2330" s="495"/>
      <c r="N2330" s="496"/>
      <c r="O2330" s="495"/>
      <c r="P2330" s="496"/>
      <c r="Q2330" s="496"/>
      <c r="R2330" s="496"/>
      <c r="S2330" s="496"/>
      <c r="T2330" s="496"/>
      <c r="U2330" s="496"/>
      <c r="V2330" s="496"/>
      <c r="W2330" s="496"/>
      <c r="X2330" s="496"/>
      <c r="Y2330" s="496"/>
    </row>
    <row r="2331" spans="2:25" s="487" customFormat="1" x14ac:dyDescent="0.2">
      <c r="B2331" s="493"/>
      <c r="C2331" s="488"/>
      <c r="D2331" s="489"/>
      <c r="E2331" s="490"/>
      <c r="F2331" s="491"/>
      <c r="G2331" s="492"/>
      <c r="H2331" s="490"/>
      <c r="I2331" s="490"/>
      <c r="J2331" s="493"/>
      <c r="K2331" s="493"/>
      <c r="L2331" s="494"/>
      <c r="M2331" s="495"/>
      <c r="N2331" s="496"/>
      <c r="O2331" s="495"/>
      <c r="P2331" s="496"/>
      <c r="Q2331" s="496"/>
      <c r="R2331" s="496"/>
      <c r="S2331" s="496"/>
      <c r="T2331" s="496"/>
      <c r="U2331" s="496"/>
      <c r="V2331" s="496"/>
      <c r="W2331" s="496"/>
      <c r="X2331" s="496"/>
      <c r="Y2331" s="496"/>
    </row>
    <row r="2332" spans="2:25" s="487" customFormat="1" x14ac:dyDescent="0.2">
      <c r="B2332" s="493"/>
      <c r="C2332" s="488"/>
      <c r="D2332" s="489"/>
      <c r="E2332" s="490"/>
      <c r="F2332" s="491"/>
      <c r="G2332" s="492"/>
      <c r="H2332" s="490"/>
      <c r="I2332" s="490"/>
      <c r="J2332" s="493"/>
      <c r="K2332" s="493"/>
      <c r="L2332" s="494"/>
      <c r="M2332" s="495"/>
      <c r="N2332" s="496"/>
      <c r="O2332" s="495"/>
      <c r="P2332" s="496"/>
      <c r="Q2332" s="496"/>
      <c r="R2332" s="496"/>
      <c r="S2332" s="496"/>
      <c r="T2332" s="496"/>
      <c r="U2332" s="496"/>
      <c r="V2332" s="496"/>
      <c r="W2332" s="496"/>
      <c r="X2332" s="496"/>
      <c r="Y2332" s="496"/>
    </row>
    <row r="2333" spans="2:25" s="487" customFormat="1" x14ac:dyDescent="0.2">
      <c r="B2333" s="493"/>
      <c r="C2333" s="488"/>
      <c r="D2333" s="489"/>
      <c r="E2333" s="490"/>
      <c r="F2333" s="491"/>
      <c r="G2333" s="492"/>
      <c r="H2333" s="490"/>
      <c r="I2333" s="490"/>
      <c r="J2333" s="493"/>
      <c r="K2333" s="493"/>
      <c r="L2333" s="494"/>
      <c r="M2333" s="495"/>
      <c r="N2333" s="496"/>
      <c r="O2333" s="495"/>
      <c r="P2333" s="496"/>
      <c r="Q2333" s="496"/>
      <c r="R2333" s="496"/>
      <c r="S2333" s="496"/>
      <c r="T2333" s="496"/>
      <c r="U2333" s="496"/>
      <c r="V2333" s="496"/>
      <c r="W2333" s="496"/>
      <c r="X2333" s="496"/>
      <c r="Y2333" s="496"/>
    </row>
    <row r="2334" spans="2:25" s="487" customFormat="1" x14ac:dyDescent="0.2">
      <c r="B2334" s="493"/>
      <c r="C2334" s="488"/>
      <c r="D2334" s="489"/>
      <c r="E2334" s="490"/>
      <c r="F2334" s="491"/>
      <c r="G2334" s="492"/>
      <c r="H2334" s="490"/>
      <c r="I2334" s="490"/>
      <c r="J2334" s="493"/>
      <c r="K2334" s="493"/>
      <c r="L2334" s="494"/>
      <c r="M2334" s="495"/>
      <c r="N2334" s="496"/>
      <c r="O2334" s="495"/>
      <c r="P2334" s="496"/>
      <c r="Q2334" s="496"/>
      <c r="R2334" s="496"/>
      <c r="S2334" s="496"/>
      <c r="T2334" s="496"/>
      <c r="U2334" s="496"/>
      <c r="V2334" s="496"/>
      <c r="W2334" s="496"/>
      <c r="X2334" s="496"/>
      <c r="Y2334" s="496"/>
    </row>
    <row r="2335" spans="2:25" s="487" customFormat="1" x14ac:dyDescent="0.2">
      <c r="B2335" s="493"/>
      <c r="C2335" s="488"/>
      <c r="D2335" s="489"/>
      <c r="E2335" s="490"/>
      <c r="F2335" s="491"/>
      <c r="G2335" s="492"/>
      <c r="H2335" s="490"/>
      <c r="I2335" s="490"/>
      <c r="J2335" s="493"/>
      <c r="K2335" s="493"/>
      <c r="L2335" s="494"/>
      <c r="M2335" s="495"/>
      <c r="N2335" s="496"/>
      <c r="O2335" s="495"/>
      <c r="P2335" s="496"/>
      <c r="Q2335" s="496"/>
      <c r="R2335" s="496"/>
      <c r="S2335" s="496"/>
      <c r="T2335" s="496"/>
      <c r="U2335" s="496"/>
      <c r="V2335" s="496"/>
      <c r="W2335" s="496"/>
      <c r="X2335" s="496"/>
      <c r="Y2335" s="496"/>
    </row>
    <row r="2336" spans="2:25" s="487" customFormat="1" x14ac:dyDescent="0.2">
      <c r="B2336" s="493"/>
      <c r="C2336" s="488"/>
      <c r="D2336" s="489"/>
      <c r="E2336" s="490"/>
      <c r="F2336" s="491"/>
      <c r="G2336" s="492"/>
      <c r="H2336" s="490"/>
      <c r="I2336" s="490"/>
      <c r="J2336" s="493"/>
      <c r="K2336" s="493"/>
      <c r="L2336" s="494"/>
      <c r="M2336" s="495"/>
      <c r="N2336" s="496"/>
      <c r="O2336" s="495"/>
      <c r="P2336" s="496"/>
      <c r="Q2336" s="496"/>
      <c r="R2336" s="496"/>
      <c r="S2336" s="496"/>
      <c r="T2336" s="496"/>
      <c r="U2336" s="496"/>
      <c r="V2336" s="496"/>
      <c r="W2336" s="496"/>
      <c r="X2336" s="496"/>
      <c r="Y2336" s="496"/>
    </row>
    <row r="2337" spans="2:25" s="487" customFormat="1" x14ac:dyDescent="0.2">
      <c r="B2337" s="493"/>
      <c r="C2337" s="488"/>
      <c r="D2337" s="489"/>
      <c r="E2337" s="490"/>
      <c r="F2337" s="491"/>
      <c r="G2337" s="492"/>
      <c r="H2337" s="490"/>
      <c r="I2337" s="490"/>
      <c r="J2337" s="493"/>
      <c r="K2337" s="493"/>
      <c r="L2337" s="494"/>
      <c r="M2337" s="495"/>
      <c r="N2337" s="496"/>
      <c r="O2337" s="495"/>
      <c r="P2337" s="496"/>
      <c r="Q2337" s="496"/>
      <c r="R2337" s="496"/>
      <c r="S2337" s="496"/>
      <c r="T2337" s="496"/>
      <c r="U2337" s="496"/>
      <c r="V2337" s="496"/>
      <c r="W2337" s="496"/>
      <c r="X2337" s="496"/>
      <c r="Y2337" s="496"/>
    </row>
    <row r="2338" spans="2:25" s="487" customFormat="1" x14ac:dyDescent="0.2">
      <c r="B2338" s="493"/>
      <c r="C2338" s="488"/>
      <c r="D2338" s="489"/>
      <c r="E2338" s="490"/>
      <c r="F2338" s="491"/>
      <c r="G2338" s="492"/>
      <c r="H2338" s="490"/>
      <c r="I2338" s="490"/>
      <c r="J2338" s="493"/>
      <c r="K2338" s="493"/>
      <c r="L2338" s="494"/>
      <c r="M2338" s="495"/>
      <c r="N2338" s="496"/>
      <c r="O2338" s="495"/>
      <c r="P2338" s="496"/>
      <c r="Q2338" s="496"/>
      <c r="R2338" s="496"/>
      <c r="S2338" s="496"/>
      <c r="T2338" s="496"/>
      <c r="U2338" s="496"/>
      <c r="V2338" s="496"/>
      <c r="W2338" s="496"/>
      <c r="X2338" s="496"/>
      <c r="Y2338" s="496"/>
    </row>
    <row r="2339" spans="2:25" s="487" customFormat="1" x14ac:dyDescent="0.2">
      <c r="B2339" s="493"/>
      <c r="C2339" s="488"/>
      <c r="D2339" s="489"/>
      <c r="E2339" s="490"/>
      <c r="F2339" s="491"/>
      <c r="G2339" s="492"/>
      <c r="H2339" s="490"/>
      <c r="I2339" s="490"/>
      <c r="J2339" s="493"/>
      <c r="K2339" s="493"/>
      <c r="L2339" s="494"/>
      <c r="M2339" s="495"/>
      <c r="N2339" s="496"/>
      <c r="O2339" s="495"/>
      <c r="P2339" s="496"/>
      <c r="Q2339" s="496"/>
      <c r="R2339" s="496"/>
      <c r="S2339" s="496"/>
      <c r="T2339" s="496"/>
      <c r="U2339" s="496"/>
      <c r="V2339" s="496"/>
      <c r="W2339" s="496"/>
      <c r="X2339" s="496"/>
      <c r="Y2339" s="496"/>
    </row>
    <row r="2340" spans="2:25" s="487" customFormat="1" x14ac:dyDescent="0.2">
      <c r="B2340" s="493"/>
      <c r="C2340" s="488"/>
      <c r="D2340" s="489"/>
      <c r="E2340" s="490"/>
      <c r="F2340" s="491"/>
      <c r="G2340" s="492"/>
      <c r="H2340" s="490"/>
      <c r="I2340" s="490"/>
      <c r="J2340" s="493"/>
      <c r="K2340" s="493"/>
      <c r="L2340" s="494"/>
      <c r="M2340" s="495"/>
      <c r="N2340" s="496"/>
      <c r="O2340" s="495"/>
      <c r="P2340" s="496"/>
      <c r="Q2340" s="496"/>
      <c r="R2340" s="496"/>
      <c r="S2340" s="496"/>
      <c r="T2340" s="496"/>
      <c r="U2340" s="496"/>
      <c r="V2340" s="496"/>
      <c r="W2340" s="496"/>
      <c r="X2340" s="496"/>
      <c r="Y2340" s="496"/>
    </row>
    <row r="2341" spans="2:25" s="487" customFormat="1" x14ac:dyDescent="0.2">
      <c r="B2341" s="493"/>
      <c r="C2341" s="488"/>
      <c r="D2341" s="489"/>
      <c r="E2341" s="490"/>
      <c r="F2341" s="491"/>
      <c r="G2341" s="492"/>
      <c r="H2341" s="490"/>
      <c r="I2341" s="490"/>
      <c r="J2341" s="493"/>
      <c r="K2341" s="493"/>
      <c r="L2341" s="494"/>
      <c r="M2341" s="495"/>
      <c r="N2341" s="496"/>
      <c r="O2341" s="495"/>
      <c r="P2341" s="496"/>
      <c r="Q2341" s="496"/>
      <c r="R2341" s="496"/>
      <c r="S2341" s="496"/>
      <c r="T2341" s="496"/>
      <c r="U2341" s="496"/>
      <c r="V2341" s="496"/>
      <c r="W2341" s="496"/>
      <c r="X2341" s="496"/>
      <c r="Y2341" s="496"/>
    </row>
    <row r="2342" spans="2:25" s="487" customFormat="1" x14ac:dyDescent="0.2">
      <c r="B2342" s="493"/>
      <c r="C2342" s="488"/>
      <c r="D2342" s="489"/>
      <c r="E2342" s="490"/>
      <c r="F2342" s="491"/>
      <c r="G2342" s="492"/>
      <c r="H2342" s="490"/>
      <c r="I2342" s="490"/>
      <c r="J2342" s="493"/>
      <c r="K2342" s="493"/>
      <c r="L2342" s="494"/>
      <c r="M2342" s="495"/>
      <c r="N2342" s="496"/>
      <c r="O2342" s="495"/>
      <c r="P2342" s="496"/>
      <c r="Q2342" s="496"/>
      <c r="R2342" s="496"/>
      <c r="S2342" s="496"/>
      <c r="T2342" s="496"/>
      <c r="U2342" s="496"/>
      <c r="V2342" s="496"/>
      <c r="W2342" s="496"/>
      <c r="X2342" s="496"/>
      <c r="Y2342" s="496"/>
    </row>
    <row r="2343" spans="2:25" s="487" customFormat="1" x14ac:dyDescent="0.2">
      <c r="B2343" s="493"/>
      <c r="C2343" s="488"/>
      <c r="D2343" s="489"/>
      <c r="E2343" s="490"/>
      <c r="F2343" s="491"/>
      <c r="G2343" s="492"/>
      <c r="H2343" s="490"/>
      <c r="I2343" s="490"/>
      <c r="J2343" s="493"/>
      <c r="K2343" s="493"/>
      <c r="L2343" s="494"/>
      <c r="M2343" s="495"/>
      <c r="N2343" s="496"/>
      <c r="O2343" s="495"/>
      <c r="P2343" s="496"/>
      <c r="Q2343" s="496"/>
      <c r="R2343" s="496"/>
      <c r="S2343" s="496"/>
      <c r="T2343" s="496"/>
      <c r="U2343" s="496"/>
      <c r="V2343" s="496"/>
      <c r="W2343" s="496"/>
      <c r="X2343" s="496"/>
      <c r="Y2343" s="496"/>
    </row>
    <row r="2344" spans="2:25" s="487" customFormat="1" x14ac:dyDescent="0.2">
      <c r="B2344" s="493"/>
      <c r="C2344" s="488"/>
      <c r="D2344" s="489"/>
      <c r="E2344" s="490"/>
      <c r="F2344" s="491"/>
      <c r="G2344" s="492"/>
      <c r="H2344" s="490"/>
      <c r="I2344" s="490"/>
      <c r="J2344" s="493"/>
      <c r="K2344" s="493"/>
      <c r="L2344" s="494"/>
      <c r="M2344" s="495"/>
      <c r="N2344" s="496"/>
      <c r="O2344" s="495"/>
      <c r="P2344" s="496"/>
      <c r="Q2344" s="496"/>
      <c r="R2344" s="496"/>
      <c r="S2344" s="496"/>
      <c r="T2344" s="496"/>
      <c r="U2344" s="496"/>
      <c r="V2344" s="496"/>
      <c r="W2344" s="496"/>
      <c r="X2344" s="496"/>
      <c r="Y2344" s="496"/>
    </row>
    <row r="2345" spans="2:25" s="487" customFormat="1" x14ac:dyDescent="0.2">
      <c r="B2345" s="493"/>
      <c r="C2345" s="488"/>
      <c r="D2345" s="489"/>
      <c r="E2345" s="490"/>
      <c r="F2345" s="491"/>
      <c r="G2345" s="492"/>
      <c r="H2345" s="490"/>
      <c r="I2345" s="490"/>
      <c r="J2345" s="493"/>
      <c r="K2345" s="493"/>
      <c r="L2345" s="494"/>
      <c r="M2345" s="495"/>
      <c r="N2345" s="496"/>
      <c r="O2345" s="495"/>
      <c r="P2345" s="496"/>
      <c r="Q2345" s="496"/>
      <c r="R2345" s="496"/>
      <c r="S2345" s="496"/>
      <c r="T2345" s="496"/>
      <c r="U2345" s="496"/>
      <c r="V2345" s="496"/>
      <c r="W2345" s="496"/>
      <c r="X2345" s="496"/>
      <c r="Y2345" s="496"/>
    </row>
    <row r="2346" spans="2:25" s="487" customFormat="1" x14ac:dyDescent="0.2">
      <c r="B2346" s="493"/>
      <c r="C2346" s="488"/>
      <c r="D2346" s="489"/>
      <c r="E2346" s="490"/>
      <c r="F2346" s="491"/>
      <c r="G2346" s="492"/>
      <c r="H2346" s="490"/>
      <c r="I2346" s="490"/>
      <c r="J2346" s="493"/>
      <c r="K2346" s="493"/>
      <c r="L2346" s="494"/>
      <c r="M2346" s="495"/>
      <c r="N2346" s="496"/>
      <c r="O2346" s="495"/>
      <c r="P2346" s="496"/>
      <c r="Q2346" s="496"/>
      <c r="R2346" s="496"/>
      <c r="S2346" s="496"/>
      <c r="T2346" s="496"/>
      <c r="U2346" s="496"/>
      <c r="V2346" s="496"/>
      <c r="W2346" s="496"/>
      <c r="X2346" s="496"/>
      <c r="Y2346" s="496"/>
    </row>
    <row r="2347" spans="2:25" s="487" customFormat="1" x14ac:dyDescent="0.2">
      <c r="B2347" s="493"/>
      <c r="C2347" s="488"/>
      <c r="D2347" s="489"/>
      <c r="E2347" s="490"/>
      <c r="F2347" s="491"/>
      <c r="G2347" s="492"/>
      <c r="H2347" s="490"/>
      <c r="I2347" s="490"/>
      <c r="J2347" s="493"/>
      <c r="K2347" s="493"/>
      <c r="L2347" s="494"/>
      <c r="M2347" s="495"/>
      <c r="N2347" s="496"/>
      <c r="O2347" s="495"/>
      <c r="P2347" s="496"/>
      <c r="Q2347" s="496"/>
      <c r="R2347" s="496"/>
      <c r="S2347" s="496"/>
      <c r="T2347" s="496"/>
      <c r="U2347" s="496"/>
      <c r="V2347" s="496"/>
      <c r="W2347" s="496"/>
      <c r="X2347" s="496"/>
      <c r="Y2347" s="496"/>
    </row>
    <row r="2348" spans="2:25" s="487" customFormat="1" x14ac:dyDescent="0.2">
      <c r="B2348" s="493"/>
      <c r="C2348" s="488"/>
      <c r="D2348" s="489"/>
      <c r="E2348" s="490"/>
      <c r="F2348" s="491"/>
      <c r="G2348" s="492"/>
      <c r="H2348" s="490"/>
      <c r="I2348" s="490"/>
      <c r="J2348" s="493"/>
      <c r="K2348" s="493"/>
      <c r="L2348" s="494"/>
      <c r="M2348" s="495"/>
      <c r="N2348" s="496"/>
      <c r="O2348" s="495"/>
      <c r="P2348" s="496"/>
      <c r="Q2348" s="496"/>
      <c r="R2348" s="496"/>
      <c r="S2348" s="496"/>
      <c r="T2348" s="496"/>
      <c r="U2348" s="496"/>
      <c r="V2348" s="496"/>
      <c r="W2348" s="496"/>
      <c r="X2348" s="496"/>
      <c r="Y2348" s="496"/>
    </row>
    <row r="2349" spans="2:25" s="487" customFormat="1" x14ac:dyDescent="0.2">
      <c r="B2349" s="493"/>
      <c r="C2349" s="488"/>
      <c r="D2349" s="489"/>
      <c r="E2349" s="490"/>
      <c r="F2349" s="491"/>
      <c r="G2349" s="492"/>
      <c r="H2349" s="490"/>
      <c r="I2349" s="490"/>
      <c r="J2349" s="493"/>
      <c r="K2349" s="493"/>
      <c r="L2349" s="494"/>
      <c r="M2349" s="495"/>
      <c r="N2349" s="496"/>
      <c r="O2349" s="495"/>
      <c r="P2349" s="496"/>
      <c r="Q2349" s="496"/>
      <c r="R2349" s="496"/>
      <c r="S2349" s="496"/>
      <c r="T2349" s="496"/>
      <c r="U2349" s="496"/>
      <c r="V2349" s="496"/>
      <c r="W2349" s="496"/>
      <c r="X2349" s="496"/>
      <c r="Y2349" s="496"/>
    </row>
    <row r="2350" spans="2:25" s="487" customFormat="1" x14ac:dyDescent="0.2">
      <c r="B2350" s="493"/>
      <c r="C2350" s="488"/>
      <c r="D2350" s="489"/>
      <c r="E2350" s="490"/>
      <c r="F2350" s="491"/>
      <c r="G2350" s="492"/>
      <c r="H2350" s="490"/>
      <c r="I2350" s="490"/>
      <c r="J2350" s="493"/>
      <c r="K2350" s="493"/>
      <c r="L2350" s="494"/>
      <c r="M2350" s="495"/>
      <c r="N2350" s="496"/>
      <c r="O2350" s="495"/>
      <c r="P2350" s="496"/>
      <c r="Q2350" s="496"/>
      <c r="R2350" s="496"/>
      <c r="S2350" s="496"/>
      <c r="T2350" s="496"/>
      <c r="U2350" s="496"/>
      <c r="V2350" s="496"/>
      <c r="W2350" s="496"/>
      <c r="X2350" s="496"/>
      <c r="Y2350" s="496"/>
    </row>
    <row r="2351" spans="2:25" s="487" customFormat="1" x14ac:dyDescent="0.2">
      <c r="B2351" s="493"/>
      <c r="C2351" s="488"/>
      <c r="D2351" s="489"/>
      <c r="E2351" s="490"/>
      <c r="F2351" s="491"/>
      <c r="G2351" s="492"/>
      <c r="H2351" s="490"/>
      <c r="I2351" s="490"/>
      <c r="J2351" s="493"/>
      <c r="K2351" s="493"/>
      <c r="L2351" s="494"/>
      <c r="M2351" s="495"/>
      <c r="N2351" s="496"/>
      <c r="O2351" s="495"/>
      <c r="P2351" s="496"/>
      <c r="Q2351" s="496"/>
      <c r="R2351" s="496"/>
      <c r="S2351" s="496"/>
      <c r="T2351" s="496"/>
      <c r="U2351" s="496"/>
      <c r="V2351" s="496"/>
      <c r="W2351" s="496"/>
      <c r="X2351" s="496"/>
      <c r="Y2351" s="496"/>
    </row>
    <row r="2352" spans="2:25" s="487" customFormat="1" x14ac:dyDescent="0.2">
      <c r="B2352" s="493"/>
      <c r="C2352" s="488"/>
      <c r="D2352" s="489"/>
      <c r="E2352" s="490"/>
      <c r="F2352" s="491"/>
      <c r="G2352" s="492"/>
      <c r="H2352" s="490"/>
      <c r="I2352" s="490"/>
      <c r="J2352" s="493"/>
      <c r="K2352" s="493"/>
      <c r="L2352" s="494"/>
      <c r="M2352" s="495"/>
      <c r="N2352" s="496"/>
      <c r="O2352" s="495"/>
      <c r="P2352" s="496"/>
      <c r="Q2352" s="496"/>
      <c r="R2352" s="496"/>
      <c r="S2352" s="496"/>
      <c r="T2352" s="496"/>
      <c r="U2352" s="496"/>
      <c r="V2352" s="496"/>
      <c r="W2352" s="496"/>
      <c r="X2352" s="496"/>
      <c r="Y2352" s="496"/>
    </row>
    <row r="2353" spans="2:25" s="487" customFormat="1" x14ac:dyDescent="0.2">
      <c r="B2353" s="493"/>
      <c r="C2353" s="488"/>
      <c r="D2353" s="489"/>
      <c r="E2353" s="490"/>
      <c r="F2353" s="491"/>
      <c r="G2353" s="492"/>
      <c r="H2353" s="490"/>
      <c r="I2353" s="490"/>
      <c r="J2353" s="493"/>
      <c r="K2353" s="493"/>
      <c r="L2353" s="494"/>
      <c r="M2353" s="495"/>
      <c r="N2353" s="496"/>
      <c r="O2353" s="495"/>
      <c r="P2353" s="496"/>
      <c r="Q2353" s="496"/>
      <c r="R2353" s="496"/>
      <c r="S2353" s="496"/>
      <c r="T2353" s="496"/>
      <c r="U2353" s="496"/>
      <c r="V2353" s="496"/>
      <c r="W2353" s="496"/>
      <c r="X2353" s="496"/>
      <c r="Y2353" s="496"/>
    </row>
    <row r="2354" spans="2:25" s="487" customFormat="1" x14ac:dyDescent="0.2">
      <c r="B2354" s="493"/>
      <c r="C2354" s="488"/>
      <c r="D2354" s="489"/>
      <c r="E2354" s="490"/>
      <c r="F2354" s="491"/>
      <c r="G2354" s="492"/>
      <c r="H2354" s="490"/>
      <c r="I2354" s="490"/>
      <c r="J2354" s="493"/>
      <c r="K2354" s="493"/>
      <c r="L2354" s="494"/>
      <c r="M2354" s="495"/>
      <c r="N2354" s="496"/>
      <c r="O2354" s="495"/>
      <c r="P2354" s="496"/>
      <c r="Q2354" s="496"/>
      <c r="R2354" s="496"/>
      <c r="S2354" s="496"/>
      <c r="T2354" s="496"/>
      <c r="U2354" s="496"/>
      <c r="V2354" s="496"/>
      <c r="W2354" s="496"/>
      <c r="X2354" s="496"/>
      <c r="Y2354" s="496"/>
    </row>
    <row r="2355" spans="2:25" s="487" customFormat="1" x14ac:dyDescent="0.2">
      <c r="B2355" s="493"/>
      <c r="C2355" s="488"/>
      <c r="D2355" s="489"/>
      <c r="E2355" s="490"/>
      <c r="F2355" s="491"/>
      <c r="G2355" s="492"/>
      <c r="H2355" s="490"/>
      <c r="I2355" s="490"/>
      <c r="J2355" s="493"/>
      <c r="K2355" s="493"/>
      <c r="L2355" s="494"/>
      <c r="M2355" s="495"/>
      <c r="N2355" s="496"/>
      <c r="O2355" s="495"/>
      <c r="P2355" s="496"/>
      <c r="Q2355" s="496"/>
      <c r="R2355" s="496"/>
      <c r="S2355" s="496"/>
      <c r="T2355" s="496"/>
      <c r="U2355" s="496"/>
      <c r="V2355" s="496"/>
      <c r="W2355" s="496"/>
      <c r="X2355" s="496"/>
      <c r="Y2355" s="496"/>
    </row>
    <row r="2356" spans="2:25" s="487" customFormat="1" x14ac:dyDescent="0.2">
      <c r="B2356" s="493"/>
      <c r="C2356" s="488"/>
      <c r="D2356" s="489"/>
      <c r="E2356" s="490"/>
      <c r="F2356" s="491"/>
      <c r="G2356" s="492"/>
      <c r="H2356" s="490"/>
      <c r="I2356" s="490"/>
      <c r="J2356" s="493"/>
      <c r="K2356" s="493"/>
      <c r="L2356" s="494"/>
      <c r="M2356" s="495"/>
      <c r="N2356" s="496"/>
      <c r="O2356" s="495"/>
      <c r="P2356" s="496"/>
      <c r="Q2356" s="496"/>
      <c r="R2356" s="496"/>
      <c r="S2356" s="496"/>
      <c r="T2356" s="496"/>
      <c r="U2356" s="496"/>
      <c r="V2356" s="496"/>
      <c r="W2356" s="496"/>
      <c r="X2356" s="496"/>
      <c r="Y2356" s="496"/>
    </row>
    <row r="2357" spans="2:25" s="487" customFormat="1" x14ac:dyDescent="0.2">
      <c r="B2357" s="493"/>
      <c r="C2357" s="488"/>
      <c r="D2357" s="489"/>
      <c r="E2357" s="490"/>
      <c r="F2357" s="491"/>
      <c r="G2357" s="492"/>
      <c r="H2357" s="490"/>
      <c r="I2357" s="490"/>
      <c r="J2357" s="493"/>
      <c r="K2357" s="493"/>
      <c r="L2357" s="494"/>
      <c r="M2357" s="495"/>
      <c r="N2357" s="496"/>
      <c r="O2357" s="495"/>
      <c r="P2357" s="496"/>
      <c r="Q2357" s="496"/>
      <c r="R2357" s="496"/>
      <c r="S2357" s="496"/>
      <c r="T2357" s="496"/>
      <c r="U2357" s="496"/>
      <c r="V2357" s="496"/>
      <c r="W2357" s="496"/>
      <c r="X2357" s="496"/>
      <c r="Y2357" s="496"/>
    </row>
    <row r="2358" spans="2:25" s="487" customFormat="1" x14ac:dyDescent="0.2">
      <c r="B2358" s="493"/>
      <c r="C2358" s="488"/>
      <c r="D2358" s="489"/>
      <c r="E2358" s="490"/>
      <c r="F2358" s="491"/>
      <c r="G2358" s="492"/>
      <c r="H2358" s="490"/>
      <c r="I2358" s="490"/>
      <c r="J2358" s="493"/>
      <c r="K2358" s="493"/>
      <c r="L2358" s="494"/>
      <c r="M2358" s="495"/>
      <c r="N2358" s="496"/>
      <c r="O2358" s="495"/>
      <c r="P2358" s="496"/>
      <c r="Q2358" s="496"/>
      <c r="R2358" s="496"/>
      <c r="S2358" s="496"/>
      <c r="T2358" s="496"/>
      <c r="U2358" s="496"/>
      <c r="V2358" s="496"/>
      <c r="W2358" s="496"/>
      <c r="X2358" s="496"/>
      <c r="Y2358" s="496"/>
    </row>
    <row r="2359" spans="2:25" s="487" customFormat="1" x14ac:dyDescent="0.2">
      <c r="B2359" s="493"/>
      <c r="C2359" s="488"/>
      <c r="D2359" s="489"/>
      <c r="E2359" s="490"/>
      <c r="F2359" s="491"/>
      <c r="G2359" s="492"/>
      <c r="H2359" s="490"/>
      <c r="I2359" s="490"/>
      <c r="J2359" s="493"/>
      <c r="K2359" s="493"/>
      <c r="L2359" s="494"/>
      <c r="M2359" s="495"/>
      <c r="N2359" s="496"/>
      <c r="O2359" s="495"/>
      <c r="P2359" s="496"/>
      <c r="Q2359" s="496"/>
      <c r="R2359" s="496"/>
      <c r="S2359" s="496"/>
      <c r="T2359" s="496"/>
      <c r="U2359" s="496"/>
      <c r="V2359" s="496"/>
      <c r="W2359" s="496"/>
      <c r="X2359" s="496"/>
      <c r="Y2359" s="496"/>
    </row>
    <row r="2360" spans="2:25" s="487" customFormat="1" x14ac:dyDescent="0.2">
      <c r="B2360" s="493"/>
      <c r="C2360" s="488"/>
      <c r="D2360" s="489"/>
      <c r="E2360" s="490"/>
      <c r="F2360" s="491"/>
      <c r="G2360" s="492"/>
      <c r="H2360" s="490"/>
      <c r="I2360" s="490"/>
      <c r="J2360" s="493"/>
      <c r="K2360" s="493"/>
      <c r="L2360" s="494"/>
      <c r="M2360" s="495"/>
      <c r="N2360" s="496"/>
      <c r="O2360" s="495"/>
      <c r="P2360" s="496"/>
      <c r="Q2360" s="496"/>
      <c r="R2360" s="496"/>
      <c r="S2360" s="496"/>
      <c r="T2360" s="496"/>
      <c r="U2360" s="496"/>
      <c r="V2360" s="496"/>
      <c r="W2360" s="496"/>
      <c r="X2360" s="496"/>
      <c r="Y2360" s="496"/>
    </row>
    <row r="2361" spans="2:25" s="487" customFormat="1" x14ac:dyDescent="0.2">
      <c r="B2361" s="493"/>
      <c r="C2361" s="488"/>
      <c r="D2361" s="489"/>
      <c r="E2361" s="490"/>
      <c r="F2361" s="491"/>
      <c r="G2361" s="492"/>
      <c r="H2361" s="490"/>
      <c r="I2361" s="490"/>
      <c r="J2361" s="493"/>
      <c r="K2361" s="493"/>
      <c r="L2361" s="494"/>
      <c r="M2361" s="495"/>
      <c r="N2361" s="496"/>
      <c r="O2361" s="495"/>
      <c r="P2361" s="496"/>
      <c r="Q2361" s="496"/>
      <c r="R2361" s="496"/>
      <c r="S2361" s="496"/>
      <c r="T2361" s="496"/>
      <c r="U2361" s="496"/>
      <c r="V2361" s="496"/>
      <c r="W2361" s="496"/>
      <c r="X2361" s="496"/>
      <c r="Y2361" s="496"/>
    </row>
    <row r="2362" spans="2:25" s="487" customFormat="1" x14ac:dyDescent="0.2">
      <c r="B2362" s="493"/>
      <c r="C2362" s="488"/>
      <c r="D2362" s="489"/>
      <c r="E2362" s="490"/>
      <c r="F2362" s="491"/>
      <c r="G2362" s="492"/>
      <c r="H2362" s="490"/>
      <c r="I2362" s="490"/>
      <c r="J2362" s="493"/>
      <c r="K2362" s="493"/>
      <c r="L2362" s="494"/>
      <c r="M2362" s="495"/>
      <c r="N2362" s="496"/>
      <c r="O2362" s="495"/>
      <c r="P2362" s="496"/>
      <c r="Q2362" s="496"/>
      <c r="R2362" s="496"/>
      <c r="S2362" s="496"/>
      <c r="T2362" s="496"/>
      <c r="U2362" s="496"/>
      <c r="V2362" s="496"/>
      <c r="W2362" s="496"/>
      <c r="X2362" s="496"/>
      <c r="Y2362" s="496"/>
    </row>
    <row r="2363" spans="2:25" s="487" customFormat="1" x14ac:dyDescent="0.2">
      <c r="B2363" s="493"/>
      <c r="C2363" s="488"/>
      <c r="D2363" s="489"/>
      <c r="E2363" s="490"/>
      <c r="F2363" s="491"/>
      <c r="G2363" s="492"/>
      <c r="H2363" s="490"/>
      <c r="I2363" s="490"/>
      <c r="J2363" s="493"/>
      <c r="K2363" s="493"/>
      <c r="L2363" s="494"/>
      <c r="M2363" s="495"/>
      <c r="N2363" s="496"/>
      <c r="O2363" s="495"/>
      <c r="P2363" s="496"/>
      <c r="Q2363" s="496"/>
      <c r="R2363" s="496"/>
      <c r="S2363" s="496"/>
      <c r="T2363" s="496"/>
      <c r="U2363" s="496"/>
      <c r="V2363" s="496"/>
      <c r="W2363" s="496"/>
      <c r="X2363" s="496"/>
      <c r="Y2363" s="496"/>
    </row>
    <row r="2364" spans="2:25" s="487" customFormat="1" x14ac:dyDescent="0.2">
      <c r="B2364" s="493"/>
      <c r="C2364" s="488"/>
      <c r="D2364" s="489"/>
      <c r="E2364" s="490"/>
      <c r="F2364" s="491"/>
      <c r="G2364" s="492"/>
      <c r="H2364" s="490"/>
      <c r="I2364" s="490"/>
      <c r="J2364" s="493"/>
      <c r="K2364" s="493"/>
      <c r="L2364" s="494"/>
      <c r="M2364" s="495"/>
      <c r="N2364" s="496"/>
      <c r="O2364" s="495"/>
      <c r="P2364" s="496"/>
      <c r="Q2364" s="496"/>
      <c r="R2364" s="496"/>
      <c r="S2364" s="496"/>
      <c r="T2364" s="496"/>
      <c r="U2364" s="496"/>
      <c r="V2364" s="496"/>
      <c r="W2364" s="496"/>
      <c r="X2364" s="496"/>
      <c r="Y2364" s="496"/>
    </row>
    <row r="2365" spans="2:25" s="487" customFormat="1" x14ac:dyDescent="0.2">
      <c r="B2365" s="493"/>
      <c r="C2365" s="488"/>
      <c r="D2365" s="489"/>
      <c r="E2365" s="490"/>
      <c r="F2365" s="491"/>
      <c r="G2365" s="492"/>
      <c r="H2365" s="490"/>
      <c r="I2365" s="490"/>
      <c r="J2365" s="493"/>
      <c r="K2365" s="493"/>
      <c r="L2365" s="494"/>
      <c r="M2365" s="495"/>
      <c r="N2365" s="496"/>
      <c r="O2365" s="495"/>
      <c r="P2365" s="496"/>
      <c r="Q2365" s="496"/>
      <c r="R2365" s="496"/>
      <c r="S2365" s="496"/>
      <c r="T2365" s="496"/>
      <c r="U2365" s="496"/>
      <c r="V2365" s="496"/>
      <c r="W2365" s="496"/>
      <c r="X2365" s="496"/>
      <c r="Y2365" s="496"/>
    </row>
    <row r="2366" spans="2:25" s="487" customFormat="1" x14ac:dyDescent="0.2">
      <c r="B2366" s="493"/>
      <c r="C2366" s="488"/>
      <c r="D2366" s="489"/>
      <c r="E2366" s="490"/>
      <c r="F2366" s="491"/>
      <c r="G2366" s="492"/>
      <c r="H2366" s="490"/>
      <c r="I2366" s="490"/>
      <c r="J2366" s="493"/>
      <c r="K2366" s="493"/>
      <c r="L2366" s="494"/>
      <c r="M2366" s="495"/>
      <c r="N2366" s="496"/>
      <c r="O2366" s="495"/>
      <c r="P2366" s="496"/>
      <c r="Q2366" s="496"/>
      <c r="R2366" s="496"/>
      <c r="S2366" s="496"/>
      <c r="T2366" s="496"/>
      <c r="U2366" s="496"/>
      <c r="V2366" s="496"/>
      <c r="W2366" s="496"/>
      <c r="X2366" s="496"/>
      <c r="Y2366" s="496"/>
    </row>
    <row r="2367" spans="2:25" s="487" customFormat="1" x14ac:dyDescent="0.2">
      <c r="B2367" s="493"/>
      <c r="C2367" s="488"/>
      <c r="D2367" s="489"/>
      <c r="E2367" s="490"/>
      <c r="F2367" s="491"/>
      <c r="G2367" s="492"/>
      <c r="H2367" s="490"/>
      <c r="I2367" s="490"/>
      <c r="J2367" s="493"/>
      <c r="K2367" s="493"/>
      <c r="L2367" s="494"/>
      <c r="M2367" s="495"/>
      <c r="N2367" s="496"/>
      <c r="O2367" s="495"/>
      <c r="P2367" s="496"/>
      <c r="Q2367" s="496"/>
      <c r="R2367" s="496"/>
      <c r="S2367" s="496"/>
      <c r="T2367" s="496"/>
      <c r="U2367" s="496"/>
      <c r="V2367" s="496"/>
      <c r="W2367" s="496"/>
      <c r="X2367" s="496"/>
      <c r="Y2367" s="496"/>
    </row>
    <row r="2368" spans="2:25" s="487" customFormat="1" x14ac:dyDescent="0.2">
      <c r="B2368" s="493"/>
      <c r="C2368" s="488"/>
      <c r="D2368" s="489"/>
      <c r="E2368" s="490"/>
      <c r="F2368" s="491"/>
      <c r="G2368" s="492"/>
      <c r="H2368" s="490"/>
      <c r="I2368" s="490"/>
      <c r="J2368" s="493"/>
      <c r="K2368" s="493"/>
      <c r="L2368" s="494"/>
      <c r="M2368" s="495"/>
      <c r="N2368" s="496"/>
      <c r="O2368" s="495"/>
      <c r="P2368" s="496"/>
      <c r="Q2368" s="496"/>
      <c r="R2368" s="496"/>
      <c r="S2368" s="496"/>
      <c r="T2368" s="496"/>
      <c r="U2368" s="496"/>
      <c r="V2368" s="496"/>
      <c r="W2368" s="496"/>
      <c r="X2368" s="496"/>
      <c r="Y2368" s="496"/>
    </row>
    <row r="2369" spans="2:25" s="487" customFormat="1" x14ac:dyDescent="0.2">
      <c r="B2369" s="493"/>
      <c r="C2369" s="488"/>
      <c r="D2369" s="489"/>
      <c r="E2369" s="490"/>
      <c r="F2369" s="491"/>
      <c r="G2369" s="492"/>
      <c r="H2369" s="490"/>
      <c r="I2369" s="490"/>
      <c r="J2369" s="493"/>
      <c r="K2369" s="493"/>
      <c r="L2369" s="494"/>
      <c r="M2369" s="495"/>
      <c r="N2369" s="496"/>
      <c r="O2369" s="495"/>
      <c r="P2369" s="496"/>
      <c r="Q2369" s="496"/>
      <c r="R2369" s="496"/>
      <c r="S2369" s="496"/>
      <c r="T2369" s="496"/>
      <c r="U2369" s="496"/>
      <c r="V2369" s="496"/>
      <c r="W2369" s="496"/>
      <c r="X2369" s="496"/>
      <c r="Y2369" s="496"/>
    </row>
    <row r="2370" spans="2:25" s="487" customFormat="1" x14ac:dyDescent="0.2">
      <c r="B2370" s="493"/>
      <c r="C2370" s="488"/>
      <c r="D2370" s="489"/>
      <c r="E2370" s="490"/>
      <c r="F2370" s="491"/>
      <c r="G2370" s="492"/>
      <c r="H2370" s="490"/>
      <c r="I2370" s="490"/>
      <c r="J2370" s="493"/>
      <c r="K2370" s="493"/>
      <c r="L2370" s="494"/>
      <c r="M2370" s="495"/>
      <c r="N2370" s="496"/>
      <c r="O2370" s="495"/>
      <c r="P2370" s="496"/>
      <c r="Q2370" s="496"/>
      <c r="R2370" s="496"/>
      <c r="S2370" s="496"/>
      <c r="T2370" s="496"/>
      <c r="U2370" s="496"/>
      <c r="V2370" s="496"/>
      <c r="W2370" s="496"/>
      <c r="X2370" s="496"/>
      <c r="Y2370" s="496"/>
    </row>
    <row r="2371" spans="2:25" s="487" customFormat="1" x14ac:dyDescent="0.2">
      <c r="B2371" s="493"/>
      <c r="C2371" s="488"/>
      <c r="D2371" s="489"/>
      <c r="E2371" s="490"/>
      <c r="F2371" s="491"/>
      <c r="G2371" s="492"/>
      <c r="H2371" s="490"/>
      <c r="I2371" s="490"/>
      <c r="J2371" s="493"/>
      <c r="K2371" s="493"/>
      <c r="L2371" s="494"/>
      <c r="M2371" s="495"/>
      <c r="N2371" s="496"/>
      <c r="O2371" s="495"/>
      <c r="P2371" s="496"/>
      <c r="Q2371" s="496"/>
      <c r="R2371" s="496"/>
      <c r="S2371" s="496"/>
      <c r="T2371" s="496"/>
      <c r="U2371" s="496"/>
      <c r="V2371" s="496"/>
      <c r="W2371" s="496"/>
      <c r="X2371" s="496"/>
      <c r="Y2371" s="496"/>
    </row>
    <row r="2372" spans="2:25" s="487" customFormat="1" x14ac:dyDescent="0.2">
      <c r="B2372" s="493"/>
      <c r="C2372" s="488"/>
      <c r="D2372" s="489"/>
      <c r="E2372" s="490"/>
      <c r="F2372" s="491"/>
      <c r="G2372" s="492"/>
      <c r="H2372" s="490"/>
      <c r="I2372" s="490"/>
      <c r="J2372" s="493"/>
      <c r="K2372" s="493"/>
      <c r="L2372" s="494"/>
      <c r="M2372" s="495"/>
      <c r="N2372" s="496"/>
      <c r="O2372" s="495"/>
      <c r="P2372" s="496"/>
      <c r="Q2372" s="496"/>
      <c r="R2372" s="496"/>
      <c r="S2372" s="496"/>
      <c r="T2372" s="496"/>
      <c r="U2372" s="496"/>
      <c r="V2372" s="496"/>
      <c r="W2372" s="496"/>
      <c r="X2372" s="496"/>
      <c r="Y2372" s="496"/>
    </row>
    <row r="2373" spans="2:25" s="487" customFormat="1" x14ac:dyDescent="0.2">
      <c r="B2373" s="493"/>
      <c r="C2373" s="488"/>
      <c r="D2373" s="489"/>
      <c r="E2373" s="490"/>
      <c r="F2373" s="491"/>
      <c r="G2373" s="492"/>
      <c r="H2373" s="490"/>
      <c r="I2373" s="490"/>
      <c r="J2373" s="493"/>
      <c r="K2373" s="493"/>
      <c r="L2373" s="494"/>
      <c r="M2373" s="495"/>
      <c r="N2373" s="496"/>
      <c r="O2373" s="495"/>
      <c r="P2373" s="496"/>
      <c r="Q2373" s="496"/>
      <c r="R2373" s="496"/>
      <c r="S2373" s="496"/>
      <c r="T2373" s="496"/>
      <c r="U2373" s="496"/>
      <c r="V2373" s="496"/>
      <c r="W2373" s="496"/>
      <c r="X2373" s="496"/>
      <c r="Y2373" s="496"/>
    </row>
    <row r="2374" spans="2:25" s="487" customFormat="1" x14ac:dyDescent="0.2">
      <c r="B2374" s="493"/>
      <c r="C2374" s="488"/>
      <c r="D2374" s="489"/>
      <c r="E2374" s="490"/>
      <c r="F2374" s="491"/>
      <c r="G2374" s="492"/>
      <c r="H2374" s="490"/>
      <c r="I2374" s="490"/>
      <c r="J2374" s="493"/>
      <c r="K2374" s="493"/>
      <c r="L2374" s="494"/>
      <c r="M2374" s="495"/>
      <c r="N2374" s="496"/>
      <c r="O2374" s="495"/>
      <c r="P2374" s="496"/>
      <c r="Q2374" s="496"/>
      <c r="R2374" s="496"/>
      <c r="S2374" s="496"/>
      <c r="T2374" s="496"/>
      <c r="U2374" s="496"/>
      <c r="V2374" s="496"/>
      <c r="W2374" s="496"/>
      <c r="X2374" s="496"/>
      <c r="Y2374" s="496"/>
    </row>
    <row r="2375" spans="2:25" s="487" customFormat="1" x14ac:dyDescent="0.2">
      <c r="B2375" s="493"/>
      <c r="C2375" s="488"/>
      <c r="D2375" s="489"/>
      <c r="E2375" s="490"/>
      <c r="F2375" s="491"/>
      <c r="G2375" s="492"/>
      <c r="H2375" s="490"/>
      <c r="I2375" s="490"/>
      <c r="J2375" s="493"/>
      <c r="K2375" s="493"/>
      <c r="L2375" s="494"/>
      <c r="M2375" s="495"/>
      <c r="N2375" s="496"/>
      <c r="O2375" s="495"/>
      <c r="P2375" s="496"/>
      <c r="Q2375" s="496"/>
      <c r="R2375" s="496"/>
      <c r="S2375" s="496"/>
      <c r="T2375" s="496"/>
      <c r="U2375" s="496"/>
      <c r="V2375" s="496"/>
      <c r="W2375" s="496"/>
      <c r="X2375" s="496"/>
      <c r="Y2375" s="496"/>
    </row>
    <row r="2376" spans="2:25" s="487" customFormat="1" x14ac:dyDescent="0.2">
      <c r="B2376" s="493"/>
      <c r="C2376" s="488"/>
      <c r="D2376" s="489"/>
      <c r="E2376" s="490"/>
      <c r="F2376" s="491"/>
      <c r="G2376" s="492"/>
      <c r="H2376" s="490"/>
      <c r="I2376" s="490"/>
      <c r="J2376" s="493"/>
      <c r="K2376" s="493"/>
      <c r="L2376" s="494"/>
      <c r="M2376" s="495"/>
      <c r="N2376" s="496"/>
      <c r="O2376" s="495"/>
      <c r="P2376" s="496"/>
      <c r="Q2376" s="496"/>
      <c r="R2376" s="496"/>
      <c r="S2376" s="496"/>
      <c r="T2376" s="496"/>
      <c r="U2376" s="496"/>
      <c r="V2376" s="496"/>
      <c r="W2376" s="496"/>
      <c r="X2376" s="496"/>
      <c r="Y2376" s="496"/>
    </row>
    <row r="2377" spans="2:25" s="487" customFormat="1" x14ac:dyDescent="0.2">
      <c r="B2377" s="493"/>
      <c r="C2377" s="488"/>
      <c r="D2377" s="489"/>
      <c r="E2377" s="490"/>
      <c r="F2377" s="491"/>
      <c r="G2377" s="492"/>
      <c r="H2377" s="490"/>
      <c r="I2377" s="490"/>
      <c r="J2377" s="493"/>
      <c r="K2377" s="493"/>
      <c r="L2377" s="494"/>
      <c r="M2377" s="495"/>
      <c r="N2377" s="496"/>
      <c r="O2377" s="495"/>
      <c r="P2377" s="496"/>
      <c r="Q2377" s="496"/>
      <c r="R2377" s="496"/>
      <c r="S2377" s="496"/>
      <c r="T2377" s="496"/>
      <c r="U2377" s="496"/>
      <c r="V2377" s="496"/>
      <c r="W2377" s="496"/>
      <c r="X2377" s="496"/>
      <c r="Y2377" s="496"/>
    </row>
    <row r="2378" spans="2:25" s="487" customFormat="1" x14ac:dyDescent="0.2">
      <c r="B2378" s="493"/>
      <c r="C2378" s="488"/>
      <c r="D2378" s="489"/>
      <c r="E2378" s="490"/>
      <c r="F2378" s="491"/>
      <c r="G2378" s="492"/>
      <c r="H2378" s="490"/>
      <c r="I2378" s="490"/>
      <c r="J2378" s="493"/>
      <c r="K2378" s="493"/>
      <c r="L2378" s="494"/>
      <c r="M2378" s="495"/>
      <c r="N2378" s="496"/>
      <c r="O2378" s="495"/>
      <c r="P2378" s="496"/>
      <c r="Q2378" s="496"/>
      <c r="R2378" s="496"/>
      <c r="S2378" s="496"/>
      <c r="T2378" s="496"/>
      <c r="U2378" s="496"/>
      <c r="V2378" s="496"/>
      <c r="W2378" s="496"/>
      <c r="X2378" s="496"/>
      <c r="Y2378" s="496"/>
    </row>
    <row r="2379" spans="2:25" s="487" customFormat="1" x14ac:dyDescent="0.2">
      <c r="B2379" s="493"/>
      <c r="C2379" s="488"/>
      <c r="D2379" s="489"/>
      <c r="E2379" s="490"/>
      <c r="F2379" s="491"/>
      <c r="G2379" s="492"/>
      <c r="H2379" s="490"/>
      <c r="I2379" s="490"/>
      <c r="J2379" s="493"/>
      <c r="K2379" s="493"/>
      <c r="L2379" s="494"/>
      <c r="M2379" s="495"/>
      <c r="N2379" s="496"/>
      <c r="O2379" s="495"/>
      <c r="P2379" s="496"/>
      <c r="Q2379" s="496"/>
      <c r="R2379" s="496"/>
      <c r="S2379" s="496"/>
      <c r="T2379" s="496"/>
      <c r="U2379" s="496"/>
      <c r="V2379" s="496"/>
      <c r="W2379" s="496"/>
      <c r="X2379" s="496"/>
      <c r="Y2379" s="496"/>
    </row>
    <row r="2380" spans="2:25" s="487" customFormat="1" x14ac:dyDescent="0.2">
      <c r="B2380" s="493"/>
      <c r="C2380" s="488"/>
      <c r="D2380" s="489"/>
      <c r="E2380" s="490"/>
      <c r="F2380" s="491"/>
      <c r="G2380" s="492"/>
      <c r="H2380" s="490"/>
      <c r="I2380" s="490"/>
      <c r="J2380" s="493"/>
      <c r="K2380" s="493"/>
      <c r="L2380" s="494"/>
      <c r="M2380" s="495"/>
      <c r="N2380" s="496"/>
      <c r="O2380" s="495"/>
      <c r="P2380" s="496"/>
      <c r="Q2380" s="496"/>
      <c r="R2380" s="496"/>
      <c r="S2380" s="496"/>
      <c r="T2380" s="496"/>
      <c r="U2380" s="496"/>
      <c r="V2380" s="496"/>
      <c r="W2380" s="496"/>
      <c r="X2380" s="496"/>
      <c r="Y2380" s="496"/>
    </row>
    <row r="2381" spans="2:25" s="487" customFormat="1" x14ac:dyDescent="0.2">
      <c r="B2381" s="493"/>
      <c r="C2381" s="488"/>
      <c r="D2381" s="489"/>
      <c r="E2381" s="490"/>
      <c r="F2381" s="491"/>
      <c r="G2381" s="492"/>
      <c r="H2381" s="490"/>
      <c r="I2381" s="490"/>
      <c r="J2381" s="493"/>
      <c r="K2381" s="493"/>
      <c r="L2381" s="494"/>
      <c r="M2381" s="495"/>
      <c r="N2381" s="496"/>
      <c r="O2381" s="495"/>
      <c r="P2381" s="496"/>
      <c r="Q2381" s="496"/>
      <c r="R2381" s="496"/>
      <c r="S2381" s="496"/>
      <c r="T2381" s="496"/>
      <c r="U2381" s="496"/>
      <c r="V2381" s="496"/>
      <c r="W2381" s="496"/>
      <c r="X2381" s="496"/>
      <c r="Y2381" s="496"/>
    </row>
    <row r="2382" spans="2:25" s="487" customFormat="1" x14ac:dyDescent="0.2">
      <c r="B2382" s="493"/>
      <c r="C2382" s="488"/>
      <c r="D2382" s="489"/>
      <c r="E2382" s="490"/>
      <c r="F2382" s="491"/>
      <c r="G2382" s="492"/>
      <c r="H2382" s="490"/>
      <c r="I2382" s="490"/>
      <c r="J2382" s="493"/>
      <c r="K2382" s="493"/>
      <c r="L2382" s="494"/>
      <c r="M2382" s="495"/>
      <c r="N2382" s="496"/>
      <c r="O2382" s="495"/>
      <c r="P2382" s="496"/>
      <c r="Q2382" s="496"/>
      <c r="R2382" s="496"/>
      <c r="S2382" s="496"/>
      <c r="T2382" s="496"/>
      <c r="U2382" s="496"/>
      <c r="V2382" s="496"/>
      <c r="W2382" s="496"/>
      <c r="X2382" s="496"/>
      <c r="Y2382" s="496"/>
    </row>
    <row r="2383" spans="2:25" s="487" customFormat="1" x14ac:dyDescent="0.2">
      <c r="B2383" s="493"/>
      <c r="C2383" s="488"/>
      <c r="D2383" s="489"/>
      <c r="E2383" s="490"/>
      <c r="F2383" s="491"/>
      <c r="G2383" s="492"/>
      <c r="H2383" s="490"/>
      <c r="I2383" s="490"/>
      <c r="J2383" s="493"/>
      <c r="K2383" s="493"/>
      <c r="L2383" s="494"/>
      <c r="M2383" s="495"/>
      <c r="N2383" s="496"/>
      <c r="O2383" s="495"/>
      <c r="P2383" s="496"/>
      <c r="Q2383" s="496"/>
      <c r="R2383" s="496"/>
      <c r="S2383" s="496"/>
      <c r="T2383" s="496"/>
      <c r="U2383" s="496"/>
      <c r="V2383" s="496"/>
      <c r="W2383" s="496"/>
      <c r="X2383" s="496"/>
      <c r="Y2383" s="496"/>
    </row>
    <row r="2384" spans="2:25" s="487" customFormat="1" x14ac:dyDescent="0.2">
      <c r="B2384" s="493"/>
      <c r="C2384" s="488"/>
      <c r="D2384" s="489"/>
      <c r="E2384" s="490"/>
      <c r="F2384" s="491"/>
      <c r="G2384" s="492"/>
      <c r="H2384" s="490"/>
      <c r="I2384" s="490"/>
      <c r="J2384" s="493"/>
      <c r="K2384" s="493"/>
      <c r="L2384" s="494"/>
      <c r="M2384" s="495"/>
      <c r="N2384" s="496"/>
      <c r="O2384" s="495"/>
      <c r="P2384" s="496"/>
      <c r="Q2384" s="496"/>
      <c r="R2384" s="496"/>
      <c r="S2384" s="496"/>
      <c r="T2384" s="496"/>
      <c r="U2384" s="496"/>
      <c r="V2384" s="496"/>
      <c r="W2384" s="496"/>
      <c r="X2384" s="496"/>
      <c r="Y2384" s="496"/>
    </row>
    <row r="2385" spans="2:25" s="487" customFormat="1" x14ac:dyDescent="0.2">
      <c r="B2385" s="493"/>
      <c r="C2385" s="488"/>
      <c r="D2385" s="489"/>
      <c r="E2385" s="490"/>
      <c r="F2385" s="491"/>
      <c r="G2385" s="492"/>
      <c r="H2385" s="490"/>
      <c r="I2385" s="490"/>
      <c r="J2385" s="493"/>
      <c r="K2385" s="493"/>
      <c r="L2385" s="494"/>
      <c r="M2385" s="495"/>
      <c r="N2385" s="496"/>
      <c r="O2385" s="495"/>
      <c r="P2385" s="496"/>
      <c r="Q2385" s="496"/>
      <c r="R2385" s="496"/>
      <c r="S2385" s="496"/>
      <c r="T2385" s="496"/>
      <c r="U2385" s="496"/>
      <c r="V2385" s="496"/>
      <c r="W2385" s="496"/>
      <c r="X2385" s="496"/>
      <c r="Y2385" s="496"/>
    </row>
    <row r="2386" spans="2:25" s="487" customFormat="1" x14ac:dyDescent="0.2">
      <c r="B2386" s="493"/>
      <c r="C2386" s="488"/>
      <c r="D2386" s="489"/>
      <c r="E2386" s="490"/>
      <c r="F2386" s="491"/>
      <c r="G2386" s="492"/>
      <c r="H2386" s="490"/>
      <c r="I2386" s="490"/>
      <c r="J2386" s="493"/>
      <c r="K2386" s="493"/>
      <c r="L2386" s="494"/>
      <c r="M2386" s="495"/>
      <c r="N2386" s="496"/>
      <c r="O2386" s="495"/>
      <c r="P2386" s="496"/>
      <c r="Q2386" s="496"/>
      <c r="R2386" s="496"/>
      <c r="S2386" s="496"/>
      <c r="T2386" s="496"/>
      <c r="U2386" s="496"/>
      <c r="V2386" s="496"/>
      <c r="W2386" s="496"/>
      <c r="X2386" s="496"/>
      <c r="Y2386" s="496"/>
    </row>
    <row r="2387" spans="2:25" s="487" customFormat="1" x14ac:dyDescent="0.2">
      <c r="B2387" s="493"/>
      <c r="C2387" s="488"/>
      <c r="D2387" s="489"/>
      <c r="E2387" s="490"/>
      <c r="F2387" s="491"/>
      <c r="G2387" s="492"/>
      <c r="H2387" s="490"/>
      <c r="I2387" s="490"/>
      <c r="J2387" s="493"/>
      <c r="K2387" s="493"/>
      <c r="L2387" s="494"/>
      <c r="M2387" s="495"/>
      <c r="N2387" s="496"/>
      <c r="O2387" s="495"/>
      <c r="P2387" s="496"/>
      <c r="Q2387" s="496"/>
      <c r="R2387" s="496"/>
      <c r="S2387" s="496"/>
      <c r="T2387" s="496"/>
      <c r="U2387" s="496"/>
      <c r="V2387" s="496"/>
      <c r="W2387" s="496"/>
      <c r="X2387" s="496"/>
      <c r="Y2387" s="496"/>
    </row>
    <row r="2388" spans="2:25" s="487" customFormat="1" x14ac:dyDescent="0.2">
      <c r="B2388" s="493"/>
      <c r="C2388" s="488"/>
      <c r="D2388" s="489"/>
      <c r="E2388" s="490"/>
      <c r="F2388" s="491"/>
      <c r="G2388" s="492"/>
      <c r="H2388" s="490"/>
      <c r="I2388" s="490"/>
      <c r="J2388" s="493"/>
      <c r="K2388" s="493"/>
      <c r="L2388" s="494"/>
      <c r="M2388" s="495"/>
      <c r="N2388" s="496"/>
      <c r="O2388" s="495"/>
      <c r="P2388" s="496"/>
      <c r="Q2388" s="496"/>
      <c r="R2388" s="496"/>
      <c r="S2388" s="496"/>
      <c r="T2388" s="496"/>
      <c r="U2388" s="496"/>
      <c r="V2388" s="496"/>
      <c r="W2388" s="496"/>
      <c r="X2388" s="496"/>
      <c r="Y2388" s="496"/>
    </row>
    <row r="2389" spans="2:25" s="487" customFormat="1" x14ac:dyDescent="0.2">
      <c r="B2389" s="493"/>
      <c r="C2389" s="488"/>
      <c r="D2389" s="489"/>
      <c r="E2389" s="490"/>
      <c r="F2389" s="491"/>
      <c r="G2389" s="492"/>
      <c r="H2389" s="490"/>
      <c r="I2389" s="490"/>
      <c r="J2389" s="493"/>
      <c r="K2389" s="493"/>
      <c r="L2389" s="494"/>
      <c r="M2389" s="495"/>
      <c r="N2389" s="496"/>
      <c r="O2389" s="495"/>
      <c r="P2389" s="496"/>
      <c r="Q2389" s="496"/>
      <c r="R2389" s="496"/>
      <c r="S2389" s="496"/>
      <c r="T2389" s="496"/>
      <c r="U2389" s="496"/>
      <c r="V2389" s="496"/>
      <c r="W2389" s="496"/>
      <c r="X2389" s="496"/>
      <c r="Y2389" s="496"/>
    </row>
    <row r="2390" spans="2:25" s="487" customFormat="1" x14ac:dyDescent="0.2">
      <c r="B2390" s="493"/>
      <c r="C2390" s="488"/>
      <c r="D2390" s="489"/>
      <c r="E2390" s="490"/>
      <c r="F2390" s="491"/>
      <c r="G2390" s="492"/>
      <c r="H2390" s="490"/>
      <c r="I2390" s="490"/>
      <c r="J2390" s="493"/>
      <c r="K2390" s="493"/>
      <c r="L2390" s="494"/>
      <c r="M2390" s="495"/>
      <c r="N2390" s="496"/>
      <c r="O2390" s="495"/>
      <c r="P2390" s="496"/>
      <c r="Q2390" s="496"/>
      <c r="R2390" s="496"/>
      <c r="S2390" s="496"/>
      <c r="T2390" s="496"/>
      <c r="U2390" s="496"/>
      <c r="V2390" s="496"/>
      <c r="W2390" s="496"/>
      <c r="X2390" s="496"/>
      <c r="Y2390" s="496"/>
    </row>
    <row r="2391" spans="2:25" s="487" customFormat="1" x14ac:dyDescent="0.2">
      <c r="B2391" s="493"/>
      <c r="C2391" s="488"/>
      <c r="D2391" s="489"/>
      <c r="E2391" s="490"/>
      <c r="F2391" s="491"/>
      <c r="G2391" s="492"/>
      <c r="H2391" s="490"/>
      <c r="I2391" s="490"/>
      <c r="J2391" s="493"/>
      <c r="K2391" s="493"/>
      <c r="L2391" s="494"/>
      <c r="M2391" s="495"/>
      <c r="N2391" s="496"/>
      <c r="O2391" s="495"/>
      <c r="P2391" s="496"/>
      <c r="Q2391" s="496"/>
      <c r="R2391" s="496"/>
      <c r="S2391" s="496"/>
      <c r="T2391" s="496"/>
      <c r="U2391" s="496"/>
      <c r="V2391" s="496"/>
      <c r="W2391" s="496"/>
      <c r="X2391" s="496"/>
      <c r="Y2391" s="496"/>
    </row>
    <row r="2392" spans="2:25" s="487" customFormat="1" x14ac:dyDescent="0.2">
      <c r="B2392" s="493"/>
      <c r="C2392" s="488"/>
      <c r="D2392" s="489"/>
      <c r="E2392" s="490"/>
      <c r="F2392" s="491"/>
      <c r="G2392" s="492"/>
      <c r="H2392" s="490"/>
      <c r="I2392" s="490"/>
      <c r="J2392" s="493"/>
      <c r="K2392" s="493"/>
      <c r="L2392" s="494"/>
      <c r="M2392" s="495"/>
      <c r="N2392" s="496"/>
      <c r="O2392" s="495"/>
      <c r="P2392" s="496"/>
      <c r="Q2392" s="496"/>
      <c r="R2392" s="496"/>
      <c r="S2392" s="496"/>
      <c r="T2392" s="496"/>
      <c r="U2392" s="496"/>
      <c r="V2392" s="496"/>
      <c r="W2392" s="496"/>
      <c r="X2392" s="496"/>
      <c r="Y2392" s="496"/>
    </row>
    <row r="2393" spans="2:25" s="487" customFormat="1" x14ac:dyDescent="0.2">
      <c r="B2393" s="493"/>
      <c r="C2393" s="488"/>
      <c r="D2393" s="489"/>
      <c r="E2393" s="490"/>
      <c r="F2393" s="491"/>
      <c r="G2393" s="492"/>
      <c r="H2393" s="490"/>
      <c r="I2393" s="490"/>
      <c r="J2393" s="493"/>
      <c r="K2393" s="493"/>
      <c r="L2393" s="494"/>
      <c r="M2393" s="495"/>
      <c r="N2393" s="496"/>
      <c r="O2393" s="495"/>
      <c r="P2393" s="496"/>
      <c r="Q2393" s="496"/>
      <c r="R2393" s="496"/>
      <c r="S2393" s="496"/>
      <c r="T2393" s="496"/>
      <c r="U2393" s="496"/>
      <c r="V2393" s="496"/>
      <c r="W2393" s="496"/>
      <c r="X2393" s="496"/>
      <c r="Y2393" s="496"/>
    </row>
    <row r="2394" spans="2:25" s="487" customFormat="1" x14ac:dyDescent="0.2">
      <c r="B2394" s="493"/>
      <c r="C2394" s="488"/>
      <c r="D2394" s="489"/>
      <c r="E2394" s="490"/>
      <c r="F2394" s="491"/>
      <c r="G2394" s="492"/>
      <c r="H2394" s="490"/>
      <c r="I2394" s="490"/>
      <c r="J2394" s="493"/>
      <c r="K2394" s="493"/>
      <c r="L2394" s="494"/>
      <c r="M2394" s="495"/>
      <c r="N2394" s="496"/>
      <c r="O2394" s="495"/>
      <c r="P2394" s="496"/>
      <c r="Q2394" s="496"/>
      <c r="R2394" s="496"/>
      <c r="S2394" s="496"/>
      <c r="T2394" s="496"/>
      <c r="U2394" s="496"/>
      <c r="V2394" s="496"/>
      <c r="W2394" s="496"/>
      <c r="X2394" s="496"/>
      <c r="Y2394" s="496"/>
    </row>
    <row r="2395" spans="2:25" s="487" customFormat="1" x14ac:dyDescent="0.2">
      <c r="B2395" s="493"/>
      <c r="C2395" s="488"/>
      <c r="D2395" s="489"/>
      <c r="E2395" s="490"/>
      <c r="F2395" s="491"/>
      <c r="G2395" s="492"/>
      <c r="H2395" s="490"/>
      <c r="I2395" s="490"/>
      <c r="J2395" s="493"/>
      <c r="K2395" s="493"/>
      <c r="L2395" s="494"/>
      <c r="M2395" s="495"/>
      <c r="N2395" s="496"/>
      <c r="O2395" s="495"/>
      <c r="P2395" s="496"/>
      <c r="Q2395" s="496"/>
      <c r="R2395" s="496"/>
      <c r="S2395" s="496"/>
      <c r="T2395" s="496"/>
      <c r="U2395" s="496"/>
      <c r="V2395" s="496"/>
      <c r="W2395" s="496"/>
      <c r="X2395" s="496"/>
      <c r="Y2395" s="496"/>
    </row>
    <row r="2396" spans="2:25" s="487" customFormat="1" x14ac:dyDescent="0.2">
      <c r="B2396" s="493"/>
      <c r="C2396" s="488"/>
      <c r="D2396" s="489"/>
      <c r="E2396" s="490"/>
      <c r="F2396" s="491"/>
      <c r="G2396" s="492"/>
      <c r="H2396" s="490"/>
      <c r="I2396" s="490"/>
      <c r="J2396" s="493"/>
      <c r="K2396" s="493"/>
      <c r="L2396" s="494"/>
      <c r="M2396" s="495"/>
      <c r="N2396" s="496"/>
      <c r="O2396" s="495"/>
      <c r="P2396" s="496"/>
      <c r="Q2396" s="496"/>
      <c r="R2396" s="496"/>
      <c r="S2396" s="496"/>
      <c r="T2396" s="496"/>
      <c r="U2396" s="496"/>
      <c r="V2396" s="496"/>
      <c r="W2396" s="496"/>
      <c r="X2396" s="496"/>
      <c r="Y2396" s="496"/>
    </row>
    <row r="2397" spans="2:25" s="487" customFormat="1" x14ac:dyDescent="0.2">
      <c r="B2397" s="493"/>
      <c r="C2397" s="488"/>
      <c r="D2397" s="489"/>
      <c r="E2397" s="490"/>
      <c r="F2397" s="491"/>
      <c r="G2397" s="492"/>
      <c r="H2397" s="490"/>
      <c r="I2397" s="490"/>
      <c r="J2397" s="493"/>
      <c r="K2397" s="493"/>
      <c r="L2397" s="494"/>
      <c r="M2397" s="495"/>
      <c r="N2397" s="496"/>
      <c r="O2397" s="495"/>
      <c r="P2397" s="496"/>
      <c r="Q2397" s="496"/>
      <c r="R2397" s="496"/>
      <c r="S2397" s="496"/>
      <c r="T2397" s="496"/>
      <c r="U2397" s="496"/>
      <c r="V2397" s="496"/>
      <c r="W2397" s="496"/>
      <c r="X2397" s="496"/>
      <c r="Y2397" s="496"/>
    </row>
    <row r="2398" spans="2:25" s="487" customFormat="1" x14ac:dyDescent="0.2">
      <c r="B2398" s="493"/>
      <c r="C2398" s="488"/>
      <c r="D2398" s="489"/>
      <c r="E2398" s="490"/>
      <c r="F2398" s="491"/>
      <c r="G2398" s="492"/>
      <c r="H2398" s="490"/>
      <c r="I2398" s="490"/>
      <c r="J2398" s="493"/>
      <c r="K2398" s="493"/>
      <c r="L2398" s="494"/>
      <c r="M2398" s="495"/>
      <c r="N2398" s="496"/>
      <c r="O2398" s="495"/>
      <c r="P2398" s="496"/>
      <c r="Q2398" s="496"/>
      <c r="R2398" s="496"/>
      <c r="S2398" s="496"/>
      <c r="T2398" s="496"/>
      <c r="U2398" s="496"/>
      <c r="V2398" s="496"/>
      <c r="W2398" s="496"/>
      <c r="X2398" s="496"/>
      <c r="Y2398" s="496"/>
    </row>
    <row r="2399" spans="2:25" s="487" customFormat="1" x14ac:dyDescent="0.2">
      <c r="B2399" s="493"/>
      <c r="C2399" s="488"/>
      <c r="D2399" s="489"/>
      <c r="E2399" s="490"/>
      <c r="F2399" s="491"/>
      <c r="G2399" s="492"/>
      <c r="H2399" s="490"/>
      <c r="I2399" s="490"/>
      <c r="J2399" s="493"/>
      <c r="K2399" s="493"/>
      <c r="L2399" s="494"/>
      <c r="M2399" s="495"/>
      <c r="N2399" s="496"/>
      <c r="O2399" s="495"/>
      <c r="P2399" s="496"/>
      <c r="Q2399" s="496"/>
      <c r="R2399" s="496"/>
      <c r="S2399" s="496"/>
      <c r="T2399" s="496"/>
      <c r="U2399" s="496"/>
      <c r="V2399" s="496"/>
      <c r="W2399" s="496"/>
      <c r="X2399" s="496"/>
      <c r="Y2399" s="496"/>
    </row>
    <row r="2400" spans="2:25" s="487" customFormat="1" x14ac:dyDescent="0.2">
      <c r="B2400" s="493"/>
      <c r="C2400" s="488"/>
      <c r="D2400" s="489"/>
      <c r="E2400" s="490"/>
      <c r="F2400" s="491"/>
      <c r="G2400" s="492"/>
      <c r="H2400" s="490"/>
      <c r="I2400" s="490"/>
      <c r="J2400" s="493"/>
      <c r="K2400" s="493"/>
      <c r="L2400" s="494"/>
      <c r="M2400" s="495"/>
      <c r="N2400" s="496"/>
      <c r="O2400" s="495"/>
      <c r="P2400" s="496"/>
      <c r="Q2400" s="496"/>
      <c r="R2400" s="496"/>
      <c r="S2400" s="496"/>
      <c r="T2400" s="496"/>
      <c r="U2400" s="496"/>
      <c r="V2400" s="496"/>
      <c r="W2400" s="496"/>
      <c r="X2400" s="496"/>
      <c r="Y2400" s="496"/>
    </row>
    <row r="2401" spans="2:25" s="487" customFormat="1" x14ac:dyDescent="0.2">
      <c r="B2401" s="493"/>
      <c r="C2401" s="488"/>
      <c r="D2401" s="489"/>
      <c r="E2401" s="490"/>
      <c r="F2401" s="491"/>
      <c r="G2401" s="492"/>
      <c r="H2401" s="490"/>
      <c r="I2401" s="490"/>
      <c r="J2401" s="493"/>
      <c r="K2401" s="493"/>
      <c r="L2401" s="494"/>
      <c r="M2401" s="495"/>
      <c r="N2401" s="496"/>
      <c r="O2401" s="495"/>
      <c r="P2401" s="496"/>
      <c r="Q2401" s="496"/>
      <c r="R2401" s="496"/>
      <c r="S2401" s="496"/>
      <c r="T2401" s="496"/>
      <c r="U2401" s="496"/>
      <c r="V2401" s="496"/>
      <c r="W2401" s="496"/>
      <c r="X2401" s="496"/>
      <c r="Y2401" s="496"/>
    </row>
    <row r="2402" spans="2:25" s="487" customFormat="1" x14ac:dyDescent="0.2">
      <c r="B2402" s="493"/>
      <c r="C2402" s="488"/>
      <c r="D2402" s="489"/>
      <c r="E2402" s="490"/>
      <c r="F2402" s="491"/>
      <c r="G2402" s="492"/>
      <c r="H2402" s="490"/>
      <c r="I2402" s="490"/>
      <c r="J2402" s="493"/>
      <c r="K2402" s="493"/>
      <c r="L2402" s="494"/>
      <c r="M2402" s="495"/>
      <c r="N2402" s="496"/>
      <c r="O2402" s="495"/>
      <c r="P2402" s="496"/>
      <c r="Q2402" s="496"/>
      <c r="R2402" s="496"/>
      <c r="S2402" s="496"/>
      <c r="T2402" s="496"/>
      <c r="U2402" s="496"/>
      <c r="V2402" s="496"/>
      <c r="W2402" s="496"/>
      <c r="X2402" s="496"/>
      <c r="Y2402" s="496"/>
    </row>
    <row r="2403" spans="2:25" s="487" customFormat="1" x14ac:dyDescent="0.2">
      <c r="B2403" s="493"/>
      <c r="C2403" s="488"/>
      <c r="D2403" s="489"/>
      <c r="E2403" s="490"/>
      <c r="F2403" s="491"/>
      <c r="G2403" s="492"/>
      <c r="H2403" s="490"/>
      <c r="I2403" s="490"/>
      <c r="J2403" s="493"/>
      <c r="K2403" s="493"/>
      <c r="L2403" s="494"/>
      <c r="M2403" s="495"/>
      <c r="N2403" s="496"/>
      <c r="O2403" s="495"/>
      <c r="P2403" s="496"/>
      <c r="Q2403" s="496"/>
      <c r="R2403" s="496"/>
      <c r="S2403" s="496"/>
      <c r="T2403" s="496"/>
      <c r="U2403" s="496"/>
      <c r="V2403" s="496"/>
      <c r="W2403" s="496"/>
      <c r="X2403" s="496"/>
      <c r="Y2403" s="496"/>
    </row>
    <row r="2404" spans="2:25" s="487" customFormat="1" x14ac:dyDescent="0.2">
      <c r="B2404" s="493"/>
      <c r="C2404" s="488"/>
      <c r="D2404" s="489"/>
      <c r="E2404" s="490"/>
      <c r="F2404" s="491"/>
      <c r="G2404" s="492"/>
      <c r="H2404" s="490"/>
      <c r="I2404" s="490"/>
      <c r="J2404" s="493"/>
      <c r="K2404" s="493"/>
      <c r="L2404" s="494"/>
      <c r="M2404" s="495"/>
      <c r="N2404" s="496"/>
      <c r="O2404" s="495"/>
      <c r="P2404" s="496"/>
      <c r="Q2404" s="496"/>
      <c r="R2404" s="496"/>
      <c r="S2404" s="496"/>
      <c r="T2404" s="496"/>
      <c r="U2404" s="496"/>
      <c r="V2404" s="496"/>
      <c r="W2404" s="496"/>
      <c r="X2404" s="496"/>
      <c r="Y2404" s="496"/>
    </row>
    <row r="2405" spans="2:25" s="487" customFormat="1" x14ac:dyDescent="0.2">
      <c r="B2405" s="493"/>
      <c r="C2405" s="488"/>
      <c r="D2405" s="489"/>
      <c r="E2405" s="490"/>
      <c r="F2405" s="491"/>
      <c r="G2405" s="492"/>
      <c r="H2405" s="490"/>
      <c r="I2405" s="490"/>
      <c r="J2405" s="493"/>
      <c r="K2405" s="493"/>
      <c r="L2405" s="494"/>
      <c r="M2405" s="495"/>
      <c r="N2405" s="496"/>
      <c r="O2405" s="495"/>
      <c r="P2405" s="496"/>
      <c r="Q2405" s="496"/>
      <c r="R2405" s="496"/>
      <c r="S2405" s="496"/>
      <c r="T2405" s="496"/>
      <c r="U2405" s="496"/>
      <c r="V2405" s="496"/>
      <c r="W2405" s="496"/>
      <c r="X2405" s="496"/>
      <c r="Y2405" s="496"/>
    </row>
    <row r="2406" spans="2:25" s="487" customFormat="1" x14ac:dyDescent="0.2">
      <c r="B2406" s="493"/>
      <c r="C2406" s="488"/>
      <c r="D2406" s="489"/>
      <c r="E2406" s="490"/>
      <c r="F2406" s="491"/>
      <c r="G2406" s="492"/>
      <c r="H2406" s="490"/>
      <c r="I2406" s="490"/>
      <c r="J2406" s="493"/>
      <c r="K2406" s="493"/>
      <c r="L2406" s="494"/>
      <c r="M2406" s="495"/>
      <c r="N2406" s="496"/>
      <c r="O2406" s="495"/>
      <c r="P2406" s="496"/>
      <c r="Q2406" s="496"/>
      <c r="R2406" s="496"/>
      <c r="S2406" s="496"/>
      <c r="T2406" s="496"/>
      <c r="U2406" s="496"/>
      <c r="V2406" s="496"/>
      <c r="W2406" s="496"/>
      <c r="X2406" s="496"/>
      <c r="Y2406" s="496"/>
    </row>
    <row r="2407" spans="2:25" s="487" customFormat="1" x14ac:dyDescent="0.2">
      <c r="B2407" s="493"/>
      <c r="C2407" s="488"/>
      <c r="D2407" s="489"/>
      <c r="E2407" s="490"/>
      <c r="F2407" s="491"/>
      <c r="G2407" s="492"/>
      <c r="H2407" s="490"/>
      <c r="I2407" s="490"/>
      <c r="J2407" s="493"/>
      <c r="K2407" s="493"/>
      <c r="L2407" s="494"/>
      <c r="M2407" s="495"/>
      <c r="N2407" s="496"/>
      <c r="O2407" s="495"/>
      <c r="P2407" s="496"/>
      <c r="Q2407" s="496"/>
      <c r="R2407" s="496"/>
      <c r="S2407" s="496"/>
      <c r="T2407" s="496"/>
      <c r="U2407" s="496"/>
      <c r="V2407" s="496"/>
      <c r="W2407" s="496"/>
      <c r="X2407" s="496"/>
      <c r="Y2407" s="496"/>
    </row>
    <row r="2408" spans="2:25" s="487" customFormat="1" x14ac:dyDescent="0.2">
      <c r="B2408" s="493"/>
      <c r="C2408" s="488"/>
      <c r="D2408" s="489"/>
      <c r="E2408" s="490"/>
      <c r="F2408" s="491"/>
      <c r="G2408" s="492"/>
      <c r="H2408" s="490"/>
      <c r="I2408" s="490"/>
      <c r="J2408" s="493"/>
      <c r="K2408" s="493"/>
      <c r="L2408" s="494"/>
      <c r="M2408" s="495"/>
      <c r="N2408" s="496"/>
      <c r="O2408" s="495"/>
      <c r="P2408" s="496"/>
      <c r="Q2408" s="496"/>
      <c r="R2408" s="496"/>
      <c r="S2408" s="496"/>
      <c r="T2408" s="496"/>
      <c r="U2408" s="496"/>
      <c r="V2408" s="496"/>
      <c r="W2408" s="496"/>
      <c r="X2408" s="496"/>
      <c r="Y2408" s="496"/>
    </row>
    <row r="2409" spans="2:25" s="487" customFormat="1" x14ac:dyDescent="0.2">
      <c r="B2409" s="493"/>
      <c r="C2409" s="488"/>
      <c r="D2409" s="489"/>
      <c r="E2409" s="490"/>
      <c r="F2409" s="491"/>
      <c r="G2409" s="492"/>
      <c r="H2409" s="490"/>
      <c r="I2409" s="490"/>
      <c r="J2409" s="493"/>
      <c r="K2409" s="493"/>
      <c r="L2409" s="494"/>
      <c r="M2409" s="495"/>
      <c r="N2409" s="496"/>
      <c r="O2409" s="495"/>
      <c r="P2409" s="496"/>
      <c r="Q2409" s="496"/>
      <c r="R2409" s="496"/>
      <c r="S2409" s="496"/>
      <c r="T2409" s="496"/>
      <c r="U2409" s="496"/>
      <c r="V2409" s="496"/>
      <c r="W2409" s="496"/>
      <c r="X2409" s="496"/>
      <c r="Y2409" s="496"/>
    </row>
    <row r="2410" spans="2:25" s="487" customFormat="1" x14ac:dyDescent="0.2">
      <c r="B2410" s="493"/>
      <c r="C2410" s="488"/>
      <c r="D2410" s="489"/>
      <c r="E2410" s="490"/>
      <c r="F2410" s="491"/>
      <c r="G2410" s="492"/>
      <c r="H2410" s="490"/>
      <c r="I2410" s="490"/>
      <c r="J2410" s="493"/>
      <c r="K2410" s="493"/>
      <c r="L2410" s="494"/>
      <c r="M2410" s="495"/>
      <c r="N2410" s="496"/>
      <c r="O2410" s="495"/>
      <c r="P2410" s="496"/>
      <c r="Q2410" s="496"/>
      <c r="R2410" s="496"/>
      <c r="S2410" s="496"/>
      <c r="T2410" s="496"/>
      <c r="U2410" s="496"/>
      <c r="V2410" s="496"/>
      <c r="W2410" s="496"/>
      <c r="X2410" s="496"/>
      <c r="Y2410" s="496"/>
    </row>
    <row r="2411" spans="2:25" s="487" customFormat="1" x14ac:dyDescent="0.2">
      <c r="B2411" s="493"/>
      <c r="C2411" s="488"/>
      <c r="D2411" s="489"/>
      <c r="E2411" s="490"/>
      <c r="F2411" s="491"/>
      <c r="G2411" s="492"/>
      <c r="H2411" s="490"/>
      <c r="I2411" s="490"/>
      <c r="J2411" s="493"/>
      <c r="K2411" s="493"/>
      <c r="L2411" s="494"/>
      <c r="M2411" s="495"/>
      <c r="N2411" s="496"/>
      <c r="O2411" s="495"/>
      <c r="P2411" s="496"/>
      <c r="Q2411" s="496"/>
      <c r="R2411" s="496"/>
      <c r="S2411" s="496"/>
      <c r="T2411" s="496"/>
      <c r="U2411" s="496"/>
      <c r="V2411" s="496"/>
      <c r="W2411" s="496"/>
      <c r="X2411" s="496"/>
      <c r="Y2411" s="496"/>
    </row>
    <row r="2412" spans="2:25" s="487" customFormat="1" x14ac:dyDescent="0.2">
      <c r="B2412" s="493"/>
      <c r="C2412" s="488"/>
      <c r="D2412" s="489"/>
      <c r="E2412" s="490"/>
      <c r="F2412" s="491"/>
      <c r="G2412" s="492"/>
      <c r="H2412" s="490"/>
      <c r="I2412" s="490"/>
      <c r="J2412" s="493"/>
      <c r="K2412" s="493"/>
      <c r="L2412" s="494"/>
      <c r="M2412" s="495"/>
      <c r="N2412" s="496"/>
      <c r="O2412" s="495"/>
      <c r="P2412" s="496"/>
      <c r="Q2412" s="496"/>
      <c r="R2412" s="496"/>
      <c r="S2412" s="496"/>
      <c r="T2412" s="496"/>
      <c r="U2412" s="496"/>
      <c r="V2412" s="496"/>
      <c r="W2412" s="496"/>
      <c r="X2412" s="496"/>
      <c r="Y2412" s="496"/>
    </row>
    <row r="2413" spans="2:25" s="487" customFormat="1" x14ac:dyDescent="0.2">
      <c r="B2413" s="493"/>
      <c r="C2413" s="488"/>
      <c r="D2413" s="489"/>
      <c r="E2413" s="490"/>
      <c r="F2413" s="491"/>
      <c r="G2413" s="492"/>
      <c r="H2413" s="490"/>
      <c r="I2413" s="490"/>
      <c r="J2413" s="493"/>
      <c r="K2413" s="493"/>
      <c r="L2413" s="494"/>
      <c r="M2413" s="495"/>
      <c r="N2413" s="496"/>
      <c r="O2413" s="495"/>
      <c r="P2413" s="496"/>
      <c r="Q2413" s="496"/>
      <c r="R2413" s="496"/>
      <c r="S2413" s="496"/>
      <c r="T2413" s="496"/>
      <c r="U2413" s="496"/>
      <c r="V2413" s="496"/>
      <c r="W2413" s="496"/>
      <c r="X2413" s="496"/>
      <c r="Y2413" s="496"/>
    </row>
    <row r="2414" spans="2:25" s="487" customFormat="1" x14ac:dyDescent="0.2">
      <c r="B2414" s="493"/>
      <c r="C2414" s="488"/>
      <c r="D2414" s="489"/>
      <c r="E2414" s="490"/>
      <c r="F2414" s="491"/>
      <c r="G2414" s="492"/>
      <c r="H2414" s="490"/>
      <c r="I2414" s="490"/>
      <c r="J2414" s="493"/>
      <c r="K2414" s="493"/>
      <c r="L2414" s="494"/>
      <c r="M2414" s="495"/>
      <c r="N2414" s="496"/>
      <c r="O2414" s="495"/>
      <c r="P2414" s="496"/>
      <c r="Q2414" s="496"/>
      <c r="R2414" s="496"/>
      <c r="S2414" s="496"/>
      <c r="T2414" s="496"/>
      <c r="U2414" s="496"/>
      <c r="V2414" s="496"/>
      <c r="W2414" s="496"/>
      <c r="X2414" s="496"/>
      <c r="Y2414" s="496"/>
    </row>
    <row r="2415" spans="2:25" s="487" customFormat="1" x14ac:dyDescent="0.2">
      <c r="B2415" s="493"/>
      <c r="C2415" s="488"/>
      <c r="D2415" s="489"/>
      <c r="E2415" s="490"/>
      <c r="F2415" s="491"/>
      <c r="G2415" s="492"/>
      <c r="H2415" s="490"/>
      <c r="I2415" s="490"/>
      <c r="J2415" s="493"/>
      <c r="K2415" s="493"/>
      <c r="L2415" s="494"/>
      <c r="M2415" s="495"/>
      <c r="N2415" s="496"/>
      <c r="O2415" s="495"/>
      <c r="P2415" s="496"/>
      <c r="Q2415" s="496"/>
      <c r="R2415" s="496"/>
      <c r="S2415" s="496"/>
      <c r="T2415" s="496"/>
      <c r="U2415" s="496"/>
      <c r="V2415" s="496"/>
      <c r="W2415" s="496"/>
      <c r="X2415" s="496"/>
      <c r="Y2415" s="496"/>
    </row>
    <row r="2416" spans="2:25" s="487" customFormat="1" x14ac:dyDescent="0.2">
      <c r="B2416" s="493"/>
      <c r="C2416" s="488"/>
      <c r="D2416" s="489"/>
      <c r="E2416" s="490"/>
      <c r="F2416" s="491"/>
      <c r="G2416" s="492"/>
      <c r="H2416" s="490"/>
      <c r="I2416" s="490"/>
      <c r="J2416" s="493"/>
      <c r="K2416" s="493"/>
      <c r="L2416" s="494"/>
      <c r="M2416" s="495"/>
      <c r="N2416" s="496"/>
      <c r="O2416" s="495"/>
      <c r="P2416" s="496"/>
      <c r="Q2416" s="496"/>
      <c r="R2416" s="496"/>
      <c r="S2416" s="496"/>
      <c r="T2416" s="496"/>
      <c r="U2416" s="496"/>
      <c r="V2416" s="496"/>
      <c r="W2416" s="496"/>
      <c r="X2416" s="496"/>
      <c r="Y2416" s="496"/>
    </row>
    <row r="2417" spans="2:25" s="487" customFormat="1" x14ac:dyDescent="0.2">
      <c r="B2417" s="493"/>
      <c r="C2417" s="488"/>
      <c r="D2417" s="489"/>
      <c r="E2417" s="490"/>
      <c r="F2417" s="491"/>
      <c r="G2417" s="492"/>
      <c r="H2417" s="490"/>
      <c r="I2417" s="490"/>
      <c r="J2417" s="493"/>
      <c r="K2417" s="493"/>
      <c r="L2417" s="494"/>
      <c r="M2417" s="495"/>
      <c r="N2417" s="496"/>
      <c r="O2417" s="495"/>
      <c r="P2417" s="496"/>
      <c r="Q2417" s="496"/>
      <c r="R2417" s="496"/>
      <c r="S2417" s="496"/>
      <c r="T2417" s="496"/>
      <c r="U2417" s="496"/>
      <c r="V2417" s="496"/>
      <c r="W2417" s="496"/>
      <c r="X2417" s="496"/>
      <c r="Y2417" s="496"/>
    </row>
    <row r="2418" spans="2:25" s="487" customFormat="1" x14ac:dyDescent="0.2">
      <c r="B2418" s="493"/>
      <c r="C2418" s="488"/>
      <c r="D2418" s="489"/>
      <c r="E2418" s="490"/>
      <c r="F2418" s="491"/>
      <c r="G2418" s="492"/>
      <c r="H2418" s="490"/>
      <c r="I2418" s="490"/>
      <c r="J2418" s="493"/>
      <c r="K2418" s="493"/>
      <c r="L2418" s="494"/>
      <c r="M2418" s="495"/>
      <c r="N2418" s="496"/>
      <c r="O2418" s="495"/>
      <c r="P2418" s="496"/>
      <c r="Q2418" s="496"/>
      <c r="R2418" s="496"/>
      <c r="S2418" s="496"/>
      <c r="T2418" s="496"/>
      <c r="U2418" s="496"/>
      <c r="V2418" s="496"/>
      <c r="W2418" s="496"/>
      <c r="X2418" s="496"/>
      <c r="Y2418" s="496"/>
    </row>
    <row r="2419" spans="2:25" s="487" customFormat="1" x14ac:dyDescent="0.2">
      <c r="B2419" s="493"/>
      <c r="C2419" s="488"/>
      <c r="D2419" s="489"/>
      <c r="E2419" s="490"/>
      <c r="F2419" s="491"/>
      <c r="G2419" s="492"/>
      <c r="H2419" s="490"/>
      <c r="I2419" s="490"/>
      <c r="J2419" s="493"/>
      <c r="K2419" s="493"/>
      <c r="L2419" s="494"/>
      <c r="M2419" s="495"/>
      <c r="N2419" s="496"/>
      <c r="O2419" s="495"/>
      <c r="P2419" s="496"/>
      <c r="Q2419" s="496"/>
      <c r="R2419" s="496"/>
      <c r="S2419" s="496"/>
      <c r="T2419" s="496"/>
      <c r="U2419" s="496"/>
      <c r="V2419" s="496"/>
      <c r="W2419" s="496"/>
      <c r="X2419" s="496"/>
      <c r="Y2419" s="496"/>
    </row>
    <row r="2420" spans="2:25" s="487" customFormat="1" x14ac:dyDescent="0.2">
      <c r="B2420" s="493"/>
      <c r="C2420" s="488"/>
      <c r="D2420" s="489"/>
      <c r="E2420" s="490"/>
      <c r="F2420" s="491"/>
      <c r="G2420" s="492"/>
      <c r="H2420" s="490"/>
      <c r="I2420" s="490"/>
      <c r="J2420" s="493"/>
      <c r="K2420" s="493"/>
      <c r="L2420" s="494"/>
      <c r="M2420" s="495"/>
      <c r="N2420" s="496"/>
      <c r="O2420" s="495"/>
      <c r="P2420" s="496"/>
      <c r="Q2420" s="496"/>
      <c r="R2420" s="496"/>
      <c r="S2420" s="496"/>
      <c r="T2420" s="496"/>
      <c r="U2420" s="496"/>
      <c r="V2420" s="496"/>
      <c r="W2420" s="496"/>
      <c r="X2420" s="496"/>
      <c r="Y2420" s="496"/>
    </row>
    <row r="2421" spans="2:25" s="487" customFormat="1" x14ac:dyDescent="0.2">
      <c r="B2421" s="493"/>
      <c r="C2421" s="488"/>
      <c r="D2421" s="489"/>
      <c r="E2421" s="490"/>
      <c r="F2421" s="491"/>
      <c r="G2421" s="492"/>
      <c r="H2421" s="490"/>
      <c r="I2421" s="490"/>
      <c r="J2421" s="493"/>
      <c r="K2421" s="493"/>
      <c r="L2421" s="494"/>
      <c r="M2421" s="495"/>
      <c r="N2421" s="496"/>
      <c r="O2421" s="495"/>
      <c r="P2421" s="496"/>
      <c r="Q2421" s="496"/>
      <c r="R2421" s="496"/>
      <c r="S2421" s="496"/>
      <c r="T2421" s="496"/>
      <c r="U2421" s="496"/>
      <c r="V2421" s="496"/>
      <c r="W2421" s="496"/>
      <c r="X2421" s="496"/>
      <c r="Y2421" s="496"/>
    </row>
    <row r="2422" spans="2:25" s="487" customFormat="1" x14ac:dyDescent="0.2">
      <c r="B2422" s="493"/>
      <c r="C2422" s="488"/>
      <c r="D2422" s="489"/>
      <c r="E2422" s="490"/>
      <c r="F2422" s="491"/>
      <c r="G2422" s="492"/>
      <c r="H2422" s="490"/>
      <c r="I2422" s="490"/>
      <c r="J2422" s="493"/>
      <c r="K2422" s="493"/>
      <c r="L2422" s="494"/>
      <c r="M2422" s="495"/>
      <c r="N2422" s="496"/>
      <c r="O2422" s="495"/>
      <c r="P2422" s="496"/>
      <c r="Q2422" s="496"/>
      <c r="R2422" s="496"/>
      <c r="S2422" s="496"/>
      <c r="T2422" s="496"/>
      <c r="U2422" s="496"/>
      <c r="V2422" s="496"/>
      <c r="W2422" s="496"/>
      <c r="X2422" s="496"/>
      <c r="Y2422" s="496"/>
    </row>
    <row r="2423" spans="2:25" s="487" customFormat="1" x14ac:dyDescent="0.2">
      <c r="B2423" s="493"/>
      <c r="C2423" s="488"/>
      <c r="D2423" s="489"/>
      <c r="E2423" s="490"/>
      <c r="F2423" s="491"/>
      <c r="G2423" s="492"/>
      <c r="H2423" s="490"/>
      <c r="I2423" s="490"/>
      <c r="J2423" s="493"/>
      <c r="K2423" s="493"/>
      <c r="L2423" s="494"/>
      <c r="M2423" s="495"/>
      <c r="N2423" s="496"/>
      <c r="O2423" s="495"/>
      <c r="P2423" s="496"/>
      <c r="Q2423" s="496"/>
      <c r="R2423" s="496"/>
      <c r="S2423" s="496"/>
      <c r="T2423" s="496"/>
      <c r="U2423" s="496"/>
      <c r="V2423" s="496"/>
      <c r="W2423" s="496"/>
      <c r="X2423" s="496"/>
      <c r="Y2423" s="496"/>
    </row>
    <row r="2424" spans="2:25" s="487" customFormat="1" x14ac:dyDescent="0.2">
      <c r="B2424" s="493"/>
      <c r="C2424" s="488"/>
      <c r="D2424" s="489"/>
      <c r="E2424" s="490"/>
      <c r="F2424" s="491"/>
      <c r="G2424" s="492"/>
      <c r="H2424" s="490"/>
      <c r="I2424" s="490"/>
      <c r="J2424" s="493"/>
      <c r="K2424" s="493"/>
      <c r="L2424" s="494"/>
      <c r="M2424" s="495"/>
      <c r="N2424" s="496"/>
      <c r="O2424" s="495"/>
      <c r="P2424" s="496"/>
      <c r="Q2424" s="496"/>
      <c r="R2424" s="496"/>
      <c r="S2424" s="496"/>
      <c r="T2424" s="496"/>
      <c r="U2424" s="496"/>
      <c r="V2424" s="496"/>
      <c r="W2424" s="496"/>
      <c r="X2424" s="496"/>
      <c r="Y2424" s="496"/>
    </row>
    <row r="2425" spans="2:25" s="487" customFormat="1" x14ac:dyDescent="0.2">
      <c r="B2425" s="493"/>
      <c r="C2425" s="488"/>
      <c r="D2425" s="489"/>
      <c r="E2425" s="490"/>
      <c r="F2425" s="491"/>
      <c r="G2425" s="492"/>
      <c r="H2425" s="490"/>
      <c r="I2425" s="490"/>
      <c r="J2425" s="493"/>
      <c r="K2425" s="493"/>
      <c r="L2425" s="494"/>
      <c r="M2425" s="495"/>
      <c r="N2425" s="496"/>
      <c r="O2425" s="495"/>
      <c r="P2425" s="496"/>
      <c r="Q2425" s="496"/>
      <c r="R2425" s="496"/>
      <c r="S2425" s="496"/>
      <c r="T2425" s="496"/>
      <c r="U2425" s="496"/>
      <c r="V2425" s="496"/>
      <c r="W2425" s="496"/>
      <c r="X2425" s="496"/>
      <c r="Y2425" s="496"/>
    </row>
    <row r="2426" spans="2:25" s="487" customFormat="1" x14ac:dyDescent="0.2">
      <c r="B2426" s="493"/>
      <c r="C2426" s="488"/>
      <c r="D2426" s="489"/>
      <c r="E2426" s="490"/>
      <c r="F2426" s="491"/>
      <c r="G2426" s="492"/>
      <c r="H2426" s="490"/>
      <c r="I2426" s="490"/>
      <c r="J2426" s="493"/>
      <c r="K2426" s="493"/>
      <c r="L2426" s="494"/>
      <c r="M2426" s="495"/>
      <c r="N2426" s="496"/>
      <c r="O2426" s="495"/>
      <c r="P2426" s="496"/>
      <c r="Q2426" s="496"/>
      <c r="R2426" s="496"/>
      <c r="S2426" s="496"/>
      <c r="T2426" s="496"/>
      <c r="U2426" s="496"/>
      <c r="V2426" s="496"/>
      <c r="W2426" s="496"/>
      <c r="X2426" s="496"/>
      <c r="Y2426" s="496"/>
    </row>
    <row r="2427" spans="2:25" s="487" customFormat="1" x14ac:dyDescent="0.2">
      <c r="B2427" s="493"/>
      <c r="C2427" s="488"/>
      <c r="D2427" s="489"/>
      <c r="E2427" s="490"/>
      <c r="F2427" s="491"/>
      <c r="G2427" s="492"/>
      <c r="H2427" s="490"/>
      <c r="I2427" s="490"/>
      <c r="J2427" s="493"/>
      <c r="K2427" s="493"/>
      <c r="L2427" s="494"/>
      <c r="M2427" s="495"/>
      <c r="N2427" s="496"/>
      <c r="O2427" s="495"/>
      <c r="P2427" s="496"/>
      <c r="Q2427" s="496"/>
      <c r="R2427" s="496"/>
      <c r="S2427" s="496"/>
      <c r="T2427" s="496"/>
      <c r="U2427" s="496"/>
      <c r="V2427" s="496"/>
      <c r="W2427" s="496"/>
      <c r="X2427" s="496"/>
      <c r="Y2427" s="496"/>
    </row>
    <row r="2428" spans="2:25" s="487" customFormat="1" x14ac:dyDescent="0.2">
      <c r="B2428" s="493"/>
      <c r="C2428" s="488"/>
      <c r="D2428" s="489"/>
      <c r="E2428" s="490"/>
      <c r="F2428" s="491"/>
      <c r="G2428" s="492"/>
      <c r="H2428" s="490"/>
      <c r="I2428" s="490"/>
      <c r="J2428" s="493"/>
      <c r="K2428" s="493"/>
      <c r="L2428" s="494"/>
      <c r="M2428" s="495"/>
      <c r="N2428" s="496"/>
      <c r="O2428" s="495"/>
      <c r="P2428" s="496"/>
      <c r="Q2428" s="496"/>
      <c r="R2428" s="496"/>
      <c r="S2428" s="496"/>
      <c r="T2428" s="496"/>
      <c r="U2428" s="496"/>
      <c r="V2428" s="496"/>
      <c r="W2428" s="496"/>
      <c r="X2428" s="496"/>
      <c r="Y2428" s="496"/>
    </row>
    <row r="2429" spans="2:25" s="487" customFormat="1" x14ac:dyDescent="0.2">
      <c r="B2429" s="493"/>
      <c r="C2429" s="488"/>
      <c r="D2429" s="489"/>
      <c r="E2429" s="490"/>
      <c r="F2429" s="491"/>
      <c r="G2429" s="492"/>
      <c r="H2429" s="490"/>
      <c r="I2429" s="490"/>
      <c r="J2429" s="493"/>
      <c r="K2429" s="493"/>
      <c r="L2429" s="494"/>
      <c r="M2429" s="495"/>
      <c r="N2429" s="496"/>
      <c r="O2429" s="495"/>
      <c r="P2429" s="496"/>
      <c r="Q2429" s="496"/>
      <c r="R2429" s="496"/>
      <c r="S2429" s="496"/>
      <c r="T2429" s="496"/>
      <c r="U2429" s="496"/>
      <c r="V2429" s="496"/>
      <c r="W2429" s="496"/>
      <c r="X2429" s="496"/>
      <c r="Y2429" s="496"/>
    </row>
    <row r="2430" spans="2:25" s="487" customFormat="1" x14ac:dyDescent="0.2">
      <c r="B2430" s="493"/>
      <c r="C2430" s="488"/>
      <c r="D2430" s="489"/>
      <c r="E2430" s="490"/>
      <c r="F2430" s="491"/>
      <c r="G2430" s="492"/>
      <c r="H2430" s="490"/>
      <c r="I2430" s="490"/>
      <c r="J2430" s="493"/>
      <c r="K2430" s="493"/>
      <c r="L2430" s="494"/>
      <c r="M2430" s="495"/>
      <c r="N2430" s="496"/>
      <c r="O2430" s="495"/>
      <c r="P2430" s="496"/>
      <c r="Q2430" s="496"/>
      <c r="R2430" s="496"/>
      <c r="S2430" s="496"/>
      <c r="T2430" s="496"/>
      <c r="U2430" s="496"/>
      <c r="V2430" s="496"/>
      <c r="W2430" s="496"/>
      <c r="X2430" s="496"/>
      <c r="Y2430" s="496"/>
    </row>
    <row r="2431" spans="2:25" s="487" customFormat="1" x14ac:dyDescent="0.2">
      <c r="B2431" s="493"/>
      <c r="C2431" s="488"/>
      <c r="D2431" s="489"/>
      <c r="E2431" s="490"/>
      <c r="F2431" s="491"/>
      <c r="G2431" s="492"/>
      <c r="H2431" s="490"/>
      <c r="I2431" s="490"/>
      <c r="J2431" s="493"/>
      <c r="K2431" s="493"/>
      <c r="L2431" s="494"/>
      <c r="M2431" s="495"/>
      <c r="N2431" s="496"/>
      <c r="O2431" s="495"/>
      <c r="P2431" s="496"/>
      <c r="Q2431" s="496"/>
      <c r="R2431" s="496"/>
      <c r="S2431" s="496"/>
      <c r="T2431" s="496"/>
      <c r="U2431" s="496"/>
      <c r="V2431" s="496"/>
      <c r="W2431" s="496"/>
      <c r="X2431" s="496"/>
      <c r="Y2431" s="496"/>
    </row>
    <row r="2432" spans="2:25" s="487" customFormat="1" x14ac:dyDescent="0.2">
      <c r="B2432" s="493"/>
      <c r="C2432" s="488"/>
      <c r="D2432" s="489"/>
      <c r="E2432" s="490"/>
      <c r="F2432" s="491"/>
      <c r="G2432" s="492"/>
      <c r="H2432" s="490"/>
      <c r="I2432" s="490"/>
      <c r="J2432" s="493"/>
      <c r="K2432" s="493"/>
      <c r="L2432" s="494"/>
      <c r="M2432" s="495"/>
      <c r="N2432" s="496"/>
      <c r="O2432" s="495"/>
      <c r="P2432" s="496"/>
      <c r="Q2432" s="496"/>
      <c r="R2432" s="496"/>
      <c r="S2432" s="496"/>
      <c r="T2432" s="496"/>
      <c r="U2432" s="496"/>
      <c r="V2432" s="496"/>
      <c r="W2432" s="496"/>
      <c r="X2432" s="496"/>
      <c r="Y2432" s="496"/>
    </row>
    <row r="2433" spans="2:25" s="487" customFormat="1" x14ac:dyDescent="0.2">
      <c r="B2433" s="493"/>
      <c r="C2433" s="488"/>
      <c r="D2433" s="489"/>
      <c r="E2433" s="490"/>
      <c r="F2433" s="491"/>
      <c r="G2433" s="492"/>
      <c r="H2433" s="490"/>
      <c r="I2433" s="490"/>
      <c r="J2433" s="493"/>
      <c r="K2433" s="493"/>
      <c r="L2433" s="494"/>
      <c r="M2433" s="495"/>
      <c r="N2433" s="496"/>
      <c r="O2433" s="495"/>
      <c r="P2433" s="496"/>
      <c r="Q2433" s="496"/>
      <c r="R2433" s="496"/>
      <c r="S2433" s="496"/>
      <c r="T2433" s="496"/>
      <c r="U2433" s="496"/>
      <c r="V2433" s="496"/>
      <c r="W2433" s="496"/>
      <c r="X2433" s="496"/>
      <c r="Y2433" s="496"/>
    </row>
    <row r="2434" spans="2:25" s="487" customFormat="1" x14ac:dyDescent="0.2">
      <c r="B2434" s="493"/>
      <c r="C2434" s="488"/>
      <c r="D2434" s="489"/>
      <c r="E2434" s="490"/>
      <c r="F2434" s="491"/>
      <c r="G2434" s="492"/>
      <c r="H2434" s="490"/>
      <c r="I2434" s="490"/>
      <c r="J2434" s="493"/>
      <c r="K2434" s="493"/>
      <c r="L2434" s="494"/>
      <c r="M2434" s="495"/>
      <c r="N2434" s="496"/>
      <c r="O2434" s="495"/>
      <c r="P2434" s="496"/>
      <c r="Q2434" s="496"/>
      <c r="R2434" s="496"/>
      <c r="S2434" s="496"/>
      <c r="T2434" s="496"/>
      <c r="U2434" s="496"/>
      <c r="V2434" s="496"/>
      <c r="W2434" s="496"/>
      <c r="X2434" s="496"/>
      <c r="Y2434" s="496"/>
    </row>
    <row r="2435" spans="2:25" s="487" customFormat="1" x14ac:dyDescent="0.2">
      <c r="B2435" s="493"/>
      <c r="C2435" s="488"/>
      <c r="D2435" s="489"/>
      <c r="E2435" s="490"/>
      <c r="F2435" s="491"/>
      <c r="G2435" s="492"/>
      <c r="H2435" s="490"/>
      <c r="I2435" s="490"/>
      <c r="J2435" s="493"/>
      <c r="K2435" s="493"/>
      <c r="L2435" s="494"/>
      <c r="M2435" s="495"/>
      <c r="N2435" s="496"/>
      <c r="O2435" s="495"/>
      <c r="P2435" s="496"/>
      <c r="Q2435" s="496"/>
      <c r="R2435" s="496"/>
      <c r="S2435" s="496"/>
      <c r="T2435" s="496"/>
      <c r="U2435" s="496"/>
      <c r="V2435" s="496"/>
      <c r="W2435" s="496"/>
      <c r="X2435" s="496"/>
      <c r="Y2435" s="496"/>
    </row>
    <row r="2436" spans="2:25" s="487" customFormat="1" x14ac:dyDescent="0.2">
      <c r="B2436" s="493"/>
      <c r="C2436" s="488"/>
      <c r="D2436" s="489"/>
      <c r="E2436" s="490"/>
      <c r="F2436" s="491"/>
      <c r="G2436" s="492"/>
      <c r="H2436" s="490"/>
      <c r="I2436" s="490"/>
      <c r="J2436" s="493"/>
      <c r="K2436" s="493"/>
      <c r="L2436" s="494"/>
      <c r="M2436" s="495"/>
      <c r="N2436" s="496"/>
      <c r="O2436" s="495"/>
      <c r="P2436" s="496"/>
      <c r="Q2436" s="496"/>
      <c r="R2436" s="496"/>
      <c r="S2436" s="496"/>
      <c r="T2436" s="496"/>
      <c r="U2436" s="496"/>
      <c r="V2436" s="496"/>
      <c r="W2436" s="496"/>
      <c r="X2436" s="496"/>
      <c r="Y2436" s="496"/>
    </row>
    <row r="2437" spans="2:25" s="487" customFormat="1" x14ac:dyDescent="0.2">
      <c r="B2437" s="493"/>
      <c r="C2437" s="488"/>
      <c r="D2437" s="489"/>
      <c r="E2437" s="490"/>
      <c r="F2437" s="491"/>
      <c r="G2437" s="492"/>
      <c r="H2437" s="490"/>
      <c r="I2437" s="490"/>
      <c r="J2437" s="493"/>
      <c r="K2437" s="493"/>
      <c r="L2437" s="494"/>
      <c r="M2437" s="495"/>
      <c r="N2437" s="496"/>
      <c r="O2437" s="495"/>
      <c r="P2437" s="496"/>
      <c r="Q2437" s="496"/>
      <c r="R2437" s="496"/>
      <c r="S2437" s="496"/>
      <c r="T2437" s="496"/>
      <c r="U2437" s="496"/>
      <c r="V2437" s="496"/>
      <c r="W2437" s="496"/>
      <c r="X2437" s="496"/>
      <c r="Y2437" s="496"/>
    </row>
    <row r="2438" spans="2:25" s="487" customFormat="1" x14ac:dyDescent="0.2">
      <c r="B2438" s="493"/>
      <c r="C2438" s="488"/>
      <c r="D2438" s="489"/>
      <c r="E2438" s="490"/>
      <c r="F2438" s="491"/>
      <c r="G2438" s="492"/>
      <c r="H2438" s="490"/>
      <c r="I2438" s="490"/>
      <c r="J2438" s="493"/>
      <c r="K2438" s="493"/>
      <c r="L2438" s="494"/>
      <c r="M2438" s="495"/>
      <c r="N2438" s="496"/>
      <c r="O2438" s="495"/>
      <c r="P2438" s="496"/>
      <c r="Q2438" s="496"/>
      <c r="R2438" s="496"/>
      <c r="S2438" s="496"/>
      <c r="T2438" s="496"/>
      <c r="U2438" s="496"/>
      <c r="V2438" s="496"/>
      <c r="W2438" s="496"/>
      <c r="X2438" s="496"/>
      <c r="Y2438" s="496"/>
    </row>
    <row r="2439" spans="2:25" s="487" customFormat="1" x14ac:dyDescent="0.2">
      <c r="B2439" s="493"/>
      <c r="C2439" s="488"/>
      <c r="D2439" s="489"/>
      <c r="E2439" s="490"/>
      <c r="F2439" s="491"/>
      <c r="G2439" s="492"/>
      <c r="H2439" s="490"/>
      <c r="I2439" s="490"/>
      <c r="J2439" s="493"/>
      <c r="K2439" s="493"/>
      <c r="L2439" s="494"/>
      <c r="M2439" s="495"/>
      <c r="N2439" s="496"/>
      <c r="O2439" s="495"/>
      <c r="P2439" s="496"/>
      <c r="Q2439" s="496"/>
      <c r="R2439" s="496"/>
      <c r="S2439" s="496"/>
      <c r="T2439" s="496"/>
      <c r="U2439" s="496"/>
      <c r="V2439" s="496"/>
      <c r="W2439" s="496"/>
      <c r="X2439" s="496"/>
      <c r="Y2439" s="496"/>
    </row>
    <row r="2440" spans="2:25" s="487" customFormat="1" x14ac:dyDescent="0.2">
      <c r="B2440" s="493"/>
      <c r="C2440" s="488"/>
      <c r="D2440" s="489"/>
      <c r="E2440" s="490"/>
      <c r="F2440" s="491"/>
      <c r="G2440" s="492"/>
      <c r="H2440" s="490"/>
      <c r="I2440" s="490"/>
      <c r="J2440" s="493"/>
      <c r="K2440" s="493"/>
      <c r="L2440" s="494"/>
      <c r="M2440" s="495"/>
      <c r="N2440" s="496"/>
      <c r="O2440" s="495"/>
      <c r="P2440" s="496"/>
      <c r="Q2440" s="496"/>
      <c r="R2440" s="496"/>
      <c r="S2440" s="496"/>
      <c r="T2440" s="496"/>
      <c r="U2440" s="496"/>
      <c r="V2440" s="496"/>
      <c r="W2440" s="496"/>
      <c r="X2440" s="496"/>
      <c r="Y2440" s="496"/>
    </row>
    <row r="2441" spans="2:25" s="487" customFormat="1" x14ac:dyDescent="0.2">
      <c r="B2441" s="493"/>
      <c r="C2441" s="488"/>
      <c r="D2441" s="489"/>
      <c r="E2441" s="490"/>
      <c r="F2441" s="491"/>
      <c r="G2441" s="492"/>
      <c r="H2441" s="490"/>
      <c r="I2441" s="490"/>
      <c r="J2441" s="493"/>
      <c r="K2441" s="493"/>
      <c r="L2441" s="494"/>
      <c r="M2441" s="495"/>
      <c r="N2441" s="496"/>
      <c r="O2441" s="495"/>
      <c r="P2441" s="496"/>
      <c r="Q2441" s="496"/>
      <c r="R2441" s="496"/>
      <c r="S2441" s="496"/>
      <c r="T2441" s="496"/>
      <c r="U2441" s="496"/>
      <c r="V2441" s="496"/>
      <c r="W2441" s="496"/>
      <c r="X2441" s="496"/>
      <c r="Y2441" s="496"/>
    </row>
    <row r="2442" spans="2:25" s="487" customFormat="1" x14ac:dyDescent="0.2">
      <c r="B2442" s="493"/>
      <c r="C2442" s="488"/>
      <c r="D2442" s="489"/>
      <c r="E2442" s="490"/>
      <c r="F2442" s="491"/>
      <c r="G2442" s="492"/>
      <c r="H2442" s="490"/>
      <c r="I2442" s="490"/>
      <c r="J2442" s="493"/>
      <c r="K2442" s="493"/>
      <c r="L2442" s="494"/>
      <c r="M2442" s="495"/>
      <c r="N2442" s="496"/>
      <c r="O2442" s="495"/>
      <c r="P2442" s="496"/>
      <c r="Q2442" s="496"/>
      <c r="R2442" s="496"/>
      <c r="S2442" s="496"/>
      <c r="T2442" s="496"/>
      <c r="U2442" s="496"/>
      <c r="V2442" s="496"/>
      <c r="W2442" s="496"/>
      <c r="X2442" s="496"/>
      <c r="Y2442" s="496"/>
    </row>
    <row r="2443" spans="2:25" s="487" customFormat="1" x14ac:dyDescent="0.2">
      <c r="B2443" s="493"/>
      <c r="C2443" s="488"/>
      <c r="D2443" s="489"/>
      <c r="E2443" s="490"/>
      <c r="F2443" s="491"/>
      <c r="G2443" s="492"/>
      <c r="H2443" s="490"/>
      <c r="I2443" s="490"/>
      <c r="J2443" s="493"/>
      <c r="K2443" s="493"/>
      <c r="L2443" s="494"/>
      <c r="M2443" s="495"/>
      <c r="N2443" s="496"/>
      <c r="O2443" s="495"/>
      <c r="P2443" s="496"/>
      <c r="Q2443" s="496"/>
      <c r="R2443" s="496"/>
      <c r="S2443" s="496"/>
      <c r="T2443" s="496"/>
      <c r="U2443" s="496"/>
      <c r="V2443" s="496"/>
      <c r="W2443" s="496"/>
      <c r="X2443" s="496"/>
      <c r="Y2443" s="496"/>
    </row>
    <row r="2444" spans="2:25" s="487" customFormat="1" x14ac:dyDescent="0.2">
      <c r="B2444" s="493"/>
      <c r="C2444" s="488"/>
      <c r="D2444" s="489"/>
      <c r="E2444" s="490"/>
      <c r="F2444" s="491"/>
      <c r="G2444" s="492"/>
      <c r="H2444" s="490"/>
      <c r="I2444" s="490"/>
      <c r="J2444" s="493"/>
      <c r="K2444" s="493"/>
      <c r="L2444" s="494"/>
      <c r="M2444" s="495"/>
      <c r="N2444" s="496"/>
      <c r="O2444" s="495"/>
      <c r="P2444" s="496"/>
      <c r="Q2444" s="496"/>
      <c r="R2444" s="496"/>
      <c r="S2444" s="496"/>
      <c r="T2444" s="496"/>
      <c r="U2444" s="496"/>
      <c r="V2444" s="496"/>
      <c r="W2444" s="496"/>
      <c r="X2444" s="496"/>
      <c r="Y2444" s="496"/>
    </row>
    <row r="2445" spans="2:25" s="487" customFormat="1" x14ac:dyDescent="0.2">
      <c r="B2445" s="493"/>
      <c r="C2445" s="488"/>
      <c r="D2445" s="489"/>
      <c r="E2445" s="490"/>
      <c r="F2445" s="491"/>
      <c r="G2445" s="492"/>
      <c r="H2445" s="490"/>
      <c r="I2445" s="490"/>
      <c r="J2445" s="493"/>
      <c r="K2445" s="493"/>
      <c r="L2445" s="494"/>
      <c r="M2445" s="495"/>
      <c r="N2445" s="496"/>
      <c r="O2445" s="495"/>
      <c r="P2445" s="496"/>
      <c r="Q2445" s="496"/>
      <c r="R2445" s="496"/>
      <c r="S2445" s="496"/>
      <c r="T2445" s="496"/>
      <c r="U2445" s="496"/>
      <c r="V2445" s="496"/>
      <c r="W2445" s="496"/>
      <c r="X2445" s="496"/>
      <c r="Y2445" s="496"/>
    </row>
    <row r="2446" spans="2:25" s="487" customFormat="1" x14ac:dyDescent="0.2">
      <c r="B2446" s="493"/>
      <c r="C2446" s="488"/>
      <c r="D2446" s="489"/>
      <c r="E2446" s="490"/>
      <c r="F2446" s="491"/>
      <c r="G2446" s="492"/>
      <c r="H2446" s="490"/>
      <c r="I2446" s="490"/>
      <c r="J2446" s="493"/>
      <c r="K2446" s="493"/>
      <c r="L2446" s="494"/>
      <c r="M2446" s="495"/>
      <c r="N2446" s="496"/>
      <c r="O2446" s="495"/>
      <c r="P2446" s="496"/>
      <c r="Q2446" s="496"/>
      <c r="R2446" s="496"/>
      <c r="S2446" s="496"/>
      <c r="T2446" s="496"/>
      <c r="U2446" s="496"/>
      <c r="V2446" s="496"/>
      <c r="W2446" s="496"/>
      <c r="X2446" s="496"/>
      <c r="Y2446" s="496"/>
    </row>
    <row r="2447" spans="2:25" s="487" customFormat="1" x14ac:dyDescent="0.2">
      <c r="B2447" s="493"/>
      <c r="C2447" s="488"/>
      <c r="D2447" s="489"/>
      <c r="E2447" s="490"/>
      <c r="F2447" s="491"/>
      <c r="G2447" s="492"/>
      <c r="H2447" s="490"/>
      <c r="I2447" s="490"/>
      <c r="J2447" s="493"/>
      <c r="K2447" s="493"/>
      <c r="L2447" s="494"/>
      <c r="M2447" s="495"/>
      <c r="N2447" s="496"/>
      <c r="O2447" s="495"/>
      <c r="P2447" s="496"/>
      <c r="Q2447" s="496"/>
      <c r="R2447" s="496"/>
      <c r="S2447" s="496"/>
      <c r="T2447" s="496"/>
      <c r="U2447" s="496"/>
      <c r="V2447" s="496"/>
      <c r="W2447" s="496"/>
      <c r="X2447" s="496"/>
      <c r="Y2447" s="496"/>
    </row>
    <row r="2448" spans="2:25" s="487" customFormat="1" x14ac:dyDescent="0.2">
      <c r="B2448" s="493"/>
      <c r="C2448" s="488"/>
      <c r="D2448" s="489"/>
      <c r="E2448" s="490"/>
      <c r="F2448" s="491"/>
      <c r="G2448" s="492"/>
      <c r="H2448" s="490"/>
      <c r="I2448" s="490"/>
      <c r="J2448" s="493"/>
      <c r="K2448" s="493"/>
      <c r="L2448" s="494"/>
      <c r="M2448" s="495"/>
      <c r="N2448" s="496"/>
      <c r="O2448" s="495"/>
      <c r="P2448" s="496"/>
      <c r="Q2448" s="496"/>
      <c r="R2448" s="496"/>
      <c r="S2448" s="496"/>
      <c r="T2448" s="496"/>
      <c r="U2448" s="496"/>
      <c r="V2448" s="496"/>
      <c r="W2448" s="496"/>
      <c r="X2448" s="496"/>
      <c r="Y2448" s="496"/>
    </row>
    <row r="2449" spans="2:25" s="487" customFormat="1" x14ac:dyDescent="0.2">
      <c r="B2449" s="493"/>
      <c r="C2449" s="488"/>
      <c r="D2449" s="489"/>
      <c r="E2449" s="490"/>
      <c r="F2449" s="491"/>
      <c r="G2449" s="492"/>
      <c r="H2449" s="490"/>
      <c r="I2449" s="490"/>
      <c r="J2449" s="493"/>
      <c r="K2449" s="493"/>
      <c r="L2449" s="494"/>
      <c r="M2449" s="495"/>
      <c r="N2449" s="496"/>
      <c r="O2449" s="495"/>
      <c r="P2449" s="496"/>
      <c r="Q2449" s="496"/>
      <c r="R2449" s="496"/>
      <c r="S2449" s="496"/>
      <c r="T2449" s="496"/>
      <c r="U2449" s="496"/>
      <c r="V2449" s="496"/>
      <c r="W2449" s="496"/>
      <c r="X2449" s="496"/>
      <c r="Y2449" s="496"/>
    </row>
    <row r="2450" spans="2:25" s="487" customFormat="1" x14ac:dyDescent="0.2">
      <c r="B2450" s="493"/>
      <c r="C2450" s="488"/>
      <c r="D2450" s="489"/>
      <c r="E2450" s="490"/>
      <c r="F2450" s="491"/>
      <c r="G2450" s="492"/>
      <c r="H2450" s="490"/>
      <c r="I2450" s="490"/>
      <c r="J2450" s="493"/>
      <c r="K2450" s="493"/>
      <c r="L2450" s="494"/>
      <c r="M2450" s="495"/>
      <c r="N2450" s="496"/>
      <c r="O2450" s="495"/>
      <c r="P2450" s="496"/>
      <c r="Q2450" s="496"/>
      <c r="R2450" s="496"/>
      <c r="S2450" s="496"/>
      <c r="T2450" s="496"/>
      <c r="U2450" s="496"/>
      <c r="V2450" s="496"/>
      <c r="W2450" s="496"/>
      <c r="X2450" s="496"/>
      <c r="Y2450" s="496"/>
    </row>
    <row r="2451" spans="2:25" s="487" customFormat="1" x14ac:dyDescent="0.2">
      <c r="B2451" s="493"/>
      <c r="C2451" s="488"/>
      <c r="D2451" s="489"/>
      <c r="E2451" s="490"/>
      <c r="F2451" s="491"/>
      <c r="G2451" s="492"/>
      <c r="H2451" s="490"/>
      <c r="I2451" s="490"/>
      <c r="J2451" s="493"/>
      <c r="K2451" s="493"/>
      <c r="L2451" s="494"/>
      <c r="M2451" s="495"/>
      <c r="N2451" s="496"/>
      <c r="O2451" s="495"/>
      <c r="P2451" s="496"/>
      <c r="Q2451" s="496"/>
      <c r="R2451" s="496"/>
      <c r="S2451" s="496"/>
      <c r="T2451" s="496"/>
      <c r="U2451" s="496"/>
      <c r="V2451" s="496"/>
      <c r="W2451" s="496"/>
      <c r="X2451" s="496"/>
      <c r="Y2451" s="496"/>
    </row>
    <row r="2452" spans="2:25" s="487" customFormat="1" x14ac:dyDescent="0.2">
      <c r="B2452" s="493"/>
      <c r="C2452" s="488"/>
      <c r="D2452" s="489"/>
      <c r="E2452" s="490"/>
      <c r="F2452" s="491"/>
      <c r="G2452" s="492"/>
      <c r="H2452" s="490"/>
      <c r="I2452" s="490"/>
      <c r="J2452" s="493"/>
      <c r="K2452" s="493"/>
      <c r="L2452" s="494"/>
      <c r="M2452" s="495"/>
      <c r="N2452" s="496"/>
      <c r="O2452" s="495"/>
      <c r="P2452" s="496"/>
      <c r="Q2452" s="496"/>
      <c r="R2452" s="496"/>
      <c r="S2452" s="496"/>
      <c r="T2452" s="496"/>
      <c r="U2452" s="496"/>
      <c r="V2452" s="496"/>
      <c r="W2452" s="496"/>
      <c r="X2452" s="496"/>
      <c r="Y2452" s="496"/>
    </row>
    <row r="2453" spans="2:25" s="487" customFormat="1" x14ac:dyDescent="0.2">
      <c r="B2453" s="493"/>
      <c r="C2453" s="488"/>
      <c r="D2453" s="489"/>
      <c r="E2453" s="490"/>
      <c r="F2453" s="491"/>
      <c r="G2453" s="492"/>
      <c r="H2453" s="490"/>
      <c r="I2453" s="490"/>
      <c r="J2453" s="493"/>
      <c r="K2453" s="493"/>
      <c r="L2453" s="494"/>
      <c r="M2453" s="495"/>
      <c r="N2453" s="496"/>
      <c r="O2453" s="495"/>
      <c r="P2453" s="496"/>
      <c r="Q2453" s="496"/>
      <c r="R2453" s="496"/>
      <c r="S2453" s="496"/>
      <c r="T2453" s="496"/>
      <c r="U2453" s="496"/>
      <c r="V2453" s="496"/>
      <c r="W2453" s="496"/>
      <c r="X2453" s="496"/>
      <c r="Y2453" s="496"/>
    </row>
    <row r="2454" spans="2:25" s="487" customFormat="1" x14ac:dyDescent="0.2">
      <c r="B2454" s="493"/>
      <c r="C2454" s="488"/>
      <c r="D2454" s="489"/>
      <c r="E2454" s="490"/>
      <c r="F2454" s="491"/>
      <c r="G2454" s="492"/>
      <c r="H2454" s="490"/>
      <c r="I2454" s="490"/>
      <c r="J2454" s="493"/>
      <c r="K2454" s="493"/>
      <c r="L2454" s="494"/>
      <c r="M2454" s="495"/>
      <c r="N2454" s="496"/>
      <c r="O2454" s="495"/>
      <c r="P2454" s="496"/>
      <c r="Q2454" s="496"/>
      <c r="R2454" s="496"/>
      <c r="S2454" s="496"/>
      <c r="T2454" s="496"/>
      <c r="U2454" s="496"/>
      <c r="V2454" s="496"/>
      <c r="W2454" s="496"/>
      <c r="X2454" s="496"/>
      <c r="Y2454" s="496"/>
    </row>
    <row r="2455" spans="2:25" s="487" customFormat="1" x14ac:dyDescent="0.2">
      <c r="B2455" s="493"/>
      <c r="C2455" s="488"/>
      <c r="D2455" s="489"/>
      <c r="E2455" s="490"/>
      <c r="F2455" s="491"/>
      <c r="G2455" s="492"/>
      <c r="H2455" s="490"/>
      <c r="I2455" s="490"/>
      <c r="J2455" s="493"/>
      <c r="K2455" s="493"/>
      <c r="L2455" s="494"/>
      <c r="M2455" s="495"/>
      <c r="N2455" s="496"/>
      <c r="O2455" s="495"/>
      <c r="P2455" s="496"/>
      <c r="Q2455" s="496"/>
      <c r="R2455" s="496"/>
      <c r="S2455" s="496"/>
      <c r="T2455" s="496"/>
      <c r="U2455" s="496"/>
      <c r="V2455" s="496"/>
      <c r="W2455" s="496"/>
      <c r="X2455" s="496"/>
      <c r="Y2455" s="496"/>
    </row>
    <row r="2456" spans="2:25" s="487" customFormat="1" x14ac:dyDescent="0.2">
      <c r="B2456" s="493"/>
      <c r="C2456" s="488"/>
      <c r="D2456" s="489"/>
      <c r="E2456" s="490"/>
      <c r="F2456" s="491"/>
      <c r="G2456" s="492"/>
      <c r="H2456" s="490"/>
      <c r="I2456" s="490"/>
      <c r="J2456" s="493"/>
      <c r="K2456" s="493"/>
      <c r="L2456" s="494"/>
      <c r="M2456" s="495"/>
      <c r="N2456" s="496"/>
      <c r="O2456" s="495"/>
      <c r="P2456" s="496"/>
      <c r="Q2456" s="496"/>
      <c r="R2456" s="496"/>
      <c r="S2456" s="496"/>
      <c r="T2456" s="496"/>
      <c r="U2456" s="496"/>
      <c r="V2456" s="496"/>
      <c r="W2456" s="496"/>
      <c r="X2456" s="496"/>
      <c r="Y2456" s="496"/>
    </row>
    <row r="2457" spans="2:25" s="487" customFormat="1" x14ac:dyDescent="0.2">
      <c r="B2457" s="493"/>
      <c r="C2457" s="488"/>
      <c r="D2457" s="489"/>
      <c r="E2457" s="490"/>
      <c r="F2457" s="491"/>
      <c r="G2457" s="492"/>
      <c r="H2457" s="490"/>
      <c r="I2457" s="490"/>
      <c r="J2457" s="493"/>
      <c r="K2457" s="493"/>
      <c r="L2457" s="494"/>
      <c r="M2457" s="495"/>
      <c r="N2457" s="496"/>
      <c r="O2457" s="495"/>
      <c r="P2457" s="496"/>
      <c r="Q2457" s="496"/>
      <c r="R2457" s="496"/>
      <c r="S2457" s="496"/>
      <c r="T2457" s="496"/>
      <c r="U2457" s="496"/>
      <c r="V2457" s="496"/>
      <c r="W2457" s="496"/>
      <c r="X2457" s="496"/>
      <c r="Y2457" s="496"/>
    </row>
    <row r="2458" spans="2:25" s="487" customFormat="1" x14ac:dyDescent="0.2">
      <c r="B2458" s="493"/>
      <c r="C2458" s="488"/>
      <c r="D2458" s="489"/>
      <c r="E2458" s="490"/>
      <c r="F2458" s="491"/>
      <c r="G2458" s="492"/>
      <c r="H2458" s="490"/>
      <c r="I2458" s="490"/>
      <c r="J2458" s="493"/>
      <c r="K2458" s="493"/>
      <c r="L2458" s="494"/>
      <c r="M2458" s="495"/>
      <c r="N2458" s="496"/>
      <c r="O2458" s="495"/>
      <c r="P2458" s="496"/>
      <c r="Q2458" s="496"/>
      <c r="R2458" s="496"/>
      <c r="S2458" s="496"/>
      <c r="T2458" s="496"/>
      <c r="U2458" s="496"/>
      <c r="V2458" s="496"/>
      <c r="W2458" s="496"/>
      <c r="X2458" s="496"/>
      <c r="Y2458" s="496"/>
    </row>
    <row r="2459" spans="2:25" s="487" customFormat="1" x14ac:dyDescent="0.2">
      <c r="B2459" s="493"/>
      <c r="C2459" s="488"/>
      <c r="D2459" s="489"/>
      <c r="E2459" s="490"/>
      <c r="F2459" s="491"/>
      <c r="G2459" s="492"/>
      <c r="H2459" s="490"/>
      <c r="I2459" s="490"/>
      <c r="J2459" s="493"/>
      <c r="K2459" s="493"/>
      <c r="L2459" s="494"/>
      <c r="M2459" s="495"/>
      <c r="N2459" s="496"/>
      <c r="O2459" s="495"/>
      <c r="P2459" s="496"/>
      <c r="Q2459" s="496"/>
      <c r="R2459" s="496"/>
      <c r="S2459" s="496"/>
      <c r="T2459" s="496"/>
      <c r="U2459" s="496"/>
      <c r="V2459" s="496"/>
      <c r="W2459" s="496"/>
      <c r="X2459" s="496"/>
      <c r="Y2459" s="496"/>
    </row>
    <row r="2460" spans="2:25" s="487" customFormat="1" x14ac:dyDescent="0.2">
      <c r="B2460" s="493"/>
      <c r="C2460" s="488"/>
      <c r="D2460" s="489"/>
      <c r="E2460" s="490"/>
      <c r="F2460" s="491"/>
      <c r="G2460" s="492"/>
      <c r="H2460" s="490"/>
      <c r="I2460" s="490"/>
      <c r="J2460" s="493"/>
      <c r="K2460" s="493"/>
      <c r="L2460" s="494"/>
      <c r="M2460" s="495"/>
      <c r="N2460" s="496"/>
      <c r="O2460" s="495"/>
      <c r="P2460" s="496"/>
      <c r="Q2460" s="496"/>
      <c r="R2460" s="496"/>
      <c r="S2460" s="496"/>
      <c r="T2460" s="496"/>
      <c r="U2460" s="496"/>
      <c r="V2460" s="496"/>
      <c r="W2460" s="496"/>
      <c r="X2460" s="496"/>
      <c r="Y2460" s="496"/>
    </row>
    <row r="2461" spans="2:25" s="487" customFormat="1" x14ac:dyDescent="0.2">
      <c r="B2461" s="493"/>
      <c r="C2461" s="488"/>
      <c r="D2461" s="489"/>
      <c r="E2461" s="490"/>
      <c r="F2461" s="491"/>
      <c r="G2461" s="492"/>
      <c r="H2461" s="490"/>
      <c r="I2461" s="490"/>
      <c r="J2461" s="493"/>
      <c r="K2461" s="493"/>
      <c r="L2461" s="494"/>
      <c r="M2461" s="495"/>
      <c r="N2461" s="496"/>
      <c r="O2461" s="495"/>
      <c r="P2461" s="496"/>
      <c r="Q2461" s="496"/>
      <c r="R2461" s="496"/>
      <c r="S2461" s="496"/>
      <c r="T2461" s="496"/>
      <c r="U2461" s="496"/>
      <c r="V2461" s="496"/>
      <c r="W2461" s="496"/>
      <c r="X2461" s="496"/>
      <c r="Y2461" s="496"/>
    </row>
    <row r="2462" spans="2:25" s="487" customFormat="1" x14ac:dyDescent="0.2">
      <c r="B2462" s="493"/>
      <c r="C2462" s="488"/>
      <c r="D2462" s="489"/>
      <c r="E2462" s="490"/>
      <c r="F2462" s="491"/>
      <c r="G2462" s="492"/>
      <c r="H2462" s="490"/>
      <c r="I2462" s="490"/>
      <c r="J2462" s="493"/>
      <c r="K2462" s="493"/>
      <c r="L2462" s="494"/>
      <c r="M2462" s="495"/>
      <c r="N2462" s="496"/>
      <c r="O2462" s="495"/>
      <c r="P2462" s="496"/>
      <c r="Q2462" s="496"/>
      <c r="R2462" s="496"/>
      <c r="S2462" s="496"/>
      <c r="T2462" s="496"/>
      <c r="U2462" s="496"/>
      <c r="V2462" s="496"/>
      <c r="W2462" s="496"/>
      <c r="X2462" s="496"/>
      <c r="Y2462" s="496"/>
    </row>
    <row r="2463" spans="2:25" s="487" customFormat="1" x14ac:dyDescent="0.2">
      <c r="B2463" s="493"/>
      <c r="C2463" s="488"/>
      <c r="D2463" s="489"/>
      <c r="E2463" s="490"/>
      <c r="F2463" s="491"/>
      <c r="G2463" s="492"/>
      <c r="H2463" s="490"/>
      <c r="I2463" s="490"/>
      <c r="J2463" s="493"/>
      <c r="K2463" s="493"/>
      <c r="L2463" s="494"/>
      <c r="M2463" s="495"/>
      <c r="N2463" s="496"/>
      <c r="O2463" s="495"/>
      <c r="P2463" s="496"/>
      <c r="Q2463" s="496"/>
      <c r="R2463" s="496"/>
      <c r="S2463" s="496"/>
      <c r="T2463" s="496"/>
      <c r="U2463" s="496"/>
      <c r="V2463" s="496"/>
      <c r="W2463" s="496"/>
      <c r="X2463" s="496"/>
      <c r="Y2463" s="496"/>
    </row>
    <row r="2464" spans="2:25" s="487" customFormat="1" x14ac:dyDescent="0.2">
      <c r="B2464" s="493"/>
      <c r="C2464" s="488"/>
      <c r="D2464" s="489"/>
      <c r="E2464" s="490"/>
      <c r="F2464" s="491"/>
      <c r="G2464" s="492"/>
      <c r="H2464" s="490"/>
      <c r="I2464" s="490"/>
      <c r="J2464" s="493"/>
      <c r="K2464" s="493"/>
      <c r="L2464" s="494"/>
      <c r="M2464" s="495"/>
      <c r="N2464" s="496"/>
      <c r="O2464" s="495"/>
      <c r="P2464" s="496"/>
      <c r="Q2464" s="496"/>
      <c r="R2464" s="496"/>
      <c r="S2464" s="496"/>
      <c r="T2464" s="496"/>
      <c r="U2464" s="496"/>
      <c r="V2464" s="496"/>
      <c r="W2464" s="496"/>
      <c r="X2464" s="496"/>
      <c r="Y2464" s="496"/>
    </row>
    <row r="2465" spans="2:25" s="487" customFormat="1" x14ac:dyDescent="0.2">
      <c r="B2465" s="493"/>
      <c r="C2465" s="488"/>
      <c r="D2465" s="489"/>
      <c r="E2465" s="490"/>
      <c r="F2465" s="491"/>
      <c r="G2465" s="492"/>
      <c r="H2465" s="490"/>
      <c r="I2465" s="490"/>
      <c r="J2465" s="493"/>
      <c r="K2465" s="493"/>
      <c r="L2465" s="494"/>
      <c r="M2465" s="495"/>
      <c r="N2465" s="496"/>
      <c r="O2465" s="495"/>
      <c r="P2465" s="496"/>
      <c r="Q2465" s="496"/>
      <c r="R2465" s="496"/>
      <c r="S2465" s="496"/>
      <c r="T2465" s="496"/>
      <c r="U2465" s="496"/>
      <c r="V2465" s="496"/>
      <c r="W2465" s="496"/>
      <c r="X2465" s="496"/>
      <c r="Y2465" s="496"/>
    </row>
    <row r="2466" spans="2:25" s="487" customFormat="1" x14ac:dyDescent="0.2">
      <c r="B2466" s="493"/>
      <c r="C2466" s="488"/>
      <c r="D2466" s="489"/>
      <c r="E2466" s="490"/>
      <c r="F2466" s="491"/>
      <c r="G2466" s="492"/>
      <c r="H2466" s="490"/>
      <c r="I2466" s="490"/>
      <c r="J2466" s="493"/>
      <c r="K2466" s="493"/>
      <c r="L2466" s="494"/>
      <c r="M2466" s="495"/>
      <c r="N2466" s="496"/>
      <c r="O2466" s="495"/>
      <c r="P2466" s="496"/>
      <c r="Q2466" s="496"/>
      <c r="R2466" s="496"/>
      <c r="S2466" s="496"/>
      <c r="T2466" s="496"/>
      <c r="U2466" s="496"/>
      <c r="V2466" s="496"/>
      <c r="W2466" s="496"/>
      <c r="X2466" s="496"/>
      <c r="Y2466" s="496"/>
    </row>
    <row r="2467" spans="2:25" s="487" customFormat="1" x14ac:dyDescent="0.2">
      <c r="B2467" s="493"/>
      <c r="C2467" s="488"/>
      <c r="D2467" s="489"/>
      <c r="E2467" s="490"/>
      <c r="F2467" s="491"/>
      <c r="G2467" s="492"/>
      <c r="H2467" s="490"/>
      <c r="I2467" s="490"/>
      <c r="J2467" s="493"/>
      <c r="K2467" s="493"/>
      <c r="L2467" s="494"/>
      <c r="M2467" s="495"/>
      <c r="N2467" s="496"/>
      <c r="O2467" s="495"/>
      <c r="P2467" s="496"/>
      <c r="Q2467" s="496"/>
      <c r="R2467" s="496"/>
      <c r="S2467" s="496"/>
      <c r="T2467" s="496"/>
      <c r="U2467" s="496"/>
      <c r="V2467" s="496"/>
      <c r="W2467" s="496"/>
      <c r="X2467" s="496"/>
      <c r="Y2467" s="496"/>
    </row>
    <row r="2468" spans="2:25" s="487" customFormat="1" x14ac:dyDescent="0.2">
      <c r="B2468" s="493"/>
      <c r="C2468" s="488"/>
      <c r="D2468" s="489"/>
      <c r="E2468" s="490"/>
      <c r="F2468" s="491"/>
      <c r="G2468" s="492"/>
      <c r="H2468" s="490"/>
      <c r="I2468" s="490"/>
      <c r="J2468" s="493"/>
      <c r="K2468" s="493"/>
      <c r="L2468" s="494"/>
      <c r="M2468" s="495"/>
      <c r="N2468" s="496"/>
      <c r="O2468" s="495"/>
      <c r="P2468" s="496"/>
      <c r="Q2468" s="496"/>
      <c r="R2468" s="496"/>
      <c r="S2468" s="496"/>
      <c r="T2468" s="496"/>
      <c r="U2468" s="496"/>
      <c r="V2468" s="496"/>
      <c r="W2468" s="496"/>
      <c r="X2468" s="496"/>
      <c r="Y2468" s="496"/>
    </row>
    <row r="2469" spans="2:25" s="487" customFormat="1" x14ac:dyDescent="0.2">
      <c r="B2469" s="493"/>
      <c r="C2469" s="488"/>
      <c r="D2469" s="489"/>
      <c r="E2469" s="490"/>
      <c r="F2469" s="491"/>
      <c r="G2469" s="492"/>
      <c r="H2469" s="490"/>
      <c r="I2469" s="490"/>
      <c r="J2469" s="493"/>
      <c r="K2469" s="493"/>
      <c r="L2469" s="494"/>
      <c r="M2469" s="495"/>
      <c r="N2469" s="496"/>
      <c r="O2469" s="495"/>
      <c r="P2469" s="496"/>
      <c r="Q2469" s="496"/>
      <c r="R2469" s="496"/>
      <c r="S2469" s="496"/>
      <c r="T2469" s="496"/>
      <c r="U2469" s="496"/>
      <c r="V2469" s="496"/>
      <c r="W2469" s="496"/>
      <c r="X2469" s="496"/>
      <c r="Y2469" s="496"/>
    </row>
    <row r="2470" spans="2:25" s="487" customFormat="1" x14ac:dyDescent="0.2">
      <c r="B2470" s="493"/>
      <c r="C2470" s="488"/>
      <c r="D2470" s="489"/>
      <c r="E2470" s="490"/>
      <c r="F2470" s="491"/>
      <c r="G2470" s="492"/>
      <c r="H2470" s="490"/>
      <c r="I2470" s="490"/>
      <c r="J2470" s="493"/>
      <c r="K2470" s="493"/>
      <c r="L2470" s="494"/>
      <c r="M2470" s="495"/>
      <c r="N2470" s="496"/>
      <c r="O2470" s="495"/>
      <c r="P2470" s="496"/>
      <c r="Q2470" s="496"/>
      <c r="R2470" s="496"/>
      <c r="S2470" s="496"/>
      <c r="T2470" s="496"/>
      <c r="U2470" s="496"/>
      <c r="V2470" s="496"/>
      <c r="W2470" s="496"/>
      <c r="X2470" s="496"/>
      <c r="Y2470" s="496"/>
    </row>
    <row r="2471" spans="2:25" s="487" customFormat="1" x14ac:dyDescent="0.2">
      <c r="B2471" s="493"/>
      <c r="C2471" s="488"/>
      <c r="D2471" s="489"/>
      <c r="E2471" s="490"/>
      <c r="F2471" s="491"/>
      <c r="G2471" s="492"/>
      <c r="H2471" s="490"/>
      <c r="I2471" s="490"/>
      <c r="J2471" s="493"/>
      <c r="K2471" s="493"/>
      <c r="L2471" s="494"/>
      <c r="M2471" s="495"/>
      <c r="N2471" s="496"/>
      <c r="O2471" s="495"/>
      <c r="P2471" s="496"/>
      <c r="Q2471" s="496"/>
      <c r="R2471" s="496"/>
      <c r="S2471" s="496"/>
      <c r="T2471" s="496"/>
      <c r="U2471" s="496"/>
      <c r="V2471" s="496"/>
      <c r="W2471" s="496"/>
      <c r="X2471" s="496"/>
      <c r="Y2471" s="496"/>
    </row>
    <row r="2472" spans="2:25" s="487" customFormat="1" x14ac:dyDescent="0.2">
      <c r="B2472" s="493"/>
      <c r="C2472" s="488"/>
      <c r="D2472" s="489"/>
      <c r="E2472" s="490"/>
      <c r="F2472" s="491"/>
      <c r="G2472" s="492"/>
      <c r="H2472" s="490"/>
      <c r="I2472" s="490"/>
      <c r="J2472" s="493"/>
      <c r="K2472" s="493"/>
      <c r="L2472" s="494"/>
      <c r="M2472" s="495"/>
      <c r="N2472" s="496"/>
      <c r="O2472" s="495"/>
      <c r="P2472" s="496"/>
      <c r="Q2472" s="496"/>
      <c r="R2472" s="496"/>
      <c r="S2472" s="496"/>
      <c r="T2472" s="496"/>
      <c r="U2472" s="496"/>
      <c r="V2472" s="496"/>
      <c r="W2472" s="496"/>
      <c r="X2472" s="496"/>
      <c r="Y2472" s="496"/>
    </row>
    <row r="2473" spans="2:25" s="487" customFormat="1" x14ac:dyDescent="0.2">
      <c r="B2473" s="493"/>
      <c r="C2473" s="488"/>
      <c r="D2473" s="489"/>
      <c r="E2473" s="490"/>
      <c r="F2473" s="491"/>
      <c r="G2473" s="492"/>
      <c r="H2473" s="490"/>
      <c r="I2473" s="490"/>
      <c r="J2473" s="493"/>
      <c r="K2473" s="493"/>
      <c r="L2473" s="494"/>
      <c r="M2473" s="495"/>
      <c r="N2473" s="496"/>
      <c r="O2473" s="495"/>
      <c r="P2473" s="496"/>
      <c r="Q2473" s="496"/>
      <c r="R2473" s="496"/>
      <c r="S2473" s="496"/>
      <c r="T2473" s="496"/>
      <c r="U2473" s="496"/>
      <c r="V2473" s="496"/>
      <c r="W2473" s="496"/>
      <c r="X2473" s="496"/>
      <c r="Y2473" s="496"/>
    </row>
    <row r="2474" spans="2:25" s="487" customFormat="1" x14ac:dyDescent="0.2">
      <c r="B2474" s="493"/>
      <c r="C2474" s="488"/>
      <c r="D2474" s="489"/>
      <c r="E2474" s="490"/>
      <c r="F2474" s="491"/>
      <c r="G2474" s="492"/>
      <c r="H2474" s="490"/>
      <c r="I2474" s="490"/>
      <c r="J2474" s="493"/>
      <c r="K2474" s="493"/>
      <c r="L2474" s="494"/>
      <c r="M2474" s="495"/>
      <c r="N2474" s="496"/>
      <c r="O2474" s="495"/>
      <c r="P2474" s="496"/>
      <c r="Q2474" s="496"/>
      <c r="R2474" s="496"/>
      <c r="S2474" s="496"/>
      <c r="T2474" s="496"/>
      <c r="U2474" s="496"/>
      <c r="V2474" s="496"/>
      <c r="W2474" s="496"/>
      <c r="X2474" s="496"/>
      <c r="Y2474" s="496"/>
    </row>
    <row r="2475" spans="2:25" s="487" customFormat="1" x14ac:dyDescent="0.2">
      <c r="B2475" s="493"/>
      <c r="C2475" s="488"/>
      <c r="D2475" s="489"/>
      <c r="E2475" s="490"/>
      <c r="F2475" s="491"/>
      <c r="G2475" s="492"/>
      <c r="H2475" s="490"/>
      <c r="I2475" s="490"/>
      <c r="J2475" s="493"/>
      <c r="K2475" s="493"/>
      <c r="L2475" s="494"/>
      <c r="M2475" s="495"/>
      <c r="N2475" s="496"/>
      <c r="O2475" s="495"/>
      <c r="P2475" s="496"/>
      <c r="Q2475" s="496"/>
      <c r="R2475" s="496"/>
      <c r="S2475" s="496"/>
      <c r="T2475" s="496"/>
      <c r="U2475" s="496"/>
      <c r="V2475" s="496"/>
      <c r="W2475" s="496"/>
      <c r="X2475" s="496"/>
      <c r="Y2475" s="496"/>
    </row>
    <row r="2476" spans="2:25" s="487" customFormat="1" x14ac:dyDescent="0.2">
      <c r="B2476" s="493"/>
      <c r="C2476" s="488"/>
      <c r="D2476" s="489"/>
      <c r="E2476" s="490"/>
      <c r="F2476" s="491"/>
      <c r="G2476" s="492"/>
      <c r="H2476" s="490"/>
      <c r="I2476" s="490"/>
      <c r="J2476" s="493"/>
      <c r="K2476" s="493"/>
      <c r="L2476" s="494"/>
      <c r="M2476" s="495"/>
      <c r="N2476" s="496"/>
      <c r="O2476" s="495"/>
      <c r="P2476" s="496"/>
      <c r="Q2476" s="496"/>
      <c r="R2476" s="496"/>
      <c r="S2476" s="496"/>
      <c r="T2476" s="496"/>
      <c r="U2476" s="496"/>
      <c r="V2476" s="496"/>
      <c r="W2476" s="496"/>
      <c r="X2476" s="496"/>
      <c r="Y2476" s="496"/>
    </row>
    <row r="2477" spans="2:25" s="487" customFormat="1" x14ac:dyDescent="0.2">
      <c r="B2477" s="493"/>
      <c r="C2477" s="488"/>
      <c r="D2477" s="489"/>
      <c r="E2477" s="490"/>
      <c r="F2477" s="491"/>
      <c r="G2477" s="492"/>
      <c r="H2477" s="490"/>
      <c r="I2477" s="490"/>
      <c r="J2477" s="493"/>
      <c r="K2477" s="493"/>
      <c r="L2477" s="494"/>
      <c r="M2477" s="495"/>
      <c r="N2477" s="496"/>
      <c r="O2477" s="495"/>
      <c r="P2477" s="496"/>
      <c r="Q2477" s="496"/>
      <c r="R2477" s="496"/>
      <c r="S2477" s="496"/>
      <c r="T2477" s="496"/>
      <c r="U2477" s="496"/>
      <c r="V2477" s="496"/>
      <c r="W2477" s="496"/>
      <c r="X2477" s="496"/>
      <c r="Y2477" s="496"/>
    </row>
    <row r="2478" spans="2:25" s="487" customFormat="1" x14ac:dyDescent="0.2">
      <c r="B2478" s="493"/>
      <c r="C2478" s="488"/>
      <c r="D2478" s="489"/>
      <c r="E2478" s="490"/>
      <c r="F2478" s="491"/>
      <c r="G2478" s="492"/>
      <c r="H2478" s="490"/>
      <c r="I2478" s="490"/>
      <c r="J2478" s="493"/>
      <c r="K2478" s="493"/>
      <c r="L2478" s="494"/>
      <c r="M2478" s="495"/>
      <c r="N2478" s="496"/>
      <c r="O2478" s="495"/>
      <c r="P2478" s="496"/>
      <c r="Q2478" s="496"/>
      <c r="R2478" s="496"/>
      <c r="S2478" s="496"/>
      <c r="T2478" s="496"/>
      <c r="U2478" s="496"/>
      <c r="V2478" s="496"/>
      <c r="W2478" s="496"/>
      <c r="X2478" s="496"/>
      <c r="Y2478" s="496"/>
    </row>
    <row r="2479" spans="2:25" s="487" customFormat="1" x14ac:dyDescent="0.2">
      <c r="B2479" s="493"/>
      <c r="C2479" s="488"/>
      <c r="D2479" s="489"/>
      <c r="E2479" s="490"/>
      <c r="F2479" s="491"/>
      <c r="G2479" s="492"/>
      <c r="H2479" s="490"/>
      <c r="I2479" s="490"/>
      <c r="J2479" s="493"/>
      <c r="K2479" s="493"/>
      <c r="L2479" s="494"/>
      <c r="M2479" s="495"/>
      <c r="N2479" s="496"/>
      <c r="O2479" s="495"/>
      <c r="P2479" s="496"/>
      <c r="Q2479" s="496"/>
      <c r="R2479" s="496"/>
      <c r="S2479" s="496"/>
      <c r="T2479" s="496"/>
      <c r="U2479" s="496"/>
      <c r="V2479" s="496"/>
      <c r="W2479" s="496"/>
      <c r="X2479" s="496"/>
      <c r="Y2479" s="496"/>
    </row>
    <row r="2480" spans="2:25" s="487" customFormat="1" x14ac:dyDescent="0.2">
      <c r="B2480" s="493"/>
      <c r="C2480" s="488"/>
      <c r="D2480" s="489"/>
      <c r="E2480" s="490"/>
      <c r="F2480" s="491"/>
      <c r="G2480" s="492"/>
      <c r="H2480" s="490"/>
      <c r="I2480" s="490"/>
      <c r="J2480" s="493"/>
      <c r="K2480" s="493"/>
      <c r="L2480" s="494"/>
      <c r="M2480" s="495"/>
      <c r="N2480" s="496"/>
      <c r="O2480" s="495"/>
      <c r="P2480" s="496"/>
      <c r="Q2480" s="496"/>
      <c r="R2480" s="496"/>
      <c r="S2480" s="496"/>
      <c r="T2480" s="496"/>
      <c r="U2480" s="496"/>
      <c r="V2480" s="496"/>
      <c r="W2480" s="496"/>
      <c r="X2480" s="496"/>
      <c r="Y2480" s="496"/>
    </row>
    <row r="2481" spans="2:25" s="487" customFormat="1" x14ac:dyDescent="0.2">
      <c r="B2481" s="493"/>
      <c r="C2481" s="488"/>
      <c r="D2481" s="489"/>
      <c r="E2481" s="490"/>
      <c r="F2481" s="491"/>
      <c r="G2481" s="492"/>
      <c r="H2481" s="490"/>
      <c r="I2481" s="490"/>
      <c r="J2481" s="493"/>
      <c r="K2481" s="493"/>
      <c r="L2481" s="494"/>
      <c r="M2481" s="495"/>
      <c r="N2481" s="496"/>
      <c r="O2481" s="495"/>
      <c r="P2481" s="496"/>
      <c r="Q2481" s="496"/>
      <c r="R2481" s="496"/>
      <c r="S2481" s="496"/>
      <c r="T2481" s="496"/>
      <c r="U2481" s="496"/>
      <c r="V2481" s="496"/>
      <c r="W2481" s="496"/>
      <c r="X2481" s="496"/>
      <c r="Y2481" s="496"/>
    </row>
    <row r="2482" spans="2:25" s="487" customFormat="1" x14ac:dyDescent="0.2">
      <c r="B2482" s="493"/>
      <c r="C2482" s="488"/>
      <c r="D2482" s="489"/>
      <c r="E2482" s="490"/>
      <c r="F2482" s="491"/>
      <c r="G2482" s="492"/>
      <c r="H2482" s="490"/>
      <c r="I2482" s="490"/>
      <c r="J2482" s="493"/>
      <c r="K2482" s="493"/>
      <c r="L2482" s="494"/>
      <c r="M2482" s="495"/>
      <c r="N2482" s="496"/>
      <c r="O2482" s="495"/>
      <c r="P2482" s="496"/>
      <c r="Q2482" s="496"/>
      <c r="R2482" s="496"/>
      <c r="S2482" s="496"/>
      <c r="T2482" s="496"/>
      <c r="U2482" s="496"/>
      <c r="V2482" s="496"/>
      <c r="W2482" s="496"/>
      <c r="X2482" s="496"/>
      <c r="Y2482" s="496"/>
    </row>
    <row r="2483" spans="2:25" s="487" customFormat="1" x14ac:dyDescent="0.2">
      <c r="B2483" s="493"/>
      <c r="C2483" s="488"/>
      <c r="D2483" s="489"/>
      <c r="E2483" s="490"/>
      <c r="F2483" s="491"/>
      <c r="G2483" s="492"/>
      <c r="H2483" s="490"/>
      <c r="I2483" s="490"/>
      <c r="J2483" s="493"/>
      <c r="K2483" s="493"/>
      <c r="L2483" s="494"/>
      <c r="M2483" s="495"/>
      <c r="N2483" s="496"/>
      <c r="O2483" s="495"/>
      <c r="P2483" s="496"/>
      <c r="Q2483" s="496"/>
      <c r="R2483" s="496"/>
      <c r="S2483" s="496"/>
      <c r="T2483" s="496"/>
      <c r="U2483" s="496"/>
      <c r="V2483" s="496"/>
      <c r="W2483" s="496"/>
      <c r="X2483" s="496"/>
      <c r="Y2483" s="496"/>
    </row>
    <row r="2484" spans="2:25" s="487" customFormat="1" x14ac:dyDescent="0.2">
      <c r="B2484" s="493"/>
      <c r="C2484" s="488"/>
      <c r="D2484" s="489"/>
      <c r="E2484" s="490"/>
      <c r="F2484" s="491"/>
      <c r="G2484" s="492"/>
      <c r="H2484" s="490"/>
      <c r="I2484" s="490"/>
      <c r="J2484" s="493"/>
      <c r="K2484" s="493"/>
      <c r="L2484" s="494"/>
      <c r="M2484" s="495"/>
      <c r="N2484" s="496"/>
      <c r="O2484" s="495"/>
      <c r="P2484" s="496"/>
      <c r="Q2484" s="496"/>
      <c r="R2484" s="496"/>
      <c r="S2484" s="496"/>
      <c r="T2484" s="496"/>
      <c r="U2484" s="496"/>
      <c r="V2484" s="496"/>
      <c r="W2484" s="496"/>
      <c r="X2484" s="496"/>
      <c r="Y2484" s="496"/>
    </row>
    <row r="2485" spans="2:25" s="487" customFormat="1" x14ac:dyDescent="0.2">
      <c r="B2485" s="493"/>
      <c r="C2485" s="488"/>
      <c r="D2485" s="489"/>
      <c r="E2485" s="490"/>
      <c r="F2485" s="491"/>
      <c r="G2485" s="492"/>
      <c r="H2485" s="490"/>
      <c r="I2485" s="490"/>
      <c r="J2485" s="493"/>
      <c r="K2485" s="493"/>
      <c r="L2485" s="494"/>
      <c r="M2485" s="495"/>
      <c r="N2485" s="496"/>
      <c r="O2485" s="495"/>
      <c r="P2485" s="496"/>
      <c r="Q2485" s="496"/>
      <c r="R2485" s="496"/>
      <c r="S2485" s="496"/>
      <c r="T2485" s="496"/>
      <c r="U2485" s="496"/>
      <c r="V2485" s="496"/>
      <c r="W2485" s="496"/>
      <c r="X2485" s="496"/>
      <c r="Y2485" s="496"/>
    </row>
    <row r="2486" spans="2:25" s="487" customFormat="1" x14ac:dyDescent="0.2">
      <c r="B2486" s="493"/>
      <c r="C2486" s="488"/>
      <c r="D2486" s="489"/>
      <c r="E2486" s="490"/>
      <c r="F2486" s="491"/>
      <c r="G2486" s="492"/>
      <c r="H2486" s="490"/>
      <c r="I2486" s="490"/>
      <c r="J2486" s="493"/>
      <c r="K2486" s="493"/>
      <c r="L2486" s="494"/>
      <c r="M2486" s="495"/>
      <c r="N2486" s="496"/>
      <c r="O2486" s="495"/>
      <c r="P2486" s="496"/>
      <c r="Q2486" s="496"/>
      <c r="R2486" s="496"/>
      <c r="S2486" s="496"/>
      <c r="T2486" s="496"/>
      <c r="U2486" s="496"/>
      <c r="V2486" s="496"/>
      <c r="W2486" s="496"/>
      <c r="X2486" s="496"/>
      <c r="Y2486" s="496"/>
    </row>
    <row r="2487" spans="2:25" s="487" customFormat="1" x14ac:dyDescent="0.2">
      <c r="B2487" s="493"/>
      <c r="C2487" s="488"/>
      <c r="D2487" s="489"/>
      <c r="E2487" s="490"/>
      <c r="F2487" s="491"/>
      <c r="G2487" s="492"/>
      <c r="H2487" s="490"/>
      <c r="I2487" s="490"/>
      <c r="J2487" s="493"/>
      <c r="K2487" s="493"/>
      <c r="L2487" s="494"/>
      <c r="M2487" s="495"/>
      <c r="N2487" s="496"/>
      <c r="O2487" s="495"/>
      <c r="P2487" s="496"/>
      <c r="Q2487" s="496"/>
      <c r="R2487" s="496"/>
      <c r="S2487" s="496"/>
      <c r="T2487" s="496"/>
      <c r="U2487" s="496"/>
      <c r="V2487" s="496"/>
      <c r="W2487" s="496"/>
      <c r="X2487" s="496"/>
      <c r="Y2487" s="496"/>
    </row>
    <row r="2488" spans="2:25" s="487" customFormat="1" x14ac:dyDescent="0.2">
      <c r="B2488" s="493"/>
      <c r="C2488" s="488"/>
      <c r="D2488" s="489"/>
      <c r="E2488" s="490"/>
      <c r="F2488" s="491"/>
      <c r="G2488" s="492"/>
      <c r="H2488" s="490"/>
      <c r="I2488" s="490"/>
      <c r="J2488" s="493"/>
      <c r="K2488" s="493"/>
      <c r="L2488" s="494"/>
      <c r="M2488" s="495"/>
      <c r="N2488" s="496"/>
      <c r="O2488" s="495"/>
      <c r="P2488" s="496"/>
      <c r="Q2488" s="496"/>
      <c r="R2488" s="496"/>
      <c r="S2488" s="496"/>
      <c r="T2488" s="496"/>
      <c r="U2488" s="496"/>
      <c r="V2488" s="496"/>
      <c r="W2488" s="496"/>
      <c r="X2488" s="496"/>
      <c r="Y2488" s="496"/>
    </row>
    <row r="2489" spans="2:25" s="487" customFormat="1" x14ac:dyDescent="0.2">
      <c r="B2489" s="493"/>
      <c r="C2489" s="488"/>
      <c r="D2489" s="489"/>
      <c r="E2489" s="490"/>
      <c r="F2489" s="491"/>
      <c r="G2489" s="492"/>
      <c r="H2489" s="490"/>
      <c r="I2489" s="490"/>
      <c r="J2489" s="493"/>
      <c r="K2489" s="493"/>
      <c r="L2489" s="494"/>
      <c r="M2489" s="495"/>
      <c r="N2489" s="496"/>
      <c r="O2489" s="495"/>
      <c r="P2489" s="496"/>
      <c r="Q2489" s="496"/>
      <c r="R2489" s="496"/>
      <c r="S2489" s="496"/>
      <c r="T2489" s="496"/>
      <c r="U2489" s="496"/>
      <c r="V2489" s="496"/>
      <c r="W2489" s="496"/>
      <c r="X2489" s="496"/>
      <c r="Y2489" s="496"/>
    </row>
    <row r="2490" spans="2:25" s="487" customFormat="1" x14ac:dyDescent="0.2">
      <c r="B2490" s="493"/>
      <c r="C2490" s="488"/>
      <c r="D2490" s="489"/>
      <c r="E2490" s="490"/>
      <c r="F2490" s="491"/>
      <c r="G2490" s="492"/>
      <c r="H2490" s="490"/>
      <c r="I2490" s="490"/>
      <c r="J2490" s="493"/>
      <c r="K2490" s="493"/>
      <c r="L2490" s="494"/>
      <c r="M2490" s="495"/>
      <c r="N2490" s="496"/>
      <c r="O2490" s="495"/>
      <c r="P2490" s="496"/>
      <c r="Q2490" s="496"/>
      <c r="R2490" s="496"/>
      <c r="S2490" s="496"/>
      <c r="T2490" s="496"/>
      <c r="U2490" s="496"/>
      <c r="V2490" s="496"/>
      <c r="W2490" s="496"/>
      <c r="X2490" s="496"/>
      <c r="Y2490" s="496"/>
    </row>
    <row r="2491" spans="2:25" s="487" customFormat="1" x14ac:dyDescent="0.2">
      <c r="B2491" s="493"/>
      <c r="C2491" s="488"/>
      <c r="D2491" s="489"/>
      <c r="E2491" s="490"/>
      <c r="F2491" s="491"/>
      <c r="G2491" s="492"/>
      <c r="H2491" s="490"/>
      <c r="I2491" s="490"/>
      <c r="J2491" s="493"/>
      <c r="K2491" s="493"/>
      <c r="L2491" s="494"/>
      <c r="M2491" s="495"/>
      <c r="N2491" s="496"/>
      <c r="O2491" s="495"/>
      <c r="P2491" s="496"/>
      <c r="Q2491" s="496"/>
      <c r="R2491" s="496"/>
      <c r="S2491" s="496"/>
      <c r="T2491" s="496"/>
      <c r="U2491" s="496"/>
      <c r="V2491" s="496"/>
      <c r="W2491" s="496"/>
      <c r="X2491" s="496"/>
      <c r="Y2491" s="496"/>
    </row>
    <row r="2492" spans="2:25" s="487" customFormat="1" x14ac:dyDescent="0.2">
      <c r="B2492" s="493"/>
      <c r="C2492" s="488"/>
      <c r="D2492" s="489"/>
      <c r="E2492" s="490"/>
      <c r="F2492" s="491"/>
      <c r="G2492" s="492"/>
      <c r="H2492" s="490"/>
      <c r="I2492" s="490"/>
      <c r="J2492" s="493"/>
      <c r="K2492" s="493"/>
      <c r="L2492" s="494"/>
      <c r="M2492" s="495"/>
      <c r="N2492" s="496"/>
      <c r="O2492" s="495"/>
      <c r="P2492" s="496"/>
      <c r="Q2492" s="496"/>
      <c r="R2492" s="496"/>
      <c r="S2492" s="496"/>
      <c r="T2492" s="496"/>
      <c r="U2492" s="496"/>
      <c r="V2492" s="496"/>
      <c r="W2492" s="496"/>
      <c r="X2492" s="496"/>
      <c r="Y2492" s="496"/>
    </row>
    <row r="2493" spans="2:25" s="487" customFormat="1" x14ac:dyDescent="0.2">
      <c r="B2493" s="493"/>
      <c r="C2493" s="488"/>
      <c r="D2493" s="489"/>
      <c r="E2493" s="490"/>
      <c r="F2493" s="491"/>
      <c r="G2493" s="492"/>
      <c r="H2493" s="490"/>
      <c r="I2493" s="490"/>
      <c r="J2493" s="493"/>
      <c r="K2493" s="493"/>
      <c r="L2493" s="494"/>
      <c r="M2493" s="495"/>
      <c r="N2493" s="496"/>
      <c r="O2493" s="495"/>
      <c r="P2493" s="496"/>
      <c r="Q2493" s="496"/>
      <c r="R2493" s="496"/>
      <c r="S2493" s="496"/>
      <c r="T2493" s="496"/>
      <c r="U2493" s="496"/>
      <c r="V2493" s="496"/>
      <c r="W2493" s="496"/>
      <c r="X2493" s="496"/>
      <c r="Y2493" s="496"/>
    </row>
    <row r="2494" spans="2:25" s="487" customFormat="1" x14ac:dyDescent="0.2">
      <c r="B2494" s="493"/>
      <c r="C2494" s="488"/>
      <c r="D2494" s="489"/>
      <c r="E2494" s="490"/>
      <c r="F2494" s="491"/>
      <c r="G2494" s="492"/>
      <c r="H2494" s="490"/>
      <c r="I2494" s="490"/>
      <c r="J2494" s="493"/>
      <c r="K2494" s="493"/>
      <c r="L2494" s="494"/>
      <c r="M2494" s="495"/>
      <c r="N2494" s="496"/>
      <c r="O2494" s="495"/>
      <c r="P2494" s="496"/>
      <c r="Q2494" s="496"/>
      <c r="R2494" s="496"/>
      <c r="S2494" s="496"/>
      <c r="T2494" s="496"/>
      <c r="U2494" s="496"/>
      <c r="V2494" s="496"/>
      <c r="W2494" s="496"/>
      <c r="X2494" s="496"/>
      <c r="Y2494" s="496"/>
    </row>
    <row r="2495" spans="2:25" s="487" customFormat="1" x14ac:dyDescent="0.2">
      <c r="B2495" s="493"/>
      <c r="C2495" s="488"/>
      <c r="D2495" s="489"/>
      <c r="E2495" s="490"/>
      <c r="F2495" s="491"/>
      <c r="G2495" s="492"/>
      <c r="H2495" s="490"/>
      <c r="I2495" s="490"/>
      <c r="J2495" s="493"/>
      <c r="K2495" s="493"/>
      <c r="L2495" s="494"/>
      <c r="M2495" s="495"/>
      <c r="N2495" s="496"/>
      <c r="O2495" s="495"/>
      <c r="P2495" s="496"/>
      <c r="Q2495" s="496"/>
      <c r="R2495" s="496"/>
      <c r="S2495" s="496"/>
      <c r="T2495" s="496"/>
      <c r="U2495" s="496"/>
      <c r="V2495" s="496"/>
      <c r="W2495" s="496"/>
      <c r="X2495" s="496"/>
      <c r="Y2495" s="496"/>
    </row>
    <row r="2496" spans="2:25" s="487" customFormat="1" x14ac:dyDescent="0.2">
      <c r="B2496" s="493"/>
      <c r="C2496" s="488"/>
      <c r="D2496" s="489"/>
      <c r="E2496" s="490"/>
      <c r="F2496" s="491"/>
      <c r="G2496" s="492"/>
      <c r="H2496" s="490"/>
      <c r="I2496" s="490"/>
      <c r="J2496" s="493"/>
      <c r="K2496" s="493"/>
      <c r="L2496" s="494"/>
      <c r="M2496" s="495"/>
      <c r="N2496" s="496"/>
      <c r="O2496" s="495"/>
      <c r="P2496" s="496"/>
      <c r="Q2496" s="496"/>
      <c r="R2496" s="496"/>
      <c r="S2496" s="496"/>
      <c r="T2496" s="496"/>
      <c r="U2496" s="496"/>
      <c r="V2496" s="496"/>
      <c r="W2496" s="496"/>
      <c r="X2496" s="496"/>
      <c r="Y2496" s="496"/>
    </row>
    <row r="2497" spans="2:25" s="487" customFormat="1" x14ac:dyDescent="0.2">
      <c r="B2497" s="493"/>
      <c r="C2497" s="488"/>
      <c r="D2497" s="489"/>
      <c r="E2497" s="490"/>
      <c r="F2497" s="491"/>
      <c r="G2497" s="492"/>
      <c r="H2497" s="490"/>
      <c r="I2497" s="490"/>
      <c r="J2497" s="493"/>
      <c r="K2497" s="493"/>
      <c r="L2497" s="494"/>
      <c r="M2497" s="495"/>
      <c r="N2497" s="496"/>
      <c r="O2497" s="495"/>
      <c r="P2497" s="496"/>
      <c r="Q2497" s="496"/>
      <c r="R2497" s="496"/>
      <c r="S2497" s="496"/>
      <c r="T2497" s="496"/>
      <c r="U2497" s="496"/>
      <c r="V2497" s="496"/>
      <c r="W2497" s="496"/>
      <c r="X2497" s="496"/>
      <c r="Y2497" s="496"/>
    </row>
    <row r="2498" spans="2:25" s="487" customFormat="1" x14ac:dyDescent="0.2">
      <c r="B2498" s="493"/>
      <c r="C2498" s="488"/>
      <c r="D2498" s="489"/>
      <c r="E2498" s="490"/>
      <c r="F2498" s="491"/>
      <c r="G2498" s="492"/>
      <c r="H2498" s="490"/>
      <c r="I2498" s="490"/>
      <c r="J2498" s="493"/>
      <c r="K2498" s="493"/>
      <c r="L2498" s="494"/>
      <c r="M2498" s="495"/>
      <c r="N2498" s="496"/>
      <c r="O2498" s="495"/>
      <c r="P2498" s="496"/>
      <c r="Q2498" s="496"/>
      <c r="R2498" s="496"/>
      <c r="S2498" s="496"/>
      <c r="T2498" s="496"/>
      <c r="U2498" s="496"/>
      <c r="V2498" s="496"/>
      <c r="W2498" s="496"/>
      <c r="X2498" s="496"/>
      <c r="Y2498" s="496"/>
    </row>
    <row r="2499" spans="2:25" s="487" customFormat="1" x14ac:dyDescent="0.2">
      <c r="B2499" s="493"/>
      <c r="C2499" s="488"/>
      <c r="D2499" s="489"/>
      <c r="E2499" s="490"/>
      <c r="F2499" s="491"/>
      <c r="G2499" s="492"/>
      <c r="H2499" s="490"/>
      <c r="I2499" s="490"/>
      <c r="J2499" s="493"/>
      <c r="K2499" s="493"/>
      <c r="L2499" s="494"/>
      <c r="M2499" s="495"/>
      <c r="N2499" s="496"/>
      <c r="O2499" s="495"/>
      <c r="P2499" s="496"/>
      <c r="Q2499" s="496"/>
      <c r="R2499" s="496"/>
      <c r="S2499" s="496"/>
      <c r="T2499" s="496"/>
      <c r="U2499" s="496"/>
      <c r="V2499" s="496"/>
      <c r="W2499" s="496"/>
      <c r="X2499" s="496"/>
      <c r="Y2499" s="496"/>
    </row>
    <row r="2500" spans="2:25" s="487" customFormat="1" x14ac:dyDescent="0.2">
      <c r="B2500" s="493"/>
      <c r="C2500" s="488"/>
      <c r="D2500" s="489"/>
      <c r="E2500" s="490"/>
      <c r="F2500" s="491"/>
      <c r="G2500" s="492"/>
      <c r="H2500" s="490"/>
      <c r="I2500" s="490"/>
      <c r="J2500" s="493"/>
      <c r="K2500" s="493"/>
      <c r="L2500" s="494"/>
      <c r="M2500" s="495"/>
      <c r="N2500" s="496"/>
      <c r="O2500" s="495"/>
      <c r="P2500" s="496"/>
      <c r="Q2500" s="496"/>
      <c r="R2500" s="496"/>
      <c r="S2500" s="496"/>
      <c r="T2500" s="496"/>
      <c r="U2500" s="496"/>
      <c r="V2500" s="496"/>
      <c r="W2500" s="496"/>
      <c r="X2500" s="496"/>
      <c r="Y2500" s="496"/>
    </row>
    <row r="2501" spans="2:25" s="487" customFormat="1" x14ac:dyDescent="0.2">
      <c r="B2501" s="493"/>
      <c r="C2501" s="488"/>
      <c r="D2501" s="489"/>
      <c r="E2501" s="490"/>
      <c r="F2501" s="491"/>
      <c r="G2501" s="492"/>
      <c r="H2501" s="490"/>
      <c r="I2501" s="490"/>
      <c r="J2501" s="493"/>
      <c r="K2501" s="493"/>
      <c r="L2501" s="494"/>
      <c r="M2501" s="495"/>
      <c r="N2501" s="496"/>
      <c r="O2501" s="495"/>
      <c r="P2501" s="496"/>
      <c r="Q2501" s="496"/>
      <c r="R2501" s="496"/>
      <c r="S2501" s="496"/>
      <c r="T2501" s="496"/>
      <c r="U2501" s="496"/>
      <c r="V2501" s="496"/>
      <c r="W2501" s="496"/>
      <c r="X2501" s="496"/>
      <c r="Y2501" s="496"/>
    </row>
    <row r="2502" spans="2:25" s="487" customFormat="1" x14ac:dyDescent="0.2">
      <c r="B2502" s="493"/>
      <c r="C2502" s="488"/>
      <c r="D2502" s="489"/>
      <c r="E2502" s="490"/>
      <c r="F2502" s="491"/>
      <c r="G2502" s="492"/>
      <c r="H2502" s="490"/>
      <c r="I2502" s="490"/>
      <c r="J2502" s="493"/>
      <c r="K2502" s="493"/>
      <c r="L2502" s="494"/>
      <c r="M2502" s="495"/>
      <c r="N2502" s="496"/>
      <c r="O2502" s="495"/>
      <c r="P2502" s="496"/>
      <c r="Q2502" s="496"/>
      <c r="R2502" s="496"/>
      <c r="S2502" s="496"/>
      <c r="T2502" s="496"/>
      <c r="U2502" s="496"/>
      <c r="V2502" s="496"/>
      <c r="W2502" s="496"/>
      <c r="X2502" s="496"/>
      <c r="Y2502" s="496"/>
    </row>
    <row r="2503" spans="2:25" s="487" customFormat="1" x14ac:dyDescent="0.2">
      <c r="B2503" s="493"/>
      <c r="C2503" s="488"/>
      <c r="D2503" s="489"/>
      <c r="E2503" s="490"/>
      <c r="F2503" s="491"/>
      <c r="G2503" s="492"/>
      <c r="H2503" s="490"/>
      <c r="I2503" s="490"/>
      <c r="J2503" s="493"/>
      <c r="K2503" s="493"/>
      <c r="L2503" s="494"/>
      <c r="M2503" s="495"/>
      <c r="N2503" s="496"/>
      <c r="O2503" s="495"/>
      <c r="P2503" s="496"/>
      <c r="Q2503" s="496"/>
      <c r="R2503" s="496"/>
      <c r="S2503" s="496"/>
      <c r="T2503" s="496"/>
      <c r="U2503" s="496"/>
      <c r="V2503" s="496"/>
      <c r="W2503" s="496"/>
      <c r="X2503" s="496"/>
      <c r="Y2503" s="496"/>
    </row>
    <row r="2504" spans="2:25" s="487" customFormat="1" x14ac:dyDescent="0.2">
      <c r="B2504" s="493"/>
      <c r="C2504" s="488"/>
      <c r="D2504" s="489"/>
      <c r="E2504" s="490"/>
      <c r="F2504" s="491"/>
      <c r="G2504" s="492"/>
      <c r="H2504" s="490"/>
      <c r="I2504" s="490"/>
      <c r="J2504" s="493"/>
      <c r="K2504" s="493"/>
      <c r="L2504" s="494"/>
      <c r="M2504" s="495"/>
      <c r="N2504" s="496"/>
      <c r="O2504" s="495"/>
      <c r="P2504" s="496"/>
      <c r="Q2504" s="496"/>
      <c r="R2504" s="496"/>
      <c r="S2504" s="496"/>
      <c r="T2504" s="496"/>
      <c r="U2504" s="496"/>
      <c r="V2504" s="496"/>
      <c r="W2504" s="496"/>
      <c r="X2504" s="496"/>
      <c r="Y2504" s="496"/>
    </row>
    <row r="2505" spans="2:25" s="487" customFormat="1" x14ac:dyDescent="0.2">
      <c r="B2505" s="493"/>
      <c r="C2505" s="488"/>
      <c r="D2505" s="489"/>
      <c r="E2505" s="490"/>
      <c r="F2505" s="491"/>
      <c r="G2505" s="492"/>
      <c r="H2505" s="490"/>
      <c r="I2505" s="490"/>
      <c r="J2505" s="493"/>
      <c r="K2505" s="493"/>
      <c r="L2505" s="494"/>
      <c r="M2505" s="495"/>
      <c r="N2505" s="496"/>
      <c r="O2505" s="495"/>
      <c r="P2505" s="496"/>
      <c r="Q2505" s="496"/>
      <c r="R2505" s="496"/>
      <c r="S2505" s="496"/>
      <c r="T2505" s="496"/>
      <c r="U2505" s="496"/>
      <c r="V2505" s="496"/>
      <c r="W2505" s="496"/>
      <c r="X2505" s="496"/>
      <c r="Y2505" s="496"/>
    </row>
    <row r="2506" spans="2:25" s="487" customFormat="1" x14ac:dyDescent="0.2">
      <c r="B2506" s="493"/>
      <c r="C2506" s="488"/>
      <c r="D2506" s="489"/>
      <c r="E2506" s="490"/>
      <c r="F2506" s="491"/>
      <c r="G2506" s="492"/>
      <c r="H2506" s="490"/>
      <c r="I2506" s="490"/>
      <c r="J2506" s="493"/>
      <c r="K2506" s="493"/>
      <c r="L2506" s="494"/>
      <c r="M2506" s="495"/>
      <c r="N2506" s="496"/>
      <c r="O2506" s="495"/>
      <c r="P2506" s="496"/>
      <c r="Q2506" s="496"/>
      <c r="R2506" s="496"/>
      <c r="S2506" s="496"/>
      <c r="T2506" s="496"/>
      <c r="U2506" s="496"/>
      <c r="V2506" s="496"/>
      <c r="W2506" s="496"/>
      <c r="X2506" s="496"/>
      <c r="Y2506" s="496"/>
    </row>
    <row r="2507" spans="2:25" s="487" customFormat="1" x14ac:dyDescent="0.2">
      <c r="B2507" s="493"/>
      <c r="C2507" s="488"/>
      <c r="D2507" s="489"/>
      <c r="E2507" s="490"/>
      <c r="F2507" s="491"/>
      <c r="G2507" s="492"/>
      <c r="H2507" s="490"/>
      <c r="I2507" s="490"/>
      <c r="J2507" s="493"/>
      <c r="K2507" s="493"/>
      <c r="L2507" s="494"/>
      <c r="M2507" s="495"/>
      <c r="N2507" s="496"/>
      <c r="O2507" s="495"/>
      <c r="P2507" s="496"/>
      <c r="Q2507" s="496"/>
      <c r="R2507" s="496"/>
      <c r="S2507" s="496"/>
      <c r="T2507" s="496"/>
      <c r="U2507" s="496"/>
      <c r="V2507" s="496"/>
      <c r="W2507" s="496"/>
      <c r="X2507" s="496"/>
      <c r="Y2507" s="496"/>
    </row>
    <row r="2508" spans="2:25" s="487" customFormat="1" x14ac:dyDescent="0.2">
      <c r="B2508" s="493"/>
      <c r="C2508" s="488"/>
      <c r="D2508" s="489"/>
      <c r="E2508" s="490"/>
      <c r="F2508" s="491"/>
      <c r="G2508" s="492"/>
      <c r="H2508" s="490"/>
      <c r="I2508" s="490"/>
      <c r="J2508" s="493"/>
      <c r="K2508" s="493"/>
      <c r="L2508" s="494"/>
      <c r="M2508" s="495"/>
      <c r="N2508" s="496"/>
      <c r="O2508" s="495"/>
      <c r="P2508" s="496"/>
      <c r="Q2508" s="496"/>
      <c r="R2508" s="496"/>
      <c r="S2508" s="496"/>
      <c r="T2508" s="496"/>
      <c r="U2508" s="496"/>
      <c r="V2508" s="496"/>
      <c r="W2508" s="496"/>
      <c r="X2508" s="496"/>
      <c r="Y2508" s="496"/>
    </row>
    <row r="2509" spans="2:25" s="487" customFormat="1" x14ac:dyDescent="0.2">
      <c r="B2509" s="493"/>
      <c r="C2509" s="488"/>
      <c r="D2509" s="489"/>
      <c r="E2509" s="490"/>
      <c r="F2509" s="491"/>
      <c r="G2509" s="492"/>
      <c r="H2509" s="490"/>
      <c r="I2509" s="490"/>
      <c r="J2509" s="493"/>
      <c r="K2509" s="493"/>
      <c r="L2509" s="494"/>
      <c r="M2509" s="495"/>
      <c r="N2509" s="496"/>
      <c r="O2509" s="495"/>
      <c r="P2509" s="496"/>
      <c r="Q2509" s="496"/>
      <c r="R2509" s="496"/>
      <c r="S2509" s="496"/>
      <c r="T2509" s="496"/>
      <c r="U2509" s="496"/>
      <c r="V2509" s="496"/>
      <c r="W2509" s="496"/>
      <c r="X2509" s="496"/>
      <c r="Y2509" s="496"/>
    </row>
    <row r="2510" spans="2:25" s="487" customFormat="1" x14ac:dyDescent="0.2">
      <c r="B2510" s="493"/>
      <c r="C2510" s="488"/>
      <c r="D2510" s="489"/>
      <c r="E2510" s="490"/>
      <c r="F2510" s="491"/>
      <c r="G2510" s="492"/>
      <c r="H2510" s="490"/>
      <c r="I2510" s="490"/>
      <c r="J2510" s="493"/>
      <c r="K2510" s="493"/>
      <c r="L2510" s="494"/>
      <c r="M2510" s="495"/>
      <c r="N2510" s="496"/>
      <c r="O2510" s="495"/>
      <c r="P2510" s="496"/>
      <c r="Q2510" s="496"/>
      <c r="R2510" s="496"/>
      <c r="S2510" s="496"/>
      <c r="T2510" s="496"/>
      <c r="U2510" s="496"/>
      <c r="V2510" s="496"/>
      <c r="W2510" s="496"/>
      <c r="X2510" s="496"/>
      <c r="Y2510" s="496"/>
    </row>
    <row r="2511" spans="2:25" s="487" customFormat="1" x14ac:dyDescent="0.2">
      <c r="B2511" s="493"/>
      <c r="C2511" s="488"/>
      <c r="D2511" s="489"/>
      <c r="E2511" s="490"/>
      <c r="F2511" s="491"/>
      <c r="G2511" s="492"/>
      <c r="H2511" s="490"/>
      <c r="I2511" s="490"/>
      <c r="J2511" s="493"/>
      <c r="K2511" s="493"/>
      <c r="L2511" s="494"/>
      <c r="M2511" s="495"/>
      <c r="N2511" s="496"/>
      <c r="O2511" s="495"/>
      <c r="P2511" s="496"/>
      <c r="Q2511" s="496"/>
      <c r="R2511" s="496"/>
      <c r="S2511" s="496"/>
      <c r="T2511" s="496"/>
      <c r="U2511" s="496"/>
      <c r="V2511" s="496"/>
      <c r="W2511" s="496"/>
      <c r="X2511" s="496"/>
      <c r="Y2511" s="496"/>
    </row>
    <row r="2512" spans="2:25" s="487" customFormat="1" x14ac:dyDescent="0.2">
      <c r="B2512" s="493"/>
      <c r="C2512" s="488"/>
      <c r="D2512" s="489"/>
      <c r="E2512" s="490"/>
      <c r="F2512" s="491"/>
      <c r="G2512" s="492"/>
      <c r="H2512" s="490"/>
      <c r="I2512" s="490"/>
      <c r="J2512" s="493"/>
      <c r="K2512" s="493"/>
      <c r="L2512" s="494"/>
      <c r="M2512" s="495"/>
      <c r="N2512" s="496"/>
      <c r="O2512" s="495"/>
      <c r="P2512" s="496"/>
      <c r="Q2512" s="496"/>
      <c r="R2512" s="496"/>
      <c r="S2512" s="496"/>
      <c r="T2512" s="496"/>
      <c r="U2512" s="496"/>
      <c r="V2512" s="496"/>
      <c r="W2512" s="496"/>
      <c r="X2512" s="496"/>
      <c r="Y2512" s="496"/>
    </row>
    <row r="2513" spans="2:25" s="487" customFormat="1" x14ac:dyDescent="0.2">
      <c r="B2513" s="493"/>
      <c r="C2513" s="488"/>
      <c r="D2513" s="489"/>
      <c r="E2513" s="490"/>
      <c r="F2513" s="491"/>
      <c r="G2513" s="492"/>
      <c r="H2513" s="490"/>
      <c r="I2513" s="490"/>
      <c r="J2513" s="493"/>
      <c r="K2513" s="493"/>
      <c r="L2513" s="494"/>
      <c r="M2513" s="495"/>
      <c r="N2513" s="496"/>
      <c r="O2513" s="495"/>
      <c r="P2513" s="496"/>
      <c r="Q2513" s="496"/>
      <c r="R2513" s="496"/>
      <c r="S2513" s="496"/>
      <c r="T2513" s="496"/>
      <c r="U2513" s="496"/>
      <c r="V2513" s="496"/>
      <c r="W2513" s="496"/>
      <c r="X2513" s="496"/>
      <c r="Y2513" s="496"/>
    </row>
    <row r="2514" spans="2:25" s="487" customFormat="1" x14ac:dyDescent="0.2">
      <c r="B2514" s="493"/>
      <c r="C2514" s="488"/>
      <c r="D2514" s="489"/>
      <c r="E2514" s="490"/>
      <c r="F2514" s="491"/>
      <c r="G2514" s="492"/>
      <c r="H2514" s="490"/>
      <c r="I2514" s="490"/>
      <c r="J2514" s="493"/>
      <c r="K2514" s="493"/>
      <c r="L2514" s="494"/>
      <c r="M2514" s="495"/>
      <c r="N2514" s="496"/>
      <c r="O2514" s="495"/>
      <c r="P2514" s="496"/>
      <c r="Q2514" s="496"/>
      <c r="R2514" s="496"/>
      <c r="S2514" s="496"/>
      <c r="T2514" s="496"/>
      <c r="U2514" s="496"/>
      <c r="V2514" s="496"/>
      <c r="W2514" s="496"/>
      <c r="X2514" s="496"/>
      <c r="Y2514" s="496"/>
    </row>
    <row r="2515" spans="2:25" s="487" customFormat="1" x14ac:dyDescent="0.2">
      <c r="B2515" s="493"/>
      <c r="C2515" s="488"/>
      <c r="D2515" s="489"/>
      <c r="E2515" s="490"/>
      <c r="F2515" s="491"/>
      <c r="G2515" s="492"/>
      <c r="H2515" s="490"/>
      <c r="I2515" s="490"/>
      <c r="J2515" s="493"/>
      <c r="K2515" s="493"/>
      <c r="L2515" s="494"/>
      <c r="M2515" s="495"/>
      <c r="N2515" s="496"/>
      <c r="O2515" s="495"/>
      <c r="P2515" s="496"/>
      <c r="Q2515" s="496"/>
      <c r="R2515" s="496"/>
      <c r="S2515" s="496"/>
      <c r="T2515" s="496"/>
      <c r="U2515" s="496"/>
      <c r="V2515" s="496"/>
      <c r="W2515" s="496"/>
      <c r="X2515" s="496"/>
      <c r="Y2515" s="496"/>
    </row>
    <row r="2516" spans="2:25" s="487" customFormat="1" x14ac:dyDescent="0.2">
      <c r="B2516" s="493"/>
      <c r="C2516" s="488"/>
      <c r="D2516" s="489"/>
      <c r="E2516" s="490"/>
      <c r="F2516" s="491"/>
      <c r="G2516" s="492"/>
      <c r="H2516" s="490"/>
      <c r="I2516" s="490"/>
      <c r="J2516" s="493"/>
      <c r="K2516" s="493"/>
      <c r="L2516" s="494"/>
      <c r="M2516" s="495"/>
      <c r="N2516" s="496"/>
      <c r="O2516" s="495"/>
      <c r="P2516" s="496"/>
      <c r="Q2516" s="496"/>
      <c r="R2516" s="496"/>
      <c r="S2516" s="496"/>
      <c r="T2516" s="496"/>
      <c r="U2516" s="496"/>
      <c r="V2516" s="496"/>
      <c r="W2516" s="496"/>
      <c r="X2516" s="496"/>
      <c r="Y2516" s="496"/>
    </row>
    <row r="2517" spans="2:25" s="487" customFormat="1" x14ac:dyDescent="0.2">
      <c r="B2517" s="493"/>
      <c r="C2517" s="488"/>
      <c r="D2517" s="489"/>
      <c r="E2517" s="490"/>
      <c r="F2517" s="491"/>
      <c r="G2517" s="492"/>
      <c r="H2517" s="490"/>
      <c r="I2517" s="490"/>
      <c r="J2517" s="493"/>
      <c r="K2517" s="493"/>
      <c r="L2517" s="494"/>
      <c r="M2517" s="495"/>
      <c r="N2517" s="496"/>
      <c r="O2517" s="495"/>
      <c r="P2517" s="496"/>
      <c r="Q2517" s="496"/>
      <c r="R2517" s="496"/>
      <c r="S2517" s="496"/>
      <c r="T2517" s="496"/>
      <c r="U2517" s="496"/>
      <c r="V2517" s="496"/>
      <c r="W2517" s="496"/>
      <c r="X2517" s="496"/>
      <c r="Y2517" s="496"/>
    </row>
    <row r="2518" spans="2:25" s="487" customFormat="1" x14ac:dyDescent="0.2">
      <c r="B2518" s="493"/>
      <c r="C2518" s="488"/>
      <c r="D2518" s="489"/>
      <c r="E2518" s="490"/>
      <c r="F2518" s="491"/>
      <c r="G2518" s="492"/>
      <c r="H2518" s="490"/>
      <c r="I2518" s="490"/>
      <c r="J2518" s="493"/>
      <c r="K2518" s="493"/>
      <c r="L2518" s="494"/>
      <c r="M2518" s="495"/>
      <c r="N2518" s="496"/>
      <c r="O2518" s="495"/>
      <c r="P2518" s="496"/>
      <c r="Q2518" s="496"/>
      <c r="R2518" s="496"/>
      <c r="S2518" s="496"/>
      <c r="T2518" s="496"/>
      <c r="U2518" s="496"/>
      <c r="V2518" s="496"/>
      <c r="W2518" s="496"/>
      <c r="X2518" s="496"/>
      <c r="Y2518" s="496"/>
    </row>
    <row r="2519" spans="2:25" s="487" customFormat="1" x14ac:dyDescent="0.2">
      <c r="B2519" s="493"/>
      <c r="C2519" s="488"/>
      <c r="D2519" s="489"/>
      <c r="E2519" s="490"/>
      <c r="F2519" s="491"/>
      <c r="G2519" s="492"/>
      <c r="H2519" s="490"/>
      <c r="I2519" s="490"/>
      <c r="J2519" s="493"/>
      <c r="K2519" s="493"/>
      <c r="L2519" s="494"/>
      <c r="M2519" s="495"/>
      <c r="N2519" s="496"/>
      <c r="O2519" s="495"/>
      <c r="P2519" s="496"/>
      <c r="Q2519" s="496"/>
      <c r="R2519" s="496"/>
      <c r="S2519" s="496"/>
      <c r="T2519" s="496"/>
      <c r="U2519" s="496"/>
      <c r="V2519" s="496"/>
      <c r="W2519" s="496"/>
      <c r="X2519" s="496"/>
      <c r="Y2519" s="496"/>
    </row>
    <row r="2520" spans="2:25" s="487" customFormat="1" x14ac:dyDescent="0.2">
      <c r="B2520" s="493"/>
      <c r="C2520" s="488"/>
      <c r="D2520" s="489"/>
      <c r="E2520" s="490"/>
      <c r="F2520" s="491"/>
      <c r="G2520" s="492"/>
      <c r="H2520" s="490"/>
      <c r="I2520" s="490"/>
      <c r="J2520" s="493"/>
      <c r="K2520" s="493"/>
      <c r="L2520" s="494"/>
      <c r="M2520" s="495"/>
      <c r="N2520" s="496"/>
      <c r="O2520" s="495"/>
      <c r="P2520" s="496"/>
      <c r="Q2520" s="496"/>
      <c r="R2520" s="496"/>
      <c r="S2520" s="496"/>
      <c r="T2520" s="496"/>
      <c r="U2520" s="496"/>
      <c r="V2520" s="496"/>
      <c r="W2520" s="496"/>
      <c r="X2520" s="496"/>
      <c r="Y2520" s="496"/>
    </row>
    <row r="2521" spans="2:25" s="487" customFormat="1" x14ac:dyDescent="0.2">
      <c r="B2521" s="493"/>
      <c r="C2521" s="488"/>
      <c r="D2521" s="489"/>
      <c r="E2521" s="490"/>
      <c r="F2521" s="491"/>
      <c r="G2521" s="492"/>
      <c r="H2521" s="490"/>
      <c r="I2521" s="490"/>
      <c r="J2521" s="493"/>
      <c r="K2521" s="493"/>
      <c r="L2521" s="494"/>
      <c r="M2521" s="495"/>
      <c r="N2521" s="496"/>
      <c r="O2521" s="495"/>
      <c r="P2521" s="496"/>
      <c r="Q2521" s="496"/>
      <c r="R2521" s="496"/>
      <c r="S2521" s="496"/>
      <c r="T2521" s="496"/>
      <c r="U2521" s="496"/>
      <c r="V2521" s="496"/>
      <c r="W2521" s="496"/>
      <c r="X2521" s="496"/>
      <c r="Y2521" s="496"/>
    </row>
    <row r="2522" spans="2:25" s="487" customFormat="1" x14ac:dyDescent="0.2">
      <c r="B2522" s="493"/>
      <c r="C2522" s="488"/>
      <c r="D2522" s="489"/>
      <c r="E2522" s="490"/>
      <c r="F2522" s="491"/>
      <c r="G2522" s="492"/>
      <c r="H2522" s="490"/>
      <c r="I2522" s="490"/>
      <c r="J2522" s="493"/>
      <c r="K2522" s="493"/>
      <c r="L2522" s="494"/>
      <c r="M2522" s="495"/>
      <c r="N2522" s="496"/>
      <c r="O2522" s="495"/>
      <c r="P2522" s="496"/>
      <c r="Q2522" s="496"/>
      <c r="R2522" s="496"/>
      <c r="S2522" s="496"/>
      <c r="T2522" s="496"/>
      <c r="U2522" s="496"/>
      <c r="V2522" s="496"/>
      <c r="W2522" s="496"/>
      <c r="X2522" s="496"/>
      <c r="Y2522" s="496"/>
    </row>
    <row r="2523" spans="2:25" s="487" customFormat="1" x14ac:dyDescent="0.2">
      <c r="B2523" s="493"/>
      <c r="C2523" s="488"/>
      <c r="D2523" s="489"/>
      <c r="E2523" s="490"/>
      <c r="F2523" s="491"/>
      <c r="G2523" s="492"/>
      <c r="H2523" s="490"/>
      <c r="I2523" s="490"/>
      <c r="J2523" s="493"/>
      <c r="K2523" s="493"/>
      <c r="L2523" s="494"/>
      <c r="M2523" s="495"/>
      <c r="N2523" s="496"/>
      <c r="O2523" s="495"/>
      <c r="P2523" s="496"/>
      <c r="Q2523" s="496"/>
      <c r="R2523" s="496"/>
      <c r="S2523" s="496"/>
      <c r="T2523" s="496"/>
      <c r="U2523" s="496"/>
      <c r="V2523" s="496"/>
      <c r="W2523" s="496"/>
      <c r="X2523" s="496"/>
      <c r="Y2523" s="496"/>
    </row>
    <row r="2524" spans="2:25" s="487" customFormat="1" x14ac:dyDescent="0.2">
      <c r="B2524" s="493"/>
      <c r="C2524" s="488"/>
      <c r="D2524" s="489"/>
      <c r="E2524" s="490"/>
      <c r="F2524" s="491"/>
      <c r="G2524" s="492"/>
      <c r="H2524" s="490"/>
      <c r="I2524" s="490"/>
      <c r="J2524" s="493"/>
      <c r="K2524" s="493"/>
      <c r="L2524" s="494"/>
      <c r="M2524" s="495"/>
      <c r="N2524" s="496"/>
      <c r="O2524" s="495"/>
      <c r="P2524" s="496"/>
      <c r="Q2524" s="496"/>
      <c r="R2524" s="496"/>
      <c r="S2524" s="496"/>
      <c r="T2524" s="496"/>
      <c r="U2524" s="496"/>
      <c r="V2524" s="496"/>
      <c r="W2524" s="496"/>
      <c r="X2524" s="496"/>
      <c r="Y2524" s="496"/>
    </row>
    <row r="2525" spans="2:25" s="487" customFormat="1" x14ac:dyDescent="0.2">
      <c r="B2525" s="493"/>
      <c r="C2525" s="488"/>
      <c r="D2525" s="489"/>
      <c r="E2525" s="490"/>
      <c r="F2525" s="491"/>
      <c r="G2525" s="492"/>
      <c r="H2525" s="490"/>
      <c r="I2525" s="490"/>
      <c r="J2525" s="493"/>
      <c r="K2525" s="493"/>
      <c r="L2525" s="494"/>
      <c r="M2525" s="495"/>
      <c r="N2525" s="496"/>
      <c r="O2525" s="495"/>
      <c r="P2525" s="496"/>
      <c r="Q2525" s="496"/>
      <c r="R2525" s="496"/>
      <c r="S2525" s="496"/>
      <c r="T2525" s="496"/>
      <c r="U2525" s="496"/>
      <c r="V2525" s="496"/>
      <c r="W2525" s="496"/>
      <c r="X2525" s="496"/>
      <c r="Y2525" s="496"/>
    </row>
    <row r="2526" spans="2:25" s="487" customFormat="1" x14ac:dyDescent="0.2">
      <c r="B2526" s="493"/>
      <c r="C2526" s="488"/>
      <c r="D2526" s="489"/>
      <c r="E2526" s="490"/>
      <c r="F2526" s="491"/>
      <c r="G2526" s="492"/>
      <c r="H2526" s="490"/>
      <c r="I2526" s="490"/>
      <c r="J2526" s="493"/>
      <c r="K2526" s="493"/>
      <c r="L2526" s="494"/>
      <c r="M2526" s="495"/>
      <c r="N2526" s="496"/>
      <c r="O2526" s="495"/>
      <c r="P2526" s="496"/>
      <c r="Q2526" s="496"/>
      <c r="R2526" s="496"/>
      <c r="S2526" s="496"/>
      <c r="T2526" s="496"/>
      <c r="U2526" s="496"/>
      <c r="V2526" s="496"/>
      <c r="W2526" s="496"/>
      <c r="X2526" s="496"/>
      <c r="Y2526" s="496"/>
    </row>
    <row r="2527" spans="2:25" s="487" customFormat="1" x14ac:dyDescent="0.2">
      <c r="B2527" s="493"/>
      <c r="C2527" s="488"/>
      <c r="D2527" s="489"/>
      <c r="E2527" s="490"/>
      <c r="F2527" s="491"/>
      <c r="G2527" s="492"/>
      <c r="H2527" s="490"/>
      <c r="I2527" s="490"/>
      <c r="J2527" s="493"/>
      <c r="K2527" s="493"/>
      <c r="L2527" s="494"/>
      <c r="M2527" s="495"/>
      <c r="N2527" s="496"/>
      <c r="O2527" s="495"/>
      <c r="P2527" s="496"/>
      <c r="Q2527" s="496"/>
      <c r="R2527" s="496"/>
      <c r="S2527" s="496"/>
      <c r="T2527" s="496"/>
      <c r="U2527" s="496"/>
      <c r="V2527" s="496"/>
      <c r="W2527" s="496"/>
      <c r="X2527" s="496"/>
      <c r="Y2527" s="496"/>
    </row>
    <row r="2528" spans="2:25" s="487" customFormat="1" x14ac:dyDescent="0.2">
      <c r="B2528" s="493"/>
      <c r="C2528" s="488"/>
      <c r="D2528" s="489"/>
      <c r="E2528" s="490"/>
      <c r="F2528" s="491"/>
      <c r="G2528" s="492"/>
      <c r="H2528" s="490"/>
      <c r="I2528" s="490"/>
      <c r="J2528" s="493"/>
      <c r="K2528" s="493"/>
      <c r="L2528" s="494"/>
      <c r="M2528" s="495"/>
      <c r="N2528" s="496"/>
      <c r="O2528" s="495"/>
      <c r="P2528" s="496"/>
      <c r="Q2528" s="496"/>
      <c r="R2528" s="496"/>
      <c r="S2528" s="496"/>
      <c r="T2528" s="496"/>
      <c r="U2528" s="496"/>
      <c r="V2528" s="496"/>
      <c r="W2528" s="496"/>
      <c r="X2528" s="496"/>
      <c r="Y2528" s="496"/>
    </row>
    <row r="2529" spans="2:25" s="487" customFormat="1" x14ac:dyDescent="0.2">
      <c r="B2529" s="493"/>
      <c r="C2529" s="488"/>
      <c r="D2529" s="489"/>
      <c r="E2529" s="490"/>
      <c r="F2529" s="491"/>
      <c r="G2529" s="492"/>
      <c r="H2529" s="490"/>
      <c r="I2529" s="490"/>
      <c r="J2529" s="493"/>
      <c r="K2529" s="493"/>
      <c r="L2529" s="494"/>
      <c r="M2529" s="495"/>
      <c r="N2529" s="496"/>
      <c r="O2529" s="495"/>
      <c r="P2529" s="496"/>
      <c r="Q2529" s="496"/>
      <c r="R2529" s="496"/>
      <c r="S2529" s="496"/>
      <c r="T2529" s="496"/>
      <c r="U2529" s="496"/>
      <c r="V2529" s="496"/>
      <c r="W2529" s="496"/>
      <c r="X2529" s="496"/>
      <c r="Y2529" s="496"/>
    </row>
    <row r="2530" spans="2:25" s="487" customFormat="1" x14ac:dyDescent="0.2">
      <c r="B2530" s="493"/>
      <c r="C2530" s="488"/>
      <c r="D2530" s="489"/>
      <c r="E2530" s="490"/>
      <c r="F2530" s="491"/>
      <c r="G2530" s="492"/>
      <c r="H2530" s="490"/>
      <c r="I2530" s="490"/>
      <c r="J2530" s="493"/>
      <c r="K2530" s="493"/>
      <c r="L2530" s="494"/>
      <c r="M2530" s="495"/>
      <c r="N2530" s="496"/>
      <c r="O2530" s="495"/>
      <c r="P2530" s="496"/>
      <c r="Q2530" s="496"/>
      <c r="R2530" s="496"/>
      <c r="S2530" s="496"/>
      <c r="T2530" s="496"/>
      <c r="U2530" s="496"/>
      <c r="V2530" s="496"/>
      <c r="W2530" s="496"/>
      <c r="X2530" s="496"/>
      <c r="Y2530" s="496"/>
    </row>
    <row r="2531" spans="2:25" s="487" customFormat="1" x14ac:dyDescent="0.2">
      <c r="B2531" s="493"/>
      <c r="C2531" s="488"/>
      <c r="D2531" s="489"/>
      <c r="E2531" s="490"/>
      <c r="F2531" s="491"/>
      <c r="G2531" s="492"/>
      <c r="H2531" s="490"/>
      <c r="I2531" s="490"/>
      <c r="J2531" s="493"/>
      <c r="K2531" s="493"/>
      <c r="L2531" s="494"/>
      <c r="M2531" s="495"/>
      <c r="N2531" s="496"/>
      <c r="O2531" s="495"/>
      <c r="P2531" s="496"/>
      <c r="Q2531" s="496"/>
      <c r="R2531" s="496"/>
      <c r="S2531" s="496"/>
      <c r="T2531" s="496"/>
      <c r="U2531" s="496"/>
      <c r="V2531" s="496"/>
      <c r="W2531" s="496"/>
      <c r="X2531" s="496"/>
      <c r="Y2531" s="496"/>
    </row>
    <row r="2532" spans="2:25" s="487" customFormat="1" x14ac:dyDescent="0.2">
      <c r="B2532" s="493"/>
      <c r="C2532" s="488"/>
      <c r="D2532" s="489"/>
      <c r="E2532" s="490"/>
      <c r="F2532" s="491"/>
      <c r="G2532" s="492"/>
      <c r="H2532" s="490"/>
      <c r="I2532" s="490"/>
      <c r="J2532" s="493"/>
      <c r="K2532" s="493"/>
      <c r="L2532" s="494"/>
      <c r="M2532" s="495"/>
      <c r="N2532" s="496"/>
      <c r="O2532" s="495"/>
      <c r="P2532" s="496"/>
      <c r="Q2532" s="496"/>
      <c r="R2532" s="496"/>
      <c r="S2532" s="496"/>
      <c r="T2532" s="496"/>
      <c r="U2532" s="496"/>
      <c r="V2532" s="496"/>
      <c r="W2532" s="496"/>
      <c r="X2532" s="496"/>
      <c r="Y2532" s="496"/>
    </row>
    <row r="2533" spans="2:25" s="487" customFormat="1" x14ac:dyDescent="0.2">
      <c r="B2533" s="493"/>
      <c r="C2533" s="488"/>
      <c r="D2533" s="489"/>
      <c r="E2533" s="490"/>
      <c r="F2533" s="491"/>
      <c r="G2533" s="492"/>
      <c r="H2533" s="490"/>
      <c r="I2533" s="490"/>
      <c r="J2533" s="493"/>
      <c r="K2533" s="493"/>
      <c r="L2533" s="494"/>
      <c r="M2533" s="495"/>
      <c r="N2533" s="496"/>
      <c r="O2533" s="495"/>
      <c r="P2533" s="496"/>
      <c r="Q2533" s="496"/>
      <c r="R2533" s="496"/>
      <c r="S2533" s="496"/>
      <c r="T2533" s="496"/>
      <c r="U2533" s="496"/>
      <c r="V2533" s="496"/>
      <c r="W2533" s="496"/>
      <c r="X2533" s="496"/>
      <c r="Y2533" s="496"/>
    </row>
    <row r="2534" spans="2:25" s="487" customFormat="1" x14ac:dyDescent="0.2">
      <c r="B2534" s="493"/>
      <c r="C2534" s="488"/>
      <c r="D2534" s="489"/>
      <c r="E2534" s="490"/>
      <c r="F2534" s="491"/>
      <c r="G2534" s="492"/>
      <c r="H2534" s="490"/>
      <c r="I2534" s="490"/>
      <c r="J2534" s="493"/>
      <c r="K2534" s="493"/>
      <c r="L2534" s="494"/>
      <c r="M2534" s="495"/>
      <c r="N2534" s="496"/>
      <c r="O2534" s="495"/>
      <c r="P2534" s="496"/>
      <c r="Q2534" s="496"/>
      <c r="R2534" s="496"/>
      <c r="S2534" s="496"/>
      <c r="T2534" s="496"/>
      <c r="U2534" s="496"/>
      <c r="V2534" s="496"/>
      <c r="W2534" s="496"/>
      <c r="X2534" s="496"/>
      <c r="Y2534" s="496"/>
    </row>
    <row r="2535" spans="2:25" s="487" customFormat="1" x14ac:dyDescent="0.2">
      <c r="B2535" s="493"/>
      <c r="C2535" s="488"/>
      <c r="D2535" s="489"/>
      <c r="E2535" s="490"/>
      <c r="F2535" s="491"/>
      <c r="G2535" s="492"/>
      <c r="H2535" s="490"/>
      <c r="I2535" s="490"/>
      <c r="J2535" s="493"/>
      <c r="K2535" s="493"/>
      <c r="L2535" s="494"/>
      <c r="M2535" s="495"/>
      <c r="N2535" s="496"/>
      <c r="O2535" s="495"/>
      <c r="P2535" s="496"/>
      <c r="Q2535" s="496"/>
      <c r="R2535" s="496"/>
      <c r="S2535" s="496"/>
      <c r="T2535" s="496"/>
      <c r="U2535" s="496"/>
      <c r="V2535" s="496"/>
      <c r="W2535" s="496"/>
      <c r="X2535" s="496"/>
      <c r="Y2535" s="496"/>
    </row>
    <row r="2536" spans="2:25" s="487" customFormat="1" x14ac:dyDescent="0.2">
      <c r="B2536" s="493"/>
      <c r="C2536" s="488"/>
      <c r="D2536" s="489"/>
      <c r="E2536" s="490"/>
      <c r="F2536" s="491"/>
      <c r="G2536" s="492"/>
      <c r="H2536" s="490"/>
      <c r="I2536" s="490"/>
      <c r="J2536" s="493"/>
      <c r="K2536" s="493"/>
      <c r="L2536" s="494"/>
      <c r="M2536" s="495"/>
      <c r="N2536" s="496"/>
      <c r="O2536" s="495"/>
      <c r="P2536" s="496"/>
      <c r="Q2536" s="496"/>
      <c r="R2536" s="496"/>
      <c r="S2536" s="496"/>
      <c r="T2536" s="496"/>
      <c r="U2536" s="496"/>
      <c r="V2536" s="496"/>
      <c r="W2536" s="496"/>
      <c r="X2536" s="496"/>
      <c r="Y2536" s="496"/>
    </row>
    <row r="2537" spans="2:25" s="487" customFormat="1" x14ac:dyDescent="0.2">
      <c r="B2537" s="493"/>
      <c r="C2537" s="488"/>
      <c r="D2537" s="489"/>
      <c r="E2537" s="490"/>
      <c r="F2537" s="491"/>
      <c r="G2537" s="492"/>
      <c r="H2537" s="490"/>
      <c r="I2537" s="490"/>
      <c r="J2537" s="493"/>
      <c r="K2537" s="493"/>
      <c r="L2537" s="494"/>
      <c r="M2537" s="495"/>
      <c r="N2537" s="496"/>
      <c r="O2537" s="495"/>
      <c r="P2537" s="496"/>
      <c r="Q2537" s="496"/>
      <c r="R2537" s="496"/>
      <c r="S2537" s="496"/>
      <c r="T2537" s="496"/>
      <c r="U2537" s="496"/>
      <c r="V2537" s="496"/>
      <c r="W2537" s="496"/>
      <c r="X2537" s="496"/>
      <c r="Y2537" s="496"/>
    </row>
    <row r="2538" spans="2:25" s="487" customFormat="1" x14ac:dyDescent="0.2">
      <c r="B2538" s="493"/>
      <c r="C2538" s="488"/>
      <c r="D2538" s="489"/>
      <c r="E2538" s="490"/>
      <c r="F2538" s="491"/>
      <c r="G2538" s="492"/>
      <c r="H2538" s="490"/>
      <c r="I2538" s="490"/>
      <c r="J2538" s="493"/>
      <c r="K2538" s="493"/>
      <c r="L2538" s="494"/>
      <c r="M2538" s="495"/>
      <c r="N2538" s="496"/>
      <c r="O2538" s="495"/>
      <c r="P2538" s="496"/>
      <c r="Q2538" s="496"/>
      <c r="R2538" s="496"/>
      <c r="S2538" s="496"/>
      <c r="T2538" s="496"/>
      <c r="U2538" s="496"/>
      <c r="V2538" s="496"/>
      <c r="W2538" s="496"/>
      <c r="X2538" s="496"/>
      <c r="Y2538" s="496"/>
    </row>
    <row r="2539" spans="2:25" s="487" customFormat="1" x14ac:dyDescent="0.2">
      <c r="B2539" s="493"/>
      <c r="C2539" s="488"/>
      <c r="D2539" s="489"/>
      <c r="E2539" s="490"/>
      <c r="F2539" s="491"/>
      <c r="G2539" s="492"/>
      <c r="H2539" s="490"/>
      <c r="I2539" s="490"/>
      <c r="J2539" s="493"/>
      <c r="K2539" s="493"/>
      <c r="L2539" s="494"/>
      <c r="M2539" s="495"/>
      <c r="N2539" s="496"/>
      <c r="O2539" s="495"/>
      <c r="P2539" s="496"/>
      <c r="Q2539" s="496"/>
      <c r="R2539" s="496"/>
      <c r="S2539" s="496"/>
      <c r="T2539" s="496"/>
      <c r="U2539" s="496"/>
      <c r="V2539" s="496"/>
      <c r="W2539" s="496"/>
      <c r="X2539" s="496"/>
      <c r="Y2539" s="496"/>
    </row>
    <row r="2540" spans="2:25" s="487" customFormat="1" x14ac:dyDescent="0.2">
      <c r="B2540" s="493"/>
      <c r="C2540" s="488"/>
      <c r="D2540" s="489"/>
      <c r="E2540" s="490"/>
      <c r="F2540" s="491"/>
      <c r="G2540" s="492"/>
      <c r="H2540" s="490"/>
      <c r="I2540" s="490"/>
      <c r="J2540" s="493"/>
      <c r="K2540" s="493"/>
      <c r="L2540" s="494"/>
      <c r="M2540" s="495"/>
      <c r="N2540" s="496"/>
      <c r="O2540" s="495"/>
      <c r="P2540" s="496"/>
      <c r="Q2540" s="496"/>
      <c r="R2540" s="496"/>
      <c r="S2540" s="496"/>
      <c r="T2540" s="496"/>
      <c r="U2540" s="496"/>
      <c r="V2540" s="496"/>
      <c r="W2540" s="496"/>
      <c r="X2540" s="496"/>
      <c r="Y2540" s="496"/>
    </row>
    <row r="2541" spans="2:25" s="487" customFormat="1" x14ac:dyDescent="0.2">
      <c r="B2541" s="493"/>
      <c r="C2541" s="488"/>
      <c r="D2541" s="489"/>
      <c r="E2541" s="490"/>
      <c r="F2541" s="491"/>
      <c r="G2541" s="492"/>
      <c r="H2541" s="490"/>
      <c r="I2541" s="490"/>
      <c r="J2541" s="493"/>
      <c r="K2541" s="493"/>
      <c r="L2541" s="494"/>
      <c r="M2541" s="495"/>
      <c r="N2541" s="496"/>
      <c r="O2541" s="495"/>
      <c r="P2541" s="496"/>
      <c r="Q2541" s="496"/>
      <c r="R2541" s="496"/>
      <c r="S2541" s="496"/>
      <c r="T2541" s="496"/>
      <c r="U2541" s="496"/>
      <c r="V2541" s="496"/>
      <c r="W2541" s="496"/>
      <c r="X2541" s="496"/>
      <c r="Y2541" s="496"/>
    </row>
    <row r="2542" spans="2:25" s="487" customFormat="1" x14ac:dyDescent="0.2">
      <c r="B2542" s="493"/>
      <c r="C2542" s="488"/>
      <c r="D2542" s="489"/>
      <c r="E2542" s="490"/>
      <c r="F2542" s="491"/>
      <c r="G2542" s="492"/>
      <c r="H2542" s="490"/>
      <c r="I2542" s="490"/>
      <c r="J2542" s="493"/>
      <c r="K2542" s="493"/>
      <c r="L2542" s="494"/>
      <c r="M2542" s="495"/>
      <c r="N2542" s="496"/>
      <c r="O2542" s="495"/>
      <c r="P2542" s="496"/>
      <c r="Q2542" s="496"/>
      <c r="R2542" s="496"/>
      <c r="S2542" s="496"/>
      <c r="T2542" s="496"/>
      <c r="U2542" s="496"/>
      <c r="V2542" s="496"/>
      <c r="W2542" s="496"/>
      <c r="X2542" s="496"/>
      <c r="Y2542" s="496"/>
    </row>
    <row r="2543" spans="2:25" s="487" customFormat="1" x14ac:dyDescent="0.2">
      <c r="B2543" s="493"/>
      <c r="C2543" s="488"/>
      <c r="D2543" s="489"/>
      <c r="E2543" s="490"/>
      <c r="F2543" s="491"/>
      <c r="G2543" s="492"/>
      <c r="H2543" s="490"/>
      <c r="I2543" s="490"/>
      <c r="J2543" s="493"/>
      <c r="K2543" s="493"/>
      <c r="L2543" s="494"/>
      <c r="M2543" s="495"/>
      <c r="N2543" s="496"/>
      <c r="O2543" s="495"/>
      <c r="P2543" s="496"/>
      <c r="Q2543" s="496"/>
      <c r="R2543" s="496"/>
      <c r="S2543" s="496"/>
      <c r="T2543" s="496"/>
      <c r="U2543" s="496"/>
      <c r="V2543" s="496"/>
      <c r="W2543" s="496"/>
      <c r="X2543" s="496"/>
      <c r="Y2543" s="496"/>
    </row>
    <row r="2544" spans="2:25" s="487" customFormat="1" x14ac:dyDescent="0.2">
      <c r="B2544" s="493"/>
      <c r="C2544" s="488"/>
      <c r="D2544" s="489"/>
      <c r="E2544" s="490"/>
      <c r="F2544" s="491"/>
      <c r="G2544" s="492"/>
      <c r="H2544" s="490"/>
      <c r="I2544" s="490"/>
      <c r="J2544" s="493"/>
      <c r="K2544" s="493"/>
      <c r="L2544" s="494"/>
      <c r="M2544" s="495"/>
      <c r="N2544" s="496"/>
      <c r="O2544" s="495"/>
      <c r="P2544" s="496"/>
      <c r="Q2544" s="496"/>
      <c r="R2544" s="496"/>
      <c r="S2544" s="496"/>
      <c r="T2544" s="496"/>
      <c r="U2544" s="496"/>
      <c r="V2544" s="496"/>
      <c r="W2544" s="496"/>
      <c r="X2544" s="496"/>
      <c r="Y2544" s="496"/>
    </row>
    <row r="2545" spans="2:25" s="487" customFormat="1" x14ac:dyDescent="0.2">
      <c r="B2545" s="493"/>
      <c r="C2545" s="488"/>
      <c r="D2545" s="489"/>
      <c r="E2545" s="490"/>
      <c r="F2545" s="491"/>
      <c r="G2545" s="492"/>
      <c r="H2545" s="490"/>
      <c r="I2545" s="490"/>
      <c r="J2545" s="493"/>
      <c r="K2545" s="493"/>
      <c r="L2545" s="494"/>
      <c r="M2545" s="495"/>
      <c r="N2545" s="496"/>
      <c r="O2545" s="495"/>
      <c r="P2545" s="496"/>
      <c r="Q2545" s="496"/>
      <c r="R2545" s="496"/>
      <c r="S2545" s="496"/>
      <c r="T2545" s="496"/>
      <c r="U2545" s="496"/>
      <c r="V2545" s="496"/>
      <c r="W2545" s="496"/>
      <c r="X2545" s="496"/>
      <c r="Y2545" s="496"/>
    </row>
    <row r="2546" spans="2:25" s="487" customFormat="1" x14ac:dyDescent="0.2">
      <c r="B2546" s="493"/>
      <c r="C2546" s="488"/>
      <c r="D2546" s="489"/>
      <c r="E2546" s="490"/>
      <c r="F2546" s="491"/>
      <c r="G2546" s="492"/>
      <c r="H2546" s="490"/>
      <c r="I2546" s="490"/>
      <c r="J2546" s="493"/>
      <c r="K2546" s="493"/>
      <c r="L2546" s="494"/>
      <c r="M2546" s="495"/>
      <c r="N2546" s="496"/>
      <c r="O2546" s="495"/>
      <c r="P2546" s="496"/>
      <c r="Q2546" s="496"/>
      <c r="R2546" s="496"/>
      <c r="S2546" s="496"/>
      <c r="T2546" s="496"/>
      <c r="U2546" s="496"/>
      <c r="V2546" s="496"/>
      <c r="W2546" s="496"/>
      <c r="X2546" s="496"/>
      <c r="Y2546" s="496"/>
    </row>
    <row r="2547" spans="2:25" s="487" customFormat="1" x14ac:dyDescent="0.2">
      <c r="B2547" s="493"/>
      <c r="C2547" s="488"/>
      <c r="D2547" s="489"/>
      <c r="E2547" s="490"/>
      <c r="F2547" s="491"/>
      <c r="G2547" s="492"/>
      <c r="H2547" s="490"/>
      <c r="I2547" s="490"/>
      <c r="J2547" s="493"/>
      <c r="K2547" s="493"/>
      <c r="L2547" s="494"/>
      <c r="M2547" s="495"/>
      <c r="N2547" s="496"/>
      <c r="O2547" s="495"/>
      <c r="P2547" s="496"/>
      <c r="Q2547" s="496"/>
      <c r="R2547" s="496"/>
      <c r="S2547" s="496"/>
      <c r="T2547" s="496"/>
      <c r="U2547" s="496"/>
      <c r="V2547" s="496"/>
      <c r="W2547" s="496"/>
      <c r="X2547" s="496"/>
      <c r="Y2547" s="496"/>
    </row>
    <row r="2548" spans="2:25" s="487" customFormat="1" x14ac:dyDescent="0.2">
      <c r="B2548" s="493"/>
      <c r="C2548" s="488"/>
      <c r="D2548" s="489"/>
      <c r="E2548" s="490"/>
      <c r="F2548" s="491"/>
      <c r="G2548" s="492"/>
      <c r="H2548" s="490"/>
      <c r="I2548" s="490"/>
      <c r="J2548" s="493"/>
      <c r="K2548" s="493"/>
      <c r="L2548" s="494"/>
      <c r="M2548" s="495"/>
      <c r="N2548" s="496"/>
      <c r="O2548" s="495"/>
      <c r="P2548" s="496"/>
      <c r="Q2548" s="496"/>
      <c r="R2548" s="496"/>
      <c r="S2548" s="496"/>
      <c r="T2548" s="496"/>
      <c r="U2548" s="496"/>
      <c r="V2548" s="496"/>
      <c r="W2548" s="496"/>
      <c r="X2548" s="496"/>
      <c r="Y2548" s="496"/>
    </row>
    <row r="2549" spans="2:25" s="487" customFormat="1" x14ac:dyDescent="0.2">
      <c r="B2549" s="493"/>
      <c r="C2549" s="488"/>
      <c r="D2549" s="489"/>
      <c r="E2549" s="490"/>
      <c r="F2549" s="491"/>
      <c r="G2549" s="492"/>
      <c r="H2549" s="490"/>
      <c r="I2549" s="490"/>
      <c r="J2549" s="493"/>
      <c r="K2549" s="493"/>
      <c r="L2549" s="494"/>
      <c r="M2549" s="495"/>
      <c r="N2549" s="496"/>
      <c r="O2549" s="495"/>
      <c r="P2549" s="496"/>
      <c r="Q2549" s="496"/>
      <c r="R2549" s="496"/>
      <c r="S2549" s="496"/>
      <c r="T2549" s="496"/>
      <c r="U2549" s="496"/>
      <c r="V2549" s="496"/>
      <c r="W2549" s="496"/>
      <c r="X2549" s="496"/>
      <c r="Y2549" s="496"/>
    </row>
    <row r="2550" spans="2:25" s="487" customFormat="1" x14ac:dyDescent="0.2">
      <c r="B2550" s="493"/>
      <c r="C2550" s="488"/>
      <c r="D2550" s="489"/>
      <c r="E2550" s="490"/>
      <c r="F2550" s="491"/>
      <c r="G2550" s="492"/>
      <c r="H2550" s="490"/>
      <c r="I2550" s="490"/>
      <c r="J2550" s="493"/>
      <c r="K2550" s="493"/>
      <c r="L2550" s="494"/>
      <c r="M2550" s="495"/>
      <c r="N2550" s="496"/>
      <c r="O2550" s="495"/>
      <c r="P2550" s="496"/>
      <c r="Q2550" s="496"/>
      <c r="R2550" s="496"/>
      <c r="S2550" s="496"/>
      <c r="T2550" s="496"/>
      <c r="U2550" s="496"/>
      <c r="V2550" s="496"/>
      <c r="W2550" s="496"/>
      <c r="X2550" s="496"/>
      <c r="Y2550" s="496"/>
    </row>
    <row r="2551" spans="2:25" s="487" customFormat="1" x14ac:dyDescent="0.2">
      <c r="B2551" s="493"/>
      <c r="C2551" s="488"/>
      <c r="D2551" s="489"/>
      <c r="E2551" s="490"/>
      <c r="F2551" s="491"/>
      <c r="G2551" s="492"/>
      <c r="H2551" s="490"/>
      <c r="I2551" s="490"/>
      <c r="J2551" s="493"/>
      <c r="K2551" s="493"/>
      <c r="L2551" s="494"/>
      <c r="M2551" s="495"/>
      <c r="N2551" s="496"/>
      <c r="O2551" s="495"/>
      <c r="P2551" s="496"/>
      <c r="Q2551" s="496"/>
      <c r="R2551" s="496"/>
      <c r="S2551" s="496"/>
      <c r="T2551" s="496"/>
      <c r="U2551" s="496"/>
      <c r="V2551" s="496"/>
      <c r="W2551" s="496"/>
      <c r="X2551" s="496"/>
      <c r="Y2551" s="496"/>
    </row>
    <row r="2552" spans="2:25" s="487" customFormat="1" x14ac:dyDescent="0.2">
      <c r="B2552" s="493"/>
      <c r="C2552" s="488"/>
      <c r="D2552" s="489"/>
      <c r="E2552" s="490"/>
      <c r="F2552" s="491"/>
      <c r="G2552" s="492"/>
      <c r="H2552" s="490"/>
      <c r="I2552" s="490"/>
      <c r="J2552" s="493"/>
      <c r="K2552" s="493"/>
      <c r="L2552" s="494"/>
      <c r="M2552" s="495"/>
      <c r="N2552" s="496"/>
      <c r="O2552" s="495"/>
      <c r="P2552" s="496"/>
      <c r="Q2552" s="496"/>
      <c r="R2552" s="496"/>
      <c r="S2552" s="496"/>
      <c r="T2552" s="496"/>
      <c r="U2552" s="496"/>
      <c r="V2552" s="496"/>
      <c r="W2552" s="496"/>
      <c r="X2552" s="496"/>
      <c r="Y2552" s="496"/>
    </row>
    <row r="2553" spans="2:25" s="487" customFormat="1" x14ac:dyDescent="0.2">
      <c r="B2553" s="493"/>
      <c r="C2553" s="488"/>
      <c r="D2553" s="489"/>
      <c r="E2553" s="490"/>
      <c r="F2553" s="491"/>
      <c r="G2553" s="492"/>
      <c r="H2553" s="490"/>
      <c r="I2553" s="490"/>
      <c r="J2553" s="493"/>
      <c r="K2553" s="493"/>
      <c r="L2553" s="494"/>
      <c r="M2553" s="495"/>
      <c r="N2553" s="496"/>
      <c r="O2553" s="495"/>
      <c r="P2553" s="496"/>
      <c r="Q2553" s="496"/>
      <c r="R2553" s="496"/>
      <c r="S2553" s="496"/>
      <c r="T2553" s="496"/>
      <c r="U2553" s="496"/>
      <c r="V2553" s="496"/>
      <c r="W2553" s="496"/>
      <c r="X2553" s="496"/>
      <c r="Y2553" s="496"/>
    </row>
    <row r="2554" spans="2:25" s="487" customFormat="1" x14ac:dyDescent="0.2">
      <c r="B2554" s="493"/>
      <c r="C2554" s="488"/>
      <c r="D2554" s="489"/>
      <c r="E2554" s="490"/>
      <c r="F2554" s="491"/>
      <c r="G2554" s="492"/>
      <c r="H2554" s="490"/>
      <c r="I2554" s="490"/>
      <c r="J2554" s="493"/>
      <c r="K2554" s="493"/>
      <c r="L2554" s="494"/>
      <c r="M2554" s="495"/>
      <c r="N2554" s="496"/>
      <c r="O2554" s="495"/>
      <c r="P2554" s="496"/>
      <c r="Q2554" s="496"/>
      <c r="R2554" s="496"/>
      <c r="S2554" s="496"/>
      <c r="T2554" s="496"/>
      <c r="U2554" s="496"/>
      <c r="V2554" s="496"/>
      <c r="W2554" s="496"/>
      <c r="X2554" s="496"/>
      <c r="Y2554" s="496"/>
    </row>
    <row r="2555" spans="2:25" s="487" customFormat="1" x14ac:dyDescent="0.2">
      <c r="B2555" s="493"/>
      <c r="C2555" s="488"/>
      <c r="D2555" s="489"/>
      <c r="E2555" s="490"/>
      <c r="F2555" s="491"/>
      <c r="G2555" s="492"/>
      <c r="H2555" s="490"/>
      <c r="I2555" s="490"/>
      <c r="J2555" s="493"/>
      <c r="K2555" s="493"/>
      <c r="L2555" s="494"/>
      <c r="M2555" s="495"/>
      <c r="N2555" s="496"/>
      <c r="O2555" s="495"/>
      <c r="P2555" s="496"/>
      <c r="Q2555" s="496"/>
      <c r="R2555" s="496"/>
      <c r="S2555" s="496"/>
      <c r="T2555" s="496"/>
      <c r="U2555" s="496"/>
      <c r="V2555" s="496"/>
      <c r="W2555" s="496"/>
      <c r="X2555" s="496"/>
      <c r="Y2555" s="496"/>
    </row>
    <row r="2556" spans="2:25" s="487" customFormat="1" x14ac:dyDescent="0.2">
      <c r="B2556" s="493"/>
      <c r="C2556" s="488"/>
      <c r="D2556" s="489"/>
      <c r="E2556" s="490"/>
      <c r="F2556" s="491"/>
      <c r="G2556" s="492"/>
      <c r="H2556" s="490"/>
      <c r="I2556" s="490"/>
      <c r="J2556" s="493"/>
      <c r="K2556" s="493"/>
      <c r="L2556" s="494"/>
      <c r="M2556" s="495"/>
      <c r="N2556" s="496"/>
      <c r="O2556" s="495"/>
      <c r="P2556" s="496"/>
      <c r="Q2556" s="496"/>
      <c r="R2556" s="496"/>
      <c r="S2556" s="496"/>
      <c r="T2556" s="496"/>
      <c r="U2556" s="496"/>
      <c r="V2556" s="496"/>
      <c r="W2556" s="496"/>
      <c r="X2556" s="496"/>
      <c r="Y2556" s="496"/>
    </row>
    <row r="2557" spans="2:25" s="487" customFormat="1" x14ac:dyDescent="0.2">
      <c r="B2557" s="493"/>
      <c r="C2557" s="488"/>
      <c r="D2557" s="489"/>
      <c r="E2557" s="490"/>
      <c r="F2557" s="491"/>
      <c r="G2557" s="492"/>
      <c r="H2557" s="490"/>
      <c r="I2557" s="490"/>
      <c r="J2557" s="493"/>
      <c r="K2557" s="493"/>
      <c r="L2557" s="494"/>
      <c r="M2557" s="495"/>
      <c r="N2557" s="496"/>
      <c r="O2557" s="495"/>
      <c r="P2557" s="496"/>
      <c r="Q2557" s="496"/>
      <c r="R2557" s="496"/>
      <c r="S2557" s="496"/>
      <c r="T2557" s="496"/>
      <c r="U2557" s="496"/>
      <c r="V2557" s="496"/>
      <c r="W2557" s="496"/>
      <c r="X2557" s="496"/>
      <c r="Y2557" s="496"/>
    </row>
    <row r="2558" spans="2:25" s="487" customFormat="1" x14ac:dyDescent="0.2">
      <c r="B2558" s="493"/>
      <c r="C2558" s="488"/>
      <c r="D2558" s="489"/>
      <c r="E2558" s="490"/>
      <c r="F2558" s="491"/>
      <c r="G2558" s="492"/>
      <c r="H2558" s="490"/>
      <c r="I2558" s="490"/>
      <c r="J2558" s="493"/>
      <c r="K2558" s="493"/>
      <c r="L2558" s="494"/>
      <c r="M2558" s="495"/>
      <c r="N2558" s="496"/>
      <c r="O2558" s="495"/>
      <c r="P2558" s="496"/>
      <c r="Q2558" s="496"/>
      <c r="R2558" s="496"/>
      <c r="S2558" s="496"/>
      <c r="T2558" s="496"/>
      <c r="U2558" s="496"/>
      <c r="V2558" s="496"/>
      <c r="W2558" s="496"/>
      <c r="X2558" s="496"/>
      <c r="Y2558" s="496"/>
    </row>
    <row r="2559" spans="2:25" s="487" customFormat="1" x14ac:dyDescent="0.2">
      <c r="B2559" s="493"/>
      <c r="C2559" s="488"/>
      <c r="D2559" s="489"/>
      <c r="E2559" s="490"/>
      <c r="F2559" s="491"/>
      <c r="G2559" s="492"/>
      <c r="H2559" s="490"/>
      <c r="I2559" s="490"/>
      <c r="J2559" s="493"/>
      <c r="K2559" s="493"/>
      <c r="L2559" s="494"/>
      <c r="M2559" s="495"/>
      <c r="N2559" s="496"/>
      <c r="O2559" s="495"/>
      <c r="P2559" s="496"/>
      <c r="Q2559" s="496"/>
      <c r="R2559" s="496"/>
      <c r="S2559" s="496"/>
      <c r="T2559" s="496"/>
      <c r="U2559" s="496"/>
      <c r="V2559" s="496"/>
      <c r="W2559" s="496"/>
      <c r="X2559" s="496"/>
      <c r="Y2559" s="496"/>
    </row>
    <row r="2560" spans="2:25" s="487" customFormat="1" x14ac:dyDescent="0.2">
      <c r="B2560" s="493"/>
      <c r="C2560" s="488"/>
      <c r="D2560" s="489"/>
      <c r="E2560" s="490"/>
      <c r="F2560" s="491"/>
      <c r="G2560" s="492"/>
      <c r="H2560" s="490"/>
      <c r="I2560" s="490"/>
      <c r="J2560" s="493"/>
      <c r="K2560" s="493"/>
      <c r="L2560" s="494"/>
      <c r="M2560" s="495"/>
      <c r="N2560" s="496"/>
      <c r="O2560" s="495"/>
      <c r="P2560" s="496"/>
      <c r="Q2560" s="496"/>
      <c r="R2560" s="496"/>
      <c r="S2560" s="496"/>
      <c r="T2560" s="496"/>
      <c r="U2560" s="496"/>
      <c r="V2560" s="496"/>
      <c r="W2560" s="496"/>
      <c r="X2560" s="496"/>
      <c r="Y2560" s="496"/>
    </row>
    <row r="2561" spans="2:25" s="487" customFormat="1" x14ac:dyDescent="0.2">
      <c r="B2561" s="493"/>
      <c r="C2561" s="488"/>
      <c r="D2561" s="489"/>
      <c r="E2561" s="490"/>
      <c r="F2561" s="491"/>
      <c r="G2561" s="492"/>
      <c r="H2561" s="490"/>
      <c r="I2561" s="490"/>
      <c r="J2561" s="493"/>
      <c r="K2561" s="493"/>
      <c r="L2561" s="494"/>
      <c r="M2561" s="495"/>
      <c r="N2561" s="496"/>
      <c r="O2561" s="495"/>
      <c r="P2561" s="496"/>
      <c r="Q2561" s="496"/>
      <c r="R2561" s="496"/>
      <c r="S2561" s="496"/>
      <c r="T2561" s="496"/>
      <c r="U2561" s="496"/>
      <c r="V2561" s="496"/>
      <c r="W2561" s="496"/>
      <c r="X2561" s="496"/>
      <c r="Y2561" s="496"/>
    </row>
    <row r="2562" spans="2:25" s="487" customFormat="1" x14ac:dyDescent="0.2">
      <c r="B2562" s="493"/>
      <c r="C2562" s="488"/>
      <c r="D2562" s="489"/>
      <c r="E2562" s="490"/>
      <c r="F2562" s="491"/>
      <c r="G2562" s="492"/>
      <c r="H2562" s="490"/>
      <c r="I2562" s="490"/>
      <c r="J2562" s="493"/>
      <c r="K2562" s="493"/>
      <c r="L2562" s="494"/>
      <c r="M2562" s="495"/>
      <c r="N2562" s="496"/>
      <c r="O2562" s="495"/>
      <c r="P2562" s="496"/>
      <c r="Q2562" s="496"/>
      <c r="R2562" s="496"/>
      <c r="S2562" s="496"/>
      <c r="T2562" s="496"/>
      <c r="U2562" s="496"/>
      <c r="V2562" s="496"/>
      <c r="W2562" s="496"/>
      <c r="X2562" s="496"/>
      <c r="Y2562" s="496"/>
    </row>
    <row r="2563" spans="2:25" s="487" customFormat="1" x14ac:dyDescent="0.2">
      <c r="B2563" s="493"/>
      <c r="C2563" s="488"/>
      <c r="D2563" s="489"/>
      <c r="E2563" s="490"/>
      <c r="F2563" s="491"/>
      <c r="G2563" s="492"/>
      <c r="H2563" s="490"/>
      <c r="I2563" s="490"/>
      <c r="J2563" s="493"/>
      <c r="K2563" s="493"/>
      <c r="L2563" s="494"/>
      <c r="M2563" s="495"/>
      <c r="N2563" s="496"/>
      <c r="O2563" s="495"/>
      <c r="P2563" s="496"/>
      <c r="Q2563" s="496"/>
      <c r="R2563" s="496"/>
      <c r="S2563" s="496"/>
      <c r="T2563" s="496"/>
      <c r="U2563" s="496"/>
      <c r="V2563" s="496"/>
      <c r="W2563" s="496"/>
      <c r="X2563" s="496"/>
      <c r="Y2563" s="496"/>
    </row>
    <row r="2564" spans="2:25" s="487" customFormat="1" x14ac:dyDescent="0.2">
      <c r="B2564" s="493"/>
      <c r="C2564" s="488"/>
      <c r="D2564" s="489"/>
      <c r="E2564" s="490"/>
      <c r="F2564" s="491"/>
      <c r="G2564" s="492"/>
      <c r="H2564" s="490"/>
      <c r="I2564" s="490"/>
      <c r="J2564" s="493"/>
      <c r="K2564" s="493"/>
      <c r="L2564" s="494"/>
      <c r="M2564" s="495"/>
      <c r="N2564" s="496"/>
      <c r="O2564" s="495"/>
      <c r="P2564" s="496"/>
      <c r="Q2564" s="496"/>
      <c r="R2564" s="496"/>
      <c r="S2564" s="496"/>
      <c r="T2564" s="496"/>
      <c r="U2564" s="496"/>
      <c r="V2564" s="496"/>
      <c r="W2564" s="496"/>
      <c r="X2564" s="496"/>
      <c r="Y2564" s="496"/>
    </row>
    <row r="2565" spans="2:25" s="487" customFormat="1" x14ac:dyDescent="0.2">
      <c r="B2565" s="493"/>
      <c r="C2565" s="488"/>
      <c r="D2565" s="489"/>
      <c r="E2565" s="490"/>
      <c r="F2565" s="491"/>
      <c r="G2565" s="492"/>
      <c r="H2565" s="490"/>
      <c r="I2565" s="490"/>
      <c r="J2565" s="493"/>
      <c r="K2565" s="493"/>
      <c r="L2565" s="494"/>
      <c r="M2565" s="495"/>
      <c r="N2565" s="496"/>
      <c r="O2565" s="495"/>
      <c r="P2565" s="496"/>
      <c r="Q2565" s="496"/>
      <c r="R2565" s="496"/>
      <c r="S2565" s="496"/>
      <c r="T2565" s="496"/>
      <c r="U2565" s="496"/>
      <c r="V2565" s="496"/>
      <c r="W2565" s="496"/>
      <c r="X2565" s="496"/>
      <c r="Y2565" s="496"/>
    </row>
    <row r="2566" spans="2:25" s="487" customFormat="1" x14ac:dyDescent="0.2">
      <c r="B2566" s="493"/>
      <c r="C2566" s="488"/>
      <c r="D2566" s="489"/>
      <c r="E2566" s="490"/>
      <c r="F2566" s="491"/>
      <c r="G2566" s="492"/>
      <c r="H2566" s="490"/>
      <c r="I2566" s="490"/>
      <c r="J2566" s="493"/>
      <c r="K2566" s="493"/>
      <c r="L2566" s="494"/>
      <c r="M2566" s="495"/>
      <c r="N2566" s="496"/>
      <c r="O2566" s="495"/>
      <c r="P2566" s="496"/>
      <c r="Q2566" s="496"/>
      <c r="R2566" s="496"/>
      <c r="S2566" s="496"/>
      <c r="T2566" s="496"/>
      <c r="U2566" s="496"/>
      <c r="V2566" s="496"/>
      <c r="W2566" s="496"/>
      <c r="X2566" s="496"/>
      <c r="Y2566" s="496"/>
    </row>
    <row r="2567" spans="2:25" s="487" customFormat="1" x14ac:dyDescent="0.2">
      <c r="B2567" s="493"/>
      <c r="C2567" s="488"/>
      <c r="D2567" s="489"/>
      <c r="E2567" s="490"/>
      <c r="F2567" s="491"/>
      <c r="G2567" s="492"/>
      <c r="H2567" s="490"/>
      <c r="I2567" s="490"/>
      <c r="J2567" s="493"/>
      <c r="K2567" s="493"/>
      <c r="L2567" s="494"/>
      <c r="M2567" s="495"/>
      <c r="N2567" s="496"/>
      <c r="O2567" s="495"/>
      <c r="P2567" s="496"/>
      <c r="Q2567" s="496"/>
      <c r="R2567" s="496"/>
      <c r="S2567" s="496"/>
      <c r="T2567" s="496"/>
      <c r="U2567" s="496"/>
      <c r="V2567" s="496"/>
      <c r="W2567" s="496"/>
      <c r="X2567" s="496"/>
      <c r="Y2567" s="496"/>
    </row>
    <row r="2568" spans="2:25" s="487" customFormat="1" x14ac:dyDescent="0.2">
      <c r="B2568" s="493"/>
      <c r="C2568" s="488"/>
      <c r="D2568" s="489"/>
      <c r="E2568" s="490"/>
      <c r="F2568" s="491"/>
      <c r="G2568" s="492"/>
      <c r="H2568" s="490"/>
      <c r="I2568" s="490"/>
      <c r="J2568" s="493"/>
      <c r="K2568" s="493"/>
      <c r="L2568" s="494"/>
      <c r="M2568" s="495"/>
      <c r="N2568" s="496"/>
      <c r="O2568" s="495"/>
      <c r="P2568" s="496"/>
      <c r="Q2568" s="496"/>
      <c r="R2568" s="496"/>
      <c r="S2568" s="496"/>
      <c r="T2568" s="496"/>
      <c r="U2568" s="496"/>
      <c r="V2568" s="496"/>
      <c r="W2568" s="496"/>
      <c r="X2568" s="496"/>
      <c r="Y2568" s="496"/>
    </row>
    <row r="2569" spans="2:25" s="487" customFormat="1" x14ac:dyDescent="0.2">
      <c r="B2569" s="493"/>
      <c r="C2569" s="488"/>
      <c r="D2569" s="489"/>
      <c r="E2569" s="490"/>
      <c r="F2569" s="491"/>
      <c r="G2569" s="492"/>
      <c r="H2569" s="490"/>
      <c r="I2569" s="490"/>
      <c r="J2569" s="493"/>
      <c r="K2569" s="493"/>
      <c r="L2569" s="494"/>
      <c r="M2569" s="495"/>
      <c r="N2569" s="496"/>
      <c r="O2569" s="495"/>
      <c r="P2569" s="496"/>
      <c r="Q2569" s="496"/>
      <c r="R2569" s="496"/>
      <c r="S2569" s="496"/>
      <c r="T2569" s="496"/>
      <c r="U2569" s="496"/>
      <c r="V2569" s="496"/>
      <c r="W2569" s="496"/>
      <c r="X2569" s="496"/>
      <c r="Y2569" s="496"/>
    </row>
    <row r="2570" spans="2:25" s="487" customFormat="1" x14ac:dyDescent="0.2">
      <c r="B2570" s="493"/>
      <c r="C2570" s="488"/>
      <c r="D2570" s="489"/>
      <c r="E2570" s="490"/>
      <c r="F2570" s="491"/>
      <c r="G2570" s="492"/>
      <c r="H2570" s="490"/>
      <c r="I2570" s="490"/>
      <c r="J2570" s="493"/>
      <c r="K2570" s="493"/>
      <c r="L2570" s="494"/>
      <c r="M2570" s="495"/>
      <c r="N2570" s="496"/>
      <c r="O2570" s="495"/>
      <c r="P2570" s="496"/>
      <c r="Q2570" s="496"/>
      <c r="R2570" s="496"/>
      <c r="S2570" s="496"/>
      <c r="T2570" s="496"/>
      <c r="U2570" s="496"/>
      <c r="V2570" s="496"/>
      <c r="W2570" s="496"/>
      <c r="X2570" s="496"/>
      <c r="Y2570" s="496"/>
    </row>
    <row r="2571" spans="2:25" s="487" customFormat="1" x14ac:dyDescent="0.2">
      <c r="B2571" s="493"/>
      <c r="C2571" s="488"/>
      <c r="D2571" s="489"/>
      <c r="E2571" s="490"/>
      <c r="F2571" s="491"/>
      <c r="G2571" s="492"/>
      <c r="H2571" s="490"/>
      <c r="I2571" s="490"/>
      <c r="J2571" s="493"/>
      <c r="K2571" s="493"/>
      <c r="L2571" s="494"/>
      <c r="M2571" s="495"/>
      <c r="N2571" s="496"/>
      <c r="O2571" s="495"/>
      <c r="P2571" s="496"/>
      <c r="Q2571" s="496"/>
      <c r="R2571" s="496"/>
      <c r="S2571" s="496"/>
      <c r="T2571" s="496"/>
      <c r="U2571" s="496"/>
      <c r="V2571" s="496"/>
      <c r="W2571" s="496"/>
      <c r="X2571" s="496"/>
      <c r="Y2571" s="496"/>
    </row>
    <row r="2572" spans="2:25" s="487" customFormat="1" x14ac:dyDescent="0.2">
      <c r="B2572" s="493"/>
      <c r="C2572" s="488"/>
      <c r="D2572" s="489"/>
      <c r="E2572" s="490"/>
      <c r="F2572" s="491"/>
      <c r="G2572" s="492"/>
      <c r="H2572" s="490"/>
      <c r="I2572" s="490"/>
      <c r="J2572" s="493"/>
      <c r="K2572" s="493"/>
      <c r="L2572" s="494"/>
      <c r="M2572" s="495"/>
      <c r="N2572" s="496"/>
      <c r="O2572" s="495"/>
      <c r="P2572" s="496"/>
      <c r="Q2572" s="496"/>
      <c r="R2572" s="496"/>
      <c r="S2572" s="496"/>
      <c r="T2572" s="496"/>
      <c r="U2572" s="496"/>
      <c r="V2572" s="496"/>
      <c r="W2572" s="496"/>
      <c r="X2572" s="496"/>
      <c r="Y2572" s="496"/>
    </row>
    <row r="2573" spans="2:25" s="487" customFormat="1" x14ac:dyDescent="0.2">
      <c r="B2573" s="493"/>
      <c r="C2573" s="488"/>
      <c r="D2573" s="489"/>
      <c r="E2573" s="490"/>
      <c r="F2573" s="491"/>
      <c r="G2573" s="492"/>
      <c r="H2573" s="490"/>
      <c r="I2573" s="490"/>
      <c r="J2573" s="493"/>
      <c r="K2573" s="493"/>
      <c r="L2573" s="494"/>
      <c r="M2573" s="495"/>
      <c r="N2573" s="496"/>
      <c r="O2573" s="495"/>
      <c r="P2573" s="496"/>
      <c r="Q2573" s="496"/>
      <c r="R2573" s="496"/>
      <c r="S2573" s="496"/>
      <c r="T2573" s="496"/>
      <c r="U2573" s="496"/>
      <c r="V2573" s="496"/>
      <c r="W2573" s="496"/>
      <c r="X2573" s="496"/>
      <c r="Y2573" s="496"/>
    </row>
    <row r="2574" spans="2:25" s="487" customFormat="1" x14ac:dyDescent="0.2">
      <c r="B2574" s="493"/>
      <c r="C2574" s="488"/>
      <c r="D2574" s="489"/>
      <c r="E2574" s="490"/>
      <c r="F2574" s="491"/>
      <c r="G2574" s="492"/>
      <c r="H2574" s="490"/>
      <c r="I2574" s="490"/>
      <c r="J2574" s="493"/>
      <c r="K2574" s="493"/>
      <c r="L2574" s="494"/>
      <c r="M2574" s="495"/>
      <c r="N2574" s="496"/>
      <c r="O2574" s="495"/>
      <c r="P2574" s="496"/>
      <c r="Q2574" s="496"/>
      <c r="R2574" s="496"/>
      <c r="S2574" s="496"/>
      <c r="T2574" s="496"/>
      <c r="U2574" s="496"/>
      <c r="V2574" s="496"/>
      <c r="W2574" s="496"/>
      <c r="X2574" s="496"/>
      <c r="Y2574" s="496"/>
    </row>
    <row r="2575" spans="2:25" s="487" customFormat="1" x14ac:dyDescent="0.2">
      <c r="B2575" s="493"/>
      <c r="C2575" s="488"/>
      <c r="D2575" s="489"/>
      <c r="E2575" s="490"/>
      <c r="F2575" s="491"/>
      <c r="G2575" s="492"/>
      <c r="H2575" s="490"/>
      <c r="I2575" s="490"/>
      <c r="J2575" s="493"/>
      <c r="K2575" s="493"/>
      <c r="L2575" s="494"/>
      <c r="M2575" s="495"/>
      <c r="N2575" s="496"/>
      <c r="O2575" s="495"/>
      <c r="P2575" s="496"/>
      <c r="Q2575" s="496"/>
      <c r="R2575" s="496"/>
      <c r="S2575" s="496"/>
      <c r="T2575" s="496"/>
      <c r="U2575" s="496"/>
      <c r="V2575" s="496"/>
      <c r="W2575" s="496"/>
      <c r="X2575" s="496"/>
      <c r="Y2575" s="496"/>
    </row>
    <row r="2576" spans="2:25" s="487" customFormat="1" x14ac:dyDescent="0.2">
      <c r="B2576" s="493"/>
      <c r="C2576" s="488"/>
      <c r="D2576" s="489"/>
      <c r="E2576" s="490"/>
      <c r="F2576" s="491"/>
      <c r="G2576" s="492"/>
      <c r="H2576" s="490"/>
      <c r="I2576" s="490"/>
      <c r="J2576" s="493"/>
      <c r="K2576" s="493"/>
      <c r="L2576" s="494"/>
      <c r="M2576" s="495"/>
      <c r="N2576" s="496"/>
      <c r="O2576" s="495"/>
      <c r="P2576" s="496"/>
      <c r="Q2576" s="496"/>
      <c r="R2576" s="496"/>
      <c r="S2576" s="496"/>
      <c r="T2576" s="496"/>
      <c r="U2576" s="496"/>
      <c r="V2576" s="496"/>
      <c r="W2576" s="496"/>
      <c r="X2576" s="496"/>
      <c r="Y2576" s="496"/>
    </row>
    <row r="2577" spans="2:25" s="487" customFormat="1" x14ac:dyDescent="0.2">
      <c r="B2577" s="493"/>
      <c r="C2577" s="488"/>
      <c r="D2577" s="489"/>
      <c r="E2577" s="490"/>
      <c r="F2577" s="491"/>
      <c r="G2577" s="492"/>
      <c r="H2577" s="490"/>
      <c r="I2577" s="490"/>
      <c r="J2577" s="493"/>
      <c r="K2577" s="493"/>
      <c r="L2577" s="494"/>
      <c r="M2577" s="495"/>
      <c r="N2577" s="496"/>
      <c r="O2577" s="495"/>
      <c r="P2577" s="496"/>
      <c r="Q2577" s="496"/>
      <c r="R2577" s="496"/>
      <c r="S2577" s="496"/>
      <c r="T2577" s="496"/>
      <c r="U2577" s="496"/>
      <c r="V2577" s="496"/>
      <c r="W2577" s="496"/>
      <c r="X2577" s="496"/>
      <c r="Y2577" s="496"/>
    </row>
    <row r="2578" spans="2:25" s="487" customFormat="1" x14ac:dyDescent="0.2">
      <c r="B2578" s="493"/>
      <c r="C2578" s="488"/>
      <c r="D2578" s="489"/>
      <c r="E2578" s="490"/>
      <c r="F2578" s="491"/>
      <c r="G2578" s="492"/>
      <c r="H2578" s="490"/>
      <c r="I2578" s="490"/>
      <c r="J2578" s="493"/>
      <c r="K2578" s="493"/>
      <c r="L2578" s="494"/>
      <c r="M2578" s="495"/>
      <c r="N2578" s="496"/>
      <c r="O2578" s="495"/>
      <c r="P2578" s="496"/>
      <c r="Q2578" s="496"/>
      <c r="R2578" s="496"/>
      <c r="S2578" s="496"/>
      <c r="T2578" s="496"/>
      <c r="U2578" s="496"/>
      <c r="V2578" s="496"/>
      <c r="W2578" s="496"/>
      <c r="X2578" s="496"/>
      <c r="Y2578" s="496"/>
    </row>
    <row r="2579" spans="2:25" s="487" customFormat="1" x14ac:dyDescent="0.2">
      <c r="B2579" s="493"/>
      <c r="C2579" s="488"/>
      <c r="D2579" s="489"/>
      <c r="E2579" s="490"/>
      <c r="F2579" s="491"/>
      <c r="G2579" s="492"/>
      <c r="H2579" s="490"/>
      <c r="I2579" s="490"/>
      <c r="J2579" s="493"/>
      <c r="K2579" s="493"/>
      <c r="L2579" s="494"/>
      <c r="M2579" s="495"/>
      <c r="N2579" s="496"/>
      <c r="O2579" s="495"/>
      <c r="P2579" s="496"/>
      <c r="Q2579" s="496"/>
      <c r="R2579" s="496"/>
      <c r="S2579" s="496"/>
      <c r="T2579" s="496"/>
      <c r="U2579" s="496"/>
      <c r="V2579" s="496"/>
      <c r="W2579" s="496"/>
      <c r="X2579" s="496"/>
      <c r="Y2579" s="496"/>
    </row>
    <row r="2580" spans="2:25" s="487" customFormat="1" x14ac:dyDescent="0.2">
      <c r="B2580" s="493"/>
      <c r="C2580" s="488"/>
      <c r="D2580" s="489"/>
      <c r="E2580" s="490"/>
      <c r="F2580" s="491"/>
      <c r="G2580" s="492"/>
      <c r="H2580" s="490"/>
      <c r="I2580" s="490"/>
      <c r="J2580" s="493"/>
      <c r="K2580" s="493"/>
      <c r="L2580" s="494"/>
      <c r="M2580" s="495"/>
      <c r="N2580" s="496"/>
      <c r="O2580" s="495"/>
      <c r="P2580" s="496"/>
      <c r="Q2580" s="496"/>
      <c r="R2580" s="496"/>
      <c r="S2580" s="496"/>
      <c r="T2580" s="496"/>
      <c r="U2580" s="496"/>
      <c r="V2580" s="496"/>
      <c r="W2580" s="496"/>
      <c r="X2580" s="496"/>
      <c r="Y2580" s="496"/>
    </row>
    <row r="2581" spans="2:25" s="487" customFormat="1" x14ac:dyDescent="0.2">
      <c r="B2581" s="493"/>
      <c r="C2581" s="488"/>
      <c r="D2581" s="489"/>
      <c r="E2581" s="490"/>
      <c r="F2581" s="491"/>
      <c r="G2581" s="492"/>
      <c r="H2581" s="490"/>
      <c r="I2581" s="490"/>
      <c r="J2581" s="493"/>
      <c r="K2581" s="493"/>
      <c r="L2581" s="494"/>
      <c r="M2581" s="495"/>
      <c r="N2581" s="496"/>
      <c r="O2581" s="495"/>
      <c r="P2581" s="496"/>
      <c r="Q2581" s="496"/>
      <c r="R2581" s="496"/>
      <c r="S2581" s="496"/>
      <c r="T2581" s="496"/>
      <c r="U2581" s="496"/>
      <c r="V2581" s="496"/>
      <c r="W2581" s="496"/>
      <c r="X2581" s="496"/>
      <c r="Y2581" s="496"/>
    </row>
    <row r="2582" spans="2:25" s="487" customFormat="1" x14ac:dyDescent="0.2">
      <c r="B2582" s="493"/>
      <c r="C2582" s="488"/>
      <c r="D2582" s="489"/>
      <c r="E2582" s="490"/>
      <c r="F2582" s="491"/>
      <c r="G2582" s="492"/>
      <c r="H2582" s="490"/>
      <c r="I2582" s="490"/>
      <c r="J2582" s="493"/>
      <c r="K2582" s="493"/>
      <c r="L2582" s="494"/>
      <c r="M2582" s="495"/>
      <c r="N2582" s="496"/>
      <c r="O2582" s="495"/>
      <c r="P2582" s="496"/>
      <c r="Q2582" s="496"/>
      <c r="R2582" s="496"/>
      <c r="S2582" s="496"/>
      <c r="T2582" s="496"/>
      <c r="U2582" s="496"/>
      <c r="V2582" s="496"/>
      <c r="W2582" s="496"/>
      <c r="X2582" s="496"/>
      <c r="Y2582" s="496"/>
    </row>
    <row r="2583" spans="2:25" s="487" customFormat="1" x14ac:dyDescent="0.2">
      <c r="B2583" s="493"/>
      <c r="C2583" s="488"/>
      <c r="D2583" s="489"/>
      <c r="E2583" s="490"/>
      <c r="F2583" s="491"/>
      <c r="G2583" s="492"/>
      <c r="H2583" s="490"/>
      <c r="I2583" s="490"/>
      <c r="J2583" s="493"/>
      <c r="K2583" s="493"/>
      <c r="L2583" s="494"/>
      <c r="M2583" s="495"/>
      <c r="N2583" s="496"/>
      <c r="O2583" s="495"/>
      <c r="P2583" s="496"/>
      <c r="Q2583" s="496"/>
      <c r="R2583" s="496"/>
      <c r="S2583" s="496"/>
      <c r="T2583" s="496"/>
      <c r="U2583" s="496"/>
      <c r="V2583" s="496"/>
      <c r="W2583" s="496"/>
      <c r="X2583" s="496"/>
      <c r="Y2583" s="496"/>
    </row>
    <row r="2584" spans="2:25" s="487" customFormat="1" x14ac:dyDescent="0.2">
      <c r="B2584" s="493"/>
      <c r="C2584" s="488"/>
      <c r="D2584" s="489"/>
      <c r="E2584" s="490"/>
      <c r="F2584" s="491"/>
      <c r="G2584" s="492"/>
      <c r="H2584" s="490"/>
      <c r="I2584" s="490"/>
      <c r="J2584" s="493"/>
      <c r="K2584" s="493"/>
      <c r="L2584" s="494"/>
      <c r="M2584" s="495"/>
      <c r="N2584" s="496"/>
      <c r="O2584" s="495"/>
      <c r="P2584" s="496"/>
      <c r="Q2584" s="496"/>
      <c r="R2584" s="496"/>
      <c r="S2584" s="496"/>
      <c r="T2584" s="496"/>
      <c r="U2584" s="496"/>
      <c r="V2584" s="496"/>
      <c r="W2584" s="496"/>
      <c r="X2584" s="496"/>
      <c r="Y2584" s="496"/>
    </row>
    <row r="2585" spans="2:25" s="487" customFormat="1" x14ac:dyDescent="0.2">
      <c r="B2585" s="493"/>
      <c r="C2585" s="488"/>
      <c r="D2585" s="489"/>
      <c r="E2585" s="490"/>
      <c r="F2585" s="491"/>
      <c r="G2585" s="492"/>
      <c r="H2585" s="490"/>
      <c r="I2585" s="490"/>
      <c r="J2585" s="493"/>
      <c r="K2585" s="493"/>
      <c r="L2585" s="494"/>
      <c r="M2585" s="495"/>
      <c r="N2585" s="496"/>
      <c r="O2585" s="495"/>
      <c r="P2585" s="496"/>
      <c r="Q2585" s="496"/>
      <c r="R2585" s="496"/>
      <c r="S2585" s="496"/>
      <c r="T2585" s="496"/>
      <c r="U2585" s="496"/>
      <c r="V2585" s="496"/>
      <c r="W2585" s="496"/>
      <c r="X2585" s="496"/>
      <c r="Y2585" s="496"/>
    </row>
    <row r="2586" spans="2:25" s="487" customFormat="1" x14ac:dyDescent="0.2">
      <c r="B2586" s="493"/>
      <c r="C2586" s="488"/>
      <c r="D2586" s="489"/>
      <c r="E2586" s="490"/>
      <c r="F2586" s="491"/>
      <c r="G2586" s="492"/>
      <c r="H2586" s="490"/>
      <c r="I2586" s="490"/>
      <c r="J2586" s="493"/>
      <c r="K2586" s="493"/>
      <c r="L2586" s="494"/>
      <c r="M2586" s="495"/>
      <c r="N2586" s="496"/>
      <c r="O2586" s="495"/>
      <c r="P2586" s="496"/>
      <c r="Q2586" s="496"/>
      <c r="R2586" s="496"/>
      <c r="S2586" s="496"/>
      <c r="T2586" s="496"/>
      <c r="U2586" s="496"/>
      <c r="V2586" s="496"/>
      <c r="W2586" s="496"/>
      <c r="X2586" s="496"/>
      <c r="Y2586" s="496"/>
    </row>
    <row r="2587" spans="2:25" s="487" customFormat="1" x14ac:dyDescent="0.2">
      <c r="B2587" s="493"/>
      <c r="C2587" s="488"/>
      <c r="D2587" s="489"/>
      <c r="E2587" s="490"/>
      <c r="F2587" s="491"/>
      <c r="G2587" s="492"/>
      <c r="H2587" s="490"/>
      <c r="I2587" s="490"/>
      <c r="J2587" s="493"/>
      <c r="K2587" s="493"/>
      <c r="L2587" s="494"/>
      <c r="M2587" s="495"/>
      <c r="N2587" s="496"/>
      <c r="O2587" s="495"/>
      <c r="P2587" s="496"/>
      <c r="Q2587" s="496"/>
      <c r="R2587" s="496"/>
      <c r="S2587" s="496"/>
      <c r="T2587" s="496"/>
      <c r="U2587" s="496"/>
      <c r="V2587" s="496"/>
      <c r="W2587" s="496"/>
      <c r="X2587" s="496"/>
      <c r="Y2587" s="496"/>
    </row>
    <row r="2588" spans="2:25" s="487" customFormat="1" x14ac:dyDescent="0.2">
      <c r="B2588" s="493"/>
      <c r="C2588" s="488"/>
      <c r="D2588" s="489"/>
      <c r="E2588" s="490"/>
      <c r="F2588" s="491"/>
      <c r="G2588" s="492"/>
      <c r="H2588" s="490"/>
      <c r="I2588" s="490"/>
      <c r="J2588" s="493"/>
      <c r="K2588" s="493"/>
      <c r="L2588" s="494"/>
      <c r="M2588" s="495"/>
      <c r="N2588" s="496"/>
      <c r="O2588" s="495"/>
      <c r="P2588" s="496"/>
      <c r="Q2588" s="496"/>
      <c r="R2588" s="496"/>
      <c r="S2588" s="496"/>
      <c r="T2588" s="496"/>
      <c r="U2588" s="496"/>
      <c r="V2588" s="496"/>
      <c r="W2588" s="496"/>
      <c r="X2588" s="496"/>
      <c r="Y2588" s="496"/>
    </row>
    <row r="2589" spans="2:25" s="487" customFormat="1" x14ac:dyDescent="0.2">
      <c r="B2589" s="493"/>
      <c r="C2589" s="488"/>
      <c r="D2589" s="489"/>
      <c r="E2589" s="490"/>
      <c r="F2589" s="491"/>
      <c r="G2589" s="492"/>
      <c r="H2589" s="490"/>
      <c r="I2589" s="490"/>
      <c r="J2589" s="493"/>
      <c r="K2589" s="493"/>
      <c r="L2589" s="494"/>
      <c r="M2589" s="495"/>
      <c r="N2589" s="496"/>
      <c r="O2589" s="495"/>
      <c r="P2589" s="496"/>
      <c r="Q2589" s="496"/>
      <c r="R2589" s="496"/>
      <c r="S2589" s="496"/>
      <c r="T2589" s="496"/>
      <c r="U2589" s="496"/>
      <c r="V2589" s="496"/>
      <c r="W2589" s="496"/>
      <c r="X2589" s="496"/>
      <c r="Y2589" s="496"/>
    </row>
    <row r="2590" spans="2:25" s="487" customFormat="1" x14ac:dyDescent="0.2">
      <c r="B2590" s="493"/>
      <c r="C2590" s="488"/>
      <c r="D2590" s="489"/>
      <c r="E2590" s="490"/>
      <c r="F2590" s="491"/>
      <c r="G2590" s="492"/>
      <c r="H2590" s="490"/>
      <c r="I2590" s="490"/>
      <c r="J2590" s="493"/>
      <c r="K2590" s="493"/>
      <c r="L2590" s="494"/>
      <c r="M2590" s="495"/>
      <c r="N2590" s="496"/>
      <c r="O2590" s="495"/>
      <c r="P2590" s="496"/>
      <c r="Q2590" s="496"/>
      <c r="R2590" s="496"/>
      <c r="S2590" s="496"/>
      <c r="T2590" s="496"/>
      <c r="U2590" s="496"/>
      <c r="V2590" s="496"/>
      <c r="W2590" s="496"/>
      <c r="X2590" s="496"/>
      <c r="Y2590" s="496"/>
    </row>
    <row r="2591" spans="2:25" s="487" customFormat="1" x14ac:dyDescent="0.2">
      <c r="B2591" s="493"/>
      <c r="C2591" s="488"/>
      <c r="D2591" s="489"/>
      <c r="E2591" s="490"/>
      <c r="F2591" s="491"/>
      <c r="G2591" s="492"/>
      <c r="H2591" s="490"/>
      <c r="I2591" s="490"/>
      <c r="J2591" s="493"/>
      <c r="K2591" s="493"/>
      <c r="L2591" s="494"/>
      <c r="M2591" s="495"/>
      <c r="N2591" s="496"/>
      <c r="O2591" s="495"/>
      <c r="P2591" s="496"/>
      <c r="Q2591" s="496"/>
      <c r="R2591" s="496"/>
      <c r="S2591" s="496"/>
      <c r="T2591" s="496"/>
      <c r="U2591" s="496"/>
      <c r="V2591" s="496"/>
      <c r="W2591" s="496"/>
      <c r="X2591" s="496"/>
      <c r="Y2591" s="496"/>
    </row>
    <row r="2592" spans="2:25" s="487" customFormat="1" x14ac:dyDescent="0.2">
      <c r="B2592" s="493"/>
      <c r="C2592" s="488"/>
      <c r="D2592" s="489"/>
      <c r="E2592" s="490"/>
      <c r="F2592" s="491"/>
      <c r="G2592" s="492"/>
      <c r="H2592" s="490"/>
      <c r="I2592" s="490"/>
      <c r="J2592" s="493"/>
      <c r="K2592" s="493"/>
      <c r="L2592" s="494"/>
      <c r="M2592" s="495"/>
      <c r="N2592" s="496"/>
      <c r="O2592" s="495"/>
      <c r="P2592" s="496"/>
      <c r="Q2592" s="496"/>
      <c r="R2592" s="496"/>
      <c r="S2592" s="496"/>
      <c r="T2592" s="496"/>
      <c r="U2592" s="496"/>
      <c r="V2592" s="496"/>
      <c r="W2592" s="496"/>
      <c r="X2592" s="496"/>
      <c r="Y2592" s="496"/>
    </row>
    <row r="2593" spans="2:25" s="487" customFormat="1" x14ac:dyDescent="0.2">
      <c r="B2593" s="493"/>
      <c r="C2593" s="488"/>
      <c r="D2593" s="489"/>
      <c r="E2593" s="490"/>
      <c r="F2593" s="491"/>
      <c r="G2593" s="492"/>
      <c r="H2593" s="490"/>
      <c r="I2593" s="490"/>
      <c r="J2593" s="493"/>
      <c r="K2593" s="493"/>
      <c r="L2593" s="494"/>
      <c r="M2593" s="495"/>
      <c r="N2593" s="496"/>
      <c r="O2593" s="495"/>
      <c r="P2593" s="496"/>
      <c r="Q2593" s="496"/>
      <c r="R2593" s="496"/>
      <c r="S2593" s="496"/>
      <c r="T2593" s="496"/>
      <c r="U2593" s="496"/>
      <c r="V2593" s="496"/>
      <c r="W2593" s="496"/>
      <c r="X2593" s="496"/>
      <c r="Y2593" s="496"/>
    </row>
    <row r="2594" spans="2:25" s="487" customFormat="1" x14ac:dyDescent="0.2">
      <c r="B2594" s="493"/>
      <c r="C2594" s="488"/>
      <c r="D2594" s="489"/>
      <c r="E2594" s="490"/>
      <c r="F2594" s="491"/>
      <c r="G2594" s="492"/>
      <c r="H2594" s="490"/>
      <c r="I2594" s="490"/>
      <c r="J2594" s="493"/>
      <c r="K2594" s="493"/>
      <c r="L2594" s="494"/>
      <c r="M2594" s="495"/>
      <c r="N2594" s="496"/>
      <c r="O2594" s="495"/>
      <c r="P2594" s="496"/>
      <c r="Q2594" s="496"/>
      <c r="R2594" s="496"/>
      <c r="S2594" s="496"/>
      <c r="T2594" s="496"/>
      <c r="U2594" s="496"/>
      <c r="V2594" s="496"/>
      <c r="W2594" s="496"/>
      <c r="X2594" s="496"/>
      <c r="Y2594" s="496"/>
    </row>
    <row r="2595" spans="2:25" s="487" customFormat="1" x14ac:dyDescent="0.2">
      <c r="B2595" s="493"/>
      <c r="C2595" s="488"/>
      <c r="D2595" s="489"/>
      <c r="E2595" s="490"/>
      <c r="F2595" s="491"/>
      <c r="G2595" s="492"/>
      <c r="H2595" s="490"/>
      <c r="I2595" s="490"/>
      <c r="J2595" s="493"/>
      <c r="K2595" s="493"/>
      <c r="L2595" s="494"/>
      <c r="M2595" s="495"/>
      <c r="N2595" s="496"/>
      <c r="O2595" s="495"/>
      <c r="P2595" s="496"/>
      <c r="Q2595" s="496"/>
      <c r="R2595" s="496"/>
      <c r="S2595" s="496"/>
      <c r="T2595" s="496"/>
      <c r="U2595" s="496"/>
      <c r="V2595" s="496"/>
      <c r="W2595" s="496"/>
      <c r="X2595" s="496"/>
      <c r="Y2595" s="496"/>
    </row>
    <row r="2596" spans="2:25" s="487" customFormat="1" x14ac:dyDescent="0.2">
      <c r="B2596" s="493"/>
      <c r="C2596" s="488"/>
      <c r="D2596" s="489"/>
      <c r="E2596" s="490"/>
      <c r="F2596" s="491"/>
      <c r="G2596" s="492"/>
      <c r="H2596" s="490"/>
      <c r="I2596" s="490"/>
      <c r="J2596" s="493"/>
      <c r="K2596" s="493"/>
      <c r="L2596" s="494"/>
      <c r="M2596" s="495"/>
      <c r="N2596" s="496"/>
      <c r="O2596" s="495"/>
      <c r="P2596" s="496"/>
      <c r="Q2596" s="496"/>
      <c r="R2596" s="496"/>
      <c r="S2596" s="496"/>
      <c r="T2596" s="496"/>
      <c r="U2596" s="496"/>
      <c r="V2596" s="496"/>
      <c r="W2596" s="496"/>
      <c r="X2596" s="496"/>
      <c r="Y2596" s="496"/>
    </row>
    <row r="2597" spans="2:25" s="487" customFormat="1" x14ac:dyDescent="0.2">
      <c r="B2597" s="493"/>
      <c r="C2597" s="488"/>
      <c r="D2597" s="489"/>
      <c r="E2597" s="490"/>
      <c r="F2597" s="491"/>
      <c r="G2597" s="492"/>
      <c r="H2597" s="490"/>
      <c r="I2597" s="490"/>
      <c r="J2597" s="493"/>
      <c r="K2597" s="493"/>
      <c r="L2597" s="494"/>
      <c r="M2597" s="495"/>
      <c r="N2597" s="496"/>
      <c r="O2597" s="495"/>
      <c r="P2597" s="496"/>
      <c r="Q2597" s="496"/>
      <c r="R2597" s="496"/>
      <c r="S2597" s="496"/>
      <c r="T2597" s="496"/>
      <c r="U2597" s="496"/>
      <c r="V2597" s="496"/>
      <c r="W2597" s="496"/>
      <c r="X2597" s="496"/>
      <c r="Y2597" s="496"/>
    </row>
    <row r="2598" spans="2:25" s="487" customFormat="1" x14ac:dyDescent="0.2">
      <c r="B2598" s="493"/>
      <c r="C2598" s="488"/>
      <c r="D2598" s="489"/>
      <c r="E2598" s="490"/>
      <c r="F2598" s="491"/>
      <c r="G2598" s="492"/>
      <c r="H2598" s="490"/>
      <c r="I2598" s="490"/>
      <c r="J2598" s="493"/>
      <c r="K2598" s="493"/>
      <c r="L2598" s="494"/>
      <c r="M2598" s="495"/>
      <c r="N2598" s="496"/>
      <c r="O2598" s="495"/>
      <c r="P2598" s="496"/>
      <c r="Q2598" s="496"/>
      <c r="R2598" s="496"/>
      <c r="S2598" s="496"/>
      <c r="T2598" s="496"/>
      <c r="U2598" s="496"/>
      <c r="V2598" s="496"/>
      <c r="W2598" s="496"/>
      <c r="X2598" s="496"/>
      <c r="Y2598" s="496"/>
    </row>
    <row r="2599" spans="2:25" s="487" customFormat="1" x14ac:dyDescent="0.2">
      <c r="B2599" s="493"/>
      <c r="C2599" s="488"/>
      <c r="D2599" s="489"/>
      <c r="E2599" s="490"/>
      <c r="F2599" s="491"/>
      <c r="G2599" s="492"/>
      <c r="H2599" s="490"/>
      <c r="I2599" s="490"/>
      <c r="J2599" s="493"/>
      <c r="K2599" s="493"/>
      <c r="L2599" s="494"/>
      <c r="M2599" s="495"/>
      <c r="N2599" s="496"/>
      <c r="O2599" s="495"/>
      <c r="P2599" s="496"/>
      <c r="Q2599" s="496"/>
      <c r="R2599" s="496"/>
      <c r="S2599" s="496"/>
      <c r="T2599" s="496"/>
      <c r="U2599" s="496"/>
      <c r="V2599" s="496"/>
      <c r="W2599" s="496"/>
      <c r="X2599" s="496"/>
      <c r="Y2599" s="496"/>
    </row>
    <row r="2600" spans="2:25" s="487" customFormat="1" x14ac:dyDescent="0.2">
      <c r="B2600" s="493"/>
      <c r="C2600" s="488"/>
      <c r="D2600" s="489"/>
      <c r="E2600" s="490"/>
      <c r="F2600" s="491"/>
      <c r="G2600" s="492"/>
      <c r="H2600" s="490"/>
      <c r="I2600" s="490"/>
      <c r="J2600" s="493"/>
      <c r="K2600" s="493"/>
      <c r="L2600" s="494"/>
      <c r="M2600" s="495"/>
      <c r="N2600" s="496"/>
      <c r="O2600" s="495"/>
      <c r="P2600" s="496"/>
      <c r="Q2600" s="496"/>
      <c r="R2600" s="496"/>
      <c r="S2600" s="496"/>
      <c r="T2600" s="496"/>
      <c r="U2600" s="496"/>
      <c r="V2600" s="496"/>
      <c r="W2600" s="496"/>
      <c r="X2600" s="496"/>
      <c r="Y2600" s="496"/>
    </row>
    <row r="2601" spans="2:25" s="487" customFormat="1" x14ac:dyDescent="0.2">
      <c r="B2601" s="493"/>
      <c r="C2601" s="488"/>
      <c r="D2601" s="489"/>
      <c r="E2601" s="490"/>
      <c r="F2601" s="491"/>
      <c r="G2601" s="492"/>
      <c r="H2601" s="490"/>
      <c r="I2601" s="490"/>
      <c r="J2601" s="493"/>
      <c r="K2601" s="493"/>
      <c r="L2601" s="494"/>
      <c r="M2601" s="495"/>
      <c r="N2601" s="496"/>
      <c r="O2601" s="495"/>
      <c r="P2601" s="496"/>
      <c r="Q2601" s="496"/>
      <c r="R2601" s="496"/>
      <c r="S2601" s="496"/>
      <c r="T2601" s="496"/>
      <c r="U2601" s="496"/>
      <c r="V2601" s="496"/>
      <c r="W2601" s="496"/>
      <c r="X2601" s="496"/>
      <c r="Y2601" s="496"/>
    </row>
    <row r="2602" spans="2:25" s="487" customFormat="1" x14ac:dyDescent="0.2">
      <c r="B2602" s="493"/>
      <c r="C2602" s="488"/>
      <c r="D2602" s="489"/>
      <c r="E2602" s="490"/>
      <c r="F2602" s="491"/>
      <c r="G2602" s="492"/>
      <c r="H2602" s="490"/>
      <c r="I2602" s="490"/>
      <c r="J2602" s="493"/>
      <c r="K2602" s="493"/>
      <c r="L2602" s="494"/>
      <c r="M2602" s="495"/>
      <c r="N2602" s="496"/>
      <c r="O2602" s="495"/>
      <c r="P2602" s="496"/>
      <c r="Q2602" s="496"/>
      <c r="R2602" s="496"/>
      <c r="S2602" s="496"/>
      <c r="T2602" s="496"/>
      <c r="U2602" s="496"/>
      <c r="V2602" s="496"/>
      <c r="W2602" s="496"/>
      <c r="X2602" s="496"/>
      <c r="Y2602" s="496"/>
    </row>
    <row r="2603" spans="2:25" s="487" customFormat="1" x14ac:dyDescent="0.2">
      <c r="B2603" s="493"/>
      <c r="C2603" s="488"/>
      <c r="D2603" s="489"/>
      <c r="E2603" s="490"/>
      <c r="F2603" s="491"/>
      <c r="G2603" s="492"/>
      <c r="H2603" s="490"/>
      <c r="I2603" s="490"/>
      <c r="J2603" s="493"/>
      <c r="K2603" s="493"/>
      <c r="L2603" s="494"/>
      <c r="M2603" s="495"/>
      <c r="N2603" s="496"/>
      <c r="O2603" s="495"/>
      <c r="P2603" s="496"/>
      <c r="Q2603" s="496"/>
      <c r="R2603" s="496"/>
      <c r="S2603" s="496"/>
      <c r="T2603" s="496"/>
      <c r="U2603" s="496"/>
      <c r="V2603" s="496"/>
      <c r="W2603" s="496"/>
      <c r="X2603" s="496"/>
      <c r="Y2603" s="496"/>
    </row>
    <row r="2604" spans="2:25" s="487" customFormat="1" x14ac:dyDescent="0.2">
      <c r="B2604" s="493"/>
      <c r="C2604" s="488"/>
      <c r="D2604" s="489"/>
      <c r="E2604" s="490"/>
      <c r="F2604" s="491"/>
      <c r="G2604" s="492"/>
      <c r="H2604" s="490"/>
      <c r="I2604" s="490"/>
      <c r="J2604" s="493"/>
      <c r="K2604" s="493"/>
      <c r="L2604" s="494"/>
      <c r="M2604" s="495"/>
      <c r="N2604" s="496"/>
      <c r="O2604" s="495"/>
      <c r="P2604" s="496"/>
      <c r="Q2604" s="496"/>
      <c r="R2604" s="496"/>
      <c r="S2604" s="496"/>
      <c r="T2604" s="496"/>
      <c r="U2604" s="496"/>
      <c r="V2604" s="496"/>
      <c r="W2604" s="496"/>
      <c r="X2604" s="496"/>
      <c r="Y2604" s="496"/>
    </row>
    <row r="2605" spans="2:25" s="487" customFormat="1" x14ac:dyDescent="0.2">
      <c r="B2605" s="493"/>
      <c r="C2605" s="488"/>
      <c r="D2605" s="489"/>
      <c r="E2605" s="490"/>
      <c r="F2605" s="491"/>
      <c r="G2605" s="492"/>
      <c r="H2605" s="490"/>
      <c r="I2605" s="490"/>
      <c r="J2605" s="493"/>
      <c r="K2605" s="493"/>
      <c r="L2605" s="494"/>
      <c r="M2605" s="495"/>
      <c r="N2605" s="496"/>
      <c r="O2605" s="495"/>
      <c r="P2605" s="496"/>
      <c r="Q2605" s="496"/>
      <c r="R2605" s="496"/>
      <c r="S2605" s="496"/>
      <c r="T2605" s="496"/>
      <c r="U2605" s="496"/>
      <c r="V2605" s="496"/>
      <c r="W2605" s="496"/>
      <c r="X2605" s="496"/>
      <c r="Y2605" s="496"/>
    </row>
    <row r="2606" spans="2:25" s="487" customFormat="1" x14ac:dyDescent="0.2">
      <c r="B2606" s="493"/>
      <c r="C2606" s="488"/>
      <c r="D2606" s="489"/>
      <c r="E2606" s="490"/>
      <c r="F2606" s="491"/>
      <c r="G2606" s="492"/>
      <c r="H2606" s="490"/>
      <c r="I2606" s="490"/>
      <c r="J2606" s="493"/>
      <c r="K2606" s="493"/>
      <c r="L2606" s="494"/>
      <c r="M2606" s="495"/>
      <c r="N2606" s="496"/>
      <c r="O2606" s="495"/>
      <c r="P2606" s="496"/>
      <c r="Q2606" s="496"/>
      <c r="R2606" s="496"/>
      <c r="S2606" s="496"/>
      <c r="T2606" s="496"/>
      <c r="U2606" s="496"/>
      <c r="V2606" s="496"/>
      <c r="W2606" s="496"/>
      <c r="X2606" s="496"/>
      <c r="Y2606" s="496"/>
    </row>
    <row r="2607" spans="2:25" s="487" customFormat="1" x14ac:dyDescent="0.2">
      <c r="B2607" s="493"/>
      <c r="C2607" s="488"/>
      <c r="D2607" s="489"/>
      <c r="E2607" s="490"/>
      <c r="F2607" s="491"/>
      <c r="G2607" s="492"/>
      <c r="H2607" s="490"/>
      <c r="I2607" s="490"/>
      <c r="J2607" s="493"/>
      <c r="K2607" s="493"/>
      <c r="L2607" s="494"/>
      <c r="M2607" s="495"/>
      <c r="N2607" s="496"/>
      <c r="O2607" s="495"/>
      <c r="P2607" s="496"/>
      <c r="Q2607" s="496"/>
      <c r="R2607" s="496"/>
      <c r="S2607" s="496"/>
      <c r="T2607" s="496"/>
      <c r="U2607" s="496"/>
      <c r="V2607" s="496"/>
      <c r="W2607" s="496"/>
      <c r="X2607" s="496"/>
      <c r="Y2607" s="496"/>
    </row>
    <row r="2608" spans="2:25" s="487" customFormat="1" x14ac:dyDescent="0.2">
      <c r="B2608" s="493"/>
      <c r="C2608" s="488"/>
      <c r="D2608" s="489"/>
      <c r="E2608" s="490"/>
      <c r="F2608" s="491"/>
      <c r="G2608" s="492"/>
      <c r="H2608" s="490"/>
      <c r="I2608" s="490"/>
      <c r="J2608" s="493"/>
      <c r="K2608" s="493"/>
      <c r="L2608" s="494"/>
      <c r="M2608" s="495"/>
      <c r="N2608" s="496"/>
      <c r="O2608" s="495"/>
      <c r="P2608" s="496"/>
      <c r="Q2608" s="496"/>
      <c r="R2608" s="496"/>
      <c r="S2608" s="496"/>
      <c r="T2608" s="496"/>
      <c r="U2608" s="496"/>
      <c r="V2608" s="496"/>
      <c r="W2608" s="496"/>
      <c r="X2608" s="496"/>
      <c r="Y2608" s="496"/>
    </row>
    <row r="2609" spans="2:25" s="487" customFormat="1" x14ac:dyDescent="0.2">
      <c r="B2609" s="493"/>
      <c r="C2609" s="488"/>
      <c r="D2609" s="489"/>
      <c r="E2609" s="490"/>
      <c r="F2609" s="491"/>
      <c r="G2609" s="492"/>
      <c r="H2609" s="490"/>
      <c r="I2609" s="490"/>
      <c r="J2609" s="493"/>
      <c r="K2609" s="493"/>
      <c r="L2609" s="494"/>
      <c r="M2609" s="495"/>
      <c r="N2609" s="496"/>
      <c r="O2609" s="495"/>
      <c r="P2609" s="496"/>
      <c r="Q2609" s="496"/>
      <c r="R2609" s="496"/>
      <c r="S2609" s="496"/>
      <c r="T2609" s="496"/>
      <c r="U2609" s="496"/>
      <c r="V2609" s="496"/>
      <c r="W2609" s="496"/>
      <c r="X2609" s="496"/>
      <c r="Y2609" s="496"/>
    </row>
    <row r="2610" spans="2:25" s="487" customFormat="1" x14ac:dyDescent="0.2">
      <c r="B2610" s="493"/>
      <c r="C2610" s="488"/>
      <c r="D2610" s="489"/>
      <c r="E2610" s="490"/>
      <c r="F2610" s="491"/>
      <c r="G2610" s="492"/>
      <c r="H2610" s="490"/>
      <c r="I2610" s="490"/>
      <c r="J2610" s="493"/>
      <c r="K2610" s="493"/>
      <c r="L2610" s="494"/>
      <c r="M2610" s="495"/>
      <c r="N2610" s="496"/>
      <c r="O2610" s="495"/>
      <c r="P2610" s="496"/>
      <c r="Q2610" s="496"/>
      <c r="R2610" s="496"/>
      <c r="S2610" s="496"/>
      <c r="T2610" s="496"/>
      <c r="U2610" s="496"/>
      <c r="V2610" s="496"/>
      <c r="W2610" s="496"/>
      <c r="X2610" s="496"/>
      <c r="Y2610" s="496"/>
    </row>
    <row r="2611" spans="2:25" s="487" customFormat="1" x14ac:dyDescent="0.2">
      <c r="B2611" s="493"/>
      <c r="C2611" s="488"/>
      <c r="D2611" s="489"/>
      <c r="E2611" s="490"/>
      <c r="F2611" s="491"/>
      <c r="G2611" s="492"/>
      <c r="H2611" s="490"/>
      <c r="I2611" s="490"/>
      <c r="J2611" s="493"/>
      <c r="K2611" s="493"/>
      <c r="L2611" s="494"/>
      <c r="M2611" s="495"/>
      <c r="N2611" s="496"/>
      <c r="O2611" s="495"/>
      <c r="P2611" s="496"/>
      <c r="Q2611" s="496"/>
      <c r="R2611" s="496"/>
      <c r="S2611" s="496"/>
      <c r="T2611" s="496"/>
      <c r="U2611" s="496"/>
      <c r="V2611" s="496"/>
      <c r="W2611" s="496"/>
      <c r="X2611" s="496"/>
      <c r="Y2611" s="496"/>
    </row>
    <row r="2612" spans="2:25" s="487" customFormat="1" x14ac:dyDescent="0.2">
      <c r="B2612" s="493"/>
      <c r="C2612" s="488"/>
      <c r="D2612" s="489"/>
      <c r="E2612" s="490"/>
      <c r="F2612" s="491"/>
      <c r="G2612" s="492"/>
      <c r="H2612" s="490"/>
      <c r="I2612" s="490"/>
      <c r="J2612" s="493"/>
      <c r="K2612" s="493"/>
      <c r="L2612" s="494"/>
      <c r="M2612" s="495"/>
      <c r="N2612" s="496"/>
      <c r="O2612" s="495"/>
      <c r="P2612" s="496"/>
      <c r="Q2612" s="496"/>
      <c r="R2612" s="496"/>
      <c r="S2612" s="496"/>
      <c r="T2612" s="496"/>
      <c r="U2612" s="496"/>
      <c r="V2612" s="496"/>
      <c r="W2612" s="496"/>
      <c r="X2612" s="496"/>
      <c r="Y2612" s="496"/>
    </row>
    <row r="2613" spans="2:25" s="487" customFormat="1" x14ac:dyDescent="0.2">
      <c r="B2613" s="493"/>
      <c r="C2613" s="488"/>
      <c r="D2613" s="489"/>
      <c r="E2613" s="490"/>
      <c r="F2613" s="491"/>
      <c r="G2613" s="492"/>
      <c r="H2613" s="490"/>
      <c r="I2613" s="490"/>
      <c r="J2613" s="493"/>
      <c r="K2613" s="493"/>
      <c r="L2613" s="494"/>
      <c r="M2613" s="495"/>
      <c r="N2613" s="496"/>
      <c r="O2613" s="495"/>
      <c r="P2613" s="496"/>
      <c r="Q2613" s="496"/>
      <c r="R2613" s="496"/>
      <c r="S2613" s="496"/>
      <c r="T2613" s="496"/>
      <c r="U2613" s="496"/>
      <c r="V2613" s="496"/>
      <c r="W2613" s="496"/>
      <c r="X2613" s="496"/>
      <c r="Y2613" s="496"/>
    </row>
    <row r="2614" spans="2:25" s="487" customFormat="1" x14ac:dyDescent="0.2">
      <c r="B2614" s="493"/>
      <c r="C2614" s="488"/>
      <c r="D2614" s="489"/>
      <c r="E2614" s="490"/>
      <c r="F2614" s="491"/>
      <c r="G2614" s="492"/>
      <c r="H2614" s="490"/>
      <c r="I2614" s="490"/>
      <c r="J2614" s="493"/>
      <c r="K2614" s="493"/>
      <c r="L2614" s="494"/>
      <c r="M2614" s="495"/>
      <c r="N2614" s="496"/>
      <c r="O2614" s="495"/>
      <c r="P2614" s="496"/>
      <c r="Q2614" s="496"/>
      <c r="R2614" s="496"/>
      <c r="S2614" s="496"/>
      <c r="T2614" s="496"/>
      <c r="U2614" s="496"/>
      <c r="V2614" s="496"/>
      <c r="W2614" s="496"/>
      <c r="X2614" s="496"/>
      <c r="Y2614" s="496"/>
    </row>
    <row r="2615" spans="2:25" s="487" customFormat="1" x14ac:dyDescent="0.2">
      <c r="B2615" s="493"/>
      <c r="C2615" s="488"/>
      <c r="D2615" s="489"/>
      <c r="E2615" s="490"/>
      <c r="F2615" s="491"/>
      <c r="G2615" s="492"/>
      <c r="H2615" s="490"/>
      <c r="I2615" s="490"/>
      <c r="J2615" s="493"/>
      <c r="K2615" s="493"/>
      <c r="L2615" s="494"/>
      <c r="M2615" s="495"/>
      <c r="N2615" s="496"/>
      <c r="O2615" s="495"/>
      <c r="P2615" s="496"/>
      <c r="Q2615" s="496"/>
      <c r="R2615" s="496"/>
      <c r="S2615" s="496"/>
      <c r="T2615" s="496"/>
      <c r="U2615" s="496"/>
      <c r="V2615" s="496"/>
      <c r="W2615" s="496"/>
      <c r="X2615" s="496"/>
      <c r="Y2615" s="496"/>
    </row>
    <row r="2616" spans="2:25" s="487" customFormat="1" x14ac:dyDescent="0.2">
      <c r="B2616" s="493"/>
      <c r="C2616" s="488"/>
      <c r="D2616" s="489"/>
      <c r="E2616" s="490"/>
      <c r="F2616" s="491"/>
      <c r="G2616" s="492"/>
      <c r="H2616" s="490"/>
      <c r="I2616" s="490"/>
      <c r="J2616" s="493"/>
      <c r="K2616" s="493"/>
      <c r="L2616" s="494"/>
      <c r="M2616" s="495"/>
      <c r="N2616" s="496"/>
      <c r="O2616" s="495"/>
      <c r="P2616" s="496"/>
      <c r="Q2616" s="496"/>
      <c r="R2616" s="496"/>
      <c r="S2616" s="496"/>
      <c r="T2616" s="496"/>
      <c r="U2616" s="496"/>
      <c r="V2616" s="496"/>
      <c r="W2616" s="496"/>
      <c r="X2616" s="496"/>
      <c r="Y2616" s="496"/>
    </row>
    <row r="2617" spans="2:25" s="487" customFormat="1" x14ac:dyDescent="0.2">
      <c r="B2617" s="493"/>
      <c r="C2617" s="488"/>
      <c r="D2617" s="489"/>
      <c r="E2617" s="490"/>
      <c r="F2617" s="491"/>
      <c r="G2617" s="492"/>
      <c r="H2617" s="490"/>
      <c r="I2617" s="490"/>
      <c r="J2617" s="493"/>
      <c r="K2617" s="493"/>
      <c r="L2617" s="494"/>
      <c r="M2617" s="495"/>
      <c r="N2617" s="496"/>
      <c r="O2617" s="495"/>
      <c r="P2617" s="496"/>
      <c r="Q2617" s="496"/>
      <c r="R2617" s="496"/>
      <c r="S2617" s="496"/>
      <c r="T2617" s="496"/>
      <c r="U2617" s="496"/>
      <c r="V2617" s="496"/>
      <c r="W2617" s="496"/>
      <c r="X2617" s="496"/>
      <c r="Y2617" s="496"/>
    </row>
    <row r="2618" spans="2:25" s="487" customFormat="1" x14ac:dyDescent="0.2">
      <c r="B2618" s="493"/>
      <c r="C2618" s="488"/>
      <c r="D2618" s="489"/>
      <c r="E2618" s="490"/>
      <c r="F2618" s="491"/>
      <c r="G2618" s="492"/>
      <c r="H2618" s="490"/>
      <c r="I2618" s="490"/>
      <c r="J2618" s="493"/>
      <c r="K2618" s="493"/>
      <c r="L2618" s="494"/>
      <c r="M2618" s="495"/>
      <c r="N2618" s="496"/>
      <c r="O2618" s="495"/>
      <c r="P2618" s="496"/>
      <c r="Q2618" s="496"/>
      <c r="R2618" s="496"/>
      <c r="S2618" s="496"/>
      <c r="T2618" s="496"/>
      <c r="U2618" s="496"/>
      <c r="V2618" s="496"/>
      <c r="W2618" s="496"/>
      <c r="X2618" s="496"/>
      <c r="Y2618" s="496"/>
    </row>
    <row r="2619" spans="2:25" s="487" customFormat="1" x14ac:dyDescent="0.2">
      <c r="B2619" s="493"/>
      <c r="C2619" s="488"/>
      <c r="D2619" s="489"/>
      <c r="E2619" s="490"/>
      <c r="F2619" s="491"/>
      <c r="G2619" s="492"/>
      <c r="H2619" s="490"/>
      <c r="I2619" s="490"/>
      <c r="J2619" s="493"/>
      <c r="K2619" s="493"/>
      <c r="L2619" s="494"/>
      <c r="M2619" s="495"/>
      <c r="N2619" s="496"/>
      <c r="O2619" s="495"/>
      <c r="P2619" s="496"/>
      <c r="Q2619" s="496"/>
      <c r="R2619" s="496"/>
      <c r="S2619" s="496"/>
      <c r="T2619" s="496"/>
      <c r="U2619" s="496"/>
      <c r="V2619" s="496"/>
      <c r="W2619" s="496"/>
      <c r="X2619" s="496"/>
      <c r="Y2619" s="496"/>
    </row>
    <row r="2620" spans="2:25" s="487" customFormat="1" x14ac:dyDescent="0.2">
      <c r="B2620" s="493"/>
      <c r="C2620" s="488"/>
      <c r="D2620" s="489"/>
      <c r="E2620" s="490"/>
      <c r="F2620" s="491"/>
      <c r="G2620" s="492"/>
      <c r="H2620" s="490"/>
      <c r="I2620" s="490"/>
      <c r="J2620" s="493"/>
      <c r="K2620" s="493"/>
      <c r="L2620" s="494"/>
      <c r="M2620" s="495"/>
      <c r="N2620" s="496"/>
      <c r="O2620" s="495"/>
      <c r="P2620" s="496"/>
      <c r="Q2620" s="496"/>
      <c r="R2620" s="496"/>
      <c r="S2620" s="496"/>
      <c r="T2620" s="496"/>
      <c r="U2620" s="496"/>
      <c r="V2620" s="496"/>
      <c r="W2620" s="496"/>
      <c r="X2620" s="496"/>
      <c r="Y2620" s="496"/>
    </row>
    <row r="2621" spans="2:25" s="487" customFormat="1" x14ac:dyDescent="0.2">
      <c r="B2621" s="493"/>
      <c r="C2621" s="488"/>
      <c r="D2621" s="489"/>
      <c r="E2621" s="490"/>
      <c r="F2621" s="491"/>
      <c r="G2621" s="492"/>
      <c r="H2621" s="490"/>
      <c r="I2621" s="490"/>
      <c r="J2621" s="493"/>
      <c r="K2621" s="493"/>
      <c r="L2621" s="494"/>
      <c r="M2621" s="495"/>
      <c r="N2621" s="496"/>
      <c r="O2621" s="495"/>
      <c r="P2621" s="496"/>
      <c r="Q2621" s="496"/>
      <c r="R2621" s="496"/>
      <c r="S2621" s="496"/>
      <c r="T2621" s="496"/>
      <c r="U2621" s="496"/>
      <c r="V2621" s="496"/>
      <c r="W2621" s="496"/>
      <c r="X2621" s="496"/>
      <c r="Y2621" s="496"/>
    </row>
    <row r="2622" spans="2:25" s="487" customFormat="1" x14ac:dyDescent="0.2">
      <c r="B2622" s="493"/>
      <c r="C2622" s="488"/>
      <c r="D2622" s="489"/>
      <c r="E2622" s="490"/>
      <c r="F2622" s="491"/>
      <c r="G2622" s="492"/>
      <c r="H2622" s="490"/>
      <c r="I2622" s="490"/>
      <c r="J2622" s="493"/>
      <c r="K2622" s="493"/>
      <c r="L2622" s="494"/>
      <c r="M2622" s="495"/>
      <c r="N2622" s="496"/>
      <c r="O2622" s="495"/>
      <c r="P2622" s="496"/>
      <c r="Q2622" s="496"/>
      <c r="R2622" s="496"/>
      <c r="S2622" s="496"/>
      <c r="T2622" s="496"/>
      <c r="U2622" s="496"/>
      <c r="V2622" s="496"/>
      <c r="W2622" s="496"/>
      <c r="X2622" s="496"/>
      <c r="Y2622" s="496"/>
    </row>
    <row r="2623" spans="2:25" s="487" customFormat="1" x14ac:dyDescent="0.2">
      <c r="B2623" s="493"/>
      <c r="C2623" s="488"/>
      <c r="D2623" s="489"/>
      <c r="E2623" s="490"/>
      <c r="F2623" s="491"/>
      <c r="G2623" s="492"/>
      <c r="H2623" s="490"/>
      <c r="I2623" s="490"/>
      <c r="J2623" s="493"/>
      <c r="K2623" s="493"/>
      <c r="L2623" s="494"/>
      <c r="M2623" s="495"/>
      <c r="N2623" s="496"/>
      <c r="O2623" s="495"/>
      <c r="P2623" s="496"/>
      <c r="Q2623" s="496"/>
      <c r="R2623" s="496"/>
      <c r="S2623" s="496"/>
      <c r="T2623" s="496"/>
      <c r="U2623" s="496"/>
      <c r="V2623" s="496"/>
      <c r="W2623" s="496"/>
      <c r="X2623" s="496"/>
      <c r="Y2623" s="496"/>
    </row>
    <row r="2624" spans="2:25" s="487" customFormat="1" x14ac:dyDescent="0.2">
      <c r="B2624" s="493"/>
      <c r="C2624" s="488"/>
      <c r="D2624" s="489"/>
      <c r="E2624" s="490"/>
      <c r="F2624" s="491"/>
      <c r="G2624" s="492"/>
      <c r="H2624" s="490"/>
      <c r="I2624" s="490"/>
      <c r="J2624" s="493"/>
      <c r="K2624" s="493"/>
      <c r="L2624" s="494"/>
      <c r="M2624" s="495"/>
      <c r="N2624" s="496"/>
      <c r="O2624" s="495"/>
      <c r="P2624" s="496"/>
      <c r="Q2624" s="496"/>
      <c r="R2624" s="496"/>
      <c r="S2624" s="496"/>
      <c r="T2624" s="496"/>
      <c r="U2624" s="496"/>
      <c r="V2624" s="496"/>
      <c r="W2624" s="496"/>
      <c r="X2624" s="496"/>
      <c r="Y2624" s="496"/>
    </row>
    <row r="2625" spans="2:25" s="487" customFormat="1" x14ac:dyDescent="0.2">
      <c r="B2625" s="493"/>
      <c r="C2625" s="488"/>
      <c r="D2625" s="489"/>
      <c r="E2625" s="490"/>
      <c r="F2625" s="491"/>
      <c r="G2625" s="492"/>
      <c r="H2625" s="490"/>
      <c r="I2625" s="490"/>
      <c r="J2625" s="493"/>
      <c r="K2625" s="493"/>
      <c r="L2625" s="494"/>
      <c r="M2625" s="495"/>
      <c r="N2625" s="496"/>
      <c r="O2625" s="495"/>
      <c r="P2625" s="496"/>
      <c r="Q2625" s="496"/>
      <c r="R2625" s="496"/>
      <c r="S2625" s="496"/>
      <c r="T2625" s="496"/>
      <c r="U2625" s="496"/>
      <c r="V2625" s="496"/>
      <c r="W2625" s="496"/>
      <c r="X2625" s="496"/>
      <c r="Y2625" s="496"/>
    </row>
    <row r="2626" spans="2:25" s="487" customFormat="1" x14ac:dyDescent="0.2">
      <c r="B2626" s="493"/>
      <c r="C2626" s="488"/>
      <c r="D2626" s="489"/>
      <c r="E2626" s="490"/>
      <c r="F2626" s="491"/>
      <c r="G2626" s="492"/>
      <c r="H2626" s="490"/>
      <c r="I2626" s="490"/>
      <c r="J2626" s="493"/>
      <c r="K2626" s="493"/>
      <c r="L2626" s="494"/>
      <c r="M2626" s="495"/>
      <c r="N2626" s="496"/>
      <c r="O2626" s="495"/>
      <c r="P2626" s="496"/>
      <c r="Q2626" s="496"/>
      <c r="R2626" s="496"/>
      <c r="S2626" s="496"/>
      <c r="T2626" s="496"/>
      <c r="U2626" s="496"/>
      <c r="V2626" s="496"/>
      <c r="W2626" s="496"/>
      <c r="X2626" s="496"/>
      <c r="Y2626" s="496"/>
    </row>
    <row r="2627" spans="2:25" s="487" customFormat="1" x14ac:dyDescent="0.2">
      <c r="B2627" s="493"/>
      <c r="C2627" s="488"/>
      <c r="D2627" s="489"/>
      <c r="E2627" s="490"/>
      <c r="F2627" s="491"/>
      <c r="G2627" s="492"/>
      <c r="H2627" s="490"/>
      <c r="I2627" s="490"/>
      <c r="J2627" s="493"/>
      <c r="K2627" s="493"/>
      <c r="L2627" s="494"/>
      <c r="M2627" s="495"/>
      <c r="N2627" s="496"/>
      <c r="O2627" s="495"/>
      <c r="P2627" s="496"/>
      <c r="Q2627" s="496"/>
      <c r="R2627" s="496"/>
      <c r="S2627" s="496"/>
      <c r="T2627" s="496"/>
      <c r="U2627" s="496"/>
      <c r="V2627" s="496"/>
      <c r="W2627" s="496"/>
      <c r="X2627" s="496"/>
      <c r="Y2627" s="496"/>
    </row>
    <row r="2628" spans="2:25" s="487" customFormat="1" x14ac:dyDescent="0.2">
      <c r="B2628" s="493"/>
      <c r="C2628" s="488"/>
      <c r="D2628" s="489"/>
      <c r="E2628" s="490"/>
      <c r="F2628" s="491"/>
      <c r="G2628" s="492"/>
      <c r="H2628" s="490"/>
      <c r="I2628" s="490"/>
      <c r="J2628" s="493"/>
      <c r="K2628" s="493"/>
      <c r="L2628" s="494"/>
      <c r="M2628" s="495"/>
      <c r="N2628" s="496"/>
      <c r="O2628" s="495"/>
      <c r="P2628" s="496"/>
      <c r="Q2628" s="496"/>
      <c r="R2628" s="496"/>
      <c r="S2628" s="496"/>
      <c r="T2628" s="496"/>
      <c r="U2628" s="496"/>
      <c r="V2628" s="496"/>
      <c r="W2628" s="496"/>
      <c r="X2628" s="496"/>
      <c r="Y2628" s="496"/>
    </row>
    <row r="2629" spans="2:25" s="487" customFormat="1" x14ac:dyDescent="0.2">
      <c r="B2629" s="493"/>
      <c r="C2629" s="488"/>
      <c r="D2629" s="489"/>
      <c r="E2629" s="490"/>
      <c r="F2629" s="491"/>
      <c r="G2629" s="492"/>
      <c r="H2629" s="490"/>
      <c r="I2629" s="490"/>
      <c r="J2629" s="493"/>
      <c r="K2629" s="493"/>
      <c r="L2629" s="494"/>
      <c r="M2629" s="495"/>
      <c r="N2629" s="496"/>
      <c r="O2629" s="495"/>
      <c r="P2629" s="496"/>
      <c r="Q2629" s="496"/>
      <c r="R2629" s="496"/>
      <c r="S2629" s="496"/>
      <c r="T2629" s="496"/>
      <c r="U2629" s="496"/>
      <c r="V2629" s="496"/>
      <c r="W2629" s="496"/>
      <c r="X2629" s="496"/>
      <c r="Y2629" s="496"/>
    </row>
    <row r="2630" spans="2:25" s="487" customFormat="1" x14ac:dyDescent="0.2">
      <c r="B2630" s="493"/>
      <c r="C2630" s="488"/>
      <c r="D2630" s="489"/>
      <c r="E2630" s="490"/>
      <c r="F2630" s="491"/>
      <c r="G2630" s="492"/>
      <c r="H2630" s="490"/>
      <c r="I2630" s="490"/>
      <c r="J2630" s="493"/>
      <c r="K2630" s="493"/>
      <c r="L2630" s="494"/>
      <c r="M2630" s="495"/>
      <c r="N2630" s="496"/>
      <c r="O2630" s="495"/>
      <c r="P2630" s="496"/>
      <c r="Q2630" s="496"/>
      <c r="R2630" s="496"/>
      <c r="S2630" s="496"/>
      <c r="T2630" s="496"/>
      <c r="U2630" s="496"/>
      <c r="V2630" s="496"/>
      <c r="W2630" s="496"/>
      <c r="X2630" s="496"/>
      <c r="Y2630" s="496"/>
    </row>
    <row r="2631" spans="2:25" s="487" customFormat="1" x14ac:dyDescent="0.2">
      <c r="B2631" s="493"/>
      <c r="C2631" s="488"/>
      <c r="D2631" s="489"/>
      <c r="E2631" s="490"/>
      <c r="F2631" s="491"/>
      <c r="G2631" s="492"/>
      <c r="H2631" s="490"/>
      <c r="I2631" s="490"/>
      <c r="J2631" s="493"/>
      <c r="K2631" s="493"/>
      <c r="L2631" s="494"/>
      <c r="M2631" s="495"/>
      <c r="N2631" s="496"/>
      <c r="O2631" s="495"/>
      <c r="P2631" s="496"/>
      <c r="Q2631" s="496"/>
      <c r="R2631" s="496"/>
      <c r="S2631" s="496"/>
      <c r="T2631" s="496"/>
      <c r="U2631" s="496"/>
      <c r="V2631" s="496"/>
      <c r="W2631" s="496"/>
      <c r="X2631" s="496"/>
      <c r="Y2631" s="496"/>
    </row>
    <row r="2632" spans="2:25" s="487" customFormat="1" x14ac:dyDescent="0.2">
      <c r="B2632" s="493"/>
      <c r="C2632" s="488"/>
      <c r="D2632" s="489"/>
      <c r="E2632" s="490"/>
      <c r="F2632" s="491"/>
      <c r="G2632" s="492"/>
      <c r="H2632" s="490"/>
      <c r="I2632" s="490"/>
      <c r="J2632" s="493"/>
      <c r="K2632" s="493"/>
      <c r="L2632" s="494"/>
      <c r="M2632" s="495"/>
      <c r="N2632" s="496"/>
      <c r="O2632" s="495"/>
      <c r="P2632" s="496"/>
      <c r="Q2632" s="496"/>
      <c r="R2632" s="496"/>
      <c r="S2632" s="496"/>
      <c r="T2632" s="496"/>
      <c r="U2632" s="496"/>
      <c r="V2632" s="496"/>
      <c r="W2632" s="496"/>
      <c r="X2632" s="496"/>
      <c r="Y2632" s="496"/>
    </row>
    <row r="2633" spans="2:25" s="487" customFormat="1" x14ac:dyDescent="0.2">
      <c r="B2633" s="493"/>
      <c r="C2633" s="488"/>
      <c r="D2633" s="489"/>
      <c r="E2633" s="490"/>
      <c r="F2633" s="491"/>
      <c r="G2633" s="492"/>
      <c r="H2633" s="490"/>
      <c r="I2633" s="490"/>
      <c r="J2633" s="493"/>
      <c r="K2633" s="493"/>
      <c r="L2633" s="494"/>
      <c r="M2633" s="495"/>
      <c r="N2633" s="496"/>
      <c r="O2633" s="495"/>
      <c r="P2633" s="496"/>
      <c r="Q2633" s="496"/>
      <c r="R2633" s="496"/>
      <c r="S2633" s="496"/>
      <c r="T2633" s="496"/>
      <c r="U2633" s="496"/>
      <c r="V2633" s="496"/>
      <c r="W2633" s="496"/>
      <c r="X2633" s="496"/>
      <c r="Y2633" s="496"/>
    </row>
    <row r="2634" spans="2:25" s="487" customFormat="1" x14ac:dyDescent="0.2">
      <c r="B2634" s="493"/>
      <c r="C2634" s="488"/>
      <c r="D2634" s="489"/>
      <c r="E2634" s="490"/>
      <c r="F2634" s="491"/>
      <c r="G2634" s="492"/>
      <c r="H2634" s="490"/>
      <c r="I2634" s="490"/>
      <c r="J2634" s="493"/>
      <c r="K2634" s="493"/>
      <c r="L2634" s="494"/>
      <c r="M2634" s="495"/>
      <c r="N2634" s="496"/>
      <c r="O2634" s="495"/>
      <c r="P2634" s="496"/>
      <c r="Q2634" s="496"/>
      <c r="R2634" s="496"/>
      <c r="S2634" s="496"/>
      <c r="T2634" s="496"/>
      <c r="U2634" s="496"/>
      <c r="V2634" s="496"/>
      <c r="W2634" s="496"/>
      <c r="X2634" s="496"/>
      <c r="Y2634" s="496"/>
    </row>
    <row r="2635" spans="2:25" s="487" customFormat="1" x14ac:dyDescent="0.2">
      <c r="B2635" s="493"/>
      <c r="C2635" s="488"/>
      <c r="D2635" s="489"/>
      <c r="E2635" s="490"/>
      <c r="F2635" s="491"/>
      <c r="G2635" s="492"/>
      <c r="H2635" s="490"/>
      <c r="I2635" s="490"/>
      <c r="J2635" s="493"/>
      <c r="K2635" s="493"/>
      <c r="L2635" s="494"/>
      <c r="M2635" s="495"/>
      <c r="N2635" s="496"/>
      <c r="O2635" s="495"/>
      <c r="P2635" s="496"/>
      <c r="Q2635" s="496"/>
      <c r="R2635" s="496"/>
      <c r="S2635" s="496"/>
      <c r="T2635" s="496"/>
      <c r="U2635" s="496"/>
      <c r="V2635" s="496"/>
      <c r="W2635" s="496"/>
      <c r="X2635" s="496"/>
      <c r="Y2635" s="496"/>
    </row>
    <row r="2636" spans="2:25" s="487" customFormat="1" x14ac:dyDescent="0.2">
      <c r="B2636" s="493"/>
      <c r="C2636" s="488"/>
      <c r="D2636" s="489"/>
      <c r="E2636" s="490"/>
      <c r="F2636" s="491"/>
      <c r="G2636" s="492"/>
      <c r="H2636" s="490"/>
      <c r="I2636" s="490"/>
      <c r="J2636" s="493"/>
      <c r="K2636" s="493"/>
      <c r="L2636" s="494"/>
      <c r="M2636" s="495"/>
      <c r="N2636" s="496"/>
      <c r="O2636" s="495"/>
      <c r="P2636" s="496"/>
      <c r="Q2636" s="496"/>
      <c r="R2636" s="496"/>
      <c r="S2636" s="496"/>
      <c r="T2636" s="496"/>
      <c r="U2636" s="496"/>
      <c r="V2636" s="496"/>
      <c r="W2636" s="496"/>
      <c r="X2636" s="496"/>
      <c r="Y2636" s="496"/>
    </row>
    <row r="2637" spans="2:25" s="487" customFormat="1" x14ac:dyDescent="0.2">
      <c r="B2637" s="493"/>
      <c r="C2637" s="488"/>
      <c r="D2637" s="489"/>
      <c r="E2637" s="490"/>
      <c r="F2637" s="491"/>
      <c r="G2637" s="492"/>
      <c r="H2637" s="490"/>
      <c r="I2637" s="490"/>
      <c r="J2637" s="493"/>
      <c r="K2637" s="493"/>
      <c r="L2637" s="494"/>
      <c r="M2637" s="495"/>
      <c r="N2637" s="496"/>
      <c r="O2637" s="495"/>
      <c r="P2637" s="496"/>
      <c r="Q2637" s="496"/>
      <c r="R2637" s="496"/>
      <c r="S2637" s="496"/>
      <c r="T2637" s="496"/>
      <c r="U2637" s="496"/>
      <c r="V2637" s="496"/>
      <c r="W2637" s="496"/>
      <c r="X2637" s="496"/>
      <c r="Y2637" s="496"/>
    </row>
    <row r="2638" spans="2:25" s="487" customFormat="1" x14ac:dyDescent="0.2">
      <c r="B2638" s="493"/>
      <c r="C2638" s="488"/>
      <c r="D2638" s="489"/>
      <c r="E2638" s="490"/>
      <c r="F2638" s="491"/>
      <c r="G2638" s="492"/>
      <c r="H2638" s="490"/>
      <c r="I2638" s="490"/>
      <c r="J2638" s="493"/>
      <c r="K2638" s="493"/>
      <c r="L2638" s="494"/>
      <c r="M2638" s="495"/>
      <c r="N2638" s="496"/>
      <c r="O2638" s="495"/>
      <c r="P2638" s="496"/>
      <c r="Q2638" s="496"/>
      <c r="R2638" s="496"/>
      <c r="S2638" s="496"/>
      <c r="T2638" s="496"/>
      <c r="U2638" s="496"/>
      <c r="V2638" s="496"/>
      <c r="W2638" s="496"/>
      <c r="X2638" s="496"/>
      <c r="Y2638" s="496"/>
    </row>
    <row r="2639" spans="2:25" s="487" customFormat="1" x14ac:dyDescent="0.2">
      <c r="B2639" s="493"/>
      <c r="C2639" s="488"/>
      <c r="D2639" s="489"/>
      <c r="E2639" s="490"/>
      <c r="F2639" s="491"/>
      <c r="G2639" s="492"/>
      <c r="H2639" s="490"/>
      <c r="I2639" s="490"/>
      <c r="J2639" s="493"/>
      <c r="K2639" s="493"/>
      <c r="L2639" s="494"/>
      <c r="M2639" s="495"/>
      <c r="N2639" s="496"/>
      <c r="O2639" s="495"/>
      <c r="P2639" s="496"/>
      <c r="Q2639" s="496"/>
      <c r="R2639" s="496"/>
      <c r="S2639" s="496"/>
      <c r="T2639" s="496"/>
      <c r="U2639" s="496"/>
      <c r="V2639" s="496"/>
      <c r="W2639" s="496"/>
      <c r="X2639" s="496"/>
      <c r="Y2639" s="496"/>
    </row>
    <row r="2640" spans="2:25" s="487" customFormat="1" x14ac:dyDescent="0.2">
      <c r="B2640" s="493"/>
      <c r="C2640" s="488"/>
      <c r="D2640" s="489"/>
      <c r="E2640" s="490"/>
      <c r="F2640" s="491"/>
      <c r="G2640" s="492"/>
      <c r="H2640" s="490"/>
      <c r="I2640" s="490"/>
      <c r="J2640" s="493"/>
      <c r="K2640" s="493"/>
      <c r="L2640" s="494"/>
      <c r="M2640" s="495"/>
      <c r="N2640" s="496"/>
      <c r="O2640" s="495"/>
      <c r="P2640" s="496"/>
      <c r="Q2640" s="496"/>
      <c r="R2640" s="496"/>
      <c r="S2640" s="496"/>
      <c r="T2640" s="496"/>
      <c r="U2640" s="496"/>
      <c r="V2640" s="496"/>
      <c r="W2640" s="496"/>
      <c r="X2640" s="496"/>
      <c r="Y2640" s="496"/>
    </row>
    <row r="2641" spans="2:25" s="487" customFormat="1" x14ac:dyDescent="0.2">
      <c r="B2641" s="493"/>
      <c r="C2641" s="488"/>
      <c r="D2641" s="489"/>
      <c r="E2641" s="490"/>
      <c r="F2641" s="491"/>
      <c r="G2641" s="492"/>
      <c r="H2641" s="490"/>
      <c r="I2641" s="490"/>
      <c r="J2641" s="493"/>
      <c r="K2641" s="493"/>
      <c r="L2641" s="494"/>
      <c r="M2641" s="495"/>
      <c r="N2641" s="496"/>
      <c r="O2641" s="495"/>
      <c r="P2641" s="496"/>
      <c r="Q2641" s="496"/>
      <c r="R2641" s="496"/>
      <c r="S2641" s="496"/>
      <c r="T2641" s="496"/>
      <c r="U2641" s="496"/>
      <c r="V2641" s="496"/>
      <c r="W2641" s="496"/>
      <c r="X2641" s="496"/>
      <c r="Y2641" s="496"/>
    </row>
    <row r="2642" spans="2:25" s="487" customFormat="1" x14ac:dyDescent="0.2">
      <c r="B2642" s="493"/>
      <c r="C2642" s="488"/>
      <c r="D2642" s="489"/>
      <c r="E2642" s="490"/>
      <c r="F2642" s="491"/>
      <c r="G2642" s="492"/>
      <c r="H2642" s="490"/>
      <c r="I2642" s="490"/>
      <c r="J2642" s="493"/>
      <c r="K2642" s="493"/>
      <c r="L2642" s="494"/>
      <c r="M2642" s="495"/>
      <c r="N2642" s="496"/>
      <c r="O2642" s="495"/>
      <c r="P2642" s="496"/>
      <c r="Q2642" s="496"/>
      <c r="R2642" s="496"/>
      <c r="S2642" s="496"/>
      <c r="T2642" s="496"/>
      <c r="U2642" s="496"/>
      <c r="V2642" s="496"/>
      <c r="W2642" s="496"/>
      <c r="X2642" s="496"/>
      <c r="Y2642" s="496"/>
    </row>
    <row r="2643" spans="2:25" s="487" customFormat="1" x14ac:dyDescent="0.2">
      <c r="B2643" s="493"/>
      <c r="C2643" s="488"/>
      <c r="D2643" s="489"/>
      <c r="E2643" s="490"/>
      <c r="F2643" s="491"/>
      <c r="G2643" s="492"/>
      <c r="H2643" s="490"/>
      <c r="I2643" s="490"/>
      <c r="J2643" s="493"/>
      <c r="K2643" s="493"/>
      <c r="L2643" s="494"/>
      <c r="M2643" s="495"/>
      <c r="N2643" s="496"/>
      <c r="O2643" s="495"/>
      <c r="P2643" s="496"/>
      <c r="Q2643" s="496"/>
      <c r="R2643" s="496"/>
      <c r="S2643" s="496"/>
      <c r="T2643" s="496"/>
      <c r="U2643" s="496"/>
      <c r="V2643" s="496"/>
      <c r="W2643" s="496"/>
      <c r="X2643" s="496"/>
      <c r="Y2643" s="496"/>
    </row>
    <row r="2644" spans="2:25" s="487" customFormat="1" x14ac:dyDescent="0.2">
      <c r="B2644" s="493"/>
      <c r="C2644" s="488"/>
      <c r="D2644" s="489"/>
      <c r="E2644" s="490"/>
      <c r="F2644" s="491"/>
      <c r="G2644" s="492"/>
      <c r="H2644" s="490"/>
      <c r="I2644" s="490"/>
      <c r="J2644" s="493"/>
      <c r="K2644" s="493"/>
      <c r="L2644" s="494"/>
      <c r="M2644" s="495"/>
      <c r="N2644" s="496"/>
      <c r="O2644" s="495"/>
      <c r="P2644" s="496"/>
      <c r="Q2644" s="496"/>
      <c r="R2644" s="496"/>
      <c r="S2644" s="496"/>
      <c r="T2644" s="496"/>
      <c r="U2644" s="496"/>
      <c r="V2644" s="496"/>
      <c r="W2644" s="496"/>
      <c r="X2644" s="496"/>
      <c r="Y2644" s="496"/>
    </row>
    <row r="2645" spans="2:25" s="487" customFormat="1" x14ac:dyDescent="0.2">
      <c r="B2645" s="493"/>
      <c r="C2645" s="488"/>
      <c r="D2645" s="489"/>
      <c r="E2645" s="490"/>
      <c r="F2645" s="491"/>
      <c r="G2645" s="492"/>
      <c r="H2645" s="490"/>
      <c r="I2645" s="490"/>
      <c r="J2645" s="493"/>
      <c r="K2645" s="493"/>
      <c r="L2645" s="494"/>
      <c r="M2645" s="495"/>
      <c r="N2645" s="496"/>
      <c r="O2645" s="495"/>
      <c r="P2645" s="496"/>
      <c r="Q2645" s="496"/>
      <c r="R2645" s="496"/>
      <c r="S2645" s="496"/>
      <c r="T2645" s="496"/>
      <c r="U2645" s="496"/>
      <c r="V2645" s="496"/>
      <c r="W2645" s="496"/>
      <c r="X2645" s="496"/>
      <c r="Y2645" s="496"/>
    </row>
    <row r="2646" spans="2:25" s="487" customFormat="1" x14ac:dyDescent="0.2">
      <c r="B2646" s="493"/>
      <c r="C2646" s="488"/>
      <c r="D2646" s="489"/>
      <c r="E2646" s="490"/>
      <c r="F2646" s="491"/>
      <c r="G2646" s="492"/>
      <c r="H2646" s="490"/>
      <c r="I2646" s="490"/>
      <c r="J2646" s="493"/>
      <c r="K2646" s="493"/>
      <c r="L2646" s="494"/>
      <c r="M2646" s="495"/>
      <c r="N2646" s="496"/>
      <c r="O2646" s="495"/>
      <c r="P2646" s="496"/>
      <c r="Q2646" s="496"/>
      <c r="R2646" s="496"/>
      <c r="S2646" s="496"/>
      <c r="T2646" s="496"/>
      <c r="U2646" s="496"/>
      <c r="V2646" s="496"/>
      <c r="W2646" s="496"/>
      <c r="X2646" s="496"/>
      <c r="Y2646" s="496"/>
    </row>
    <row r="2647" spans="2:25" s="487" customFormat="1" x14ac:dyDescent="0.2">
      <c r="B2647" s="493"/>
      <c r="C2647" s="488"/>
      <c r="D2647" s="489"/>
      <c r="E2647" s="490"/>
      <c r="F2647" s="491"/>
      <c r="G2647" s="492"/>
      <c r="H2647" s="490"/>
      <c r="I2647" s="490"/>
      <c r="J2647" s="493"/>
      <c r="K2647" s="493"/>
      <c r="L2647" s="494"/>
      <c r="M2647" s="495"/>
      <c r="N2647" s="496"/>
      <c r="O2647" s="495"/>
      <c r="P2647" s="496"/>
      <c r="Q2647" s="496"/>
      <c r="R2647" s="496"/>
      <c r="S2647" s="496"/>
      <c r="T2647" s="496"/>
      <c r="U2647" s="496"/>
      <c r="V2647" s="496"/>
      <c r="W2647" s="496"/>
      <c r="X2647" s="496"/>
      <c r="Y2647" s="496"/>
    </row>
    <row r="2648" spans="2:25" s="487" customFormat="1" x14ac:dyDescent="0.2">
      <c r="B2648" s="493"/>
      <c r="C2648" s="488"/>
      <c r="D2648" s="489"/>
      <c r="E2648" s="490"/>
      <c r="F2648" s="491"/>
      <c r="G2648" s="492"/>
      <c r="H2648" s="490"/>
      <c r="I2648" s="490"/>
      <c r="J2648" s="493"/>
      <c r="K2648" s="493"/>
      <c r="L2648" s="494"/>
      <c r="M2648" s="495"/>
      <c r="N2648" s="496"/>
      <c r="O2648" s="495"/>
      <c r="P2648" s="496"/>
      <c r="Q2648" s="496"/>
      <c r="R2648" s="496"/>
      <c r="S2648" s="496"/>
      <c r="T2648" s="496"/>
      <c r="U2648" s="496"/>
      <c r="V2648" s="496"/>
      <c r="W2648" s="496"/>
      <c r="X2648" s="496"/>
      <c r="Y2648" s="496"/>
    </row>
    <row r="2649" spans="2:25" s="487" customFormat="1" x14ac:dyDescent="0.2">
      <c r="B2649" s="493"/>
      <c r="C2649" s="488"/>
      <c r="D2649" s="489"/>
      <c r="E2649" s="490"/>
      <c r="F2649" s="491"/>
      <c r="G2649" s="492"/>
      <c r="H2649" s="490"/>
      <c r="I2649" s="490"/>
      <c r="J2649" s="493"/>
      <c r="K2649" s="493"/>
      <c r="L2649" s="494"/>
      <c r="M2649" s="495"/>
      <c r="N2649" s="496"/>
      <c r="O2649" s="495"/>
      <c r="P2649" s="496"/>
      <c r="Q2649" s="496"/>
      <c r="R2649" s="496"/>
      <c r="S2649" s="496"/>
      <c r="T2649" s="496"/>
      <c r="U2649" s="496"/>
      <c r="V2649" s="496"/>
      <c r="W2649" s="496"/>
      <c r="X2649" s="496"/>
      <c r="Y2649" s="496"/>
    </row>
    <row r="2650" spans="2:25" s="487" customFormat="1" x14ac:dyDescent="0.2">
      <c r="B2650" s="493"/>
      <c r="C2650" s="488"/>
      <c r="D2650" s="489"/>
      <c r="E2650" s="490"/>
      <c r="F2650" s="491"/>
      <c r="G2650" s="492"/>
      <c r="H2650" s="490"/>
      <c r="I2650" s="490"/>
      <c r="J2650" s="493"/>
      <c r="K2650" s="493"/>
      <c r="L2650" s="494"/>
      <c r="M2650" s="495"/>
      <c r="N2650" s="496"/>
      <c r="O2650" s="495"/>
      <c r="P2650" s="496"/>
      <c r="Q2650" s="496"/>
      <c r="R2650" s="496"/>
      <c r="S2650" s="496"/>
      <c r="T2650" s="496"/>
      <c r="U2650" s="496"/>
      <c r="V2650" s="496"/>
      <c r="W2650" s="496"/>
      <c r="X2650" s="496"/>
      <c r="Y2650" s="496"/>
    </row>
    <row r="2651" spans="2:25" s="487" customFormat="1" x14ac:dyDescent="0.2">
      <c r="B2651" s="493"/>
      <c r="C2651" s="488"/>
      <c r="D2651" s="489"/>
      <c r="E2651" s="490"/>
      <c r="F2651" s="491"/>
      <c r="G2651" s="492"/>
      <c r="H2651" s="490"/>
      <c r="I2651" s="490"/>
      <c r="J2651" s="493"/>
      <c r="K2651" s="493"/>
      <c r="L2651" s="494"/>
      <c r="M2651" s="495"/>
      <c r="N2651" s="496"/>
      <c r="O2651" s="495"/>
      <c r="P2651" s="496"/>
      <c r="Q2651" s="496"/>
      <c r="R2651" s="496"/>
      <c r="S2651" s="496"/>
      <c r="T2651" s="496"/>
      <c r="U2651" s="496"/>
      <c r="V2651" s="496"/>
      <c r="W2651" s="496"/>
      <c r="X2651" s="496"/>
      <c r="Y2651" s="496"/>
    </row>
    <row r="2652" spans="2:25" s="487" customFormat="1" x14ac:dyDescent="0.2">
      <c r="B2652" s="493"/>
      <c r="C2652" s="488"/>
      <c r="D2652" s="489"/>
      <c r="E2652" s="490"/>
      <c r="F2652" s="491"/>
      <c r="G2652" s="492"/>
      <c r="H2652" s="490"/>
      <c r="I2652" s="490"/>
      <c r="J2652" s="493"/>
      <c r="K2652" s="493"/>
      <c r="L2652" s="494"/>
      <c r="M2652" s="495"/>
      <c r="N2652" s="496"/>
      <c r="O2652" s="495"/>
      <c r="P2652" s="496"/>
      <c r="Q2652" s="496"/>
      <c r="R2652" s="496"/>
      <c r="S2652" s="496"/>
      <c r="T2652" s="496"/>
      <c r="U2652" s="496"/>
      <c r="V2652" s="496"/>
      <c r="W2652" s="496"/>
      <c r="X2652" s="496"/>
      <c r="Y2652" s="496"/>
    </row>
    <row r="2653" spans="2:25" s="487" customFormat="1" x14ac:dyDescent="0.2">
      <c r="B2653" s="493"/>
      <c r="C2653" s="488"/>
      <c r="D2653" s="489"/>
      <c r="E2653" s="490"/>
      <c r="F2653" s="491"/>
      <c r="G2653" s="492"/>
      <c r="H2653" s="490"/>
      <c r="I2653" s="490"/>
      <c r="J2653" s="493"/>
      <c r="K2653" s="493"/>
      <c r="L2653" s="494"/>
      <c r="M2653" s="495"/>
      <c r="N2653" s="496"/>
      <c r="O2653" s="495"/>
      <c r="P2653" s="496"/>
      <c r="Q2653" s="496"/>
      <c r="R2653" s="496"/>
      <c r="S2653" s="496"/>
      <c r="T2653" s="496"/>
      <c r="U2653" s="496"/>
      <c r="V2653" s="496"/>
      <c r="W2653" s="496"/>
      <c r="X2653" s="496"/>
      <c r="Y2653" s="496"/>
    </row>
    <row r="2654" spans="2:25" s="487" customFormat="1" x14ac:dyDescent="0.2">
      <c r="B2654" s="493"/>
      <c r="C2654" s="488"/>
      <c r="D2654" s="489"/>
      <c r="E2654" s="490"/>
      <c r="F2654" s="491"/>
      <c r="G2654" s="492"/>
      <c r="H2654" s="490"/>
      <c r="I2654" s="490"/>
      <c r="J2654" s="493"/>
      <c r="K2654" s="493"/>
      <c r="L2654" s="494"/>
      <c r="M2654" s="495"/>
      <c r="N2654" s="496"/>
      <c r="O2654" s="495"/>
      <c r="P2654" s="496"/>
      <c r="Q2654" s="496"/>
      <c r="R2654" s="496"/>
      <c r="S2654" s="496"/>
      <c r="T2654" s="496"/>
      <c r="U2654" s="496"/>
      <c r="V2654" s="496"/>
      <c r="W2654" s="496"/>
      <c r="X2654" s="496"/>
      <c r="Y2654" s="496"/>
    </row>
    <row r="2655" spans="2:25" s="487" customFormat="1" x14ac:dyDescent="0.2">
      <c r="B2655" s="493"/>
      <c r="C2655" s="488"/>
      <c r="D2655" s="489"/>
      <c r="E2655" s="490"/>
      <c r="F2655" s="491"/>
      <c r="G2655" s="492"/>
      <c r="H2655" s="490"/>
      <c r="I2655" s="490"/>
      <c r="J2655" s="493"/>
      <c r="K2655" s="493"/>
      <c r="L2655" s="494"/>
      <c r="M2655" s="495"/>
      <c r="N2655" s="496"/>
      <c r="O2655" s="495"/>
      <c r="P2655" s="496"/>
      <c r="Q2655" s="496"/>
      <c r="R2655" s="496"/>
      <c r="S2655" s="496"/>
      <c r="T2655" s="496"/>
      <c r="U2655" s="496"/>
      <c r="V2655" s="496"/>
      <c r="W2655" s="496"/>
      <c r="X2655" s="496"/>
      <c r="Y2655" s="496"/>
    </row>
    <row r="2656" spans="2:25" s="487" customFormat="1" x14ac:dyDescent="0.2">
      <c r="B2656" s="493"/>
      <c r="C2656" s="488"/>
      <c r="D2656" s="489"/>
      <c r="E2656" s="490"/>
      <c r="F2656" s="491"/>
      <c r="G2656" s="492"/>
      <c r="H2656" s="490"/>
      <c r="I2656" s="490"/>
      <c r="J2656" s="493"/>
      <c r="K2656" s="493"/>
      <c r="L2656" s="494"/>
      <c r="M2656" s="495"/>
      <c r="N2656" s="496"/>
      <c r="O2656" s="495"/>
      <c r="P2656" s="496"/>
      <c r="Q2656" s="496"/>
      <c r="R2656" s="496"/>
      <c r="S2656" s="496"/>
      <c r="T2656" s="496"/>
      <c r="U2656" s="496"/>
      <c r="V2656" s="496"/>
      <c r="W2656" s="496"/>
      <c r="X2656" s="496"/>
      <c r="Y2656" s="496"/>
    </row>
    <row r="2657" spans="2:25" s="487" customFormat="1" x14ac:dyDescent="0.2">
      <c r="B2657" s="493"/>
      <c r="C2657" s="488"/>
      <c r="D2657" s="489"/>
      <c r="E2657" s="490"/>
      <c r="F2657" s="491"/>
      <c r="G2657" s="492"/>
      <c r="H2657" s="490"/>
      <c r="I2657" s="490"/>
      <c r="J2657" s="493"/>
      <c r="K2657" s="493"/>
      <c r="L2657" s="494"/>
      <c r="M2657" s="495"/>
      <c r="N2657" s="496"/>
      <c r="O2657" s="495"/>
      <c r="P2657" s="496"/>
      <c r="Q2657" s="496"/>
      <c r="R2657" s="496"/>
      <c r="S2657" s="496"/>
      <c r="T2657" s="496"/>
      <c r="U2657" s="496"/>
      <c r="V2657" s="496"/>
      <c r="W2657" s="496"/>
      <c r="X2657" s="496"/>
      <c r="Y2657" s="496"/>
    </row>
    <row r="2658" spans="2:25" s="487" customFormat="1" x14ac:dyDescent="0.2">
      <c r="B2658" s="493"/>
      <c r="C2658" s="488"/>
      <c r="D2658" s="489"/>
      <c r="E2658" s="490"/>
      <c r="F2658" s="491"/>
      <c r="G2658" s="492"/>
      <c r="H2658" s="490"/>
      <c r="I2658" s="490"/>
      <c r="J2658" s="493"/>
      <c r="K2658" s="493"/>
      <c r="L2658" s="494"/>
      <c r="M2658" s="495"/>
      <c r="N2658" s="496"/>
      <c r="O2658" s="495"/>
      <c r="P2658" s="496"/>
      <c r="Q2658" s="496"/>
      <c r="R2658" s="496"/>
      <c r="S2658" s="496"/>
      <c r="T2658" s="496"/>
      <c r="U2658" s="496"/>
      <c r="V2658" s="496"/>
      <c r="W2658" s="496"/>
      <c r="X2658" s="496"/>
      <c r="Y2658" s="496"/>
    </row>
    <row r="2659" spans="2:25" s="487" customFormat="1" x14ac:dyDescent="0.2">
      <c r="B2659" s="493"/>
      <c r="C2659" s="488"/>
      <c r="D2659" s="489"/>
      <c r="E2659" s="490"/>
      <c r="F2659" s="491"/>
      <c r="G2659" s="492"/>
      <c r="H2659" s="490"/>
      <c r="I2659" s="490"/>
      <c r="J2659" s="493"/>
      <c r="K2659" s="493"/>
      <c r="L2659" s="494"/>
      <c r="M2659" s="495"/>
      <c r="N2659" s="496"/>
      <c r="O2659" s="495"/>
      <c r="P2659" s="496"/>
      <c r="Q2659" s="496"/>
      <c r="R2659" s="496"/>
      <c r="S2659" s="496"/>
      <c r="T2659" s="496"/>
      <c r="U2659" s="496"/>
      <c r="V2659" s="496"/>
      <c r="W2659" s="496"/>
      <c r="X2659" s="496"/>
      <c r="Y2659" s="496"/>
    </row>
    <row r="2660" spans="2:25" s="487" customFormat="1" x14ac:dyDescent="0.2">
      <c r="B2660" s="493"/>
      <c r="C2660" s="488"/>
      <c r="D2660" s="489"/>
      <c r="E2660" s="490"/>
      <c r="F2660" s="491"/>
      <c r="G2660" s="492"/>
      <c r="H2660" s="490"/>
      <c r="I2660" s="490"/>
      <c r="J2660" s="493"/>
      <c r="K2660" s="493"/>
      <c r="L2660" s="494"/>
      <c r="M2660" s="495"/>
      <c r="N2660" s="496"/>
      <c r="O2660" s="495"/>
      <c r="P2660" s="496"/>
      <c r="Q2660" s="496"/>
      <c r="R2660" s="496"/>
      <c r="S2660" s="496"/>
      <c r="T2660" s="496"/>
      <c r="U2660" s="496"/>
      <c r="V2660" s="496"/>
      <c r="W2660" s="496"/>
      <c r="X2660" s="496"/>
      <c r="Y2660" s="496"/>
    </row>
    <row r="2661" spans="2:25" s="487" customFormat="1" x14ac:dyDescent="0.2">
      <c r="B2661" s="493"/>
      <c r="C2661" s="488"/>
      <c r="D2661" s="489"/>
      <c r="E2661" s="490"/>
      <c r="F2661" s="491"/>
      <c r="G2661" s="492"/>
      <c r="H2661" s="490"/>
      <c r="I2661" s="490"/>
      <c r="J2661" s="493"/>
      <c r="K2661" s="493"/>
      <c r="L2661" s="494"/>
      <c r="M2661" s="495"/>
      <c r="N2661" s="496"/>
      <c r="O2661" s="495"/>
      <c r="P2661" s="496"/>
      <c r="Q2661" s="496"/>
      <c r="R2661" s="496"/>
      <c r="S2661" s="496"/>
      <c r="T2661" s="496"/>
      <c r="U2661" s="496"/>
      <c r="V2661" s="496"/>
      <c r="W2661" s="496"/>
      <c r="X2661" s="496"/>
      <c r="Y2661" s="496"/>
    </row>
    <row r="2662" spans="2:25" s="487" customFormat="1" x14ac:dyDescent="0.2">
      <c r="B2662" s="493"/>
      <c r="C2662" s="488"/>
      <c r="D2662" s="489"/>
      <c r="E2662" s="490"/>
      <c r="F2662" s="491"/>
      <c r="G2662" s="492"/>
      <c r="H2662" s="490"/>
      <c r="I2662" s="490"/>
      <c r="J2662" s="493"/>
      <c r="K2662" s="493"/>
      <c r="L2662" s="494"/>
      <c r="M2662" s="495"/>
      <c r="N2662" s="496"/>
      <c r="O2662" s="495"/>
      <c r="P2662" s="496"/>
      <c r="Q2662" s="496"/>
      <c r="R2662" s="496"/>
      <c r="S2662" s="496"/>
      <c r="T2662" s="496"/>
      <c r="U2662" s="496"/>
      <c r="V2662" s="496"/>
      <c r="W2662" s="496"/>
      <c r="X2662" s="496"/>
      <c r="Y2662" s="496"/>
    </row>
    <row r="2663" spans="2:25" s="487" customFormat="1" x14ac:dyDescent="0.2">
      <c r="B2663" s="493"/>
      <c r="C2663" s="488"/>
      <c r="D2663" s="489"/>
      <c r="E2663" s="490"/>
      <c r="F2663" s="491"/>
      <c r="G2663" s="492"/>
      <c r="H2663" s="490"/>
      <c r="I2663" s="490"/>
      <c r="J2663" s="493"/>
      <c r="K2663" s="493"/>
      <c r="L2663" s="494"/>
      <c r="M2663" s="495"/>
      <c r="N2663" s="496"/>
      <c r="O2663" s="495"/>
      <c r="P2663" s="496"/>
      <c r="Q2663" s="496"/>
      <c r="R2663" s="496"/>
      <c r="S2663" s="496"/>
      <c r="T2663" s="496"/>
      <c r="U2663" s="496"/>
      <c r="V2663" s="496"/>
      <c r="W2663" s="496"/>
      <c r="X2663" s="496"/>
      <c r="Y2663" s="496"/>
    </row>
    <row r="2664" spans="2:25" s="487" customFormat="1" x14ac:dyDescent="0.2">
      <c r="B2664" s="493"/>
      <c r="C2664" s="488"/>
      <c r="D2664" s="489"/>
      <c r="E2664" s="490"/>
      <c r="F2664" s="491"/>
      <c r="G2664" s="492"/>
      <c r="H2664" s="490"/>
      <c r="I2664" s="490"/>
      <c r="J2664" s="493"/>
      <c r="K2664" s="493"/>
      <c r="L2664" s="494"/>
      <c r="M2664" s="495"/>
      <c r="N2664" s="496"/>
      <c r="O2664" s="495"/>
      <c r="P2664" s="496"/>
      <c r="Q2664" s="496"/>
      <c r="R2664" s="496"/>
      <c r="S2664" s="496"/>
      <c r="T2664" s="496"/>
      <c r="U2664" s="496"/>
      <c r="V2664" s="496"/>
      <c r="W2664" s="496"/>
      <c r="X2664" s="496"/>
      <c r="Y2664" s="496"/>
    </row>
    <row r="2665" spans="2:25" s="487" customFormat="1" x14ac:dyDescent="0.2">
      <c r="B2665" s="493"/>
      <c r="C2665" s="488"/>
      <c r="D2665" s="489"/>
      <c r="E2665" s="490"/>
      <c r="F2665" s="491"/>
      <c r="G2665" s="492"/>
      <c r="H2665" s="490"/>
      <c r="I2665" s="490"/>
      <c r="J2665" s="493"/>
      <c r="K2665" s="493"/>
      <c r="L2665" s="494"/>
      <c r="M2665" s="495"/>
      <c r="N2665" s="496"/>
      <c r="O2665" s="495"/>
      <c r="P2665" s="496"/>
      <c r="Q2665" s="496"/>
      <c r="R2665" s="496"/>
      <c r="S2665" s="496"/>
      <c r="T2665" s="496"/>
      <c r="U2665" s="496"/>
      <c r="V2665" s="496"/>
      <c r="W2665" s="496"/>
      <c r="X2665" s="496"/>
      <c r="Y2665" s="496"/>
    </row>
    <row r="2666" spans="2:25" s="487" customFormat="1" x14ac:dyDescent="0.2">
      <c r="B2666" s="493"/>
      <c r="C2666" s="488"/>
      <c r="D2666" s="489"/>
      <c r="E2666" s="490"/>
      <c r="F2666" s="491"/>
      <c r="G2666" s="492"/>
      <c r="H2666" s="490"/>
      <c r="I2666" s="490"/>
      <c r="J2666" s="493"/>
      <c r="K2666" s="493"/>
      <c r="L2666" s="494"/>
      <c r="M2666" s="495"/>
      <c r="N2666" s="496"/>
      <c r="O2666" s="495"/>
      <c r="P2666" s="496"/>
      <c r="Q2666" s="496"/>
      <c r="R2666" s="496"/>
      <c r="S2666" s="496"/>
      <c r="T2666" s="496"/>
      <c r="U2666" s="496"/>
      <c r="V2666" s="496"/>
      <c r="W2666" s="496"/>
      <c r="X2666" s="496"/>
      <c r="Y2666" s="496"/>
    </row>
    <row r="2667" spans="2:25" s="487" customFormat="1" x14ac:dyDescent="0.2">
      <c r="B2667" s="493"/>
      <c r="C2667" s="488"/>
      <c r="D2667" s="489"/>
      <c r="E2667" s="490"/>
      <c r="F2667" s="491"/>
      <c r="G2667" s="492"/>
      <c r="H2667" s="490"/>
      <c r="I2667" s="490"/>
      <c r="J2667" s="493"/>
      <c r="K2667" s="493"/>
      <c r="L2667" s="494"/>
      <c r="M2667" s="495"/>
      <c r="N2667" s="496"/>
      <c r="O2667" s="495"/>
      <c r="P2667" s="496"/>
      <c r="Q2667" s="496"/>
      <c r="R2667" s="496"/>
      <c r="S2667" s="496"/>
      <c r="T2667" s="496"/>
      <c r="U2667" s="496"/>
      <c r="V2667" s="496"/>
      <c r="W2667" s="496"/>
      <c r="X2667" s="496"/>
      <c r="Y2667" s="496"/>
    </row>
    <row r="2668" spans="2:25" s="487" customFormat="1" x14ac:dyDescent="0.2">
      <c r="B2668" s="493"/>
      <c r="C2668" s="488"/>
      <c r="D2668" s="489"/>
      <c r="E2668" s="490"/>
      <c r="F2668" s="491"/>
      <c r="G2668" s="492"/>
      <c r="H2668" s="490"/>
      <c r="I2668" s="490"/>
      <c r="J2668" s="493"/>
      <c r="K2668" s="493"/>
      <c r="L2668" s="494"/>
      <c r="M2668" s="495"/>
      <c r="N2668" s="496"/>
      <c r="O2668" s="495"/>
      <c r="P2668" s="496"/>
      <c r="Q2668" s="496"/>
      <c r="R2668" s="496"/>
      <c r="S2668" s="496"/>
      <c r="T2668" s="496"/>
      <c r="U2668" s="496"/>
      <c r="V2668" s="496"/>
      <c r="W2668" s="496"/>
      <c r="X2668" s="496"/>
      <c r="Y2668" s="496"/>
    </row>
    <row r="2669" spans="2:25" s="487" customFormat="1" x14ac:dyDescent="0.2">
      <c r="B2669" s="493"/>
      <c r="C2669" s="488"/>
      <c r="D2669" s="489"/>
      <c r="E2669" s="490"/>
      <c r="F2669" s="491"/>
      <c r="G2669" s="492"/>
      <c r="H2669" s="490"/>
      <c r="I2669" s="490"/>
      <c r="J2669" s="493"/>
      <c r="K2669" s="493"/>
      <c r="L2669" s="494"/>
      <c r="M2669" s="495"/>
      <c r="N2669" s="496"/>
      <c r="O2669" s="495"/>
      <c r="P2669" s="496"/>
      <c r="Q2669" s="496"/>
      <c r="R2669" s="496"/>
      <c r="S2669" s="496"/>
      <c r="T2669" s="496"/>
      <c r="U2669" s="496"/>
      <c r="V2669" s="496"/>
      <c r="W2669" s="496"/>
      <c r="X2669" s="496"/>
      <c r="Y2669" s="496"/>
    </row>
    <row r="2670" spans="2:25" s="487" customFormat="1" x14ac:dyDescent="0.2">
      <c r="B2670" s="493"/>
      <c r="C2670" s="488"/>
      <c r="D2670" s="489"/>
      <c r="E2670" s="490"/>
      <c r="F2670" s="491"/>
      <c r="G2670" s="492"/>
      <c r="H2670" s="490"/>
      <c r="I2670" s="490"/>
      <c r="J2670" s="493"/>
      <c r="K2670" s="493"/>
      <c r="L2670" s="494"/>
      <c r="M2670" s="495"/>
      <c r="N2670" s="496"/>
      <c r="O2670" s="495"/>
      <c r="P2670" s="496"/>
      <c r="Q2670" s="496"/>
      <c r="R2670" s="496"/>
      <c r="S2670" s="496"/>
      <c r="T2670" s="496"/>
      <c r="U2670" s="496"/>
      <c r="V2670" s="496"/>
      <c r="W2670" s="496"/>
      <c r="X2670" s="496"/>
      <c r="Y2670" s="496"/>
    </row>
    <row r="2671" spans="2:25" s="487" customFormat="1" x14ac:dyDescent="0.2">
      <c r="B2671" s="493"/>
      <c r="C2671" s="488"/>
      <c r="D2671" s="489"/>
      <c r="E2671" s="490"/>
      <c r="F2671" s="491"/>
      <c r="G2671" s="492"/>
      <c r="H2671" s="490"/>
      <c r="I2671" s="490"/>
      <c r="J2671" s="493"/>
      <c r="K2671" s="493"/>
      <c r="L2671" s="494"/>
      <c r="M2671" s="495"/>
      <c r="N2671" s="496"/>
      <c r="O2671" s="495"/>
      <c r="P2671" s="496"/>
      <c r="Q2671" s="496"/>
      <c r="R2671" s="496"/>
      <c r="S2671" s="496"/>
      <c r="T2671" s="496"/>
      <c r="U2671" s="496"/>
      <c r="V2671" s="496"/>
      <c r="W2671" s="496"/>
      <c r="X2671" s="496"/>
      <c r="Y2671" s="496"/>
    </row>
    <row r="2672" spans="2:25" s="487" customFormat="1" x14ac:dyDescent="0.2">
      <c r="B2672" s="493"/>
      <c r="C2672" s="488"/>
      <c r="D2672" s="489"/>
      <c r="E2672" s="490"/>
      <c r="F2672" s="491"/>
      <c r="G2672" s="492"/>
      <c r="H2672" s="490"/>
      <c r="I2672" s="490"/>
      <c r="J2672" s="493"/>
      <c r="K2672" s="493"/>
      <c r="L2672" s="494"/>
      <c r="M2672" s="495"/>
      <c r="N2672" s="496"/>
      <c r="O2672" s="495"/>
      <c r="P2672" s="496"/>
      <c r="Q2672" s="496"/>
      <c r="R2672" s="496"/>
      <c r="S2672" s="496"/>
      <c r="T2672" s="496"/>
      <c r="U2672" s="496"/>
      <c r="V2672" s="496"/>
      <c r="W2672" s="496"/>
      <c r="X2672" s="496"/>
      <c r="Y2672" s="496"/>
    </row>
    <row r="2673" spans="2:25" s="487" customFormat="1" x14ac:dyDescent="0.2">
      <c r="B2673" s="493"/>
      <c r="C2673" s="488"/>
      <c r="D2673" s="489"/>
      <c r="E2673" s="490"/>
      <c r="F2673" s="491"/>
      <c r="G2673" s="492"/>
      <c r="H2673" s="490"/>
      <c r="I2673" s="490"/>
      <c r="J2673" s="493"/>
      <c r="K2673" s="493"/>
      <c r="L2673" s="494"/>
      <c r="M2673" s="495"/>
      <c r="N2673" s="496"/>
      <c r="O2673" s="495"/>
      <c r="P2673" s="496"/>
      <c r="Q2673" s="496"/>
      <c r="R2673" s="496"/>
      <c r="S2673" s="496"/>
      <c r="T2673" s="496"/>
      <c r="U2673" s="496"/>
      <c r="V2673" s="496"/>
      <c r="W2673" s="496"/>
      <c r="X2673" s="496"/>
      <c r="Y2673" s="496"/>
    </row>
    <row r="2674" spans="2:25" s="487" customFormat="1" x14ac:dyDescent="0.2">
      <c r="B2674" s="493"/>
      <c r="C2674" s="488"/>
      <c r="D2674" s="489"/>
      <c r="E2674" s="490"/>
      <c r="F2674" s="491"/>
      <c r="G2674" s="492"/>
      <c r="H2674" s="490"/>
      <c r="I2674" s="490"/>
      <c r="J2674" s="493"/>
      <c r="K2674" s="493"/>
      <c r="L2674" s="494"/>
      <c r="M2674" s="495"/>
      <c r="N2674" s="496"/>
      <c r="O2674" s="495"/>
      <c r="P2674" s="496"/>
      <c r="Q2674" s="496"/>
      <c r="R2674" s="496"/>
      <c r="S2674" s="496"/>
      <c r="T2674" s="496"/>
      <c r="U2674" s="496"/>
      <c r="V2674" s="496"/>
      <c r="W2674" s="496"/>
      <c r="X2674" s="496"/>
      <c r="Y2674" s="496"/>
    </row>
    <row r="2675" spans="2:25" s="487" customFormat="1" x14ac:dyDescent="0.2">
      <c r="B2675" s="493"/>
      <c r="C2675" s="488"/>
      <c r="D2675" s="489"/>
      <c r="E2675" s="490"/>
      <c r="F2675" s="491"/>
      <c r="G2675" s="492"/>
      <c r="H2675" s="490"/>
      <c r="I2675" s="490"/>
      <c r="J2675" s="493"/>
      <c r="K2675" s="493"/>
      <c r="L2675" s="494"/>
      <c r="M2675" s="495"/>
      <c r="N2675" s="496"/>
      <c r="O2675" s="495"/>
      <c r="P2675" s="496"/>
      <c r="Q2675" s="496"/>
      <c r="R2675" s="496"/>
      <c r="S2675" s="496"/>
      <c r="T2675" s="496"/>
      <c r="U2675" s="496"/>
      <c r="V2675" s="496"/>
      <c r="W2675" s="496"/>
      <c r="X2675" s="496"/>
      <c r="Y2675" s="496"/>
    </row>
    <row r="2676" spans="2:25" s="487" customFormat="1" x14ac:dyDescent="0.2">
      <c r="B2676" s="493"/>
      <c r="C2676" s="488"/>
      <c r="D2676" s="489"/>
      <c r="E2676" s="490"/>
      <c r="F2676" s="491"/>
      <c r="G2676" s="492"/>
      <c r="H2676" s="490"/>
      <c r="I2676" s="490"/>
      <c r="J2676" s="493"/>
      <c r="K2676" s="493"/>
      <c r="L2676" s="494"/>
      <c r="M2676" s="495"/>
      <c r="N2676" s="496"/>
      <c r="O2676" s="495"/>
      <c r="P2676" s="496"/>
      <c r="Q2676" s="496"/>
      <c r="R2676" s="496"/>
      <c r="S2676" s="496"/>
      <c r="T2676" s="496"/>
      <c r="U2676" s="496"/>
      <c r="V2676" s="496"/>
      <c r="W2676" s="496"/>
      <c r="X2676" s="496"/>
      <c r="Y2676" s="496"/>
    </row>
    <row r="2677" spans="2:25" s="487" customFormat="1" x14ac:dyDescent="0.2">
      <c r="B2677" s="493"/>
      <c r="C2677" s="488"/>
      <c r="D2677" s="489"/>
      <c r="E2677" s="490"/>
      <c r="F2677" s="491"/>
      <c r="G2677" s="492"/>
      <c r="H2677" s="490"/>
      <c r="I2677" s="490"/>
      <c r="J2677" s="493"/>
      <c r="K2677" s="493"/>
      <c r="L2677" s="494"/>
      <c r="M2677" s="495"/>
      <c r="N2677" s="496"/>
      <c r="O2677" s="495"/>
      <c r="P2677" s="496"/>
      <c r="Q2677" s="496"/>
      <c r="R2677" s="496"/>
      <c r="S2677" s="496"/>
      <c r="T2677" s="496"/>
      <c r="U2677" s="496"/>
      <c r="V2677" s="496"/>
      <c r="W2677" s="496"/>
      <c r="X2677" s="496"/>
      <c r="Y2677" s="496"/>
    </row>
    <row r="2678" spans="2:25" s="487" customFormat="1" x14ac:dyDescent="0.2">
      <c r="B2678" s="493"/>
      <c r="C2678" s="488"/>
      <c r="D2678" s="489"/>
      <c r="E2678" s="490"/>
      <c r="F2678" s="491"/>
      <c r="G2678" s="492"/>
      <c r="H2678" s="490"/>
      <c r="I2678" s="490"/>
      <c r="J2678" s="493"/>
      <c r="K2678" s="493"/>
      <c r="L2678" s="494"/>
      <c r="M2678" s="495"/>
      <c r="N2678" s="496"/>
      <c r="O2678" s="495"/>
      <c r="P2678" s="496"/>
      <c r="Q2678" s="496"/>
      <c r="R2678" s="496"/>
      <c r="S2678" s="496"/>
      <c r="T2678" s="496"/>
      <c r="U2678" s="496"/>
      <c r="V2678" s="496"/>
      <c r="W2678" s="496"/>
      <c r="X2678" s="496"/>
      <c r="Y2678" s="496"/>
    </row>
    <row r="2679" spans="2:25" s="487" customFormat="1" x14ac:dyDescent="0.2">
      <c r="B2679" s="493"/>
      <c r="C2679" s="488"/>
      <c r="D2679" s="489"/>
      <c r="E2679" s="490"/>
      <c r="F2679" s="491"/>
      <c r="G2679" s="492"/>
      <c r="H2679" s="490"/>
      <c r="I2679" s="490"/>
      <c r="J2679" s="493"/>
      <c r="K2679" s="493"/>
      <c r="L2679" s="494"/>
      <c r="M2679" s="495"/>
      <c r="N2679" s="496"/>
      <c r="O2679" s="495"/>
      <c r="P2679" s="496"/>
      <c r="Q2679" s="496"/>
      <c r="R2679" s="496"/>
      <c r="S2679" s="496"/>
      <c r="T2679" s="496"/>
      <c r="U2679" s="496"/>
      <c r="V2679" s="496"/>
      <c r="W2679" s="496"/>
      <c r="X2679" s="496"/>
      <c r="Y2679" s="496"/>
    </row>
    <row r="2680" spans="2:25" s="487" customFormat="1" x14ac:dyDescent="0.2">
      <c r="B2680" s="493"/>
      <c r="C2680" s="488"/>
      <c r="D2680" s="489"/>
      <c r="E2680" s="490"/>
      <c r="F2680" s="491"/>
      <c r="G2680" s="492"/>
      <c r="H2680" s="490"/>
      <c r="I2680" s="490"/>
      <c r="J2680" s="493"/>
      <c r="K2680" s="493"/>
      <c r="L2680" s="494"/>
      <c r="M2680" s="495"/>
      <c r="N2680" s="496"/>
      <c r="O2680" s="495"/>
      <c r="P2680" s="496"/>
      <c r="Q2680" s="496"/>
      <c r="R2680" s="496"/>
      <c r="S2680" s="496"/>
      <c r="T2680" s="496"/>
      <c r="U2680" s="496"/>
      <c r="V2680" s="496"/>
      <c r="W2680" s="496"/>
      <c r="X2680" s="496"/>
      <c r="Y2680" s="496"/>
    </row>
    <row r="2681" spans="2:25" s="487" customFormat="1" x14ac:dyDescent="0.2">
      <c r="B2681" s="493"/>
      <c r="C2681" s="488"/>
      <c r="D2681" s="489"/>
      <c r="E2681" s="490"/>
      <c r="F2681" s="491"/>
      <c r="G2681" s="492"/>
      <c r="H2681" s="490"/>
      <c r="I2681" s="490"/>
      <c r="J2681" s="493"/>
      <c r="K2681" s="493"/>
      <c r="L2681" s="494"/>
      <c r="M2681" s="495"/>
      <c r="N2681" s="496"/>
      <c r="O2681" s="495"/>
      <c r="P2681" s="496"/>
      <c r="Q2681" s="496"/>
      <c r="R2681" s="496"/>
      <c r="S2681" s="496"/>
      <c r="T2681" s="496"/>
      <c r="U2681" s="496"/>
      <c r="V2681" s="496"/>
      <c r="W2681" s="496"/>
      <c r="X2681" s="496"/>
      <c r="Y2681" s="496"/>
    </row>
    <row r="2682" spans="2:25" s="487" customFormat="1" x14ac:dyDescent="0.2">
      <c r="B2682" s="493"/>
      <c r="C2682" s="488"/>
      <c r="D2682" s="489"/>
      <c r="E2682" s="490"/>
      <c r="F2682" s="491"/>
      <c r="G2682" s="492"/>
      <c r="H2682" s="490"/>
      <c r="I2682" s="490"/>
      <c r="J2682" s="493"/>
      <c r="K2682" s="493"/>
      <c r="L2682" s="494"/>
      <c r="M2682" s="495"/>
      <c r="N2682" s="496"/>
      <c r="O2682" s="495"/>
      <c r="P2682" s="496"/>
      <c r="Q2682" s="496"/>
      <c r="R2682" s="496"/>
      <c r="S2682" s="496"/>
      <c r="T2682" s="496"/>
      <c r="U2682" s="496"/>
      <c r="V2682" s="496"/>
      <c r="W2682" s="496"/>
      <c r="X2682" s="496"/>
      <c r="Y2682" s="496"/>
    </row>
    <row r="2683" spans="2:25" s="487" customFormat="1" x14ac:dyDescent="0.2">
      <c r="B2683" s="493"/>
      <c r="C2683" s="488"/>
      <c r="D2683" s="489"/>
      <c r="E2683" s="490"/>
      <c r="F2683" s="491"/>
      <c r="G2683" s="492"/>
      <c r="H2683" s="490"/>
      <c r="I2683" s="490"/>
      <c r="J2683" s="493"/>
      <c r="K2683" s="493"/>
      <c r="L2683" s="494"/>
      <c r="M2683" s="495"/>
      <c r="N2683" s="496"/>
      <c r="O2683" s="495"/>
      <c r="P2683" s="496"/>
      <c r="Q2683" s="496"/>
      <c r="R2683" s="496"/>
      <c r="S2683" s="496"/>
      <c r="T2683" s="496"/>
      <c r="U2683" s="496"/>
      <c r="V2683" s="496"/>
      <c r="W2683" s="496"/>
      <c r="X2683" s="496"/>
      <c r="Y2683" s="496"/>
    </row>
    <row r="2684" spans="2:25" s="487" customFormat="1" x14ac:dyDescent="0.2">
      <c r="B2684" s="493"/>
      <c r="C2684" s="488"/>
      <c r="D2684" s="489"/>
      <c r="E2684" s="490"/>
      <c r="F2684" s="491"/>
      <c r="G2684" s="492"/>
      <c r="H2684" s="490"/>
      <c r="I2684" s="490"/>
      <c r="J2684" s="493"/>
      <c r="K2684" s="493"/>
      <c r="L2684" s="494"/>
      <c r="M2684" s="495"/>
      <c r="N2684" s="496"/>
      <c r="O2684" s="495"/>
      <c r="P2684" s="496"/>
      <c r="Q2684" s="496"/>
      <c r="R2684" s="496"/>
      <c r="S2684" s="496"/>
      <c r="T2684" s="496"/>
      <c r="U2684" s="496"/>
      <c r="V2684" s="496"/>
      <c r="W2684" s="496"/>
      <c r="X2684" s="496"/>
      <c r="Y2684" s="496"/>
    </row>
    <row r="2685" spans="2:25" s="487" customFormat="1" x14ac:dyDescent="0.2">
      <c r="B2685" s="493"/>
      <c r="C2685" s="488"/>
      <c r="D2685" s="489"/>
      <c r="E2685" s="490"/>
      <c r="F2685" s="491"/>
      <c r="G2685" s="492"/>
      <c r="H2685" s="490"/>
      <c r="I2685" s="490"/>
      <c r="J2685" s="493"/>
      <c r="K2685" s="493"/>
      <c r="L2685" s="494"/>
      <c r="M2685" s="495"/>
      <c r="N2685" s="496"/>
      <c r="O2685" s="495"/>
      <c r="P2685" s="496"/>
      <c r="Q2685" s="496"/>
      <c r="R2685" s="496"/>
      <c r="S2685" s="496"/>
      <c r="T2685" s="496"/>
      <c r="U2685" s="496"/>
      <c r="V2685" s="496"/>
      <c r="W2685" s="496"/>
      <c r="X2685" s="496"/>
      <c r="Y2685" s="496"/>
    </row>
    <row r="2686" spans="2:25" s="487" customFormat="1" x14ac:dyDescent="0.2">
      <c r="B2686" s="493"/>
      <c r="C2686" s="488"/>
      <c r="D2686" s="489"/>
      <c r="E2686" s="490"/>
      <c r="F2686" s="491"/>
      <c r="G2686" s="492"/>
      <c r="H2686" s="490"/>
      <c r="I2686" s="490"/>
      <c r="J2686" s="493"/>
      <c r="K2686" s="493"/>
      <c r="L2686" s="494"/>
      <c r="M2686" s="495"/>
      <c r="N2686" s="496"/>
      <c r="O2686" s="495"/>
      <c r="P2686" s="496"/>
      <c r="Q2686" s="496"/>
      <c r="R2686" s="496"/>
      <c r="S2686" s="496"/>
      <c r="T2686" s="496"/>
      <c r="U2686" s="496"/>
      <c r="V2686" s="496"/>
      <c r="W2686" s="496"/>
      <c r="X2686" s="496"/>
      <c r="Y2686" s="496"/>
    </row>
    <row r="2687" spans="2:25" s="487" customFormat="1" x14ac:dyDescent="0.2">
      <c r="B2687" s="493"/>
      <c r="C2687" s="488"/>
      <c r="D2687" s="489"/>
      <c r="E2687" s="490"/>
      <c r="F2687" s="491"/>
      <c r="G2687" s="492"/>
      <c r="H2687" s="490"/>
      <c r="I2687" s="490"/>
      <c r="J2687" s="493"/>
      <c r="K2687" s="493"/>
      <c r="L2687" s="494"/>
      <c r="M2687" s="495"/>
      <c r="N2687" s="496"/>
      <c r="O2687" s="495"/>
      <c r="P2687" s="496"/>
      <c r="Q2687" s="496"/>
      <c r="R2687" s="496"/>
      <c r="S2687" s="496"/>
      <c r="T2687" s="496"/>
      <c r="U2687" s="496"/>
      <c r="V2687" s="496"/>
      <c r="W2687" s="496"/>
      <c r="X2687" s="496"/>
      <c r="Y2687" s="496"/>
    </row>
    <row r="2688" spans="2:25" s="487" customFormat="1" x14ac:dyDescent="0.2">
      <c r="B2688" s="493"/>
      <c r="C2688" s="488"/>
      <c r="D2688" s="489"/>
      <c r="E2688" s="490"/>
      <c r="F2688" s="491"/>
      <c r="G2688" s="492"/>
      <c r="H2688" s="490"/>
      <c r="I2688" s="490"/>
      <c r="J2688" s="493"/>
      <c r="K2688" s="493"/>
      <c r="L2688" s="494"/>
      <c r="M2688" s="495"/>
      <c r="N2688" s="496"/>
      <c r="O2688" s="495"/>
      <c r="P2688" s="496"/>
      <c r="Q2688" s="496"/>
      <c r="R2688" s="496"/>
      <c r="S2688" s="496"/>
      <c r="T2688" s="496"/>
      <c r="U2688" s="496"/>
      <c r="V2688" s="496"/>
      <c r="W2688" s="496"/>
      <c r="X2688" s="496"/>
      <c r="Y2688" s="496"/>
    </row>
    <row r="2689" spans="2:25" s="487" customFormat="1" x14ac:dyDescent="0.2">
      <c r="B2689" s="493"/>
      <c r="C2689" s="488"/>
      <c r="D2689" s="489"/>
      <c r="E2689" s="490"/>
      <c r="F2689" s="491"/>
      <c r="G2689" s="492"/>
      <c r="H2689" s="490"/>
      <c r="I2689" s="490"/>
      <c r="J2689" s="493"/>
      <c r="K2689" s="493"/>
      <c r="L2689" s="494"/>
      <c r="M2689" s="495"/>
      <c r="N2689" s="496"/>
      <c r="O2689" s="495"/>
      <c r="P2689" s="496"/>
      <c r="Q2689" s="496"/>
      <c r="R2689" s="496"/>
      <c r="S2689" s="496"/>
      <c r="T2689" s="496"/>
      <c r="U2689" s="496"/>
      <c r="V2689" s="496"/>
      <c r="W2689" s="496"/>
      <c r="X2689" s="496"/>
      <c r="Y2689" s="496"/>
    </row>
    <row r="2690" spans="2:25" s="487" customFormat="1" x14ac:dyDescent="0.2">
      <c r="B2690" s="493"/>
      <c r="C2690" s="488"/>
      <c r="D2690" s="489"/>
      <c r="E2690" s="490"/>
      <c r="F2690" s="491"/>
      <c r="G2690" s="492"/>
      <c r="H2690" s="490"/>
      <c r="I2690" s="490"/>
      <c r="J2690" s="493"/>
      <c r="K2690" s="493"/>
      <c r="L2690" s="494"/>
      <c r="M2690" s="495"/>
      <c r="N2690" s="496"/>
      <c r="O2690" s="495"/>
      <c r="P2690" s="496"/>
      <c r="Q2690" s="496"/>
      <c r="R2690" s="496"/>
      <c r="S2690" s="496"/>
      <c r="T2690" s="496"/>
      <c r="U2690" s="496"/>
      <c r="V2690" s="496"/>
      <c r="W2690" s="496"/>
      <c r="X2690" s="496"/>
      <c r="Y2690" s="496"/>
    </row>
    <row r="2691" spans="2:25" s="487" customFormat="1" x14ac:dyDescent="0.2">
      <c r="B2691" s="493"/>
      <c r="C2691" s="488"/>
      <c r="D2691" s="489"/>
      <c r="E2691" s="490"/>
      <c r="F2691" s="491"/>
      <c r="G2691" s="492"/>
      <c r="H2691" s="490"/>
      <c r="I2691" s="490"/>
      <c r="J2691" s="493"/>
      <c r="K2691" s="493"/>
      <c r="L2691" s="494"/>
      <c r="M2691" s="495"/>
      <c r="N2691" s="496"/>
      <c r="O2691" s="495"/>
      <c r="P2691" s="496"/>
      <c r="Q2691" s="496"/>
      <c r="R2691" s="496"/>
      <c r="S2691" s="496"/>
      <c r="T2691" s="496"/>
      <c r="U2691" s="496"/>
      <c r="V2691" s="496"/>
      <c r="W2691" s="496"/>
      <c r="X2691" s="496"/>
      <c r="Y2691" s="496"/>
    </row>
    <row r="2692" spans="2:25" s="487" customFormat="1" x14ac:dyDescent="0.2">
      <c r="B2692" s="493"/>
      <c r="C2692" s="488"/>
      <c r="D2692" s="489"/>
      <c r="E2692" s="490"/>
      <c r="F2692" s="491"/>
      <c r="G2692" s="492"/>
      <c r="H2692" s="490"/>
      <c r="I2692" s="490"/>
      <c r="J2692" s="493"/>
      <c r="K2692" s="493"/>
      <c r="L2692" s="494"/>
      <c r="M2692" s="495"/>
      <c r="N2692" s="496"/>
      <c r="O2692" s="495"/>
      <c r="P2692" s="496"/>
      <c r="Q2692" s="496"/>
      <c r="R2692" s="496"/>
      <c r="S2692" s="496"/>
      <c r="T2692" s="496"/>
      <c r="U2692" s="496"/>
      <c r="V2692" s="496"/>
      <c r="W2692" s="496"/>
      <c r="X2692" s="496"/>
      <c r="Y2692" s="496"/>
    </row>
    <row r="2693" spans="2:25" s="487" customFormat="1" x14ac:dyDescent="0.2">
      <c r="B2693" s="493"/>
      <c r="C2693" s="488"/>
      <c r="D2693" s="489"/>
      <c r="E2693" s="490"/>
      <c r="F2693" s="491"/>
      <c r="G2693" s="492"/>
      <c r="H2693" s="490"/>
      <c r="I2693" s="490"/>
      <c r="J2693" s="493"/>
      <c r="K2693" s="493"/>
      <c r="L2693" s="494"/>
      <c r="M2693" s="495"/>
      <c r="N2693" s="496"/>
      <c r="O2693" s="495"/>
      <c r="P2693" s="496"/>
      <c r="Q2693" s="496"/>
      <c r="R2693" s="496"/>
      <c r="S2693" s="496"/>
      <c r="T2693" s="496"/>
      <c r="U2693" s="496"/>
      <c r="V2693" s="496"/>
      <c r="W2693" s="496"/>
      <c r="X2693" s="496"/>
      <c r="Y2693" s="496"/>
    </row>
    <row r="2694" spans="2:25" s="487" customFormat="1" x14ac:dyDescent="0.2">
      <c r="B2694" s="493"/>
      <c r="C2694" s="488"/>
      <c r="D2694" s="489"/>
      <c r="E2694" s="490"/>
      <c r="F2694" s="491"/>
      <c r="G2694" s="492"/>
      <c r="H2694" s="490"/>
      <c r="I2694" s="490"/>
      <c r="J2694" s="493"/>
      <c r="K2694" s="493"/>
      <c r="L2694" s="494"/>
      <c r="M2694" s="495"/>
      <c r="N2694" s="496"/>
      <c r="O2694" s="495"/>
      <c r="P2694" s="496"/>
      <c r="Q2694" s="496"/>
      <c r="R2694" s="496"/>
      <c r="S2694" s="496"/>
      <c r="T2694" s="496"/>
      <c r="U2694" s="496"/>
      <c r="V2694" s="496"/>
      <c r="W2694" s="496"/>
      <c r="X2694" s="496"/>
      <c r="Y2694" s="496"/>
    </row>
    <row r="2695" spans="2:25" s="487" customFormat="1" x14ac:dyDescent="0.2">
      <c r="B2695" s="493"/>
      <c r="C2695" s="488"/>
      <c r="D2695" s="489"/>
      <c r="E2695" s="490"/>
      <c r="F2695" s="491"/>
      <c r="G2695" s="492"/>
      <c r="H2695" s="490"/>
      <c r="I2695" s="490"/>
      <c r="J2695" s="493"/>
      <c r="K2695" s="493"/>
      <c r="L2695" s="494"/>
      <c r="M2695" s="495"/>
      <c r="N2695" s="496"/>
      <c r="O2695" s="495"/>
      <c r="P2695" s="496"/>
      <c r="Q2695" s="496"/>
      <c r="R2695" s="496"/>
      <c r="S2695" s="496"/>
      <c r="T2695" s="496"/>
      <c r="U2695" s="496"/>
      <c r="V2695" s="496"/>
      <c r="W2695" s="496"/>
      <c r="X2695" s="496"/>
      <c r="Y2695" s="496"/>
    </row>
    <row r="2696" spans="2:25" s="487" customFormat="1" x14ac:dyDescent="0.2">
      <c r="B2696" s="493"/>
      <c r="C2696" s="488"/>
      <c r="D2696" s="489"/>
      <c r="E2696" s="490"/>
      <c r="F2696" s="491"/>
      <c r="G2696" s="492"/>
      <c r="H2696" s="490"/>
      <c r="I2696" s="490"/>
      <c r="J2696" s="493"/>
      <c r="K2696" s="493"/>
      <c r="L2696" s="494"/>
      <c r="M2696" s="495"/>
      <c r="N2696" s="496"/>
      <c r="O2696" s="495"/>
      <c r="P2696" s="496"/>
      <c r="Q2696" s="496"/>
      <c r="R2696" s="496"/>
      <c r="S2696" s="496"/>
      <c r="T2696" s="496"/>
      <c r="U2696" s="496"/>
      <c r="V2696" s="496"/>
      <c r="W2696" s="496"/>
      <c r="X2696" s="496"/>
      <c r="Y2696" s="496"/>
    </row>
    <row r="2697" spans="2:25" s="487" customFormat="1" x14ac:dyDescent="0.2">
      <c r="B2697" s="493"/>
      <c r="C2697" s="488"/>
      <c r="D2697" s="489"/>
      <c r="E2697" s="490"/>
      <c r="F2697" s="491"/>
      <c r="G2697" s="492"/>
      <c r="H2697" s="490"/>
      <c r="I2697" s="490"/>
      <c r="J2697" s="493"/>
      <c r="K2697" s="493"/>
      <c r="L2697" s="494"/>
      <c r="M2697" s="495"/>
      <c r="N2697" s="496"/>
      <c r="O2697" s="495"/>
      <c r="P2697" s="496"/>
      <c r="Q2697" s="496"/>
      <c r="R2697" s="496"/>
      <c r="S2697" s="496"/>
      <c r="T2697" s="496"/>
      <c r="U2697" s="496"/>
      <c r="V2697" s="496"/>
      <c r="W2697" s="496"/>
      <c r="X2697" s="496"/>
      <c r="Y2697" s="496"/>
    </row>
    <row r="2698" spans="2:25" s="487" customFormat="1" x14ac:dyDescent="0.2">
      <c r="B2698" s="493"/>
      <c r="C2698" s="488"/>
      <c r="D2698" s="489"/>
      <c r="E2698" s="490"/>
      <c r="F2698" s="491"/>
      <c r="G2698" s="492"/>
      <c r="H2698" s="490"/>
      <c r="I2698" s="490"/>
      <c r="J2698" s="493"/>
      <c r="K2698" s="493"/>
      <c r="L2698" s="494"/>
      <c r="M2698" s="495"/>
      <c r="N2698" s="496"/>
      <c r="O2698" s="495"/>
      <c r="P2698" s="496"/>
      <c r="Q2698" s="496"/>
      <c r="R2698" s="496"/>
      <c r="S2698" s="496"/>
      <c r="T2698" s="496"/>
      <c r="U2698" s="496"/>
      <c r="V2698" s="496"/>
      <c r="W2698" s="496"/>
      <c r="X2698" s="496"/>
      <c r="Y2698" s="496"/>
    </row>
    <row r="2699" spans="2:25" s="487" customFormat="1" x14ac:dyDescent="0.2">
      <c r="B2699" s="493"/>
      <c r="C2699" s="488"/>
      <c r="D2699" s="489"/>
      <c r="E2699" s="490"/>
      <c r="F2699" s="491"/>
      <c r="G2699" s="492"/>
      <c r="H2699" s="490"/>
      <c r="I2699" s="490"/>
      <c r="J2699" s="493"/>
      <c r="K2699" s="493"/>
      <c r="L2699" s="494"/>
      <c r="M2699" s="495"/>
      <c r="N2699" s="496"/>
      <c r="O2699" s="495"/>
      <c r="P2699" s="496"/>
      <c r="Q2699" s="496"/>
      <c r="R2699" s="496"/>
      <c r="S2699" s="496"/>
      <c r="T2699" s="496"/>
      <c r="U2699" s="496"/>
      <c r="V2699" s="496"/>
      <c r="W2699" s="496"/>
      <c r="X2699" s="496"/>
      <c r="Y2699" s="496"/>
    </row>
    <row r="2700" spans="2:25" s="487" customFormat="1" x14ac:dyDescent="0.2">
      <c r="B2700" s="493"/>
      <c r="C2700" s="488"/>
      <c r="D2700" s="489"/>
      <c r="E2700" s="490"/>
      <c r="F2700" s="491"/>
      <c r="G2700" s="492"/>
      <c r="H2700" s="490"/>
      <c r="I2700" s="490"/>
      <c r="J2700" s="493"/>
      <c r="K2700" s="493"/>
      <c r="L2700" s="494"/>
      <c r="M2700" s="495"/>
      <c r="N2700" s="496"/>
      <c r="O2700" s="495"/>
      <c r="P2700" s="496"/>
      <c r="Q2700" s="496"/>
      <c r="R2700" s="496"/>
      <c r="S2700" s="496"/>
      <c r="T2700" s="496"/>
      <c r="U2700" s="496"/>
      <c r="V2700" s="496"/>
      <c r="W2700" s="496"/>
      <c r="X2700" s="496"/>
      <c r="Y2700" s="496"/>
    </row>
    <row r="2701" spans="2:25" s="487" customFormat="1" x14ac:dyDescent="0.2">
      <c r="B2701" s="493"/>
      <c r="C2701" s="488"/>
      <c r="D2701" s="489"/>
      <c r="E2701" s="490"/>
      <c r="F2701" s="491"/>
      <c r="G2701" s="492"/>
      <c r="H2701" s="490"/>
      <c r="I2701" s="490"/>
      <c r="J2701" s="493"/>
      <c r="K2701" s="493"/>
      <c r="L2701" s="494"/>
      <c r="M2701" s="495"/>
      <c r="N2701" s="496"/>
      <c r="O2701" s="495"/>
      <c r="P2701" s="496"/>
      <c r="Q2701" s="496"/>
      <c r="R2701" s="496"/>
      <c r="S2701" s="496"/>
      <c r="T2701" s="496"/>
      <c r="U2701" s="496"/>
      <c r="V2701" s="496"/>
      <c r="W2701" s="496"/>
      <c r="X2701" s="496"/>
      <c r="Y2701" s="496"/>
    </row>
    <row r="2702" spans="2:25" s="487" customFormat="1" x14ac:dyDescent="0.2">
      <c r="B2702" s="493"/>
      <c r="C2702" s="488"/>
      <c r="D2702" s="489"/>
      <c r="E2702" s="490"/>
      <c r="F2702" s="491"/>
      <c r="G2702" s="492"/>
      <c r="H2702" s="490"/>
      <c r="I2702" s="490"/>
      <c r="J2702" s="493"/>
      <c r="K2702" s="493"/>
      <c r="L2702" s="494"/>
      <c r="M2702" s="495"/>
      <c r="N2702" s="496"/>
      <c r="O2702" s="495"/>
      <c r="P2702" s="496"/>
      <c r="Q2702" s="496"/>
      <c r="R2702" s="496"/>
      <c r="S2702" s="496"/>
      <c r="T2702" s="496"/>
      <c r="U2702" s="496"/>
      <c r="V2702" s="496"/>
      <c r="W2702" s="496"/>
      <c r="X2702" s="496"/>
      <c r="Y2702" s="496"/>
    </row>
    <row r="2703" spans="2:25" s="487" customFormat="1" x14ac:dyDescent="0.2">
      <c r="B2703" s="493"/>
      <c r="C2703" s="488"/>
      <c r="D2703" s="489"/>
      <c r="E2703" s="490"/>
      <c r="F2703" s="491"/>
      <c r="G2703" s="492"/>
      <c r="H2703" s="490"/>
      <c r="I2703" s="490"/>
      <c r="J2703" s="493"/>
      <c r="K2703" s="493"/>
      <c r="L2703" s="494"/>
      <c r="M2703" s="495"/>
      <c r="N2703" s="496"/>
      <c r="O2703" s="495"/>
      <c r="P2703" s="496"/>
      <c r="Q2703" s="496"/>
      <c r="R2703" s="496"/>
      <c r="S2703" s="496"/>
      <c r="T2703" s="496"/>
      <c r="U2703" s="496"/>
      <c r="V2703" s="496"/>
      <c r="W2703" s="496"/>
      <c r="X2703" s="496"/>
      <c r="Y2703" s="496"/>
    </row>
    <row r="2704" spans="2:25" s="487" customFormat="1" x14ac:dyDescent="0.2">
      <c r="B2704" s="493"/>
      <c r="C2704" s="488"/>
      <c r="D2704" s="489"/>
      <c r="E2704" s="490"/>
      <c r="F2704" s="491"/>
      <c r="G2704" s="492"/>
      <c r="H2704" s="490"/>
      <c r="I2704" s="490"/>
      <c r="J2704" s="493"/>
      <c r="K2704" s="493"/>
      <c r="L2704" s="494"/>
      <c r="M2704" s="495"/>
      <c r="N2704" s="496"/>
      <c r="O2704" s="495"/>
      <c r="P2704" s="496"/>
      <c r="Q2704" s="496"/>
      <c r="R2704" s="496"/>
      <c r="S2704" s="496"/>
      <c r="T2704" s="496"/>
      <c r="U2704" s="496"/>
      <c r="V2704" s="496"/>
      <c r="W2704" s="496"/>
      <c r="X2704" s="496"/>
      <c r="Y2704" s="496"/>
    </row>
    <row r="2705" spans="2:25" s="487" customFormat="1" x14ac:dyDescent="0.2">
      <c r="B2705" s="493"/>
      <c r="C2705" s="488"/>
      <c r="D2705" s="489"/>
      <c r="E2705" s="490"/>
      <c r="F2705" s="491"/>
      <c r="G2705" s="492"/>
      <c r="H2705" s="490"/>
      <c r="I2705" s="490"/>
      <c r="J2705" s="493"/>
      <c r="K2705" s="493"/>
      <c r="L2705" s="494"/>
      <c r="M2705" s="495"/>
      <c r="N2705" s="496"/>
      <c r="O2705" s="495"/>
      <c r="P2705" s="496"/>
      <c r="Q2705" s="496"/>
      <c r="R2705" s="496"/>
      <c r="S2705" s="496"/>
      <c r="T2705" s="496"/>
      <c r="U2705" s="496"/>
      <c r="V2705" s="496"/>
      <c r="W2705" s="496"/>
      <c r="X2705" s="496"/>
      <c r="Y2705" s="496"/>
    </row>
    <row r="2706" spans="2:25" s="487" customFormat="1" x14ac:dyDescent="0.2">
      <c r="B2706" s="493"/>
      <c r="C2706" s="488"/>
      <c r="D2706" s="489"/>
      <c r="E2706" s="490"/>
      <c r="F2706" s="491"/>
      <c r="G2706" s="492"/>
      <c r="H2706" s="490"/>
      <c r="I2706" s="490"/>
      <c r="J2706" s="493"/>
      <c r="K2706" s="493"/>
      <c r="L2706" s="494"/>
      <c r="M2706" s="495"/>
      <c r="N2706" s="496"/>
      <c r="O2706" s="495"/>
      <c r="P2706" s="496"/>
      <c r="Q2706" s="496"/>
      <c r="R2706" s="496"/>
      <c r="S2706" s="496"/>
      <c r="T2706" s="496"/>
      <c r="U2706" s="496"/>
      <c r="V2706" s="496"/>
      <c r="W2706" s="496"/>
      <c r="X2706" s="496"/>
      <c r="Y2706" s="496"/>
    </row>
    <row r="2707" spans="2:25" s="487" customFormat="1" x14ac:dyDescent="0.2">
      <c r="B2707" s="493"/>
      <c r="C2707" s="488"/>
      <c r="D2707" s="489"/>
      <c r="E2707" s="490"/>
      <c r="F2707" s="491"/>
      <c r="G2707" s="492"/>
      <c r="H2707" s="490"/>
      <c r="I2707" s="490"/>
      <c r="J2707" s="493"/>
      <c r="K2707" s="493"/>
      <c r="L2707" s="494"/>
      <c r="M2707" s="495"/>
      <c r="N2707" s="496"/>
      <c r="O2707" s="495"/>
      <c r="P2707" s="496"/>
      <c r="Q2707" s="496"/>
      <c r="R2707" s="496"/>
      <c r="S2707" s="496"/>
      <c r="T2707" s="496"/>
      <c r="U2707" s="496"/>
      <c r="V2707" s="496"/>
      <c r="W2707" s="496"/>
      <c r="X2707" s="496"/>
      <c r="Y2707" s="496"/>
    </row>
    <row r="2708" spans="2:25" s="487" customFormat="1" x14ac:dyDescent="0.2">
      <c r="B2708" s="493"/>
      <c r="C2708" s="488"/>
      <c r="D2708" s="489"/>
      <c r="E2708" s="490"/>
      <c r="F2708" s="491"/>
      <c r="G2708" s="492"/>
      <c r="H2708" s="490"/>
      <c r="I2708" s="490"/>
      <c r="J2708" s="493"/>
      <c r="K2708" s="493"/>
      <c r="L2708" s="494"/>
      <c r="M2708" s="495"/>
      <c r="N2708" s="496"/>
      <c r="O2708" s="495"/>
      <c r="P2708" s="496"/>
      <c r="Q2708" s="496"/>
      <c r="R2708" s="496"/>
      <c r="S2708" s="496"/>
      <c r="T2708" s="496"/>
      <c r="U2708" s="496"/>
      <c r="V2708" s="496"/>
      <c r="W2708" s="496"/>
      <c r="X2708" s="496"/>
      <c r="Y2708" s="496"/>
    </row>
    <row r="2709" spans="2:25" s="487" customFormat="1" x14ac:dyDescent="0.2">
      <c r="B2709" s="493"/>
      <c r="C2709" s="488"/>
      <c r="D2709" s="489"/>
      <c r="E2709" s="490"/>
      <c r="F2709" s="491"/>
      <c r="G2709" s="492"/>
      <c r="H2709" s="490"/>
      <c r="I2709" s="490"/>
      <c r="J2709" s="493"/>
      <c r="K2709" s="493"/>
      <c r="L2709" s="494"/>
      <c r="M2709" s="495"/>
      <c r="N2709" s="496"/>
      <c r="O2709" s="495"/>
      <c r="P2709" s="496"/>
      <c r="Q2709" s="496"/>
      <c r="R2709" s="496"/>
      <c r="S2709" s="496"/>
      <c r="T2709" s="496"/>
      <c r="U2709" s="496"/>
      <c r="V2709" s="496"/>
      <c r="W2709" s="496"/>
      <c r="X2709" s="496"/>
      <c r="Y2709" s="496"/>
    </row>
    <row r="2710" spans="2:25" s="487" customFormat="1" x14ac:dyDescent="0.2">
      <c r="B2710" s="493"/>
      <c r="C2710" s="488"/>
      <c r="D2710" s="489"/>
      <c r="E2710" s="490"/>
      <c r="F2710" s="491"/>
      <c r="G2710" s="492"/>
      <c r="H2710" s="490"/>
      <c r="I2710" s="490"/>
      <c r="J2710" s="493"/>
      <c r="K2710" s="493"/>
      <c r="L2710" s="494"/>
      <c r="M2710" s="495"/>
      <c r="N2710" s="496"/>
      <c r="O2710" s="495"/>
      <c r="P2710" s="496"/>
      <c r="Q2710" s="496"/>
      <c r="R2710" s="496"/>
      <c r="S2710" s="496"/>
      <c r="T2710" s="496"/>
      <c r="U2710" s="496"/>
      <c r="V2710" s="496"/>
      <c r="W2710" s="496"/>
      <c r="X2710" s="496"/>
      <c r="Y2710" s="496"/>
    </row>
    <row r="2711" spans="2:25" s="487" customFormat="1" x14ac:dyDescent="0.2">
      <c r="B2711" s="493"/>
      <c r="C2711" s="488"/>
      <c r="D2711" s="489"/>
      <c r="E2711" s="490"/>
      <c r="F2711" s="491"/>
      <c r="G2711" s="492"/>
      <c r="H2711" s="490"/>
      <c r="I2711" s="490"/>
      <c r="J2711" s="493"/>
      <c r="K2711" s="493"/>
      <c r="L2711" s="494"/>
      <c r="M2711" s="495"/>
      <c r="N2711" s="496"/>
      <c r="O2711" s="495"/>
      <c r="P2711" s="496"/>
      <c r="Q2711" s="496"/>
      <c r="R2711" s="496"/>
      <c r="S2711" s="496"/>
      <c r="T2711" s="496"/>
      <c r="U2711" s="496"/>
      <c r="V2711" s="496"/>
      <c r="W2711" s="496"/>
      <c r="X2711" s="496"/>
      <c r="Y2711" s="496"/>
    </row>
    <row r="2712" spans="2:25" s="487" customFormat="1" x14ac:dyDescent="0.2">
      <c r="B2712" s="493"/>
      <c r="C2712" s="488"/>
      <c r="D2712" s="489"/>
      <c r="E2712" s="490"/>
      <c r="F2712" s="491"/>
      <c r="G2712" s="492"/>
      <c r="H2712" s="490"/>
      <c r="I2712" s="490"/>
      <c r="J2712" s="493"/>
      <c r="K2712" s="493"/>
      <c r="L2712" s="494"/>
      <c r="M2712" s="495"/>
      <c r="N2712" s="496"/>
      <c r="O2712" s="495"/>
      <c r="P2712" s="496"/>
      <c r="Q2712" s="496"/>
      <c r="R2712" s="496"/>
      <c r="S2712" s="496"/>
      <c r="T2712" s="496"/>
      <c r="U2712" s="496"/>
      <c r="V2712" s="496"/>
      <c r="W2712" s="496"/>
      <c r="X2712" s="496"/>
      <c r="Y2712" s="496"/>
    </row>
    <row r="2713" spans="2:25" s="487" customFormat="1" x14ac:dyDescent="0.2">
      <c r="B2713" s="493"/>
      <c r="C2713" s="488"/>
      <c r="D2713" s="489"/>
      <c r="E2713" s="490"/>
      <c r="F2713" s="491"/>
      <c r="G2713" s="492"/>
      <c r="H2713" s="490"/>
      <c r="I2713" s="490"/>
      <c r="J2713" s="493"/>
      <c r="K2713" s="493"/>
      <c r="L2713" s="494"/>
      <c r="M2713" s="495"/>
      <c r="N2713" s="496"/>
      <c r="O2713" s="495"/>
      <c r="P2713" s="496"/>
      <c r="Q2713" s="496"/>
      <c r="R2713" s="496"/>
      <c r="S2713" s="496"/>
      <c r="T2713" s="496"/>
      <c r="U2713" s="496"/>
      <c r="V2713" s="496"/>
      <c r="W2713" s="496"/>
      <c r="X2713" s="496"/>
      <c r="Y2713" s="496"/>
    </row>
    <row r="2714" spans="2:25" s="487" customFormat="1" x14ac:dyDescent="0.2">
      <c r="B2714" s="493"/>
      <c r="C2714" s="488"/>
      <c r="D2714" s="489"/>
      <c r="E2714" s="490"/>
      <c r="F2714" s="491"/>
      <c r="G2714" s="492"/>
      <c r="H2714" s="490"/>
      <c r="I2714" s="490"/>
      <c r="J2714" s="493"/>
      <c r="K2714" s="493"/>
      <c r="L2714" s="494"/>
      <c r="M2714" s="495"/>
      <c r="N2714" s="496"/>
      <c r="O2714" s="495"/>
      <c r="P2714" s="496"/>
      <c r="Q2714" s="496"/>
      <c r="R2714" s="496"/>
      <c r="S2714" s="496"/>
      <c r="T2714" s="496"/>
      <c r="U2714" s="496"/>
      <c r="V2714" s="496"/>
      <c r="W2714" s="496"/>
      <c r="X2714" s="496"/>
      <c r="Y2714" s="496"/>
    </row>
    <row r="2715" spans="2:25" s="487" customFormat="1" x14ac:dyDescent="0.2">
      <c r="B2715" s="493"/>
      <c r="C2715" s="488"/>
      <c r="D2715" s="489"/>
      <c r="E2715" s="490"/>
      <c r="F2715" s="491"/>
      <c r="G2715" s="492"/>
      <c r="H2715" s="490"/>
      <c r="I2715" s="490"/>
      <c r="J2715" s="493"/>
      <c r="K2715" s="493"/>
      <c r="L2715" s="494"/>
      <c r="M2715" s="495"/>
      <c r="N2715" s="496"/>
      <c r="O2715" s="495"/>
      <c r="P2715" s="496"/>
      <c r="Q2715" s="496"/>
      <c r="R2715" s="496"/>
      <c r="S2715" s="496"/>
      <c r="T2715" s="496"/>
      <c r="U2715" s="496"/>
      <c r="V2715" s="496"/>
      <c r="W2715" s="496"/>
      <c r="X2715" s="496"/>
      <c r="Y2715" s="496"/>
    </row>
    <row r="2716" spans="2:25" s="487" customFormat="1" x14ac:dyDescent="0.2">
      <c r="B2716" s="493"/>
      <c r="C2716" s="488"/>
      <c r="D2716" s="489"/>
      <c r="E2716" s="490"/>
      <c r="F2716" s="491"/>
      <c r="G2716" s="492"/>
      <c r="H2716" s="490"/>
      <c r="I2716" s="490"/>
      <c r="J2716" s="493"/>
      <c r="K2716" s="493"/>
      <c r="L2716" s="494"/>
      <c r="M2716" s="495"/>
      <c r="N2716" s="496"/>
      <c r="O2716" s="495"/>
      <c r="P2716" s="496"/>
      <c r="Q2716" s="496"/>
      <c r="R2716" s="496"/>
      <c r="S2716" s="496"/>
      <c r="T2716" s="496"/>
      <c r="U2716" s="496"/>
      <c r="V2716" s="496"/>
      <c r="W2716" s="496"/>
      <c r="X2716" s="496"/>
      <c r="Y2716" s="496"/>
    </row>
    <row r="2717" spans="2:25" s="487" customFormat="1" x14ac:dyDescent="0.2">
      <c r="B2717" s="493"/>
      <c r="C2717" s="488"/>
      <c r="D2717" s="489"/>
      <c r="E2717" s="490"/>
      <c r="F2717" s="491"/>
      <c r="G2717" s="492"/>
      <c r="H2717" s="490"/>
      <c r="I2717" s="490"/>
      <c r="J2717" s="493"/>
      <c r="K2717" s="493"/>
      <c r="L2717" s="494"/>
      <c r="M2717" s="495"/>
      <c r="N2717" s="496"/>
      <c r="O2717" s="495"/>
      <c r="P2717" s="496"/>
      <c r="Q2717" s="496"/>
      <c r="R2717" s="496"/>
      <c r="S2717" s="496"/>
      <c r="T2717" s="496"/>
      <c r="U2717" s="496"/>
      <c r="V2717" s="496"/>
      <c r="W2717" s="496"/>
      <c r="X2717" s="496"/>
      <c r="Y2717" s="496"/>
    </row>
    <row r="2718" spans="2:25" s="487" customFormat="1" x14ac:dyDescent="0.2">
      <c r="B2718" s="493"/>
      <c r="C2718" s="488"/>
      <c r="D2718" s="489"/>
      <c r="E2718" s="490"/>
      <c r="F2718" s="491"/>
      <c r="G2718" s="492"/>
      <c r="H2718" s="490"/>
      <c r="I2718" s="490"/>
      <c r="J2718" s="493"/>
      <c r="K2718" s="493"/>
      <c r="L2718" s="494"/>
      <c r="M2718" s="495"/>
      <c r="N2718" s="496"/>
      <c r="O2718" s="495"/>
      <c r="P2718" s="496"/>
      <c r="Q2718" s="496"/>
      <c r="R2718" s="496"/>
      <c r="S2718" s="496"/>
      <c r="T2718" s="496"/>
      <c r="U2718" s="496"/>
      <c r="V2718" s="496"/>
      <c r="W2718" s="496"/>
      <c r="X2718" s="496"/>
      <c r="Y2718" s="496"/>
    </row>
    <row r="2719" spans="2:25" s="487" customFormat="1" x14ac:dyDescent="0.2">
      <c r="B2719" s="493"/>
      <c r="C2719" s="488"/>
      <c r="D2719" s="489"/>
      <c r="E2719" s="490"/>
      <c r="F2719" s="491"/>
      <c r="G2719" s="492"/>
      <c r="H2719" s="490"/>
      <c r="I2719" s="490"/>
      <c r="J2719" s="493"/>
      <c r="K2719" s="493"/>
      <c r="L2719" s="494"/>
      <c r="M2719" s="495"/>
      <c r="N2719" s="496"/>
      <c r="O2719" s="495"/>
      <c r="P2719" s="496"/>
      <c r="Q2719" s="496"/>
      <c r="R2719" s="496"/>
      <c r="S2719" s="496"/>
      <c r="T2719" s="496"/>
      <c r="U2719" s="496"/>
      <c r="V2719" s="496"/>
      <c r="W2719" s="496"/>
      <c r="X2719" s="496"/>
      <c r="Y2719" s="496"/>
    </row>
    <row r="2720" spans="2:25" s="487" customFormat="1" x14ac:dyDescent="0.2">
      <c r="B2720" s="493"/>
      <c r="C2720" s="488"/>
      <c r="D2720" s="489"/>
      <c r="E2720" s="490"/>
      <c r="F2720" s="491"/>
      <c r="G2720" s="492"/>
      <c r="H2720" s="490"/>
      <c r="I2720" s="490"/>
      <c r="J2720" s="493"/>
      <c r="K2720" s="493"/>
      <c r="L2720" s="494"/>
      <c r="M2720" s="495"/>
      <c r="N2720" s="496"/>
      <c r="O2720" s="495"/>
      <c r="P2720" s="496"/>
      <c r="Q2720" s="496"/>
      <c r="R2720" s="496"/>
      <c r="S2720" s="496"/>
      <c r="T2720" s="496"/>
      <c r="U2720" s="496"/>
      <c r="V2720" s="496"/>
      <c r="W2720" s="496"/>
      <c r="X2720" s="496"/>
      <c r="Y2720" s="496"/>
    </row>
    <row r="2721" spans="2:25" s="487" customFormat="1" x14ac:dyDescent="0.2">
      <c r="B2721" s="493"/>
      <c r="C2721" s="488"/>
      <c r="D2721" s="489"/>
      <c r="E2721" s="490"/>
      <c r="F2721" s="491"/>
      <c r="G2721" s="492"/>
      <c r="H2721" s="490"/>
      <c r="I2721" s="490"/>
      <c r="J2721" s="493"/>
      <c r="K2721" s="493"/>
      <c r="L2721" s="494"/>
      <c r="M2721" s="495"/>
      <c r="N2721" s="496"/>
      <c r="O2721" s="495"/>
      <c r="P2721" s="496"/>
      <c r="Q2721" s="496"/>
      <c r="R2721" s="496"/>
      <c r="S2721" s="496"/>
      <c r="T2721" s="496"/>
      <c r="U2721" s="496"/>
      <c r="V2721" s="496"/>
      <c r="W2721" s="496"/>
      <c r="X2721" s="496"/>
      <c r="Y2721" s="496"/>
    </row>
    <row r="2722" spans="2:25" s="487" customFormat="1" x14ac:dyDescent="0.2">
      <c r="B2722" s="493"/>
      <c r="C2722" s="488"/>
      <c r="D2722" s="489"/>
      <c r="E2722" s="490"/>
      <c r="F2722" s="491"/>
      <c r="G2722" s="492"/>
      <c r="H2722" s="490"/>
      <c r="I2722" s="490"/>
      <c r="J2722" s="493"/>
      <c r="K2722" s="493"/>
      <c r="L2722" s="494"/>
      <c r="M2722" s="495"/>
      <c r="N2722" s="496"/>
      <c r="O2722" s="495"/>
      <c r="P2722" s="496"/>
      <c r="Q2722" s="496"/>
      <c r="R2722" s="496"/>
      <c r="S2722" s="496"/>
      <c r="T2722" s="496"/>
      <c r="U2722" s="496"/>
      <c r="V2722" s="496"/>
      <c r="W2722" s="496"/>
      <c r="X2722" s="496"/>
      <c r="Y2722" s="496"/>
    </row>
    <row r="2723" spans="2:25" s="487" customFormat="1" x14ac:dyDescent="0.2">
      <c r="B2723" s="493"/>
      <c r="C2723" s="488"/>
      <c r="D2723" s="489"/>
      <c r="E2723" s="490"/>
      <c r="F2723" s="491"/>
      <c r="G2723" s="492"/>
      <c r="H2723" s="490"/>
      <c r="I2723" s="490"/>
      <c r="J2723" s="493"/>
      <c r="K2723" s="493"/>
      <c r="L2723" s="494"/>
      <c r="M2723" s="495"/>
      <c r="N2723" s="496"/>
      <c r="O2723" s="495"/>
      <c r="P2723" s="496"/>
      <c r="Q2723" s="496"/>
      <c r="R2723" s="496"/>
      <c r="S2723" s="496"/>
      <c r="T2723" s="496"/>
      <c r="U2723" s="496"/>
      <c r="V2723" s="496"/>
      <c r="W2723" s="496"/>
      <c r="X2723" s="496"/>
      <c r="Y2723" s="496"/>
    </row>
    <row r="2724" spans="2:25" s="487" customFormat="1" x14ac:dyDescent="0.2">
      <c r="B2724" s="493"/>
      <c r="C2724" s="488"/>
      <c r="D2724" s="489"/>
      <c r="E2724" s="490"/>
      <c r="F2724" s="491"/>
      <c r="G2724" s="492"/>
      <c r="H2724" s="490"/>
      <c r="I2724" s="490"/>
      <c r="J2724" s="493"/>
      <c r="K2724" s="493"/>
      <c r="L2724" s="494"/>
      <c r="M2724" s="495"/>
      <c r="N2724" s="496"/>
      <c r="O2724" s="495"/>
      <c r="P2724" s="496"/>
      <c r="Q2724" s="496"/>
      <c r="R2724" s="496"/>
      <c r="S2724" s="496"/>
      <c r="T2724" s="496"/>
      <c r="U2724" s="496"/>
      <c r="V2724" s="496"/>
      <c r="W2724" s="496"/>
      <c r="X2724" s="496"/>
      <c r="Y2724" s="496"/>
    </row>
    <row r="2725" spans="2:25" s="487" customFormat="1" x14ac:dyDescent="0.2">
      <c r="B2725" s="493"/>
      <c r="C2725" s="488"/>
      <c r="D2725" s="489"/>
      <c r="E2725" s="490"/>
      <c r="F2725" s="491"/>
      <c r="G2725" s="492"/>
      <c r="H2725" s="490"/>
      <c r="I2725" s="490"/>
      <c r="J2725" s="493"/>
      <c r="K2725" s="493"/>
      <c r="L2725" s="494"/>
      <c r="M2725" s="495"/>
      <c r="N2725" s="496"/>
      <c r="O2725" s="495"/>
      <c r="P2725" s="496"/>
      <c r="Q2725" s="496"/>
      <c r="R2725" s="496"/>
      <c r="S2725" s="496"/>
      <c r="T2725" s="496"/>
      <c r="U2725" s="496"/>
      <c r="V2725" s="496"/>
      <c r="W2725" s="496"/>
      <c r="X2725" s="496"/>
      <c r="Y2725" s="496"/>
    </row>
    <row r="2726" spans="2:25" s="487" customFormat="1" x14ac:dyDescent="0.2">
      <c r="B2726" s="493"/>
      <c r="C2726" s="488"/>
      <c r="D2726" s="489"/>
      <c r="E2726" s="490"/>
      <c r="F2726" s="491"/>
      <c r="G2726" s="492"/>
      <c r="H2726" s="490"/>
      <c r="I2726" s="490"/>
      <c r="J2726" s="493"/>
      <c r="K2726" s="493"/>
      <c r="L2726" s="494"/>
      <c r="M2726" s="495"/>
      <c r="N2726" s="496"/>
      <c r="O2726" s="495"/>
      <c r="P2726" s="496"/>
      <c r="Q2726" s="496"/>
      <c r="R2726" s="496"/>
      <c r="S2726" s="496"/>
      <c r="T2726" s="496"/>
      <c r="U2726" s="496"/>
      <c r="V2726" s="496"/>
      <c r="W2726" s="496"/>
      <c r="X2726" s="496"/>
      <c r="Y2726" s="496"/>
    </row>
    <row r="2727" spans="2:25" s="487" customFormat="1" x14ac:dyDescent="0.2">
      <c r="B2727" s="493"/>
      <c r="C2727" s="488"/>
      <c r="D2727" s="489"/>
      <c r="E2727" s="490"/>
      <c r="F2727" s="491"/>
      <c r="G2727" s="492"/>
      <c r="H2727" s="490"/>
      <c r="I2727" s="490"/>
      <c r="J2727" s="493"/>
      <c r="K2727" s="493"/>
      <c r="L2727" s="494"/>
      <c r="M2727" s="495"/>
      <c r="N2727" s="496"/>
      <c r="O2727" s="495"/>
      <c r="P2727" s="496"/>
      <c r="Q2727" s="496"/>
      <c r="R2727" s="496"/>
      <c r="S2727" s="496"/>
      <c r="T2727" s="496"/>
      <c r="U2727" s="496"/>
      <c r="V2727" s="496"/>
      <c r="W2727" s="496"/>
      <c r="X2727" s="496"/>
      <c r="Y2727" s="496"/>
    </row>
    <row r="2728" spans="2:25" s="487" customFormat="1" x14ac:dyDescent="0.2">
      <c r="B2728" s="493"/>
      <c r="C2728" s="488"/>
      <c r="D2728" s="489"/>
      <c r="E2728" s="490"/>
      <c r="F2728" s="491"/>
      <c r="G2728" s="492"/>
      <c r="H2728" s="490"/>
      <c r="I2728" s="490"/>
      <c r="J2728" s="493"/>
      <c r="K2728" s="493"/>
      <c r="L2728" s="494"/>
      <c r="M2728" s="495"/>
      <c r="N2728" s="496"/>
      <c r="O2728" s="495"/>
      <c r="P2728" s="496"/>
      <c r="Q2728" s="496"/>
      <c r="R2728" s="496"/>
      <c r="S2728" s="496"/>
      <c r="T2728" s="496"/>
      <c r="U2728" s="496"/>
      <c r="V2728" s="496"/>
      <c r="W2728" s="496"/>
      <c r="X2728" s="496"/>
      <c r="Y2728" s="496"/>
    </row>
    <row r="2729" spans="2:25" s="487" customFormat="1" x14ac:dyDescent="0.2">
      <c r="B2729" s="493"/>
      <c r="C2729" s="488"/>
      <c r="D2729" s="489"/>
      <c r="E2729" s="490"/>
      <c r="F2729" s="491"/>
      <c r="G2729" s="492"/>
      <c r="H2729" s="490"/>
      <c r="I2729" s="490"/>
      <c r="J2729" s="493"/>
      <c r="K2729" s="493"/>
      <c r="L2729" s="494"/>
      <c r="M2729" s="495"/>
      <c r="N2729" s="496"/>
      <c r="O2729" s="495"/>
      <c r="P2729" s="496"/>
      <c r="Q2729" s="496"/>
      <c r="R2729" s="496"/>
      <c r="S2729" s="496"/>
      <c r="T2729" s="496"/>
      <c r="U2729" s="496"/>
      <c r="V2729" s="496"/>
      <c r="W2729" s="496"/>
      <c r="X2729" s="496"/>
      <c r="Y2729" s="496"/>
    </row>
    <row r="2730" spans="2:25" s="487" customFormat="1" x14ac:dyDescent="0.2">
      <c r="B2730" s="493"/>
      <c r="C2730" s="488"/>
      <c r="D2730" s="489"/>
      <c r="E2730" s="490"/>
      <c r="F2730" s="491"/>
      <c r="G2730" s="492"/>
      <c r="H2730" s="490"/>
      <c r="I2730" s="490"/>
      <c r="J2730" s="493"/>
      <c r="K2730" s="493"/>
      <c r="L2730" s="494"/>
      <c r="M2730" s="495"/>
      <c r="N2730" s="496"/>
      <c r="O2730" s="495"/>
      <c r="P2730" s="496"/>
      <c r="Q2730" s="496"/>
      <c r="R2730" s="496"/>
      <c r="S2730" s="496"/>
      <c r="T2730" s="496"/>
      <c r="U2730" s="496"/>
      <c r="V2730" s="496"/>
      <c r="W2730" s="496"/>
      <c r="X2730" s="496"/>
      <c r="Y2730" s="496"/>
    </row>
    <row r="2731" spans="2:25" s="487" customFormat="1" x14ac:dyDescent="0.2">
      <c r="B2731" s="493"/>
      <c r="C2731" s="488"/>
      <c r="D2731" s="489"/>
      <c r="E2731" s="490"/>
      <c r="F2731" s="491"/>
      <c r="G2731" s="492"/>
      <c r="H2731" s="490"/>
      <c r="I2731" s="490"/>
      <c r="J2731" s="493"/>
      <c r="K2731" s="493"/>
      <c r="L2731" s="494"/>
      <c r="M2731" s="495"/>
      <c r="N2731" s="496"/>
      <c r="O2731" s="495"/>
      <c r="P2731" s="496"/>
      <c r="Q2731" s="496"/>
      <c r="R2731" s="496"/>
      <c r="S2731" s="496"/>
      <c r="T2731" s="496"/>
      <c r="U2731" s="496"/>
      <c r="V2731" s="496"/>
      <c r="W2731" s="496"/>
      <c r="X2731" s="496"/>
      <c r="Y2731" s="496"/>
    </row>
    <row r="2732" spans="2:25" s="487" customFormat="1" x14ac:dyDescent="0.2">
      <c r="B2732" s="493"/>
      <c r="C2732" s="488"/>
      <c r="D2732" s="489"/>
      <c r="E2732" s="490"/>
      <c r="F2732" s="491"/>
      <c r="G2732" s="492"/>
      <c r="H2732" s="490"/>
      <c r="I2732" s="490"/>
      <c r="J2732" s="493"/>
      <c r="K2732" s="493"/>
      <c r="L2732" s="494"/>
      <c r="M2732" s="495"/>
      <c r="N2732" s="496"/>
      <c r="O2732" s="495"/>
      <c r="P2732" s="496"/>
      <c r="Q2732" s="496"/>
      <c r="R2732" s="496"/>
      <c r="S2732" s="496"/>
      <c r="T2732" s="496"/>
      <c r="U2732" s="496"/>
      <c r="V2732" s="496"/>
      <c r="W2732" s="496"/>
      <c r="X2732" s="496"/>
      <c r="Y2732" s="496"/>
    </row>
    <row r="2733" spans="2:25" s="487" customFormat="1" x14ac:dyDescent="0.2">
      <c r="B2733" s="493"/>
      <c r="C2733" s="488"/>
      <c r="D2733" s="489"/>
      <c r="E2733" s="490"/>
      <c r="F2733" s="491"/>
      <c r="G2733" s="492"/>
      <c r="H2733" s="490"/>
      <c r="I2733" s="490"/>
      <c r="J2733" s="493"/>
      <c r="K2733" s="493"/>
      <c r="L2733" s="494"/>
      <c r="M2733" s="495"/>
      <c r="N2733" s="496"/>
      <c r="O2733" s="495"/>
      <c r="P2733" s="496"/>
      <c r="Q2733" s="496"/>
      <c r="R2733" s="496"/>
      <c r="S2733" s="496"/>
      <c r="T2733" s="496"/>
      <c r="U2733" s="496"/>
      <c r="V2733" s="496"/>
      <c r="W2733" s="496"/>
      <c r="X2733" s="496"/>
      <c r="Y2733" s="496"/>
    </row>
    <row r="2734" spans="2:25" s="487" customFormat="1" x14ac:dyDescent="0.2">
      <c r="B2734" s="493"/>
      <c r="C2734" s="488"/>
      <c r="D2734" s="489"/>
      <c r="E2734" s="490"/>
      <c r="F2734" s="491"/>
      <c r="G2734" s="492"/>
      <c r="H2734" s="490"/>
      <c r="I2734" s="490"/>
      <c r="J2734" s="493"/>
      <c r="K2734" s="493"/>
      <c r="L2734" s="494"/>
      <c r="M2734" s="495"/>
      <c r="N2734" s="496"/>
      <c r="O2734" s="495"/>
      <c r="P2734" s="496"/>
      <c r="Q2734" s="496"/>
      <c r="R2734" s="496"/>
      <c r="S2734" s="496"/>
      <c r="T2734" s="496"/>
      <c r="U2734" s="496"/>
      <c r="V2734" s="496"/>
      <c r="W2734" s="496"/>
      <c r="X2734" s="496"/>
      <c r="Y2734" s="496"/>
    </row>
    <row r="2735" spans="2:25" s="487" customFormat="1" x14ac:dyDescent="0.2">
      <c r="B2735" s="493"/>
      <c r="C2735" s="488"/>
      <c r="D2735" s="489"/>
      <c r="E2735" s="490"/>
      <c r="F2735" s="491"/>
      <c r="G2735" s="492"/>
      <c r="H2735" s="490"/>
      <c r="I2735" s="490"/>
      <c r="J2735" s="493"/>
      <c r="K2735" s="493"/>
      <c r="L2735" s="494"/>
      <c r="M2735" s="495"/>
      <c r="N2735" s="496"/>
      <c r="O2735" s="495"/>
      <c r="P2735" s="496"/>
      <c r="Q2735" s="496"/>
      <c r="R2735" s="496"/>
      <c r="S2735" s="496"/>
      <c r="T2735" s="496"/>
      <c r="U2735" s="496"/>
      <c r="V2735" s="496"/>
      <c r="W2735" s="496"/>
      <c r="X2735" s="496"/>
      <c r="Y2735" s="496"/>
    </row>
    <row r="2736" spans="2:25" s="487" customFormat="1" x14ac:dyDescent="0.2">
      <c r="B2736" s="493"/>
      <c r="C2736" s="488"/>
      <c r="D2736" s="489"/>
      <c r="E2736" s="490"/>
      <c r="F2736" s="491"/>
      <c r="G2736" s="492"/>
      <c r="H2736" s="490"/>
      <c r="I2736" s="490"/>
      <c r="J2736" s="493"/>
      <c r="K2736" s="493"/>
      <c r="L2736" s="494"/>
      <c r="M2736" s="495"/>
      <c r="N2736" s="496"/>
      <c r="O2736" s="495"/>
      <c r="P2736" s="496"/>
      <c r="Q2736" s="496"/>
      <c r="R2736" s="496"/>
      <c r="S2736" s="496"/>
      <c r="T2736" s="496"/>
      <c r="U2736" s="496"/>
      <c r="V2736" s="496"/>
      <c r="W2736" s="496"/>
      <c r="X2736" s="496"/>
      <c r="Y2736" s="496"/>
    </row>
    <row r="2737" spans="2:25" s="487" customFormat="1" x14ac:dyDescent="0.2">
      <c r="B2737" s="493"/>
      <c r="C2737" s="488"/>
      <c r="D2737" s="489"/>
      <c r="E2737" s="490"/>
      <c r="F2737" s="491"/>
      <c r="G2737" s="492"/>
      <c r="H2737" s="490"/>
      <c r="I2737" s="490"/>
      <c r="J2737" s="493"/>
      <c r="K2737" s="493"/>
      <c r="L2737" s="494"/>
      <c r="M2737" s="495"/>
      <c r="N2737" s="496"/>
      <c r="O2737" s="495"/>
      <c r="P2737" s="496"/>
      <c r="Q2737" s="496"/>
      <c r="R2737" s="496"/>
      <c r="S2737" s="496"/>
      <c r="T2737" s="496"/>
      <c r="U2737" s="496"/>
      <c r="V2737" s="496"/>
      <c r="W2737" s="496"/>
      <c r="X2737" s="496"/>
      <c r="Y2737" s="496"/>
    </row>
    <row r="2738" spans="2:25" s="487" customFormat="1" x14ac:dyDescent="0.2">
      <c r="B2738" s="493"/>
      <c r="C2738" s="488"/>
      <c r="D2738" s="489"/>
      <c r="E2738" s="490"/>
      <c r="F2738" s="491"/>
      <c r="G2738" s="492"/>
      <c r="H2738" s="490"/>
      <c r="I2738" s="490"/>
      <c r="J2738" s="493"/>
      <c r="K2738" s="493"/>
      <c r="L2738" s="494"/>
      <c r="M2738" s="495"/>
      <c r="N2738" s="496"/>
      <c r="O2738" s="495"/>
      <c r="P2738" s="496"/>
      <c r="Q2738" s="496"/>
      <c r="R2738" s="496"/>
      <c r="S2738" s="496"/>
      <c r="T2738" s="496"/>
      <c r="U2738" s="496"/>
      <c r="V2738" s="496"/>
      <c r="W2738" s="496"/>
      <c r="X2738" s="496"/>
      <c r="Y2738" s="496"/>
    </row>
    <row r="2739" spans="2:25" s="487" customFormat="1" x14ac:dyDescent="0.2">
      <c r="B2739" s="493"/>
      <c r="C2739" s="488"/>
      <c r="D2739" s="489"/>
      <c r="E2739" s="490"/>
      <c r="F2739" s="491"/>
      <c r="G2739" s="492"/>
      <c r="H2739" s="490"/>
      <c r="I2739" s="490"/>
      <c r="J2739" s="493"/>
      <c r="K2739" s="493"/>
      <c r="L2739" s="494"/>
      <c r="M2739" s="495"/>
      <c r="N2739" s="496"/>
      <c r="O2739" s="495"/>
      <c r="P2739" s="496"/>
      <c r="Q2739" s="496"/>
      <c r="R2739" s="496"/>
      <c r="S2739" s="496"/>
      <c r="T2739" s="496"/>
      <c r="U2739" s="496"/>
      <c r="V2739" s="496"/>
      <c r="W2739" s="496"/>
      <c r="X2739" s="496"/>
      <c r="Y2739" s="496"/>
    </row>
    <row r="2740" spans="2:25" s="487" customFormat="1" x14ac:dyDescent="0.2">
      <c r="B2740" s="493"/>
      <c r="C2740" s="488"/>
      <c r="D2740" s="489"/>
      <c r="E2740" s="490"/>
      <c r="F2740" s="491"/>
      <c r="G2740" s="492"/>
      <c r="H2740" s="490"/>
      <c r="I2740" s="490"/>
      <c r="J2740" s="493"/>
      <c r="K2740" s="493"/>
      <c r="L2740" s="494"/>
      <c r="M2740" s="495"/>
      <c r="N2740" s="496"/>
      <c r="O2740" s="495"/>
      <c r="P2740" s="496"/>
      <c r="Q2740" s="496"/>
      <c r="R2740" s="496"/>
      <c r="S2740" s="496"/>
      <c r="T2740" s="496"/>
      <c r="U2740" s="496"/>
      <c r="V2740" s="496"/>
      <c r="W2740" s="496"/>
      <c r="X2740" s="496"/>
      <c r="Y2740" s="496"/>
    </row>
    <row r="2741" spans="2:25" s="487" customFormat="1" x14ac:dyDescent="0.2">
      <c r="B2741" s="493"/>
      <c r="C2741" s="488"/>
      <c r="D2741" s="489"/>
      <c r="E2741" s="490"/>
      <c r="F2741" s="491"/>
      <c r="G2741" s="492"/>
      <c r="H2741" s="490"/>
      <c r="I2741" s="490"/>
      <c r="J2741" s="493"/>
      <c r="K2741" s="493"/>
      <c r="L2741" s="494"/>
      <c r="M2741" s="495"/>
      <c r="N2741" s="496"/>
      <c r="O2741" s="495"/>
      <c r="P2741" s="496"/>
      <c r="Q2741" s="496"/>
      <c r="R2741" s="496"/>
      <c r="S2741" s="496"/>
      <c r="T2741" s="496"/>
      <c r="U2741" s="496"/>
      <c r="V2741" s="496"/>
      <c r="W2741" s="496"/>
      <c r="X2741" s="496"/>
      <c r="Y2741" s="496"/>
    </row>
    <row r="2742" spans="2:25" s="487" customFormat="1" x14ac:dyDescent="0.2">
      <c r="B2742" s="493"/>
      <c r="C2742" s="488"/>
      <c r="D2742" s="489"/>
      <c r="E2742" s="490"/>
      <c r="F2742" s="491"/>
      <c r="G2742" s="492"/>
      <c r="H2742" s="490"/>
      <c r="I2742" s="490"/>
      <c r="J2742" s="493"/>
      <c r="K2742" s="493"/>
      <c r="L2742" s="494"/>
      <c r="M2742" s="495"/>
      <c r="N2742" s="496"/>
      <c r="O2742" s="495"/>
      <c r="P2742" s="496"/>
      <c r="Q2742" s="496"/>
      <c r="R2742" s="496"/>
      <c r="S2742" s="496"/>
      <c r="T2742" s="496"/>
      <c r="U2742" s="496"/>
      <c r="V2742" s="496"/>
      <c r="W2742" s="496"/>
      <c r="X2742" s="496"/>
      <c r="Y2742" s="496"/>
    </row>
    <row r="2743" spans="2:25" s="487" customFormat="1" x14ac:dyDescent="0.2">
      <c r="B2743" s="493"/>
      <c r="C2743" s="488"/>
      <c r="D2743" s="489"/>
      <c r="E2743" s="490"/>
      <c r="F2743" s="491"/>
      <c r="G2743" s="492"/>
      <c r="H2743" s="490"/>
      <c r="I2743" s="490"/>
      <c r="J2743" s="493"/>
      <c r="K2743" s="493"/>
      <c r="L2743" s="494"/>
      <c r="M2743" s="495"/>
      <c r="N2743" s="496"/>
      <c r="O2743" s="495"/>
      <c r="P2743" s="496"/>
      <c r="Q2743" s="496"/>
      <c r="R2743" s="496"/>
      <c r="S2743" s="496"/>
      <c r="T2743" s="496"/>
      <c r="U2743" s="496"/>
      <c r="V2743" s="496"/>
      <c r="W2743" s="496"/>
      <c r="X2743" s="496"/>
      <c r="Y2743" s="496"/>
    </row>
    <row r="2744" spans="2:25" s="487" customFormat="1" x14ac:dyDescent="0.2">
      <c r="B2744" s="493"/>
      <c r="C2744" s="488"/>
      <c r="D2744" s="489"/>
      <c r="E2744" s="490"/>
      <c r="F2744" s="491"/>
      <c r="G2744" s="492"/>
      <c r="H2744" s="490"/>
      <c r="I2744" s="490"/>
      <c r="J2744" s="493"/>
      <c r="K2744" s="493"/>
      <c r="L2744" s="494"/>
      <c r="M2744" s="495"/>
      <c r="N2744" s="496"/>
      <c r="O2744" s="495"/>
      <c r="P2744" s="496"/>
      <c r="Q2744" s="496"/>
      <c r="R2744" s="496"/>
      <c r="S2744" s="496"/>
      <c r="T2744" s="496"/>
      <c r="U2744" s="496"/>
      <c r="V2744" s="496"/>
      <c r="W2744" s="496"/>
      <c r="X2744" s="496"/>
      <c r="Y2744" s="496"/>
    </row>
    <row r="2745" spans="2:25" s="487" customFormat="1" x14ac:dyDescent="0.2">
      <c r="B2745" s="493"/>
      <c r="C2745" s="488"/>
      <c r="D2745" s="489"/>
      <c r="E2745" s="490"/>
      <c r="F2745" s="491"/>
      <c r="G2745" s="492"/>
      <c r="H2745" s="490"/>
      <c r="I2745" s="490"/>
      <c r="J2745" s="493"/>
      <c r="K2745" s="493"/>
      <c r="L2745" s="494"/>
      <c r="M2745" s="495"/>
      <c r="N2745" s="496"/>
      <c r="O2745" s="495"/>
      <c r="P2745" s="496"/>
      <c r="Q2745" s="496"/>
      <c r="R2745" s="496"/>
      <c r="S2745" s="496"/>
      <c r="T2745" s="496"/>
      <c r="U2745" s="496"/>
      <c r="V2745" s="496"/>
      <c r="W2745" s="496"/>
      <c r="X2745" s="496"/>
      <c r="Y2745" s="496"/>
    </row>
    <row r="2746" spans="2:25" s="487" customFormat="1" x14ac:dyDescent="0.2">
      <c r="B2746" s="493"/>
      <c r="C2746" s="488"/>
      <c r="D2746" s="489"/>
      <c r="E2746" s="490"/>
      <c r="F2746" s="491"/>
      <c r="G2746" s="492"/>
      <c r="H2746" s="490"/>
      <c r="I2746" s="490"/>
      <c r="J2746" s="493"/>
      <c r="K2746" s="493"/>
      <c r="L2746" s="494"/>
      <c r="M2746" s="495"/>
      <c r="N2746" s="496"/>
      <c r="O2746" s="495"/>
      <c r="P2746" s="496"/>
      <c r="Q2746" s="496"/>
      <c r="R2746" s="496"/>
      <c r="S2746" s="496"/>
      <c r="T2746" s="496"/>
      <c r="U2746" s="496"/>
      <c r="V2746" s="496"/>
      <c r="W2746" s="496"/>
      <c r="X2746" s="496"/>
      <c r="Y2746" s="496"/>
    </row>
    <row r="2747" spans="2:25" s="487" customFormat="1" x14ac:dyDescent="0.2">
      <c r="B2747" s="493"/>
      <c r="C2747" s="488"/>
      <c r="D2747" s="489"/>
      <c r="E2747" s="490"/>
      <c r="F2747" s="491"/>
      <c r="G2747" s="492"/>
      <c r="H2747" s="490"/>
      <c r="I2747" s="490"/>
      <c r="J2747" s="493"/>
      <c r="K2747" s="493"/>
      <c r="L2747" s="494"/>
      <c r="M2747" s="495"/>
      <c r="N2747" s="496"/>
      <c r="O2747" s="495"/>
      <c r="P2747" s="496"/>
      <c r="Q2747" s="496"/>
      <c r="R2747" s="496"/>
      <c r="S2747" s="496"/>
      <c r="T2747" s="496"/>
      <c r="U2747" s="496"/>
      <c r="V2747" s="496"/>
      <c r="W2747" s="496"/>
      <c r="X2747" s="496"/>
      <c r="Y2747" s="496"/>
    </row>
    <row r="2748" spans="2:25" s="487" customFormat="1" x14ac:dyDescent="0.2">
      <c r="B2748" s="493"/>
      <c r="C2748" s="488"/>
      <c r="D2748" s="489"/>
      <c r="E2748" s="490"/>
      <c r="F2748" s="491"/>
      <c r="G2748" s="492"/>
      <c r="H2748" s="490"/>
      <c r="I2748" s="490"/>
      <c r="J2748" s="493"/>
      <c r="K2748" s="493"/>
      <c r="L2748" s="494"/>
      <c r="M2748" s="495"/>
      <c r="N2748" s="496"/>
      <c r="O2748" s="495"/>
      <c r="P2748" s="496"/>
      <c r="Q2748" s="496"/>
      <c r="R2748" s="496"/>
      <c r="S2748" s="496"/>
      <c r="T2748" s="496"/>
      <c r="U2748" s="496"/>
      <c r="V2748" s="496"/>
      <c r="W2748" s="496"/>
      <c r="X2748" s="496"/>
      <c r="Y2748" s="496"/>
    </row>
    <row r="2749" spans="2:25" s="487" customFormat="1" x14ac:dyDescent="0.2">
      <c r="B2749" s="493"/>
      <c r="C2749" s="488"/>
      <c r="D2749" s="489"/>
      <c r="E2749" s="490"/>
      <c r="F2749" s="491"/>
      <c r="G2749" s="492"/>
      <c r="H2749" s="490"/>
      <c r="I2749" s="490"/>
      <c r="J2749" s="493"/>
      <c r="K2749" s="493"/>
      <c r="L2749" s="494"/>
      <c r="M2749" s="495"/>
      <c r="N2749" s="496"/>
      <c r="O2749" s="495"/>
      <c r="P2749" s="496"/>
      <c r="Q2749" s="496"/>
      <c r="R2749" s="496"/>
      <c r="S2749" s="496"/>
      <c r="T2749" s="496"/>
      <c r="U2749" s="496"/>
      <c r="V2749" s="496"/>
      <c r="W2749" s="496"/>
      <c r="X2749" s="496"/>
      <c r="Y2749" s="496"/>
    </row>
    <row r="2750" spans="2:25" s="487" customFormat="1" x14ac:dyDescent="0.2">
      <c r="B2750" s="493"/>
      <c r="C2750" s="488"/>
      <c r="D2750" s="489"/>
      <c r="E2750" s="490"/>
      <c r="F2750" s="491"/>
      <c r="G2750" s="492"/>
      <c r="H2750" s="490"/>
      <c r="I2750" s="490"/>
      <c r="J2750" s="493"/>
      <c r="K2750" s="493"/>
      <c r="L2750" s="494"/>
      <c r="M2750" s="495"/>
      <c r="N2750" s="496"/>
      <c r="O2750" s="495"/>
      <c r="P2750" s="496"/>
      <c r="Q2750" s="496"/>
      <c r="R2750" s="496"/>
      <c r="S2750" s="496"/>
      <c r="T2750" s="496"/>
      <c r="U2750" s="496"/>
      <c r="V2750" s="496"/>
      <c r="W2750" s="496"/>
      <c r="X2750" s="496"/>
      <c r="Y2750" s="496"/>
    </row>
    <row r="2751" spans="2:25" s="487" customFormat="1" x14ac:dyDescent="0.2">
      <c r="B2751" s="493"/>
      <c r="C2751" s="488"/>
      <c r="D2751" s="489"/>
      <c r="E2751" s="490"/>
      <c r="F2751" s="491"/>
      <c r="G2751" s="492"/>
      <c r="H2751" s="490"/>
      <c r="I2751" s="490"/>
      <c r="J2751" s="493"/>
      <c r="K2751" s="493"/>
      <c r="L2751" s="494"/>
      <c r="M2751" s="495"/>
      <c r="N2751" s="496"/>
      <c r="O2751" s="495"/>
      <c r="P2751" s="496"/>
      <c r="Q2751" s="496"/>
      <c r="R2751" s="496"/>
      <c r="S2751" s="496"/>
      <c r="T2751" s="496"/>
      <c r="U2751" s="496"/>
      <c r="V2751" s="496"/>
      <c r="W2751" s="496"/>
      <c r="X2751" s="496"/>
      <c r="Y2751" s="496"/>
    </row>
    <row r="2752" spans="2:25" s="487" customFormat="1" x14ac:dyDescent="0.2">
      <c r="B2752" s="493"/>
      <c r="C2752" s="488"/>
      <c r="D2752" s="489"/>
      <c r="E2752" s="490"/>
      <c r="F2752" s="491"/>
      <c r="G2752" s="492"/>
      <c r="H2752" s="490"/>
      <c r="I2752" s="490"/>
      <c r="J2752" s="493"/>
      <c r="K2752" s="493"/>
      <c r="L2752" s="494"/>
      <c r="M2752" s="495"/>
      <c r="N2752" s="496"/>
      <c r="O2752" s="495"/>
      <c r="P2752" s="496"/>
      <c r="Q2752" s="496"/>
      <c r="R2752" s="496"/>
      <c r="S2752" s="496"/>
      <c r="T2752" s="496"/>
      <c r="U2752" s="496"/>
      <c r="V2752" s="496"/>
      <c r="W2752" s="496"/>
      <c r="X2752" s="496"/>
      <c r="Y2752" s="496"/>
    </row>
    <row r="2753" spans="2:25" s="487" customFormat="1" x14ac:dyDescent="0.2">
      <c r="B2753" s="493"/>
      <c r="C2753" s="488"/>
      <c r="D2753" s="489"/>
      <c r="E2753" s="490"/>
      <c r="F2753" s="491"/>
      <c r="G2753" s="492"/>
      <c r="H2753" s="490"/>
      <c r="I2753" s="490"/>
      <c r="J2753" s="493"/>
      <c r="K2753" s="493"/>
      <c r="L2753" s="494"/>
      <c r="M2753" s="495"/>
      <c r="N2753" s="496"/>
      <c r="O2753" s="495"/>
      <c r="P2753" s="496"/>
      <c r="Q2753" s="496"/>
      <c r="R2753" s="496"/>
      <c r="S2753" s="496"/>
      <c r="T2753" s="496"/>
      <c r="U2753" s="496"/>
      <c r="V2753" s="496"/>
      <c r="W2753" s="496"/>
      <c r="X2753" s="496"/>
      <c r="Y2753" s="496"/>
    </row>
    <row r="2754" spans="2:25" s="487" customFormat="1" x14ac:dyDescent="0.2">
      <c r="B2754" s="493"/>
      <c r="C2754" s="488"/>
      <c r="D2754" s="489"/>
      <c r="E2754" s="490"/>
      <c r="F2754" s="491"/>
      <c r="G2754" s="492"/>
      <c r="H2754" s="490"/>
      <c r="I2754" s="490"/>
      <c r="J2754" s="493"/>
      <c r="K2754" s="493"/>
      <c r="L2754" s="494"/>
      <c r="M2754" s="495"/>
      <c r="N2754" s="496"/>
      <c r="O2754" s="495"/>
      <c r="P2754" s="496"/>
      <c r="Q2754" s="496"/>
      <c r="R2754" s="496"/>
      <c r="S2754" s="496"/>
      <c r="T2754" s="496"/>
      <c r="U2754" s="496"/>
      <c r="V2754" s="496"/>
      <c r="W2754" s="496"/>
      <c r="X2754" s="496"/>
      <c r="Y2754" s="496"/>
    </row>
    <row r="2755" spans="2:25" s="487" customFormat="1" x14ac:dyDescent="0.2">
      <c r="B2755" s="493"/>
      <c r="C2755" s="488"/>
      <c r="D2755" s="489"/>
      <c r="E2755" s="490"/>
      <c r="F2755" s="491"/>
      <c r="G2755" s="492"/>
      <c r="H2755" s="490"/>
      <c r="I2755" s="490"/>
      <c r="J2755" s="493"/>
      <c r="K2755" s="493"/>
      <c r="L2755" s="494"/>
      <c r="M2755" s="495"/>
      <c r="N2755" s="496"/>
      <c r="O2755" s="495"/>
      <c r="P2755" s="496"/>
      <c r="Q2755" s="496"/>
      <c r="R2755" s="496"/>
      <c r="S2755" s="496"/>
      <c r="T2755" s="496"/>
      <c r="U2755" s="496"/>
      <c r="V2755" s="496"/>
      <c r="W2755" s="496"/>
      <c r="X2755" s="496"/>
      <c r="Y2755" s="496"/>
    </row>
    <row r="2756" spans="2:25" s="487" customFormat="1" x14ac:dyDescent="0.2">
      <c r="B2756" s="493"/>
      <c r="C2756" s="488"/>
      <c r="D2756" s="489"/>
      <c r="E2756" s="490"/>
      <c r="F2756" s="491"/>
      <c r="G2756" s="492"/>
      <c r="H2756" s="490"/>
      <c r="I2756" s="490"/>
      <c r="J2756" s="493"/>
      <c r="K2756" s="493"/>
      <c r="L2756" s="494"/>
      <c r="M2756" s="495"/>
      <c r="N2756" s="496"/>
      <c r="O2756" s="495"/>
      <c r="P2756" s="496"/>
      <c r="Q2756" s="496"/>
      <c r="R2756" s="496"/>
      <c r="S2756" s="496"/>
      <c r="T2756" s="496"/>
      <c r="U2756" s="496"/>
      <c r="V2756" s="496"/>
      <c r="W2756" s="496"/>
      <c r="X2756" s="496"/>
      <c r="Y2756" s="496"/>
    </row>
    <row r="2757" spans="2:25" s="487" customFormat="1" x14ac:dyDescent="0.2">
      <c r="B2757" s="493"/>
      <c r="C2757" s="488"/>
      <c r="D2757" s="489"/>
      <c r="E2757" s="490"/>
      <c r="F2757" s="491"/>
      <c r="G2757" s="492"/>
      <c r="H2757" s="490"/>
      <c r="I2757" s="490"/>
      <c r="J2757" s="493"/>
      <c r="K2757" s="493"/>
      <c r="L2757" s="494"/>
      <c r="M2757" s="495"/>
      <c r="N2757" s="496"/>
      <c r="O2757" s="495"/>
      <c r="P2757" s="496"/>
      <c r="Q2757" s="496"/>
      <c r="R2757" s="496"/>
      <c r="S2757" s="496"/>
      <c r="T2757" s="496"/>
      <c r="U2757" s="496"/>
      <c r="V2757" s="496"/>
      <c r="W2757" s="496"/>
      <c r="X2757" s="496"/>
      <c r="Y2757" s="496"/>
    </row>
    <row r="2758" spans="2:25" s="487" customFormat="1" x14ac:dyDescent="0.2">
      <c r="B2758" s="493"/>
      <c r="C2758" s="488"/>
      <c r="D2758" s="489"/>
      <c r="E2758" s="490"/>
      <c r="F2758" s="491"/>
      <c r="G2758" s="492"/>
      <c r="H2758" s="490"/>
      <c r="I2758" s="490"/>
      <c r="J2758" s="493"/>
      <c r="K2758" s="493"/>
      <c r="L2758" s="494"/>
      <c r="M2758" s="495"/>
      <c r="N2758" s="496"/>
      <c r="O2758" s="495"/>
      <c r="P2758" s="496"/>
      <c r="Q2758" s="496"/>
      <c r="R2758" s="496"/>
      <c r="S2758" s="496"/>
      <c r="T2758" s="496"/>
      <c r="U2758" s="496"/>
      <c r="V2758" s="496"/>
      <c r="W2758" s="496"/>
      <c r="X2758" s="496"/>
      <c r="Y2758" s="496"/>
    </row>
    <row r="2759" spans="2:25" s="487" customFormat="1" x14ac:dyDescent="0.2">
      <c r="B2759" s="493"/>
      <c r="C2759" s="488"/>
      <c r="D2759" s="489"/>
      <c r="E2759" s="490"/>
      <c r="F2759" s="491"/>
      <c r="G2759" s="492"/>
      <c r="H2759" s="490"/>
      <c r="I2759" s="490"/>
      <c r="J2759" s="493"/>
      <c r="K2759" s="493"/>
      <c r="L2759" s="494"/>
      <c r="M2759" s="495"/>
      <c r="N2759" s="496"/>
      <c r="O2759" s="495"/>
      <c r="P2759" s="496"/>
      <c r="Q2759" s="496"/>
      <c r="R2759" s="496"/>
      <c r="S2759" s="496"/>
      <c r="T2759" s="496"/>
      <c r="U2759" s="496"/>
      <c r="V2759" s="496"/>
      <c r="W2759" s="496"/>
      <c r="X2759" s="496"/>
      <c r="Y2759" s="496"/>
    </row>
    <row r="2760" spans="2:25" s="487" customFormat="1" x14ac:dyDescent="0.2">
      <c r="B2760" s="493"/>
      <c r="C2760" s="488"/>
      <c r="D2760" s="489"/>
      <c r="E2760" s="490"/>
      <c r="F2760" s="491"/>
      <c r="G2760" s="492"/>
      <c r="H2760" s="490"/>
      <c r="I2760" s="490"/>
      <c r="J2760" s="493"/>
      <c r="K2760" s="493"/>
      <c r="L2760" s="494"/>
      <c r="M2760" s="495"/>
      <c r="N2760" s="496"/>
      <c r="O2760" s="495"/>
      <c r="P2760" s="496"/>
      <c r="Q2760" s="496"/>
      <c r="R2760" s="496"/>
      <c r="S2760" s="496"/>
      <c r="T2760" s="496"/>
      <c r="U2760" s="496"/>
      <c r="V2760" s="496"/>
      <c r="W2760" s="496"/>
      <c r="X2760" s="496"/>
      <c r="Y2760" s="496"/>
    </row>
    <row r="2761" spans="2:25" s="487" customFormat="1" x14ac:dyDescent="0.2">
      <c r="B2761" s="493"/>
      <c r="C2761" s="488"/>
      <c r="D2761" s="489"/>
      <c r="E2761" s="490"/>
      <c r="F2761" s="491"/>
      <c r="G2761" s="492"/>
      <c r="H2761" s="490"/>
      <c r="I2761" s="490"/>
      <c r="J2761" s="493"/>
      <c r="K2761" s="493"/>
      <c r="L2761" s="494"/>
      <c r="M2761" s="495"/>
      <c r="N2761" s="496"/>
      <c r="O2761" s="495"/>
      <c r="P2761" s="496"/>
      <c r="Q2761" s="496"/>
      <c r="R2761" s="496"/>
      <c r="S2761" s="496"/>
      <c r="T2761" s="496"/>
      <c r="U2761" s="496"/>
      <c r="V2761" s="496"/>
      <c r="W2761" s="496"/>
      <c r="X2761" s="496"/>
      <c r="Y2761" s="496"/>
    </row>
    <row r="2762" spans="2:25" s="487" customFormat="1" x14ac:dyDescent="0.2">
      <c r="B2762" s="493"/>
      <c r="C2762" s="488"/>
      <c r="D2762" s="489"/>
      <c r="E2762" s="490"/>
      <c r="F2762" s="491"/>
      <c r="G2762" s="492"/>
      <c r="H2762" s="490"/>
      <c r="I2762" s="490"/>
      <c r="J2762" s="493"/>
      <c r="K2762" s="493"/>
      <c r="L2762" s="494"/>
      <c r="M2762" s="495"/>
      <c r="N2762" s="496"/>
      <c r="O2762" s="495"/>
      <c r="P2762" s="496"/>
      <c r="Q2762" s="496"/>
      <c r="R2762" s="496"/>
      <c r="S2762" s="496"/>
      <c r="T2762" s="496"/>
      <c r="U2762" s="496"/>
      <c r="V2762" s="496"/>
      <c r="W2762" s="496"/>
      <c r="X2762" s="496"/>
      <c r="Y2762" s="496"/>
    </row>
    <row r="2763" spans="2:25" s="487" customFormat="1" x14ac:dyDescent="0.2">
      <c r="B2763" s="493"/>
      <c r="C2763" s="488"/>
      <c r="D2763" s="489"/>
      <c r="E2763" s="490"/>
      <c r="F2763" s="491"/>
      <c r="G2763" s="492"/>
      <c r="H2763" s="490"/>
      <c r="I2763" s="490"/>
      <c r="J2763" s="493"/>
      <c r="K2763" s="493"/>
      <c r="L2763" s="494"/>
      <c r="M2763" s="495"/>
      <c r="N2763" s="496"/>
      <c r="O2763" s="495"/>
      <c r="P2763" s="496"/>
      <c r="Q2763" s="496"/>
      <c r="R2763" s="496"/>
      <c r="S2763" s="496"/>
      <c r="T2763" s="496"/>
      <c r="U2763" s="496"/>
      <c r="V2763" s="496"/>
      <c r="W2763" s="496"/>
      <c r="X2763" s="496"/>
      <c r="Y2763" s="496"/>
    </row>
    <row r="2764" spans="2:25" s="487" customFormat="1" x14ac:dyDescent="0.2">
      <c r="B2764" s="493"/>
      <c r="C2764" s="488"/>
      <c r="D2764" s="489"/>
      <c r="E2764" s="490"/>
      <c r="F2764" s="491"/>
      <c r="G2764" s="492"/>
      <c r="H2764" s="490"/>
      <c r="I2764" s="490"/>
      <c r="J2764" s="493"/>
      <c r="K2764" s="493"/>
      <c r="L2764" s="494"/>
      <c r="M2764" s="495"/>
      <c r="N2764" s="496"/>
      <c r="O2764" s="495"/>
      <c r="P2764" s="496"/>
      <c r="Q2764" s="496"/>
      <c r="R2764" s="496"/>
      <c r="S2764" s="496"/>
      <c r="T2764" s="496"/>
      <c r="U2764" s="496"/>
      <c r="V2764" s="496"/>
      <c r="W2764" s="496"/>
      <c r="X2764" s="496"/>
      <c r="Y2764" s="496"/>
    </row>
    <row r="2765" spans="2:25" s="487" customFormat="1" x14ac:dyDescent="0.2">
      <c r="B2765" s="493"/>
      <c r="C2765" s="488"/>
      <c r="D2765" s="489"/>
      <c r="E2765" s="490"/>
      <c r="F2765" s="491"/>
      <c r="G2765" s="492"/>
      <c r="H2765" s="490"/>
      <c r="I2765" s="490"/>
      <c r="J2765" s="493"/>
      <c r="K2765" s="493"/>
      <c r="L2765" s="494"/>
      <c r="M2765" s="495"/>
      <c r="N2765" s="496"/>
      <c r="O2765" s="495"/>
      <c r="P2765" s="496"/>
      <c r="Q2765" s="496"/>
      <c r="R2765" s="496"/>
      <c r="S2765" s="496"/>
      <c r="T2765" s="496"/>
      <c r="U2765" s="496"/>
      <c r="V2765" s="496"/>
      <c r="W2765" s="496"/>
      <c r="X2765" s="496"/>
      <c r="Y2765" s="496"/>
    </row>
    <row r="2766" spans="2:25" s="487" customFormat="1" x14ac:dyDescent="0.2">
      <c r="B2766" s="493"/>
      <c r="C2766" s="488"/>
      <c r="D2766" s="489"/>
      <c r="E2766" s="490"/>
      <c r="F2766" s="491"/>
      <c r="G2766" s="492"/>
      <c r="H2766" s="490"/>
      <c r="I2766" s="490"/>
      <c r="J2766" s="493"/>
      <c r="K2766" s="493"/>
      <c r="L2766" s="494"/>
      <c r="M2766" s="495"/>
      <c r="N2766" s="496"/>
      <c r="O2766" s="495"/>
      <c r="P2766" s="496"/>
      <c r="Q2766" s="496"/>
      <c r="R2766" s="496"/>
      <c r="S2766" s="496"/>
      <c r="T2766" s="496"/>
      <c r="U2766" s="496"/>
      <c r="V2766" s="496"/>
      <c r="W2766" s="496"/>
      <c r="X2766" s="496"/>
      <c r="Y2766" s="496"/>
    </row>
    <row r="2767" spans="2:25" s="487" customFormat="1" x14ac:dyDescent="0.2">
      <c r="B2767" s="493"/>
      <c r="C2767" s="488"/>
      <c r="D2767" s="489"/>
      <c r="E2767" s="490"/>
      <c r="F2767" s="491"/>
      <c r="G2767" s="492"/>
      <c r="H2767" s="490"/>
      <c r="I2767" s="490"/>
      <c r="J2767" s="493"/>
      <c r="K2767" s="493"/>
      <c r="L2767" s="494"/>
      <c r="M2767" s="495"/>
      <c r="N2767" s="496"/>
      <c r="O2767" s="495"/>
      <c r="P2767" s="496"/>
      <c r="Q2767" s="496"/>
      <c r="R2767" s="496"/>
      <c r="S2767" s="496"/>
      <c r="T2767" s="496"/>
      <c r="U2767" s="496"/>
      <c r="V2767" s="496"/>
      <c r="W2767" s="496"/>
      <c r="X2767" s="496"/>
      <c r="Y2767" s="496"/>
    </row>
    <row r="2768" spans="2:25" s="487" customFormat="1" x14ac:dyDescent="0.2">
      <c r="B2768" s="493"/>
      <c r="C2768" s="488"/>
      <c r="D2768" s="489"/>
      <c r="E2768" s="490"/>
      <c r="F2768" s="491"/>
      <c r="G2768" s="492"/>
      <c r="H2768" s="490"/>
      <c r="I2768" s="490"/>
      <c r="J2768" s="493"/>
      <c r="K2768" s="493"/>
      <c r="L2768" s="494"/>
      <c r="M2768" s="495"/>
      <c r="N2768" s="496"/>
      <c r="O2768" s="495"/>
      <c r="P2768" s="496"/>
      <c r="Q2768" s="496"/>
      <c r="R2768" s="496"/>
      <c r="S2768" s="496"/>
      <c r="T2768" s="496"/>
      <c r="U2768" s="496"/>
      <c r="V2768" s="496"/>
      <c r="W2768" s="496"/>
      <c r="X2768" s="496"/>
      <c r="Y2768" s="496"/>
    </row>
    <row r="2769" spans="2:25" s="487" customFormat="1" x14ac:dyDescent="0.2">
      <c r="B2769" s="493"/>
      <c r="C2769" s="488"/>
      <c r="D2769" s="489"/>
      <c r="E2769" s="490"/>
      <c r="F2769" s="491"/>
      <c r="G2769" s="492"/>
      <c r="H2769" s="490"/>
      <c r="I2769" s="490"/>
      <c r="J2769" s="493"/>
      <c r="K2769" s="493"/>
      <c r="L2769" s="494"/>
      <c r="M2769" s="495"/>
      <c r="N2769" s="496"/>
      <c r="O2769" s="495"/>
      <c r="P2769" s="496"/>
      <c r="Q2769" s="496"/>
      <c r="R2769" s="496"/>
      <c r="S2769" s="496"/>
      <c r="T2769" s="496"/>
      <c r="U2769" s="496"/>
      <c r="V2769" s="496"/>
      <c r="W2769" s="496"/>
      <c r="X2769" s="496"/>
      <c r="Y2769" s="496"/>
    </row>
    <row r="2770" spans="2:25" s="487" customFormat="1" x14ac:dyDescent="0.2">
      <c r="B2770" s="493"/>
      <c r="C2770" s="488"/>
      <c r="D2770" s="489"/>
      <c r="E2770" s="490"/>
      <c r="F2770" s="491"/>
      <c r="G2770" s="492"/>
      <c r="H2770" s="490"/>
      <c r="I2770" s="490"/>
      <c r="J2770" s="493"/>
      <c r="K2770" s="493"/>
      <c r="L2770" s="494"/>
      <c r="M2770" s="495"/>
      <c r="N2770" s="496"/>
      <c r="O2770" s="495"/>
      <c r="P2770" s="496"/>
      <c r="Q2770" s="496"/>
      <c r="R2770" s="496"/>
      <c r="S2770" s="496"/>
      <c r="T2770" s="496"/>
      <c r="U2770" s="496"/>
      <c r="V2770" s="496"/>
      <c r="W2770" s="496"/>
      <c r="X2770" s="496"/>
      <c r="Y2770" s="496"/>
    </row>
    <row r="2771" spans="2:25" s="487" customFormat="1" x14ac:dyDescent="0.2">
      <c r="B2771" s="493"/>
      <c r="C2771" s="488"/>
      <c r="D2771" s="489"/>
      <c r="E2771" s="490"/>
      <c r="F2771" s="491"/>
      <c r="G2771" s="492"/>
      <c r="H2771" s="490"/>
      <c r="I2771" s="490"/>
      <c r="J2771" s="493"/>
      <c r="K2771" s="493"/>
      <c r="L2771" s="494"/>
      <c r="M2771" s="495"/>
      <c r="N2771" s="496"/>
      <c r="O2771" s="495"/>
      <c r="P2771" s="496"/>
      <c r="Q2771" s="496"/>
      <c r="R2771" s="496"/>
      <c r="S2771" s="496"/>
      <c r="T2771" s="496"/>
      <c r="U2771" s="496"/>
      <c r="V2771" s="496"/>
      <c r="W2771" s="496"/>
      <c r="X2771" s="496"/>
      <c r="Y2771" s="496"/>
    </row>
    <row r="2772" spans="2:25" s="487" customFormat="1" x14ac:dyDescent="0.2">
      <c r="B2772" s="493"/>
      <c r="C2772" s="488"/>
      <c r="D2772" s="489"/>
      <c r="E2772" s="490"/>
      <c r="F2772" s="491"/>
      <c r="G2772" s="492"/>
      <c r="H2772" s="490"/>
      <c r="I2772" s="490"/>
      <c r="J2772" s="493"/>
      <c r="K2772" s="493"/>
      <c r="L2772" s="494"/>
      <c r="M2772" s="495"/>
      <c r="N2772" s="496"/>
      <c r="O2772" s="495"/>
      <c r="P2772" s="496"/>
      <c r="Q2772" s="496"/>
      <c r="R2772" s="496"/>
      <c r="S2772" s="496"/>
      <c r="T2772" s="496"/>
      <c r="U2772" s="496"/>
      <c r="V2772" s="496"/>
      <c r="W2772" s="496"/>
      <c r="X2772" s="496"/>
      <c r="Y2772" s="496"/>
    </row>
    <row r="2773" spans="2:25" s="487" customFormat="1" x14ac:dyDescent="0.2">
      <c r="B2773" s="493"/>
      <c r="C2773" s="488"/>
      <c r="D2773" s="489"/>
      <c r="E2773" s="490"/>
      <c r="F2773" s="491"/>
      <c r="G2773" s="492"/>
      <c r="H2773" s="490"/>
      <c r="I2773" s="490"/>
      <c r="J2773" s="493"/>
      <c r="K2773" s="493"/>
      <c r="L2773" s="494"/>
      <c r="M2773" s="495"/>
      <c r="N2773" s="496"/>
      <c r="O2773" s="495"/>
      <c r="P2773" s="496"/>
      <c r="Q2773" s="496"/>
      <c r="R2773" s="496"/>
      <c r="S2773" s="496"/>
      <c r="T2773" s="496"/>
      <c r="U2773" s="496"/>
      <c r="V2773" s="496"/>
      <c r="W2773" s="496"/>
      <c r="X2773" s="496"/>
      <c r="Y2773" s="496"/>
    </row>
    <row r="2774" spans="2:25" s="487" customFormat="1" x14ac:dyDescent="0.2">
      <c r="B2774" s="493"/>
      <c r="C2774" s="488"/>
      <c r="D2774" s="489"/>
      <c r="E2774" s="490"/>
      <c r="F2774" s="491"/>
      <c r="G2774" s="492"/>
      <c r="H2774" s="490"/>
      <c r="I2774" s="490"/>
      <c r="J2774" s="493"/>
      <c r="K2774" s="493"/>
      <c r="L2774" s="494"/>
      <c r="M2774" s="495"/>
      <c r="N2774" s="496"/>
      <c r="O2774" s="495"/>
      <c r="P2774" s="496"/>
      <c r="Q2774" s="496"/>
      <c r="R2774" s="496"/>
      <c r="S2774" s="496"/>
      <c r="T2774" s="496"/>
      <c r="U2774" s="496"/>
      <c r="V2774" s="496"/>
      <c r="W2774" s="496"/>
      <c r="X2774" s="496"/>
      <c r="Y2774" s="496"/>
    </row>
    <row r="2775" spans="2:25" s="487" customFormat="1" x14ac:dyDescent="0.2">
      <c r="B2775" s="493"/>
      <c r="C2775" s="488"/>
      <c r="D2775" s="489"/>
      <c r="E2775" s="490"/>
      <c r="F2775" s="491"/>
      <c r="G2775" s="492"/>
      <c r="H2775" s="490"/>
      <c r="I2775" s="490"/>
      <c r="J2775" s="493"/>
      <c r="K2775" s="493"/>
      <c r="L2775" s="494"/>
      <c r="M2775" s="495"/>
      <c r="N2775" s="496"/>
      <c r="O2775" s="495"/>
      <c r="P2775" s="496"/>
      <c r="Q2775" s="496"/>
      <c r="R2775" s="496"/>
      <c r="S2775" s="496"/>
      <c r="T2775" s="496"/>
      <c r="U2775" s="496"/>
      <c r="V2775" s="496"/>
      <c r="W2775" s="496"/>
      <c r="X2775" s="496"/>
      <c r="Y2775" s="496"/>
    </row>
    <row r="2776" spans="2:25" s="487" customFormat="1" x14ac:dyDescent="0.2">
      <c r="B2776" s="493"/>
      <c r="C2776" s="488"/>
      <c r="D2776" s="489"/>
      <c r="E2776" s="490"/>
      <c r="F2776" s="491"/>
      <c r="G2776" s="492"/>
      <c r="H2776" s="490"/>
      <c r="I2776" s="490"/>
      <c r="J2776" s="493"/>
      <c r="K2776" s="493"/>
      <c r="L2776" s="494"/>
      <c r="M2776" s="495"/>
      <c r="N2776" s="496"/>
      <c r="O2776" s="495"/>
      <c r="P2776" s="496"/>
      <c r="Q2776" s="496"/>
      <c r="R2776" s="496"/>
      <c r="S2776" s="496"/>
      <c r="T2776" s="496"/>
      <c r="U2776" s="496"/>
      <c r="V2776" s="496"/>
      <c r="W2776" s="496"/>
      <c r="X2776" s="496"/>
      <c r="Y2776" s="496"/>
    </row>
    <row r="2777" spans="2:25" s="487" customFormat="1" x14ac:dyDescent="0.2">
      <c r="B2777" s="493"/>
      <c r="C2777" s="488"/>
      <c r="D2777" s="489"/>
      <c r="E2777" s="490"/>
      <c r="F2777" s="491"/>
      <c r="G2777" s="492"/>
      <c r="H2777" s="490"/>
      <c r="I2777" s="490"/>
      <c r="J2777" s="493"/>
      <c r="K2777" s="493"/>
      <c r="L2777" s="494"/>
      <c r="M2777" s="495"/>
      <c r="N2777" s="496"/>
      <c r="O2777" s="495"/>
      <c r="P2777" s="496"/>
      <c r="Q2777" s="496"/>
      <c r="R2777" s="496"/>
      <c r="S2777" s="496"/>
      <c r="T2777" s="496"/>
      <c r="U2777" s="496"/>
      <c r="V2777" s="496"/>
      <c r="W2777" s="496"/>
      <c r="X2777" s="496"/>
      <c r="Y2777" s="496"/>
    </row>
    <row r="2778" spans="2:25" s="487" customFormat="1" x14ac:dyDescent="0.2">
      <c r="B2778" s="493"/>
      <c r="C2778" s="488"/>
      <c r="D2778" s="489"/>
      <c r="E2778" s="490"/>
      <c r="F2778" s="491"/>
      <c r="G2778" s="492"/>
      <c r="H2778" s="490"/>
      <c r="I2778" s="490"/>
      <c r="J2778" s="493"/>
      <c r="K2778" s="493"/>
      <c r="L2778" s="494"/>
      <c r="M2778" s="495"/>
      <c r="N2778" s="496"/>
      <c r="O2778" s="495"/>
      <c r="P2778" s="496"/>
      <c r="Q2778" s="496"/>
      <c r="R2778" s="496"/>
      <c r="S2778" s="496"/>
      <c r="T2778" s="496"/>
      <c r="U2778" s="496"/>
      <c r="V2778" s="496"/>
      <c r="W2778" s="496"/>
      <c r="X2778" s="496"/>
      <c r="Y2778" s="496"/>
    </row>
    <row r="2779" spans="2:25" s="487" customFormat="1" x14ac:dyDescent="0.2">
      <c r="B2779" s="493"/>
      <c r="C2779" s="488"/>
      <c r="D2779" s="489"/>
      <c r="E2779" s="490"/>
      <c r="F2779" s="491"/>
      <c r="G2779" s="492"/>
      <c r="H2779" s="490"/>
      <c r="I2779" s="490"/>
      <c r="J2779" s="493"/>
      <c r="K2779" s="493"/>
      <c r="L2779" s="494"/>
      <c r="M2779" s="495"/>
      <c r="N2779" s="496"/>
      <c r="O2779" s="495"/>
      <c r="P2779" s="496"/>
      <c r="Q2779" s="496"/>
      <c r="R2779" s="496"/>
      <c r="S2779" s="496"/>
      <c r="T2779" s="496"/>
      <c r="U2779" s="496"/>
      <c r="V2779" s="496"/>
      <c r="W2779" s="496"/>
      <c r="X2779" s="496"/>
      <c r="Y2779" s="496"/>
    </row>
    <row r="2780" spans="2:25" s="487" customFormat="1" x14ac:dyDescent="0.2">
      <c r="B2780" s="493"/>
      <c r="C2780" s="488"/>
      <c r="D2780" s="489"/>
      <c r="E2780" s="490"/>
      <c r="F2780" s="491"/>
      <c r="G2780" s="492"/>
      <c r="H2780" s="490"/>
      <c r="I2780" s="490"/>
      <c r="J2780" s="493"/>
      <c r="K2780" s="493"/>
      <c r="L2780" s="494"/>
      <c r="M2780" s="495"/>
      <c r="N2780" s="496"/>
      <c r="O2780" s="495"/>
      <c r="P2780" s="496"/>
      <c r="Q2780" s="496"/>
      <c r="R2780" s="496"/>
      <c r="S2780" s="496"/>
      <c r="T2780" s="496"/>
      <c r="U2780" s="496"/>
      <c r="V2780" s="496"/>
      <c r="W2780" s="496"/>
      <c r="X2780" s="496"/>
      <c r="Y2780" s="496"/>
    </row>
    <row r="2781" spans="2:25" s="487" customFormat="1" x14ac:dyDescent="0.2">
      <c r="B2781" s="493"/>
      <c r="C2781" s="488"/>
      <c r="D2781" s="489"/>
      <c r="E2781" s="490"/>
      <c r="F2781" s="491"/>
      <c r="G2781" s="492"/>
      <c r="H2781" s="490"/>
      <c r="I2781" s="490"/>
      <c r="J2781" s="493"/>
      <c r="K2781" s="493"/>
      <c r="L2781" s="494"/>
      <c r="M2781" s="495"/>
      <c r="N2781" s="496"/>
      <c r="O2781" s="495"/>
      <c r="P2781" s="496"/>
      <c r="Q2781" s="496"/>
      <c r="R2781" s="496"/>
      <c r="S2781" s="496"/>
      <c r="T2781" s="496"/>
      <c r="U2781" s="496"/>
      <c r="V2781" s="496"/>
      <c r="W2781" s="496"/>
      <c r="X2781" s="496"/>
      <c r="Y2781" s="496"/>
    </row>
    <row r="2782" spans="2:25" s="487" customFormat="1" x14ac:dyDescent="0.2">
      <c r="B2782" s="493"/>
      <c r="C2782" s="488"/>
      <c r="D2782" s="489"/>
      <c r="E2782" s="490"/>
      <c r="F2782" s="491"/>
      <c r="G2782" s="492"/>
      <c r="H2782" s="490"/>
      <c r="I2782" s="490"/>
      <c r="J2782" s="493"/>
      <c r="K2782" s="493"/>
      <c r="L2782" s="494"/>
      <c r="M2782" s="495"/>
      <c r="N2782" s="496"/>
      <c r="O2782" s="495"/>
      <c r="P2782" s="496"/>
      <c r="Q2782" s="496"/>
      <c r="R2782" s="496"/>
      <c r="S2782" s="496"/>
      <c r="T2782" s="496"/>
      <c r="U2782" s="496"/>
      <c r="V2782" s="496"/>
      <c r="W2782" s="496"/>
      <c r="X2782" s="496"/>
      <c r="Y2782" s="496"/>
    </row>
    <row r="2783" spans="2:25" s="487" customFormat="1" x14ac:dyDescent="0.2">
      <c r="B2783" s="493"/>
      <c r="C2783" s="488"/>
      <c r="D2783" s="489"/>
      <c r="E2783" s="490"/>
      <c r="F2783" s="491"/>
      <c r="G2783" s="492"/>
      <c r="H2783" s="490"/>
      <c r="I2783" s="490"/>
      <c r="J2783" s="493"/>
      <c r="K2783" s="493"/>
      <c r="L2783" s="494"/>
      <c r="M2783" s="495"/>
      <c r="N2783" s="496"/>
      <c r="O2783" s="495"/>
      <c r="P2783" s="496"/>
      <c r="Q2783" s="496"/>
      <c r="R2783" s="496"/>
      <c r="S2783" s="496"/>
      <c r="T2783" s="496"/>
      <c r="U2783" s="496"/>
      <c r="V2783" s="496"/>
      <c r="W2783" s="496"/>
      <c r="X2783" s="496"/>
      <c r="Y2783" s="496"/>
    </row>
    <row r="2784" spans="2:25" s="487" customFormat="1" x14ac:dyDescent="0.2">
      <c r="B2784" s="493"/>
      <c r="C2784" s="488"/>
      <c r="D2784" s="489"/>
      <c r="E2784" s="490"/>
      <c r="F2784" s="491"/>
      <c r="G2784" s="492"/>
      <c r="H2784" s="490"/>
      <c r="I2784" s="490"/>
      <c r="J2784" s="493"/>
      <c r="K2784" s="493"/>
      <c r="L2784" s="494"/>
      <c r="M2784" s="495"/>
      <c r="N2784" s="496"/>
      <c r="O2784" s="495"/>
      <c r="P2784" s="496"/>
      <c r="Q2784" s="496"/>
      <c r="R2784" s="496"/>
      <c r="S2784" s="496"/>
      <c r="T2784" s="496"/>
      <c r="U2784" s="496"/>
      <c r="V2784" s="496"/>
      <c r="W2784" s="496"/>
      <c r="X2784" s="496"/>
      <c r="Y2784" s="496"/>
    </row>
    <row r="2785" spans="2:25" s="487" customFormat="1" x14ac:dyDescent="0.2">
      <c r="B2785" s="493"/>
      <c r="C2785" s="488"/>
      <c r="D2785" s="489"/>
      <c r="E2785" s="490"/>
      <c r="F2785" s="491"/>
      <c r="G2785" s="492"/>
      <c r="H2785" s="490"/>
      <c r="I2785" s="490"/>
      <c r="J2785" s="493"/>
      <c r="K2785" s="493"/>
      <c r="L2785" s="494"/>
      <c r="M2785" s="495"/>
      <c r="N2785" s="496"/>
      <c r="O2785" s="495"/>
      <c r="P2785" s="496"/>
      <c r="Q2785" s="496"/>
      <c r="R2785" s="496"/>
      <c r="S2785" s="496"/>
      <c r="T2785" s="496"/>
      <c r="U2785" s="496"/>
      <c r="V2785" s="496"/>
      <c r="W2785" s="496"/>
      <c r="X2785" s="496"/>
      <c r="Y2785" s="496"/>
    </row>
    <row r="2786" spans="2:25" s="487" customFormat="1" x14ac:dyDescent="0.2">
      <c r="B2786" s="493"/>
      <c r="C2786" s="488"/>
      <c r="D2786" s="489"/>
      <c r="E2786" s="490"/>
      <c r="F2786" s="491"/>
      <c r="G2786" s="492"/>
      <c r="H2786" s="490"/>
      <c r="I2786" s="490"/>
      <c r="J2786" s="493"/>
      <c r="K2786" s="493"/>
      <c r="L2786" s="494"/>
      <c r="M2786" s="495"/>
      <c r="N2786" s="496"/>
      <c r="O2786" s="495"/>
      <c r="P2786" s="496"/>
      <c r="Q2786" s="496"/>
      <c r="R2786" s="496"/>
      <c r="S2786" s="496"/>
      <c r="T2786" s="496"/>
      <c r="U2786" s="496"/>
      <c r="V2786" s="496"/>
      <c r="W2786" s="496"/>
      <c r="X2786" s="496"/>
      <c r="Y2786" s="496"/>
    </row>
    <row r="2787" spans="2:25" s="487" customFormat="1" x14ac:dyDescent="0.2">
      <c r="B2787" s="493"/>
      <c r="C2787" s="488"/>
      <c r="D2787" s="489"/>
      <c r="E2787" s="490"/>
      <c r="F2787" s="491"/>
      <c r="G2787" s="492"/>
      <c r="H2787" s="490"/>
      <c r="I2787" s="490"/>
      <c r="J2787" s="493"/>
      <c r="K2787" s="493"/>
      <c r="L2787" s="494"/>
      <c r="M2787" s="495"/>
      <c r="N2787" s="496"/>
      <c r="O2787" s="495"/>
      <c r="P2787" s="496"/>
      <c r="Q2787" s="496"/>
      <c r="R2787" s="496"/>
      <c r="S2787" s="496"/>
      <c r="T2787" s="496"/>
      <c r="U2787" s="496"/>
      <c r="V2787" s="496"/>
      <c r="W2787" s="496"/>
      <c r="X2787" s="496"/>
      <c r="Y2787" s="496"/>
    </row>
    <row r="2788" spans="2:25" s="487" customFormat="1" x14ac:dyDescent="0.2">
      <c r="B2788" s="493"/>
      <c r="C2788" s="488"/>
      <c r="D2788" s="489"/>
      <c r="E2788" s="490"/>
      <c r="F2788" s="491"/>
      <c r="G2788" s="492"/>
      <c r="H2788" s="490"/>
      <c r="I2788" s="490"/>
      <c r="J2788" s="493"/>
      <c r="K2788" s="493"/>
      <c r="L2788" s="494"/>
      <c r="M2788" s="495"/>
      <c r="N2788" s="496"/>
      <c r="O2788" s="495"/>
      <c r="P2788" s="496"/>
      <c r="Q2788" s="496"/>
      <c r="R2788" s="496"/>
      <c r="S2788" s="496"/>
      <c r="T2788" s="496"/>
      <c r="U2788" s="496"/>
      <c r="V2788" s="496"/>
      <c r="W2788" s="496"/>
      <c r="X2788" s="496"/>
      <c r="Y2788" s="496"/>
    </row>
    <row r="2789" spans="2:25" s="487" customFormat="1" x14ac:dyDescent="0.2">
      <c r="B2789" s="493"/>
      <c r="C2789" s="488"/>
      <c r="D2789" s="489"/>
      <c r="E2789" s="490"/>
      <c r="F2789" s="491"/>
      <c r="G2789" s="492"/>
      <c r="H2789" s="490"/>
      <c r="I2789" s="490"/>
      <c r="J2789" s="493"/>
      <c r="K2789" s="493"/>
      <c r="L2789" s="494"/>
      <c r="M2789" s="495"/>
      <c r="N2789" s="496"/>
      <c r="O2789" s="495"/>
      <c r="P2789" s="496"/>
      <c r="Q2789" s="496"/>
      <c r="R2789" s="496"/>
      <c r="S2789" s="496"/>
      <c r="T2789" s="496"/>
      <c r="U2789" s="496"/>
      <c r="V2789" s="496"/>
      <c r="W2789" s="496"/>
      <c r="X2789" s="496"/>
      <c r="Y2789" s="496"/>
    </row>
    <row r="2790" spans="2:25" s="487" customFormat="1" x14ac:dyDescent="0.2">
      <c r="B2790" s="493"/>
      <c r="C2790" s="488"/>
      <c r="D2790" s="489"/>
      <c r="E2790" s="490"/>
      <c r="F2790" s="491"/>
      <c r="G2790" s="492"/>
      <c r="H2790" s="490"/>
      <c r="I2790" s="490"/>
      <c r="J2790" s="493"/>
      <c r="K2790" s="493"/>
      <c r="L2790" s="494"/>
      <c r="M2790" s="495"/>
      <c r="N2790" s="496"/>
      <c r="O2790" s="495"/>
      <c r="P2790" s="496"/>
      <c r="Q2790" s="496"/>
      <c r="R2790" s="496"/>
      <c r="S2790" s="496"/>
      <c r="T2790" s="496"/>
      <c r="U2790" s="496"/>
      <c r="V2790" s="496"/>
      <c r="W2790" s="496"/>
      <c r="X2790" s="496"/>
      <c r="Y2790" s="496"/>
    </row>
    <row r="2791" spans="2:25" s="487" customFormat="1" x14ac:dyDescent="0.2">
      <c r="B2791" s="493"/>
      <c r="C2791" s="488"/>
      <c r="D2791" s="489"/>
      <c r="E2791" s="490"/>
      <c r="F2791" s="491"/>
      <c r="G2791" s="492"/>
      <c r="H2791" s="490"/>
      <c r="I2791" s="490"/>
      <c r="J2791" s="493"/>
      <c r="K2791" s="493"/>
      <c r="L2791" s="494"/>
      <c r="M2791" s="495"/>
      <c r="N2791" s="496"/>
      <c r="O2791" s="495"/>
      <c r="P2791" s="496"/>
      <c r="Q2791" s="496"/>
      <c r="R2791" s="496"/>
      <c r="S2791" s="496"/>
      <c r="T2791" s="496"/>
      <c r="U2791" s="496"/>
      <c r="V2791" s="496"/>
      <c r="W2791" s="496"/>
      <c r="X2791" s="496"/>
      <c r="Y2791" s="496"/>
    </row>
    <row r="2792" spans="2:25" s="487" customFormat="1" x14ac:dyDescent="0.2">
      <c r="B2792" s="493"/>
      <c r="C2792" s="488"/>
      <c r="D2792" s="489"/>
      <c r="E2792" s="490"/>
      <c r="F2792" s="491"/>
      <c r="G2792" s="492"/>
      <c r="H2792" s="490"/>
      <c r="I2792" s="490"/>
      <c r="J2792" s="493"/>
      <c r="K2792" s="493"/>
      <c r="L2792" s="494"/>
      <c r="M2792" s="495"/>
      <c r="N2792" s="496"/>
      <c r="O2792" s="495"/>
      <c r="P2792" s="496"/>
      <c r="Q2792" s="496"/>
      <c r="R2792" s="496"/>
      <c r="S2792" s="496"/>
      <c r="T2792" s="496"/>
      <c r="U2792" s="496"/>
      <c r="V2792" s="496"/>
      <c r="W2792" s="496"/>
      <c r="X2792" s="496"/>
      <c r="Y2792" s="496"/>
    </row>
    <row r="2793" spans="2:25" s="487" customFormat="1" x14ac:dyDescent="0.2">
      <c r="B2793" s="493"/>
      <c r="C2793" s="488"/>
      <c r="D2793" s="489"/>
      <c r="E2793" s="490"/>
      <c r="F2793" s="491"/>
      <c r="G2793" s="492"/>
      <c r="H2793" s="490"/>
      <c r="I2793" s="490"/>
      <c r="J2793" s="493"/>
      <c r="K2793" s="493"/>
      <c r="L2793" s="494"/>
      <c r="M2793" s="495"/>
      <c r="N2793" s="496"/>
      <c r="O2793" s="495"/>
      <c r="P2793" s="496"/>
      <c r="Q2793" s="496"/>
      <c r="R2793" s="496"/>
      <c r="S2793" s="496"/>
      <c r="T2793" s="496"/>
      <c r="U2793" s="496"/>
      <c r="V2793" s="496"/>
      <c r="W2793" s="496"/>
      <c r="X2793" s="496"/>
      <c r="Y2793" s="496"/>
    </row>
    <row r="2794" spans="2:25" s="487" customFormat="1" x14ac:dyDescent="0.2">
      <c r="B2794" s="493"/>
      <c r="C2794" s="488"/>
      <c r="D2794" s="489"/>
      <c r="E2794" s="490"/>
      <c r="F2794" s="491"/>
      <c r="G2794" s="492"/>
      <c r="H2794" s="490"/>
      <c r="I2794" s="490"/>
      <c r="J2794" s="493"/>
      <c r="K2794" s="493"/>
      <c r="L2794" s="494"/>
      <c r="M2794" s="495"/>
      <c r="N2794" s="496"/>
      <c r="O2794" s="495"/>
      <c r="P2794" s="496"/>
      <c r="Q2794" s="496"/>
      <c r="R2794" s="496"/>
      <c r="S2794" s="496"/>
      <c r="T2794" s="496"/>
      <c r="U2794" s="496"/>
      <c r="V2794" s="496"/>
      <c r="W2794" s="496"/>
      <c r="X2794" s="496"/>
      <c r="Y2794" s="496"/>
    </row>
    <row r="2795" spans="2:25" s="487" customFormat="1" x14ac:dyDescent="0.2">
      <c r="B2795" s="493"/>
      <c r="C2795" s="488"/>
      <c r="D2795" s="489"/>
      <c r="E2795" s="490"/>
      <c r="F2795" s="491"/>
      <c r="G2795" s="492"/>
      <c r="H2795" s="490"/>
      <c r="I2795" s="490"/>
      <c r="J2795" s="493"/>
      <c r="K2795" s="493"/>
      <c r="L2795" s="494"/>
      <c r="M2795" s="495"/>
      <c r="N2795" s="496"/>
      <c r="O2795" s="495"/>
      <c r="P2795" s="496"/>
      <c r="Q2795" s="496"/>
      <c r="R2795" s="496"/>
      <c r="S2795" s="496"/>
      <c r="T2795" s="496"/>
      <c r="U2795" s="496"/>
      <c r="V2795" s="496"/>
      <c r="W2795" s="496"/>
      <c r="X2795" s="496"/>
      <c r="Y2795" s="496"/>
    </row>
    <row r="2796" spans="2:25" s="487" customFormat="1" x14ac:dyDescent="0.2">
      <c r="B2796" s="493"/>
      <c r="C2796" s="488"/>
      <c r="D2796" s="489"/>
      <c r="E2796" s="490"/>
      <c r="F2796" s="491"/>
      <c r="G2796" s="492"/>
      <c r="H2796" s="490"/>
      <c r="I2796" s="490"/>
      <c r="J2796" s="493"/>
      <c r="K2796" s="493"/>
      <c r="L2796" s="494"/>
      <c r="M2796" s="495"/>
      <c r="N2796" s="496"/>
      <c r="O2796" s="495"/>
      <c r="P2796" s="496"/>
      <c r="Q2796" s="496"/>
      <c r="R2796" s="496"/>
      <c r="S2796" s="496"/>
      <c r="T2796" s="496"/>
      <c r="U2796" s="496"/>
      <c r="V2796" s="496"/>
      <c r="W2796" s="496"/>
      <c r="X2796" s="496"/>
      <c r="Y2796" s="496"/>
    </row>
    <row r="2797" spans="2:25" s="487" customFormat="1" x14ac:dyDescent="0.2">
      <c r="B2797" s="493"/>
      <c r="C2797" s="488"/>
      <c r="D2797" s="489"/>
      <c r="E2797" s="490"/>
      <c r="F2797" s="491"/>
      <c r="G2797" s="492"/>
      <c r="H2797" s="490"/>
      <c r="I2797" s="490"/>
      <c r="J2797" s="493"/>
      <c r="K2797" s="493"/>
      <c r="L2797" s="494"/>
      <c r="M2797" s="495"/>
      <c r="N2797" s="496"/>
      <c r="O2797" s="495"/>
      <c r="P2797" s="496"/>
      <c r="Q2797" s="496"/>
      <c r="R2797" s="496"/>
      <c r="S2797" s="496"/>
      <c r="T2797" s="496"/>
      <c r="U2797" s="496"/>
      <c r="V2797" s="496"/>
      <c r="W2797" s="496"/>
      <c r="X2797" s="496"/>
      <c r="Y2797" s="496"/>
    </row>
    <row r="2798" spans="2:25" s="487" customFormat="1" x14ac:dyDescent="0.2">
      <c r="B2798" s="493"/>
      <c r="C2798" s="488"/>
      <c r="D2798" s="489"/>
      <c r="E2798" s="490"/>
      <c r="F2798" s="491"/>
      <c r="G2798" s="492"/>
      <c r="H2798" s="490"/>
      <c r="I2798" s="490"/>
      <c r="J2798" s="493"/>
      <c r="K2798" s="493"/>
      <c r="L2798" s="494"/>
      <c r="M2798" s="495"/>
      <c r="N2798" s="496"/>
      <c r="O2798" s="495"/>
      <c r="P2798" s="496"/>
      <c r="Q2798" s="496"/>
      <c r="R2798" s="496"/>
      <c r="S2798" s="496"/>
      <c r="T2798" s="496"/>
      <c r="U2798" s="496"/>
      <c r="V2798" s="496"/>
      <c r="W2798" s="496"/>
      <c r="X2798" s="496"/>
      <c r="Y2798" s="496"/>
    </row>
    <row r="2799" spans="2:25" s="487" customFormat="1" x14ac:dyDescent="0.2">
      <c r="B2799" s="493"/>
      <c r="C2799" s="488"/>
      <c r="D2799" s="489"/>
      <c r="E2799" s="490"/>
      <c r="F2799" s="491"/>
      <c r="G2799" s="492"/>
      <c r="H2799" s="490"/>
      <c r="I2799" s="490"/>
      <c r="J2799" s="493"/>
      <c r="K2799" s="493"/>
      <c r="L2799" s="494"/>
      <c r="M2799" s="495"/>
      <c r="N2799" s="496"/>
      <c r="O2799" s="495"/>
      <c r="P2799" s="496"/>
      <c r="Q2799" s="496"/>
      <c r="R2799" s="496"/>
      <c r="S2799" s="496"/>
      <c r="T2799" s="496"/>
      <c r="U2799" s="496"/>
      <c r="V2799" s="496"/>
      <c r="W2799" s="496"/>
      <c r="X2799" s="496"/>
      <c r="Y2799" s="496"/>
    </row>
    <row r="2800" spans="2:25" s="487" customFormat="1" x14ac:dyDescent="0.2">
      <c r="B2800" s="493"/>
      <c r="C2800" s="488"/>
      <c r="D2800" s="489"/>
      <c r="E2800" s="490"/>
      <c r="F2800" s="491"/>
      <c r="G2800" s="492"/>
      <c r="H2800" s="490"/>
      <c r="I2800" s="490"/>
      <c r="J2800" s="493"/>
      <c r="K2800" s="493"/>
      <c r="L2800" s="494"/>
      <c r="M2800" s="495"/>
      <c r="N2800" s="496"/>
      <c r="O2800" s="495"/>
      <c r="P2800" s="496"/>
      <c r="Q2800" s="496"/>
      <c r="R2800" s="496"/>
      <c r="S2800" s="496"/>
      <c r="T2800" s="496"/>
      <c r="U2800" s="496"/>
      <c r="V2800" s="496"/>
      <c r="W2800" s="496"/>
      <c r="X2800" s="496"/>
      <c r="Y2800" s="496"/>
    </row>
    <row r="2801" spans="2:25" s="487" customFormat="1" x14ac:dyDescent="0.2">
      <c r="B2801" s="493"/>
      <c r="C2801" s="488"/>
      <c r="D2801" s="489"/>
      <c r="E2801" s="490"/>
      <c r="F2801" s="491"/>
      <c r="G2801" s="492"/>
      <c r="H2801" s="490"/>
      <c r="I2801" s="490"/>
      <c r="J2801" s="493"/>
      <c r="K2801" s="493"/>
      <c r="L2801" s="494"/>
      <c r="M2801" s="495"/>
      <c r="N2801" s="496"/>
      <c r="O2801" s="495"/>
      <c r="P2801" s="496"/>
      <c r="Q2801" s="496"/>
      <c r="R2801" s="496"/>
      <c r="S2801" s="496"/>
      <c r="T2801" s="496"/>
      <c r="U2801" s="496"/>
      <c r="V2801" s="496"/>
      <c r="W2801" s="496"/>
      <c r="X2801" s="496"/>
      <c r="Y2801" s="496"/>
    </row>
    <row r="2802" spans="2:25" s="487" customFormat="1" x14ac:dyDescent="0.2">
      <c r="B2802" s="493"/>
      <c r="C2802" s="488"/>
      <c r="D2802" s="489"/>
      <c r="E2802" s="490"/>
      <c r="F2802" s="491"/>
      <c r="G2802" s="492"/>
      <c r="H2802" s="490"/>
      <c r="I2802" s="490"/>
      <c r="J2802" s="493"/>
      <c r="K2802" s="493"/>
      <c r="L2802" s="494"/>
      <c r="M2802" s="495"/>
      <c r="N2802" s="496"/>
      <c r="O2802" s="495"/>
      <c r="P2802" s="496"/>
      <c r="Q2802" s="496"/>
      <c r="R2802" s="496"/>
      <c r="S2802" s="496"/>
      <c r="T2802" s="496"/>
      <c r="U2802" s="496"/>
      <c r="V2802" s="496"/>
      <c r="W2802" s="496"/>
      <c r="X2802" s="496"/>
      <c r="Y2802" s="496"/>
    </row>
    <row r="2803" spans="2:25" s="487" customFormat="1" x14ac:dyDescent="0.2">
      <c r="B2803" s="493"/>
      <c r="C2803" s="488"/>
      <c r="D2803" s="489"/>
      <c r="E2803" s="490"/>
      <c r="F2803" s="491"/>
      <c r="G2803" s="492"/>
      <c r="H2803" s="490"/>
      <c r="I2803" s="490"/>
      <c r="J2803" s="493"/>
      <c r="K2803" s="493"/>
      <c r="L2803" s="494"/>
      <c r="M2803" s="495"/>
      <c r="N2803" s="496"/>
      <c r="O2803" s="495"/>
      <c r="P2803" s="496"/>
      <c r="Q2803" s="496"/>
      <c r="R2803" s="496"/>
      <c r="S2803" s="496"/>
      <c r="T2803" s="496"/>
      <c r="U2803" s="496"/>
      <c r="V2803" s="496"/>
      <c r="W2803" s="496"/>
      <c r="X2803" s="496"/>
      <c r="Y2803" s="496"/>
    </row>
    <row r="2804" spans="2:25" s="487" customFormat="1" x14ac:dyDescent="0.2">
      <c r="B2804" s="493"/>
      <c r="C2804" s="488"/>
      <c r="D2804" s="489"/>
      <c r="E2804" s="490"/>
      <c r="F2804" s="491"/>
      <c r="G2804" s="492"/>
      <c r="H2804" s="490"/>
      <c r="I2804" s="490"/>
      <c r="J2804" s="493"/>
      <c r="K2804" s="493"/>
      <c r="L2804" s="494"/>
      <c r="M2804" s="495"/>
      <c r="N2804" s="496"/>
      <c r="O2804" s="495"/>
      <c r="P2804" s="496"/>
      <c r="Q2804" s="496"/>
      <c r="R2804" s="496"/>
      <c r="S2804" s="496"/>
      <c r="T2804" s="496"/>
      <c r="U2804" s="496"/>
      <c r="V2804" s="496"/>
      <c r="W2804" s="496"/>
      <c r="X2804" s="496"/>
      <c r="Y2804" s="496"/>
    </row>
    <row r="2805" spans="2:25" s="487" customFormat="1" x14ac:dyDescent="0.2">
      <c r="B2805" s="493"/>
      <c r="C2805" s="488"/>
      <c r="D2805" s="489"/>
      <c r="E2805" s="490"/>
      <c r="F2805" s="491"/>
      <c r="G2805" s="492"/>
      <c r="H2805" s="490"/>
      <c r="I2805" s="490"/>
      <c r="J2805" s="493"/>
      <c r="K2805" s="493"/>
      <c r="L2805" s="494"/>
      <c r="M2805" s="495"/>
      <c r="N2805" s="496"/>
      <c r="O2805" s="495"/>
      <c r="P2805" s="496"/>
      <c r="Q2805" s="496"/>
      <c r="R2805" s="496"/>
      <c r="S2805" s="496"/>
      <c r="T2805" s="496"/>
      <c r="U2805" s="496"/>
      <c r="V2805" s="496"/>
      <c r="W2805" s="496"/>
      <c r="X2805" s="496"/>
      <c r="Y2805" s="496"/>
    </row>
    <row r="2806" spans="2:25" s="487" customFormat="1" x14ac:dyDescent="0.2">
      <c r="B2806" s="493"/>
      <c r="C2806" s="488"/>
      <c r="D2806" s="489"/>
      <c r="E2806" s="490"/>
      <c r="F2806" s="491"/>
      <c r="G2806" s="492"/>
      <c r="H2806" s="490"/>
      <c r="I2806" s="490"/>
      <c r="J2806" s="493"/>
      <c r="K2806" s="493"/>
      <c r="L2806" s="494"/>
      <c r="M2806" s="495"/>
      <c r="N2806" s="496"/>
      <c r="O2806" s="495"/>
      <c r="P2806" s="496"/>
      <c r="Q2806" s="496"/>
      <c r="R2806" s="496"/>
      <c r="S2806" s="496"/>
      <c r="T2806" s="496"/>
      <c r="U2806" s="496"/>
      <c r="V2806" s="496"/>
      <c r="W2806" s="496"/>
      <c r="X2806" s="496"/>
      <c r="Y2806" s="496"/>
    </row>
    <row r="2807" spans="2:25" s="487" customFormat="1" x14ac:dyDescent="0.2">
      <c r="B2807" s="493"/>
      <c r="C2807" s="488"/>
      <c r="D2807" s="489"/>
      <c r="E2807" s="490"/>
      <c r="F2807" s="491"/>
      <c r="G2807" s="492"/>
      <c r="H2807" s="490"/>
      <c r="I2807" s="490"/>
      <c r="J2807" s="493"/>
      <c r="K2807" s="493"/>
      <c r="L2807" s="494"/>
      <c r="M2807" s="495"/>
      <c r="N2807" s="496"/>
      <c r="O2807" s="495"/>
      <c r="P2807" s="496"/>
      <c r="Q2807" s="496"/>
      <c r="R2807" s="496"/>
      <c r="S2807" s="496"/>
      <c r="T2807" s="496"/>
      <c r="U2807" s="496"/>
      <c r="V2807" s="496"/>
      <c r="W2807" s="496"/>
      <c r="X2807" s="496"/>
      <c r="Y2807" s="496"/>
    </row>
    <row r="2808" spans="2:25" s="487" customFormat="1" x14ac:dyDescent="0.2">
      <c r="B2808" s="493"/>
      <c r="C2808" s="488"/>
      <c r="D2808" s="489"/>
      <c r="E2808" s="490"/>
      <c r="F2808" s="491"/>
      <c r="G2808" s="492"/>
      <c r="H2808" s="490"/>
      <c r="I2808" s="490"/>
      <c r="J2808" s="493"/>
      <c r="K2808" s="493"/>
      <c r="L2808" s="494"/>
      <c r="M2808" s="495"/>
      <c r="N2808" s="496"/>
      <c r="O2808" s="495"/>
      <c r="P2808" s="496"/>
      <c r="Q2808" s="496"/>
      <c r="R2808" s="496"/>
      <c r="S2808" s="496"/>
      <c r="T2808" s="496"/>
      <c r="U2808" s="496"/>
      <c r="V2808" s="496"/>
      <c r="W2808" s="496"/>
      <c r="X2808" s="496"/>
      <c r="Y2808" s="496"/>
    </row>
    <row r="2809" spans="2:25" s="487" customFormat="1" x14ac:dyDescent="0.2">
      <c r="B2809" s="493"/>
      <c r="C2809" s="488"/>
      <c r="D2809" s="489"/>
      <c r="E2809" s="490"/>
      <c r="F2809" s="491"/>
      <c r="G2809" s="492"/>
      <c r="H2809" s="490"/>
      <c r="I2809" s="490"/>
      <c r="J2809" s="493"/>
      <c r="K2809" s="493"/>
      <c r="L2809" s="494"/>
      <c r="M2809" s="495"/>
      <c r="N2809" s="496"/>
      <c r="O2809" s="495"/>
      <c r="P2809" s="496"/>
      <c r="Q2809" s="496"/>
      <c r="R2809" s="496"/>
      <c r="S2809" s="496"/>
      <c r="T2809" s="496"/>
      <c r="U2809" s="496"/>
      <c r="V2809" s="496"/>
      <c r="W2809" s="496"/>
      <c r="X2809" s="496"/>
      <c r="Y2809" s="496"/>
    </row>
    <row r="2810" spans="2:25" s="487" customFormat="1" x14ac:dyDescent="0.2">
      <c r="B2810" s="493"/>
      <c r="C2810" s="488"/>
      <c r="D2810" s="489"/>
      <c r="E2810" s="490"/>
      <c r="F2810" s="491"/>
      <c r="G2810" s="492"/>
      <c r="H2810" s="490"/>
      <c r="I2810" s="490"/>
      <c r="J2810" s="493"/>
      <c r="K2810" s="493"/>
      <c r="L2810" s="494"/>
      <c r="M2810" s="495"/>
      <c r="N2810" s="496"/>
      <c r="O2810" s="495"/>
      <c r="P2810" s="496"/>
      <c r="Q2810" s="496"/>
      <c r="R2810" s="496"/>
      <c r="S2810" s="496"/>
      <c r="T2810" s="496"/>
      <c r="U2810" s="496"/>
      <c r="V2810" s="496"/>
      <c r="W2810" s="496"/>
      <c r="X2810" s="496"/>
      <c r="Y2810" s="496"/>
    </row>
    <row r="2811" spans="2:25" s="487" customFormat="1" x14ac:dyDescent="0.2">
      <c r="B2811" s="493"/>
      <c r="C2811" s="488"/>
      <c r="D2811" s="489"/>
      <c r="E2811" s="490"/>
      <c r="F2811" s="491"/>
      <c r="G2811" s="492"/>
      <c r="H2811" s="490"/>
      <c r="I2811" s="490"/>
      <c r="J2811" s="493"/>
      <c r="K2811" s="493"/>
      <c r="L2811" s="494"/>
      <c r="M2811" s="495"/>
      <c r="N2811" s="496"/>
      <c r="O2811" s="495"/>
      <c r="P2811" s="496"/>
      <c r="Q2811" s="496"/>
      <c r="R2811" s="496"/>
      <c r="S2811" s="496"/>
      <c r="T2811" s="496"/>
      <c r="U2811" s="496"/>
      <c r="V2811" s="496"/>
      <c r="W2811" s="496"/>
      <c r="X2811" s="496"/>
      <c r="Y2811" s="496"/>
    </row>
    <row r="2812" spans="2:25" s="487" customFormat="1" x14ac:dyDescent="0.2">
      <c r="B2812" s="493"/>
      <c r="C2812" s="488"/>
      <c r="D2812" s="489"/>
      <c r="E2812" s="490"/>
      <c r="F2812" s="491"/>
      <c r="G2812" s="492"/>
      <c r="H2812" s="490"/>
      <c r="I2812" s="490"/>
      <c r="J2812" s="493"/>
      <c r="K2812" s="493"/>
      <c r="L2812" s="494"/>
      <c r="M2812" s="495"/>
      <c r="N2812" s="496"/>
      <c r="O2812" s="495"/>
      <c r="P2812" s="496"/>
      <c r="Q2812" s="496"/>
      <c r="R2812" s="496"/>
      <c r="S2812" s="496"/>
      <c r="T2812" s="496"/>
      <c r="U2812" s="496"/>
      <c r="V2812" s="496"/>
      <c r="W2812" s="496"/>
      <c r="X2812" s="496"/>
      <c r="Y2812" s="496"/>
    </row>
    <row r="2813" spans="2:25" s="487" customFormat="1" x14ac:dyDescent="0.2">
      <c r="B2813" s="493"/>
      <c r="C2813" s="488"/>
      <c r="D2813" s="489"/>
      <c r="E2813" s="490"/>
      <c r="F2813" s="491"/>
      <c r="G2813" s="492"/>
      <c r="H2813" s="490"/>
      <c r="I2813" s="490"/>
      <c r="J2813" s="493"/>
      <c r="K2813" s="493"/>
      <c r="L2813" s="494"/>
      <c r="M2813" s="495"/>
      <c r="N2813" s="496"/>
      <c r="O2813" s="495"/>
      <c r="P2813" s="496"/>
      <c r="Q2813" s="496"/>
      <c r="R2813" s="496"/>
      <c r="S2813" s="496"/>
      <c r="T2813" s="496"/>
      <c r="U2813" s="496"/>
      <c r="V2813" s="496"/>
      <c r="W2813" s="496"/>
      <c r="X2813" s="496"/>
      <c r="Y2813" s="496"/>
    </row>
    <row r="2814" spans="2:25" s="487" customFormat="1" x14ac:dyDescent="0.2">
      <c r="B2814" s="493"/>
      <c r="C2814" s="488"/>
      <c r="D2814" s="489"/>
      <c r="E2814" s="490"/>
      <c r="F2814" s="491"/>
      <c r="G2814" s="492"/>
      <c r="H2814" s="490"/>
      <c r="I2814" s="490"/>
      <c r="J2814" s="493"/>
      <c r="K2814" s="493"/>
      <c r="L2814" s="494"/>
      <c r="M2814" s="495"/>
      <c r="N2814" s="496"/>
      <c r="O2814" s="495"/>
      <c r="P2814" s="496"/>
      <c r="Q2814" s="496"/>
      <c r="R2814" s="496"/>
      <c r="S2814" s="496"/>
      <c r="T2814" s="496"/>
      <c r="U2814" s="496"/>
      <c r="V2814" s="496"/>
      <c r="W2814" s="496"/>
      <c r="X2814" s="496"/>
      <c r="Y2814" s="496"/>
    </row>
    <row r="2815" spans="2:25" s="487" customFormat="1" x14ac:dyDescent="0.2">
      <c r="B2815" s="493"/>
      <c r="C2815" s="488"/>
      <c r="D2815" s="489"/>
      <c r="E2815" s="490"/>
      <c r="F2815" s="491"/>
      <c r="G2815" s="492"/>
      <c r="H2815" s="490"/>
      <c r="I2815" s="490"/>
      <c r="J2815" s="493"/>
      <c r="K2815" s="493"/>
      <c r="L2815" s="494"/>
      <c r="M2815" s="495"/>
      <c r="N2815" s="496"/>
      <c r="O2815" s="495"/>
      <c r="P2815" s="496"/>
      <c r="Q2815" s="496"/>
      <c r="R2815" s="496"/>
      <c r="S2815" s="496"/>
      <c r="T2815" s="496"/>
      <c r="U2815" s="496"/>
      <c r="V2815" s="496"/>
      <c r="W2815" s="496"/>
      <c r="X2815" s="496"/>
      <c r="Y2815" s="496"/>
    </row>
    <row r="2816" spans="2:25" s="487" customFormat="1" x14ac:dyDescent="0.2">
      <c r="B2816" s="493"/>
      <c r="C2816" s="488"/>
      <c r="D2816" s="489"/>
      <c r="E2816" s="490"/>
      <c r="F2816" s="491"/>
      <c r="G2816" s="492"/>
      <c r="H2816" s="490"/>
      <c r="I2816" s="490"/>
      <c r="J2816" s="493"/>
      <c r="K2816" s="493"/>
      <c r="L2816" s="494"/>
      <c r="M2816" s="495"/>
      <c r="N2816" s="496"/>
      <c r="O2816" s="495"/>
      <c r="P2816" s="496"/>
      <c r="Q2816" s="496"/>
      <c r="R2816" s="496"/>
      <c r="S2816" s="496"/>
      <c r="T2816" s="496"/>
      <c r="U2816" s="496"/>
      <c r="V2816" s="496"/>
      <c r="W2816" s="496"/>
      <c r="X2816" s="496"/>
      <c r="Y2816" s="496"/>
    </row>
    <row r="2817" spans="2:25" s="487" customFormat="1" x14ac:dyDescent="0.2">
      <c r="B2817" s="493"/>
      <c r="C2817" s="488"/>
      <c r="D2817" s="489"/>
      <c r="E2817" s="490"/>
      <c r="F2817" s="491"/>
      <c r="G2817" s="492"/>
      <c r="H2817" s="490"/>
      <c r="I2817" s="490"/>
      <c r="J2817" s="493"/>
      <c r="K2817" s="493"/>
      <c r="L2817" s="494"/>
      <c r="M2817" s="495"/>
      <c r="N2817" s="496"/>
      <c r="O2817" s="495"/>
      <c r="P2817" s="496"/>
      <c r="Q2817" s="496"/>
      <c r="R2817" s="496"/>
      <c r="S2817" s="496"/>
      <c r="T2817" s="496"/>
      <c r="U2817" s="496"/>
      <c r="V2817" s="496"/>
      <c r="W2817" s="496"/>
      <c r="X2817" s="496"/>
      <c r="Y2817" s="496"/>
    </row>
    <row r="2818" spans="2:25" s="487" customFormat="1" x14ac:dyDescent="0.2">
      <c r="B2818" s="493"/>
      <c r="C2818" s="488"/>
      <c r="D2818" s="489"/>
      <c r="E2818" s="490"/>
      <c r="F2818" s="491"/>
      <c r="G2818" s="492"/>
      <c r="H2818" s="490"/>
      <c r="I2818" s="490"/>
      <c r="J2818" s="493"/>
      <c r="K2818" s="493"/>
      <c r="L2818" s="494"/>
      <c r="M2818" s="495"/>
      <c r="N2818" s="496"/>
      <c r="O2818" s="495"/>
      <c r="P2818" s="496"/>
      <c r="Q2818" s="496"/>
      <c r="R2818" s="496"/>
      <c r="S2818" s="496"/>
      <c r="T2818" s="496"/>
      <c r="U2818" s="496"/>
      <c r="V2818" s="496"/>
      <c r="W2818" s="496"/>
      <c r="X2818" s="496"/>
      <c r="Y2818" s="496"/>
    </row>
    <row r="2819" spans="2:25" s="487" customFormat="1" x14ac:dyDescent="0.2">
      <c r="B2819" s="493"/>
      <c r="C2819" s="488"/>
      <c r="D2819" s="489"/>
      <c r="E2819" s="490"/>
      <c r="F2819" s="491"/>
      <c r="G2819" s="492"/>
      <c r="H2819" s="490"/>
      <c r="I2819" s="490"/>
      <c r="J2819" s="493"/>
      <c r="K2819" s="493"/>
      <c r="L2819" s="494"/>
      <c r="M2819" s="495"/>
      <c r="N2819" s="496"/>
      <c r="O2819" s="495"/>
      <c r="P2819" s="496"/>
      <c r="Q2819" s="496"/>
      <c r="R2819" s="496"/>
      <c r="S2819" s="496"/>
      <c r="T2819" s="496"/>
      <c r="U2819" s="496"/>
      <c r="V2819" s="496"/>
      <c r="W2819" s="496"/>
      <c r="X2819" s="496"/>
      <c r="Y2819" s="496"/>
    </row>
    <row r="2820" spans="2:25" s="487" customFormat="1" x14ac:dyDescent="0.2">
      <c r="B2820" s="493"/>
      <c r="C2820" s="488"/>
      <c r="D2820" s="489"/>
      <c r="E2820" s="490"/>
      <c r="F2820" s="491"/>
      <c r="G2820" s="492"/>
      <c r="H2820" s="490"/>
      <c r="I2820" s="490"/>
      <c r="J2820" s="493"/>
      <c r="K2820" s="493"/>
      <c r="L2820" s="494"/>
      <c r="M2820" s="495"/>
      <c r="N2820" s="496"/>
      <c r="O2820" s="495"/>
      <c r="P2820" s="496"/>
      <c r="Q2820" s="496"/>
      <c r="R2820" s="496"/>
      <c r="S2820" s="496"/>
      <c r="T2820" s="496"/>
      <c r="U2820" s="496"/>
      <c r="V2820" s="496"/>
      <c r="W2820" s="496"/>
      <c r="X2820" s="496"/>
      <c r="Y2820" s="496"/>
    </row>
    <row r="2821" spans="2:25" s="487" customFormat="1" x14ac:dyDescent="0.2">
      <c r="B2821" s="493"/>
      <c r="C2821" s="488"/>
      <c r="D2821" s="489"/>
      <c r="E2821" s="490"/>
      <c r="F2821" s="491"/>
      <c r="G2821" s="492"/>
      <c r="H2821" s="490"/>
      <c r="I2821" s="490"/>
      <c r="J2821" s="493"/>
      <c r="K2821" s="493"/>
      <c r="L2821" s="494"/>
      <c r="M2821" s="495"/>
      <c r="N2821" s="496"/>
      <c r="O2821" s="495"/>
      <c r="P2821" s="496"/>
      <c r="Q2821" s="496"/>
      <c r="R2821" s="496"/>
      <c r="S2821" s="496"/>
      <c r="T2821" s="496"/>
      <c r="U2821" s="496"/>
      <c r="V2821" s="496"/>
      <c r="W2821" s="496"/>
      <c r="X2821" s="496"/>
      <c r="Y2821" s="496"/>
    </row>
    <row r="2822" spans="2:25" s="487" customFormat="1" x14ac:dyDescent="0.2">
      <c r="B2822" s="493"/>
      <c r="C2822" s="488"/>
      <c r="D2822" s="489"/>
      <c r="E2822" s="490"/>
      <c r="F2822" s="491"/>
      <c r="G2822" s="492"/>
      <c r="H2822" s="490"/>
      <c r="I2822" s="490"/>
      <c r="J2822" s="493"/>
      <c r="K2822" s="493"/>
      <c r="L2822" s="494"/>
      <c r="M2822" s="495"/>
      <c r="N2822" s="496"/>
      <c r="O2822" s="495"/>
      <c r="P2822" s="496"/>
      <c r="Q2822" s="496"/>
      <c r="R2822" s="496"/>
      <c r="S2822" s="496"/>
      <c r="T2822" s="496"/>
      <c r="U2822" s="496"/>
      <c r="V2822" s="496"/>
      <c r="W2822" s="496"/>
      <c r="X2822" s="496"/>
      <c r="Y2822" s="496"/>
    </row>
    <row r="2823" spans="2:25" s="487" customFormat="1" x14ac:dyDescent="0.2">
      <c r="B2823" s="493"/>
      <c r="C2823" s="488"/>
      <c r="D2823" s="489"/>
      <c r="E2823" s="490"/>
      <c r="F2823" s="491"/>
      <c r="G2823" s="492"/>
      <c r="H2823" s="490"/>
      <c r="I2823" s="490"/>
      <c r="J2823" s="493"/>
      <c r="K2823" s="493"/>
      <c r="L2823" s="494"/>
      <c r="M2823" s="495"/>
      <c r="N2823" s="496"/>
      <c r="O2823" s="495"/>
      <c r="P2823" s="496"/>
      <c r="Q2823" s="496"/>
      <c r="R2823" s="496"/>
      <c r="S2823" s="496"/>
      <c r="T2823" s="496"/>
      <c r="U2823" s="496"/>
      <c r="V2823" s="496"/>
      <c r="W2823" s="496"/>
      <c r="X2823" s="496"/>
      <c r="Y2823" s="496"/>
    </row>
    <row r="2824" spans="2:25" s="487" customFormat="1" x14ac:dyDescent="0.2">
      <c r="B2824" s="493"/>
      <c r="C2824" s="488"/>
      <c r="D2824" s="489"/>
      <c r="E2824" s="490"/>
      <c r="F2824" s="491"/>
      <c r="G2824" s="492"/>
      <c r="H2824" s="490"/>
      <c r="I2824" s="490"/>
      <c r="J2824" s="493"/>
      <c r="K2824" s="493"/>
      <c r="L2824" s="494"/>
      <c r="M2824" s="495"/>
      <c r="N2824" s="496"/>
      <c r="O2824" s="495"/>
      <c r="P2824" s="496"/>
      <c r="Q2824" s="496"/>
      <c r="R2824" s="496"/>
      <c r="S2824" s="496"/>
      <c r="T2824" s="496"/>
      <c r="U2824" s="496"/>
      <c r="V2824" s="496"/>
      <c r="W2824" s="496"/>
      <c r="X2824" s="496"/>
      <c r="Y2824" s="496"/>
    </row>
    <row r="2825" spans="2:25" s="487" customFormat="1" x14ac:dyDescent="0.2">
      <c r="B2825" s="493"/>
      <c r="C2825" s="488"/>
      <c r="D2825" s="489"/>
      <c r="E2825" s="490"/>
      <c r="F2825" s="491"/>
      <c r="G2825" s="492"/>
      <c r="H2825" s="490"/>
      <c r="I2825" s="490"/>
      <c r="J2825" s="493"/>
      <c r="K2825" s="493"/>
      <c r="L2825" s="494"/>
      <c r="M2825" s="495"/>
      <c r="N2825" s="496"/>
      <c r="O2825" s="495"/>
      <c r="P2825" s="496"/>
      <c r="Q2825" s="496"/>
      <c r="R2825" s="496"/>
      <c r="S2825" s="496"/>
      <c r="T2825" s="496"/>
      <c r="U2825" s="496"/>
      <c r="V2825" s="496"/>
      <c r="W2825" s="496"/>
      <c r="X2825" s="496"/>
      <c r="Y2825" s="496"/>
    </row>
    <row r="2826" spans="2:25" s="487" customFormat="1" x14ac:dyDescent="0.2">
      <c r="B2826" s="493"/>
      <c r="C2826" s="488"/>
      <c r="D2826" s="489"/>
      <c r="E2826" s="490"/>
      <c r="F2826" s="491"/>
      <c r="G2826" s="492"/>
      <c r="H2826" s="490"/>
      <c r="I2826" s="490"/>
      <c r="J2826" s="493"/>
      <c r="K2826" s="493"/>
      <c r="L2826" s="494"/>
      <c r="M2826" s="495"/>
      <c r="N2826" s="496"/>
      <c r="O2826" s="495"/>
      <c r="P2826" s="496"/>
      <c r="Q2826" s="496"/>
      <c r="R2826" s="496"/>
      <c r="S2826" s="496"/>
      <c r="T2826" s="496"/>
      <c r="U2826" s="496"/>
      <c r="V2826" s="496"/>
      <c r="W2826" s="496"/>
      <c r="X2826" s="496"/>
      <c r="Y2826" s="496"/>
    </row>
    <row r="2827" spans="2:25" s="487" customFormat="1" x14ac:dyDescent="0.2">
      <c r="B2827" s="493"/>
      <c r="C2827" s="488"/>
      <c r="D2827" s="489"/>
      <c r="E2827" s="490"/>
      <c r="F2827" s="491"/>
      <c r="G2827" s="492"/>
      <c r="H2827" s="490"/>
      <c r="I2827" s="490"/>
      <c r="J2827" s="493"/>
      <c r="K2827" s="493"/>
      <c r="L2827" s="494"/>
      <c r="M2827" s="495"/>
      <c r="N2827" s="496"/>
      <c r="O2827" s="495"/>
      <c r="P2827" s="496"/>
      <c r="Q2827" s="496"/>
      <c r="R2827" s="496"/>
      <c r="S2827" s="496"/>
      <c r="T2827" s="496"/>
      <c r="U2827" s="496"/>
      <c r="V2827" s="496"/>
      <c r="W2827" s="496"/>
      <c r="X2827" s="496"/>
      <c r="Y2827" s="496"/>
    </row>
    <row r="2828" spans="2:25" s="487" customFormat="1" x14ac:dyDescent="0.2">
      <c r="B2828" s="493"/>
      <c r="C2828" s="488"/>
      <c r="D2828" s="489"/>
      <c r="E2828" s="490"/>
      <c r="F2828" s="491"/>
      <c r="G2828" s="492"/>
      <c r="H2828" s="490"/>
      <c r="I2828" s="490"/>
      <c r="J2828" s="493"/>
      <c r="K2828" s="493"/>
      <c r="L2828" s="494"/>
      <c r="M2828" s="495"/>
      <c r="N2828" s="496"/>
      <c r="O2828" s="495"/>
      <c r="P2828" s="496"/>
      <c r="Q2828" s="496"/>
      <c r="R2828" s="496"/>
      <c r="S2828" s="496"/>
      <c r="T2828" s="496"/>
      <c r="U2828" s="496"/>
      <c r="V2828" s="496"/>
      <c r="W2828" s="496"/>
      <c r="X2828" s="496"/>
      <c r="Y2828" s="496"/>
    </row>
    <row r="2829" spans="2:25" s="487" customFormat="1" x14ac:dyDescent="0.2">
      <c r="B2829" s="493"/>
      <c r="C2829" s="488"/>
      <c r="D2829" s="489"/>
      <c r="E2829" s="490"/>
      <c r="F2829" s="491"/>
      <c r="G2829" s="492"/>
      <c r="H2829" s="490"/>
      <c r="I2829" s="490"/>
      <c r="J2829" s="493"/>
      <c r="K2829" s="493"/>
      <c r="L2829" s="494"/>
      <c r="M2829" s="495"/>
      <c r="N2829" s="496"/>
      <c r="O2829" s="495"/>
      <c r="P2829" s="496"/>
      <c r="Q2829" s="496"/>
      <c r="R2829" s="496"/>
      <c r="S2829" s="496"/>
      <c r="T2829" s="496"/>
      <c r="U2829" s="496"/>
      <c r="V2829" s="496"/>
      <c r="W2829" s="496"/>
      <c r="X2829" s="496"/>
      <c r="Y2829" s="496"/>
    </row>
    <row r="2830" spans="2:25" s="487" customFormat="1" x14ac:dyDescent="0.2">
      <c r="B2830" s="493"/>
      <c r="C2830" s="488"/>
      <c r="D2830" s="489"/>
      <c r="E2830" s="490"/>
      <c r="F2830" s="491"/>
      <c r="G2830" s="492"/>
      <c r="H2830" s="490"/>
      <c r="I2830" s="490"/>
      <c r="J2830" s="493"/>
      <c r="K2830" s="493"/>
      <c r="L2830" s="494"/>
      <c r="M2830" s="495"/>
      <c r="N2830" s="496"/>
      <c r="O2830" s="495"/>
      <c r="P2830" s="496"/>
      <c r="Q2830" s="496"/>
      <c r="R2830" s="496"/>
      <c r="S2830" s="496"/>
      <c r="T2830" s="496"/>
      <c r="U2830" s="496"/>
      <c r="V2830" s="496"/>
      <c r="W2830" s="496"/>
      <c r="X2830" s="496"/>
      <c r="Y2830" s="496"/>
    </row>
    <row r="2831" spans="2:25" s="487" customFormat="1" x14ac:dyDescent="0.2">
      <c r="B2831" s="493"/>
      <c r="C2831" s="488"/>
      <c r="D2831" s="489"/>
      <c r="E2831" s="490"/>
      <c r="F2831" s="491"/>
      <c r="G2831" s="492"/>
      <c r="H2831" s="490"/>
      <c r="I2831" s="490"/>
      <c r="J2831" s="493"/>
      <c r="K2831" s="493"/>
      <c r="L2831" s="494"/>
      <c r="M2831" s="495"/>
      <c r="N2831" s="496"/>
      <c r="O2831" s="495"/>
      <c r="P2831" s="496"/>
      <c r="Q2831" s="496"/>
      <c r="R2831" s="496"/>
      <c r="S2831" s="496"/>
      <c r="T2831" s="496"/>
      <c r="U2831" s="496"/>
      <c r="V2831" s="496"/>
      <c r="W2831" s="496"/>
      <c r="X2831" s="496"/>
      <c r="Y2831" s="496"/>
    </row>
    <row r="2832" spans="2:25" s="487" customFormat="1" x14ac:dyDescent="0.2">
      <c r="B2832" s="493"/>
      <c r="C2832" s="488"/>
      <c r="D2832" s="489"/>
      <c r="E2832" s="490"/>
      <c r="F2832" s="491"/>
      <c r="G2832" s="492"/>
      <c r="H2832" s="490"/>
      <c r="I2832" s="490"/>
      <c r="J2832" s="493"/>
      <c r="K2832" s="493"/>
      <c r="L2832" s="494"/>
      <c r="M2832" s="495"/>
      <c r="N2832" s="496"/>
      <c r="O2832" s="495"/>
      <c r="P2832" s="496"/>
      <c r="Q2832" s="496"/>
      <c r="R2832" s="496"/>
      <c r="S2832" s="496"/>
      <c r="T2832" s="496"/>
      <c r="U2832" s="496"/>
      <c r="V2832" s="496"/>
      <c r="W2832" s="496"/>
      <c r="X2832" s="496"/>
      <c r="Y2832" s="496"/>
    </row>
    <row r="2833" spans="2:25" s="487" customFormat="1" x14ac:dyDescent="0.2">
      <c r="B2833" s="493"/>
      <c r="C2833" s="488"/>
      <c r="D2833" s="489"/>
      <c r="E2833" s="490"/>
      <c r="F2833" s="491"/>
      <c r="G2833" s="492"/>
      <c r="H2833" s="490"/>
      <c r="I2833" s="490"/>
      <c r="J2833" s="493"/>
      <c r="K2833" s="493"/>
      <c r="L2833" s="494"/>
      <c r="M2833" s="495"/>
      <c r="N2833" s="496"/>
      <c r="O2833" s="495"/>
      <c r="P2833" s="496"/>
      <c r="Q2833" s="496"/>
      <c r="R2833" s="496"/>
      <c r="S2833" s="496"/>
      <c r="T2833" s="496"/>
      <c r="U2833" s="496"/>
      <c r="V2833" s="496"/>
      <c r="W2833" s="496"/>
      <c r="X2833" s="496"/>
      <c r="Y2833" s="496"/>
    </row>
    <row r="2834" spans="2:25" s="487" customFormat="1" x14ac:dyDescent="0.2">
      <c r="B2834" s="493"/>
      <c r="C2834" s="488"/>
      <c r="D2834" s="489"/>
      <c r="E2834" s="490"/>
      <c r="F2834" s="491"/>
      <c r="G2834" s="492"/>
      <c r="H2834" s="490"/>
      <c r="I2834" s="490"/>
      <c r="J2834" s="493"/>
      <c r="K2834" s="493"/>
      <c r="L2834" s="494"/>
      <c r="M2834" s="495"/>
      <c r="N2834" s="496"/>
      <c r="O2834" s="495"/>
      <c r="P2834" s="496"/>
      <c r="Q2834" s="496"/>
      <c r="R2834" s="496"/>
      <c r="S2834" s="496"/>
      <c r="T2834" s="496"/>
      <c r="U2834" s="496"/>
      <c r="V2834" s="496"/>
      <c r="W2834" s="496"/>
      <c r="X2834" s="496"/>
      <c r="Y2834" s="496"/>
    </row>
    <row r="2835" spans="2:25" s="487" customFormat="1" x14ac:dyDescent="0.2">
      <c r="B2835" s="493"/>
      <c r="C2835" s="488"/>
      <c r="D2835" s="489"/>
      <c r="E2835" s="490"/>
      <c r="F2835" s="491"/>
      <c r="G2835" s="492"/>
      <c r="H2835" s="490"/>
      <c r="I2835" s="490"/>
      <c r="J2835" s="493"/>
      <c r="K2835" s="493"/>
      <c r="L2835" s="494"/>
      <c r="M2835" s="495"/>
      <c r="N2835" s="496"/>
      <c r="O2835" s="495"/>
      <c r="P2835" s="496"/>
      <c r="Q2835" s="496"/>
      <c r="R2835" s="496"/>
      <c r="S2835" s="496"/>
      <c r="T2835" s="496"/>
      <c r="U2835" s="496"/>
      <c r="V2835" s="496"/>
      <c r="W2835" s="496"/>
      <c r="X2835" s="496"/>
      <c r="Y2835" s="496"/>
    </row>
    <row r="2836" spans="2:25" s="487" customFormat="1" x14ac:dyDescent="0.2">
      <c r="B2836" s="493"/>
      <c r="C2836" s="488"/>
      <c r="D2836" s="489"/>
      <c r="E2836" s="490"/>
      <c r="F2836" s="491"/>
      <c r="G2836" s="492"/>
      <c r="H2836" s="490"/>
      <c r="I2836" s="490"/>
      <c r="J2836" s="493"/>
      <c r="K2836" s="493"/>
      <c r="L2836" s="494"/>
      <c r="M2836" s="495"/>
      <c r="N2836" s="496"/>
      <c r="O2836" s="495"/>
      <c r="P2836" s="496"/>
      <c r="Q2836" s="496"/>
      <c r="R2836" s="496"/>
      <c r="S2836" s="496"/>
      <c r="T2836" s="496"/>
      <c r="U2836" s="496"/>
      <c r="V2836" s="496"/>
      <c r="W2836" s="496"/>
      <c r="X2836" s="496"/>
      <c r="Y2836" s="496"/>
    </row>
    <row r="2837" spans="2:25" s="487" customFormat="1" x14ac:dyDescent="0.2">
      <c r="B2837" s="493"/>
      <c r="C2837" s="488"/>
      <c r="D2837" s="489"/>
      <c r="E2837" s="490"/>
      <c r="F2837" s="491"/>
      <c r="G2837" s="492"/>
      <c r="H2837" s="490"/>
      <c r="I2837" s="490"/>
      <c r="J2837" s="493"/>
      <c r="K2837" s="493"/>
      <c r="L2837" s="494"/>
      <c r="M2837" s="495"/>
      <c r="N2837" s="496"/>
      <c r="O2837" s="495"/>
      <c r="P2837" s="496"/>
      <c r="Q2837" s="496"/>
      <c r="R2837" s="496"/>
      <c r="S2837" s="496"/>
      <c r="T2837" s="496"/>
      <c r="U2837" s="496"/>
      <c r="V2837" s="496"/>
      <c r="W2837" s="496"/>
      <c r="X2837" s="496"/>
      <c r="Y2837" s="496"/>
    </row>
    <row r="2838" spans="2:25" s="487" customFormat="1" x14ac:dyDescent="0.2">
      <c r="B2838" s="493"/>
      <c r="C2838" s="488"/>
      <c r="D2838" s="489"/>
      <c r="E2838" s="490"/>
      <c r="F2838" s="491"/>
      <c r="G2838" s="492"/>
      <c r="H2838" s="490"/>
      <c r="I2838" s="490"/>
      <c r="J2838" s="493"/>
      <c r="K2838" s="493"/>
      <c r="L2838" s="494"/>
      <c r="M2838" s="495"/>
      <c r="N2838" s="496"/>
      <c r="O2838" s="495"/>
      <c r="P2838" s="496"/>
      <c r="Q2838" s="496"/>
      <c r="R2838" s="496"/>
      <c r="S2838" s="496"/>
      <c r="T2838" s="496"/>
      <c r="U2838" s="496"/>
      <c r="V2838" s="496"/>
      <c r="W2838" s="496"/>
      <c r="X2838" s="496"/>
      <c r="Y2838" s="496"/>
    </row>
    <row r="2839" spans="2:25" s="487" customFormat="1" x14ac:dyDescent="0.2">
      <c r="B2839" s="493"/>
      <c r="C2839" s="488"/>
      <c r="D2839" s="489"/>
      <c r="E2839" s="490"/>
      <c r="F2839" s="491"/>
      <c r="G2839" s="492"/>
      <c r="H2839" s="490"/>
      <c r="I2839" s="490"/>
      <c r="J2839" s="493"/>
      <c r="K2839" s="493"/>
      <c r="L2839" s="494"/>
      <c r="M2839" s="495"/>
      <c r="N2839" s="496"/>
      <c r="O2839" s="495"/>
      <c r="P2839" s="496"/>
      <c r="Q2839" s="496"/>
      <c r="R2839" s="496"/>
      <c r="S2839" s="496"/>
      <c r="T2839" s="496"/>
      <c r="U2839" s="496"/>
      <c r="V2839" s="496"/>
      <c r="W2839" s="496"/>
      <c r="X2839" s="496"/>
      <c r="Y2839" s="496"/>
    </row>
    <row r="2840" spans="2:25" s="487" customFormat="1" x14ac:dyDescent="0.2">
      <c r="B2840" s="493"/>
      <c r="C2840" s="488"/>
      <c r="D2840" s="489"/>
      <c r="E2840" s="490"/>
      <c r="F2840" s="491"/>
      <c r="G2840" s="492"/>
      <c r="H2840" s="490"/>
      <c r="I2840" s="490"/>
      <c r="J2840" s="493"/>
      <c r="K2840" s="493"/>
      <c r="L2840" s="494"/>
      <c r="M2840" s="495"/>
      <c r="N2840" s="496"/>
      <c r="O2840" s="495"/>
      <c r="P2840" s="496"/>
      <c r="Q2840" s="496"/>
      <c r="R2840" s="496"/>
      <c r="S2840" s="496"/>
      <c r="T2840" s="496"/>
      <c r="U2840" s="496"/>
      <c r="V2840" s="496"/>
      <c r="W2840" s="496"/>
      <c r="X2840" s="496"/>
      <c r="Y2840" s="496"/>
    </row>
    <row r="2841" spans="2:25" s="487" customFormat="1" x14ac:dyDescent="0.2">
      <c r="B2841" s="493"/>
      <c r="C2841" s="488"/>
      <c r="D2841" s="489"/>
      <c r="E2841" s="490"/>
      <c r="F2841" s="491"/>
      <c r="G2841" s="492"/>
      <c r="H2841" s="490"/>
      <c r="I2841" s="490"/>
      <c r="J2841" s="493"/>
      <c r="K2841" s="493"/>
      <c r="L2841" s="494"/>
      <c r="M2841" s="495"/>
      <c r="N2841" s="496"/>
      <c r="O2841" s="495"/>
      <c r="P2841" s="496"/>
      <c r="Q2841" s="496"/>
      <c r="R2841" s="496"/>
      <c r="S2841" s="496"/>
      <c r="T2841" s="496"/>
      <c r="U2841" s="496"/>
      <c r="V2841" s="496"/>
      <c r="W2841" s="496"/>
      <c r="X2841" s="496"/>
      <c r="Y2841" s="496"/>
    </row>
    <row r="2842" spans="2:25" s="487" customFormat="1" x14ac:dyDescent="0.2">
      <c r="B2842" s="493"/>
      <c r="C2842" s="488"/>
      <c r="D2842" s="489"/>
      <c r="E2842" s="490"/>
      <c r="F2842" s="491"/>
      <c r="G2842" s="492"/>
      <c r="H2842" s="490"/>
      <c r="I2842" s="490"/>
      <c r="J2842" s="493"/>
      <c r="K2842" s="493"/>
      <c r="L2842" s="494"/>
      <c r="M2842" s="495"/>
      <c r="N2842" s="496"/>
      <c r="O2842" s="495"/>
      <c r="P2842" s="496"/>
      <c r="Q2842" s="496"/>
      <c r="R2842" s="496"/>
      <c r="S2842" s="496"/>
      <c r="T2842" s="496"/>
      <c r="U2842" s="496"/>
      <c r="V2842" s="496"/>
      <c r="W2842" s="496"/>
      <c r="X2842" s="496"/>
      <c r="Y2842" s="496"/>
    </row>
    <row r="2843" spans="2:25" s="487" customFormat="1" x14ac:dyDescent="0.2">
      <c r="B2843" s="493"/>
      <c r="C2843" s="488"/>
      <c r="D2843" s="489"/>
      <c r="E2843" s="490"/>
      <c r="F2843" s="491"/>
      <c r="G2843" s="492"/>
      <c r="H2843" s="490"/>
      <c r="I2843" s="490"/>
      <c r="J2843" s="493"/>
      <c r="K2843" s="493"/>
      <c r="L2843" s="494"/>
      <c r="M2843" s="495"/>
      <c r="N2843" s="496"/>
      <c r="O2843" s="495"/>
      <c r="P2843" s="496"/>
      <c r="Q2843" s="496"/>
      <c r="R2843" s="496"/>
      <c r="S2843" s="496"/>
      <c r="T2843" s="496"/>
      <c r="U2843" s="496"/>
      <c r="V2843" s="496"/>
      <c r="W2843" s="496"/>
      <c r="X2843" s="496"/>
      <c r="Y2843" s="496"/>
    </row>
    <row r="2844" spans="2:25" s="487" customFormat="1" x14ac:dyDescent="0.2">
      <c r="B2844" s="493"/>
      <c r="C2844" s="488"/>
      <c r="D2844" s="489"/>
      <c r="E2844" s="490"/>
      <c r="F2844" s="491"/>
      <c r="G2844" s="492"/>
      <c r="H2844" s="490"/>
      <c r="I2844" s="490"/>
      <c r="J2844" s="493"/>
      <c r="K2844" s="493"/>
      <c r="L2844" s="494"/>
      <c r="M2844" s="495"/>
      <c r="N2844" s="496"/>
      <c r="O2844" s="495"/>
      <c r="P2844" s="496"/>
      <c r="Q2844" s="496"/>
      <c r="R2844" s="496"/>
      <c r="S2844" s="496"/>
      <c r="T2844" s="496"/>
      <c r="U2844" s="496"/>
      <c r="V2844" s="496"/>
      <c r="W2844" s="496"/>
      <c r="X2844" s="496"/>
      <c r="Y2844" s="496"/>
    </row>
    <row r="2845" spans="2:25" s="487" customFormat="1" x14ac:dyDescent="0.2">
      <c r="B2845" s="493"/>
      <c r="C2845" s="488"/>
      <c r="D2845" s="489"/>
      <c r="E2845" s="490"/>
      <c r="F2845" s="491"/>
      <c r="G2845" s="492"/>
      <c r="H2845" s="490"/>
      <c r="I2845" s="490"/>
      <c r="J2845" s="493"/>
      <c r="K2845" s="493"/>
      <c r="L2845" s="494"/>
      <c r="M2845" s="495"/>
      <c r="N2845" s="496"/>
      <c r="O2845" s="495"/>
      <c r="P2845" s="496"/>
      <c r="Q2845" s="496"/>
      <c r="R2845" s="496"/>
      <c r="S2845" s="496"/>
      <c r="T2845" s="496"/>
      <c r="U2845" s="496"/>
      <c r="V2845" s="496"/>
      <c r="W2845" s="496"/>
      <c r="X2845" s="496"/>
      <c r="Y2845" s="496"/>
    </row>
    <row r="2846" spans="2:25" s="487" customFormat="1" x14ac:dyDescent="0.2">
      <c r="B2846" s="493"/>
      <c r="C2846" s="488"/>
      <c r="D2846" s="489"/>
      <c r="E2846" s="490"/>
      <c r="F2846" s="491"/>
      <c r="G2846" s="492"/>
      <c r="H2846" s="490"/>
      <c r="I2846" s="490"/>
      <c r="J2846" s="493"/>
      <c r="K2846" s="493"/>
      <c r="L2846" s="494"/>
      <c r="M2846" s="495"/>
      <c r="N2846" s="496"/>
      <c r="O2846" s="495"/>
      <c r="P2846" s="496"/>
      <c r="Q2846" s="496"/>
      <c r="R2846" s="496"/>
      <c r="S2846" s="496"/>
      <c r="T2846" s="496"/>
      <c r="U2846" s="496"/>
      <c r="V2846" s="496"/>
      <c r="W2846" s="496"/>
      <c r="X2846" s="496"/>
      <c r="Y2846" s="496"/>
    </row>
    <row r="2847" spans="2:25" s="487" customFormat="1" x14ac:dyDescent="0.2">
      <c r="B2847" s="493"/>
      <c r="C2847" s="488"/>
      <c r="D2847" s="489"/>
      <c r="E2847" s="490"/>
      <c r="F2847" s="491"/>
      <c r="G2847" s="492"/>
      <c r="H2847" s="490"/>
      <c r="I2847" s="490"/>
      <c r="J2847" s="493"/>
      <c r="K2847" s="493"/>
      <c r="L2847" s="494"/>
      <c r="M2847" s="495"/>
      <c r="N2847" s="496"/>
      <c r="O2847" s="495"/>
      <c r="P2847" s="496"/>
      <c r="Q2847" s="496"/>
      <c r="R2847" s="496"/>
      <c r="S2847" s="496"/>
      <c r="T2847" s="496"/>
      <c r="U2847" s="496"/>
      <c r="V2847" s="496"/>
      <c r="W2847" s="496"/>
      <c r="X2847" s="496"/>
      <c r="Y2847" s="496"/>
    </row>
    <row r="2848" spans="2:25" s="487" customFormat="1" x14ac:dyDescent="0.2">
      <c r="B2848" s="493"/>
      <c r="C2848" s="488"/>
      <c r="D2848" s="489"/>
      <c r="E2848" s="490"/>
      <c r="F2848" s="491"/>
      <c r="G2848" s="492"/>
      <c r="H2848" s="490"/>
      <c r="I2848" s="490"/>
      <c r="J2848" s="493"/>
      <c r="K2848" s="493"/>
      <c r="L2848" s="494"/>
      <c r="M2848" s="495"/>
      <c r="N2848" s="496"/>
      <c r="O2848" s="495"/>
      <c r="P2848" s="496"/>
      <c r="Q2848" s="496"/>
      <c r="R2848" s="496"/>
      <c r="S2848" s="496"/>
      <c r="T2848" s="496"/>
      <c r="U2848" s="496"/>
      <c r="V2848" s="496"/>
      <c r="W2848" s="496"/>
      <c r="X2848" s="496"/>
      <c r="Y2848" s="496"/>
    </row>
    <row r="2849" spans="2:25" s="487" customFormat="1" x14ac:dyDescent="0.2">
      <c r="B2849" s="493"/>
      <c r="C2849" s="488"/>
      <c r="D2849" s="489"/>
      <c r="E2849" s="490"/>
      <c r="F2849" s="491"/>
      <c r="G2849" s="492"/>
      <c r="H2849" s="490"/>
      <c r="I2849" s="490"/>
      <c r="J2849" s="493"/>
      <c r="K2849" s="493"/>
      <c r="L2849" s="494"/>
      <c r="M2849" s="495"/>
      <c r="N2849" s="496"/>
      <c r="O2849" s="495"/>
      <c r="P2849" s="496"/>
      <c r="Q2849" s="496"/>
      <c r="R2849" s="496"/>
      <c r="S2849" s="496"/>
      <c r="T2849" s="496"/>
      <c r="U2849" s="496"/>
      <c r="V2849" s="496"/>
      <c r="W2849" s="496"/>
      <c r="X2849" s="496"/>
      <c r="Y2849" s="496"/>
    </row>
    <row r="2850" spans="2:25" s="487" customFormat="1" x14ac:dyDescent="0.2">
      <c r="B2850" s="493"/>
      <c r="C2850" s="488"/>
      <c r="D2850" s="489"/>
      <c r="E2850" s="490"/>
      <c r="F2850" s="491"/>
      <c r="G2850" s="492"/>
      <c r="H2850" s="490"/>
      <c r="I2850" s="490"/>
      <c r="J2850" s="493"/>
      <c r="K2850" s="493"/>
      <c r="L2850" s="494"/>
      <c r="M2850" s="495"/>
      <c r="N2850" s="496"/>
      <c r="O2850" s="495"/>
      <c r="P2850" s="496"/>
      <c r="Q2850" s="496"/>
      <c r="R2850" s="496"/>
      <c r="S2850" s="496"/>
      <c r="T2850" s="496"/>
      <c r="U2850" s="496"/>
      <c r="V2850" s="496"/>
      <c r="W2850" s="496"/>
      <c r="X2850" s="496"/>
      <c r="Y2850" s="496"/>
    </row>
    <row r="2851" spans="2:25" s="487" customFormat="1" x14ac:dyDescent="0.2">
      <c r="B2851" s="493"/>
      <c r="C2851" s="488"/>
      <c r="D2851" s="489"/>
      <c r="E2851" s="490"/>
      <c r="F2851" s="491"/>
      <c r="G2851" s="492"/>
      <c r="H2851" s="490"/>
      <c r="I2851" s="490"/>
      <c r="J2851" s="493"/>
      <c r="K2851" s="493"/>
      <c r="L2851" s="494"/>
      <c r="M2851" s="495"/>
      <c r="N2851" s="496"/>
      <c r="O2851" s="495"/>
      <c r="P2851" s="496"/>
      <c r="Q2851" s="496"/>
      <c r="R2851" s="496"/>
      <c r="S2851" s="496"/>
      <c r="T2851" s="496"/>
      <c r="U2851" s="496"/>
      <c r="V2851" s="496"/>
      <c r="W2851" s="496"/>
      <c r="X2851" s="496"/>
      <c r="Y2851" s="496"/>
    </row>
    <row r="2852" spans="2:25" s="487" customFormat="1" x14ac:dyDescent="0.2">
      <c r="B2852" s="493"/>
      <c r="C2852" s="488"/>
      <c r="D2852" s="489"/>
      <c r="E2852" s="490"/>
      <c r="F2852" s="491"/>
      <c r="G2852" s="492"/>
      <c r="H2852" s="490"/>
      <c r="I2852" s="490"/>
      <c r="J2852" s="493"/>
      <c r="K2852" s="493"/>
      <c r="L2852" s="494"/>
      <c r="M2852" s="495"/>
      <c r="N2852" s="496"/>
      <c r="O2852" s="495"/>
      <c r="P2852" s="496"/>
      <c r="Q2852" s="496"/>
      <c r="R2852" s="496"/>
      <c r="S2852" s="496"/>
      <c r="T2852" s="496"/>
      <c r="U2852" s="496"/>
      <c r="V2852" s="496"/>
      <c r="W2852" s="496"/>
      <c r="X2852" s="496"/>
      <c r="Y2852" s="496"/>
    </row>
    <row r="2853" spans="2:25" s="487" customFormat="1" x14ac:dyDescent="0.2">
      <c r="B2853" s="493"/>
      <c r="C2853" s="488"/>
      <c r="D2853" s="489"/>
      <c r="E2853" s="490"/>
      <c r="F2853" s="491"/>
      <c r="G2853" s="492"/>
      <c r="H2853" s="490"/>
      <c r="I2853" s="490"/>
      <c r="J2853" s="493"/>
      <c r="K2853" s="493"/>
      <c r="L2853" s="494"/>
      <c r="M2853" s="495"/>
      <c r="N2853" s="496"/>
      <c r="O2853" s="495"/>
      <c r="P2853" s="496"/>
      <c r="Q2853" s="496"/>
      <c r="R2853" s="496"/>
      <c r="S2853" s="496"/>
      <c r="T2853" s="496"/>
      <c r="U2853" s="496"/>
      <c r="V2853" s="496"/>
      <c r="W2853" s="496"/>
      <c r="X2853" s="496"/>
      <c r="Y2853" s="496"/>
    </row>
    <row r="2854" spans="2:25" s="487" customFormat="1" x14ac:dyDescent="0.2">
      <c r="B2854" s="493"/>
      <c r="C2854" s="488"/>
      <c r="D2854" s="489"/>
      <c r="E2854" s="490"/>
      <c r="F2854" s="491"/>
      <c r="G2854" s="492"/>
      <c r="H2854" s="490"/>
      <c r="I2854" s="490"/>
      <c r="J2854" s="493"/>
      <c r="K2854" s="493"/>
      <c r="L2854" s="494"/>
      <c r="M2854" s="495"/>
      <c r="N2854" s="496"/>
      <c r="O2854" s="495"/>
      <c r="P2854" s="496"/>
      <c r="Q2854" s="496"/>
      <c r="R2854" s="496"/>
      <c r="S2854" s="496"/>
      <c r="T2854" s="496"/>
      <c r="U2854" s="496"/>
      <c r="V2854" s="496"/>
      <c r="W2854" s="496"/>
      <c r="X2854" s="496"/>
      <c r="Y2854" s="496"/>
    </row>
    <row r="2855" spans="2:25" s="487" customFormat="1" x14ac:dyDescent="0.2">
      <c r="B2855" s="493"/>
      <c r="C2855" s="488"/>
      <c r="D2855" s="489"/>
      <c r="E2855" s="490"/>
      <c r="F2855" s="491"/>
      <c r="G2855" s="492"/>
      <c r="H2855" s="490"/>
      <c r="I2855" s="490"/>
      <c r="J2855" s="493"/>
      <c r="K2855" s="493"/>
      <c r="L2855" s="494"/>
      <c r="M2855" s="495"/>
      <c r="N2855" s="496"/>
      <c r="O2855" s="495"/>
      <c r="P2855" s="496"/>
      <c r="Q2855" s="496"/>
      <c r="R2855" s="496"/>
      <c r="S2855" s="496"/>
      <c r="T2855" s="496"/>
      <c r="U2855" s="496"/>
      <c r="V2855" s="496"/>
      <c r="W2855" s="496"/>
      <c r="X2855" s="496"/>
      <c r="Y2855" s="496"/>
    </row>
    <row r="2856" spans="2:25" s="487" customFormat="1" x14ac:dyDescent="0.2">
      <c r="B2856" s="493"/>
      <c r="C2856" s="488"/>
      <c r="D2856" s="489"/>
      <c r="E2856" s="490"/>
      <c r="F2856" s="491"/>
      <c r="G2856" s="492"/>
      <c r="H2856" s="490"/>
      <c r="I2856" s="490"/>
      <c r="J2856" s="493"/>
      <c r="K2856" s="493"/>
      <c r="L2856" s="494"/>
      <c r="M2856" s="495"/>
      <c r="N2856" s="496"/>
      <c r="O2856" s="495"/>
      <c r="P2856" s="496"/>
      <c r="Q2856" s="496"/>
      <c r="R2856" s="496"/>
      <c r="S2856" s="496"/>
      <c r="T2856" s="496"/>
      <c r="U2856" s="496"/>
      <c r="V2856" s="496"/>
      <c r="W2856" s="496"/>
      <c r="X2856" s="496"/>
      <c r="Y2856" s="496"/>
    </row>
    <row r="2857" spans="2:25" s="487" customFormat="1" x14ac:dyDescent="0.2">
      <c r="B2857" s="493"/>
      <c r="C2857" s="488"/>
      <c r="D2857" s="489"/>
      <c r="E2857" s="490"/>
      <c r="F2857" s="491"/>
      <c r="G2857" s="492"/>
      <c r="H2857" s="490"/>
      <c r="I2857" s="490"/>
      <c r="J2857" s="493"/>
      <c r="K2857" s="493"/>
      <c r="L2857" s="494"/>
      <c r="M2857" s="495"/>
      <c r="N2857" s="496"/>
      <c r="O2857" s="495"/>
      <c r="P2857" s="496"/>
      <c r="Q2857" s="496"/>
      <c r="R2857" s="496"/>
      <c r="S2857" s="496"/>
      <c r="T2857" s="496"/>
      <c r="U2857" s="496"/>
      <c r="V2857" s="496"/>
      <c r="W2857" s="496"/>
      <c r="X2857" s="496"/>
      <c r="Y2857" s="496"/>
    </row>
    <row r="2858" spans="2:25" s="487" customFormat="1" x14ac:dyDescent="0.2">
      <c r="B2858" s="493"/>
      <c r="C2858" s="488"/>
      <c r="D2858" s="489"/>
      <c r="E2858" s="490"/>
      <c r="F2858" s="491"/>
      <c r="G2858" s="492"/>
      <c r="H2858" s="490"/>
      <c r="I2858" s="490"/>
      <c r="J2858" s="493"/>
      <c r="K2858" s="493"/>
      <c r="L2858" s="494"/>
      <c r="M2858" s="495"/>
      <c r="N2858" s="496"/>
      <c r="O2858" s="495"/>
      <c r="P2858" s="496"/>
      <c r="Q2858" s="496"/>
      <c r="R2858" s="496"/>
      <c r="S2858" s="496"/>
      <c r="T2858" s="496"/>
      <c r="U2858" s="496"/>
      <c r="V2858" s="496"/>
      <c r="W2858" s="496"/>
      <c r="X2858" s="496"/>
      <c r="Y2858" s="496"/>
    </row>
    <row r="2859" spans="2:25" s="487" customFormat="1" x14ac:dyDescent="0.2">
      <c r="B2859" s="493"/>
      <c r="C2859" s="488"/>
      <c r="D2859" s="489"/>
      <c r="E2859" s="490"/>
      <c r="F2859" s="491"/>
      <c r="G2859" s="492"/>
      <c r="H2859" s="490"/>
      <c r="I2859" s="490"/>
      <c r="J2859" s="493"/>
      <c r="K2859" s="493"/>
      <c r="L2859" s="494"/>
      <c r="M2859" s="495"/>
      <c r="N2859" s="496"/>
      <c r="O2859" s="495"/>
      <c r="P2859" s="496"/>
      <c r="Q2859" s="496"/>
      <c r="R2859" s="496"/>
      <c r="S2859" s="496"/>
      <c r="T2859" s="496"/>
      <c r="U2859" s="496"/>
      <c r="V2859" s="496"/>
      <c r="W2859" s="496"/>
      <c r="X2859" s="496"/>
      <c r="Y2859" s="496"/>
    </row>
    <row r="2860" spans="2:25" s="487" customFormat="1" x14ac:dyDescent="0.2">
      <c r="B2860" s="493"/>
      <c r="C2860" s="488"/>
      <c r="D2860" s="489"/>
      <c r="E2860" s="490"/>
      <c r="F2860" s="491"/>
      <c r="G2860" s="492"/>
      <c r="H2860" s="490"/>
      <c r="I2860" s="490"/>
      <c r="J2860" s="493"/>
      <c r="K2860" s="493"/>
      <c r="L2860" s="494"/>
      <c r="M2860" s="495"/>
      <c r="N2860" s="496"/>
      <c r="O2860" s="495"/>
      <c r="P2860" s="496"/>
      <c r="Q2860" s="496"/>
      <c r="R2860" s="496"/>
      <c r="S2860" s="496"/>
      <c r="T2860" s="496"/>
      <c r="U2860" s="496"/>
      <c r="V2860" s="496"/>
      <c r="W2860" s="496"/>
      <c r="X2860" s="496"/>
      <c r="Y2860" s="496"/>
    </row>
    <row r="2861" spans="2:25" s="487" customFormat="1" x14ac:dyDescent="0.2">
      <c r="B2861" s="493"/>
      <c r="C2861" s="488"/>
      <c r="D2861" s="489"/>
      <c r="E2861" s="490"/>
      <c r="F2861" s="491"/>
      <c r="G2861" s="492"/>
      <c r="H2861" s="490"/>
      <c r="I2861" s="490"/>
      <c r="J2861" s="493"/>
      <c r="K2861" s="493"/>
      <c r="L2861" s="494"/>
      <c r="M2861" s="495"/>
      <c r="N2861" s="496"/>
      <c r="O2861" s="495"/>
      <c r="P2861" s="496"/>
      <c r="Q2861" s="496"/>
      <c r="R2861" s="496"/>
      <c r="S2861" s="496"/>
      <c r="T2861" s="496"/>
      <c r="U2861" s="496"/>
      <c r="V2861" s="496"/>
      <c r="W2861" s="496"/>
      <c r="X2861" s="496"/>
      <c r="Y2861" s="496"/>
    </row>
    <row r="2862" spans="2:25" s="487" customFormat="1" x14ac:dyDescent="0.2">
      <c r="B2862" s="493"/>
      <c r="C2862" s="488"/>
      <c r="D2862" s="489"/>
      <c r="E2862" s="490"/>
      <c r="F2862" s="491"/>
      <c r="G2862" s="492"/>
      <c r="H2862" s="490"/>
      <c r="I2862" s="490"/>
      <c r="J2862" s="493"/>
      <c r="K2862" s="493"/>
      <c r="L2862" s="494"/>
      <c r="M2862" s="495"/>
      <c r="N2862" s="496"/>
      <c r="O2862" s="495"/>
      <c r="P2862" s="496"/>
      <c r="Q2862" s="496"/>
      <c r="R2862" s="496"/>
      <c r="S2862" s="496"/>
      <c r="T2862" s="496"/>
      <c r="U2862" s="496"/>
      <c r="V2862" s="496"/>
      <c r="W2862" s="496"/>
      <c r="X2862" s="496"/>
      <c r="Y2862" s="496"/>
    </row>
    <row r="2863" spans="2:25" s="487" customFormat="1" x14ac:dyDescent="0.2">
      <c r="B2863" s="493"/>
      <c r="C2863" s="488"/>
      <c r="D2863" s="489"/>
      <c r="E2863" s="490"/>
      <c r="F2863" s="491"/>
      <c r="G2863" s="492"/>
      <c r="H2863" s="490"/>
      <c r="I2863" s="490"/>
      <c r="J2863" s="493"/>
      <c r="K2863" s="493"/>
      <c r="L2863" s="494"/>
      <c r="M2863" s="495"/>
      <c r="N2863" s="496"/>
      <c r="O2863" s="495"/>
      <c r="P2863" s="496"/>
      <c r="Q2863" s="496"/>
      <c r="R2863" s="496"/>
      <c r="S2863" s="496"/>
      <c r="T2863" s="496"/>
      <c r="U2863" s="496"/>
      <c r="V2863" s="496"/>
      <c r="W2863" s="496"/>
      <c r="X2863" s="496"/>
      <c r="Y2863" s="496"/>
    </row>
    <row r="2864" spans="2:25" s="487" customFormat="1" x14ac:dyDescent="0.2">
      <c r="B2864" s="493"/>
      <c r="C2864" s="488"/>
      <c r="D2864" s="489"/>
      <c r="E2864" s="490"/>
      <c r="F2864" s="491"/>
      <c r="G2864" s="492"/>
      <c r="H2864" s="490"/>
      <c r="I2864" s="490"/>
      <c r="J2864" s="493"/>
      <c r="K2864" s="493"/>
      <c r="L2864" s="494"/>
      <c r="M2864" s="495"/>
      <c r="N2864" s="496"/>
      <c r="O2864" s="495"/>
      <c r="P2864" s="496"/>
      <c r="Q2864" s="496"/>
      <c r="R2864" s="496"/>
      <c r="S2864" s="496"/>
      <c r="T2864" s="496"/>
      <c r="U2864" s="496"/>
      <c r="V2864" s="496"/>
      <c r="W2864" s="496"/>
      <c r="X2864" s="496"/>
      <c r="Y2864" s="496"/>
    </row>
    <row r="2865" spans="2:25" s="487" customFormat="1" x14ac:dyDescent="0.2">
      <c r="B2865" s="493"/>
      <c r="C2865" s="488"/>
      <c r="D2865" s="489"/>
      <c r="E2865" s="490"/>
      <c r="F2865" s="491"/>
      <c r="G2865" s="492"/>
      <c r="H2865" s="490"/>
      <c r="I2865" s="490"/>
      <c r="J2865" s="493"/>
      <c r="K2865" s="493"/>
      <c r="L2865" s="494"/>
      <c r="M2865" s="495"/>
      <c r="N2865" s="496"/>
      <c r="O2865" s="495"/>
      <c r="P2865" s="496"/>
      <c r="Q2865" s="496"/>
      <c r="R2865" s="496"/>
      <c r="S2865" s="496"/>
      <c r="T2865" s="496"/>
      <c r="U2865" s="496"/>
      <c r="V2865" s="496"/>
      <c r="W2865" s="496"/>
      <c r="X2865" s="496"/>
      <c r="Y2865" s="496"/>
    </row>
    <row r="2866" spans="2:25" s="487" customFormat="1" x14ac:dyDescent="0.2">
      <c r="B2866" s="493"/>
      <c r="C2866" s="488"/>
      <c r="D2866" s="489"/>
      <c r="E2866" s="490"/>
      <c r="F2866" s="491"/>
      <c r="G2866" s="492"/>
      <c r="H2866" s="490"/>
      <c r="I2866" s="490"/>
      <c r="J2866" s="493"/>
      <c r="K2866" s="493"/>
      <c r="L2866" s="494"/>
      <c r="M2866" s="495"/>
      <c r="N2866" s="496"/>
      <c r="O2866" s="495"/>
      <c r="P2866" s="496"/>
      <c r="Q2866" s="496"/>
      <c r="R2866" s="496"/>
      <c r="S2866" s="496"/>
      <c r="T2866" s="496"/>
      <c r="U2866" s="496"/>
      <c r="V2866" s="496"/>
      <c r="W2866" s="496"/>
      <c r="X2866" s="496"/>
      <c r="Y2866" s="496"/>
    </row>
    <row r="2867" spans="2:25" s="487" customFormat="1" x14ac:dyDescent="0.2">
      <c r="B2867" s="493"/>
      <c r="C2867" s="488"/>
      <c r="D2867" s="489"/>
      <c r="E2867" s="490"/>
      <c r="F2867" s="491"/>
      <c r="G2867" s="492"/>
      <c r="H2867" s="490"/>
      <c r="I2867" s="490"/>
      <c r="J2867" s="493"/>
      <c r="K2867" s="493"/>
      <c r="L2867" s="494"/>
      <c r="M2867" s="495"/>
      <c r="N2867" s="496"/>
      <c r="O2867" s="495"/>
      <c r="P2867" s="496"/>
      <c r="Q2867" s="496"/>
      <c r="R2867" s="496"/>
      <c r="S2867" s="496"/>
      <c r="T2867" s="496"/>
      <c r="U2867" s="496"/>
      <c r="V2867" s="496"/>
      <c r="W2867" s="496"/>
      <c r="X2867" s="496"/>
      <c r="Y2867" s="496"/>
    </row>
    <row r="2868" spans="2:25" s="487" customFormat="1" x14ac:dyDescent="0.2">
      <c r="B2868" s="493"/>
      <c r="C2868" s="488"/>
      <c r="D2868" s="489"/>
      <c r="E2868" s="490"/>
      <c r="F2868" s="491"/>
      <c r="G2868" s="492"/>
      <c r="H2868" s="490"/>
      <c r="I2868" s="490"/>
      <c r="J2868" s="493"/>
      <c r="K2868" s="493"/>
      <c r="L2868" s="494"/>
      <c r="M2868" s="495"/>
      <c r="N2868" s="496"/>
      <c r="O2868" s="495"/>
      <c r="P2868" s="496"/>
      <c r="Q2868" s="496"/>
      <c r="R2868" s="496"/>
      <c r="S2868" s="496"/>
      <c r="T2868" s="496"/>
      <c r="U2868" s="496"/>
      <c r="V2868" s="496"/>
      <c r="W2868" s="496"/>
      <c r="X2868" s="496"/>
      <c r="Y2868" s="496"/>
    </row>
    <row r="2869" spans="2:25" s="487" customFormat="1" x14ac:dyDescent="0.2">
      <c r="B2869" s="493"/>
      <c r="C2869" s="488"/>
      <c r="D2869" s="489"/>
      <c r="E2869" s="490"/>
      <c r="F2869" s="491"/>
      <c r="G2869" s="492"/>
      <c r="H2869" s="490"/>
      <c r="I2869" s="490"/>
      <c r="J2869" s="493"/>
      <c r="K2869" s="493"/>
      <c r="L2869" s="494"/>
      <c r="M2869" s="495"/>
      <c r="N2869" s="496"/>
      <c r="O2869" s="495"/>
      <c r="P2869" s="496"/>
      <c r="Q2869" s="496"/>
      <c r="R2869" s="496"/>
      <c r="S2869" s="496"/>
      <c r="T2869" s="496"/>
      <c r="U2869" s="496"/>
      <c r="V2869" s="496"/>
      <c r="W2869" s="496"/>
      <c r="X2869" s="496"/>
      <c r="Y2869" s="496"/>
    </row>
    <row r="2870" spans="2:25" s="487" customFormat="1" x14ac:dyDescent="0.2">
      <c r="B2870" s="493"/>
      <c r="C2870" s="488"/>
      <c r="D2870" s="489"/>
      <c r="E2870" s="490"/>
      <c r="F2870" s="491"/>
      <c r="G2870" s="492"/>
      <c r="H2870" s="490"/>
      <c r="I2870" s="490"/>
      <c r="J2870" s="493"/>
      <c r="K2870" s="493"/>
      <c r="L2870" s="494"/>
      <c r="M2870" s="495"/>
      <c r="N2870" s="496"/>
      <c r="O2870" s="495"/>
      <c r="P2870" s="496"/>
      <c r="Q2870" s="496"/>
      <c r="R2870" s="496"/>
      <c r="S2870" s="496"/>
      <c r="T2870" s="496"/>
      <c r="U2870" s="496"/>
      <c r="V2870" s="496"/>
      <c r="W2870" s="496"/>
      <c r="X2870" s="496"/>
      <c r="Y2870" s="496"/>
    </row>
    <row r="2871" spans="2:25" s="487" customFormat="1" x14ac:dyDescent="0.2">
      <c r="B2871" s="493"/>
      <c r="C2871" s="488"/>
      <c r="D2871" s="489"/>
      <c r="E2871" s="490"/>
      <c r="F2871" s="491"/>
      <c r="G2871" s="492"/>
      <c r="H2871" s="490"/>
      <c r="I2871" s="490"/>
      <c r="J2871" s="493"/>
      <c r="K2871" s="493"/>
      <c r="L2871" s="494"/>
      <c r="M2871" s="495"/>
      <c r="N2871" s="496"/>
      <c r="O2871" s="495"/>
      <c r="P2871" s="496"/>
      <c r="Q2871" s="496"/>
      <c r="R2871" s="496"/>
      <c r="S2871" s="496"/>
      <c r="T2871" s="496"/>
      <c r="U2871" s="496"/>
      <c r="V2871" s="496"/>
      <c r="W2871" s="496"/>
      <c r="X2871" s="496"/>
      <c r="Y2871" s="496"/>
    </row>
    <row r="2872" spans="2:25" s="487" customFormat="1" x14ac:dyDescent="0.2">
      <c r="B2872" s="493"/>
      <c r="C2872" s="488"/>
      <c r="D2872" s="489"/>
      <c r="E2872" s="490"/>
      <c r="F2872" s="491"/>
      <c r="G2872" s="492"/>
      <c r="H2872" s="490"/>
      <c r="I2872" s="490"/>
      <c r="J2872" s="493"/>
      <c r="K2872" s="493"/>
      <c r="L2872" s="494"/>
      <c r="M2872" s="495"/>
      <c r="N2872" s="496"/>
      <c r="O2872" s="495"/>
      <c r="P2872" s="496"/>
      <c r="Q2872" s="496"/>
      <c r="R2872" s="496"/>
      <c r="S2872" s="496"/>
      <c r="T2872" s="496"/>
      <c r="U2872" s="496"/>
      <c r="V2872" s="496"/>
      <c r="W2872" s="496"/>
      <c r="X2872" s="496"/>
      <c r="Y2872" s="496"/>
    </row>
    <row r="2873" spans="2:25" s="487" customFormat="1" x14ac:dyDescent="0.2">
      <c r="B2873" s="493"/>
      <c r="C2873" s="488"/>
      <c r="D2873" s="489"/>
      <c r="E2873" s="490"/>
      <c r="F2873" s="491"/>
      <c r="G2873" s="492"/>
      <c r="H2873" s="490"/>
      <c r="I2873" s="490"/>
      <c r="J2873" s="493"/>
      <c r="K2873" s="493"/>
      <c r="L2873" s="494"/>
      <c r="M2873" s="495"/>
      <c r="N2873" s="496"/>
      <c r="O2873" s="495"/>
      <c r="P2873" s="496"/>
      <c r="Q2873" s="496"/>
      <c r="R2873" s="496"/>
      <c r="S2873" s="496"/>
      <c r="T2873" s="496"/>
      <c r="U2873" s="496"/>
      <c r="V2873" s="496"/>
      <c r="W2873" s="496"/>
      <c r="X2873" s="496"/>
      <c r="Y2873" s="496"/>
    </row>
    <row r="2874" spans="2:25" s="487" customFormat="1" x14ac:dyDescent="0.2">
      <c r="B2874" s="493"/>
      <c r="C2874" s="488"/>
      <c r="D2874" s="489"/>
      <c r="E2874" s="490"/>
      <c r="F2874" s="491"/>
      <c r="G2874" s="492"/>
      <c r="H2874" s="490"/>
      <c r="I2874" s="490"/>
      <c r="J2874" s="493"/>
      <c r="K2874" s="493"/>
      <c r="L2874" s="494"/>
      <c r="M2874" s="495"/>
      <c r="N2874" s="496"/>
      <c r="O2874" s="495"/>
      <c r="P2874" s="496"/>
      <c r="Q2874" s="496"/>
      <c r="R2874" s="496"/>
      <c r="S2874" s="496"/>
      <c r="T2874" s="496"/>
      <c r="U2874" s="496"/>
      <c r="V2874" s="496"/>
      <c r="W2874" s="496"/>
      <c r="X2874" s="496"/>
      <c r="Y2874" s="496"/>
    </row>
    <row r="2875" spans="2:25" s="487" customFormat="1" x14ac:dyDescent="0.2">
      <c r="B2875" s="493"/>
      <c r="C2875" s="488"/>
      <c r="D2875" s="489"/>
      <c r="E2875" s="490"/>
      <c r="F2875" s="491"/>
      <c r="G2875" s="492"/>
      <c r="H2875" s="490"/>
      <c r="I2875" s="490"/>
      <c r="J2875" s="493"/>
      <c r="K2875" s="493"/>
      <c r="L2875" s="494"/>
      <c r="M2875" s="495"/>
      <c r="N2875" s="496"/>
      <c r="O2875" s="495"/>
      <c r="P2875" s="496"/>
      <c r="Q2875" s="496"/>
      <c r="R2875" s="496"/>
      <c r="S2875" s="496"/>
      <c r="T2875" s="496"/>
      <c r="U2875" s="496"/>
      <c r="V2875" s="496"/>
      <c r="W2875" s="496"/>
      <c r="X2875" s="496"/>
      <c r="Y2875" s="496"/>
    </row>
    <row r="2876" spans="2:25" s="487" customFormat="1" x14ac:dyDescent="0.2">
      <c r="B2876" s="493"/>
      <c r="C2876" s="488"/>
      <c r="D2876" s="489"/>
      <c r="E2876" s="490"/>
      <c r="F2876" s="491"/>
      <c r="G2876" s="492"/>
      <c r="H2876" s="490"/>
      <c r="I2876" s="490"/>
      <c r="J2876" s="493"/>
      <c r="K2876" s="493"/>
      <c r="L2876" s="494"/>
      <c r="M2876" s="495"/>
      <c r="N2876" s="496"/>
      <c r="O2876" s="495"/>
      <c r="P2876" s="496"/>
      <c r="Q2876" s="496"/>
      <c r="R2876" s="496"/>
      <c r="S2876" s="496"/>
      <c r="T2876" s="496"/>
      <c r="U2876" s="496"/>
      <c r="V2876" s="496"/>
      <c r="W2876" s="496"/>
      <c r="X2876" s="496"/>
      <c r="Y2876" s="496"/>
    </row>
    <row r="2877" spans="2:25" s="487" customFormat="1" x14ac:dyDescent="0.2">
      <c r="B2877" s="493"/>
      <c r="C2877" s="488"/>
      <c r="D2877" s="489"/>
      <c r="E2877" s="490"/>
      <c r="F2877" s="491"/>
      <c r="G2877" s="492"/>
      <c r="H2877" s="490"/>
      <c r="I2877" s="490"/>
      <c r="J2877" s="493"/>
      <c r="K2877" s="493"/>
      <c r="L2877" s="494"/>
      <c r="M2877" s="495"/>
      <c r="N2877" s="496"/>
      <c r="O2877" s="495"/>
      <c r="P2877" s="496"/>
      <c r="Q2877" s="496"/>
      <c r="R2877" s="496"/>
      <c r="S2877" s="496"/>
      <c r="T2877" s="496"/>
      <c r="U2877" s="496"/>
      <c r="V2877" s="496"/>
      <c r="W2877" s="496"/>
      <c r="X2877" s="496"/>
      <c r="Y2877" s="496"/>
    </row>
    <row r="2878" spans="2:25" s="487" customFormat="1" x14ac:dyDescent="0.2">
      <c r="B2878" s="493"/>
      <c r="C2878" s="488"/>
      <c r="D2878" s="489"/>
      <c r="E2878" s="490"/>
      <c r="F2878" s="491"/>
      <c r="G2878" s="492"/>
      <c r="H2878" s="490"/>
      <c r="I2878" s="490"/>
      <c r="J2878" s="493"/>
      <c r="K2878" s="493"/>
      <c r="L2878" s="494"/>
      <c r="M2878" s="495"/>
      <c r="N2878" s="496"/>
      <c r="O2878" s="495"/>
      <c r="P2878" s="496"/>
      <c r="Q2878" s="496"/>
      <c r="R2878" s="496"/>
      <c r="S2878" s="496"/>
      <c r="T2878" s="496"/>
      <c r="U2878" s="496"/>
      <c r="V2878" s="496"/>
      <c r="W2878" s="496"/>
      <c r="X2878" s="496"/>
      <c r="Y2878" s="496"/>
    </row>
    <row r="2879" spans="2:25" s="487" customFormat="1" x14ac:dyDescent="0.2">
      <c r="B2879" s="493"/>
      <c r="C2879" s="488"/>
      <c r="D2879" s="489"/>
      <c r="E2879" s="490"/>
      <c r="F2879" s="491"/>
      <c r="G2879" s="492"/>
      <c r="H2879" s="490"/>
      <c r="I2879" s="490"/>
      <c r="J2879" s="493"/>
      <c r="K2879" s="493"/>
      <c r="L2879" s="494"/>
      <c r="M2879" s="495"/>
      <c r="N2879" s="496"/>
      <c r="O2879" s="495"/>
      <c r="P2879" s="496"/>
      <c r="Q2879" s="496"/>
      <c r="R2879" s="496"/>
      <c r="S2879" s="496"/>
      <c r="T2879" s="496"/>
      <c r="U2879" s="496"/>
      <c r="V2879" s="496"/>
      <c r="W2879" s="496"/>
      <c r="X2879" s="496"/>
      <c r="Y2879" s="496"/>
    </row>
    <row r="2880" spans="2:25" s="487" customFormat="1" x14ac:dyDescent="0.2">
      <c r="B2880" s="493"/>
      <c r="C2880" s="488"/>
      <c r="D2880" s="489"/>
      <c r="E2880" s="490"/>
      <c r="F2880" s="491"/>
      <c r="G2880" s="492"/>
      <c r="H2880" s="490"/>
      <c r="I2880" s="490"/>
      <c r="J2880" s="493"/>
      <c r="K2880" s="493"/>
      <c r="L2880" s="494"/>
      <c r="M2880" s="495"/>
      <c r="N2880" s="496"/>
      <c r="O2880" s="495"/>
      <c r="P2880" s="496"/>
      <c r="Q2880" s="496"/>
      <c r="R2880" s="496"/>
      <c r="S2880" s="496"/>
      <c r="T2880" s="496"/>
      <c r="U2880" s="496"/>
      <c r="V2880" s="496"/>
      <c r="W2880" s="496"/>
      <c r="X2880" s="496"/>
      <c r="Y2880" s="496"/>
    </row>
    <row r="2881" spans="2:25" s="487" customFormat="1" x14ac:dyDescent="0.2">
      <c r="B2881" s="493"/>
      <c r="C2881" s="488"/>
      <c r="D2881" s="489"/>
      <c r="E2881" s="490"/>
      <c r="F2881" s="491"/>
      <c r="G2881" s="492"/>
      <c r="H2881" s="490"/>
      <c r="I2881" s="490"/>
      <c r="J2881" s="493"/>
      <c r="K2881" s="493"/>
      <c r="L2881" s="494"/>
      <c r="M2881" s="495"/>
      <c r="N2881" s="496"/>
      <c r="O2881" s="495"/>
      <c r="P2881" s="496"/>
      <c r="Q2881" s="496"/>
      <c r="R2881" s="496"/>
      <c r="S2881" s="496"/>
      <c r="T2881" s="496"/>
      <c r="U2881" s="496"/>
      <c r="V2881" s="496"/>
      <c r="W2881" s="496"/>
      <c r="X2881" s="496"/>
      <c r="Y2881" s="496"/>
    </row>
    <row r="2882" spans="2:25" s="487" customFormat="1" x14ac:dyDescent="0.2">
      <c r="B2882" s="493"/>
      <c r="C2882" s="488"/>
      <c r="D2882" s="489"/>
      <c r="E2882" s="490"/>
      <c r="F2882" s="491"/>
      <c r="G2882" s="492"/>
      <c r="H2882" s="490"/>
      <c r="I2882" s="490"/>
      <c r="J2882" s="493"/>
      <c r="K2882" s="493"/>
      <c r="L2882" s="494"/>
      <c r="M2882" s="495"/>
      <c r="N2882" s="496"/>
      <c r="O2882" s="495"/>
      <c r="P2882" s="496"/>
      <c r="Q2882" s="496"/>
      <c r="R2882" s="496"/>
      <c r="S2882" s="496"/>
      <c r="T2882" s="496"/>
      <c r="U2882" s="496"/>
      <c r="V2882" s="496"/>
      <c r="W2882" s="496"/>
      <c r="X2882" s="496"/>
      <c r="Y2882" s="496"/>
    </row>
    <row r="2883" spans="2:25" s="487" customFormat="1" x14ac:dyDescent="0.2">
      <c r="B2883" s="493"/>
      <c r="C2883" s="488"/>
      <c r="D2883" s="489"/>
      <c r="E2883" s="490"/>
      <c r="F2883" s="491"/>
      <c r="G2883" s="492"/>
      <c r="H2883" s="490"/>
      <c r="I2883" s="490"/>
      <c r="J2883" s="493"/>
      <c r="K2883" s="493"/>
      <c r="L2883" s="494"/>
      <c r="M2883" s="495"/>
      <c r="N2883" s="496"/>
      <c r="O2883" s="495"/>
      <c r="P2883" s="496"/>
      <c r="Q2883" s="496"/>
      <c r="R2883" s="496"/>
      <c r="S2883" s="496"/>
      <c r="T2883" s="496"/>
      <c r="U2883" s="496"/>
      <c r="V2883" s="496"/>
      <c r="W2883" s="496"/>
      <c r="X2883" s="496"/>
      <c r="Y2883" s="496"/>
    </row>
    <row r="2884" spans="2:25" s="487" customFormat="1" x14ac:dyDescent="0.2">
      <c r="B2884" s="493"/>
      <c r="C2884" s="488"/>
      <c r="D2884" s="489"/>
      <c r="E2884" s="490"/>
      <c r="F2884" s="491"/>
      <c r="G2884" s="492"/>
      <c r="H2884" s="490"/>
      <c r="I2884" s="490"/>
      <c r="J2884" s="493"/>
      <c r="K2884" s="493"/>
      <c r="L2884" s="494"/>
      <c r="M2884" s="495"/>
      <c r="N2884" s="496"/>
      <c r="O2884" s="495"/>
      <c r="P2884" s="496"/>
      <c r="Q2884" s="496"/>
      <c r="R2884" s="496"/>
      <c r="S2884" s="496"/>
      <c r="T2884" s="496"/>
      <c r="U2884" s="496"/>
      <c r="V2884" s="496"/>
      <c r="W2884" s="496"/>
      <c r="X2884" s="496"/>
      <c r="Y2884" s="496"/>
    </row>
    <row r="2885" spans="2:25" s="487" customFormat="1" x14ac:dyDescent="0.2">
      <c r="B2885" s="493"/>
      <c r="C2885" s="488"/>
      <c r="D2885" s="489"/>
      <c r="E2885" s="490"/>
      <c r="F2885" s="491"/>
      <c r="G2885" s="492"/>
      <c r="H2885" s="490"/>
      <c r="I2885" s="490"/>
      <c r="J2885" s="493"/>
      <c r="K2885" s="493"/>
      <c r="L2885" s="494"/>
      <c r="M2885" s="495"/>
      <c r="N2885" s="496"/>
      <c r="O2885" s="495"/>
      <c r="P2885" s="496"/>
      <c r="Q2885" s="496"/>
      <c r="R2885" s="496"/>
      <c r="S2885" s="496"/>
      <c r="T2885" s="496"/>
      <c r="U2885" s="496"/>
      <c r="V2885" s="496"/>
      <c r="W2885" s="496"/>
      <c r="X2885" s="496"/>
      <c r="Y2885" s="496"/>
    </row>
    <row r="2886" spans="2:25" s="487" customFormat="1" x14ac:dyDescent="0.2">
      <c r="B2886" s="493"/>
      <c r="C2886" s="488"/>
      <c r="D2886" s="489"/>
      <c r="E2886" s="490"/>
      <c r="F2886" s="491"/>
      <c r="G2886" s="492"/>
      <c r="H2886" s="490"/>
      <c r="I2886" s="490"/>
      <c r="J2886" s="493"/>
      <c r="K2886" s="493"/>
      <c r="L2886" s="494"/>
      <c r="M2886" s="495"/>
      <c r="N2886" s="496"/>
      <c r="O2886" s="495"/>
      <c r="P2886" s="496"/>
      <c r="Q2886" s="496"/>
      <c r="R2886" s="496"/>
      <c r="S2886" s="496"/>
      <c r="T2886" s="496"/>
      <c r="U2886" s="496"/>
      <c r="V2886" s="496"/>
      <c r="W2886" s="496"/>
      <c r="X2886" s="496"/>
      <c r="Y2886" s="496"/>
    </row>
    <row r="2887" spans="2:25" s="487" customFormat="1" x14ac:dyDescent="0.2">
      <c r="B2887" s="493"/>
      <c r="C2887" s="488"/>
      <c r="D2887" s="489"/>
      <c r="E2887" s="490"/>
      <c r="F2887" s="491"/>
      <c r="G2887" s="492"/>
      <c r="H2887" s="490"/>
      <c r="I2887" s="490"/>
      <c r="J2887" s="493"/>
      <c r="K2887" s="493"/>
      <c r="L2887" s="494"/>
      <c r="M2887" s="495"/>
      <c r="N2887" s="496"/>
      <c r="O2887" s="495"/>
      <c r="P2887" s="496"/>
      <c r="Q2887" s="496"/>
      <c r="R2887" s="496"/>
      <c r="S2887" s="496"/>
      <c r="T2887" s="496"/>
      <c r="U2887" s="496"/>
      <c r="V2887" s="496"/>
      <c r="W2887" s="496"/>
      <c r="X2887" s="496"/>
      <c r="Y2887" s="496"/>
    </row>
    <row r="2888" spans="2:25" s="487" customFormat="1" x14ac:dyDescent="0.2">
      <c r="B2888" s="493"/>
      <c r="C2888" s="488"/>
      <c r="D2888" s="489"/>
      <c r="E2888" s="490"/>
      <c r="F2888" s="491"/>
      <c r="G2888" s="492"/>
      <c r="H2888" s="490"/>
      <c r="I2888" s="490"/>
      <c r="J2888" s="493"/>
      <c r="K2888" s="493"/>
      <c r="L2888" s="494"/>
      <c r="M2888" s="495"/>
      <c r="N2888" s="496"/>
      <c r="O2888" s="495"/>
      <c r="P2888" s="496"/>
      <c r="Q2888" s="496"/>
      <c r="R2888" s="496"/>
      <c r="S2888" s="496"/>
      <c r="T2888" s="496"/>
      <c r="U2888" s="496"/>
      <c r="V2888" s="496"/>
      <c r="W2888" s="496"/>
      <c r="X2888" s="496"/>
      <c r="Y2888" s="496"/>
    </row>
    <row r="2889" spans="2:25" s="487" customFormat="1" x14ac:dyDescent="0.2">
      <c r="B2889" s="493"/>
      <c r="C2889" s="488"/>
      <c r="D2889" s="489"/>
      <c r="E2889" s="490"/>
      <c r="F2889" s="491"/>
      <c r="G2889" s="492"/>
      <c r="H2889" s="490"/>
      <c r="I2889" s="490"/>
      <c r="J2889" s="493"/>
      <c r="K2889" s="493"/>
      <c r="L2889" s="494"/>
      <c r="M2889" s="495"/>
      <c r="N2889" s="496"/>
      <c r="O2889" s="495"/>
      <c r="P2889" s="496"/>
      <c r="Q2889" s="496"/>
      <c r="R2889" s="496"/>
      <c r="S2889" s="496"/>
      <c r="T2889" s="496"/>
      <c r="U2889" s="496"/>
      <c r="V2889" s="496"/>
      <c r="W2889" s="496"/>
      <c r="X2889" s="496"/>
      <c r="Y2889" s="496"/>
    </row>
    <row r="2890" spans="2:25" s="487" customFormat="1" x14ac:dyDescent="0.2">
      <c r="B2890" s="493"/>
      <c r="C2890" s="488"/>
      <c r="D2890" s="489"/>
      <c r="E2890" s="490"/>
      <c r="F2890" s="491"/>
      <c r="G2890" s="492"/>
      <c r="H2890" s="490"/>
      <c r="I2890" s="490"/>
      <c r="J2890" s="493"/>
      <c r="K2890" s="493"/>
      <c r="L2890" s="494"/>
      <c r="M2890" s="495"/>
      <c r="N2890" s="496"/>
      <c r="O2890" s="495"/>
      <c r="P2890" s="496"/>
      <c r="Q2890" s="496"/>
      <c r="R2890" s="496"/>
      <c r="S2890" s="496"/>
      <c r="T2890" s="496"/>
      <c r="U2890" s="496"/>
      <c r="V2890" s="496"/>
      <c r="W2890" s="496"/>
      <c r="X2890" s="496"/>
      <c r="Y2890" s="496"/>
    </row>
    <row r="2891" spans="2:25" s="487" customFormat="1" x14ac:dyDescent="0.2">
      <c r="B2891" s="493"/>
      <c r="C2891" s="488"/>
      <c r="D2891" s="489"/>
      <c r="E2891" s="490"/>
      <c r="F2891" s="491"/>
      <c r="G2891" s="492"/>
      <c r="H2891" s="490"/>
      <c r="I2891" s="490"/>
      <c r="J2891" s="493"/>
      <c r="K2891" s="493"/>
      <c r="L2891" s="494"/>
      <c r="M2891" s="495"/>
      <c r="N2891" s="496"/>
      <c r="O2891" s="495"/>
      <c r="P2891" s="496"/>
      <c r="Q2891" s="496"/>
      <c r="R2891" s="496"/>
      <c r="S2891" s="496"/>
      <c r="T2891" s="496"/>
      <c r="U2891" s="496"/>
      <c r="V2891" s="496"/>
      <c r="W2891" s="496"/>
      <c r="X2891" s="496"/>
      <c r="Y2891" s="496"/>
    </row>
    <row r="2892" spans="2:25" s="487" customFormat="1" x14ac:dyDescent="0.2">
      <c r="B2892" s="493"/>
      <c r="C2892" s="488"/>
      <c r="D2892" s="489"/>
      <c r="E2892" s="490"/>
      <c r="F2892" s="491"/>
      <c r="G2892" s="492"/>
      <c r="H2892" s="490"/>
      <c r="I2892" s="490"/>
      <c r="J2892" s="493"/>
      <c r="K2892" s="493"/>
      <c r="L2892" s="494"/>
      <c r="M2892" s="495"/>
      <c r="N2892" s="496"/>
      <c r="O2892" s="495"/>
      <c r="P2892" s="496"/>
      <c r="Q2892" s="496"/>
      <c r="R2892" s="496"/>
      <c r="S2892" s="496"/>
      <c r="T2892" s="496"/>
      <c r="U2892" s="496"/>
      <c r="V2892" s="496"/>
      <c r="W2892" s="496"/>
      <c r="X2892" s="496"/>
      <c r="Y2892" s="496"/>
    </row>
    <row r="2893" spans="2:25" s="487" customFormat="1" x14ac:dyDescent="0.2">
      <c r="B2893" s="493"/>
      <c r="C2893" s="488"/>
      <c r="D2893" s="489"/>
      <c r="E2893" s="490"/>
      <c r="F2893" s="491"/>
      <c r="G2893" s="492"/>
      <c r="H2893" s="490"/>
      <c r="I2893" s="490"/>
      <c r="J2893" s="493"/>
      <c r="K2893" s="493"/>
      <c r="L2893" s="494"/>
      <c r="M2893" s="495"/>
      <c r="N2893" s="496"/>
      <c r="O2893" s="495"/>
      <c r="P2893" s="496"/>
      <c r="Q2893" s="496"/>
      <c r="R2893" s="496"/>
      <c r="S2893" s="496"/>
      <c r="T2893" s="496"/>
      <c r="U2893" s="496"/>
      <c r="V2893" s="496"/>
      <c r="W2893" s="496"/>
      <c r="X2893" s="496"/>
      <c r="Y2893" s="496"/>
    </row>
    <row r="2894" spans="2:25" s="487" customFormat="1" x14ac:dyDescent="0.2">
      <c r="B2894" s="493"/>
      <c r="C2894" s="488"/>
      <c r="D2894" s="489"/>
      <c r="E2894" s="490"/>
      <c r="F2894" s="491"/>
      <c r="G2894" s="492"/>
      <c r="H2894" s="490"/>
      <c r="I2894" s="490"/>
      <c r="J2894" s="493"/>
      <c r="K2894" s="493"/>
      <c r="L2894" s="494"/>
      <c r="M2894" s="495"/>
      <c r="N2894" s="496"/>
      <c r="O2894" s="495"/>
      <c r="P2894" s="496"/>
      <c r="Q2894" s="496"/>
      <c r="R2894" s="496"/>
      <c r="S2894" s="496"/>
      <c r="T2894" s="496"/>
      <c r="U2894" s="496"/>
      <c r="V2894" s="496"/>
      <c r="W2894" s="496"/>
      <c r="X2894" s="496"/>
      <c r="Y2894" s="496"/>
    </row>
    <row r="2895" spans="2:25" s="487" customFormat="1" x14ac:dyDescent="0.2">
      <c r="B2895" s="493"/>
      <c r="C2895" s="488"/>
      <c r="D2895" s="489"/>
      <c r="E2895" s="490"/>
      <c r="F2895" s="491"/>
      <c r="G2895" s="492"/>
      <c r="H2895" s="490"/>
      <c r="I2895" s="490"/>
      <c r="J2895" s="493"/>
      <c r="K2895" s="493"/>
      <c r="L2895" s="494"/>
      <c r="M2895" s="495"/>
      <c r="N2895" s="496"/>
      <c r="O2895" s="495"/>
      <c r="P2895" s="496"/>
      <c r="Q2895" s="496"/>
      <c r="R2895" s="496"/>
      <c r="S2895" s="496"/>
      <c r="T2895" s="496"/>
      <c r="U2895" s="496"/>
      <c r="V2895" s="496"/>
      <c r="W2895" s="496"/>
      <c r="X2895" s="496"/>
      <c r="Y2895" s="496"/>
    </row>
    <row r="2896" spans="2:25" s="487" customFormat="1" x14ac:dyDescent="0.2">
      <c r="B2896" s="493"/>
      <c r="C2896" s="488"/>
      <c r="D2896" s="489"/>
      <c r="E2896" s="490"/>
      <c r="F2896" s="491"/>
      <c r="G2896" s="492"/>
      <c r="H2896" s="490"/>
      <c r="I2896" s="490"/>
      <c r="J2896" s="493"/>
      <c r="K2896" s="493"/>
      <c r="L2896" s="494"/>
      <c r="M2896" s="495"/>
      <c r="N2896" s="496"/>
      <c r="O2896" s="495"/>
      <c r="P2896" s="496"/>
      <c r="Q2896" s="496"/>
      <c r="R2896" s="496"/>
      <c r="S2896" s="496"/>
      <c r="T2896" s="496"/>
      <c r="U2896" s="496"/>
      <c r="V2896" s="496"/>
      <c r="W2896" s="496"/>
      <c r="X2896" s="496"/>
      <c r="Y2896" s="496"/>
    </row>
    <row r="2897" spans="2:25" s="487" customFormat="1" x14ac:dyDescent="0.2">
      <c r="B2897" s="493"/>
      <c r="C2897" s="488"/>
      <c r="D2897" s="489"/>
      <c r="E2897" s="490"/>
      <c r="F2897" s="491"/>
      <c r="G2897" s="492"/>
      <c r="H2897" s="490"/>
      <c r="I2897" s="490"/>
      <c r="J2897" s="493"/>
      <c r="K2897" s="493"/>
      <c r="L2897" s="494"/>
      <c r="M2897" s="495"/>
      <c r="N2897" s="496"/>
      <c r="O2897" s="495"/>
      <c r="P2897" s="496"/>
      <c r="Q2897" s="496"/>
      <c r="R2897" s="496"/>
      <c r="S2897" s="496"/>
      <c r="T2897" s="496"/>
      <c r="U2897" s="496"/>
      <c r="V2897" s="496"/>
      <c r="W2897" s="496"/>
      <c r="X2897" s="496"/>
      <c r="Y2897" s="496"/>
    </row>
    <row r="2898" spans="2:25" s="487" customFormat="1" x14ac:dyDescent="0.2">
      <c r="B2898" s="493"/>
      <c r="C2898" s="488"/>
      <c r="D2898" s="489"/>
      <c r="E2898" s="490"/>
      <c r="F2898" s="491"/>
      <c r="G2898" s="492"/>
      <c r="H2898" s="490"/>
      <c r="I2898" s="490"/>
      <c r="J2898" s="493"/>
      <c r="K2898" s="493"/>
      <c r="L2898" s="494"/>
      <c r="M2898" s="495"/>
      <c r="N2898" s="496"/>
      <c r="O2898" s="495"/>
      <c r="P2898" s="496"/>
      <c r="Q2898" s="496"/>
      <c r="R2898" s="496"/>
      <c r="S2898" s="496"/>
      <c r="T2898" s="496"/>
      <c r="U2898" s="496"/>
      <c r="V2898" s="496"/>
      <c r="W2898" s="496"/>
      <c r="X2898" s="496"/>
      <c r="Y2898" s="496"/>
    </row>
    <row r="2899" spans="2:25" s="487" customFormat="1" x14ac:dyDescent="0.2">
      <c r="B2899" s="493"/>
      <c r="C2899" s="488"/>
      <c r="D2899" s="489"/>
      <c r="E2899" s="490"/>
      <c r="F2899" s="491"/>
      <c r="G2899" s="492"/>
      <c r="H2899" s="490"/>
      <c r="I2899" s="490"/>
      <c r="J2899" s="493"/>
      <c r="K2899" s="493"/>
      <c r="L2899" s="494"/>
      <c r="M2899" s="495"/>
      <c r="N2899" s="496"/>
      <c r="O2899" s="495"/>
      <c r="P2899" s="496"/>
      <c r="Q2899" s="496"/>
      <c r="R2899" s="496"/>
      <c r="S2899" s="496"/>
      <c r="T2899" s="496"/>
      <c r="U2899" s="496"/>
      <c r="V2899" s="496"/>
      <c r="W2899" s="496"/>
      <c r="X2899" s="496"/>
      <c r="Y2899" s="496"/>
    </row>
    <row r="2900" spans="2:25" s="487" customFormat="1" x14ac:dyDescent="0.2">
      <c r="B2900" s="493"/>
      <c r="C2900" s="488"/>
      <c r="D2900" s="489"/>
      <c r="E2900" s="490"/>
      <c r="F2900" s="491"/>
      <c r="G2900" s="492"/>
      <c r="H2900" s="490"/>
      <c r="I2900" s="490"/>
      <c r="J2900" s="493"/>
      <c r="K2900" s="493"/>
      <c r="L2900" s="494"/>
      <c r="M2900" s="495"/>
      <c r="N2900" s="496"/>
      <c r="O2900" s="495"/>
      <c r="P2900" s="496"/>
      <c r="Q2900" s="496"/>
      <c r="R2900" s="496"/>
      <c r="S2900" s="496"/>
      <c r="T2900" s="496"/>
      <c r="U2900" s="496"/>
      <c r="V2900" s="496"/>
      <c r="W2900" s="496"/>
      <c r="X2900" s="496"/>
      <c r="Y2900" s="496"/>
    </row>
    <row r="2901" spans="2:25" s="487" customFormat="1" x14ac:dyDescent="0.2">
      <c r="B2901" s="493"/>
      <c r="C2901" s="488"/>
      <c r="D2901" s="489"/>
      <c r="E2901" s="490"/>
      <c r="F2901" s="491"/>
      <c r="G2901" s="492"/>
      <c r="H2901" s="490"/>
      <c r="I2901" s="490"/>
      <c r="J2901" s="493"/>
      <c r="K2901" s="493"/>
      <c r="L2901" s="494"/>
      <c r="M2901" s="495"/>
      <c r="N2901" s="496"/>
      <c r="O2901" s="495"/>
      <c r="P2901" s="496"/>
      <c r="Q2901" s="496"/>
      <c r="R2901" s="496"/>
      <c r="S2901" s="496"/>
      <c r="T2901" s="496"/>
      <c r="U2901" s="496"/>
      <c r="V2901" s="496"/>
      <c r="W2901" s="496"/>
      <c r="X2901" s="496"/>
      <c r="Y2901" s="496"/>
    </row>
    <row r="2902" spans="2:25" s="487" customFormat="1" x14ac:dyDescent="0.2">
      <c r="B2902" s="493"/>
      <c r="C2902" s="488"/>
      <c r="D2902" s="489"/>
      <c r="E2902" s="490"/>
      <c r="F2902" s="491"/>
      <c r="G2902" s="492"/>
      <c r="H2902" s="490"/>
      <c r="I2902" s="490"/>
      <c r="J2902" s="493"/>
      <c r="K2902" s="493"/>
      <c r="L2902" s="494"/>
      <c r="M2902" s="495"/>
      <c r="N2902" s="496"/>
      <c r="O2902" s="495"/>
      <c r="P2902" s="496"/>
      <c r="Q2902" s="496"/>
      <c r="R2902" s="496"/>
      <c r="S2902" s="496"/>
      <c r="T2902" s="496"/>
      <c r="U2902" s="496"/>
      <c r="V2902" s="496"/>
      <c r="W2902" s="496"/>
      <c r="X2902" s="496"/>
      <c r="Y2902" s="496"/>
    </row>
    <row r="2903" spans="2:25" s="487" customFormat="1" x14ac:dyDescent="0.2">
      <c r="B2903" s="493"/>
      <c r="C2903" s="488"/>
      <c r="D2903" s="489"/>
      <c r="E2903" s="490"/>
      <c r="F2903" s="491"/>
      <c r="G2903" s="492"/>
      <c r="H2903" s="490"/>
      <c r="I2903" s="490"/>
      <c r="J2903" s="493"/>
      <c r="K2903" s="493"/>
      <c r="L2903" s="494"/>
      <c r="M2903" s="495"/>
      <c r="N2903" s="496"/>
      <c r="O2903" s="495"/>
      <c r="P2903" s="496"/>
      <c r="Q2903" s="496"/>
      <c r="R2903" s="496"/>
      <c r="S2903" s="496"/>
      <c r="T2903" s="496"/>
      <c r="U2903" s="496"/>
      <c r="V2903" s="496"/>
      <c r="W2903" s="496"/>
      <c r="X2903" s="496"/>
      <c r="Y2903" s="496"/>
    </row>
    <row r="2904" spans="2:25" s="487" customFormat="1" x14ac:dyDescent="0.2">
      <c r="B2904" s="493"/>
      <c r="C2904" s="488"/>
      <c r="D2904" s="489"/>
      <c r="E2904" s="490"/>
      <c r="F2904" s="491"/>
      <c r="G2904" s="492"/>
      <c r="H2904" s="490"/>
      <c r="I2904" s="490"/>
      <c r="J2904" s="493"/>
      <c r="K2904" s="493"/>
      <c r="L2904" s="494"/>
      <c r="M2904" s="495"/>
      <c r="N2904" s="496"/>
      <c r="O2904" s="495"/>
      <c r="P2904" s="496"/>
      <c r="Q2904" s="496"/>
      <c r="R2904" s="496"/>
      <c r="S2904" s="496"/>
      <c r="T2904" s="496"/>
      <c r="U2904" s="496"/>
      <c r="V2904" s="496"/>
      <c r="W2904" s="496"/>
      <c r="X2904" s="496"/>
      <c r="Y2904" s="496"/>
    </row>
    <row r="2905" spans="2:25" s="487" customFormat="1" x14ac:dyDescent="0.2">
      <c r="B2905" s="493"/>
      <c r="C2905" s="488"/>
      <c r="D2905" s="489"/>
      <c r="E2905" s="490"/>
      <c r="F2905" s="491"/>
      <c r="G2905" s="492"/>
      <c r="H2905" s="490"/>
      <c r="I2905" s="490"/>
      <c r="J2905" s="493"/>
      <c r="K2905" s="493"/>
      <c r="L2905" s="494"/>
      <c r="M2905" s="495"/>
      <c r="N2905" s="496"/>
      <c r="O2905" s="495"/>
      <c r="P2905" s="496"/>
      <c r="Q2905" s="496"/>
      <c r="R2905" s="496"/>
      <c r="S2905" s="496"/>
      <c r="T2905" s="496"/>
      <c r="U2905" s="496"/>
      <c r="V2905" s="496"/>
      <c r="W2905" s="496"/>
      <c r="X2905" s="496"/>
      <c r="Y2905" s="496"/>
    </row>
    <row r="2906" spans="2:25" s="487" customFormat="1" x14ac:dyDescent="0.2">
      <c r="B2906" s="493"/>
      <c r="C2906" s="488"/>
      <c r="D2906" s="489"/>
      <c r="E2906" s="490"/>
      <c r="F2906" s="491"/>
      <c r="G2906" s="492"/>
      <c r="H2906" s="490"/>
      <c r="I2906" s="490"/>
      <c r="J2906" s="493"/>
      <c r="K2906" s="493"/>
      <c r="L2906" s="494"/>
      <c r="M2906" s="495"/>
      <c r="N2906" s="496"/>
      <c r="O2906" s="495"/>
      <c r="P2906" s="496"/>
      <c r="Q2906" s="496"/>
      <c r="R2906" s="496"/>
      <c r="S2906" s="496"/>
      <c r="T2906" s="496"/>
      <c r="U2906" s="496"/>
      <c r="V2906" s="496"/>
      <c r="W2906" s="496"/>
      <c r="X2906" s="496"/>
      <c r="Y2906" s="496"/>
    </row>
    <row r="2907" spans="2:25" s="487" customFormat="1" x14ac:dyDescent="0.2">
      <c r="B2907" s="493"/>
      <c r="C2907" s="488"/>
      <c r="D2907" s="489"/>
      <c r="E2907" s="490"/>
      <c r="F2907" s="491"/>
      <c r="G2907" s="492"/>
      <c r="H2907" s="490"/>
      <c r="I2907" s="490"/>
      <c r="J2907" s="493"/>
      <c r="K2907" s="493"/>
      <c r="L2907" s="494"/>
      <c r="M2907" s="495"/>
      <c r="N2907" s="496"/>
      <c r="O2907" s="495"/>
      <c r="P2907" s="496"/>
      <c r="Q2907" s="496"/>
      <c r="R2907" s="496"/>
      <c r="S2907" s="496"/>
      <c r="T2907" s="496"/>
      <c r="U2907" s="496"/>
      <c r="V2907" s="496"/>
      <c r="W2907" s="496"/>
      <c r="X2907" s="496"/>
      <c r="Y2907" s="496"/>
    </row>
    <row r="2908" spans="2:25" s="487" customFormat="1" x14ac:dyDescent="0.2">
      <c r="B2908" s="493"/>
      <c r="C2908" s="488"/>
      <c r="D2908" s="489"/>
      <c r="E2908" s="490"/>
      <c r="F2908" s="491"/>
      <c r="G2908" s="492"/>
      <c r="H2908" s="490"/>
      <c r="I2908" s="490"/>
      <c r="J2908" s="493"/>
      <c r="K2908" s="493"/>
      <c r="L2908" s="494"/>
      <c r="M2908" s="495"/>
      <c r="N2908" s="496"/>
      <c r="O2908" s="495"/>
      <c r="P2908" s="496"/>
      <c r="Q2908" s="496"/>
      <c r="R2908" s="496"/>
      <c r="S2908" s="496"/>
      <c r="T2908" s="496"/>
      <c r="U2908" s="496"/>
      <c r="V2908" s="496"/>
      <c r="W2908" s="496"/>
      <c r="X2908" s="496"/>
      <c r="Y2908" s="496"/>
    </row>
    <row r="2909" spans="2:25" s="487" customFormat="1" x14ac:dyDescent="0.2">
      <c r="B2909" s="493"/>
      <c r="C2909" s="488"/>
      <c r="D2909" s="489"/>
      <c r="E2909" s="490"/>
      <c r="F2909" s="491"/>
      <c r="G2909" s="492"/>
      <c r="H2909" s="490"/>
      <c r="I2909" s="490"/>
      <c r="J2909" s="493"/>
      <c r="K2909" s="493"/>
      <c r="L2909" s="494"/>
      <c r="M2909" s="495"/>
      <c r="N2909" s="496"/>
      <c r="O2909" s="495"/>
      <c r="P2909" s="496"/>
      <c r="Q2909" s="496"/>
      <c r="R2909" s="496"/>
      <c r="S2909" s="496"/>
      <c r="T2909" s="496"/>
      <c r="U2909" s="496"/>
      <c r="V2909" s="496"/>
      <c r="W2909" s="496"/>
      <c r="X2909" s="496"/>
      <c r="Y2909" s="496"/>
    </row>
    <row r="2910" spans="2:25" s="487" customFormat="1" x14ac:dyDescent="0.2">
      <c r="B2910" s="493"/>
      <c r="C2910" s="488"/>
      <c r="D2910" s="489"/>
      <c r="E2910" s="490"/>
      <c r="F2910" s="491"/>
      <c r="G2910" s="492"/>
      <c r="H2910" s="490"/>
      <c r="I2910" s="490"/>
      <c r="J2910" s="493"/>
      <c r="K2910" s="493"/>
      <c r="L2910" s="494"/>
      <c r="M2910" s="495"/>
      <c r="N2910" s="496"/>
      <c r="O2910" s="495"/>
      <c r="P2910" s="496"/>
      <c r="Q2910" s="496"/>
      <c r="R2910" s="496"/>
      <c r="S2910" s="496"/>
      <c r="T2910" s="496"/>
      <c r="U2910" s="496"/>
      <c r="V2910" s="496"/>
      <c r="W2910" s="496"/>
      <c r="X2910" s="496"/>
      <c r="Y2910" s="496"/>
    </row>
    <row r="2911" spans="2:25" s="487" customFormat="1" x14ac:dyDescent="0.2">
      <c r="B2911" s="493"/>
      <c r="C2911" s="488"/>
      <c r="D2911" s="489"/>
      <c r="E2911" s="490"/>
      <c r="F2911" s="491"/>
      <c r="G2911" s="492"/>
      <c r="H2911" s="490"/>
      <c r="I2911" s="490"/>
      <c r="J2911" s="493"/>
      <c r="K2911" s="493"/>
      <c r="L2911" s="494"/>
      <c r="M2911" s="495"/>
      <c r="N2911" s="496"/>
      <c r="O2911" s="495"/>
      <c r="P2911" s="496"/>
      <c r="Q2911" s="496"/>
      <c r="R2911" s="496"/>
      <c r="S2911" s="496"/>
      <c r="T2911" s="496"/>
      <c r="U2911" s="496"/>
      <c r="V2911" s="496"/>
      <c r="W2911" s="496"/>
      <c r="X2911" s="496"/>
      <c r="Y2911" s="496"/>
    </row>
    <row r="2912" spans="2:25" s="487" customFormat="1" x14ac:dyDescent="0.2">
      <c r="B2912" s="493"/>
      <c r="C2912" s="488"/>
      <c r="D2912" s="489"/>
      <c r="E2912" s="490"/>
      <c r="F2912" s="491"/>
      <c r="G2912" s="492"/>
      <c r="H2912" s="490"/>
      <c r="I2912" s="490"/>
      <c r="J2912" s="493"/>
      <c r="K2912" s="493"/>
      <c r="L2912" s="494"/>
      <c r="M2912" s="495"/>
      <c r="N2912" s="496"/>
      <c r="O2912" s="495"/>
      <c r="P2912" s="496"/>
      <c r="Q2912" s="496"/>
      <c r="R2912" s="496"/>
      <c r="S2912" s="496"/>
      <c r="T2912" s="496"/>
      <c r="U2912" s="496"/>
      <c r="V2912" s="496"/>
      <c r="W2912" s="496"/>
      <c r="X2912" s="496"/>
      <c r="Y2912" s="496"/>
    </row>
    <row r="2913" spans="2:25" s="487" customFormat="1" x14ac:dyDescent="0.2">
      <c r="B2913" s="493"/>
      <c r="C2913" s="488"/>
      <c r="D2913" s="489"/>
      <c r="E2913" s="490"/>
      <c r="F2913" s="491"/>
      <c r="G2913" s="492"/>
      <c r="H2913" s="490"/>
      <c r="I2913" s="490"/>
      <c r="J2913" s="493"/>
      <c r="K2913" s="493"/>
      <c r="L2913" s="494"/>
      <c r="M2913" s="495"/>
      <c r="N2913" s="496"/>
      <c r="O2913" s="495"/>
      <c r="P2913" s="496"/>
      <c r="Q2913" s="496"/>
      <c r="R2913" s="496"/>
      <c r="S2913" s="496"/>
      <c r="T2913" s="496"/>
      <c r="U2913" s="496"/>
      <c r="V2913" s="496"/>
      <c r="W2913" s="496"/>
      <c r="X2913" s="496"/>
      <c r="Y2913" s="496"/>
    </row>
    <row r="2914" spans="2:25" s="487" customFormat="1" x14ac:dyDescent="0.2">
      <c r="B2914" s="493"/>
      <c r="C2914" s="488"/>
      <c r="D2914" s="489"/>
      <c r="E2914" s="490"/>
      <c r="F2914" s="491"/>
      <c r="G2914" s="492"/>
      <c r="H2914" s="490"/>
      <c r="I2914" s="490"/>
      <c r="J2914" s="493"/>
      <c r="K2914" s="493"/>
      <c r="L2914" s="494"/>
      <c r="M2914" s="495"/>
      <c r="N2914" s="496"/>
      <c r="O2914" s="495"/>
      <c r="P2914" s="496"/>
      <c r="Q2914" s="496"/>
      <c r="R2914" s="496"/>
      <c r="S2914" s="496"/>
      <c r="T2914" s="496"/>
      <c r="U2914" s="496"/>
      <c r="V2914" s="496"/>
      <c r="W2914" s="496"/>
      <c r="X2914" s="496"/>
      <c r="Y2914" s="496"/>
    </row>
    <row r="2915" spans="2:25" s="487" customFormat="1" x14ac:dyDescent="0.2">
      <c r="B2915" s="493"/>
      <c r="C2915" s="488"/>
      <c r="D2915" s="489"/>
      <c r="E2915" s="490"/>
      <c r="F2915" s="491"/>
      <c r="G2915" s="492"/>
      <c r="H2915" s="490"/>
      <c r="I2915" s="490"/>
      <c r="J2915" s="493"/>
      <c r="K2915" s="493"/>
      <c r="L2915" s="494"/>
      <c r="M2915" s="495"/>
      <c r="N2915" s="496"/>
      <c r="O2915" s="495"/>
      <c r="P2915" s="496"/>
      <c r="Q2915" s="496"/>
      <c r="R2915" s="496"/>
      <c r="S2915" s="496"/>
      <c r="T2915" s="496"/>
      <c r="U2915" s="496"/>
      <c r="V2915" s="496"/>
      <c r="W2915" s="496"/>
      <c r="X2915" s="496"/>
      <c r="Y2915" s="496"/>
    </row>
    <row r="2916" spans="2:25" s="487" customFormat="1" x14ac:dyDescent="0.2">
      <c r="B2916" s="493"/>
      <c r="C2916" s="488"/>
      <c r="D2916" s="489"/>
      <c r="E2916" s="490"/>
      <c r="F2916" s="491"/>
      <c r="G2916" s="492"/>
      <c r="H2916" s="490"/>
      <c r="I2916" s="490"/>
      <c r="J2916" s="493"/>
      <c r="K2916" s="493"/>
      <c r="L2916" s="494"/>
      <c r="M2916" s="495"/>
      <c r="N2916" s="496"/>
      <c r="O2916" s="495"/>
      <c r="P2916" s="496"/>
      <c r="Q2916" s="496"/>
      <c r="R2916" s="496"/>
      <c r="S2916" s="496"/>
      <c r="T2916" s="496"/>
      <c r="U2916" s="496"/>
      <c r="V2916" s="496"/>
      <c r="W2916" s="496"/>
      <c r="X2916" s="496"/>
      <c r="Y2916" s="496"/>
    </row>
    <row r="2917" spans="2:25" s="487" customFormat="1" x14ac:dyDescent="0.2">
      <c r="B2917" s="493"/>
      <c r="C2917" s="488"/>
      <c r="D2917" s="489"/>
      <c r="E2917" s="490"/>
      <c r="F2917" s="491"/>
      <c r="G2917" s="492"/>
      <c r="H2917" s="490"/>
      <c r="I2917" s="490"/>
      <c r="J2917" s="493"/>
      <c r="K2917" s="493"/>
      <c r="L2917" s="494"/>
      <c r="M2917" s="495"/>
      <c r="N2917" s="496"/>
      <c r="O2917" s="495"/>
      <c r="P2917" s="496"/>
      <c r="Q2917" s="496"/>
      <c r="R2917" s="496"/>
      <c r="S2917" s="496"/>
      <c r="T2917" s="496"/>
      <c r="U2917" s="496"/>
      <c r="V2917" s="496"/>
      <c r="W2917" s="496"/>
      <c r="X2917" s="496"/>
      <c r="Y2917" s="496"/>
    </row>
    <row r="2918" spans="2:25" s="487" customFormat="1" x14ac:dyDescent="0.2">
      <c r="B2918" s="493"/>
      <c r="C2918" s="488"/>
      <c r="D2918" s="489"/>
      <c r="E2918" s="490"/>
      <c r="F2918" s="491"/>
      <c r="G2918" s="492"/>
      <c r="H2918" s="490"/>
      <c r="I2918" s="490"/>
      <c r="J2918" s="493"/>
      <c r="K2918" s="493"/>
      <c r="L2918" s="494"/>
      <c r="M2918" s="495"/>
      <c r="N2918" s="496"/>
      <c r="O2918" s="495"/>
      <c r="P2918" s="496"/>
      <c r="Q2918" s="496"/>
      <c r="R2918" s="496"/>
      <c r="S2918" s="496"/>
      <c r="T2918" s="496"/>
      <c r="U2918" s="496"/>
      <c r="V2918" s="496"/>
      <c r="W2918" s="496"/>
      <c r="X2918" s="496"/>
      <c r="Y2918" s="496"/>
    </row>
    <row r="2919" spans="2:25" s="487" customFormat="1" x14ac:dyDescent="0.2">
      <c r="B2919" s="493"/>
      <c r="C2919" s="488"/>
      <c r="D2919" s="489"/>
      <c r="E2919" s="490"/>
      <c r="F2919" s="491"/>
      <c r="G2919" s="492"/>
      <c r="H2919" s="490"/>
      <c r="I2919" s="490"/>
      <c r="J2919" s="493"/>
      <c r="K2919" s="493"/>
      <c r="L2919" s="494"/>
      <c r="M2919" s="495"/>
      <c r="N2919" s="496"/>
      <c r="O2919" s="495"/>
      <c r="P2919" s="496"/>
      <c r="Q2919" s="496"/>
      <c r="R2919" s="496"/>
      <c r="S2919" s="496"/>
      <c r="T2919" s="496"/>
      <c r="U2919" s="496"/>
      <c r="V2919" s="496"/>
      <c r="W2919" s="496"/>
      <c r="X2919" s="496"/>
      <c r="Y2919" s="496"/>
    </row>
    <row r="2920" spans="2:25" s="487" customFormat="1" x14ac:dyDescent="0.2">
      <c r="B2920" s="493"/>
      <c r="C2920" s="488"/>
      <c r="D2920" s="489"/>
      <c r="E2920" s="490"/>
      <c r="F2920" s="491"/>
      <c r="G2920" s="492"/>
      <c r="H2920" s="490"/>
      <c r="I2920" s="490"/>
      <c r="J2920" s="493"/>
      <c r="K2920" s="493"/>
      <c r="L2920" s="494"/>
      <c r="M2920" s="495"/>
      <c r="N2920" s="496"/>
      <c r="O2920" s="495"/>
      <c r="P2920" s="496"/>
      <c r="Q2920" s="496"/>
      <c r="R2920" s="496"/>
      <c r="S2920" s="496"/>
      <c r="T2920" s="496"/>
      <c r="U2920" s="496"/>
      <c r="V2920" s="496"/>
      <c r="W2920" s="496"/>
      <c r="X2920" s="496"/>
      <c r="Y2920" s="496"/>
    </row>
    <row r="2921" spans="2:25" s="487" customFormat="1" x14ac:dyDescent="0.2">
      <c r="B2921" s="493"/>
      <c r="C2921" s="488"/>
      <c r="D2921" s="489"/>
      <c r="E2921" s="490"/>
      <c r="F2921" s="491"/>
      <c r="G2921" s="492"/>
      <c r="H2921" s="490"/>
      <c r="I2921" s="490"/>
      <c r="J2921" s="493"/>
      <c r="K2921" s="493"/>
      <c r="L2921" s="494"/>
      <c r="M2921" s="495"/>
      <c r="N2921" s="496"/>
      <c r="O2921" s="495"/>
      <c r="P2921" s="496"/>
      <c r="Q2921" s="496"/>
      <c r="R2921" s="496"/>
      <c r="S2921" s="496"/>
      <c r="T2921" s="496"/>
      <c r="U2921" s="496"/>
      <c r="V2921" s="496"/>
      <c r="W2921" s="496"/>
      <c r="X2921" s="496"/>
      <c r="Y2921" s="496"/>
    </row>
    <row r="2922" spans="2:25" s="487" customFormat="1" x14ac:dyDescent="0.2">
      <c r="B2922" s="493"/>
      <c r="C2922" s="488"/>
      <c r="D2922" s="489"/>
      <c r="E2922" s="490"/>
      <c r="F2922" s="491"/>
      <c r="G2922" s="492"/>
      <c r="H2922" s="490"/>
      <c r="I2922" s="490"/>
      <c r="J2922" s="493"/>
      <c r="K2922" s="493"/>
      <c r="L2922" s="494"/>
      <c r="M2922" s="495"/>
      <c r="N2922" s="496"/>
      <c r="O2922" s="495"/>
      <c r="P2922" s="496"/>
      <c r="Q2922" s="496"/>
      <c r="R2922" s="496"/>
      <c r="S2922" s="496"/>
      <c r="T2922" s="496"/>
      <c r="U2922" s="496"/>
      <c r="V2922" s="496"/>
      <c r="W2922" s="496"/>
      <c r="X2922" s="496"/>
      <c r="Y2922" s="496"/>
    </row>
    <row r="2923" spans="2:25" s="487" customFormat="1" x14ac:dyDescent="0.2">
      <c r="B2923" s="493"/>
      <c r="C2923" s="488"/>
      <c r="D2923" s="489"/>
      <c r="E2923" s="490"/>
      <c r="F2923" s="491"/>
      <c r="G2923" s="492"/>
      <c r="H2923" s="490"/>
      <c r="I2923" s="490"/>
      <c r="J2923" s="493"/>
      <c r="K2923" s="493"/>
      <c r="L2923" s="494"/>
      <c r="M2923" s="495"/>
      <c r="N2923" s="496"/>
      <c r="O2923" s="495"/>
      <c r="P2923" s="496"/>
      <c r="Q2923" s="496"/>
      <c r="R2923" s="496"/>
      <c r="S2923" s="496"/>
      <c r="T2923" s="496"/>
      <c r="U2923" s="496"/>
      <c r="V2923" s="496"/>
      <c r="W2923" s="496"/>
      <c r="X2923" s="496"/>
      <c r="Y2923" s="496"/>
    </row>
    <row r="2924" spans="2:25" s="487" customFormat="1" x14ac:dyDescent="0.2">
      <c r="B2924" s="493"/>
      <c r="C2924" s="488"/>
      <c r="D2924" s="489"/>
      <c r="E2924" s="490"/>
      <c r="F2924" s="491"/>
      <c r="G2924" s="492"/>
      <c r="H2924" s="490"/>
      <c r="I2924" s="490"/>
      <c r="J2924" s="493"/>
      <c r="K2924" s="493"/>
      <c r="L2924" s="494"/>
      <c r="M2924" s="495"/>
      <c r="N2924" s="496"/>
      <c r="O2924" s="495"/>
      <c r="P2924" s="496"/>
      <c r="Q2924" s="496"/>
      <c r="R2924" s="496"/>
      <c r="S2924" s="496"/>
      <c r="T2924" s="496"/>
      <c r="U2924" s="496"/>
      <c r="V2924" s="496"/>
      <c r="W2924" s="496"/>
      <c r="X2924" s="496"/>
      <c r="Y2924" s="496"/>
    </row>
    <row r="2925" spans="2:25" s="487" customFormat="1" x14ac:dyDescent="0.2">
      <c r="B2925" s="493"/>
      <c r="C2925" s="488"/>
      <c r="D2925" s="489"/>
      <c r="E2925" s="490"/>
      <c r="F2925" s="491"/>
      <c r="G2925" s="492"/>
      <c r="H2925" s="490"/>
      <c r="I2925" s="490"/>
      <c r="J2925" s="493"/>
      <c r="K2925" s="493"/>
      <c r="L2925" s="494"/>
      <c r="M2925" s="495"/>
      <c r="N2925" s="496"/>
      <c r="O2925" s="495"/>
      <c r="P2925" s="496"/>
      <c r="Q2925" s="496"/>
      <c r="R2925" s="496"/>
      <c r="S2925" s="496"/>
      <c r="T2925" s="496"/>
      <c r="U2925" s="496"/>
      <c r="V2925" s="496"/>
      <c r="W2925" s="496"/>
      <c r="X2925" s="496"/>
      <c r="Y2925" s="496"/>
    </row>
    <row r="2926" spans="2:25" s="487" customFormat="1" x14ac:dyDescent="0.2">
      <c r="B2926" s="493"/>
      <c r="C2926" s="488"/>
      <c r="D2926" s="489"/>
      <c r="E2926" s="490"/>
      <c r="F2926" s="491"/>
      <c r="G2926" s="492"/>
      <c r="H2926" s="490"/>
      <c r="I2926" s="490"/>
      <c r="J2926" s="493"/>
      <c r="K2926" s="493"/>
      <c r="L2926" s="494"/>
      <c r="M2926" s="495"/>
      <c r="N2926" s="496"/>
      <c r="O2926" s="495"/>
      <c r="P2926" s="496"/>
      <c r="Q2926" s="496"/>
      <c r="R2926" s="496"/>
      <c r="S2926" s="496"/>
      <c r="T2926" s="496"/>
      <c r="U2926" s="496"/>
      <c r="V2926" s="496"/>
      <c r="W2926" s="496"/>
      <c r="X2926" s="496"/>
      <c r="Y2926" s="496"/>
    </row>
    <row r="2927" spans="2:25" s="487" customFormat="1" x14ac:dyDescent="0.2">
      <c r="B2927" s="493"/>
      <c r="C2927" s="488"/>
      <c r="D2927" s="489"/>
      <c r="E2927" s="490"/>
      <c r="F2927" s="491"/>
      <c r="G2927" s="492"/>
      <c r="H2927" s="490"/>
      <c r="I2927" s="490"/>
      <c r="J2927" s="493"/>
      <c r="K2927" s="493"/>
      <c r="L2927" s="494"/>
      <c r="M2927" s="495"/>
      <c r="N2927" s="496"/>
      <c r="O2927" s="495"/>
      <c r="P2927" s="496"/>
      <c r="Q2927" s="496"/>
      <c r="R2927" s="496"/>
      <c r="S2927" s="496"/>
      <c r="T2927" s="496"/>
      <c r="U2927" s="496"/>
      <c r="V2927" s="496"/>
      <c r="W2927" s="496"/>
      <c r="X2927" s="496"/>
      <c r="Y2927" s="496"/>
    </row>
    <row r="2928" spans="2:25" s="487" customFormat="1" x14ac:dyDescent="0.2">
      <c r="B2928" s="493"/>
      <c r="C2928" s="488"/>
      <c r="D2928" s="489"/>
      <c r="E2928" s="490"/>
      <c r="F2928" s="491"/>
      <c r="G2928" s="492"/>
      <c r="H2928" s="490"/>
      <c r="I2928" s="490"/>
      <c r="J2928" s="493"/>
      <c r="K2928" s="493"/>
      <c r="L2928" s="494"/>
      <c r="M2928" s="495"/>
      <c r="N2928" s="496"/>
      <c r="O2928" s="495"/>
      <c r="P2928" s="496"/>
      <c r="Q2928" s="496"/>
      <c r="R2928" s="496"/>
      <c r="S2928" s="496"/>
      <c r="T2928" s="496"/>
      <c r="U2928" s="496"/>
      <c r="V2928" s="496"/>
      <c r="W2928" s="496"/>
      <c r="X2928" s="496"/>
      <c r="Y2928" s="496"/>
    </row>
    <row r="2929" spans="2:25" s="487" customFormat="1" x14ac:dyDescent="0.2">
      <c r="B2929" s="493"/>
      <c r="C2929" s="488"/>
      <c r="D2929" s="489"/>
      <c r="E2929" s="490"/>
      <c r="F2929" s="491"/>
      <c r="G2929" s="492"/>
      <c r="H2929" s="490"/>
      <c r="I2929" s="490"/>
      <c r="J2929" s="493"/>
      <c r="K2929" s="493"/>
      <c r="L2929" s="494"/>
      <c r="M2929" s="495"/>
      <c r="N2929" s="496"/>
      <c r="O2929" s="495"/>
      <c r="P2929" s="496"/>
      <c r="Q2929" s="496"/>
      <c r="R2929" s="496"/>
      <c r="S2929" s="496"/>
      <c r="T2929" s="496"/>
      <c r="U2929" s="496"/>
      <c r="V2929" s="496"/>
      <c r="W2929" s="496"/>
      <c r="X2929" s="496"/>
      <c r="Y2929" s="496"/>
    </row>
    <row r="2930" spans="2:25" s="487" customFormat="1" x14ac:dyDescent="0.2">
      <c r="B2930" s="493"/>
      <c r="C2930" s="488"/>
      <c r="D2930" s="489"/>
      <c r="E2930" s="490"/>
      <c r="F2930" s="491"/>
      <c r="G2930" s="492"/>
      <c r="H2930" s="490"/>
      <c r="I2930" s="490"/>
      <c r="J2930" s="493"/>
      <c r="K2930" s="493"/>
      <c r="L2930" s="494"/>
      <c r="M2930" s="495"/>
      <c r="N2930" s="496"/>
      <c r="O2930" s="495"/>
      <c r="P2930" s="496"/>
      <c r="Q2930" s="496"/>
      <c r="R2930" s="496"/>
      <c r="S2930" s="496"/>
      <c r="T2930" s="496"/>
      <c r="U2930" s="496"/>
      <c r="V2930" s="496"/>
      <c r="W2930" s="496"/>
      <c r="X2930" s="496"/>
      <c r="Y2930" s="496"/>
    </row>
    <row r="2931" spans="2:25" s="487" customFormat="1" x14ac:dyDescent="0.2">
      <c r="B2931" s="493"/>
      <c r="C2931" s="488"/>
      <c r="D2931" s="489"/>
      <c r="E2931" s="490"/>
      <c r="F2931" s="491"/>
      <c r="G2931" s="492"/>
      <c r="H2931" s="490"/>
      <c r="I2931" s="490"/>
      <c r="J2931" s="493"/>
      <c r="K2931" s="493"/>
      <c r="L2931" s="494"/>
      <c r="M2931" s="495"/>
      <c r="N2931" s="496"/>
      <c r="O2931" s="495"/>
      <c r="P2931" s="496"/>
      <c r="Q2931" s="496"/>
      <c r="R2931" s="496"/>
      <c r="S2931" s="496"/>
      <c r="T2931" s="496"/>
      <c r="U2931" s="496"/>
      <c r="V2931" s="496"/>
      <c r="W2931" s="496"/>
      <c r="X2931" s="496"/>
      <c r="Y2931" s="496"/>
    </row>
    <row r="2932" spans="2:25" s="487" customFormat="1" x14ac:dyDescent="0.2">
      <c r="B2932" s="493"/>
      <c r="C2932" s="488"/>
      <c r="D2932" s="489"/>
      <c r="E2932" s="490"/>
      <c r="F2932" s="491"/>
      <c r="G2932" s="492"/>
      <c r="H2932" s="490"/>
      <c r="I2932" s="490"/>
      <c r="J2932" s="493"/>
      <c r="K2932" s="493"/>
      <c r="L2932" s="494"/>
      <c r="M2932" s="495"/>
      <c r="N2932" s="496"/>
      <c r="O2932" s="495"/>
      <c r="P2932" s="496"/>
      <c r="Q2932" s="496"/>
      <c r="R2932" s="496"/>
      <c r="S2932" s="496"/>
      <c r="T2932" s="496"/>
      <c r="U2932" s="496"/>
      <c r="V2932" s="496"/>
      <c r="W2932" s="496"/>
      <c r="X2932" s="496"/>
      <c r="Y2932" s="496"/>
    </row>
    <row r="2933" spans="2:25" s="487" customFormat="1" x14ac:dyDescent="0.2">
      <c r="B2933" s="493"/>
      <c r="C2933" s="488"/>
      <c r="D2933" s="489"/>
      <c r="E2933" s="490"/>
      <c r="F2933" s="491"/>
      <c r="G2933" s="492"/>
      <c r="H2933" s="490"/>
      <c r="I2933" s="490"/>
      <c r="J2933" s="493"/>
      <c r="K2933" s="493"/>
      <c r="L2933" s="494"/>
      <c r="M2933" s="495"/>
      <c r="N2933" s="496"/>
      <c r="O2933" s="495"/>
      <c r="P2933" s="496"/>
      <c r="Q2933" s="496"/>
      <c r="R2933" s="496"/>
      <c r="S2933" s="496"/>
      <c r="T2933" s="496"/>
      <c r="U2933" s="496"/>
      <c r="V2933" s="496"/>
      <c r="W2933" s="496"/>
      <c r="X2933" s="496"/>
      <c r="Y2933" s="496"/>
    </row>
    <row r="2934" spans="2:25" s="487" customFormat="1" x14ac:dyDescent="0.2">
      <c r="B2934" s="493"/>
      <c r="C2934" s="488"/>
      <c r="D2934" s="489"/>
      <c r="E2934" s="490"/>
      <c r="F2934" s="491"/>
      <c r="G2934" s="492"/>
      <c r="H2934" s="490"/>
      <c r="I2934" s="490"/>
      <c r="J2934" s="493"/>
      <c r="K2934" s="493"/>
      <c r="L2934" s="494"/>
      <c r="M2934" s="495"/>
      <c r="N2934" s="496"/>
      <c r="O2934" s="495"/>
      <c r="P2934" s="496"/>
      <c r="Q2934" s="496"/>
      <c r="R2934" s="496"/>
      <c r="S2934" s="496"/>
      <c r="T2934" s="496"/>
      <c r="U2934" s="496"/>
      <c r="V2934" s="496"/>
      <c r="W2934" s="496"/>
      <c r="X2934" s="496"/>
      <c r="Y2934" s="496"/>
    </row>
    <row r="2935" spans="2:25" s="487" customFormat="1" x14ac:dyDescent="0.2">
      <c r="B2935" s="493"/>
      <c r="C2935" s="488"/>
      <c r="D2935" s="489"/>
      <c r="E2935" s="490"/>
      <c r="F2935" s="491"/>
      <c r="G2935" s="492"/>
      <c r="H2935" s="490"/>
      <c r="I2935" s="490"/>
      <c r="J2935" s="493"/>
      <c r="K2935" s="493"/>
      <c r="L2935" s="494"/>
      <c r="M2935" s="495"/>
      <c r="N2935" s="496"/>
      <c r="O2935" s="495"/>
      <c r="P2935" s="496"/>
      <c r="Q2935" s="496"/>
      <c r="R2935" s="496"/>
      <c r="S2935" s="496"/>
      <c r="T2935" s="496"/>
      <c r="U2935" s="496"/>
      <c r="V2935" s="496"/>
      <c r="W2935" s="496"/>
      <c r="X2935" s="496"/>
      <c r="Y2935" s="496"/>
    </row>
    <row r="2936" spans="2:25" s="487" customFormat="1" x14ac:dyDescent="0.2">
      <c r="B2936" s="493"/>
      <c r="C2936" s="488"/>
      <c r="D2936" s="489"/>
      <c r="E2936" s="490"/>
      <c r="F2936" s="491"/>
      <c r="G2936" s="492"/>
      <c r="H2936" s="490"/>
      <c r="I2936" s="490"/>
      <c r="J2936" s="493"/>
      <c r="K2936" s="493"/>
      <c r="L2936" s="494"/>
      <c r="M2936" s="495"/>
      <c r="N2936" s="496"/>
      <c r="O2936" s="495"/>
      <c r="P2936" s="496"/>
      <c r="Q2936" s="496"/>
      <c r="R2936" s="496"/>
      <c r="S2936" s="496"/>
      <c r="T2936" s="496"/>
      <c r="U2936" s="496"/>
      <c r="V2936" s="496"/>
      <c r="W2936" s="496"/>
      <c r="X2936" s="496"/>
      <c r="Y2936" s="496"/>
    </row>
    <row r="2937" spans="2:25" s="487" customFormat="1" x14ac:dyDescent="0.2">
      <c r="B2937" s="493"/>
      <c r="C2937" s="488"/>
      <c r="D2937" s="489"/>
      <c r="E2937" s="490"/>
      <c r="F2937" s="491"/>
      <c r="G2937" s="492"/>
      <c r="H2937" s="490"/>
      <c r="I2937" s="490"/>
      <c r="J2937" s="493"/>
      <c r="K2937" s="493"/>
      <c r="L2937" s="494"/>
      <c r="M2937" s="495"/>
      <c r="N2937" s="496"/>
      <c r="O2937" s="495"/>
      <c r="P2937" s="496"/>
      <c r="Q2937" s="496"/>
      <c r="R2937" s="496"/>
      <c r="S2937" s="496"/>
      <c r="T2937" s="496"/>
      <c r="U2937" s="496"/>
      <c r="V2937" s="496"/>
      <c r="W2937" s="496"/>
      <c r="X2937" s="496"/>
      <c r="Y2937" s="496"/>
    </row>
    <row r="2938" spans="2:25" s="487" customFormat="1" x14ac:dyDescent="0.2">
      <c r="B2938" s="493"/>
      <c r="C2938" s="488"/>
      <c r="D2938" s="489"/>
      <c r="E2938" s="490"/>
      <c r="F2938" s="491"/>
      <c r="G2938" s="492"/>
      <c r="H2938" s="490"/>
      <c r="I2938" s="490"/>
      <c r="J2938" s="493"/>
      <c r="K2938" s="493"/>
      <c r="L2938" s="494"/>
      <c r="M2938" s="495"/>
      <c r="N2938" s="496"/>
      <c r="O2938" s="495"/>
      <c r="P2938" s="496"/>
      <c r="Q2938" s="496"/>
      <c r="R2938" s="496"/>
      <c r="S2938" s="496"/>
      <c r="T2938" s="496"/>
      <c r="U2938" s="496"/>
      <c r="V2938" s="496"/>
      <c r="W2938" s="496"/>
      <c r="X2938" s="496"/>
      <c r="Y2938" s="496"/>
    </row>
    <row r="2939" spans="2:25" s="487" customFormat="1" x14ac:dyDescent="0.2">
      <c r="B2939" s="493"/>
      <c r="C2939" s="488"/>
      <c r="D2939" s="489"/>
      <c r="E2939" s="490"/>
      <c r="F2939" s="491"/>
      <c r="G2939" s="492"/>
      <c r="H2939" s="490"/>
      <c r="I2939" s="490"/>
      <c r="J2939" s="493"/>
      <c r="K2939" s="493"/>
      <c r="L2939" s="494"/>
      <c r="M2939" s="495"/>
      <c r="N2939" s="496"/>
      <c r="O2939" s="495"/>
      <c r="P2939" s="496"/>
      <c r="Q2939" s="496"/>
      <c r="R2939" s="496"/>
      <c r="S2939" s="496"/>
      <c r="T2939" s="496"/>
      <c r="U2939" s="496"/>
      <c r="V2939" s="496"/>
      <c r="W2939" s="496"/>
      <c r="X2939" s="496"/>
      <c r="Y2939" s="496"/>
    </row>
    <row r="2940" spans="2:25" s="487" customFormat="1" x14ac:dyDescent="0.2">
      <c r="B2940" s="493"/>
      <c r="C2940" s="488"/>
      <c r="D2940" s="489"/>
      <c r="E2940" s="490"/>
      <c r="F2940" s="491"/>
      <c r="G2940" s="492"/>
      <c r="H2940" s="490"/>
      <c r="I2940" s="490"/>
      <c r="J2940" s="493"/>
      <c r="K2940" s="493"/>
      <c r="L2940" s="494"/>
      <c r="M2940" s="495"/>
      <c r="N2940" s="496"/>
      <c r="O2940" s="495"/>
      <c r="P2940" s="496"/>
      <c r="Q2940" s="496"/>
      <c r="R2940" s="496"/>
      <c r="S2940" s="496"/>
      <c r="T2940" s="496"/>
      <c r="U2940" s="496"/>
      <c r="V2940" s="496"/>
      <c r="W2940" s="496"/>
      <c r="X2940" s="496"/>
      <c r="Y2940" s="496"/>
    </row>
    <row r="2941" spans="2:25" s="487" customFormat="1" x14ac:dyDescent="0.2">
      <c r="B2941" s="493"/>
      <c r="C2941" s="488"/>
      <c r="D2941" s="489"/>
      <c r="E2941" s="490"/>
      <c r="F2941" s="491"/>
      <c r="G2941" s="492"/>
      <c r="H2941" s="490"/>
      <c r="I2941" s="490"/>
      <c r="J2941" s="493"/>
      <c r="K2941" s="493"/>
      <c r="L2941" s="494"/>
      <c r="M2941" s="495"/>
      <c r="N2941" s="496"/>
      <c r="O2941" s="495"/>
      <c r="P2941" s="496"/>
      <c r="Q2941" s="496"/>
      <c r="R2941" s="496"/>
      <c r="S2941" s="496"/>
      <c r="T2941" s="496"/>
      <c r="U2941" s="496"/>
      <c r="V2941" s="496"/>
      <c r="W2941" s="496"/>
      <c r="X2941" s="496"/>
      <c r="Y2941" s="496"/>
    </row>
    <row r="2942" spans="2:25" s="487" customFormat="1" x14ac:dyDescent="0.2">
      <c r="B2942" s="493"/>
      <c r="C2942" s="488"/>
      <c r="D2942" s="489"/>
      <c r="E2942" s="490"/>
      <c r="F2942" s="491"/>
      <c r="G2942" s="492"/>
      <c r="H2942" s="490"/>
      <c r="I2942" s="490"/>
      <c r="J2942" s="493"/>
      <c r="K2942" s="493"/>
      <c r="L2942" s="494"/>
      <c r="M2942" s="495"/>
      <c r="N2942" s="496"/>
      <c r="O2942" s="495"/>
      <c r="P2942" s="496"/>
      <c r="Q2942" s="496"/>
      <c r="R2942" s="496"/>
      <c r="S2942" s="496"/>
      <c r="T2942" s="496"/>
      <c r="U2942" s="496"/>
      <c r="V2942" s="496"/>
      <c r="W2942" s="496"/>
      <c r="X2942" s="496"/>
      <c r="Y2942" s="496"/>
    </row>
    <row r="2943" spans="2:25" s="487" customFormat="1" x14ac:dyDescent="0.2">
      <c r="B2943" s="493"/>
      <c r="C2943" s="488"/>
      <c r="D2943" s="489"/>
      <c r="E2943" s="490"/>
      <c r="F2943" s="491"/>
      <c r="G2943" s="492"/>
      <c r="H2943" s="490"/>
      <c r="I2943" s="490"/>
      <c r="J2943" s="493"/>
      <c r="K2943" s="493"/>
      <c r="L2943" s="494"/>
      <c r="M2943" s="495"/>
      <c r="N2943" s="496"/>
      <c r="O2943" s="495"/>
      <c r="P2943" s="496"/>
      <c r="Q2943" s="496"/>
      <c r="R2943" s="496"/>
      <c r="S2943" s="496"/>
      <c r="T2943" s="496"/>
      <c r="U2943" s="496"/>
      <c r="V2943" s="496"/>
      <c r="W2943" s="496"/>
      <c r="X2943" s="496"/>
      <c r="Y2943" s="496"/>
    </row>
    <row r="2944" spans="2:25" s="487" customFormat="1" x14ac:dyDescent="0.2">
      <c r="B2944" s="493"/>
      <c r="C2944" s="488"/>
      <c r="D2944" s="489"/>
      <c r="E2944" s="490"/>
      <c r="F2944" s="491"/>
      <c r="G2944" s="492"/>
      <c r="H2944" s="490"/>
      <c r="I2944" s="490"/>
      <c r="J2944" s="493"/>
      <c r="K2944" s="493"/>
      <c r="L2944" s="494"/>
      <c r="M2944" s="495"/>
      <c r="N2944" s="496"/>
      <c r="O2944" s="495"/>
      <c r="P2944" s="496"/>
      <c r="Q2944" s="496"/>
      <c r="R2944" s="496"/>
      <c r="S2944" s="496"/>
      <c r="T2944" s="496"/>
      <c r="U2944" s="496"/>
      <c r="V2944" s="496"/>
      <c r="W2944" s="496"/>
      <c r="X2944" s="496"/>
      <c r="Y2944" s="496"/>
    </row>
    <row r="2945" spans="2:25" s="487" customFormat="1" x14ac:dyDescent="0.2">
      <c r="B2945" s="493"/>
      <c r="C2945" s="488"/>
      <c r="D2945" s="489"/>
      <c r="E2945" s="490"/>
      <c r="F2945" s="491"/>
      <c r="G2945" s="492"/>
      <c r="H2945" s="490"/>
      <c r="I2945" s="490"/>
      <c r="J2945" s="493"/>
      <c r="K2945" s="493"/>
      <c r="L2945" s="494"/>
      <c r="M2945" s="495"/>
      <c r="N2945" s="496"/>
      <c r="O2945" s="495"/>
      <c r="P2945" s="496"/>
      <c r="Q2945" s="496"/>
      <c r="R2945" s="496"/>
      <c r="S2945" s="496"/>
      <c r="T2945" s="496"/>
      <c r="U2945" s="496"/>
      <c r="V2945" s="496"/>
      <c r="W2945" s="496"/>
      <c r="X2945" s="496"/>
      <c r="Y2945" s="496"/>
    </row>
    <row r="2946" spans="2:25" s="487" customFormat="1" x14ac:dyDescent="0.2">
      <c r="B2946" s="493"/>
      <c r="C2946" s="488"/>
      <c r="D2946" s="489"/>
      <c r="E2946" s="490"/>
      <c r="F2946" s="491"/>
      <c r="G2946" s="492"/>
      <c r="H2946" s="490"/>
      <c r="I2946" s="490"/>
      <c r="J2946" s="493"/>
      <c r="K2946" s="493"/>
      <c r="L2946" s="494"/>
      <c r="M2946" s="495"/>
      <c r="N2946" s="496"/>
      <c r="O2946" s="495"/>
      <c r="P2946" s="496"/>
      <c r="Q2946" s="496"/>
      <c r="R2946" s="496"/>
      <c r="S2946" s="496"/>
      <c r="T2946" s="496"/>
      <c r="U2946" s="496"/>
      <c r="V2946" s="496"/>
      <c r="W2946" s="496"/>
      <c r="X2946" s="496"/>
      <c r="Y2946" s="496"/>
    </row>
    <row r="2947" spans="2:25" s="487" customFormat="1" x14ac:dyDescent="0.2">
      <c r="B2947" s="493"/>
      <c r="C2947" s="488"/>
      <c r="D2947" s="489"/>
      <c r="E2947" s="490"/>
      <c r="F2947" s="491"/>
      <c r="G2947" s="492"/>
      <c r="H2947" s="490"/>
      <c r="I2947" s="490"/>
      <c r="J2947" s="493"/>
      <c r="K2947" s="493"/>
      <c r="L2947" s="494"/>
      <c r="M2947" s="495"/>
      <c r="N2947" s="496"/>
      <c r="O2947" s="495"/>
      <c r="P2947" s="496"/>
      <c r="Q2947" s="496"/>
      <c r="R2947" s="496"/>
      <c r="S2947" s="496"/>
      <c r="T2947" s="496"/>
      <c r="U2947" s="496"/>
      <c r="V2947" s="496"/>
      <c r="W2947" s="496"/>
      <c r="X2947" s="496"/>
      <c r="Y2947" s="496"/>
    </row>
    <row r="2948" spans="2:25" s="487" customFormat="1" x14ac:dyDescent="0.2">
      <c r="B2948" s="493"/>
      <c r="C2948" s="488"/>
      <c r="D2948" s="489"/>
      <c r="E2948" s="490"/>
      <c r="F2948" s="491"/>
      <c r="G2948" s="492"/>
      <c r="H2948" s="490"/>
      <c r="I2948" s="490"/>
      <c r="J2948" s="493"/>
      <c r="K2948" s="493"/>
      <c r="L2948" s="494"/>
      <c r="M2948" s="495"/>
      <c r="N2948" s="496"/>
      <c r="O2948" s="495"/>
      <c r="P2948" s="496"/>
      <c r="Q2948" s="496"/>
      <c r="R2948" s="496"/>
      <c r="S2948" s="496"/>
      <c r="T2948" s="496"/>
      <c r="U2948" s="496"/>
      <c r="V2948" s="496"/>
      <c r="W2948" s="496"/>
      <c r="X2948" s="496"/>
      <c r="Y2948" s="496"/>
    </row>
    <row r="2949" spans="2:25" s="487" customFormat="1" x14ac:dyDescent="0.2">
      <c r="B2949" s="493"/>
      <c r="C2949" s="488"/>
      <c r="D2949" s="489"/>
      <c r="E2949" s="490"/>
      <c r="F2949" s="491"/>
      <c r="G2949" s="492"/>
      <c r="H2949" s="490"/>
      <c r="I2949" s="490"/>
      <c r="J2949" s="493"/>
      <c r="K2949" s="493"/>
      <c r="L2949" s="494"/>
      <c r="M2949" s="495"/>
      <c r="N2949" s="496"/>
      <c r="O2949" s="495"/>
      <c r="P2949" s="496"/>
      <c r="Q2949" s="496"/>
      <c r="R2949" s="496"/>
      <c r="S2949" s="496"/>
      <c r="T2949" s="496"/>
      <c r="U2949" s="496"/>
      <c r="V2949" s="496"/>
      <c r="W2949" s="496"/>
      <c r="X2949" s="496"/>
      <c r="Y2949" s="496"/>
    </row>
    <row r="2950" spans="2:25" s="487" customFormat="1" x14ac:dyDescent="0.2">
      <c r="B2950" s="493"/>
      <c r="C2950" s="488"/>
      <c r="D2950" s="489"/>
      <c r="E2950" s="490"/>
      <c r="F2950" s="491"/>
      <c r="G2950" s="492"/>
      <c r="H2950" s="490"/>
      <c r="I2950" s="490"/>
      <c r="J2950" s="493"/>
      <c r="K2950" s="493"/>
      <c r="L2950" s="494"/>
      <c r="M2950" s="495"/>
      <c r="N2950" s="496"/>
      <c r="O2950" s="495"/>
      <c r="P2950" s="496"/>
      <c r="Q2950" s="496"/>
      <c r="R2950" s="496"/>
      <c r="S2950" s="496"/>
      <c r="T2950" s="496"/>
      <c r="U2950" s="496"/>
      <c r="V2950" s="496"/>
      <c r="W2950" s="496"/>
      <c r="X2950" s="496"/>
      <c r="Y2950" s="496"/>
    </row>
    <row r="2951" spans="2:25" s="487" customFormat="1" x14ac:dyDescent="0.2">
      <c r="B2951" s="493"/>
      <c r="C2951" s="488"/>
      <c r="D2951" s="489"/>
      <c r="E2951" s="490"/>
      <c r="F2951" s="491"/>
      <c r="G2951" s="492"/>
      <c r="H2951" s="490"/>
      <c r="I2951" s="490"/>
      <c r="J2951" s="493"/>
      <c r="K2951" s="493"/>
      <c r="L2951" s="494"/>
      <c r="M2951" s="495"/>
      <c r="N2951" s="496"/>
      <c r="O2951" s="495"/>
      <c r="P2951" s="496"/>
      <c r="Q2951" s="496"/>
      <c r="R2951" s="496"/>
      <c r="S2951" s="496"/>
      <c r="T2951" s="496"/>
      <c r="U2951" s="496"/>
      <c r="V2951" s="496"/>
      <c r="W2951" s="496"/>
      <c r="X2951" s="496"/>
      <c r="Y2951" s="496"/>
    </row>
    <row r="2952" spans="2:25" s="487" customFormat="1" x14ac:dyDescent="0.2">
      <c r="B2952" s="493"/>
      <c r="C2952" s="488"/>
      <c r="D2952" s="489"/>
      <c r="E2952" s="490"/>
      <c r="F2952" s="491"/>
      <c r="G2952" s="492"/>
      <c r="H2952" s="490"/>
      <c r="I2952" s="490"/>
      <c r="J2952" s="493"/>
      <c r="K2952" s="493"/>
      <c r="L2952" s="494"/>
      <c r="M2952" s="495"/>
      <c r="N2952" s="496"/>
      <c r="O2952" s="495"/>
      <c r="P2952" s="496"/>
      <c r="Q2952" s="496"/>
      <c r="R2952" s="496"/>
      <c r="S2952" s="496"/>
      <c r="T2952" s="496"/>
      <c r="U2952" s="496"/>
      <c r="V2952" s="496"/>
      <c r="W2952" s="496"/>
      <c r="X2952" s="496"/>
      <c r="Y2952" s="496"/>
    </row>
    <row r="2953" spans="2:25" s="487" customFormat="1" x14ac:dyDescent="0.2">
      <c r="B2953" s="493"/>
      <c r="C2953" s="488"/>
      <c r="D2953" s="489"/>
      <c r="E2953" s="490"/>
      <c r="F2953" s="491"/>
      <c r="G2953" s="492"/>
      <c r="H2953" s="490"/>
      <c r="I2953" s="490"/>
      <c r="J2953" s="493"/>
      <c r="K2953" s="493"/>
      <c r="L2953" s="494"/>
      <c r="M2953" s="495"/>
      <c r="N2953" s="496"/>
      <c r="O2953" s="495"/>
      <c r="P2953" s="496"/>
      <c r="Q2953" s="496"/>
      <c r="R2953" s="496"/>
      <c r="S2953" s="496"/>
      <c r="T2953" s="496"/>
      <c r="U2953" s="496"/>
      <c r="V2953" s="496"/>
      <c r="W2953" s="496"/>
      <c r="X2953" s="496"/>
      <c r="Y2953" s="496"/>
    </row>
    <row r="2954" spans="2:25" s="487" customFormat="1" x14ac:dyDescent="0.2">
      <c r="B2954" s="493"/>
      <c r="C2954" s="488"/>
      <c r="D2954" s="489"/>
      <c r="E2954" s="490"/>
      <c r="F2954" s="491"/>
      <c r="G2954" s="492"/>
      <c r="H2954" s="490"/>
      <c r="I2954" s="490"/>
      <c r="J2954" s="493"/>
      <c r="K2954" s="493"/>
      <c r="L2954" s="494"/>
      <c r="M2954" s="495"/>
      <c r="N2954" s="496"/>
      <c r="O2954" s="495"/>
      <c r="P2954" s="496"/>
      <c r="Q2954" s="496"/>
      <c r="R2954" s="496"/>
      <c r="S2954" s="496"/>
      <c r="T2954" s="496"/>
      <c r="U2954" s="496"/>
      <c r="V2954" s="496"/>
      <c r="W2954" s="496"/>
      <c r="X2954" s="496"/>
      <c r="Y2954" s="496"/>
    </row>
    <row r="2955" spans="2:25" s="487" customFormat="1" x14ac:dyDescent="0.2">
      <c r="B2955" s="493"/>
      <c r="C2955" s="488"/>
      <c r="D2955" s="489"/>
      <c r="E2955" s="490"/>
      <c r="F2955" s="491"/>
      <c r="G2955" s="492"/>
      <c r="H2955" s="490"/>
      <c r="I2955" s="490"/>
      <c r="J2955" s="493"/>
      <c r="K2955" s="493"/>
      <c r="L2955" s="494"/>
      <c r="M2955" s="495"/>
      <c r="N2955" s="496"/>
      <c r="O2955" s="495"/>
      <c r="P2955" s="496"/>
      <c r="Q2955" s="496"/>
      <c r="R2955" s="496"/>
      <c r="S2955" s="496"/>
      <c r="T2955" s="496"/>
      <c r="U2955" s="496"/>
      <c r="V2955" s="496"/>
      <c r="W2955" s="496"/>
      <c r="X2955" s="496"/>
      <c r="Y2955" s="496"/>
    </row>
    <row r="2956" spans="2:25" s="487" customFormat="1" x14ac:dyDescent="0.2">
      <c r="B2956" s="493"/>
      <c r="C2956" s="488"/>
      <c r="D2956" s="489"/>
      <c r="E2956" s="490"/>
      <c r="F2956" s="491"/>
      <c r="G2956" s="492"/>
      <c r="H2956" s="490"/>
      <c r="I2956" s="490"/>
      <c r="J2956" s="493"/>
      <c r="K2956" s="493"/>
      <c r="L2956" s="494"/>
      <c r="M2956" s="495"/>
      <c r="N2956" s="496"/>
      <c r="O2956" s="495"/>
      <c r="P2956" s="496"/>
      <c r="Q2956" s="496"/>
      <c r="R2956" s="496"/>
      <c r="S2956" s="496"/>
      <c r="T2956" s="496"/>
      <c r="U2956" s="496"/>
      <c r="V2956" s="496"/>
      <c r="W2956" s="496"/>
      <c r="X2956" s="496"/>
      <c r="Y2956" s="496"/>
    </row>
    <row r="2957" spans="2:25" s="487" customFormat="1" x14ac:dyDescent="0.2">
      <c r="B2957" s="493"/>
      <c r="C2957" s="488"/>
      <c r="D2957" s="489"/>
      <c r="E2957" s="490"/>
      <c r="F2957" s="491"/>
      <c r="G2957" s="492"/>
      <c r="H2957" s="490"/>
      <c r="I2957" s="490"/>
      <c r="J2957" s="493"/>
      <c r="K2957" s="493"/>
      <c r="L2957" s="494"/>
      <c r="M2957" s="495"/>
      <c r="N2957" s="496"/>
      <c r="O2957" s="495"/>
      <c r="P2957" s="496"/>
      <c r="Q2957" s="496"/>
      <c r="R2957" s="496"/>
      <c r="S2957" s="496"/>
      <c r="T2957" s="496"/>
      <c r="U2957" s="496"/>
      <c r="V2957" s="496"/>
      <c r="W2957" s="496"/>
      <c r="X2957" s="496"/>
      <c r="Y2957" s="496"/>
    </row>
    <row r="2958" spans="2:25" s="487" customFormat="1" x14ac:dyDescent="0.2">
      <c r="B2958" s="493"/>
      <c r="C2958" s="488"/>
      <c r="D2958" s="489"/>
      <c r="E2958" s="490"/>
      <c r="F2958" s="491"/>
      <c r="G2958" s="492"/>
      <c r="H2958" s="490"/>
      <c r="I2958" s="490"/>
      <c r="J2958" s="493"/>
      <c r="K2958" s="493"/>
      <c r="L2958" s="494"/>
      <c r="M2958" s="495"/>
      <c r="N2958" s="496"/>
      <c r="O2958" s="495"/>
      <c r="P2958" s="496"/>
      <c r="Q2958" s="496"/>
      <c r="R2958" s="496"/>
      <c r="S2958" s="496"/>
      <c r="T2958" s="496"/>
      <c r="U2958" s="496"/>
      <c r="V2958" s="496"/>
      <c r="W2958" s="496"/>
      <c r="X2958" s="496"/>
      <c r="Y2958" s="496"/>
    </row>
    <row r="2959" spans="2:25" s="487" customFormat="1" x14ac:dyDescent="0.2">
      <c r="B2959" s="493"/>
      <c r="C2959" s="488"/>
      <c r="D2959" s="489"/>
      <c r="E2959" s="490"/>
      <c r="F2959" s="491"/>
      <c r="G2959" s="492"/>
      <c r="H2959" s="490"/>
      <c r="I2959" s="490"/>
      <c r="J2959" s="493"/>
      <c r="K2959" s="493"/>
      <c r="L2959" s="494"/>
      <c r="M2959" s="495"/>
      <c r="N2959" s="496"/>
      <c r="O2959" s="495"/>
      <c r="P2959" s="496"/>
      <c r="Q2959" s="496"/>
      <c r="R2959" s="496"/>
      <c r="S2959" s="496"/>
      <c r="T2959" s="496"/>
      <c r="U2959" s="496"/>
      <c r="V2959" s="496"/>
      <c r="W2959" s="496"/>
      <c r="X2959" s="496"/>
      <c r="Y2959" s="496"/>
    </row>
    <row r="2960" spans="2:25" s="487" customFormat="1" x14ac:dyDescent="0.2">
      <c r="B2960" s="493"/>
      <c r="C2960" s="488"/>
      <c r="D2960" s="489"/>
      <c r="E2960" s="490"/>
      <c r="F2960" s="491"/>
      <c r="G2960" s="492"/>
      <c r="H2960" s="490"/>
      <c r="I2960" s="490"/>
      <c r="J2960" s="493"/>
      <c r="K2960" s="493"/>
      <c r="L2960" s="494"/>
      <c r="M2960" s="495"/>
      <c r="N2960" s="496"/>
      <c r="O2960" s="495"/>
      <c r="P2960" s="496"/>
      <c r="Q2960" s="496"/>
      <c r="R2960" s="496"/>
      <c r="S2960" s="496"/>
      <c r="T2960" s="496"/>
      <c r="U2960" s="496"/>
      <c r="V2960" s="496"/>
      <c r="W2960" s="496"/>
      <c r="X2960" s="496"/>
      <c r="Y2960" s="496"/>
    </row>
    <row r="2961" spans="2:25" s="487" customFormat="1" x14ac:dyDescent="0.2">
      <c r="B2961" s="493"/>
      <c r="C2961" s="488"/>
      <c r="D2961" s="489"/>
      <c r="E2961" s="490"/>
      <c r="F2961" s="491"/>
      <c r="G2961" s="492"/>
      <c r="H2961" s="490"/>
      <c r="I2961" s="490"/>
      <c r="J2961" s="493"/>
      <c r="K2961" s="493"/>
      <c r="L2961" s="494"/>
      <c r="M2961" s="495"/>
      <c r="N2961" s="496"/>
      <c r="O2961" s="495"/>
      <c r="P2961" s="496"/>
      <c r="Q2961" s="496"/>
      <c r="R2961" s="496"/>
      <c r="S2961" s="496"/>
      <c r="T2961" s="496"/>
      <c r="U2961" s="496"/>
      <c r="V2961" s="496"/>
      <c r="W2961" s="496"/>
      <c r="X2961" s="496"/>
      <c r="Y2961" s="496"/>
    </row>
    <row r="2962" spans="2:25" s="487" customFormat="1" x14ac:dyDescent="0.2">
      <c r="B2962" s="493"/>
      <c r="C2962" s="488"/>
      <c r="D2962" s="489"/>
      <c r="E2962" s="490"/>
      <c r="F2962" s="491"/>
      <c r="G2962" s="492"/>
      <c r="H2962" s="490"/>
      <c r="I2962" s="490"/>
      <c r="J2962" s="493"/>
      <c r="K2962" s="493"/>
      <c r="L2962" s="494"/>
      <c r="M2962" s="495"/>
      <c r="N2962" s="496"/>
      <c r="O2962" s="495"/>
      <c r="P2962" s="496"/>
      <c r="Q2962" s="496"/>
      <c r="R2962" s="496"/>
      <c r="S2962" s="496"/>
      <c r="T2962" s="496"/>
      <c r="U2962" s="496"/>
      <c r="V2962" s="496"/>
      <c r="W2962" s="496"/>
      <c r="X2962" s="496"/>
      <c r="Y2962" s="496"/>
    </row>
    <row r="2963" spans="2:25" s="487" customFormat="1" x14ac:dyDescent="0.2">
      <c r="B2963" s="493"/>
      <c r="C2963" s="488"/>
      <c r="D2963" s="489"/>
      <c r="E2963" s="490"/>
      <c r="F2963" s="491"/>
      <c r="G2963" s="492"/>
      <c r="H2963" s="490"/>
      <c r="I2963" s="490"/>
      <c r="J2963" s="493"/>
      <c r="K2963" s="493"/>
      <c r="L2963" s="494"/>
      <c r="M2963" s="495"/>
      <c r="N2963" s="496"/>
      <c r="O2963" s="495"/>
      <c r="P2963" s="496"/>
      <c r="Q2963" s="496"/>
      <c r="R2963" s="496"/>
      <c r="S2963" s="496"/>
      <c r="T2963" s="496"/>
      <c r="U2963" s="496"/>
      <c r="V2963" s="496"/>
      <c r="W2963" s="496"/>
      <c r="X2963" s="496"/>
      <c r="Y2963" s="496"/>
    </row>
    <row r="2964" spans="2:25" s="487" customFormat="1" x14ac:dyDescent="0.2">
      <c r="B2964" s="493"/>
      <c r="C2964" s="488"/>
      <c r="D2964" s="489"/>
      <c r="E2964" s="490"/>
      <c r="F2964" s="491"/>
      <c r="G2964" s="492"/>
      <c r="H2964" s="490"/>
      <c r="I2964" s="490"/>
      <c r="J2964" s="493"/>
      <c r="K2964" s="493"/>
      <c r="L2964" s="494"/>
      <c r="M2964" s="495"/>
      <c r="N2964" s="496"/>
      <c r="O2964" s="495"/>
      <c r="P2964" s="496"/>
      <c r="Q2964" s="496"/>
      <c r="R2964" s="496"/>
      <c r="S2964" s="496"/>
      <c r="T2964" s="496"/>
      <c r="U2964" s="496"/>
      <c r="V2964" s="496"/>
      <c r="W2964" s="496"/>
      <c r="X2964" s="496"/>
      <c r="Y2964" s="496"/>
    </row>
    <row r="2965" spans="2:25" s="487" customFormat="1" x14ac:dyDescent="0.2">
      <c r="B2965" s="493"/>
      <c r="C2965" s="488"/>
      <c r="D2965" s="489"/>
      <c r="E2965" s="490"/>
      <c r="F2965" s="491"/>
      <c r="G2965" s="492"/>
      <c r="H2965" s="490"/>
      <c r="I2965" s="490"/>
      <c r="J2965" s="493"/>
      <c r="K2965" s="493"/>
      <c r="L2965" s="494"/>
      <c r="M2965" s="495"/>
      <c r="N2965" s="496"/>
      <c r="O2965" s="495"/>
      <c r="P2965" s="496"/>
      <c r="Q2965" s="496"/>
      <c r="R2965" s="496"/>
      <c r="S2965" s="496"/>
      <c r="T2965" s="496"/>
      <c r="U2965" s="496"/>
      <c r="V2965" s="496"/>
      <c r="W2965" s="496"/>
      <c r="X2965" s="496"/>
      <c r="Y2965" s="496"/>
    </row>
    <row r="2966" spans="2:25" s="487" customFormat="1" x14ac:dyDescent="0.2">
      <c r="B2966" s="493"/>
      <c r="C2966" s="488"/>
      <c r="D2966" s="489"/>
      <c r="E2966" s="490"/>
      <c r="F2966" s="491"/>
      <c r="G2966" s="492"/>
      <c r="H2966" s="490"/>
      <c r="I2966" s="490"/>
      <c r="J2966" s="493"/>
      <c r="K2966" s="493"/>
      <c r="L2966" s="494"/>
      <c r="M2966" s="495"/>
      <c r="N2966" s="496"/>
      <c r="O2966" s="495"/>
      <c r="P2966" s="496"/>
      <c r="Q2966" s="496"/>
      <c r="R2966" s="496"/>
      <c r="S2966" s="496"/>
      <c r="T2966" s="496"/>
      <c r="U2966" s="496"/>
      <c r="V2966" s="496"/>
      <c r="W2966" s="496"/>
      <c r="X2966" s="496"/>
      <c r="Y2966" s="496"/>
    </row>
    <row r="2967" spans="2:25" s="487" customFormat="1" x14ac:dyDescent="0.2">
      <c r="B2967" s="493"/>
      <c r="C2967" s="488"/>
      <c r="D2967" s="489"/>
      <c r="E2967" s="490"/>
      <c r="F2967" s="491"/>
      <c r="G2967" s="492"/>
      <c r="H2967" s="490"/>
      <c r="I2967" s="490"/>
      <c r="J2967" s="493"/>
      <c r="K2967" s="493"/>
      <c r="L2967" s="494"/>
      <c r="M2967" s="495"/>
      <c r="N2967" s="496"/>
      <c r="O2967" s="495"/>
      <c r="P2967" s="496"/>
      <c r="Q2967" s="496"/>
      <c r="R2967" s="496"/>
      <c r="S2967" s="496"/>
      <c r="T2967" s="496"/>
      <c r="U2967" s="496"/>
      <c r="V2967" s="496"/>
      <c r="W2967" s="496"/>
      <c r="X2967" s="496"/>
      <c r="Y2967" s="496"/>
    </row>
    <row r="2968" spans="2:25" s="487" customFormat="1" x14ac:dyDescent="0.2">
      <c r="B2968" s="493"/>
      <c r="C2968" s="488"/>
      <c r="D2968" s="489"/>
      <c r="E2968" s="490"/>
      <c r="F2968" s="491"/>
      <c r="G2968" s="492"/>
      <c r="H2968" s="490"/>
      <c r="I2968" s="490"/>
      <c r="J2968" s="493"/>
      <c r="K2968" s="493"/>
      <c r="L2968" s="494"/>
      <c r="M2968" s="495"/>
      <c r="N2968" s="496"/>
      <c r="O2968" s="495"/>
      <c r="P2968" s="496"/>
      <c r="Q2968" s="496"/>
      <c r="R2968" s="496"/>
      <c r="S2968" s="496"/>
      <c r="T2968" s="496"/>
      <c r="U2968" s="496"/>
      <c r="V2968" s="496"/>
      <c r="W2968" s="496"/>
      <c r="X2968" s="496"/>
      <c r="Y2968" s="496"/>
    </row>
    <row r="2969" spans="2:25" s="487" customFormat="1" x14ac:dyDescent="0.2">
      <c r="B2969" s="493"/>
      <c r="C2969" s="488"/>
      <c r="D2969" s="489"/>
      <c r="E2969" s="490"/>
      <c r="F2969" s="491"/>
      <c r="G2969" s="492"/>
      <c r="H2969" s="490"/>
      <c r="I2969" s="490"/>
      <c r="J2969" s="493"/>
      <c r="K2969" s="493"/>
      <c r="L2969" s="494"/>
      <c r="M2969" s="495"/>
      <c r="N2969" s="496"/>
      <c r="O2969" s="495"/>
      <c r="P2969" s="496"/>
      <c r="Q2969" s="496"/>
      <c r="R2969" s="496"/>
      <c r="S2969" s="496"/>
      <c r="T2969" s="496"/>
      <c r="U2969" s="496"/>
      <c r="V2969" s="496"/>
      <c r="W2969" s="496"/>
      <c r="X2969" s="496"/>
      <c r="Y2969" s="496"/>
    </row>
    <row r="2970" spans="2:25" s="487" customFormat="1" x14ac:dyDescent="0.2">
      <c r="B2970" s="493"/>
      <c r="C2970" s="488"/>
      <c r="D2970" s="489"/>
      <c r="E2970" s="490"/>
      <c r="F2970" s="491"/>
      <c r="G2970" s="492"/>
      <c r="H2970" s="490"/>
      <c r="I2970" s="490"/>
      <c r="J2970" s="493"/>
      <c r="K2970" s="493"/>
      <c r="L2970" s="494"/>
      <c r="M2970" s="495"/>
      <c r="N2970" s="496"/>
      <c r="O2970" s="495"/>
      <c r="P2970" s="496"/>
      <c r="Q2970" s="496"/>
      <c r="R2970" s="496"/>
      <c r="S2970" s="496"/>
      <c r="T2970" s="496"/>
      <c r="U2970" s="496"/>
      <c r="V2970" s="496"/>
      <c r="W2970" s="496"/>
      <c r="X2970" s="496"/>
      <c r="Y2970" s="496"/>
    </row>
    <row r="2971" spans="2:25" s="487" customFormat="1" x14ac:dyDescent="0.2">
      <c r="B2971" s="493"/>
      <c r="C2971" s="488"/>
      <c r="D2971" s="489"/>
      <c r="E2971" s="490"/>
      <c r="F2971" s="491"/>
      <c r="G2971" s="492"/>
      <c r="H2971" s="490"/>
      <c r="I2971" s="490"/>
      <c r="J2971" s="493"/>
      <c r="K2971" s="493"/>
      <c r="L2971" s="494"/>
      <c r="M2971" s="495"/>
      <c r="N2971" s="496"/>
      <c r="O2971" s="495"/>
      <c r="P2971" s="496"/>
      <c r="Q2971" s="496"/>
      <c r="R2971" s="496"/>
      <c r="S2971" s="496"/>
      <c r="T2971" s="496"/>
      <c r="U2971" s="496"/>
      <c r="V2971" s="496"/>
      <c r="W2971" s="496"/>
      <c r="X2971" s="496"/>
      <c r="Y2971" s="496"/>
    </row>
    <row r="2972" spans="2:25" s="487" customFormat="1" x14ac:dyDescent="0.2">
      <c r="B2972" s="493"/>
      <c r="C2972" s="488"/>
      <c r="D2972" s="489"/>
      <c r="E2972" s="490"/>
      <c r="F2972" s="491"/>
      <c r="G2972" s="492"/>
      <c r="H2972" s="490"/>
      <c r="I2972" s="490"/>
      <c r="J2972" s="493"/>
      <c r="K2972" s="493"/>
      <c r="L2972" s="494"/>
      <c r="M2972" s="495"/>
      <c r="N2972" s="496"/>
      <c r="O2972" s="495"/>
      <c r="P2972" s="496"/>
      <c r="Q2972" s="496"/>
      <c r="R2972" s="496"/>
      <c r="S2972" s="496"/>
      <c r="T2972" s="496"/>
      <c r="U2972" s="496"/>
      <c r="V2972" s="496"/>
      <c r="W2972" s="496"/>
      <c r="X2972" s="496"/>
      <c r="Y2972" s="496"/>
    </row>
    <row r="2973" spans="2:25" s="487" customFormat="1" x14ac:dyDescent="0.2">
      <c r="B2973" s="493"/>
      <c r="C2973" s="488"/>
      <c r="D2973" s="489"/>
      <c r="E2973" s="490"/>
      <c r="F2973" s="491"/>
      <c r="G2973" s="492"/>
      <c r="H2973" s="490"/>
      <c r="I2973" s="490"/>
      <c r="J2973" s="493"/>
      <c r="K2973" s="493"/>
      <c r="L2973" s="494"/>
      <c r="M2973" s="495"/>
      <c r="N2973" s="496"/>
      <c r="O2973" s="495"/>
      <c r="P2973" s="496"/>
      <c r="Q2973" s="496"/>
      <c r="R2973" s="496"/>
      <c r="S2973" s="496"/>
      <c r="T2973" s="496"/>
      <c r="U2973" s="496"/>
      <c r="V2973" s="496"/>
      <c r="W2973" s="496"/>
      <c r="X2973" s="496"/>
      <c r="Y2973" s="496"/>
    </row>
    <row r="2974" spans="2:25" s="487" customFormat="1" x14ac:dyDescent="0.2">
      <c r="B2974" s="493"/>
      <c r="C2974" s="488"/>
      <c r="D2974" s="489"/>
      <c r="E2974" s="490"/>
      <c r="F2974" s="491"/>
      <c r="G2974" s="492"/>
      <c r="H2974" s="490"/>
      <c r="I2974" s="490"/>
      <c r="J2974" s="493"/>
      <c r="K2974" s="493"/>
      <c r="L2974" s="494"/>
      <c r="M2974" s="495"/>
      <c r="N2974" s="496"/>
      <c r="O2974" s="495"/>
      <c r="P2974" s="496"/>
      <c r="Q2974" s="496"/>
      <c r="R2974" s="496"/>
      <c r="S2974" s="496"/>
      <c r="T2974" s="496"/>
      <c r="U2974" s="496"/>
      <c r="V2974" s="496"/>
      <c r="W2974" s="496"/>
      <c r="X2974" s="496"/>
      <c r="Y2974" s="496"/>
    </row>
    <row r="2975" spans="2:25" s="487" customFormat="1" x14ac:dyDescent="0.2">
      <c r="B2975" s="493"/>
      <c r="C2975" s="488"/>
      <c r="D2975" s="489"/>
      <c r="E2975" s="490"/>
      <c r="F2975" s="491"/>
      <c r="G2975" s="492"/>
      <c r="H2975" s="490"/>
      <c r="I2975" s="490"/>
      <c r="J2975" s="493"/>
      <c r="K2975" s="493"/>
      <c r="L2975" s="494"/>
      <c r="M2975" s="495"/>
      <c r="N2975" s="496"/>
      <c r="O2975" s="495"/>
      <c r="P2975" s="496"/>
      <c r="Q2975" s="496"/>
      <c r="R2975" s="496"/>
      <c r="S2975" s="496"/>
      <c r="T2975" s="496"/>
      <c r="U2975" s="496"/>
      <c r="V2975" s="496"/>
      <c r="W2975" s="496"/>
      <c r="X2975" s="496"/>
      <c r="Y2975" s="496"/>
    </row>
    <row r="2976" spans="2:25" s="487" customFormat="1" x14ac:dyDescent="0.2">
      <c r="B2976" s="493"/>
      <c r="C2976" s="488"/>
      <c r="D2976" s="489"/>
      <c r="E2976" s="490"/>
      <c r="F2976" s="491"/>
      <c r="G2976" s="492"/>
      <c r="H2976" s="490"/>
      <c r="I2976" s="490"/>
      <c r="J2976" s="493"/>
      <c r="K2976" s="493"/>
      <c r="L2976" s="494"/>
      <c r="M2976" s="495"/>
      <c r="N2976" s="496"/>
      <c r="O2976" s="495"/>
      <c r="P2976" s="496"/>
      <c r="Q2976" s="496"/>
      <c r="R2976" s="496"/>
      <c r="S2976" s="496"/>
      <c r="T2976" s="496"/>
      <c r="U2976" s="496"/>
      <c r="V2976" s="496"/>
      <c r="W2976" s="496"/>
      <c r="X2976" s="496"/>
      <c r="Y2976" s="496"/>
    </row>
    <row r="2977" spans="2:25" s="487" customFormat="1" x14ac:dyDescent="0.2">
      <c r="B2977" s="493"/>
      <c r="C2977" s="488"/>
      <c r="D2977" s="489"/>
      <c r="E2977" s="490"/>
      <c r="F2977" s="491"/>
      <c r="G2977" s="492"/>
      <c r="H2977" s="490"/>
      <c r="I2977" s="490"/>
      <c r="J2977" s="493"/>
      <c r="K2977" s="493"/>
      <c r="L2977" s="494"/>
      <c r="M2977" s="495"/>
      <c r="N2977" s="496"/>
      <c r="O2977" s="495"/>
      <c r="P2977" s="496"/>
      <c r="Q2977" s="496"/>
      <c r="R2977" s="496"/>
      <c r="S2977" s="496"/>
      <c r="T2977" s="496"/>
      <c r="U2977" s="496"/>
      <c r="V2977" s="496"/>
      <c r="W2977" s="496"/>
      <c r="X2977" s="496"/>
      <c r="Y2977" s="496"/>
    </row>
    <row r="2978" spans="2:25" s="487" customFormat="1" x14ac:dyDescent="0.2">
      <c r="B2978" s="493"/>
      <c r="C2978" s="488"/>
      <c r="D2978" s="489"/>
      <c r="E2978" s="490"/>
      <c r="F2978" s="491"/>
      <c r="G2978" s="492"/>
      <c r="H2978" s="490"/>
      <c r="I2978" s="490"/>
      <c r="J2978" s="493"/>
      <c r="K2978" s="493"/>
      <c r="L2978" s="494"/>
      <c r="M2978" s="495"/>
      <c r="N2978" s="496"/>
      <c r="O2978" s="495"/>
      <c r="P2978" s="496"/>
      <c r="Q2978" s="496"/>
      <c r="R2978" s="496"/>
      <c r="S2978" s="496"/>
      <c r="T2978" s="496"/>
      <c r="U2978" s="496"/>
      <c r="V2978" s="496"/>
      <c r="W2978" s="496"/>
      <c r="X2978" s="496"/>
      <c r="Y2978" s="496"/>
    </row>
    <row r="2979" spans="2:25" s="487" customFormat="1" x14ac:dyDescent="0.2">
      <c r="B2979" s="493"/>
      <c r="C2979" s="488"/>
      <c r="D2979" s="489"/>
      <c r="E2979" s="490"/>
      <c r="F2979" s="491"/>
      <c r="G2979" s="492"/>
      <c r="H2979" s="490"/>
      <c r="I2979" s="490"/>
      <c r="J2979" s="493"/>
      <c r="K2979" s="493"/>
      <c r="L2979" s="494"/>
      <c r="M2979" s="495"/>
      <c r="N2979" s="496"/>
      <c r="O2979" s="495"/>
      <c r="P2979" s="496"/>
      <c r="Q2979" s="496"/>
      <c r="R2979" s="496"/>
      <c r="S2979" s="496"/>
      <c r="T2979" s="496"/>
      <c r="U2979" s="496"/>
      <c r="V2979" s="496"/>
      <c r="W2979" s="496"/>
      <c r="X2979" s="496"/>
      <c r="Y2979" s="496"/>
    </row>
    <row r="2980" spans="2:25" s="487" customFormat="1" x14ac:dyDescent="0.2">
      <c r="B2980" s="493"/>
      <c r="C2980" s="488"/>
      <c r="D2980" s="489"/>
      <c r="E2980" s="490"/>
      <c r="F2980" s="491"/>
      <c r="G2980" s="492"/>
      <c r="H2980" s="490"/>
      <c r="I2980" s="490"/>
      <c r="J2980" s="493"/>
      <c r="K2980" s="493"/>
      <c r="L2980" s="494"/>
      <c r="M2980" s="495"/>
      <c r="N2980" s="496"/>
      <c r="O2980" s="495"/>
      <c r="P2980" s="496"/>
      <c r="Q2980" s="496"/>
      <c r="R2980" s="496"/>
      <c r="S2980" s="496"/>
      <c r="T2980" s="496"/>
      <c r="U2980" s="496"/>
      <c r="V2980" s="496"/>
      <c r="W2980" s="496"/>
      <c r="X2980" s="496"/>
      <c r="Y2980" s="496"/>
    </row>
    <row r="2981" spans="2:25" s="487" customFormat="1" x14ac:dyDescent="0.2">
      <c r="B2981" s="493"/>
      <c r="C2981" s="488"/>
      <c r="D2981" s="489"/>
      <c r="E2981" s="490"/>
      <c r="F2981" s="491"/>
      <c r="G2981" s="492"/>
      <c r="H2981" s="490"/>
      <c r="I2981" s="490"/>
      <c r="J2981" s="493"/>
      <c r="K2981" s="493"/>
      <c r="L2981" s="494"/>
      <c r="M2981" s="495"/>
      <c r="N2981" s="496"/>
      <c r="O2981" s="495"/>
      <c r="P2981" s="496"/>
      <c r="Q2981" s="496"/>
      <c r="R2981" s="496"/>
      <c r="S2981" s="496"/>
      <c r="T2981" s="496"/>
      <c r="U2981" s="496"/>
      <c r="V2981" s="496"/>
      <c r="W2981" s="496"/>
      <c r="X2981" s="496"/>
      <c r="Y2981" s="496"/>
    </row>
    <row r="2982" spans="2:25" s="487" customFormat="1" x14ac:dyDescent="0.2">
      <c r="B2982" s="493"/>
      <c r="C2982" s="488"/>
      <c r="D2982" s="489"/>
      <c r="E2982" s="490"/>
      <c r="F2982" s="491"/>
      <c r="G2982" s="492"/>
      <c r="H2982" s="490"/>
      <c r="I2982" s="490"/>
      <c r="J2982" s="493"/>
      <c r="K2982" s="493"/>
      <c r="L2982" s="494"/>
      <c r="M2982" s="495"/>
      <c r="N2982" s="496"/>
      <c r="O2982" s="495"/>
      <c r="P2982" s="496"/>
      <c r="Q2982" s="496"/>
      <c r="R2982" s="496"/>
      <c r="S2982" s="496"/>
      <c r="T2982" s="496"/>
      <c r="U2982" s="496"/>
      <c r="V2982" s="496"/>
      <c r="W2982" s="496"/>
      <c r="X2982" s="496"/>
      <c r="Y2982" s="496"/>
    </row>
    <row r="2983" spans="2:25" s="487" customFormat="1" x14ac:dyDescent="0.2">
      <c r="B2983" s="493"/>
      <c r="C2983" s="488"/>
      <c r="D2983" s="489"/>
      <c r="E2983" s="490"/>
      <c r="F2983" s="491"/>
      <c r="G2983" s="492"/>
      <c r="H2983" s="490"/>
      <c r="I2983" s="490"/>
      <c r="J2983" s="493"/>
      <c r="K2983" s="493"/>
      <c r="L2983" s="494"/>
      <c r="M2983" s="495"/>
      <c r="N2983" s="496"/>
      <c r="O2983" s="495"/>
      <c r="P2983" s="496"/>
      <c r="Q2983" s="496"/>
      <c r="R2983" s="496"/>
      <c r="S2983" s="496"/>
      <c r="T2983" s="496"/>
      <c r="U2983" s="496"/>
      <c r="V2983" s="496"/>
      <c r="W2983" s="496"/>
      <c r="X2983" s="496"/>
      <c r="Y2983" s="496"/>
    </row>
    <row r="2984" spans="2:25" s="487" customFormat="1" x14ac:dyDescent="0.2">
      <c r="B2984" s="493"/>
      <c r="C2984" s="488"/>
      <c r="D2984" s="489"/>
      <c r="E2984" s="490"/>
      <c r="F2984" s="491"/>
      <c r="G2984" s="492"/>
      <c r="H2984" s="490"/>
      <c r="I2984" s="490"/>
      <c r="J2984" s="493"/>
      <c r="K2984" s="493"/>
      <c r="L2984" s="494"/>
      <c r="M2984" s="495"/>
      <c r="N2984" s="496"/>
      <c r="O2984" s="495"/>
      <c r="P2984" s="496"/>
      <c r="Q2984" s="496"/>
      <c r="R2984" s="496"/>
      <c r="S2984" s="496"/>
      <c r="T2984" s="496"/>
      <c r="U2984" s="496"/>
      <c r="V2984" s="496"/>
      <c r="W2984" s="496"/>
      <c r="X2984" s="496"/>
      <c r="Y2984" s="496"/>
    </row>
    <row r="2985" spans="2:25" s="487" customFormat="1" x14ac:dyDescent="0.2">
      <c r="B2985" s="493"/>
      <c r="C2985" s="488"/>
      <c r="D2985" s="489"/>
      <c r="E2985" s="490"/>
      <c r="F2985" s="491"/>
      <c r="G2985" s="492"/>
      <c r="H2985" s="490"/>
      <c r="I2985" s="490"/>
      <c r="J2985" s="493"/>
      <c r="K2985" s="493"/>
      <c r="L2985" s="494"/>
      <c r="M2985" s="495"/>
      <c r="N2985" s="496"/>
      <c r="O2985" s="495"/>
      <c r="P2985" s="496"/>
      <c r="Q2985" s="496"/>
      <c r="R2985" s="496"/>
      <c r="S2985" s="496"/>
      <c r="T2985" s="496"/>
      <c r="U2985" s="496"/>
      <c r="V2985" s="496"/>
      <c r="W2985" s="496"/>
      <c r="X2985" s="496"/>
      <c r="Y2985" s="496"/>
    </row>
    <row r="2986" spans="2:25" s="487" customFormat="1" x14ac:dyDescent="0.2">
      <c r="B2986" s="493"/>
      <c r="C2986" s="488"/>
      <c r="D2986" s="489"/>
      <c r="E2986" s="490"/>
      <c r="F2986" s="491"/>
      <c r="G2986" s="492"/>
      <c r="H2986" s="490"/>
      <c r="I2986" s="490"/>
      <c r="J2986" s="493"/>
      <c r="K2986" s="493"/>
      <c r="L2986" s="494"/>
      <c r="M2986" s="495"/>
      <c r="N2986" s="496"/>
      <c r="O2986" s="495"/>
      <c r="P2986" s="496"/>
      <c r="Q2986" s="496"/>
      <c r="R2986" s="496"/>
      <c r="S2986" s="496"/>
      <c r="T2986" s="496"/>
      <c r="U2986" s="496"/>
      <c r="V2986" s="496"/>
      <c r="W2986" s="496"/>
      <c r="X2986" s="496"/>
      <c r="Y2986" s="496"/>
    </row>
    <row r="2987" spans="2:25" s="487" customFormat="1" x14ac:dyDescent="0.2">
      <c r="B2987" s="493"/>
      <c r="C2987" s="488"/>
      <c r="D2987" s="489"/>
      <c r="E2987" s="490"/>
      <c r="F2987" s="491"/>
      <c r="G2987" s="492"/>
      <c r="H2987" s="490"/>
      <c r="I2987" s="490"/>
      <c r="J2987" s="493"/>
      <c r="K2987" s="493"/>
      <c r="L2987" s="494"/>
      <c r="M2987" s="495"/>
      <c r="N2987" s="496"/>
      <c r="O2987" s="495"/>
      <c r="P2987" s="496"/>
      <c r="Q2987" s="496"/>
      <c r="R2987" s="496"/>
      <c r="S2987" s="496"/>
      <c r="T2987" s="496"/>
      <c r="U2987" s="496"/>
      <c r="V2987" s="496"/>
      <c r="W2987" s="496"/>
      <c r="X2987" s="496"/>
      <c r="Y2987" s="496"/>
    </row>
    <row r="2988" spans="2:25" s="487" customFormat="1" x14ac:dyDescent="0.2">
      <c r="B2988" s="493"/>
      <c r="C2988" s="488"/>
      <c r="D2988" s="489"/>
      <c r="E2988" s="490"/>
      <c r="F2988" s="491"/>
      <c r="G2988" s="492"/>
      <c r="H2988" s="490"/>
      <c r="I2988" s="490"/>
      <c r="J2988" s="493"/>
      <c r="K2988" s="493"/>
      <c r="L2988" s="494"/>
      <c r="M2988" s="495"/>
      <c r="N2988" s="496"/>
      <c r="O2988" s="495"/>
      <c r="P2988" s="496"/>
      <c r="Q2988" s="496"/>
      <c r="R2988" s="496"/>
      <c r="S2988" s="496"/>
      <c r="T2988" s="496"/>
      <c r="U2988" s="496"/>
      <c r="V2988" s="496"/>
      <c r="W2988" s="496"/>
      <c r="X2988" s="496"/>
      <c r="Y2988" s="496"/>
    </row>
    <row r="2989" spans="2:25" s="487" customFormat="1" x14ac:dyDescent="0.2">
      <c r="B2989" s="493"/>
      <c r="C2989" s="488"/>
      <c r="D2989" s="489"/>
      <c r="E2989" s="490"/>
      <c r="F2989" s="491"/>
      <c r="G2989" s="492"/>
      <c r="H2989" s="490"/>
      <c r="I2989" s="490"/>
      <c r="J2989" s="493"/>
      <c r="K2989" s="493"/>
      <c r="L2989" s="494"/>
      <c r="M2989" s="495"/>
      <c r="N2989" s="496"/>
      <c r="O2989" s="495"/>
      <c r="P2989" s="496"/>
      <c r="Q2989" s="496"/>
      <c r="R2989" s="496"/>
      <c r="S2989" s="496"/>
      <c r="T2989" s="496"/>
      <c r="U2989" s="496"/>
      <c r="V2989" s="496"/>
      <c r="W2989" s="496"/>
      <c r="X2989" s="496"/>
      <c r="Y2989" s="496"/>
    </row>
    <row r="2990" spans="2:25" s="487" customFormat="1" x14ac:dyDescent="0.2">
      <c r="B2990" s="493"/>
      <c r="C2990" s="488"/>
      <c r="D2990" s="489"/>
      <c r="E2990" s="490"/>
      <c r="F2990" s="491"/>
      <c r="G2990" s="492"/>
      <c r="H2990" s="490"/>
      <c r="I2990" s="490"/>
      <c r="J2990" s="493"/>
      <c r="K2990" s="493"/>
      <c r="L2990" s="494"/>
      <c r="M2990" s="495"/>
      <c r="N2990" s="496"/>
      <c r="O2990" s="495"/>
      <c r="P2990" s="496"/>
      <c r="Q2990" s="496"/>
      <c r="R2990" s="496"/>
      <c r="S2990" s="496"/>
      <c r="T2990" s="496"/>
      <c r="U2990" s="496"/>
      <c r="V2990" s="496"/>
      <c r="W2990" s="496"/>
      <c r="X2990" s="496"/>
      <c r="Y2990" s="496"/>
    </row>
    <row r="2991" spans="2:25" s="487" customFormat="1" x14ac:dyDescent="0.2">
      <c r="B2991" s="493"/>
      <c r="C2991" s="488"/>
      <c r="D2991" s="489"/>
      <c r="E2991" s="490"/>
      <c r="F2991" s="491"/>
      <c r="G2991" s="492"/>
      <c r="H2991" s="490"/>
      <c r="I2991" s="490"/>
      <c r="J2991" s="493"/>
      <c r="K2991" s="493"/>
      <c r="L2991" s="494"/>
      <c r="M2991" s="495"/>
      <c r="N2991" s="496"/>
      <c r="O2991" s="495"/>
      <c r="P2991" s="496"/>
      <c r="Q2991" s="496"/>
      <c r="R2991" s="496"/>
      <c r="S2991" s="496"/>
      <c r="T2991" s="496"/>
      <c r="U2991" s="496"/>
      <c r="V2991" s="496"/>
      <c r="W2991" s="496"/>
      <c r="X2991" s="496"/>
      <c r="Y2991" s="496"/>
    </row>
    <row r="2992" spans="2:25" s="487" customFormat="1" x14ac:dyDescent="0.2">
      <c r="B2992" s="493"/>
      <c r="C2992" s="488"/>
      <c r="D2992" s="489"/>
      <c r="E2992" s="490"/>
      <c r="F2992" s="491"/>
      <c r="G2992" s="492"/>
      <c r="H2992" s="490"/>
      <c r="I2992" s="490"/>
      <c r="J2992" s="493"/>
      <c r="K2992" s="493"/>
      <c r="L2992" s="494"/>
      <c r="M2992" s="495"/>
      <c r="N2992" s="496"/>
      <c r="O2992" s="495"/>
      <c r="P2992" s="496"/>
      <c r="Q2992" s="496"/>
      <c r="R2992" s="496"/>
      <c r="S2992" s="496"/>
      <c r="T2992" s="496"/>
      <c r="U2992" s="496"/>
      <c r="V2992" s="496"/>
      <c r="W2992" s="496"/>
      <c r="X2992" s="496"/>
      <c r="Y2992" s="496"/>
    </row>
    <row r="2993" spans="2:25" s="487" customFormat="1" x14ac:dyDescent="0.2">
      <c r="B2993" s="493"/>
      <c r="C2993" s="488"/>
      <c r="D2993" s="489"/>
      <c r="E2993" s="490"/>
      <c r="F2993" s="491"/>
      <c r="G2993" s="492"/>
      <c r="H2993" s="490"/>
      <c r="I2993" s="490"/>
      <c r="J2993" s="493"/>
      <c r="K2993" s="493"/>
      <c r="L2993" s="494"/>
      <c r="M2993" s="495"/>
      <c r="N2993" s="496"/>
      <c r="O2993" s="495"/>
      <c r="P2993" s="496"/>
      <c r="Q2993" s="496"/>
      <c r="R2993" s="496"/>
      <c r="S2993" s="496"/>
      <c r="T2993" s="496"/>
      <c r="U2993" s="496"/>
      <c r="V2993" s="496"/>
      <c r="W2993" s="496"/>
      <c r="X2993" s="496"/>
      <c r="Y2993" s="496"/>
    </row>
    <row r="2994" spans="2:25" s="487" customFormat="1" x14ac:dyDescent="0.2">
      <c r="B2994" s="493"/>
      <c r="C2994" s="488"/>
      <c r="D2994" s="489"/>
      <c r="E2994" s="490"/>
      <c r="F2994" s="491"/>
      <c r="G2994" s="492"/>
      <c r="H2994" s="490"/>
      <c r="I2994" s="490"/>
      <c r="J2994" s="493"/>
      <c r="K2994" s="493"/>
      <c r="L2994" s="494"/>
      <c r="M2994" s="495"/>
      <c r="N2994" s="496"/>
      <c r="O2994" s="495"/>
      <c r="P2994" s="496"/>
      <c r="Q2994" s="496"/>
      <c r="R2994" s="496"/>
      <c r="S2994" s="496"/>
      <c r="T2994" s="496"/>
      <c r="U2994" s="496"/>
      <c r="V2994" s="496"/>
      <c r="W2994" s="496"/>
      <c r="X2994" s="496"/>
      <c r="Y2994" s="496"/>
    </row>
    <row r="2995" spans="2:25" s="487" customFormat="1" x14ac:dyDescent="0.2">
      <c r="B2995" s="493"/>
      <c r="C2995" s="488"/>
      <c r="D2995" s="489"/>
      <c r="E2995" s="490"/>
      <c r="F2995" s="491"/>
      <c r="G2995" s="492"/>
      <c r="H2995" s="490"/>
      <c r="I2995" s="490"/>
      <c r="J2995" s="493"/>
      <c r="K2995" s="493"/>
      <c r="L2995" s="494"/>
      <c r="M2995" s="495"/>
      <c r="N2995" s="496"/>
      <c r="O2995" s="495"/>
      <c r="P2995" s="496"/>
      <c r="Q2995" s="496"/>
      <c r="R2995" s="496"/>
      <c r="S2995" s="496"/>
      <c r="T2995" s="496"/>
      <c r="U2995" s="496"/>
      <c r="V2995" s="496"/>
      <c r="W2995" s="496"/>
      <c r="X2995" s="496"/>
      <c r="Y2995" s="496"/>
    </row>
    <row r="2996" spans="2:25" s="487" customFormat="1" x14ac:dyDescent="0.2">
      <c r="B2996" s="493"/>
      <c r="C2996" s="488"/>
      <c r="D2996" s="489"/>
      <c r="E2996" s="490"/>
      <c r="F2996" s="491"/>
      <c r="G2996" s="492"/>
      <c r="H2996" s="490"/>
      <c r="I2996" s="490"/>
      <c r="J2996" s="493"/>
      <c r="K2996" s="493"/>
      <c r="L2996" s="494"/>
      <c r="M2996" s="495"/>
      <c r="N2996" s="496"/>
      <c r="O2996" s="495"/>
      <c r="P2996" s="496"/>
      <c r="Q2996" s="496"/>
      <c r="R2996" s="496"/>
      <c r="S2996" s="496"/>
      <c r="T2996" s="496"/>
      <c r="U2996" s="496"/>
      <c r="V2996" s="496"/>
      <c r="W2996" s="496"/>
      <c r="X2996" s="496"/>
      <c r="Y2996" s="496"/>
    </row>
    <row r="2997" spans="2:25" s="487" customFormat="1" x14ac:dyDescent="0.2">
      <c r="B2997" s="493"/>
      <c r="C2997" s="488"/>
      <c r="D2997" s="489"/>
      <c r="E2997" s="490"/>
      <c r="F2997" s="491"/>
      <c r="G2997" s="492"/>
      <c r="H2997" s="490"/>
      <c r="I2997" s="490"/>
      <c r="J2997" s="493"/>
      <c r="K2997" s="493"/>
      <c r="L2997" s="494"/>
      <c r="M2997" s="495"/>
      <c r="N2997" s="496"/>
      <c r="O2997" s="495"/>
      <c r="P2997" s="496"/>
      <c r="Q2997" s="496"/>
      <c r="R2997" s="496"/>
      <c r="S2997" s="496"/>
      <c r="T2997" s="496"/>
      <c r="U2997" s="496"/>
      <c r="V2997" s="496"/>
      <c r="W2997" s="496"/>
      <c r="X2997" s="496"/>
      <c r="Y2997" s="496"/>
    </row>
    <row r="2998" spans="2:25" s="487" customFormat="1" x14ac:dyDescent="0.2">
      <c r="B2998" s="493"/>
      <c r="C2998" s="488"/>
      <c r="D2998" s="489"/>
      <c r="E2998" s="490"/>
      <c r="F2998" s="491"/>
      <c r="G2998" s="492"/>
      <c r="H2998" s="490"/>
      <c r="I2998" s="490"/>
      <c r="J2998" s="493"/>
      <c r="K2998" s="493"/>
      <c r="L2998" s="494"/>
      <c r="M2998" s="495"/>
      <c r="N2998" s="496"/>
      <c r="O2998" s="495"/>
      <c r="P2998" s="496"/>
      <c r="Q2998" s="496"/>
      <c r="R2998" s="496"/>
      <c r="S2998" s="496"/>
      <c r="T2998" s="496"/>
      <c r="U2998" s="496"/>
      <c r="V2998" s="496"/>
      <c r="W2998" s="496"/>
      <c r="X2998" s="496"/>
      <c r="Y2998" s="496"/>
    </row>
    <row r="2999" spans="2:25" s="487" customFormat="1" x14ac:dyDescent="0.2">
      <c r="B2999" s="493"/>
      <c r="C2999" s="488"/>
      <c r="D2999" s="489"/>
      <c r="E2999" s="490"/>
      <c r="F2999" s="491"/>
      <c r="G2999" s="492"/>
      <c r="H2999" s="490"/>
      <c r="I2999" s="490"/>
      <c r="J2999" s="493"/>
      <c r="K2999" s="493"/>
      <c r="L2999" s="494"/>
      <c r="M2999" s="495"/>
      <c r="N2999" s="496"/>
      <c r="O2999" s="495"/>
      <c r="P2999" s="496"/>
      <c r="Q2999" s="496"/>
      <c r="R2999" s="496"/>
      <c r="S2999" s="496"/>
      <c r="T2999" s="496"/>
      <c r="U2999" s="496"/>
      <c r="V2999" s="496"/>
      <c r="W2999" s="496"/>
      <c r="X2999" s="496"/>
      <c r="Y2999" s="496"/>
    </row>
    <row r="3000" spans="2:25" s="487" customFormat="1" x14ac:dyDescent="0.2">
      <c r="B3000" s="493"/>
      <c r="C3000" s="488"/>
      <c r="D3000" s="489"/>
      <c r="E3000" s="490"/>
      <c r="F3000" s="491"/>
      <c r="G3000" s="492"/>
      <c r="H3000" s="490"/>
      <c r="I3000" s="490"/>
      <c r="J3000" s="493"/>
      <c r="K3000" s="493"/>
      <c r="L3000" s="494"/>
      <c r="M3000" s="495"/>
      <c r="N3000" s="496"/>
      <c r="O3000" s="495"/>
      <c r="P3000" s="496"/>
      <c r="Q3000" s="496"/>
      <c r="R3000" s="496"/>
      <c r="S3000" s="496"/>
      <c r="T3000" s="496"/>
      <c r="U3000" s="496"/>
      <c r="V3000" s="496"/>
      <c r="W3000" s="496"/>
      <c r="X3000" s="496"/>
      <c r="Y3000" s="496"/>
    </row>
    <row r="3001" spans="2:25" s="487" customFormat="1" x14ac:dyDescent="0.2">
      <c r="B3001" s="493"/>
      <c r="C3001" s="488"/>
      <c r="D3001" s="489"/>
      <c r="E3001" s="490"/>
      <c r="F3001" s="491"/>
      <c r="G3001" s="492"/>
      <c r="H3001" s="490"/>
      <c r="I3001" s="490"/>
      <c r="J3001" s="493"/>
      <c r="K3001" s="493"/>
      <c r="L3001" s="494"/>
      <c r="M3001" s="495"/>
      <c r="N3001" s="496"/>
      <c r="O3001" s="495"/>
      <c r="P3001" s="496"/>
      <c r="Q3001" s="496"/>
      <c r="R3001" s="496"/>
      <c r="S3001" s="496"/>
      <c r="T3001" s="496"/>
      <c r="U3001" s="496"/>
      <c r="V3001" s="496"/>
      <c r="W3001" s="496"/>
      <c r="X3001" s="496"/>
      <c r="Y3001" s="496"/>
    </row>
    <row r="3002" spans="2:25" s="487" customFormat="1" x14ac:dyDescent="0.2">
      <c r="B3002" s="493"/>
      <c r="C3002" s="488"/>
      <c r="D3002" s="489"/>
      <c r="E3002" s="490"/>
      <c r="F3002" s="491"/>
      <c r="G3002" s="492"/>
      <c r="H3002" s="490"/>
      <c r="I3002" s="490"/>
      <c r="J3002" s="493"/>
      <c r="K3002" s="493"/>
      <c r="L3002" s="494"/>
      <c r="M3002" s="495"/>
      <c r="N3002" s="496"/>
      <c r="O3002" s="495"/>
      <c r="P3002" s="496"/>
      <c r="Q3002" s="496"/>
      <c r="R3002" s="496"/>
      <c r="S3002" s="496"/>
      <c r="T3002" s="496"/>
      <c r="U3002" s="496"/>
      <c r="V3002" s="496"/>
      <c r="W3002" s="496"/>
      <c r="X3002" s="496"/>
      <c r="Y3002" s="496"/>
    </row>
    <row r="3003" spans="2:25" s="487" customFormat="1" x14ac:dyDescent="0.2">
      <c r="B3003" s="493"/>
      <c r="C3003" s="488"/>
      <c r="D3003" s="489"/>
      <c r="E3003" s="490"/>
      <c r="F3003" s="491"/>
      <c r="G3003" s="492"/>
      <c r="H3003" s="490"/>
      <c r="I3003" s="490"/>
      <c r="J3003" s="493"/>
      <c r="K3003" s="493"/>
      <c r="L3003" s="494"/>
      <c r="M3003" s="495"/>
      <c r="N3003" s="496"/>
      <c r="O3003" s="495"/>
      <c r="P3003" s="496"/>
      <c r="Q3003" s="496"/>
      <c r="R3003" s="496"/>
      <c r="S3003" s="496"/>
      <c r="T3003" s="496"/>
      <c r="U3003" s="496"/>
      <c r="V3003" s="496"/>
      <c r="W3003" s="496"/>
      <c r="X3003" s="496"/>
      <c r="Y3003" s="496"/>
    </row>
    <row r="3004" spans="2:25" s="487" customFormat="1" x14ac:dyDescent="0.2">
      <c r="B3004" s="493"/>
      <c r="C3004" s="488"/>
      <c r="D3004" s="489"/>
      <c r="E3004" s="490"/>
      <c r="F3004" s="491"/>
      <c r="G3004" s="492"/>
      <c r="H3004" s="490"/>
      <c r="I3004" s="490"/>
      <c r="J3004" s="493"/>
      <c r="K3004" s="493"/>
      <c r="L3004" s="494"/>
      <c r="M3004" s="495"/>
      <c r="N3004" s="496"/>
      <c r="O3004" s="495"/>
      <c r="P3004" s="496"/>
      <c r="Q3004" s="496"/>
      <c r="R3004" s="496"/>
      <c r="S3004" s="496"/>
      <c r="T3004" s="496"/>
      <c r="U3004" s="496"/>
      <c r="V3004" s="496"/>
      <c r="W3004" s="496"/>
      <c r="X3004" s="496"/>
      <c r="Y3004" s="496"/>
    </row>
    <row r="3005" spans="2:25" s="487" customFormat="1" x14ac:dyDescent="0.2">
      <c r="B3005" s="493"/>
      <c r="C3005" s="488"/>
      <c r="D3005" s="489"/>
      <c r="E3005" s="490"/>
      <c r="F3005" s="491"/>
      <c r="G3005" s="492"/>
      <c r="H3005" s="490"/>
      <c r="I3005" s="490"/>
      <c r="J3005" s="493"/>
      <c r="K3005" s="493"/>
      <c r="L3005" s="494"/>
      <c r="M3005" s="495"/>
      <c r="N3005" s="496"/>
      <c r="O3005" s="495"/>
      <c r="P3005" s="496"/>
      <c r="Q3005" s="496"/>
      <c r="R3005" s="496"/>
      <c r="S3005" s="496"/>
      <c r="T3005" s="496"/>
      <c r="U3005" s="496"/>
      <c r="V3005" s="496"/>
      <c r="W3005" s="496"/>
      <c r="X3005" s="496"/>
      <c r="Y3005" s="496"/>
    </row>
    <row r="3006" spans="2:25" s="487" customFormat="1" x14ac:dyDescent="0.2">
      <c r="B3006" s="493"/>
      <c r="C3006" s="488"/>
      <c r="D3006" s="489"/>
      <c r="E3006" s="490"/>
      <c r="F3006" s="491"/>
      <c r="G3006" s="492"/>
      <c r="H3006" s="490"/>
      <c r="I3006" s="490"/>
      <c r="J3006" s="493"/>
      <c r="K3006" s="493"/>
      <c r="L3006" s="494"/>
      <c r="M3006" s="495"/>
      <c r="N3006" s="496"/>
      <c r="O3006" s="495"/>
      <c r="P3006" s="496"/>
      <c r="Q3006" s="496"/>
      <c r="R3006" s="496"/>
      <c r="S3006" s="496"/>
      <c r="T3006" s="496"/>
      <c r="U3006" s="496"/>
      <c r="V3006" s="496"/>
      <c r="W3006" s="496"/>
      <c r="X3006" s="496"/>
      <c r="Y3006" s="496"/>
    </row>
    <row r="3007" spans="2:25" s="487" customFormat="1" x14ac:dyDescent="0.2">
      <c r="B3007" s="493"/>
      <c r="C3007" s="488"/>
      <c r="D3007" s="489"/>
      <c r="E3007" s="490"/>
      <c r="F3007" s="491"/>
      <c r="G3007" s="492"/>
      <c r="H3007" s="490"/>
      <c r="I3007" s="490"/>
      <c r="J3007" s="493"/>
      <c r="K3007" s="493"/>
      <c r="L3007" s="494"/>
      <c r="M3007" s="495"/>
      <c r="N3007" s="496"/>
      <c r="O3007" s="495"/>
      <c r="P3007" s="496"/>
      <c r="Q3007" s="496"/>
      <c r="R3007" s="496"/>
      <c r="S3007" s="496"/>
      <c r="T3007" s="496"/>
      <c r="U3007" s="496"/>
      <c r="V3007" s="496"/>
      <c r="W3007" s="496"/>
      <c r="X3007" s="496"/>
      <c r="Y3007" s="496"/>
    </row>
    <row r="3008" spans="2:25" s="487" customFormat="1" x14ac:dyDescent="0.2">
      <c r="B3008" s="493"/>
      <c r="C3008" s="488"/>
      <c r="D3008" s="489"/>
      <c r="E3008" s="490"/>
      <c r="F3008" s="491"/>
      <c r="G3008" s="492"/>
      <c r="H3008" s="490"/>
      <c r="I3008" s="490"/>
      <c r="J3008" s="493"/>
      <c r="K3008" s="493"/>
      <c r="L3008" s="494"/>
      <c r="M3008" s="495"/>
      <c r="N3008" s="496"/>
      <c r="O3008" s="495"/>
      <c r="P3008" s="496"/>
      <c r="Q3008" s="496"/>
      <c r="R3008" s="496"/>
      <c r="S3008" s="496"/>
      <c r="T3008" s="496"/>
      <c r="U3008" s="496"/>
      <c r="V3008" s="496"/>
      <c r="W3008" s="496"/>
      <c r="X3008" s="496"/>
      <c r="Y3008" s="496"/>
    </row>
    <row r="3009" spans="2:25" s="487" customFormat="1" x14ac:dyDescent="0.2">
      <c r="B3009" s="493"/>
      <c r="C3009" s="488"/>
      <c r="D3009" s="489"/>
      <c r="E3009" s="490"/>
      <c r="F3009" s="491"/>
      <c r="G3009" s="492"/>
      <c r="H3009" s="490"/>
      <c r="I3009" s="490"/>
      <c r="J3009" s="493"/>
      <c r="K3009" s="493"/>
      <c r="L3009" s="494"/>
      <c r="M3009" s="495"/>
      <c r="N3009" s="496"/>
      <c r="O3009" s="495"/>
      <c r="P3009" s="496"/>
      <c r="Q3009" s="496"/>
      <c r="R3009" s="496"/>
      <c r="S3009" s="496"/>
      <c r="T3009" s="496"/>
      <c r="U3009" s="496"/>
      <c r="V3009" s="496"/>
      <c r="W3009" s="496"/>
      <c r="X3009" s="496"/>
      <c r="Y3009" s="496"/>
    </row>
    <row r="3010" spans="2:25" s="487" customFormat="1" x14ac:dyDescent="0.2">
      <c r="B3010" s="493"/>
      <c r="C3010" s="488"/>
      <c r="D3010" s="489"/>
      <c r="E3010" s="490"/>
      <c r="F3010" s="491"/>
      <c r="G3010" s="492"/>
      <c r="H3010" s="490"/>
      <c r="I3010" s="490"/>
      <c r="J3010" s="493"/>
      <c r="K3010" s="493"/>
      <c r="L3010" s="494"/>
      <c r="M3010" s="495"/>
      <c r="N3010" s="496"/>
      <c r="O3010" s="495"/>
      <c r="P3010" s="496"/>
      <c r="Q3010" s="496"/>
      <c r="R3010" s="496"/>
      <c r="S3010" s="496"/>
      <c r="T3010" s="496"/>
      <c r="U3010" s="496"/>
      <c r="V3010" s="496"/>
      <c r="W3010" s="496"/>
      <c r="X3010" s="496"/>
      <c r="Y3010" s="496"/>
    </row>
    <row r="3011" spans="2:25" s="487" customFormat="1" x14ac:dyDescent="0.2">
      <c r="B3011" s="493"/>
      <c r="C3011" s="488"/>
      <c r="D3011" s="489"/>
      <c r="E3011" s="490"/>
      <c r="F3011" s="491"/>
      <c r="G3011" s="492"/>
      <c r="H3011" s="490"/>
      <c r="I3011" s="490"/>
      <c r="J3011" s="493"/>
      <c r="K3011" s="493"/>
      <c r="L3011" s="494"/>
      <c r="M3011" s="495"/>
      <c r="N3011" s="496"/>
      <c r="O3011" s="495"/>
      <c r="P3011" s="496"/>
      <c r="Q3011" s="496"/>
      <c r="R3011" s="496"/>
      <c r="S3011" s="496"/>
      <c r="T3011" s="496"/>
      <c r="U3011" s="496"/>
      <c r="V3011" s="496"/>
      <c r="W3011" s="496"/>
      <c r="X3011" s="496"/>
      <c r="Y3011" s="496"/>
    </row>
    <row r="3012" spans="2:25" s="487" customFormat="1" x14ac:dyDescent="0.2">
      <c r="B3012" s="493"/>
      <c r="C3012" s="488"/>
      <c r="D3012" s="489"/>
      <c r="E3012" s="490"/>
      <c r="F3012" s="491"/>
      <c r="G3012" s="492"/>
      <c r="H3012" s="490"/>
      <c r="I3012" s="490"/>
      <c r="J3012" s="493"/>
      <c r="K3012" s="493"/>
      <c r="L3012" s="494"/>
      <c r="M3012" s="495"/>
      <c r="N3012" s="496"/>
      <c r="O3012" s="495"/>
      <c r="P3012" s="496"/>
      <c r="Q3012" s="496"/>
      <c r="R3012" s="496"/>
      <c r="S3012" s="496"/>
      <c r="T3012" s="496"/>
      <c r="U3012" s="496"/>
      <c r="V3012" s="496"/>
      <c r="W3012" s="496"/>
      <c r="X3012" s="496"/>
      <c r="Y3012" s="496"/>
    </row>
    <row r="3013" spans="2:25" s="487" customFormat="1" x14ac:dyDescent="0.2">
      <c r="B3013" s="493"/>
      <c r="C3013" s="488"/>
      <c r="D3013" s="489"/>
      <c r="E3013" s="490"/>
      <c r="F3013" s="491"/>
      <c r="G3013" s="492"/>
      <c r="H3013" s="490"/>
      <c r="I3013" s="490"/>
      <c r="J3013" s="493"/>
      <c r="K3013" s="493"/>
      <c r="L3013" s="494"/>
      <c r="M3013" s="495"/>
      <c r="N3013" s="496"/>
      <c r="O3013" s="495"/>
      <c r="P3013" s="496"/>
      <c r="Q3013" s="496"/>
      <c r="R3013" s="496"/>
      <c r="S3013" s="496"/>
      <c r="T3013" s="496"/>
      <c r="U3013" s="496"/>
      <c r="V3013" s="496"/>
      <c r="W3013" s="496"/>
      <c r="X3013" s="496"/>
      <c r="Y3013" s="496"/>
    </row>
    <row r="3014" spans="2:25" s="487" customFormat="1" x14ac:dyDescent="0.2">
      <c r="B3014" s="493"/>
      <c r="C3014" s="488"/>
      <c r="D3014" s="489"/>
      <c r="E3014" s="490"/>
      <c r="F3014" s="491"/>
      <c r="G3014" s="492"/>
      <c r="H3014" s="490"/>
      <c r="I3014" s="490"/>
      <c r="J3014" s="493"/>
      <c r="K3014" s="493"/>
      <c r="L3014" s="494"/>
      <c r="M3014" s="495"/>
      <c r="N3014" s="496"/>
      <c r="O3014" s="495"/>
      <c r="P3014" s="496"/>
      <c r="Q3014" s="496"/>
      <c r="R3014" s="496"/>
      <c r="S3014" s="496"/>
      <c r="T3014" s="496"/>
      <c r="U3014" s="496"/>
      <c r="V3014" s="496"/>
      <c r="W3014" s="496"/>
      <c r="X3014" s="496"/>
      <c r="Y3014" s="496"/>
    </row>
    <row r="3015" spans="2:25" s="487" customFormat="1" x14ac:dyDescent="0.2">
      <c r="B3015" s="493"/>
      <c r="C3015" s="488"/>
      <c r="D3015" s="489"/>
      <c r="E3015" s="490"/>
      <c r="F3015" s="491"/>
      <c r="G3015" s="492"/>
      <c r="H3015" s="490"/>
      <c r="I3015" s="490"/>
      <c r="J3015" s="493"/>
      <c r="K3015" s="493"/>
      <c r="L3015" s="494"/>
      <c r="M3015" s="495"/>
      <c r="N3015" s="496"/>
      <c r="O3015" s="495"/>
      <c r="P3015" s="496"/>
      <c r="Q3015" s="496"/>
      <c r="R3015" s="496"/>
      <c r="S3015" s="496"/>
      <c r="T3015" s="496"/>
      <c r="U3015" s="496"/>
      <c r="V3015" s="496"/>
      <c r="W3015" s="496"/>
      <c r="X3015" s="496"/>
      <c r="Y3015" s="496"/>
    </row>
    <row r="3016" spans="2:25" s="487" customFormat="1" x14ac:dyDescent="0.2">
      <c r="B3016" s="493"/>
      <c r="C3016" s="488"/>
      <c r="D3016" s="489"/>
      <c r="E3016" s="490"/>
      <c r="F3016" s="491"/>
      <c r="G3016" s="492"/>
      <c r="H3016" s="490"/>
      <c r="I3016" s="490"/>
      <c r="J3016" s="493"/>
      <c r="K3016" s="493"/>
      <c r="L3016" s="494"/>
      <c r="M3016" s="495"/>
      <c r="N3016" s="496"/>
      <c r="O3016" s="495"/>
      <c r="P3016" s="496"/>
      <c r="Q3016" s="496"/>
      <c r="R3016" s="496"/>
      <c r="S3016" s="496"/>
      <c r="T3016" s="496"/>
      <c r="U3016" s="496"/>
      <c r="V3016" s="496"/>
      <c r="W3016" s="496"/>
      <c r="X3016" s="496"/>
      <c r="Y3016" s="496"/>
    </row>
    <row r="3017" spans="2:25" s="487" customFormat="1" x14ac:dyDescent="0.2">
      <c r="B3017" s="493"/>
      <c r="C3017" s="488"/>
      <c r="D3017" s="489"/>
      <c r="E3017" s="490"/>
      <c r="F3017" s="491"/>
      <c r="G3017" s="492"/>
      <c r="H3017" s="490"/>
      <c r="I3017" s="490"/>
      <c r="J3017" s="493"/>
      <c r="K3017" s="493"/>
      <c r="L3017" s="494"/>
      <c r="M3017" s="495"/>
      <c r="N3017" s="496"/>
      <c r="O3017" s="495"/>
      <c r="P3017" s="496"/>
      <c r="Q3017" s="496"/>
      <c r="R3017" s="496"/>
      <c r="S3017" s="496"/>
      <c r="T3017" s="496"/>
      <c r="U3017" s="496"/>
      <c r="V3017" s="496"/>
      <c r="W3017" s="496"/>
      <c r="X3017" s="496"/>
      <c r="Y3017" s="496"/>
    </row>
    <row r="3018" spans="2:25" s="487" customFormat="1" x14ac:dyDescent="0.2">
      <c r="B3018" s="493"/>
      <c r="C3018" s="488"/>
      <c r="D3018" s="489"/>
      <c r="E3018" s="490"/>
      <c r="F3018" s="491"/>
      <c r="G3018" s="492"/>
      <c r="H3018" s="490"/>
      <c r="I3018" s="490"/>
      <c r="J3018" s="493"/>
      <c r="K3018" s="493"/>
      <c r="L3018" s="494"/>
      <c r="M3018" s="495"/>
      <c r="N3018" s="496"/>
      <c r="O3018" s="495"/>
      <c r="P3018" s="496"/>
      <c r="Q3018" s="496"/>
      <c r="R3018" s="496"/>
      <c r="S3018" s="496"/>
      <c r="T3018" s="496"/>
      <c r="U3018" s="496"/>
      <c r="V3018" s="496"/>
      <c r="W3018" s="496"/>
      <c r="X3018" s="496"/>
      <c r="Y3018" s="496"/>
    </row>
    <row r="3019" spans="2:25" s="487" customFormat="1" x14ac:dyDescent="0.2">
      <c r="B3019" s="493"/>
      <c r="C3019" s="488"/>
      <c r="D3019" s="489"/>
      <c r="E3019" s="490"/>
      <c r="F3019" s="491"/>
      <c r="G3019" s="492"/>
      <c r="H3019" s="490"/>
      <c r="I3019" s="490"/>
      <c r="J3019" s="493"/>
      <c r="K3019" s="493"/>
      <c r="L3019" s="494"/>
      <c r="M3019" s="495"/>
      <c r="N3019" s="496"/>
      <c r="O3019" s="495"/>
      <c r="P3019" s="496"/>
      <c r="Q3019" s="496"/>
      <c r="R3019" s="496"/>
      <c r="S3019" s="496"/>
      <c r="T3019" s="496"/>
      <c r="U3019" s="496"/>
      <c r="V3019" s="496"/>
      <c r="W3019" s="496"/>
      <c r="X3019" s="496"/>
      <c r="Y3019" s="496"/>
    </row>
    <row r="3020" spans="2:25" s="487" customFormat="1" x14ac:dyDescent="0.2">
      <c r="B3020" s="493"/>
      <c r="C3020" s="488"/>
      <c r="D3020" s="489"/>
      <c r="E3020" s="490"/>
      <c r="F3020" s="491"/>
      <c r="G3020" s="492"/>
      <c r="H3020" s="490"/>
      <c r="I3020" s="490"/>
      <c r="J3020" s="493"/>
      <c r="K3020" s="493"/>
      <c r="L3020" s="494"/>
      <c r="M3020" s="495"/>
      <c r="N3020" s="496"/>
      <c r="O3020" s="495"/>
      <c r="P3020" s="496"/>
      <c r="Q3020" s="496"/>
      <c r="R3020" s="496"/>
      <c r="S3020" s="496"/>
      <c r="T3020" s="496"/>
      <c r="U3020" s="496"/>
      <c r="V3020" s="496"/>
      <c r="W3020" s="496"/>
      <c r="X3020" s="496"/>
      <c r="Y3020" s="496"/>
    </row>
    <row r="3021" spans="2:25" s="487" customFormat="1" x14ac:dyDescent="0.2">
      <c r="B3021" s="493"/>
      <c r="C3021" s="488"/>
      <c r="D3021" s="489"/>
      <c r="E3021" s="490"/>
      <c r="F3021" s="491"/>
      <c r="G3021" s="492"/>
      <c r="H3021" s="490"/>
      <c r="I3021" s="490"/>
      <c r="J3021" s="493"/>
      <c r="K3021" s="493"/>
      <c r="L3021" s="494"/>
      <c r="M3021" s="495"/>
      <c r="N3021" s="496"/>
      <c r="O3021" s="495"/>
      <c r="P3021" s="496"/>
      <c r="Q3021" s="496"/>
      <c r="R3021" s="496"/>
      <c r="S3021" s="496"/>
      <c r="T3021" s="496"/>
      <c r="U3021" s="496"/>
      <c r="V3021" s="496"/>
      <c r="W3021" s="496"/>
      <c r="X3021" s="496"/>
      <c r="Y3021" s="496"/>
    </row>
    <row r="3022" spans="2:25" s="487" customFormat="1" x14ac:dyDescent="0.2">
      <c r="B3022" s="493"/>
      <c r="C3022" s="488"/>
      <c r="D3022" s="489"/>
      <c r="E3022" s="490"/>
      <c r="F3022" s="491"/>
      <c r="G3022" s="492"/>
      <c r="H3022" s="490"/>
      <c r="I3022" s="490"/>
      <c r="J3022" s="493"/>
      <c r="K3022" s="493"/>
      <c r="L3022" s="494"/>
      <c r="M3022" s="495"/>
      <c r="N3022" s="496"/>
      <c r="O3022" s="495"/>
      <c r="P3022" s="496"/>
      <c r="Q3022" s="496"/>
      <c r="R3022" s="496"/>
      <c r="S3022" s="496"/>
      <c r="T3022" s="496"/>
      <c r="U3022" s="496"/>
      <c r="V3022" s="496"/>
      <c r="W3022" s="496"/>
      <c r="X3022" s="496"/>
      <c r="Y3022" s="496"/>
    </row>
    <row r="3023" spans="2:25" s="487" customFormat="1" x14ac:dyDescent="0.2">
      <c r="B3023" s="493"/>
      <c r="C3023" s="488"/>
      <c r="D3023" s="489"/>
      <c r="E3023" s="490"/>
      <c r="F3023" s="491"/>
      <c r="G3023" s="492"/>
      <c r="H3023" s="490"/>
      <c r="I3023" s="490"/>
      <c r="J3023" s="493"/>
      <c r="K3023" s="493"/>
      <c r="L3023" s="494"/>
      <c r="M3023" s="495"/>
      <c r="N3023" s="496"/>
      <c r="O3023" s="495"/>
      <c r="P3023" s="496"/>
      <c r="Q3023" s="496"/>
      <c r="R3023" s="496"/>
      <c r="S3023" s="496"/>
      <c r="T3023" s="496"/>
      <c r="U3023" s="496"/>
      <c r="V3023" s="496"/>
      <c r="W3023" s="496"/>
      <c r="X3023" s="496"/>
      <c r="Y3023" s="496"/>
    </row>
    <row r="3024" spans="2:25" s="487" customFormat="1" x14ac:dyDescent="0.2">
      <c r="B3024" s="493"/>
      <c r="C3024" s="488"/>
      <c r="D3024" s="489"/>
      <c r="E3024" s="490"/>
      <c r="F3024" s="491"/>
      <c r="G3024" s="492"/>
      <c r="H3024" s="490"/>
      <c r="I3024" s="490"/>
      <c r="J3024" s="493"/>
      <c r="K3024" s="493"/>
      <c r="L3024" s="494"/>
      <c r="M3024" s="495"/>
      <c r="N3024" s="496"/>
      <c r="O3024" s="495"/>
      <c r="P3024" s="496"/>
      <c r="Q3024" s="496"/>
      <c r="R3024" s="496"/>
      <c r="S3024" s="496"/>
      <c r="T3024" s="496"/>
      <c r="U3024" s="496"/>
      <c r="V3024" s="496"/>
      <c r="W3024" s="496"/>
      <c r="X3024" s="496"/>
      <c r="Y3024" s="496"/>
    </row>
    <row r="3025" spans="2:25" s="487" customFormat="1" x14ac:dyDescent="0.2">
      <c r="B3025" s="493"/>
      <c r="C3025" s="488"/>
      <c r="D3025" s="489"/>
      <c r="E3025" s="490"/>
      <c r="F3025" s="491"/>
      <c r="G3025" s="492"/>
      <c r="H3025" s="490"/>
      <c r="I3025" s="490"/>
      <c r="J3025" s="493"/>
      <c r="K3025" s="493"/>
      <c r="L3025" s="494"/>
      <c r="M3025" s="495"/>
      <c r="N3025" s="496"/>
      <c r="O3025" s="495"/>
      <c r="P3025" s="496"/>
      <c r="Q3025" s="496"/>
      <c r="R3025" s="496"/>
      <c r="S3025" s="496"/>
      <c r="T3025" s="496"/>
      <c r="U3025" s="496"/>
      <c r="V3025" s="496"/>
      <c r="W3025" s="496"/>
      <c r="X3025" s="496"/>
      <c r="Y3025" s="496"/>
    </row>
    <row r="3026" spans="2:25" s="487" customFormat="1" x14ac:dyDescent="0.2">
      <c r="B3026" s="493"/>
      <c r="C3026" s="488"/>
      <c r="D3026" s="489"/>
      <c r="E3026" s="490"/>
      <c r="F3026" s="491"/>
      <c r="G3026" s="492"/>
      <c r="H3026" s="490"/>
      <c r="I3026" s="490"/>
      <c r="J3026" s="493"/>
      <c r="K3026" s="493"/>
      <c r="L3026" s="494"/>
      <c r="M3026" s="495"/>
      <c r="N3026" s="496"/>
      <c r="O3026" s="495"/>
      <c r="P3026" s="496"/>
      <c r="Q3026" s="496"/>
      <c r="R3026" s="496"/>
      <c r="S3026" s="496"/>
      <c r="T3026" s="496"/>
      <c r="U3026" s="496"/>
      <c r="V3026" s="496"/>
      <c r="W3026" s="496"/>
      <c r="X3026" s="496"/>
      <c r="Y3026" s="496"/>
    </row>
    <row r="3027" spans="2:25" s="487" customFormat="1" x14ac:dyDescent="0.2">
      <c r="B3027" s="493"/>
      <c r="C3027" s="488"/>
      <c r="D3027" s="489"/>
      <c r="E3027" s="490"/>
      <c r="F3027" s="491"/>
      <c r="G3027" s="492"/>
      <c r="H3027" s="490"/>
      <c r="I3027" s="490"/>
      <c r="J3027" s="493"/>
      <c r="K3027" s="493"/>
      <c r="L3027" s="494"/>
      <c r="M3027" s="495"/>
      <c r="N3027" s="496"/>
      <c r="O3027" s="495"/>
      <c r="P3027" s="496"/>
      <c r="Q3027" s="496"/>
      <c r="R3027" s="496"/>
      <c r="S3027" s="496"/>
      <c r="T3027" s="496"/>
      <c r="U3027" s="496"/>
      <c r="V3027" s="496"/>
      <c r="W3027" s="496"/>
      <c r="X3027" s="496"/>
      <c r="Y3027" s="496"/>
    </row>
    <row r="3028" spans="2:25" s="487" customFormat="1" x14ac:dyDescent="0.2">
      <c r="B3028" s="493"/>
      <c r="C3028" s="488"/>
      <c r="D3028" s="489"/>
      <c r="E3028" s="490"/>
      <c r="F3028" s="491"/>
      <c r="G3028" s="492"/>
      <c r="H3028" s="490"/>
      <c r="I3028" s="490"/>
      <c r="J3028" s="493"/>
      <c r="K3028" s="493"/>
      <c r="L3028" s="494"/>
      <c r="M3028" s="495"/>
      <c r="N3028" s="496"/>
      <c r="O3028" s="495"/>
      <c r="P3028" s="496"/>
      <c r="Q3028" s="496"/>
      <c r="R3028" s="496"/>
      <c r="S3028" s="496"/>
      <c r="T3028" s="496"/>
      <c r="U3028" s="496"/>
      <c r="V3028" s="496"/>
      <c r="W3028" s="496"/>
      <c r="X3028" s="496"/>
      <c r="Y3028" s="496"/>
    </row>
    <row r="3029" spans="2:25" s="487" customFormat="1" x14ac:dyDescent="0.2">
      <c r="B3029" s="493"/>
      <c r="C3029" s="488"/>
      <c r="D3029" s="489"/>
      <c r="E3029" s="490"/>
      <c r="F3029" s="491"/>
      <c r="G3029" s="492"/>
      <c r="H3029" s="490"/>
      <c r="I3029" s="490"/>
      <c r="J3029" s="493"/>
      <c r="K3029" s="493"/>
      <c r="L3029" s="494"/>
      <c r="M3029" s="495"/>
      <c r="N3029" s="496"/>
      <c r="O3029" s="495"/>
      <c r="P3029" s="496"/>
      <c r="Q3029" s="496"/>
      <c r="R3029" s="496"/>
      <c r="S3029" s="496"/>
      <c r="T3029" s="496"/>
      <c r="U3029" s="496"/>
      <c r="V3029" s="496"/>
      <c r="W3029" s="496"/>
      <c r="X3029" s="496"/>
      <c r="Y3029" s="496"/>
    </row>
    <row r="3030" spans="2:25" s="487" customFormat="1" x14ac:dyDescent="0.2">
      <c r="B3030" s="493"/>
      <c r="C3030" s="488"/>
      <c r="D3030" s="489"/>
      <c r="E3030" s="490"/>
      <c r="F3030" s="491"/>
      <c r="G3030" s="492"/>
      <c r="H3030" s="490"/>
      <c r="I3030" s="490"/>
      <c r="J3030" s="493"/>
      <c r="K3030" s="493"/>
      <c r="L3030" s="494"/>
      <c r="M3030" s="495"/>
      <c r="N3030" s="496"/>
      <c r="O3030" s="495"/>
      <c r="P3030" s="496"/>
      <c r="Q3030" s="496"/>
      <c r="R3030" s="496"/>
      <c r="S3030" s="496"/>
      <c r="T3030" s="496"/>
      <c r="U3030" s="496"/>
      <c r="V3030" s="496"/>
      <c r="W3030" s="496"/>
      <c r="X3030" s="496"/>
      <c r="Y3030" s="496"/>
    </row>
    <row r="3031" spans="2:25" s="487" customFormat="1" x14ac:dyDescent="0.2">
      <c r="B3031" s="493"/>
      <c r="C3031" s="488"/>
      <c r="D3031" s="489"/>
      <c r="E3031" s="490"/>
      <c r="F3031" s="491"/>
      <c r="G3031" s="492"/>
      <c r="H3031" s="490"/>
      <c r="I3031" s="490"/>
      <c r="J3031" s="493"/>
      <c r="K3031" s="493"/>
      <c r="L3031" s="494"/>
      <c r="M3031" s="495"/>
      <c r="N3031" s="496"/>
      <c r="O3031" s="495"/>
      <c r="P3031" s="496"/>
      <c r="Q3031" s="496"/>
      <c r="R3031" s="496"/>
      <c r="S3031" s="496"/>
      <c r="T3031" s="496"/>
      <c r="U3031" s="496"/>
      <c r="V3031" s="496"/>
      <c r="W3031" s="496"/>
      <c r="X3031" s="496"/>
      <c r="Y3031" s="496"/>
    </row>
    <row r="3032" spans="2:25" s="487" customFormat="1" x14ac:dyDescent="0.2">
      <c r="B3032" s="493"/>
      <c r="C3032" s="488"/>
      <c r="D3032" s="489"/>
      <c r="E3032" s="490"/>
      <c r="F3032" s="491"/>
      <c r="G3032" s="492"/>
      <c r="H3032" s="490"/>
      <c r="I3032" s="490"/>
      <c r="J3032" s="493"/>
      <c r="K3032" s="493"/>
      <c r="L3032" s="494"/>
      <c r="M3032" s="495"/>
      <c r="N3032" s="496"/>
      <c r="O3032" s="495"/>
      <c r="P3032" s="496"/>
      <c r="Q3032" s="496"/>
      <c r="R3032" s="496"/>
      <c r="S3032" s="496"/>
      <c r="T3032" s="496"/>
      <c r="U3032" s="496"/>
      <c r="V3032" s="496"/>
      <c r="W3032" s="496"/>
      <c r="X3032" s="496"/>
      <c r="Y3032" s="496"/>
    </row>
    <row r="3033" spans="2:25" s="487" customFormat="1" x14ac:dyDescent="0.2">
      <c r="B3033" s="493"/>
      <c r="C3033" s="488"/>
      <c r="D3033" s="489"/>
      <c r="E3033" s="490"/>
      <c r="F3033" s="491"/>
      <c r="G3033" s="492"/>
      <c r="H3033" s="490"/>
      <c r="I3033" s="490"/>
      <c r="J3033" s="493"/>
      <c r="K3033" s="493"/>
      <c r="L3033" s="494"/>
      <c r="M3033" s="495"/>
      <c r="N3033" s="496"/>
      <c r="O3033" s="495"/>
      <c r="P3033" s="496"/>
      <c r="Q3033" s="496"/>
      <c r="R3033" s="496"/>
      <c r="S3033" s="496"/>
      <c r="T3033" s="496"/>
      <c r="U3033" s="496"/>
      <c r="V3033" s="496"/>
      <c r="W3033" s="496"/>
      <c r="X3033" s="496"/>
      <c r="Y3033" s="496"/>
    </row>
    <row r="3034" spans="2:25" s="487" customFormat="1" x14ac:dyDescent="0.2">
      <c r="B3034" s="493"/>
      <c r="C3034" s="488"/>
      <c r="D3034" s="489"/>
      <c r="E3034" s="490"/>
      <c r="F3034" s="491"/>
      <c r="G3034" s="492"/>
      <c r="H3034" s="490"/>
      <c r="I3034" s="490"/>
      <c r="J3034" s="493"/>
      <c r="K3034" s="493"/>
      <c r="L3034" s="494"/>
      <c r="M3034" s="495"/>
      <c r="N3034" s="496"/>
      <c r="O3034" s="495"/>
      <c r="P3034" s="496"/>
      <c r="Q3034" s="496"/>
      <c r="R3034" s="496"/>
      <c r="S3034" s="496"/>
      <c r="T3034" s="496"/>
      <c r="U3034" s="496"/>
      <c r="V3034" s="496"/>
      <c r="W3034" s="496"/>
      <c r="X3034" s="496"/>
      <c r="Y3034" s="496"/>
    </row>
    <row r="3035" spans="2:25" s="487" customFormat="1" x14ac:dyDescent="0.2">
      <c r="B3035" s="493"/>
      <c r="C3035" s="488"/>
      <c r="D3035" s="489"/>
      <c r="E3035" s="490"/>
      <c r="F3035" s="491"/>
      <c r="G3035" s="492"/>
      <c r="H3035" s="490"/>
      <c r="I3035" s="490"/>
      <c r="J3035" s="493"/>
      <c r="K3035" s="493"/>
      <c r="L3035" s="494"/>
      <c r="M3035" s="495"/>
      <c r="N3035" s="496"/>
      <c r="O3035" s="495"/>
      <c r="P3035" s="496"/>
      <c r="Q3035" s="496"/>
      <c r="R3035" s="496"/>
      <c r="S3035" s="496"/>
      <c r="T3035" s="496"/>
      <c r="U3035" s="496"/>
      <c r="V3035" s="496"/>
      <c r="W3035" s="496"/>
      <c r="X3035" s="496"/>
      <c r="Y3035" s="496"/>
    </row>
    <row r="3036" spans="2:25" s="487" customFormat="1" x14ac:dyDescent="0.2">
      <c r="B3036" s="493"/>
      <c r="C3036" s="488"/>
      <c r="D3036" s="489"/>
      <c r="E3036" s="490"/>
      <c r="F3036" s="491"/>
      <c r="G3036" s="492"/>
      <c r="H3036" s="490"/>
      <c r="I3036" s="490"/>
      <c r="J3036" s="493"/>
      <c r="K3036" s="493"/>
      <c r="L3036" s="494"/>
      <c r="M3036" s="495"/>
      <c r="N3036" s="496"/>
      <c r="O3036" s="495"/>
      <c r="P3036" s="496"/>
      <c r="Q3036" s="496"/>
      <c r="R3036" s="496"/>
      <c r="S3036" s="496"/>
      <c r="T3036" s="496"/>
      <c r="U3036" s="496"/>
      <c r="V3036" s="496"/>
      <c r="W3036" s="496"/>
      <c r="X3036" s="496"/>
      <c r="Y3036" s="496"/>
    </row>
    <row r="3037" spans="2:25" s="487" customFormat="1" x14ac:dyDescent="0.2">
      <c r="B3037" s="493"/>
      <c r="C3037" s="488"/>
      <c r="D3037" s="489"/>
      <c r="E3037" s="490"/>
      <c r="F3037" s="491"/>
      <c r="G3037" s="492"/>
      <c r="H3037" s="490"/>
      <c r="I3037" s="490"/>
      <c r="J3037" s="493"/>
      <c r="K3037" s="493"/>
      <c r="L3037" s="494"/>
      <c r="M3037" s="495"/>
      <c r="N3037" s="496"/>
      <c r="O3037" s="495"/>
      <c r="P3037" s="496"/>
      <c r="Q3037" s="496"/>
      <c r="R3037" s="496"/>
      <c r="S3037" s="496"/>
      <c r="T3037" s="496"/>
      <c r="U3037" s="496"/>
      <c r="V3037" s="496"/>
      <c r="W3037" s="496"/>
      <c r="X3037" s="496"/>
      <c r="Y3037" s="496"/>
    </row>
    <row r="3038" spans="2:25" s="487" customFormat="1" x14ac:dyDescent="0.2">
      <c r="B3038" s="493"/>
      <c r="C3038" s="488"/>
      <c r="D3038" s="489"/>
      <c r="E3038" s="490"/>
      <c r="F3038" s="491"/>
      <c r="G3038" s="492"/>
      <c r="H3038" s="490"/>
      <c r="I3038" s="490"/>
      <c r="J3038" s="493"/>
      <c r="K3038" s="493"/>
      <c r="L3038" s="494"/>
      <c r="M3038" s="495"/>
      <c r="N3038" s="496"/>
      <c r="O3038" s="495"/>
      <c r="P3038" s="496"/>
      <c r="Q3038" s="496"/>
      <c r="R3038" s="496"/>
      <c r="S3038" s="496"/>
      <c r="T3038" s="496"/>
      <c r="U3038" s="496"/>
      <c r="V3038" s="496"/>
      <c r="W3038" s="496"/>
      <c r="X3038" s="496"/>
      <c r="Y3038" s="496"/>
    </row>
    <row r="3039" spans="2:25" s="487" customFormat="1" x14ac:dyDescent="0.2">
      <c r="B3039" s="493"/>
      <c r="C3039" s="488"/>
      <c r="D3039" s="489"/>
      <c r="E3039" s="490"/>
      <c r="F3039" s="491"/>
      <c r="G3039" s="492"/>
      <c r="H3039" s="490"/>
      <c r="I3039" s="490"/>
      <c r="J3039" s="493"/>
      <c r="K3039" s="493"/>
      <c r="L3039" s="494"/>
      <c r="M3039" s="495"/>
      <c r="N3039" s="496"/>
      <c r="O3039" s="495"/>
      <c r="P3039" s="496"/>
      <c r="Q3039" s="496"/>
      <c r="R3039" s="496"/>
      <c r="S3039" s="496"/>
      <c r="T3039" s="496"/>
      <c r="U3039" s="496"/>
      <c r="V3039" s="496"/>
      <c r="W3039" s="496"/>
      <c r="X3039" s="496"/>
      <c r="Y3039" s="496"/>
    </row>
    <row r="3040" spans="2:25" s="487" customFormat="1" x14ac:dyDescent="0.2">
      <c r="B3040" s="493"/>
      <c r="C3040" s="488"/>
      <c r="D3040" s="489"/>
      <c r="E3040" s="490"/>
      <c r="F3040" s="491"/>
      <c r="G3040" s="492"/>
      <c r="H3040" s="490"/>
      <c r="I3040" s="490"/>
      <c r="J3040" s="493"/>
      <c r="K3040" s="493"/>
      <c r="L3040" s="494"/>
      <c r="M3040" s="495"/>
      <c r="N3040" s="496"/>
      <c r="O3040" s="495"/>
      <c r="P3040" s="496"/>
      <c r="Q3040" s="496"/>
      <c r="R3040" s="496"/>
      <c r="S3040" s="496"/>
      <c r="T3040" s="496"/>
      <c r="U3040" s="496"/>
      <c r="V3040" s="496"/>
      <c r="W3040" s="496"/>
      <c r="X3040" s="496"/>
      <c r="Y3040" s="496"/>
    </row>
    <row r="3041" spans="2:25" s="487" customFormat="1" x14ac:dyDescent="0.2">
      <c r="B3041" s="493"/>
      <c r="C3041" s="488"/>
      <c r="D3041" s="489"/>
      <c r="E3041" s="490"/>
      <c r="F3041" s="491"/>
      <c r="G3041" s="492"/>
      <c r="H3041" s="490"/>
      <c r="I3041" s="490"/>
      <c r="J3041" s="493"/>
      <c r="K3041" s="493"/>
      <c r="L3041" s="494"/>
      <c r="M3041" s="495"/>
      <c r="N3041" s="496"/>
      <c r="O3041" s="495"/>
      <c r="P3041" s="496"/>
      <c r="Q3041" s="496"/>
      <c r="R3041" s="496"/>
      <c r="S3041" s="496"/>
      <c r="T3041" s="496"/>
      <c r="U3041" s="496"/>
      <c r="V3041" s="496"/>
      <c r="W3041" s="496"/>
      <c r="X3041" s="496"/>
      <c r="Y3041" s="496"/>
    </row>
    <row r="3042" spans="2:25" s="487" customFormat="1" x14ac:dyDescent="0.2">
      <c r="B3042" s="493"/>
      <c r="C3042" s="488"/>
      <c r="D3042" s="489"/>
      <c r="E3042" s="490"/>
      <c r="F3042" s="491"/>
      <c r="G3042" s="492"/>
      <c r="H3042" s="490"/>
      <c r="I3042" s="490"/>
      <c r="J3042" s="493"/>
      <c r="K3042" s="493"/>
      <c r="L3042" s="494"/>
      <c r="M3042" s="495"/>
      <c r="N3042" s="496"/>
      <c r="O3042" s="495"/>
      <c r="P3042" s="496"/>
      <c r="Q3042" s="496"/>
      <c r="R3042" s="496"/>
      <c r="S3042" s="496"/>
      <c r="T3042" s="496"/>
      <c r="U3042" s="496"/>
      <c r="V3042" s="496"/>
      <c r="W3042" s="496"/>
      <c r="X3042" s="496"/>
      <c r="Y3042" s="496"/>
    </row>
    <row r="3043" spans="2:25" s="487" customFormat="1" x14ac:dyDescent="0.2">
      <c r="B3043" s="493"/>
      <c r="C3043" s="488"/>
      <c r="D3043" s="489"/>
      <c r="E3043" s="490"/>
      <c r="F3043" s="491"/>
      <c r="G3043" s="492"/>
      <c r="H3043" s="490"/>
      <c r="I3043" s="490"/>
      <c r="J3043" s="493"/>
      <c r="K3043" s="493"/>
      <c r="L3043" s="494"/>
      <c r="M3043" s="495"/>
      <c r="N3043" s="496"/>
      <c r="O3043" s="495"/>
      <c r="P3043" s="496"/>
      <c r="Q3043" s="496"/>
      <c r="R3043" s="496"/>
      <c r="S3043" s="496"/>
      <c r="T3043" s="496"/>
      <c r="U3043" s="496"/>
      <c r="V3043" s="496"/>
      <c r="W3043" s="496"/>
      <c r="X3043" s="496"/>
      <c r="Y3043" s="496"/>
    </row>
    <row r="3044" spans="2:25" s="487" customFormat="1" x14ac:dyDescent="0.2">
      <c r="B3044" s="493"/>
      <c r="C3044" s="488"/>
      <c r="D3044" s="489"/>
      <c r="E3044" s="490"/>
      <c r="F3044" s="491"/>
      <c r="G3044" s="492"/>
      <c r="H3044" s="490"/>
      <c r="I3044" s="490"/>
      <c r="J3044" s="493"/>
      <c r="K3044" s="493"/>
      <c r="L3044" s="494"/>
      <c r="M3044" s="495"/>
      <c r="N3044" s="496"/>
      <c r="O3044" s="495"/>
      <c r="P3044" s="496"/>
      <c r="Q3044" s="496"/>
      <c r="R3044" s="496"/>
      <c r="S3044" s="496"/>
      <c r="T3044" s="496"/>
      <c r="U3044" s="496"/>
      <c r="V3044" s="496"/>
      <c r="W3044" s="496"/>
      <c r="X3044" s="496"/>
      <c r="Y3044" s="496"/>
    </row>
    <row r="3045" spans="2:25" s="487" customFormat="1" x14ac:dyDescent="0.2">
      <c r="B3045" s="493"/>
      <c r="C3045" s="488"/>
      <c r="D3045" s="489"/>
      <c r="E3045" s="490"/>
      <c r="F3045" s="491"/>
      <c r="G3045" s="492"/>
      <c r="H3045" s="490"/>
      <c r="I3045" s="490"/>
      <c r="J3045" s="493"/>
      <c r="K3045" s="493"/>
      <c r="L3045" s="494"/>
      <c r="M3045" s="495"/>
      <c r="N3045" s="496"/>
      <c r="O3045" s="495"/>
      <c r="P3045" s="496"/>
      <c r="Q3045" s="496"/>
      <c r="R3045" s="496"/>
      <c r="S3045" s="496"/>
      <c r="T3045" s="496"/>
      <c r="U3045" s="496"/>
      <c r="V3045" s="496"/>
      <c r="W3045" s="496"/>
      <c r="X3045" s="496"/>
      <c r="Y3045" s="496"/>
    </row>
    <row r="3046" spans="2:25" s="487" customFormat="1" x14ac:dyDescent="0.2">
      <c r="B3046" s="493"/>
      <c r="C3046" s="488"/>
      <c r="D3046" s="489"/>
      <c r="E3046" s="490"/>
      <c r="F3046" s="491"/>
      <c r="G3046" s="492"/>
      <c r="H3046" s="490"/>
      <c r="I3046" s="490"/>
      <c r="J3046" s="493"/>
      <c r="K3046" s="493"/>
      <c r="L3046" s="494"/>
      <c r="M3046" s="495"/>
      <c r="N3046" s="496"/>
      <c r="O3046" s="495"/>
      <c r="P3046" s="496"/>
      <c r="Q3046" s="496"/>
      <c r="R3046" s="496"/>
      <c r="S3046" s="496"/>
      <c r="T3046" s="496"/>
      <c r="U3046" s="496"/>
      <c r="V3046" s="496"/>
      <c r="W3046" s="496"/>
      <c r="X3046" s="496"/>
      <c r="Y3046" s="496"/>
    </row>
    <row r="3047" spans="2:25" s="487" customFormat="1" x14ac:dyDescent="0.2">
      <c r="B3047" s="493"/>
      <c r="C3047" s="488"/>
      <c r="D3047" s="489"/>
      <c r="E3047" s="490"/>
      <c r="F3047" s="491"/>
      <c r="G3047" s="492"/>
      <c r="H3047" s="490"/>
      <c r="I3047" s="490"/>
      <c r="J3047" s="493"/>
      <c r="K3047" s="493"/>
      <c r="L3047" s="494"/>
      <c r="M3047" s="495"/>
      <c r="N3047" s="496"/>
      <c r="O3047" s="495"/>
      <c r="P3047" s="496"/>
      <c r="Q3047" s="496"/>
      <c r="R3047" s="496"/>
      <c r="S3047" s="496"/>
      <c r="T3047" s="496"/>
      <c r="U3047" s="496"/>
      <c r="V3047" s="496"/>
      <c r="W3047" s="496"/>
      <c r="X3047" s="496"/>
      <c r="Y3047" s="496"/>
    </row>
    <row r="3048" spans="2:25" s="487" customFormat="1" x14ac:dyDescent="0.2">
      <c r="B3048" s="493"/>
      <c r="C3048" s="488"/>
      <c r="D3048" s="489"/>
      <c r="E3048" s="490"/>
      <c r="F3048" s="491"/>
      <c r="G3048" s="492"/>
      <c r="H3048" s="490"/>
      <c r="I3048" s="490"/>
      <c r="J3048" s="493"/>
      <c r="K3048" s="493"/>
      <c r="L3048" s="494"/>
      <c r="M3048" s="495"/>
      <c r="N3048" s="496"/>
      <c r="O3048" s="495"/>
      <c r="P3048" s="496"/>
      <c r="Q3048" s="496"/>
      <c r="R3048" s="496"/>
      <c r="S3048" s="496"/>
      <c r="T3048" s="496"/>
      <c r="U3048" s="496"/>
      <c r="V3048" s="496"/>
      <c r="W3048" s="496"/>
      <c r="X3048" s="496"/>
      <c r="Y3048" s="496"/>
    </row>
    <row r="3049" spans="2:25" s="487" customFormat="1" x14ac:dyDescent="0.2">
      <c r="B3049" s="493"/>
      <c r="C3049" s="488"/>
      <c r="D3049" s="489"/>
      <c r="E3049" s="490"/>
      <c r="F3049" s="491"/>
      <c r="G3049" s="492"/>
      <c r="H3049" s="490"/>
      <c r="I3049" s="490"/>
      <c r="J3049" s="493"/>
      <c r="K3049" s="493"/>
      <c r="L3049" s="494"/>
      <c r="M3049" s="495"/>
      <c r="N3049" s="496"/>
      <c r="O3049" s="495"/>
      <c r="P3049" s="496"/>
      <c r="Q3049" s="496"/>
      <c r="R3049" s="496"/>
      <c r="S3049" s="496"/>
      <c r="T3049" s="496"/>
      <c r="U3049" s="496"/>
      <c r="V3049" s="496"/>
      <c r="W3049" s="496"/>
      <c r="X3049" s="496"/>
      <c r="Y3049" s="496"/>
    </row>
    <row r="3050" spans="2:25" s="487" customFormat="1" x14ac:dyDescent="0.2">
      <c r="B3050" s="493"/>
      <c r="C3050" s="488"/>
      <c r="D3050" s="489"/>
      <c r="E3050" s="490"/>
      <c r="F3050" s="491"/>
      <c r="G3050" s="492"/>
      <c r="H3050" s="490"/>
      <c r="I3050" s="490"/>
      <c r="J3050" s="493"/>
      <c r="K3050" s="493"/>
      <c r="L3050" s="494"/>
      <c r="M3050" s="495"/>
      <c r="N3050" s="496"/>
      <c r="O3050" s="495"/>
      <c r="P3050" s="496"/>
      <c r="Q3050" s="496"/>
      <c r="R3050" s="496"/>
      <c r="S3050" s="496"/>
      <c r="T3050" s="496"/>
      <c r="U3050" s="496"/>
      <c r="V3050" s="496"/>
      <c r="W3050" s="496"/>
      <c r="X3050" s="496"/>
      <c r="Y3050" s="496"/>
    </row>
    <row r="3051" spans="2:25" s="487" customFormat="1" x14ac:dyDescent="0.2">
      <c r="B3051" s="493"/>
      <c r="C3051" s="488"/>
      <c r="D3051" s="489"/>
      <c r="E3051" s="490"/>
      <c r="F3051" s="491"/>
      <c r="G3051" s="492"/>
      <c r="H3051" s="490"/>
      <c r="I3051" s="490"/>
      <c r="J3051" s="493"/>
      <c r="K3051" s="493"/>
      <c r="L3051" s="494"/>
      <c r="M3051" s="495"/>
      <c r="N3051" s="496"/>
      <c r="O3051" s="495"/>
      <c r="P3051" s="496"/>
      <c r="Q3051" s="496"/>
      <c r="R3051" s="496"/>
      <c r="S3051" s="496"/>
      <c r="T3051" s="496"/>
      <c r="U3051" s="496"/>
      <c r="V3051" s="496"/>
      <c r="W3051" s="496"/>
      <c r="X3051" s="496"/>
      <c r="Y3051" s="496"/>
    </row>
    <row r="3052" spans="2:25" s="487" customFormat="1" x14ac:dyDescent="0.2">
      <c r="B3052" s="493"/>
      <c r="C3052" s="488"/>
      <c r="D3052" s="489"/>
      <c r="E3052" s="490"/>
      <c r="F3052" s="491"/>
      <c r="G3052" s="492"/>
      <c r="H3052" s="490"/>
      <c r="I3052" s="490"/>
      <c r="J3052" s="493"/>
      <c r="K3052" s="493"/>
      <c r="L3052" s="494"/>
      <c r="M3052" s="495"/>
      <c r="N3052" s="496"/>
      <c r="O3052" s="495"/>
      <c r="P3052" s="496"/>
      <c r="Q3052" s="496"/>
      <c r="R3052" s="496"/>
      <c r="S3052" s="496"/>
      <c r="T3052" s="496"/>
      <c r="U3052" s="496"/>
      <c r="V3052" s="496"/>
      <c r="W3052" s="496"/>
      <c r="X3052" s="496"/>
      <c r="Y3052" s="496"/>
    </row>
    <row r="3053" spans="2:25" s="487" customFormat="1" x14ac:dyDescent="0.2">
      <c r="B3053" s="493"/>
      <c r="C3053" s="488"/>
      <c r="D3053" s="489"/>
      <c r="E3053" s="490"/>
      <c r="F3053" s="491"/>
      <c r="G3053" s="492"/>
      <c r="H3053" s="490"/>
      <c r="I3053" s="490"/>
      <c r="J3053" s="493"/>
      <c r="K3053" s="493"/>
      <c r="L3053" s="494"/>
      <c r="M3053" s="495"/>
      <c r="N3053" s="496"/>
      <c r="O3053" s="495"/>
      <c r="P3053" s="496"/>
      <c r="Q3053" s="496"/>
      <c r="R3053" s="496"/>
      <c r="S3053" s="496"/>
      <c r="T3053" s="496"/>
      <c r="U3053" s="496"/>
      <c r="V3053" s="496"/>
      <c r="W3053" s="496"/>
      <c r="X3053" s="496"/>
      <c r="Y3053" s="496"/>
    </row>
    <row r="3054" spans="2:25" s="487" customFormat="1" x14ac:dyDescent="0.2">
      <c r="B3054" s="493"/>
      <c r="C3054" s="488"/>
      <c r="D3054" s="489"/>
      <c r="E3054" s="490"/>
      <c r="F3054" s="491"/>
      <c r="G3054" s="492"/>
      <c r="H3054" s="490"/>
      <c r="I3054" s="490"/>
      <c r="J3054" s="493"/>
      <c r="K3054" s="493"/>
      <c r="L3054" s="494"/>
      <c r="M3054" s="495"/>
      <c r="N3054" s="496"/>
      <c r="O3054" s="495"/>
      <c r="P3054" s="496"/>
      <c r="Q3054" s="496"/>
      <c r="R3054" s="496"/>
      <c r="S3054" s="496"/>
      <c r="T3054" s="496"/>
      <c r="U3054" s="496"/>
      <c r="V3054" s="496"/>
      <c r="W3054" s="496"/>
      <c r="X3054" s="496"/>
      <c r="Y3054" s="496"/>
    </row>
    <row r="3055" spans="2:25" s="487" customFormat="1" x14ac:dyDescent="0.2">
      <c r="B3055" s="493"/>
      <c r="C3055" s="488"/>
      <c r="D3055" s="489"/>
      <c r="E3055" s="490"/>
      <c r="F3055" s="491"/>
      <c r="G3055" s="492"/>
      <c r="H3055" s="490"/>
      <c r="I3055" s="490"/>
      <c r="J3055" s="493"/>
      <c r="K3055" s="493"/>
      <c r="L3055" s="494"/>
      <c r="M3055" s="495"/>
      <c r="N3055" s="496"/>
      <c r="O3055" s="495"/>
      <c r="P3055" s="496"/>
      <c r="Q3055" s="496"/>
      <c r="R3055" s="496"/>
      <c r="S3055" s="496"/>
      <c r="T3055" s="496"/>
      <c r="U3055" s="496"/>
      <c r="V3055" s="496"/>
      <c r="W3055" s="496"/>
      <c r="X3055" s="496"/>
      <c r="Y3055" s="496"/>
    </row>
    <row r="3056" spans="2:25" s="487" customFormat="1" x14ac:dyDescent="0.2">
      <c r="B3056" s="493"/>
      <c r="C3056" s="488"/>
      <c r="D3056" s="489"/>
      <c r="E3056" s="490"/>
      <c r="F3056" s="491"/>
      <c r="G3056" s="492"/>
      <c r="H3056" s="490"/>
      <c r="I3056" s="490"/>
      <c r="J3056" s="493"/>
      <c r="K3056" s="493"/>
      <c r="L3056" s="494"/>
      <c r="M3056" s="495"/>
      <c r="N3056" s="496"/>
      <c r="O3056" s="495"/>
      <c r="P3056" s="496"/>
      <c r="Q3056" s="496"/>
      <c r="R3056" s="496"/>
      <c r="S3056" s="496"/>
      <c r="T3056" s="496"/>
      <c r="U3056" s="496"/>
      <c r="V3056" s="496"/>
      <c r="W3056" s="496"/>
      <c r="X3056" s="496"/>
      <c r="Y3056" s="496"/>
    </row>
    <row r="3057" spans="2:25" s="487" customFormat="1" x14ac:dyDescent="0.2">
      <c r="B3057" s="493"/>
      <c r="C3057" s="488"/>
      <c r="D3057" s="489"/>
      <c r="E3057" s="490"/>
      <c r="F3057" s="491"/>
      <c r="G3057" s="492"/>
      <c r="H3057" s="490"/>
      <c r="I3057" s="490"/>
      <c r="J3057" s="493"/>
      <c r="K3057" s="493"/>
      <c r="L3057" s="494"/>
      <c r="M3057" s="495"/>
      <c r="N3057" s="496"/>
      <c r="O3057" s="495"/>
      <c r="P3057" s="496"/>
      <c r="Q3057" s="496"/>
      <c r="R3057" s="496"/>
      <c r="S3057" s="496"/>
      <c r="T3057" s="496"/>
      <c r="U3057" s="496"/>
      <c r="V3057" s="496"/>
      <c r="W3057" s="496"/>
      <c r="X3057" s="496"/>
      <c r="Y3057" s="496"/>
    </row>
    <row r="3058" spans="2:25" s="487" customFormat="1" x14ac:dyDescent="0.2">
      <c r="B3058" s="493"/>
      <c r="C3058" s="488"/>
      <c r="D3058" s="489"/>
      <c r="E3058" s="490"/>
      <c r="F3058" s="491"/>
      <c r="G3058" s="492"/>
      <c r="H3058" s="490"/>
      <c r="I3058" s="490"/>
      <c r="J3058" s="493"/>
      <c r="K3058" s="493"/>
      <c r="L3058" s="494"/>
      <c r="M3058" s="495"/>
      <c r="N3058" s="496"/>
      <c r="O3058" s="495"/>
      <c r="P3058" s="496"/>
      <c r="Q3058" s="496"/>
      <c r="R3058" s="496"/>
      <c r="S3058" s="496"/>
      <c r="T3058" s="496"/>
      <c r="U3058" s="496"/>
      <c r="V3058" s="496"/>
      <c r="W3058" s="496"/>
      <c r="X3058" s="496"/>
      <c r="Y3058" s="496"/>
    </row>
    <row r="3059" spans="2:25" s="487" customFormat="1" x14ac:dyDescent="0.2">
      <c r="B3059" s="493"/>
      <c r="C3059" s="488"/>
      <c r="D3059" s="489"/>
      <c r="E3059" s="490"/>
      <c r="F3059" s="491"/>
      <c r="G3059" s="492"/>
      <c r="H3059" s="490"/>
      <c r="I3059" s="490"/>
      <c r="J3059" s="493"/>
      <c r="K3059" s="493"/>
      <c r="L3059" s="494"/>
      <c r="M3059" s="495"/>
      <c r="N3059" s="496"/>
      <c r="O3059" s="495"/>
      <c r="P3059" s="496"/>
      <c r="Q3059" s="496"/>
      <c r="R3059" s="496"/>
      <c r="S3059" s="496"/>
      <c r="T3059" s="496"/>
      <c r="U3059" s="496"/>
      <c r="V3059" s="496"/>
      <c r="W3059" s="496"/>
      <c r="X3059" s="496"/>
      <c r="Y3059" s="496"/>
    </row>
    <row r="3060" spans="2:25" s="487" customFormat="1" x14ac:dyDescent="0.2">
      <c r="B3060" s="493"/>
      <c r="C3060" s="488"/>
      <c r="D3060" s="489"/>
      <c r="E3060" s="490"/>
      <c r="F3060" s="491"/>
      <c r="G3060" s="492"/>
      <c r="H3060" s="490"/>
      <c r="I3060" s="490"/>
      <c r="J3060" s="493"/>
      <c r="K3060" s="493"/>
      <c r="L3060" s="494"/>
      <c r="M3060" s="495"/>
      <c r="N3060" s="496"/>
      <c r="O3060" s="495"/>
      <c r="P3060" s="496"/>
      <c r="Q3060" s="496"/>
      <c r="R3060" s="496"/>
      <c r="S3060" s="496"/>
      <c r="T3060" s="496"/>
      <c r="U3060" s="496"/>
      <c r="V3060" s="496"/>
      <c r="W3060" s="496"/>
      <c r="X3060" s="496"/>
      <c r="Y3060" s="496"/>
    </row>
    <row r="3061" spans="2:25" s="487" customFormat="1" x14ac:dyDescent="0.2">
      <c r="B3061" s="493"/>
      <c r="C3061" s="488"/>
      <c r="D3061" s="489"/>
      <c r="E3061" s="490"/>
      <c r="F3061" s="491"/>
      <c r="G3061" s="492"/>
      <c r="H3061" s="490"/>
      <c r="I3061" s="490"/>
      <c r="J3061" s="493"/>
      <c r="K3061" s="493"/>
      <c r="L3061" s="494"/>
      <c r="M3061" s="495"/>
      <c r="N3061" s="496"/>
      <c r="O3061" s="495"/>
      <c r="P3061" s="496"/>
      <c r="Q3061" s="496"/>
      <c r="R3061" s="496"/>
      <c r="S3061" s="496"/>
      <c r="T3061" s="496"/>
      <c r="U3061" s="496"/>
      <c r="V3061" s="496"/>
      <c r="W3061" s="496"/>
      <c r="X3061" s="496"/>
      <c r="Y3061" s="496"/>
    </row>
    <row r="3062" spans="2:25" s="487" customFormat="1" x14ac:dyDescent="0.2">
      <c r="B3062" s="493"/>
      <c r="C3062" s="488"/>
      <c r="D3062" s="489"/>
      <c r="E3062" s="490"/>
      <c r="F3062" s="491"/>
      <c r="G3062" s="492"/>
      <c r="H3062" s="490"/>
      <c r="I3062" s="490"/>
      <c r="J3062" s="493"/>
      <c r="K3062" s="493"/>
      <c r="L3062" s="494"/>
      <c r="M3062" s="495"/>
      <c r="N3062" s="496"/>
      <c r="O3062" s="495"/>
      <c r="P3062" s="496"/>
      <c r="Q3062" s="496"/>
      <c r="R3062" s="496"/>
      <c r="S3062" s="496"/>
      <c r="T3062" s="496"/>
      <c r="U3062" s="496"/>
      <c r="V3062" s="496"/>
      <c r="W3062" s="496"/>
      <c r="X3062" s="496"/>
      <c r="Y3062" s="496"/>
    </row>
    <row r="3063" spans="2:25" s="487" customFormat="1" x14ac:dyDescent="0.2">
      <c r="B3063" s="493"/>
      <c r="C3063" s="488"/>
      <c r="D3063" s="489"/>
      <c r="E3063" s="490"/>
      <c r="F3063" s="491"/>
      <c r="G3063" s="492"/>
      <c r="H3063" s="490"/>
      <c r="I3063" s="490"/>
      <c r="J3063" s="493"/>
      <c r="K3063" s="493"/>
      <c r="L3063" s="494"/>
      <c r="M3063" s="495"/>
      <c r="N3063" s="496"/>
      <c r="O3063" s="495"/>
      <c r="P3063" s="496"/>
      <c r="Q3063" s="496"/>
      <c r="R3063" s="496"/>
      <c r="S3063" s="496"/>
      <c r="T3063" s="496"/>
      <c r="U3063" s="496"/>
      <c r="V3063" s="496"/>
      <c r="W3063" s="496"/>
      <c r="X3063" s="496"/>
      <c r="Y3063" s="496"/>
    </row>
    <row r="3064" spans="2:25" s="487" customFormat="1" x14ac:dyDescent="0.2">
      <c r="B3064" s="493"/>
      <c r="C3064" s="488"/>
      <c r="D3064" s="489"/>
      <c r="E3064" s="490"/>
      <c r="F3064" s="491"/>
      <c r="G3064" s="492"/>
      <c r="H3064" s="490"/>
      <c r="I3064" s="490"/>
      <c r="J3064" s="493"/>
      <c r="K3064" s="493"/>
      <c r="L3064" s="494"/>
      <c r="M3064" s="495"/>
      <c r="N3064" s="496"/>
      <c r="O3064" s="495"/>
      <c r="P3064" s="496"/>
      <c r="Q3064" s="496"/>
      <c r="R3064" s="496"/>
      <c r="S3064" s="496"/>
      <c r="T3064" s="496"/>
      <c r="U3064" s="496"/>
      <c r="V3064" s="496"/>
      <c r="W3064" s="496"/>
      <c r="X3064" s="496"/>
      <c r="Y3064" s="496"/>
    </row>
    <row r="3065" spans="2:25" s="487" customFormat="1" x14ac:dyDescent="0.2">
      <c r="B3065" s="493"/>
      <c r="C3065" s="488"/>
      <c r="D3065" s="489"/>
      <c r="E3065" s="490"/>
      <c r="F3065" s="491"/>
      <c r="G3065" s="492"/>
      <c r="H3065" s="490"/>
      <c r="I3065" s="490"/>
      <c r="J3065" s="493"/>
      <c r="K3065" s="493"/>
      <c r="L3065" s="494"/>
      <c r="M3065" s="495"/>
      <c r="N3065" s="496"/>
      <c r="O3065" s="495"/>
      <c r="P3065" s="496"/>
      <c r="Q3065" s="496"/>
      <c r="R3065" s="496"/>
      <c r="S3065" s="496"/>
      <c r="T3065" s="496"/>
      <c r="U3065" s="496"/>
      <c r="V3065" s="496"/>
      <c r="W3065" s="496"/>
      <c r="X3065" s="496"/>
      <c r="Y3065" s="496"/>
    </row>
    <row r="3066" spans="2:25" s="487" customFormat="1" x14ac:dyDescent="0.2">
      <c r="B3066" s="493"/>
      <c r="C3066" s="488"/>
      <c r="D3066" s="489"/>
      <c r="E3066" s="490"/>
      <c r="F3066" s="491"/>
      <c r="G3066" s="492"/>
      <c r="H3066" s="490"/>
      <c r="I3066" s="490"/>
      <c r="J3066" s="493"/>
      <c r="K3066" s="493"/>
      <c r="L3066" s="494"/>
      <c r="M3066" s="495"/>
      <c r="N3066" s="496"/>
      <c r="O3066" s="495"/>
      <c r="P3066" s="496"/>
      <c r="Q3066" s="496"/>
      <c r="R3066" s="496"/>
      <c r="S3066" s="496"/>
      <c r="T3066" s="496"/>
      <c r="U3066" s="496"/>
      <c r="V3066" s="496"/>
      <c r="W3066" s="496"/>
      <c r="X3066" s="496"/>
      <c r="Y3066" s="496"/>
    </row>
    <row r="3067" spans="2:25" s="487" customFormat="1" x14ac:dyDescent="0.2">
      <c r="B3067" s="493"/>
      <c r="C3067" s="488"/>
      <c r="D3067" s="489"/>
      <c r="E3067" s="490"/>
      <c r="F3067" s="491"/>
      <c r="G3067" s="492"/>
      <c r="H3067" s="490"/>
      <c r="I3067" s="490"/>
      <c r="J3067" s="493"/>
      <c r="K3067" s="493"/>
      <c r="L3067" s="494"/>
      <c r="M3067" s="495"/>
      <c r="N3067" s="496"/>
      <c r="O3067" s="495"/>
      <c r="P3067" s="496"/>
      <c r="Q3067" s="496"/>
      <c r="R3067" s="496"/>
      <c r="S3067" s="496"/>
      <c r="T3067" s="496"/>
      <c r="U3067" s="496"/>
      <c r="V3067" s="496"/>
      <c r="W3067" s="496"/>
      <c r="X3067" s="496"/>
      <c r="Y3067" s="496"/>
    </row>
    <row r="3068" spans="2:25" s="487" customFormat="1" x14ac:dyDescent="0.2">
      <c r="B3068" s="493"/>
      <c r="C3068" s="488"/>
      <c r="D3068" s="489"/>
      <c r="E3068" s="490"/>
      <c r="F3068" s="491"/>
      <c r="G3068" s="492"/>
      <c r="H3068" s="490"/>
      <c r="I3068" s="490"/>
      <c r="J3068" s="493"/>
      <c r="K3068" s="493"/>
      <c r="L3068" s="494"/>
      <c r="M3068" s="495"/>
      <c r="N3068" s="496"/>
      <c r="O3068" s="495"/>
      <c r="P3068" s="496"/>
      <c r="Q3068" s="496"/>
      <c r="R3068" s="496"/>
      <c r="S3068" s="496"/>
      <c r="T3068" s="496"/>
      <c r="U3068" s="496"/>
      <c r="V3068" s="496"/>
      <c r="W3068" s="496"/>
      <c r="X3068" s="496"/>
      <c r="Y3068" s="496"/>
    </row>
    <row r="3069" spans="2:25" s="487" customFormat="1" x14ac:dyDescent="0.2">
      <c r="B3069" s="493"/>
      <c r="C3069" s="488"/>
      <c r="D3069" s="489"/>
      <c r="E3069" s="490"/>
      <c r="F3069" s="491"/>
      <c r="G3069" s="492"/>
      <c r="H3069" s="490"/>
      <c r="I3069" s="490"/>
      <c r="J3069" s="493"/>
      <c r="K3069" s="493"/>
      <c r="L3069" s="494"/>
      <c r="M3069" s="495"/>
      <c r="N3069" s="496"/>
      <c r="O3069" s="495"/>
      <c r="P3069" s="496"/>
      <c r="Q3069" s="496"/>
      <c r="R3069" s="496"/>
      <c r="S3069" s="496"/>
      <c r="T3069" s="496"/>
      <c r="U3069" s="496"/>
      <c r="V3069" s="496"/>
      <c r="W3069" s="496"/>
      <c r="X3069" s="496"/>
      <c r="Y3069" s="496"/>
    </row>
    <row r="3070" spans="2:25" s="487" customFormat="1" x14ac:dyDescent="0.2">
      <c r="B3070" s="493"/>
      <c r="C3070" s="488"/>
      <c r="D3070" s="489"/>
      <c r="E3070" s="490"/>
      <c r="F3070" s="491"/>
      <c r="G3070" s="492"/>
      <c r="H3070" s="490"/>
      <c r="I3070" s="490"/>
      <c r="J3070" s="493"/>
      <c r="K3070" s="493"/>
      <c r="L3070" s="494"/>
      <c r="M3070" s="495"/>
      <c r="N3070" s="496"/>
      <c r="O3070" s="495"/>
      <c r="P3070" s="496"/>
      <c r="Q3070" s="496"/>
      <c r="R3070" s="496"/>
      <c r="S3070" s="496"/>
      <c r="T3070" s="496"/>
      <c r="U3070" s="496"/>
      <c r="V3070" s="496"/>
      <c r="W3070" s="496"/>
      <c r="X3070" s="496"/>
      <c r="Y3070" s="496"/>
    </row>
    <row r="3071" spans="2:25" s="487" customFormat="1" x14ac:dyDescent="0.2">
      <c r="B3071" s="493"/>
      <c r="C3071" s="488"/>
      <c r="D3071" s="489"/>
      <c r="E3071" s="490"/>
      <c r="F3071" s="491"/>
      <c r="G3071" s="492"/>
      <c r="H3071" s="490"/>
      <c r="I3071" s="490"/>
      <c r="J3071" s="493"/>
      <c r="K3071" s="493"/>
      <c r="L3071" s="494"/>
      <c r="M3071" s="495"/>
      <c r="N3071" s="496"/>
      <c r="O3071" s="495"/>
      <c r="P3071" s="496"/>
      <c r="Q3071" s="496"/>
      <c r="R3071" s="496"/>
      <c r="S3071" s="496"/>
      <c r="T3071" s="496"/>
      <c r="U3071" s="496"/>
      <c r="V3071" s="496"/>
      <c r="W3071" s="496"/>
      <c r="X3071" s="496"/>
      <c r="Y3071" s="496"/>
    </row>
    <row r="3072" spans="2:25" s="487" customFormat="1" x14ac:dyDescent="0.2">
      <c r="B3072" s="493"/>
      <c r="C3072" s="488"/>
      <c r="D3072" s="489"/>
      <c r="E3072" s="490"/>
      <c r="F3072" s="491"/>
      <c r="G3072" s="492"/>
      <c r="H3072" s="490"/>
      <c r="I3072" s="490"/>
      <c r="J3072" s="493"/>
      <c r="K3072" s="493"/>
      <c r="L3072" s="494"/>
      <c r="M3072" s="495"/>
      <c r="N3072" s="496"/>
      <c r="O3072" s="495"/>
      <c r="P3072" s="496"/>
      <c r="Q3072" s="496"/>
      <c r="R3072" s="496"/>
      <c r="S3072" s="496"/>
      <c r="T3072" s="496"/>
      <c r="U3072" s="496"/>
      <c r="V3072" s="496"/>
      <c r="W3072" s="496"/>
      <c r="X3072" s="496"/>
      <c r="Y3072" s="496"/>
    </row>
    <row r="3073" spans="2:25" s="487" customFormat="1" x14ac:dyDescent="0.2">
      <c r="B3073" s="493"/>
      <c r="C3073" s="488"/>
      <c r="D3073" s="489"/>
      <c r="E3073" s="490"/>
      <c r="F3073" s="491"/>
      <c r="G3073" s="492"/>
      <c r="H3073" s="490"/>
      <c r="I3073" s="490"/>
      <c r="J3073" s="493"/>
      <c r="K3073" s="493"/>
      <c r="L3073" s="494"/>
      <c r="M3073" s="495"/>
      <c r="N3073" s="496"/>
      <c r="O3073" s="495"/>
      <c r="P3073" s="496"/>
      <c r="Q3073" s="496"/>
      <c r="R3073" s="496"/>
      <c r="S3073" s="496"/>
      <c r="T3073" s="496"/>
      <c r="U3073" s="496"/>
      <c r="V3073" s="496"/>
      <c r="W3073" s="496"/>
      <c r="X3073" s="496"/>
      <c r="Y3073" s="496"/>
    </row>
    <row r="3074" spans="2:25" s="487" customFormat="1" x14ac:dyDescent="0.2">
      <c r="B3074" s="493"/>
      <c r="C3074" s="488"/>
      <c r="D3074" s="489"/>
      <c r="E3074" s="490"/>
      <c r="F3074" s="491"/>
      <c r="G3074" s="492"/>
      <c r="H3074" s="490"/>
      <c r="I3074" s="490"/>
      <c r="J3074" s="493"/>
      <c r="K3074" s="493"/>
      <c r="L3074" s="494"/>
      <c r="M3074" s="495"/>
      <c r="N3074" s="496"/>
      <c r="O3074" s="495"/>
      <c r="P3074" s="496"/>
      <c r="Q3074" s="496"/>
      <c r="R3074" s="496"/>
      <c r="S3074" s="496"/>
      <c r="T3074" s="496"/>
      <c r="U3074" s="496"/>
      <c r="V3074" s="496"/>
      <c r="W3074" s="496"/>
      <c r="X3074" s="496"/>
      <c r="Y3074" s="496"/>
    </row>
    <row r="3075" spans="2:25" s="487" customFormat="1" x14ac:dyDescent="0.2">
      <c r="B3075" s="493"/>
      <c r="C3075" s="488"/>
      <c r="D3075" s="489"/>
      <c r="E3075" s="490"/>
      <c r="F3075" s="491"/>
      <c r="G3075" s="492"/>
      <c r="H3075" s="490"/>
      <c r="I3075" s="490"/>
      <c r="J3075" s="493"/>
      <c r="K3075" s="493"/>
      <c r="L3075" s="494"/>
      <c r="M3075" s="495"/>
      <c r="N3075" s="496"/>
      <c r="O3075" s="495"/>
      <c r="P3075" s="496"/>
      <c r="Q3075" s="496"/>
      <c r="R3075" s="496"/>
      <c r="S3075" s="496"/>
      <c r="T3075" s="496"/>
      <c r="U3075" s="496"/>
      <c r="V3075" s="496"/>
      <c r="W3075" s="496"/>
      <c r="X3075" s="496"/>
      <c r="Y3075" s="496"/>
    </row>
    <row r="3076" spans="2:25" s="487" customFormat="1" x14ac:dyDescent="0.2">
      <c r="B3076" s="493"/>
      <c r="C3076" s="488"/>
      <c r="D3076" s="489"/>
      <c r="E3076" s="490"/>
      <c r="F3076" s="491"/>
      <c r="G3076" s="492"/>
      <c r="H3076" s="490"/>
      <c r="I3076" s="490"/>
      <c r="J3076" s="493"/>
      <c r="K3076" s="493"/>
      <c r="L3076" s="494"/>
      <c r="M3076" s="495"/>
      <c r="N3076" s="496"/>
      <c r="O3076" s="495"/>
      <c r="P3076" s="496"/>
      <c r="Q3076" s="496"/>
      <c r="R3076" s="496"/>
      <c r="S3076" s="496"/>
      <c r="T3076" s="496"/>
      <c r="U3076" s="496"/>
      <c r="V3076" s="496"/>
      <c r="W3076" s="496"/>
      <c r="X3076" s="496"/>
      <c r="Y3076" s="496"/>
    </row>
    <row r="3077" spans="2:25" s="487" customFormat="1" x14ac:dyDescent="0.2">
      <c r="B3077" s="493"/>
      <c r="C3077" s="488"/>
      <c r="D3077" s="489"/>
      <c r="E3077" s="490"/>
      <c r="F3077" s="491"/>
      <c r="G3077" s="492"/>
      <c r="H3077" s="490"/>
      <c r="I3077" s="490"/>
      <c r="J3077" s="493"/>
      <c r="K3077" s="493"/>
      <c r="L3077" s="494"/>
      <c r="M3077" s="495"/>
      <c r="N3077" s="496"/>
      <c r="O3077" s="495"/>
      <c r="P3077" s="496"/>
      <c r="Q3077" s="496"/>
      <c r="R3077" s="496"/>
      <c r="S3077" s="496"/>
      <c r="T3077" s="496"/>
      <c r="U3077" s="496"/>
      <c r="V3077" s="496"/>
      <c r="W3077" s="496"/>
      <c r="X3077" s="496"/>
      <c r="Y3077" s="496"/>
    </row>
    <row r="3078" spans="2:25" s="487" customFormat="1" x14ac:dyDescent="0.2">
      <c r="B3078" s="493"/>
      <c r="C3078" s="488"/>
      <c r="D3078" s="489"/>
      <c r="E3078" s="490"/>
      <c r="F3078" s="491"/>
      <c r="G3078" s="492"/>
      <c r="H3078" s="490"/>
      <c r="I3078" s="490"/>
      <c r="J3078" s="493"/>
      <c r="K3078" s="493"/>
      <c r="L3078" s="494"/>
      <c r="M3078" s="495"/>
      <c r="N3078" s="496"/>
      <c r="O3078" s="495"/>
      <c r="P3078" s="496"/>
      <c r="Q3078" s="496"/>
      <c r="R3078" s="496"/>
      <c r="S3078" s="496"/>
      <c r="T3078" s="496"/>
      <c r="U3078" s="496"/>
      <c r="V3078" s="496"/>
      <c r="W3078" s="496"/>
      <c r="X3078" s="496"/>
      <c r="Y3078" s="496"/>
    </row>
    <row r="3079" spans="2:25" s="487" customFormat="1" x14ac:dyDescent="0.2">
      <c r="B3079" s="493"/>
      <c r="C3079" s="488"/>
      <c r="D3079" s="489"/>
      <c r="E3079" s="490"/>
      <c r="F3079" s="491"/>
      <c r="G3079" s="492"/>
      <c r="H3079" s="490"/>
      <c r="I3079" s="490"/>
      <c r="J3079" s="493"/>
      <c r="K3079" s="493"/>
      <c r="L3079" s="494"/>
      <c r="M3079" s="495"/>
      <c r="N3079" s="496"/>
      <c r="O3079" s="495"/>
      <c r="P3079" s="496"/>
      <c r="Q3079" s="496"/>
      <c r="R3079" s="496"/>
      <c r="S3079" s="496"/>
      <c r="T3079" s="496"/>
      <c r="U3079" s="496"/>
      <c r="V3079" s="496"/>
      <c r="W3079" s="496"/>
      <c r="X3079" s="496"/>
      <c r="Y3079" s="496"/>
    </row>
    <row r="3080" spans="2:25" s="487" customFormat="1" x14ac:dyDescent="0.2">
      <c r="B3080" s="493"/>
      <c r="C3080" s="488"/>
      <c r="D3080" s="489"/>
      <c r="E3080" s="490"/>
      <c r="F3080" s="491"/>
      <c r="G3080" s="492"/>
      <c r="H3080" s="490"/>
      <c r="I3080" s="490"/>
      <c r="J3080" s="493"/>
      <c r="K3080" s="493"/>
      <c r="L3080" s="494"/>
      <c r="M3080" s="495"/>
      <c r="N3080" s="496"/>
      <c r="O3080" s="495"/>
      <c r="P3080" s="496"/>
      <c r="Q3080" s="496"/>
      <c r="R3080" s="496"/>
      <c r="S3080" s="496"/>
      <c r="T3080" s="496"/>
      <c r="U3080" s="496"/>
      <c r="V3080" s="496"/>
      <c r="W3080" s="496"/>
      <c r="X3080" s="496"/>
      <c r="Y3080" s="496"/>
    </row>
    <row r="3081" spans="2:25" s="487" customFormat="1" x14ac:dyDescent="0.2">
      <c r="B3081" s="493"/>
      <c r="C3081" s="488"/>
      <c r="D3081" s="489"/>
      <c r="E3081" s="490"/>
      <c r="F3081" s="491"/>
      <c r="G3081" s="492"/>
      <c r="H3081" s="490"/>
      <c r="I3081" s="490"/>
      <c r="J3081" s="493"/>
      <c r="K3081" s="493"/>
      <c r="L3081" s="494"/>
      <c r="M3081" s="495"/>
      <c r="N3081" s="496"/>
      <c r="O3081" s="495"/>
      <c r="P3081" s="496"/>
      <c r="Q3081" s="496"/>
      <c r="R3081" s="496"/>
      <c r="S3081" s="496"/>
      <c r="T3081" s="496"/>
      <c r="U3081" s="496"/>
      <c r="V3081" s="496"/>
      <c r="W3081" s="496"/>
      <c r="X3081" s="496"/>
      <c r="Y3081" s="496"/>
    </row>
    <row r="3082" spans="2:25" s="487" customFormat="1" x14ac:dyDescent="0.2">
      <c r="B3082" s="493"/>
      <c r="C3082" s="488"/>
      <c r="D3082" s="489"/>
      <c r="E3082" s="490"/>
      <c r="F3082" s="491"/>
      <c r="G3082" s="492"/>
      <c r="H3082" s="490"/>
      <c r="I3082" s="490"/>
      <c r="J3082" s="493"/>
      <c r="K3082" s="493"/>
      <c r="L3082" s="494"/>
      <c r="M3082" s="495"/>
      <c r="N3082" s="496"/>
      <c r="O3082" s="495"/>
      <c r="P3082" s="496"/>
      <c r="Q3082" s="496"/>
      <c r="R3082" s="496"/>
      <c r="S3082" s="496"/>
      <c r="T3082" s="496"/>
      <c r="U3082" s="496"/>
      <c r="V3082" s="496"/>
      <c r="W3082" s="496"/>
      <c r="X3082" s="496"/>
      <c r="Y3082" s="496"/>
    </row>
    <row r="3083" spans="2:25" s="487" customFormat="1" x14ac:dyDescent="0.2">
      <c r="B3083" s="493"/>
      <c r="C3083" s="488"/>
      <c r="D3083" s="489"/>
      <c r="E3083" s="490"/>
      <c r="F3083" s="491"/>
      <c r="G3083" s="492"/>
      <c r="H3083" s="490"/>
      <c r="I3083" s="490"/>
      <c r="J3083" s="493"/>
      <c r="K3083" s="493"/>
      <c r="L3083" s="494"/>
      <c r="M3083" s="495"/>
      <c r="N3083" s="496"/>
      <c r="O3083" s="495"/>
      <c r="P3083" s="496"/>
      <c r="Q3083" s="496"/>
      <c r="R3083" s="496"/>
      <c r="S3083" s="496"/>
      <c r="T3083" s="496"/>
      <c r="U3083" s="496"/>
      <c r="V3083" s="496"/>
      <c r="W3083" s="496"/>
      <c r="X3083" s="496"/>
      <c r="Y3083" s="496"/>
    </row>
    <row r="3084" spans="2:25" s="487" customFormat="1" x14ac:dyDescent="0.2">
      <c r="B3084" s="493"/>
      <c r="C3084" s="488"/>
      <c r="D3084" s="489"/>
      <c r="E3084" s="490"/>
      <c r="F3084" s="491"/>
      <c r="G3084" s="492"/>
      <c r="H3084" s="490"/>
      <c r="I3084" s="490"/>
      <c r="J3084" s="493"/>
      <c r="K3084" s="493"/>
      <c r="L3084" s="494"/>
      <c r="M3084" s="495"/>
      <c r="N3084" s="496"/>
      <c r="O3084" s="495"/>
      <c r="P3084" s="496"/>
      <c r="Q3084" s="496"/>
      <c r="R3084" s="496"/>
      <c r="S3084" s="496"/>
      <c r="T3084" s="496"/>
      <c r="U3084" s="496"/>
      <c r="V3084" s="496"/>
      <c r="W3084" s="496"/>
      <c r="X3084" s="496"/>
      <c r="Y3084" s="496"/>
    </row>
    <row r="3085" spans="2:25" s="487" customFormat="1" x14ac:dyDescent="0.2">
      <c r="B3085" s="493"/>
      <c r="C3085" s="488"/>
      <c r="D3085" s="489"/>
      <c r="E3085" s="490"/>
      <c r="F3085" s="491"/>
      <c r="G3085" s="492"/>
      <c r="H3085" s="490"/>
      <c r="I3085" s="490"/>
      <c r="J3085" s="493"/>
      <c r="K3085" s="493"/>
      <c r="L3085" s="494"/>
      <c r="M3085" s="495"/>
      <c r="N3085" s="496"/>
      <c r="O3085" s="495"/>
      <c r="P3085" s="496"/>
      <c r="Q3085" s="496"/>
      <c r="R3085" s="496"/>
      <c r="S3085" s="496"/>
      <c r="T3085" s="496"/>
      <c r="U3085" s="496"/>
      <c r="V3085" s="496"/>
      <c r="W3085" s="496"/>
      <c r="X3085" s="496"/>
      <c r="Y3085" s="496"/>
    </row>
    <row r="3086" spans="2:25" s="487" customFormat="1" x14ac:dyDescent="0.2">
      <c r="B3086" s="493"/>
      <c r="C3086" s="488"/>
      <c r="D3086" s="489"/>
      <c r="E3086" s="490"/>
      <c r="F3086" s="491"/>
      <c r="G3086" s="492"/>
      <c r="H3086" s="490"/>
      <c r="I3086" s="490"/>
      <c r="J3086" s="493"/>
      <c r="K3086" s="493"/>
      <c r="L3086" s="494"/>
      <c r="M3086" s="495"/>
      <c r="N3086" s="496"/>
      <c r="O3086" s="495"/>
      <c r="P3086" s="496"/>
      <c r="Q3086" s="496"/>
      <c r="R3086" s="496"/>
      <c r="S3086" s="496"/>
      <c r="T3086" s="496"/>
      <c r="U3086" s="496"/>
      <c r="V3086" s="496"/>
      <c r="W3086" s="496"/>
      <c r="X3086" s="496"/>
      <c r="Y3086" s="496"/>
    </row>
    <row r="3087" spans="2:25" s="487" customFormat="1" x14ac:dyDescent="0.2">
      <c r="B3087" s="493"/>
      <c r="C3087" s="488"/>
      <c r="D3087" s="489"/>
      <c r="E3087" s="490"/>
      <c r="F3087" s="491"/>
      <c r="G3087" s="492"/>
      <c r="H3087" s="490"/>
      <c r="I3087" s="490"/>
      <c r="J3087" s="493"/>
      <c r="K3087" s="493"/>
      <c r="L3087" s="494"/>
      <c r="M3087" s="495"/>
      <c r="N3087" s="496"/>
      <c r="O3087" s="495"/>
      <c r="P3087" s="496"/>
      <c r="Q3087" s="496"/>
      <c r="R3087" s="496"/>
      <c r="S3087" s="496"/>
      <c r="T3087" s="496"/>
      <c r="U3087" s="496"/>
      <c r="V3087" s="496"/>
      <c r="W3087" s="496"/>
      <c r="X3087" s="496"/>
      <c r="Y3087" s="496"/>
    </row>
    <row r="3088" spans="2:25" s="487" customFormat="1" x14ac:dyDescent="0.2">
      <c r="B3088" s="493"/>
      <c r="C3088" s="488"/>
      <c r="D3088" s="489"/>
      <c r="E3088" s="490"/>
      <c r="F3088" s="491"/>
      <c r="G3088" s="492"/>
      <c r="H3088" s="490"/>
      <c r="I3088" s="490"/>
      <c r="J3088" s="493"/>
      <c r="K3088" s="493"/>
      <c r="L3088" s="494"/>
      <c r="M3088" s="495"/>
      <c r="N3088" s="496"/>
      <c r="O3088" s="495"/>
      <c r="P3088" s="496"/>
      <c r="Q3088" s="496"/>
      <c r="R3088" s="496"/>
      <c r="S3088" s="496"/>
      <c r="T3088" s="496"/>
      <c r="U3088" s="496"/>
      <c r="V3088" s="496"/>
      <c r="W3088" s="496"/>
      <c r="X3088" s="496"/>
      <c r="Y3088" s="496"/>
    </row>
    <row r="3089" spans="2:25" s="487" customFormat="1" x14ac:dyDescent="0.2">
      <c r="B3089" s="493"/>
      <c r="C3089" s="488"/>
      <c r="D3089" s="489"/>
      <c r="E3089" s="490"/>
      <c r="F3089" s="491"/>
      <c r="G3089" s="492"/>
      <c r="H3089" s="490"/>
      <c r="I3089" s="490"/>
      <c r="J3089" s="493"/>
      <c r="K3089" s="493"/>
      <c r="L3089" s="494"/>
      <c r="M3089" s="495"/>
      <c r="N3089" s="496"/>
      <c r="O3089" s="495"/>
      <c r="P3089" s="496"/>
      <c r="Q3089" s="496"/>
      <c r="R3089" s="496"/>
      <c r="S3089" s="496"/>
      <c r="T3089" s="496"/>
      <c r="U3089" s="496"/>
      <c r="V3089" s="496"/>
      <c r="W3089" s="496"/>
      <c r="X3089" s="496"/>
      <c r="Y3089" s="496"/>
    </row>
    <row r="3090" spans="2:25" s="487" customFormat="1" x14ac:dyDescent="0.2">
      <c r="B3090" s="493"/>
      <c r="C3090" s="488"/>
      <c r="D3090" s="489"/>
      <c r="E3090" s="490"/>
      <c r="F3090" s="491"/>
      <c r="G3090" s="492"/>
      <c r="H3090" s="490"/>
      <c r="I3090" s="490"/>
      <c r="J3090" s="493"/>
      <c r="K3090" s="493"/>
      <c r="L3090" s="494"/>
      <c r="M3090" s="495"/>
      <c r="N3090" s="496"/>
      <c r="O3090" s="495"/>
      <c r="P3090" s="496"/>
      <c r="Q3090" s="496"/>
      <c r="R3090" s="496"/>
      <c r="S3090" s="496"/>
      <c r="T3090" s="496"/>
      <c r="U3090" s="496"/>
      <c r="V3090" s="496"/>
      <c r="W3090" s="496"/>
      <c r="X3090" s="496"/>
      <c r="Y3090" s="496"/>
    </row>
    <row r="3091" spans="2:25" s="487" customFormat="1" x14ac:dyDescent="0.2">
      <c r="B3091" s="493"/>
      <c r="C3091" s="488"/>
      <c r="D3091" s="489"/>
      <c r="E3091" s="490"/>
      <c r="F3091" s="491"/>
      <c r="G3091" s="492"/>
      <c r="H3091" s="490"/>
      <c r="I3091" s="490"/>
      <c r="J3091" s="493"/>
      <c r="K3091" s="493"/>
      <c r="L3091" s="494"/>
      <c r="M3091" s="495"/>
      <c r="N3091" s="496"/>
      <c r="O3091" s="495"/>
      <c r="P3091" s="496"/>
      <c r="Q3091" s="496"/>
      <c r="R3091" s="496"/>
      <c r="S3091" s="496"/>
      <c r="T3091" s="496"/>
      <c r="U3091" s="496"/>
      <c r="V3091" s="496"/>
      <c r="W3091" s="496"/>
      <c r="X3091" s="496"/>
      <c r="Y3091" s="496"/>
    </row>
    <row r="3092" spans="2:25" s="487" customFormat="1" x14ac:dyDescent="0.2">
      <c r="B3092" s="493"/>
      <c r="C3092" s="488"/>
      <c r="D3092" s="489"/>
      <c r="E3092" s="490"/>
      <c r="F3092" s="491"/>
      <c r="G3092" s="492"/>
      <c r="H3092" s="490"/>
      <c r="I3092" s="490"/>
      <c r="J3092" s="493"/>
      <c r="K3092" s="493"/>
      <c r="L3092" s="494"/>
      <c r="M3092" s="495"/>
      <c r="N3092" s="496"/>
      <c r="O3092" s="495"/>
      <c r="P3092" s="496"/>
      <c r="Q3092" s="496"/>
      <c r="R3092" s="496"/>
      <c r="S3092" s="496"/>
      <c r="T3092" s="496"/>
      <c r="U3092" s="496"/>
      <c r="V3092" s="496"/>
      <c r="W3092" s="496"/>
      <c r="X3092" s="496"/>
      <c r="Y3092" s="496"/>
    </row>
    <row r="3093" spans="2:25" s="487" customFormat="1" x14ac:dyDescent="0.2">
      <c r="B3093" s="493"/>
      <c r="C3093" s="488"/>
      <c r="D3093" s="489"/>
      <c r="E3093" s="490"/>
      <c r="F3093" s="491"/>
      <c r="G3093" s="492"/>
      <c r="H3093" s="490"/>
      <c r="I3093" s="490"/>
      <c r="J3093" s="493"/>
      <c r="K3093" s="493"/>
      <c r="L3093" s="494"/>
      <c r="M3093" s="495"/>
      <c r="N3093" s="496"/>
      <c r="O3093" s="495"/>
      <c r="P3093" s="496"/>
      <c r="Q3093" s="496"/>
      <c r="R3093" s="496"/>
      <c r="S3093" s="496"/>
      <c r="T3093" s="496"/>
      <c r="U3093" s="496"/>
      <c r="V3093" s="496"/>
      <c r="W3093" s="496"/>
      <c r="X3093" s="496"/>
      <c r="Y3093" s="496"/>
    </row>
    <row r="3094" spans="2:25" s="487" customFormat="1" x14ac:dyDescent="0.2">
      <c r="B3094" s="493"/>
      <c r="C3094" s="488"/>
      <c r="D3094" s="489"/>
      <c r="E3094" s="490"/>
      <c r="F3094" s="491"/>
      <c r="G3094" s="492"/>
      <c r="H3094" s="490"/>
      <c r="I3094" s="490"/>
      <c r="J3094" s="493"/>
      <c r="K3094" s="493"/>
      <c r="L3094" s="494"/>
      <c r="M3094" s="495"/>
      <c r="N3094" s="496"/>
      <c r="O3094" s="495"/>
      <c r="P3094" s="496"/>
      <c r="Q3094" s="496"/>
      <c r="R3094" s="496"/>
      <c r="S3094" s="496"/>
      <c r="T3094" s="496"/>
      <c r="U3094" s="496"/>
      <c r="V3094" s="496"/>
      <c r="W3094" s="496"/>
      <c r="X3094" s="496"/>
      <c r="Y3094" s="496"/>
    </row>
    <row r="3095" spans="2:25" s="487" customFormat="1" x14ac:dyDescent="0.2">
      <c r="B3095" s="493"/>
      <c r="C3095" s="488"/>
      <c r="D3095" s="489"/>
      <c r="E3095" s="490"/>
      <c r="F3095" s="491"/>
      <c r="G3095" s="492"/>
      <c r="H3095" s="490"/>
      <c r="I3095" s="490"/>
      <c r="J3095" s="493"/>
      <c r="K3095" s="493"/>
      <c r="L3095" s="494"/>
      <c r="M3095" s="495"/>
      <c r="N3095" s="496"/>
      <c r="O3095" s="495"/>
      <c r="P3095" s="496"/>
      <c r="Q3095" s="496"/>
      <c r="R3095" s="496"/>
      <c r="S3095" s="496"/>
      <c r="T3095" s="496"/>
      <c r="U3095" s="496"/>
      <c r="V3095" s="496"/>
      <c r="W3095" s="496"/>
      <c r="X3095" s="496"/>
      <c r="Y3095" s="496"/>
    </row>
    <row r="3096" spans="2:25" s="487" customFormat="1" x14ac:dyDescent="0.2">
      <c r="B3096" s="493"/>
      <c r="C3096" s="488"/>
      <c r="D3096" s="489"/>
      <c r="E3096" s="490"/>
      <c r="F3096" s="491"/>
      <c r="G3096" s="492"/>
      <c r="H3096" s="490"/>
      <c r="I3096" s="490"/>
      <c r="J3096" s="493"/>
      <c r="K3096" s="493"/>
      <c r="L3096" s="494"/>
      <c r="M3096" s="495"/>
      <c r="N3096" s="496"/>
      <c r="O3096" s="495"/>
      <c r="P3096" s="496"/>
      <c r="Q3096" s="496"/>
      <c r="R3096" s="496"/>
      <c r="S3096" s="496"/>
      <c r="T3096" s="496"/>
      <c r="U3096" s="496"/>
      <c r="V3096" s="496"/>
      <c r="W3096" s="496"/>
      <c r="X3096" s="496"/>
      <c r="Y3096" s="496"/>
    </row>
    <row r="3097" spans="2:25" s="487" customFormat="1" x14ac:dyDescent="0.2">
      <c r="B3097" s="493"/>
      <c r="C3097" s="488"/>
      <c r="D3097" s="489"/>
      <c r="E3097" s="490"/>
      <c r="F3097" s="491"/>
      <c r="G3097" s="492"/>
      <c r="H3097" s="490"/>
      <c r="I3097" s="490"/>
      <c r="J3097" s="493"/>
      <c r="K3097" s="493"/>
      <c r="L3097" s="494"/>
      <c r="M3097" s="495"/>
      <c r="N3097" s="496"/>
      <c r="O3097" s="495"/>
      <c r="P3097" s="496"/>
      <c r="Q3097" s="496"/>
      <c r="R3097" s="496"/>
      <c r="S3097" s="496"/>
      <c r="T3097" s="496"/>
      <c r="U3097" s="496"/>
      <c r="V3097" s="496"/>
      <c r="W3097" s="496"/>
      <c r="X3097" s="496"/>
      <c r="Y3097" s="496"/>
    </row>
    <row r="3098" spans="2:25" s="487" customFormat="1" x14ac:dyDescent="0.2">
      <c r="B3098" s="493"/>
      <c r="C3098" s="488"/>
      <c r="D3098" s="489"/>
      <c r="E3098" s="490"/>
      <c r="F3098" s="491"/>
      <c r="G3098" s="492"/>
      <c r="H3098" s="490"/>
      <c r="I3098" s="490"/>
      <c r="J3098" s="493"/>
      <c r="K3098" s="493"/>
      <c r="L3098" s="494"/>
      <c r="M3098" s="495"/>
      <c r="N3098" s="496"/>
      <c r="O3098" s="495"/>
      <c r="P3098" s="496"/>
      <c r="Q3098" s="496"/>
      <c r="R3098" s="496"/>
      <c r="S3098" s="496"/>
      <c r="T3098" s="496"/>
      <c r="U3098" s="496"/>
      <c r="V3098" s="496"/>
      <c r="W3098" s="496"/>
      <c r="X3098" s="496"/>
      <c r="Y3098" s="496"/>
    </row>
    <row r="3099" spans="2:25" s="487" customFormat="1" x14ac:dyDescent="0.2">
      <c r="B3099" s="493"/>
      <c r="C3099" s="488"/>
      <c r="D3099" s="489"/>
      <c r="E3099" s="490"/>
      <c r="F3099" s="491"/>
      <c r="G3099" s="492"/>
      <c r="H3099" s="490"/>
      <c r="I3099" s="490"/>
      <c r="J3099" s="493"/>
      <c r="K3099" s="493"/>
      <c r="L3099" s="494"/>
      <c r="M3099" s="495"/>
      <c r="N3099" s="496"/>
      <c r="O3099" s="495"/>
      <c r="P3099" s="496"/>
      <c r="Q3099" s="496"/>
      <c r="R3099" s="496"/>
      <c r="S3099" s="496"/>
      <c r="T3099" s="496"/>
      <c r="U3099" s="496"/>
      <c r="V3099" s="496"/>
      <c r="W3099" s="496"/>
      <c r="X3099" s="496"/>
      <c r="Y3099" s="496"/>
    </row>
    <row r="3100" spans="2:25" s="487" customFormat="1" x14ac:dyDescent="0.2">
      <c r="B3100" s="493"/>
      <c r="C3100" s="488"/>
      <c r="D3100" s="489"/>
      <c r="E3100" s="490"/>
      <c r="F3100" s="491"/>
      <c r="G3100" s="492"/>
      <c r="H3100" s="490"/>
      <c r="I3100" s="490"/>
      <c r="J3100" s="493"/>
      <c r="K3100" s="493"/>
      <c r="L3100" s="494"/>
      <c r="M3100" s="495"/>
      <c r="N3100" s="496"/>
      <c r="O3100" s="495"/>
      <c r="P3100" s="496"/>
      <c r="Q3100" s="496"/>
      <c r="R3100" s="496"/>
      <c r="S3100" s="496"/>
      <c r="T3100" s="496"/>
      <c r="U3100" s="496"/>
      <c r="V3100" s="496"/>
      <c r="W3100" s="496"/>
      <c r="X3100" s="496"/>
      <c r="Y3100" s="496"/>
    </row>
    <row r="3101" spans="2:25" s="487" customFormat="1" x14ac:dyDescent="0.2">
      <c r="B3101" s="493"/>
      <c r="C3101" s="488"/>
      <c r="D3101" s="489"/>
      <c r="E3101" s="490"/>
      <c r="F3101" s="491"/>
      <c r="G3101" s="492"/>
      <c r="H3101" s="490"/>
      <c r="I3101" s="490"/>
      <c r="J3101" s="493"/>
      <c r="K3101" s="493"/>
      <c r="L3101" s="494"/>
      <c r="M3101" s="495"/>
      <c r="N3101" s="496"/>
      <c r="O3101" s="495"/>
      <c r="P3101" s="496"/>
      <c r="Q3101" s="496"/>
      <c r="R3101" s="496"/>
      <c r="S3101" s="496"/>
      <c r="T3101" s="496"/>
      <c r="U3101" s="496"/>
      <c r="V3101" s="496"/>
      <c r="W3101" s="496"/>
      <c r="X3101" s="496"/>
      <c r="Y3101" s="496"/>
    </row>
    <row r="3102" spans="2:25" s="487" customFormat="1" x14ac:dyDescent="0.2">
      <c r="B3102" s="493"/>
      <c r="C3102" s="488"/>
      <c r="D3102" s="489"/>
      <c r="E3102" s="490"/>
      <c r="F3102" s="491"/>
      <c r="G3102" s="492"/>
      <c r="H3102" s="490"/>
      <c r="I3102" s="490"/>
      <c r="J3102" s="493"/>
      <c r="K3102" s="493"/>
      <c r="L3102" s="494"/>
      <c r="M3102" s="495"/>
      <c r="N3102" s="496"/>
      <c r="O3102" s="495"/>
      <c r="P3102" s="496"/>
      <c r="Q3102" s="496"/>
      <c r="R3102" s="496"/>
      <c r="S3102" s="496"/>
      <c r="T3102" s="496"/>
      <c r="U3102" s="496"/>
      <c r="V3102" s="496"/>
      <c r="W3102" s="496"/>
      <c r="X3102" s="496"/>
      <c r="Y3102" s="496"/>
    </row>
    <row r="3103" spans="2:25" s="487" customFormat="1" x14ac:dyDescent="0.2">
      <c r="B3103" s="493"/>
      <c r="C3103" s="488"/>
      <c r="D3103" s="489"/>
      <c r="E3103" s="490"/>
      <c r="F3103" s="491"/>
      <c r="G3103" s="492"/>
      <c r="H3103" s="490"/>
      <c r="I3103" s="490"/>
      <c r="J3103" s="493"/>
      <c r="K3103" s="493"/>
      <c r="L3103" s="494"/>
      <c r="M3103" s="495"/>
      <c r="N3103" s="496"/>
      <c r="O3103" s="495"/>
      <c r="P3103" s="496"/>
      <c r="Q3103" s="496"/>
      <c r="R3103" s="496"/>
      <c r="S3103" s="496"/>
      <c r="T3103" s="496"/>
      <c r="U3103" s="496"/>
      <c r="V3103" s="496"/>
      <c r="W3103" s="496"/>
      <c r="X3103" s="496"/>
      <c r="Y3103" s="496"/>
    </row>
    <row r="3104" spans="2:25" s="487" customFormat="1" x14ac:dyDescent="0.2">
      <c r="B3104" s="493"/>
      <c r="C3104" s="488"/>
      <c r="D3104" s="489"/>
      <c r="E3104" s="490"/>
      <c r="F3104" s="491"/>
      <c r="G3104" s="492"/>
      <c r="H3104" s="490"/>
      <c r="I3104" s="490"/>
      <c r="J3104" s="493"/>
      <c r="K3104" s="493"/>
      <c r="L3104" s="494"/>
      <c r="M3104" s="495"/>
      <c r="N3104" s="496"/>
      <c r="O3104" s="495"/>
      <c r="P3104" s="496"/>
      <c r="Q3104" s="496"/>
      <c r="R3104" s="496"/>
      <c r="S3104" s="496"/>
      <c r="T3104" s="496"/>
      <c r="U3104" s="496"/>
      <c r="V3104" s="496"/>
      <c r="W3104" s="496"/>
      <c r="X3104" s="496"/>
      <c r="Y3104" s="496"/>
    </row>
    <row r="3105" spans="2:25" s="487" customFormat="1" x14ac:dyDescent="0.2">
      <c r="B3105" s="493"/>
      <c r="C3105" s="488"/>
      <c r="D3105" s="489"/>
      <c r="E3105" s="490"/>
      <c r="F3105" s="491"/>
      <c r="G3105" s="492"/>
      <c r="H3105" s="490"/>
      <c r="I3105" s="490"/>
      <c r="J3105" s="493"/>
      <c r="K3105" s="493"/>
      <c r="L3105" s="494"/>
      <c r="M3105" s="495"/>
      <c r="N3105" s="496"/>
      <c r="O3105" s="495"/>
      <c r="P3105" s="496"/>
      <c r="Q3105" s="496"/>
      <c r="R3105" s="496"/>
      <c r="S3105" s="496"/>
      <c r="T3105" s="496"/>
      <c r="U3105" s="496"/>
      <c r="V3105" s="496"/>
      <c r="W3105" s="496"/>
      <c r="X3105" s="496"/>
      <c r="Y3105" s="496"/>
    </row>
    <row r="3106" spans="2:25" s="487" customFormat="1" x14ac:dyDescent="0.2">
      <c r="B3106" s="493"/>
      <c r="C3106" s="488"/>
      <c r="D3106" s="489"/>
      <c r="E3106" s="490"/>
      <c r="F3106" s="491"/>
      <c r="G3106" s="492"/>
      <c r="H3106" s="490"/>
      <c r="I3106" s="490"/>
      <c r="J3106" s="493"/>
      <c r="K3106" s="493"/>
      <c r="L3106" s="494"/>
      <c r="M3106" s="495"/>
      <c r="N3106" s="496"/>
      <c r="O3106" s="495"/>
      <c r="P3106" s="496"/>
      <c r="Q3106" s="496"/>
      <c r="R3106" s="496"/>
      <c r="S3106" s="496"/>
      <c r="T3106" s="496"/>
      <c r="U3106" s="496"/>
      <c r="V3106" s="496"/>
      <c r="W3106" s="496"/>
      <c r="X3106" s="496"/>
      <c r="Y3106" s="496"/>
    </row>
    <row r="3107" spans="2:25" s="487" customFormat="1" x14ac:dyDescent="0.2">
      <c r="B3107" s="493"/>
      <c r="C3107" s="488"/>
      <c r="D3107" s="489"/>
      <c r="E3107" s="490"/>
      <c r="F3107" s="491"/>
      <c r="G3107" s="492"/>
      <c r="H3107" s="490"/>
      <c r="I3107" s="490"/>
      <c r="J3107" s="493"/>
      <c r="K3107" s="493"/>
      <c r="L3107" s="494"/>
      <c r="M3107" s="495"/>
      <c r="N3107" s="496"/>
      <c r="O3107" s="495"/>
      <c r="P3107" s="496"/>
      <c r="Q3107" s="496"/>
      <c r="R3107" s="496"/>
      <c r="S3107" s="496"/>
      <c r="T3107" s="496"/>
      <c r="U3107" s="496"/>
      <c r="V3107" s="496"/>
      <c r="W3107" s="496"/>
      <c r="X3107" s="496"/>
      <c r="Y3107" s="496"/>
    </row>
    <row r="3108" spans="2:25" s="487" customFormat="1" x14ac:dyDescent="0.2">
      <c r="B3108" s="493"/>
      <c r="C3108" s="488"/>
      <c r="D3108" s="489"/>
      <c r="E3108" s="490"/>
      <c r="F3108" s="491"/>
      <c r="G3108" s="492"/>
      <c r="H3108" s="490"/>
      <c r="I3108" s="490"/>
      <c r="J3108" s="493"/>
      <c r="K3108" s="493"/>
      <c r="L3108" s="494"/>
      <c r="M3108" s="495"/>
      <c r="N3108" s="496"/>
      <c r="O3108" s="495"/>
      <c r="P3108" s="496"/>
      <c r="Q3108" s="496"/>
      <c r="R3108" s="496"/>
      <c r="S3108" s="496"/>
      <c r="T3108" s="496"/>
      <c r="U3108" s="496"/>
      <c r="V3108" s="496"/>
      <c r="W3108" s="496"/>
      <c r="X3108" s="496"/>
      <c r="Y3108" s="496"/>
    </row>
    <row r="3109" spans="2:25" s="487" customFormat="1" x14ac:dyDescent="0.2">
      <c r="B3109" s="493"/>
      <c r="C3109" s="488"/>
      <c r="D3109" s="489"/>
      <c r="E3109" s="490"/>
      <c r="F3109" s="491"/>
      <c r="G3109" s="492"/>
      <c r="H3109" s="490"/>
      <c r="I3109" s="490"/>
      <c r="J3109" s="493"/>
      <c r="K3109" s="493"/>
      <c r="L3109" s="494"/>
      <c r="M3109" s="495"/>
      <c r="N3109" s="496"/>
      <c r="O3109" s="495"/>
      <c r="P3109" s="496"/>
      <c r="Q3109" s="496"/>
      <c r="R3109" s="496"/>
      <c r="S3109" s="496"/>
      <c r="T3109" s="496"/>
      <c r="U3109" s="496"/>
      <c r="V3109" s="496"/>
      <c r="W3109" s="496"/>
      <c r="X3109" s="496"/>
      <c r="Y3109" s="496"/>
    </row>
    <row r="3110" spans="2:25" s="487" customFormat="1" x14ac:dyDescent="0.2">
      <c r="B3110" s="493"/>
      <c r="C3110" s="488"/>
      <c r="D3110" s="489"/>
      <c r="E3110" s="490"/>
      <c r="F3110" s="491"/>
      <c r="G3110" s="492"/>
      <c r="H3110" s="490"/>
      <c r="I3110" s="490"/>
      <c r="J3110" s="493"/>
      <c r="K3110" s="493"/>
      <c r="L3110" s="494"/>
      <c r="M3110" s="495"/>
      <c r="N3110" s="496"/>
      <c r="O3110" s="495"/>
      <c r="P3110" s="496"/>
      <c r="Q3110" s="496"/>
      <c r="R3110" s="496"/>
      <c r="S3110" s="496"/>
      <c r="T3110" s="496"/>
      <c r="U3110" s="496"/>
      <c r="V3110" s="496"/>
      <c r="W3110" s="496"/>
      <c r="X3110" s="496"/>
      <c r="Y3110" s="496"/>
    </row>
    <row r="3111" spans="2:25" s="487" customFormat="1" x14ac:dyDescent="0.2">
      <c r="B3111" s="493"/>
      <c r="C3111" s="488"/>
      <c r="D3111" s="489"/>
      <c r="E3111" s="490"/>
      <c r="F3111" s="491"/>
      <c r="G3111" s="492"/>
      <c r="H3111" s="490"/>
      <c r="I3111" s="490"/>
      <c r="J3111" s="493"/>
      <c r="K3111" s="493"/>
      <c r="L3111" s="494"/>
      <c r="M3111" s="495"/>
      <c r="N3111" s="496"/>
      <c r="O3111" s="495"/>
      <c r="P3111" s="496"/>
      <c r="Q3111" s="496"/>
      <c r="R3111" s="496"/>
      <c r="S3111" s="496"/>
      <c r="T3111" s="496"/>
      <c r="U3111" s="496"/>
      <c r="V3111" s="496"/>
      <c r="W3111" s="496"/>
      <c r="X3111" s="496"/>
      <c r="Y3111" s="496"/>
    </row>
    <row r="3112" spans="2:25" s="487" customFormat="1" x14ac:dyDescent="0.2">
      <c r="B3112" s="493"/>
      <c r="C3112" s="488"/>
      <c r="D3112" s="489"/>
      <c r="E3112" s="490"/>
      <c r="F3112" s="491"/>
      <c r="G3112" s="492"/>
      <c r="H3112" s="490"/>
      <c r="I3112" s="490"/>
      <c r="J3112" s="493"/>
      <c r="K3112" s="493"/>
      <c r="L3112" s="494"/>
      <c r="M3112" s="495"/>
      <c r="N3112" s="496"/>
      <c r="O3112" s="495"/>
      <c r="P3112" s="496"/>
      <c r="Q3112" s="496"/>
      <c r="R3112" s="496"/>
      <c r="S3112" s="496"/>
      <c r="T3112" s="496"/>
      <c r="U3112" s="496"/>
      <c r="V3112" s="496"/>
      <c r="W3112" s="496"/>
      <c r="X3112" s="496"/>
      <c r="Y3112" s="496"/>
    </row>
    <row r="3113" spans="2:25" s="487" customFormat="1" x14ac:dyDescent="0.2">
      <c r="B3113" s="493"/>
      <c r="C3113" s="488"/>
      <c r="D3113" s="489"/>
      <c r="E3113" s="490"/>
      <c r="F3113" s="491"/>
      <c r="G3113" s="492"/>
      <c r="H3113" s="490"/>
      <c r="I3113" s="490"/>
      <c r="J3113" s="493"/>
      <c r="K3113" s="493"/>
      <c r="L3113" s="494"/>
      <c r="M3113" s="495"/>
      <c r="N3113" s="496"/>
      <c r="O3113" s="495"/>
      <c r="P3113" s="496"/>
      <c r="Q3113" s="496"/>
      <c r="R3113" s="496"/>
      <c r="S3113" s="496"/>
      <c r="T3113" s="496"/>
      <c r="U3113" s="496"/>
      <c r="V3113" s="496"/>
      <c r="W3113" s="496"/>
      <c r="X3113" s="496"/>
      <c r="Y3113" s="496"/>
    </row>
    <row r="3114" spans="2:25" s="487" customFormat="1" x14ac:dyDescent="0.2">
      <c r="B3114" s="493"/>
      <c r="C3114" s="488"/>
      <c r="D3114" s="489"/>
      <c r="E3114" s="490"/>
      <c r="F3114" s="491"/>
      <c r="G3114" s="492"/>
      <c r="H3114" s="490"/>
      <c r="I3114" s="490"/>
      <c r="J3114" s="493"/>
      <c r="K3114" s="493"/>
      <c r="L3114" s="494"/>
      <c r="M3114" s="495"/>
      <c r="N3114" s="496"/>
      <c r="O3114" s="495"/>
      <c r="P3114" s="496"/>
      <c r="Q3114" s="496"/>
      <c r="R3114" s="496"/>
      <c r="S3114" s="496"/>
      <c r="T3114" s="496"/>
      <c r="U3114" s="496"/>
      <c r="V3114" s="496"/>
      <c r="W3114" s="496"/>
      <c r="X3114" s="496"/>
      <c r="Y3114" s="496"/>
    </row>
    <row r="3115" spans="2:25" s="487" customFormat="1" x14ac:dyDescent="0.2">
      <c r="B3115" s="493"/>
      <c r="C3115" s="488"/>
      <c r="D3115" s="489"/>
      <c r="E3115" s="490"/>
      <c r="F3115" s="491"/>
      <c r="G3115" s="492"/>
      <c r="H3115" s="490"/>
      <c r="I3115" s="490"/>
      <c r="J3115" s="493"/>
      <c r="K3115" s="493"/>
      <c r="L3115" s="494"/>
      <c r="M3115" s="495"/>
      <c r="N3115" s="496"/>
      <c r="O3115" s="495"/>
      <c r="P3115" s="496"/>
      <c r="Q3115" s="496"/>
      <c r="R3115" s="496"/>
      <c r="S3115" s="496"/>
      <c r="T3115" s="496"/>
      <c r="U3115" s="496"/>
      <c r="V3115" s="496"/>
      <c r="W3115" s="496"/>
      <c r="X3115" s="496"/>
      <c r="Y3115" s="496"/>
    </row>
    <row r="3116" spans="2:25" s="487" customFormat="1" x14ac:dyDescent="0.2">
      <c r="B3116" s="493"/>
      <c r="C3116" s="488"/>
      <c r="D3116" s="489"/>
      <c r="E3116" s="490"/>
      <c r="F3116" s="491"/>
      <c r="G3116" s="492"/>
      <c r="H3116" s="490"/>
      <c r="I3116" s="490"/>
      <c r="J3116" s="493"/>
      <c r="K3116" s="493"/>
      <c r="L3116" s="494"/>
      <c r="M3116" s="495"/>
      <c r="N3116" s="496"/>
      <c r="O3116" s="495"/>
      <c r="P3116" s="496"/>
      <c r="Q3116" s="496"/>
      <c r="R3116" s="496"/>
      <c r="S3116" s="496"/>
      <c r="T3116" s="496"/>
      <c r="U3116" s="496"/>
      <c r="V3116" s="496"/>
      <c r="W3116" s="496"/>
      <c r="X3116" s="496"/>
      <c r="Y3116" s="496"/>
    </row>
    <row r="3117" spans="2:25" s="487" customFormat="1" x14ac:dyDescent="0.2">
      <c r="B3117" s="493"/>
      <c r="C3117" s="488"/>
      <c r="D3117" s="489"/>
      <c r="E3117" s="490"/>
      <c r="F3117" s="491"/>
      <c r="G3117" s="492"/>
      <c r="H3117" s="490"/>
      <c r="I3117" s="490"/>
      <c r="J3117" s="493"/>
      <c r="K3117" s="493"/>
      <c r="L3117" s="494"/>
      <c r="M3117" s="495"/>
      <c r="N3117" s="496"/>
      <c r="O3117" s="495"/>
      <c r="P3117" s="496"/>
      <c r="Q3117" s="496"/>
      <c r="R3117" s="496"/>
      <c r="S3117" s="496"/>
      <c r="T3117" s="496"/>
      <c r="U3117" s="496"/>
      <c r="V3117" s="496"/>
      <c r="W3117" s="496"/>
      <c r="X3117" s="496"/>
      <c r="Y3117" s="496"/>
    </row>
    <row r="3118" spans="2:25" s="487" customFormat="1" x14ac:dyDescent="0.2">
      <c r="B3118" s="493"/>
      <c r="C3118" s="488"/>
      <c r="D3118" s="489"/>
      <c r="E3118" s="490"/>
      <c r="F3118" s="491"/>
      <c r="G3118" s="492"/>
      <c r="H3118" s="490"/>
      <c r="I3118" s="490"/>
      <c r="J3118" s="493"/>
      <c r="K3118" s="493"/>
      <c r="L3118" s="494"/>
      <c r="M3118" s="495"/>
      <c r="N3118" s="496"/>
      <c r="O3118" s="495"/>
      <c r="P3118" s="496"/>
      <c r="Q3118" s="496"/>
      <c r="R3118" s="496"/>
      <c r="S3118" s="496"/>
      <c r="T3118" s="496"/>
      <c r="U3118" s="496"/>
      <c r="V3118" s="496"/>
      <c r="W3118" s="496"/>
      <c r="X3118" s="496"/>
      <c r="Y3118" s="496"/>
    </row>
    <row r="3119" spans="2:25" s="487" customFormat="1" x14ac:dyDescent="0.2">
      <c r="B3119" s="493"/>
      <c r="C3119" s="488"/>
      <c r="D3119" s="489"/>
      <c r="E3119" s="490"/>
      <c r="F3119" s="491"/>
      <c r="G3119" s="492"/>
      <c r="H3119" s="490"/>
      <c r="I3119" s="490"/>
      <c r="J3119" s="493"/>
      <c r="K3119" s="493"/>
      <c r="L3119" s="494"/>
      <c r="M3119" s="495"/>
      <c r="N3119" s="496"/>
      <c r="O3119" s="495"/>
      <c r="P3119" s="496"/>
      <c r="Q3119" s="496"/>
      <c r="R3119" s="496"/>
      <c r="S3119" s="496"/>
      <c r="T3119" s="496"/>
      <c r="U3119" s="496"/>
      <c r="V3119" s="496"/>
      <c r="W3119" s="496"/>
      <c r="X3119" s="496"/>
      <c r="Y3119" s="496"/>
    </row>
    <row r="3120" spans="2:25" s="487" customFormat="1" x14ac:dyDescent="0.2">
      <c r="B3120" s="493"/>
      <c r="C3120" s="488"/>
      <c r="D3120" s="489"/>
      <c r="E3120" s="490"/>
      <c r="F3120" s="491"/>
      <c r="G3120" s="492"/>
      <c r="H3120" s="490"/>
      <c r="I3120" s="490"/>
      <c r="J3120" s="493"/>
      <c r="K3120" s="493"/>
      <c r="L3120" s="494"/>
      <c r="M3120" s="495"/>
      <c r="N3120" s="496"/>
      <c r="O3120" s="495"/>
      <c r="P3120" s="496"/>
      <c r="Q3120" s="496"/>
      <c r="R3120" s="496"/>
      <c r="S3120" s="496"/>
      <c r="T3120" s="496"/>
      <c r="U3120" s="496"/>
      <c r="V3120" s="496"/>
      <c r="W3120" s="496"/>
      <c r="X3120" s="496"/>
      <c r="Y3120" s="496"/>
    </row>
    <row r="3121" spans="2:25" s="487" customFormat="1" x14ac:dyDescent="0.2">
      <c r="B3121" s="493"/>
      <c r="C3121" s="488"/>
      <c r="D3121" s="489"/>
      <c r="E3121" s="490"/>
      <c r="F3121" s="491"/>
      <c r="G3121" s="492"/>
      <c r="H3121" s="490"/>
      <c r="I3121" s="490"/>
      <c r="J3121" s="493"/>
      <c r="K3121" s="493"/>
      <c r="L3121" s="494"/>
      <c r="M3121" s="495"/>
      <c r="N3121" s="496"/>
      <c r="O3121" s="495"/>
      <c r="P3121" s="496"/>
      <c r="Q3121" s="496"/>
      <c r="R3121" s="496"/>
      <c r="S3121" s="496"/>
      <c r="T3121" s="496"/>
      <c r="U3121" s="496"/>
      <c r="V3121" s="496"/>
      <c r="W3121" s="496"/>
      <c r="X3121" s="496"/>
      <c r="Y3121" s="496"/>
    </row>
    <row r="3122" spans="2:25" s="487" customFormat="1" x14ac:dyDescent="0.2">
      <c r="B3122" s="493"/>
      <c r="C3122" s="488"/>
      <c r="D3122" s="489"/>
      <c r="E3122" s="490"/>
      <c r="F3122" s="491"/>
      <c r="G3122" s="492"/>
      <c r="H3122" s="490"/>
      <c r="I3122" s="490"/>
      <c r="J3122" s="493"/>
      <c r="K3122" s="493"/>
      <c r="L3122" s="494"/>
      <c r="M3122" s="495"/>
      <c r="N3122" s="496"/>
      <c r="O3122" s="495"/>
      <c r="P3122" s="496"/>
      <c r="Q3122" s="496"/>
      <c r="R3122" s="496"/>
      <c r="S3122" s="496"/>
      <c r="T3122" s="496"/>
      <c r="U3122" s="496"/>
      <c r="V3122" s="496"/>
      <c r="W3122" s="496"/>
      <c r="X3122" s="496"/>
      <c r="Y3122" s="496"/>
    </row>
    <row r="3123" spans="2:25" s="487" customFormat="1" x14ac:dyDescent="0.2">
      <c r="B3123" s="493"/>
      <c r="C3123" s="488"/>
      <c r="D3123" s="489"/>
      <c r="E3123" s="490"/>
      <c r="F3123" s="491"/>
      <c r="G3123" s="492"/>
      <c r="H3123" s="490"/>
      <c r="I3123" s="490"/>
      <c r="J3123" s="493"/>
      <c r="K3123" s="493"/>
      <c r="L3123" s="494"/>
      <c r="M3123" s="495"/>
      <c r="N3123" s="496"/>
      <c r="O3123" s="495"/>
      <c r="P3123" s="496"/>
      <c r="Q3123" s="496"/>
      <c r="R3123" s="496"/>
      <c r="S3123" s="496"/>
      <c r="T3123" s="496"/>
      <c r="U3123" s="496"/>
      <c r="V3123" s="496"/>
      <c r="W3123" s="496"/>
      <c r="X3123" s="496"/>
      <c r="Y3123" s="496"/>
    </row>
    <row r="3124" spans="2:25" s="487" customFormat="1" x14ac:dyDescent="0.2">
      <c r="B3124" s="493"/>
      <c r="C3124" s="488"/>
      <c r="D3124" s="489"/>
      <c r="E3124" s="490"/>
      <c r="F3124" s="491"/>
      <c r="G3124" s="492"/>
      <c r="H3124" s="490"/>
      <c r="I3124" s="490"/>
      <c r="J3124" s="493"/>
      <c r="K3124" s="493"/>
      <c r="L3124" s="494"/>
      <c r="M3124" s="495"/>
      <c r="N3124" s="496"/>
      <c r="O3124" s="495"/>
      <c r="P3124" s="496"/>
      <c r="Q3124" s="496"/>
      <c r="R3124" s="496"/>
      <c r="S3124" s="496"/>
      <c r="T3124" s="496"/>
      <c r="U3124" s="496"/>
      <c r="V3124" s="496"/>
      <c r="W3124" s="496"/>
      <c r="X3124" s="496"/>
      <c r="Y3124" s="496"/>
    </row>
    <row r="3125" spans="2:25" s="487" customFormat="1" x14ac:dyDescent="0.2">
      <c r="B3125" s="493"/>
      <c r="C3125" s="488"/>
      <c r="D3125" s="489"/>
      <c r="E3125" s="490"/>
      <c r="F3125" s="491"/>
      <c r="G3125" s="492"/>
      <c r="H3125" s="490"/>
      <c r="I3125" s="490"/>
      <c r="J3125" s="493"/>
      <c r="K3125" s="493"/>
      <c r="L3125" s="494"/>
      <c r="M3125" s="495"/>
      <c r="N3125" s="496"/>
      <c r="O3125" s="495"/>
      <c r="P3125" s="496"/>
      <c r="Q3125" s="496"/>
      <c r="R3125" s="496"/>
      <c r="S3125" s="496"/>
      <c r="T3125" s="496"/>
      <c r="U3125" s="496"/>
      <c r="V3125" s="496"/>
      <c r="W3125" s="496"/>
      <c r="X3125" s="496"/>
      <c r="Y3125" s="496"/>
    </row>
    <row r="3126" spans="2:25" s="487" customFormat="1" x14ac:dyDescent="0.2">
      <c r="B3126" s="493"/>
      <c r="C3126" s="488"/>
      <c r="D3126" s="489"/>
      <c r="E3126" s="490"/>
      <c r="F3126" s="491"/>
      <c r="G3126" s="492"/>
      <c r="H3126" s="490"/>
      <c r="I3126" s="490"/>
      <c r="J3126" s="493"/>
      <c r="K3126" s="493"/>
      <c r="L3126" s="494"/>
      <c r="M3126" s="495"/>
      <c r="N3126" s="496"/>
      <c r="O3126" s="495"/>
      <c r="P3126" s="496"/>
      <c r="Q3126" s="496"/>
      <c r="R3126" s="496"/>
      <c r="S3126" s="496"/>
      <c r="T3126" s="496"/>
      <c r="U3126" s="496"/>
      <c r="V3126" s="496"/>
      <c r="W3126" s="496"/>
      <c r="X3126" s="496"/>
      <c r="Y3126" s="496"/>
    </row>
    <row r="3127" spans="2:25" s="487" customFormat="1" x14ac:dyDescent="0.2">
      <c r="B3127" s="493"/>
      <c r="C3127" s="488"/>
      <c r="D3127" s="489"/>
      <c r="E3127" s="490"/>
      <c r="F3127" s="491"/>
      <c r="G3127" s="492"/>
      <c r="H3127" s="490"/>
      <c r="I3127" s="490"/>
      <c r="J3127" s="493"/>
      <c r="K3127" s="493"/>
      <c r="L3127" s="494"/>
      <c r="M3127" s="495"/>
      <c r="N3127" s="496"/>
      <c r="O3127" s="495"/>
      <c r="P3127" s="496"/>
      <c r="Q3127" s="496"/>
      <c r="R3127" s="496"/>
      <c r="S3127" s="496"/>
      <c r="T3127" s="496"/>
      <c r="U3127" s="496"/>
      <c r="V3127" s="496"/>
      <c r="W3127" s="496"/>
      <c r="X3127" s="496"/>
      <c r="Y3127" s="496"/>
    </row>
    <row r="3128" spans="2:25" s="487" customFormat="1" x14ac:dyDescent="0.2">
      <c r="B3128" s="493"/>
      <c r="C3128" s="488"/>
      <c r="D3128" s="489"/>
      <c r="E3128" s="490"/>
      <c r="F3128" s="491"/>
      <c r="G3128" s="492"/>
      <c r="H3128" s="490"/>
      <c r="I3128" s="490"/>
      <c r="J3128" s="493"/>
      <c r="K3128" s="493"/>
      <c r="L3128" s="494"/>
      <c r="M3128" s="495"/>
      <c r="N3128" s="496"/>
      <c r="O3128" s="495"/>
      <c r="P3128" s="496"/>
      <c r="Q3128" s="496"/>
      <c r="R3128" s="496"/>
      <c r="S3128" s="496"/>
      <c r="T3128" s="496"/>
      <c r="U3128" s="496"/>
      <c r="V3128" s="496"/>
      <c r="W3128" s="496"/>
      <c r="X3128" s="496"/>
      <c r="Y3128" s="496"/>
    </row>
    <row r="3129" spans="2:25" s="487" customFormat="1" x14ac:dyDescent="0.2">
      <c r="B3129" s="493"/>
      <c r="C3129" s="488"/>
      <c r="D3129" s="489"/>
      <c r="E3129" s="490"/>
      <c r="F3129" s="491"/>
      <c r="G3129" s="492"/>
      <c r="H3129" s="490"/>
      <c r="I3129" s="490"/>
      <c r="J3129" s="493"/>
      <c r="K3129" s="493"/>
      <c r="L3129" s="494"/>
      <c r="M3129" s="495"/>
      <c r="N3129" s="496"/>
      <c r="O3129" s="495"/>
      <c r="P3129" s="496"/>
      <c r="Q3129" s="496"/>
      <c r="R3129" s="496"/>
      <c r="S3129" s="496"/>
      <c r="T3129" s="496"/>
      <c r="U3129" s="496"/>
      <c r="V3129" s="496"/>
      <c r="W3129" s="496"/>
      <c r="X3129" s="496"/>
      <c r="Y3129" s="496"/>
    </row>
    <row r="3130" spans="2:25" s="487" customFormat="1" x14ac:dyDescent="0.2">
      <c r="B3130" s="493"/>
      <c r="C3130" s="488"/>
      <c r="D3130" s="489"/>
      <c r="E3130" s="490"/>
      <c r="F3130" s="491"/>
      <c r="G3130" s="492"/>
      <c r="H3130" s="490"/>
      <c r="I3130" s="490"/>
      <c r="J3130" s="493"/>
      <c r="K3130" s="493"/>
      <c r="L3130" s="494"/>
      <c r="M3130" s="495"/>
      <c r="N3130" s="496"/>
      <c r="O3130" s="495"/>
      <c r="P3130" s="496"/>
      <c r="Q3130" s="496"/>
      <c r="R3130" s="496"/>
      <c r="S3130" s="496"/>
      <c r="T3130" s="496"/>
      <c r="U3130" s="496"/>
      <c r="V3130" s="496"/>
      <c r="W3130" s="496"/>
      <c r="X3130" s="496"/>
      <c r="Y3130" s="496"/>
    </row>
    <row r="3131" spans="2:25" s="487" customFormat="1" x14ac:dyDescent="0.2">
      <c r="B3131" s="493"/>
      <c r="C3131" s="488"/>
      <c r="D3131" s="489"/>
      <c r="E3131" s="490"/>
      <c r="F3131" s="491"/>
      <c r="G3131" s="492"/>
      <c r="H3131" s="490"/>
      <c r="I3131" s="490"/>
      <c r="J3131" s="493"/>
      <c r="K3131" s="493"/>
      <c r="L3131" s="494"/>
      <c r="M3131" s="495"/>
      <c r="N3131" s="496"/>
      <c r="O3131" s="495"/>
      <c r="P3131" s="496"/>
      <c r="Q3131" s="496"/>
      <c r="R3131" s="496"/>
      <c r="S3131" s="496"/>
      <c r="T3131" s="496"/>
      <c r="U3131" s="496"/>
      <c r="V3131" s="496"/>
      <c r="W3131" s="496"/>
      <c r="X3131" s="496"/>
      <c r="Y3131" s="496"/>
    </row>
    <row r="3132" spans="2:25" s="487" customFormat="1" x14ac:dyDescent="0.2">
      <c r="B3132" s="493"/>
      <c r="C3132" s="488"/>
      <c r="D3132" s="489"/>
      <c r="E3132" s="490"/>
      <c r="F3132" s="491"/>
      <c r="G3132" s="492"/>
      <c r="H3132" s="490"/>
      <c r="I3132" s="490"/>
      <c r="J3132" s="493"/>
      <c r="K3132" s="493"/>
      <c r="L3132" s="494"/>
      <c r="M3132" s="495"/>
      <c r="N3132" s="496"/>
      <c r="O3132" s="495"/>
      <c r="P3132" s="496"/>
      <c r="Q3132" s="496"/>
      <c r="R3132" s="496"/>
      <c r="S3132" s="496"/>
      <c r="T3132" s="496"/>
      <c r="U3132" s="496"/>
      <c r="V3132" s="496"/>
      <c r="W3132" s="496"/>
      <c r="X3132" s="496"/>
      <c r="Y3132" s="496"/>
    </row>
    <row r="3133" spans="2:25" s="487" customFormat="1" x14ac:dyDescent="0.2">
      <c r="B3133" s="493"/>
      <c r="C3133" s="488"/>
      <c r="D3133" s="489"/>
      <c r="E3133" s="490"/>
      <c r="F3133" s="491"/>
      <c r="G3133" s="492"/>
      <c r="H3133" s="490"/>
      <c r="I3133" s="490"/>
      <c r="J3133" s="493"/>
      <c r="K3133" s="493"/>
      <c r="L3133" s="494"/>
      <c r="M3133" s="495"/>
      <c r="N3133" s="496"/>
      <c r="O3133" s="495"/>
      <c r="P3133" s="496"/>
      <c r="Q3133" s="496"/>
      <c r="R3133" s="496"/>
      <c r="S3133" s="496"/>
      <c r="T3133" s="496"/>
      <c r="U3133" s="496"/>
      <c r="V3133" s="496"/>
      <c r="W3133" s="496"/>
      <c r="X3133" s="496"/>
      <c r="Y3133" s="496"/>
    </row>
    <row r="3134" spans="2:25" s="487" customFormat="1" x14ac:dyDescent="0.2">
      <c r="B3134" s="493"/>
      <c r="C3134" s="488"/>
      <c r="D3134" s="489"/>
      <c r="E3134" s="490"/>
      <c r="F3134" s="491"/>
      <c r="G3134" s="492"/>
      <c r="H3134" s="490"/>
      <c r="I3134" s="490"/>
      <c r="J3134" s="493"/>
      <c r="K3134" s="493"/>
      <c r="L3134" s="494"/>
      <c r="M3134" s="495"/>
      <c r="N3134" s="496"/>
      <c r="O3134" s="495"/>
      <c r="P3134" s="496"/>
      <c r="Q3134" s="496"/>
      <c r="R3134" s="496"/>
      <c r="S3134" s="496"/>
      <c r="T3134" s="496"/>
      <c r="U3134" s="496"/>
      <c r="V3134" s="496"/>
      <c r="W3134" s="496"/>
      <c r="X3134" s="496"/>
      <c r="Y3134" s="496"/>
    </row>
    <row r="3135" spans="2:25" s="487" customFormat="1" x14ac:dyDescent="0.2">
      <c r="B3135" s="493"/>
      <c r="C3135" s="488"/>
      <c r="D3135" s="489"/>
      <c r="E3135" s="490"/>
      <c r="F3135" s="491"/>
      <c r="G3135" s="492"/>
      <c r="H3135" s="490"/>
      <c r="I3135" s="490"/>
      <c r="J3135" s="493"/>
      <c r="K3135" s="493"/>
      <c r="L3135" s="494"/>
      <c r="M3135" s="495"/>
      <c r="N3135" s="496"/>
      <c r="O3135" s="495"/>
      <c r="P3135" s="496"/>
      <c r="Q3135" s="496"/>
      <c r="R3135" s="496"/>
      <c r="S3135" s="496"/>
      <c r="T3135" s="496"/>
      <c r="U3135" s="496"/>
      <c r="V3135" s="496"/>
      <c r="W3135" s="496"/>
      <c r="X3135" s="496"/>
      <c r="Y3135" s="496"/>
    </row>
    <row r="3136" spans="2:25" s="487" customFormat="1" x14ac:dyDescent="0.2">
      <c r="B3136" s="493"/>
      <c r="C3136" s="488"/>
      <c r="D3136" s="489"/>
      <c r="E3136" s="490"/>
      <c r="F3136" s="491"/>
      <c r="G3136" s="492"/>
      <c r="H3136" s="490"/>
      <c r="I3136" s="490"/>
      <c r="J3136" s="493"/>
      <c r="K3136" s="493"/>
      <c r="L3136" s="494"/>
      <c r="M3136" s="495"/>
      <c r="N3136" s="496"/>
      <c r="O3136" s="495"/>
      <c r="P3136" s="496"/>
      <c r="Q3136" s="496"/>
      <c r="R3136" s="496"/>
      <c r="S3136" s="496"/>
      <c r="T3136" s="496"/>
      <c r="U3136" s="496"/>
      <c r="V3136" s="496"/>
      <c r="W3136" s="496"/>
      <c r="X3136" s="496"/>
      <c r="Y3136" s="496"/>
    </row>
    <row r="3137" spans="2:25" s="487" customFormat="1" x14ac:dyDescent="0.2">
      <c r="B3137" s="493"/>
      <c r="C3137" s="488"/>
      <c r="D3137" s="489"/>
      <c r="E3137" s="490"/>
      <c r="F3137" s="491"/>
      <c r="G3137" s="492"/>
      <c r="H3137" s="490"/>
      <c r="I3137" s="490"/>
      <c r="J3137" s="493"/>
      <c r="K3137" s="493"/>
      <c r="L3137" s="494"/>
      <c r="M3137" s="495"/>
      <c r="N3137" s="496"/>
      <c r="O3137" s="495"/>
      <c r="P3137" s="496"/>
      <c r="Q3137" s="496"/>
      <c r="R3137" s="496"/>
      <c r="S3137" s="496"/>
      <c r="T3137" s="496"/>
      <c r="U3137" s="496"/>
      <c r="V3137" s="496"/>
      <c r="W3137" s="496"/>
      <c r="X3137" s="496"/>
      <c r="Y3137" s="496"/>
    </row>
    <row r="3138" spans="2:25" s="487" customFormat="1" x14ac:dyDescent="0.2">
      <c r="B3138" s="493"/>
      <c r="C3138" s="488"/>
      <c r="D3138" s="489"/>
      <c r="E3138" s="490"/>
      <c r="F3138" s="491"/>
      <c r="G3138" s="492"/>
      <c r="H3138" s="490"/>
      <c r="I3138" s="490"/>
      <c r="J3138" s="493"/>
      <c r="K3138" s="493"/>
      <c r="L3138" s="494"/>
      <c r="M3138" s="495"/>
      <c r="N3138" s="496"/>
      <c r="O3138" s="495"/>
      <c r="P3138" s="496"/>
      <c r="Q3138" s="496"/>
      <c r="R3138" s="496"/>
      <c r="S3138" s="496"/>
      <c r="T3138" s="496"/>
      <c r="U3138" s="496"/>
      <c r="V3138" s="496"/>
      <c r="W3138" s="496"/>
      <c r="X3138" s="496"/>
      <c r="Y3138" s="496"/>
    </row>
    <row r="3139" spans="2:25" s="487" customFormat="1" x14ac:dyDescent="0.2">
      <c r="B3139" s="493"/>
      <c r="C3139" s="488"/>
      <c r="D3139" s="489"/>
      <c r="E3139" s="490"/>
      <c r="F3139" s="491"/>
      <c r="G3139" s="492"/>
      <c r="H3139" s="490"/>
      <c r="I3139" s="490"/>
      <c r="J3139" s="493"/>
      <c r="K3139" s="493"/>
      <c r="L3139" s="494"/>
      <c r="M3139" s="495"/>
      <c r="N3139" s="496"/>
      <c r="O3139" s="495"/>
      <c r="P3139" s="496"/>
      <c r="Q3139" s="496"/>
      <c r="R3139" s="496"/>
      <c r="S3139" s="496"/>
      <c r="T3139" s="496"/>
      <c r="U3139" s="496"/>
      <c r="V3139" s="496"/>
      <c r="W3139" s="496"/>
      <c r="X3139" s="496"/>
      <c r="Y3139" s="496"/>
    </row>
    <row r="3140" spans="2:25" s="487" customFormat="1" x14ac:dyDescent="0.2">
      <c r="B3140" s="493"/>
      <c r="C3140" s="488"/>
      <c r="D3140" s="489"/>
      <c r="E3140" s="490"/>
      <c r="F3140" s="491"/>
      <c r="G3140" s="492"/>
      <c r="H3140" s="490"/>
      <c r="I3140" s="490"/>
      <c r="J3140" s="493"/>
      <c r="K3140" s="493"/>
      <c r="L3140" s="494"/>
      <c r="M3140" s="495"/>
      <c r="N3140" s="496"/>
      <c r="O3140" s="495"/>
      <c r="P3140" s="496"/>
      <c r="Q3140" s="496"/>
      <c r="R3140" s="496"/>
      <c r="S3140" s="496"/>
      <c r="T3140" s="496"/>
      <c r="U3140" s="496"/>
      <c r="V3140" s="496"/>
      <c r="W3140" s="496"/>
      <c r="X3140" s="496"/>
      <c r="Y3140" s="496"/>
    </row>
    <row r="3141" spans="2:25" s="487" customFormat="1" x14ac:dyDescent="0.2">
      <c r="B3141" s="493"/>
      <c r="C3141" s="488"/>
      <c r="D3141" s="489"/>
      <c r="E3141" s="490"/>
      <c r="F3141" s="491"/>
      <c r="G3141" s="492"/>
      <c r="H3141" s="490"/>
      <c r="I3141" s="490"/>
      <c r="J3141" s="493"/>
      <c r="K3141" s="493"/>
      <c r="L3141" s="494"/>
      <c r="M3141" s="495"/>
      <c r="N3141" s="496"/>
      <c r="O3141" s="495"/>
      <c r="P3141" s="496"/>
      <c r="Q3141" s="496"/>
      <c r="R3141" s="496"/>
      <c r="S3141" s="496"/>
      <c r="T3141" s="496"/>
      <c r="U3141" s="496"/>
      <c r="V3141" s="496"/>
      <c r="W3141" s="496"/>
      <c r="X3141" s="496"/>
      <c r="Y3141" s="496"/>
    </row>
    <row r="3142" spans="2:25" s="487" customFormat="1" x14ac:dyDescent="0.2">
      <c r="B3142" s="493"/>
      <c r="C3142" s="488"/>
      <c r="D3142" s="489"/>
      <c r="E3142" s="490"/>
      <c r="F3142" s="491"/>
      <c r="G3142" s="492"/>
      <c r="H3142" s="490"/>
      <c r="I3142" s="490"/>
      <c r="J3142" s="493"/>
      <c r="K3142" s="493"/>
      <c r="L3142" s="494"/>
      <c r="M3142" s="495"/>
      <c r="N3142" s="496"/>
      <c r="O3142" s="495"/>
      <c r="P3142" s="496"/>
      <c r="Q3142" s="496"/>
      <c r="R3142" s="496"/>
      <c r="S3142" s="496"/>
      <c r="T3142" s="496"/>
      <c r="U3142" s="496"/>
      <c r="V3142" s="496"/>
      <c r="W3142" s="496"/>
      <c r="X3142" s="496"/>
      <c r="Y3142" s="496"/>
    </row>
    <row r="3143" spans="2:25" s="487" customFormat="1" x14ac:dyDescent="0.2">
      <c r="B3143" s="493"/>
      <c r="C3143" s="488"/>
      <c r="D3143" s="489"/>
      <c r="E3143" s="490"/>
      <c r="F3143" s="491"/>
      <c r="G3143" s="492"/>
      <c r="H3143" s="490"/>
      <c r="I3143" s="490"/>
      <c r="J3143" s="493"/>
      <c r="K3143" s="493"/>
      <c r="L3143" s="494"/>
      <c r="M3143" s="495"/>
      <c r="N3143" s="496"/>
      <c r="O3143" s="495"/>
      <c r="P3143" s="496"/>
      <c r="Q3143" s="496"/>
      <c r="R3143" s="496"/>
      <c r="S3143" s="496"/>
      <c r="T3143" s="496"/>
      <c r="U3143" s="496"/>
      <c r="V3143" s="496"/>
      <c r="W3143" s="496"/>
      <c r="X3143" s="496"/>
      <c r="Y3143" s="496"/>
    </row>
    <row r="3144" spans="2:25" s="487" customFormat="1" x14ac:dyDescent="0.2">
      <c r="B3144" s="493"/>
      <c r="C3144" s="488"/>
      <c r="D3144" s="489"/>
      <c r="E3144" s="490"/>
      <c r="F3144" s="491"/>
      <c r="G3144" s="492"/>
      <c r="H3144" s="490"/>
      <c r="I3144" s="490"/>
      <c r="J3144" s="493"/>
      <c r="K3144" s="493"/>
      <c r="L3144" s="494"/>
      <c r="M3144" s="495"/>
      <c r="N3144" s="496"/>
      <c r="O3144" s="495"/>
      <c r="P3144" s="496"/>
      <c r="Q3144" s="496"/>
      <c r="R3144" s="496"/>
      <c r="S3144" s="496"/>
      <c r="T3144" s="496"/>
      <c r="U3144" s="496"/>
      <c r="V3144" s="496"/>
      <c r="W3144" s="496"/>
      <c r="X3144" s="496"/>
      <c r="Y3144" s="496"/>
    </row>
    <row r="3145" spans="2:25" s="487" customFormat="1" x14ac:dyDescent="0.2">
      <c r="B3145" s="493"/>
      <c r="C3145" s="488"/>
      <c r="D3145" s="489"/>
      <c r="E3145" s="490"/>
      <c r="F3145" s="491"/>
      <c r="G3145" s="492"/>
      <c r="H3145" s="490"/>
      <c r="I3145" s="490"/>
      <c r="J3145" s="493"/>
      <c r="K3145" s="493"/>
      <c r="L3145" s="494"/>
      <c r="M3145" s="495"/>
      <c r="N3145" s="496"/>
      <c r="O3145" s="495"/>
      <c r="P3145" s="496"/>
      <c r="Q3145" s="496"/>
      <c r="R3145" s="496"/>
      <c r="S3145" s="496"/>
      <c r="T3145" s="496"/>
      <c r="U3145" s="496"/>
      <c r="V3145" s="496"/>
      <c r="W3145" s="496"/>
      <c r="X3145" s="496"/>
      <c r="Y3145" s="496"/>
    </row>
    <row r="3146" spans="2:25" s="487" customFormat="1" x14ac:dyDescent="0.2">
      <c r="B3146" s="493"/>
      <c r="C3146" s="488"/>
      <c r="D3146" s="489"/>
      <c r="E3146" s="490"/>
      <c r="F3146" s="491"/>
      <c r="G3146" s="492"/>
      <c r="H3146" s="490"/>
      <c r="I3146" s="490"/>
      <c r="J3146" s="493"/>
      <c r="K3146" s="493"/>
      <c r="L3146" s="494"/>
      <c r="M3146" s="495"/>
      <c r="N3146" s="496"/>
      <c r="O3146" s="495"/>
      <c r="P3146" s="496"/>
      <c r="Q3146" s="496"/>
      <c r="R3146" s="496"/>
      <c r="S3146" s="496"/>
      <c r="T3146" s="496"/>
      <c r="U3146" s="496"/>
      <c r="V3146" s="496"/>
      <c r="W3146" s="496"/>
      <c r="X3146" s="496"/>
      <c r="Y3146" s="496"/>
    </row>
    <row r="3147" spans="2:25" s="487" customFormat="1" x14ac:dyDescent="0.2">
      <c r="B3147" s="493"/>
      <c r="C3147" s="488"/>
      <c r="D3147" s="489"/>
      <c r="E3147" s="490"/>
      <c r="F3147" s="491"/>
      <c r="G3147" s="492"/>
      <c r="H3147" s="490"/>
      <c r="I3147" s="490"/>
      <c r="J3147" s="493"/>
      <c r="K3147" s="493"/>
      <c r="L3147" s="494"/>
      <c r="M3147" s="495"/>
      <c r="N3147" s="496"/>
      <c r="O3147" s="495"/>
      <c r="P3147" s="496"/>
      <c r="Q3147" s="496"/>
      <c r="R3147" s="496"/>
      <c r="S3147" s="496"/>
      <c r="T3147" s="496"/>
      <c r="U3147" s="496"/>
      <c r="V3147" s="496"/>
      <c r="W3147" s="496"/>
      <c r="X3147" s="496"/>
      <c r="Y3147" s="496"/>
    </row>
    <row r="3148" spans="2:25" s="487" customFormat="1" x14ac:dyDescent="0.2">
      <c r="B3148" s="493"/>
      <c r="C3148" s="488"/>
      <c r="D3148" s="489"/>
      <c r="E3148" s="490"/>
      <c r="F3148" s="491"/>
      <c r="G3148" s="492"/>
      <c r="H3148" s="490"/>
      <c r="I3148" s="490"/>
      <c r="J3148" s="493"/>
      <c r="K3148" s="493"/>
      <c r="L3148" s="494"/>
      <c r="M3148" s="495"/>
      <c r="N3148" s="496"/>
      <c r="O3148" s="495"/>
      <c r="P3148" s="496"/>
      <c r="Q3148" s="496"/>
      <c r="R3148" s="496"/>
      <c r="S3148" s="496"/>
      <c r="T3148" s="496"/>
      <c r="U3148" s="496"/>
      <c r="V3148" s="496"/>
      <c r="W3148" s="496"/>
      <c r="X3148" s="496"/>
      <c r="Y3148" s="496"/>
    </row>
    <row r="3149" spans="2:25" s="487" customFormat="1" x14ac:dyDescent="0.2">
      <c r="B3149" s="493"/>
      <c r="C3149" s="488"/>
      <c r="D3149" s="489"/>
      <c r="E3149" s="490"/>
      <c r="F3149" s="491"/>
      <c r="G3149" s="492"/>
      <c r="H3149" s="490"/>
      <c r="I3149" s="490"/>
      <c r="J3149" s="493"/>
      <c r="K3149" s="493"/>
      <c r="L3149" s="494"/>
      <c r="M3149" s="495"/>
      <c r="N3149" s="496"/>
      <c r="O3149" s="495"/>
      <c r="P3149" s="496"/>
      <c r="Q3149" s="496"/>
      <c r="R3149" s="496"/>
      <c r="S3149" s="496"/>
      <c r="T3149" s="496"/>
      <c r="U3149" s="496"/>
      <c r="V3149" s="496"/>
      <c r="W3149" s="496"/>
      <c r="X3149" s="496"/>
      <c r="Y3149" s="496"/>
    </row>
    <row r="3150" spans="2:25" s="487" customFormat="1" x14ac:dyDescent="0.2">
      <c r="B3150" s="493"/>
      <c r="C3150" s="488"/>
      <c r="D3150" s="489"/>
      <c r="E3150" s="490"/>
      <c r="F3150" s="491"/>
      <c r="G3150" s="492"/>
      <c r="H3150" s="490"/>
      <c r="I3150" s="490"/>
      <c r="J3150" s="493"/>
      <c r="K3150" s="493"/>
      <c r="L3150" s="494"/>
      <c r="M3150" s="495"/>
      <c r="N3150" s="496"/>
      <c r="O3150" s="495"/>
      <c r="P3150" s="496"/>
      <c r="Q3150" s="496"/>
      <c r="R3150" s="496"/>
      <c r="S3150" s="496"/>
      <c r="T3150" s="496"/>
      <c r="U3150" s="496"/>
      <c r="V3150" s="496"/>
      <c r="W3150" s="496"/>
      <c r="X3150" s="496"/>
      <c r="Y3150" s="496"/>
    </row>
    <row r="3151" spans="2:25" s="487" customFormat="1" x14ac:dyDescent="0.2">
      <c r="B3151" s="493"/>
      <c r="C3151" s="488"/>
      <c r="D3151" s="489"/>
      <c r="E3151" s="490"/>
      <c r="F3151" s="491"/>
      <c r="G3151" s="492"/>
      <c r="H3151" s="490"/>
      <c r="I3151" s="490"/>
      <c r="J3151" s="493"/>
      <c r="K3151" s="493"/>
      <c r="L3151" s="494"/>
      <c r="M3151" s="495"/>
      <c r="N3151" s="496"/>
      <c r="O3151" s="495"/>
      <c r="P3151" s="496"/>
      <c r="Q3151" s="496"/>
      <c r="R3151" s="496"/>
      <c r="S3151" s="496"/>
      <c r="T3151" s="496"/>
      <c r="U3151" s="496"/>
      <c r="V3151" s="496"/>
      <c r="W3151" s="496"/>
      <c r="X3151" s="496"/>
      <c r="Y3151" s="496"/>
    </row>
    <row r="3152" spans="2:25" s="487" customFormat="1" x14ac:dyDescent="0.2">
      <c r="B3152" s="493"/>
      <c r="C3152" s="488"/>
      <c r="D3152" s="489"/>
      <c r="E3152" s="490"/>
      <c r="F3152" s="491"/>
      <c r="G3152" s="492"/>
      <c r="H3152" s="490"/>
      <c r="I3152" s="490"/>
      <c r="J3152" s="493"/>
      <c r="K3152" s="493"/>
      <c r="L3152" s="494"/>
      <c r="M3152" s="495"/>
      <c r="N3152" s="496"/>
      <c r="O3152" s="495"/>
      <c r="P3152" s="496"/>
      <c r="Q3152" s="496"/>
      <c r="R3152" s="496"/>
      <c r="S3152" s="496"/>
      <c r="T3152" s="496"/>
      <c r="U3152" s="496"/>
      <c r="V3152" s="496"/>
      <c r="W3152" s="496"/>
      <c r="X3152" s="496"/>
      <c r="Y3152" s="496"/>
    </row>
    <row r="3153" spans="2:25" s="487" customFormat="1" x14ac:dyDescent="0.2">
      <c r="B3153" s="493"/>
      <c r="C3153" s="488"/>
      <c r="D3153" s="489"/>
      <c r="E3153" s="490"/>
      <c r="F3153" s="491"/>
      <c r="G3153" s="492"/>
      <c r="H3153" s="490"/>
      <c r="I3153" s="490"/>
      <c r="J3153" s="493"/>
      <c r="K3153" s="493"/>
      <c r="L3153" s="494"/>
      <c r="M3153" s="495"/>
      <c r="N3153" s="496"/>
      <c r="O3153" s="495"/>
      <c r="P3153" s="496"/>
      <c r="Q3153" s="496"/>
      <c r="R3153" s="496"/>
      <c r="S3153" s="496"/>
      <c r="T3153" s="496"/>
      <c r="U3153" s="496"/>
      <c r="V3153" s="496"/>
      <c r="W3153" s="496"/>
      <c r="X3153" s="496"/>
      <c r="Y3153" s="496"/>
    </row>
    <row r="3154" spans="2:25" s="487" customFormat="1" x14ac:dyDescent="0.2">
      <c r="B3154" s="493"/>
      <c r="C3154" s="488"/>
      <c r="D3154" s="489"/>
      <c r="E3154" s="490"/>
      <c r="F3154" s="491"/>
      <c r="G3154" s="492"/>
      <c r="H3154" s="490"/>
      <c r="I3154" s="490"/>
      <c r="J3154" s="493"/>
      <c r="K3154" s="493"/>
      <c r="L3154" s="494"/>
      <c r="M3154" s="495"/>
      <c r="N3154" s="496"/>
      <c r="O3154" s="495"/>
      <c r="P3154" s="496"/>
      <c r="Q3154" s="496"/>
      <c r="R3154" s="496"/>
      <c r="S3154" s="496"/>
      <c r="T3154" s="496"/>
      <c r="U3154" s="496"/>
      <c r="V3154" s="496"/>
      <c r="W3154" s="496"/>
      <c r="X3154" s="496"/>
      <c r="Y3154" s="496"/>
    </row>
    <row r="3155" spans="2:25" s="487" customFormat="1" x14ac:dyDescent="0.2">
      <c r="B3155" s="493"/>
      <c r="C3155" s="488"/>
      <c r="D3155" s="489"/>
      <c r="E3155" s="490"/>
      <c r="F3155" s="491"/>
      <c r="G3155" s="492"/>
      <c r="H3155" s="490"/>
      <c r="I3155" s="490"/>
      <c r="J3155" s="493"/>
      <c r="K3155" s="493"/>
      <c r="L3155" s="494"/>
      <c r="M3155" s="495"/>
      <c r="N3155" s="496"/>
      <c r="O3155" s="495"/>
      <c r="P3155" s="496"/>
      <c r="Q3155" s="496"/>
      <c r="R3155" s="496"/>
      <c r="S3155" s="496"/>
      <c r="T3155" s="496"/>
      <c r="U3155" s="496"/>
      <c r="V3155" s="496"/>
      <c r="W3155" s="496"/>
      <c r="X3155" s="496"/>
      <c r="Y3155" s="496"/>
    </row>
    <row r="3156" spans="2:25" s="487" customFormat="1" x14ac:dyDescent="0.2">
      <c r="B3156" s="493"/>
      <c r="C3156" s="488"/>
      <c r="D3156" s="489"/>
      <c r="E3156" s="490"/>
      <c r="F3156" s="491"/>
      <c r="G3156" s="492"/>
      <c r="H3156" s="490"/>
      <c r="I3156" s="490"/>
      <c r="J3156" s="493"/>
      <c r="K3156" s="493"/>
      <c r="L3156" s="494"/>
      <c r="M3156" s="495"/>
      <c r="N3156" s="496"/>
      <c r="O3156" s="495"/>
      <c r="P3156" s="496"/>
      <c r="Q3156" s="496"/>
      <c r="R3156" s="496"/>
      <c r="S3156" s="496"/>
      <c r="T3156" s="496"/>
      <c r="U3156" s="496"/>
      <c r="V3156" s="496"/>
      <c r="W3156" s="496"/>
      <c r="X3156" s="496"/>
      <c r="Y3156" s="496"/>
    </row>
    <row r="3157" spans="2:25" s="487" customFormat="1" x14ac:dyDescent="0.2">
      <c r="B3157" s="493"/>
      <c r="C3157" s="488"/>
      <c r="D3157" s="489"/>
      <c r="E3157" s="490"/>
      <c r="F3157" s="491"/>
      <c r="G3157" s="492"/>
      <c r="H3157" s="490"/>
      <c r="I3157" s="490"/>
      <c r="J3157" s="493"/>
      <c r="K3157" s="493"/>
      <c r="L3157" s="494"/>
      <c r="M3157" s="495"/>
      <c r="N3157" s="496"/>
      <c r="O3157" s="495"/>
      <c r="P3157" s="496"/>
      <c r="Q3157" s="496"/>
      <c r="R3157" s="496"/>
      <c r="S3157" s="496"/>
      <c r="T3157" s="496"/>
      <c r="U3157" s="496"/>
      <c r="V3157" s="496"/>
      <c r="W3157" s="496"/>
      <c r="X3157" s="496"/>
      <c r="Y3157" s="496"/>
    </row>
    <row r="3158" spans="2:25" s="487" customFormat="1" x14ac:dyDescent="0.2">
      <c r="B3158" s="493"/>
      <c r="C3158" s="488"/>
      <c r="D3158" s="489"/>
      <c r="E3158" s="490"/>
      <c r="F3158" s="491"/>
      <c r="G3158" s="492"/>
      <c r="H3158" s="490"/>
      <c r="I3158" s="490"/>
      <c r="J3158" s="493"/>
      <c r="K3158" s="493"/>
      <c r="L3158" s="494"/>
      <c r="M3158" s="495"/>
      <c r="N3158" s="496"/>
      <c r="O3158" s="495"/>
      <c r="P3158" s="496"/>
      <c r="Q3158" s="496"/>
      <c r="R3158" s="496"/>
      <c r="S3158" s="496"/>
      <c r="T3158" s="496"/>
      <c r="U3158" s="496"/>
      <c r="V3158" s="496"/>
      <c r="W3158" s="496"/>
      <c r="X3158" s="496"/>
      <c r="Y3158" s="496"/>
    </row>
    <row r="3159" spans="2:25" s="487" customFormat="1" x14ac:dyDescent="0.2">
      <c r="B3159" s="493"/>
      <c r="C3159" s="488"/>
      <c r="D3159" s="489"/>
      <c r="E3159" s="490"/>
      <c r="F3159" s="491"/>
      <c r="G3159" s="492"/>
      <c r="H3159" s="490"/>
      <c r="I3159" s="490"/>
      <c r="J3159" s="493"/>
      <c r="K3159" s="493"/>
      <c r="L3159" s="494"/>
      <c r="M3159" s="495"/>
      <c r="N3159" s="496"/>
      <c r="O3159" s="495"/>
      <c r="P3159" s="496"/>
      <c r="Q3159" s="496"/>
      <c r="R3159" s="496"/>
      <c r="S3159" s="496"/>
      <c r="T3159" s="496"/>
      <c r="U3159" s="496"/>
      <c r="V3159" s="496"/>
      <c r="W3159" s="496"/>
      <c r="X3159" s="496"/>
      <c r="Y3159" s="496"/>
    </row>
    <row r="3160" spans="2:25" s="487" customFormat="1" x14ac:dyDescent="0.2">
      <c r="B3160" s="493"/>
      <c r="C3160" s="488"/>
      <c r="D3160" s="489"/>
      <c r="E3160" s="490"/>
      <c r="F3160" s="491"/>
      <c r="G3160" s="492"/>
      <c r="H3160" s="490"/>
      <c r="I3160" s="490"/>
      <c r="J3160" s="493"/>
      <c r="K3160" s="493"/>
      <c r="L3160" s="494"/>
      <c r="M3160" s="495"/>
      <c r="N3160" s="496"/>
      <c r="O3160" s="495"/>
      <c r="P3160" s="496"/>
      <c r="Q3160" s="496"/>
      <c r="R3160" s="496"/>
      <c r="S3160" s="496"/>
      <c r="T3160" s="496"/>
      <c r="U3160" s="496"/>
      <c r="V3160" s="496"/>
      <c r="W3160" s="496"/>
      <c r="X3160" s="496"/>
      <c r="Y3160" s="496"/>
    </row>
    <row r="3161" spans="2:25" s="487" customFormat="1" x14ac:dyDescent="0.2">
      <c r="B3161" s="493"/>
      <c r="C3161" s="488"/>
      <c r="D3161" s="489"/>
      <c r="E3161" s="490"/>
      <c r="F3161" s="491"/>
      <c r="G3161" s="492"/>
      <c r="H3161" s="490"/>
      <c r="I3161" s="490"/>
      <c r="J3161" s="493"/>
      <c r="K3161" s="493"/>
      <c r="L3161" s="494"/>
      <c r="M3161" s="495"/>
      <c r="N3161" s="496"/>
      <c r="O3161" s="495"/>
      <c r="P3161" s="496"/>
      <c r="Q3161" s="496"/>
      <c r="R3161" s="496"/>
      <c r="S3161" s="496"/>
      <c r="T3161" s="496"/>
      <c r="U3161" s="496"/>
      <c r="V3161" s="496"/>
      <c r="W3161" s="496"/>
      <c r="X3161" s="496"/>
      <c r="Y3161" s="496"/>
    </row>
    <row r="3162" spans="2:25" s="487" customFormat="1" x14ac:dyDescent="0.2">
      <c r="B3162" s="493"/>
      <c r="C3162" s="488"/>
      <c r="D3162" s="489"/>
      <c r="E3162" s="490"/>
      <c r="F3162" s="491"/>
      <c r="G3162" s="492"/>
      <c r="H3162" s="490"/>
      <c r="I3162" s="490"/>
      <c r="J3162" s="493"/>
      <c r="K3162" s="493"/>
      <c r="L3162" s="494"/>
      <c r="M3162" s="495"/>
      <c r="N3162" s="496"/>
      <c r="O3162" s="495"/>
      <c r="P3162" s="496"/>
      <c r="Q3162" s="496"/>
      <c r="R3162" s="496"/>
      <c r="S3162" s="496"/>
      <c r="T3162" s="496"/>
      <c r="U3162" s="496"/>
      <c r="V3162" s="496"/>
      <c r="W3162" s="496"/>
      <c r="X3162" s="496"/>
      <c r="Y3162" s="496"/>
    </row>
    <row r="3163" spans="2:25" s="487" customFormat="1" x14ac:dyDescent="0.2">
      <c r="B3163" s="493"/>
      <c r="C3163" s="488"/>
      <c r="D3163" s="489"/>
      <c r="E3163" s="490"/>
      <c r="F3163" s="491"/>
      <c r="G3163" s="492"/>
      <c r="H3163" s="490"/>
      <c r="I3163" s="490"/>
      <c r="J3163" s="493"/>
      <c r="K3163" s="493"/>
      <c r="L3163" s="494"/>
      <c r="M3163" s="495"/>
      <c r="N3163" s="496"/>
      <c r="O3163" s="495"/>
      <c r="P3163" s="496"/>
      <c r="Q3163" s="496"/>
      <c r="R3163" s="496"/>
      <c r="S3163" s="496"/>
      <c r="T3163" s="496"/>
      <c r="U3163" s="496"/>
      <c r="V3163" s="496"/>
      <c r="W3163" s="496"/>
      <c r="X3163" s="496"/>
      <c r="Y3163" s="496"/>
    </row>
    <row r="3164" spans="2:25" s="487" customFormat="1" x14ac:dyDescent="0.2">
      <c r="B3164" s="493"/>
      <c r="C3164" s="488"/>
      <c r="D3164" s="489"/>
      <c r="E3164" s="490"/>
      <c r="F3164" s="491"/>
      <c r="G3164" s="492"/>
      <c r="H3164" s="490"/>
      <c r="I3164" s="490"/>
      <c r="J3164" s="493"/>
      <c r="K3164" s="493"/>
      <c r="L3164" s="494"/>
      <c r="M3164" s="495"/>
      <c r="N3164" s="496"/>
      <c r="O3164" s="495"/>
      <c r="P3164" s="496"/>
      <c r="Q3164" s="496"/>
      <c r="R3164" s="496"/>
      <c r="S3164" s="496"/>
      <c r="T3164" s="496"/>
      <c r="U3164" s="496"/>
      <c r="V3164" s="496"/>
      <c r="W3164" s="496"/>
      <c r="X3164" s="496"/>
      <c r="Y3164" s="496"/>
    </row>
    <row r="3165" spans="2:25" s="487" customFormat="1" x14ac:dyDescent="0.2">
      <c r="B3165" s="493"/>
      <c r="C3165" s="488"/>
      <c r="D3165" s="489"/>
      <c r="E3165" s="490"/>
      <c r="F3165" s="491"/>
      <c r="G3165" s="492"/>
      <c r="H3165" s="490"/>
      <c r="I3165" s="490"/>
      <c r="J3165" s="493"/>
      <c r="K3165" s="493"/>
      <c r="L3165" s="494"/>
      <c r="M3165" s="495"/>
      <c r="N3165" s="496"/>
      <c r="O3165" s="495"/>
      <c r="P3165" s="496"/>
      <c r="Q3165" s="496"/>
      <c r="R3165" s="496"/>
      <c r="S3165" s="496"/>
      <c r="T3165" s="496"/>
      <c r="U3165" s="496"/>
      <c r="V3165" s="496"/>
      <c r="W3165" s="496"/>
      <c r="X3165" s="496"/>
      <c r="Y3165" s="496"/>
    </row>
    <row r="3166" spans="2:25" s="487" customFormat="1" x14ac:dyDescent="0.2">
      <c r="B3166" s="493"/>
      <c r="C3166" s="488"/>
      <c r="D3166" s="489"/>
      <c r="E3166" s="490"/>
      <c r="F3166" s="491"/>
      <c r="G3166" s="492"/>
      <c r="H3166" s="490"/>
      <c r="I3166" s="490"/>
      <c r="J3166" s="493"/>
      <c r="K3166" s="493"/>
      <c r="L3166" s="494"/>
      <c r="M3166" s="495"/>
      <c r="N3166" s="496"/>
      <c r="O3166" s="495"/>
      <c r="P3166" s="496"/>
      <c r="Q3166" s="496"/>
      <c r="R3166" s="496"/>
      <c r="S3166" s="496"/>
      <c r="T3166" s="496"/>
      <c r="U3166" s="496"/>
      <c r="V3166" s="496"/>
      <c r="W3166" s="496"/>
      <c r="X3166" s="496"/>
      <c r="Y3166" s="496"/>
    </row>
    <row r="3167" spans="2:25" s="487" customFormat="1" x14ac:dyDescent="0.2">
      <c r="B3167" s="493"/>
      <c r="C3167" s="488"/>
      <c r="D3167" s="489"/>
      <c r="E3167" s="490"/>
      <c r="F3167" s="491"/>
      <c r="G3167" s="492"/>
      <c r="H3167" s="490"/>
      <c r="I3167" s="490"/>
      <c r="J3167" s="493"/>
      <c r="K3167" s="493"/>
      <c r="L3167" s="494"/>
      <c r="M3167" s="495"/>
      <c r="N3167" s="496"/>
      <c r="O3167" s="495"/>
      <c r="P3167" s="496"/>
      <c r="Q3167" s="496"/>
      <c r="R3167" s="496"/>
      <c r="S3167" s="496"/>
      <c r="T3167" s="496"/>
      <c r="U3167" s="496"/>
      <c r="V3167" s="496"/>
      <c r="W3167" s="496"/>
      <c r="X3167" s="496"/>
      <c r="Y3167" s="496"/>
    </row>
    <row r="3168" spans="2:25" s="487" customFormat="1" x14ac:dyDescent="0.2">
      <c r="B3168" s="493"/>
      <c r="C3168" s="488"/>
      <c r="D3168" s="489"/>
      <c r="E3168" s="490"/>
      <c r="F3168" s="491"/>
      <c r="G3168" s="492"/>
      <c r="H3168" s="490"/>
      <c r="I3168" s="490"/>
      <c r="J3168" s="493"/>
      <c r="K3168" s="493"/>
      <c r="L3168" s="494"/>
      <c r="M3168" s="495"/>
      <c r="N3168" s="496"/>
      <c r="O3168" s="495"/>
      <c r="P3168" s="496"/>
      <c r="Q3168" s="496"/>
      <c r="R3168" s="496"/>
      <c r="S3168" s="496"/>
      <c r="T3168" s="496"/>
      <c r="U3168" s="496"/>
      <c r="V3168" s="496"/>
      <c r="W3168" s="496"/>
      <c r="X3168" s="496"/>
      <c r="Y3168" s="496"/>
    </row>
    <row r="3169" spans="2:25" s="487" customFormat="1" x14ac:dyDescent="0.2">
      <c r="B3169" s="493"/>
      <c r="C3169" s="488"/>
      <c r="D3169" s="489"/>
      <c r="E3169" s="490"/>
      <c r="F3169" s="491"/>
      <c r="G3169" s="492"/>
      <c r="H3169" s="490"/>
      <c r="I3169" s="490"/>
      <c r="J3169" s="493"/>
      <c r="K3169" s="493"/>
      <c r="L3169" s="494"/>
      <c r="M3169" s="495"/>
      <c r="N3169" s="496"/>
      <c r="O3169" s="495"/>
      <c r="P3169" s="496"/>
      <c r="Q3169" s="496"/>
      <c r="R3169" s="496"/>
      <c r="S3169" s="496"/>
      <c r="T3169" s="496"/>
      <c r="U3169" s="496"/>
      <c r="V3169" s="496"/>
      <c r="W3169" s="496"/>
      <c r="X3169" s="496"/>
      <c r="Y3169" s="496"/>
    </row>
    <row r="3170" spans="2:25" s="487" customFormat="1" x14ac:dyDescent="0.2">
      <c r="B3170" s="493"/>
      <c r="C3170" s="488"/>
      <c r="D3170" s="489"/>
      <c r="E3170" s="490"/>
      <c r="F3170" s="491"/>
      <c r="G3170" s="492"/>
      <c r="H3170" s="490"/>
      <c r="I3170" s="490"/>
      <c r="J3170" s="493"/>
      <c r="K3170" s="493"/>
      <c r="L3170" s="494"/>
      <c r="M3170" s="495"/>
      <c r="N3170" s="496"/>
      <c r="O3170" s="495"/>
      <c r="P3170" s="496"/>
      <c r="Q3170" s="496"/>
      <c r="R3170" s="496"/>
      <c r="S3170" s="496"/>
      <c r="T3170" s="496"/>
      <c r="U3170" s="496"/>
      <c r="V3170" s="496"/>
      <c r="W3170" s="496"/>
      <c r="X3170" s="496"/>
      <c r="Y3170" s="496"/>
    </row>
    <row r="3171" spans="2:25" s="487" customFormat="1" x14ac:dyDescent="0.2">
      <c r="B3171" s="493"/>
      <c r="C3171" s="488"/>
      <c r="D3171" s="489"/>
      <c r="E3171" s="490"/>
      <c r="F3171" s="491"/>
      <c r="G3171" s="492"/>
      <c r="H3171" s="490"/>
      <c r="I3171" s="490"/>
      <c r="J3171" s="493"/>
      <c r="K3171" s="493"/>
      <c r="L3171" s="494"/>
      <c r="M3171" s="495"/>
      <c r="N3171" s="496"/>
      <c r="O3171" s="495"/>
      <c r="P3171" s="496"/>
      <c r="Q3171" s="496"/>
      <c r="R3171" s="496"/>
      <c r="S3171" s="496"/>
      <c r="T3171" s="496"/>
      <c r="U3171" s="496"/>
      <c r="V3171" s="496"/>
      <c r="W3171" s="496"/>
      <c r="X3171" s="496"/>
      <c r="Y3171" s="496"/>
    </row>
    <row r="3172" spans="2:25" s="487" customFormat="1" x14ac:dyDescent="0.2">
      <c r="B3172" s="493"/>
      <c r="C3172" s="488"/>
      <c r="D3172" s="489"/>
      <c r="E3172" s="490"/>
      <c r="F3172" s="491"/>
      <c r="G3172" s="492"/>
      <c r="H3172" s="490"/>
      <c r="I3172" s="490"/>
      <c r="J3172" s="493"/>
      <c r="K3172" s="493"/>
      <c r="L3172" s="494"/>
      <c r="M3172" s="495"/>
      <c r="N3172" s="496"/>
      <c r="O3172" s="495"/>
      <c r="P3172" s="496"/>
      <c r="Q3172" s="496"/>
      <c r="R3172" s="496"/>
      <c r="S3172" s="496"/>
      <c r="T3172" s="496"/>
      <c r="U3172" s="496"/>
      <c r="V3172" s="496"/>
      <c r="W3172" s="496"/>
      <c r="X3172" s="496"/>
      <c r="Y3172" s="496"/>
    </row>
    <row r="3173" spans="2:25" s="487" customFormat="1" x14ac:dyDescent="0.2">
      <c r="B3173" s="493"/>
      <c r="C3173" s="488"/>
      <c r="D3173" s="489"/>
      <c r="E3173" s="490"/>
      <c r="F3173" s="491"/>
      <c r="G3173" s="492"/>
      <c r="H3173" s="490"/>
      <c r="I3173" s="490"/>
      <c r="J3173" s="493"/>
      <c r="K3173" s="493"/>
      <c r="L3173" s="494"/>
      <c r="M3173" s="495"/>
      <c r="N3173" s="496"/>
      <c r="O3173" s="495"/>
      <c r="P3173" s="496"/>
      <c r="Q3173" s="496"/>
      <c r="R3173" s="496"/>
      <c r="S3173" s="496"/>
      <c r="T3173" s="496"/>
      <c r="U3173" s="496"/>
      <c r="V3173" s="496"/>
      <c r="W3173" s="496"/>
      <c r="X3173" s="496"/>
      <c r="Y3173" s="496"/>
    </row>
    <row r="3174" spans="2:25" s="487" customFormat="1" x14ac:dyDescent="0.2">
      <c r="B3174" s="493"/>
      <c r="C3174" s="488"/>
      <c r="D3174" s="489"/>
      <c r="E3174" s="490"/>
      <c r="F3174" s="491"/>
      <c r="G3174" s="492"/>
      <c r="H3174" s="490"/>
      <c r="I3174" s="490"/>
      <c r="J3174" s="493"/>
      <c r="K3174" s="493"/>
      <c r="L3174" s="494"/>
      <c r="M3174" s="495"/>
      <c r="N3174" s="496"/>
      <c r="O3174" s="495"/>
      <c r="P3174" s="496"/>
      <c r="Q3174" s="496"/>
      <c r="R3174" s="496"/>
      <c r="S3174" s="496"/>
      <c r="T3174" s="496"/>
      <c r="U3174" s="496"/>
      <c r="V3174" s="496"/>
      <c r="W3174" s="496"/>
      <c r="X3174" s="496"/>
      <c r="Y3174" s="496"/>
    </row>
    <row r="3175" spans="2:25" s="487" customFormat="1" x14ac:dyDescent="0.2">
      <c r="B3175" s="493"/>
      <c r="C3175" s="488"/>
      <c r="D3175" s="489"/>
      <c r="E3175" s="490"/>
      <c r="F3175" s="491"/>
      <c r="G3175" s="492"/>
      <c r="H3175" s="490"/>
      <c r="I3175" s="490"/>
      <c r="J3175" s="493"/>
      <c r="K3175" s="493"/>
      <c r="L3175" s="494"/>
      <c r="M3175" s="495"/>
      <c r="N3175" s="496"/>
      <c r="O3175" s="495"/>
      <c r="P3175" s="496"/>
      <c r="Q3175" s="496"/>
      <c r="R3175" s="496"/>
      <c r="S3175" s="496"/>
      <c r="T3175" s="496"/>
      <c r="U3175" s="496"/>
      <c r="V3175" s="496"/>
      <c r="W3175" s="496"/>
      <c r="X3175" s="496"/>
      <c r="Y3175" s="496"/>
    </row>
    <row r="3176" spans="2:25" s="487" customFormat="1" x14ac:dyDescent="0.2">
      <c r="B3176" s="493"/>
      <c r="C3176" s="488"/>
      <c r="D3176" s="489"/>
      <c r="E3176" s="490"/>
      <c r="F3176" s="491"/>
      <c r="G3176" s="492"/>
      <c r="H3176" s="490"/>
      <c r="I3176" s="490"/>
      <c r="J3176" s="493"/>
      <c r="K3176" s="493"/>
      <c r="L3176" s="494"/>
      <c r="M3176" s="495"/>
      <c r="N3176" s="496"/>
      <c r="O3176" s="495"/>
      <c r="P3176" s="496"/>
      <c r="Q3176" s="496"/>
      <c r="R3176" s="496"/>
      <c r="S3176" s="496"/>
      <c r="T3176" s="496"/>
      <c r="U3176" s="496"/>
      <c r="V3176" s="496"/>
      <c r="W3176" s="496"/>
      <c r="X3176" s="496"/>
      <c r="Y3176" s="496"/>
    </row>
    <row r="3177" spans="2:25" s="487" customFormat="1" x14ac:dyDescent="0.2">
      <c r="B3177" s="493"/>
      <c r="C3177" s="488"/>
      <c r="D3177" s="489"/>
      <c r="E3177" s="490"/>
      <c r="F3177" s="491"/>
      <c r="G3177" s="492"/>
      <c r="H3177" s="490"/>
      <c r="I3177" s="490"/>
      <c r="J3177" s="493"/>
      <c r="K3177" s="493"/>
      <c r="L3177" s="494"/>
      <c r="M3177" s="495"/>
      <c r="N3177" s="496"/>
      <c r="O3177" s="495"/>
      <c r="P3177" s="496"/>
      <c r="Q3177" s="496"/>
      <c r="R3177" s="496"/>
      <c r="S3177" s="496"/>
      <c r="T3177" s="496"/>
      <c r="U3177" s="496"/>
      <c r="V3177" s="496"/>
      <c r="W3177" s="496"/>
      <c r="X3177" s="496"/>
      <c r="Y3177" s="496"/>
    </row>
    <row r="3178" spans="2:25" s="487" customFormat="1" x14ac:dyDescent="0.2">
      <c r="B3178" s="493"/>
      <c r="C3178" s="488"/>
      <c r="D3178" s="489"/>
      <c r="E3178" s="490"/>
      <c r="F3178" s="491"/>
      <c r="G3178" s="492"/>
      <c r="H3178" s="490"/>
      <c r="I3178" s="490"/>
      <c r="J3178" s="493"/>
      <c r="K3178" s="493"/>
      <c r="L3178" s="494"/>
      <c r="M3178" s="495"/>
      <c r="N3178" s="496"/>
      <c r="O3178" s="495"/>
      <c r="P3178" s="496"/>
      <c r="Q3178" s="496"/>
      <c r="R3178" s="496"/>
      <c r="S3178" s="496"/>
      <c r="T3178" s="496"/>
      <c r="U3178" s="496"/>
      <c r="V3178" s="496"/>
      <c r="W3178" s="496"/>
      <c r="X3178" s="496"/>
      <c r="Y3178" s="496"/>
    </row>
    <row r="3179" spans="2:25" s="487" customFormat="1" x14ac:dyDescent="0.2">
      <c r="B3179" s="493"/>
      <c r="C3179" s="488"/>
      <c r="D3179" s="489"/>
      <c r="E3179" s="490"/>
      <c r="F3179" s="491"/>
      <c r="G3179" s="492"/>
      <c r="H3179" s="490"/>
      <c r="I3179" s="490"/>
      <c r="J3179" s="493"/>
      <c r="K3179" s="493"/>
      <c r="L3179" s="494"/>
      <c r="M3179" s="495"/>
      <c r="N3179" s="496"/>
      <c r="O3179" s="495"/>
      <c r="P3179" s="496"/>
      <c r="Q3179" s="496"/>
      <c r="R3179" s="496"/>
      <c r="S3179" s="496"/>
      <c r="T3179" s="496"/>
      <c r="U3179" s="496"/>
      <c r="V3179" s="496"/>
      <c r="W3179" s="496"/>
      <c r="X3179" s="496"/>
      <c r="Y3179" s="496"/>
    </row>
    <row r="3180" spans="2:25" s="487" customFormat="1" x14ac:dyDescent="0.2">
      <c r="B3180" s="493"/>
      <c r="C3180" s="488"/>
      <c r="D3180" s="489"/>
      <c r="E3180" s="490"/>
      <c r="F3180" s="491"/>
      <c r="G3180" s="492"/>
      <c r="H3180" s="490"/>
      <c r="I3180" s="490"/>
      <c r="J3180" s="493"/>
      <c r="K3180" s="493"/>
      <c r="L3180" s="494"/>
      <c r="M3180" s="495"/>
      <c r="N3180" s="496"/>
      <c r="O3180" s="495"/>
      <c r="P3180" s="496"/>
      <c r="Q3180" s="496"/>
      <c r="R3180" s="496"/>
      <c r="S3180" s="496"/>
      <c r="T3180" s="496"/>
      <c r="U3180" s="496"/>
      <c r="V3180" s="496"/>
      <c r="W3180" s="496"/>
      <c r="X3180" s="496"/>
      <c r="Y3180" s="496"/>
    </row>
    <row r="3181" spans="2:25" s="487" customFormat="1" x14ac:dyDescent="0.2">
      <c r="B3181" s="493"/>
      <c r="C3181" s="488"/>
      <c r="D3181" s="489"/>
      <c r="E3181" s="490"/>
      <c r="F3181" s="491"/>
      <c r="G3181" s="492"/>
      <c r="H3181" s="490"/>
      <c r="I3181" s="490"/>
      <c r="J3181" s="493"/>
      <c r="K3181" s="493"/>
      <c r="L3181" s="494"/>
      <c r="M3181" s="495"/>
      <c r="N3181" s="496"/>
      <c r="O3181" s="495"/>
      <c r="P3181" s="496"/>
      <c r="Q3181" s="496"/>
      <c r="R3181" s="496"/>
      <c r="S3181" s="496"/>
      <c r="T3181" s="496"/>
      <c r="U3181" s="496"/>
      <c r="V3181" s="496"/>
      <c r="W3181" s="496"/>
      <c r="X3181" s="496"/>
      <c r="Y3181" s="496"/>
    </row>
    <row r="3182" spans="2:25" s="487" customFormat="1" x14ac:dyDescent="0.2">
      <c r="B3182" s="493"/>
      <c r="C3182" s="488"/>
      <c r="D3182" s="489"/>
      <c r="E3182" s="490"/>
      <c r="F3182" s="491"/>
      <c r="G3182" s="492"/>
      <c r="H3182" s="490"/>
      <c r="I3182" s="490"/>
      <c r="J3182" s="493"/>
      <c r="K3182" s="493"/>
      <c r="L3182" s="494"/>
      <c r="M3182" s="495"/>
      <c r="N3182" s="496"/>
      <c r="O3182" s="495"/>
      <c r="P3182" s="496"/>
      <c r="Q3182" s="496"/>
      <c r="R3182" s="496"/>
      <c r="S3182" s="496"/>
      <c r="T3182" s="496"/>
      <c r="U3182" s="496"/>
      <c r="V3182" s="496"/>
      <c r="W3182" s="496"/>
      <c r="X3182" s="496"/>
      <c r="Y3182" s="496"/>
    </row>
    <row r="3183" spans="2:25" s="487" customFormat="1" x14ac:dyDescent="0.2">
      <c r="B3183" s="493"/>
      <c r="C3183" s="488"/>
      <c r="D3183" s="489"/>
      <c r="E3183" s="490"/>
      <c r="F3183" s="491"/>
      <c r="G3183" s="492"/>
      <c r="H3183" s="490"/>
      <c r="I3183" s="490"/>
      <c r="J3183" s="493"/>
      <c r="K3183" s="493"/>
      <c r="L3183" s="494"/>
      <c r="M3183" s="495"/>
      <c r="N3183" s="496"/>
      <c r="O3183" s="495"/>
      <c r="P3183" s="496"/>
      <c r="Q3183" s="496"/>
      <c r="R3183" s="496"/>
      <c r="S3183" s="496"/>
      <c r="T3183" s="496"/>
      <c r="U3183" s="496"/>
      <c r="V3183" s="496"/>
      <c r="W3183" s="496"/>
      <c r="X3183" s="496"/>
      <c r="Y3183" s="496"/>
    </row>
    <row r="3184" spans="2:25" s="487" customFormat="1" x14ac:dyDescent="0.2">
      <c r="B3184" s="493"/>
      <c r="C3184" s="488"/>
      <c r="D3184" s="489"/>
      <c r="E3184" s="490"/>
      <c r="F3184" s="491"/>
      <c r="G3184" s="492"/>
      <c r="H3184" s="490"/>
      <c r="I3184" s="490"/>
      <c r="J3184" s="493"/>
      <c r="K3184" s="493"/>
      <c r="L3184" s="494"/>
      <c r="M3184" s="495"/>
      <c r="N3184" s="496"/>
      <c r="O3184" s="495"/>
      <c r="P3184" s="496"/>
      <c r="Q3184" s="496"/>
      <c r="R3184" s="496"/>
      <c r="S3184" s="496"/>
      <c r="T3184" s="496"/>
      <c r="U3184" s="496"/>
      <c r="V3184" s="496"/>
      <c r="W3184" s="496"/>
      <c r="X3184" s="496"/>
      <c r="Y3184" s="496"/>
    </row>
    <row r="3185" spans="2:25" s="487" customFormat="1" x14ac:dyDescent="0.2">
      <c r="B3185" s="493"/>
      <c r="C3185" s="488"/>
      <c r="D3185" s="489"/>
      <c r="E3185" s="490"/>
      <c r="F3185" s="491"/>
      <c r="G3185" s="492"/>
      <c r="H3185" s="490"/>
      <c r="I3185" s="490"/>
      <c r="J3185" s="493"/>
      <c r="K3185" s="493"/>
      <c r="L3185" s="494"/>
      <c r="M3185" s="495"/>
      <c r="N3185" s="496"/>
      <c r="O3185" s="495"/>
      <c r="P3185" s="496"/>
      <c r="Q3185" s="496"/>
      <c r="R3185" s="496"/>
      <c r="S3185" s="496"/>
      <c r="T3185" s="496"/>
      <c r="U3185" s="496"/>
      <c r="V3185" s="496"/>
      <c r="W3185" s="496"/>
      <c r="X3185" s="496"/>
      <c r="Y3185" s="496"/>
    </row>
    <row r="3186" spans="2:25" s="487" customFormat="1" x14ac:dyDescent="0.2">
      <c r="B3186" s="493"/>
      <c r="C3186" s="488"/>
      <c r="D3186" s="489"/>
      <c r="E3186" s="490"/>
      <c r="F3186" s="491"/>
      <c r="G3186" s="492"/>
      <c r="H3186" s="490"/>
      <c r="I3186" s="490"/>
      <c r="J3186" s="493"/>
      <c r="K3186" s="493"/>
      <c r="L3186" s="494"/>
      <c r="M3186" s="495"/>
      <c r="N3186" s="496"/>
      <c r="O3186" s="495"/>
      <c r="P3186" s="496"/>
      <c r="Q3186" s="496"/>
      <c r="R3186" s="496"/>
      <c r="S3186" s="496"/>
      <c r="T3186" s="496"/>
      <c r="U3186" s="496"/>
      <c r="V3186" s="496"/>
      <c r="W3186" s="496"/>
      <c r="X3186" s="496"/>
      <c r="Y3186" s="496"/>
    </row>
    <row r="3187" spans="2:25" s="487" customFormat="1" x14ac:dyDescent="0.2">
      <c r="B3187" s="493"/>
      <c r="C3187" s="488"/>
      <c r="D3187" s="489"/>
      <c r="E3187" s="490"/>
      <c r="F3187" s="491"/>
      <c r="G3187" s="492"/>
      <c r="H3187" s="490"/>
      <c r="I3187" s="490"/>
      <c r="J3187" s="493"/>
      <c r="K3187" s="493"/>
      <c r="L3187" s="494"/>
      <c r="M3187" s="495"/>
      <c r="N3187" s="496"/>
      <c r="O3187" s="495"/>
      <c r="P3187" s="496"/>
      <c r="Q3187" s="496"/>
      <c r="R3187" s="496"/>
      <c r="S3187" s="496"/>
      <c r="T3187" s="496"/>
      <c r="U3187" s="496"/>
      <c r="V3187" s="496"/>
      <c r="W3187" s="496"/>
      <c r="X3187" s="496"/>
      <c r="Y3187" s="496"/>
    </row>
    <row r="3188" spans="2:25" s="487" customFormat="1" x14ac:dyDescent="0.2">
      <c r="B3188" s="493"/>
      <c r="C3188" s="488"/>
      <c r="D3188" s="489"/>
      <c r="E3188" s="490"/>
      <c r="F3188" s="491"/>
      <c r="G3188" s="492"/>
      <c r="H3188" s="490"/>
      <c r="I3188" s="490"/>
      <c r="J3188" s="493"/>
      <c r="K3188" s="493"/>
      <c r="L3188" s="494"/>
      <c r="M3188" s="495"/>
      <c r="N3188" s="496"/>
      <c r="O3188" s="495"/>
      <c r="P3188" s="496"/>
      <c r="Q3188" s="496"/>
      <c r="R3188" s="496"/>
      <c r="S3188" s="496"/>
      <c r="T3188" s="496"/>
      <c r="U3188" s="496"/>
      <c r="V3188" s="496"/>
      <c r="W3188" s="496"/>
      <c r="X3188" s="496"/>
      <c r="Y3188" s="496"/>
    </row>
    <row r="3189" spans="2:25" s="487" customFormat="1" x14ac:dyDescent="0.2">
      <c r="B3189" s="493"/>
      <c r="C3189" s="488"/>
      <c r="D3189" s="489"/>
      <c r="E3189" s="490"/>
      <c r="F3189" s="491"/>
      <c r="G3189" s="492"/>
      <c r="H3189" s="490"/>
      <c r="I3189" s="490"/>
      <c r="J3189" s="493"/>
      <c r="K3189" s="493"/>
      <c r="L3189" s="494"/>
      <c r="M3189" s="495"/>
      <c r="N3189" s="496"/>
      <c r="O3189" s="495"/>
      <c r="P3189" s="496"/>
      <c r="Q3189" s="496"/>
      <c r="R3189" s="496"/>
      <c r="S3189" s="496"/>
      <c r="T3189" s="496"/>
      <c r="U3189" s="496"/>
      <c r="V3189" s="496"/>
      <c r="W3189" s="496"/>
      <c r="X3189" s="496"/>
      <c r="Y3189" s="496"/>
    </row>
    <row r="3190" spans="2:25" s="487" customFormat="1" x14ac:dyDescent="0.2">
      <c r="B3190" s="493"/>
      <c r="C3190" s="488"/>
      <c r="D3190" s="489"/>
      <c r="E3190" s="490"/>
      <c r="F3190" s="491"/>
      <c r="G3190" s="492"/>
      <c r="H3190" s="490"/>
      <c r="I3190" s="490"/>
      <c r="J3190" s="493"/>
      <c r="K3190" s="493"/>
      <c r="L3190" s="494"/>
      <c r="M3190" s="495"/>
      <c r="N3190" s="496"/>
      <c r="O3190" s="495"/>
      <c r="P3190" s="496"/>
      <c r="Q3190" s="496"/>
      <c r="R3190" s="496"/>
      <c r="S3190" s="496"/>
      <c r="T3190" s="496"/>
      <c r="U3190" s="496"/>
      <c r="V3190" s="496"/>
      <c r="W3190" s="496"/>
      <c r="X3190" s="496"/>
      <c r="Y3190" s="496"/>
    </row>
    <row r="3191" spans="2:25" s="487" customFormat="1" x14ac:dyDescent="0.2">
      <c r="B3191" s="493"/>
      <c r="C3191" s="488"/>
      <c r="D3191" s="489"/>
      <c r="E3191" s="490"/>
      <c r="F3191" s="491"/>
      <c r="G3191" s="492"/>
      <c r="H3191" s="490"/>
      <c r="I3191" s="490"/>
      <c r="J3191" s="493"/>
      <c r="K3191" s="493"/>
      <c r="L3191" s="494"/>
      <c r="M3191" s="495"/>
      <c r="N3191" s="496"/>
      <c r="O3191" s="495"/>
      <c r="P3191" s="496"/>
      <c r="Q3191" s="496"/>
      <c r="R3191" s="496"/>
      <c r="S3191" s="496"/>
      <c r="T3191" s="496"/>
      <c r="U3191" s="496"/>
      <c r="V3191" s="496"/>
      <c r="W3191" s="496"/>
      <c r="X3191" s="496"/>
      <c r="Y3191" s="496"/>
    </row>
    <row r="3192" spans="2:25" s="487" customFormat="1" x14ac:dyDescent="0.2">
      <c r="B3192" s="493"/>
      <c r="C3192" s="488"/>
      <c r="D3192" s="489"/>
      <c r="E3192" s="490"/>
      <c r="F3192" s="491"/>
      <c r="G3192" s="492"/>
      <c r="H3192" s="490"/>
      <c r="I3192" s="490"/>
      <c r="J3192" s="493"/>
      <c r="K3192" s="493"/>
      <c r="L3192" s="494"/>
      <c r="M3192" s="495"/>
      <c r="N3192" s="496"/>
      <c r="O3192" s="495"/>
      <c r="P3192" s="496"/>
      <c r="Q3192" s="496"/>
      <c r="R3192" s="496"/>
      <c r="S3192" s="496"/>
      <c r="T3192" s="496"/>
      <c r="U3192" s="496"/>
      <c r="V3192" s="496"/>
      <c r="W3192" s="496"/>
      <c r="X3192" s="496"/>
      <c r="Y3192" s="496"/>
    </row>
    <row r="3193" spans="2:25" s="487" customFormat="1" x14ac:dyDescent="0.2">
      <c r="B3193" s="493"/>
      <c r="C3193" s="488"/>
      <c r="D3193" s="489"/>
      <c r="E3193" s="490"/>
      <c r="F3193" s="491"/>
      <c r="G3193" s="492"/>
      <c r="H3193" s="490"/>
      <c r="I3193" s="490"/>
      <c r="J3193" s="493"/>
      <c r="K3193" s="493"/>
      <c r="L3193" s="494"/>
      <c r="M3193" s="495"/>
      <c r="N3193" s="496"/>
      <c r="O3193" s="495"/>
      <c r="P3193" s="496"/>
      <c r="Q3193" s="496"/>
      <c r="R3193" s="496"/>
      <c r="S3193" s="496"/>
      <c r="T3193" s="496"/>
      <c r="U3193" s="496"/>
      <c r="V3193" s="496"/>
      <c r="W3193" s="496"/>
      <c r="X3193" s="496"/>
      <c r="Y3193" s="496"/>
    </row>
    <row r="3194" spans="2:25" s="487" customFormat="1" x14ac:dyDescent="0.2">
      <c r="B3194" s="493"/>
      <c r="C3194" s="488"/>
      <c r="D3194" s="489"/>
      <c r="E3194" s="490"/>
      <c r="F3194" s="491"/>
      <c r="G3194" s="492"/>
      <c r="H3194" s="490"/>
      <c r="I3194" s="490"/>
      <c r="J3194" s="493"/>
      <c r="K3194" s="493"/>
      <c r="L3194" s="494"/>
      <c r="M3194" s="495"/>
      <c r="N3194" s="496"/>
      <c r="O3194" s="495"/>
      <c r="P3194" s="496"/>
      <c r="Q3194" s="496"/>
      <c r="R3194" s="496"/>
      <c r="S3194" s="496"/>
      <c r="T3194" s="496"/>
      <c r="U3194" s="496"/>
      <c r="V3194" s="496"/>
      <c r="W3194" s="496"/>
      <c r="X3194" s="496"/>
      <c r="Y3194" s="496"/>
    </row>
    <row r="3195" spans="2:25" s="487" customFormat="1" x14ac:dyDescent="0.2">
      <c r="B3195" s="493"/>
      <c r="C3195" s="488"/>
      <c r="D3195" s="489"/>
      <c r="E3195" s="490"/>
      <c r="F3195" s="491"/>
      <c r="G3195" s="492"/>
      <c r="H3195" s="490"/>
      <c r="I3195" s="490"/>
      <c r="J3195" s="493"/>
      <c r="K3195" s="493"/>
      <c r="L3195" s="494"/>
      <c r="M3195" s="495"/>
      <c r="N3195" s="496"/>
      <c r="O3195" s="495"/>
      <c r="P3195" s="496"/>
      <c r="Q3195" s="496"/>
      <c r="R3195" s="496"/>
      <c r="S3195" s="496"/>
      <c r="T3195" s="496"/>
      <c r="U3195" s="496"/>
      <c r="V3195" s="496"/>
      <c r="W3195" s="496"/>
      <c r="X3195" s="496"/>
      <c r="Y3195" s="496"/>
    </row>
    <row r="3196" spans="2:25" s="487" customFormat="1" x14ac:dyDescent="0.2">
      <c r="B3196" s="493"/>
      <c r="C3196" s="488"/>
      <c r="D3196" s="489"/>
      <c r="E3196" s="490"/>
      <c r="F3196" s="491"/>
      <c r="G3196" s="492"/>
      <c r="H3196" s="490"/>
      <c r="I3196" s="490"/>
      <c r="J3196" s="493"/>
      <c r="K3196" s="493"/>
      <c r="L3196" s="494"/>
      <c r="M3196" s="495"/>
      <c r="N3196" s="496"/>
      <c r="O3196" s="495"/>
      <c r="P3196" s="496"/>
      <c r="Q3196" s="496"/>
      <c r="R3196" s="496"/>
      <c r="S3196" s="496"/>
      <c r="T3196" s="496"/>
      <c r="U3196" s="496"/>
      <c r="V3196" s="496"/>
      <c r="W3196" s="496"/>
      <c r="X3196" s="496"/>
      <c r="Y3196" s="496"/>
    </row>
    <row r="3197" spans="2:25" s="487" customFormat="1" x14ac:dyDescent="0.2">
      <c r="B3197" s="493"/>
      <c r="C3197" s="488"/>
      <c r="D3197" s="489"/>
      <c r="E3197" s="490"/>
      <c r="F3197" s="491"/>
      <c r="G3197" s="492"/>
      <c r="H3197" s="490"/>
      <c r="I3197" s="490"/>
      <c r="J3197" s="493"/>
      <c r="K3197" s="493"/>
      <c r="L3197" s="494"/>
      <c r="M3197" s="495"/>
      <c r="N3197" s="496"/>
      <c r="O3197" s="495"/>
      <c r="P3197" s="496"/>
      <c r="Q3197" s="496"/>
      <c r="R3197" s="496"/>
      <c r="S3197" s="496"/>
      <c r="T3197" s="496"/>
      <c r="U3197" s="496"/>
      <c r="V3197" s="496"/>
      <c r="W3197" s="496"/>
      <c r="X3197" s="496"/>
      <c r="Y3197" s="496"/>
    </row>
    <row r="3198" spans="2:25" s="487" customFormat="1" x14ac:dyDescent="0.2">
      <c r="B3198" s="493"/>
      <c r="C3198" s="488"/>
      <c r="D3198" s="489"/>
      <c r="E3198" s="490"/>
      <c r="F3198" s="491"/>
      <c r="G3198" s="492"/>
      <c r="H3198" s="490"/>
      <c r="I3198" s="490"/>
      <c r="J3198" s="493"/>
      <c r="K3198" s="493"/>
      <c r="L3198" s="494"/>
      <c r="M3198" s="495"/>
      <c r="N3198" s="496"/>
      <c r="O3198" s="495"/>
      <c r="P3198" s="496"/>
      <c r="Q3198" s="496"/>
      <c r="R3198" s="496"/>
      <c r="S3198" s="496"/>
      <c r="T3198" s="496"/>
      <c r="U3198" s="496"/>
      <c r="V3198" s="496"/>
      <c r="W3198" s="496"/>
      <c r="X3198" s="496"/>
      <c r="Y3198" s="496"/>
    </row>
    <row r="3199" spans="2:25" s="487" customFormat="1" x14ac:dyDescent="0.2">
      <c r="B3199" s="493"/>
      <c r="C3199" s="488"/>
      <c r="D3199" s="489"/>
      <c r="E3199" s="490"/>
      <c r="F3199" s="491"/>
      <c r="G3199" s="492"/>
      <c r="H3199" s="490"/>
      <c r="I3199" s="490"/>
      <c r="J3199" s="493"/>
      <c r="K3199" s="493"/>
      <c r="L3199" s="494"/>
      <c r="M3199" s="495"/>
      <c r="N3199" s="496"/>
      <c r="O3199" s="495"/>
      <c r="P3199" s="496"/>
      <c r="Q3199" s="496"/>
      <c r="R3199" s="496"/>
      <c r="S3199" s="496"/>
      <c r="T3199" s="496"/>
      <c r="U3199" s="496"/>
      <c r="V3199" s="496"/>
      <c r="W3199" s="496"/>
      <c r="X3199" s="496"/>
      <c r="Y3199" s="496"/>
    </row>
    <row r="3200" spans="2:25" s="487" customFormat="1" x14ac:dyDescent="0.2">
      <c r="B3200" s="493"/>
      <c r="C3200" s="488"/>
      <c r="D3200" s="489"/>
      <c r="E3200" s="490"/>
      <c r="F3200" s="491"/>
      <c r="G3200" s="492"/>
      <c r="H3200" s="490"/>
      <c r="I3200" s="490"/>
      <c r="J3200" s="493"/>
      <c r="K3200" s="493"/>
      <c r="L3200" s="494"/>
      <c r="M3200" s="495"/>
      <c r="N3200" s="496"/>
      <c r="O3200" s="495"/>
      <c r="P3200" s="496"/>
      <c r="Q3200" s="496"/>
      <c r="R3200" s="496"/>
      <c r="S3200" s="496"/>
      <c r="T3200" s="496"/>
      <c r="U3200" s="496"/>
      <c r="V3200" s="496"/>
      <c r="W3200" s="496"/>
      <c r="X3200" s="496"/>
      <c r="Y3200" s="496"/>
    </row>
    <row r="3201" spans="2:25" s="487" customFormat="1" x14ac:dyDescent="0.2">
      <c r="B3201" s="493"/>
      <c r="C3201" s="488"/>
      <c r="D3201" s="489"/>
      <c r="E3201" s="490"/>
      <c r="F3201" s="491"/>
      <c r="G3201" s="492"/>
      <c r="H3201" s="490"/>
      <c r="I3201" s="490"/>
      <c r="J3201" s="493"/>
      <c r="K3201" s="493"/>
      <c r="L3201" s="494"/>
      <c r="M3201" s="495"/>
      <c r="N3201" s="496"/>
      <c r="O3201" s="495"/>
      <c r="P3201" s="496"/>
      <c r="Q3201" s="496"/>
      <c r="R3201" s="496"/>
      <c r="S3201" s="496"/>
      <c r="T3201" s="496"/>
      <c r="U3201" s="496"/>
      <c r="V3201" s="496"/>
      <c r="W3201" s="496"/>
      <c r="X3201" s="496"/>
      <c r="Y3201" s="496"/>
    </row>
    <row r="3202" spans="2:25" s="487" customFormat="1" x14ac:dyDescent="0.2">
      <c r="B3202" s="493"/>
      <c r="C3202" s="488"/>
      <c r="D3202" s="489"/>
      <c r="E3202" s="490"/>
      <c r="F3202" s="491"/>
      <c r="G3202" s="492"/>
      <c r="H3202" s="490"/>
      <c r="I3202" s="490"/>
      <c r="J3202" s="493"/>
      <c r="K3202" s="493"/>
      <c r="L3202" s="494"/>
      <c r="M3202" s="495"/>
      <c r="N3202" s="496"/>
      <c r="O3202" s="495"/>
      <c r="P3202" s="496"/>
      <c r="Q3202" s="496"/>
      <c r="R3202" s="496"/>
      <c r="S3202" s="496"/>
      <c r="T3202" s="496"/>
      <c r="U3202" s="496"/>
      <c r="V3202" s="496"/>
      <c r="W3202" s="496"/>
      <c r="X3202" s="496"/>
      <c r="Y3202" s="496"/>
    </row>
    <row r="3203" spans="2:25" s="487" customFormat="1" x14ac:dyDescent="0.2">
      <c r="B3203" s="493"/>
      <c r="C3203" s="488"/>
      <c r="D3203" s="489"/>
      <c r="E3203" s="490"/>
      <c r="F3203" s="491"/>
      <c r="G3203" s="492"/>
      <c r="H3203" s="490"/>
      <c r="I3203" s="490"/>
      <c r="J3203" s="493"/>
      <c r="K3203" s="493"/>
      <c r="L3203" s="494"/>
      <c r="M3203" s="495"/>
      <c r="N3203" s="496"/>
      <c r="O3203" s="495"/>
      <c r="P3203" s="496"/>
      <c r="Q3203" s="496"/>
      <c r="R3203" s="496"/>
      <c r="S3203" s="496"/>
      <c r="T3203" s="496"/>
      <c r="U3203" s="496"/>
      <c r="V3203" s="496"/>
      <c r="W3203" s="496"/>
      <c r="X3203" s="496"/>
      <c r="Y3203" s="496"/>
    </row>
    <row r="3204" spans="2:25" s="487" customFormat="1" x14ac:dyDescent="0.2">
      <c r="B3204" s="493"/>
      <c r="C3204" s="488"/>
      <c r="D3204" s="489"/>
      <c r="E3204" s="490"/>
      <c r="F3204" s="491"/>
      <c r="G3204" s="492"/>
      <c r="H3204" s="490"/>
      <c r="I3204" s="490"/>
      <c r="J3204" s="493"/>
      <c r="K3204" s="493"/>
      <c r="L3204" s="494"/>
      <c r="M3204" s="495"/>
      <c r="N3204" s="496"/>
      <c r="O3204" s="495"/>
      <c r="P3204" s="496"/>
      <c r="Q3204" s="496"/>
      <c r="R3204" s="496"/>
      <c r="S3204" s="496"/>
      <c r="T3204" s="496"/>
      <c r="U3204" s="496"/>
      <c r="V3204" s="496"/>
      <c r="W3204" s="496"/>
      <c r="X3204" s="496"/>
      <c r="Y3204" s="496"/>
    </row>
    <row r="3205" spans="2:25" s="487" customFormat="1" x14ac:dyDescent="0.2">
      <c r="B3205" s="493"/>
      <c r="C3205" s="488"/>
      <c r="D3205" s="489"/>
      <c r="E3205" s="490"/>
      <c r="F3205" s="491"/>
      <c r="G3205" s="492"/>
      <c r="H3205" s="490"/>
      <c r="I3205" s="490"/>
      <c r="J3205" s="493"/>
      <c r="K3205" s="493"/>
      <c r="L3205" s="494"/>
      <c r="M3205" s="495"/>
      <c r="N3205" s="496"/>
      <c r="O3205" s="495"/>
      <c r="P3205" s="496"/>
      <c r="Q3205" s="496"/>
      <c r="R3205" s="496"/>
      <c r="S3205" s="496"/>
      <c r="T3205" s="496"/>
      <c r="U3205" s="496"/>
      <c r="V3205" s="496"/>
      <c r="W3205" s="496"/>
      <c r="X3205" s="496"/>
      <c r="Y3205" s="496"/>
    </row>
    <row r="3206" spans="2:25" s="487" customFormat="1" x14ac:dyDescent="0.2">
      <c r="B3206" s="493"/>
      <c r="C3206" s="488"/>
      <c r="D3206" s="489"/>
      <c r="E3206" s="490"/>
      <c r="F3206" s="491"/>
      <c r="G3206" s="492"/>
      <c r="H3206" s="490"/>
      <c r="I3206" s="490"/>
      <c r="J3206" s="493"/>
      <c r="K3206" s="493"/>
      <c r="L3206" s="494"/>
      <c r="M3206" s="495"/>
      <c r="N3206" s="496"/>
      <c r="O3206" s="495"/>
      <c r="P3206" s="496"/>
      <c r="Q3206" s="496"/>
      <c r="R3206" s="496"/>
      <c r="S3206" s="496"/>
      <c r="T3206" s="496"/>
      <c r="U3206" s="496"/>
      <c r="V3206" s="496"/>
      <c r="W3206" s="496"/>
      <c r="X3206" s="496"/>
      <c r="Y3206" s="496"/>
    </row>
    <row r="3207" spans="2:25" s="487" customFormat="1" x14ac:dyDescent="0.2">
      <c r="B3207" s="493"/>
      <c r="C3207" s="488"/>
      <c r="D3207" s="489"/>
      <c r="E3207" s="490"/>
      <c r="F3207" s="491"/>
      <c r="G3207" s="492"/>
      <c r="H3207" s="490"/>
      <c r="I3207" s="490"/>
      <c r="J3207" s="493"/>
      <c r="K3207" s="493"/>
      <c r="L3207" s="494"/>
      <c r="M3207" s="495"/>
      <c r="N3207" s="496"/>
      <c r="O3207" s="495"/>
      <c r="P3207" s="496"/>
      <c r="Q3207" s="496"/>
      <c r="R3207" s="496"/>
      <c r="S3207" s="496"/>
      <c r="T3207" s="496"/>
      <c r="U3207" s="496"/>
      <c r="V3207" s="496"/>
      <c r="W3207" s="496"/>
      <c r="X3207" s="496"/>
      <c r="Y3207" s="496"/>
    </row>
    <row r="3208" spans="2:25" s="487" customFormat="1" x14ac:dyDescent="0.2">
      <c r="B3208" s="493"/>
      <c r="C3208" s="488"/>
      <c r="D3208" s="489"/>
      <c r="E3208" s="490"/>
      <c r="F3208" s="491"/>
      <c r="G3208" s="492"/>
      <c r="H3208" s="490"/>
      <c r="I3208" s="490"/>
      <c r="J3208" s="493"/>
      <c r="K3208" s="493"/>
      <c r="L3208" s="494"/>
      <c r="M3208" s="495"/>
      <c r="N3208" s="496"/>
      <c r="O3208" s="495"/>
      <c r="P3208" s="496"/>
      <c r="Q3208" s="496"/>
      <c r="R3208" s="496"/>
      <c r="S3208" s="496"/>
      <c r="T3208" s="496"/>
      <c r="U3208" s="496"/>
      <c r="V3208" s="496"/>
      <c r="W3208" s="496"/>
      <c r="X3208" s="496"/>
      <c r="Y3208" s="496"/>
    </row>
    <row r="3209" spans="2:25" s="487" customFormat="1" x14ac:dyDescent="0.2">
      <c r="B3209" s="493"/>
      <c r="C3209" s="488"/>
      <c r="D3209" s="489"/>
      <c r="E3209" s="490"/>
      <c r="F3209" s="491"/>
      <c r="G3209" s="492"/>
      <c r="H3209" s="490"/>
      <c r="I3209" s="490"/>
      <c r="J3209" s="493"/>
      <c r="K3209" s="493"/>
      <c r="L3209" s="494"/>
      <c r="M3209" s="495"/>
      <c r="N3209" s="496"/>
      <c r="O3209" s="495"/>
      <c r="P3209" s="496"/>
      <c r="Q3209" s="496"/>
      <c r="R3209" s="496"/>
      <c r="S3209" s="496"/>
      <c r="T3209" s="496"/>
      <c r="U3209" s="496"/>
      <c r="V3209" s="496"/>
      <c r="W3209" s="496"/>
      <c r="X3209" s="496"/>
      <c r="Y3209" s="496"/>
    </row>
    <row r="3210" spans="2:25" s="487" customFormat="1" x14ac:dyDescent="0.2">
      <c r="B3210" s="493"/>
      <c r="C3210" s="488"/>
      <c r="D3210" s="489"/>
      <c r="E3210" s="490"/>
      <c r="F3210" s="491"/>
      <c r="G3210" s="492"/>
      <c r="H3210" s="490"/>
      <c r="I3210" s="490"/>
      <c r="J3210" s="493"/>
      <c r="K3210" s="493"/>
      <c r="L3210" s="494"/>
      <c r="M3210" s="495"/>
      <c r="N3210" s="496"/>
      <c r="O3210" s="495"/>
      <c r="P3210" s="496"/>
      <c r="Q3210" s="496"/>
      <c r="R3210" s="496"/>
      <c r="S3210" s="496"/>
      <c r="T3210" s="496"/>
      <c r="U3210" s="496"/>
      <c r="V3210" s="496"/>
      <c r="W3210" s="496"/>
      <c r="X3210" s="496"/>
      <c r="Y3210" s="496"/>
    </row>
    <row r="3211" spans="2:25" s="487" customFormat="1" x14ac:dyDescent="0.2">
      <c r="B3211" s="493"/>
      <c r="C3211" s="488"/>
      <c r="D3211" s="489"/>
      <c r="E3211" s="490"/>
      <c r="F3211" s="491"/>
      <c r="G3211" s="492"/>
      <c r="H3211" s="490"/>
      <c r="I3211" s="490"/>
      <c r="J3211" s="493"/>
      <c r="K3211" s="493"/>
      <c r="L3211" s="494"/>
      <c r="M3211" s="495"/>
      <c r="N3211" s="496"/>
      <c r="O3211" s="495"/>
      <c r="P3211" s="496"/>
      <c r="Q3211" s="496"/>
      <c r="R3211" s="496"/>
      <c r="S3211" s="496"/>
      <c r="T3211" s="496"/>
      <c r="U3211" s="496"/>
      <c r="V3211" s="496"/>
      <c r="W3211" s="496"/>
      <c r="X3211" s="496"/>
      <c r="Y3211" s="496"/>
    </row>
    <row r="3212" spans="2:25" s="487" customFormat="1" x14ac:dyDescent="0.2">
      <c r="B3212" s="493"/>
      <c r="C3212" s="488"/>
      <c r="D3212" s="489"/>
      <c r="E3212" s="490"/>
      <c r="F3212" s="491"/>
      <c r="G3212" s="492"/>
      <c r="H3212" s="490"/>
      <c r="I3212" s="490"/>
      <c r="J3212" s="493"/>
      <c r="K3212" s="493"/>
      <c r="L3212" s="494"/>
      <c r="M3212" s="495"/>
      <c r="N3212" s="496"/>
      <c r="O3212" s="495"/>
      <c r="P3212" s="496"/>
      <c r="Q3212" s="496"/>
      <c r="R3212" s="496"/>
      <c r="S3212" s="496"/>
      <c r="T3212" s="496"/>
      <c r="U3212" s="496"/>
      <c r="V3212" s="496"/>
      <c r="W3212" s="496"/>
      <c r="X3212" s="496"/>
      <c r="Y3212" s="496"/>
    </row>
    <row r="3213" spans="2:25" s="487" customFormat="1" x14ac:dyDescent="0.2">
      <c r="B3213" s="493"/>
      <c r="C3213" s="488"/>
      <c r="D3213" s="489"/>
      <c r="E3213" s="490"/>
      <c r="F3213" s="491"/>
      <c r="G3213" s="492"/>
      <c r="H3213" s="490"/>
      <c r="I3213" s="490"/>
      <c r="J3213" s="493"/>
      <c r="K3213" s="493"/>
      <c r="L3213" s="494"/>
      <c r="M3213" s="495"/>
      <c r="N3213" s="496"/>
      <c r="O3213" s="495"/>
      <c r="P3213" s="496"/>
      <c r="Q3213" s="496"/>
      <c r="R3213" s="496"/>
      <c r="S3213" s="496"/>
      <c r="T3213" s="496"/>
      <c r="U3213" s="496"/>
      <c r="V3213" s="496"/>
      <c r="W3213" s="496"/>
      <c r="X3213" s="496"/>
      <c r="Y3213" s="496"/>
    </row>
    <row r="3214" spans="2:25" s="487" customFormat="1" x14ac:dyDescent="0.2">
      <c r="B3214" s="493"/>
      <c r="C3214" s="488"/>
      <c r="D3214" s="489"/>
      <c r="E3214" s="490"/>
      <c r="F3214" s="491"/>
      <c r="G3214" s="492"/>
      <c r="H3214" s="490"/>
      <c r="I3214" s="490"/>
      <c r="J3214" s="493"/>
      <c r="K3214" s="493"/>
      <c r="L3214" s="494"/>
      <c r="M3214" s="495"/>
      <c r="N3214" s="496"/>
      <c r="O3214" s="495"/>
      <c r="P3214" s="496"/>
      <c r="Q3214" s="496"/>
      <c r="R3214" s="496"/>
      <c r="S3214" s="496"/>
      <c r="T3214" s="496"/>
      <c r="U3214" s="496"/>
      <c r="V3214" s="496"/>
      <c r="W3214" s="496"/>
      <c r="X3214" s="496"/>
      <c r="Y3214" s="496"/>
    </row>
    <row r="3215" spans="2:25" s="487" customFormat="1" x14ac:dyDescent="0.2">
      <c r="B3215" s="493"/>
      <c r="C3215" s="488"/>
      <c r="D3215" s="489"/>
      <c r="E3215" s="490"/>
      <c r="F3215" s="491"/>
      <c r="G3215" s="492"/>
      <c r="H3215" s="490"/>
      <c r="I3215" s="490"/>
      <c r="J3215" s="493"/>
      <c r="K3215" s="493"/>
      <c r="L3215" s="494"/>
      <c r="M3215" s="495"/>
      <c r="N3215" s="496"/>
      <c r="O3215" s="495"/>
      <c r="P3215" s="496"/>
      <c r="Q3215" s="496"/>
      <c r="R3215" s="496"/>
      <c r="S3215" s="496"/>
      <c r="T3215" s="496"/>
      <c r="U3215" s="496"/>
      <c r="V3215" s="496"/>
      <c r="W3215" s="496"/>
      <c r="X3215" s="496"/>
      <c r="Y3215" s="496"/>
    </row>
    <row r="3216" spans="2:25" s="487" customFormat="1" x14ac:dyDescent="0.2">
      <c r="B3216" s="493"/>
      <c r="C3216" s="488"/>
      <c r="D3216" s="489"/>
      <c r="E3216" s="490"/>
      <c r="F3216" s="491"/>
      <c r="G3216" s="492"/>
      <c r="H3216" s="490"/>
      <c r="I3216" s="490"/>
      <c r="J3216" s="493"/>
      <c r="K3216" s="493"/>
      <c r="L3216" s="494"/>
      <c r="M3216" s="495"/>
      <c r="N3216" s="496"/>
      <c r="O3216" s="495"/>
      <c r="P3216" s="496"/>
      <c r="Q3216" s="496"/>
      <c r="R3216" s="496"/>
      <c r="S3216" s="496"/>
      <c r="T3216" s="496"/>
      <c r="U3216" s="496"/>
      <c r="V3216" s="496"/>
      <c r="W3216" s="496"/>
      <c r="X3216" s="496"/>
      <c r="Y3216" s="496"/>
    </row>
    <row r="3217" spans="2:25" s="487" customFormat="1" x14ac:dyDescent="0.2">
      <c r="B3217" s="493"/>
      <c r="C3217" s="488"/>
      <c r="D3217" s="489"/>
      <c r="E3217" s="490"/>
      <c r="F3217" s="491"/>
      <c r="G3217" s="492"/>
      <c r="H3217" s="490"/>
      <c r="I3217" s="490"/>
      <c r="J3217" s="493"/>
      <c r="K3217" s="493"/>
      <c r="L3217" s="494"/>
      <c r="M3217" s="495"/>
      <c r="N3217" s="496"/>
      <c r="O3217" s="495"/>
      <c r="P3217" s="496"/>
      <c r="Q3217" s="496"/>
      <c r="R3217" s="496"/>
      <c r="S3217" s="496"/>
      <c r="T3217" s="496"/>
      <c r="U3217" s="496"/>
      <c r="V3217" s="496"/>
      <c r="W3217" s="496"/>
      <c r="X3217" s="496"/>
      <c r="Y3217" s="496"/>
    </row>
    <row r="3218" spans="2:25" s="487" customFormat="1" x14ac:dyDescent="0.2">
      <c r="B3218" s="493"/>
      <c r="C3218" s="488"/>
      <c r="D3218" s="489"/>
      <c r="E3218" s="490"/>
      <c r="F3218" s="491"/>
      <c r="G3218" s="492"/>
      <c r="H3218" s="490"/>
      <c r="I3218" s="490"/>
      <c r="J3218" s="493"/>
      <c r="K3218" s="493"/>
      <c r="L3218" s="494"/>
      <c r="M3218" s="495"/>
      <c r="N3218" s="496"/>
      <c r="O3218" s="495"/>
      <c r="P3218" s="496"/>
      <c r="Q3218" s="496"/>
      <c r="R3218" s="496"/>
      <c r="S3218" s="496"/>
      <c r="T3218" s="496"/>
      <c r="U3218" s="496"/>
      <c r="V3218" s="496"/>
      <c r="W3218" s="496"/>
      <c r="X3218" s="496"/>
      <c r="Y3218" s="496"/>
    </row>
    <row r="3219" spans="2:25" s="487" customFormat="1" x14ac:dyDescent="0.2">
      <c r="B3219" s="493"/>
      <c r="C3219" s="488"/>
      <c r="D3219" s="489"/>
      <c r="E3219" s="490"/>
      <c r="F3219" s="491"/>
      <c r="G3219" s="492"/>
      <c r="H3219" s="490"/>
      <c r="I3219" s="490"/>
      <c r="J3219" s="493"/>
      <c r="K3219" s="493"/>
      <c r="L3219" s="494"/>
      <c r="M3219" s="495"/>
      <c r="N3219" s="496"/>
      <c r="O3219" s="495"/>
      <c r="P3219" s="496"/>
      <c r="Q3219" s="496"/>
      <c r="R3219" s="496"/>
      <c r="S3219" s="496"/>
      <c r="T3219" s="496"/>
      <c r="U3219" s="496"/>
      <c r="V3219" s="496"/>
      <c r="W3219" s="496"/>
      <c r="X3219" s="496"/>
      <c r="Y3219" s="496"/>
    </row>
    <row r="3220" spans="2:25" s="487" customFormat="1" x14ac:dyDescent="0.2">
      <c r="B3220" s="493"/>
      <c r="C3220" s="488"/>
      <c r="D3220" s="489"/>
      <c r="E3220" s="490"/>
      <c r="F3220" s="491"/>
      <c r="G3220" s="492"/>
      <c r="H3220" s="490"/>
      <c r="I3220" s="490"/>
      <c r="J3220" s="493"/>
      <c r="K3220" s="493"/>
      <c r="L3220" s="494"/>
      <c r="M3220" s="495"/>
      <c r="N3220" s="496"/>
      <c r="O3220" s="495"/>
      <c r="P3220" s="496"/>
      <c r="Q3220" s="496"/>
      <c r="R3220" s="496"/>
      <c r="S3220" s="496"/>
      <c r="T3220" s="496"/>
      <c r="U3220" s="496"/>
      <c r="V3220" s="496"/>
      <c r="W3220" s="496"/>
      <c r="X3220" s="496"/>
      <c r="Y3220" s="496"/>
    </row>
    <row r="3221" spans="2:25" s="487" customFormat="1" x14ac:dyDescent="0.2">
      <c r="B3221" s="493"/>
      <c r="C3221" s="488"/>
      <c r="D3221" s="489"/>
      <c r="E3221" s="490"/>
      <c r="F3221" s="491"/>
      <c r="G3221" s="492"/>
      <c r="H3221" s="490"/>
      <c r="I3221" s="490"/>
      <c r="J3221" s="493"/>
      <c r="K3221" s="493"/>
      <c r="L3221" s="494"/>
      <c r="M3221" s="495"/>
      <c r="N3221" s="496"/>
      <c r="O3221" s="495"/>
      <c r="P3221" s="496"/>
      <c r="Q3221" s="496"/>
      <c r="R3221" s="496"/>
      <c r="S3221" s="496"/>
      <c r="T3221" s="496"/>
      <c r="U3221" s="496"/>
      <c r="V3221" s="496"/>
      <c r="W3221" s="496"/>
      <c r="X3221" s="496"/>
      <c r="Y3221" s="496"/>
    </row>
    <row r="3222" spans="2:25" s="487" customFormat="1" x14ac:dyDescent="0.2">
      <c r="B3222" s="493"/>
      <c r="C3222" s="488"/>
      <c r="D3222" s="489"/>
      <c r="E3222" s="490"/>
      <c r="F3222" s="491"/>
      <c r="G3222" s="492"/>
      <c r="H3222" s="490"/>
      <c r="I3222" s="490"/>
      <c r="J3222" s="493"/>
      <c r="K3222" s="493"/>
      <c r="L3222" s="494"/>
      <c r="M3222" s="495"/>
      <c r="N3222" s="496"/>
      <c r="O3222" s="495"/>
      <c r="P3222" s="496"/>
      <c r="Q3222" s="496"/>
      <c r="R3222" s="496"/>
      <c r="S3222" s="496"/>
      <c r="T3222" s="496"/>
      <c r="U3222" s="496"/>
      <c r="V3222" s="496"/>
      <c r="W3222" s="496"/>
      <c r="X3222" s="496"/>
      <c r="Y3222" s="496"/>
    </row>
    <row r="3223" spans="2:25" s="487" customFormat="1" x14ac:dyDescent="0.2">
      <c r="B3223" s="493"/>
      <c r="C3223" s="488"/>
      <c r="D3223" s="489"/>
      <c r="E3223" s="490"/>
      <c r="F3223" s="491"/>
      <c r="G3223" s="492"/>
      <c r="H3223" s="490"/>
      <c r="I3223" s="490"/>
      <c r="J3223" s="493"/>
      <c r="K3223" s="493"/>
      <c r="L3223" s="494"/>
      <c r="M3223" s="495"/>
      <c r="N3223" s="496"/>
      <c r="O3223" s="495"/>
      <c r="P3223" s="496"/>
      <c r="Q3223" s="496"/>
      <c r="R3223" s="496"/>
      <c r="S3223" s="496"/>
      <c r="T3223" s="496"/>
      <c r="U3223" s="496"/>
      <c r="V3223" s="496"/>
      <c r="W3223" s="496"/>
      <c r="X3223" s="496"/>
      <c r="Y3223" s="496"/>
    </row>
    <row r="3224" spans="2:25" s="487" customFormat="1" x14ac:dyDescent="0.2">
      <c r="B3224" s="493"/>
      <c r="C3224" s="488"/>
      <c r="D3224" s="489"/>
      <c r="E3224" s="490"/>
      <c r="F3224" s="491"/>
      <c r="G3224" s="492"/>
      <c r="H3224" s="490"/>
      <c r="I3224" s="490"/>
      <c r="J3224" s="493"/>
      <c r="K3224" s="493"/>
      <c r="L3224" s="494"/>
      <c r="M3224" s="495"/>
      <c r="N3224" s="496"/>
      <c r="O3224" s="495"/>
      <c r="P3224" s="496"/>
      <c r="Q3224" s="496"/>
      <c r="R3224" s="496"/>
      <c r="S3224" s="496"/>
      <c r="T3224" s="496"/>
      <c r="U3224" s="496"/>
      <c r="V3224" s="496"/>
      <c r="W3224" s="496"/>
      <c r="X3224" s="496"/>
      <c r="Y3224" s="496"/>
    </row>
    <row r="3225" spans="2:25" s="487" customFormat="1" x14ac:dyDescent="0.2">
      <c r="B3225" s="493"/>
      <c r="C3225" s="488"/>
      <c r="D3225" s="489"/>
      <c r="E3225" s="490"/>
      <c r="F3225" s="491"/>
      <c r="G3225" s="492"/>
      <c r="H3225" s="490"/>
      <c r="I3225" s="490"/>
      <c r="J3225" s="493"/>
      <c r="K3225" s="493"/>
      <c r="L3225" s="494"/>
      <c r="M3225" s="495"/>
      <c r="N3225" s="496"/>
      <c r="O3225" s="495"/>
      <c r="P3225" s="496"/>
      <c r="Q3225" s="496"/>
      <c r="R3225" s="496"/>
      <c r="S3225" s="496"/>
      <c r="T3225" s="496"/>
      <c r="U3225" s="496"/>
      <c r="V3225" s="496"/>
      <c r="W3225" s="496"/>
      <c r="X3225" s="496"/>
      <c r="Y3225" s="496"/>
    </row>
    <row r="3226" spans="2:25" s="487" customFormat="1" x14ac:dyDescent="0.2">
      <c r="B3226" s="493"/>
      <c r="C3226" s="488"/>
      <c r="D3226" s="489"/>
      <c r="E3226" s="490"/>
      <c r="F3226" s="491"/>
      <c r="G3226" s="492"/>
      <c r="H3226" s="490"/>
      <c r="I3226" s="490"/>
      <c r="J3226" s="493"/>
      <c r="K3226" s="493"/>
      <c r="L3226" s="494"/>
      <c r="M3226" s="495"/>
      <c r="N3226" s="496"/>
      <c r="O3226" s="495"/>
      <c r="P3226" s="496"/>
      <c r="Q3226" s="496"/>
      <c r="R3226" s="496"/>
      <c r="S3226" s="496"/>
      <c r="T3226" s="496"/>
      <c r="U3226" s="496"/>
      <c r="V3226" s="496"/>
      <c r="W3226" s="496"/>
      <c r="X3226" s="496"/>
      <c r="Y3226" s="496"/>
    </row>
    <row r="3227" spans="2:25" s="487" customFormat="1" x14ac:dyDescent="0.2">
      <c r="B3227" s="493"/>
      <c r="C3227" s="488"/>
      <c r="D3227" s="489"/>
      <c r="E3227" s="490"/>
      <c r="F3227" s="491"/>
      <c r="G3227" s="492"/>
      <c r="H3227" s="490"/>
      <c r="I3227" s="490"/>
      <c r="J3227" s="493"/>
      <c r="K3227" s="493"/>
      <c r="L3227" s="494"/>
      <c r="M3227" s="495"/>
      <c r="N3227" s="496"/>
      <c r="O3227" s="495"/>
      <c r="P3227" s="496"/>
      <c r="Q3227" s="496"/>
      <c r="R3227" s="496"/>
      <c r="S3227" s="496"/>
      <c r="T3227" s="496"/>
      <c r="U3227" s="496"/>
      <c r="V3227" s="496"/>
      <c r="W3227" s="496"/>
      <c r="X3227" s="496"/>
      <c r="Y3227" s="496"/>
    </row>
    <row r="3228" spans="2:25" s="487" customFormat="1" x14ac:dyDescent="0.2">
      <c r="B3228" s="493"/>
      <c r="C3228" s="488"/>
      <c r="D3228" s="489"/>
      <c r="E3228" s="490"/>
      <c r="F3228" s="491"/>
      <c r="G3228" s="492"/>
      <c r="H3228" s="490"/>
      <c r="I3228" s="490"/>
      <c r="J3228" s="493"/>
      <c r="K3228" s="493"/>
      <c r="L3228" s="494"/>
      <c r="M3228" s="495"/>
      <c r="N3228" s="496"/>
      <c r="O3228" s="495"/>
      <c r="P3228" s="496"/>
      <c r="Q3228" s="496"/>
      <c r="R3228" s="496"/>
      <c r="S3228" s="496"/>
      <c r="T3228" s="496"/>
      <c r="U3228" s="496"/>
      <c r="V3228" s="496"/>
      <c r="W3228" s="496"/>
      <c r="X3228" s="496"/>
      <c r="Y3228" s="496"/>
    </row>
    <row r="3229" spans="2:25" s="487" customFormat="1" x14ac:dyDescent="0.2">
      <c r="B3229" s="493"/>
      <c r="C3229" s="488"/>
      <c r="D3229" s="489"/>
      <c r="E3229" s="490"/>
      <c r="F3229" s="491"/>
      <c r="G3229" s="492"/>
      <c r="H3229" s="490"/>
      <c r="I3229" s="490"/>
      <c r="J3229" s="493"/>
      <c r="K3229" s="493"/>
      <c r="L3229" s="494"/>
      <c r="M3229" s="495"/>
      <c r="N3229" s="496"/>
      <c r="O3229" s="495"/>
      <c r="P3229" s="496"/>
      <c r="Q3229" s="496"/>
      <c r="R3229" s="496"/>
      <c r="S3229" s="496"/>
      <c r="T3229" s="496"/>
      <c r="U3229" s="496"/>
      <c r="V3229" s="496"/>
      <c r="W3229" s="496"/>
      <c r="X3229" s="496"/>
      <c r="Y3229" s="496"/>
    </row>
    <row r="3230" spans="2:25" s="487" customFormat="1" x14ac:dyDescent="0.2">
      <c r="B3230" s="493"/>
      <c r="C3230" s="488"/>
      <c r="D3230" s="489"/>
      <c r="E3230" s="490"/>
      <c r="F3230" s="491"/>
      <c r="G3230" s="492"/>
      <c r="H3230" s="490"/>
      <c r="I3230" s="490"/>
      <c r="J3230" s="493"/>
      <c r="K3230" s="493"/>
      <c r="L3230" s="494"/>
      <c r="M3230" s="495"/>
      <c r="N3230" s="496"/>
      <c r="O3230" s="495"/>
      <c r="P3230" s="496"/>
      <c r="Q3230" s="496"/>
      <c r="R3230" s="496"/>
      <c r="S3230" s="496"/>
      <c r="T3230" s="496"/>
      <c r="U3230" s="496"/>
      <c r="V3230" s="496"/>
      <c r="W3230" s="496"/>
      <c r="X3230" s="496"/>
      <c r="Y3230" s="496"/>
    </row>
    <row r="3231" spans="2:25" s="487" customFormat="1" x14ac:dyDescent="0.2">
      <c r="B3231" s="493"/>
      <c r="C3231" s="488"/>
      <c r="D3231" s="489"/>
      <c r="E3231" s="490"/>
      <c r="F3231" s="491"/>
      <c r="G3231" s="492"/>
      <c r="H3231" s="490"/>
      <c r="I3231" s="490"/>
      <c r="J3231" s="493"/>
      <c r="K3231" s="493"/>
      <c r="L3231" s="494"/>
      <c r="M3231" s="495"/>
      <c r="N3231" s="496"/>
      <c r="O3231" s="495"/>
      <c r="P3231" s="496"/>
      <c r="Q3231" s="496"/>
      <c r="R3231" s="496"/>
      <c r="S3231" s="496"/>
      <c r="T3231" s="496"/>
      <c r="U3231" s="496"/>
      <c r="V3231" s="496"/>
      <c r="W3231" s="496"/>
      <c r="X3231" s="496"/>
      <c r="Y3231" s="496"/>
    </row>
    <row r="3232" spans="2:25" s="487" customFormat="1" x14ac:dyDescent="0.2">
      <c r="B3232" s="493"/>
      <c r="C3232" s="488"/>
      <c r="D3232" s="489"/>
      <c r="E3232" s="490"/>
      <c r="F3232" s="491"/>
      <c r="G3232" s="492"/>
      <c r="H3232" s="490"/>
      <c r="I3232" s="490"/>
      <c r="J3232" s="493"/>
      <c r="K3232" s="493"/>
      <c r="L3232" s="494"/>
      <c r="M3232" s="495"/>
      <c r="N3232" s="496"/>
      <c r="O3232" s="495"/>
      <c r="P3232" s="496"/>
      <c r="Q3232" s="496"/>
      <c r="R3232" s="496"/>
      <c r="S3232" s="496"/>
      <c r="T3232" s="496"/>
      <c r="U3232" s="496"/>
      <c r="V3232" s="496"/>
      <c r="W3232" s="496"/>
      <c r="X3232" s="496"/>
      <c r="Y3232" s="496"/>
    </row>
    <row r="3233" spans="2:25" s="487" customFormat="1" x14ac:dyDescent="0.2">
      <c r="B3233" s="493"/>
      <c r="C3233" s="488"/>
      <c r="D3233" s="489"/>
      <c r="E3233" s="490"/>
      <c r="F3233" s="491"/>
      <c r="G3233" s="492"/>
      <c r="H3233" s="490"/>
      <c r="I3233" s="490"/>
      <c r="J3233" s="493"/>
      <c r="K3233" s="493"/>
      <c r="L3233" s="494"/>
      <c r="M3233" s="495"/>
      <c r="N3233" s="496"/>
      <c r="O3233" s="495"/>
      <c r="P3233" s="496"/>
      <c r="Q3233" s="496"/>
      <c r="R3233" s="496"/>
      <c r="S3233" s="496"/>
      <c r="T3233" s="496"/>
      <c r="U3233" s="496"/>
      <c r="V3233" s="496"/>
      <c r="W3233" s="496"/>
      <c r="X3233" s="496"/>
      <c r="Y3233" s="496"/>
    </row>
    <row r="3234" spans="2:25" s="487" customFormat="1" x14ac:dyDescent="0.2">
      <c r="B3234" s="493"/>
      <c r="C3234" s="488"/>
      <c r="D3234" s="489"/>
      <c r="E3234" s="490"/>
      <c r="F3234" s="491"/>
      <c r="G3234" s="492"/>
      <c r="H3234" s="490"/>
      <c r="I3234" s="490"/>
      <c r="J3234" s="493"/>
      <c r="K3234" s="493"/>
      <c r="L3234" s="494"/>
      <c r="M3234" s="495"/>
      <c r="N3234" s="496"/>
      <c r="O3234" s="495"/>
      <c r="P3234" s="496"/>
      <c r="Q3234" s="496"/>
      <c r="R3234" s="496"/>
      <c r="S3234" s="496"/>
      <c r="T3234" s="496"/>
      <c r="U3234" s="496"/>
      <c r="V3234" s="496"/>
      <c r="W3234" s="496"/>
      <c r="X3234" s="496"/>
      <c r="Y3234" s="496"/>
    </row>
    <row r="3235" spans="2:25" s="487" customFormat="1" x14ac:dyDescent="0.2">
      <c r="B3235" s="493"/>
      <c r="C3235" s="488"/>
      <c r="D3235" s="489"/>
      <c r="E3235" s="490"/>
      <c r="F3235" s="491"/>
      <c r="G3235" s="492"/>
      <c r="H3235" s="490"/>
      <c r="I3235" s="490"/>
      <c r="J3235" s="493"/>
      <c r="K3235" s="493"/>
      <c r="L3235" s="494"/>
      <c r="M3235" s="495"/>
      <c r="N3235" s="496"/>
      <c r="O3235" s="495"/>
      <c r="P3235" s="496"/>
      <c r="Q3235" s="496"/>
      <c r="R3235" s="496"/>
      <c r="S3235" s="496"/>
      <c r="T3235" s="496"/>
      <c r="U3235" s="496"/>
      <c r="V3235" s="496"/>
      <c r="W3235" s="496"/>
      <c r="X3235" s="496"/>
      <c r="Y3235" s="496"/>
    </row>
    <row r="3236" spans="2:25" s="487" customFormat="1" x14ac:dyDescent="0.2">
      <c r="B3236" s="493"/>
      <c r="C3236" s="488"/>
      <c r="D3236" s="489"/>
      <c r="E3236" s="490"/>
      <c r="F3236" s="491"/>
      <c r="G3236" s="492"/>
      <c r="H3236" s="490"/>
      <c r="I3236" s="490"/>
      <c r="J3236" s="493"/>
      <c r="K3236" s="493"/>
      <c r="L3236" s="494"/>
      <c r="M3236" s="495"/>
      <c r="N3236" s="496"/>
      <c r="O3236" s="495"/>
      <c r="P3236" s="496"/>
      <c r="Q3236" s="496"/>
      <c r="R3236" s="496"/>
      <c r="S3236" s="496"/>
      <c r="T3236" s="496"/>
      <c r="U3236" s="496"/>
      <c r="V3236" s="496"/>
      <c r="W3236" s="496"/>
      <c r="X3236" s="496"/>
      <c r="Y3236" s="496"/>
    </row>
    <row r="3237" spans="2:25" s="487" customFormat="1" x14ac:dyDescent="0.2">
      <c r="B3237" s="493"/>
      <c r="C3237" s="488"/>
      <c r="D3237" s="489"/>
      <c r="E3237" s="490"/>
      <c r="F3237" s="491"/>
      <c r="G3237" s="492"/>
      <c r="H3237" s="490"/>
      <c r="I3237" s="490"/>
      <c r="J3237" s="493"/>
      <c r="K3237" s="493"/>
      <c r="L3237" s="494"/>
      <c r="M3237" s="495"/>
      <c r="N3237" s="496"/>
      <c r="O3237" s="495"/>
      <c r="P3237" s="496"/>
      <c r="Q3237" s="496"/>
      <c r="R3237" s="496"/>
      <c r="S3237" s="496"/>
      <c r="T3237" s="496"/>
      <c r="U3237" s="496"/>
      <c r="V3237" s="496"/>
      <c r="W3237" s="496"/>
      <c r="X3237" s="496"/>
      <c r="Y3237" s="496"/>
    </row>
    <row r="3238" spans="2:25" s="487" customFormat="1" x14ac:dyDescent="0.2">
      <c r="B3238" s="493"/>
      <c r="C3238" s="488"/>
      <c r="D3238" s="489"/>
      <c r="E3238" s="490"/>
      <c r="F3238" s="491"/>
      <c r="G3238" s="492"/>
      <c r="H3238" s="490"/>
      <c r="I3238" s="490"/>
      <c r="J3238" s="493"/>
      <c r="K3238" s="493"/>
      <c r="L3238" s="494"/>
      <c r="M3238" s="495"/>
      <c r="N3238" s="496"/>
      <c r="O3238" s="495"/>
      <c r="P3238" s="496"/>
      <c r="Q3238" s="496"/>
      <c r="R3238" s="496"/>
      <c r="S3238" s="496"/>
      <c r="T3238" s="496"/>
      <c r="U3238" s="496"/>
      <c r="V3238" s="496"/>
      <c r="W3238" s="496"/>
      <c r="X3238" s="496"/>
      <c r="Y3238" s="496"/>
    </row>
    <row r="3239" spans="2:25" s="487" customFormat="1" x14ac:dyDescent="0.2">
      <c r="B3239" s="493"/>
      <c r="C3239" s="488"/>
      <c r="D3239" s="489"/>
      <c r="E3239" s="490"/>
      <c r="F3239" s="491"/>
      <c r="G3239" s="492"/>
      <c r="H3239" s="490"/>
      <c r="I3239" s="490"/>
      <c r="J3239" s="493"/>
      <c r="K3239" s="493"/>
      <c r="L3239" s="494"/>
      <c r="M3239" s="495"/>
      <c r="N3239" s="496"/>
      <c r="O3239" s="495"/>
      <c r="P3239" s="496"/>
      <c r="Q3239" s="496"/>
      <c r="R3239" s="496"/>
      <c r="S3239" s="496"/>
      <c r="T3239" s="496"/>
      <c r="U3239" s="496"/>
      <c r="V3239" s="496"/>
      <c r="W3239" s="496"/>
      <c r="X3239" s="496"/>
      <c r="Y3239" s="496"/>
    </row>
    <row r="3240" spans="2:25" s="487" customFormat="1" x14ac:dyDescent="0.2">
      <c r="B3240" s="493"/>
      <c r="C3240" s="488"/>
      <c r="D3240" s="489"/>
      <c r="E3240" s="490"/>
      <c r="F3240" s="491"/>
      <c r="G3240" s="492"/>
      <c r="H3240" s="490"/>
      <c r="I3240" s="490"/>
      <c r="J3240" s="493"/>
      <c r="K3240" s="493"/>
      <c r="L3240" s="494"/>
      <c r="M3240" s="495"/>
      <c r="N3240" s="496"/>
      <c r="O3240" s="495"/>
      <c r="P3240" s="496"/>
      <c r="Q3240" s="496"/>
      <c r="R3240" s="496"/>
      <c r="S3240" s="496"/>
      <c r="T3240" s="496"/>
      <c r="U3240" s="496"/>
      <c r="V3240" s="496"/>
      <c r="W3240" s="496"/>
      <c r="X3240" s="496"/>
      <c r="Y3240" s="496"/>
    </row>
    <row r="3241" spans="2:25" s="487" customFormat="1" x14ac:dyDescent="0.2">
      <c r="B3241" s="493"/>
      <c r="C3241" s="488"/>
      <c r="D3241" s="489"/>
      <c r="E3241" s="490"/>
      <c r="F3241" s="491"/>
      <c r="G3241" s="492"/>
      <c r="H3241" s="490"/>
      <c r="I3241" s="490"/>
      <c r="J3241" s="493"/>
      <c r="K3241" s="493"/>
      <c r="L3241" s="494"/>
      <c r="M3241" s="495"/>
      <c r="N3241" s="496"/>
      <c r="O3241" s="495"/>
      <c r="P3241" s="496"/>
      <c r="Q3241" s="496"/>
      <c r="R3241" s="496"/>
      <c r="S3241" s="496"/>
      <c r="T3241" s="496"/>
      <c r="U3241" s="496"/>
      <c r="V3241" s="496"/>
      <c r="W3241" s="496"/>
      <c r="X3241" s="496"/>
      <c r="Y3241" s="496"/>
    </row>
    <row r="3242" spans="2:25" s="487" customFormat="1" x14ac:dyDescent="0.2">
      <c r="B3242" s="493"/>
      <c r="C3242" s="488"/>
      <c r="D3242" s="489"/>
      <c r="E3242" s="490"/>
      <c r="F3242" s="491"/>
      <c r="G3242" s="492"/>
      <c r="H3242" s="490"/>
      <c r="I3242" s="490"/>
      <c r="J3242" s="493"/>
      <c r="K3242" s="493"/>
      <c r="L3242" s="494"/>
      <c r="M3242" s="495"/>
      <c r="N3242" s="496"/>
      <c r="O3242" s="495"/>
      <c r="P3242" s="496"/>
      <c r="Q3242" s="496"/>
      <c r="R3242" s="496"/>
      <c r="S3242" s="496"/>
      <c r="T3242" s="496"/>
      <c r="U3242" s="496"/>
      <c r="V3242" s="496"/>
      <c r="W3242" s="496"/>
      <c r="X3242" s="496"/>
      <c r="Y3242" s="496"/>
    </row>
    <row r="3243" spans="2:25" s="487" customFormat="1" x14ac:dyDescent="0.2">
      <c r="B3243" s="493"/>
      <c r="C3243" s="488"/>
      <c r="D3243" s="489"/>
      <c r="E3243" s="490"/>
      <c r="F3243" s="491"/>
      <c r="G3243" s="492"/>
      <c r="H3243" s="490"/>
      <c r="I3243" s="490"/>
      <c r="J3243" s="493"/>
      <c r="K3243" s="493"/>
      <c r="L3243" s="494"/>
      <c r="M3243" s="495"/>
      <c r="N3243" s="496"/>
      <c r="O3243" s="495"/>
      <c r="P3243" s="496"/>
      <c r="Q3243" s="496"/>
      <c r="R3243" s="496"/>
      <c r="S3243" s="496"/>
      <c r="T3243" s="496"/>
      <c r="U3243" s="496"/>
      <c r="V3243" s="496"/>
      <c r="W3243" s="496"/>
      <c r="X3243" s="496"/>
      <c r="Y3243" s="496"/>
    </row>
    <row r="3244" spans="2:25" s="487" customFormat="1" x14ac:dyDescent="0.2">
      <c r="B3244" s="493"/>
      <c r="C3244" s="488"/>
      <c r="D3244" s="489"/>
      <c r="E3244" s="490"/>
      <c r="F3244" s="491"/>
      <c r="G3244" s="492"/>
      <c r="H3244" s="490"/>
      <c r="I3244" s="490"/>
      <c r="J3244" s="493"/>
      <c r="K3244" s="493"/>
      <c r="L3244" s="494"/>
      <c r="M3244" s="495"/>
      <c r="N3244" s="496"/>
      <c r="O3244" s="495"/>
      <c r="P3244" s="496"/>
      <c r="Q3244" s="496"/>
      <c r="R3244" s="496"/>
      <c r="S3244" s="496"/>
      <c r="T3244" s="496"/>
      <c r="U3244" s="496"/>
      <c r="V3244" s="496"/>
      <c r="W3244" s="496"/>
      <c r="X3244" s="496"/>
      <c r="Y3244" s="496"/>
    </row>
    <row r="3245" spans="2:25" s="487" customFormat="1" x14ac:dyDescent="0.2">
      <c r="B3245" s="493"/>
      <c r="C3245" s="488"/>
      <c r="D3245" s="489"/>
      <c r="E3245" s="490"/>
      <c r="F3245" s="491"/>
      <c r="G3245" s="492"/>
      <c r="H3245" s="490"/>
      <c r="I3245" s="490"/>
      <c r="J3245" s="493"/>
      <c r="K3245" s="493"/>
      <c r="L3245" s="494"/>
      <c r="M3245" s="495"/>
      <c r="N3245" s="496"/>
      <c r="O3245" s="495"/>
      <c r="P3245" s="496"/>
      <c r="Q3245" s="496"/>
      <c r="R3245" s="496"/>
      <c r="S3245" s="496"/>
      <c r="T3245" s="496"/>
      <c r="U3245" s="496"/>
      <c r="V3245" s="496"/>
      <c r="W3245" s="496"/>
      <c r="X3245" s="496"/>
      <c r="Y3245" s="496"/>
    </row>
    <row r="3246" spans="2:25" s="487" customFormat="1" x14ac:dyDescent="0.2">
      <c r="B3246" s="493"/>
      <c r="C3246" s="488"/>
      <c r="D3246" s="489"/>
      <c r="E3246" s="490"/>
      <c r="F3246" s="491"/>
      <c r="G3246" s="492"/>
      <c r="H3246" s="490"/>
      <c r="I3246" s="490"/>
      <c r="J3246" s="493"/>
      <c r="K3246" s="493"/>
      <c r="L3246" s="494"/>
      <c r="M3246" s="495"/>
      <c r="N3246" s="496"/>
      <c r="O3246" s="495"/>
      <c r="P3246" s="496"/>
      <c r="Q3246" s="496"/>
      <c r="R3246" s="496"/>
      <c r="S3246" s="496"/>
      <c r="T3246" s="496"/>
      <c r="U3246" s="496"/>
      <c r="V3246" s="496"/>
      <c r="W3246" s="496"/>
      <c r="X3246" s="496"/>
      <c r="Y3246" s="496"/>
    </row>
    <row r="3247" spans="2:25" s="487" customFormat="1" x14ac:dyDescent="0.2">
      <c r="B3247" s="493"/>
      <c r="C3247" s="488"/>
      <c r="D3247" s="489"/>
      <c r="E3247" s="490"/>
      <c r="F3247" s="491"/>
      <c r="G3247" s="492"/>
      <c r="H3247" s="490"/>
      <c r="I3247" s="490"/>
      <c r="J3247" s="493"/>
      <c r="K3247" s="493"/>
      <c r="L3247" s="494"/>
      <c r="M3247" s="495"/>
      <c r="N3247" s="496"/>
      <c r="O3247" s="495"/>
      <c r="P3247" s="496"/>
      <c r="Q3247" s="496"/>
      <c r="R3247" s="496"/>
      <c r="S3247" s="496"/>
      <c r="T3247" s="496"/>
      <c r="U3247" s="496"/>
      <c r="V3247" s="496"/>
      <c r="W3247" s="496"/>
      <c r="X3247" s="496"/>
      <c r="Y3247" s="496"/>
    </row>
    <row r="3248" spans="2:25" s="487" customFormat="1" x14ac:dyDescent="0.2">
      <c r="B3248" s="493"/>
      <c r="C3248" s="488"/>
      <c r="D3248" s="489"/>
      <c r="E3248" s="490"/>
      <c r="F3248" s="491"/>
      <c r="G3248" s="492"/>
      <c r="H3248" s="490"/>
      <c r="I3248" s="490"/>
      <c r="J3248" s="493"/>
      <c r="K3248" s="493"/>
      <c r="L3248" s="494"/>
      <c r="M3248" s="495"/>
      <c r="N3248" s="496"/>
      <c r="O3248" s="495"/>
      <c r="P3248" s="496"/>
      <c r="Q3248" s="496"/>
      <c r="R3248" s="496"/>
      <c r="S3248" s="496"/>
      <c r="T3248" s="496"/>
      <c r="U3248" s="496"/>
      <c r="V3248" s="496"/>
      <c r="W3248" s="496"/>
      <c r="X3248" s="496"/>
      <c r="Y3248" s="496"/>
    </row>
    <row r="3249" spans="2:25" s="487" customFormat="1" x14ac:dyDescent="0.2">
      <c r="B3249" s="493"/>
      <c r="C3249" s="488"/>
      <c r="D3249" s="489"/>
      <c r="E3249" s="490"/>
      <c r="F3249" s="491"/>
      <c r="G3249" s="492"/>
      <c r="H3249" s="490"/>
      <c r="I3249" s="490"/>
      <c r="J3249" s="493"/>
      <c r="K3249" s="493"/>
      <c r="L3249" s="494"/>
      <c r="M3249" s="495"/>
      <c r="N3249" s="496"/>
      <c r="O3249" s="495"/>
      <c r="P3249" s="496"/>
      <c r="Q3249" s="496"/>
      <c r="R3249" s="496"/>
      <c r="S3249" s="496"/>
      <c r="T3249" s="496"/>
      <c r="U3249" s="496"/>
      <c r="V3249" s="496"/>
      <c r="W3249" s="496"/>
      <c r="X3249" s="496"/>
      <c r="Y3249" s="496"/>
    </row>
    <row r="3250" spans="2:25" s="487" customFormat="1" x14ac:dyDescent="0.2">
      <c r="B3250" s="493"/>
      <c r="C3250" s="488"/>
      <c r="D3250" s="489"/>
      <c r="E3250" s="490"/>
      <c r="F3250" s="491"/>
      <c r="G3250" s="492"/>
      <c r="H3250" s="490"/>
      <c r="I3250" s="490"/>
      <c r="J3250" s="493"/>
      <c r="K3250" s="493"/>
      <c r="L3250" s="494"/>
      <c r="M3250" s="495"/>
      <c r="N3250" s="496"/>
      <c r="O3250" s="495"/>
      <c r="P3250" s="496"/>
      <c r="Q3250" s="496"/>
      <c r="R3250" s="496"/>
      <c r="S3250" s="496"/>
      <c r="T3250" s="496"/>
      <c r="U3250" s="496"/>
      <c r="V3250" s="496"/>
      <c r="W3250" s="496"/>
      <c r="X3250" s="496"/>
      <c r="Y3250" s="496"/>
    </row>
    <row r="3251" spans="2:25" s="487" customFormat="1" x14ac:dyDescent="0.2">
      <c r="B3251" s="493"/>
      <c r="C3251" s="488"/>
      <c r="D3251" s="489"/>
      <c r="E3251" s="490"/>
      <c r="F3251" s="491"/>
      <c r="G3251" s="492"/>
      <c r="H3251" s="490"/>
      <c r="I3251" s="490"/>
      <c r="J3251" s="493"/>
      <c r="K3251" s="493"/>
      <c r="L3251" s="494"/>
      <c r="M3251" s="495"/>
      <c r="N3251" s="496"/>
      <c r="O3251" s="495"/>
      <c r="P3251" s="496"/>
      <c r="Q3251" s="496"/>
      <c r="R3251" s="496"/>
      <c r="S3251" s="496"/>
      <c r="T3251" s="496"/>
      <c r="U3251" s="496"/>
      <c r="V3251" s="496"/>
      <c r="W3251" s="496"/>
      <c r="X3251" s="496"/>
      <c r="Y3251" s="496"/>
    </row>
    <row r="3252" spans="2:25" s="487" customFormat="1" x14ac:dyDescent="0.2">
      <c r="B3252" s="493"/>
      <c r="C3252" s="488"/>
      <c r="D3252" s="489"/>
      <c r="E3252" s="490"/>
      <c r="F3252" s="491"/>
      <c r="G3252" s="492"/>
      <c r="H3252" s="490"/>
      <c r="I3252" s="490"/>
      <c r="J3252" s="493"/>
      <c r="K3252" s="493"/>
      <c r="L3252" s="494"/>
      <c r="M3252" s="495"/>
      <c r="N3252" s="496"/>
      <c r="O3252" s="495"/>
      <c r="P3252" s="496"/>
      <c r="Q3252" s="496"/>
      <c r="R3252" s="496"/>
      <c r="S3252" s="496"/>
      <c r="T3252" s="496"/>
      <c r="U3252" s="496"/>
      <c r="V3252" s="496"/>
      <c r="W3252" s="496"/>
      <c r="X3252" s="496"/>
      <c r="Y3252" s="496"/>
    </row>
    <row r="3253" spans="2:25" s="487" customFormat="1" x14ac:dyDescent="0.2">
      <c r="B3253" s="493"/>
      <c r="C3253" s="488"/>
      <c r="D3253" s="489"/>
      <c r="E3253" s="490"/>
      <c r="F3253" s="491"/>
      <c r="G3253" s="492"/>
      <c r="H3253" s="490"/>
      <c r="I3253" s="490"/>
      <c r="J3253" s="493"/>
      <c r="K3253" s="493"/>
      <c r="L3253" s="494"/>
      <c r="M3253" s="495"/>
      <c r="N3253" s="496"/>
      <c r="O3253" s="495"/>
      <c r="P3253" s="496"/>
      <c r="Q3253" s="496"/>
      <c r="R3253" s="496"/>
      <c r="S3253" s="496"/>
      <c r="T3253" s="496"/>
      <c r="U3253" s="496"/>
      <c r="V3253" s="496"/>
      <c r="W3253" s="496"/>
      <c r="X3253" s="496"/>
      <c r="Y3253" s="496"/>
    </row>
    <row r="3254" spans="2:25" s="487" customFormat="1" x14ac:dyDescent="0.2">
      <c r="B3254" s="493"/>
      <c r="C3254" s="488"/>
      <c r="D3254" s="489"/>
      <c r="E3254" s="490"/>
      <c r="F3254" s="491"/>
      <c r="G3254" s="492"/>
      <c r="H3254" s="490"/>
      <c r="I3254" s="490"/>
      <c r="J3254" s="493"/>
      <c r="K3254" s="493"/>
      <c r="L3254" s="494"/>
      <c r="M3254" s="495"/>
      <c r="N3254" s="496"/>
      <c r="O3254" s="495"/>
      <c r="P3254" s="496"/>
      <c r="Q3254" s="496"/>
      <c r="R3254" s="496"/>
      <c r="S3254" s="496"/>
      <c r="T3254" s="496"/>
      <c r="U3254" s="496"/>
      <c r="V3254" s="496"/>
      <c r="W3254" s="496"/>
      <c r="X3254" s="496"/>
      <c r="Y3254" s="496"/>
    </row>
    <row r="3255" spans="2:25" s="487" customFormat="1" x14ac:dyDescent="0.2">
      <c r="B3255" s="493"/>
      <c r="C3255" s="488"/>
      <c r="D3255" s="489"/>
      <c r="E3255" s="490"/>
      <c r="F3255" s="491"/>
      <c r="G3255" s="492"/>
      <c r="H3255" s="490"/>
      <c r="I3255" s="490"/>
      <c r="J3255" s="493"/>
      <c r="K3255" s="493"/>
      <c r="L3255" s="494"/>
      <c r="M3255" s="495"/>
      <c r="N3255" s="496"/>
      <c r="O3255" s="495"/>
      <c r="P3255" s="496"/>
      <c r="Q3255" s="496"/>
      <c r="R3255" s="496"/>
      <c r="S3255" s="496"/>
      <c r="T3255" s="496"/>
      <c r="U3255" s="496"/>
      <c r="V3255" s="496"/>
      <c r="W3255" s="496"/>
      <c r="X3255" s="496"/>
      <c r="Y3255" s="496"/>
    </row>
    <row r="3256" spans="2:25" s="487" customFormat="1" x14ac:dyDescent="0.2">
      <c r="B3256" s="493"/>
      <c r="C3256" s="488"/>
      <c r="D3256" s="489"/>
      <c r="E3256" s="490"/>
      <c r="F3256" s="491"/>
      <c r="G3256" s="492"/>
      <c r="H3256" s="490"/>
      <c r="I3256" s="490"/>
      <c r="J3256" s="493"/>
      <c r="K3256" s="493"/>
      <c r="L3256" s="494"/>
      <c r="M3256" s="495"/>
      <c r="N3256" s="496"/>
      <c r="O3256" s="495"/>
      <c r="P3256" s="496"/>
      <c r="Q3256" s="496"/>
      <c r="R3256" s="496"/>
      <c r="S3256" s="496"/>
      <c r="T3256" s="496"/>
      <c r="U3256" s="496"/>
      <c r="V3256" s="496"/>
      <c r="W3256" s="496"/>
      <c r="X3256" s="496"/>
      <c r="Y3256" s="496"/>
    </row>
    <row r="3257" spans="2:25" s="487" customFormat="1" x14ac:dyDescent="0.2">
      <c r="B3257" s="493"/>
      <c r="C3257" s="488"/>
      <c r="D3257" s="489"/>
      <c r="E3257" s="490"/>
      <c r="F3257" s="491"/>
      <c r="G3257" s="492"/>
      <c r="H3257" s="490"/>
      <c r="I3257" s="490"/>
      <c r="J3257" s="493"/>
      <c r="K3257" s="493"/>
      <c r="L3257" s="494"/>
      <c r="M3257" s="495"/>
      <c r="N3257" s="496"/>
      <c r="O3257" s="495"/>
      <c r="P3257" s="496"/>
      <c r="Q3257" s="496"/>
      <c r="R3257" s="496"/>
      <c r="S3257" s="496"/>
      <c r="T3257" s="496"/>
      <c r="U3257" s="496"/>
      <c r="V3257" s="496"/>
      <c r="W3257" s="496"/>
      <c r="X3257" s="496"/>
      <c r="Y3257" s="496"/>
    </row>
    <row r="3258" spans="2:25" s="487" customFormat="1" x14ac:dyDescent="0.2">
      <c r="B3258" s="493"/>
      <c r="C3258" s="488"/>
      <c r="D3258" s="489"/>
      <c r="E3258" s="490"/>
      <c r="F3258" s="491"/>
      <c r="G3258" s="492"/>
      <c r="H3258" s="490"/>
      <c r="I3258" s="490"/>
      <c r="J3258" s="493"/>
      <c r="K3258" s="493"/>
      <c r="L3258" s="494"/>
      <c r="M3258" s="495"/>
      <c r="N3258" s="496"/>
      <c r="O3258" s="495"/>
      <c r="P3258" s="496"/>
      <c r="Q3258" s="496"/>
      <c r="R3258" s="496"/>
      <c r="S3258" s="496"/>
      <c r="T3258" s="496"/>
      <c r="U3258" s="496"/>
      <c r="V3258" s="496"/>
      <c r="W3258" s="496"/>
      <c r="X3258" s="496"/>
      <c r="Y3258" s="496"/>
    </row>
    <row r="3259" spans="2:25" s="487" customFormat="1" x14ac:dyDescent="0.2">
      <c r="B3259" s="493"/>
      <c r="C3259" s="488"/>
      <c r="D3259" s="489"/>
      <c r="E3259" s="490"/>
      <c r="F3259" s="491"/>
      <c r="G3259" s="492"/>
      <c r="H3259" s="490"/>
      <c r="I3259" s="490"/>
      <c r="J3259" s="493"/>
      <c r="K3259" s="493"/>
      <c r="L3259" s="494"/>
      <c r="M3259" s="495"/>
      <c r="N3259" s="496"/>
      <c r="O3259" s="495"/>
      <c r="P3259" s="496"/>
      <c r="Q3259" s="496"/>
      <c r="R3259" s="496"/>
      <c r="S3259" s="496"/>
      <c r="T3259" s="496"/>
      <c r="U3259" s="496"/>
      <c r="V3259" s="496"/>
      <c r="W3259" s="496"/>
      <c r="X3259" s="496"/>
      <c r="Y3259" s="496"/>
    </row>
    <row r="3260" spans="2:25" s="487" customFormat="1" x14ac:dyDescent="0.2">
      <c r="B3260" s="493"/>
      <c r="C3260" s="488"/>
      <c r="D3260" s="489"/>
      <c r="E3260" s="490"/>
      <c r="F3260" s="491"/>
      <c r="G3260" s="492"/>
      <c r="H3260" s="490"/>
      <c r="I3260" s="490"/>
      <c r="J3260" s="493"/>
      <c r="K3260" s="493"/>
      <c r="L3260" s="494"/>
      <c r="M3260" s="495"/>
      <c r="N3260" s="496"/>
      <c r="O3260" s="495"/>
      <c r="P3260" s="496"/>
      <c r="Q3260" s="496"/>
      <c r="R3260" s="496"/>
      <c r="S3260" s="496"/>
      <c r="T3260" s="496"/>
      <c r="U3260" s="496"/>
      <c r="V3260" s="496"/>
      <c r="W3260" s="496"/>
      <c r="X3260" s="496"/>
      <c r="Y3260" s="496"/>
    </row>
    <row r="3261" spans="2:25" s="487" customFormat="1" x14ac:dyDescent="0.2">
      <c r="B3261" s="493"/>
      <c r="C3261" s="488"/>
      <c r="D3261" s="489"/>
      <c r="E3261" s="490"/>
      <c r="F3261" s="491"/>
      <c r="G3261" s="492"/>
      <c r="H3261" s="490"/>
      <c r="I3261" s="490"/>
      <c r="J3261" s="493"/>
      <c r="K3261" s="493"/>
      <c r="L3261" s="494"/>
      <c r="M3261" s="495"/>
      <c r="N3261" s="496"/>
      <c r="O3261" s="495"/>
      <c r="P3261" s="496"/>
      <c r="Q3261" s="496"/>
      <c r="R3261" s="496"/>
      <c r="S3261" s="496"/>
      <c r="T3261" s="496"/>
      <c r="U3261" s="496"/>
      <c r="V3261" s="496"/>
      <c r="W3261" s="496"/>
      <c r="X3261" s="496"/>
      <c r="Y3261" s="496"/>
    </row>
    <row r="3262" spans="2:25" s="487" customFormat="1" x14ac:dyDescent="0.2">
      <c r="B3262" s="493"/>
      <c r="C3262" s="488"/>
      <c r="D3262" s="489"/>
      <c r="E3262" s="490"/>
      <c r="F3262" s="491"/>
      <c r="G3262" s="492"/>
      <c r="H3262" s="490"/>
      <c r="I3262" s="490"/>
      <c r="J3262" s="493"/>
      <c r="K3262" s="493"/>
      <c r="L3262" s="494"/>
      <c r="M3262" s="495"/>
      <c r="N3262" s="496"/>
      <c r="O3262" s="495"/>
      <c r="P3262" s="496"/>
      <c r="Q3262" s="496"/>
      <c r="R3262" s="496"/>
      <c r="S3262" s="496"/>
      <c r="T3262" s="496"/>
      <c r="U3262" s="496"/>
      <c r="V3262" s="496"/>
      <c r="W3262" s="496"/>
      <c r="X3262" s="496"/>
      <c r="Y3262" s="496"/>
    </row>
    <row r="3263" spans="2:25" s="487" customFormat="1" x14ac:dyDescent="0.2">
      <c r="B3263" s="493"/>
      <c r="C3263" s="488"/>
      <c r="D3263" s="489"/>
      <c r="E3263" s="490"/>
      <c r="F3263" s="491"/>
      <c r="G3263" s="492"/>
      <c r="H3263" s="490"/>
      <c r="I3263" s="490"/>
      <c r="J3263" s="493"/>
      <c r="K3263" s="493"/>
      <c r="L3263" s="494"/>
      <c r="M3263" s="495"/>
      <c r="N3263" s="496"/>
      <c r="O3263" s="495"/>
      <c r="P3263" s="496"/>
      <c r="Q3263" s="496"/>
      <c r="R3263" s="496"/>
      <c r="S3263" s="496"/>
      <c r="T3263" s="496"/>
      <c r="U3263" s="496"/>
      <c r="V3263" s="496"/>
      <c r="W3263" s="496"/>
      <c r="X3263" s="496"/>
      <c r="Y3263" s="496"/>
    </row>
    <row r="3264" spans="2:25" s="487" customFormat="1" x14ac:dyDescent="0.2">
      <c r="B3264" s="493"/>
      <c r="C3264" s="488"/>
      <c r="D3264" s="489"/>
      <c r="E3264" s="490"/>
      <c r="F3264" s="491"/>
      <c r="G3264" s="492"/>
      <c r="H3264" s="490"/>
      <c r="I3264" s="490"/>
      <c r="J3264" s="493"/>
      <c r="K3264" s="493"/>
      <c r="L3264" s="494"/>
      <c r="M3264" s="495"/>
      <c r="N3264" s="496"/>
      <c r="O3264" s="495"/>
      <c r="P3264" s="496"/>
      <c r="Q3264" s="496"/>
      <c r="R3264" s="496"/>
      <c r="S3264" s="496"/>
      <c r="T3264" s="496"/>
      <c r="U3264" s="496"/>
      <c r="V3264" s="496"/>
      <c r="W3264" s="496"/>
      <c r="X3264" s="496"/>
      <c r="Y3264" s="496"/>
    </row>
    <row r="3265" spans="2:25" s="487" customFormat="1" x14ac:dyDescent="0.2">
      <c r="B3265" s="493"/>
      <c r="C3265" s="488"/>
      <c r="D3265" s="489"/>
      <c r="E3265" s="490"/>
      <c r="F3265" s="491"/>
      <c r="G3265" s="492"/>
      <c r="H3265" s="490"/>
      <c r="I3265" s="490"/>
      <c r="J3265" s="493"/>
      <c r="K3265" s="493"/>
      <c r="L3265" s="494"/>
      <c r="M3265" s="495"/>
      <c r="N3265" s="496"/>
      <c r="O3265" s="495"/>
      <c r="P3265" s="496"/>
      <c r="Q3265" s="496"/>
      <c r="R3265" s="496"/>
      <c r="S3265" s="496"/>
      <c r="T3265" s="496"/>
      <c r="U3265" s="496"/>
      <c r="V3265" s="496"/>
      <c r="W3265" s="496"/>
      <c r="X3265" s="496"/>
      <c r="Y3265" s="496"/>
    </row>
    <row r="3266" spans="2:25" s="487" customFormat="1" x14ac:dyDescent="0.2">
      <c r="B3266" s="493"/>
      <c r="C3266" s="488"/>
      <c r="D3266" s="489"/>
      <c r="E3266" s="490"/>
      <c r="F3266" s="491"/>
      <c r="G3266" s="492"/>
      <c r="H3266" s="490"/>
      <c r="I3266" s="490"/>
      <c r="J3266" s="493"/>
      <c r="K3266" s="493"/>
      <c r="L3266" s="494"/>
      <c r="M3266" s="495"/>
      <c r="N3266" s="496"/>
      <c r="O3266" s="495"/>
      <c r="P3266" s="496"/>
      <c r="Q3266" s="496"/>
      <c r="R3266" s="496"/>
      <c r="S3266" s="496"/>
      <c r="T3266" s="496"/>
      <c r="U3266" s="496"/>
      <c r="V3266" s="496"/>
      <c r="W3266" s="496"/>
      <c r="X3266" s="496"/>
      <c r="Y3266" s="496"/>
    </row>
    <row r="3267" spans="2:25" s="487" customFormat="1" x14ac:dyDescent="0.2">
      <c r="B3267" s="493"/>
      <c r="C3267" s="488"/>
      <c r="D3267" s="489"/>
      <c r="E3267" s="490"/>
      <c r="F3267" s="491"/>
      <c r="G3267" s="492"/>
      <c r="H3267" s="490"/>
      <c r="I3267" s="490"/>
      <c r="J3267" s="493"/>
      <c r="K3267" s="493"/>
      <c r="L3267" s="494"/>
      <c r="M3267" s="495"/>
      <c r="N3267" s="496"/>
      <c r="O3267" s="495"/>
      <c r="P3267" s="496"/>
      <c r="Q3267" s="496"/>
      <c r="R3267" s="496"/>
      <c r="S3267" s="496"/>
      <c r="T3267" s="496"/>
      <c r="U3267" s="496"/>
      <c r="V3267" s="496"/>
      <c r="W3267" s="496"/>
      <c r="X3267" s="496"/>
      <c r="Y3267" s="496"/>
    </row>
    <row r="3268" spans="2:25" s="487" customFormat="1" x14ac:dyDescent="0.2">
      <c r="B3268" s="493"/>
      <c r="C3268" s="488"/>
      <c r="D3268" s="489"/>
      <c r="E3268" s="490"/>
      <c r="F3268" s="491"/>
      <c r="G3268" s="492"/>
      <c r="H3268" s="490"/>
      <c r="I3268" s="490"/>
      <c r="J3268" s="493"/>
      <c r="K3268" s="493"/>
      <c r="L3268" s="494"/>
      <c r="M3268" s="495"/>
      <c r="N3268" s="496"/>
      <c r="O3268" s="495"/>
      <c r="P3268" s="496"/>
      <c r="Q3268" s="496"/>
      <c r="R3268" s="496"/>
      <c r="S3268" s="496"/>
      <c r="T3268" s="496"/>
      <c r="U3268" s="496"/>
      <c r="V3268" s="496"/>
      <c r="W3268" s="496"/>
      <c r="X3268" s="496"/>
      <c r="Y3268" s="496"/>
    </row>
    <row r="3269" spans="2:25" s="487" customFormat="1" x14ac:dyDescent="0.2">
      <c r="B3269" s="493"/>
      <c r="C3269" s="488"/>
      <c r="D3269" s="489"/>
      <c r="E3269" s="490"/>
      <c r="F3269" s="491"/>
      <c r="G3269" s="492"/>
      <c r="H3269" s="490"/>
      <c r="I3269" s="490"/>
      <c r="J3269" s="493"/>
      <c r="K3269" s="493"/>
      <c r="L3269" s="494"/>
      <c r="M3269" s="495"/>
      <c r="N3269" s="496"/>
      <c r="O3269" s="495"/>
      <c r="P3269" s="496"/>
      <c r="Q3269" s="496"/>
      <c r="R3269" s="496"/>
      <c r="S3269" s="496"/>
      <c r="T3269" s="496"/>
      <c r="U3269" s="496"/>
      <c r="V3269" s="496"/>
      <c r="W3269" s="496"/>
      <c r="X3269" s="496"/>
      <c r="Y3269" s="496"/>
    </row>
    <row r="3270" spans="2:25" s="487" customFormat="1" x14ac:dyDescent="0.2">
      <c r="B3270" s="493"/>
      <c r="C3270" s="488"/>
      <c r="D3270" s="489"/>
      <c r="E3270" s="490"/>
      <c r="F3270" s="491"/>
      <c r="G3270" s="492"/>
      <c r="H3270" s="490"/>
      <c r="I3270" s="490"/>
      <c r="J3270" s="493"/>
      <c r="K3270" s="493"/>
      <c r="L3270" s="494"/>
      <c r="M3270" s="495"/>
      <c r="N3270" s="496"/>
      <c r="O3270" s="495"/>
      <c r="P3270" s="496"/>
      <c r="Q3270" s="496"/>
      <c r="R3270" s="496"/>
      <c r="S3270" s="496"/>
      <c r="T3270" s="496"/>
      <c r="U3270" s="496"/>
      <c r="V3270" s="496"/>
      <c r="W3270" s="496"/>
      <c r="X3270" s="496"/>
      <c r="Y3270" s="496"/>
    </row>
    <row r="3271" spans="2:25" s="487" customFormat="1" x14ac:dyDescent="0.2">
      <c r="B3271" s="493"/>
      <c r="C3271" s="488"/>
      <c r="D3271" s="489"/>
      <c r="E3271" s="490"/>
      <c r="F3271" s="491"/>
      <c r="G3271" s="492"/>
      <c r="H3271" s="490"/>
      <c r="I3271" s="490"/>
      <c r="J3271" s="493"/>
      <c r="K3271" s="493"/>
      <c r="L3271" s="494"/>
      <c r="M3271" s="495"/>
      <c r="N3271" s="496"/>
      <c r="O3271" s="495"/>
      <c r="P3271" s="496"/>
      <c r="Q3271" s="496"/>
      <c r="R3271" s="496"/>
      <c r="S3271" s="496"/>
      <c r="T3271" s="496"/>
      <c r="U3271" s="496"/>
      <c r="V3271" s="496"/>
      <c r="W3271" s="496"/>
      <c r="X3271" s="496"/>
      <c r="Y3271" s="496"/>
    </row>
    <row r="3272" spans="2:25" s="487" customFormat="1" x14ac:dyDescent="0.2">
      <c r="B3272" s="493"/>
      <c r="C3272" s="488"/>
      <c r="D3272" s="489"/>
      <c r="E3272" s="490"/>
      <c r="F3272" s="491"/>
      <c r="G3272" s="492"/>
      <c r="H3272" s="490"/>
      <c r="I3272" s="490"/>
      <c r="J3272" s="493"/>
      <c r="K3272" s="493"/>
      <c r="L3272" s="494"/>
      <c r="M3272" s="495"/>
      <c r="N3272" s="496"/>
      <c r="O3272" s="495"/>
      <c r="P3272" s="496"/>
      <c r="Q3272" s="496"/>
      <c r="R3272" s="496"/>
      <c r="S3272" s="496"/>
      <c r="T3272" s="496"/>
      <c r="U3272" s="496"/>
      <c r="V3272" s="496"/>
      <c r="W3272" s="496"/>
      <c r="X3272" s="496"/>
      <c r="Y3272" s="496"/>
    </row>
    <row r="3273" spans="2:25" s="487" customFormat="1" x14ac:dyDescent="0.2">
      <c r="B3273" s="493"/>
      <c r="C3273" s="488"/>
      <c r="D3273" s="489"/>
      <c r="E3273" s="490"/>
      <c r="F3273" s="491"/>
      <c r="G3273" s="492"/>
      <c r="H3273" s="490"/>
      <c r="I3273" s="490"/>
      <c r="J3273" s="493"/>
      <c r="K3273" s="493"/>
      <c r="L3273" s="494"/>
      <c r="M3273" s="495"/>
      <c r="N3273" s="496"/>
      <c r="O3273" s="495"/>
      <c r="P3273" s="496"/>
      <c r="Q3273" s="496"/>
      <c r="R3273" s="496"/>
      <c r="S3273" s="496"/>
      <c r="T3273" s="496"/>
      <c r="U3273" s="496"/>
      <c r="V3273" s="496"/>
      <c r="W3273" s="496"/>
      <c r="X3273" s="496"/>
      <c r="Y3273" s="496"/>
    </row>
    <row r="3274" spans="2:25" s="487" customFormat="1" x14ac:dyDescent="0.2">
      <c r="B3274" s="493"/>
      <c r="C3274" s="488"/>
      <c r="D3274" s="489"/>
      <c r="E3274" s="490"/>
      <c r="F3274" s="491"/>
      <c r="G3274" s="492"/>
      <c r="H3274" s="490"/>
      <c r="I3274" s="490"/>
      <c r="J3274" s="493"/>
      <c r="K3274" s="493"/>
      <c r="L3274" s="494"/>
      <c r="M3274" s="495"/>
      <c r="N3274" s="496"/>
      <c r="O3274" s="495"/>
      <c r="P3274" s="496"/>
      <c r="Q3274" s="496"/>
      <c r="R3274" s="496"/>
      <c r="S3274" s="496"/>
      <c r="T3274" s="496"/>
      <c r="U3274" s="496"/>
      <c r="V3274" s="496"/>
      <c r="W3274" s="496"/>
      <c r="X3274" s="496"/>
      <c r="Y3274" s="496"/>
    </row>
    <row r="3275" spans="2:25" s="487" customFormat="1" x14ac:dyDescent="0.2">
      <c r="B3275" s="493"/>
      <c r="C3275" s="488"/>
      <c r="D3275" s="489"/>
      <c r="E3275" s="490"/>
      <c r="F3275" s="491"/>
      <c r="G3275" s="492"/>
      <c r="H3275" s="490"/>
      <c r="I3275" s="490"/>
      <c r="J3275" s="493"/>
      <c r="K3275" s="493"/>
      <c r="L3275" s="494"/>
      <c r="M3275" s="495"/>
      <c r="N3275" s="496"/>
      <c r="O3275" s="495"/>
      <c r="P3275" s="496"/>
      <c r="Q3275" s="496"/>
      <c r="R3275" s="496"/>
      <c r="S3275" s="496"/>
      <c r="T3275" s="496"/>
      <c r="U3275" s="496"/>
      <c r="V3275" s="496"/>
      <c r="W3275" s="496"/>
      <c r="X3275" s="496"/>
      <c r="Y3275" s="496"/>
    </row>
    <row r="3276" spans="2:25" s="487" customFormat="1" x14ac:dyDescent="0.2">
      <c r="B3276" s="493"/>
      <c r="C3276" s="488"/>
      <c r="D3276" s="489"/>
      <c r="E3276" s="490"/>
      <c r="F3276" s="491"/>
      <c r="G3276" s="492"/>
      <c r="H3276" s="490"/>
      <c r="I3276" s="490"/>
      <c r="J3276" s="493"/>
      <c r="K3276" s="493"/>
      <c r="L3276" s="494"/>
      <c r="M3276" s="495"/>
      <c r="N3276" s="496"/>
      <c r="O3276" s="495"/>
      <c r="P3276" s="496"/>
      <c r="Q3276" s="496"/>
      <c r="R3276" s="496"/>
      <c r="S3276" s="496"/>
      <c r="T3276" s="496"/>
      <c r="U3276" s="496"/>
      <c r="V3276" s="496"/>
      <c r="W3276" s="496"/>
      <c r="X3276" s="496"/>
      <c r="Y3276" s="496"/>
    </row>
    <row r="3277" spans="2:25" s="487" customFormat="1" x14ac:dyDescent="0.2">
      <c r="B3277" s="493"/>
      <c r="C3277" s="488"/>
      <c r="D3277" s="489"/>
      <c r="E3277" s="490"/>
      <c r="F3277" s="491"/>
      <c r="G3277" s="492"/>
      <c r="H3277" s="490"/>
      <c r="I3277" s="490"/>
      <c r="J3277" s="493"/>
      <c r="K3277" s="493"/>
      <c r="L3277" s="494"/>
      <c r="M3277" s="495"/>
      <c r="N3277" s="496"/>
      <c r="O3277" s="495"/>
      <c r="P3277" s="496"/>
      <c r="Q3277" s="496"/>
      <c r="R3277" s="496"/>
      <c r="S3277" s="496"/>
      <c r="T3277" s="496"/>
      <c r="U3277" s="496"/>
      <c r="V3277" s="496"/>
      <c r="W3277" s="496"/>
      <c r="X3277" s="496"/>
      <c r="Y3277" s="496"/>
    </row>
    <row r="3278" spans="2:25" s="487" customFormat="1" x14ac:dyDescent="0.2">
      <c r="B3278" s="493"/>
      <c r="C3278" s="488"/>
      <c r="D3278" s="489"/>
      <c r="E3278" s="490"/>
      <c r="F3278" s="491"/>
      <c r="G3278" s="492"/>
      <c r="H3278" s="490"/>
      <c r="I3278" s="490"/>
      <c r="J3278" s="493"/>
      <c r="K3278" s="493"/>
      <c r="L3278" s="494"/>
      <c r="M3278" s="495"/>
      <c r="N3278" s="496"/>
      <c r="O3278" s="495"/>
      <c r="P3278" s="496"/>
      <c r="Q3278" s="496"/>
      <c r="R3278" s="496"/>
      <c r="S3278" s="496"/>
      <c r="T3278" s="496"/>
      <c r="U3278" s="496"/>
      <c r="V3278" s="496"/>
      <c r="W3278" s="496"/>
      <c r="X3278" s="496"/>
      <c r="Y3278" s="496"/>
    </row>
    <row r="3279" spans="2:25" s="487" customFormat="1" x14ac:dyDescent="0.2">
      <c r="B3279" s="493"/>
      <c r="C3279" s="488"/>
      <c r="D3279" s="489"/>
      <c r="E3279" s="490"/>
      <c r="F3279" s="491"/>
      <c r="G3279" s="492"/>
      <c r="H3279" s="490"/>
      <c r="I3279" s="490"/>
      <c r="J3279" s="493"/>
      <c r="K3279" s="493"/>
      <c r="L3279" s="494"/>
      <c r="M3279" s="495"/>
      <c r="N3279" s="496"/>
      <c r="O3279" s="495"/>
      <c r="P3279" s="496"/>
      <c r="Q3279" s="496"/>
      <c r="R3279" s="496"/>
      <c r="S3279" s="496"/>
      <c r="T3279" s="496"/>
      <c r="U3279" s="496"/>
      <c r="V3279" s="496"/>
      <c r="W3279" s="496"/>
      <c r="X3279" s="496"/>
      <c r="Y3279" s="496"/>
    </row>
    <row r="3280" spans="2:25" s="487" customFormat="1" x14ac:dyDescent="0.2">
      <c r="B3280" s="493"/>
      <c r="C3280" s="488"/>
      <c r="D3280" s="489"/>
      <c r="E3280" s="490"/>
      <c r="F3280" s="491"/>
      <c r="G3280" s="492"/>
      <c r="H3280" s="490"/>
      <c r="I3280" s="490"/>
      <c r="J3280" s="493"/>
      <c r="K3280" s="493"/>
      <c r="L3280" s="494"/>
      <c r="M3280" s="495"/>
      <c r="N3280" s="496"/>
      <c r="O3280" s="495"/>
      <c r="P3280" s="496"/>
      <c r="Q3280" s="496"/>
      <c r="R3280" s="496"/>
      <c r="S3280" s="496"/>
      <c r="T3280" s="496"/>
      <c r="U3280" s="496"/>
      <c r="V3280" s="496"/>
      <c r="W3280" s="496"/>
      <c r="X3280" s="496"/>
      <c r="Y3280" s="496"/>
    </row>
    <row r="3281" spans="2:25" s="487" customFormat="1" x14ac:dyDescent="0.2">
      <c r="B3281" s="493"/>
      <c r="C3281" s="488"/>
      <c r="D3281" s="489"/>
      <c r="E3281" s="490"/>
      <c r="F3281" s="491"/>
      <c r="G3281" s="492"/>
      <c r="H3281" s="490"/>
      <c r="I3281" s="490"/>
      <c r="J3281" s="493"/>
      <c r="K3281" s="493"/>
      <c r="L3281" s="494"/>
      <c r="M3281" s="495"/>
      <c r="N3281" s="496"/>
      <c r="O3281" s="495"/>
      <c r="P3281" s="496"/>
      <c r="Q3281" s="496"/>
      <c r="R3281" s="496"/>
      <c r="S3281" s="496"/>
      <c r="T3281" s="496"/>
      <c r="U3281" s="496"/>
      <c r="V3281" s="496"/>
      <c r="W3281" s="496"/>
      <c r="X3281" s="496"/>
      <c r="Y3281" s="496"/>
    </row>
    <row r="3282" spans="2:25" s="487" customFormat="1" x14ac:dyDescent="0.2">
      <c r="B3282" s="493"/>
      <c r="C3282" s="488"/>
      <c r="D3282" s="489"/>
      <c r="E3282" s="490"/>
      <c r="F3282" s="491"/>
      <c r="G3282" s="492"/>
      <c r="H3282" s="490"/>
      <c r="I3282" s="490"/>
      <c r="J3282" s="493"/>
      <c r="K3282" s="493"/>
      <c r="L3282" s="494"/>
      <c r="M3282" s="495"/>
      <c r="N3282" s="496"/>
      <c r="O3282" s="495"/>
      <c r="P3282" s="496"/>
      <c r="Q3282" s="496"/>
      <c r="R3282" s="496"/>
      <c r="S3282" s="496"/>
      <c r="T3282" s="496"/>
      <c r="U3282" s="496"/>
      <c r="V3282" s="496"/>
      <c r="W3282" s="496"/>
      <c r="X3282" s="496"/>
      <c r="Y3282" s="496"/>
    </row>
    <row r="3283" spans="2:25" s="487" customFormat="1" x14ac:dyDescent="0.2">
      <c r="B3283" s="493"/>
      <c r="C3283" s="488"/>
      <c r="D3283" s="489"/>
      <c r="E3283" s="490"/>
      <c r="F3283" s="491"/>
      <c r="G3283" s="492"/>
      <c r="H3283" s="490"/>
      <c r="I3283" s="490"/>
      <c r="J3283" s="493"/>
      <c r="K3283" s="493"/>
      <c r="L3283" s="494"/>
      <c r="M3283" s="495"/>
      <c r="N3283" s="496"/>
      <c r="O3283" s="495"/>
      <c r="P3283" s="496"/>
      <c r="Q3283" s="496"/>
      <c r="R3283" s="496"/>
      <c r="S3283" s="496"/>
      <c r="T3283" s="496"/>
      <c r="U3283" s="496"/>
      <c r="V3283" s="496"/>
      <c r="W3283" s="496"/>
      <c r="X3283" s="496"/>
      <c r="Y3283" s="496"/>
    </row>
    <row r="3284" spans="2:25" s="487" customFormat="1" x14ac:dyDescent="0.2">
      <c r="B3284" s="493"/>
      <c r="C3284" s="488"/>
      <c r="D3284" s="489"/>
      <c r="E3284" s="490"/>
      <c r="F3284" s="491"/>
      <c r="G3284" s="492"/>
      <c r="H3284" s="490"/>
      <c r="I3284" s="490"/>
      <c r="J3284" s="493"/>
      <c r="K3284" s="493"/>
      <c r="L3284" s="494"/>
      <c r="M3284" s="495"/>
      <c r="N3284" s="496"/>
      <c r="O3284" s="495"/>
      <c r="P3284" s="496"/>
      <c r="Q3284" s="496"/>
      <c r="R3284" s="496"/>
      <c r="S3284" s="496"/>
      <c r="T3284" s="496"/>
      <c r="U3284" s="496"/>
      <c r="V3284" s="496"/>
      <c r="W3284" s="496"/>
      <c r="X3284" s="496"/>
      <c r="Y3284" s="496"/>
    </row>
    <row r="3285" spans="2:25" s="487" customFormat="1" x14ac:dyDescent="0.2">
      <c r="B3285" s="493"/>
      <c r="C3285" s="488"/>
      <c r="D3285" s="489"/>
      <c r="E3285" s="490"/>
      <c r="F3285" s="491"/>
      <c r="G3285" s="492"/>
      <c r="H3285" s="490"/>
      <c r="I3285" s="490"/>
      <c r="J3285" s="493"/>
      <c r="K3285" s="493"/>
      <c r="L3285" s="494"/>
      <c r="M3285" s="495"/>
      <c r="N3285" s="496"/>
      <c r="O3285" s="495"/>
      <c r="P3285" s="496"/>
      <c r="Q3285" s="496"/>
      <c r="R3285" s="496"/>
      <c r="S3285" s="496"/>
      <c r="T3285" s="496"/>
      <c r="U3285" s="496"/>
      <c r="V3285" s="496"/>
      <c r="W3285" s="496"/>
      <c r="X3285" s="496"/>
      <c r="Y3285" s="496"/>
    </row>
    <row r="3286" spans="2:25" s="487" customFormat="1" x14ac:dyDescent="0.2">
      <c r="B3286" s="493"/>
      <c r="C3286" s="488"/>
      <c r="D3286" s="489"/>
      <c r="E3286" s="490"/>
      <c r="F3286" s="491"/>
      <c r="G3286" s="492"/>
      <c r="H3286" s="490"/>
      <c r="I3286" s="490"/>
      <c r="J3286" s="493"/>
      <c r="K3286" s="493"/>
      <c r="L3286" s="494"/>
      <c r="M3286" s="495"/>
      <c r="N3286" s="496"/>
      <c r="O3286" s="495"/>
      <c r="P3286" s="496"/>
      <c r="Q3286" s="496"/>
      <c r="R3286" s="496"/>
      <c r="S3286" s="496"/>
      <c r="T3286" s="496"/>
      <c r="U3286" s="496"/>
      <c r="V3286" s="496"/>
      <c r="W3286" s="496"/>
      <c r="X3286" s="496"/>
      <c r="Y3286" s="496"/>
    </row>
    <row r="3287" spans="2:25" s="487" customFormat="1" x14ac:dyDescent="0.2">
      <c r="B3287" s="493"/>
      <c r="C3287" s="488"/>
      <c r="D3287" s="489"/>
      <c r="E3287" s="490"/>
      <c r="F3287" s="491"/>
      <c r="G3287" s="492"/>
      <c r="H3287" s="490"/>
      <c r="I3287" s="490"/>
      <c r="J3287" s="493"/>
      <c r="K3287" s="493"/>
      <c r="L3287" s="494"/>
      <c r="M3287" s="495"/>
      <c r="N3287" s="496"/>
      <c r="O3287" s="495"/>
      <c r="P3287" s="496"/>
      <c r="Q3287" s="496"/>
      <c r="R3287" s="496"/>
      <c r="S3287" s="496"/>
      <c r="T3287" s="496"/>
      <c r="U3287" s="496"/>
      <c r="V3287" s="496"/>
      <c r="W3287" s="496"/>
      <c r="X3287" s="496"/>
      <c r="Y3287" s="496"/>
    </row>
    <row r="3288" spans="2:25" s="487" customFormat="1" x14ac:dyDescent="0.2">
      <c r="B3288" s="493"/>
      <c r="C3288" s="488"/>
      <c r="D3288" s="489"/>
      <c r="E3288" s="490"/>
      <c r="F3288" s="491"/>
      <c r="G3288" s="492"/>
      <c r="H3288" s="490"/>
      <c r="I3288" s="490"/>
      <c r="J3288" s="493"/>
      <c r="K3288" s="493"/>
      <c r="L3288" s="494"/>
      <c r="M3288" s="495"/>
      <c r="N3288" s="496"/>
      <c r="O3288" s="495"/>
      <c r="P3288" s="496"/>
      <c r="Q3288" s="496"/>
      <c r="R3288" s="496"/>
      <c r="S3288" s="496"/>
      <c r="T3288" s="496"/>
      <c r="U3288" s="496"/>
      <c r="V3288" s="496"/>
      <c r="W3288" s="496"/>
      <c r="X3288" s="496"/>
      <c r="Y3288" s="496"/>
    </row>
    <row r="3289" spans="2:25" s="487" customFormat="1" x14ac:dyDescent="0.2">
      <c r="B3289" s="493"/>
      <c r="C3289" s="488"/>
      <c r="D3289" s="489"/>
      <c r="E3289" s="490"/>
      <c r="F3289" s="491"/>
      <c r="G3289" s="492"/>
      <c r="H3289" s="490"/>
      <c r="I3289" s="490"/>
      <c r="J3289" s="493"/>
      <c r="K3289" s="493"/>
      <c r="L3289" s="494"/>
      <c r="M3289" s="495"/>
      <c r="N3289" s="496"/>
      <c r="O3289" s="495"/>
      <c r="P3289" s="496"/>
      <c r="Q3289" s="496"/>
      <c r="R3289" s="496"/>
      <c r="S3289" s="496"/>
      <c r="T3289" s="496"/>
      <c r="U3289" s="496"/>
      <c r="V3289" s="496"/>
      <c r="W3289" s="496"/>
      <c r="X3289" s="496"/>
      <c r="Y3289" s="496"/>
    </row>
    <row r="3290" spans="2:25" s="487" customFormat="1" x14ac:dyDescent="0.2">
      <c r="B3290" s="493"/>
      <c r="C3290" s="488"/>
      <c r="D3290" s="489"/>
      <c r="E3290" s="490"/>
      <c r="F3290" s="491"/>
      <c r="G3290" s="492"/>
      <c r="H3290" s="490"/>
      <c r="I3290" s="490"/>
      <c r="J3290" s="493"/>
      <c r="K3290" s="493"/>
      <c r="L3290" s="494"/>
      <c r="M3290" s="495"/>
      <c r="N3290" s="496"/>
      <c r="O3290" s="495"/>
      <c r="P3290" s="496"/>
      <c r="Q3290" s="496"/>
      <c r="R3290" s="496"/>
      <c r="S3290" s="496"/>
      <c r="T3290" s="496"/>
      <c r="U3290" s="496"/>
      <c r="V3290" s="496"/>
      <c r="W3290" s="496"/>
      <c r="X3290" s="496"/>
      <c r="Y3290" s="496"/>
    </row>
    <row r="3291" spans="2:25" s="487" customFormat="1" x14ac:dyDescent="0.2">
      <c r="B3291" s="493"/>
      <c r="C3291" s="488"/>
      <c r="D3291" s="489"/>
      <c r="E3291" s="490"/>
      <c r="F3291" s="491"/>
      <c r="G3291" s="492"/>
      <c r="H3291" s="490"/>
      <c r="I3291" s="490"/>
      <c r="J3291" s="493"/>
      <c r="K3291" s="493"/>
      <c r="L3291" s="494"/>
      <c r="M3291" s="495"/>
      <c r="N3291" s="496"/>
      <c r="O3291" s="495"/>
      <c r="P3291" s="496"/>
      <c r="Q3291" s="496"/>
      <c r="R3291" s="496"/>
      <c r="S3291" s="496"/>
      <c r="T3291" s="496"/>
      <c r="U3291" s="496"/>
      <c r="V3291" s="496"/>
      <c r="W3291" s="496"/>
      <c r="X3291" s="496"/>
      <c r="Y3291" s="496"/>
    </row>
    <row r="3292" spans="2:25" s="487" customFormat="1" x14ac:dyDescent="0.2">
      <c r="B3292" s="493"/>
      <c r="C3292" s="488"/>
      <c r="D3292" s="489"/>
      <c r="E3292" s="490"/>
      <c r="F3292" s="491"/>
      <c r="G3292" s="492"/>
      <c r="H3292" s="490"/>
      <c r="I3292" s="490"/>
      <c r="J3292" s="493"/>
      <c r="K3292" s="493"/>
      <c r="L3292" s="494"/>
      <c r="M3292" s="495"/>
      <c r="N3292" s="496"/>
      <c r="O3292" s="495"/>
      <c r="P3292" s="496"/>
      <c r="Q3292" s="496"/>
      <c r="R3292" s="496"/>
      <c r="S3292" s="496"/>
      <c r="T3292" s="496"/>
      <c r="U3292" s="496"/>
      <c r="V3292" s="496"/>
      <c r="W3292" s="496"/>
      <c r="X3292" s="496"/>
      <c r="Y3292" s="496"/>
    </row>
    <row r="3293" spans="2:25" s="487" customFormat="1" x14ac:dyDescent="0.2">
      <c r="B3293" s="493"/>
      <c r="C3293" s="488"/>
      <c r="D3293" s="489"/>
      <c r="E3293" s="490"/>
      <c r="F3293" s="491"/>
      <c r="G3293" s="492"/>
      <c r="H3293" s="490"/>
      <c r="I3293" s="490"/>
      <c r="J3293" s="493"/>
      <c r="K3293" s="493"/>
      <c r="L3293" s="494"/>
      <c r="M3293" s="495"/>
      <c r="N3293" s="496"/>
      <c r="O3293" s="495"/>
      <c r="P3293" s="496"/>
      <c r="Q3293" s="496"/>
      <c r="R3293" s="496"/>
      <c r="S3293" s="496"/>
      <c r="T3293" s="496"/>
      <c r="U3293" s="496"/>
      <c r="V3293" s="496"/>
      <c r="W3293" s="496"/>
      <c r="X3293" s="496"/>
      <c r="Y3293" s="496"/>
    </row>
    <row r="3294" spans="2:25" s="487" customFormat="1" x14ac:dyDescent="0.2">
      <c r="B3294" s="493"/>
      <c r="C3294" s="488"/>
      <c r="D3294" s="489"/>
      <c r="E3294" s="490"/>
      <c r="F3294" s="491"/>
      <c r="G3294" s="492"/>
      <c r="H3294" s="490"/>
      <c r="I3294" s="490"/>
      <c r="J3294" s="493"/>
      <c r="K3294" s="493"/>
      <c r="L3294" s="494"/>
      <c r="M3294" s="495"/>
      <c r="N3294" s="496"/>
      <c r="O3294" s="495"/>
      <c r="P3294" s="496"/>
      <c r="Q3294" s="496"/>
      <c r="R3294" s="496"/>
      <c r="S3294" s="496"/>
      <c r="T3294" s="496"/>
      <c r="U3294" s="496"/>
      <c r="V3294" s="496"/>
      <c r="W3294" s="496"/>
      <c r="X3294" s="496"/>
      <c r="Y3294" s="496"/>
    </row>
    <row r="3295" spans="2:25" s="487" customFormat="1" x14ac:dyDescent="0.2">
      <c r="B3295" s="493"/>
      <c r="C3295" s="488"/>
      <c r="D3295" s="489"/>
      <c r="E3295" s="490"/>
      <c r="F3295" s="491"/>
      <c r="G3295" s="492"/>
      <c r="H3295" s="490"/>
      <c r="I3295" s="490"/>
      <c r="J3295" s="493"/>
      <c r="K3295" s="493"/>
      <c r="L3295" s="494"/>
      <c r="M3295" s="495"/>
      <c r="N3295" s="496"/>
      <c r="O3295" s="495"/>
      <c r="P3295" s="496"/>
      <c r="Q3295" s="496"/>
      <c r="R3295" s="496"/>
      <c r="S3295" s="496"/>
      <c r="T3295" s="496"/>
      <c r="U3295" s="496"/>
      <c r="V3295" s="496"/>
      <c r="W3295" s="496"/>
      <c r="X3295" s="496"/>
      <c r="Y3295" s="496"/>
    </row>
    <row r="3296" spans="2:25" s="487" customFormat="1" x14ac:dyDescent="0.2">
      <c r="B3296" s="493"/>
      <c r="C3296" s="488"/>
      <c r="D3296" s="489"/>
      <c r="E3296" s="490"/>
      <c r="F3296" s="491"/>
      <c r="G3296" s="492"/>
      <c r="H3296" s="490"/>
      <c r="I3296" s="490"/>
      <c r="J3296" s="493"/>
      <c r="K3296" s="493"/>
      <c r="L3296" s="494"/>
      <c r="M3296" s="495"/>
      <c r="N3296" s="496"/>
      <c r="O3296" s="495"/>
      <c r="P3296" s="496"/>
      <c r="Q3296" s="496"/>
      <c r="R3296" s="496"/>
      <c r="S3296" s="496"/>
      <c r="T3296" s="496"/>
      <c r="U3296" s="496"/>
      <c r="V3296" s="496"/>
      <c r="W3296" s="496"/>
      <c r="X3296" s="496"/>
      <c r="Y3296" s="496"/>
    </row>
    <row r="3297" spans="2:25" s="487" customFormat="1" x14ac:dyDescent="0.2">
      <c r="B3297" s="493"/>
      <c r="C3297" s="488"/>
      <c r="D3297" s="489"/>
      <c r="E3297" s="490"/>
      <c r="F3297" s="491"/>
      <c r="G3297" s="492"/>
      <c r="H3297" s="490"/>
      <c r="I3297" s="490"/>
      <c r="J3297" s="493"/>
      <c r="K3297" s="493"/>
      <c r="L3297" s="494"/>
      <c r="M3297" s="495"/>
      <c r="N3297" s="496"/>
      <c r="O3297" s="495"/>
      <c r="P3297" s="496"/>
      <c r="Q3297" s="496"/>
      <c r="R3297" s="496"/>
      <c r="S3297" s="496"/>
      <c r="T3297" s="496"/>
      <c r="U3297" s="496"/>
      <c r="V3297" s="496"/>
      <c r="W3297" s="496"/>
      <c r="X3297" s="496"/>
      <c r="Y3297" s="496"/>
    </row>
    <row r="3298" spans="2:25" s="487" customFormat="1" x14ac:dyDescent="0.2">
      <c r="B3298" s="493"/>
      <c r="C3298" s="488"/>
      <c r="D3298" s="489"/>
      <c r="E3298" s="490"/>
      <c r="F3298" s="491"/>
      <c r="G3298" s="492"/>
      <c r="H3298" s="490"/>
      <c r="I3298" s="490"/>
      <c r="J3298" s="493"/>
      <c r="K3298" s="493"/>
      <c r="L3298" s="494"/>
      <c r="M3298" s="495"/>
      <c r="N3298" s="496"/>
      <c r="O3298" s="495"/>
      <c r="P3298" s="496"/>
      <c r="Q3298" s="496"/>
      <c r="R3298" s="496"/>
      <c r="S3298" s="496"/>
      <c r="T3298" s="496"/>
      <c r="U3298" s="496"/>
      <c r="V3298" s="496"/>
      <c r="W3298" s="496"/>
      <c r="X3298" s="496"/>
      <c r="Y3298" s="496"/>
    </row>
    <row r="3299" spans="2:25" s="487" customFormat="1" x14ac:dyDescent="0.2">
      <c r="B3299" s="493"/>
      <c r="C3299" s="488"/>
      <c r="D3299" s="489"/>
      <c r="E3299" s="490"/>
      <c r="F3299" s="491"/>
      <c r="G3299" s="492"/>
      <c r="H3299" s="490"/>
      <c r="I3299" s="490"/>
      <c r="J3299" s="493"/>
      <c r="K3299" s="493"/>
      <c r="L3299" s="494"/>
      <c r="M3299" s="495"/>
      <c r="N3299" s="496"/>
      <c r="O3299" s="495"/>
      <c r="P3299" s="496"/>
      <c r="Q3299" s="496"/>
      <c r="R3299" s="496"/>
      <c r="S3299" s="496"/>
      <c r="T3299" s="496"/>
      <c r="U3299" s="496"/>
      <c r="V3299" s="496"/>
      <c r="W3299" s="496"/>
      <c r="X3299" s="496"/>
      <c r="Y3299" s="496"/>
    </row>
    <row r="3300" spans="2:25" s="487" customFormat="1" x14ac:dyDescent="0.2">
      <c r="B3300" s="493"/>
      <c r="C3300" s="488"/>
      <c r="D3300" s="489"/>
      <c r="E3300" s="490"/>
      <c r="F3300" s="491"/>
      <c r="G3300" s="492"/>
      <c r="H3300" s="490"/>
      <c r="I3300" s="490"/>
      <c r="J3300" s="493"/>
      <c r="K3300" s="493"/>
      <c r="L3300" s="494"/>
      <c r="M3300" s="495"/>
      <c r="N3300" s="496"/>
      <c r="O3300" s="495"/>
      <c r="P3300" s="496"/>
      <c r="Q3300" s="496"/>
      <c r="R3300" s="496"/>
      <c r="S3300" s="496"/>
      <c r="T3300" s="496"/>
      <c r="U3300" s="496"/>
      <c r="V3300" s="496"/>
      <c r="W3300" s="496"/>
      <c r="X3300" s="496"/>
      <c r="Y3300" s="496"/>
    </row>
    <row r="3301" spans="2:25" s="487" customFormat="1" x14ac:dyDescent="0.2">
      <c r="B3301" s="493"/>
      <c r="C3301" s="488"/>
      <c r="D3301" s="489"/>
      <c r="E3301" s="490"/>
      <c r="F3301" s="491"/>
      <c r="G3301" s="492"/>
      <c r="H3301" s="490"/>
      <c r="I3301" s="490"/>
      <c r="J3301" s="493"/>
      <c r="K3301" s="493"/>
      <c r="L3301" s="494"/>
      <c r="M3301" s="495"/>
      <c r="N3301" s="496"/>
      <c r="O3301" s="495"/>
      <c r="P3301" s="496"/>
      <c r="Q3301" s="496"/>
      <c r="R3301" s="496"/>
      <c r="S3301" s="496"/>
      <c r="T3301" s="496"/>
      <c r="U3301" s="496"/>
      <c r="V3301" s="496"/>
      <c r="W3301" s="496"/>
      <c r="X3301" s="496"/>
      <c r="Y3301" s="496"/>
    </row>
    <row r="3302" spans="2:25" s="487" customFormat="1" x14ac:dyDescent="0.2">
      <c r="B3302" s="493"/>
      <c r="C3302" s="488"/>
      <c r="D3302" s="489"/>
      <c r="E3302" s="490"/>
      <c r="F3302" s="491"/>
      <c r="G3302" s="492"/>
      <c r="H3302" s="490"/>
      <c r="I3302" s="490"/>
      <c r="J3302" s="493"/>
      <c r="K3302" s="493"/>
      <c r="L3302" s="494"/>
      <c r="M3302" s="495"/>
      <c r="N3302" s="496"/>
      <c r="O3302" s="495"/>
      <c r="P3302" s="496"/>
      <c r="Q3302" s="496"/>
      <c r="R3302" s="496"/>
      <c r="S3302" s="496"/>
      <c r="T3302" s="496"/>
      <c r="U3302" s="496"/>
      <c r="V3302" s="496"/>
      <c r="W3302" s="496"/>
      <c r="X3302" s="496"/>
      <c r="Y3302" s="496"/>
    </row>
    <row r="3303" spans="2:25" s="487" customFormat="1" x14ac:dyDescent="0.2">
      <c r="B3303" s="493"/>
      <c r="C3303" s="488"/>
      <c r="D3303" s="489"/>
      <c r="E3303" s="490"/>
      <c r="F3303" s="491"/>
      <c r="G3303" s="492"/>
      <c r="H3303" s="490"/>
      <c r="I3303" s="490"/>
      <c r="J3303" s="493"/>
      <c r="K3303" s="493"/>
      <c r="L3303" s="494"/>
      <c r="M3303" s="495"/>
      <c r="N3303" s="496"/>
      <c r="O3303" s="495"/>
      <c r="P3303" s="496"/>
      <c r="Q3303" s="496"/>
      <c r="R3303" s="496"/>
      <c r="S3303" s="496"/>
      <c r="T3303" s="496"/>
      <c r="U3303" s="496"/>
      <c r="V3303" s="496"/>
      <c r="W3303" s="496"/>
      <c r="X3303" s="496"/>
      <c r="Y3303" s="496"/>
    </row>
    <row r="3304" spans="2:25" s="487" customFormat="1" x14ac:dyDescent="0.2">
      <c r="B3304" s="493"/>
      <c r="C3304" s="488"/>
      <c r="D3304" s="489"/>
      <c r="E3304" s="490"/>
      <c r="F3304" s="491"/>
      <c r="G3304" s="492"/>
      <c r="H3304" s="490"/>
      <c r="I3304" s="490"/>
      <c r="J3304" s="493"/>
      <c r="K3304" s="493"/>
      <c r="L3304" s="494"/>
      <c r="M3304" s="495"/>
      <c r="N3304" s="496"/>
      <c r="O3304" s="495"/>
      <c r="P3304" s="496"/>
      <c r="Q3304" s="496"/>
      <c r="R3304" s="496"/>
      <c r="S3304" s="496"/>
      <c r="T3304" s="496"/>
      <c r="U3304" s="496"/>
      <c r="V3304" s="496"/>
      <c r="W3304" s="496"/>
      <c r="X3304" s="496"/>
      <c r="Y3304" s="496"/>
    </row>
    <row r="3305" spans="2:25" s="487" customFormat="1" x14ac:dyDescent="0.2">
      <c r="B3305" s="493"/>
      <c r="C3305" s="488"/>
      <c r="D3305" s="489"/>
      <c r="E3305" s="490"/>
      <c r="F3305" s="491"/>
      <c r="G3305" s="492"/>
      <c r="H3305" s="490"/>
      <c r="I3305" s="490"/>
      <c r="J3305" s="493"/>
      <c r="K3305" s="493"/>
      <c r="L3305" s="494"/>
      <c r="M3305" s="495"/>
      <c r="N3305" s="496"/>
      <c r="O3305" s="495"/>
      <c r="P3305" s="496"/>
      <c r="Q3305" s="496"/>
      <c r="R3305" s="496"/>
      <c r="S3305" s="496"/>
      <c r="T3305" s="496"/>
      <c r="U3305" s="496"/>
      <c r="V3305" s="496"/>
      <c r="W3305" s="496"/>
      <c r="X3305" s="496"/>
      <c r="Y3305" s="496"/>
    </row>
    <row r="3306" spans="2:25" s="487" customFormat="1" x14ac:dyDescent="0.2">
      <c r="B3306" s="493"/>
      <c r="C3306" s="488"/>
      <c r="D3306" s="489"/>
      <c r="E3306" s="490"/>
      <c r="F3306" s="491"/>
      <c r="G3306" s="492"/>
      <c r="H3306" s="490"/>
      <c r="I3306" s="490"/>
      <c r="J3306" s="493"/>
      <c r="K3306" s="493"/>
      <c r="L3306" s="494"/>
      <c r="M3306" s="495"/>
      <c r="N3306" s="496"/>
      <c r="O3306" s="495"/>
      <c r="P3306" s="496"/>
      <c r="Q3306" s="496"/>
      <c r="R3306" s="496"/>
      <c r="S3306" s="496"/>
      <c r="T3306" s="496"/>
      <c r="U3306" s="496"/>
      <c r="V3306" s="496"/>
      <c r="W3306" s="496"/>
      <c r="X3306" s="496"/>
      <c r="Y3306" s="496"/>
    </row>
    <row r="3307" spans="2:25" s="487" customFormat="1" x14ac:dyDescent="0.2">
      <c r="B3307" s="493"/>
      <c r="C3307" s="488"/>
      <c r="D3307" s="489"/>
      <c r="E3307" s="490"/>
      <c r="F3307" s="491"/>
      <c r="G3307" s="492"/>
      <c r="H3307" s="490"/>
      <c r="I3307" s="490"/>
      <c r="J3307" s="493"/>
      <c r="K3307" s="493"/>
      <c r="L3307" s="494"/>
      <c r="M3307" s="495"/>
      <c r="N3307" s="496"/>
      <c r="O3307" s="495"/>
      <c r="P3307" s="496"/>
      <c r="Q3307" s="496"/>
      <c r="R3307" s="496"/>
      <c r="S3307" s="496"/>
      <c r="T3307" s="496"/>
      <c r="U3307" s="496"/>
      <c r="V3307" s="496"/>
      <c r="W3307" s="496"/>
      <c r="X3307" s="496"/>
      <c r="Y3307" s="496"/>
    </row>
    <row r="3308" spans="2:25" s="487" customFormat="1" x14ac:dyDescent="0.2">
      <c r="B3308" s="493"/>
      <c r="C3308" s="488"/>
      <c r="D3308" s="489"/>
      <c r="E3308" s="490"/>
      <c r="F3308" s="491"/>
      <c r="G3308" s="492"/>
      <c r="H3308" s="490"/>
      <c r="I3308" s="490"/>
      <c r="J3308" s="493"/>
      <c r="K3308" s="493"/>
      <c r="L3308" s="494"/>
      <c r="M3308" s="495"/>
      <c r="N3308" s="496"/>
      <c r="O3308" s="495"/>
      <c r="P3308" s="496"/>
      <c r="Q3308" s="496"/>
      <c r="R3308" s="496"/>
      <c r="S3308" s="496"/>
      <c r="T3308" s="496"/>
      <c r="U3308" s="496"/>
      <c r="V3308" s="496"/>
      <c r="W3308" s="496"/>
      <c r="X3308" s="496"/>
      <c r="Y3308" s="496"/>
    </row>
    <row r="3309" spans="2:25" s="487" customFormat="1" x14ac:dyDescent="0.2">
      <c r="B3309" s="493"/>
      <c r="C3309" s="488"/>
      <c r="D3309" s="489"/>
      <c r="E3309" s="490"/>
      <c r="F3309" s="491"/>
      <c r="G3309" s="492"/>
      <c r="H3309" s="490"/>
      <c r="I3309" s="490"/>
      <c r="J3309" s="493"/>
      <c r="K3309" s="493"/>
      <c r="L3309" s="494"/>
      <c r="M3309" s="495"/>
      <c r="N3309" s="496"/>
      <c r="O3309" s="495"/>
      <c r="P3309" s="496"/>
      <c r="Q3309" s="496"/>
      <c r="R3309" s="496"/>
      <c r="S3309" s="496"/>
      <c r="T3309" s="496"/>
      <c r="U3309" s="496"/>
      <c r="V3309" s="496"/>
      <c r="W3309" s="496"/>
      <c r="X3309" s="496"/>
      <c r="Y3309" s="496"/>
    </row>
    <row r="3310" spans="2:25" s="487" customFormat="1" x14ac:dyDescent="0.2">
      <c r="B3310" s="493"/>
      <c r="C3310" s="488"/>
      <c r="D3310" s="489"/>
      <c r="E3310" s="490"/>
      <c r="F3310" s="491"/>
      <c r="G3310" s="492"/>
      <c r="H3310" s="490"/>
      <c r="I3310" s="490"/>
      <c r="J3310" s="493"/>
      <c r="K3310" s="493"/>
      <c r="L3310" s="494"/>
      <c r="M3310" s="495"/>
      <c r="N3310" s="496"/>
      <c r="O3310" s="495"/>
      <c r="P3310" s="496"/>
      <c r="Q3310" s="496"/>
      <c r="R3310" s="496"/>
      <c r="S3310" s="496"/>
      <c r="T3310" s="496"/>
      <c r="U3310" s="496"/>
      <c r="V3310" s="496"/>
      <c r="W3310" s="496"/>
      <c r="X3310" s="496"/>
      <c r="Y3310" s="496"/>
    </row>
    <row r="3311" spans="2:25" s="487" customFormat="1" x14ac:dyDescent="0.2">
      <c r="B3311" s="493"/>
      <c r="C3311" s="488"/>
      <c r="D3311" s="489"/>
      <c r="E3311" s="490"/>
      <c r="F3311" s="491"/>
      <c r="G3311" s="492"/>
      <c r="H3311" s="490"/>
      <c r="I3311" s="490"/>
      <c r="J3311" s="493"/>
      <c r="K3311" s="493"/>
      <c r="L3311" s="494"/>
      <c r="M3311" s="495"/>
      <c r="N3311" s="496"/>
      <c r="O3311" s="495"/>
      <c r="P3311" s="496"/>
      <c r="Q3311" s="496"/>
      <c r="R3311" s="496"/>
      <c r="S3311" s="496"/>
      <c r="T3311" s="496"/>
      <c r="U3311" s="496"/>
      <c r="V3311" s="496"/>
      <c r="W3311" s="496"/>
      <c r="X3311" s="496"/>
      <c r="Y3311" s="496"/>
    </row>
    <row r="3312" spans="2:25" s="487" customFormat="1" x14ac:dyDescent="0.2">
      <c r="B3312" s="493"/>
      <c r="C3312" s="488"/>
      <c r="D3312" s="489"/>
      <c r="E3312" s="490"/>
      <c r="F3312" s="491"/>
      <c r="G3312" s="492"/>
      <c r="H3312" s="490"/>
      <c r="I3312" s="490"/>
      <c r="J3312" s="493"/>
      <c r="K3312" s="493"/>
      <c r="L3312" s="494"/>
      <c r="M3312" s="495"/>
      <c r="N3312" s="496"/>
      <c r="O3312" s="495"/>
      <c r="P3312" s="496"/>
      <c r="Q3312" s="496"/>
      <c r="R3312" s="496"/>
      <c r="S3312" s="496"/>
      <c r="T3312" s="496"/>
      <c r="U3312" s="496"/>
      <c r="V3312" s="496"/>
      <c r="W3312" s="496"/>
      <c r="X3312" s="496"/>
      <c r="Y3312" s="496"/>
    </row>
    <row r="3313" spans="2:25" s="487" customFormat="1" x14ac:dyDescent="0.2">
      <c r="B3313" s="493"/>
      <c r="C3313" s="488"/>
      <c r="D3313" s="489"/>
      <c r="E3313" s="490"/>
      <c r="F3313" s="491"/>
      <c r="G3313" s="492"/>
      <c r="H3313" s="490"/>
      <c r="I3313" s="490"/>
      <c r="J3313" s="493"/>
      <c r="K3313" s="493"/>
      <c r="L3313" s="494"/>
      <c r="M3313" s="495"/>
      <c r="N3313" s="496"/>
      <c r="O3313" s="495"/>
      <c r="P3313" s="496"/>
      <c r="Q3313" s="496"/>
      <c r="R3313" s="496"/>
      <c r="S3313" s="496"/>
      <c r="T3313" s="496"/>
      <c r="U3313" s="496"/>
      <c r="V3313" s="496"/>
      <c r="W3313" s="496"/>
      <c r="X3313" s="496"/>
      <c r="Y3313" s="496"/>
    </row>
    <row r="3314" spans="2:25" s="487" customFormat="1" x14ac:dyDescent="0.2">
      <c r="B3314" s="493"/>
      <c r="C3314" s="488"/>
      <c r="D3314" s="489"/>
      <c r="E3314" s="490"/>
      <c r="F3314" s="491"/>
      <c r="G3314" s="492"/>
      <c r="H3314" s="490"/>
      <c r="I3314" s="490"/>
      <c r="J3314" s="493"/>
      <c r="K3314" s="493"/>
      <c r="L3314" s="494"/>
      <c r="M3314" s="495"/>
      <c r="N3314" s="496"/>
      <c r="O3314" s="495"/>
      <c r="P3314" s="496"/>
      <c r="Q3314" s="496"/>
      <c r="R3314" s="496"/>
      <c r="S3314" s="496"/>
      <c r="T3314" s="496"/>
      <c r="U3314" s="496"/>
      <c r="V3314" s="496"/>
      <c r="W3314" s="496"/>
      <c r="X3314" s="496"/>
      <c r="Y3314" s="496"/>
    </row>
    <row r="3315" spans="2:25" s="487" customFormat="1" x14ac:dyDescent="0.2">
      <c r="B3315" s="493"/>
      <c r="C3315" s="488"/>
      <c r="D3315" s="489"/>
      <c r="E3315" s="490"/>
      <c r="F3315" s="491"/>
      <c r="G3315" s="492"/>
      <c r="H3315" s="490"/>
      <c r="I3315" s="490"/>
      <c r="J3315" s="493"/>
      <c r="K3315" s="493"/>
      <c r="L3315" s="494"/>
      <c r="M3315" s="495"/>
      <c r="N3315" s="496"/>
      <c r="O3315" s="495"/>
      <c r="P3315" s="496"/>
      <c r="Q3315" s="496"/>
      <c r="R3315" s="496"/>
      <c r="S3315" s="496"/>
      <c r="T3315" s="496"/>
      <c r="U3315" s="496"/>
      <c r="V3315" s="496"/>
      <c r="W3315" s="496"/>
      <c r="X3315" s="496"/>
      <c r="Y3315" s="496"/>
    </row>
    <row r="3316" spans="2:25" s="487" customFormat="1" x14ac:dyDescent="0.2">
      <c r="B3316" s="493"/>
      <c r="C3316" s="488"/>
      <c r="D3316" s="489"/>
      <c r="E3316" s="490"/>
      <c r="F3316" s="491"/>
      <c r="G3316" s="492"/>
      <c r="H3316" s="490"/>
      <c r="I3316" s="490"/>
      <c r="J3316" s="493"/>
      <c r="K3316" s="493"/>
      <c r="L3316" s="494"/>
      <c r="M3316" s="495"/>
      <c r="N3316" s="496"/>
      <c r="O3316" s="495"/>
      <c r="P3316" s="496"/>
      <c r="Q3316" s="496"/>
      <c r="R3316" s="496"/>
      <c r="S3316" s="496"/>
      <c r="T3316" s="496"/>
      <c r="U3316" s="496"/>
      <c r="V3316" s="496"/>
      <c r="W3316" s="496"/>
      <c r="X3316" s="496"/>
      <c r="Y3316" s="496"/>
    </row>
    <row r="3317" spans="2:25" s="487" customFormat="1" x14ac:dyDescent="0.2">
      <c r="B3317" s="493"/>
      <c r="C3317" s="488"/>
      <c r="D3317" s="489"/>
      <c r="E3317" s="490"/>
      <c r="F3317" s="491"/>
      <c r="G3317" s="492"/>
      <c r="H3317" s="490"/>
      <c r="I3317" s="490"/>
      <c r="J3317" s="493"/>
      <c r="K3317" s="493"/>
      <c r="L3317" s="494"/>
      <c r="M3317" s="495"/>
      <c r="N3317" s="496"/>
      <c r="O3317" s="495"/>
      <c r="P3317" s="496"/>
      <c r="Q3317" s="496"/>
      <c r="R3317" s="496"/>
      <c r="S3317" s="496"/>
      <c r="T3317" s="496"/>
      <c r="U3317" s="496"/>
      <c r="V3317" s="496"/>
      <c r="W3317" s="496"/>
      <c r="X3317" s="496"/>
      <c r="Y3317" s="496"/>
    </row>
    <row r="3318" spans="2:25" s="487" customFormat="1" x14ac:dyDescent="0.2">
      <c r="B3318" s="493"/>
      <c r="C3318" s="488"/>
      <c r="D3318" s="489"/>
      <c r="E3318" s="490"/>
      <c r="F3318" s="491"/>
      <c r="G3318" s="492"/>
      <c r="H3318" s="490"/>
      <c r="I3318" s="490"/>
      <c r="J3318" s="493"/>
      <c r="K3318" s="493"/>
      <c r="L3318" s="494"/>
      <c r="M3318" s="495"/>
      <c r="N3318" s="496"/>
      <c r="O3318" s="495"/>
      <c r="P3318" s="496"/>
      <c r="Q3318" s="496"/>
      <c r="R3318" s="496"/>
      <c r="S3318" s="496"/>
      <c r="T3318" s="496"/>
      <c r="U3318" s="496"/>
      <c r="V3318" s="496"/>
      <c r="W3318" s="496"/>
      <c r="X3318" s="496"/>
      <c r="Y3318" s="496"/>
    </row>
    <row r="3319" spans="2:25" s="487" customFormat="1" x14ac:dyDescent="0.2">
      <c r="B3319" s="493"/>
      <c r="C3319" s="488"/>
      <c r="D3319" s="489"/>
      <c r="E3319" s="490"/>
      <c r="F3319" s="491"/>
      <c r="G3319" s="492"/>
      <c r="H3319" s="490"/>
      <c r="I3319" s="490"/>
      <c r="J3319" s="493"/>
      <c r="K3319" s="493"/>
      <c r="L3319" s="494"/>
      <c r="M3319" s="495"/>
      <c r="N3319" s="496"/>
      <c r="O3319" s="495"/>
      <c r="P3319" s="496"/>
      <c r="Q3319" s="496"/>
      <c r="R3319" s="496"/>
      <c r="S3319" s="496"/>
      <c r="T3319" s="496"/>
      <c r="U3319" s="496"/>
      <c r="V3319" s="496"/>
      <c r="W3319" s="496"/>
      <c r="X3319" s="496"/>
      <c r="Y3319" s="496"/>
    </row>
    <row r="3320" spans="2:25" s="487" customFormat="1" x14ac:dyDescent="0.2">
      <c r="B3320" s="493"/>
      <c r="C3320" s="488"/>
      <c r="D3320" s="489"/>
      <c r="E3320" s="490"/>
      <c r="F3320" s="491"/>
      <c r="G3320" s="492"/>
      <c r="H3320" s="490"/>
      <c r="I3320" s="490"/>
      <c r="J3320" s="493"/>
      <c r="K3320" s="493"/>
      <c r="L3320" s="494"/>
      <c r="M3320" s="495"/>
      <c r="N3320" s="496"/>
      <c r="O3320" s="495"/>
      <c r="P3320" s="496"/>
      <c r="Q3320" s="496"/>
      <c r="R3320" s="496"/>
      <c r="S3320" s="496"/>
      <c r="T3320" s="496"/>
      <c r="U3320" s="496"/>
      <c r="V3320" s="496"/>
      <c r="W3320" s="496"/>
      <c r="X3320" s="496"/>
      <c r="Y3320" s="496"/>
    </row>
    <row r="3321" spans="2:25" s="487" customFormat="1" x14ac:dyDescent="0.2">
      <c r="B3321" s="493"/>
      <c r="C3321" s="488"/>
      <c r="D3321" s="489"/>
      <c r="E3321" s="490"/>
      <c r="F3321" s="491"/>
      <c r="G3321" s="492"/>
      <c r="H3321" s="490"/>
      <c r="I3321" s="490"/>
      <c r="J3321" s="493"/>
      <c r="K3321" s="493"/>
      <c r="L3321" s="494"/>
      <c r="M3321" s="495"/>
      <c r="N3321" s="496"/>
      <c r="O3321" s="495"/>
      <c r="P3321" s="496"/>
      <c r="Q3321" s="496"/>
      <c r="R3321" s="496"/>
      <c r="S3321" s="496"/>
      <c r="T3321" s="496"/>
      <c r="U3321" s="496"/>
      <c r="V3321" s="496"/>
      <c r="W3321" s="496"/>
      <c r="X3321" s="496"/>
      <c r="Y3321" s="496"/>
    </row>
    <row r="3322" spans="2:25" s="487" customFormat="1" x14ac:dyDescent="0.2">
      <c r="B3322" s="493"/>
      <c r="C3322" s="488"/>
      <c r="D3322" s="489"/>
      <c r="E3322" s="490"/>
      <c r="F3322" s="491"/>
      <c r="G3322" s="492"/>
      <c r="H3322" s="490"/>
      <c r="I3322" s="490"/>
      <c r="J3322" s="493"/>
      <c r="K3322" s="493"/>
      <c r="L3322" s="494"/>
      <c r="M3322" s="495"/>
      <c r="N3322" s="496"/>
      <c r="O3322" s="495"/>
      <c r="P3322" s="496"/>
      <c r="Q3322" s="496"/>
      <c r="R3322" s="496"/>
      <c r="S3322" s="496"/>
      <c r="T3322" s="496"/>
      <c r="U3322" s="496"/>
      <c r="V3322" s="496"/>
      <c r="W3322" s="496"/>
      <c r="X3322" s="496"/>
      <c r="Y3322" s="496"/>
    </row>
    <row r="3323" spans="2:25" s="487" customFormat="1" x14ac:dyDescent="0.2">
      <c r="B3323" s="493"/>
      <c r="C3323" s="488"/>
      <c r="D3323" s="489"/>
      <c r="E3323" s="490"/>
      <c r="F3323" s="491"/>
      <c r="G3323" s="492"/>
      <c r="H3323" s="490"/>
      <c r="I3323" s="490"/>
      <c r="J3323" s="493"/>
      <c r="K3323" s="493"/>
      <c r="L3323" s="494"/>
      <c r="M3323" s="495"/>
      <c r="N3323" s="496"/>
      <c r="O3323" s="495"/>
      <c r="P3323" s="496"/>
      <c r="Q3323" s="496"/>
      <c r="R3323" s="496"/>
      <c r="S3323" s="496"/>
      <c r="T3323" s="496"/>
      <c r="U3323" s="496"/>
      <c r="V3323" s="496"/>
      <c r="W3323" s="496"/>
      <c r="X3323" s="496"/>
      <c r="Y3323" s="496"/>
    </row>
    <row r="3324" spans="2:25" s="487" customFormat="1" x14ac:dyDescent="0.2">
      <c r="B3324" s="493"/>
      <c r="C3324" s="488"/>
      <c r="D3324" s="489"/>
      <c r="E3324" s="490"/>
      <c r="F3324" s="491"/>
      <c r="G3324" s="492"/>
      <c r="H3324" s="490"/>
      <c r="I3324" s="490"/>
      <c r="J3324" s="493"/>
      <c r="K3324" s="493"/>
      <c r="L3324" s="494"/>
      <c r="M3324" s="495"/>
      <c r="N3324" s="496"/>
      <c r="O3324" s="495"/>
      <c r="P3324" s="496"/>
      <c r="Q3324" s="496"/>
      <c r="R3324" s="496"/>
      <c r="S3324" s="496"/>
      <c r="T3324" s="496"/>
      <c r="U3324" s="496"/>
      <c r="V3324" s="496"/>
      <c r="W3324" s="496"/>
      <c r="X3324" s="496"/>
      <c r="Y3324" s="496"/>
    </row>
    <row r="3325" spans="2:25" s="487" customFormat="1" x14ac:dyDescent="0.2">
      <c r="B3325" s="493"/>
      <c r="C3325" s="488"/>
      <c r="D3325" s="489"/>
      <c r="E3325" s="490"/>
      <c r="F3325" s="491"/>
      <c r="G3325" s="492"/>
      <c r="H3325" s="490"/>
      <c r="I3325" s="490"/>
      <c r="J3325" s="493"/>
      <c r="K3325" s="493"/>
      <c r="L3325" s="494"/>
      <c r="M3325" s="495"/>
      <c r="N3325" s="496"/>
      <c r="O3325" s="495"/>
      <c r="P3325" s="496"/>
      <c r="Q3325" s="496"/>
      <c r="R3325" s="496"/>
      <c r="S3325" s="496"/>
      <c r="T3325" s="496"/>
      <c r="U3325" s="496"/>
      <c r="V3325" s="496"/>
      <c r="W3325" s="496"/>
      <c r="X3325" s="496"/>
      <c r="Y3325" s="496"/>
    </row>
    <row r="3326" spans="2:25" s="487" customFormat="1" x14ac:dyDescent="0.2">
      <c r="B3326" s="493"/>
      <c r="C3326" s="488"/>
      <c r="D3326" s="489"/>
      <c r="E3326" s="490"/>
      <c r="F3326" s="491"/>
      <c r="G3326" s="492"/>
      <c r="H3326" s="490"/>
      <c r="I3326" s="490"/>
      <c r="J3326" s="493"/>
      <c r="K3326" s="493"/>
      <c r="L3326" s="494"/>
      <c r="M3326" s="495"/>
      <c r="N3326" s="496"/>
      <c r="O3326" s="495"/>
      <c r="P3326" s="496"/>
      <c r="Q3326" s="496"/>
      <c r="R3326" s="496"/>
      <c r="S3326" s="496"/>
      <c r="T3326" s="496"/>
      <c r="U3326" s="496"/>
      <c r="V3326" s="496"/>
      <c r="W3326" s="496"/>
      <c r="X3326" s="496"/>
      <c r="Y3326" s="496"/>
    </row>
    <row r="3327" spans="2:25" s="487" customFormat="1" x14ac:dyDescent="0.2">
      <c r="B3327" s="493"/>
      <c r="C3327" s="488"/>
      <c r="D3327" s="489"/>
      <c r="E3327" s="490"/>
      <c r="F3327" s="491"/>
      <c r="G3327" s="492"/>
      <c r="H3327" s="490"/>
      <c r="I3327" s="490"/>
      <c r="J3327" s="493"/>
      <c r="K3327" s="493"/>
      <c r="L3327" s="494"/>
      <c r="M3327" s="495"/>
      <c r="N3327" s="496"/>
      <c r="O3327" s="495"/>
      <c r="P3327" s="496"/>
      <c r="Q3327" s="496"/>
      <c r="R3327" s="496"/>
      <c r="S3327" s="496"/>
      <c r="T3327" s="496"/>
      <c r="U3327" s="496"/>
      <c r="V3327" s="496"/>
      <c r="W3327" s="496"/>
      <c r="X3327" s="496"/>
      <c r="Y3327" s="496"/>
    </row>
    <row r="3328" spans="2:25" s="487" customFormat="1" x14ac:dyDescent="0.2">
      <c r="B3328" s="493"/>
      <c r="C3328" s="488"/>
      <c r="D3328" s="489"/>
      <c r="E3328" s="490"/>
      <c r="F3328" s="491"/>
      <c r="G3328" s="492"/>
      <c r="H3328" s="490"/>
      <c r="I3328" s="490"/>
      <c r="J3328" s="493"/>
      <c r="K3328" s="493"/>
      <c r="L3328" s="494"/>
      <c r="M3328" s="495"/>
      <c r="N3328" s="496"/>
      <c r="O3328" s="495"/>
      <c r="P3328" s="496"/>
      <c r="Q3328" s="496"/>
      <c r="R3328" s="496"/>
      <c r="S3328" s="496"/>
      <c r="T3328" s="496"/>
      <c r="U3328" s="496"/>
      <c r="V3328" s="496"/>
      <c r="W3328" s="496"/>
      <c r="X3328" s="496"/>
      <c r="Y3328" s="496"/>
    </row>
    <row r="3329" spans="2:25" s="487" customFormat="1" x14ac:dyDescent="0.2">
      <c r="B3329" s="493"/>
      <c r="C3329" s="488"/>
      <c r="D3329" s="489"/>
      <c r="E3329" s="490"/>
      <c r="F3329" s="491"/>
      <c r="G3329" s="492"/>
      <c r="H3329" s="490"/>
      <c r="I3329" s="490"/>
      <c r="J3329" s="493"/>
      <c r="K3329" s="493"/>
      <c r="L3329" s="494"/>
      <c r="M3329" s="495"/>
      <c r="N3329" s="496"/>
      <c r="O3329" s="495"/>
      <c r="P3329" s="496"/>
      <c r="Q3329" s="496"/>
      <c r="R3329" s="496"/>
      <c r="S3329" s="496"/>
      <c r="T3329" s="496"/>
      <c r="U3329" s="496"/>
      <c r="V3329" s="496"/>
      <c r="W3329" s="496"/>
      <c r="X3329" s="496"/>
      <c r="Y3329" s="496"/>
    </row>
    <row r="3330" spans="2:25" s="487" customFormat="1" x14ac:dyDescent="0.2">
      <c r="B3330" s="493"/>
      <c r="C3330" s="488"/>
      <c r="D3330" s="489"/>
      <c r="E3330" s="490"/>
      <c r="F3330" s="491"/>
      <c r="G3330" s="492"/>
      <c r="H3330" s="490"/>
      <c r="I3330" s="490"/>
      <c r="J3330" s="493"/>
      <c r="K3330" s="493"/>
      <c r="L3330" s="494"/>
      <c r="M3330" s="495"/>
      <c r="N3330" s="496"/>
      <c r="O3330" s="495"/>
      <c r="P3330" s="496"/>
      <c r="Q3330" s="496"/>
      <c r="R3330" s="496"/>
      <c r="S3330" s="496"/>
      <c r="T3330" s="496"/>
      <c r="U3330" s="496"/>
      <c r="V3330" s="496"/>
      <c r="W3330" s="496"/>
      <c r="X3330" s="496"/>
      <c r="Y3330" s="496"/>
    </row>
    <row r="3331" spans="2:25" s="487" customFormat="1" x14ac:dyDescent="0.2">
      <c r="B3331" s="493"/>
      <c r="C3331" s="488"/>
      <c r="D3331" s="489"/>
      <c r="E3331" s="490"/>
      <c r="F3331" s="491"/>
      <c r="G3331" s="492"/>
      <c r="H3331" s="490"/>
      <c r="I3331" s="490"/>
      <c r="J3331" s="493"/>
      <c r="K3331" s="493"/>
      <c r="L3331" s="494"/>
      <c r="M3331" s="495"/>
      <c r="N3331" s="496"/>
      <c r="O3331" s="495"/>
      <c r="P3331" s="496"/>
      <c r="Q3331" s="496"/>
      <c r="R3331" s="496"/>
      <c r="S3331" s="496"/>
      <c r="T3331" s="496"/>
      <c r="U3331" s="496"/>
      <c r="V3331" s="496"/>
      <c r="W3331" s="496"/>
      <c r="X3331" s="496"/>
      <c r="Y3331" s="496"/>
    </row>
    <row r="3332" spans="2:25" s="487" customFormat="1" x14ac:dyDescent="0.2">
      <c r="B3332" s="493"/>
      <c r="C3332" s="488"/>
      <c r="D3332" s="489"/>
      <c r="E3332" s="490"/>
      <c r="F3332" s="491"/>
      <c r="G3332" s="492"/>
      <c r="H3332" s="490"/>
      <c r="I3332" s="490"/>
      <c r="J3332" s="493"/>
      <c r="K3332" s="493"/>
      <c r="L3332" s="494"/>
      <c r="M3332" s="495"/>
      <c r="N3332" s="496"/>
      <c r="O3332" s="495"/>
      <c r="P3332" s="496"/>
      <c r="Q3332" s="496"/>
      <c r="R3332" s="496"/>
      <c r="S3332" s="496"/>
      <c r="T3332" s="496"/>
      <c r="U3332" s="496"/>
      <c r="V3332" s="496"/>
      <c r="W3332" s="496"/>
      <c r="X3332" s="496"/>
      <c r="Y3332" s="496"/>
    </row>
    <row r="3333" spans="2:25" s="487" customFormat="1" x14ac:dyDescent="0.2">
      <c r="B3333" s="493"/>
      <c r="C3333" s="488"/>
      <c r="D3333" s="489"/>
      <c r="E3333" s="490"/>
      <c r="F3333" s="491"/>
      <c r="G3333" s="492"/>
      <c r="H3333" s="490"/>
      <c r="I3333" s="490"/>
      <c r="J3333" s="493"/>
      <c r="K3333" s="493"/>
      <c r="L3333" s="494"/>
      <c r="M3333" s="495"/>
      <c r="N3333" s="496"/>
      <c r="O3333" s="495"/>
      <c r="P3333" s="496"/>
      <c r="Q3333" s="496"/>
      <c r="R3333" s="496"/>
      <c r="S3333" s="496"/>
      <c r="T3333" s="496"/>
      <c r="U3333" s="496"/>
      <c r="V3333" s="496"/>
      <c r="W3333" s="496"/>
      <c r="X3333" s="496"/>
      <c r="Y3333" s="496"/>
    </row>
    <row r="3334" spans="2:25" s="487" customFormat="1" x14ac:dyDescent="0.2">
      <c r="B3334" s="493"/>
      <c r="C3334" s="488"/>
      <c r="D3334" s="489"/>
      <c r="E3334" s="490"/>
      <c r="F3334" s="491"/>
      <c r="G3334" s="492"/>
      <c r="H3334" s="490"/>
      <c r="I3334" s="490"/>
      <c r="J3334" s="493"/>
      <c r="K3334" s="493"/>
      <c r="L3334" s="494"/>
      <c r="M3334" s="495"/>
      <c r="N3334" s="496"/>
      <c r="O3334" s="495"/>
      <c r="P3334" s="496"/>
      <c r="Q3334" s="496"/>
      <c r="R3334" s="496"/>
      <c r="S3334" s="496"/>
      <c r="T3334" s="496"/>
      <c r="U3334" s="496"/>
      <c r="V3334" s="496"/>
      <c r="W3334" s="496"/>
      <c r="X3334" s="496"/>
      <c r="Y3334" s="496"/>
    </row>
    <row r="3335" spans="2:25" s="487" customFormat="1" x14ac:dyDescent="0.2">
      <c r="B3335" s="493"/>
      <c r="C3335" s="488"/>
      <c r="D3335" s="489"/>
      <c r="E3335" s="490"/>
      <c r="F3335" s="491"/>
      <c r="G3335" s="492"/>
      <c r="H3335" s="490"/>
      <c r="I3335" s="490"/>
      <c r="J3335" s="493"/>
      <c r="K3335" s="493"/>
      <c r="L3335" s="494"/>
      <c r="M3335" s="495"/>
      <c r="N3335" s="496"/>
      <c r="O3335" s="495"/>
      <c r="P3335" s="496"/>
      <c r="Q3335" s="496"/>
      <c r="R3335" s="496"/>
      <c r="S3335" s="496"/>
      <c r="T3335" s="496"/>
      <c r="U3335" s="496"/>
      <c r="V3335" s="496"/>
      <c r="W3335" s="496"/>
      <c r="X3335" s="496"/>
      <c r="Y3335" s="496"/>
    </row>
    <row r="3336" spans="2:25" s="487" customFormat="1" x14ac:dyDescent="0.2">
      <c r="B3336" s="493"/>
      <c r="C3336" s="488"/>
      <c r="D3336" s="489"/>
      <c r="E3336" s="490"/>
      <c r="F3336" s="491"/>
      <c r="G3336" s="492"/>
      <c r="H3336" s="490"/>
      <c r="I3336" s="490"/>
      <c r="J3336" s="493"/>
      <c r="K3336" s="493"/>
      <c r="L3336" s="494"/>
      <c r="M3336" s="495"/>
      <c r="N3336" s="496"/>
      <c r="O3336" s="495"/>
      <c r="P3336" s="496"/>
      <c r="Q3336" s="496"/>
      <c r="R3336" s="496"/>
      <c r="S3336" s="496"/>
      <c r="T3336" s="496"/>
      <c r="U3336" s="496"/>
      <c r="V3336" s="496"/>
      <c r="W3336" s="496"/>
      <c r="X3336" s="496"/>
      <c r="Y3336" s="496"/>
    </row>
    <row r="3337" spans="2:25" s="487" customFormat="1" x14ac:dyDescent="0.2">
      <c r="B3337" s="493"/>
      <c r="C3337" s="488"/>
      <c r="D3337" s="489"/>
      <c r="E3337" s="490"/>
      <c r="F3337" s="491"/>
      <c r="G3337" s="492"/>
      <c r="H3337" s="490"/>
      <c r="I3337" s="490"/>
      <c r="J3337" s="493"/>
      <c r="K3337" s="493"/>
      <c r="L3337" s="494"/>
      <c r="M3337" s="495"/>
      <c r="N3337" s="496"/>
      <c r="O3337" s="495"/>
      <c r="P3337" s="496"/>
      <c r="Q3337" s="496"/>
      <c r="R3337" s="496"/>
      <c r="S3337" s="496"/>
      <c r="T3337" s="496"/>
      <c r="U3337" s="496"/>
      <c r="V3337" s="496"/>
      <c r="W3337" s="496"/>
      <c r="X3337" s="496"/>
      <c r="Y3337" s="496"/>
    </row>
    <row r="3338" spans="2:25" s="487" customFormat="1" x14ac:dyDescent="0.2">
      <c r="B3338" s="493"/>
      <c r="C3338" s="488"/>
      <c r="D3338" s="489"/>
      <c r="E3338" s="490"/>
      <c r="F3338" s="491"/>
      <c r="G3338" s="492"/>
      <c r="H3338" s="490"/>
      <c r="I3338" s="490"/>
      <c r="J3338" s="493"/>
      <c r="K3338" s="493"/>
      <c r="L3338" s="494"/>
      <c r="M3338" s="495"/>
      <c r="N3338" s="496"/>
      <c r="O3338" s="495"/>
      <c r="P3338" s="496"/>
      <c r="Q3338" s="496"/>
      <c r="R3338" s="496"/>
      <c r="S3338" s="496"/>
      <c r="T3338" s="496"/>
      <c r="U3338" s="496"/>
      <c r="V3338" s="496"/>
      <c r="W3338" s="496"/>
      <c r="X3338" s="496"/>
      <c r="Y3338" s="496"/>
    </row>
    <row r="3339" spans="2:25" s="487" customFormat="1" x14ac:dyDescent="0.2">
      <c r="B3339" s="493"/>
      <c r="C3339" s="488"/>
      <c r="D3339" s="489"/>
      <c r="E3339" s="490"/>
      <c r="F3339" s="491"/>
      <c r="G3339" s="492"/>
      <c r="H3339" s="490"/>
      <c r="I3339" s="490"/>
      <c r="J3339" s="493"/>
      <c r="K3339" s="493"/>
      <c r="L3339" s="494"/>
      <c r="M3339" s="495"/>
      <c r="N3339" s="496"/>
      <c r="O3339" s="495"/>
      <c r="P3339" s="496"/>
      <c r="Q3339" s="496"/>
      <c r="R3339" s="496"/>
      <c r="S3339" s="496"/>
      <c r="T3339" s="496"/>
      <c r="U3339" s="496"/>
      <c r="V3339" s="496"/>
      <c r="W3339" s="496"/>
      <c r="X3339" s="496"/>
      <c r="Y3339" s="496"/>
    </row>
    <row r="3340" spans="2:25" s="487" customFormat="1" x14ac:dyDescent="0.2">
      <c r="B3340" s="493"/>
      <c r="C3340" s="488"/>
      <c r="D3340" s="489"/>
      <c r="E3340" s="490"/>
      <c r="F3340" s="491"/>
      <c r="G3340" s="492"/>
      <c r="H3340" s="490"/>
      <c r="I3340" s="490"/>
      <c r="J3340" s="493"/>
      <c r="K3340" s="493"/>
      <c r="L3340" s="494"/>
      <c r="M3340" s="495"/>
      <c r="N3340" s="496"/>
      <c r="O3340" s="495"/>
      <c r="P3340" s="496"/>
      <c r="Q3340" s="496"/>
      <c r="R3340" s="496"/>
      <c r="S3340" s="496"/>
      <c r="T3340" s="496"/>
      <c r="U3340" s="496"/>
      <c r="V3340" s="496"/>
      <c r="W3340" s="496"/>
      <c r="X3340" s="496"/>
      <c r="Y3340" s="496"/>
    </row>
    <row r="3341" spans="2:25" s="487" customFormat="1" x14ac:dyDescent="0.2">
      <c r="B3341" s="493"/>
      <c r="C3341" s="488"/>
      <c r="D3341" s="489"/>
      <c r="E3341" s="490"/>
      <c r="F3341" s="491"/>
      <c r="G3341" s="492"/>
      <c r="H3341" s="490"/>
      <c r="I3341" s="490"/>
      <c r="J3341" s="493"/>
      <c r="K3341" s="493"/>
      <c r="L3341" s="494"/>
      <c r="M3341" s="495"/>
      <c r="N3341" s="496"/>
      <c r="O3341" s="495"/>
      <c r="P3341" s="496"/>
      <c r="Q3341" s="496"/>
      <c r="R3341" s="496"/>
      <c r="S3341" s="496"/>
      <c r="T3341" s="496"/>
      <c r="U3341" s="496"/>
      <c r="V3341" s="496"/>
      <c r="W3341" s="496"/>
      <c r="X3341" s="496"/>
      <c r="Y3341" s="496"/>
    </row>
    <row r="3342" spans="2:25" s="487" customFormat="1" x14ac:dyDescent="0.2">
      <c r="B3342" s="493"/>
      <c r="C3342" s="488"/>
      <c r="D3342" s="489"/>
      <c r="E3342" s="490"/>
      <c r="F3342" s="491"/>
      <c r="G3342" s="492"/>
      <c r="H3342" s="490"/>
      <c r="I3342" s="490"/>
      <c r="J3342" s="493"/>
      <c r="K3342" s="493"/>
      <c r="L3342" s="494"/>
      <c r="M3342" s="495"/>
      <c r="N3342" s="496"/>
      <c r="O3342" s="495"/>
      <c r="P3342" s="496"/>
      <c r="Q3342" s="496"/>
      <c r="R3342" s="496"/>
      <c r="S3342" s="496"/>
      <c r="T3342" s="496"/>
      <c r="U3342" s="496"/>
      <c r="V3342" s="496"/>
      <c r="W3342" s="496"/>
      <c r="X3342" s="496"/>
      <c r="Y3342" s="496"/>
    </row>
    <row r="3343" spans="2:25" s="487" customFormat="1" x14ac:dyDescent="0.2">
      <c r="B3343" s="493"/>
      <c r="C3343" s="488"/>
      <c r="D3343" s="489"/>
      <c r="E3343" s="490"/>
      <c r="F3343" s="491"/>
      <c r="G3343" s="492"/>
      <c r="H3343" s="490"/>
      <c r="I3343" s="490"/>
      <c r="J3343" s="493"/>
      <c r="K3343" s="493"/>
      <c r="L3343" s="494"/>
      <c r="M3343" s="495"/>
      <c r="N3343" s="496"/>
      <c r="O3343" s="495"/>
      <c r="P3343" s="496"/>
      <c r="Q3343" s="496"/>
      <c r="R3343" s="496"/>
      <c r="S3343" s="496"/>
      <c r="T3343" s="496"/>
      <c r="U3343" s="496"/>
      <c r="V3343" s="496"/>
      <c r="W3343" s="496"/>
      <c r="X3343" s="496"/>
      <c r="Y3343" s="496"/>
    </row>
    <row r="3344" spans="2:25" s="487" customFormat="1" x14ac:dyDescent="0.2">
      <c r="B3344" s="493"/>
      <c r="C3344" s="488"/>
      <c r="D3344" s="489"/>
      <c r="E3344" s="490"/>
      <c r="F3344" s="491"/>
      <c r="G3344" s="492"/>
      <c r="H3344" s="490"/>
      <c r="I3344" s="490"/>
      <c r="J3344" s="493"/>
      <c r="K3344" s="493"/>
      <c r="L3344" s="494"/>
      <c r="M3344" s="495"/>
      <c r="N3344" s="496"/>
      <c r="O3344" s="495"/>
      <c r="P3344" s="496"/>
      <c r="Q3344" s="496"/>
      <c r="R3344" s="496"/>
      <c r="S3344" s="496"/>
      <c r="T3344" s="496"/>
      <c r="U3344" s="496"/>
      <c r="V3344" s="496"/>
      <c r="W3344" s="496"/>
      <c r="X3344" s="496"/>
      <c r="Y3344" s="496"/>
    </row>
    <row r="3345" spans="2:25" s="487" customFormat="1" x14ac:dyDescent="0.2">
      <c r="B3345" s="493"/>
      <c r="C3345" s="488"/>
      <c r="D3345" s="489"/>
      <c r="E3345" s="490"/>
      <c r="F3345" s="491"/>
      <c r="G3345" s="492"/>
      <c r="H3345" s="490"/>
      <c r="I3345" s="490"/>
      <c r="J3345" s="493"/>
      <c r="K3345" s="493"/>
      <c r="L3345" s="494"/>
      <c r="M3345" s="495"/>
      <c r="N3345" s="496"/>
      <c r="O3345" s="495"/>
      <c r="P3345" s="496"/>
      <c r="Q3345" s="496"/>
      <c r="R3345" s="496"/>
      <c r="S3345" s="496"/>
      <c r="T3345" s="496"/>
      <c r="U3345" s="496"/>
      <c r="V3345" s="496"/>
      <c r="W3345" s="496"/>
      <c r="X3345" s="496"/>
      <c r="Y3345" s="496"/>
    </row>
    <row r="3346" spans="2:25" s="487" customFormat="1" x14ac:dyDescent="0.2">
      <c r="B3346" s="493"/>
      <c r="C3346" s="488"/>
      <c r="D3346" s="489"/>
      <c r="E3346" s="490"/>
      <c r="F3346" s="491"/>
      <c r="G3346" s="492"/>
      <c r="H3346" s="490"/>
      <c r="I3346" s="490"/>
      <c r="J3346" s="493"/>
      <c r="K3346" s="493"/>
      <c r="L3346" s="494"/>
      <c r="M3346" s="495"/>
      <c r="N3346" s="496"/>
      <c r="O3346" s="495"/>
      <c r="P3346" s="496"/>
      <c r="Q3346" s="496"/>
      <c r="R3346" s="496"/>
      <c r="S3346" s="496"/>
      <c r="T3346" s="496"/>
      <c r="U3346" s="496"/>
      <c r="V3346" s="496"/>
      <c r="W3346" s="496"/>
      <c r="X3346" s="496"/>
      <c r="Y3346" s="496"/>
    </row>
    <row r="3347" spans="2:25" s="487" customFormat="1" x14ac:dyDescent="0.2">
      <c r="B3347" s="493"/>
      <c r="C3347" s="488"/>
      <c r="D3347" s="489"/>
      <c r="E3347" s="490"/>
      <c r="F3347" s="491"/>
      <c r="G3347" s="492"/>
      <c r="H3347" s="490"/>
      <c r="I3347" s="490"/>
      <c r="J3347" s="493"/>
      <c r="K3347" s="493"/>
      <c r="L3347" s="494"/>
      <c r="M3347" s="495"/>
      <c r="N3347" s="496"/>
      <c r="O3347" s="495"/>
      <c r="P3347" s="496"/>
      <c r="Q3347" s="496"/>
      <c r="R3347" s="496"/>
      <c r="S3347" s="496"/>
      <c r="T3347" s="496"/>
      <c r="U3347" s="496"/>
      <c r="V3347" s="496"/>
      <c r="W3347" s="496"/>
      <c r="X3347" s="496"/>
      <c r="Y3347" s="496"/>
    </row>
    <row r="3348" spans="2:25" s="487" customFormat="1" x14ac:dyDescent="0.2">
      <c r="B3348" s="493"/>
      <c r="C3348" s="488"/>
      <c r="D3348" s="489"/>
      <c r="E3348" s="490"/>
      <c r="F3348" s="491"/>
      <c r="G3348" s="492"/>
      <c r="H3348" s="490"/>
      <c r="I3348" s="490"/>
      <c r="J3348" s="493"/>
      <c r="K3348" s="493"/>
      <c r="L3348" s="494"/>
      <c r="M3348" s="495"/>
      <c r="N3348" s="496"/>
      <c r="O3348" s="495"/>
      <c r="P3348" s="496"/>
      <c r="Q3348" s="496"/>
      <c r="R3348" s="496"/>
      <c r="S3348" s="496"/>
      <c r="T3348" s="496"/>
      <c r="U3348" s="496"/>
      <c r="V3348" s="496"/>
      <c r="W3348" s="496"/>
      <c r="X3348" s="496"/>
      <c r="Y3348" s="496"/>
    </row>
    <row r="3349" spans="2:25" s="487" customFormat="1" x14ac:dyDescent="0.2">
      <c r="B3349" s="493"/>
      <c r="C3349" s="488"/>
      <c r="D3349" s="489"/>
      <c r="E3349" s="490"/>
      <c r="F3349" s="491"/>
      <c r="G3349" s="492"/>
      <c r="H3349" s="490"/>
      <c r="I3349" s="490"/>
      <c r="J3349" s="493"/>
      <c r="K3349" s="493"/>
      <c r="L3349" s="494"/>
      <c r="M3349" s="495"/>
      <c r="N3349" s="496"/>
      <c r="O3349" s="495"/>
      <c r="P3349" s="496"/>
      <c r="Q3349" s="496"/>
      <c r="R3349" s="496"/>
      <c r="S3349" s="496"/>
      <c r="T3349" s="496"/>
      <c r="U3349" s="496"/>
      <c r="V3349" s="496"/>
      <c r="W3349" s="496"/>
      <c r="X3349" s="496"/>
      <c r="Y3349" s="496"/>
    </row>
    <row r="3350" spans="2:25" s="487" customFormat="1" x14ac:dyDescent="0.2">
      <c r="B3350" s="493"/>
      <c r="C3350" s="488"/>
      <c r="D3350" s="489"/>
      <c r="E3350" s="490"/>
      <c r="F3350" s="491"/>
      <c r="G3350" s="492"/>
      <c r="H3350" s="490"/>
      <c r="I3350" s="490"/>
      <c r="J3350" s="493"/>
      <c r="K3350" s="493"/>
      <c r="L3350" s="494"/>
      <c r="M3350" s="495"/>
      <c r="N3350" s="496"/>
      <c r="O3350" s="495"/>
      <c r="P3350" s="496"/>
      <c r="Q3350" s="496"/>
      <c r="R3350" s="496"/>
      <c r="S3350" s="496"/>
      <c r="T3350" s="496"/>
      <c r="U3350" s="496"/>
      <c r="V3350" s="496"/>
      <c r="W3350" s="496"/>
      <c r="X3350" s="496"/>
      <c r="Y3350" s="496"/>
    </row>
    <row r="3351" spans="2:25" s="487" customFormat="1" x14ac:dyDescent="0.2">
      <c r="B3351" s="493"/>
      <c r="C3351" s="488"/>
      <c r="D3351" s="489"/>
      <c r="E3351" s="490"/>
      <c r="F3351" s="491"/>
      <c r="G3351" s="492"/>
      <c r="H3351" s="490"/>
      <c r="I3351" s="490"/>
      <c r="J3351" s="493"/>
      <c r="K3351" s="493"/>
      <c r="L3351" s="494"/>
      <c r="M3351" s="495"/>
      <c r="N3351" s="496"/>
      <c r="O3351" s="495"/>
      <c r="P3351" s="496"/>
      <c r="Q3351" s="496"/>
      <c r="R3351" s="496"/>
      <c r="S3351" s="496"/>
      <c r="T3351" s="496"/>
      <c r="U3351" s="496"/>
      <c r="V3351" s="496"/>
      <c r="W3351" s="496"/>
      <c r="X3351" s="496"/>
      <c r="Y3351" s="496"/>
    </row>
    <row r="3352" spans="2:25" s="487" customFormat="1" x14ac:dyDescent="0.2">
      <c r="B3352" s="493"/>
      <c r="C3352" s="488"/>
      <c r="D3352" s="489"/>
      <c r="E3352" s="490"/>
      <c r="F3352" s="491"/>
      <c r="G3352" s="492"/>
      <c r="H3352" s="490"/>
      <c r="I3352" s="490"/>
      <c r="J3352" s="493"/>
      <c r="K3352" s="493"/>
      <c r="L3352" s="494"/>
      <c r="M3352" s="495"/>
      <c r="N3352" s="496"/>
      <c r="O3352" s="495"/>
      <c r="P3352" s="496"/>
      <c r="Q3352" s="496"/>
      <c r="R3352" s="496"/>
      <c r="S3352" s="496"/>
      <c r="T3352" s="496"/>
      <c r="U3352" s="496"/>
      <c r="V3352" s="496"/>
      <c r="W3352" s="496"/>
      <c r="X3352" s="496"/>
      <c r="Y3352" s="496"/>
    </row>
    <row r="3353" spans="2:25" s="487" customFormat="1" x14ac:dyDescent="0.2">
      <c r="B3353" s="493"/>
      <c r="C3353" s="488"/>
      <c r="D3353" s="489"/>
      <c r="E3353" s="490"/>
      <c r="F3353" s="491"/>
      <c r="G3353" s="492"/>
      <c r="H3353" s="490"/>
      <c r="I3353" s="490"/>
      <c r="J3353" s="493"/>
      <c r="K3353" s="493"/>
      <c r="L3353" s="494"/>
      <c r="M3353" s="495"/>
      <c r="N3353" s="496"/>
      <c r="O3353" s="495"/>
      <c r="P3353" s="496"/>
      <c r="Q3353" s="496"/>
      <c r="R3353" s="496"/>
      <c r="S3353" s="496"/>
      <c r="T3353" s="496"/>
      <c r="U3353" s="496"/>
      <c r="V3353" s="496"/>
      <c r="W3353" s="496"/>
      <c r="X3353" s="496"/>
      <c r="Y3353" s="496"/>
    </row>
    <row r="3354" spans="2:25" s="487" customFormat="1" x14ac:dyDescent="0.2">
      <c r="B3354" s="493"/>
      <c r="C3354" s="488"/>
      <c r="D3354" s="489"/>
      <c r="E3354" s="490"/>
      <c r="F3354" s="491"/>
      <c r="G3354" s="492"/>
      <c r="H3354" s="490"/>
      <c r="I3354" s="490"/>
      <c r="J3354" s="493"/>
      <c r="K3354" s="493"/>
      <c r="L3354" s="494"/>
      <c r="M3354" s="495"/>
      <c r="N3354" s="496"/>
      <c r="O3354" s="495"/>
      <c r="P3354" s="496"/>
      <c r="Q3354" s="496"/>
      <c r="R3354" s="496"/>
      <c r="S3354" s="496"/>
      <c r="T3354" s="496"/>
      <c r="U3354" s="496"/>
      <c r="V3354" s="496"/>
      <c r="W3354" s="496"/>
      <c r="X3354" s="496"/>
      <c r="Y3354" s="496"/>
    </row>
    <row r="3355" spans="2:25" s="487" customFormat="1" x14ac:dyDescent="0.2">
      <c r="B3355" s="493"/>
      <c r="C3355" s="488"/>
      <c r="D3355" s="489"/>
      <c r="E3355" s="490"/>
      <c r="F3355" s="491"/>
      <c r="G3355" s="492"/>
      <c r="H3355" s="490"/>
      <c r="I3355" s="490"/>
      <c r="J3355" s="493"/>
      <c r="K3355" s="493"/>
      <c r="L3355" s="494"/>
      <c r="M3355" s="495"/>
      <c r="N3355" s="496"/>
      <c r="O3355" s="495"/>
      <c r="P3355" s="496"/>
      <c r="Q3355" s="496"/>
      <c r="R3355" s="496"/>
      <c r="S3355" s="496"/>
      <c r="T3355" s="496"/>
      <c r="U3355" s="496"/>
      <c r="V3355" s="496"/>
      <c r="W3355" s="496"/>
      <c r="X3355" s="496"/>
      <c r="Y3355" s="496"/>
    </row>
    <row r="3356" spans="2:25" s="487" customFormat="1" x14ac:dyDescent="0.2">
      <c r="B3356" s="493"/>
      <c r="C3356" s="488"/>
      <c r="D3356" s="489"/>
      <c r="E3356" s="490"/>
      <c r="F3356" s="491"/>
      <c r="G3356" s="492"/>
      <c r="H3356" s="490"/>
      <c r="I3356" s="490"/>
      <c r="J3356" s="493"/>
      <c r="K3356" s="493"/>
      <c r="L3356" s="494"/>
      <c r="M3356" s="495"/>
      <c r="N3356" s="496"/>
      <c r="O3356" s="495"/>
      <c r="P3356" s="496"/>
      <c r="Q3356" s="496"/>
      <c r="R3356" s="496"/>
      <c r="S3356" s="496"/>
      <c r="T3356" s="496"/>
      <c r="U3356" s="496"/>
      <c r="V3356" s="496"/>
      <c r="W3356" s="496"/>
      <c r="X3356" s="496"/>
      <c r="Y3356" s="496"/>
    </row>
    <row r="3357" spans="2:25" s="487" customFormat="1" x14ac:dyDescent="0.2">
      <c r="B3357" s="493"/>
      <c r="C3357" s="488"/>
      <c r="D3357" s="489"/>
      <c r="E3357" s="490"/>
      <c r="F3357" s="491"/>
      <c r="G3357" s="492"/>
      <c r="H3357" s="490"/>
      <c r="I3357" s="490"/>
      <c r="J3357" s="493"/>
      <c r="K3357" s="493"/>
      <c r="L3357" s="494"/>
      <c r="M3357" s="495"/>
      <c r="N3357" s="496"/>
      <c r="O3357" s="495"/>
      <c r="P3357" s="496"/>
      <c r="Q3357" s="496"/>
      <c r="R3357" s="496"/>
      <c r="S3357" s="496"/>
      <c r="T3357" s="496"/>
      <c r="U3357" s="496"/>
      <c r="V3357" s="496"/>
      <c r="W3357" s="496"/>
      <c r="X3357" s="496"/>
      <c r="Y3357" s="496"/>
    </row>
    <row r="3358" spans="2:25" s="487" customFormat="1" x14ac:dyDescent="0.2">
      <c r="B3358" s="493"/>
      <c r="C3358" s="488"/>
      <c r="D3358" s="489"/>
      <c r="E3358" s="490"/>
      <c r="F3358" s="491"/>
      <c r="G3358" s="492"/>
      <c r="H3358" s="490"/>
      <c r="I3358" s="490"/>
      <c r="J3358" s="493"/>
      <c r="K3358" s="493"/>
      <c r="L3358" s="494"/>
      <c r="M3358" s="495"/>
      <c r="N3358" s="496"/>
      <c r="O3358" s="495"/>
      <c r="P3358" s="496"/>
      <c r="Q3358" s="496"/>
      <c r="R3358" s="496"/>
      <c r="S3358" s="496"/>
      <c r="T3358" s="496"/>
      <c r="U3358" s="496"/>
      <c r="V3358" s="496"/>
      <c r="W3358" s="496"/>
      <c r="X3358" s="496"/>
      <c r="Y3358" s="496"/>
    </row>
    <row r="3359" spans="2:25" s="487" customFormat="1" x14ac:dyDescent="0.2">
      <c r="B3359" s="493"/>
      <c r="C3359" s="488"/>
      <c r="D3359" s="489"/>
      <c r="E3359" s="490"/>
      <c r="F3359" s="491"/>
      <c r="G3359" s="492"/>
      <c r="H3359" s="490"/>
      <c r="I3359" s="490"/>
      <c r="J3359" s="493"/>
      <c r="K3359" s="493"/>
      <c r="L3359" s="494"/>
      <c r="M3359" s="495"/>
      <c r="N3359" s="496"/>
      <c r="O3359" s="495"/>
      <c r="P3359" s="496"/>
      <c r="Q3359" s="496"/>
      <c r="R3359" s="496"/>
      <c r="S3359" s="496"/>
      <c r="T3359" s="496"/>
      <c r="U3359" s="496"/>
      <c r="V3359" s="496"/>
      <c r="W3359" s="496"/>
      <c r="X3359" s="496"/>
      <c r="Y3359" s="496"/>
    </row>
    <row r="3360" spans="2:25" s="487" customFormat="1" x14ac:dyDescent="0.2">
      <c r="B3360" s="493"/>
      <c r="C3360" s="488"/>
      <c r="D3360" s="489"/>
      <c r="E3360" s="490"/>
      <c r="F3360" s="491"/>
      <c r="G3360" s="492"/>
      <c r="H3360" s="490"/>
      <c r="I3360" s="490"/>
      <c r="J3360" s="493"/>
      <c r="K3360" s="493"/>
      <c r="L3360" s="494"/>
      <c r="M3360" s="495"/>
      <c r="N3360" s="496"/>
      <c r="O3360" s="495"/>
      <c r="P3360" s="496"/>
      <c r="Q3360" s="496"/>
      <c r="R3360" s="496"/>
      <c r="S3360" s="496"/>
      <c r="T3360" s="496"/>
      <c r="U3360" s="496"/>
      <c r="V3360" s="496"/>
      <c r="W3360" s="496"/>
      <c r="X3360" s="496"/>
      <c r="Y3360" s="496"/>
    </row>
    <row r="3361" spans="2:25" s="487" customFormat="1" x14ac:dyDescent="0.2">
      <c r="B3361" s="493"/>
      <c r="C3361" s="488"/>
      <c r="D3361" s="489"/>
      <c r="E3361" s="490"/>
      <c r="F3361" s="491"/>
      <c r="G3361" s="492"/>
      <c r="H3361" s="490"/>
      <c r="I3361" s="490"/>
      <c r="J3361" s="493"/>
      <c r="K3361" s="493"/>
      <c r="L3361" s="494"/>
      <c r="M3361" s="495"/>
      <c r="N3361" s="496"/>
      <c r="O3361" s="495"/>
      <c r="P3361" s="496"/>
      <c r="Q3361" s="496"/>
      <c r="R3361" s="496"/>
      <c r="S3361" s="496"/>
      <c r="T3361" s="496"/>
      <c r="U3361" s="496"/>
      <c r="V3361" s="496"/>
      <c r="W3361" s="496"/>
      <c r="X3361" s="496"/>
      <c r="Y3361" s="496"/>
    </row>
    <row r="3362" spans="2:25" s="487" customFormat="1" x14ac:dyDescent="0.2">
      <c r="B3362" s="493"/>
      <c r="C3362" s="488"/>
      <c r="D3362" s="489"/>
      <c r="E3362" s="490"/>
      <c r="F3362" s="491"/>
      <c r="G3362" s="492"/>
      <c r="H3362" s="490"/>
      <c r="I3362" s="490"/>
      <c r="J3362" s="493"/>
      <c r="K3362" s="493"/>
      <c r="L3362" s="494"/>
      <c r="M3362" s="495"/>
      <c r="N3362" s="496"/>
      <c r="O3362" s="495"/>
      <c r="P3362" s="496"/>
      <c r="Q3362" s="496"/>
      <c r="R3362" s="496"/>
      <c r="S3362" s="496"/>
      <c r="T3362" s="496"/>
      <c r="U3362" s="496"/>
      <c r="V3362" s="496"/>
      <c r="W3362" s="496"/>
      <c r="X3362" s="496"/>
      <c r="Y3362" s="496"/>
    </row>
    <row r="3363" spans="2:25" s="487" customFormat="1" x14ac:dyDescent="0.2">
      <c r="B3363" s="493"/>
      <c r="C3363" s="488"/>
      <c r="D3363" s="489"/>
      <c r="E3363" s="490"/>
      <c r="F3363" s="491"/>
      <c r="G3363" s="492"/>
      <c r="H3363" s="490"/>
      <c r="I3363" s="490"/>
      <c r="J3363" s="493"/>
      <c r="K3363" s="493"/>
      <c r="L3363" s="494"/>
      <c r="M3363" s="495"/>
      <c r="N3363" s="496"/>
      <c r="O3363" s="495"/>
      <c r="P3363" s="496"/>
      <c r="Q3363" s="496"/>
      <c r="R3363" s="496"/>
      <c r="S3363" s="496"/>
      <c r="T3363" s="496"/>
      <c r="U3363" s="496"/>
      <c r="V3363" s="496"/>
      <c r="W3363" s="496"/>
      <c r="X3363" s="496"/>
      <c r="Y3363" s="496"/>
    </row>
    <row r="3364" spans="2:25" s="487" customFormat="1" x14ac:dyDescent="0.2">
      <c r="B3364" s="493"/>
      <c r="C3364" s="488"/>
      <c r="D3364" s="489"/>
      <c r="E3364" s="490"/>
      <c r="F3364" s="491"/>
      <c r="G3364" s="492"/>
      <c r="H3364" s="490"/>
      <c r="I3364" s="490"/>
      <c r="J3364" s="493"/>
      <c r="K3364" s="493"/>
      <c r="L3364" s="494"/>
      <c r="M3364" s="495"/>
      <c r="N3364" s="496"/>
      <c r="O3364" s="495"/>
      <c r="P3364" s="496"/>
      <c r="Q3364" s="496"/>
      <c r="R3364" s="496"/>
      <c r="S3364" s="496"/>
      <c r="T3364" s="496"/>
      <c r="U3364" s="496"/>
      <c r="V3364" s="496"/>
      <c r="W3364" s="496"/>
      <c r="X3364" s="496"/>
      <c r="Y3364" s="496"/>
    </row>
    <row r="3365" spans="2:25" s="487" customFormat="1" x14ac:dyDescent="0.2">
      <c r="B3365" s="493"/>
      <c r="C3365" s="488"/>
      <c r="D3365" s="489"/>
      <c r="E3365" s="490"/>
      <c r="F3365" s="491"/>
      <c r="G3365" s="492"/>
      <c r="H3365" s="490"/>
      <c r="I3365" s="490"/>
      <c r="J3365" s="493"/>
      <c r="K3365" s="493"/>
      <c r="L3365" s="494"/>
      <c r="M3365" s="495"/>
      <c r="N3365" s="496"/>
      <c r="O3365" s="495"/>
      <c r="P3365" s="496"/>
      <c r="Q3365" s="496"/>
      <c r="R3365" s="496"/>
      <c r="S3365" s="496"/>
      <c r="T3365" s="496"/>
      <c r="U3365" s="496"/>
      <c r="V3365" s="496"/>
      <c r="W3365" s="496"/>
      <c r="X3365" s="496"/>
      <c r="Y3365" s="496"/>
    </row>
    <row r="3366" spans="2:25" s="487" customFormat="1" x14ac:dyDescent="0.2">
      <c r="B3366" s="493"/>
      <c r="C3366" s="488"/>
      <c r="D3366" s="489"/>
      <c r="E3366" s="490"/>
      <c r="F3366" s="491"/>
      <c r="G3366" s="492"/>
      <c r="H3366" s="490"/>
      <c r="I3366" s="490"/>
      <c r="J3366" s="493"/>
      <c r="K3366" s="493"/>
      <c r="L3366" s="494"/>
      <c r="M3366" s="495"/>
      <c r="N3366" s="496"/>
      <c r="O3366" s="495"/>
      <c r="P3366" s="496"/>
      <c r="Q3366" s="496"/>
      <c r="R3366" s="496"/>
      <c r="S3366" s="496"/>
      <c r="T3366" s="496"/>
      <c r="U3366" s="496"/>
      <c r="V3366" s="496"/>
      <c r="W3366" s="496"/>
      <c r="X3366" s="496"/>
      <c r="Y3366" s="496"/>
    </row>
    <row r="3367" spans="2:25" s="487" customFormat="1" x14ac:dyDescent="0.2">
      <c r="B3367" s="493"/>
      <c r="C3367" s="488"/>
      <c r="D3367" s="489"/>
      <c r="E3367" s="490"/>
      <c r="F3367" s="491"/>
      <c r="G3367" s="492"/>
      <c r="H3367" s="490"/>
      <c r="I3367" s="490"/>
      <c r="J3367" s="493"/>
      <c r="K3367" s="493"/>
      <c r="L3367" s="494"/>
      <c r="M3367" s="495"/>
      <c r="N3367" s="496"/>
      <c r="O3367" s="495"/>
      <c r="P3367" s="496"/>
      <c r="Q3367" s="496"/>
      <c r="R3367" s="496"/>
      <c r="S3367" s="496"/>
      <c r="T3367" s="496"/>
      <c r="U3367" s="496"/>
      <c r="V3367" s="496"/>
      <c r="W3367" s="496"/>
      <c r="X3367" s="496"/>
      <c r="Y3367" s="496"/>
    </row>
    <row r="3368" spans="2:25" s="487" customFormat="1" x14ac:dyDescent="0.2">
      <c r="B3368" s="493"/>
      <c r="C3368" s="488"/>
      <c r="D3368" s="489"/>
      <c r="E3368" s="490"/>
      <c r="F3368" s="491"/>
      <c r="G3368" s="492"/>
      <c r="H3368" s="490"/>
      <c r="I3368" s="490"/>
      <c r="J3368" s="493"/>
      <c r="K3368" s="493"/>
      <c r="L3368" s="494"/>
      <c r="M3368" s="495"/>
      <c r="N3368" s="496"/>
      <c r="O3368" s="495"/>
      <c r="P3368" s="496"/>
      <c r="Q3368" s="496"/>
      <c r="R3368" s="496"/>
      <c r="S3368" s="496"/>
      <c r="T3368" s="496"/>
      <c r="U3368" s="496"/>
      <c r="V3368" s="496"/>
      <c r="W3368" s="496"/>
      <c r="X3368" s="496"/>
      <c r="Y3368" s="496"/>
    </row>
    <row r="3369" spans="2:25" s="487" customFormat="1" x14ac:dyDescent="0.2">
      <c r="B3369" s="493"/>
      <c r="C3369" s="488"/>
      <c r="D3369" s="489"/>
      <c r="E3369" s="490"/>
      <c r="F3369" s="491"/>
      <c r="G3369" s="492"/>
      <c r="H3369" s="490"/>
      <c r="I3369" s="490"/>
      <c r="J3369" s="493"/>
      <c r="K3369" s="493"/>
      <c r="L3369" s="494"/>
      <c r="M3369" s="495"/>
      <c r="N3369" s="496"/>
      <c r="O3369" s="495"/>
      <c r="P3369" s="496"/>
      <c r="Q3369" s="496"/>
      <c r="R3369" s="496"/>
      <c r="S3369" s="496"/>
      <c r="T3369" s="496"/>
      <c r="U3369" s="496"/>
      <c r="V3369" s="496"/>
      <c r="W3369" s="496"/>
      <c r="X3369" s="496"/>
      <c r="Y3369" s="496"/>
    </row>
    <row r="3370" spans="2:25" s="487" customFormat="1" x14ac:dyDescent="0.2">
      <c r="B3370" s="493"/>
      <c r="C3370" s="488"/>
      <c r="D3370" s="489"/>
      <c r="E3370" s="490"/>
      <c r="F3370" s="491"/>
      <c r="G3370" s="492"/>
      <c r="H3370" s="490"/>
      <c r="I3370" s="490"/>
      <c r="J3370" s="493"/>
      <c r="K3370" s="493"/>
      <c r="L3370" s="494"/>
      <c r="M3370" s="495"/>
      <c r="N3370" s="496"/>
      <c r="O3370" s="495"/>
      <c r="P3370" s="496"/>
      <c r="Q3370" s="496"/>
      <c r="R3370" s="496"/>
      <c r="S3370" s="496"/>
      <c r="T3370" s="496"/>
      <c r="U3370" s="496"/>
      <c r="V3370" s="496"/>
      <c r="W3370" s="496"/>
      <c r="X3370" s="496"/>
      <c r="Y3370" s="496"/>
    </row>
    <row r="3371" spans="2:25" s="487" customFormat="1" x14ac:dyDescent="0.2">
      <c r="B3371" s="493"/>
      <c r="C3371" s="488"/>
      <c r="D3371" s="489"/>
      <c r="E3371" s="490"/>
      <c r="F3371" s="491"/>
      <c r="G3371" s="492"/>
      <c r="H3371" s="490"/>
      <c r="I3371" s="490"/>
      <c r="J3371" s="493"/>
      <c r="K3371" s="493"/>
      <c r="L3371" s="494"/>
      <c r="M3371" s="495"/>
      <c r="N3371" s="496"/>
      <c r="O3371" s="495"/>
      <c r="P3371" s="496"/>
      <c r="Q3371" s="496"/>
      <c r="R3371" s="496"/>
      <c r="S3371" s="496"/>
      <c r="T3371" s="496"/>
      <c r="U3371" s="496"/>
      <c r="V3371" s="496"/>
      <c r="W3371" s="496"/>
      <c r="X3371" s="496"/>
      <c r="Y3371" s="496"/>
    </row>
    <row r="3372" spans="2:25" s="487" customFormat="1" x14ac:dyDescent="0.2">
      <c r="B3372" s="493"/>
      <c r="C3372" s="488"/>
      <c r="D3372" s="489"/>
      <c r="E3372" s="490"/>
      <c r="F3372" s="491"/>
      <c r="G3372" s="492"/>
      <c r="H3372" s="490"/>
      <c r="I3372" s="490"/>
      <c r="J3372" s="493"/>
      <c r="K3372" s="493"/>
      <c r="L3372" s="494"/>
      <c r="M3372" s="495"/>
      <c r="N3372" s="496"/>
      <c r="O3372" s="495"/>
      <c r="P3372" s="496"/>
      <c r="Q3372" s="496"/>
      <c r="R3372" s="496"/>
      <c r="S3372" s="496"/>
      <c r="T3372" s="496"/>
      <c r="U3372" s="496"/>
      <c r="V3372" s="496"/>
      <c r="W3372" s="496"/>
      <c r="X3372" s="496"/>
      <c r="Y3372" s="496"/>
    </row>
    <row r="3373" spans="2:25" s="487" customFormat="1" x14ac:dyDescent="0.2">
      <c r="B3373" s="493"/>
      <c r="C3373" s="488"/>
      <c r="D3373" s="489"/>
      <c r="E3373" s="490"/>
      <c r="F3373" s="491"/>
      <c r="G3373" s="492"/>
      <c r="H3373" s="490"/>
      <c r="I3373" s="490"/>
      <c r="J3373" s="493"/>
      <c r="K3373" s="493"/>
      <c r="L3373" s="494"/>
      <c r="M3373" s="495"/>
      <c r="N3373" s="496"/>
      <c r="O3373" s="495"/>
      <c r="P3373" s="496"/>
      <c r="Q3373" s="496"/>
      <c r="R3373" s="496"/>
      <c r="S3373" s="496"/>
      <c r="T3373" s="496"/>
      <c r="U3373" s="496"/>
      <c r="V3373" s="496"/>
      <c r="W3373" s="496"/>
      <c r="X3373" s="496"/>
      <c r="Y3373" s="496"/>
    </row>
    <row r="3374" spans="2:25" s="487" customFormat="1" x14ac:dyDescent="0.2">
      <c r="B3374" s="493"/>
      <c r="C3374" s="488"/>
      <c r="D3374" s="489"/>
      <c r="E3374" s="490"/>
      <c r="F3374" s="491"/>
      <c r="G3374" s="492"/>
      <c r="H3374" s="490"/>
      <c r="I3374" s="490"/>
      <c r="J3374" s="493"/>
      <c r="K3374" s="493"/>
      <c r="L3374" s="494"/>
      <c r="M3374" s="495"/>
      <c r="N3374" s="496"/>
      <c r="O3374" s="495"/>
      <c r="P3374" s="496"/>
      <c r="Q3374" s="496"/>
      <c r="R3374" s="496"/>
      <c r="S3374" s="496"/>
      <c r="T3374" s="496"/>
      <c r="U3374" s="496"/>
      <c r="V3374" s="496"/>
      <c r="W3374" s="496"/>
      <c r="X3374" s="496"/>
      <c r="Y3374" s="496"/>
    </row>
    <row r="3375" spans="2:25" s="487" customFormat="1" x14ac:dyDescent="0.2">
      <c r="B3375" s="493"/>
      <c r="C3375" s="488"/>
      <c r="D3375" s="489"/>
      <c r="E3375" s="490"/>
      <c r="F3375" s="491"/>
      <c r="G3375" s="492"/>
      <c r="H3375" s="490"/>
      <c r="I3375" s="490"/>
      <c r="J3375" s="493"/>
      <c r="K3375" s="493"/>
      <c r="L3375" s="494"/>
      <c r="M3375" s="495"/>
      <c r="N3375" s="496"/>
      <c r="O3375" s="495"/>
      <c r="P3375" s="496"/>
      <c r="Q3375" s="496"/>
      <c r="R3375" s="496"/>
      <c r="S3375" s="496"/>
      <c r="T3375" s="496"/>
      <c r="U3375" s="496"/>
      <c r="V3375" s="496"/>
      <c r="W3375" s="496"/>
      <c r="X3375" s="496"/>
      <c r="Y3375" s="496"/>
    </row>
    <row r="3376" spans="2:25" s="487" customFormat="1" x14ac:dyDescent="0.2">
      <c r="B3376" s="493"/>
      <c r="C3376" s="488"/>
      <c r="D3376" s="489"/>
      <c r="E3376" s="490"/>
      <c r="F3376" s="491"/>
      <c r="G3376" s="492"/>
      <c r="H3376" s="490"/>
      <c r="I3376" s="490"/>
      <c r="J3376" s="493"/>
      <c r="K3376" s="493"/>
      <c r="L3376" s="494"/>
      <c r="M3376" s="495"/>
      <c r="N3376" s="496"/>
      <c r="O3376" s="495"/>
      <c r="P3376" s="496"/>
      <c r="Q3376" s="496"/>
      <c r="R3376" s="496"/>
      <c r="S3376" s="496"/>
      <c r="T3376" s="496"/>
      <c r="U3376" s="496"/>
      <c r="V3376" s="496"/>
      <c r="W3376" s="496"/>
      <c r="X3376" s="496"/>
      <c r="Y3376" s="496"/>
    </row>
    <row r="3377" spans="2:25" s="487" customFormat="1" x14ac:dyDescent="0.2">
      <c r="B3377" s="493"/>
      <c r="C3377" s="488"/>
      <c r="D3377" s="489"/>
      <c r="E3377" s="490"/>
      <c r="F3377" s="491"/>
      <c r="G3377" s="492"/>
      <c r="H3377" s="490"/>
      <c r="I3377" s="490"/>
      <c r="J3377" s="493"/>
      <c r="K3377" s="493"/>
      <c r="L3377" s="494"/>
      <c r="M3377" s="495"/>
      <c r="N3377" s="496"/>
      <c r="O3377" s="495"/>
      <c r="P3377" s="496"/>
      <c r="Q3377" s="496"/>
      <c r="R3377" s="496"/>
      <c r="S3377" s="496"/>
      <c r="T3377" s="496"/>
      <c r="U3377" s="496"/>
      <c r="V3377" s="496"/>
      <c r="W3377" s="496"/>
      <c r="X3377" s="496"/>
      <c r="Y3377" s="496"/>
    </row>
    <row r="3378" spans="2:25" s="487" customFormat="1" x14ac:dyDescent="0.2">
      <c r="B3378" s="493"/>
      <c r="C3378" s="488"/>
      <c r="D3378" s="489"/>
      <c r="E3378" s="490"/>
      <c r="F3378" s="491"/>
      <c r="G3378" s="492"/>
      <c r="H3378" s="490"/>
      <c r="I3378" s="490"/>
      <c r="J3378" s="493"/>
      <c r="K3378" s="493"/>
      <c r="L3378" s="494"/>
      <c r="M3378" s="495"/>
      <c r="N3378" s="496"/>
      <c r="O3378" s="495"/>
      <c r="P3378" s="496"/>
      <c r="Q3378" s="496"/>
      <c r="R3378" s="496"/>
      <c r="S3378" s="496"/>
      <c r="T3378" s="496"/>
      <c r="U3378" s="496"/>
      <c r="V3378" s="496"/>
      <c r="W3378" s="496"/>
      <c r="X3378" s="496"/>
      <c r="Y3378" s="496"/>
    </row>
    <row r="3379" spans="2:25" s="487" customFormat="1" x14ac:dyDescent="0.2">
      <c r="B3379" s="493"/>
      <c r="C3379" s="488"/>
      <c r="D3379" s="489"/>
      <c r="E3379" s="490"/>
      <c r="F3379" s="491"/>
      <c r="G3379" s="492"/>
      <c r="H3379" s="490"/>
      <c r="I3379" s="490"/>
      <c r="J3379" s="493"/>
      <c r="K3379" s="493"/>
      <c r="L3379" s="494"/>
      <c r="M3379" s="495"/>
      <c r="N3379" s="496"/>
      <c r="O3379" s="495"/>
      <c r="P3379" s="496"/>
      <c r="Q3379" s="496"/>
      <c r="R3379" s="496"/>
      <c r="S3379" s="496"/>
      <c r="T3379" s="496"/>
      <c r="U3379" s="496"/>
      <c r="V3379" s="496"/>
      <c r="W3379" s="496"/>
      <c r="X3379" s="496"/>
      <c r="Y3379" s="496"/>
    </row>
    <row r="3380" spans="2:25" s="487" customFormat="1" x14ac:dyDescent="0.2">
      <c r="B3380" s="493"/>
      <c r="C3380" s="488"/>
      <c r="D3380" s="489"/>
      <c r="E3380" s="490"/>
      <c r="F3380" s="491"/>
      <c r="G3380" s="492"/>
      <c r="H3380" s="490"/>
      <c r="I3380" s="490"/>
      <c r="J3380" s="493"/>
      <c r="K3380" s="493"/>
      <c r="L3380" s="494"/>
      <c r="M3380" s="495"/>
      <c r="N3380" s="496"/>
      <c r="O3380" s="495"/>
      <c r="P3380" s="496"/>
      <c r="Q3380" s="496"/>
      <c r="R3380" s="496"/>
      <c r="S3380" s="496"/>
      <c r="T3380" s="496"/>
      <c r="U3380" s="496"/>
      <c r="V3380" s="496"/>
      <c r="W3380" s="496"/>
      <c r="X3380" s="496"/>
      <c r="Y3380" s="496"/>
    </row>
    <row r="3381" spans="2:25" s="487" customFormat="1" x14ac:dyDescent="0.2">
      <c r="B3381" s="493"/>
      <c r="C3381" s="488"/>
      <c r="D3381" s="489"/>
      <c r="E3381" s="490"/>
      <c r="F3381" s="491"/>
      <c r="G3381" s="492"/>
      <c r="H3381" s="490"/>
      <c r="I3381" s="490"/>
      <c r="J3381" s="493"/>
      <c r="K3381" s="493"/>
      <c r="L3381" s="494"/>
      <c r="M3381" s="495"/>
      <c r="N3381" s="496"/>
      <c r="O3381" s="495"/>
      <c r="P3381" s="496"/>
      <c r="Q3381" s="496"/>
      <c r="R3381" s="496"/>
      <c r="S3381" s="496"/>
      <c r="T3381" s="496"/>
      <c r="U3381" s="496"/>
      <c r="V3381" s="496"/>
      <c r="W3381" s="496"/>
      <c r="X3381" s="496"/>
      <c r="Y3381" s="496"/>
    </row>
    <row r="3382" spans="2:25" s="487" customFormat="1" x14ac:dyDescent="0.2">
      <c r="B3382" s="493"/>
      <c r="C3382" s="488"/>
      <c r="D3382" s="489"/>
      <c r="E3382" s="490"/>
      <c r="F3382" s="491"/>
      <c r="G3382" s="492"/>
      <c r="H3382" s="490"/>
      <c r="I3382" s="490"/>
      <c r="J3382" s="493"/>
      <c r="K3382" s="493"/>
      <c r="L3382" s="494"/>
      <c r="M3382" s="495"/>
      <c r="N3382" s="496"/>
      <c r="O3382" s="495"/>
      <c r="P3382" s="496"/>
      <c r="Q3382" s="496"/>
      <c r="R3382" s="496"/>
      <c r="S3382" s="496"/>
      <c r="T3382" s="496"/>
      <c r="U3382" s="496"/>
      <c r="V3382" s="496"/>
      <c r="W3382" s="496"/>
      <c r="X3382" s="496"/>
      <c r="Y3382" s="496"/>
    </row>
    <row r="3383" spans="2:25" s="487" customFormat="1" x14ac:dyDescent="0.2">
      <c r="B3383" s="493"/>
      <c r="C3383" s="488"/>
      <c r="D3383" s="489"/>
      <c r="E3383" s="490"/>
      <c r="F3383" s="491"/>
      <c r="G3383" s="492"/>
      <c r="H3383" s="490"/>
      <c r="I3383" s="490"/>
      <c r="J3383" s="493"/>
      <c r="K3383" s="493"/>
      <c r="L3383" s="494"/>
      <c r="M3383" s="495"/>
      <c r="N3383" s="496"/>
      <c r="O3383" s="495"/>
      <c r="P3383" s="496"/>
      <c r="Q3383" s="496"/>
      <c r="R3383" s="496"/>
      <c r="S3383" s="496"/>
      <c r="T3383" s="496"/>
      <c r="U3383" s="496"/>
      <c r="V3383" s="496"/>
      <c r="W3383" s="496"/>
      <c r="X3383" s="496"/>
      <c r="Y3383" s="496"/>
    </row>
    <row r="3384" spans="2:25" s="487" customFormat="1" x14ac:dyDescent="0.2">
      <c r="B3384" s="493"/>
      <c r="C3384" s="488"/>
      <c r="D3384" s="489"/>
      <c r="E3384" s="490"/>
      <c r="F3384" s="491"/>
      <c r="G3384" s="492"/>
      <c r="H3384" s="490"/>
      <c r="I3384" s="490"/>
      <c r="J3384" s="493"/>
      <c r="K3384" s="493"/>
      <c r="L3384" s="494"/>
      <c r="M3384" s="495"/>
      <c r="N3384" s="496"/>
      <c r="O3384" s="495"/>
      <c r="P3384" s="496"/>
      <c r="Q3384" s="496"/>
      <c r="R3384" s="496"/>
      <c r="S3384" s="496"/>
      <c r="T3384" s="496"/>
      <c r="U3384" s="496"/>
      <c r="V3384" s="496"/>
      <c r="W3384" s="496"/>
      <c r="X3384" s="496"/>
      <c r="Y3384" s="496"/>
    </row>
    <row r="3385" spans="2:25" s="487" customFormat="1" x14ac:dyDescent="0.2">
      <c r="B3385" s="493"/>
      <c r="C3385" s="488"/>
      <c r="D3385" s="489"/>
      <c r="E3385" s="490"/>
      <c r="F3385" s="491"/>
      <c r="G3385" s="492"/>
      <c r="H3385" s="490"/>
      <c r="I3385" s="490"/>
      <c r="J3385" s="493"/>
      <c r="K3385" s="493"/>
      <c r="L3385" s="494"/>
      <c r="M3385" s="495"/>
      <c r="N3385" s="496"/>
      <c r="O3385" s="495"/>
      <c r="P3385" s="496"/>
      <c r="Q3385" s="496"/>
      <c r="R3385" s="496"/>
      <c r="S3385" s="496"/>
      <c r="T3385" s="496"/>
      <c r="U3385" s="496"/>
      <c r="V3385" s="496"/>
      <c r="W3385" s="496"/>
      <c r="X3385" s="496"/>
      <c r="Y3385" s="496"/>
    </row>
    <row r="3386" spans="2:25" s="487" customFormat="1" x14ac:dyDescent="0.2">
      <c r="B3386" s="493"/>
      <c r="C3386" s="488"/>
      <c r="D3386" s="489"/>
      <c r="E3386" s="490"/>
      <c r="F3386" s="491"/>
      <c r="G3386" s="492"/>
      <c r="H3386" s="490"/>
      <c r="I3386" s="490"/>
      <c r="J3386" s="493"/>
      <c r="K3386" s="493"/>
      <c r="L3386" s="494"/>
      <c r="M3386" s="495"/>
      <c r="N3386" s="496"/>
      <c r="O3386" s="495"/>
      <c r="P3386" s="496"/>
      <c r="Q3386" s="496"/>
      <c r="R3386" s="496"/>
      <c r="S3386" s="496"/>
      <c r="T3386" s="496"/>
      <c r="U3386" s="496"/>
      <c r="V3386" s="496"/>
      <c r="W3386" s="496"/>
      <c r="X3386" s="496"/>
      <c r="Y3386" s="496"/>
    </row>
    <row r="3387" spans="2:25" s="487" customFormat="1" x14ac:dyDescent="0.2">
      <c r="B3387" s="493"/>
      <c r="C3387" s="488"/>
      <c r="D3387" s="489"/>
      <c r="E3387" s="490"/>
      <c r="F3387" s="491"/>
      <c r="G3387" s="492"/>
      <c r="H3387" s="490"/>
      <c r="I3387" s="490"/>
      <c r="J3387" s="493"/>
      <c r="K3387" s="493"/>
      <c r="L3387" s="494"/>
      <c r="M3387" s="495"/>
      <c r="N3387" s="496"/>
      <c r="O3387" s="495"/>
      <c r="P3387" s="496"/>
      <c r="Q3387" s="496"/>
      <c r="R3387" s="496"/>
      <c r="S3387" s="496"/>
      <c r="T3387" s="496"/>
      <c r="U3387" s="496"/>
      <c r="V3387" s="496"/>
      <c r="W3387" s="496"/>
      <c r="X3387" s="496"/>
      <c r="Y3387" s="496"/>
    </row>
    <row r="3388" spans="2:25" s="487" customFormat="1" x14ac:dyDescent="0.2">
      <c r="B3388" s="493"/>
      <c r="C3388" s="488"/>
      <c r="D3388" s="489"/>
      <c r="E3388" s="490"/>
      <c r="F3388" s="491"/>
      <c r="G3388" s="492"/>
      <c r="H3388" s="490"/>
      <c r="I3388" s="490"/>
      <c r="J3388" s="493"/>
      <c r="K3388" s="493"/>
      <c r="L3388" s="494"/>
      <c r="M3388" s="495"/>
      <c r="N3388" s="496"/>
      <c r="O3388" s="495"/>
      <c r="P3388" s="496"/>
      <c r="Q3388" s="496"/>
      <c r="R3388" s="496"/>
      <c r="S3388" s="496"/>
      <c r="T3388" s="496"/>
      <c r="U3388" s="496"/>
      <c r="V3388" s="496"/>
      <c r="W3388" s="496"/>
      <c r="X3388" s="496"/>
      <c r="Y3388" s="496"/>
    </row>
    <row r="3389" spans="2:25" s="487" customFormat="1" x14ac:dyDescent="0.2">
      <c r="B3389" s="493"/>
      <c r="C3389" s="488"/>
      <c r="D3389" s="489"/>
      <c r="E3389" s="490"/>
      <c r="F3389" s="491"/>
      <c r="G3389" s="492"/>
      <c r="H3389" s="490"/>
      <c r="I3389" s="490"/>
      <c r="J3389" s="493"/>
      <c r="K3389" s="493"/>
      <c r="L3389" s="494"/>
      <c r="M3389" s="495"/>
      <c r="N3389" s="496"/>
      <c r="O3389" s="495"/>
      <c r="P3389" s="496"/>
      <c r="Q3389" s="496"/>
      <c r="R3389" s="496"/>
      <c r="S3389" s="496"/>
      <c r="T3389" s="496"/>
      <c r="U3389" s="496"/>
      <c r="V3389" s="496"/>
      <c r="W3389" s="496"/>
      <c r="X3389" s="496"/>
      <c r="Y3389" s="496"/>
    </row>
    <row r="3390" spans="2:25" s="487" customFormat="1" x14ac:dyDescent="0.2">
      <c r="B3390" s="493"/>
      <c r="C3390" s="488"/>
      <c r="D3390" s="489"/>
      <c r="E3390" s="490"/>
      <c r="F3390" s="491"/>
      <c r="G3390" s="492"/>
      <c r="H3390" s="490"/>
      <c r="I3390" s="490"/>
      <c r="J3390" s="493"/>
      <c r="K3390" s="493"/>
      <c r="L3390" s="494"/>
      <c r="M3390" s="495"/>
      <c r="N3390" s="496"/>
      <c r="O3390" s="495"/>
      <c r="P3390" s="496"/>
      <c r="Q3390" s="496"/>
      <c r="R3390" s="496"/>
      <c r="S3390" s="496"/>
      <c r="T3390" s="496"/>
      <c r="U3390" s="496"/>
      <c r="V3390" s="496"/>
      <c r="W3390" s="496"/>
      <c r="X3390" s="496"/>
      <c r="Y3390" s="496"/>
    </row>
    <row r="3391" spans="2:25" s="487" customFormat="1" x14ac:dyDescent="0.2">
      <c r="B3391" s="493"/>
      <c r="C3391" s="488"/>
      <c r="D3391" s="489"/>
      <c r="E3391" s="490"/>
      <c r="F3391" s="491"/>
      <c r="G3391" s="492"/>
      <c r="H3391" s="490"/>
      <c r="I3391" s="490"/>
      <c r="J3391" s="493"/>
      <c r="K3391" s="493"/>
      <c r="L3391" s="494"/>
      <c r="M3391" s="495"/>
      <c r="N3391" s="496"/>
      <c r="O3391" s="495"/>
      <c r="P3391" s="496"/>
      <c r="Q3391" s="496"/>
      <c r="R3391" s="496"/>
      <c r="S3391" s="496"/>
      <c r="T3391" s="496"/>
      <c r="U3391" s="496"/>
      <c r="V3391" s="496"/>
      <c r="W3391" s="496"/>
      <c r="X3391" s="496"/>
      <c r="Y3391" s="496"/>
    </row>
    <row r="3392" spans="2:25" s="487" customFormat="1" x14ac:dyDescent="0.2">
      <c r="B3392" s="493"/>
      <c r="C3392" s="488"/>
      <c r="D3392" s="489"/>
      <c r="E3392" s="490"/>
      <c r="F3392" s="491"/>
      <c r="G3392" s="492"/>
      <c r="H3392" s="490"/>
      <c r="I3392" s="490"/>
      <c r="J3392" s="493"/>
      <c r="K3392" s="493"/>
      <c r="L3392" s="494"/>
      <c r="M3392" s="495"/>
      <c r="N3392" s="496"/>
      <c r="O3392" s="495"/>
      <c r="P3392" s="496"/>
      <c r="Q3392" s="496"/>
      <c r="R3392" s="496"/>
      <c r="S3392" s="496"/>
      <c r="T3392" s="496"/>
      <c r="U3392" s="496"/>
      <c r="V3392" s="496"/>
      <c r="W3392" s="496"/>
      <c r="X3392" s="496"/>
      <c r="Y3392" s="496"/>
    </row>
    <row r="3393" spans="2:25" s="487" customFormat="1" x14ac:dyDescent="0.2">
      <c r="B3393" s="493"/>
      <c r="C3393" s="488"/>
      <c r="D3393" s="489"/>
      <c r="E3393" s="490"/>
      <c r="F3393" s="491"/>
      <c r="G3393" s="492"/>
      <c r="H3393" s="490"/>
      <c r="I3393" s="490"/>
      <c r="J3393" s="493"/>
      <c r="K3393" s="493"/>
      <c r="L3393" s="494"/>
      <c r="M3393" s="495"/>
      <c r="N3393" s="496"/>
      <c r="O3393" s="495"/>
      <c r="P3393" s="496"/>
      <c r="Q3393" s="496"/>
      <c r="R3393" s="496"/>
      <c r="S3393" s="496"/>
      <c r="T3393" s="496"/>
      <c r="U3393" s="496"/>
      <c r="V3393" s="496"/>
      <c r="W3393" s="496"/>
      <c r="X3393" s="496"/>
      <c r="Y3393" s="496"/>
    </row>
    <row r="3394" spans="2:25" s="487" customFormat="1" x14ac:dyDescent="0.2">
      <c r="B3394" s="493"/>
      <c r="C3394" s="488"/>
      <c r="D3394" s="489"/>
      <c r="E3394" s="490"/>
      <c r="F3394" s="491"/>
      <c r="G3394" s="492"/>
      <c r="H3394" s="490"/>
      <c r="I3394" s="490"/>
      <c r="J3394" s="493"/>
      <c r="K3394" s="493"/>
      <c r="L3394" s="494"/>
      <c r="M3394" s="495"/>
      <c r="N3394" s="496"/>
      <c r="O3394" s="495"/>
      <c r="P3394" s="496"/>
      <c r="Q3394" s="496"/>
      <c r="R3394" s="496"/>
      <c r="S3394" s="496"/>
      <c r="T3394" s="496"/>
      <c r="U3394" s="496"/>
      <c r="V3394" s="496"/>
      <c r="W3394" s="496"/>
      <c r="X3394" s="496"/>
      <c r="Y3394" s="496"/>
    </row>
    <row r="3395" spans="2:25" s="487" customFormat="1" x14ac:dyDescent="0.2">
      <c r="B3395" s="493"/>
      <c r="C3395" s="488"/>
      <c r="D3395" s="489"/>
      <c r="E3395" s="490"/>
      <c r="F3395" s="491"/>
      <c r="G3395" s="492"/>
      <c r="H3395" s="490"/>
      <c r="I3395" s="490"/>
      <c r="J3395" s="493"/>
      <c r="K3395" s="493"/>
      <c r="L3395" s="494"/>
      <c r="M3395" s="495"/>
      <c r="N3395" s="496"/>
      <c r="O3395" s="495"/>
      <c r="P3395" s="496"/>
      <c r="Q3395" s="496"/>
      <c r="R3395" s="496"/>
      <c r="S3395" s="496"/>
      <c r="T3395" s="496"/>
      <c r="U3395" s="496"/>
      <c r="V3395" s="496"/>
      <c r="W3395" s="496"/>
      <c r="X3395" s="496"/>
      <c r="Y3395" s="496"/>
    </row>
    <row r="3396" spans="2:25" s="487" customFormat="1" x14ac:dyDescent="0.2">
      <c r="B3396" s="493"/>
      <c r="C3396" s="488"/>
      <c r="D3396" s="489"/>
      <c r="E3396" s="490"/>
      <c r="F3396" s="491"/>
      <c r="G3396" s="492"/>
      <c r="H3396" s="490"/>
      <c r="I3396" s="490"/>
      <c r="J3396" s="493"/>
      <c r="K3396" s="493"/>
      <c r="L3396" s="494"/>
      <c r="M3396" s="495"/>
      <c r="N3396" s="496"/>
      <c r="O3396" s="495"/>
      <c r="P3396" s="496"/>
      <c r="Q3396" s="496"/>
      <c r="R3396" s="496"/>
      <c r="S3396" s="496"/>
      <c r="T3396" s="496"/>
      <c r="U3396" s="496"/>
      <c r="V3396" s="496"/>
      <c r="W3396" s="496"/>
      <c r="X3396" s="496"/>
      <c r="Y3396" s="496"/>
    </row>
    <row r="3397" spans="2:25" s="487" customFormat="1" x14ac:dyDescent="0.2">
      <c r="B3397" s="493"/>
      <c r="C3397" s="488"/>
      <c r="D3397" s="489"/>
      <c r="E3397" s="490"/>
      <c r="F3397" s="491"/>
      <c r="G3397" s="492"/>
      <c r="H3397" s="490"/>
      <c r="I3397" s="490"/>
      <c r="J3397" s="493"/>
      <c r="K3397" s="493"/>
      <c r="L3397" s="494"/>
      <c r="M3397" s="495"/>
      <c r="N3397" s="496"/>
      <c r="O3397" s="495"/>
      <c r="P3397" s="496"/>
      <c r="Q3397" s="496"/>
      <c r="R3397" s="496"/>
      <c r="S3397" s="496"/>
      <c r="T3397" s="496"/>
      <c r="U3397" s="496"/>
      <c r="V3397" s="496"/>
      <c r="W3397" s="496"/>
      <c r="X3397" s="496"/>
      <c r="Y3397" s="496"/>
    </row>
    <row r="3398" spans="2:25" s="487" customFormat="1" x14ac:dyDescent="0.2">
      <c r="B3398" s="493"/>
      <c r="C3398" s="488"/>
      <c r="D3398" s="489"/>
      <c r="E3398" s="490"/>
      <c r="F3398" s="491"/>
      <c r="G3398" s="492"/>
      <c r="H3398" s="490"/>
      <c r="I3398" s="490"/>
      <c r="J3398" s="493"/>
      <c r="K3398" s="493"/>
      <c r="L3398" s="494"/>
      <c r="M3398" s="495"/>
      <c r="N3398" s="496"/>
      <c r="O3398" s="495"/>
      <c r="P3398" s="496"/>
      <c r="Q3398" s="496"/>
      <c r="R3398" s="496"/>
      <c r="S3398" s="496"/>
      <c r="T3398" s="496"/>
      <c r="U3398" s="496"/>
      <c r="V3398" s="496"/>
      <c r="W3398" s="496"/>
      <c r="X3398" s="496"/>
      <c r="Y3398" s="496"/>
    </row>
    <row r="3399" spans="2:25" s="487" customFormat="1" x14ac:dyDescent="0.2">
      <c r="B3399" s="493"/>
      <c r="C3399" s="488"/>
      <c r="D3399" s="489"/>
      <c r="E3399" s="490"/>
      <c r="F3399" s="491"/>
      <c r="G3399" s="492"/>
      <c r="H3399" s="490"/>
      <c r="I3399" s="490"/>
      <c r="J3399" s="493"/>
      <c r="K3399" s="493"/>
      <c r="L3399" s="494"/>
      <c r="M3399" s="495"/>
      <c r="N3399" s="496"/>
      <c r="O3399" s="495"/>
      <c r="P3399" s="496"/>
      <c r="Q3399" s="496"/>
      <c r="R3399" s="496"/>
      <c r="S3399" s="496"/>
      <c r="T3399" s="496"/>
      <c r="U3399" s="496"/>
      <c r="V3399" s="496"/>
      <c r="W3399" s="496"/>
      <c r="X3399" s="496"/>
      <c r="Y3399" s="496"/>
    </row>
    <row r="3400" spans="2:25" s="487" customFormat="1" x14ac:dyDescent="0.2">
      <c r="B3400" s="493"/>
      <c r="C3400" s="488"/>
      <c r="D3400" s="489"/>
      <c r="E3400" s="490"/>
      <c r="F3400" s="491"/>
      <c r="G3400" s="492"/>
      <c r="H3400" s="490"/>
      <c r="I3400" s="490"/>
      <c r="J3400" s="493"/>
      <c r="K3400" s="493"/>
      <c r="L3400" s="494"/>
      <c r="M3400" s="495"/>
      <c r="N3400" s="496"/>
      <c r="O3400" s="495"/>
      <c r="P3400" s="496"/>
      <c r="Q3400" s="496"/>
      <c r="R3400" s="496"/>
      <c r="S3400" s="496"/>
      <c r="T3400" s="496"/>
      <c r="U3400" s="496"/>
      <c r="V3400" s="496"/>
      <c r="W3400" s="496"/>
      <c r="X3400" s="496"/>
      <c r="Y3400" s="496"/>
    </row>
    <row r="3401" spans="2:25" s="487" customFormat="1" x14ac:dyDescent="0.2">
      <c r="B3401" s="493"/>
      <c r="C3401" s="488"/>
      <c r="D3401" s="489"/>
      <c r="E3401" s="490"/>
      <c r="F3401" s="491"/>
      <c r="G3401" s="492"/>
      <c r="H3401" s="490"/>
      <c r="I3401" s="490"/>
      <c r="J3401" s="493"/>
      <c r="K3401" s="493"/>
      <c r="L3401" s="494"/>
      <c r="M3401" s="495"/>
      <c r="N3401" s="496"/>
      <c r="O3401" s="495"/>
      <c r="P3401" s="496"/>
      <c r="Q3401" s="496"/>
      <c r="R3401" s="496"/>
      <c r="S3401" s="496"/>
      <c r="T3401" s="496"/>
      <c r="U3401" s="496"/>
      <c r="V3401" s="496"/>
      <c r="W3401" s="496"/>
      <c r="X3401" s="496"/>
      <c r="Y3401" s="496"/>
    </row>
    <row r="3402" spans="2:25" s="487" customFormat="1" x14ac:dyDescent="0.2">
      <c r="B3402" s="493"/>
      <c r="C3402" s="488"/>
      <c r="D3402" s="489"/>
      <c r="E3402" s="490"/>
      <c r="F3402" s="491"/>
      <c r="G3402" s="492"/>
      <c r="H3402" s="490"/>
      <c r="I3402" s="490"/>
      <c r="J3402" s="493"/>
      <c r="K3402" s="493"/>
      <c r="L3402" s="494"/>
      <c r="M3402" s="495"/>
      <c r="N3402" s="496"/>
      <c r="O3402" s="495"/>
      <c r="P3402" s="496"/>
      <c r="Q3402" s="496"/>
      <c r="R3402" s="496"/>
      <c r="S3402" s="496"/>
      <c r="T3402" s="496"/>
      <c r="U3402" s="496"/>
      <c r="V3402" s="496"/>
      <c r="W3402" s="496"/>
      <c r="X3402" s="496"/>
      <c r="Y3402" s="496"/>
    </row>
    <row r="3403" spans="2:25" s="487" customFormat="1" x14ac:dyDescent="0.2">
      <c r="B3403" s="493"/>
      <c r="C3403" s="488"/>
      <c r="D3403" s="489"/>
      <c r="E3403" s="490"/>
      <c r="F3403" s="491"/>
      <c r="G3403" s="492"/>
      <c r="H3403" s="490"/>
      <c r="I3403" s="490"/>
      <c r="J3403" s="493"/>
      <c r="K3403" s="493"/>
      <c r="L3403" s="494"/>
      <c r="M3403" s="495"/>
      <c r="N3403" s="496"/>
      <c r="O3403" s="495"/>
      <c r="P3403" s="496"/>
      <c r="Q3403" s="496"/>
      <c r="R3403" s="496"/>
      <c r="S3403" s="496"/>
      <c r="T3403" s="496"/>
      <c r="U3403" s="496"/>
      <c r="V3403" s="496"/>
      <c r="W3403" s="496"/>
      <c r="X3403" s="496"/>
      <c r="Y3403" s="496"/>
    </row>
    <row r="3404" spans="2:25" s="487" customFormat="1" x14ac:dyDescent="0.2">
      <c r="B3404" s="493"/>
      <c r="C3404" s="488"/>
      <c r="D3404" s="489"/>
      <c r="E3404" s="490"/>
      <c r="F3404" s="491"/>
      <c r="G3404" s="492"/>
      <c r="H3404" s="490"/>
      <c r="I3404" s="490"/>
      <c r="J3404" s="493"/>
      <c r="K3404" s="493"/>
      <c r="L3404" s="494"/>
      <c r="M3404" s="495"/>
      <c r="N3404" s="496"/>
      <c r="O3404" s="495"/>
      <c r="P3404" s="496"/>
      <c r="Q3404" s="496"/>
      <c r="R3404" s="496"/>
      <c r="S3404" s="496"/>
      <c r="T3404" s="496"/>
      <c r="U3404" s="496"/>
      <c r="V3404" s="496"/>
      <c r="W3404" s="496"/>
      <c r="X3404" s="496"/>
      <c r="Y3404" s="496"/>
    </row>
    <row r="3405" spans="2:25" s="487" customFormat="1" x14ac:dyDescent="0.2">
      <c r="B3405" s="493"/>
      <c r="C3405" s="488"/>
      <c r="D3405" s="489"/>
      <c r="E3405" s="490"/>
      <c r="F3405" s="491"/>
      <c r="G3405" s="492"/>
      <c r="H3405" s="490"/>
      <c r="I3405" s="490"/>
      <c r="J3405" s="493"/>
      <c r="K3405" s="493"/>
      <c r="L3405" s="494"/>
      <c r="M3405" s="495"/>
      <c r="N3405" s="496"/>
      <c r="O3405" s="495"/>
      <c r="P3405" s="496"/>
      <c r="Q3405" s="496"/>
      <c r="R3405" s="496"/>
      <c r="S3405" s="496"/>
      <c r="T3405" s="496"/>
      <c r="U3405" s="496"/>
      <c r="V3405" s="496"/>
      <c r="W3405" s="496"/>
      <c r="X3405" s="496"/>
      <c r="Y3405" s="496"/>
    </row>
    <row r="3406" spans="2:25" s="487" customFormat="1" x14ac:dyDescent="0.2">
      <c r="B3406" s="493"/>
      <c r="C3406" s="488"/>
      <c r="D3406" s="489"/>
      <c r="E3406" s="490"/>
      <c r="F3406" s="491"/>
      <c r="G3406" s="492"/>
      <c r="H3406" s="490"/>
      <c r="I3406" s="490"/>
      <c r="J3406" s="493"/>
      <c r="K3406" s="493"/>
      <c r="L3406" s="494"/>
      <c r="M3406" s="495"/>
      <c r="N3406" s="496"/>
      <c r="O3406" s="495"/>
      <c r="P3406" s="496"/>
      <c r="Q3406" s="496"/>
      <c r="R3406" s="496"/>
      <c r="S3406" s="496"/>
      <c r="T3406" s="496"/>
      <c r="U3406" s="496"/>
      <c r="V3406" s="496"/>
      <c r="W3406" s="496"/>
      <c r="X3406" s="496"/>
      <c r="Y3406" s="496"/>
    </row>
    <row r="3407" spans="2:25" s="487" customFormat="1" x14ac:dyDescent="0.2">
      <c r="B3407" s="493"/>
      <c r="C3407" s="488"/>
      <c r="D3407" s="489"/>
      <c r="E3407" s="490"/>
      <c r="F3407" s="491"/>
      <c r="G3407" s="492"/>
      <c r="H3407" s="490"/>
      <c r="I3407" s="490"/>
      <c r="J3407" s="493"/>
      <c r="K3407" s="493"/>
      <c r="L3407" s="494"/>
      <c r="M3407" s="495"/>
      <c r="N3407" s="496"/>
      <c r="O3407" s="495"/>
      <c r="P3407" s="496"/>
      <c r="Q3407" s="496"/>
      <c r="R3407" s="496"/>
      <c r="S3407" s="496"/>
      <c r="T3407" s="496"/>
      <c r="U3407" s="496"/>
      <c r="V3407" s="496"/>
      <c r="W3407" s="496"/>
      <c r="X3407" s="496"/>
      <c r="Y3407" s="496"/>
    </row>
    <row r="3408" spans="2:25" s="487" customFormat="1" x14ac:dyDescent="0.2">
      <c r="B3408" s="493"/>
      <c r="C3408" s="488"/>
      <c r="D3408" s="489"/>
      <c r="E3408" s="490"/>
      <c r="F3408" s="491"/>
      <c r="G3408" s="492"/>
      <c r="H3408" s="490"/>
      <c r="I3408" s="490"/>
      <c r="J3408" s="493"/>
      <c r="K3408" s="493"/>
      <c r="L3408" s="494"/>
      <c r="M3408" s="495"/>
      <c r="N3408" s="496"/>
      <c r="O3408" s="495"/>
      <c r="P3408" s="496"/>
      <c r="Q3408" s="496"/>
      <c r="R3408" s="496"/>
      <c r="S3408" s="496"/>
      <c r="T3408" s="496"/>
      <c r="U3408" s="496"/>
      <c r="V3408" s="496"/>
      <c r="W3408" s="496"/>
      <c r="X3408" s="496"/>
      <c r="Y3408" s="496"/>
    </row>
    <row r="3409" spans="2:25" s="487" customFormat="1" x14ac:dyDescent="0.2">
      <c r="B3409" s="493"/>
      <c r="C3409" s="488"/>
      <c r="D3409" s="489"/>
      <c r="E3409" s="490"/>
      <c r="F3409" s="491"/>
      <c r="G3409" s="492"/>
      <c r="H3409" s="490"/>
      <c r="I3409" s="490"/>
      <c r="J3409" s="493"/>
      <c r="K3409" s="493"/>
      <c r="L3409" s="494"/>
      <c r="M3409" s="495"/>
      <c r="N3409" s="496"/>
      <c r="O3409" s="495"/>
      <c r="P3409" s="496"/>
      <c r="Q3409" s="496"/>
      <c r="R3409" s="496"/>
      <c r="S3409" s="496"/>
      <c r="T3409" s="496"/>
      <c r="U3409" s="496"/>
      <c r="V3409" s="496"/>
      <c r="W3409" s="496"/>
      <c r="X3409" s="496"/>
      <c r="Y3409" s="496"/>
    </row>
    <row r="3410" spans="2:25" s="487" customFormat="1" x14ac:dyDescent="0.2">
      <c r="B3410" s="493"/>
      <c r="C3410" s="488"/>
      <c r="D3410" s="489"/>
      <c r="E3410" s="490"/>
      <c r="F3410" s="491"/>
      <c r="G3410" s="492"/>
      <c r="H3410" s="490"/>
      <c r="I3410" s="490"/>
      <c r="J3410" s="493"/>
      <c r="K3410" s="493"/>
      <c r="L3410" s="494"/>
      <c r="M3410" s="495"/>
      <c r="N3410" s="496"/>
      <c r="O3410" s="495"/>
      <c r="P3410" s="496"/>
      <c r="Q3410" s="496"/>
      <c r="R3410" s="496"/>
      <c r="S3410" s="496"/>
      <c r="T3410" s="496"/>
      <c r="U3410" s="496"/>
      <c r="V3410" s="496"/>
      <c r="W3410" s="496"/>
      <c r="X3410" s="496"/>
      <c r="Y3410" s="496"/>
    </row>
    <row r="3411" spans="2:25" s="487" customFormat="1" x14ac:dyDescent="0.2">
      <c r="B3411" s="493"/>
      <c r="C3411" s="488"/>
      <c r="D3411" s="489"/>
      <c r="E3411" s="490"/>
      <c r="F3411" s="491"/>
      <c r="G3411" s="492"/>
      <c r="H3411" s="490"/>
      <c r="I3411" s="490"/>
      <c r="J3411" s="493"/>
      <c r="K3411" s="493"/>
      <c r="L3411" s="494"/>
      <c r="M3411" s="495"/>
      <c r="N3411" s="496"/>
      <c r="O3411" s="495"/>
      <c r="P3411" s="496"/>
      <c r="Q3411" s="496"/>
      <c r="R3411" s="496"/>
      <c r="S3411" s="496"/>
      <c r="T3411" s="496"/>
      <c r="U3411" s="496"/>
      <c r="V3411" s="496"/>
      <c r="W3411" s="496"/>
      <c r="X3411" s="496"/>
      <c r="Y3411" s="496"/>
    </row>
    <row r="3412" spans="2:25" s="487" customFormat="1" x14ac:dyDescent="0.2">
      <c r="B3412" s="493"/>
      <c r="C3412" s="488"/>
      <c r="D3412" s="489"/>
      <c r="E3412" s="490"/>
      <c r="F3412" s="491"/>
      <c r="G3412" s="492"/>
      <c r="H3412" s="490"/>
      <c r="I3412" s="490"/>
      <c r="J3412" s="493"/>
      <c r="K3412" s="493"/>
      <c r="L3412" s="494"/>
      <c r="M3412" s="495"/>
      <c r="N3412" s="496"/>
      <c r="O3412" s="495"/>
      <c r="P3412" s="496"/>
      <c r="Q3412" s="496"/>
      <c r="R3412" s="496"/>
      <c r="S3412" s="496"/>
      <c r="T3412" s="496"/>
      <c r="U3412" s="496"/>
      <c r="V3412" s="496"/>
      <c r="W3412" s="496"/>
      <c r="X3412" s="496"/>
      <c r="Y3412" s="496"/>
    </row>
    <row r="3413" spans="2:25" s="487" customFormat="1" x14ac:dyDescent="0.2">
      <c r="B3413" s="493"/>
      <c r="C3413" s="488"/>
      <c r="D3413" s="489"/>
      <c r="E3413" s="490"/>
      <c r="F3413" s="491"/>
      <c r="G3413" s="492"/>
      <c r="H3413" s="490"/>
      <c r="I3413" s="490"/>
      <c r="J3413" s="493"/>
      <c r="K3413" s="493"/>
      <c r="L3413" s="494"/>
      <c r="M3413" s="495"/>
      <c r="N3413" s="496"/>
      <c r="O3413" s="495"/>
      <c r="P3413" s="496"/>
      <c r="Q3413" s="496"/>
      <c r="R3413" s="496"/>
      <c r="S3413" s="496"/>
      <c r="T3413" s="496"/>
      <c r="U3413" s="496"/>
      <c r="V3413" s="496"/>
      <c r="W3413" s="496"/>
      <c r="X3413" s="496"/>
      <c r="Y3413" s="496"/>
    </row>
    <row r="3414" spans="2:25" s="487" customFormat="1" x14ac:dyDescent="0.2">
      <c r="B3414" s="493"/>
      <c r="C3414" s="488"/>
      <c r="D3414" s="489"/>
      <c r="E3414" s="490"/>
      <c r="F3414" s="491"/>
      <c r="G3414" s="492"/>
      <c r="H3414" s="490"/>
      <c r="I3414" s="490"/>
      <c r="J3414" s="493"/>
      <c r="K3414" s="493"/>
      <c r="L3414" s="494"/>
      <c r="M3414" s="495"/>
      <c r="N3414" s="496"/>
      <c r="O3414" s="495"/>
      <c r="P3414" s="496"/>
      <c r="Q3414" s="496"/>
      <c r="R3414" s="496"/>
      <c r="S3414" s="496"/>
      <c r="T3414" s="496"/>
      <c r="U3414" s="496"/>
      <c r="V3414" s="496"/>
      <c r="W3414" s="496"/>
      <c r="X3414" s="496"/>
      <c r="Y3414" s="496"/>
    </row>
    <row r="3415" spans="2:25" s="487" customFormat="1" x14ac:dyDescent="0.2">
      <c r="B3415" s="493"/>
      <c r="C3415" s="488"/>
      <c r="D3415" s="489"/>
      <c r="E3415" s="490"/>
      <c r="F3415" s="491"/>
      <c r="G3415" s="492"/>
      <c r="H3415" s="490"/>
      <c r="I3415" s="490"/>
      <c r="J3415" s="493"/>
      <c r="K3415" s="493"/>
      <c r="L3415" s="494"/>
      <c r="M3415" s="495"/>
      <c r="N3415" s="496"/>
      <c r="O3415" s="495"/>
      <c r="P3415" s="496"/>
      <c r="Q3415" s="496"/>
      <c r="R3415" s="496"/>
      <c r="S3415" s="496"/>
      <c r="T3415" s="496"/>
      <c r="U3415" s="496"/>
      <c r="V3415" s="496"/>
      <c r="W3415" s="496"/>
      <c r="X3415" s="496"/>
      <c r="Y3415" s="496"/>
    </row>
    <row r="3416" spans="2:25" s="487" customFormat="1" x14ac:dyDescent="0.2">
      <c r="B3416" s="493"/>
      <c r="C3416" s="488"/>
      <c r="D3416" s="489"/>
      <c r="E3416" s="490"/>
      <c r="F3416" s="491"/>
      <c r="G3416" s="492"/>
      <c r="H3416" s="490"/>
      <c r="I3416" s="490"/>
      <c r="J3416" s="493"/>
      <c r="K3416" s="493"/>
      <c r="L3416" s="494"/>
      <c r="M3416" s="495"/>
      <c r="N3416" s="496"/>
      <c r="O3416" s="495"/>
      <c r="P3416" s="496"/>
      <c r="Q3416" s="496"/>
      <c r="R3416" s="496"/>
      <c r="S3416" s="496"/>
      <c r="T3416" s="496"/>
      <c r="U3416" s="496"/>
      <c r="V3416" s="496"/>
      <c r="W3416" s="496"/>
      <c r="X3416" s="496"/>
      <c r="Y3416" s="496"/>
    </row>
    <row r="3417" spans="2:25" s="487" customFormat="1" x14ac:dyDescent="0.2">
      <c r="B3417" s="493"/>
      <c r="C3417" s="488"/>
      <c r="D3417" s="489"/>
      <c r="E3417" s="490"/>
      <c r="F3417" s="491"/>
      <c r="G3417" s="492"/>
      <c r="H3417" s="490"/>
      <c r="I3417" s="490"/>
      <c r="J3417" s="493"/>
      <c r="K3417" s="493"/>
      <c r="L3417" s="494"/>
      <c r="M3417" s="495"/>
      <c r="N3417" s="496"/>
      <c r="O3417" s="495"/>
      <c r="P3417" s="496"/>
      <c r="Q3417" s="496"/>
      <c r="R3417" s="496"/>
      <c r="S3417" s="496"/>
      <c r="T3417" s="496"/>
      <c r="U3417" s="496"/>
      <c r="V3417" s="496"/>
      <c r="W3417" s="496"/>
      <c r="X3417" s="496"/>
      <c r="Y3417" s="496"/>
    </row>
    <row r="3418" spans="2:25" s="487" customFormat="1" x14ac:dyDescent="0.2">
      <c r="B3418" s="493"/>
      <c r="C3418" s="488"/>
      <c r="D3418" s="489"/>
      <c r="E3418" s="490"/>
      <c r="F3418" s="491"/>
      <c r="G3418" s="492"/>
      <c r="H3418" s="490"/>
      <c r="I3418" s="490"/>
      <c r="J3418" s="493"/>
      <c r="K3418" s="493"/>
      <c r="L3418" s="494"/>
      <c r="M3418" s="495"/>
      <c r="N3418" s="496"/>
      <c r="O3418" s="495"/>
      <c r="P3418" s="496"/>
      <c r="Q3418" s="496"/>
      <c r="R3418" s="496"/>
      <c r="S3418" s="496"/>
      <c r="T3418" s="496"/>
      <c r="U3418" s="496"/>
      <c r="V3418" s="496"/>
      <c r="W3418" s="496"/>
      <c r="X3418" s="496"/>
      <c r="Y3418" s="496"/>
    </row>
    <row r="3419" spans="2:25" s="487" customFormat="1" x14ac:dyDescent="0.2">
      <c r="B3419" s="493"/>
      <c r="C3419" s="488"/>
      <c r="D3419" s="489"/>
      <c r="E3419" s="490"/>
      <c r="F3419" s="491"/>
      <c r="G3419" s="492"/>
      <c r="H3419" s="490"/>
      <c r="I3419" s="490"/>
      <c r="J3419" s="493"/>
      <c r="K3419" s="493"/>
      <c r="L3419" s="494"/>
      <c r="M3419" s="495"/>
      <c r="N3419" s="496"/>
      <c r="O3419" s="495"/>
      <c r="P3419" s="496"/>
      <c r="Q3419" s="496"/>
      <c r="R3419" s="496"/>
      <c r="S3419" s="496"/>
      <c r="T3419" s="496"/>
      <c r="U3419" s="496"/>
      <c r="V3419" s="496"/>
      <c r="W3419" s="496"/>
      <c r="X3419" s="496"/>
      <c r="Y3419" s="496"/>
    </row>
    <row r="3420" spans="2:25" s="487" customFormat="1" x14ac:dyDescent="0.2">
      <c r="B3420" s="493"/>
      <c r="C3420" s="488"/>
      <c r="D3420" s="489"/>
      <c r="E3420" s="490"/>
      <c r="F3420" s="491"/>
      <c r="G3420" s="492"/>
      <c r="H3420" s="490"/>
      <c r="I3420" s="490"/>
      <c r="J3420" s="493"/>
      <c r="K3420" s="493"/>
      <c r="L3420" s="494"/>
      <c r="M3420" s="495"/>
      <c r="N3420" s="496"/>
      <c r="O3420" s="495"/>
      <c r="P3420" s="496"/>
      <c r="Q3420" s="496"/>
      <c r="R3420" s="496"/>
      <c r="S3420" s="496"/>
      <c r="T3420" s="496"/>
      <c r="U3420" s="496"/>
      <c r="V3420" s="496"/>
      <c r="W3420" s="496"/>
      <c r="X3420" s="496"/>
      <c r="Y3420" s="496"/>
    </row>
    <row r="3421" spans="2:25" s="487" customFormat="1" x14ac:dyDescent="0.2">
      <c r="B3421" s="493"/>
      <c r="C3421" s="488"/>
      <c r="D3421" s="489"/>
      <c r="E3421" s="490"/>
      <c r="F3421" s="491"/>
      <c r="G3421" s="492"/>
      <c r="H3421" s="490"/>
      <c r="I3421" s="490"/>
      <c r="J3421" s="493"/>
      <c r="K3421" s="493"/>
      <c r="L3421" s="494"/>
      <c r="M3421" s="495"/>
      <c r="N3421" s="496"/>
      <c r="O3421" s="495"/>
      <c r="P3421" s="496"/>
      <c r="Q3421" s="496"/>
      <c r="R3421" s="496"/>
      <c r="S3421" s="496"/>
      <c r="T3421" s="496"/>
      <c r="U3421" s="496"/>
      <c r="V3421" s="496"/>
      <c r="W3421" s="496"/>
      <c r="X3421" s="496"/>
      <c r="Y3421" s="496"/>
    </row>
    <row r="3422" spans="2:25" s="487" customFormat="1" x14ac:dyDescent="0.2">
      <c r="B3422" s="493"/>
      <c r="C3422" s="488"/>
      <c r="D3422" s="489"/>
      <c r="E3422" s="490"/>
      <c r="F3422" s="491"/>
      <c r="G3422" s="492"/>
      <c r="H3422" s="490"/>
      <c r="I3422" s="490"/>
      <c r="J3422" s="493"/>
      <c r="K3422" s="493"/>
      <c r="L3422" s="494"/>
      <c r="M3422" s="495"/>
      <c r="N3422" s="496"/>
      <c r="O3422" s="495"/>
      <c r="P3422" s="496"/>
      <c r="Q3422" s="496"/>
      <c r="R3422" s="496"/>
      <c r="S3422" s="496"/>
      <c r="T3422" s="496"/>
      <c r="U3422" s="496"/>
      <c r="V3422" s="496"/>
      <c r="W3422" s="496"/>
      <c r="X3422" s="496"/>
      <c r="Y3422" s="496"/>
    </row>
    <row r="3423" spans="2:25" s="487" customFormat="1" x14ac:dyDescent="0.2">
      <c r="B3423" s="493"/>
      <c r="C3423" s="488"/>
      <c r="D3423" s="489"/>
      <c r="E3423" s="490"/>
      <c r="F3423" s="491"/>
      <c r="G3423" s="492"/>
      <c r="H3423" s="490"/>
      <c r="I3423" s="490"/>
      <c r="J3423" s="493"/>
      <c r="K3423" s="493"/>
      <c r="L3423" s="494"/>
      <c r="M3423" s="495"/>
      <c r="N3423" s="496"/>
      <c r="O3423" s="495"/>
      <c r="P3423" s="496"/>
      <c r="Q3423" s="496"/>
      <c r="R3423" s="496"/>
      <c r="S3423" s="496"/>
      <c r="T3423" s="496"/>
      <c r="U3423" s="496"/>
      <c r="V3423" s="496"/>
      <c r="W3423" s="496"/>
      <c r="X3423" s="496"/>
      <c r="Y3423" s="496"/>
    </row>
    <row r="3424" spans="2:25" s="487" customFormat="1" x14ac:dyDescent="0.2">
      <c r="B3424" s="493"/>
      <c r="C3424" s="488"/>
      <c r="D3424" s="489"/>
      <c r="E3424" s="490"/>
      <c r="F3424" s="491"/>
      <c r="G3424" s="492"/>
      <c r="H3424" s="490"/>
      <c r="I3424" s="490"/>
      <c r="J3424" s="493"/>
      <c r="K3424" s="493"/>
      <c r="L3424" s="494"/>
      <c r="M3424" s="495"/>
      <c r="N3424" s="496"/>
      <c r="O3424" s="495"/>
      <c r="P3424" s="496"/>
      <c r="Q3424" s="496"/>
      <c r="R3424" s="496"/>
      <c r="S3424" s="496"/>
      <c r="T3424" s="496"/>
      <c r="U3424" s="496"/>
      <c r="V3424" s="496"/>
      <c r="W3424" s="496"/>
      <c r="X3424" s="496"/>
      <c r="Y3424" s="496"/>
    </row>
    <row r="3425" spans="2:25" s="487" customFormat="1" x14ac:dyDescent="0.2">
      <c r="B3425" s="493"/>
      <c r="C3425" s="488"/>
      <c r="D3425" s="489"/>
      <c r="E3425" s="490"/>
      <c r="F3425" s="491"/>
      <c r="G3425" s="492"/>
      <c r="H3425" s="490"/>
      <c r="I3425" s="490"/>
      <c r="J3425" s="493"/>
      <c r="K3425" s="493"/>
      <c r="L3425" s="494"/>
      <c r="M3425" s="495"/>
      <c r="N3425" s="496"/>
      <c r="O3425" s="495"/>
      <c r="P3425" s="496"/>
      <c r="Q3425" s="496"/>
      <c r="R3425" s="496"/>
      <c r="S3425" s="496"/>
      <c r="T3425" s="496"/>
      <c r="U3425" s="496"/>
      <c r="V3425" s="496"/>
      <c r="W3425" s="496"/>
      <c r="X3425" s="496"/>
      <c r="Y3425" s="496"/>
    </row>
    <row r="3426" spans="2:25" s="487" customFormat="1" x14ac:dyDescent="0.2">
      <c r="B3426" s="493"/>
      <c r="C3426" s="488"/>
      <c r="D3426" s="489"/>
      <c r="E3426" s="490"/>
      <c r="F3426" s="491"/>
      <c r="G3426" s="492"/>
      <c r="H3426" s="490"/>
      <c r="I3426" s="490"/>
      <c r="J3426" s="493"/>
      <c r="K3426" s="493"/>
      <c r="L3426" s="494"/>
      <c r="M3426" s="495"/>
      <c r="N3426" s="496"/>
      <c r="O3426" s="495"/>
      <c r="P3426" s="496"/>
      <c r="Q3426" s="496"/>
      <c r="R3426" s="496"/>
      <c r="S3426" s="496"/>
      <c r="T3426" s="496"/>
      <c r="U3426" s="496"/>
      <c r="V3426" s="496"/>
      <c r="W3426" s="496"/>
      <c r="X3426" s="496"/>
      <c r="Y3426" s="496"/>
    </row>
    <row r="3427" spans="2:25" s="487" customFormat="1" x14ac:dyDescent="0.2">
      <c r="B3427" s="493"/>
      <c r="C3427" s="488"/>
      <c r="D3427" s="489"/>
      <c r="E3427" s="490"/>
      <c r="F3427" s="491"/>
      <c r="G3427" s="492"/>
      <c r="H3427" s="490"/>
      <c r="I3427" s="490"/>
      <c r="J3427" s="493"/>
      <c r="K3427" s="493"/>
      <c r="L3427" s="494"/>
      <c r="M3427" s="495"/>
      <c r="N3427" s="496"/>
      <c r="O3427" s="495"/>
      <c r="P3427" s="496"/>
      <c r="Q3427" s="496"/>
      <c r="R3427" s="496"/>
      <c r="S3427" s="496"/>
      <c r="T3427" s="496"/>
      <c r="U3427" s="496"/>
      <c r="V3427" s="496"/>
      <c r="W3427" s="496"/>
      <c r="X3427" s="496"/>
      <c r="Y3427" s="496"/>
    </row>
    <row r="3428" spans="2:25" s="487" customFormat="1" x14ac:dyDescent="0.2">
      <c r="B3428" s="493"/>
      <c r="C3428" s="488"/>
      <c r="D3428" s="489"/>
      <c r="E3428" s="490"/>
      <c r="F3428" s="491"/>
      <c r="G3428" s="492"/>
      <c r="H3428" s="490"/>
      <c r="I3428" s="490"/>
      <c r="J3428" s="493"/>
      <c r="K3428" s="493"/>
      <c r="L3428" s="494"/>
      <c r="M3428" s="495"/>
      <c r="N3428" s="496"/>
      <c r="O3428" s="495"/>
      <c r="P3428" s="496"/>
      <c r="Q3428" s="496"/>
      <c r="R3428" s="496"/>
      <c r="S3428" s="496"/>
      <c r="T3428" s="496"/>
      <c r="U3428" s="496"/>
      <c r="V3428" s="496"/>
      <c r="W3428" s="496"/>
      <c r="X3428" s="496"/>
      <c r="Y3428" s="496"/>
    </row>
    <row r="3429" spans="2:25" s="487" customFormat="1" x14ac:dyDescent="0.2">
      <c r="B3429" s="493"/>
      <c r="C3429" s="488"/>
      <c r="D3429" s="489"/>
      <c r="E3429" s="490"/>
      <c r="F3429" s="491"/>
      <c r="G3429" s="492"/>
      <c r="H3429" s="490"/>
      <c r="I3429" s="490"/>
      <c r="J3429" s="493"/>
      <c r="K3429" s="493"/>
      <c r="L3429" s="494"/>
      <c r="M3429" s="495"/>
      <c r="N3429" s="496"/>
      <c r="O3429" s="495"/>
      <c r="P3429" s="496"/>
      <c r="Q3429" s="496"/>
      <c r="R3429" s="496"/>
      <c r="S3429" s="496"/>
      <c r="T3429" s="496"/>
      <c r="U3429" s="496"/>
      <c r="V3429" s="496"/>
      <c r="W3429" s="496"/>
      <c r="X3429" s="496"/>
      <c r="Y3429" s="496"/>
    </row>
    <row r="3430" spans="2:25" s="487" customFormat="1" x14ac:dyDescent="0.2">
      <c r="B3430" s="493"/>
      <c r="C3430" s="488"/>
      <c r="D3430" s="489"/>
      <c r="E3430" s="490"/>
      <c r="F3430" s="491"/>
      <c r="G3430" s="492"/>
      <c r="H3430" s="490"/>
      <c r="I3430" s="490"/>
      <c r="J3430" s="493"/>
      <c r="K3430" s="493"/>
      <c r="L3430" s="494"/>
      <c r="M3430" s="495"/>
      <c r="N3430" s="496"/>
      <c r="O3430" s="495"/>
      <c r="P3430" s="496"/>
      <c r="Q3430" s="496"/>
      <c r="R3430" s="496"/>
      <c r="S3430" s="496"/>
      <c r="T3430" s="496"/>
      <c r="U3430" s="496"/>
      <c r="V3430" s="496"/>
      <c r="W3430" s="496"/>
      <c r="X3430" s="496"/>
      <c r="Y3430" s="496"/>
    </row>
    <row r="3431" spans="2:25" s="487" customFormat="1" x14ac:dyDescent="0.2">
      <c r="B3431" s="493"/>
      <c r="C3431" s="488"/>
      <c r="D3431" s="489"/>
      <c r="E3431" s="490"/>
      <c r="F3431" s="491"/>
      <c r="G3431" s="492"/>
      <c r="H3431" s="490"/>
      <c r="I3431" s="490"/>
      <c r="J3431" s="493"/>
      <c r="K3431" s="493"/>
      <c r="L3431" s="494"/>
      <c r="M3431" s="495"/>
      <c r="N3431" s="496"/>
      <c r="O3431" s="495"/>
      <c r="P3431" s="496"/>
      <c r="Q3431" s="496"/>
      <c r="R3431" s="496"/>
      <c r="S3431" s="496"/>
      <c r="T3431" s="496"/>
      <c r="U3431" s="496"/>
      <c r="V3431" s="496"/>
      <c r="W3431" s="496"/>
      <c r="X3431" s="496"/>
      <c r="Y3431" s="496"/>
    </row>
    <row r="3432" spans="2:25" s="487" customFormat="1" x14ac:dyDescent="0.2">
      <c r="B3432" s="493"/>
      <c r="C3432" s="488"/>
      <c r="D3432" s="489"/>
      <c r="E3432" s="490"/>
      <c r="F3432" s="491"/>
      <c r="G3432" s="492"/>
      <c r="H3432" s="490"/>
      <c r="I3432" s="490"/>
      <c r="J3432" s="493"/>
      <c r="K3432" s="493"/>
      <c r="L3432" s="494"/>
      <c r="M3432" s="495"/>
      <c r="N3432" s="496"/>
      <c r="O3432" s="495"/>
      <c r="P3432" s="496"/>
      <c r="Q3432" s="496"/>
      <c r="R3432" s="496"/>
      <c r="S3432" s="496"/>
      <c r="T3432" s="496"/>
      <c r="U3432" s="496"/>
      <c r="V3432" s="496"/>
      <c r="W3432" s="496"/>
      <c r="X3432" s="496"/>
      <c r="Y3432" s="496"/>
    </row>
    <row r="3433" spans="2:25" s="487" customFormat="1" x14ac:dyDescent="0.2">
      <c r="B3433" s="493"/>
      <c r="C3433" s="488"/>
      <c r="D3433" s="489"/>
      <c r="E3433" s="490"/>
      <c r="F3433" s="491"/>
      <c r="G3433" s="492"/>
      <c r="H3433" s="490"/>
      <c r="I3433" s="490"/>
      <c r="J3433" s="493"/>
      <c r="K3433" s="493"/>
      <c r="L3433" s="494"/>
      <c r="M3433" s="495"/>
      <c r="N3433" s="496"/>
      <c r="O3433" s="495"/>
      <c r="P3433" s="496"/>
      <c r="Q3433" s="496"/>
      <c r="R3433" s="496"/>
      <c r="S3433" s="496"/>
      <c r="T3433" s="496"/>
      <c r="U3433" s="496"/>
      <c r="V3433" s="496"/>
      <c r="W3433" s="496"/>
      <c r="X3433" s="496"/>
      <c r="Y3433" s="496"/>
    </row>
    <row r="3434" spans="2:25" s="487" customFormat="1" x14ac:dyDescent="0.2">
      <c r="B3434" s="493"/>
      <c r="C3434" s="488"/>
      <c r="D3434" s="489"/>
      <c r="E3434" s="490"/>
      <c r="F3434" s="491"/>
      <c r="G3434" s="492"/>
      <c r="H3434" s="490"/>
      <c r="I3434" s="490"/>
      <c r="J3434" s="493"/>
      <c r="K3434" s="493"/>
      <c r="L3434" s="494"/>
      <c r="M3434" s="495"/>
      <c r="N3434" s="496"/>
      <c r="O3434" s="495"/>
      <c r="P3434" s="496"/>
      <c r="Q3434" s="496"/>
      <c r="R3434" s="496"/>
      <c r="S3434" s="496"/>
      <c r="T3434" s="496"/>
      <c r="U3434" s="496"/>
      <c r="V3434" s="496"/>
      <c r="W3434" s="496"/>
      <c r="X3434" s="496"/>
      <c r="Y3434" s="496"/>
    </row>
    <row r="3435" spans="2:25" s="487" customFormat="1" x14ac:dyDescent="0.2">
      <c r="B3435" s="493"/>
      <c r="C3435" s="488"/>
      <c r="D3435" s="489"/>
      <c r="E3435" s="490"/>
      <c r="F3435" s="491"/>
      <c r="G3435" s="492"/>
      <c r="H3435" s="490"/>
      <c r="I3435" s="490"/>
      <c r="J3435" s="493"/>
      <c r="K3435" s="493"/>
      <c r="L3435" s="494"/>
      <c r="M3435" s="495"/>
      <c r="N3435" s="496"/>
      <c r="O3435" s="495"/>
      <c r="P3435" s="496"/>
      <c r="Q3435" s="496"/>
      <c r="R3435" s="496"/>
      <c r="S3435" s="496"/>
      <c r="T3435" s="496"/>
      <c r="U3435" s="496"/>
      <c r="V3435" s="496"/>
      <c r="W3435" s="496"/>
      <c r="X3435" s="496"/>
      <c r="Y3435" s="496"/>
    </row>
    <row r="3436" spans="2:25" s="487" customFormat="1" x14ac:dyDescent="0.2">
      <c r="B3436" s="493"/>
      <c r="C3436" s="488"/>
      <c r="D3436" s="489"/>
      <c r="E3436" s="490"/>
      <c r="F3436" s="491"/>
      <c r="G3436" s="492"/>
      <c r="H3436" s="490"/>
      <c r="I3436" s="490"/>
      <c r="J3436" s="493"/>
      <c r="K3436" s="493"/>
      <c r="L3436" s="494"/>
      <c r="M3436" s="495"/>
      <c r="N3436" s="496"/>
      <c r="O3436" s="495"/>
      <c r="P3436" s="496"/>
      <c r="Q3436" s="496"/>
      <c r="R3436" s="496"/>
      <c r="S3436" s="496"/>
      <c r="T3436" s="496"/>
      <c r="U3436" s="496"/>
      <c r="V3436" s="496"/>
      <c r="W3436" s="496"/>
      <c r="X3436" s="496"/>
      <c r="Y3436" s="496"/>
    </row>
    <row r="3437" spans="2:25" s="487" customFormat="1" x14ac:dyDescent="0.2">
      <c r="B3437" s="493"/>
      <c r="C3437" s="488"/>
      <c r="D3437" s="489"/>
      <c r="E3437" s="490"/>
      <c r="F3437" s="491"/>
      <c r="G3437" s="492"/>
      <c r="H3437" s="490"/>
      <c r="I3437" s="490"/>
      <c r="J3437" s="493"/>
      <c r="K3437" s="493"/>
      <c r="L3437" s="494"/>
      <c r="M3437" s="495"/>
      <c r="N3437" s="496"/>
      <c r="O3437" s="495"/>
      <c r="P3437" s="496"/>
      <c r="Q3437" s="496"/>
      <c r="R3437" s="496"/>
      <c r="S3437" s="496"/>
      <c r="T3437" s="496"/>
      <c r="U3437" s="496"/>
      <c r="V3437" s="496"/>
      <c r="W3437" s="496"/>
      <c r="X3437" s="496"/>
      <c r="Y3437" s="496"/>
    </row>
    <row r="3438" spans="2:25" s="487" customFormat="1" x14ac:dyDescent="0.2">
      <c r="B3438" s="493"/>
      <c r="C3438" s="488"/>
      <c r="D3438" s="489"/>
      <c r="E3438" s="490"/>
      <c r="F3438" s="491"/>
      <c r="G3438" s="492"/>
      <c r="H3438" s="490"/>
      <c r="I3438" s="490"/>
      <c r="J3438" s="493"/>
      <c r="K3438" s="493"/>
      <c r="L3438" s="494"/>
      <c r="M3438" s="495"/>
      <c r="N3438" s="496"/>
      <c r="O3438" s="495"/>
      <c r="P3438" s="496"/>
      <c r="Q3438" s="496"/>
      <c r="R3438" s="496"/>
      <c r="S3438" s="496"/>
      <c r="T3438" s="496"/>
      <c r="U3438" s="496"/>
      <c r="V3438" s="496"/>
      <c r="W3438" s="496"/>
      <c r="X3438" s="496"/>
      <c r="Y3438" s="496"/>
    </row>
    <row r="3439" spans="2:25" s="487" customFormat="1" x14ac:dyDescent="0.2">
      <c r="B3439" s="493"/>
      <c r="C3439" s="488"/>
      <c r="D3439" s="489"/>
      <c r="E3439" s="490"/>
      <c r="F3439" s="491"/>
      <c r="G3439" s="492"/>
      <c r="H3439" s="490"/>
      <c r="I3439" s="490"/>
      <c r="J3439" s="493"/>
      <c r="K3439" s="493"/>
      <c r="L3439" s="494"/>
      <c r="M3439" s="495"/>
      <c r="N3439" s="496"/>
      <c r="O3439" s="495"/>
      <c r="P3439" s="496"/>
      <c r="Q3439" s="496"/>
      <c r="R3439" s="496"/>
      <c r="S3439" s="496"/>
      <c r="T3439" s="496"/>
      <c r="U3439" s="496"/>
      <c r="V3439" s="496"/>
      <c r="W3439" s="496"/>
      <c r="X3439" s="496"/>
      <c r="Y3439" s="496"/>
    </row>
    <row r="3440" spans="2:25" s="487" customFormat="1" x14ac:dyDescent="0.2">
      <c r="B3440" s="493"/>
      <c r="C3440" s="488"/>
      <c r="D3440" s="489"/>
      <c r="E3440" s="490"/>
      <c r="F3440" s="491"/>
      <c r="G3440" s="492"/>
      <c r="H3440" s="490"/>
      <c r="I3440" s="490"/>
      <c r="J3440" s="493"/>
      <c r="K3440" s="493"/>
      <c r="L3440" s="494"/>
      <c r="M3440" s="495"/>
      <c r="N3440" s="496"/>
      <c r="O3440" s="495"/>
      <c r="P3440" s="496"/>
      <c r="Q3440" s="496"/>
      <c r="R3440" s="496"/>
      <c r="S3440" s="496"/>
      <c r="T3440" s="496"/>
      <c r="U3440" s="496"/>
      <c r="V3440" s="496"/>
      <c r="W3440" s="496"/>
      <c r="X3440" s="496"/>
      <c r="Y3440" s="496"/>
    </row>
    <row r="3441" spans="2:25" s="487" customFormat="1" x14ac:dyDescent="0.2">
      <c r="B3441" s="493"/>
      <c r="C3441" s="488"/>
      <c r="D3441" s="489"/>
      <c r="E3441" s="490"/>
      <c r="F3441" s="491"/>
      <c r="G3441" s="492"/>
      <c r="H3441" s="490"/>
      <c r="I3441" s="490"/>
      <c r="J3441" s="493"/>
      <c r="K3441" s="493"/>
      <c r="L3441" s="494"/>
      <c r="M3441" s="495"/>
      <c r="N3441" s="496"/>
      <c r="O3441" s="495"/>
      <c r="P3441" s="496"/>
      <c r="Q3441" s="496"/>
      <c r="R3441" s="496"/>
      <c r="S3441" s="496"/>
      <c r="T3441" s="496"/>
      <c r="U3441" s="496"/>
      <c r="V3441" s="496"/>
      <c r="W3441" s="496"/>
      <c r="X3441" s="496"/>
      <c r="Y3441" s="496"/>
    </row>
    <row r="3442" spans="2:25" s="487" customFormat="1" x14ac:dyDescent="0.2">
      <c r="B3442" s="493"/>
      <c r="C3442" s="488"/>
      <c r="D3442" s="489"/>
      <c r="E3442" s="490"/>
      <c r="F3442" s="491"/>
      <c r="G3442" s="492"/>
      <c r="H3442" s="490"/>
      <c r="I3442" s="490"/>
      <c r="J3442" s="493"/>
      <c r="K3442" s="493"/>
      <c r="L3442" s="494"/>
      <c r="M3442" s="495"/>
      <c r="N3442" s="496"/>
      <c r="O3442" s="495"/>
      <c r="P3442" s="496"/>
      <c r="Q3442" s="496"/>
      <c r="R3442" s="496"/>
      <c r="S3442" s="496"/>
      <c r="T3442" s="496"/>
      <c r="U3442" s="496"/>
      <c r="V3442" s="496"/>
      <c r="W3442" s="496"/>
      <c r="X3442" s="496"/>
      <c r="Y3442" s="496"/>
    </row>
    <row r="3443" spans="2:25" s="487" customFormat="1" x14ac:dyDescent="0.2">
      <c r="B3443" s="493"/>
      <c r="C3443" s="488"/>
      <c r="D3443" s="489"/>
      <c r="E3443" s="490"/>
      <c r="F3443" s="491"/>
      <c r="G3443" s="492"/>
      <c r="H3443" s="490"/>
      <c r="I3443" s="490"/>
      <c r="J3443" s="493"/>
      <c r="K3443" s="493"/>
      <c r="L3443" s="494"/>
      <c r="M3443" s="495"/>
      <c r="N3443" s="496"/>
      <c r="O3443" s="495"/>
      <c r="P3443" s="496"/>
      <c r="Q3443" s="496"/>
      <c r="R3443" s="496"/>
      <c r="S3443" s="496"/>
      <c r="T3443" s="496"/>
      <c r="U3443" s="496"/>
      <c r="V3443" s="496"/>
      <c r="W3443" s="496"/>
      <c r="X3443" s="496"/>
      <c r="Y3443" s="496"/>
    </row>
    <row r="3444" spans="2:25" s="487" customFormat="1" x14ac:dyDescent="0.2">
      <c r="B3444" s="493"/>
      <c r="C3444" s="488"/>
      <c r="D3444" s="489"/>
      <c r="E3444" s="490"/>
      <c r="F3444" s="491"/>
      <c r="G3444" s="492"/>
      <c r="H3444" s="490"/>
      <c r="I3444" s="490"/>
      <c r="J3444" s="493"/>
      <c r="K3444" s="493"/>
      <c r="L3444" s="494"/>
      <c r="M3444" s="495"/>
      <c r="N3444" s="496"/>
      <c r="O3444" s="495"/>
      <c r="P3444" s="496"/>
      <c r="Q3444" s="496"/>
      <c r="R3444" s="496"/>
      <c r="S3444" s="496"/>
      <c r="T3444" s="496"/>
      <c r="U3444" s="496"/>
      <c r="V3444" s="496"/>
      <c r="W3444" s="496"/>
      <c r="X3444" s="496"/>
      <c r="Y3444" s="496"/>
    </row>
    <row r="3445" spans="2:25" s="487" customFormat="1" x14ac:dyDescent="0.2">
      <c r="B3445" s="493"/>
      <c r="C3445" s="488"/>
      <c r="D3445" s="489"/>
      <c r="E3445" s="490"/>
      <c r="F3445" s="491"/>
      <c r="G3445" s="492"/>
      <c r="H3445" s="490"/>
      <c r="I3445" s="490"/>
      <c r="J3445" s="493"/>
      <c r="K3445" s="493"/>
      <c r="L3445" s="494"/>
      <c r="M3445" s="495"/>
      <c r="N3445" s="496"/>
      <c r="O3445" s="495"/>
      <c r="P3445" s="496"/>
      <c r="Q3445" s="496"/>
      <c r="R3445" s="496"/>
      <c r="S3445" s="496"/>
      <c r="T3445" s="496"/>
      <c r="U3445" s="496"/>
      <c r="V3445" s="496"/>
      <c r="W3445" s="496"/>
      <c r="X3445" s="496"/>
      <c r="Y3445" s="496"/>
    </row>
    <row r="3446" spans="2:25" s="487" customFormat="1" x14ac:dyDescent="0.2">
      <c r="B3446" s="493"/>
      <c r="C3446" s="488"/>
      <c r="D3446" s="489"/>
      <c r="E3446" s="490"/>
      <c r="F3446" s="491"/>
      <c r="G3446" s="492"/>
      <c r="H3446" s="490"/>
      <c r="I3446" s="490"/>
      <c r="J3446" s="493"/>
      <c r="K3446" s="493"/>
      <c r="L3446" s="494"/>
      <c r="M3446" s="495"/>
      <c r="N3446" s="496"/>
      <c r="O3446" s="495"/>
      <c r="P3446" s="496"/>
      <c r="Q3446" s="496"/>
      <c r="R3446" s="496"/>
      <c r="S3446" s="496"/>
      <c r="T3446" s="496"/>
      <c r="U3446" s="496"/>
      <c r="V3446" s="496"/>
      <c r="W3446" s="496"/>
      <c r="X3446" s="496"/>
      <c r="Y3446" s="496"/>
    </row>
    <row r="3447" spans="2:25" s="487" customFormat="1" x14ac:dyDescent="0.2">
      <c r="B3447" s="493"/>
      <c r="C3447" s="488"/>
      <c r="D3447" s="489"/>
      <c r="E3447" s="490"/>
      <c r="F3447" s="491"/>
      <c r="G3447" s="492"/>
      <c r="H3447" s="490"/>
      <c r="I3447" s="490"/>
      <c r="J3447" s="493"/>
      <c r="K3447" s="493"/>
      <c r="L3447" s="494"/>
      <c r="M3447" s="495"/>
      <c r="N3447" s="496"/>
      <c r="O3447" s="495"/>
      <c r="P3447" s="496"/>
      <c r="Q3447" s="496"/>
      <c r="R3447" s="496"/>
      <c r="S3447" s="496"/>
      <c r="T3447" s="496"/>
      <c r="U3447" s="496"/>
      <c r="V3447" s="496"/>
      <c r="W3447" s="496"/>
      <c r="X3447" s="496"/>
      <c r="Y3447" s="496"/>
    </row>
    <row r="3448" spans="2:25" s="487" customFormat="1" x14ac:dyDescent="0.2">
      <c r="B3448" s="493"/>
      <c r="C3448" s="488"/>
      <c r="D3448" s="489"/>
      <c r="E3448" s="490"/>
      <c r="F3448" s="491"/>
      <c r="G3448" s="492"/>
      <c r="H3448" s="490"/>
      <c r="I3448" s="490"/>
      <c r="J3448" s="493"/>
      <c r="K3448" s="493"/>
      <c r="L3448" s="494"/>
      <c r="M3448" s="495"/>
      <c r="N3448" s="496"/>
      <c r="O3448" s="495"/>
      <c r="P3448" s="496"/>
      <c r="Q3448" s="496"/>
      <c r="R3448" s="496"/>
      <c r="S3448" s="496"/>
      <c r="T3448" s="496"/>
      <c r="U3448" s="496"/>
      <c r="V3448" s="496"/>
      <c r="W3448" s="496"/>
      <c r="X3448" s="496"/>
      <c r="Y3448" s="496"/>
    </row>
    <row r="3449" spans="2:25" s="487" customFormat="1" x14ac:dyDescent="0.2">
      <c r="B3449" s="493"/>
      <c r="C3449" s="488"/>
      <c r="D3449" s="489"/>
      <c r="E3449" s="490"/>
      <c r="F3449" s="491"/>
      <c r="G3449" s="492"/>
      <c r="H3449" s="490"/>
      <c r="I3449" s="490"/>
      <c r="J3449" s="493"/>
      <c r="K3449" s="493"/>
      <c r="L3449" s="494"/>
      <c r="M3449" s="495"/>
      <c r="N3449" s="496"/>
      <c r="O3449" s="495"/>
      <c r="P3449" s="496"/>
      <c r="Q3449" s="496"/>
      <c r="R3449" s="496"/>
      <c r="S3449" s="496"/>
      <c r="T3449" s="496"/>
      <c r="U3449" s="496"/>
      <c r="V3449" s="496"/>
      <c r="W3449" s="496"/>
      <c r="X3449" s="496"/>
      <c r="Y3449" s="496"/>
    </row>
    <row r="3450" spans="2:25" s="487" customFormat="1" x14ac:dyDescent="0.2">
      <c r="B3450" s="493"/>
      <c r="C3450" s="488"/>
      <c r="D3450" s="489"/>
      <c r="E3450" s="490"/>
      <c r="F3450" s="491"/>
      <c r="G3450" s="492"/>
      <c r="H3450" s="490"/>
      <c r="I3450" s="490"/>
      <c r="J3450" s="493"/>
      <c r="K3450" s="493"/>
      <c r="L3450" s="494"/>
      <c r="M3450" s="495"/>
      <c r="N3450" s="496"/>
      <c r="O3450" s="495"/>
      <c r="P3450" s="496"/>
      <c r="Q3450" s="496"/>
      <c r="R3450" s="496"/>
      <c r="S3450" s="496"/>
      <c r="T3450" s="496"/>
      <c r="U3450" s="496"/>
      <c r="V3450" s="496"/>
      <c r="W3450" s="496"/>
      <c r="X3450" s="496"/>
      <c r="Y3450" s="496"/>
    </row>
    <row r="3451" spans="2:25" s="487" customFormat="1" x14ac:dyDescent="0.2">
      <c r="B3451" s="493"/>
      <c r="C3451" s="488"/>
      <c r="D3451" s="489"/>
      <c r="E3451" s="490"/>
      <c r="F3451" s="491"/>
      <c r="G3451" s="492"/>
      <c r="H3451" s="490"/>
      <c r="I3451" s="490"/>
      <c r="J3451" s="493"/>
      <c r="K3451" s="493"/>
      <c r="L3451" s="494"/>
      <c r="M3451" s="495"/>
      <c r="N3451" s="496"/>
      <c r="O3451" s="495"/>
      <c r="P3451" s="496"/>
      <c r="Q3451" s="496"/>
      <c r="R3451" s="496"/>
      <c r="S3451" s="496"/>
      <c r="T3451" s="496"/>
      <c r="U3451" s="496"/>
      <c r="V3451" s="496"/>
      <c r="W3451" s="496"/>
      <c r="X3451" s="496"/>
      <c r="Y3451" s="496"/>
    </row>
    <row r="3452" spans="2:25" s="487" customFormat="1" x14ac:dyDescent="0.2">
      <c r="B3452" s="493"/>
      <c r="C3452" s="488"/>
      <c r="D3452" s="489"/>
      <c r="E3452" s="490"/>
      <c r="F3452" s="491"/>
      <c r="G3452" s="492"/>
      <c r="H3452" s="490"/>
      <c r="I3452" s="490"/>
      <c r="J3452" s="493"/>
      <c r="K3452" s="493"/>
      <c r="L3452" s="494"/>
      <c r="M3452" s="495"/>
      <c r="N3452" s="496"/>
      <c r="O3452" s="495"/>
      <c r="P3452" s="496"/>
      <c r="Q3452" s="496"/>
      <c r="R3452" s="496"/>
      <c r="S3452" s="496"/>
      <c r="T3452" s="496"/>
      <c r="U3452" s="496"/>
      <c r="V3452" s="496"/>
      <c r="W3452" s="496"/>
      <c r="X3452" s="496"/>
      <c r="Y3452" s="496"/>
    </row>
    <row r="3453" spans="2:25" s="487" customFormat="1" x14ac:dyDescent="0.2">
      <c r="B3453" s="493"/>
      <c r="C3453" s="488"/>
      <c r="D3453" s="489"/>
      <c r="E3453" s="490"/>
      <c r="F3453" s="491"/>
      <c r="G3453" s="492"/>
      <c r="H3453" s="490"/>
      <c r="I3453" s="490"/>
      <c r="J3453" s="493"/>
      <c r="K3453" s="493"/>
      <c r="L3453" s="494"/>
      <c r="M3453" s="495"/>
      <c r="N3453" s="496"/>
      <c r="O3453" s="495"/>
      <c r="P3453" s="496"/>
      <c r="Q3453" s="496"/>
      <c r="R3453" s="496"/>
      <c r="S3453" s="496"/>
      <c r="T3453" s="496"/>
      <c r="U3453" s="496"/>
      <c r="V3453" s="496"/>
      <c r="W3453" s="496"/>
      <c r="X3453" s="496"/>
      <c r="Y3453" s="496"/>
    </row>
    <row r="3454" spans="2:25" s="487" customFormat="1" x14ac:dyDescent="0.2">
      <c r="B3454" s="493"/>
      <c r="C3454" s="488"/>
      <c r="D3454" s="489"/>
      <c r="E3454" s="490"/>
      <c r="F3454" s="491"/>
      <c r="G3454" s="492"/>
      <c r="H3454" s="490"/>
      <c r="I3454" s="490"/>
      <c r="J3454" s="493"/>
      <c r="K3454" s="493"/>
      <c r="L3454" s="494"/>
      <c r="M3454" s="495"/>
      <c r="N3454" s="496"/>
      <c r="O3454" s="495"/>
      <c r="P3454" s="496"/>
      <c r="Q3454" s="496"/>
      <c r="R3454" s="496"/>
      <c r="S3454" s="496"/>
      <c r="T3454" s="496"/>
      <c r="U3454" s="496"/>
      <c r="V3454" s="496"/>
      <c r="W3454" s="496"/>
      <c r="X3454" s="496"/>
      <c r="Y3454" s="496"/>
    </row>
    <row r="3455" spans="2:25" s="487" customFormat="1" x14ac:dyDescent="0.2">
      <c r="B3455" s="493"/>
      <c r="C3455" s="488"/>
      <c r="D3455" s="489"/>
      <c r="E3455" s="490"/>
      <c r="F3455" s="491"/>
      <c r="G3455" s="492"/>
      <c r="H3455" s="490"/>
      <c r="I3455" s="490"/>
      <c r="J3455" s="493"/>
      <c r="K3455" s="493"/>
      <c r="L3455" s="494"/>
      <c r="M3455" s="495"/>
      <c r="N3455" s="496"/>
      <c r="O3455" s="495"/>
      <c r="P3455" s="496"/>
      <c r="Q3455" s="496"/>
      <c r="R3455" s="496"/>
      <c r="S3455" s="496"/>
      <c r="T3455" s="496"/>
      <c r="U3455" s="496"/>
      <c r="V3455" s="496"/>
      <c r="W3455" s="496"/>
      <c r="X3455" s="496"/>
      <c r="Y3455" s="496"/>
    </row>
    <row r="3456" spans="2:25" s="487" customFormat="1" x14ac:dyDescent="0.2">
      <c r="B3456" s="493"/>
      <c r="C3456" s="488"/>
      <c r="D3456" s="489"/>
      <c r="E3456" s="490"/>
      <c r="F3456" s="491"/>
      <c r="G3456" s="492"/>
      <c r="H3456" s="490"/>
      <c r="I3456" s="490"/>
      <c r="J3456" s="493"/>
      <c r="K3456" s="493"/>
      <c r="L3456" s="494"/>
      <c r="M3456" s="495"/>
      <c r="N3456" s="496"/>
      <c r="O3456" s="495"/>
      <c r="P3456" s="496"/>
      <c r="Q3456" s="496"/>
      <c r="R3456" s="496"/>
      <c r="S3456" s="496"/>
      <c r="T3456" s="496"/>
      <c r="U3456" s="496"/>
      <c r="V3456" s="496"/>
      <c r="W3456" s="496"/>
      <c r="X3456" s="496"/>
      <c r="Y3456" s="496"/>
    </row>
    <row r="3457" spans="2:25" s="487" customFormat="1" x14ac:dyDescent="0.2">
      <c r="B3457" s="493"/>
      <c r="C3457" s="488"/>
      <c r="D3457" s="489"/>
      <c r="E3457" s="490"/>
      <c r="F3457" s="491"/>
      <c r="G3457" s="492"/>
      <c r="H3457" s="490"/>
      <c r="I3457" s="490"/>
      <c r="J3457" s="493"/>
      <c r="K3457" s="493"/>
      <c r="L3457" s="494"/>
      <c r="M3457" s="495"/>
      <c r="N3457" s="496"/>
      <c r="O3457" s="495"/>
      <c r="P3457" s="496"/>
      <c r="Q3457" s="496"/>
      <c r="R3457" s="496"/>
      <c r="S3457" s="496"/>
      <c r="T3457" s="496"/>
      <c r="U3457" s="496"/>
      <c r="V3457" s="496"/>
      <c r="W3457" s="496"/>
      <c r="X3457" s="496"/>
      <c r="Y3457" s="496"/>
    </row>
    <row r="3458" spans="2:25" s="487" customFormat="1" x14ac:dyDescent="0.2">
      <c r="B3458" s="493"/>
      <c r="C3458" s="488"/>
      <c r="D3458" s="489"/>
      <c r="E3458" s="490"/>
      <c r="F3458" s="491"/>
      <c r="G3458" s="492"/>
      <c r="H3458" s="490"/>
      <c r="I3458" s="490"/>
      <c r="J3458" s="493"/>
      <c r="K3458" s="493"/>
      <c r="L3458" s="494"/>
      <c r="M3458" s="495"/>
      <c r="N3458" s="496"/>
      <c r="O3458" s="495"/>
      <c r="P3458" s="496"/>
      <c r="Q3458" s="496"/>
      <c r="R3458" s="496"/>
      <c r="S3458" s="496"/>
      <c r="T3458" s="496"/>
      <c r="U3458" s="496"/>
      <c r="V3458" s="496"/>
      <c r="W3458" s="496"/>
      <c r="X3458" s="496"/>
      <c r="Y3458" s="496"/>
    </row>
    <row r="3459" spans="2:25" s="487" customFormat="1" x14ac:dyDescent="0.2">
      <c r="B3459" s="493"/>
      <c r="C3459" s="488"/>
      <c r="D3459" s="489"/>
      <c r="E3459" s="490"/>
      <c r="F3459" s="491"/>
      <c r="G3459" s="492"/>
      <c r="H3459" s="490"/>
      <c r="I3459" s="490"/>
      <c r="J3459" s="493"/>
      <c r="K3459" s="493"/>
      <c r="L3459" s="494"/>
      <c r="M3459" s="495"/>
      <c r="N3459" s="496"/>
      <c r="O3459" s="495"/>
      <c r="P3459" s="496"/>
      <c r="Q3459" s="496"/>
      <c r="R3459" s="496"/>
      <c r="S3459" s="496"/>
      <c r="T3459" s="496"/>
      <c r="U3459" s="496"/>
      <c r="V3459" s="496"/>
      <c r="W3459" s="496"/>
      <c r="X3459" s="496"/>
      <c r="Y3459" s="496"/>
    </row>
    <row r="3460" spans="2:25" s="487" customFormat="1" x14ac:dyDescent="0.2">
      <c r="B3460" s="493"/>
      <c r="C3460" s="488"/>
      <c r="D3460" s="489"/>
      <c r="E3460" s="490"/>
      <c r="F3460" s="491"/>
      <c r="G3460" s="492"/>
      <c r="H3460" s="490"/>
      <c r="I3460" s="490"/>
      <c r="J3460" s="493"/>
      <c r="K3460" s="493"/>
      <c r="L3460" s="494"/>
      <c r="M3460" s="495"/>
      <c r="N3460" s="496"/>
      <c r="O3460" s="495"/>
      <c r="P3460" s="496"/>
      <c r="Q3460" s="496"/>
      <c r="R3460" s="496"/>
      <c r="S3460" s="496"/>
      <c r="T3460" s="496"/>
      <c r="U3460" s="496"/>
      <c r="V3460" s="496"/>
      <c r="W3460" s="496"/>
      <c r="X3460" s="496"/>
      <c r="Y3460" s="496"/>
    </row>
    <row r="3461" spans="2:25" s="487" customFormat="1" x14ac:dyDescent="0.2">
      <c r="B3461" s="493"/>
      <c r="C3461" s="488"/>
      <c r="D3461" s="489"/>
      <c r="E3461" s="490"/>
      <c r="F3461" s="491"/>
      <c r="G3461" s="492"/>
      <c r="H3461" s="490"/>
      <c r="I3461" s="490"/>
      <c r="J3461" s="493"/>
      <c r="K3461" s="493"/>
      <c r="L3461" s="494"/>
      <c r="M3461" s="495"/>
      <c r="N3461" s="496"/>
      <c r="O3461" s="495"/>
      <c r="P3461" s="496"/>
      <c r="Q3461" s="496"/>
      <c r="R3461" s="496"/>
      <c r="S3461" s="496"/>
      <c r="T3461" s="496"/>
      <c r="U3461" s="496"/>
      <c r="V3461" s="496"/>
      <c r="W3461" s="496"/>
      <c r="X3461" s="496"/>
      <c r="Y3461" s="496"/>
    </row>
    <row r="3462" spans="2:25" s="487" customFormat="1" x14ac:dyDescent="0.2">
      <c r="B3462" s="493"/>
      <c r="C3462" s="488"/>
      <c r="D3462" s="489"/>
      <c r="E3462" s="490"/>
      <c r="F3462" s="491"/>
      <c r="G3462" s="492"/>
      <c r="H3462" s="490"/>
      <c r="I3462" s="490"/>
      <c r="J3462" s="493"/>
      <c r="K3462" s="493"/>
      <c r="L3462" s="494"/>
      <c r="M3462" s="495"/>
      <c r="N3462" s="496"/>
      <c r="O3462" s="495"/>
      <c r="P3462" s="496"/>
      <c r="Q3462" s="496"/>
      <c r="R3462" s="496"/>
      <c r="S3462" s="496"/>
      <c r="T3462" s="496"/>
      <c r="U3462" s="496"/>
      <c r="V3462" s="496"/>
      <c r="W3462" s="496"/>
      <c r="X3462" s="496"/>
      <c r="Y3462" s="496"/>
    </row>
    <row r="3463" spans="2:25" s="487" customFormat="1" x14ac:dyDescent="0.2">
      <c r="B3463" s="493"/>
      <c r="C3463" s="488"/>
      <c r="D3463" s="489"/>
      <c r="E3463" s="490"/>
      <c r="F3463" s="491"/>
      <c r="G3463" s="492"/>
      <c r="H3463" s="490"/>
      <c r="I3463" s="490"/>
      <c r="J3463" s="493"/>
      <c r="K3463" s="493"/>
      <c r="L3463" s="494"/>
      <c r="M3463" s="495"/>
      <c r="N3463" s="496"/>
      <c r="O3463" s="495"/>
      <c r="P3463" s="496"/>
      <c r="Q3463" s="496"/>
      <c r="R3463" s="496"/>
      <c r="S3463" s="496"/>
      <c r="T3463" s="496"/>
      <c r="U3463" s="496"/>
      <c r="V3463" s="496"/>
      <c r="W3463" s="496"/>
      <c r="X3463" s="496"/>
      <c r="Y3463" s="496"/>
    </row>
    <row r="3464" spans="2:25" s="487" customFormat="1" x14ac:dyDescent="0.2">
      <c r="B3464" s="493"/>
      <c r="C3464" s="488"/>
      <c r="D3464" s="489"/>
      <c r="E3464" s="490"/>
      <c r="F3464" s="491"/>
      <c r="G3464" s="492"/>
      <c r="H3464" s="490"/>
      <c r="I3464" s="490"/>
      <c r="J3464" s="493"/>
      <c r="K3464" s="493"/>
      <c r="L3464" s="494"/>
      <c r="M3464" s="495"/>
      <c r="N3464" s="496"/>
      <c r="O3464" s="495"/>
      <c r="P3464" s="496"/>
      <c r="Q3464" s="496"/>
      <c r="R3464" s="496"/>
      <c r="S3464" s="496"/>
      <c r="T3464" s="496"/>
      <c r="U3464" s="496"/>
      <c r="V3464" s="496"/>
      <c r="W3464" s="496"/>
      <c r="X3464" s="496"/>
      <c r="Y3464" s="496"/>
    </row>
    <row r="3465" spans="2:25" s="487" customFormat="1" x14ac:dyDescent="0.2">
      <c r="B3465" s="493"/>
      <c r="C3465" s="488"/>
      <c r="D3465" s="489"/>
      <c r="E3465" s="490"/>
      <c r="F3465" s="491"/>
      <c r="G3465" s="492"/>
      <c r="H3465" s="490"/>
      <c r="I3465" s="490"/>
      <c r="J3465" s="493"/>
      <c r="K3465" s="493"/>
      <c r="L3465" s="494"/>
      <c r="M3465" s="495"/>
      <c r="N3465" s="496"/>
      <c r="O3465" s="495"/>
      <c r="P3465" s="496"/>
      <c r="Q3465" s="496"/>
      <c r="R3465" s="496"/>
      <c r="S3465" s="496"/>
      <c r="T3465" s="496"/>
      <c r="U3465" s="496"/>
      <c r="V3465" s="496"/>
      <c r="W3465" s="496"/>
      <c r="X3465" s="496"/>
      <c r="Y3465" s="496"/>
    </row>
    <row r="3466" spans="2:25" s="487" customFormat="1" x14ac:dyDescent="0.2">
      <c r="B3466" s="493"/>
      <c r="C3466" s="488"/>
      <c r="D3466" s="489"/>
      <c r="E3466" s="490"/>
      <c r="F3466" s="491"/>
      <c r="G3466" s="492"/>
      <c r="H3466" s="490"/>
      <c r="I3466" s="490"/>
      <c r="J3466" s="493"/>
      <c r="K3466" s="493"/>
      <c r="L3466" s="494"/>
      <c r="M3466" s="495"/>
      <c r="N3466" s="496"/>
      <c r="O3466" s="495"/>
      <c r="P3466" s="496"/>
      <c r="Q3466" s="496"/>
      <c r="R3466" s="496"/>
      <c r="S3466" s="496"/>
      <c r="T3466" s="496"/>
      <c r="U3466" s="496"/>
      <c r="V3466" s="496"/>
      <c r="W3466" s="496"/>
      <c r="X3466" s="496"/>
      <c r="Y3466" s="496"/>
    </row>
    <row r="3467" spans="2:25" s="487" customFormat="1" x14ac:dyDescent="0.2">
      <c r="B3467" s="493"/>
      <c r="C3467" s="488"/>
      <c r="D3467" s="489"/>
      <c r="E3467" s="490"/>
      <c r="F3467" s="491"/>
      <c r="G3467" s="492"/>
      <c r="H3467" s="490"/>
      <c r="I3467" s="490"/>
      <c r="J3467" s="493"/>
      <c r="K3467" s="493"/>
      <c r="L3467" s="494"/>
      <c r="M3467" s="495"/>
      <c r="N3467" s="496"/>
      <c r="O3467" s="495"/>
      <c r="P3467" s="496"/>
      <c r="Q3467" s="496"/>
      <c r="R3467" s="496"/>
      <c r="S3467" s="496"/>
      <c r="T3467" s="496"/>
      <c r="U3467" s="496"/>
      <c r="V3467" s="496"/>
      <c r="W3467" s="496"/>
      <c r="X3467" s="496"/>
      <c r="Y3467" s="496"/>
    </row>
    <row r="3468" spans="2:25" s="487" customFormat="1" x14ac:dyDescent="0.2">
      <c r="B3468" s="493"/>
      <c r="C3468" s="488"/>
      <c r="D3468" s="489"/>
      <c r="E3468" s="490"/>
      <c r="F3468" s="491"/>
      <c r="G3468" s="492"/>
      <c r="H3468" s="490"/>
      <c r="I3468" s="490"/>
      <c r="J3468" s="493"/>
      <c r="K3468" s="493"/>
      <c r="L3468" s="494"/>
      <c r="M3468" s="495"/>
      <c r="N3468" s="496"/>
      <c r="O3468" s="495"/>
      <c r="P3468" s="496"/>
      <c r="Q3468" s="496"/>
      <c r="R3468" s="496"/>
      <c r="S3468" s="496"/>
      <c r="T3468" s="496"/>
      <c r="U3468" s="496"/>
      <c r="V3468" s="496"/>
      <c r="W3468" s="496"/>
      <c r="X3468" s="496"/>
      <c r="Y3468" s="496"/>
    </row>
    <row r="3469" spans="2:25" s="487" customFormat="1" x14ac:dyDescent="0.2">
      <c r="B3469" s="493"/>
      <c r="C3469" s="488"/>
      <c r="D3469" s="489"/>
      <c r="E3469" s="490"/>
      <c r="F3469" s="491"/>
      <c r="G3469" s="492"/>
      <c r="H3469" s="490"/>
      <c r="I3469" s="490"/>
      <c r="J3469" s="493"/>
      <c r="K3469" s="493"/>
      <c r="L3469" s="494"/>
      <c r="M3469" s="495"/>
      <c r="N3469" s="496"/>
      <c r="O3469" s="495"/>
      <c r="P3469" s="496"/>
      <c r="Q3469" s="496"/>
      <c r="R3469" s="496"/>
      <c r="S3469" s="496"/>
      <c r="T3469" s="496"/>
      <c r="U3469" s="496"/>
      <c r="V3469" s="496"/>
      <c r="W3469" s="496"/>
      <c r="X3469" s="496"/>
      <c r="Y3469" s="496"/>
    </row>
    <row r="3470" spans="2:25" s="487" customFormat="1" x14ac:dyDescent="0.2">
      <c r="B3470" s="493"/>
      <c r="C3470" s="488"/>
      <c r="D3470" s="489"/>
      <c r="E3470" s="490"/>
      <c r="F3470" s="491"/>
      <c r="G3470" s="492"/>
      <c r="H3470" s="490"/>
      <c r="I3470" s="490"/>
      <c r="J3470" s="493"/>
      <c r="K3470" s="493"/>
      <c r="L3470" s="494"/>
      <c r="M3470" s="495"/>
      <c r="N3470" s="496"/>
      <c r="O3470" s="495"/>
      <c r="P3470" s="496"/>
      <c r="Q3470" s="496"/>
      <c r="R3470" s="496"/>
      <c r="S3470" s="496"/>
      <c r="T3470" s="496"/>
      <c r="U3470" s="496"/>
      <c r="V3470" s="496"/>
      <c r="W3470" s="496"/>
      <c r="X3470" s="496"/>
      <c r="Y3470" s="496"/>
    </row>
    <row r="3471" spans="2:25" s="487" customFormat="1" x14ac:dyDescent="0.2">
      <c r="B3471" s="493"/>
      <c r="C3471" s="488"/>
      <c r="D3471" s="489"/>
      <c r="E3471" s="490"/>
      <c r="F3471" s="491"/>
      <c r="G3471" s="492"/>
      <c r="H3471" s="490"/>
      <c r="I3471" s="490"/>
      <c r="J3471" s="493"/>
      <c r="K3471" s="493"/>
      <c r="L3471" s="494"/>
      <c r="M3471" s="495"/>
      <c r="N3471" s="496"/>
      <c r="O3471" s="495"/>
      <c r="P3471" s="496"/>
      <c r="Q3471" s="496"/>
      <c r="R3471" s="496"/>
      <c r="S3471" s="496"/>
      <c r="T3471" s="496"/>
      <c r="U3471" s="496"/>
      <c r="V3471" s="496"/>
      <c r="W3471" s="496"/>
      <c r="X3471" s="496"/>
      <c r="Y3471" s="496"/>
    </row>
    <row r="3472" spans="2:25" s="487" customFormat="1" x14ac:dyDescent="0.2">
      <c r="B3472" s="493"/>
      <c r="C3472" s="488"/>
      <c r="D3472" s="489"/>
      <c r="E3472" s="490"/>
      <c r="F3472" s="491"/>
      <c r="G3472" s="492"/>
      <c r="H3472" s="490"/>
      <c r="I3472" s="490"/>
      <c r="J3472" s="493"/>
      <c r="K3472" s="493"/>
      <c r="L3472" s="494"/>
      <c r="M3472" s="495"/>
      <c r="N3472" s="496"/>
      <c r="O3472" s="495"/>
      <c r="P3472" s="496"/>
      <c r="Q3472" s="496"/>
      <c r="R3472" s="496"/>
      <c r="S3472" s="496"/>
      <c r="T3472" s="496"/>
      <c r="U3472" s="496"/>
      <c r="V3472" s="496"/>
      <c r="W3472" s="496"/>
      <c r="X3472" s="496"/>
      <c r="Y3472" s="496"/>
    </row>
    <row r="3473" spans="2:25" s="487" customFormat="1" x14ac:dyDescent="0.2">
      <c r="B3473" s="493"/>
      <c r="C3473" s="488"/>
      <c r="D3473" s="489"/>
      <c r="E3473" s="490"/>
      <c r="F3473" s="491"/>
      <c r="G3473" s="492"/>
      <c r="H3473" s="490"/>
      <c r="I3473" s="490"/>
      <c r="J3473" s="493"/>
      <c r="K3473" s="493"/>
      <c r="L3473" s="494"/>
      <c r="M3473" s="495"/>
      <c r="N3473" s="496"/>
      <c r="O3473" s="495"/>
      <c r="P3473" s="496"/>
      <c r="Q3473" s="496"/>
      <c r="R3473" s="496"/>
      <c r="S3473" s="496"/>
      <c r="T3473" s="496"/>
      <c r="U3473" s="496"/>
      <c r="V3473" s="496"/>
      <c r="W3473" s="496"/>
      <c r="X3473" s="496"/>
      <c r="Y3473" s="496"/>
    </row>
    <row r="3474" spans="2:25" s="487" customFormat="1" x14ac:dyDescent="0.2">
      <c r="B3474" s="493"/>
      <c r="C3474" s="488"/>
      <c r="D3474" s="489"/>
      <c r="E3474" s="490"/>
      <c r="F3474" s="491"/>
      <c r="G3474" s="492"/>
      <c r="H3474" s="490"/>
      <c r="I3474" s="490"/>
      <c r="J3474" s="493"/>
      <c r="K3474" s="493"/>
      <c r="L3474" s="494"/>
      <c r="M3474" s="495"/>
      <c r="N3474" s="496"/>
      <c r="O3474" s="495"/>
      <c r="P3474" s="496"/>
      <c r="Q3474" s="496"/>
      <c r="R3474" s="496"/>
      <c r="S3474" s="496"/>
      <c r="T3474" s="496"/>
      <c r="U3474" s="496"/>
      <c r="V3474" s="496"/>
      <c r="W3474" s="496"/>
      <c r="X3474" s="496"/>
      <c r="Y3474" s="496"/>
    </row>
    <row r="3475" spans="2:25" s="487" customFormat="1" x14ac:dyDescent="0.2">
      <c r="B3475" s="493"/>
      <c r="C3475" s="488"/>
      <c r="D3475" s="489"/>
      <c r="E3475" s="490"/>
      <c r="F3475" s="491"/>
      <c r="G3475" s="492"/>
      <c r="H3475" s="490"/>
      <c r="I3475" s="490"/>
      <c r="J3475" s="493"/>
      <c r="K3475" s="493"/>
      <c r="L3475" s="494"/>
      <c r="M3475" s="495"/>
      <c r="N3475" s="496"/>
      <c r="O3475" s="495"/>
      <c r="P3475" s="496"/>
      <c r="Q3475" s="496"/>
      <c r="R3475" s="496"/>
      <c r="S3475" s="496"/>
      <c r="T3475" s="496"/>
      <c r="U3475" s="496"/>
      <c r="V3475" s="496"/>
      <c r="W3475" s="496"/>
      <c r="X3475" s="496"/>
      <c r="Y3475" s="496"/>
    </row>
    <row r="3476" spans="2:25" s="487" customFormat="1" x14ac:dyDescent="0.2">
      <c r="B3476" s="493"/>
      <c r="C3476" s="488"/>
      <c r="D3476" s="489"/>
      <c r="E3476" s="490"/>
      <c r="F3476" s="491"/>
      <c r="G3476" s="492"/>
      <c r="H3476" s="490"/>
      <c r="I3476" s="490"/>
      <c r="J3476" s="493"/>
      <c r="K3476" s="493"/>
      <c r="L3476" s="494"/>
      <c r="M3476" s="495"/>
      <c r="N3476" s="496"/>
      <c r="O3476" s="495"/>
      <c r="P3476" s="496"/>
      <c r="Q3476" s="496"/>
      <c r="R3476" s="496"/>
      <c r="S3476" s="496"/>
      <c r="T3476" s="496"/>
      <c r="U3476" s="496"/>
      <c r="V3476" s="496"/>
      <c r="W3476" s="496"/>
      <c r="X3476" s="496"/>
      <c r="Y3476" s="496"/>
    </row>
    <row r="3477" spans="2:25" s="487" customFormat="1" x14ac:dyDescent="0.2">
      <c r="B3477" s="493"/>
      <c r="C3477" s="488"/>
      <c r="D3477" s="489"/>
      <c r="E3477" s="490"/>
      <c r="F3477" s="491"/>
      <c r="G3477" s="492"/>
      <c r="H3477" s="490"/>
      <c r="I3477" s="490"/>
      <c r="J3477" s="493"/>
      <c r="K3477" s="493"/>
      <c r="L3477" s="494"/>
      <c r="M3477" s="495"/>
      <c r="N3477" s="496"/>
      <c r="O3477" s="495"/>
      <c r="P3477" s="496"/>
      <c r="Q3477" s="496"/>
      <c r="R3477" s="496"/>
      <c r="S3477" s="496"/>
      <c r="T3477" s="496"/>
      <c r="U3477" s="496"/>
      <c r="V3477" s="496"/>
      <c r="W3477" s="496"/>
      <c r="X3477" s="496"/>
      <c r="Y3477" s="496"/>
    </row>
    <row r="3478" spans="2:25" s="487" customFormat="1" x14ac:dyDescent="0.2">
      <c r="B3478" s="493"/>
      <c r="C3478" s="488"/>
      <c r="D3478" s="489"/>
      <c r="E3478" s="490"/>
      <c r="F3478" s="491"/>
      <c r="G3478" s="492"/>
      <c r="H3478" s="490"/>
      <c r="I3478" s="490"/>
      <c r="J3478" s="493"/>
      <c r="K3478" s="493"/>
      <c r="L3478" s="494"/>
      <c r="M3478" s="495"/>
      <c r="N3478" s="496"/>
      <c r="O3478" s="495"/>
      <c r="P3478" s="496"/>
      <c r="Q3478" s="496"/>
      <c r="R3478" s="496"/>
      <c r="S3478" s="496"/>
      <c r="T3478" s="496"/>
      <c r="U3478" s="496"/>
      <c r="V3478" s="496"/>
      <c r="W3478" s="496"/>
      <c r="X3478" s="496"/>
      <c r="Y3478" s="496"/>
    </row>
    <row r="3479" spans="2:25" s="487" customFormat="1" x14ac:dyDescent="0.2">
      <c r="B3479" s="493"/>
      <c r="C3479" s="488"/>
      <c r="D3479" s="489"/>
      <c r="E3479" s="490"/>
      <c r="F3479" s="491"/>
      <c r="G3479" s="492"/>
      <c r="H3479" s="490"/>
      <c r="I3479" s="490"/>
      <c r="J3479" s="493"/>
      <c r="K3479" s="493"/>
      <c r="L3479" s="494"/>
      <c r="M3479" s="495"/>
      <c r="N3479" s="496"/>
      <c r="O3479" s="495"/>
      <c r="P3479" s="496"/>
      <c r="Q3479" s="496"/>
      <c r="R3479" s="496"/>
      <c r="S3479" s="496"/>
      <c r="T3479" s="496"/>
      <c r="U3479" s="496"/>
      <c r="V3479" s="496"/>
      <c r="W3479" s="496"/>
      <c r="X3479" s="496"/>
      <c r="Y3479" s="496"/>
    </row>
    <row r="3480" spans="2:25" s="487" customFormat="1" x14ac:dyDescent="0.2">
      <c r="B3480" s="493"/>
      <c r="C3480" s="488"/>
      <c r="D3480" s="489"/>
      <c r="E3480" s="490"/>
      <c r="F3480" s="491"/>
      <c r="G3480" s="492"/>
      <c r="H3480" s="490"/>
      <c r="I3480" s="490"/>
      <c r="J3480" s="493"/>
      <c r="K3480" s="493"/>
      <c r="L3480" s="494"/>
      <c r="M3480" s="495"/>
      <c r="N3480" s="496"/>
      <c r="O3480" s="495"/>
      <c r="P3480" s="496"/>
      <c r="Q3480" s="496"/>
      <c r="R3480" s="496"/>
      <c r="S3480" s="496"/>
      <c r="T3480" s="496"/>
      <c r="U3480" s="496"/>
      <c r="V3480" s="496"/>
      <c r="W3480" s="496"/>
      <c r="X3480" s="496"/>
      <c r="Y3480" s="496"/>
    </row>
    <row r="3481" spans="2:25" s="487" customFormat="1" x14ac:dyDescent="0.2">
      <c r="B3481" s="493"/>
      <c r="C3481" s="488"/>
      <c r="D3481" s="489"/>
      <c r="E3481" s="490"/>
      <c r="F3481" s="491"/>
      <c r="G3481" s="492"/>
      <c r="H3481" s="490"/>
      <c r="I3481" s="490"/>
      <c r="J3481" s="493"/>
      <c r="K3481" s="493"/>
      <c r="L3481" s="494"/>
      <c r="M3481" s="495"/>
      <c r="N3481" s="496"/>
      <c r="O3481" s="495"/>
      <c r="P3481" s="496"/>
      <c r="Q3481" s="496"/>
      <c r="R3481" s="496"/>
      <c r="S3481" s="496"/>
      <c r="T3481" s="496"/>
      <c r="U3481" s="496"/>
      <c r="V3481" s="496"/>
      <c r="W3481" s="496"/>
      <c r="X3481" s="496"/>
      <c r="Y3481" s="496"/>
    </row>
    <row r="3482" spans="2:25" s="487" customFormat="1" x14ac:dyDescent="0.2">
      <c r="B3482" s="493"/>
      <c r="C3482" s="488"/>
      <c r="D3482" s="489"/>
      <c r="E3482" s="490"/>
      <c r="F3482" s="491"/>
      <c r="G3482" s="492"/>
      <c r="H3482" s="490"/>
      <c r="I3482" s="490"/>
      <c r="J3482" s="493"/>
      <c r="K3482" s="493"/>
      <c r="L3482" s="494"/>
      <c r="M3482" s="495"/>
      <c r="N3482" s="496"/>
      <c r="O3482" s="495"/>
      <c r="P3482" s="496"/>
      <c r="Q3482" s="496"/>
      <c r="R3482" s="496"/>
      <c r="S3482" s="496"/>
      <c r="T3482" s="496"/>
      <c r="U3482" s="496"/>
      <c r="V3482" s="496"/>
      <c r="W3482" s="496"/>
      <c r="X3482" s="496"/>
      <c r="Y3482" s="496"/>
    </row>
    <row r="3483" spans="2:25" s="487" customFormat="1" x14ac:dyDescent="0.2">
      <c r="B3483" s="493"/>
      <c r="C3483" s="488"/>
      <c r="D3483" s="489"/>
      <c r="E3483" s="490"/>
      <c r="F3483" s="491"/>
      <c r="G3483" s="492"/>
      <c r="H3483" s="490"/>
      <c r="I3483" s="490"/>
      <c r="J3483" s="493"/>
      <c r="K3483" s="493"/>
      <c r="L3483" s="494"/>
      <c r="M3483" s="495"/>
      <c r="N3483" s="496"/>
      <c r="O3483" s="495"/>
      <c r="P3483" s="496"/>
      <c r="Q3483" s="496"/>
      <c r="R3483" s="496"/>
      <c r="S3483" s="496"/>
      <c r="T3483" s="496"/>
      <c r="U3483" s="496"/>
      <c r="V3483" s="496"/>
      <c r="W3483" s="496"/>
      <c r="X3483" s="496"/>
      <c r="Y3483" s="496"/>
    </row>
    <row r="3484" spans="2:25" s="487" customFormat="1" x14ac:dyDescent="0.2">
      <c r="B3484" s="493"/>
      <c r="C3484" s="488"/>
      <c r="D3484" s="489"/>
      <c r="E3484" s="490"/>
      <c r="F3484" s="491"/>
      <c r="G3484" s="492"/>
      <c r="H3484" s="490"/>
      <c r="I3484" s="490"/>
      <c r="J3484" s="493"/>
      <c r="K3484" s="493"/>
      <c r="L3484" s="494"/>
      <c r="M3484" s="495"/>
      <c r="N3484" s="496"/>
      <c r="O3484" s="495"/>
      <c r="P3484" s="496"/>
      <c r="Q3484" s="496"/>
      <c r="R3484" s="496"/>
      <c r="S3484" s="496"/>
      <c r="T3484" s="496"/>
      <c r="U3484" s="496"/>
      <c r="V3484" s="496"/>
      <c r="W3484" s="496"/>
      <c r="X3484" s="496"/>
      <c r="Y3484" s="496"/>
    </row>
    <row r="3485" spans="2:25" s="487" customFormat="1" x14ac:dyDescent="0.2">
      <c r="B3485" s="493"/>
      <c r="C3485" s="488"/>
      <c r="D3485" s="489"/>
      <c r="E3485" s="490"/>
      <c r="F3485" s="491"/>
      <c r="G3485" s="492"/>
      <c r="H3485" s="490"/>
      <c r="I3485" s="490"/>
      <c r="J3485" s="493"/>
      <c r="K3485" s="493"/>
      <c r="L3485" s="494"/>
      <c r="M3485" s="495"/>
      <c r="N3485" s="496"/>
      <c r="O3485" s="495"/>
      <c r="P3485" s="496"/>
      <c r="Q3485" s="496"/>
      <c r="R3485" s="496"/>
      <c r="S3485" s="496"/>
      <c r="T3485" s="496"/>
      <c r="U3485" s="496"/>
      <c r="V3485" s="496"/>
      <c r="W3485" s="496"/>
      <c r="X3485" s="496"/>
      <c r="Y3485" s="496"/>
    </row>
    <row r="3486" spans="2:25" s="487" customFormat="1" x14ac:dyDescent="0.2">
      <c r="B3486" s="493"/>
      <c r="C3486" s="488"/>
      <c r="D3486" s="489"/>
      <c r="E3486" s="490"/>
      <c r="F3486" s="491"/>
      <c r="G3486" s="492"/>
      <c r="H3486" s="490"/>
      <c r="I3486" s="490"/>
      <c r="J3486" s="493"/>
      <c r="K3486" s="493"/>
      <c r="L3486" s="494"/>
      <c r="M3486" s="495"/>
      <c r="N3486" s="496"/>
      <c r="O3486" s="495"/>
      <c r="P3486" s="496"/>
      <c r="Q3486" s="496"/>
      <c r="R3486" s="496"/>
      <c r="S3486" s="496"/>
      <c r="T3486" s="496"/>
      <c r="U3486" s="496"/>
      <c r="V3486" s="496"/>
      <c r="W3486" s="496"/>
      <c r="X3486" s="496"/>
      <c r="Y3486" s="496"/>
    </row>
    <row r="3487" spans="2:25" s="487" customFormat="1" x14ac:dyDescent="0.2">
      <c r="B3487" s="493"/>
      <c r="C3487" s="488"/>
      <c r="D3487" s="489"/>
      <c r="E3487" s="490"/>
      <c r="F3487" s="491"/>
      <c r="G3487" s="492"/>
      <c r="H3487" s="490"/>
      <c r="I3487" s="490"/>
      <c r="J3487" s="493"/>
      <c r="K3487" s="493"/>
      <c r="L3487" s="494"/>
      <c r="M3487" s="495"/>
      <c r="N3487" s="496"/>
      <c r="O3487" s="495"/>
      <c r="P3487" s="496"/>
      <c r="Q3487" s="496"/>
      <c r="R3487" s="496"/>
      <c r="S3487" s="496"/>
      <c r="T3487" s="496"/>
      <c r="U3487" s="496"/>
      <c r="V3487" s="496"/>
      <c r="W3487" s="496"/>
      <c r="X3487" s="496"/>
      <c r="Y3487" s="496"/>
    </row>
    <row r="3488" spans="2:25" s="487" customFormat="1" x14ac:dyDescent="0.2">
      <c r="B3488" s="493"/>
      <c r="C3488" s="488"/>
      <c r="D3488" s="489"/>
      <c r="E3488" s="490"/>
      <c r="F3488" s="491"/>
      <c r="G3488" s="492"/>
      <c r="H3488" s="490"/>
      <c r="I3488" s="490"/>
      <c r="J3488" s="493"/>
      <c r="K3488" s="493"/>
      <c r="L3488" s="494"/>
      <c r="M3488" s="495"/>
      <c r="N3488" s="496"/>
      <c r="O3488" s="495"/>
      <c r="P3488" s="496"/>
      <c r="Q3488" s="496"/>
      <c r="R3488" s="496"/>
      <c r="S3488" s="496"/>
      <c r="T3488" s="496"/>
      <c r="U3488" s="496"/>
      <c r="V3488" s="496"/>
      <c r="W3488" s="496"/>
      <c r="X3488" s="496"/>
      <c r="Y3488" s="496"/>
    </row>
    <row r="3489" spans="2:25" s="487" customFormat="1" x14ac:dyDescent="0.2">
      <c r="B3489" s="493"/>
      <c r="C3489" s="488"/>
      <c r="D3489" s="489"/>
      <c r="E3489" s="490"/>
      <c r="F3489" s="491"/>
      <c r="G3489" s="492"/>
      <c r="H3489" s="490"/>
      <c r="I3489" s="490"/>
      <c r="J3489" s="493"/>
      <c r="K3489" s="493"/>
      <c r="L3489" s="494"/>
      <c r="M3489" s="495"/>
      <c r="N3489" s="496"/>
      <c r="O3489" s="495"/>
      <c r="P3489" s="496"/>
      <c r="Q3489" s="496"/>
      <c r="R3489" s="496"/>
      <c r="S3489" s="496"/>
      <c r="T3489" s="496"/>
      <c r="U3489" s="496"/>
      <c r="V3489" s="496"/>
      <c r="W3489" s="496"/>
      <c r="X3489" s="496"/>
      <c r="Y3489" s="496"/>
    </row>
    <row r="3490" spans="2:25" s="487" customFormat="1" x14ac:dyDescent="0.2">
      <c r="B3490" s="493"/>
      <c r="C3490" s="488"/>
      <c r="D3490" s="489"/>
      <c r="E3490" s="490"/>
      <c r="F3490" s="491"/>
      <c r="G3490" s="492"/>
      <c r="H3490" s="490"/>
      <c r="I3490" s="490"/>
      <c r="J3490" s="493"/>
      <c r="K3490" s="493"/>
      <c r="L3490" s="494"/>
      <c r="M3490" s="495"/>
      <c r="N3490" s="496"/>
      <c r="O3490" s="495"/>
      <c r="P3490" s="496"/>
      <c r="Q3490" s="496"/>
      <c r="R3490" s="496"/>
      <c r="S3490" s="496"/>
      <c r="T3490" s="496"/>
      <c r="U3490" s="496"/>
      <c r="V3490" s="496"/>
      <c r="W3490" s="496"/>
      <c r="X3490" s="496"/>
      <c r="Y3490" s="496"/>
    </row>
    <row r="3491" spans="2:25" s="487" customFormat="1" x14ac:dyDescent="0.2">
      <c r="B3491" s="493"/>
      <c r="C3491" s="488"/>
      <c r="D3491" s="489"/>
      <c r="E3491" s="490"/>
      <c r="F3491" s="491"/>
      <c r="G3491" s="492"/>
      <c r="H3491" s="490"/>
      <c r="I3491" s="490"/>
      <c r="J3491" s="493"/>
      <c r="K3491" s="493"/>
      <c r="L3491" s="494"/>
      <c r="M3491" s="495"/>
      <c r="N3491" s="496"/>
      <c r="O3491" s="495"/>
      <c r="P3491" s="496"/>
      <c r="Q3491" s="496"/>
      <c r="R3491" s="496"/>
      <c r="S3491" s="496"/>
      <c r="T3491" s="496"/>
      <c r="U3491" s="496"/>
      <c r="V3491" s="496"/>
      <c r="W3491" s="496"/>
      <c r="X3491" s="496"/>
      <c r="Y3491" s="496"/>
    </row>
    <row r="3492" spans="2:25" s="487" customFormat="1" x14ac:dyDescent="0.2">
      <c r="B3492" s="493"/>
      <c r="C3492" s="488"/>
      <c r="D3492" s="489"/>
      <c r="E3492" s="490"/>
      <c r="F3492" s="491"/>
      <c r="G3492" s="492"/>
      <c r="H3492" s="490"/>
      <c r="I3492" s="490"/>
      <c r="J3492" s="493"/>
      <c r="K3492" s="493"/>
      <c r="L3492" s="494"/>
      <c r="M3492" s="495"/>
      <c r="N3492" s="496"/>
      <c r="O3492" s="495"/>
      <c r="P3492" s="496"/>
      <c r="Q3492" s="496"/>
      <c r="R3492" s="496"/>
      <c r="S3492" s="496"/>
      <c r="T3492" s="496"/>
      <c r="U3492" s="496"/>
      <c r="V3492" s="496"/>
      <c r="W3492" s="496"/>
      <c r="X3492" s="496"/>
      <c r="Y3492" s="496"/>
    </row>
    <row r="3493" spans="2:25" s="487" customFormat="1" x14ac:dyDescent="0.2">
      <c r="B3493" s="493"/>
      <c r="C3493" s="488"/>
      <c r="D3493" s="489"/>
      <c r="E3493" s="490"/>
      <c r="F3493" s="491"/>
      <c r="G3493" s="492"/>
      <c r="H3493" s="490"/>
      <c r="I3493" s="490"/>
      <c r="J3493" s="493"/>
      <c r="K3493" s="493"/>
      <c r="L3493" s="494"/>
      <c r="M3493" s="495"/>
      <c r="N3493" s="496"/>
      <c r="O3493" s="495"/>
      <c r="P3493" s="496"/>
      <c r="Q3493" s="496"/>
      <c r="R3493" s="496"/>
      <c r="S3493" s="496"/>
      <c r="T3493" s="496"/>
      <c r="U3493" s="496"/>
      <c r="V3493" s="496"/>
      <c r="W3493" s="496"/>
      <c r="X3493" s="496"/>
      <c r="Y3493" s="496"/>
    </row>
    <row r="3494" spans="2:25" s="487" customFormat="1" x14ac:dyDescent="0.2">
      <c r="B3494" s="493"/>
      <c r="C3494" s="488"/>
      <c r="D3494" s="489"/>
      <c r="E3494" s="490"/>
      <c r="F3494" s="491"/>
      <c r="G3494" s="492"/>
      <c r="H3494" s="490"/>
      <c r="I3494" s="490"/>
      <c r="J3494" s="493"/>
      <c r="K3494" s="493"/>
      <c r="L3494" s="494"/>
      <c r="M3494" s="495"/>
      <c r="N3494" s="496"/>
      <c r="O3494" s="495"/>
      <c r="P3494" s="496"/>
      <c r="Q3494" s="496"/>
      <c r="R3494" s="496"/>
      <c r="S3494" s="496"/>
      <c r="T3494" s="496"/>
      <c r="U3494" s="496"/>
      <c r="V3494" s="496"/>
      <c r="W3494" s="496"/>
      <c r="X3494" s="496"/>
      <c r="Y3494" s="496"/>
    </row>
    <row r="3495" spans="2:25" s="487" customFormat="1" x14ac:dyDescent="0.2">
      <c r="B3495" s="493"/>
      <c r="C3495" s="488"/>
      <c r="D3495" s="489"/>
      <c r="E3495" s="490"/>
      <c r="F3495" s="491"/>
      <c r="G3495" s="492"/>
      <c r="H3495" s="490"/>
      <c r="I3495" s="490"/>
      <c r="J3495" s="493"/>
      <c r="K3495" s="493"/>
      <c r="L3495" s="494"/>
      <c r="M3495" s="495"/>
      <c r="N3495" s="496"/>
      <c r="O3495" s="495"/>
      <c r="P3495" s="496"/>
      <c r="Q3495" s="496"/>
      <c r="R3495" s="496"/>
      <c r="S3495" s="496"/>
      <c r="T3495" s="496"/>
      <c r="U3495" s="496"/>
      <c r="V3495" s="496"/>
      <c r="W3495" s="496"/>
      <c r="X3495" s="496"/>
      <c r="Y3495" s="496"/>
    </row>
    <row r="3496" spans="2:25" s="487" customFormat="1" x14ac:dyDescent="0.2">
      <c r="B3496" s="493"/>
      <c r="C3496" s="488"/>
      <c r="D3496" s="489"/>
      <c r="E3496" s="490"/>
      <c r="F3496" s="491"/>
      <c r="G3496" s="492"/>
      <c r="H3496" s="490"/>
      <c r="I3496" s="490"/>
      <c r="J3496" s="493"/>
      <c r="K3496" s="493"/>
      <c r="L3496" s="494"/>
      <c r="M3496" s="495"/>
      <c r="N3496" s="496"/>
      <c r="O3496" s="495"/>
      <c r="P3496" s="496"/>
      <c r="Q3496" s="496"/>
      <c r="R3496" s="496"/>
      <c r="S3496" s="496"/>
      <c r="T3496" s="496"/>
      <c r="U3496" s="496"/>
      <c r="V3496" s="496"/>
      <c r="W3496" s="496"/>
      <c r="X3496" s="496"/>
      <c r="Y3496" s="496"/>
    </row>
    <row r="3497" spans="2:25" s="487" customFormat="1" x14ac:dyDescent="0.2">
      <c r="B3497" s="493"/>
      <c r="C3497" s="488"/>
      <c r="D3497" s="489"/>
      <c r="E3497" s="490"/>
      <c r="F3497" s="491"/>
      <c r="G3497" s="492"/>
      <c r="H3497" s="490"/>
      <c r="I3497" s="490"/>
      <c r="J3497" s="493"/>
      <c r="K3497" s="493"/>
      <c r="L3497" s="494"/>
      <c r="M3497" s="495"/>
      <c r="N3497" s="496"/>
      <c r="O3497" s="495"/>
      <c r="P3497" s="496"/>
      <c r="Q3497" s="496"/>
      <c r="R3497" s="496"/>
      <c r="S3497" s="496"/>
      <c r="T3497" s="496"/>
      <c r="U3497" s="496"/>
      <c r="V3497" s="496"/>
      <c r="W3497" s="496"/>
      <c r="X3497" s="496"/>
      <c r="Y3497" s="496"/>
    </row>
    <row r="3498" spans="2:25" s="487" customFormat="1" x14ac:dyDescent="0.2">
      <c r="B3498" s="493"/>
      <c r="C3498" s="488"/>
      <c r="D3498" s="489"/>
      <c r="E3498" s="490"/>
      <c r="F3498" s="491"/>
      <c r="G3498" s="492"/>
      <c r="H3498" s="490"/>
      <c r="I3498" s="490"/>
      <c r="J3498" s="493"/>
      <c r="K3498" s="493"/>
      <c r="L3498" s="494"/>
      <c r="M3498" s="495"/>
      <c r="N3498" s="496"/>
      <c r="O3498" s="495"/>
      <c r="P3498" s="496"/>
      <c r="Q3498" s="496"/>
      <c r="R3498" s="496"/>
      <c r="S3498" s="496"/>
      <c r="T3498" s="496"/>
      <c r="U3498" s="496"/>
      <c r="V3498" s="496"/>
      <c r="W3498" s="496"/>
      <c r="X3498" s="496"/>
      <c r="Y3498" s="496"/>
    </row>
    <row r="3499" spans="2:25" s="487" customFormat="1" x14ac:dyDescent="0.2">
      <c r="B3499" s="493"/>
      <c r="C3499" s="488"/>
      <c r="D3499" s="489"/>
      <c r="E3499" s="490"/>
      <c r="F3499" s="491"/>
      <c r="G3499" s="492"/>
      <c r="H3499" s="490"/>
      <c r="I3499" s="490"/>
      <c r="J3499" s="493"/>
      <c r="K3499" s="493"/>
      <c r="L3499" s="494"/>
      <c r="M3499" s="495"/>
      <c r="N3499" s="496"/>
      <c r="O3499" s="495"/>
      <c r="P3499" s="496"/>
      <c r="Q3499" s="496"/>
      <c r="R3499" s="496"/>
      <c r="S3499" s="496"/>
      <c r="T3499" s="496"/>
      <c r="U3499" s="496"/>
      <c r="V3499" s="496"/>
      <c r="W3499" s="496"/>
      <c r="X3499" s="496"/>
      <c r="Y3499" s="496"/>
    </row>
    <row r="3500" spans="2:25" s="487" customFormat="1" x14ac:dyDescent="0.2">
      <c r="B3500" s="493"/>
      <c r="C3500" s="488"/>
      <c r="D3500" s="489"/>
      <c r="E3500" s="490"/>
      <c r="F3500" s="491"/>
      <c r="G3500" s="492"/>
      <c r="H3500" s="490"/>
      <c r="I3500" s="490"/>
      <c r="J3500" s="493"/>
      <c r="K3500" s="493"/>
      <c r="L3500" s="494"/>
      <c r="M3500" s="495"/>
      <c r="N3500" s="496"/>
      <c r="O3500" s="495"/>
      <c r="P3500" s="496"/>
      <c r="Q3500" s="496"/>
      <c r="R3500" s="496"/>
      <c r="S3500" s="496"/>
      <c r="T3500" s="496"/>
      <c r="U3500" s="496"/>
      <c r="V3500" s="496"/>
      <c r="W3500" s="496"/>
      <c r="X3500" s="496"/>
      <c r="Y3500" s="496"/>
    </row>
    <row r="3501" spans="2:25" s="487" customFormat="1" x14ac:dyDescent="0.2">
      <c r="B3501" s="493"/>
      <c r="C3501" s="488"/>
      <c r="D3501" s="489"/>
      <c r="E3501" s="490"/>
      <c r="F3501" s="491"/>
      <c r="G3501" s="492"/>
      <c r="H3501" s="490"/>
      <c r="I3501" s="490"/>
      <c r="J3501" s="493"/>
      <c r="K3501" s="493"/>
      <c r="L3501" s="494"/>
      <c r="M3501" s="495"/>
      <c r="N3501" s="496"/>
      <c r="O3501" s="495"/>
      <c r="P3501" s="496"/>
      <c r="Q3501" s="496"/>
      <c r="R3501" s="496"/>
      <c r="S3501" s="496"/>
      <c r="T3501" s="496"/>
      <c r="U3501" s="496"/>
      <c r="V3501" s="496"/>
      <c r="W3501" s="496"/>
      <c r="X3501" s="496"/>
      <c r="Y3501" s="496"/>
    </row>
    <row r="3502" spans="2:25" s="487" customFormat="1" x14ac:dyDescent="0.2">
      <c r="B3502" s="493"/>
      <c r="C3502" s="488"/>
      <c r="D3502" s="489"/>
      <c r="E3502" s="490"/>
      <c r="F3502" s="491"/>
      <c r="G3502" s="492"/>
      <c r="H3502" s="490"/>
      <c r="I3502" s="490"/>
      <c r="J3502" s="493"/>
      <c r="K3502" s="493"/>
      <c r="L3502" s="494"/>
      <c r="M3502" s="495"/>
      <c r="N3502" s="496"/>
      <c r="O3502" s="495"/>
      <c r="P3502" s="496"/>
      <c r="Q3502" s="496"/>
      <c r="R3502" s="496"/>
      <c r="S3502" s="496"/>
      <c r="T3502" s="496"/>
      <c r="U3502" s="496"/>
      <c r="V3502" s="496"/>
      <c r="W3502" s="496"/>
      <c r="X3502" s="496"/>
      <c r="Y3502" s="496"/>
    </row>
    <row r="3503" spans="2:25" s="487" customFormat="1" x14ac:dyDescent="0.2">
      <c r="B3503" s="493"/>
      <c r="C3503" s="488"/>
      <c r="D3503" s="489"/>
      <c r="E3503" s="490"/>
      <c r="F3503" s="491"/>
      <c r="G3503" s="492"/>
      <c r="H3503" s="490"/>
      <c r="I3503" s="490"/>
      <c r="J3503" s="493"/>
      <c r="K3503" s="493"/>
      <c r="L3503" s="494"/>
      <c r="M3503" s="495"/>
      <c r="N3503" s="496"/>
      <c r="O3503" s="495"/>
      <c r="P3503" s="496"/>
      <c r="Q3503" s="496"/>
      <c r="R3503" s="496"/>
      <c r="S3503" s="496"/>
      <c r="T3503" s="496"/>
      <c r="U3503" s="496"/>
      <c r="V3503" s="496"/>
      <c r="W3503" s="496"/>
      <c r="X3503" s="496"/>
      <c r="Y3503" s="496"/>
    </row>
    <row r="3504" spans="2:25" s="487" customFormat="1" x14ac:dyDescent="0.2">
      <c r="B3504" s="493"/>
      <c r="C3504" s="488"/>
      <c r="D3504" s="489"/>
      <c r="E3504" s="490"/>
      <c r="F3504" s="491"/>
      <c r="G3504" s="492"/>
      <c r="H3504" s="490"/>
      <c r="I3504" s="490"/>
      <c r="J3504" s="493"/>
      <c r="K3504" s="493"/>
      <c r="L3504" s="494"/>
      <c r="M3504" s="495"/>
      <c r="N3504" s="496"/>
      <c r="O3504" s="495"/>
      <c r="P3504" s="496"/>
      <c r="Q3504" s="496"/>
      <c r="R3504" s="496"/>
      <c r="S3504" s="496"/>
      <c r="T3504" s="496"/>
      <c r="U3504" s="496"/>
      <c r="V3504" s="496"/>
      <c r="W3504" s="496"/>
      <c r="X3504" s="496"/>
      <c r="Y3504" s="496"/>
    </row>
    <row r="3505" spans="2:25" s="487" customFormat="1" x14ac:dyDescent="0.2">
      <c r="B3505" s="493"/>
      <c r="C3505" s="488"/>
      <c r="D3505" s="489"/>
      <c r="E3505" s="490"/>
      <c r="F3505" s="491"/>
      <c r="G3505" s="492"/>
      <c r="H3505" s="490"/>
      <c r="I3505" s="490"/>
      <c r="J3505" s="493"/>
      <c r="K3505" s="493"/>
      <c r="L3505" s="494"/>
      <c r="M3505" s="495"/>
      <c r="N3505" s="496"/>
      <c r="O3505" s="495"/>
      <c r="P3505" s="496"/>
      <c r="Q3505" s="496"/>
      <c r="R3505" s="496"/>
      <c r="S3505" s="496"/>
      <c r="T3505" s="496"/>
      <c r="U3505" s="496"/>
      <c r="V3505" s="496"/>
      <c r="W3505" s="496"/>
      <c r="X3505" s="496"/>
      <c r="Y3505" s="496"/>
    </row>
    <row r="3506" spans="2:25" s="487" customFormat="1" x14ac:dyDescent="0.2">
      <c r="B3506" s="493"/>
      <c r="C3506" s="488"/>
      <c r="D3506" s="489"/>
      <c r="E3506" s="490"/>
      <c r="F3506" s="491"/>
      <c r="G3506" s="492"/>
      <c r="H3506" s="490"/>
      <c r="I3506" s="490"/>
      <c r="J3506" s="493"/>
      <c r="K3506" s="493"/>
      <c r="L3506" s="494"/>
      <c r="M3506" s="495"/>
      <c r="N3506" s="496"/>
      <c r="O3506" s="495"/>
      <c r="P3506" s="496"/>
      <c r="Q3506" s="496"/>
      <c r="R3506" s="496"/>
      <c r="S3506" s="496"/>
      <c r="T3506" s="496"/>
      <c r="U3506" s="496"/>
      <c r="V3506" s="496"/>
      <c r="W3506" s="496"/>
      <c r="X3506" s="496"/>
      <c r="Y3506" s="496"/>
    </row>
    <row r="3507" spans="2:25" s="487" customFormat="1" x14ac:dyDescent="0.2">
      <c r="B3507" s="493"/>
      <c r="C3507" s="488"/>
      <c r="D3507" s="489"/>
      <c r="E3507" s="490"/>
      <c r="F3507" s="491"/>
      <c r="G3507" s="492"/>
      <c r="H3507" s="490"/>
      <c r="I3507" s="490"/>
      <c r="J3507" s="493"/>
      <c r="K3507" s="493"/>
      <c r="L3507" s="494"/>
      <c r="M3507" s="495"/>
      <c r="N3507" s="496"/>
      <c r="O3507" s="495"/>
      <c r="P3507" s="496"/>
      <c r="Q3507" s="496"/>
      <c r="R3507" s="496"/>
      <c r="S3507" s="496"/>
      <c r="T3507" s="496"/>
      <c r="U3507" s="496"/>
      <c r="V3507" s="496"/>
      <c r="W3507" s="496"/>
      <c r="X3507" s="496"/>
      <c r="Y3507" s="496"/>
    </row>
    <row r="3508" spans="2:25" s="487" customFormat="1" x14ac:dyDescent="0.2">
      <c r="B3508" s="493"/>
      <c r="C3508" s="488"/>
      <c r="D3508" s="489"/>
      <c r="E3508" s="490"/>
      <c r="F3508" s="491"/>
      <c r="G3508" s="492"/>
      <c r="H3508" s="490"/>
      <c r="I3508" s="490"/>
      <c r="J3508" s="493"/>
      <c r="K3508" s="493"/>
      <c r="L3508" s="494"/>
      <c r="M3508" s="495"/>
      <c r="N3508" s="496"/>
      <c r="O3508" s="495"/>
      <c r="P3508" s="496"/>
      <c r="Q3508" s="496"/>
      <c r="R3508" s="496"/>
      <c r="S3508" s="496"/>
      <c r="T3508" s="496"/>
      <c r="U3508" s="496"/>
      <c r="V3508" s="496"/>
      <c r="W3508" s="496"/>
      <c r="X3508" s="496"/>
      <c r="Y3508" s="496"/>
    </row>
    <row r="3509" spans="2:25" s="487" customFormat="1" x14ac:dyDescent="0.2">
      <c r="B3509" s="493"/>
      <c r="C3509" s="488"/>
      <c r="D3509" s="489"/>
      <c r="E3509" s="490"/>
      <c r="F3509" s="491"/>
      <c r="G3509" s="492"/>
      <c r="H3509" s="490"/>
      <c r="I3509" s="490"/>
      <c r="J3509" s="493"/>
      <c r="K3509" s="493"/>
      <c r="L3509" s="494"/>
      <c r="M3509" s="495"/>
      <c r="N3509" s="496"/>
      <c r="O3509" s="495"/>
      <c r="P3509" s="496"/>
      <c r="Q3509" s="496"/>
      <c r="R3509" s="496"/>
      <c r="S3509" s="496"/>
      <c r="T3509" s="496"/>
      <c r="U3509" s="496"/>
      <c r="V3509" s="496"/>
      <c r="W3509" s="496"/>
      <c r="X3509" s="496"/>
      <c r="Y3509" s="496"/>
    </row>
    <row r="3510" spans="2:25" s="487" customFormat="1" x14ac:dyDescent="0.2">
      <c r="B3510" s="493"/>
      <c r="C3510" s="488"/>
      <c r="D3510" s="489"/>
      <c r="E3510" s="490"/>
      <c r="F3510" s="491"/>
      <c r="G3510" s="492"/>
      <c r="H3510" s="490"/>
      <c r="I3510" s="490"/>
      <c r="J3510" s="493"/>
      <c r="K3510" s="493"/>
      <c r="L3510" s="494"/>
      <c r="M3510" s="495"/>
      <c r="N3510" s="496"/>
      <c r="O3510" s="495"/>
      <c r="P3510" s="496"/>
      <c r="Q3510" s="496"/>
      <c r="R3510" s="496"/>
      <c r="S3510" s="496"/>
      <c r="T3510" s="496"/>
      <c r="U3510" s="496"/>
      <c r="V3510" s="496"/>
      <c r="W3510" s="496"/>
      <c r="X3510" s="496"/>
      <c r="Y3510" s="496"/>
    </row>
    <row r="3511" spans="2:25" s="487" customFormat="1" x14ac:dyDescent="0.2">
      <c r="B3511" s="493"/>
      <c r="C3511" s="488"/>
      <c r="D3511" s="489"/>
      <c r="E3511" s="490"/>
      <c r="F3511" s="491"/>
      <c r="G3511" s="492"/>
      <c r="H3511" s="490"/>
      <c r="I3511" s="490"/>
      <c r="J3511" s="493"/>
      <c r="K3511" s="493"/>
      <c r="L3511" s="494"/>
      <c r="M3511" s="495"/>
      <c r="N3511" s="496"/>
      <c r="O3511" s="495"/>
      <c r="P3511" s="496"/>
      <c r="Q3511" s="496"/>
      <c r="R3511" s="496"/>
      <c r="S3511" s="496"/>
      <c r="T3511" s="496"/>
      <c r="U3511" s="496"/>
      <c r="V3511" s="496"/>
      <c r="W3511" s="496"/>
      <c r="X3511" s="496"/>
      <c r="Y3511" s="496"/>
    </row>
    <row r="3512" spans="2:25" s="487" customFormat="1" x14ac:dyDescent="0.2">
      <c r="B3512" s="493"/>
      <c r="C3512" s="488"/>
      <c r="D3512" s="489"/>
      <c r="E3512" s="490"/>
      <c r="F3512" s="491"/>
      <c r="G3512" s="492"/>
      <c r="H3512" s="490"/>
      <c r="I3512" s="490"/>
      <c r="J3512" s="493"/>
      <c r="K3512" s="493"/>
      <c r="L3512" s="494"/>
      <c r="M3512" s="495"/>
      <c r="N3512" s="496"/>
      <c r="O3512" s="495"/>
      <c r="P3512" s="496"/>
      <c r="Q3512" s="496"/>
      <c r="R3512" s="496"/>
      <c r="S3512" s="496"/>
      <c r="T3512" s="496"/>
      <c r="U3512" s="496"/>
      <c r="V3512" s="496"/>
      <c r="W3512" s="496"/>
      <c r="X3512" s="496"/>
      <c r="Y3512" s="496"/>
    </row>
    <row r="3513" spans="2:25" s="487" customFormat="1" x14ac:dyDescent="0.2">
      <c r="B3513" s="493"/>
      <c r="C3513" s="488"/>
      <c r="D3513" s="489"/>
      <c r="E3513" s="490"/>
      <c r="F3513" s="491"/>
      <c r="G3513" s="492"/>
      <c r="H3513" s="490"/>
      <c r="I3513" s="490"/>
      <c r="J3513" s="493"/>
      <c r="K3513" s="493"/>
      <c r="L3513" s="494"/>
      <c r="M3513" s="495"/>
      <c r="N3513" s="496"/>
      <c r="O3513" s="495"/>
      <c r="P3513" s="496"/>
      <c r="Q3513" s="496"/>
      <c r="R3513" s="496"/>
      <c r="S3513" s="496"/>
      <c r="T3513" s="496"/>
      <c r="U3513" s="496"/>
      <c r="V3513" s="496"/>
      <c r="W3513" s="496"/>
      <c r="X3513" s="496"/>
      <c r="Y3513" s="496"/>
    </row>
    <row r="3514" spans="2:25" s="487" customFormat="1" x14ac:dyDescent="0.2">
      <c r="B3514" s="493"/>
      <c r="C3514" s="488"/>
      <c r="D3514" s="489"/>
      <c r="E3514" s="490"/>
      <c r="F3514" s="491"/>
      <c r="G3514" s="492"/>
      <c r="H3514" s="490"/>
      <c r="I3514" s="490"/>
      <c r="J3514" s="493"/>
      <c r="K3514" s="493"/>
      <c r="L3514" s="494"/>
      <c r="M3514" s="495"/>
      <c r="N3514" s="496"/>
      <c r="O3514" s="495"/>
      <c r="P3514" s="496"/>
      <c r="Q3514" s="496"/>
      <c r="R3514" s="496"/>
      <c r="S3514" s="496"/>
      <c r="T3514" s="496"/>
      <c r="U3514" s="496"/>
      <c r="V3514" s="496"/>
      <c r="W3514" s="496"/>
      <c r="X3514" s="496"/>
      <c r="Y3514" s="496"/>
    </row>
    <row r="3515" spans="2:25" s="487" customFormat="1" x14ac:dyDescent="0.2">
      <c r="B3515" s="493"/>
      <c r="C3515" s="488"/>
      <c r="D3515" s="489"/>
      <c r="E3515" s="490"/>
      <c r="F3515" s="491"/>
      <c r="G3515" s="492"/>
      <c r="H3515" s="490"/>
      <c r="I3515" s="490"/>
      <c r="J3515" s="493"/>
      <c r="K3515" s="493"/>
      <c r="L3515" s="494"/>
      <c r="M3515" s="495"/>
      <c r="N3515" s="496"/>
      <c r="O3515" s="495"/>
      <c r="P3515" s="496"/>
      <c r="Q3515" s="496"/>
      <c r="R3515" s="496"/>
      <c r="S3515" s="496"/>
      <c r="T3515" s="496"/>
      <c r="U3515" s="496"/>
      <c r="V3515" s="496"/>
      <c r="W3515" s="496"/>
      <c r="X3515" s="496"/>
      <c r="Y3515" s="496"/>
    </row>
    <row r="3516" spans="2:25" s="487" customFormat="1" x14ac:dyDescent="0.2">
      <c r="B3516" s="493"/>
      <c r="C3516" s="488"/>
      <c r="D3516" s="489"/>
      <c r="E3516" s="490"/>
      <c r="F3516" s="491"/>
      <c r="G3516" s="492"/>
      <c r="H3516" s="490"/>
      <c r="I3516" s="490"/>
      <c r="J3516" s="493"/>
      <c r="K3516" s="493"/>
      <c r="L3516" s="494"/>
      <c r="M3516" s="495"/>
      <c r="N3516" s="496"/>
      <c r="O3516" s="495"/>
      <c r="P3516" s="496"/>
      <c r="Q3516" s="496"/>
      <c r="R3516" s="496"/>
      <c r="S3516" s="496"/>
      <c r="T3516" s="496"/>
      <c r="U3516" s="496"/>
      <c r="V3516" s="496"/>
      <c r="W3516" s="496"/>
      <c r="X3516" s="496"/>
      <c r="Y3516" s="496"/>
    </row>
    <row r="3517" spans="2:25" s="487" customFormat="1" x14ac:dyDescent="0.2">
      <c r="B3517" s="493"/>
      <c r="C3517" s="488"/>
      <c r="D3517" s="489"/>
      <c r="E3517" s="490"/>
      <c r="F3517" s="491"/>
      <c r="G3517" s="492"/>
      <c r="H3517" s="490"/>
      <c r="I3517" s="490"/>
      <c r="J3517" s="493"/>
      <c r="K3517" s="493"/>
      <c r="L3517" s="494"/>
      <c r="M3517" s="495"/>
      <c r="N3517" s="496"/>
      <c r="O3517" s="495"/>
      <c r="P3517" s="496"/>
      <c r="Q3517" s="496"/>
      <c r="R3517" s="496"/>
      <c r="S3517" s="496"/>
      <c r="T3517" s="496"/>
      <c r="U3517" s="496"/>
      <c r="V3517" s="496"/>
      <c r="W3517" s="496"/>
      <c r="X3517" s="496"/>
      <c r="Y3517" s="496"/>
    </row>
    <row r="3518" spans="2:25" s="487" customFormat="1" x14ac:dyDescent="0.2">
      <c r="B3518" s="493"/>
      <c r="C3518" s="488"/>
      <c r="D3518" s="489"/>
      <c r="E3518" s="490"/>
      <c r="F3518" s="491"/>
      <c r="G3518" s="492"/>
      <c r="H3518" s="490"/>
      <c r="I3518" s="490"/>
      <c r="J3518" s="493"/>
      <c r="K3518" s="493"/>
      <c r="L3518" s="494"/>
      <c r="M3518" s="495"/>
      <c r="N3518" s="496"/>
      <c r="O3518" s="495"/>
      <c r="P3518" s="496"/>
      <c r="Q3518" s="496"/>
      <c r="R3518" s="496"/>
      <c r="S3518" s="496"/>
      <c r="T3518" s="496"/>
      <c r="U3518" s="496"/>
      <c r="V3518" s="496"/>
      <c r="W3518" s="496"/>
      <c r="X3518" s="496"/>
      <c r="Y3518" s="496"/>
    </row>
    <row r="3519" spans="2:25" s="487" customFormat="1" x14ac:dyDescent="0.2">
      <c r="B3519" s="493"/>
      <c r="C3519" s="488"/>
      <c r="D3519" s="489"/>
      <c r="E3519" s="490"/>
      <c r="F3519" s="491"/>
      <c r="G3519" s="492"/>
      <c r="H3519" s="490"/>
      <c r="I3519" s="490"/>
      <c r="J3519" s="493"/>
      <c r="K3519" s="493"/>
      <c r="L3519" s="494"/>
      <c r="M3519" s="495"/>
      <c r="N3519" s="496"/>
      <c r="O3519" s="495"/>
      <c r="P3519" s="496"/>
      <c r="Q3519" s="496"/>
      <c r="R3519" s="496"/>
      <c r="S3519" s="496"/>
      <c r="T3519" s="496"/>
      <c r="U3519" s="496"/>
      <c r="V3519" s="496"/>
      <c r="W3519" s="496"/>
      <c r="X3519" s="496"/>
      <c r="Y3519" s="496"/>
    </row>
    <row r="3520" spans="2:25" s="487" customFormat="1" x14ac:dyDescent="0.2">
      <c r="B3520" s="493"/>
      <c r="C3520" s="488"/>
      <c r="D3520" s="489"/>
      <c r="E3520" s="490"/>
      <c r="F3520" s="491"/>
      <c r="G3520" s="492"/>
      <c r="H3520" s="490"/>
      <c r="I3520" s="490"/>
      <c r="J3520" s="493"/>
      <c r="K3520" s="493"/>
      <c r="L3520" s="494"/>
      <c r="M3520" s="495"/>
      <c r="N3520" s="496"/>
      <c r="O3520" s="495"/>
      <c r="P3520" s="496"/>
      <c r="Q3520" s="496"/>
      <c r="R3520" s="496"/>
      <c r="S3520" s="496"/>
      <c r="T3520" s="496"/>
      <c r="U3520" s="496"/>
      <c r="V3520" s="496"/>
      <c r="W3520" s="496"/>
      <c r="X3520" s="496"/>
      <c r="Y3520" s="496"/>
    </row>
    <row r="3521" spans="2:25" s="487" customFormat="1" x14ac:dyDescent="0.2">
      <c r="B3521" s="493"/>
      <c r="C3521" s="488"/>
      <c r="D3521" s="489"/>
      <c r="E3521" s="490"/>
      <c r="F3521" s="491"/>
      <c r="G3521" s="492"/>
      <c r="H3521" s="490"/>
      <c r="I3521" s="490"/>
      <c r="J3521" s="493"/>
      <c r="K3521" s="493"/>
      <c r="L3521" s="494"/>
      <c r="M3521" s="495"/>
      <c r="N3521" s="496"/>
      <c r="O3521" s="495"/>
      <c r="P3521" s="496"/>
      <c r="Q3521" s="496"/>
      <c r="R3521" s="496"/>
      <c r="S3521" s="496"/>
      <c r="T3521" s="496"/>
      <c r="U3521" s="496"/>
      <c r="V3521" s="496"/>
      <c r="W3521" s="496"/>
      <c r="X3521" s="496"/>
      <c r="Y3521" s="496"/>
    </row>
    <row r="3522" spans="2:25" s="487" customFormat="1" x14ac:dyDescent="0.2">
      <c r="B3522" s="493"/>
      <c r="C3522" s="488"/>
      <c r="D3522" s="489"/>
      <c r="E3522" s="490"/>
      <c r="F3522" s="491"/>
      <c r="G3522" s="492"/>
      <c r="H3522" s="490"/>
      <c r="I3522" s="490"/>
      <c r="J3522" s="493"/>
      <c r="K3522" s="493"/>
      <c r="L3522" s="494"/>
      <c r="M3522" s="495"/>
      <c r="N3522" s="496"/>
      <c r="O3522" s="495"/>
      <c r="P3522" s="496"/>
      <c r="Q3522" s="496"/>
      <c r="R3522" s="496"/>
      <c r="S3522" s="496"/>
      <c r="T3522" s="496"/>
      <c r="U3522" s="496"/>
      <c r="V3522" s="496"/>
      <c r="W3522" s="496"/>
      <c r="X3522" s="496"/>
      <c r="Y3522" s="496"/>
    </row>
    <row r="3523" spans="2:25" s="487" customFormat="1" x14ac:dyDescent="0.2">
      <c r="B3523" s="493"/>
      <c r="C3523" s="488"/>
      <c r="D3523" s="489"/>
      <c r="E3523" s="490"/>
      <c r="F3523" s="491"/>
      <c r="G3523" s="492"/>
      <c r="H3523" s="490"/>
      <c r="I3523" s="490"/>
      <c r="J3523" s="493"/>
      <c r="K3523" s="493"/>
      <c r="L3523" s="494"/>
      <c r="M3523" s="495"/>
      <c r="N3523" s="496"/>
      <c r="O3523" s="495"/>
      <c r="P3523" s="496"/>
      <c r="Q3523" s="496"/>
      <c r="R3523" s="496"/>
      <c r="S3523" s="496"/>
      <c r="T3523" s="496"/>
      <c r="U3523" s="496"/>
      <c r="V3523" s="496"/>
      <c r="W3523" s="496"/>
      <c r="X3523" s="496"/>
      <c r="Y3523" s="496"/>
    </row>
    <row r="3524" spans="2:25" s="487" customFormat="1" x14ac:dyDescent="0.2">
      <c r="B3524" s="493"/>
      <c r="C3524" s="488"/>
      <c r="D3524" s="489"/>
      <c r="E3524" s="490"/>
      <c r="F3524" s="491"/>
      <c r="G3524" s="492"/>
      <c r="H3524" s="490"/>
      <c r="I3524" s="490"/>
      <c r="J3524" s="493"/>
      <c r="K3524" s="493"/>
      <c r="L3524" s="494"/>
      <c r="M3524" s="495"/>
      <c r="N3524" s="496"/>
      <c r="O3524" s="495"/>
      <c r="P3524" s="496"/>
      <c r="Q3524" s="496"/>
      <c r="R3524" s="496"/>
      <c r="S3524" s="496"/>
      <c r="T3524" s="496"/>
      <c r="U3524" s="496"/>
      <c r="V3524" s="496"/>
      <c r="W3524" s="496"/>
      <c r="X3524" s="496"/>
      <c r="Y3524" s="496"/>
    </row>
    <row r="3525" spans="2:25" s="487" customFormat="1" x14ac:dyDescent="0.2">
      <c r="B3525" s="493"/>
      <c r="C3525" s="488"/>
      <c r="D3525" s="489"/>
      <c r="E3525" s="490"/>
      <c r="F3525" s="491"/>
      <c r="G3525" s="492"/>
      <c r="H3525" s="490"/>
      <c r="I3525" s="490"/>
      <c r="J3525" s="493"/>
      <c r="K3525" s="493"/>
      <c r="L3525" s="494"/>
      <c r="M3525" s="495"/>
      <c r="N3525" s="496"/>
      <c r="O3525" s="495"/>
      <c r="P3525" s="496"/>
      <c r="Q3525" s="496"/>
      <c r="R3525" s="496"/>
      <c r="S3525" s="496"/>
      <c r="T3525" s="496"/>
      <c r="U3525" s="496"/>
      <c r="V3525" s="496"/>
      <c r="W3525" s="496"/>
      <c r="X3525" s="496"/>
      <c r="Y3525" s="496"/>
    </row>
    <row r="3526" spans="2:25" s="487" customFormat="1" x14ac:dyDescent="0.2">
      <c r="B3526" s="493"/>
      <c r="C3526" s="488"/>
      <c r="D3526" s="489"/>
      <c r="E3526" s="490"/>
      <c r="F3526" s="491"/>
      <c r="G3526" s="492"/>
      <c r="H3526" s="490"/>
      <c r="I3526" s="490"/>
      <c r="J3526" s="493"/>
      <c r="K3526" s="493"/>
      <c r="L3526" s="494"/>
      <c r="M3526" s="495"/>
      <c r="N3526" s="496"/>
      <c r="O3526" s="495"/>
      <c r="P3526" s="496"/>
      <c r="Q3526" s="496"/>
      <c r="R3526" s="496"/>
      <c r="S3526" s="496"/>
      <c r="T3526" s="496"/>
      <c r="U3526" s="496"/>
      <c r="V3526" s="496"/>
      <c r="W3526" s="496"/>
      <c r="X3526" s="496"/>
      <c r="Y3526" s="496"/>
    </row>
    <row r="3527" spans="2:25" s="487" customFormat="1" x14ac:dyDescent="0.2">
      <c r="B3527" s="493"/>
      <c r="C3527" s="488"/>
      <c r="D3527" s="489"/>
      <c r="E3527" s="490"/>
      <c r="F3527" s="491"/>
      <c r="G3527" s="492"/>
      <c r="H3527" s="490"/>
      <c r="I3527" s="490"/>
      <c r="J3527" s="493"/>
      <c r="K3527" s="493"/>
      <c r="L3527" s="494"/>
      <c r="M3527" s="495"/>
      <c r="N3527" s="496"/>
      <c r="O3527" s="495"/>
      <c r="P3527" s="496"/>
      <c r="Q3527" s="496"/>
      <c r="R3527" s="496"/>
      <c r="S3527" s="496"/>
      <c r="T3527" s="496"/>
      <c r="U3527" s="496"/>
      <c r="V3527" s="496"/>
      <c r="W3527" s="496"/>
      <c r="X3527" s="496"/>
      <c r="Y3527" s="496"/>
    </row>
    <row r="3528" spans="2:25" s="487" customFormat="1" x14ac:dyDescent="0.2">
      <c r="B3528" s="493"/>
      <c r="C3528" s="488"/>
      <c r="D3528" s="489"/>
      <c r="E3528" s="490"/>
      <c r="F3528" s="491"/>
      <c r="G3528" s="492"/>
      <c r="H3528" s="490"/>
      <c r="I3528" s="490"/>
      <c r="J3528" s="493"/>
      <c r="K3528" s="493"/>
      <c r="L3528" s="494"/>
      <c r="M3528" s="495"/>
      <c r="N3528" s="496"/>
      <c r="O3528" s="495"/>
      <c r="P3528" s="496"/>
      <c r="Q3528" s="496"/>
      <c r="R3528" s="496"/>
      <c r="S3528" s="496"/>
      <c r="T3528" s="496"/>
      <c r="U3528" s="496"/>
      <c r="V3528" s="496"/>
      <c r="W3528" s="496"/>
      <c r="X3528" s="496"/>
      <c r="Y3528" s="496"/>
    </row>
    <row r="3529" spans="2:25" s="487" customFormat="1" x14ac:dyDescent="0.2">
      <c r="B3529" s="493"/>
      <c r="C3529" s="488"/>
      <c r="D3529" s="489"/>
      <c r="E3529" s="490"/>
      <c r="F3529" s="491"/>
      <c r="G3529" s="492"/>
      <c r="H3529" s="490"/>
      <c r="I3529" s="490"/>
      <c r="J3529" s="493"/>
      <c r="K3529" s="493"/>
      <c r="L3529" s="494"/>
      <c r="M3529" s="495"/>
      <c r="N3529" s="496"/>
      <c r="O3529" s="495"/>
      <c r="P3529" s="496"/>
      <c r="Q3529" s="496"/>
      <c r="R3529" s="496"/>
      <c r="S3529" s="496"/>
      <c r="T3529" s="496"/>
      <c r="U3529" s="496"/>
      <c r="V3529" s="496"/>
      <c r="W3529" s="496"/>
      <c r="X3529" s="496"/>
      <c r="Y3529" s="496"/>
    </row>
    <row r="3530" spans="2:25" s="487" customFormat="1" x14ac:dyDescent="0.2">
      <c r="B3530" s="493"/>
      <c r="C3530" s="488"/>
      <c r="D3530" s="489"/>
      <c r="E3530" s="490"/>
      <c r="F3530" s="491"/>
      <c r="G3530" s="492"/>
      <c r="H3530" s="490"/>
      <c r="I3530" s="490"/>
      <c r="J3530" s="493"/>
      <c r="K3530" s="493"/>
      <c r="L3530" s="494"/>
      <c r="M3530" s="495"/>
      <c r="N3530" s="496"/>
      <c r="O3530" s="495"/>
      <c r="P3530" s="496"/>
      <c r="Q3530" s="496"/>
      <c r="R3530" s="496"/>
      <c r="S3530" s="496"/>
      <c r="T3530" s="496"/>
      <c r="U3530" s="496"/>
      <c r="V3530" s="496"/>
      <c r="W3530" s="496"/>
      <c r="X3530" s="496"/>
      <c r="Y3530" s="496"/>
    </row>
    <row r="3531" spans="2:25" s="487" customFormat="1" x14ac:dyDescent="0.2">
      <c r="B3531" s="493"/>
      <c r="C3531" s="488"/>
      <c r="D3531" s="489"/>
      <c r="E3531" s="490"/>
      <c r="F3531" s="491"/>
      <c r="G3531" s="492"/>
      <c r="H3531" s="490"/>
      <c r="I3531" s="490"/>
      <c r="J3531" s="493"/>
      <c r="K3531" s="493"/>
      <c r="L3531" s="494"/>
      <c r="M3531" s="495"/>
      <c r="N3531" s="496"/>
      <c r="O3531" s="495"/>
      <c r="P3531" s="496"/>
      <c r="Q3531" s="496"/>
      <c r="R3531" s="496"/>
      <c r="S3531" s="496"/>
      <c r="T3531" s="496"/>
      <c r="U3531" s="496"/>
      <c r="V3531" s="496"/>
      <c r="W3531" s="496"/>
      <c r="X3531" s="496"/>
      <c r="Y3531" s="496"/>
    </row>
    <row r="3532" spans="2:25" s="487" customFormat="1" x14ac:dyDescent="0.2">
      <c r="B3532" s="493"/>
      <c r="C3532" s="488"/>
      <c r="D3532" s="489"/>
      <c r="E3532" s="490"/>
      <c r="F3532" s="491"/>
      <c r="G3532" s="492"/>
      <c r="H3532" s="490"/>
      <c r="I3532" s="490"/>
      <c r="J3532" s="493"/>
      <c r="K3532" s="493"/>
      <c r="L3532" s="494"/>
      <c r="M3532" s="495"/>
      <c r="N3532" s="496"/>
      <c r="O3532" s="495"/>
      <c r="P3532" s="496"/>
      <c r="Q3532" s="496"/>
      <c r="R3532" s="496"/>
      <c r="S3532" s="496"/>
      <c r="T3532" s="496"/>
      <c r="U3532" s="496"/>
      <c r="V3532" s="496"/>
      <c r="W3532" s="496"/>
      <c r="X3532" s="496"/>
      <c r="Y3532" s="496"/>
    </row>
    <row r="3533" spans="2:25" s="487" customFormat="1" x14ac:dyDescent="0.2">
      <c r="B3533" s="493"/>
      <c r="C3533" s="488"/>
      <c r="D3533" s="489"/>
      <c r="E3533" s="490"/>
      <c r="F3533" s="491"/>
      <c r="G3533" s="492"/>
      <c r="H3533" s="490"/>
      <c r="I3533" s="490"/>
      <c r="J3533" s="493"/>
      <c r="K3533" s="493"/>
      <c r="L3533" s="494"/>
      <c r="M3533" s="495"/>
      <c r="N3533" s="496"/>
      <c r="O3533" s="495"/>
      <c r="P3533" s="496"/>
      <c r="Q3533" s="496"/>
      <c r="R3533" s="496"/>
      <c r="S3533" s="496"/>
      <c r="T3533" s="496"/>
      <c r="U3533" s="496"/>
      <c r="V3533" s="496"/>
      <c r="W3533" s="496"/>
      <c r="X3533" s="496"/>
      <c r="Y3533" s="496"/>
    </row>
    <row r="3534" spans="2:25" s="487" customFormat="1" x14ac:dyDescent="0.2">
      <c r="B3534" s="493"/>
      <c r="C3534" s="488"/>
      <c r="D3534" s="489"/>
      <c r="E3534" s="490"/>
      <c r="F3534" s="491"/>
      <c r="G3534" s="492"/>
      <c r="H3534" s="490"/>
      <c r="I3534" s="490"/>
      <c r="J3534" s="493"/>
      <c r="K3534" s="493"/>
      <c r="L3534" s="494"/>
      <c r="M3534" s="495"/>
      <c r="N3534" s="496"/>
      <c r="O3534" s="495"/>
      <c r="P3534" s="496"/>
      <c r="Q3534" s="496"/>
      <c r="R3534" s="496"/>
      <c r="S3534" s="496"/>
      <c r="T3534" s="496"/>
      <c r="U3534" s="496"/>
      <c r="V3534" s="496"/>
      <c r="W3534" s="496"/>
      <c r="X3534" s="496"/>
      <c r="Y3534" s="496"/>
    </row>
    <row r="3535" spans="2:25" s="487" customFormat="1" x14ac:dyDescent="0.2">
      <c r="B3535" s="493"/>
      <c r="C3535" s="488"/>
      <c r="D3535" s="489"/>
      <c r="E3535" s="490"/>
      <c r="F3535" s="491"/>
      <c r="G3535" s="492"/>
      <c r="H3535" s="490"/>
      <c r="I3535" s="490"/>
      <c r="J3535" s="493"/>
      <c r="K3535" s="493"/>
      <c r="L3535" s="494"/>
      <c r="M3535" s="495"/>
      <c r="N3535" s="496"/>
      <c r="O3535" s="495"/>
      <c r="P3535" s="496"/>
      <c r="Q3535" s="496"/>
      <c r="R3535" s="496"/>
      <c r="S3535" s="496"/>
      <c r="T3535" s="496"/>
      <c r="U3535" s="496"/>
      <c r="V3535" s="496"/>
      <c r="W3535" s="496"/>
      <c r="X3535" s="496"/>
      <c r="Y3535" s="496"/>
    </row>
    <row r="3536" spans="2:25" s="487" customFormat="1" x14ac:dyDescent="0.2">
      <c r="B3536" s="493"/>
      <c r="C3536" s="488"/>
      <c r="D3536" s="489"/>
      <c r="E3536" s="490"/>
      <c r="F3536" s="491"/>
      <c r="G3536" s="492"/>
      <c r="H3536" s="490"/>
      <c r="I3536" s="490"/>
      <c r="J3536" s="493"/>
      <c r="K3536" s="493"/>
      <c r="L3536" s="494"/>
      <c r="M3536" s="495"/>
      <c r="N3536" s="496"/>
      <c r="O3536" s="495"/>
      <c r="P3536" s="496"/>
      <c r="Q3536" s="496"/>
      <c r="R3536" s="496"/>
      <c r="S3536" s="496"/>
      <c r="T3536" s="496"/>
      <c r="U3536" s="496"/>
      <c r="V3536" s="496"/>
      <c r="W3536" s="496"/>
      <c r="X3536" s="496"/>
      <c r="Y3536" s="496"/>
    </row>
    <row r="3537" spans="2:25" s="487" customFormat="1" x14ac:dyDescent="0.2">
      <c r="B3537" s="493"/>
      <c r="C3537" s="488"/>
      <c r="D3537" s="489"/>
      <c r="E3537" s="490"/>
      <c r="F3537" s="491"/>
      <c r="G3537" s="492"/>
      <c r="H3537" s="490"/>
      <c r="I3537" s="490"/>
      <c r="J3537" s="493"/>
      <c r="K3537" s="493"/>
      <c r="L3537" s="494"/>
      <c r="M3537" s="495"/>
      <c r="N3537" s="496"/>
      <c r="O3537" s="495"/>
      <c r="P3537" s="496"/>
      <c r="Q3537" s="496"/>
      <c r="R3537" s="496"/>
      <c r="S3537" s="496"/>
      <c r="T3537" s="496"/>
      <c r="U3537" s="496"/>
      <c r="V3537" s="496"/>
      <c r="W3537" s="496"/>
      <c r="X3537" s="496"/>
      <c r="Y3537" s="496"/>
    </row>
    <row r="3538" spans="2:25" s="487" customFormat="1" x14ac:dyDescent="0.2">
      <c r="B3538" s="493"/>
      <c r="C3538" s="488"/>
      <c r="D3538" s="489"/>
      <c r="E3538" s="490"/>
      <c r="F3538" s="491"/>
      <c r="G3538" s="492"/>
      <c r="H3538" s="490"/>
      <c r="I3538" s="490"/>
      <c r="J3538" s="493"/>
      <c r="K3538" s="493"/>
      <c r="L3538" s="494"/>
      <c r="M3538" s="495"/>
      <c r="N3538" s="496"/>
      <c r="O3538" s="495"/>
      <c r="P3538" s="496"/>
      <c r="Q3538" s="496"/>
      <c r="R3538" s="496"/>
      <c r="S3538" s="496"/>
      <c r="T3538" s="496"/>
      <c r="U3538" s="496"/>
      <c r="V3538" s="496"/>
      <c r="W3538" s="496"/>
      <c r="X3538" s="496"/>
      <c r="Y3538" s="496"/>
    </row>
    <row r="3539" spans="2:25" s="487" customFormat="1" x14ac:dyDescent="0.2">
      <c r="B3539" s="493"/>
      <c r="C3539" s="488"/>
      <c r="D3539" s="489"/>
      <c r="E3539" s="490"/>
      <c r="F3539" s="491"/>
      <c r="G3539" s="492"/>
      <c r="H3539" s="490"/>
      <c r="I3539" s="490"/>
      <c r="J3539" s="493"/>
      <c r="K3539" s="493"/>
      <c r="L3539" s="494"/>
      <c r="M3539" s="495"/>
      <c r="N3539" s="496"/>
      <c r="O3539" s="495"/>
      <c r="P3539" s="496"/>
      <c r="Q3539" s="496"/>
      <c r="R3539" s="496"/>
      <c r="S3539" s="496"/>
      <c r="T3539" s="496"/>
      <c r="U3539" s="496"/>
      <c r="V3539" s="496"/>
      <c r="W3539" s="496"/>
      <c r="X3539" s="496"/>
      <c r="Y3539" s="496"/>
    </row>
    <row r="3540" spans="2:25" s="487" customFormat="1" x14ac:dyDescent="0.2">
      <c r="B3540" s="493"/>
      <c r="C3540" s="488"/>
      <c r="D3540" s="489"/>
      <c r="E3540" s="490"/>
      <c r="F3540" s="491"/>
      <c r="G3540" s="492"/>
      <c r="H3540" s="490"/>
      <c r="I3540" s="490"/>
      <c r="J3540" s="493"/>
      <c r="K3540" s="493"/>
      <c r="L3540" s="494"/>
      <c r="M3540" s="495"/>
      <c r="N3540" s="496"/>
      <c r="O3540" s="495"/>
      <c r="P3540" s="496"/>
      <c r="Q3540" s="496"/>
      <c r="R3540" s="496"/>
      <c r="S3540" s="496"/>
      <c r="T3540" s="496"/>
      <c r="U3540" s="496"/>
      <c r="V3540" s="496"/>
      <c r="W3540" s="496"/>
      <c r="X3540" s="496"/>
      <c r="Y3540" s="496"/>
    </row>
    <row r="3541" spans="2:25" s="487" customFormat="1" x14ac:dyDescent="0.2">
      <c r="B3541" s="493"/>
      <c r="C3541" s="488"/>
      <c r="D3541" s="489"/>
      <c r="E3541" s="490"/>
      <c r="F3541" s="491"/>
      <c r="G3541" s="492"/>
      <c r="H3541" s="490"/>
      <c r="I3541" s="490"/>
      <c r="J3541" s="493"/>
      <c r="K3541" s="493"/>
      <c r="L3541" s="494"/>
      <c r="M3541" s="495"/>
      <c r="N3541" s="496"/>
      <c r="O3541" s="495"/>
      <c r="P3541" s="496"/>
      <c r="Q3541" s="496"/>
      <c r="R3541" s="496"/>
      <c r="S3541" s="496"/>
      <c r="T3541" s="496"/>
      <c r="U3541" s="496"/>
      <c r="V3541" s="496"/>
      <c r="W3541" s="496"/>
      <c r="X3541" s="496"/>
      <c r="Y3541" s="496"/>
    </row>
    <row r="3542" spans="2:25" s="487" customFormat="1" x14ac:dyDescent="0.2">
      <c r="B3542" s="493"/>
      <c r="C3542" s="488"/>
      <c r="D3542" s="489"/>
      <c r="E3542" s="490"/>
      <c r="F3542" s="491"/>
      <c r="G3542" s="492"/>
      <c r="H3542" s="490"/>
      <c r="I3542" s="490"/>
      <c r="J3542" s="493"/>
      <c r="K3542" s="493"/>
      <c r="L3542" s="494"/>
      <c r="M3542" s="495"/>
      <c r="N3542" s="496"/>
      <c r="O3542" s="495"/>
      <c r="P3542" s="496"/>
      <c r="Q3542" s="496"/>
      <c r="R3542" s="496"/>
      <c r="S3542" s="496"/>
      <c r="T3542" s="496"/>
      <c r="U3542" s="496"/>
      <c r="V3542" s="496"/>
      <c r="W3542" s="496"/>
      <c r="X3542" s="496"/>
      <c r="Y3542" s="496"/>
    </row>
    <row r="3543" spans="2:25" s="487" customFormat="1" x14ac:dyDescent="0.2">
      <c r="B3543" s="493"/>
      <c r="C3543" s="488"/>
      <c r="D3543" s="489"/>
      <c r="E3543" s="490"/>
      <c r="F3543" s="491"/>
      <c r="G3543" s="492"/>
      <c r="H3543" s="490"/>
      <c r="I3543" s="490"/>
      <c r="J3543" s="493"/>
      <c r="K3543" s="493"/>
      <c r="L3543" s="494"/>
      <c r="M3543" s="495"/>
      <c r="N3543" s="496"/>
      <c r="O3543" s="495"/>
      <c r="P3543" s="496"/>
      <c r="Q3543" s="496"/>
      <c r="R3543" s="496"/>
      <c r="S3543" s="496"/>
      <c r="T3543" s="496"/>
      <c r="U3543" s="496"/>
      <c r="V3543" s="496"/>
      <c r="W3543" s="496"/>
      <c r="X3543" s="496"/>
      <c r="Y3543" s="496"/>
    </row>
    <row r="3544" spans="2:25" s="487" customFormat="1" x14ac:dyDescent="0.2">
      <c r="B3544" s="493"/>
      <c r="C3544" s="488"/>
      <c r="D3544" s="489"/>
      <c r="E3544" s="490"/>
      <c r="F3544" s="491"/>
      <c r="G3544" s="492"/>
      <c r="H3544" s="490"/>
      <c r="I3544" s="490"/>
      <c r="J3544" s="493"/>
      <c r="K3544" s="493"/>
      <c r="L3544" s="494"/>
      <c r="M3544" s="495"/>
      <c r="N3544" s="496"/>
      <c r="O3544" s="495"/>
      <c r="P3544" s="496"/>
      <c r="Q3544" s="496"/>
      <c r="R3544" s="496"/>
      <c r="S3544" s="496"/>
      <c r="T3544" s="496"/>
      <c r="U3544" s="496"/>
      <c r="V3544" s="496"/>
      <c r="W3544" s="496"/>
      <c r="X3544" s="496"/>
      <c r="Y3544" s="496"/>
    </row>
    <row r="3545" spans="2:25" s="487" customFormat="1" x14ac:dyDescent="0.2">
      <c r="B3545" s="493"/>
      <c r="C3545" s="488"/>
      <c r="D3545" s="489"/>
      <c r="E3545" s="490"/>
      <c r="F3545" s="491"/>
      <c r="G3545" s="492"/>
      <c r="H3545" s="490"/>
      <c r="I3545" s="490"/>
      <c r="J3545" s="493"/>
      <c r="K3545" s="493"/>
      <c r="L3545" s="494"/>
      <c r="M3545" s="495"/>
      <c r="N3545" s="496"/>
      <c r="O3545" s="495"/>
      <c r="P3545" s="496"/>
      <c r="Q3545" s="496"/>
      <c r="R3545" s="496"/>
      <c r="S3545" s="496"/>
      <c r="T3545" s="496"/>
      <c r="U3545" s="496"/>
      <c r="V3545" s="496"/>
      <c r="W3545" s="496"/>
      <c r="X3545" s="496"/>
      <c r="Y3545" s="496"/>
    </row>
    <row r="3546" spans="2:25" s="487" customFormat="1" x14ac:dyDescent="0.2">
      <c r="B3546" s="493"/>
      <c r="C3546" s="488"/>
      <c r="D3546" s="489"/>
      <c r="E3546" s="490"/>
      <c r="F3546" s="491"/>
      <c r="G3546" s="492"/>
      <c r="H3546" s="490"/>
      <c r="I3546" s="490"/>
      <c r="J3546" s="493"/>
      <c r="K3546" s="493"/>
      <c r="L3546" s="494"/>
      <c r="M3546" s="495"/>
      <c r="N3546" s="496"/>
      <c r="O3546" s="495"/>
      <c r="P3546" s="496"/>
      <c r="Q3546" s="496"/>
      <c r="R3546" s="496"/>
      <c r="S3546" s="496"/>
      <c r="T3546" s="496"/>
      <c r="U3546" s="496"/>
      <c r="V3546" s="496"/>
      <c r="W3546" s="496"/>
      <c r="X3546" s="496"/>
      <c r="Y3546" s="496"/>
    </row>
    <row r="3547" spans="2:25" s="487" customFormat="1" x14ac:dyDescent="0.2">
      <c r="B3547" s="493"/>
      <c r="C3547" s="488"/>
      <c r="D3547" s="489"/>
      <c r="E3547" s="490"/>
      <c r="F3547" s="491"/>
      <c r="G3547" s="492"/>
      <c r="H3547" s="490"/>
      <c r="I3547" s="490"/>
      <c r="J3547" s="493"/>
      <c r="K3547" s="493"/>
      <c r="L3547" s="494"/>
      <c r="M3547" s="495"/>
      <c r="N3547" s="496"/>
      <c r="O3547" s="495"/>
      <c r="P3547" s="496"/>
      <c r="Q3547" s="496"/>
      <c r="R3547" s="496"/>
      <c r="S3547" s="496"/>
      <c r="T3547" s="496"/>
      <c r="U3547" s="496"/>
      <c r="V3547" s="496"/>
      <c r="W3547" s="496"/>
      <c r="X3547" s="496"/>
      <c r="Y3547" s="496"/>
    </row>
    <row r="3548" spans="2:25" s="487" customFormat="1" x14ac:dyDescent="0.2">
      <c r="B3548" s="493"/>
      <c r="C3548" s="488"/>
      <c r="D3548" s="489"/>
      <c r="E3548" s="490"/>
      <c r="F3548" s="491"/>
      <c r="G3548" s="492"/>
      <c r="H3548" s="490"/>
      <c r="I3548" s="490"/>
      <c r="J3548" s="493"/>
      <c r="K3548" s="493"/>
      <c r="L3548" s="494"/>
      <c r="M3548" s="495"/>
      <c r="N3548" s="496"/>
      <c r="O3548" s="495"/>
      <c r="P3548" s="496"/>
      <c r="Q3548" s="496"/>
      <c r="R3548" s="496"/>
      <c r="S3548" s="496"/>
      <c r="T3548" s="496"/>
      <c r="U3548" s="496"/>
      <c r="V3548" s="496"/>
      <c r="W3548" s="496"/>
      <c r="X3548" s="496"/>
      <c r="Y3548" s="496"/>
    </row>
    <row r="3549" spans="2:25" s="487" customFormat="1" x14ac:dyDescent="0.2">
      <c r="B3549" s="493"/>
      <c r="C3549" s="488"/>
      <c r="D3549" s="489"/>
      <c r="E3549" s="490"/>
      <c r="F3549" s="491"/>
      <c r="G3549" s="492"/>
      <c r="H3549" s="490"/>
      <c r="I3549" s="490"/>
      <c r="J3549" s="493"/>
      <c r="K3549" s="493"/>
      <c r="L3549" s="494"/>
      <c r="M3549" s="495"/>
      <c r="N3549" s="496"/>
      <c r="O3549" s="495"/>
      <c r="P3549" s="496"/>
      <c r="Q3549" s="496"/>
      <c r="R3549" s="496"/>
      <c r="S3549" s="496"/>
      <c r="T3549" s="496"/>
      <c r="U3549" s="496"/>
      <c r="V3549" s="496"/>
      <c r="W3549" s="496"/>
      <c r="X3549" s="496"/>
      <c r="Y3549" s="496"/>
    </row>
    <row r="3550" spans="2:25" s="487" customFormat="1" x14ac:dyDescent="0.2">
      <c r="B3550" s="493"/>
      <c r="C3550" s="488"/>
      <c r="D3550" s="489"/>
      <c r="E3550" s="490"/>
      <c r="F3550" s="491"/>
      <c r="G3550" s="492"/>
      <c r="H3550" s="490"/>
      <c r="I3550" s="490"/>
      <c r="J3550" s="493"/>
      <c r="K3550" s="493"/>
      <c r="L3550" s="494"/>
      <c r="M3550" s="495"/>
      <c r="N3550" s="496"/>
      <c r="O3550" s="495"/>
      <c r="P3550" s="496"/>
      <c r="Q3550" s="496"/>
      <c r="R3550" s="496"/>
      <c r="S3550" s="496"/>
      <c r="T3550" s="496"/>
      <c r="U3550" s="496"/>
      <c r="V3550" s="496"/>
      <c r="W3550" s="496"/>
      <c r="X3550" s="496"/>
      <c r="Y3550" s="496"/>
    </row>
    <row r="3551" spans="2:25" s="487" customFormat="1" x14ac:dyDescent="0.2">
      <c r="B3551" s="493"/>
      <c r="C3551" s="488"/>
      <c r="D3551" s="489"/>
      <c r="E3551" s="490"/>
      <c r="F3551" s="491"/>
      <c r="G3551" s="492"/>
      <c r="H3551" s="490"/>
      <c r="I3551" s="490"/>
      <c r="J3551" s="493"/>
      <c r="K3551" s="493"/>
      <c r="L3551" s="494"/>
      <c r="M3551" s="495"/>
      <c r="N3551" s="496"/>
      <c r="O3551" s="495"/>
      <c r="P3551" s="496"/>
      <c r="Q3551" s="496"/>
      <c r="R3551" s="496"/>
      <c r="S3551" s="496"/>
      <c r="T3551" s="496"/>
      <c r="U3551" s="496"/>
      <c r="V3551" s="496"/>
      <c r="W3551" s="496"/>
      <c r="X3551" s="496"/>
      <c r="Y3551" s="496"/>
    </row>
    <row r="3552" spans="2:25" s="487" customFormat="1" x14ac:dyDescent="0.2">
      <c r="B3552" s="493"/>
      <c r="C3552" s="488"/>
      <c r="D3552" s="489"/>
      <c r="E3552" s="490"/>
      <c r="F3552" s="491"/>
      <c r="G3552" s="492"/>
      <c r="H3552" s="490"/>
      <c r="I3552" s="490"/>
      <c r="J3552" s="493"/>
      <c r="K3552" s="493"/>
      <c r="L3552" s="494"/>
      <c r="M3552" s="495"/>
      <c r="N3552" s="496"/>
      <c r="O3552" s="495"/>
      <c r="P3552" s="496"/>
      <c r="Q3552" s="496"/>
      <c r="R3552" s="496"/>
      <c r="S3552" s="496"/>
      <c r="T3552" s="496"/>
      <c r="U3552" s="496"/>
      <c r="V3552" s="496"/>
      <c r="W3552" s="496"/>
      <c r="X3552" s="496"/>
      <c r="Y3552" s="496"/>
    </row>
    <row r="3553" spans="2:25" s="487" customFormat="1" x14ac:dyDescent="0.2">
      <c r="B3553" s="493"/>
      <c r="C3553" s="488"/>
      <c r="D3553" s="489"/>
      <c r="E3553" s="490"/>
      <c r="F3553" s="491"/>
      <c r="G3553" s="492"/>
      <c r="H3553" s="490"/>
      <c r="I3553" s="490"/>
      <c r="J3553" s="493"/>
      <c r="K3553" s="493"/>
      <c r="L3553" s="494"/>
      <c r="M3553" s="495"/>
      <c r="N3553" s="496"/>
      <c r="O3553" s="495"/>
      <c r="P3553" s="496"/>
      <c r="Q3553" s="496"/>
      <c r="R3553" s="496"/>
      <c r="S3553" s="496"/>
      <c r="T3553" s="496"/>
      <c r="U3553" s="496"/>
      <c r="V3553" s="496"/>
      <c r="W3553" s="496"/>
      <c r="X3553" s="496"/>
      <c r="Y3553" s="496"/>
    </row>
    <row r="3554" spans="2:25" s="487" customFormat="1" x14ac:dyDescent="0.2">
      <c r="B3554" s="493"/>
      <c r="C3554" s="488"/>
      <c r="D3554" s="489"/>
      <c r="E3554" s="490"/>
      <c r="F3554" s="491"/>
      <c r="G3554" s="492"/>
      <c r="H3554" s="490"/>
      <c r="I3554" s="490"/>
      <c r="J3554" s="493"/>
      <c r="K3554" s="493"/>
      <c r="L3554" s="494"/>
      <c r="M3554" s="495"/>
      <c r="N3554" s="496"/>
      <c r="O3554" s="495"/>
      <c r="P3554" s="496"/>
      <c r="Q3554" s="496"/>
      <c r="R3554" s="496"/>
      <c r="S3554" s="496"/>
      <c r="T3554" s="496"/>
      <c r="U3554" s="496"/>
      <c r="V3554" s="496"/>
      <c r="W3554" s="496"/>
      <c r="X3554" s="496"/>
      <c r="Y3554" s="496"/>
    </row>
    <row r="3555" spans="2:25" s="487" customFormat="1" x14ac:dyDescent="0.2">
      <c r="B3555" s="493"/>
      <c r="C3555" s="488"/>
      <c r="D3555" s="489"/>
      <c r="E3555" s="490"/>
      <c r="F3555" s="491"/>
      <c r="G3555" s="492"/>
      <c r="H3555" s="490"/>
      <c r="I3555" s="490"/>
      <c r="J3555" s="493"/>
      <c r="K3555" s="493"/>
      <c r="L3555" s="494"/>
      <c r="M3555" s="495"/>
      <c r="N3555" s="496"/>
      <c r="O3555" s="495"/>
      <c r="P3555" s="496"/>
      <c r="Q3555" s="496"/>
      <c r="R3555" s="496"/>
      <c r="S3555" s="496"/>
      <c r="T3555" s="496"/>
      <c r="U3555" s="496"/>
      <c r="V3555" s="496"/>
      <c r="W3555" s="496"/>
      <c r="X3555" s="496"/>
      <c r="Y3555" s="496"/>
    </row>
    <row r="3556" spans="2:25" s="487" customFormat="1" x14ac:dyDescent="0.2">
      <c r="B3556" s="493"/>
      <c r="C3556" s="488"/>
      <c r="D3556" s="489"/>
      <c r="E3556" s="490"/>
      <c r="F3556" s="491"/>
      <c r="G3556" s="492"/>
      <c r="H3556" s="490"/>
      <c r="I3556" s="490"/>
      <c r="J3556" s="493"/>
      <c r="K3556" s="493"/>
      <c r="L3556" s="494"/>
      <c r="M3556" s="495"/>
      <c r="N3556" s="496"/>
      <c r="O3556" s="495"/>
      <c r="P3556" s="496"/>
      <c r="Q3556" s="496"/>
      <c r="R3556" s="496"/>
      <c r="S3556" s="496"/>
      <c r="T3556" s="496"/>
      <c r="U3556" s="496"/>
      <c r="V3556" s="496"/>
      <c r="W3556" s="496"/>
      <c r="X3556" s="496"/>
      <c r="Y3556" s="496"/>
    </row>
    <row r="3557" spans="2:25" s="487" customFormat="1" x14ac:dyDescent="0.2">
      <c r="B3557" s="493"/>
      <c r="C3557" s="488"/>
      <c r="D3557" s="489"/>
      <c r="E3557" s="490"/>
      <c r="F3557" s="491"/>
      <c r="G3557" s="492"/>
      <c r="H3557" s="490"/>
      <c r="I3557" s="490"/>
      <c r="J3557" s="493"/>
      <c r="K3557" s="493"/>
      <c r="L3557" s="494"/>
      <c r="M3557" s="495"/>
      <c r="N3557" s="496"/>
      <c r="O3557" s="495"/>
      <c r="P3557" s="496"/>
      <c r="Q3557" s="496"/>
      <c r="R3557" s="496"/>
      <c r="S3557" s="496"/>
      <c r="T3557" s="496"/>
      <c r="U3557" s="496"/>
      <c r="V3557" s="496"/>
      <c r="W3557" s="496"/>
      <c r="X3557" s="496"/>
      <c r="Y3557" s="496"/>
    </row>
    <row r="3558" spans="2:25" s="487" customFormat="1" x14ac:dyDescent="0.2">
      <c r="B3558" s="493"/>
      <c r="C3558" s="488"/>
      <c r="D3558" s="489"/>
      <c r="E3558" s="490"/>
      <c r="F3558" s="491"/>
      <c r="G3558" s="492"/>
      <c r="H3558" s="490"/>
      <c r="I3558" s="490"/>
      <c r="J3558" s="493"/>
      <c r="K3558" s="493"/>
      <c r="L3558" s="494"/>
      <c r="M3558" s="495"/>
      <c r="N3558" s="496"/>
      <c r="O3558" s="495"/>
      <c r="P3558" s="496"/>
      <c r="Q3558" s="496"/>
      <c r="R3558" s="496"/>
      <c r="S3558" s="496"/>
      <c r="T3558" s="496"/>
      <c r="U3558" s="496"/>
      <c r="V3558" s="496"/>
      <c r="W3558" s="496"/>
      <c r="X3558" s="496"/>
      <c r="Y3558" s="496"/>
    </row>
    <row r="3559" spans="2:25" s="487" customFormat="1" x14ac:dyDescent="0.2">
      <c r="B3559" s="493"/>
      <c r="C3559" s="488"/>
      <c r="D3559" s="489"/>
      <c r="E3559" s="490"/>
      <c r="F3559" s="491"/>
      <c r="G3559" s="492"/>
      <c r="H3559" s="490"/>
      <c r="I3559" s="490"/>
      <c r="J3559" s="493"/>
      <c r="K3559" s="493"/>
      <c r="L3559" s="494"/>
      <c r="M3559" s="495"/>
      <c r="N3559" s="496"/>
      <c r="O3559" s="495"/>
      <c r="P3559" s="496"/>
      <c r="Q3559" s="496"/>
      <c r="R3559" s="496"/>
      <c r="S3559" s="496"/>
      <c r="T3559" s="496"/>
      <c r="U3559" s="496"/>
      <c r="V3559" s="496"/>
      <c r="W3559" s="496"/>
      <c r="X3559" s="496"/>
      <c r="Y3559" s="496"/>
    </row>
    <row r="3560" spans="2:25" s="487" customFormat="1" x14ac:dyDescent="0.2">
      <c r="B3560" s="493"/>
      <c r="C3560" s="488"/>
      <c r="D3560" s="489"/>
      <c r="E3560" s="490"/>
      <c r="F3560" s="491"/>
      <c r="G3560" s="492"/>
      <c r="H3560" s="490"/>
      <c r="I3560" s="490"/>
      <c r="J3560" s="493"/>
      <c r="K3560" s="493"/>
      <c r="L3560" s="494"/>
      <c r="M3560" s="495"/>
      <c r="N3560" s="496"/>
      <c r="O3560" s="495"/>
      <c r="P3560" s="496"/>
      <c r="Q3560" s="496"/>
      <c r="R3560" s="496"/>
      <c r="S3560" s="496"/>
      <c r="T3560" s="496"/>
      <c r="U3560" s="496"/>
      <c r="V3560" s="496"/>
      <c r="W3560" s="496"/>
      <c r="X3560" s="496"/>
      <c r="Y3560" s="496"/>
    </row>
    <row r="3561" spans="2:25" s="487" customFormat="1" x14ac:dyDescent="0.2">
      <c r="B3561" s="493"/>
      <c r="C3561" s="488"/>
      <c r="D3561" s="489"/>
      <c r="E3561" s="490"/>
      <c r="F3561" s="491"/>
      <c r="G3561" s="492"/>
      <c r="H3561" s="490"/>
      <c r="I3561" s="490"/>
      <c r="J3561" s="493"/>
      <c r="K3561" s="493"/>
      <c r="L3561" s="494"/>
      <c r="M3561" s="495"/>
      <c r="N3561" s="496"/>
      <c r="O3561" s="495"/>
      <c r="P3561" s="496"/>
      <c r="Q3561" s="496"/>
      <c r="R3561" s="496"/>
      <c r="S3561" s="496"/>
      <c r="T3561" s="496"/>
      <c r="U3561" s="496"/>
      <c r="V3561" s="496"/>
      <c r="W3561" s="496"/>
      <c r="X3561" s="496"/>
      <c r="Y3561" s="496"/>
    </row>
    <row r="3562" spans="2:25" s="487" customFormat="1" x14ac:dyDescent="0.2">
      <c r="B3562" s="493"/>
      <c r="C3562" s="488"/>
      <c r="D3562" s="489"/>
      <c r="E3562" s="490"/>
      <c r="F3562" s="491"/>
      <c r="G3562" s="492"/>
      <c r="H3562" s="490"/>
      <c r="I3562" s="490"/>
      <c r="J3562" s="493"/>
      <c r="K3562" s="493"/>
      <c r="L3562" s="494"/>
      <c r="M3562" s="495"/>
      <c r="N3562" s="496"/>
      <c r="O3562" s="495"/>
      <c r="P3562" s="496"/>
      <c r="Q3562" s="496"/>
      <c r="R3562" s="496"/>
      <c r="S3562" s="496"/>
      <c r="T3562" s="496"/>
      <c r="U3562" s="496"/>
      <c r="V3562" s="496"/>
      <c r="W3562" s="496"/>
      <c r="X3562" s="496"/>
      <c r="Y3562" s="496"/>
    </row>
    <row r="3563" spans="2:25" s="487" customFormat="1" x14ac:dyDescent="0.2">
      <c r="B3563" s="493"/>
      <c r="C3563" s="488"/>
      <c r="D3563" s="489"/>
      <c r="E3563" s="490"/>
      <c r="F3563" s="491"/>
      <c r="G3563" s="492"/>
      <c r="H3563" s="490"/>
      <c r="I3563" s="490"/>
      <c r="J3563" s="493"/>
      <c r="K3563" s="493"/>
      <c r="L3563" s="494"/>
      <c r="M3563" s="495"/>
      <c r="N3563" s="496"/>
      <c r="O3563" s="495"/>
      <c r="P3563" s="496"/>
      <c r="Q3563" s="496"/>
      <c r="R3563" s="496"/>
      <c r="S3563" s="496"/>
      <c r="T3563" s="496"/>
      <c r="U3563" s="496"/>
      <c r="V3563" s="496"/>
      <c r="W3563" s="496"/>
      <c r="X3563" s="496"/>
      <c r="Y3563" s="496"/>
    </row>
    <row r="3564" spans="2:25" s="487" customFormat="1" x14ac:dyDescent="0.2">
      <c r="B3564" s="493"/>
      <c r="C3564" s="488"/>
      <c r="D3564" s="489"/>
      <c r="E3564" s="490"/>
      <c r="F3564" s="491"/>
      <c r="G3564" s="492"/>
      <c r="H3564" s="490"/>
      <c r="I3564" s="490"/>
      <c r="J3564" s="493"/>
      <c r="K3564" s="493"/>
      <c r="L3564" s="494"/>
      <c r="M3564" s="495"/>
      <c r="N3564" s="496"/>
      <c r="O3564" s="495"/>
      <c r="P3564" s="496"/>
      <c r="Q3564" s="496"/>
      <c r="R3564" s="496"/>
      <c r="S3564" s="496"/>
      <c r="T3564" s="496"/>
      <c r="U3564" s="496"/>
      <c r="V3564" s="496"/>
      <c r="W3564" s="496"/>
      <c r="X3564" s="496"/>
      <c r="Y3564" s="496"/>
    </row>
    <row r="3565" spans="2:25" s="487" customFormat="1" x14ac:dyDescent="0.2">
      <c r="B3565" s="493"/>
      <c r="C3565" s="488"/>
      <c r="D3565" s="489"/>
      <c r="E3565" s="490"/>
      <c r="F3565" s="491"/>
      <c r="G3565" s="492"/>
      <c r="H3565" s="490"/>
      <c r="I3565" s="490"/>
      <c r="J3565" s="493"/>
      <c r="K3565" s="493"/>
      <c r="L3565" s="494"/>
      <c r="M3565" s="495"/>
      <c r="N3565" s="496"/>
      <c r="O3565" s="495"/>
      <c r="P3565" s="496"/>
      <c r="Q3565" s="496"/>
      <c r="R3565" s="496"/>
      <c r="S3565" s="496"/>
      <c r="T3565" s="496"/>
      <c r="U3565" s="496"/>
      <c r="V3565" s="496"/>
      <c r="W3565" s="496"/>
      <c r="X3565" s="496"/>
      <c r="Y3565" s="496"/>
    </row>
    <row r="3566" spans="2:25" s="487" customFormat="1" x14ac:dyDescent="0.2">
      <c r="B3566" s="493"/>
      <c r="C3566" s="488"/>
      <c r="D3566" s="489"/>
      <c r="E3566" s="490"/>
      <c r="F3566" s="491"/>
      <c r="G3566" s="492"/>
      <c r="H3566" s="490"/>
      <c r="I3566" s="490"/>
      <c r="J3566" s="493"/>
      <c r="K3566" s="493"/>
      <c r="L3566" s="494"/>
      <c r="M3566" s="495"/>
      <c r="N3566" s="496"/>
      <c r="O3566" s="495"/>
      <c r="P3566" s="496"/>
      <c r="Q3566" s="496"/>
      <c r="R3566" s="496"/>
      <c r="S3566" s="496"/>
      <c r="T3566" s="496"/>
      <c r="U3566" s="496"/>
      <c r="V3566" s="496"/>
      <c r="W3566" s="496"/>
      <c r="X3566" s="496"/>
      <c r="Y3566" s="496"/>
    </row>
    <row r="3567" spans="2:25" s="487" customFormat="1" x14ac:dyDescent="0.2">
      <c r="B3567" s="493"/>
      <c r="C3567" s="488"/>
      <c r="D3567" s="489"/>
      <c r="E3567" s="490"/>
      <c r="F3567" s="491"/>
      <c r="G3567" s="492"/>
      <c r="H3567" s="490"/>
      <c r="I3567" s="490"/>
      <c r="J3567" s="493"/>
      <c r="K3567" s="493"/>
      <c r="L3567" s="494"/>
      <c r="M3567" s="495"/>
      <c r="N3567" s="496"/>
      <c r="O3567" s="495"/>
      <c r="P3567" s="496"/>
      <c r="Q3567" s="496"/>
      <c r="R3567" s="496"/>
      <c r="S3567" s="496"/>
      <c r="T3567" s="496"/>
      <c r="U3567" s="496"/>
      <c r="V3567" s="496"/>
      <c r="W3567" s="496"/>
      <c r="X3567" s="496"/>
      <c r="Y3567" s="496"/>
    </row>
    <row r="3568" spans="2:25" s="487" customFormat="1" x14ac:dyDescent="0.2">
      <c r="B3568" s="493"/>
      <c r="C3568" s="488"/>
      <c r="D3568" s="489"/>
      <c r="E3568" s="490"/>
      <c r="F3568" s="491"/>
      <c r="G3568" s="492"/>
      <c r="H3568" s="490"/>
      <c r="I3568" s="490"/>
      <c r="J3568" s="493"/>
      <c r="K3568" s="493"/>
      <c r="L3568" s="494"/>
      <c r="M3568" s="495"/>
      <c r="N3568" s="496"/>
      <c r="O3568" s="495"/>
      <c r="P3568" s="496"/>
      <c r="Q3568" s="496"/>
      <c r="R3568" s="496"/>
      <c r="S3568" s="496"/>
      <c r="T3568" s="496"/>
      <c r="U3568" s="496"/>
      <c r="V3568" s="496"/>
      <c r="W3568" s="496"/>
      <c r="X3568" s="496"/>
      <c r="Y3568" s="496"/>
    </row>
    <row r="3569" spans="2:25" s="487" customFormat="1" x14ac:dyDescent="0.2">
      <c r="B3569" s="493"/>
      <c r="C3569" s="488"/>
      <c r="D3569" s="489"/>
      <c r="E3569" s="490"/>
      <c r="F3569" s="491"/>
      <c r="G3569" s="492"/>
      <c r="H3569" s="490"/>
      <c r="I3569" s="490"/>
      <c r="J3569" s="493"/>
      <c r="K3569" s="493"/>
      <c r="L3569" s="494"/>
      <c r="M3569" s="495"/>
      <c r="N3569" s="496"/>
      <c r="O3569" s="495"/>
      <c r="P3569" s="496"/>
      <c r="Q3569" s="496"/>
      <c r="R3569" s="496"/>
      <c r="S3569" s="496"/>
      <c r="T3569" s="496"/>
      <c r="U3569" s="496"/>
      <c r="V3569" s="496"/>
      <c r="W3569" s="496"/>
      <c r="X3569" s="496"/>
      <c r="Y3569" s="496"/>
    </row>
    <row r="3570" spans="2:25" s="487" customFormat="1" x14ac:dyDescent="0.2">
      <c r="B3570" s="493"/>
      <c r="C3570" s="488"/>
      <c r="D3570" s="489"/>
      <c r="E3570" s="490"/>
      <c r="F3570" s="491"/>
      <c r="G3570" s="492"/>
      <c r="H3570" s="490"/>
      <c r="I3570" s="490"/>
      <c r="J3570" s="493"/>
      <c r="K3570" s="493"/>
      <c r="L3570" s="494"/>
      <c r="M3570" s="495"/>
      <c r="N3570" s="496"/>
      <c r="O3570" s="495"/>
      <c r="P3570" s="496"/>
      <c r="Q3570" s="496"/>
      <c r="R3570" s="496"/>
      <c r="S3570" s="496"/>
      <c r="T3570" s="496"/>
      <c r="U3570" s="496"/>
      <c r="V3570" s="496"/>
      <c r="W3570" s="496"/>
      <c r="X3570" s="496"/>
      <c r="Y3570" s="496"/>
    </row>
    <row r="3571" spans="2:25" s="487" customFormat="1" x14ac:dyDescent="0.2">
      <c r="B3571" s="493"/>
      <c r="C3571" s="488"/>
      <c r="D3571" s="489"/>
      <c r="E3571" s="490"/>
      <c r="F3571" s="491"/>
      <c r="G3571" s="492"/>
      <c r="H3571" s="490"/>
      <c r="I3571" s="490"/>
      <c r="J3571" s="493"/>
      <c r="K3571" s="493"/>
      <c r="L3571" s="494"/>
      <c r="M3571" s="495"/>
      <c r="N3571" s="496"/>
      <c r="O3571" s="495"/>
      <c r="P3571" s="496"/>
      <c r="Q3571" s="496"/>
      <c r="R3571" s="496"/>
      <c r="S3571" s="496"/>
      <c r="T3571" s="496"/>
      <c r="U3571" s="496"/>
      <c r="V3571" s="496"/>
      <c r="W3571" s="496"/>
      <c r="X3571" s="496"/>
      <c r="Y3571" s="496"/>
    </row>
    <row r="3572" spans="2:25" s="487" customFormat="1" x14ac:dyDescent="0.2">
      <c r="B3572" s="493"/>
      <c r="C3572" s="488"/>
      <c r="D3572" s="489"/>
      <c r="E3572" s="490"/>
      <c r="F3572" s="491"/>
      <c r="G3572" s="492"/>
      <c r="H3572" s="490"/>
      <c r="I3572" s="490"/>
      <c r="J3572" s="493"/>
      <c r="K3572" s="493"/>
      <c r="L3572" s="494"/>
      <c r="M3572" s="495"/>
      <c r="N3572" s="496"/>
      <c r="O3572" s="495"/>
      <c r="P3572" s="496"/>
      <c r="Q3572" s="496"/>
      <c r="R3572" s="496"/>
      <c r="S3572" s="496"/>
      <c r="T3572" s="496"/>
      <c r="U3572" s="496"/>
      <c r="V3572" s="496"/>
      <c r="W3572" s="496"/>
      <c r="X3572" s="496"/>
      <c r="Y3572" s="496"/>
    </row>
    <row r="3573" spans="2:25" s="487" customFormat="1" x14ac:dyDescent="0.2">
      <c r="B3573" s="493"/>
      <c r="C3573" s="488"/>
      <c r="D3573" s="489"/>
      <c r="E3573" s="490"/>
      <c r="F3573" s="491"/>
      <c r="G3573" s="492"/>
      <c r="H3573" s="490"/>
      <c r="I3573" s="490"/>
      <c r="J3573" s="493"/>
      <c r="K3573" s="493"/>
      <c r="L3573" s="494"/>
      <c r="M3573" s="495"/>
      <c r="N3573" s="496"/>
      <c r="O3573" s="495"/>
      <c r="P3573" s="496"/>
      <c r="Q3573" s="496"/>
      <c r="R3573" s="496"/>
      <c r="S3573" s="496"/>
      <c r="T3573" s="496"/>
      <c r="U3573" s="496"/>
      <c r="V3573" s="496"/>
      <c r="W3573" s="496"/>
      <c r="X3573" s="496"/>
      <c r="Y3573" s="496"/>
    </row>
    <row r="3574" spans="2:25" s="487" customFormat="1" x14ac:dyDescent="0.2">
      <c r="B3574" s="493"/>
      <c r="C3574" s="488"/>
      <c r="D3574" s="489"/>
      <c r="E3574" s="490"/>
      <c r="F3574" s="491"/>
      <c r="G3574" s="492"/>
      <c r="H3574" s="490"/>
      <c r="I3574" s="490"/>
      <c r="J3574" s="493"/>
      <c r="K3574" s="493"/>
      <c r="L3574" s="494"/>
      <c r="M3574" s="495"/>
      <c r="N3574" s="496"/>
      <c r="O3574" s="495"/>
      <c r="P3574" s="496"/>
      <c r="Q3574" s="496"/>
      <c r="R3574" s="496"/>
      <c r="S3574" s="496"/>
      <c r="T3574" s="496"/>
      <c r="U3574" s="496"/>
      <c r="V3574" s="496"/>
      <c r="W3574" s="496"/>
      <c r="X3574" s="496"/>
      <c r="Y3574" s="496"/>
    </row>
    <row r="3575" spans="2:25" s="487" customFormat="1" x14ac:dyDescent="0.2">
      <c r="B3575" s="493"/>
      <c r="C3575" s="488"/>
      <c r="D3575" s="489"/>
      <c r="E3575" s="490"/>
      <c r="F3575" s="491"/>
      <c r="G3575" s="492"/>
      <c r="H3575" s="490"/>
      <c r="I3575" s="490"/>
      <c r="J3575" s="493"/>
      <c r="K3575" s="493"/>
      <c r="L3575" s="494"/>
      <c r="M3575" s="495"/>
      <c r="N3575" s="496"/>
      <c r="O3575" s="495"/>
      <c r="P3575" s="496"/>
      <c r="Q3575" s="496"/>
      <c r="R3575" s="496"/>
      <c r="S3575" s="496"/>
      <c r="T3575" s="496"/>
      <c r="U3575" s="496"/>
      <c r="V3575" s="496"/>
      <c r="W3575" s="496"/>
      <c r="X3575" s="496"/>
      <c r="Y3575" s="496"/>
    </row>
    <row r="3576" spans="2:25" s="487" customFormat="1" x14ac:dyDescent="0.2">
      <c r="B3576" s="493"/>
      <c r="C3576" s="488"/>
      <c r="D3576" s="489"/>
      <c r="E3576" s="490"/>
      <c r="F3576" s="491"/>
      <c r="G3576" s="492"/>
      <c r="H3576" s="490"/>
      <c r="I3576" s="490"/>
      <c r="J3576" s="493"/>
      <c r="K3576" s="493"/>
      <c r="L3576" s="494"/>
      <c r="M3576" s="495"/>
      <c r="N3576" s="496"/>
      <c r="O3576" s="495"/>
      <c r="P3576" s="496"/>
      <c r="Q3576" s="496"/>
      <c r="R3576" s="496"/>
      <c r="S3576" s="496"/>
      <c r="T3576" s="496"/>
      <c r="U3576" s="496"/>
      <c r="V3576" s="496"/>
      <c r="W3576" s="496"/>
      <c r="X3576" s="496"/>
      <c r="Y3576" s="496"/>
    </row>
    <row r="3577" spans="2:25" s="487" customFormat="1" x14ac:dyDescent="0.2">
      <c r="B3577" s="493"/>
      <c r="C3577" s="488"/>
      <c r="D3577" s="489"/>
      <c r="E3577" s="490"/>
      <c r="F3577" s="491"/>
      <c r="G3577" s="492"/>
      <c r="H3577" s="490"/>
      <c r="I3577" s="490"/>
      <c r="J3577" s="493"/>
      <c r="K3577" s="493"/>
      <c r="L3577" s="494"/>
      <c r="M3577" s="495"/>
      <c r="N3577" s="496"/>
      <c r="O3577" s="495"/>
      <c r="P3577" s="496"/>
      <c r="Q3577" s="496"/>
      <c r="R3577" s="496"/>
      <c r="S3577" s="496"/>
      <c r="T3577" s="496"/>
      <c r="U3577" s="496"/>
      <c r="V3577" s="496"/>
      <c r="W3577" s="496"/>
      <c r="X3577" s="496"/>
      <c r="Y3577" s="496"/>
    </row>
    <row r="3578" spans="2:25" s="487" customFormat="1" x14ac:dyDescent="0.2">
      <c r="B3578" s="493"/>
      <c r="C3578" s="488"/>
      <c r="D3578" s="489"/>
      <c r="E3578" s="490"/>
      <c r="F3578" s="491"/>
      <c r="G3578" s="492"/>
      <c r="H3578" s="490"/>
      <c r="I3578" s="490"/>
      <c r="J3578" s="493"/>
      <c r="K3578" s="493"/>
      <c r="L3578" s="494"/>
      <c r="M3578" s="495"/>
      <c r="N3578" s="496"/>
      <c r="O3578" s="495"/>
      <c r="P3578" s="496"/>
      <c r="Q3578" s="496"/>
      <c r="R3578" s="496"/>
      <c r="S3578" s="496"/>
      <c r="T3578" s="496"/>
      <c r="U3578" s="496"/>
      <c r="V3578" s="496"/>
      <c r="W3578" s="496"/>
      <c r="X3578" s="496"/>
      <c r="Y3578" s="496"/>
    </row>
    <row r="3579" spans="2:25" s="487" customFormat="1" x14ac:dyDescent="0.2">
      <c r="B3579" s="493"/>
      <c r="C3579" s="488"/>
      <c r="D3579" s="489"/>
      <c r="E3579" s="490"/>
      <c r="F3579" s="491"/>
      <c r="G3579" s="492"/>
      <c r="H3579" s="490"/>
      <c r="I3579" s="490"/>
      <c r="J3579" s="493"/>
      <c r="K3579" s="493"/>
      <c r="L3579" s="494"/>
      <c r="M3579" s="495"/>
      <c r="N3579" s="496"/>
      <c r="O3579" s="495"/>
      <c r="P3579" s="496"/>
      <c r="Q3579" s="496"/>
      <c r="R3579" s="496"/>
      <c r="S3579" s="496"/>
      <c r="T3579" s="496"/>
      <c r="U3579" s="496"/>
      <c r="V3579" s="496"/>
      <c r="W3579" s="496"/>
      <c r="X3579" s="496"/>
      <c r="Y3579" s="496"/>
    </row>
    <row r="3580" spans="2:25" s="487" customFormat="1" x14ac:dyDescent="0.2">
      <c r="B3580" s="493"/>
      <c r="C3580" s="488"/>
      <c r="D3580" s="489"/>
      <c r="E3580" s="490"/>
      <c r="F3580" s="491"/>
      <c r="G3580" s="492"/>
      <c r="H3580" s="490"/>
      <c r="I3580" s="490"/>
      <c r="J3580" s="493"/>
      <c r="K3580" s="493"/>
      <c r="L3580" s="494"/>
      <c r="M3580" s="495"/>
      <c r="N3580" s="496"/>
      <c r="O3580" s="495"/>
      <c r="P3580" s="496"/>
      <c r="Q3580" s="496"/>
      <c r="R3580" s="496"/>
      <c r="S3580" s="496"/>
      <c r="T3580" s="496"/>
      <c r="U3580" s="496"/>
      <c r="V3580" s="496"/>
      <c r="W3580" s="496"/>
      <c r="X3580" s="496"/>
      <c r="Y3580" s="496"/>
    </row>
    <row r="3581" spans="2:25" s="487" customFormat="1" x14ac:dyDescent="0.2">
      <c r="B3581" s="493"/>
      <c r="C3581" s="488"/>
      <c r="D3581" s="489"/>
      <c r="E3581" s="490"/>
      <c r="F3581" s="491"/>
      <c r="G3581" s="492"/>
      <c r="H3581" s="490"/>
      <c r="I3581" s="490"/>
      <c r="J3581" s="493"/>
      <c r="K3581" s="493"/>
      <c r="L3581" s="494"/>
      <c r="M3581" s="495"/>
      <c r="N3581" s="496"/>
      <c r="O3581" s="495"/>
      <c r="P3581" s="496"/>
      <c r="Q3581" s="496"/>
      <c r="R3581" s="496"/>
      <c r="S3581" s="496"/>
      <c r="T3581" s="496"/>
      <c r="U3581" s="496"/>
      <c r="V3581" s="496"/>
      <c r="W3581" s="496"/>
      <c r="X3581" s="496"/>
      <c r="Y3581" s="496"/>
    </row>
    <row r="3582" spans="2:25" s="487" customFormat="1" x14ac:dyDescent="0.2">
      <c r="B3582" s="493"/>
      <c r="C3582" s="488"/>
      <c r="D3582" s="489"/>
      <c r="E3582" s="490"/>
      <c r="F3582" s="491"/>
      <c r="G3582" s="492"/>
      <c r="H3582" s="490"/>
      <c r="I3582" s="490"/>
      <c r="J3582" s="493"/>
      <c r="K3582" s="493"/>
      <c r="L3582" s="494"/>
      <c r="M3582" s="495"/>
      <c r="N3582" s="496"/>
      <c r="O3582" s="495"/>
      <c r="P3582" s="496"/>
      <c r="Q3582" s="496"/>
      <c r="R3582" s="496"/>
      <c r="S3582" s="496"/>
      <c r="T3582" s="496"/>
      <c r="U3582" s="496"/>
      <c r="V3582" s="496"/>
      <c r="W3582" s="496"/>
      <c r="X3582" s="496"/>
      <c r="Y3582" s="496"/>
    </row>
    <row r="3583" spans="2:25" s="487" customFormat="1" x14ac:dyDescent="0.2">
      <c r="B3583" s="493"/>
      <c r="C3583" s="488"/>
      <c r="D3583" s="489"/>
      <c r="E3583" s="490"/>
      <c r="F3583" s="491"/>
      <c r="G3583" s="492"/>
      <c r="H3583" s="490"/>
      <c r="I3583" s="490"/>
      <c r="J3583" s="493"/>
      <c r="K3583" s="493"/>
      <c r="L3583" s="494"/>
      <c r="M3583" s="495"/>
      <c r="N3583" s="496"/>
      <c r="O3583" s="495"/>
      <c r="P3583" s="496"/>
      <c r="Q3583" s="496"/>
      <c r="R3583" s="496"/>
      <c r="S3583" s="496"/>
      <c r="T3583" s="496"/>
      <c r="U3583" s="496"/>
      <c r="V3583" s="496"/>
      <c r="W3583" s="496"/>
      <c r="X3583" s="496"/>
      <c r="Y3583" s="496"/>
    </row>
    <row r="3584" spans="2:25" s="487" customFormat="1" x14ac:dyDescent="0.2">
      <c r="B3584" s="493"/>
      <c r="C3584" s="488"/>
      <c r="D3584" s="489"/>
      <c r="E3584" s="490"/>
      <c r="F3584" s="491"/>
      <c r="G3584" s="492"/>
      <c r="H3584" s="490"/>
      <c r="I3584" s="490"/>
      <c r="J3584" s="493"/>
      <c r="K3584" s="493"/>
      <c r="L3584" s="494"/>
      <c r="M3584" s="495"/>
      <c r="N3584" s="496"/>
      <c r="O3584" s="495"/>
      <c r="P3584" s="496"/>
      <c r="Q3584" s="496"/>
      <c r="R3584" s="496"/>
      <c r="S3584" s="496"/>
      <c r="T3584" s="496"/>
      <c r="U3584" s="496"/>
      <c r="V3584" s="496"/>
      <c r="W3584" s="496"/>
      <c r="X3584" s="496"/>
      <c r="Y3584" s="496"/>
    </row>
    <row r="3585" spans="2:25" s="487" customFormat="1" x14ac:dyDescent="0.2">
      <c r="B3585" s="493"/>
      <c r="C3585" s="488"/>
      <c r="D3585" s="489"/>
      <c r="E3585" s="490"/>
      <c r="F3585" s="491"/>
      <c r="G3585" s="492"/>
      <c r="H3585" s="490"/>
      <c r="I3585" s="490"/>
      <c r="J3585" s="493"/>
      <c r="K3585" s="493"/>
      <c r="L3585" s="494"/>
      <c r="M3585" s="495"/>
      <c r="N3585" s="496"/>
      <c r="O3585" s="495"/>
      <c r="P3585" s="496"/>
      <c r="Q3585" s="496"/>
      <c r="R3585" s="496"/>
      <c r="S3585" s="496"/>
      <c r="T3585" s="496"/>
      <c r="U3585" s="496"/>
      <c r="V3585" s="496"/>
      <c r="W3585" s="496"/>
      <c r="X3585" s="496"/>
      <c r="Y3585" s="496"/>
    </row>
    <row r="3586" spans="2:25" s="487" customFormat="1" x14ac:dyDescent="0.2">
      <c r="B3586" s="493"/>
      <c r="C3586" s="488"/>
      <c r="D3586" s="489"/>
      <c r="E3586" s="490"/>
      <c r="F3586" s="491"/>
      <c r="G3586" s="492"/>
      <c r="H3586" s="490"/>
      <c r="I3586" s="490"/>
      <c r="J3586" s="493"/>
      <c r="K3586" s="493"/>
      <c r="L3586" s="494"/>
      <c r="M3586" s="495"/>
      <c r="N3586" s="496"/>
      <c r="O3586" s="495"/>
      <c r="P3586" s="496"/>
      <c r="Q3586" s="496"/>
      <c r="R3586" s="496"/>
      <c r="S3586" s="496"/>
      <c r="T3586" s="496"/>
      <c r="U3586" s="496"/>
      <c r="V3586" s="496"/>
      <c r="W3586" s="496"/>
      <c r="X3586" s="496"/>
      <c r="Y3586" s="496"/>
    </row>
    <row r="3587" spans="2:25" s="487" customFormat="1" x14ac:dyDescent="0.2">
      <c r="B3587" s="493"/>
      <c r="C3587" s="488"/>
      <c r="D3587" s="489"/>
      <c r="E3587" s="490"/>
      <c r="F3587" s="491"/>
      <c r="G3587" s="492"/>
      <c r="H3587" s="490"/>
      <c r="I3587" s="490"/>
      <c r="J3587" s="493"/>
      <c r="K3587" s="493"/>
      <c r="L3587" s="494"/>
      <c r="M3587" s="495"/>
      <c r="N3587" s="496"/>
      <c r="O3587" s="495"/>
      <c r="P3587" s="496"/>
      <c r="Q3587" s="496"/>
      <c r="R3587" s="496"/>
      <c r="S3587" s="496"/>
      <c r="T3587" s="496"/>
      <c r="U3587" s="496"/>
      <c r="V3587" s="496"/>
      <c r="W3587" s="496"/>
      <c r="X3587" s="496"/>
      <c r="Y3587" s="496"/>
    </row>
    <row r="3588" spans="2:25" s="487" customFormat="1" x14ac:dyDescent="0.2">
      <c r="B3588" s="493"/>
      <c r="C3588" s="488"/>
      <c r="D3588" s="489"/>
      <c r="E3588" s="490"/>
      <c r="F3588" s="491"/>
      <c r="G3588" s="492"/>
      <c r="H3588" s="490"/>
      <c r="I3588" s="490"/>
      <c r="J3588" s="493"/>
      <c r="K3588" s="493"/>
      <c r="L3588" s="494"/>
      <c r="M3588" s="495"/>
      <c r="N3588" s="496"/>
      <c r="O3588" s="495"/>
      <c r="P3588" s="496"/>
      <c r="Q3588" s="496"/>
      <c r="R3588" s="496"/>
      <c r="S3588" s="496"/>
      <c r="T3588" s="496"/>
      <c r="U3588" s="496"/>
      <c r="V3588" s="496"/>
      <c r="W3588" s="496"/>
      <c r="X3588" s="496"/>
      <c r="Y3588" s="496"/>
    </row>
    <row r="3589" spans="2:25" s="487" customFormat="1" x14ac:dyDescent="0.2">
      <c r="B3589" s="493"/>
      <c r="C3589" s="488"/>
      <c r="D3589" s="489"/>
      <c r="E3589" s="490"/>
      <c r="F3589" s="491"/>
      <c r="G3589" s="492"/>
      <c r="H3589" s="490"/>
      <c r="I3589" s="490"/>
      <c r="J3589" s="493"/>
      <c r="K3589" s="493"/>
      <c r="L3589" s="494"/>
      <c r="M3589" s="495"/>
      <c r="N3589" s="496"/>
      <c r="O3589" s="495"/>
      <c r="P3589" s="496"/>
      <c r="Q3589" s="496"/>
      <c r="R3589" s="496"/>
      <c r="S3589" s="496"/>
      <c r="T3589" s="496"/>
      <c r="U3589" s="496"/>
      <c r="V3589" s="496"/>
      <c r="W3589" s="496"/>
      <c r="X3589" s="496"/>
      <c r="Y3589" s="496"/>
    </row>
    <row r="3590" spans="2:25" s="487" customFormat="1" x14ac:dyDescent="0.2">
      <c r="B3590" s="493"/>
      <c r="C3590" s="488"/>
      <c r="D3590" s="489"/>
      <c r="E3590" s="490"/>
      <c r="F3590" s="491"/>
      <c r="G3590" s="492"/>
      <c r="H3590" s="490"/>
      <c r="I3590" s="490"/>
      <c r="J3590" s="493"/>
      <c r="K3590" s="493"/>
      <c r="L3590" s="494"/>
      <c r="M3590" s="495"/>
      <c r="N3590" s="496"/>
      <c r="O3590" s="495"/>
      <c r="P3590" s="496"/>
      <c r="Q3590" s="496"/>
      <c r="R3590" s="496"/>
      <c r="S3590" s="496"/>
      <c r="T3590" s="496"/>
      <c r="U3590" s="496"/>
      <c r="V3590" s="496"/>
      <c r="W3590" s="496"/>
      <c r="X3590" s="496"/>
      <c r="Y3590" s="496"/>
    </row>
    <row r="3591" spans="2:25" s="487" customFormat="1" x14ac:dyDescent="0.2">
      <c r="B3591" s="493"/>
      <c r="C3591" s="488"/>
      <c r="D3591" s="489"/>
      <c r="E3591" s="490"/>
      <c r="F3591" s="491"/>
      <c r="G3591" s="492"/>
      <c r="H3591" s="490"/>
      <c r="I3591" s="490"/>
      <c r="J3591" s="493"/>
      <c r="K3591" s="493"/>
      <c r="L3591" s="494"/>
      <c r="M3591" s="495"/>
      <c r="N3591" s="496"/>
      <c r="O3591" s="495"/>
      <c r="P3591" s="496"/>
      <c r="Q3591" s="496"/>
      <c r="R3591" s="496"/>
      <c r="S3591" s="496"/>
      <c r="T3591" s="496"/>
      <c r="U3591" s="496"/>
      <c r="V3591" s="496"/>
      <c r="W3591" s="496"/>
      <c r="X3591" s="496"/>
      <c r="Y3591" s="496"/>
    </row>
    <row r="3592" spans="2:25" s="487" customFormat="1" x14ac:dyDescent="0.2">
      <c r="B3592" s="493"/>
      <c r="C3592" s="488"/>
      <c r="D3592" s="489"/>
      <c r="E3592" s="490"/>
      <c r="F3592" s="491"/>
      <c r="G3592" s="492"/>
      <c r="H3592" s="490"/>
      <c r="I3592" s="490"/>
      <c r="J3592" s="493"/>
      <c r="K3592" s="493"/>
      <c r="L3592" s="494"/>
      <c r="M3592" s="495"/>
      <c r="N3592" s="496"/>
      <c r="O3592" s="495"/>
      <c r="P3592" s="496"/>
      <c r="Q3592" s="496"/>
      <c r="R3592" s="496"/>
      <c r="S3592" s="496"/>
      <c r="T3592" s="496"/>
      <c r="U3592" s="496"/>
      <c r="V3592" s="496"/>
      <c r="W3592" s="496"/>
      <c r="X3592" s="496"/>
      <c r="Y3592" s="496"/>
    </row>
    <row r="3593" spans="2:25" s="487" customFormat="1" x14ac:dyDescent="0.2">
      <c r="B3593" s="493"/>
      <c r="C3593" s="488"/>
      <c r="D3593" s="489"/>
      <c r="E3593" s="490"/>
      <c r="F3593" s="491"/>
      <c r="G3593" s="492"/>
      <c r="H3593" s="490"/>
      <c r="I3593" s="490"/>
      <c r="J3593" s="493"/>
      <c r="K3593" s="493"/>
      <c r="L3593" s="494"/>
      <c r="M3593" s="495"/>
      <c r="N3593" s="496"/>
      <c r="O3593" s="495"/>
      <c r="P3593" s="496"/>
      <c r="Q3593" s="496"/>
      <c r="R3593" s="496"/>
      <c r="S3593" s="496"/>
      <c r="T3593" s="496"/>
      <c r="U3593" s="496"/>
      <c r="V3593" s="496"/>
      <c r="W3593" s="496"/>
      <c r="X3593" s="496"/>
      <c r="Y3593" s="496"/>
    </row>
    <row r="3594" spans="2:25" s="487" customFormat="1" x14ac:dyDescent="0.2">
      <c r="B3594" s="493"/>
      <c r="C3594" s="488"/>
      <c r="D3594" s="489"/>
      <c r="E3594" s="490"/>
      <c r="F3594" s="491"/>
      <c r="G3594" s="492"/>
      <c r="H3594" s="490"/>
      <c r="I3594" s="490"/>
      <c r="J3594" s="493"/>
      <c r="K3594" s="493"/>
      <c r="L3594" s="494"/>
      <c r="M3594" s="495"/>
      <c r="N3594" s="496"/>
      <c r="O3594" s="495"/>
      <c r="P3594" s="496"/>
      <c r="Q3594" s="496"/>
      <c r="R3594" s="496"/>
      <c r="S3594" s="496"/>
      <c r="T3594" s="496"/>
      <c r="U3594" s="496"/>
      <c r="V3594" s="496"/>
      <c r="W3594" s="496"/>
      <c r="X3594" s="496"/>
      <c r="Y3594" s="496"/>
    </row>
    <row r="3595" spans="2:25" s="487" customFormat="1" x14ac:dyDescent="0.2">
      <c r="B3595" s="493"/>
      <c r="C3595" s="488"/>
      <c r="D3595" s="489"/>
      <c r="E3595" s="490"/>
      <c r="F3595" s="491"/>
      <c r="G3595" s="492"/>
      <c r="H3595" s="490"/>
      <c r="I3595" s="490"/>
      <c r="J3595" s="493"/>
      <c r="K3595" s="493"/>
      <c r="L3595" s="494"/>
      <c r="M3595" s="495"/>
      <c r="N3595" s="496"/>
      <c r="O3595" s="495"/>
      <c r="P3595" s="496"/>
      <c r="Q3595" s="496"/>
      <c r="R3595" s="496"/>
      <c r="S3595" s="496"/>
      <c r="T3595" s="496"/>
      <c r="U3595" s="496"/>
      <c r="V3595" s="496"/>
      <c r="W3595" s="496"/>
      <c r="X3595" s="496"/>
      <c r="Y3595" s="496"/>
    </row>
    <row r="3596" spans="2:25" s="487" customFormat="1" x14ac:dyDescent="0.2">
      <c r="B3596" s="493"/>
      <c r="C3596" s="488"/>
      <c r="D3596" s="489"/>
      <c r="E3596" s="490"/>
      <c r="F3596" s="491"/>
      <c r="G3596" s="492"/>
      <c r="H3596" s="490"/>
      <c r="I3596" s="490"/>
      <c r="J3596" s="493"/>
      <c r="K3596" s="493"/>
      <c r="L3596" s="494"/>
      <c r="M3596" s="495"/>
      <c r="N3596" s="496"/>
      <c r="O3596" s="495"/>
      <c r="P3596" s="496"/>
      <c r="Q3596" s="496"/>
      <c r="R3596" s="496"/>
      <c r="S3596" s="496"/>
      <c r="T3596" s="496"/>
      <c r="U3596" s="496"/>
      <c r="V3596" s="496"/>
      <c r="W3596" s="496"/>
      <c r="X3596" s="496"/>
      <c r="Y3596" s="496"/>
    </row>
    <row r="3597" spans="2:25" s="487" customFormat="1" x14ac:dyDescent="0.2">
      <c r="B3597" s="493"/>
      <c r="C3597" s="488"/>
      <c r="D3597" s="489"/>
      <c r="E3597" s="490"/>
      <c r="F3597" s="491"/>
      <c r="G3597" s="492"/>
      <c r="H3597" s="490"/>
      <c r="I3597" s="490"/>
      <c r="J3597" s="493"/>
      <c r="K3597" s="493"/>
      <c r="L3597" s="494"/>
      <c r="M3597" s="495"/>
      <c r="N3597" s="496"/>
      <c r="O3597" s="495"/>
      <c r="P3597" s="496"/>
      <c r="Q3597" s="496"/>
      <c r="R3597" s="496"/>
      <c r="S3597" s="496"/>
      <c r="T3597" s="496"/>
      <c r="U3597" s="496"/>
      <c r="V3597" s="496"/>
      <c r="W3597" s="496"/>
      <c r="X3597" s="496"/>
      <c r="Y3597" s="496"/>
    </row>
    <row r="3598" spans="2:25" s="487" customFormat="1" x14ac:dyDescent="0.2">
      <c r="B3598" s="493"/>
      <c r="C3598" s="488"/>
      <c r="D3598" s="489"/>
      <c r="E3598" s="490"/>
      <c r="F3598" s="491"/>
      <c r="G3598" s="492"/>
      <c r="H3598" s="490"/>
      <c r="I3598" s="490"/>
      <c r="J3598" s="493"/>
      <c r="K3598" s="493"/>
      <c r="L3598" s="494"/>
      <c r="M3598" s="495"/>
      <c r="N3598" s="496"/>
      <c r="O3598" s="495"/>
      <c r="P3598" s="496"/>
      <c r="Q3598" s="496"/>
      <c r="R3598" s="496"/>
      <c r="S3598" s="496"/>
      <c r="T3598" s="496"/>
      <c r="U3598" s="496"/>
      <c r="V3598" s="496"/>
      <c r="W3598" s="496"/>
      <c r="X3598" s="496"/>
      <c r="Y3598" s="496"/>
    </row>
    <row r="3599" spans="2:25" s="487" customFormat="1" x14ac:dyDescent="0.2">
      <c r="B3599" s="493"/>
      <c r="C3599" s="488"/>
      <c r="D3599" s="489"/>
      <c r="E3599" s="490"/>
      <c r="F3599" s="491"/>
      <c r="G3599" s="492"/>
      <c r="H3599" s="490"/>
      <c r="I3599" s="490"/>
      <c r="J3599" s="493"/>
      <c r="K3599" s="493"/>
      <c r="L3599" s="494"/>
      <c r="M3599" s="495"/>
      <c r="N3599" s="496"/>
      <c r="O3599" s="495"/>
      <c r="P3599" s="496"/>
      <c r="Q3599" s="496"/>
      <c r="R3599" s="496"/>
      <c r="S3599" s="496"/>
      <c r="T3599" s="496"/>
      <c r="U3599" s="496"/>
      <c r="V3599" s="496"/>
      <c r="W3599" s="496"/>
      <c r="X3599" s="496"/>
      <c r="Y3599" s="496"/>
    </row>
    <row r="3600" spans="2:25" s="487" customFormat="1" x14ac:dyDescent="0.2">
      <c r="B3600" s="493"/>
      <c r="C3600" s="488"/>
      <c r="D3600" s="489"/>
      <c r="E3600" s="490"/>
      <c r="F3600" s="491"/>
      <c r="G3600" s="492"/>
      <c r="H3600" s="490"/>
      <c r="I3600" s="490"/>
      <c r="J3600" s="493"/>
      <c r="K3600" s="493"/>
      <c r="L3600" s="494"/>
      <c r="M3600" s="495"/>
      <c r="N3600" s="496"/>
      <c r="O3600" s="495"/>
      <c r="P3600" s="496"/>
      <c r="Q3600" s="496"/>
      <c r="R3600" s="496"/>
      <c r="S3600" s="496"/>
      <c r="T3600" s="496"/>
      <c r="U3600" s="496"/>
      <c r="V3600" s="496"/>
      <c r="W3600" s="496"/>
      <c r="X3600" s="496"/>
      <c r="Y3600" s="496"/>
    </row>
    <row r="3601" spans="2:25" s="487" customFormat="1" x14ac:dyDescent="0.2">
      <c r="B3601" s="493"/>
      <c r="C3601" s="488"/>
      <c r="D3601" s="489"/>
      <c r="E3601" s="490"/>
      <c r="F3601" s="491"/>
      <c r="G3601" s="492"/>
      <c r="H3601" s="490"/>
      <c r="I3601" s="490"/>
      <c r="J3601" s="493"/>
      <c r="K3601" s="493"/>
      <c r="L3601" s="494"/>
      <c r="M3601" s="495"/>
      <c r="N3601" s="496"/>
      <c r="O3601" s="495"/>
      <c r="P3601" s="496"/>
      <c r="Q3601" s="496"/>
      <c r="R3601" s="496"/>
      <c r="S3601" s="496"/>
      <c r="T3601" s="496"/>
      <c r="U3601" s="496"/>
      <c r="V3601" s="496"/>
      <c r="W3601" s="496"/>
      <c r="X3601" s="496"/>
      <c r="Y3601" s="496"/>
    </row>
    <row r="3602" spans="2:25" s="487" customFormat="1" x14ac:dyDescent="0.2">
      <c r="B3602" s="493"/>
      <c r="C3602" s="488"/>
      <c r="D3602" s="489"/>
      <c r="E3602" s="490"/>
      <c r="F3602" s="491"/>
      <c r="G3602" s="492"/>
      <c r="H3602" s="490"/>
      <c r="I3602" s="490"/>
      <c r="J3602" s="493"/>
      <c r="K3602" s="493"/>
      <c r="L3602" s="494"/>
      <c r="M3602" s="495"/>
      <c r="N3602" s="496"/>
      <c r="O3602" s="495"/>
      <c r="P3602" s="496"/>
      <c r="Q3602" s="496"/>
      <c r="R3602" s="496"/>
      <c r="S3602" s="496"/>
      <c r="T3602" s="496"/>
      <c r="U3602" s="496"/>
      <c r="V3602" s="496"/>
      <c r="W3602" s="496"/>
      <c r="X3602" s="496"/>
      <c r="Y3602" s="496"/>
    </row>
    <row r="3603" spans="2:25" s="487" customFormat="1" x14ac:dyDescent="0.2">
      <c r="B3603" s="493"/>
      <c r="C3603" s="488"/>
      <c r="D3603" s="489"/>
      <c r="E3603" s="490"/>
      <c r="F3603" s="491"/>
      <c r="G3603" s="492"/>
      <c r="H3603" s="490"/>
      <c r="I3603" s="490"/>
      <c r="J3603" s="493"/>
      <c r="K3603" s="493"/>
      <c r="L3603" s="494"/>
      <c r="M3603" s="495"/>
      <c r="N3603" s="496"/>
      <c r="O3603" s="495"/>
      <c r="P3603" s="496"/>
      <c r="Q3603" s="496"/>
      <c r="R3603" s="496"/>
      <c r="S3603" s="496"/>
      <c r="T3603" s="496"/>
      <c r="U3603" s="496"/>
      <c r="V3603" s="496"/>
      <c r="W3603" s="496"/>
      <c r="X3603" s="496"/>
      <c r="Y3603" s="496"/>
    </row>
    <row r="3604" spans="2:25" s="487" customFormat="1" x14ac:dyDescent="0.2">
      <c r="B3604" s="493"/>
      <c r="C3604" s="488"/>
      <c r="D3604" s="489"/>
      <c r="E3604" s="490"/>
      <c r="F3604" s="491"/>
      <c r="G3604" s="492"/>
      <c r="H3604" s="490"/>
      <c r="I3604" s="490"/>
      <c r="J3604" s="493"/>
      <c r="K3604" s="493"/>
      <c r="L3604" s="494"/>
      <c r="M3604" s="495"/>
      <c r="N3604" s="496"/>
      <c r="O3604" s="495"/>
      <c r="P3604" s="496"/>
      <c r="Q3604" s="496"/>
      <c r="R3604" s="496"/>
      <c r="S3604" s="496"/>
      <c r="T3604" s="496"/>
      <c r="U3604" s="496"/>
      <c r="V3604" s="496"/>
      <c r="W3604" s="496"/>
      <c r="X3604" s="496"/>
      <c r="Y3604" s="496"/>
    </row>
    <row r="3605" spans="2:25" s="487" customFormat="1" x14ac:dyDescent="0.2">
      <c r="B3605" s="493"/>
      <c r="C3605" s="488"/>
      <c r="D3605" s="489"/>
      <c r="E3605" s="490"/>
      <c r="F3605" s="491"/>
      <c r="G3605" s="492"/>
      <c r="H3605" s="490"/>
      <c r="I3605" s="490"/>
      <c r="J3605" s="493"/>
      <c r="K3605" s="493"/>
      <c r="L3605" s="494"/>
      <c r="M3605" s="495"/>
      <c r="N3605" s="496"/>
      <c r="O3605" s="495"/>
      <c r="P3605" s="496"/>
      <c r="Q3605" s="496"/>
      <c r="R3605" s="496"/>
      <c r="S3605" s="496"/>
      <c r="T3605" s="496"/>
      <c r="U3605" s="496"/>
      <c r="V3605" s="496"/>
      <c r="W3605" s="496"/>
      <c r="X3605" s="496"/>
      <c r="Y3605" s="496"/>
    </row>
    <row r="3606" spans="2:25" s="487" customFormat="1" x14ac:dyDescent="0.2">
      <c r="B3606" s="493"/>
      <c r="C3606" s="488"/>
      <c r="D3606" s="489"/>
      <c r="E3606" s="490"/>
      <c r="F3606" s="491"/>
      <c r="G3606" s="492"/>
      <c r="H3606" s="490"/>
      <c r="I3606" s="490"/>
      <c r="J3606" s="493"/>
      <c r="K3606" s="493"/>
      <c r="L3606" s="494"/>
      <c r="M3606" s="495"/>
      <c r="N3606" s="496"/>
      <c r="O3606" s="495"/>
      <c r="P3606" s="496"/>
      <c r="Q3606" s="496"/>
      <c r="R3606" s="496"/>
      <c r="S3606" s="496"/>
      <c r="T3606" s="496"/>
      <c r="U3606" s="496"/>
      <c r="V3606" s="496"/>
      <c r="W3606" s="496"/>
      <c r="X3606" s="496"/>
      <c r="Y3606" s="496"/>
    </row>
    <row r="3607" spans="2:25" s="487" customFormat="1" x14ac:dyDescent="0.2">
      <c r="B3607" s="493"/>
      <c r="C3607" s="488"/>
      <c r="D3607" s="489"/>
      <c r="E3607" s="490"/>
      <c r="F3607" s="491"/>
      <c r="G3607" s="492"/>
      <c r="H3607" s="490"/>
      <c r="I3607" s="490"/>
      <c r="J3607" s="493"/>
      <c r="K3607" s="493"/>
      <c r="L3607" s="494"/>
      <c r="M3607" s="495"/>
      <c r="N3607" s="496"/>
      <c r="O3607" s="495"/>
      <c r="P3607" s="496"/>
      <c r="Q3607" s="496"/>
      <c r="R3607" s="496"/>
      <c r="S3607" s="496"/>
      <c r="T3607" s="496"/>
      <c r="U3607" s="496"/>
      <c r="V3607" s="496"/>
      <c r="W3607" s="496"/>
      <c r="X3607" s="496"/>
      <c r="Y3607" s="496"/>
    </row>
    <row r="3608" spans="2:25" s="487" customFormat="1" x14ac:dyDescent="0.2">
      <c r="B3608" s="493"/>
      <c r="C3608" s="488"/>
      <c r="D3608" s="489"/>
      <c r="E3608" s="490"/>
      <c r="F3608" s="491"/>
      <c r="G3608" s="492"/>
      <c r="H3608" s="490"/>
      <c r="I3608" s="490"/>
      <c r="J3608" s="493"/>
      <c r="K3608" s="493"/>
      <c r="L3608" s="494"/>
      <c r="M3608" s="495"/>
      <c r="N3608" s="496"/>
      <c r="O3608" s="495"/>
      <c r="P3608" s="496"/>
      <c r="Q3608" s="496"/>
      <c r="R3608" s="496"/>
      <c r="S3608" s="496"/>
      <c r="T3608" s="496"/>
      <c r="U3608" s="496"/>
      <c r="V3608" s="496"/>
      <c r="W3608" s="496"/>
      <c r="X3608" s="496"/>
      <c r="Y3608" s="496"/>
    </row>
    <row r="3609" spans="2:25" s="487" customFormat="1" x14ac:dyDescent="0.2">
      <c r="B3609" s="493"/>
      <c r="C3609" s="488"/>
      <c r="D3609" s="489"/>
      <c r="E3609" s="490"/>
      <c r="F3609" s="491"/>
      <c r="G3609" s="492"/>
      <c r="H3609" s="490"/>
      <c r="I3609" s="490"/>
      <c r="J3609" s="493"/>
      <c r="K3609" s="493"/>
      <c r="L3609" s="494"/>
      <c r="M3609" s="495"/>
      <c r="N3609" s="496"/>
      <c r="O3609" s="495"/>
      <c r="P3609" s="496"/>
      <c r="Q3609" s="496"/>
      <c r="R3609" s="496"/>
      <c r="S3609" s="496"/>
      <c r="T3609" s="496"/>
      <c r="U3609" s="496"/>
      <c r="V3609" s="496"/>
      <c r="W3609" s="496"/>
      <c r="X3609" s="496"/>
      <c r="Y3609" s="496"/>
    </row>
    <row r="3610" spans="2:25" s="487" customFormat="1" x14ac:dyDescent="0.2">
      <c r="B3610" s="493"/>
      <c r="C3610" s="488"/>
      <c r="D3610" s="489"/>
      <c r="E3610" s="490"/>
      <c r="F3610" s="491"/>
      <c r="G3610" s="492"/>
      <c r="H3610" s="490"/>
      <c r="I3610" s="490"/>
      <c r="J3610" s="493"/>
      <c r="K3610" s="493"/>
      <c r="L3610" s="494"/>
      <c r="M3610" s="495"/>
      <c r="N3610" s="496"/>
      <c r="O3610" s="495"/>
      <c r="P3610" s="496"/>
      <c r="Q3610" s="496"/>
      <c r="R3610" s="496"/>
      <c r="S3610" s="496"/>
      <c r="T3610" s="496"/>
      <c r="U3610" s="496"/>
      <c r="V3610" s="496"/>
      <c r="W3610" s="496"/>
      <c r="X3610" s="496"/>
      <c r="Y3610" s="496"/>
    </row>
    <row r="3611" spans="2:25" s="487" customFormat="1" x14ac:dyDescent="0.2">
      <c r="B3611" s="493"/>
      <c r="C3611" s="488"/>
      <c r="D3611" s="489"/>
      <c r="E3611" s="490"/>
      <c r="F3611" s="491"/>
      <c r="G3611" s="492"/>
      <c r="H3611" s="490"/>
      <c r="I3611" s="490"/>
      <c r="J3611" s="493"/>
      <c r="K3611" s="493"/>
      <c r="L3611" s="494"/>
      <c r="M3611" s="495"/>
      <c r="N3611" s="496"/>
      <c r="O3611" s="495"/>
      <c r="P3611" s="496"/>
      <c r="Q3611" s="496"/>
      <c r="R3611" s="496"/>
      <c r="S3611" s="496"/>
      <c r="T3611" s="496"/>
      <c r="U3611" s="496"/>
      <c r="V3611" s="496"/>
      <c r="W3611" s="496"/>
      <c r="X3611" s="496"/>
      <c r="Y3611" s="496"/>
    </row>
    <row r="3612" spans="2:25" s="487" customFormat="1" x14ac:dyDescent="0.2">
      <c r="B3612" s="493"/>
      <c r="C3612" s="488"/>
      <c r="D3612" s="489"/>
      <c r="E3612" s="490"/>
      <c r="F3612" s="491"/>
      <c r="G3612" s="492"/>
      <c r="H3612" s="490"/>
      <c r="I3612" s="490"/>
      <c r="J3612" s="493"/>
      <c r="K3612" s="493"/>
      <c r="L3612" s="494"/>
      <c r="M3612" s="495"/>
      <c r="N3612" s="496"/>
      <c r="O3612" s="495"/>
      <c r="P3612" s="496"/>
      <c r="Q3612" s="496"/>
      <c r="R3612" s="496"/>
      <c r="S3612" s="496"/>
      <c r="T3612" s="496"/>
      <c r="U3612" s="496"/>
      <c r="V3612" s="496"/>
      <c r="W3612" s="496"/>
      <c r="X3612" s="496"/>
      <c r="Y3612" s="496"/>
    </row>
    <row r="3613" spans="2:25" s="487" customFormat="1" x14ac:dyDescent="0.2">
      <c r="B3613" s="493"/>
      <c r="C3613" s="488"/>
      <c r="D3613" s="489"/>
      <c r="E3613" s="490"/>
      <c r="F3613" s="491"/>
      <c r="G3613" s="492"/>
      <c r="H3613" s="490"/>
      <c r="I3613" s="490"/>
      <c r="J3613" s="493"/>
      <c r="K3613" s="493"/>
      <c r="L3613" s="494"/>
      <c r="M3613" s="495"/>
      <c r="N3613" s="496"/>
      <c r="O3613" s="495"/>
      <c r="P3613" s="496"/>
      <c r="Q3613" s="496"/>
      <c r="R3613" s="496"/>
      <c r="S3613" s="496"/>
      <c r="T3613" s="496"/>
      <c r="U3613" s="496"/>
      <c r="V3613" s="496"/>
      <c r="W3613" s="496"/>
      <c r="X3613" s="496"/>
      <c r="Y3613" s="496"/>
    </row>
    <row r="3614" spans="2:25" s="487" customFormat="1" x14ac:dyDescent="0.2">
      <c r="B3614" s="493"/>
      <c r="C3614" s="488"/>
      <c r="D3614" s="489"/>
      <c r="E3614" s="490"/>
      <c r="F3614" s="491"/>
      <c r="G3614" s="492"/>
      <c r="H3614" s="490"/>
      <c r="I3614" s="490"/>
      <c r="J3614" s="493"/>
      <c r="K3614" s="493"/>
      <c r="L3614" s="494"/>
      <c r="M3614" s="495"/>
      <c r="N3614" s="496"/>
      <c r="O3614" s="495"/>
      <c r="P3614" s="496"/>
      <c r="Q3614" s="496"/>
      <c r="R3614" s="496"/>
      <c r="S3614" s="496"/>
      <c r="T3614" s="496"/>
      <c r="U3614" s="496"/>
      <c r="V3614" s="496"/>
      <c r="W3614" s="496"/>
      <c r="X3614" s="496"/>
      <c r="Y3614" s="496"/>
    </row>
    <row r="3615" spans="2:25" s="487" customFormat="1" x14ac:dyDescent="0.2">
      <c r="B3615" s="493"/>
      <c r="C3615" s="488"/>
      <c r="D3615" s="489"/>
      <c r="E3615" s="490"/>
      <c r="F3615" s="491"/>
      <c r="G3615" s="492"/>
      <c r="H3615" s="490"/>
      <c r="I3615" s="490"/>
      <c r="J3615" s="493"/>
      <c r="K3615" s="493"/>
      <c r="L3615" s="494"/>
      <c r="M3615" s="495"/>
      <c r="N3615" s="496"/>
      <c r="O3615" s="495"/>
      <c r="P3615" s="496"/>
      <c r="Q3615" s="496"/>
      <c r="R3615" s="496"/>
      <c r="S3615" s="496"/>
      <c r="T3615" s="496"/>
      <c r="U3615" s="496"/>
      <c r="V3615" s="496"/>
      <c r="W3615" s="496"/>
      <c r="X3615" s="496"/>
      <c r="Y3615" s="496"/>
    </row>
    <row r="3616" spans="2:25" s="487" customFormat="1" x14ac:dyDescent="0.2">
      <c r="B3616" s="493"/>
      <c r="C3616" s="488"/>
      <c r="D3616" s="489"/>
      <c r="E3616" s="490"/>
      <c r="F3616" s="491"/>
      <c r="G3616" s="492"/>
      <c r="H3616" s="490"/>
      <c r="I3616" s="490"/>
      <c r="J3616" s="493"/>
      <c r="K3616" s="493"/>
      <c r="L3616" s="494"/>
      <c r="M3616" s="495"/>
      <c r="N3616" s="496"/>
      <c r="O3616" s="495"/>
      <c r="P3616" s="496"/>
      <c r="Q3616" s="496"/>
      <c r="R3616" s="496"/>
      <c r="S3616" s="496"/>
      <c r="T3616" s="496"/>
      <c r="U3616" s="496"/>
      <c r="V3616" s="496"/>
      <c r="W3616" s="496"/>
      <c r="X3616" s="496"/>
      <c r="Y3616" s="496"/>
    </row>
    <row r="3617" spans="2:25" s="487" customFormat="1" x14ac:dyDescent="0.2">
      <c r="B3617" s="493"/>
      <c r="C3617" s="488"/>
      <c r="D3617" s="489"/>
      <c r="E3617" s="490"/>
      <c r="F3617" s="491"/>
      <c r="G3617" s="492"/>
      <c r="H3617" s="490"/>
      <c r="I3617" s="490"/>
      <c r="J3617" s="493"/>
      <c r="K3617" s="493"/>
      <c r="L3617" s="494"/>
      <c r="M3617" s="495"/>
      <c r="N3617" s="496"/>
      <c r="O3617" s="495"/>
      <c r="P3617" s="496"/>
      <c r="Q3617" s="496"/>
      <c r="R3617" s="496"/>
      <c r="S3617" s="496"/>
      <c r="T3617" s="496"/>
      <c r="U3617" s="496"/>
      <c r="V3617" s="496"/>
      <c r="W3617" s="496"/>
      <c r="X3617" s="496"/>
      <c r="Y3617" s="496"/>
    </row>
    <row r="3618" spans="2:25" s="487" customFormat="1" x14ac:dyDescent="0.2">
      <c r="B3618" s="493"/>
      <c r="C3618" s="488"/>
      <c r="D3618" s="489"/>
      <c r="E3618" s="490"/>
      <c r="F3618" s="491"/>
      <c r="G3618" s="492"/>
      <c r="H3618" s="490"/>
      <c r="I3618" s="490"/>
      <c r="J3618" s="493"/>
      <c r="K3618" s="493"/>
      <c r="L3618" s="494"/>
      <c r="M3618" s="495"/>
      <c r="N3618" s="496"/>
      <c r="O3618" s="495"/>
      <c r="P3618" s="496"/>
      <c r="Q3618" s="496"/>
      <c r="R3618" s="496"/>
      <c r="S3618" s="496"/>
      <c r="T3618" s="496"/>
      <c r="U3618" s="496"/>
      <c r="V3618" s="496"/>
      <c r="W3618" s="496"/>
      <c r="X3618" s="496"/>
      <c r="Y3618" s="496"/>
    </row>
    <row r="3619" spans="2:25" s="487" customFormat="1" x14ac:dyDescent="0.2">
      <c r="B3619" s="493"/>
      <c r="C3619" s="488"/>
      <c r="D3619" s="489"/>
      <c r="E3619" s="490"/>
      <c r="F3619" s="491"/>
      <c r="G3619" s="492"/>
      <c r="H3619" s="490"/>
      <c r="I3619" s="490"/>
      <c r="J3619" s="493"/>
      <c r="K3619" s="493"/>
      <c r="L3619" s="494"/>
      <c r="M3619" s="495"/>
      <c r="N3619" s="496"/>
      <c r="O3619" s="495"/>
      <c r="P3619" s="496"/>
      <c r="Q3619" s="496"/>
      <c r="R3619" s="496"/>
      <c r="S3619" s="496"/>
      <c r="T3619" s="496"/>
      <c r="U3619" s="496"/>
      <c r="V3619" s="496"/>
      <c r="W3619" s="496"/>
      <c r="X3619" s="496"/>
      <c r="Y3619" s="496"/>
    </row>
    <row r="3620" spans="2:25" s="487" customFormat="1" x14ac:dyDescent="0.2">
      <c r="B3620" s="493"/>
      <c r="C3620" s="488"/>
      <c r="D3620" s="489"/>
      <c r="E3620" s="490"/>
      <c r="F3620" s="491"/>
      <c r="G3620" s="492"/>
      <c r="H3620" s="490"/>
      <c r="I3620" s="490"/>
      <c r="J3620" s="493"/>
      <c r="K3620" s="493"/>
      <c r="L3620" s="494"/>
      <c r="M3620" s="495"/>
      <c r="N3620" s="496"/>
      <c r="O3620" s="495"/>
      <c r="P3620" s="496"/>
      <c r="Q3620" s="496"/>
      <c r="R3620" s="496"/>
      <c r="S3620" s="496"/>
      <c r="T3620" s="496"/>
      <c r="U3620" s="496"/>
      <c r="V3620" s="496"/>
      <c r="W3620" s="496"/>
      <c r="X3620" s="496"/>
      <c r="Y3620" s="496"/>
    </row>
    <row r="3621" spans="2:25" s="487" customFormat="1" x14ac:dyDescent="0.2">
      <c r="B3621" s="493"/>
      <c r="C3621" s="488"/>
      <c r="D3621" s="489"/>
      <c r="E3621" s="490"/>
      <c r="F3621" s="491"/>
      <c r="G3621" s="492"/>
      <c r="H3621" s="490"/>
      <c r="I3621" s="490"/>
      <c r="J3621" s="493"/>
      <c r="K3621" s="493"/>
      <c r="L3621" s="494"/>
      <c r="M3621" s="495"/>
      <c r="N3621" s="496"/>
      <c r="O3621" s="495"/>
      <c r="P3621" s="496"/>
      <c r="Q3621" s="496"/>
      <c r="R3621" s="496"/>
      <c r="S3621" s="496"/>
      <c r="T3621" s="496"/>
      <c r="U3621" s="496"/>
      <c r="V3621" s="496"/>
      <c r="W3621" s="496"/>
      <c r="X3621" s="496"/>
      <c r="Y3621" s="496"/>
    </row>
    <row r="3622" spans="2:25" s="487" customFormat="1" x14ac:dyDescent="0.2">
      <c r="B3622" s="493"/>
      <c r="C3622" s="488"/>
      <c r="D3622" s="489"/>
      <c r="E3622" s="490"/>
      <c r="F3622" s="491"/>
      <c r="G3622" s="492"/>
      <c r="H3622" s="490"/>
      <c r="I3622" s="490"/>
      <c r="J3622" s="493"/>
      <c r="K3622" s="493"/>
      <c r="L3622" s="494"/>
      <c r="M3622" s="495"/>
      <c r="N3622" s="496"/>
      <c r="O3622" s="495"/>
      <c r="P3622" s="496"/>
      <c r="Q3622" s="496"/>
      <c r="R3622" s="496"/>
      <c r="S3622" s="496"/>
      <c r="T3622" s="496"/>
      <c r="U3622" s="496"/>
      <c r="V3622" s="496"/>
      <c r="W3622" s="496"/>
      <c r="X3622" s="496"/>
      <c r="Y3622" s="496"/>
    </row>
    <row r="3623" spans="2:25" s="487" customFormat="1" x14ac:dyDescent="0.2">
      <c r="B3623" s="493"/>
      <c r="C3623" s="488"/>
      <c r="D3623" s="489"/>
      <c r="E3623" s="490"/>
      <c r="F3623" s="491"/>
      <c r="G3623" s="492"/>
      <c r="H3623" s="490"/>
      <c r="I3623" s="490"/>
      <c r="J3623" s="493"/>
      <c r="K3623" s="493"/>
      <c r="L3623" s="494"/>
      <c r="M3623" s="495"/>
      <c r="N3623" s="496"/>
      <c r="O3623" s="495"/>
      <c r="P3623" s="496"/>
      <c r="Q3623" s="496"/>
      <c r="R3623" s="496"/>
      <c r="S3623" s="496"/>
      <c r="T3623" s="496"/>
      <c r="U3623" s="496"/>
      <c r="V3623" s="496"/>
      <c r="W3623" s="496"/>
      <c r="X3623" s="496"/>
      <c r="Y3623" s="496"/>
    </row>
    <row r="3624" spans="2:25" s="487" customFormat="1" x14ac:dyDescent="0.2">
      <c r="B3624" s="493"/>
      <c r="C3624" s="488"/>
      <c r="D3624" s="489"/>
      <c r="E3624" s="490"/>
      <c r="F3624" s="491"/>
      <c r="G3624" s="492"/>
      <c r="H3624" s="490"/>
      <c r="I3624" s="490"/>
      <c r="J3624" s="493"/>
      <c r="K3624" s="493"/>
      <c r="L3624" s="494"/>
      <c r="M3624" s="495"/>
      <c r="N3624" s="496"/>
      <c r="O3624" s="495"/>
      <c r="P3624" s="496"/>
      <c r="Q3624" s="496"/>
      <c r="R3624" s="496"/>
      <c r="S3624" s="496"/>
      <c r="T3624" s="496"/>
      <c r="U3624" s="496"/>
      <c r="V3624" s="496"/>
      <c r="W3624" s="496"/>
      <c r="X3624" s="496"/>
      <c r="Y3624" s="496"/>
    </row>
    <row r="3625" spans="2:25" s="487" customFormat="1" x14ac:dyDescent="0.2">
      <c r="B3625" s="493"/>
      <c r="C3625" s="488"/>
      <c r="D3625" s="489"/>
      <c r="E3625" s="490"/>
      <c r="F3625" s="491"/>
      <c r="G3625" s="492"/>
      <c r="H3625" s="490"/>
      <c r="I3625" s="490"/>
      <c r="J3625" s="493"/>
      <c r="K3625" s="493"/>
      <c r="L3625" s="494"/>
      <c r="M3625" s="495"/>
      <c r="N3625" s="496"/>
      <c r="O3625" s="495"/>
      <c r="P3625" s="496"/>
      <c r="Q3625" s="496"/>
      <c r="R3625" s="496"/>
      <c r="S3625" s="496"/>
      <c r="T3625" s="496"/>
      <c r="U3625" s="496"/>
      <c r="V3625" s="496"/>
      <c r="W3625" s="496"/>
      <c r="X3625" s="496"/>
      <c r="Y3625" s="496"/>
    </row>
    <row r="3626" spans="2:25" s="487" customFormat="1" x14ac:dyDescent="0.2">
      <c r="B3626" s="493"/>
      <c r="C3626" s="488"/>
      <c r="D3626" s="489"/>
      <c r="E3626" s="490"/>
      <c r="F3626" s="491"/>
      <c r="G3626" s="492"/>
      <c r="H3626" s="490"/>
      <c r="I3626" s="490"/>
      <c r="J3626" s="493"/>
      <c r="K3626" s="493"/>
      <c r="L3626" s="494"/>
      <c r="M3626" s="495"/>
      <c r="N3626" s="496"/>
      <c r="O3626" s="495"/>
      <c r="P3626" s="496"/>
      <c r="Q3626" s="496"/>
      <c r="R3626" s="496"/>
      <c r="S3626" s="496"/>
      <c r="T3626" s="496"/>
      <c r="U3626" s="496"/>
      <c r="V3626" s="496"/>
      <c r="W3626" s="496"/>
      <c r="X3626" s="496"/>
      <c r="Y3626" s="496"/>
    </row>
    <row r="3627" spans="2:25" s="487" customFormat="1" x14ac:dyDescent="0.2">
      <c r="B3627" s="493"/>
      <c r="C3627" s="488"/>
      <c r="D3627" s="489"/>
      <c r="E3627" s="490"/>
      <c r="F3627" s="491"/>
      <c r="G3627" s="492"/>
      <c r="H3627" s="490"/>
      <c r="I3627" s="490"/>
      <c r="J3627" s="493"/>
      <c r="K3627" s="493"/>
      <c r="L3627" s="494"/>
      <c r="M3627" s="495"/>
      <c r="N3627" s="496"/>
      <c r="O3627" s="495"/>
      <c r="P3627" s="496"/>
      <c r="Q3627" s="496"/>
      <c r="R3627" s="496"/>
      <c r="S3627" s="496"/>
      <c r="T3627" s="496"/>
      <c r="U3627" s="496"/>
      <c r="V3627" s="496"/>
      <c r="W3627" s="496"/>
      <c r="X3627" s="496"/>
      <c r="Y3627" s="496"/>
    </row>
    <row r="3628" spans="2:25" s="487" customFormat="1" x14ac:dyDescent="0.2">
      <c r="B3628" s="493"/>
      <c r="C3628" s="488"/>
      <c r="D3628" s="489"/>
      <c r="E3628" s="490"/>
      <c r="F3628" s="491"/>
      <c r="G3628" s="492"/>
      <c r="H3628" s="490"/>
      <c r="I3628" s="490"/>
      <c r="J3628" s="493"/>
      <c r="K3628" s="493"/>
      <c r="L3628" s="494"/>
      <c r="M3628" s="495"/>
      <c r="N3628" s="496"/>
      <c r="O3628" s="495"/>
      <c r="P3628" s="496"/>
      <c r="Q3628" s="496"/>
      <c r="R3628" s="496"/>
      <c r="S3628" s="496"/>
      <c r="T3628" s="496"/>
      <c r="U3628" s="496"/>
      <c r="V3628" s="496"/>
      <c r="W3628" s="496"/>
      <c r="X3628" s="496"/>
      <c r="Y3628" s="496"/>
    </row>
    <row r="3629" spans="2:25" s="487" customFormat="1" x14ac:dyDescent="0.2">
      <c r="B3629" s="493"/>
      <c r="C3629" s="488"/>
      <c r="D3629" s="489"/>
      <c r="E3629" s="490"/>
      <c r="F3629" s="491"/>
      <c r="G3629" s="492"/>
      <c r="H3629" s="490"/>
      <c r="I3629" s="490"/>
      <c r="J3629" s="493"/>
      <c r="K3629" s="493"/>
      <c r="L3629" s="494"/>
      <c r="M3629" s="495"/>
      <c r="N3629" s="496"/>
      <c r="O3629" s="495"/>
      <c r="P3629" s="496"/>
      <c r="Q3629" s="496"/>
      <c r="R3629" s="496"/>
      <c r="S3629" s="496"/>
      <c r="T3629" s="496"/>
      <c r="U3629" s="496"/>
      <c r="V3629" s="496"/>
      <c r="W3629" s="496"/>
      <c r="X3629" s="496"/>
      <c r="Y3629" s="496"/>
    </row>
    <row r="3630" spans="2:25" s="487" customFormat="1" x14ac:dyDescent="0.2">
      <c r="B3630" s="493"/>
      <c r="C3630" s="488"/>
      <c r="D3630" s="489"/>
      <c r="E3630" s="490"/>
      <c r="F3630" s="491"/>
      <c r="G3630" s="492"/>
      <c r="H3630" s="490"/>
      <c r="I3630" s="490"/>
      <c r="J3630" s="493"/>
      <c r="K3630" s="493"/>
      <c r="L3630" s="494"/>
      <c r="M3630" s="495"/>
      <c r="N3630" s="496"/>
      <c r="O3630" s="495"/>
      <c r="P3630" s="496"/>
      <c r="Q3630" s="496"/>
      <c r="R3630" s="496"/>
      <c r="S3630" s="496"/>
      <c r="T3630" s="496"/>
      <c r="U3630" s="496"/>
      <c r="V3630" s="496"/>
      <c r="W3630" s="496"/>
      <c r="X3630" s="496"/>
      <c r="Y3630" s="496"/>
    </row>
    <row r="3631" spans="2:25" s="487" customFormat="1" x14ac:dyDescent="0.2">
      <c r="B3631" s="493"/>
      <c r="C3631" s="488"/>
      <c r="D3631" s="489"/>
      <c r="E3631" s="490"/>
      <c r="F3631" s="491"/>
      <c r="G3631" s="492"/>
      <c r="H3631" s="490"/>
      <c r="I3631" s="490"/>
      <c r="J3631" s="493"/>
      <c r="K3631" s="493"/>
      <c r="L3631" s="494"/>
      <c r="M3631" s="495"/>
      <c r="N3631" s="496"/>
      <c r="O3631" s="495"/>
      <c r="P3631" s="496"/>
      <c r="Q3631" s="496"/>
      <c r="R3631" s="496"/>
      <c r="S3631" s="496"/>
      <c r="T3631" s="496"/>
      <c r="U3631" s="496"/>
      <c r="V3631" s="496"/>
      <c r="W3631" s="496"/>
      <c r="X3631" s="496"/>
      <c r="Y3631" s="496"/>
    </row>
    <row r="3632" spans="2:25" s="487" customFormat="1" x14ac:dyDescent="0.2">
      <c r="B3632" s="493"/>
      <c r="C3632" s="488"/>
      <c r="D3632" s="489"/>
      <c r="E3632" s="490"/>
      <c r="F3632" s="491"/>
      <c r="G3632" s="492"/>
      <c r="H3632" s="490"/>
      <c r="I3632" s="490"/>
      <c r="J3632" s="493"/>
      <c r="K3632" s="493"/>
      <c r="L3632" s="494"/>
      <c r="M3632" s="495"/>
      <c r="N3632" s="496"/>
      <c r="O3632" s="495"/>
      <c r="P3632" s="496"/>
      <c r="Q3632" s="496"/>
      <c r="R3632" s="496"/>
      <c r="S3632" s="496"/>
      <c r="T3632" s="496"/>
      <c r="U3632" s="496"/>
      <c r="V3632" s="496"/>
      <c r="W3632" s="496"/>
      <c r="X3632" s="496"/>
      <c r="Y3632" s="496"/>
    </row>
    <row r="3633" spans="2:25" s="487" customFormat="1" x14ac:dyDescent="0.2">
      <c r="B3633" s="493"/>
      <c r="C3633" s="488"/>
      <c r="D3633" s="489"/>
      <c r="E3633" s="490"/>
      <c r="F3633" s="491"/>
      <c r="G3633" s="492"/>
      <c r="H3633" s="490"/>
      <c r="I3633" s="490"/>
      <c r="J3633" s="493"/>
      <c r="K3633" s="493"/>
      <c r="L3633" s="494"/>
      <c r="M3633" s="495"/>
      <c r="N3633" s="496"/>
      <c r="O3633" s="495"/>
      <c r="P3633" s="496"/>
      <c r="Q3633" s="496"/>
      <c r="R3633" s="496"/>
      <c r="S3633" s="496"/>
      <c r="T3633" s="496"/>
      <c r="U3633" s="496"/>
      <c r="V3633" s="496"/>
      <c r="W3633" s="496"/>
      <c r="X3633" s="496"/>
      <c r="Y3633" s="496"/>
    </row>
    <row r="3634" spans="2:25" s="487" customFormat="1" x14ac:dyDescent="0.2">
      <c r="B3634" s="493"/>
      <c r="C3634" s="488"/>
      <c r="D3634" s="489"/>
      <c r="E3634" s="490"/>
      <c r="F3634" s="491"/>
      <c r="G3634" s="492"/>
      <c r="H3634" s="490"/>
      <c r="I3634" s="490"/>
      <c r="J3634" s="493"/>
      <c r="K3634" s="493"/>
      <c r="L3634" s="494"/>
      <c r="M3634" s="495"/>
      <c r="N3634" s="496"/>
      <c r="O3634" s="495"/>
      <c r="P3634" s="496"/>
      <c r="Q3634" s="496"/>
      <c r="R3634" s="496"/>
      <c r="S3634" s="496"/>
      <c r="T3634" s="496"/>
      <c r="U3634" s="496"/>
      <c r="V3634" s="496"/>
      <c r="W3634" s="496"/>
      <c r="X3634" s="496"/>
      <c r="Y3634" s="496"/>
    </row>
    <row r="3635" spans="2:25" s="487" customFormat="1" x14ac:dyDescent="0.2">
      <c r="B3635" s="493"/>
      <c r="C3635" s="488"/>
      <c r="D3635" s="489"/>
      <c r="E3635" s="490"/>
      <c r="F3635" s="491"/>
      <c r="G3635" s="492"/>
      <c r="H3635" s="490"/>
      <c r="I3635" s="490"/>
      <c r="J3635" s="493"/>
      <c r="K3635" s="493"/>
      <c r="L3635" s="494"/>
      <c r="M3635" s="495"/>
      <c r="N3635" s="496"/>
      <c r="O3635" s="495"/>
      <c r="P3635" s="496"/>
      <c r="Q3635" s="496"/>
      <c r="R3635" s="496"/>
      <c r="S3635" s="496"/>
      <c r="T3635" s="496"/>
      <c r="U3635" s="496"/>
      <c r="V3635" s="496"/>
      <c r="W3635" s="496"/>
      <c r="X3635" s="496"/>
      <c r="Y3635" s="496"/>
    </row>
    <row r="3636" spans="2:25" s="487" customFormat="1" x14ac:dyDescent="0.2">
      <c r="B3636" s="493"/>
      <c r="C3636" s="488"/>
      <c r="D3636" s="489"/>
      <c r="E3636" s="490"/>
      <c r="F3636" s="491"/>
      <c r="G3636" s="492"/>
      <c r="H3636" s="490"/>
      <c r="I3636" s="490"/>
      <c r="J3636" s="493"/>
      <c r="K3636" s="493"/>
      <c r="L3636" s="494"/>
      <c r="M3636" s="495"/>
      <c r="N3636" s="496"/>
      <c r="O3636" s="495"/>
      <c r="P3636" s="496"/>
      <c r="Q3636" s="496"/>
      <c r="R3636" s="496"/>
      <c r="S3636" s="496"/>
      <c r="T3636" s="496"/>
      <c r="U3636" s="496"/>
      <c r="V3636" s="496"/>
      <c r="W3636" s="496"/>
      <c r="X3636" s="496"/>
      <c r="Y3636" s="496"/>
    </row>
    <row r="3637" spans="2:25" s="487" customFormat="1" x14ac:dyDescent="0.2">
      <c r="B3637" s="493"/>
      <c r="C3637" s="488"/>
      <c r="D3637" s="489"/>
      <c r="E3637" s="490"/>
      <c r="F3637" s="491"/>
      <c r="G3637" s="492"/>
      <c r="H3637" s="490"/>
      <c r="I3637" s="490"/>
      <c r="J3637" s="493"/>
      <c r="K3637" s="493"/>
      <c r="L3637" s="494"/>
      <c r="M3637" s="495"/>
      <c r="N3637" s="496"/>
      <c r="O3637" s="495"/>
      <c r="P3637" s="496"/>
      <c r="Q3637" s="496"/>
      <c r="R3637" s="496"/>
      <c r="S3637" s="496"/>
      <c r="T3637" s="496"/>
      <c r="U3637" s="496"/>
      <c r="V3637" s="496"/>
      <c r="W3637" s="496"/>
      <c r="X3637" s="496"/>
      <c r="Y3637" s="496"/>
    </row>
    <row r="3638" spans="2:25" s="487" customFormat="1" x14ac:dyDescent="0.2">
      <c r="B3638" s="493"/>
      <c r="C3638" s="488"/>
      <c r="D3638" s="489"/>
      <c r="E3638" s="490"/>
      <c r="F3638" s="491"/>
      <c r="G3638" s="492"/>
      <c r="H3638" s="490"/>
      <c r="I3638" s="490"/>
      <c r="J3638" s="493"/>
      <c r="K3638" s="493"/>
      <c r="L3638" s="494"/>
      <c r="M3638" s="495"/>
      <c r="N3638" s="496"/>
      <c r="O3638" s="495"/>
      <c r="P3638" s="496"/>
      <c r="Q3638" s="496"/>
      <c r="R3638" s="496"/>
      <c r="S3638" s="496"/>
      <c r="T3638" s="496"/>
      <c r="U3638" s="496"/>
      <c r="V3638" s="496"/>
      <c r="W3638" s="496"/>
      <c r="X3638" s="496"/>
      <c r="Y3638" s="496"/>
    </row>
    <row r="3639" spans="2:25" s="487" customFormat="1" x14ac:dyDescent="0.2">
      <c r="B3639" s="493"/>
      <c r="C3639" s="488"/>
      <c r="D3639" s="489"/>
      <c r="E3639" s="490"/>
      <c r="F3639" s="491"/>
      <c r="G3639" s="492"/>
      <c r="H3639" s="490"/>
      <c r="I3639" s="490"/>
      <c r="J3639" s="493"/>
      <c r="K3639" s="493"/>
      <c r="L3639" s="494"/>
      <c r="M3639" s="495"/>
      <c r="N3639" s="496"/>
      <c r="O3639" s="495"/>
      <c r="P3639" s="496"/>
      <c r="Q3639" s="496"/>
      <c r="R3639" s="496"/>
      <c r="S3639" s="496"/>
      <c r="T3639" s="496"/>
      <c r="U3639" s="496"/>
      <c r="V3639" s="496"/>
      <c r="W3639" s="496"/>
      <c r="X3639" s="496"/>
      <c r="Y3639" s="496"/>
    </row>
    <row r="3640" spans="2:25" s="487" customFormat="1" x14ac:dyDescent="0.2">
      <c r="B3640" s="493"/>
      <c r="C3640" s="488"/>
      <c r="D3640" s="489"/>
      <c r="E3640" s="490"/>
      <c r="F3640" s="491"/>
      <c r="G3640" s="492"/>
      <c r="H3640" s="490"/>
      <c r="I3640" s="490"/>
      <c r="J3640" s="493"/>
      <c r="K3640" s="493"/>
      <c r="L3640" s="494"/>
      <c r="M3640" s="495"/>
      <c r="N3640" s="496"/>
      <c r="O3640" s="495"/>
      <c r="P3640" s="496"/>
      <c r="Q3640" s="496"/>
      <c r="R3640" s="496"/>
      <c r="S3640" s="496"/>
      <c r="T3640" s="496"/>
      <c r="U3640" s="496"/>
      <c r="V3640" s="496"/>
      <c r="W3640" s="496"/>
      <c r="X3640" s="496"/>
      <c r="Y3640" s="496"/>
    </row>
    <row r="3641" spans="2:25" s="487" customFormat="1" x14ac:dyDescent="0.2">
      <c r="B3641" s="493"/>
      <c r="C3641" s="488"/>
      <c r="D3641" s="489"/>
      <c r="E3641" s="490"/>
      <c r="F3641" s="491"/>
      <c r="G3641" s="492"/>
      <c r="H3641" s="490"/>
      <c r="I3641" s="490"/>
      <c r="J3641" s="493"/>
      <c r="K3641" s="493"/>
      <c r="L3641" s="494"/>
      <c r="M3641" s="495"/>
      <c r="N3641" s="496"/>
      <c r="O3641" s="495"/>
      <c r="P3641" s="496"/>
      <c r="Q3641" s="496"/>
      <c r="R3641" s="496"/>
      <c r="S3641" s="496"/>
      <c r="T3641" s="496"/>
      <c r="U3641" s="496"/>
      <c r="V3641" s="496"/>
      <c r="W3641" s="496"/>
      <c r="X3641" s="496"/>
      <c r="Y3641" s="496"/>
    </row>
    <row r="3642" spans="2:25" s="487" customFormat="1" x14ac:dyDescent="0.2">
      <c r="B3642" s="493"/>
      <c r="C3642" s="488"/>
      <c r="D3642" s="489"/>
      <c r="E3642" s="490"/>
      <c r="F3642" s="491"/>
      <c r="G3642" s="492"/>
      <c r="H3642" s="490"/>
      <c r="I3642" s="490"/>
      <c r="J3642" s="493"/>
      <c r="K3642" s="493"/>
      <c r="L3642" s="494"/>
      <c r="M3642" s="495"/>
      <c r="N3642" s="496"/>
      <c r="O3642" s="495"/>
      <c r="P3642" s="496"/>
      <c r="Q3642" s="496"/>
      <c r="R3642" s="496"/>
      <c r="S3642" s="496"/>
      <c r="T3642" s="496"/>
      <c r="U3642" s="496"/>
      <c r="V3642" s="496"/>
      <c r="W3642" s="496"/>
      <c r="X3642" s="496"/>
      <c r="Y3642" s="496"/>
    </row>
    <row r="3643" spans="2:25" s="487" customFormat="1" x14ac:dyDescent="0.2">
      <c r="B3643" s="493"/>
      <c r="C3643" s="488"/>
      <c r="D3643" s="489"/>
      <c r="E3643" s="490"/>
      <c r="F3643" s="491"/>
      <c r="G3643" s="492"/>
      <c r="H3643" s="490"/>
      <c r="I3643" s="490"/>
      <c r="J3643" s="493"/>
      <c r="K3643" s="493"/>
      <c r="L3643" s="494"/>
      <c r="M3643" s="495"/>
      <c r="N3643" s="496"/>
      <c r="O3643" s="495"/>
      <c r="P3643" s="496"/>
      <c r="Q3643" s="496"/>
      <c r="R3643" s="496"/>
      <c r="S3643" s="496"/>
      <c r="T3643" s="496"/>
      <c r="U3643" s="496"/>
      <c r="V3643" s="496"/>
      <c r="W3643" s="496"/>
      <c r="X3643" s="496"/>
      <c r="Y3643" s="496"/>
    </row>
    <row r="3644" spans="2:25" s="487" customFormat="1" x14ac:dyDescent="0.2">
      <c r="B3644" s="493"/>
      <c r="C3644" s="488"/>
      <c r="D3644" s="489"/>
      <c r="E3644" s="490"/>
      <c r="F3644" s="491"/>
      <c r="G3644" s="492"/>
      <c r="H3644" s="490"/>
      <c r="I3644" s="490"/>
      <c r="J3644" s="493"/>
      <c r="K3644" s="493"/>
      <c r="L3644" s="494"/>
      <c r="M3644" s="495"/>
      <c r="N3644" s="496"/>
      <c r="O3644" s="495"/>
      <c r="P3644" s="496"/>
      <c r="Q3644" s="496"/>
      <c r="R3644" s="496"/>
      <c r="S3644" s="496"/>
      <c r="T3644" s="496"/>
      <c r="U3644" s="496"/>
      <c r="V3644" s="496"/>
      <c r="W3644" s="496"/>
      <c r="X3644" s="496"/>
      <c r="Y3644" s="496"/>
    </row>
    <row r="3645" spans="2:25" s="487" customFormat="1" x14ac:dyDescent="0.2">
      <c r="B3645" s="493"/>
      <c r="C3645" s="488"/>
      <c r="D3645" s="489"/>
      <c r="E3645" s="490"/>
      <c r="F3645" s="491"/>
      <c r="G3645" s="492"/>
      <c r="H3645" s="490"/>
      <c r="I3645" s="490"/>
      <c r="J3645" s="493"/>
      <c r="K3645" s="493"/>
      <c r="L3645" s="494"/>
      <c r="M3645" s="495"/>
      <c r="N3645" s="496"/>
      <c r="O3645" s="495"/>
      <c r="P3645" s="496"/>
      <c r="Q3645" s="496"/>
      <c r="R3645" s="496"/>
      <c r="S3645" s="496"/>
      <c r="T3645" s="496"/>
      <c r="U3645" s="496"/>
      <c r="V3645" s="496"/>
      <c r="W3645" s="496"/>
      <c r="X3645" s="496"/>
      <c r="Y3645" s="496"/>
    </row>
    <row r="3646" spans="2:25" s="487" customFormat="1" x14ac:dyDescent="0.2">
      <c r="B3646" s="493"/>
      <c r="C3646" s="488"/>
      <c r="D3646" s="489"/>
      <c r="E3646" s="490"/>
      <c r="F3646" s="491"/>
      <c r="G3646" s="492"/>
      <c r="H3646" s="490"/>
      <c r="I3646" s="490"/>
      <c r="J3646" s="493"/>
      <c r="K3646" s="493"/>
      <c r="L3646" s="494"/>
      <c r="M3646" s="495"/>
      <c r="N3646" s="496"/>
      <c r="O3646" s="495"/>
      <c r="P3646" s="496"/>
      <c r="Q3646" s="496"/>
      <c r="R3646" s="496"/>
      <c r="S3646" s="496"/>
      <c r="T3646" s="496"/>
      <c r="U3646" s="496"/>
      <c r="V3646" s="496"/>
      <c r="W3646" s="496"/>
      <c r="X3646" s="496"/>
      <c r="Y3646" s="496"/>
    </row>
    <row r="3647" spans="2:25" s="487" customFormat="1" x14ac:dyDescent="0.2">
      <c r="B3647" s="493"/>
      <c r="C3647" s="488"/>
      <c r="D3647" s="489"/>
      <c r="E3647" s="490"/>
      <c r="F3647" s="491"/>
      <c r="G3647" s="492"/>
      <c r="H3647" s="490"/>
      <c r="I3647" s="490"/>
      <c r="J3647" s="493"/>
      <c r="K3647" s="493"/>
      <c r="L3647" s="494"/>
      <c r="M3647" s="495"/>
      <c r="N3647" s="496"/>
      <c r="O3647" s="495"/>
      <c r="P3647" s="496"/>
      <c r="Q3647" s="496"/>
      <c r="R3647" s="496"/>
      <c r="S3647" s="496"/>
      <c r="T3647" s="496"/>
      <c r="U3647" s="496"/>
      <c r="V3647" s="496"/>
      <c r="W3647" s="496"/>
      <c r="X3647" s="496"/>
      <c r="Y3647" s="496"/>
    </row>
    <row r="3648" spans="2:25" s="487" customFormat="1" x14ac:dyDescent="0.2">
      <c r="B3648" s="493"/>
      <c r="C3648" s="488"/>
      <c r="D3648" s="489"/>
      <c r="E3648" s="490"/>
      <c r="F3648" s="491"/>
      <c r="G3648" s="492"/>
      <c r="H3648" s="490"/>
      <c r="I3648" s="490"/>
      <c r="J3648" s="493"/>
      <c r="K3648" s="493"/>
      <c r="L3648" s="494"/>
      <c r="M3648" s="495"/>
      <c r="N3648" s="496"/>
      <c r="O3648" s="495"/>
      <c r="P3648" s="496"/>
      <c r="Q3648" s="496"/>
      <c r="R3648" s="496"/>
      <c r="S3648" s="496"/>
      <c r="T3648" s="496"/>
      <c r="U3648" s="496"/>
      <c r="V3648" s="496"/>
      <c r="W3648" s="496"/>
      <c r="X3648" s="496"/>
      <c r="Y3648" s="496"/>
    </row>
    <row r="3649" spans="2:25" s="487" customFormat="1" x14ac:dyDescent="0.2">
      <c r="B3649" s="493"/>
      <c r="C3649" s="488"/>
      <c r="D3649" s="489"/>
      <c r="E3649" s="490"/>
      <c r="F3649" s="491"/>
      <c r="G3649" s="492"/>
      <c r="H3649" s="490"/>
      <c r="I3649" s="490"/>
      <c r="J3649" s="493"/>
      <c r="K3649" s="493"/>
      <c r="L3649" s="494"/>
      <c r="M3649" s="495"/>
      <c r="N3649" s="496"/>
      <c r="O3649" s="495"/>
      <c r="P3649" s="496"/>
      <c r="Q3649" s="496"/>
      <c r="R3649" s="496"/>
      <c r="S3649" s="496"/>
      <c r="T3649" s="496"/>
      <c r="U3649" s="496"/>
      <c r="V3649" s="496"/>
      <c r="W3649" s="496"/>
      <c r="X3649" s="496"/>
      <c r="Y3649" s="496"/>
    </row>
    <row r="3650" spans="2:25" s="487" customFormat="1" x14ac:dyDescent="0.2">
      <c r="B3650" s="493"/>
      <c r="C3650" s="488"/>
      <c r="D3650" s="489"/>
      <c r="E3650" s="490"/>
      <c r="F3650" s="491"/>
      <c r="G3650" s="492"/>
      <c r="H3650" s="490"/>
      <c r="I3650" s="490"/>
      <c r="J3650" s="493"/>
      <c r="K3650" s="493"/>
      <c r="L3650" s="494"/>
      <c r="M3650" s="495"/>
      <c r="N3650" s="496"/>
      <c r="O3650" s="495"/>
      <c r="P3650" s="496"/>
      <c r="Q3650" s="496"/>
      <c r="R3650" s="496"/>
      <c r="S3650" s="496"/>
      <c r="T3650" s="496"/>
      <c r="U3650" s="496"/>
      <c r="V3650" s="496"/>
      <c r="W3650" s="496"/>
      <c r="X3650" s="496"/>
      <c r="Y3650" s="496"/>
    </row>
    <row r="3651" spans="2:25" s="487" customFormat="1" x14ac:dyDescent="0.2">
      <c r="B3651" s="493"/>
      <c r="C3651" s="488"/>
      <c r="D3651" s="489"/>
      <c r="E3651" s="490"/>
      <c r="F3651" s="491"/>
      <c r="G3651" s="492"/>
      <c r="H3651" s="490"/>
      <c r="I3651" s="490"/>
      <c r="J3651" s="493"/>
      <c r="K3651" s="493"/>
      <c r="L3651" s="494"/>
      <c r="M3651" s="495"/>
      <c r="N3651" s="496"/>
      <c r="O3651" s="495"/>
      <c r="P3651" s="496"/>
      <c r="Q3651" s="496"/>
      <c r="R3651" s="496"/>
      <c r="S3651" s="496"/>
      <c r="T3651" s="496"/>
      <c r="U3651" s="496"/>
      <c r="V3651" s="496"/>
      <c r="W3651" s="496"/>
      <c r="X3651" s="496"/>
      <c r="Y3651" s="496"/>
    </row>
    <row r="3652" spans="2:25" s="487" customFormat="1" x14ac:dyDescent="0.2">
      <c r="B3652" s="493"/>
      <c r="C3652" s="488"/>
      <c r="D3652" s="489"/>
      <c r="E3652" s="490"/>
      <c r="F3652" s="491"/>
      <c r="G3652" s="492"/>
      <c r="H3652" s="490"/>
      <c r="I3652" s="490"/>
      <c r="J3652" s="493"/>
      <c r="K3652" s="493"/>
      <c r="L3652" s="494"/>
      <c r="M3652" s="495"/>
      <c r="N3652" s="496"/>
      <c r="O3652" s="495"/>
      <c r="P3652" s="496"/>
      <c r="Q3652" s="496"/>
      <c r="R3652" s="496"/>
      <c r="S3652" s="496"/>
      <c r="T3652" s="496"/>
      <c r="U3652" s="496"/>
      <c r="V3652" s="496"/>
      <c r="W3652" s="496"/>
      <c r="X3652" s="496"/>
      <c r="Y3652" s="496"/>
    </row>
    <row r="3653" spans="2:25" s="487" customFormat="1" x14ac:dyDescent="0.2">
      <c r="B3653" s="493"/>
      <c r="C3653" s="488"/>
      <c r="D3653" s="489"/>
      <c r="E3653" s="490"/>
      <c r="F3653" s="491"/>
      <c r="G3653" s="492"/>
      <c r="H3653" s="490"/>
      <c r="I3653" s="490"/>
      <c r="J3653" s="493"/>
      <c r="K3653" s="493"/>
      <c r="L3653" s="494"/>
      <c r="M3653" s="495"/>
      <c r="N3653" s="496"/>
      <c r="O3653" s="495"/>
      <c r="P3653" s="496"/>
      <c r="Q3653" s="496"/>
      <c r="R3653" s="496"/>
      <c r="S3653" s="496"/>
      <c r="T3653" s="496"/>
      <c r="U3653" s="496"/>
      <c r="V3653" s="496"/>
      <c r="W3653" s="496"/>
      <c r="X3653" s="496"/>
      <c r="Y3653" s="496"/>
    </row>
    <row r="3654" spans="2:25" s="487" customFormat="1" x14ac:dyDescent="0.2">
      <c r="B3654" s="493"/>
      <c r="C3654" s="488"/>
      <c r="D3654" s="489"/>
      <c r="E3654" s="490"/>
      <c r="F3654" s="491"/>
      <c r="G3654" s="492"/>
      <c r="H3654" s="490"/>
      <c r="I3654" s="490"/>
      <c r="J3654" s="493"/>
      <c r="K3654" s="493"/>
      <c r="L3654" s="494"/>
      <c r="M3654" s="495"/>
      <c r="N3654" s="496"/>
      <c r="O3654" s="495"/>
      <c r="P3654" s="496"/>
      <c r="Q3654" s="496"/>
      <c r="R3654" s="496"/>
      <c r="S3654" s="496"/>
      <c r="T3654" s="496"/>
      <c r="U3654" s="496"/>
      <c r="V3654" s="496"/>
      <c r="W3654" s="496"/>
      <c r="X3654" s="496"/>
      <c r="Y3654" s="496"/>
    </row>
    <row r="3655" spans="2:25" s="487" customFormat="1" x14ac:dyDescent="0.2">
      <c r="B3655" s="493"/>
      <c r="C3655" s="488"/>
      <c r="D3655" s="489"/>
      <c r="E3655" s="490"/>
      <c r="F3655" s="491"/>
      <c r="G3655" s="492"/>
      <c r="H3655" s="490"/>
      <c r="I3655" s="490"/>
      <c r="J3655" s="493"/>
      <c r="K3655" s="493"/>
      <c r="L3655" s="494"/>
      <c r="M3655" s="495"/>
      <c r="N3655" s="496"/>
      <c r="O3655" s="495"/>
      <c r="P3655" s="496"/>
      <c r="Q3655" s="496"/>
      <c r="R3655" s="496"/>
      <c r="S3655" s="496"/>
      <c r="T3655" s="496"/>
      <c r="U3655" s="496"/>
      <c r="V3655" s="496"/>
      <c r="W3655" s="496"/>
      <c r="X3655" s="496"/>
      <c r="Y3655" s="496"/>
    </row>
    <row r="3656" spans="2:25" s="487" customFormat="1" x14ac:dyDescent="0.2">
      <c r="B3656" s="493"/>
      <c r="C3656" s="488"/>
      <c r="D3656" s="489"/>
      <c r="E3656" s="490"/>
      <c r="F3656" s="491"/>
      <c r="G3656" s="492"/>
      <c r="H3656" s="490"/>
      <c r="I3656" s="490"/>
      <c r="J3656" s="493"/>
      <c r="K3656" s="493"/>
      <c r="L3656" s="494"/>
      <c r="M3656" s="495"/>
      <c r="N3656" s="496"/>
      <c r="O3656" s="495"/>
      <c r="P3656" s="496"/>
      <c r="Q3656" s="496"/>
      <c r="R3656" s="496"/>
      <c r="S3656" s="496"/>
      <c r="T3656" s="496"/>
      <c r="U3656" s="496"/>
      <c r="V3656" s="496"/>
      <c r="W3656" s="496"/>
      <c r="X3656" s="496"/>
      <c r="Y3656" s="496"/>
    </row>
    <row r="3657" spans="2:25" s="487" customFormat="1" x14ac:dyDescent="0.2">
      <c r="B3657" s="493"/>
      <c r="C3657" s="488"/>
      <c r="D3657" s="489"/>
      <c r="E3657" s="490"/>
      <c r="F3657" s="491"/>
      <c r="G3657" s="492"/>
      <c r="H3657" s="490"/>
      <c r="I3657" s="490"/>
      <c r="J3657" s="493"/>
      <c r="K3657" s="493"/>
      <c r="L3657" s="494"/>
      <c r="M3657" s="495"/>
      <c r="N3657" s="496"/>
      <c r="O3657" s="495"/>
      <c r="P3657" s="496"/>
      <c r="Q3657" s="496"/>
      <c r="R3657" s="496"/>
      <c r="S3657" s="496"/>
      <c r="T3657" s="496"/>
      <c r="U3657" s="496"/>
      <c r="V3657" s="496"/>
      <c r="W3657" s="496"/>
      <c r="X3657" s="496"/>
      <c r="Y3657" s="496"/>
    </row>
    <row r="3658" spans="2:25" s="487" customFormat="1" x14ac:dyDescent="0.2">
      <c r="B3658" s="493"/>
      <c r="C3658" s="488"/>
      <c r="D3658" s="489"/>
      <c r="E3658" s="490"/>
      <c r="F3658" s="491"/>
      <c r="G3658" s="492"/>
      <c r="H3658" s="490"/>
      <c r="I3658" s="490"/>
      <c r="J3658" s="493"/>
      <c r="K3658" s="493"/>
      <c r="L3658" s="494"/>
      <c r="M3658" s="495"/>
      <c r="N3658" s="496"/>
      <c r="O3658" s="495"/>
      <c r="P3658" s="496"/>
      <c r="Q3658" s="496"/>
      <c r="R3658" s="496"/>
      <c r="S3658" s="496"/>
      <c r="T3658" s="496"/>
      <c r="U3658" s="496"/>
      <c r="V3658" s="496"/>
      <c r="W3658" s="496"/>
      <c r="X3658" s="496"/>
      <c r="Y3658" s="496"/>
    </row>
    <row r="3659" spans="2:25" s="487" customFormat="1" x14ac:dyDescent="0.2">
      <c r="B3659" s="493"/>
      <c r="C3659" s="488"/>
      <c r="D3659" s="489"/>
      <c r="E3659" s="490"/>
      <c r="F3659" s="491"/>
      <c r="G3659" s="492"/>
      <c r="H3659" s="490"/>
      <c r="I3659" s="490"/>
      <c r="J3659" s="493"/>
      <c r="K3659" s="493"/>
      <c r="L3659" s="494"/>
      <c r="M3659" s="495"/>
      <c r="N3659" s="496"/>
      <c r="O3659" s="495"/>
      <c r="P3659" s="496"/>
      <c r="Q3659" s="496"/>
      <c r="R3659" s="496"/>
      <c r="S3659" s="496"/>
      <c r="T3659" s="496"/>
      <c r="U3659" s="496"/>
      <c r="V3659" s="496"/>
      <c r="W3659" s="496"/>
      <c r="X3659" s="496"/>
      <c r="Y3659" s="496"/>
    </row>
    <row r="3660" spans="2:25" s="487" customFormat="1" x14ac:dyDescent="0.2">
      <c r="B3660" s="493"/>
      <c r="C3660" s="488"/>
      <c r="D3660" s="489"/>
      <c r="E3660" s="490"/>
      <c r="F3660" s="491"/>
      <c r="G3660" s="492"/>
      <c r="H3660" s="490"/>
      <c r="I3660" s="490"/>
      <c r="J3660" s="493"/>
      <c r="K3660" s="493"/>
      <c r="L3660" s="494"/>
      <c r="M3660" s="495"/>
      <c r="N3660" s="496"/>
      <c r="O3660" s="495"/>
      <c r="P3660" s="496"/>
      <c r="Q3660" s="496"/>
      <c r="R3660" s="496"/>
      <c r="S3660" s="496"/>
      <c r="T3660" s="496"/>
      <c r="U3660" s="496"/>
      <c r="V3660" s="496"/>
      <c r="W3660" s="496"/>
      <c r="X3660" s="496"/>
      <c r="Y3660" s="496"/>
    </row>
    <row r="3661" spans="2:25" s="487" customFormat="1" x14ac:dyDescent="0.2">
      <c r="B3661" s="493"/>
      <c r="C3661" s="488"/>
      <c r="D3661" s="489"/>
      <c r="E3661" s="490"/>
      <c r="F3661" s="491"/>
      <c r="G3661" s="492"/>
      <c r="H3661" s="490"/>
      <c r="I3661" s="490"/>
      <c r="J3661" s="493"/>
      <c r="K3661" s="493"/>
      <c r="L3661" s="494"/>
      <c r="M3661" s="495"/>
      <c r="N3661" s="496"/>
      <c r="O3661" s="495"/>
      <c r="P3661" s="496"/>
      <c r="Q3661" s="496"/>
      <c r="R3661" s="496"/>
      <c r="S3661" s="496"/>
      <c r="T3661" s="496"/>
      <c r="U3661" s="496"/>
      <c r="V3661" s="496"/>
      <c r="W3661" s="496"/>
      <c r="X3661" s="496"/>
      <c r="Y3661" s="496"/>
    </row>
    <row r="3662" spans="2:25" s="487" customFormat="1" x14ac:dyDescent="0.2">
      <c r="B3662" s="493"/>
      <c r="C3662" s="488"/>
      <c r="D3662" s="489"/>
      <c r="E3662" s="490"/>
      <c r="F3662" s="491"/>
      <c r="G3662" s="492"/>
      <c r="H3662" s="490"/>
      <c r="I3662" s="490"/>
      <c r="J3662" s="493"/>
      <c r="K3662" s="493"/>
      <c r="L3662" s="494"/>
      <c r="M3662" s="495"/>
      <c r="N3662" s="496"/>
      <c r="O3662" s="495"/>
      <c r="P3662" s="496"/>
      <c r="Q3662" s="496"/>
      <c r="R3662" s="496"/>
      <c r="S3662" s="496"/>
      <c r="T3662" s="496"/>
      <c r="U3662" s="496"/>
      <c r="V3662" s="496"/>
      <c r="W3662" s="496"/>
      <c r="X3662" s="496"/>
      <c r="Y3662" s="496"/>
    </row>
    <row r="3663" spans="2:25" s="487" customFormat="1" x14ac:dyDescent="0.2">
      <c r="B3663" s="493"/>
      <c r="C3663" s="488"/>
      <c r="D3663" s="489"/>
      <c r="E3663" s="490"/>
      <c r="F3663" s="491"/>
      <c r="G3663" s="492"/>
      <c r="H3663" s="490"/>
      <c r="I3663" s="490"/>
      <c r="J3663" s="493"/>
      <c r="K3663" s="493"/>
      <c r="L3663" s="494"/>
      <c r="M3663" s="495"/>
      <c r="N3663" s="496"/>
      <c r="O3663" s="495"/>
      <c r="P3663" s="496"/>
      <c r="Q3663" s="496"/>
      <c r="R3663" s="496"/>
      <c r="S3663" s="496"/>
      <c r="T3663" s="496"/>
      <c r="U3663" s="496"/>
      <c r="V3663" s="496"/>
      <c r="W3663" s="496"/>
      <c r="X3663" s="496"/>
      <c r="Y3663" s="496"/>
    </row>
    <row r="3664" spans="2:25" s="487" customFormat="1" x14ac:dyDescent="0.2">
      <c r="B3664" s="493"/>
      <c r="C3664" s="488"/>
      <c r="D3664" s="489"/>
      <c r="E3664" s="490"/>
      <c r="F3664" s="491"/>
      <c r="G3664" s="492"/>
      <c r="H3664" s="490"/>
      <c r="I3664" s="490"/>
      <c r="J3664" s="493"/>
      <c r="K3664" s="493"/>
      <c r="L3664" s="494"/>
      <c r="M3664" s="495"/>
      <c r="N3664" s="496"/>
      <c r="O3664" s="495"/>
      <c r="P3664" s="496"/>
      <c r="Q3664" s="496"/>
      <c r="R3664" s="496"/>
      <c r="S3664" s="496"/>
      <c r="T3664" s="496"/>
      <c r="U3664" s="496"/>
      <c r="V3664" s="496"/>
      <c r="W3664" s="496"/>
      <c r="X3664" s="496"/>
      <c r="Y3664" s="496"/>
    </row>
    <row r="3665" spans="2:25" s="487" customFormat="1" x14ac:dyDescent="0.2">
      <c r="B3665" s="493"/>
      <c r="C3665" s="488"/>
      <c r="D3665" s="489"/>
      <c r="E3665" s="490"/>
      <c r="F3665" s="491"/>
      <c r="G3665" s="492"/>
      <c r="H3665" s="490"/>
      <c r="I3665" s="490"/>
      <c r="J3665" s="493"/>
      <c r="K3665" s="493"/>
      <c r="L3665" s="494"/>
      <c r="M3665" s="495"/>
      <c r="N3665" s="496"/>
      <c r="O3665" s="495"/>
      <c r="P3665" s="496"/>
      <c r="Q3665" s="496"/>
      <c r="R3665" s="496"/>
      <c r="S3665" s="496"/>
      <c r="T3665" s="496"/>
      <c r="U3665" s="496"/>
      <c r="V3665" s="496"/>
      <c r="W3665" s="496"/>
      <c r="X3665" s="496"/>
      <c r="Y3665" s="496"/>
    </row>
    <row r="3666" spans="2:25" s="487" customFormat="1" x14ac:dyDescent="0.2">
      <c r="B3666" s="493"/>
      <c r="C3666" s="488"/>
      <c r="D3666" s="489"/>
      <c r="E3666" s="490"/>
      <c r="F3666" s="491"/>
      <c r="G3666" s="492"/>
      <c r="H3666" s="490"/>
      <c r="I3666" s="490"/>
      <c r="J3666" s="493"/>
      <c r="K3666" s="493"/>
      <c r="L3666" s="494"/>
      <c r="M3666" s="495"/>
      <c r="N3666" s="496"/>
      <c r="O3666" s="495"/>
      <c r="P3666" s="496"/>
      <c r="Q3666" s="496"/>
      <c r="R3666" s="496"/>
      <c r="S3666" s="496"/>
      <c r="T3666" s="496"/>
      <c r="U3666" s="496"/>
      <c r="V3666" s="496"/>
      <c r="W3666" s="496"/>
      <c r="X3666" s="496"/>
      <c r="Y3666" s="496"/>
    </row>
    <row r="3667" spans="2:25" s="487" customFormat="1" x14ac:dyDescent="0.2">
      <c r="B3667" s="493"/>
      <c r="C3667" s="488"/>
      <c r="D3667" s="489"/>
      <c r="E3667" s="490"/>
      <c r="F3667" s="491"/>
      <c r="G3667" s="492"/>
      <c r="H3667" s="490"/>
      <c r="I3667" s="490"/>
      <c r="J3667" s="493"/>
      <c r="K3667" s="493"/>
      <c r="L3667" s="494"/>
      <c r="M3667" s="495"/>
      <c r="N3667" s="496"/>
      <c r="O3667" s="495"/>
      <c r="P3667" s="496"/>
      <c r="Q3667" s="496"/>
      <c r="R3667" s="496"/>
      <c r="S3667" s="496"/>
      <c r="T3667" s="496"/>
      <c r="U3667" s="496"/>
      <c r="V3667" s="496"/>
      <c r="W3667" s="496"/>
      <c r="X3667" s="496"/>
      <c r="Y3667" s="496"/>
    </row>
    <row r="3668" spans="2:25" s="487" customFormat="1" x14ac:dyDescent="0.2">
      <c r="B3668" s="493"/>
      <c r="C3668" s="488"/>
      <c r="D3668" s="489"/>
      <c r="E3668" s="490"/>
      <c r="F3668" s="491"/>
      <c r="G3668" s="492"/>
      <c r="H3668" s="490"/>
      <c r="I3668" s="490"/>
      <c r="J3668" s="493"/>
      <c r="K3668" s="493"/>
      <c r="L3668" s="494"/>
      <c r="M3668" s="495"/>
      <c r="N3668" s="496"/>
      <c r="O3668" s="495"/>
      <c r="P3668" s="496"/>
      <c r="Q3668" s="496"/>
      <c r="R3668" s="496"/>
      <c r="S3668" s="496"/>
      <c r="T3668" s="496"/>
      <c r="U3668" s="496"/>
      <c r="V3668" s="496"/>
      <c r="W3668" s="496"/>
      <c r="X3668" s="496"/>
      <c r="Y3668" s="496"/>
    </row>
    <row r="3669" spans="2:25" s="487" customFormat="1" x14ac:dyDescent="0.2">
      <c r="B3669" s="493"/>
      <c r="C3669" s="488"/>
      <c r="D3669" s="489"/>
      <c r="E3669" s="490"/>
      <c r="F3669" s="491"/>
      <c r="G3669" s="492"/>
      <c r="H3669" s="490"/>
      <c r="I3669" s="490"/>
      <c r="J3669" s="493"/>
      <c r="K3669" s="493"/>
      <c r="L3669" s="494"/>
      <c r="M3669" s="495"/>
      <c r="N3669" s="496"/>
      <c r="O3669" s="495"/>
      <c r="P3669" s="496"/>
      <c r="Q3669" s="496"/>
      <c r="R3669" s="496"/>
      <c r="S3669" s="496"/>
      <c r="T3669" s="496"/>
      <c r="U3669" s="496"/>
      <c r="V3669" s="496"/>
      <c r="W3669" s="496"/>
      <c r="X3669" s="496"/>
      <c r="Y3669" s="496"/>
    </row>
    <row r="3670" spans="2:25" s="487" customFormat="1" x14ac:dyDescent="0.2">
      <c r="B3670" s="493"/>
      <c r="C3670" s="488"/>
      <c r="D3670" s="489"/>
      <c r="E3670" s="490"/>
      <c r="F3670" s="491"/>
      <c r="G3670" s="492"/>
      <c r="H3670" s="490"/>
      <c r="I3670" s="490"/>
      <c r="J3670" s="493"/>
      <c r="K3670" s="493"/>
      <c r="L3670" s="494"/>
      <c r="M3670" s="495"/>
      <c r="N3670" s="496"/>
      <c r="O3670" s="495"/>
      <c r="P3670" s="496"/>
      <c r="Q3670" s="496"/>
      <c r="R3670" s="496"/>
      <c r="S3670" s="496"/>
      <c r="T3670" s="496"/>
      <c r="U3670" s="496"/>
      <c r="V3670" s="496"/>
      <c r="W3670" s="496"/>
      <c r="X3670" s="496"/>
      <c r="Y3670" s="496"/>
    </row>
    <row r="3671" spans="2:25" s="487" customFormat="1" x14ac:dyDescent="0.2">
      <c r="B3671" s="493"/>
      <c r="C3671" s="488"/>
      <c r="D3671" s="489"/>
      <c r="E3671" s="490"/>
      <c r="F3671" s="491"/>
      <c r="G3671" s="492"/>
      <c r="H3671" s="490"/>
      <c r="I3671" s="490"/>
      <c r="J3671" s="493"/>
      <c r="K3671" s="493"/>
      <c r="L3671" s="494"/>
      <c r="M3671" s="495"/>
      <c r="N3671" s="496"/>
      <c r="O3671" s="495"/>
      <c r="P3671" s="496"/>
      <c r="Q3671" s="496"/>
      <c r="R3671" s="496"/>
      <c r="S3671" s="496"/>
      <c r="T3671" s="496"/>
      <c r="U3671" s="496"/>
      <c r="V3671" s="496"/>
      <c r="W3671" s="496"/>
      <c r="X3671" s="496"/>
      <c r="Y3671" s="496"/>
    </row>
    <row r="3672" spans="2:25" s="487" customFormat="1" x14ac:dyDescent="0.2">
      <c r="B3672" s="493"/>
      <c r="C3672" s="488"/>
      <c r="D3672" s="489"/>
      <c r="E3672" s="490"/>
      <c r="F3672" s="491"/>
      <c r="G3672" s="492"/>
      <c r="H3672" s="490"/>
      <c r="I3672" s="490"/>
      <c r="J3672" s="493"/>
      <c r="K3672" s="493"/>
      <c r="L3672" s="494"/>
      <c r="M3672" s="495"/>
      <c r="N3672" s="496"/>
      <c r="O3672" s="495"/>
      <c r="P3672" s="496"/>
      <c r="Q3672" s="496"/>
      <c r="R3672" s="496"/>
      <c r="S3672" s="496"/>
      <c r="T3672" s="496"/>
      <c r="U3672" s="496"/>
      <c r="V3672" s="496"/>
      <c r="W3672" s="496"/>
      <c r="X3672" s="496"/>
      <c r="Y3672" s="496"/>
    </row>
    <row r="3673" spans="2:25" s="487" customFormat="1" x14ac:dyDescent="0.2">
      <c r="B3673" s="493"/>
      <c r="C3673" s="488"/>
      <c r="D3673" s="489"/>
      <c r="E3673" s="490"/>
      <c r="F3673" s="491"/>
      <c r="G3673" s="492"/>
      <c r="H3673" s="490"/>
      <c r="I3673" s="490"/>
      <c r="J3673" s="493"/>
      <c r="K3673" s="493"/>
      <c r="L3673" s="494"/>
      <c r="M3673" s="495"/>
      <c r="N3673" s="496"/>
      <c r="O3673" s="495"/>
      <c r="P3673" s="496"/>
      <c r="Q3673" s="496"/>
      <c r="R3673" s="496"/>
      <c r="S3673" s="496"/>
      <c r="T3673" s="496"/>
      <c r="U3673" s="496"/>
      <c r="V3673" s="496"/>
      <c r="W3673" s="496"/>
      <c r="X3673" s="496"/>
      <c r="Y3673" s="496"/>
    </row>
    <row r="3674" spans="2:25" s="487" customFormat="1" x14ac:dyDescent="0.2">
      <c r="B3674" s="493"/>
      <c r="C3674" s="488"/>
      <c r="D3674" s="489"/>
      <c r="E3674" s="490"/>
      <c r="F3674" s="491"/>
      <c r="G3674" s="492"/>
      <c r="H3674" s="490"/>
      <c r="I3674" s="490"/>
      <c r="J3674" s="493"/>
      <c r="K3674" s="493"/>
      <c r="L3674" s="494"/>
      <c r="M3674" s="495"/>
      <c r="N3674" s="496"/>
      <c r="O3674" s="495"/>
      <c r="P3674" s="496"/>
      <c r="Q3674" s="496"/>
      <c r="R3674" s="496"/>
      <c r="S3674" s="496"/>
      <c r="T3674" s="496"/>
      <c r="U3674" s="496"/>
      <c r="V3674" s="496"/>
      <c r="W3674" s="496"/>
      <c r="X3674" s="496"/>
      <c r="Y3674" s="496"/>
    </row>
    <row r="3675" spans="2:25" s="487" customFormat="1" x14ac:dyDescent="0.2">
      <c r="B3675" s="493"/>
      <c r="C3675" s="488"/>
      <c r="D3675" s="489"/>
      <c r="E3675" s="490"/>
      <c r="F3675" s="491"/>
      <c r="G3675" s="492"/>
      <c r="H3675" s="490"/>
      <c r="I3675" s="490"/>
      <c r="J3675" s="493"/>
      <c r="K3675" s="493"/>
      <c r="L3675" s="494"/>
      <c r="M3675" s="495"/>
      <c r="N3675" s="496"/>
      <c r="O3675" s="495"/>
      <c r="P3675" s="496"/>
      <c r="Q3675" s="496"/>
      <c r="R3675" s="496"/>
      <c r="S3675" s="496"/>
      <c r="T3675" s="496"/>
      <c r="U3675" s="496"/>
      <c r="V3675" s="496"/>
      <c r="W3675" s="496"/>
      <c r="X3675" s="496"/>
      <c r="Y3675" s="496"/>
    </row>
    <row r="3676" spans="2:25" s="487" customFormat="1" x14ac:dyDescent="0.2">
      <c r="B3676" s="493"/>
      <c r="C3676" s="488"/>
      <c r="D3676" s="489"/>
      <c r="E3676" s="490"/>
      <c r="F3676" s="491"/>
      <c r="G3676" s="492"/>
      <c r="H3676" s="490"/>
      <c r="I3676" s="490"/>
      <c r="J3676" s="493"/>
      <c r="K3676" s="493"/>
      <c r="L3676" s="494"/>
      <c r="M3676" s="495"/>
      <c r="N3676" s="496"/>
      <c r="O3676" s="495"/>
      <c r="P3676" s="496"/>
      <c r="Q3676" s="496"/>
      <c r="R3676" s="496"/>
      <c r="S3676" s="496"/>
      <c r="T3676" s="496"/>
      <c r="U3676" s="496"/>
      <c r="V3676" s="496"/>
      <c r="W3676" s="496"/>
      <c r="X3676" s="496"/>
      <c r="Y3676" s="496"/>
    </row>
    <row r="3677" spans="2:25" s="487" customFormat="1" x14ac:dyDescent="0.2">
      <c r="B3677" s="493"/>
      <c r="C3677" s="488"/>
      <c r="D3677" s="489"/>
      <c r="E3677" s="490"/>
      <c r="F3677" s="491"/>
      <c r="G3677" s="492"/>
      <c r="H3677" s="490"/>
      <c r="I3677" s="490"/>
      <c r="J3677" s="493"/>
      <c r="K3677" s="493"/>
      <c r="L3677" s="494"/>
      <c r="M3677" s="495"/>
      <c r="N3677" s="496"/>
      <c r="O3677" s="495"/>
      <c r="P3677" s="496"/>
      <c r="Q3677" s="496"/>
      <c r="R3677" s="496"/>
      <c r="S3677" s="496"/>
      <c r="T3677" s="496"/>
      <c r="U3677" s="496"/>
      <c r="V3677" s="496"/>
      <c r="W3677" s="496"/>
      <c r="X3677" s="496"/>
      <c r="Y3677" s="496"/>
    </row>
    <row r="3678" spans="2:25" s="487" customFormat="1" x14ac:dyDescent="0.2">
      <c r="B3678" s="493"/>
      <c r="C3678" s="488"/>
      <c r="D3678" s="489"/>
      <c r="E3678" s="490"/>
      <c r="F3678" s="491"/>
      <c r="G3678" s="492"/>
      <c r="H3678" s="490"/>
      <c r="I3678" s="490"/>
      <c r="J3678" s="493"/>
      <c r="K3678" s="493"/>
      <c r="L3678" s="494"/>
      <c r="M3678" s="495"/>
      <c r="N3678" s="496"/>
      <c r="O3678" s="495"/>
      <c r="P3678" s="496"/>
      <c r="Q3678" s="496"/>
      <c r="R3678" s="496"/>
      <c r="S3678" s="496"/>
      <c r="T3678" s="496"/>
      <c r="U3678" s="496"/>
      <c r="V3678" s="496"/>
      <c r="W3678" s="496"/>
      <c r="X3678" s="496"/>
      <c r="Y3678" s="496"/>
    </row>
    <row r="3679" spans="2:25" s="487" customFormat="1" x14ac:dyDescent="0.2">
      <c r="B3679" s="493"/>
      <c r="C3679" s="488"/>
      <c r="D3679" s="489"/>
      <c r="E3679" s="490"/>
      <c r="F3679" s="491"/>
      <c r="G3679" s="492"/>
      <c r="H3679" s="490"/>
      <c r="I3679" s="490"/>
      <c r="J3679" s="493"/>
      <c r="K3679" s="493"/>
      <c r="L3679" s="494"/>
      <c r="M3679" s="495"/>
      <c r="N3679" s="496"/>
      <c r="O3679" s="495"/>
      <c r="P3679" s="496"/>
      <c r="Q3679" s="496"/>
      <c r="R3679" s="496"/>
      <c r="S3679" s="496"/>
      <c r="T3679" s="496"/>
      <c r="U3679" s="496"/>
      <c r="V3679" s="496"/>
      <c r="W3679" s="496"/>
      <c r="X3679" s="496"/>
      <c r="Y3679" s="496"/>
    </row>
    <row r="3680" spans="2:25" s="487" customFormat="1" x14ac:dyDescent="0.2">
      <c r="B3680" s="493"/>
      <c r="C3680" s="488"/>
      <c r="D3680" s="489"/>
      <c r="E3680" s="490"/>
      <c r="F3680" s="491"/>
      <c r="G3680" s="492"/>
      <c r="H3680" s="490"/>
      <c r="I3680" s="490"/>
      <c r="J3680" s="493"/>
      <c r="K3680" s="493"/>
      <c r="L3680" s="494"/>
      <c r="M3680" s="495"/>
      <c r="N3680" s="496"/>
      <c r="O3680" s="495"/>
      <c r="P3680" s="496"/>
      <c r="Q3680" s="496"/>
      <c r="R3680" s="496"/>
      <c r="S3680" s="496"/>
      <c r="T3680" s="496"/>
      <c r="U3680" s="496"/>
      <c r="V3680" s="496"/>
      <c r="W3680" s="496"/>
      <c r="X3680" s="496"/>
      <c r="Y3680" s="496"/>
    </row>
    <row r="3681" spans="2:25" s="487" customFormat="1" x14ac:dyDescent="0.2">
      <c r="B3681" s="493"/>
      <c r="C3681" s="488"/>
      <c r="D3681" s="489"/>
      <c r="E3681" s="490"/>
      <c r="F3681" s="491"/>
      <c r="G3681" s="492"/>
      <c r="H3681" s="490"/>
      <c r="I3681" s="490"/>
      <c r="J3681" s="493"/>
      <c r="K3681" s="493"/>
      <c r="L3681" s="494"/>
      <c r="M3681" s="495"/>
      <c r="N3681" s="496"/>
      <c r="O3681" s="495"/>
      <c r="P3681" s="496"/>
      <c r="Q3681" s="496"/>
      <c r="R3681" s="496"/>
      <c r="S3681" s="496"/>
      <c r="T3681" s="496"/>
      <c r="U3681" s="496"/>
      <c r="V3681" s="496"/>
      <c r="W3681" s="496"/>
      <c r="X3681" s="496"/>
      <c r="Y3681" s="496"/>
    </row>
    <row r="3682" spans="2:25" s="487" customFormat="1" x14ac:dyDescent="0.2">
      <c r="B3682" s="493"/>
      <c r="C3682" s="488"/>
      <c r="D3682" s="489"/>
      <c r="E3682" s="490"/>
      <c r="F3682" s="491"/>
      <c r="G3682" s="492"/>
      <c r="H3682" s="490"/>
      <c r="I3682" s="490"/>
      <c r="J3682" s="493"/>
      <c r="K3682" s="493"/>
      <c r="L3682" s="494"/>
      <c r="M3682" s="495"/>
      <c r="N3682" s="496"/>
      <c r="O3682" s="495"/>
      <c r="P3682" s="496"/>
      <c r="Q3682" s="496"/>
      <c r="R3682" s="496"/>
      <c r="S3682" s="496"/>
      <c r="T3682" s="496"/>
      <c r="U3682" s="496"/>
      <c r="V3682" s="496"/>
      <c r="W3682" s="496"/>
      <c r="X3682" s="496"/>
      <c r="Y3682" s="496"/>
    </row>
    <row r="3683" spans="2:25" s="487" customFormat="1" x14ac:dyDescent="0.2">
      <c r="B3683" s="493"/>
      <c r="C3683" s="488"/>
      <c r="D3683" s="489"/>
      <c r="E3683" s="490"/>
      <c r="F3683" s="491"/>
      <c r="G3683" s="492"/>
      <c r="H3683" s="490"/>
      <c r="I3683" s="490"/>
      <c r="J3683" s="493"/>
      <c r="K3683" s="493"/>
      <c r="L3683" s="494"/>
      <c r="M3683" s="495"/>
      <c r="N3683" s="496"/>
      <c r="O3683" s="495"/>
      <c r="P3683" s="496"/>
      <c r="Q3683" s="496"/>
      <c r="R3683" s="496"/>
      <c r="S3683" s="496"/>
      <c r="T3683" s="496"/>
      <c r="U3683" s="496"/>
      <c r="V3683" s="496"/>
      <c r="W3683" s="496"/>
      <c r="X3683" s="496"/>
      <c r="Y3683" s="496"/>
    </row>
    <row r="3684" spans="2:25" s="487" customFormat="1" x14ac:dyDescent="0.2">
      <c r="B3684" s="493"/>
      <c r="C3684" s="488"/>
      <c r="D3684" s="489"/>
      <c r="E3684" s="490"/>
      <c r="F3684" s="491"/>
      <c r="G3684" s="492"/>
      <c r="H3684" s="490"/>
      <c r="I3684" s="490"/>
      <c r="J3684" s="493"/>
      <c r="K3684" s="493"/>
      <c r="L3684" s="494"/>
      <c r="M3684" s="495"/>
      <c r="N3684" s="496"/>
      <c r="O3684" s="495"/>
      <c r="P3684" s="496"/>
      <c r="Q3684" s="496"/>
      <c r="R3684" s="496"/>
      <c r="S3684" s="496"/>
      <c r="T3684" s="496"/>
      <c r="U3684" s="496"/>
      <c r="V3684" s="496"/>
      <c r="W3684" s="496"/>
      <c r="X3684" s="496"/>
      <c r="Y3684" s="496"/>
    </row>
    <row r="3685" spans="2:25" s="487" customFormat="1" x14ac:dyDescent="0.2">
      <c r="B3685" s="493"/>
      <c r="C3685" s="488"/>
      <c r="D3685" s="489"/>
      <c r="E3685" s="490"/>
      <c r="F3685" s="491"/>
      <c r="G3685" s="492"/>
      <c r="H3685" s="490"/>
      <c r="I3685" s="490"/>
      <c r="J3685" s="493"/>
      <c r="K3685" s="493"/>
      <c r="L3685" s="494"/>
      <c r="M3685" s="495"/>
      <c r="N3685" s="496"/>
      <c r="O3685" s="495"/>
      <c r="P3685" s="496"/>
      <c r="Q3685" s="496"/>
      <c r="R3685" s="496"/>
      <c r="S3685" s="496"/>
      <c r="T3685" s="496"/>
      <c r="U3685" s="496"/>
      <c r="V3685" s="496"/>
      <c r="W3685" s="496"/>
      <c r="X3685" s="496"/>
      <c r="Y3685" s="496"/>
    </row>
    <row r="3686" spans="2:25" s="487" customFormat="1" x14ac:dyDescent="0.2">
      <c r="B3686" s="493"/>
      <c r="C3686" s="488"/>
      <c r="D3686" s="489"/>
      <c r="E3686" s="490"/>
      <c r="F3686" s="491"/>
      <c r="G3686" s="492"/>
      <c r="H3686" s="490"/>
      <c r="I3686" s="490"/>
      <c r="J3686" s="493"/>
      <c r="K3686" s="493"/>
      <c r="L3686" s="494"/>
      <c r="M3686" s="495"/>
      <c r="N3686" s="496"/>
      <c r="O3686" s="495"/>
      <c r="P3686" s="496"/>
      <c r="Q3686" s="496"/>
      <c r="R3686" s="496"/>
      <c r="S3686" s="496"/>
      <c r="T3686" s="496"/>
      <c r="U3686" s="496"/>
      <c r="V3686" s="496"/>
      <c r="W3686" s="496"/>
      <c r="X3686" s="496"/>
      <c r="Y3686" s="496"/>
    </row>
    <row r="3687" spans="2:25" s="487" customFormat="1" x14ac:dyDescent="0.2">
      <c r="B3687" s="493"/>
      <c r="C3687" s="488"/>
      <c r="D3687" s="489"/>
      <c r="E3687" s="490"/>
      <c r="F3687" s="491"/>
      <c r="G3687" s="492"/>
      <c r="H3687" s="490"/>
      <c r="I3687" s="490"/>
      <c r="J3687" s="493"/>
      <c r="K3687" s="493"/>
      <c r="L3687" s="494"/>
      <c r="M3687" s="495"/>
      <c r="N3687" s="496"/>
      <c r="O3687" s="495"/>
      <c r="P3687" s="496"/>
      <c r="Q3687" s="496"/>
      <c r="R3687" s="496"/>
      <c r="S3687" s="496"/>
      <c r="T3687" s="496"/>
      <c r="U3687" s="496"/>
      <c r="V3687" s="496"/>
      <c r="W3687" s="496"/>
      <c r="X3687" s="496"/>
      <c r="Y3687" s="496"/>
    </row>
    <row r="3688" spans="2:25" s="487" customFormat="1" x14ac:dyDescent="0.2">
      <c r="B3688" s="493"/>
      <c r="C3688" s="488"/>
      <c r="D3688" s="489"/>
      <c r="E3688" s="490"/>
      <c r="F3688" s="491"/>
      <c r="G3688" s="492"/>
      <c r="H3688" s="490"/>
      <c r="I3688" s="490"/>
      <c r="J3688" s="493"/>
      <c r="K3688" s="493"/>
      <c r="L3688" s="494"/>
      <c r="M3688" s="495"/>
      <c r="N3688" s="496"/>
      <c r="O3688" s="495"/>
      <c r="P3688" s="496"/>
      <c r="Q3688" s="496"/>
      <c r="R3688" s="496"/>
      <c r="S3688" s="496"/>
      <c r="T3688" s="496"/>
      <c r="U3688" s="496"/>
      <c r="V3688" s="496"/>
      <c r="W3688" s="496"/>
      <c r="X3688" s="496"/>
      <c r="Y3688" s="496"/>
    </row>
    <row r="3689" spans="2:25" s="487" customFormat="1" x14ac:dyDescent="0.2">
      <c r="B3689" s="493"/>
      <c r="C3689" s="488"/>
      <c r="D3689" s="489"/>
      <c r="E3689" s="490"/>
      <c r="F3689" s="491"/>
      <c r="G3689" s="492"/>
      <c r="H3689" s="490"/>
      <c r="I3689" s="490"/>
      <c r="J3689" s="493"/>
      <c r="K3689" s="493"/>
      <c r="L3689" s="494"/>
      <c r="M3689" s="495"/>
      <c r="N3689" s="496"/>
      <c r="O3689" s="495"/>
      <c r="P3689" s="496"/>
      <c r="Q3689" s="496"/>
      <c r="R3689" s="496"/>
      <c r="S3689" s="496"/>
      <c r="T3689" s="496"/>
      <c r="U3689" s="496"/>
      <c r="V3689" s="496"/>
      <c r="W3689" s="496"/>
      <c r="X3689" s="496"/>
      <c r="Y3689" s="496"/>
    </row>
    <row r="3690" spans="2:25" s="487" customFormat="1" x14ac:dyDescent="0.2">
      <c r="B3690" s="493"/>
      <c r="C3690" s="488"/>
      <c r="D3690" s="489"/>
      <c r="E3690" s="490"/>
      <c r="F3690" s="491"/>
      <c r="G3690" s="492"/>
      <c r="H3690" s="490"/>
      <c r="I3690" s="490"/>
      <c r="J3690" s="493"/>
      <c r="K3690" s="493"/>
      <c r="L3690" s="494"/>
      <c r="M3690" s="495"/>
      <c r="N3690" s="496"/>
      <c r="O3690" s="495"/>
      <c r="P3690" s="496"/>
      <c r="Q3690" s="496"/>
      <c r="R3690" s="496"/>
      <c r="S3690" s="496"/>
      <c r="T3690" s="496"/>
      <c r="U3690" s="496"/>
      <c r="V3690" s="496"/>
      <c r="W3690" s="496"/>
      <c r="X3690" s="496"/>
      <c r="Y3690" s="496"/>
    </row>
    <row r="3691" spans="2:25" s="487" customFormat="1" x14ac:dyDescent="0.2">
      <c r="B3691" s="493"/>
      <c r="C3691" s="488"/>
      <c r="D3691" s="489"/>
      <c r="E3691" s="490"/>
      <c r="F3691" s="491"/>
      <c r="G3691" s="492"/>
      <c r="H3691" s="490"/>
      <c r="I3691" s="490"/>
      <c r="J3691" s="493"/>
      <c r="K3691" s="493"/>
      <c r="L3691" s="494"/>
      <c r="M3691" s="495"/>
      <c r="N3691" s="496"/>
      <c r="O3691" s="495"/>
      <c r="P3691" s="496"/>
      <c r="Q3691" s="496"/>
      <c r="R3691" s="496"/>
      <c r="S3691" s="496"/>
      <c r="T3691" s="496"/>
      <c r="U3691" s="496"/>
      <c r="V3691" s="496"/>
      <c r="W3691" s="496"/>
      <c r="X3691" s="496"/>
      <c r="Y3691" s="496"/>
    </row>
    <row r="3692" spans="2:25" s="487" customFormat="1" x14ac:dyDescent="0.2">
      <c r="B3692" s="493"/>
      <c r="C3692" s="488"/>
      <c r="D3692" s="489"/>
      <c r="E3692" s="490"/>
      <c r="F3692" s="491"/>
      <c r="G3692" s="492"/>
      <c r="H3692" s="490"/>
      <c r="I3692" s="490"/>
      <c r="J3692" s="493"/>
      <c r="K3692" s="493"/>
      <c r="L3692" s="494"/>
      <c r="M3692" s="495"/>
      <c r="N3692" s="496"/>
      <c r="O3692" s="495"/>
      <c r="P3692" s="496"/>
      <c r="Q3692" s="496"/>
      <c r="R3692" s="496"/>
      <c r="S3692" s="496"/>
      <c r="T3692" s="496"/>
      <c r="U3692" s="496"/>
      <c r="V3692" s="496"/>
      <c r="W3692" s="496"/>
      <c r="X3692" s="496"/>
      <c r="Y3692" s="496"/>
    </row>
    <row r="3693" spans="2:25" s="487" customFormat="1" x14ac:dyDescent="0.2">
      <c r="B3693" s="493"/>
      <c r="C3693" s="488"/>
      <c r="D3693" s="489"/>
      <c r="E3693" s="490"/>
      <c r="F3693" s="491"/>
      <c r="G3693" s="492"/>
      <c r="H3693" s="490"/>
      <c r="I3693" s="490"/>
      <c r="J3693" s="493"/>
      <c r="K3693" s="493"/>
      <c r="L3693" s="494"/>
      <c r="M3693" s="495"/>
      <c r="N3693" s="496"/>
      <c r="O3693" s="495"/>
      <c r="P3693" s="496"/>
      <c r="Q3693" s="496"/>
      <c r="R3693" s="496"/>
      <c r="S3693" s="496"/>
      <c r="T3693" s="496"/>
      <c r="U3693" s="496"/>
      <c r="V3693" s="496"/>
      <c r="W3693" s="496"/>
      <c r="X3693" s="496"/>
      <c r="Y3693" s="496"/>
    </row>
    <row r="3694" spans="2:25" s="487" customFormat="1" x14ac:dyDescent="0.2">
      <c r="B3694" s="493"/>
      <c r="C3694" s="488"/>
      <c r="D3694" s="489"/>
      <c r="E3694" s="490"/>
      <c r="F3694" s="491"/>
      <c r="G3694" s="492"/>
      <c r="H3694" s="490"/>
      <c r="I3694" s="490"/>
      <c r="J3694" s="493"/>
      <c r="K3694" s="493"/>
      <c r="L3694" s="494"/>
      <c r="M3694" s="495"/>
      <c r="N3694" s="496"/>
      <c r="O3694" s="495"/>
      <c r="P3694" s="496"/>
      <c r="Q3694" s="496"/>
      <c r="R3694" s="496"/>
      <c r="S3694" s="496"/>
      <c r="T3694" s="496"/>
      <c r="U3694" s="496"/>
      <c r="V3694" s="496"/>
      <c r="W3694" s="496"/>
      <c r="X3694" s="496"/>
      <c r="Y3694" s="496"/>
    </row>
    <row r="3695" spans="2:25" s="487" customFormat="1" x14ac:dyDescent="0.2">
      <c r="B3695" s="493"/>
      <c r="C3695" s="488"/>
      <c r="D3695" s="489"/>
      <c r="E3695" s="490"/>
      <c r="F3695" s="491"/>
      <c r="G3695" s="492"/>
      <c r="H3695" s="490"/>
      <c r="I3695" s="490"/>
      <c r="J3695" s="493"/>
      <c r="K3695" s="493"/>
      <c r="L3695" s="494"/>
      <c r="M3695" s="495"/>
      <c r="N3695" s="496"/>
      <c r="O3695" s="495"/>
      <c r="P3695" s="496"/>
      <c r="Q3695" s="496"/>
      <c r="R3695" s="496"/>
      <c r="S3695" s="496"/>
      <c r="T3695" s="496"/>
      <c r="U3695" s="496"/>
      <c r="V3695" s="496"/>
      <c r="W3695" s="496"/>
      <c r="X3695" s="496"/>
      <c r="Y3695" s="496"/>
    </row>
    <row r="3696" spans="2:25" s="487" customFormat="1" x14ac:dyDescent="0.2">
      <c r="B3696" s="493"/>
      <c r="C3696" s="488"/>
      <c r="D3696" s="489"/>
      <c r="E3696" s="490"/>
      <c r="F3696" s="491"/>
      <c r="G3696" s="492"/>
      <c r="H3696" s="490"/>
      <c r="I3696" s="490"/>
      <c r="J3696" s="493"/>
      <c r="K3696" s="493"/>
      <c r="L3696" s="494"/>
      <c r="M3696" s="495"/>
      <c r="N3696" s="496"/>
      <c r="O3696" s="495"/>
      <c r="P3696" s="496"/>
      <c r="Q3696" s="496"/>
      <c r="R3696" s="496"/>
      <c r="S3696" s="496"/>
      <c r="T3696" s="496"/>
      <c r="U3696" s="496"/>
      <c r="V3696" s="496"/>
      <c r="W3696" s="496"/>
      <c r="X3696" s="496"/>
      <c r="Y3696" s="496"/>
    </row>
    <row r="3697" spans="2:25" s="487" customFormat="1" x14ac:dyDescent="0.2">
      <c r="B3697" s="493"/>
      <c r="C3697" s="488"/>
      <c r="D3697" s="489"/>
      <c r="E3697" s="490"/>
      <c r="F3697" s="491"/>
      <c r="G3697" s="492"/>
      <c r="H3697" s="490"/>
      <c r="I3697" s="490"/>
      <c r="J3697" s="493"/>
      <c r="K3697" s="493"/>
      <c r="L3697" s="494"/>
      <c r="M3697" s="495"/>
      <c r="N3697" s="496"/>
      <c r="O3697" s="495"/>
      <c r="P3697" s="496"/>
      <c r="Q3697" s="496"/>
      <c r="R3697" s="496"/>
      <c r="S3697" s="496"/>
      <c r="T3697" s="496"/>
      <c r="U3697" s="496"/>
      <c r="V3697" s="496"/>
      <c r="W3697" s="496"/>
      <c r="X3697" s="496"/>
      <c r="Y3697" s="496"/>
    </row>
    <row r="3698" spans="2:25" s="487" customFormat="1" x14ac:dyDescent="0.2">
      <c r="B3698" s="493"/>
      <c r="C3698" s="488"/>
      <c r="D3698" s="489"/>
      <c r="E3698" s="490"/>
      <c r="F3698" s="491"/>
      <c r="G3698" s="492"/>
      <c r="H3698" s="490"/>
      <c r="I3698" s="490"/>
      <c r="J3698" s="493"/>
      <c r="K3698" s="493"/>
      <c r="L3698" s="494"/>
      <c r="M3698" s="495"/>
      <c r="N3698" s="496"/>
      <c r="O3698" s="495"/>
      <c r="P3698" s="496"/>
      <c r="Q3698" s="496"/>
      <c r="R3698" s="496"/>
      <c r="S3698" s="496"/>
      <c r="T3698" s="496"/>
      <c r="U3698" s="496"/>
      <c r="V3698" s="496"/>
      <c r="W3698" s="496"/>
      <c r="X3698" s="496"/>
      <c r="Y3698" s="496"/>
    </row>
    <row r="3699" spans="2:25" s="487" customFormat="1" x14ac:dyDescent="0.2">
      <c r="B3699" s="493"/>
      <c r="C3699" s="488"/>
      <c r="D3699" s="489"/>
      <c r="E3699" s="490"/>
      <c r="F3699" s="491"/>
      <c r="G3699" s="492"/>
      <c r="H3699" s="490"/>
      <c r="I3699" s="490"/>
      <c r="J3699" s="493"/>
      <c r="K3699" s="493"/>
      <c r="L3699" s="494"/>
      <c r="M3699" s="495"/>
      <c r="N3699" s="496"/>
      <c r="O3699" s="495"/>
      <c r="P3699" s="496"/>
      <c r="Q3699" s="496"/>
      <c r="R3699" s="496"/>
      <c r="S3699" s="496"/>
      <c r="T3699" s="496"/>
      <c r="U3699" s="496"/>
      <c r="V3699" s="496"/>
      <c r="W3699" s="496"/>
      <c r="X3699" s="496"/>
      <c r="Y3699" s="496"/>
    </row>
    <row r="3700" spans="2:25" s="487" customFormat="1" x14ac:dyDescent="0.2">
      <c r="B3700" s="493"/>
      <c r="C3700" s="488"/>
      <c r="D3700" s="489"/>
      <c r="E3700" s="490"/>
      <c r="F3700" s="491"/>
      <c r="G3700" s="492"/>
      <c r="H3700" s="490"/>
      <c r="I3700" s="490"/>
      <c r="J3700" s="493"/>
      <c r="K3700" s="493"/>
      <c r="L3700" s="494"/>
      <c r="M3700" s="495"/>
      <c r="N3700" s="496"/>
      <c r="O3700" s="495"/>
      <c r="P3700" s="496"/>
      <c r="Q3700" s="496"/>
      <c r="R3700" s="496"/>
      <c r="S3700" s="496"/>
      <c r="T3700" s="496"/>
      <c r="U3700" s="496"/>
      <c r="V3700" s="496"/>
      <c r="W3700" s="496"/>
      <c r="X3700" s="496"/>
      <c r="Y3700" s="496"/>
    </row>
    <row r="3701" spans="2:25" s="487" customFormat="1" x14ac:dyDescent="0.2">
      <c r="B3701" s="493"/>
      <c r="C3701" s="488"/>
      <c r="D3701" s="489"/>
      <c r="E3701" s="490"/>
      <c r="F3701" s="491"/>
      <c r="G3701" s="492"/>
      <c r="H3701" s="490"/>
      <c r="I3701" s="490"/>
      <c r="J3701" s="493"/>
      <c r="K3701" s="493"/>
      <c r="L3701" s="494"/>
      <c r="M3701" s="495"/>
      <c r="N3701" s="496"/>
      <c r="O3701" s="495"/>
      <c r="P3701" s="496"/>
      <c r="Q3701" s="496"/>
      <c r="R3701" s="496"/>
      <c r="S3701" s="496"/>
      <c r="T3701" s="496"/>
      <c r="U3701" s="496"/>
      <c r="V3701" s="496"/>
      <c r="W3701" s="496"/>
      <c r="X3701" s="496"/>
      <c r="Y3701" s="496"/>
    </row>
    <row r="3702" spans="2:25" s="487" customFormat="1" x14ac:dyDescent="0.2">
      <c r="B3702" s="493"/>
      <c r="C3702" s="488"/>
      <c r="D3702" s="489"/>
      <c r="E3702" s="490"/>
      <c r="F3702" s="491"/>
      <c r="G3702" s="492"/>
      <c r="H3702" s="490"/>
      <c r="I3702" s="490"/>
      <c r="J3702" s="493"/>
      <c r="K3702" s="493"/>
      <c r="L3702" s="494"/>
      <c r="M3702" s="495"/>
      <c r="N3702" s="496"/>
      <c r="O3702" s="495"/>
      <c r="P3702" s="496"/>
      <c r="Q3702" s="496"/>
      <c r="R3702" s="496"/>
      <c r="S3702" s="496"/>
      <c r="T3702" s="496"/>
      <c r="U3702" s="496"/>
      <c r="V3702" s="496"/>
      <c r="W3702" s="496"/>
      <c r="X3702" s="496"/>
      <c r="Y3702" s="496"/>
    </row>
    <row r="3703" spans="2:25" s="487" customFormat="1" x14ac:dyDescent="0.2">
      <c r="B3703" s="493"/>
      <c r="C3703" s="488"/>
      <c r="D3703" s="489"/>
      <c r="E3703" s="490"/>
      <c r="F3703" s="491"/>
      <c r="G3703" s="492"/>
      <c r="H3703" s="490"/>
      <c r="I3703" s="490"/>
      <c r="J3703" s="493"/>
      <c r="K3703" s="493"/>
      <c r="L3703" s="494"/>
      <c r="M3703" s="495"/>
      <c r="N3703" s="496"/>
      <c r="O3703" s="495"/>
      <c r="P3703" s="496"/>
      <c r="Q3703" s="496"/>
      <c r="R3703" s="496"/>
      <c r="S3703" s="496"/>
      <c r="T3703" s="496"/>
      <c r="U3703" s="496"/>
      <c r="V3703" s="496"/>
      <c r="W3703" s="496"/>
      <c r="X3703" s="496"/>
      <c r="Y3703" s="496"/>
    </row>
    <row r="3704" spans="2:25" s="487" customFormat="1" x14ac:dyDescent="0.2">
      <c r="B3704" s="493"/>
      <c r="C3704" s="488"/>
      <c r="D3704" s="489"/>
      <c r="E3704" s="490"/>
      <c r="F3704" s="491"/>
      <c r="G3704" s="492"/>
      <c r="H3704" s="490"/>
      <c r="I3704" s="490"/>
      <c r="J3704" s="493"/>
      <c r="K3704" s="493"/>
      <c r="L3704" s="494"/>
      <c r="M3704" s="495"/>
      <c r="N3704" s="496"/>
      <c r="O3704" s="495"/>
      <c r="P3704" s="496"/>
      <c r="Q3704" s="496"/>
      <c r="R3704" s="496"/>
      <c r="S3704" s="496"/>
      <c r="T3704" s="496"/>
      <c r="U3704" s="496"/>
      <c r="V3704" s="496"/>
      <c r="W3704" s="496"/>
      <c r="X3704" s="496"/>
      <c r="Y3704" s="496"/>
    </row>
    <row r="3705" spans="2:25" s="487" customFormat="1" x14ac:dyDescent="0.2">
      <c r="B3705" s="493"/>
      <c r="C3705" s="488"/>
      <c r="D3705" s="489"/>
      <c r="E3705" s="490"/>
      <c r="F3705" s="491"/>
      <c r="G3705" s="492"/>
      <c r="H3705" s="490"/>
      <c r="I3705" s="490"/>
      <c r="J3705" s="493"/>
      <c r="K3705" s="493"/>
      <c r="L3705" s="494"/>
      <c r="M3705" s="495"/>
      <c r="N3705" s="496"/>
      <c r="O3705" s="495"/>
      <c r="P3705" s="496"/>
      <c r="Q3705" s="496"/>
      <c r="R3705" s="496"/>
      <c r="S3705" s="496"/>
      <c r="T3705" s="496"/>
      <c r="U3705" s="496"/>
      <c r="V3705" s="496"/>
      <c r="W3705" s="496"/>
      <c r="X3705" s="496"/>
      <c r="Y3705" s="496"/>
    </row>
    <row r="3706" spans="2:25" s="487" customFormat="1" x14ac:dyDescent="0.2">
      <c r="B3706" s="493"/>
      <c r="C3706" s="488"/>
      <c r="D3706" s="489"/>
      <c r="E3706" s="490"/>
      <c r="F3706" s="491"/>
      <c r="G3706" s="492"/>
      <c r="H3706" s="490"/>
      <c r="I3706" s="490"/>
      <c r="J3706" s="493"/>
      <c r="K3706" s="493"/>
      <c r="L3706" s="494"/>
      <c r="M3706" s="495"/>
      <c r="N3706" s="496"/>
      <c r="O3706" s="495"/>
      <c r="P3706" s="496"/>
      <c r="Q3706" s="496"/>
      <c r="R3706" s="496"/>
      <c r="S3706" s="496"/>
      <c r="T3706" s="496"/>
      <c r="U3706" s="496"/>
      <c r="V3706" s="496"/>
      <c r="W3706" s="496"/>
      <c r="X3706" s="496"/>
      <c r="Y3706" s="496"/>
    </row>
    <row r="3707" spans="2:25" s="487" customFormat="1" x14ac:dyDescent="0.2">
      <c r="B3707" s="493"/>
      <c r="C3707" s="488"/>
      <c r="D3707" s="489"/>
      <c r="E3707" s="490"/>
      <c r="F3707" s="491"/>
      <c r="G3707" s="492"/>
      <c r="H3707" s="490"/>
      <c r="I3707" s="490"/>
      <c r="J3707" s="493"/>
      <c r="K3707" s="493"/>
      <c r="L3707" s="494"/>
      <c r="M3707" s="495"/>
      <c r="N3707" s="496"/>
      <c r="O3707" s="495"/>
      <c r="P3707" s="496"/>
      <c r="Q3707" s="496"/>
      <c r="R3707" s="496"/>
      <c r="S3707" s="496"/>
      <c r="T3707" s="496"/>
      <c r="U3707" s="496"/>
      <c r="V3707" s="496"/>
      <c r="W3707" s="496"/>
      <c r="X3707" s="496"/>
      <c r="Y3707" s="496"/>
    </row>
    <row r="3708" spans="2:25" s="487" customFormat="1" x14ac:dyDescent="0.2">
      <c r="B3708" s="493"/>
      <c r="C3708" s="488"/>
      <c r="D3708" s="489"/>
      <c r="E3708" s="490"/>
      <c r="F3708" s="491"/>
      <c r="G3708" s="492"/>
      <c r="H3708" s="490"/>
      <c r="I3708" s="490"/>
      <c r="J3708" s="493"/>
      <c r="K3708" s="493"/>
      <c r="L3708" s="494"/>
      <c r="M3708" s="495"/>
      <c r="N3708" s="496"/>
      <c r="O3708" s="495"/>
      <c r="P3708" s="496"/>
      <c r="Q3708" s="496"/>
      <c r="R3708" s="496"/>
      <c r="S3708" s="496"/>
      <c r="T3708" s="496"/>
      <c r="U3708" s="496"/>
      <c r="V3708" s="496"/>
      <c r="W3708" s="496"/>
      <c r="X3708" s="496"/>
      <c r="Y3708" s="496"/>
    </row>
    <row r="3709" spans="2:25" s="487" customFormat="1" x14ac:dyDescent="0.2">
      <c r="B3709" s="493"/>
      <c r="C3709" s="488"/>
      <c r="D3709" s="489"/>
      <c r="E3709" s="490"/>
      <c r="F3709" s="491"/>
      <c r="G3709" s="492"/>
      <c r="H3709" s="490"/>
      <c r="I3709" s="490"/>
      <c r="J3709" s="493"/>
      <c r="K3709" s="493"/>
      <c r="L3709" s="494"/>
      <c r="M3709" s="495"/>
      <c r="N3709" s="496"/>
      <c r="O3709" s="495"/>
      <c r="P3709" s="496"/>
      <c r="Q3709" s="496"/>
      <c r="R3709" s="496"/>
      <c r="S3709" s="496"/>
      <c r="T3709" s="496"/>
      <c r="U3709" s="496"/>
      <c r="V3709" s="496"/>
      <c r="W3709" s="496"/>
      <c r="X3709" s="496"/>
      <c r="Y3709" s="496"/>
    </row>
    <row r="3710" spans="2:25" s="487" customFormat="1" x14ac:dyDescent="0.2">
      <c r="B3710" s="493"/>
      <c r="C3710" s="488"/>
      <c r="D3710" s="489"/>
      <c r="E3710" s="490"/>
      <c r="F3710" s="491"/>
      <c r="G3710" s="492"/>
      <c r="H3710" s="490"/>
      <c r="I3710" s="490"/>
      <c r="J3710" s="493"/>
      <c r="K3710" s="493"/>
      <c r="L3710" s="494"/>
      <c r="M3710" s="495"/>
      <c r="N3710" s="496"/>
      <c r="O3710" s="495"/>
      <c r="P3710" s="496"/>
      <c r="Q3710" s="496"/>
      <c r="R3710" s="496"/>
      <c r="S3710" s="496"/>
      <c r="T3710" s="496"/>
      <c r="U3710" s="496"/>
      <c r="V3710" s="496"/>
      <c r="W3710" s="496"/>
      <c r="X3710" s="496"/>
      <c r="Y3710" s="496"/>
    </row>
    <row r="3711" spans="2:25" s="487" customFormat="1" x14ac:dyDescent="0.2">
      <c r="B3711" s="493"/>
      <c r="C3711" s="488"/>
      <c r="D3711" s="489"/>
      <c r="E3711" s="490"/>
      <c r="F3711" s="491"/>
      <c r="G3711" s="492"/>
      <c r="H3711" s="490"/>
      <c r="I3711" s="490"/>
      <c r="J3711" s="493"/>
      <c r="K3711" s="493"/>
      <c r="L3711" s="494"/>
      <c r="M3711" s="495"/>
      <c r="N3711" s="496"/>
      <c r="O3711" s="495"/>
      <c r="P3711" s="496"/>
      <c r="Q3711" s="496"/>
      <c r="R3711" s="496"/>
      <c r="S3711" s="496"/>
      <c r="T3711" s="496"/>
      <c r="U3711" s="496"/>
      <c r="V3711" s="496"/>
      <c r="W3711" s="496"/>
      <c r="X3711" s="496"/>
      <c r="Y3711" s="496"/>
    </row>
    <row r="3712" spans="2:25" s="487" customFormat="1" x14ac:dyDescent="0.2">
      <c r="B3712" s="493"/>
      <c r="C3712" s="488"/>
      <c r="D3712" s="489"/>
      <c r="E3712" s="490"/>
      <c r="F3712" s="491"/>
      <c r="G3712" s="492"/>
      <c r="H3712" s="490"/>
      <c r="I3712" s="490"/>
      <c r="J3712" s="493"/>
      <c r="K3712" s="493"/>
      <c r="L3712" s="494"/>
      <c r="M3712" s="495"/>
      <c r="N3712" s="496"/>
      <c r="O3712" s="495"/>
      <c r="P3712" s="496"/>
      <c r="Q3712" s="496"/>
      <c r="R3712" s="496"/>
      <c r="S3712" s="496"/>
      <c r="T3712" s="496"/>
      <c r="U3712" s="496"/>
      <c r="V3712" s="496"/>
      <c r="W3712" s="496"/>
      <c r="X3712" s="496"/>
      <c r="Y3712" s="496"/>
    </row>
    <row r="3713" spans="2:25" s="487" customFormat="1" x14ac:dyDescent="0.2">
      <c r="B3713" s="493"/>
      <c r="C3713" s="488"/>
      <c r="D3713" s="489"/>
      <c r="E3713" s="490"/>
      <c r="F3713" s="491"/>
      <c r="G3713" s="492"/>
      <c r="H3713" s="490"/>
      <c r="I3713" s="490"/>
      <c r="J3713" s="493"/>
      <c r="K3713" s="493"/>
      <c r="L3713" s="494"/>
      <c r="M3713" s="495"/>
      <c r="N3713" s="496"/>
      <c r="O3713" s="495"/>
      <c r="P3713" s="496"/>
      <c r="Q3713" s="496"/>
      <c r="R3713" s="496"/>
      <c r="S3713" s="496"/>
      <c r="T3713" s="496"/>
      <c r="U3713" s="496"/>
      <c r="V3713" s="496"/>
      <c r="W3713" s="496"/>
      <c r="X3713" s="496"/>
      <c r="Y3713" s="496"/>
    </row>
    <row r="3714" spans="2:25" s="487" customFormat="1" x14ac:dyDescent="0.2">
      <c r="B3714" s="493"/>
      <c r="C3714" s="488"/>
      <c r="D3714" s="489"/>
      <c r="E3714" s="490"/>
      <c r="F3714" s="491"/>
      <c r="G3714" s="492"/>
      <c r="H3714" s="490"/>
      <c r="I3714" s="490"/>
      <c r="J3714" s="493"/>
      <c r="K3714" s="493"/>
      <c r="L3714" s="494"/>
      <c r="M3714" s="495"/>
      <c r="N3714" s="496"/>
      <c r="O3714" s="495"/>
      <c r="P3714" s="496"/>
      <c r="Q3714" s="496"/>
      <c r="R3714" s="496"/>
      <c r="S3714" s="496"/>
      <c r="T3714" s="496"/>
      <c r="U3714" s="496"/>
      <c r="V3714" s="496"/>
      <c r="W3714" s="496"/>
      <c r="X3714" s="496"/>
      <c r="Y3714" s="496"/>
    </row>
    <row r="3715" spans="2:25" s="487" customFormat="1" x14ac:dyDescent="0.2">
      <c r="B3715" s="493"/>
      <c r="C3715" s="488"/>
      <c r="D3715" s="489"/>
      <c r="E3715" s="490"/>
      <c r="F3715" s="491"/>
      <c r="G3715" s="492"/>
      <c r="H3715" s="490"/>
      <c r="I3715" s="490"/>
      <c r="J3715" s="493"/>
      <c r="K3715" s="493"/>
      <c r="L3715" s="494"/>
      <c r="M3715" s="495"/>
      <c r="N3715" s="496"/>
      <c r="O3715" s="495"/>
      <c r="P3715" s="496"/>
      <c r="Q3715" s="496"/>
      <c r="R3715" s="496"/>
      <c r="S3715" s="496"/>
      <c r="T3715" s="496"/>
      <c r="U3715" s="496"/>
      <c r="V3715" s="496"/>
      <c r="W3715" s="496"/>
      <c r="X3715" s="496"/>
      <c r="Y3715" s="496"/>
    </row>
    <row r="3716" spans="2:25" s="487" customFormat="1" x14ac:dyDescent="0.2">
      <c r="B3716" s="493"/>
      <c r="C3716" s="488"/>
      <c r="D3716" s="489"/>
      <c r="E3716" s="490"/>
      <c r="F3716" s="491"/>
      <c r="G3716" s="492"/>
      <c r="H3716" s="490"/>
      <c r="I3716" s="490"/>
      <c r="J3716" s="493"/>
      <c r="K3716" s="493"/>
      <c r="L3716" s="494"/>
      <c r="M3716" s="495"/>
      <c r="N3716" s="496"/>
      <c r="O3716" s="495"/>
      <c r="P3716" s="496"/>
      <c r="Q3716" s="496"/>
      <c r="R3716" s="496"/>
      <c r="S3716" s="496"/>
      <c r="T3716" s="496"/>
      <c r="U3716" s="496"/>
      <c r="V3716" s="496"/>
      <c r="W3716" s="496"/>
      <c r="X3716" s="496"/>
      <c r="Y3716" s="496"/>
    </row>
    <row r="3717" spans="2:25" s="487" customFormat="1" x14ac:dyDescent="0.2">
      <c r="B3717" s="493"/>
      <c r="C3717" s="488"/>
      <c r="D3717" s="489"/>
      <c r="E3717" s="490"/>
      <c r="F3717" s="491"/>
      <c r="G3717" s="492"/>
      <c r="H3717" s="490"/>
      <c r="I3717" s="490"/>
      <c r="J3717" s="493"/>
      <c r="K3717" s="493"/>
      <c r="L3717" s="494"/>
      <c r="M3717" s="495"/>
      <c r="N3717" s="496"/>
      <c r="O3717" s="495"/>
      <c r="P3717" s="496"/>
      <c r="Q3717" s="496"/>
      <c r="R3717" s="496"/>
      <c r="S3717" s="496"/>
      <c r="T3717" s="496"/>
      <c r="U3717" s="496"/>
      <c r="V3717" s="496"/>
      <c r="W3717" s="496"/>
      <c r="X3717" s="496"/>
      <c r="Y3717" s="496"/>
    </row>
    <row r="3718" spans="2:25" s="487" customFormat="1" x14ac:dyDescent="0.2">
      <c r="B3718" s="493"/>
      <c r="C3718" s="488"/>
      <c r="D3718" s="489"/>
      <c r="E3718" s="490"/>
      <c r="F3718" s="491"/>
      <c r="G3718" s="492"/>
      <c r="H3718" s="490"/>
      <c r="I3718" s="490"/>
      <c r="J3718" s="493"/>
      <c r="K3718" s="493"/>
      <c r="L3718" s="494"/>
      <c r="M3718" s="495"/>
      <c r="N3718" s="496"/>
      <c r="O3718" s="495"/>
      <c r="P3718" s="496"/>
      <c r="Q3718" s="496"/>
      <c r="R3718" s="496"/>
      <c r="S3718" s="496"/>
      <c r="T3718" s="496"/>
      <c r="U3718" s="496"/>
      <c r="V3718" s="496"/>
      <c r="W3718" s="496"/>
      <c r="X3718" s="496"/>
      <c r="Y3718" s="496"/>
    </row>
    <row r="3719" spans="2:25" s="487" customFormat="1" x14ac:dyDescent="0.2">
      <c r="B3719" s="493"/>
      <c r="C3719" s="488"/>
      <c r="D3719" s="489"/>
      <c r="E3719" s="490"/>
      <c r="F3719" s="491"/>
      <c r="G3719" s="492"/>
      <c r="H3719" s="490"/>
      <c r="I3719" s="490"/>
      <c r="J3719" s="493"/>
      <c r="K3719" s="493"/>
      <c r="L3719" s="494"/>
      <c r="M3719" s="495"/>
      <c r="N3719" s="496"/>
      <c r="O3719" s="495"/>
      <c r="P3719" s="496"/>
      <c r="Q3719" s="496"/>
      <c r="R3719" s="496"/>
      <c r="S3719" s="496"/>
      <c r="T3719" s="496"/>
      <c r="U3719" s="496"/>
      <c r="V3719" s="496"/>
      <c r="W3719" s="496"/>
      <c r="X3719" s="496"/>
      <c r="Y3719" s="496"/>
    </row>
    <row r="3720" spans="2:25" s="487" customFormat="1" x14ac:dyDescent="0.2">
      <c r="B3720" s="493"/>
      <c r="C3720" s="488"/>
      <c r="D3720" s="489"/>
      <c r="E3720" s="490"/>
      <c r="F3720" s="491"/>
      <c r="G3720" s="492"/>
      <c r="H3720" s="490"/>
      <c r="I3720" s="490"/>
      <c r="J3720" s="493"/>
      <c r="K3720" s="493"/>
      <c r="L3720" s="494"/>
      <c r="M3720" s="495"/>
      <c r="N3720" s="496"/>
      <c r="O3720" s="495"/>
      <c r="P3720" s="496"/>
      <c r="Q3720" s="496"/>
      <c r="R3720" s="496"/>
      <c r="S3720" s="496"/>
      <c r="T3720" s="496"/>
      <c r="U3720" s="496"/>
      <c r="V3720" s="496"/>
      <c r="W3720" s="496"/>
      <c r="X3720" s="496"/>
      <c r="Y3720" s="496"/>
    </row>
    <row r="3721" spans="2:25" s="487" customFormat="1" x14ac:dyDescent="0.2">
      <c r="B3721" s="493"/>
      <c r="C3721" s="488"/>
      <c r="D3721" s="489"/>
      <c r="E3721" s="490"/>
      <c r="F3721" s="491"/>
      <c r="G3721" s="492"/>
      <c r="H3721" s="490"/>
      <c r="I3721" s="490"/>
      <c r="J3721" s="493"/>
      <c r="K3721" s="493"/>
      <c r="L3721" s="494"/>
      <c r="M3721" s="495"/>
      <c r="N3721" s="496"/>
      <c r="O3721" s="495"/>
      <c r="P3721" s="496"/>
      <c r="Q3721" s="496"/>
      <c r="R3721" s="496"/>
      <c r="S3721" s="496"/>
      <c r="T3721" s="496"/>
      <c r="U3721" s="496"/>
      <c r="V3721" s="496"/>
      <c r="W3721" s="496"/>
      <c r="X3721" s="496"/>
      <c r="Y3721" s="496"/>
    </row>
    <row r="3722" spans="2:25" s="487" customFormat="1" x14ac:dyDescent="0.2">
      <c r="B3722" s="493"/>
      <c r="C3722" s="488"/>
      <c r="D3722" s="489"/>
      <c r="E3722" s="490"/>
      <c r="F3722" s="491"/>
      <c r="G3722" s="492"/>
      <c r="H3722" s="490"/>
      <c r="I3722" s="490"/>
      <c r="J3722" s="493"/>
      <c r="K3722" s="493"/>
      <c r="L3722" s="494"/>
      <c r="M3722" s="495"/>
      <c r="N3722" s="496"/>
      <c r="O3722" s="495"/>
      <c r="P3722" s="496"/>
      <c r="Q3722" s="496"/>
      <c r="R3722" s="496"/>
      <c r="S3722" s="496"/>
      <c r="T3722" s="496"/>
      <c r="U3722" s="496"/>
      <c r="V3722" s="496"/>
      <c r="W3722" s="496"/>
      <c r="X3722" s="496"/>
      <c r="Y3722" s="496"/>
    </row>
    <row r="3723" spans="2:25" s="487" customFormat="1" x14ac:dyDescent="0.2">
      <c r="B3723" s="493"/>
      <c r="C3723" s="488"/>
      <c r="D3723" s="489"/>
      <c r="E3723" s="490"/>
      <c r="F3723" s="491"/>
      <c r="G3723" s="492"/>
      <c r="H3723" s="490"/>
      <c r="I3723" s="490"/>
      <c r="J3723" s="493"/>
      <c r="K3723" s="493"/>
      <c r="L3723" s="494"/>
      <c r="M3723" s="495"/>
      <c r="N3723" s="496"/>
      <c r="O3723" s="495"/>
      <c r="P3723" s="496"/>
      <c r="Q3723" s="496"/>
      <c r="R3723" s="496"/>
      <c r="S3723" s="496"/>
      <c r="T3723" s="496"/>
      <c r="U3723" s="496"/>
      <c r="V3723" s="496"/>
      <c r="W3723" s="496"/>
      <c r="X3723" s="496"/>
      <c r="Y3723" s="496"/>
    </row>
    <row r="3724" spans="2:25" s="487" customFormat="1" x14ac:dyDescent="0.2">
      <c r="B3724" s="493"/>
      <c r="C3724" s="488"/>
      <c r="D3724" s="489"/>
      <c r="E3724" s="490"/>
      <c r="F3724" s="491"/>
      <c r="G3724" s="492"/>
      <c r="H3724" s="490"/>
      <c r="I3724" s="490"/>
      <c r="J3724" s="493"/>
      <c r="K3724" s="493"/>
      <c r="L3724" s="494"/>
      <c r="M3724" s="495"/>
      <c r="N3724" s="496"/>
      <c r="O3724" s="495"/>
      <c r="P3724" s="496"/>
      <c r="Q3724" s="496"/>
      <c r="R3724" s="496"/>
      <c r="S3724" s="496"/>
      <c r="T3724" s="496"/>
      <c r="U3724" s="496"/>
      <c r="V3724" s="496"/>
      <c r="W3724" s="496"/>
      <c r="X3724" s="496"/>
      <c r="Y3724" s="496"/>
    </row>
    <row r="3725" spans="2:25" s="487" customFormat="1" x14ac:dyDescent="0.2">
      <c r="B3725" s="493"/>
      <c r="C3725" s="488"/>
      <c r="D3725" s="489"/>
      <c r="E3725" s="490"/>
      <c r="F3725" s="491"/>
      <c r="G3725" s="492"/>
      <c r="H3725" s="490"/>
      <c r="I3725" s="490"/>
      <c r="J3725" s="493"/>
      <c r="K3725" s="493"/>
      <c r="L3725" s="494"/>
      <c r="M3725" s="495"/>
      <c r="N3725" s="496"/>
      <c r="O3725" s="495"/>
      <c r="P3725" s="496"/>
      <c r="Q3725" s="496"/>
      <c r="R3725" s="496"/>
      <c r="S3725" s="496"/>
      <c r="T3725" s="496"/>
      <c r="U3725" s="496"/>
      <c r="V3725" s="496"/>
      <c r="W3725" s="496"/>
      <c r="X3725" s="496"/>
      <c r="Y3725" s="496"/>
    </row>
    <row r="3726" spans="2:25" s="487" customFormat="1" x14ac:dyDescent="0.2">
      <c r="B3726" s="493"/>
      <c r="C3726" s="488"/>
      <c r="D3726" s="489"/>
      <c r="E3726" s="490"/>
      <c r="F3726" s="491"/>
      <c r="G3726" s="492"/>
      <c r="H3726" s="490"/>
      <c r="I3726" s="490"/>
      <c r="J3726" s="493"/>
      <c r="K3726" s="493"/>
      <c r="L3726" s="494"/>
      <c r="M3726" s="495"/>
      <c r="N3726" s="496"/>
      <c r="O3726" s="495"/>
      <c r="P3726" s="496"/>
      <c r="Q3726" s="496"/>
      <c r="R3726" s="496"/>
      <c r="S3726" s="496"/>
      <c r="T3726" s="496"/>
      <c r="U3726" s="496"/>
      <c r="V3726" s="496"/>
      <c r="W3726" s="496"/>
      <c r="X3726" s="496"/>
      <c r="Y3726" s="496"/>
    </row>
    <row r="3727" spans="2:25" s="487" customFormat="1" x14ac:dyDescent="0.2">
      <c r="B3727" s="493"/>
      <c r="C3727" s="488"/>
      <c r="D3727" s="489"/>
      <c r="E3727" s="490"/>
      <c r="F3727" s="491"/>
      <c r="G3727" s="492"/>
      <c r="H3727" s="490"/>
      <c r="I3727" s="490"/>
      <c r="J3727" s="493"/>
      <c r="K3727" s="493"/>
      <c r="L3727" s="494"/>
      <c r="M3727" s="495"/>
      <c r="N3727" s="496"/>
      <c r="O3727" s="495"/>
      <c r="P3727" s="496"/>
      <c r="Q3727" s="496"/>
      <c r="R3727" s="496"/>
      <c r="S3727" s="496"/>
      <c r="T3727" s="496"/>
      <c r="U3727" s="496"/>
      <c r="V3727" s="496"/>
      <c r="W3727" s="496"/>
      <c r="X3727" s="496"/>
      <c r="Y3727" s="496"/>
    </row>
    <row r="3728" spans="2:25" s="487" customFormat="1" x14ac:dyDescent="0.2">
      <c r="B3728" s="493"/>
      <c r="C3728" s="488"/>
      <c r="D3728" s="489"/>
      <c r="E3728" s="490"/>
      <c r="F3728" s="491"/>
      <c r="G3728" s="492"/>
      <c r="H3728" s="490"/>
      <c r="I3728" s="490"/>
      <c r="J3728" s="493"/>
      <c r="K3728" s="493"/>
      <c r="L3728" s="494"/>
      <c r="M3728" s="495"/>
      <c r="N3728" s="496"/>
      <c r="O3728" s="495"/>
      <c r="P3728" s="496"/>
      <c r="Q3728" s="496"/>
      <c r="R3728" s="496"/>
      <c r="S3728" s="496"/>
      <c r="T3728" s="496"/>
      <c r="U3728" s="496"/>
      <c r="V3728" s="496"/>
      <c r="W3728" s="496"/>
      <c r="X3728" s="496"/>
      <c r="Y3728" s="496"/>
    </row>
    <row r="3729" spans="2:25" s="487" customFormat="1" x14ac:dyDescent="0.2">
      <c r="B3729" s="493"/>
      <c r="C3729" s="488"/>
      <c r="D3729" s="489"/>
      <c r="E3729" s="490"/>
      <c r="F3729" s="491"/>
      <c r="G3729" s="492"/>
      <c r="H3729" s="490"/>
      <c r="I3729" s="490"/>
      <c r="J3729" s="493"/>
      <c r="K3729" s="493"/>
      <c r="L3729" s="494"/>
      <c r="M3729" s="495"/>
      <c r="N3729" s="496"/>
      <c r="O3729" s="495"/>
      <c r="P3729" s="496"/>
      <c r="Q3729" s="496"/>
      <c r="R3729" s="496"/>
      <c r="S3729" s="496"/>
      <c r="T3729" s="496"/>
      <c r="U3729" s="496"/>
      <c r="V3729" s="496"/>
      <c r="W3729" s="496"/>
      <c r="X3729" s="496"/>
      <c r="Y3729" s="496"/>
    </row>
    <row r="3730" spans="2:25" s="487" customFormat="1" x14ac:dyDescent="0.2">
      <c r="B3730" s="493"/>
      <c r="C3730" s="488"/>
      <c r="D3730" s="489"/>
      <c r="E3730" s="490"/>
      <c r="F3730" s="491"/>
      <c r="G3730" s="492"/>
      <c r="H3730" s="490"/>
      <c r="I3730" s="490"/>
      <c r="J3730" s="493"/>
      <c r="K3730" s="493"/>
      <c r="L3730" s="494"/>
      <c r="M3730" s="495"/>
      <c r="N3730" s="496"/>
      <c r="O3730" s="495"/>
      <c r="P3730" s="496"/>
      <c r="Q3730" s="496"/>
      <c r="R3730" s="496"/>
      <c r="S3730" s="496"/>
      <c r="T3730" s="496"/>
      <c r="U3730" s="496"/>
      <c r="V3730" s="496"/>
      <c r="W3730" s="496"/>
      <c r="X3730" s="496"/>
      <c r="Y3730" s="496"/>
    </row>
    <row r="3731" spans="2:25" s="487" customFormat="1" x14ac:dyDescent="0.2">
      <c r="B3731" s="493"/>
      <c r="C3731" s="488"/>
      <c r="D3731" s="489"/>
      <c r="E3731" s="490"/>
      <c r="F3731" s="491"/>
      <c r="G3731" s="492"/>
      <c r="H3731" s="490"/>
      <c r="I3731" s="490"/>
      <c r="J3731" s="493"/>
      <c r="K3731" s="493"/>
      <c r="L3731" s="494"/>
      <c r="M3731" s="495"/>
      <c r="N3731" s="496"/>
      <c r="O3731" s="495"/>
      <c r="P3731" s="496"/>
      <c r="Q3731" s="496"/>
      <c r="R3731" s="496"/>
      <c r="S3731" s="496"/>
      <c r="T3731" s="496"/>
      <c r="U3731" s="496"/>
      <c r="V3731" s="496"/>
      <c r="W3731" s="496"/>
      <c r="X3731" s="496"/>
      <c r="Y3731" s="496"/>
    </row>
    <row r="3732" spans="2:25" s="487" customFormat="1" x14ac:dyDescent="0.2">
      <c r="B3732" s="493"/>
      <c r="C3732" s="488"/>
      <c r="D3732" s="489"/>
      <c r="E3732" s="490"/>
      <c r="F3732" s="491"/>
      <c r="G3732" s="492"/>
      <c r="H3732" s="490"/>
      <c r="I3732" s="490"/>
      <c r="J3732" s="493"/>
      <c r="K3732" s="493"/>
      <c r="L3732" s="494"/>
      <c r="M3732" s="495"/>
      <c r="N3732" s="496"/>
      <c r="O3732" s="495"/>
      <c r="P3732" s="496"/>
      <c r="Q3732" s="496"/>
      <c r="R3732" s="496"/>
      <c r="S3732" s="496"/>
      <c r="T3732" s="496"/>
      <c r="U3732" s="496"/>
      <c r="V3732" s="496"/>
      <c r="W3732" s="496"/>
      <c r="X3732" s="496"/>
      <c r="Y3732" s="496"/>
    </row>
    <row r="3733" spans="2:25" s="487" customFormat="1" x14ac:dyDescent="0.2">
      <c r="B3733" s="493"/>
      <c r="C3733" s="488"/>
      <c r="D3733" s="489"/>
      <c r="E3733" s="490"/>
      <c r="F3733" s="491"/>
      <c r="G3733" s="492"/>
      <c r="H3733" s="490"/>
      <c r="I3733" s="490"/>
      <c r="J3733" s="493"/>
      <c r="K3733" s="493"/>
      <c r="L3733" s="494"/>
      <c r="M3733" s="495"/>
      <c r="N3733" s="496"/>
      <c r="O3733" s="495"/>
      <c r="P3733" s="496"/>
      <c r="Q3733" s="496"/>
      <c r="R3733" s="496"/>
      <c r="S3733" s="496"/>
      <c r="T3733" s="496"/>
      <c r="U3733" s="496"/>
      <c r="V3733" s="496"/>
      <c r="W3733" s="496"/>
      <c r="X3733" s="496"/>
      <c r="Y3733" s="496"/>
    </row>
    <row r="3734" spans="2:25" s="487" customFormat="1" x14ac:dyDescent="0.2">
      <c r="B3734" s="493"/>
      <c r="C3734" s="488"/>
      <c r="D3734" s="489"/>
      <c r="E3734" s="490"/>
      <c r="F3734" s="491"/>
      <c r="G3734" s="492"/>
      <c r="H3734" s="490"/>
      <c r="I3734" s="490"/>
      <c r="J3734" s="493"/>
      <c r="K3734" s="493"/>
      <c r="L3734" s="494"/>
      <c r="M3734" s="495"/>
      <c r="N3734" s="496"/>
      <c r="O3734" s="495"/>
      <c r="P3734" s="496"/>
      <c r="Q3734" s="496"/>
      <c r="R3734" s="496"/>
      <c r="S3734" s="496"/>
      <c r="T3734" s="496"/>
      <c r="U3734" s="496"/>
      <c r="V3734" s="496"/>
      <c r="W3734" s="496"/>
      <c r="X3734" s="496"/>
      <c r="Y3734" s="496"/>
    </row>
    <row r="3735" spans="2:25" s="487" customFormat="1" x14ac:dyDescent="0.2">
      <c r="B3735" s="493"/>
      <c r="C3735" s="488"/>
      <c r="D3735" s="489"/>
      <c r="E3735" s="490"/>
      <c r="F3735" s="491"/>
      <c r="G3735" s="492"/>
      <c r="H3735" s="490"/>
      <c r="I3735" s="490"/>
      <c r="J3735" s="493"/>
      <c r="K3735" s="493"/>
      <c r="L3735" s="494"/>
      <c r="M3735" s="495"/>
      <c r="N3735" s="496"/>
      <c r="O3735" s="495"/>
      <c r="P3735" s="496"/>
      <c r="Q3735" s="496"/>
      <c r="R3735" s="496"/>
      <c r="S3735" s="496"/>
      <c r="T3735" s="496"/>
      <c r="U3735" s="496"/>
      <c r="V3735" s="496"/>
      <c r="W3735" s="496"/>
      <c r="X3735" s="496"/>
      <c r="Y3735" s="496"/>
    </row>
    <row r="3736" spans="2:25" s="487" customFormat="1" x14ac:dyDescent="0.2">
      <c r="B3736" s="493"/>
      <c r="C3736" s="488"/>
      <c r="D3736" s="489"/>
      <c r="E3736" s="490"/>
      <c r="F3736" s="491"/>
      <c r="G3736" s="492"/>
      <c r="H3736" s="490"/>
      <c r="I3736" s="490"/>
      <c r="J3736" s="493"/>
      <c r="K3736" s="493"/>
      <c r="L3736" s="494"/>
      <c r="M3736" s="495"/>
      <c r="N3736" s="496"/>
      <c r="O3736" s="495"/>
      <c r="P3736" s="496"/>
      <c r="Q3736" s="496"/>
      <c r="R3736" s="496"/>
      <c r="S3736" s="496"/>
      <c r="T3736" s="496"/>
      <c r="U3736" s="496"/>
      <c r="V3736" s="496"/>
      <c r="W3736" s="496"/>
      <c r="X3736" s="496"/>
      <c r="Y3736" s="496"/>
    </row>
    <row r="3737" spans="2:25" s="487" customFormat="1" x14ac:dyDescent="0.2">
      <c r="B3737" s="493"/>
      <c r="C3737" s="488"/>
      <c r="D3737" s="489"/>
      <c r="E3737" s="490"/>
      <c r="F3737" s="491"/>
      <c r="G3737" s="492"/>
      <c r="H3737" s="490"/>
      <c r="I3737" s="490"/>
      <c r="J3737" s="493"/>
      <c r="K3737" s="493"/>
      <c r="L3737" s="494"/>
      <c r="M3737" s="495"/>
      <c r="N3737" s="496"/>
      <c r="O3737" s="495"/>
      <c r="P3737" s="496"/>
      <c r="Q3737" s="496"/>
      <c r="R3737" s="496"/>
      <c r="S3737" s="496"/>
      <c r="T3737" s="496"/>
      <c r="U3737" s="496"/>
      <c r="V3737" s="496"/>
      <c r="W3737" s="496"/>
      <c r="X3737" s="496"/>
      <c r="Y3737" s="496"/>
    </row>
    <row r="3738" spans="2:25" s="487" customFormat="1" x14ac:dyDescent="0.2">
      <c r="B3738" s="493"/>
      <c r="C3738" s="488"/>
      <c r="D3738" s="489"/>
      <c r="E3738" s="490"/>
      <c r="F3738" s="491"/>
      <c r="G3738" s="492"/>
      <c r="H3738" s="490"/>
      <c r="I3738" s="490"/>
      <c r="J3738" s="493"/>
      <c r="K3738" s="493"/>
      <c r="L3738" s="494"/>
      <c r="M3738" s="495"/>
      <c r="N3738" s="496"/>
      <c r="O3738" s="495"/>
      <c r="P3738" s="496"/>
      <c r="Q3738" s="496"/>
      <c r="R3738" s="496"/>
      <c r="S3738" s="496"/>
      <c r="T3738" s="496"/>
      <c r="U3738" s="496"/>
      <c r="V3738" s="496"/>
      <c r="W3738" s="496"/>
      <c r="X3738" s="496"/>
      <c r="Y3738" s="496"/>
    </row>
    <row r="3739" spans="2:25" s="487" customFormat="1" x14ac:dyDescent="0.2">
      <c r="B3739" s="493"/>
      <c r="C3739" s="488"/>
      <c r="D3739" s="489"/>
      <c r="E3739" s="490"/>
      <c r="F3739" s="491"/>
      <c r="G3739" s="492"/>
      <c r="H3739" s="490"/>
      <c r="I3739" s="490"/>
      <c r="J3739" s="493"/>
      <c r="K3739" s="493"/>
      <c r="L3739" s="494"/>
      <c r="M3739" s="495"/>
      <c r="N3739" s="496"/>
      <c r="O3739" s="495"/>
      <c r="P3739" s="496"/>
      <c r="Q3739" s="496"/>
      <c r="R3739" s="496"/>
      <c r="S3739" s="496"/>
      <c r="T3739" s="496"/>
      <c r="U3739" s="496"/>
      <c r="V3739" s="496"/>
      <c r="W3739" s="496"/>
      <c r="X3739" s="496"/>
      <c r="Y3739" s="496"/>
    </row>
    <row r="3740" spans="2:25" s="487" customFormat="1" x14ac:dyDescent="0.2">
      <c r="B3740" s="493"/>
      <c r="C3740" s="488"/>
      <c r="D3740" s="489"/>
      <c r="E3740" s="490"/>
      <c r="F3740" s="491"/>
      <c r="G3740" s="492"/>
      <c r="H3740" s="490"/>
      <c r="I3740" s="490"/>
      <c r="J3740" s="493"/>
      <c r="K3740" s="493"/>
      <c r="L3740" s="494"/>
      <c r="M3740" s="495"/>
      <c r="N3740" s="496"/>
      <c r="O3740" s="495"/>
      <c r="P3740" s="496"/>
      <c r="Q3740" s="496"/>
      <c r="R3740" s="496"/>
      <c r="S3740" s="496"/>
      <c r="T3740" s="496"/>
      <c r="U3740" s="496"/>
      <c r="V3740" s="496"/>
      <c r="W3740" s="496"/>
      <c r="X3740" s="496"/>
      <c r="Y3740" s="496"/>
    </row>
    <row r="3741" spans="2:25" s="487" customFormat="1" x14ac:dyDescent="0.2">
      <c r="B3741" s="493"/>
      <c r="C3741" s="488"/>
      <c r="D3741" s="489"/>
      <c r="E3741" s="490"/>
      <c r="F3741" s="491"/>
      <c r="G3741" s="492"/>
      <c r="H3741" s="490"/>
      <c r="I3741" s="490"/>
      <c r="J3741" s="493"/>
      <c r="K3741" s="493"/>
      <c r="L3741" s="494"/>
      <c r="M3741" s="495"/>
      <c r="N3741" s="496"/>
      <c r="O3741" s="495"/>
      <c r="P3741" s="496"/>
      <c r="Q3741" s="496"/>
      <c r="R3741" s="496"/>
      <c r="S3741" s="496"/>
      <c r="T3741" s="496"/>
      <c r="U3741" s="496"/>
      <c r="V3741" s="496"/>
      <c r="W3741" s="496"/>
      <c r="X3741" s="496"/>
      <c r="Y3741" s="496"/>
    </row>
    <row r="3742" spans="2:25" s="487" customFormat="1" x14ac:dyDescent="0.2">
      <c r="B3742" s="493"/>
      <c r="C3742" s="488"/>
      <c r="D3742" s="489"/>
      <c r="E3742" s="490"/>
      <c r="F3742" s="491"/>
      <c r="G3742" s="492"/>
      <c r="H3742" s="490"/>
      <c r="I3742" s="490"/>
      <c r="J3742" s="493"/>
      <c r="K3742" s="493"/>
      <c r="L3742" s="494"/>
      <c r="M3742" s="495"/>
      <c r="N3742" s="496"/>
      <c r="O3742" s="495"/>
      <c r="P3742" s="496"/>
      <c r="Q3742" s="496"/>
      <c r="R3742" s="496"/>
      <c r="S3742" s="496"/>
      <c r="T3742" s="496"/>
      <c r="U3742" s="496"/>
      <c r="V3742" s="496"/>
      <c r="W3742" s="496"/>
      <c r="X3742" s="496"/>
      <c r="Y3742" s="496"/>
    </row>
    <row r="3743" spans="2:25" s="487" customFormat="1" x14ac:dyDescent="0.2">
      <c r="B3743" s="493"/>
      <c r="C3743" s="488"/>
      <c r="D3743" s="489"/>
      <c r="E3743" s="490"/>
      <c r="F3743" s="491"/>
      <c r="G3743" s="492"/>
      <c r="H3743" s="490"/>
      <c r="I3743" s="490"/>
      <c r="J3743" s="493"/>
      <c r="K3743" s="493"/>
      <c r="L3743" s="494"/>
      <c r="M3743" s="495"/>
      <c r="N3743" s="496"/>
      <c r="O3743" s="495"/>
      <c r="P3743" s="496"/>
      <c r="Q3743" s="496"/>
      <c r="R3743" s="496"/>
      <c r="S3743" s="496"/>
      <c r="T3743" s="496"/>
      <c r="U3743" s="496"/>
      <c r="V3743" s="496"/>
      <c r="W3743" s="496"/>
      <c r="X3743" s="496"/>
      <c r="Y3743" s="496"/>
    </row>
    <row r="3744" spans="2:25" s="487" customFormat="1" x14ac:dyDescent="0.2">
      <c r="B3744" s="493"/>
      <c r="C3744" s="488"/>
      <c r="D3744" s="489"/>
      <c r="E3744" s="490"/>
      <c r="F3744" s="491"/>
      <c r="G3744" s="492"/>
      <c r="H3744" s="490"/>
      <c r="I3744" s="490"/>
      <c r="J3744" s="493"/>
      <c r="K3744" s="493"/>
      <c r="L3744" s="494"/>
      <c r="M3744" s="495"/>
      <c r="N3744" s="496"/>
      <c r="O3744" s="495"/>
      <c r="P3744" s="496"/>
      <c r="Q3744" s="496"/>
      <c r="R3744" s="496"/>
      <c r="S3744" s="496"/>
      <c r="T3744" s="496"/>
      <c r="U3744" s="496"/>
      <c r="V3744" s="496"/>
      <c r="W3744" s="496"/>
      <c r="X3744" s="496"/>
      <c r="Y3744" s="496"/>
    </row>
    <row r="3745" spans="2:25" s="487" customFormat="1" x14ac:dyDescent="0.2">
      <c r="B3745" s="493"/>
      <c r="C3745" s="488"/>
      <c r="D3745" s="489"/>
      <c r="E3745" s="490"/>
      <c r="F3745" s="491"/>
      <c r="G3745" s="492"/>
      <c r="H3745" s="490"/>
      <c r="I3745" s="490"/>
      <c r="J3745" s="493"/>
      <c r="K3745" s="493"/>
      <c r="L3745" s="494"/>
      <c r="M3745" s="495"/>
      <c r="N3745" s="496"/>
      <c r="O3745" s="495"/>
      <c r="P3745" s="496"/>
      <c r="Q3745" s="496"/>
      <c r="R3745" s="496"/>
      <c r="S3745" s="496"/>
      <c r="T3745" s="496"/>
      <c r="U3745" s="496"/>
      <c r="V3745" s="496"/>
      <c r="W3745" s="496"/>
      <c r="X3745" s="496"/>
      <c r="Y3745" s="496"/>
    </row>
    <row r="3746" spans="2:25" s="487" customFormat="1" x14ac:dyDescent="0.2">
      <c r="B3746" s="493"/>
      <c r="C3746" s="488"/>
      <c r="D3746" s="489"/>
      <c r="E3746" s="490"/>
      <c r="F3746" s="491"/>
      <c r="G3746" s="492"/>
      <c r="H3746" s="490"/>
      <c r="I3746" s="490"/>
      <c r="J3746" s="493"/>
      <c r="K3746" s="493"/>
      <c r="L3746" s="494"/>
      <c r="M3746" s="495"/>
      <c r="N3746" s="496"/>
      <c r="O3746" s="495"/>
      <c r="P3746" s="496"/>
      <c r="Q3746" s="496"/>
      <c r="R3746" s="496"/>
      <c r="S3746" s="496"/>
      <c r="T3746" s="496"/>
      <c r="U3746" s="496"/>
      <c r="V3746" s="496"/>
      <c r="W3746" s="496"/>
      <c r="X3746" s="496"/>
      <c r="Y3746" s="496"/>
    </row>
    <row r="3747" spans="2:25" s="487" customFormat="1" x14ac:dyDescent="0.2">
      <c r="B3747" s="493"/>
      <c r="C3747" s="488"/>
      <c r="D3747" s="489"/>
      <c r="E3747" s="490"/>
      <c r="F3747" s="491"/>
      <c r="G3747" s="492"/>
      <c r="H3747" s="490"/>
      <c r="I3747" s="490"/>
      <c r="J3747" s="493"/>
      <c r="K3747" s="493"/>
      <c r="L3747" s="494"/>
      <c r="M3747" s="495"/>
      <c r="N3747" s="496"/>
      <c r="O3747" s="495"/>
      <c r="P3747" s="496"/>
      <c r="Q3747" s="496"/>
      <c r="R3747" s="496"/>
      <c r="S3747" s="496"/>
      <c r="T3747" s="496"/>
      <c r="U3747" s="496"/>
      <c r="V3747" s="496"/>
      <c r="W3747" s="496"/>
      <c r="X3747" s="496"/>
      <c r="Y3747" s="496"/>
    </row>
    <row r="3748" spans="2:25" s="487" customFormat="1" x14ac:dyDescent="0.2">
      <c r="B3748" s="493"/>
      <c r="C3748" s="488"/>
      <c r="D3748" s="489"/>
      <c r="E3748" s="490"/>
      <c r="F3748" s="491"/>
      <c r="G3748" s="492"/>
      <c r="H3748" s="490"/>
      <c r="I3748" s="490"/>
      <c r="J3748" s="493"/>
      <c r="K3748" s="493"/>
      <c r="L3748" s="494"/>
      <c r="M3748" s="495"/>
      <c r="N3748" s="496"/>
      <c r="O3748" s="495"/>
      <c r="P3748" s="496"/>
      <c r="Q3748" s="496"/>
      <c r="R3748" s="496"/>
      <c r="S3748" s="496"/>
      <c r="T3748" s="496"/>
      <c r="U3748" s="496"/>
      <c r="V3748" s="496"/>
      <c r="W3748" s="496"/>
      <c r="X3748" s="496"/>
      <c r="Y3748" s="496"/>
    </row>
    <row r="3749" spans="2:25" s="487" customFormat="1" x14ac:dyDescent="0.2">
      <c r="B3749" s="493"/>
      <c r="C3749" s="488"/>
      <c r="D3749" s="489"/>
      <c r="E3749" s="490"/>
      <c r="F3749" s="491"/>
      <c r="G3749" s="492"/>
      <c r="H3749" s="490"/>
      <c r="I3749" s="490"/>
      <c r="J3749" s="493"/>
      <c r="K3749" s="493"/>
      <c r="L3749" s="494"/>
      <c r="M3749" s="495"/>
      <c r="N3749" s="496"/>
      <c r="O3749" s="495"/>
      <c r="P3749" s="496"/>
      <c r="Q3749" s="496"/>
      <c r="R3749" s="496"/>
      <c r="S3749" s="496"/>
      <c r="T3749" s="496"/>
      <c r="U3749" s="496"/>
      <c r="V3749" s="496"/>
      <c r="W3749" s="496"/>
      <c r="X3749" s="496"/>
      <c r="Y3749" s="496"/>
    </row>
    <row r="3750" spans="2:25" s="487" customFormat="1" x14ac:dyDescent="0.2">
      <c r="B3750" s="493"/>
      <c r="C3750" s="488"/>
      <c r="D3750" s="489"/>
      <c r="E3750" s="490"/>
      <c r="F3750" s="491"/>
      <c r="G3750" s="492"/>
      <c r="H3750" s="490"/>
      <c r="I3750" s="490"/>
      <c r="J3750" s="493"/>
      <c r="K3750" s="493"/>
      <c r="L3750" s="494"/>
      <c r="M3750" s="495"/>
      <c r="N3750" s="496"/>
      <c r="O3750" s="495"/>
      <c r="P3750" s="496"/>
      <c r="Q3750" s="496"/>
      <c r="R3750" s="496"/>
      <c r="S3750" s="496"/>
      <c r="T3750" s="496"/>
      <c r="U3750" s="496"/>
      <c r="V3750" s="496"/>
      <c r="W3750" s="496"/>
      <c r="X3750" s="496"/>
      <c r="Y3750" s="496"/>
    </row>
    <row r="3751" spans="2:25" s="487" customFormat="1" x14ac:dyDescent="0.2">
      <c r="B3751" s="493"/>
      <c r="C3751" s="488"/>
      <c r="D3751" s="489"/>
      <c r="E3751" s="490"/>
      <c r="F3751" s="491"/>
      <c r="G3751" s="492"/>
      <c r="H3751" s="490"/>
      <c r="I3751" s="490"/>
      <c r="J3751" s="493"/>
      <c r="K3751" s="493"/>
      <c r="L3751" s="494"/>
      <c r="M3751" s="495"/>
      <c r="N3751" s="496"/>
      <c r="O3751" s="495"/>
      <c r="P3751" s="496"/>
      <c r="Q3751" s="496"/>
      <c r="R3751" s="496"/>
      <c r="S3751" s="496"/>
      <c r="T3751" s="496"/>
      <c r="U3751" s="496"/>
      <c r="V3751" s="496"/>
      <c r="W3751" s="496"/>
      <c r="X3751" s="496"/>
      <c r="Y3751" s="496"/>
    </row>
    <row r="3752" spans="2:25" s="487" customFormat="1" x14ac:dyDescent="0.2">
      <c r="B3752" s="493"/>
      <c r="C3752" s="488"/>
      <c r="D3752" s="489"/>
      <c r="E3752" s="490"/>
      <c r="F3752" s="491"/>
      <c r="G3752" s="492"/>
      <c r="H3752" s="490"/>
      <c r="I3752" s="490"/>
      <c r="J3752" s="493"/>
      <c r="K3752" s="493"/>
      <c r="L3752" s="494"/>
      <c r="M3752" s="495"/>
      <c r="N3752" s="496"/>
      <c r="O3752" s="495"/>
      <c r="P3752" s="496"/>
      <c r="Q3752" s="496"/>
      <c r="R3752" s="496"/>
      <c r="S3752" s="496"/>
      <c r="T3752" s="496"/>
      <c r="U3752" s="496"/>
      <c r="V3752" s="496"/>
      <c r="W3752" s="496"/>
      <c r="X3752" s="496"/>
      <c r="Y3752" s="496"/>
    </row>
    <row r="3753" spans="2:25" s="487" customFormat="1" x14ac:dyDescent="0.2">
      <c r="B3753" s="493"/>
      <c r="C3753" s="488"/>
      <c r="D3753" s="489"/>
      <c r="E3753" s="490"/>
      <c r="F3753" s="491"/>
      <c r="G3753" s="492"/>
      <c r="H3753" s="490"/>
      <c r="I3753" s="490"/>
      <c r="J3753" s="493"/>
      <c r="K3753" s="493"/>
      <c r="L3753" s="494"/>
      <c r="M3753" s="495"/>
      <c r="N3753" s="496"/>
      <c r="O3753" s="495"/>
      <c r="P3753" s="496"/>
      <c r="Q3753" s="496"/>
      <c r="R3753" s="496"/>
      <c r="S3753" s="496"/>
      <c r="T3753" s="496"/>
      <c r="U3753" s="496"/>
      <c r="V3753" s="496"/>
      <c r="W3753" s="496"/>
      <c r="X3753" s="496"/>
      <c r="Y3753" s="496"/>
    </row>
    <row r="3754" spans="2:25" s="487" customFormat="1" x14ac:dyDescent="0.2">
      <c r="B3754" s="493"/>
      <c r="C3754" s="488"/>
      <c r="D3754" s="489"/>
      <c r="E3754" s="490"/>
      <c r="F3754" s="491"/>
      <c r="G3754" s="492"/>
      <c r="H3754" s="490"/>
      <c r="I3754" s="490"/>
      <c r="J3754" s="493"/>
      <c r="K3754" s="493"/>
      <c r="L3754" s="494"/>
      <c r="M3754" s="495"/>
      <c r="N3754" s="496"/>
      <c r="O3754" s="495"/>
      <c r="P3754" s="496"/>
      <c r="Q3754" s="496"/>
      <c r="R3754" s="496"/>
      <c r="S3754" s="496"/>
      <c r="T3754" s="496"/>
      <c r="U3754" s="496"/>
      <c r="V3754" s="496"/>
      <c r="W3754" s="496"/>
      <c r="X3754" s="496"/>
      <c r="Y3754" s="496"/>
    </row>
    <row r="3755" spans="2:25" s="487" customFormat="1" x14ac:dyDescent="0.2">
      <c r="B3755" s="493"/>
      <c r="C3755" s="488"/>
      <c r="D3755" s="489"/>
      <c r="E3755" s="490"/>
      <c r="F3755" s="491"/>
      <c r="G3755" s="492"/>
      <c r="H3755" s="490"/>
      <c r="I3755" s="490"/>
      <c r="J3755" s="493"/>
      <c r="K3755" s="493"/>
      <c r="L3755" s="494"/>
      <c r="M3755" s="495"/>
      <c r="N3755" s="496"/>
      <c r="O3755" s="495"/>
      <c r="P3755" s="496"/>
      <c r="Q3755" s="496"/>
      <c r="R3755" s="496"/>
      <c r="S3755" s="496"/>
      <c r="T3755" s="496"/>
      <c r="U3755" s="496"/>
      <c r="V3755" s="496"/>
      <c r="W3755" s="496"/>
      <c r="X3755" s="496"/>
      <c r="Y3755" s="496"/>
    </row>
    <row r="3756" spans="2:25" s="487" customFormat="1" x14ac:dyDescent="0.2">
      <c r="B3756" s="493"/>
      <c r="C3756" s="488"/>
      <c r="D3756" s="489"/>
      <c r="E3756" s="490"/>
      <c r="F3756" s="491"/>
      <c r="G3756" s="492"/>
      <c r="H3756" s="490"/>
      <c r="I3756" s="490"/>
      <c r="J3756" s="493"/>
      <c r="K3756" s="493"/>
      <c r="L3756" s="494"/>
      <c r="M3756" s="495"/>
      <c r="N3756" s="496"/>
      <c r="O3756" s="495"/>
      <c r="P3756" s="496"/>
      <c r="Q3756" s="496"/>
      <c r="R3756" s="496"/>
      <c r="S3756" s="496"/>
      <c r="T3756" s="496"/>
      <c r="U3756" s="496"/>
      <c r="V3756" s="496"/>
      <c r="W3756" s="496"/>
      <c r="X3756" s="496"/>
      <c r="Y3756" s="496"/>
    </row>
    <row r="3757" spans="2:25" s="487" customFormat="1" x14ac:dyDescent="0.2">
      <c r="B3757" s="493"/>
      <c r="C3757" s="488"/>
      <c r="D3757" s="489"/>
      <c r="E3757" s="490"/>
      <c r="F3757" s="491"/>
      <c r="G3757" s="492"/>
      <c r="H3757" s="490"/>
      <c r="I3757" s="490"/>
      <c r="J3757" s="493"/>
      <c r="K3757" s="493"/>
      <c r="L3757" s="494"/>
      <c r="M3757" s="495"/>
      <c r="N3757" s="496"/>
      <c r="O3757" s="495"/>
      <c r="P3757" s="496"/>
      <c r="Q3757" s="496"/>
      <c r="R3757" s="496"/>
      <c r="S3757" s="496"/>
      <c r="T3757" s="496"/>
      <c r="U3757" s="496"/>
      <c r="V3757" s="496"/>
      <c r="W3757" s="496"/>
      <c r="X3757" s="496"/>
      <c r="Y3757" s="496"/>
    </row>
    <row r="3758" spans="2:25" s="487" customFormat="1" x14ac:dyDescent="0.2">
      <c r="B3758" s="493"/>
      <c r="C3758" s="488"/>
      <c r="D3758" s="489"/>
      <c r="E3758" s="490"/>
      <c r="F3758" s="491"/>
      <c r="G3758" s="492"/>
      <c r="H3758" s="490"/>
      <c r="I3758" s="490"/>
      <c r="J3758" s="493"/>
      <c r="K3758" s="493"/>
      <c r="L3758" s="494"/>
      <c r="M3758" s="495"/>
      <c r="N3758" s="496"/>
      <c r="O3758" s="495"/>
      <c r="P3758" s="496"/>
      <c r="Q3758" s="496"/>
      <c r="R3758" s="496"/>
      <c r="S3758" s="496"/>
      <c r="T3758" s="496"/>
      <c r="U3758" s="496"/>
      <c r="V3758" s="496"/>
      <c r="W3758" s="496"/>
      <c r="X3758" s="496"/>
      <c r="Y3758" s="496"/>
    </row>
    <row r="3759" spans="2:25" s="487" customFormat="1" x14ac:dyDescent="0.2">
      <c r="B3759" s="493"/>
      <c r="C3759" s="488"/>
      <c r="D3759" s="489"/>
      <c r="E3759" s="490"/>
      <c r="F3759" s="491"/>
      <c r="G3759" s="492"/>
      <c r="H3759" s="490"/>
      <c r="I3759" s="490"/>
      <c r="J3759" s="493"/>
      <c r="K3759" s="493"/>
      <c r="L3759" s="494"/>
      <c r="M3759" s="495"/>
      <c r="N3759" s="496"/>
      <c r="O3759" s="495"/>
      <c r="P3759" s="496"/>
      <c r="Q3759" s="496"/>
      <c r="R3759" s="496"/>
      <c r="S3759" s="496"/>
      <c r="T3759" s="496"/>
      <c r="U3759" s="496"/>
      <c r="V3759" s="496"/>
      <c r="W3759" s="496"/>
      <c r="X3759" s="496"/>
      <c r="Y3759" s="496"/>
    </row>
    <row r="3760" spans="2:25" s="487" customFormat="1" x14ac:dyDescent="0.2">
      <c r="B3760" s="493"/>
      <c r="C3760" s="488"/>
      <c r="D3760" s="489"/>
      <c r="E3760" s="490"/>
      <c r="F3760" s="491"/>
      <c r="G3760" s="492"/>
      <c r="H3760" s="490"/>
      <c r="I3760" s="490"/>
      <c r="J3760" s="493"/>
      <c r="K3760" s="493"/>
      <c r="L3760" s="494"/>
      <c r="M3760" s="495"/>
      <c r="N3760" s="496"/>
      <c r="O3760" s="495"/>
      <c r="P3760" s="496"/>
      <c r="Q3760" s="496"/>
      <c r="R3760" s="496"/>
      <c r="S3760" s="496"/>
      <c r="T3760" s="496"/>
      <c r="U3760" s="496"/>
      <c r="V3760" s="496"/>
      <c r="W3760" s="496"/>
      <c r="X3760" s="496"/>
      <c r="Y3760" s="496"/>
    </row>
    <row r="3761" spans="2:25" s="487" customFormat="1" x14ac:dyDescent="0.2">
      <c r="B3761" s="493"/>
      <c r="C3761" s="488"/>
      <c r="D3761" s="489"/>
      <c r="E3761" s="490"/>
      <c r="F3761" s="491"/>
      <c r="G3761" s="492"/>
      <c r="H3761" s="490"/>
      <c r="I3761" s="490"/>
      <c r="J3761" s="493"/>
      <c r="K3761" s="493"/>
      <c r="L3761" s="494"/>
      <c r="M3761" s="495"/>
      <c r="N3761" s="496"/>
      <c r="O3761" s="495"/>
      <c r="P3761" s="496"/>
      <c r="Q3761" s="496"/>
      <c r="R3761" s="496"/>
      <c r="S3761" s="496"/>
      <c r="T3761" s="496"/>
      <c r="U3761" s="496"/>
      <c r="V3761" s="496"/>
      <c r="W3761" s="496"/>
      <c r="X3761" s="496"/>
      <c r="Y3761" s="496"/>
    </row>
    <row r="3762" spans="2:25" s="487" customFormat="1" x14ac:dyDescent="0.2">
      <c r="B3762" s="493"/>
      <c r="C3762" s="488"/>
      <c r="D3762" s="489"/>
      <c r="E3762" s="490"/>
      <c r="F3762" s="491"/>
      <c r="G3762" s="492"/>
      <c r="H3762" s="490"/>
      <c r="I3762" s="490"/>
      <c r="J3762" s="493"/>
      <c r="K3762" s="493"/>
      <c r="L3762" s="494"/>
      <c r="M3762" s="495"/>
      <c r="N3762" s="496"/>
      <c r="O3762" s="495"/>
      <c r="P3762" s="496"/>
      <c r="Q3762" s="496"/>
      <c r="R3762" s="496"/>
      <c r="S3762" s="496"/>
      <c r="T3762" s="496"/>
      <c r="U3762" s="496"/>
      <c r="V3762" s="496"/>
      <c r="W3762" s="496"/>
      <c r="X3762" s="496"/>
      <c r="Y3762" s="496"/>
    </row>
    <row r="3763" spans="2:25" s="487" customFormat="1" x14ac:dyDescent="0.2">
      <c r="B3763" s="493"/>
      <c r="C3763" s="488"/>
      <c r="D3763" s="489"/>
      <c r="E3763" s="490"/>
      <c r="F3763" s="491"/>
      <c r="G3763" s="492"/>
      <c r="H3763" s="490"/>
      <c r="I3763" s="490"/>
      <c r="J3763" s="493"/>
      <c r="K3763" s="493"/>
      <c r="L3763" s="494"/>
      <c r="M3763" s="495"/>
      <c r="N3763" s="496"/>
      <c r="O3763" s="495"/>
      <c r="P3763" s="496"/>
      <c r="Q3763" s="496"/>
      <c r="R3763" s="496"/>
      <c r="S3763" s="496"/>
      <c r="T3763" s="496"/>
      <c r="U3763" s="496"/>
      <c r="V3763" s="496"/>
      <c r="W3763" s="496"/>
      <c r="X3763" s="496"/>
      <c r="Y3763" s="496"/>
    </row>
    <row r="3764" spans="2:25" s="487" customFormat="1" x14ac:dyDescent="0.2">
      <c r="B3764" s="493"/>
      <c r="C3764" s="488"/>
      <c r="D3764" s="489"/>
      <c r="E3764" s="490"/>
      <c r="F3764" s="491"/>
      <c r="G3764" s="492"/>
      <c r="H3764" s="490"/>
      <c r="I3764" s="490"/>
      <c r="J3764" s="493"/>
      <c r="K3764" s="493"/>
      <c r="L3764" s="494"/>
      <c r="M3764" s="495"/>
      <c r="N3764" s="496"/>
      <c r="O3764" s="495"/>
      <c r="P3764" s="496"/>
      <c r="Q3764" s="496"/>
      <c r="R3764" s="496"/>
      <c r="S3764" s="496"/>
      <c r="T3764" s="496"/>
      <c r="U3764" s="496"/>
      <c r="V3764" s="496"/>
      <c r="W3764" s="496"/>
      <c r="X3764" s="496"/>
      <c r="Y3764" s="496"/>
    </row>
    <row r="3765" spans="2:25" s="487" customFormat="1" x14ac:dyDescent="0.2">
      <c r="B3765" s="493"/>
      <c r="C3765" s="488"/>
      <c r="D3765" s="489"/>
      <c r="E3765" s="490"/>
      <c r="F3765" s="491"/>
      <c r="G3765" s="492"/>
      <c r="H3765" s="490"/>
      <c r="I3765" s="490"/>
      <c r="J3765" s="493"/>
      <c r="K3765" s="493"/>
      <c r="L3765" s="494"/>
      <c r="M3765" s="495"/>
      <c r="N3765" s="496"/>
      <c r="O3765" s="495"/>
      <c r="P3765" s="496"/>
      <c r="Q3765" s="496"/>
      <c r="R3765" s="496"/>
      <c r="S3765" s="496"/>
      <c r="T3765" s="496"/>
      <c r="U3765" s="496"/>
      <c r="V3765" s="496"/>
      <c r="W3765" s="496"/>
      <c r="X3765" s="496"/>
      <c r="Y3765" s="496"/>
    </row>
    <row r="3766" spans="2:25" s="487" customFormat="1" x14ac:dyDescent="0.2">
      <c r="B3766" s="493"/>
      <c r="C3766" s="488"/>
      <c r="D3766" s="489"/>
      <c r="E3766" s="490"/>
      <c r="F3766" s="491"/>
      <c r="G3766" s="492"/>
      <c r="H3766" s="490"/>
      <c r="I3766" s="490"/>
      <c r="J3766" s="493"/>
      <c r="K3766" s="493"/>
      <c r="L3766" s="494"/>
      <c r="M3766" s="495"/>
      <c r="N3766" s="496"/>
      <c r="O3766" s="495"/>
      <c r="P3766" s="496"/>
      <c r="Q3766" s="496"/>
      <c r="R3766" s="496"/>
      <c r="S3766" s="496"/>
      <c r="T3766" s="496"/>
      <c r="U3766" s="496"/>
      <c r="V3766" s="496"/>
      <c r="W3766" s="496"/>
      <c r="X3766" s="496"/>
      <c r="Y3766" s="496"/>
    </row>
    <row r="3767" spans="2:25" s="487" customFormat="1" x14ac:dyDescent="0.2">
      <c r="B3767" s="493"/>
      <c r="C3767" s="488"/>
      <c r="D3767" s="489"/>
      <c r="E3767" s="490"/>
      <c r="F3767" s="491"/>
      <c r="G3767" s="492"/>
      <c r="H3767" s="490"/>
      <c r="I3767" s="490"/>
      <c r="J3767" s="493"/>
      <c r="K3767" s="493"/>
      <c r="L3767" s="494"/>
      <c r="M3767" s="495"/>
      <c r="N3767" s="496"/>
      <c r="O3767" s="495"/>
      <c r="P3767" s="496"/>
      <c r="Q3767" s="496"/>
      <c r="R3767" s="496"/>
      <c r="S3767" s="496"/>
      <c r="T3767" s="496"/>
      <c r="U3767" s="496"/>
      <c r="V3767" s="496"/>
      <c r="W3767" s="496"/>
      <c r="X3767" s="496"/>
      <c r="Y3767" s="496"/>
    </row>
    <row r="3768" spans="2:25" s="487" customFormat="1" x14ac:dyDescent="0.2">
      <c r="B3768" s="493"/>
      <c r="C3768" s="488"/>
      <c r="D3768" s="489"/>
      <c r="E3768" s="490"/>
      <c r="F3768" s="491"/>
      <c r="G3768" s="492"/>
      <c r="H3768" s="490"/>
      <c r="I3768" s="490"/>
      <c r="J3768" s="493"/>
      <c r="K3768" s="493"/>
      <c r="L3768" s="494"/>
      <c r="M3768" s="495"/>
      <c r="N3768" s="496"/>
      <c r="O3768" s="495"/>
      <c r="P3768" s="496"/>
      <c r="Q3768" s="496"/>
      <c r="R3768" s="496"/>
      <c r="S3768" s="496"/>
      <c r="T3768" s="496"/>
      <c r="U3768" s="496"/>
      <c r="V3768" s="496"/>
      <c r="W3768" s="496"/>
      <c r="X3768" s="496"/>
      <c r="Y3768" s="496"/>
    </row>
    <row r="3769" spans="2:25" s="487" customFormat="1" x14ac:dyDescent="0.2">
      <c r="B3769" s="493"/>
      <c r="C3769" s="488"/>
      <c r="D3769" s="489"/>
      <c r="E3769" s="490"/>
      <c r="F3769" s="491"/>
      <c r="G3769" s="492"/>
      <c r="H3769" s="490"/>
      <c r="I3769" s="490"/>
      <c r="J3769" s="493"/>
      <c r="K3769" s="493"/>
      <c r="L3769" s="494"/>
      <c r="M3769" s="495"/>
      <c r="N3769" s="496"/>
      <c r="O3769" s="495"/>
      <c r="P3769" s="496"/>
      <c r="Q3769" s="496"/>
      <c r="R3769" s="496"/>
      <c r="S3769" s="496"/>
      <c r="T3769" s="496"/>
      <c r="U3769" s="496"/>
      <c r="V3769" s="496"/>
      <c r="W3769" s="496"/>
      <c r="X3769" s="496"/>
      <c r="Y3769" s="496"/>
    </row>
    <row r="3770" spans="2:25" s="487" customFormat="1" x14ac:dyDescent="0.2">
      <c r="B3770" s="493"/>
      <c r="C3770" s="488"/>
      <c r="D3770" s="489"/>
      <c r="E3770" s="490"/>
      <c r="F3770" s="491"/>
      <c r="G3770" s="492"/>
      <c r="H3770" s="490"/>
      <c r="I3770" s="490"/>
      <c r="J3770" s="493"/>
      <c r="K3770" s="493"/>
      <c r="L3770" s="494"/>
      <c r="M3770" s="495"/>
      <c r="N3770" s="496"/>
      <c r="O3770" s="495"/>
      <c r="P3770" s="496"/>
      <c r="Q3770" s="496"/>
      <c r="R3770" s="496"/>
      <c r="S3770" s="496"/>
      <c r="T3770" s="496"/>
      <c r="U3770" s="496"/>
      <c r="V3770" s="496"/>
      <c r="W3770" s="496"/>
      <c r="X3770" s="496"/>
      <c r="Y3770" s="496"/>
    </row>
    <row r="3771" spans="2:25" s="487" customFormat="1" x14ac:dyDescent="0.2">
      <c r="B3771" s="493"/>
      <c r="C3771" s="488"/>
      <c r="D3771" s="489"/>
      <c r="E3771" s="490"/>
      <c r="F3771" s="491"/>
      <c r="G3771" s="492"/>
      <c r="H3771" s="490"/>
      <c r="I3771" s="490"/>
      <c r="J3771" s="493"/>
      <c r="K3771" s="493"/>
      <c r="L3771" s="494"/>
      <c r="M3771" s="495"/>
      <c r="N3771" s="496"/>
      <c r="O3771" s="495"/>
      <c r="P3771" s="496"/>
      <c r="Q3771" s="496"/>
      <c r="R3771" s="496"/>
      <c r="S3771" s="496"/>
      <c r="T3771" s="496"/>
      <c r="U3771" s="496"/>
      <c r="V3771" s="496"/>
      <c r="W3771" s="496"/>
      <c r="X3771" s="496"/>
      <c r="Y3771" s="496"/>
    </row>
    <row r="3772" spans="2:25" s="487" customFormat="1" x14ac:dyDescent="0.2">
      <c r="B3772" s="493"/>
      <c r="C3772" s="488"/>
      <c r="D3772" s="489"/>
      <c r="E3772" s="490"/>
      <c r="F3772" s="491"/>
      <c r="G3772" s="492"/>
      <c r="H3772" s="490"/>
      <c r="I3772" s="490"/>
      <c r="J3772" s="493"/>
      <c r="K3772" s="493"/>
      <c r="L3772" s="494"/>
      <c r="M3772" s="495"/>
      <c r="N3772" s="496"/>
      <c r="O3772" s="495"/>
      <c r="P3772" s="496"/>
      <c r="Q3772" s="496"/>
      <c r="R3772" s="496"/>
      <c r="S3772" s="496"/>
      <c r="T3772" s="496"/>
      <c r="U3772" s="496"/>
      <c r="V3772" s="496"/>
      <c r="W3772" s="496"/>
      <c r="X3772" s="496"/>
      <c r="Y3772" s="496"/>
    </row>
    <row r="3773" spans="2:25" s="487" customFormat="1" x14ac:dyDescent="0.2">
      <c r="B3773" s="493"/>
      <c r="C3773" s="488"/>
      <c r="D3773" s="489"/>
      <c r="E3773" s="490"/>
      <c r="F3773" s="491"/>
      <c r="G3773" s="492"/>
      <c r="H3773" s="490"/>
      <c r="I3773" s="490"/>
      <c r="J3773" s="493"/>
      <c r="K3773" s="493"/>
      <c r="L3773" s="494"/>
      <c r="M3773" s="495"/>
      <c r="N3773" s="496"/>
      <c r="O3773" s="495"/>
      <c r="P3773" s="496"/>
      <c r="Q3773" s="496"/>
      <c r="R3773" s="496"/>
      <c r="S3773" s="496"/>
      <c r="T3773" s="496"/>
      <c r="U3773" s="496"/>
      <c r="V3773" s="496"/>
      <c r="W3773" s="496"/>
      <c r="X3773" s="496"/>
      <c r="Y3773" s="496"/>
    </row>
    <row r="3774" spans="2:25" s="487" customFormat="1" x14ac:dyDescent="0.2">
      <c r="B3774" s="493"/>
      <c r="C3774" s="488"/>
      <c r="D3774" s="489"/>
      <c r="E3774" s="490"/>
      <c r="F3774" s="491"/>
      <c r="G3774" s="492"/>
      <c r="H3774" s="490"/>
      <c r="I3774" s="490"/>
      <c r="J3774" s="493"/>
      <c r="K3774" s="493"/>
      <c r="L3774" s="494"/>
      <c r="M3774" s="495"/>
      <c r="N3774" s="496"/>
      <c r="O3774" s="495"/>
      <c r="P3774" s="496"/>
      <c r="Q3774" s="496"/>
      <c r="R3774" s="496"/>
      <c r="S3774" s="496"/>
      <c r="T3774" s="496"/>
      <c r="U3774" s="496"/>
      <c r="V3774" s="496"/>
      <c r="W3774" s="496"/>
      <c r="X3774" s="496"/>
      <c r="Y3774" s="496"/>
    </row>
    <row r="3775" spans="2:25" s="487" customFormat="1" x14ac:dyDescent="0.2">
      <c r="B3775" s="493"/>
      <c r="C3775" s="488"/>
      <c r="D3775" s="489"/>
      <c r="E3775" s="490"/>
      <c r="F3775" s="491"/>
      <c r="G3775" s="492"/>
      <c r="H3775" s="490"/>
      <c r="I3775" s="490"/>
      <c r="J3775" s="493"/>
      <c r="K3775" s="493"/>
      <c r="L3775" s="494"/>
      <c r="M3775" s="495"/>
      <c r="N3775" s="496"/>
      <c r="O3775" s="495"/>
      <c r="P3775" s="496"/>
      <c r="Q3775" s="496"/>
      <c r="R3775" s="496"/>
      <c r="S3775" s="496"/>
      <c r="T3775" s="496"/>
      <c r="U3775" s="496"/>
      <c r="V3775" s="496"/>
      <c r="W3775" s="496"/>
      <c r="X3775" s="496"/>
      <c r="Y3775" s="496"/>
    </row>
    <row r="3776" spans="2:25" s="487" customFormat="1" x14ac:dyDescent="0.2">
      <c r="B3776" s="493"/>
      <c r="C3776" s="488"/>
      <c r="D3776" s="489"/>
      <c r="E3776" s="490"/>
      <c r="F3776" s="491"/>
      <c r="G3776" s="492"/>
      <c r="H3776" s="490"/>
      <c r="I3776" s="490"/>
      <c r="J3776" s="493"/>
      <c r="K3776" s="493"/>
      <c r="L3776" s="494"/>
      <c r="M3776" s="495"/>
      <c r="N3776" s="496"/>
      <c r="O3776" s="495"/>
      <c r="P3776" s="496"/>
      <c r="Q3776" s="496"/>
      <c r="R3776" s="496"/>
      <c r="S3776" s="496"/>
      <c r="T3776" s="496"/>
      <c r="U3776" s="496"/>
      <c r="V3776" s="496"/>
      <c r="W3776" s="496"/>
      <c r="X3776" s="496"/>
      <c r="Y3776" s="496"/>
    </row>
    <row r="3777" spans="2:25" s="487" customFormat="1" x14ac:dyDescent="0.2">
      <c r="B3777" s="493"/>
      <c r="C3777" s="488"/>
      <c r="D3777" s="489"/>
      <c r="E3777" s="490"/>
      <c r="F3777" s="491"/>
      <c r="G3777" s="492"/>
      <c r="H3777" s="490"/>
      <c r="I3777" s="490"/>
      <c r="J3777" s="493"/>
      <c r="K3777" s="493"/>
      <c r="L3777" s="494"/>
      <c r="M3777" s="495"/>
      <c r="N3777" s="496"/>
      <c r="O3777" s="495"/>
      <c r="P3777" s="496"/>
      <c r="Q3777" s="496"/>
      <c r="R3777" s="496"/>
      <c r="S3777" s="496"/>
      <c r="T3777" s="496"/>
      <c r="U3777" s="496"/>
      <c r="V3777" s="496"/>
      <c r="W3777" s="496"/>
      <c r="X3777" s="496"/>
      <c r="Y3777" s="496"/>
    </row>
    <row r="3778" spans="2:25" s="487" customFormat="1" x14ac:dyDescent="0.2">
      <c r="B3778" s="493"/>
      <c r="C3778" s="488"/>
      <c r="D3778" s="489"/>
      <c r="E3778" s="490"/>
      <c r="F3778" s="491"/>
      <c r="G3778" s="492"/>
      <c r="H3778" s="490"/>
      <c r="I3778" s="490"/>
      <c r="J3778" s="493"/>
      <c r="K3778" s="493"/>
      <c r="L3778" s="494"/>
      <c r="M3778" s="495"/>
      <c r="N3778" s="496"/>
      <c r="O3778" s="495"/>
      <c r="P3778" s="496"/>
      <c r="Q3778" s="496"/>
      <c r="R3778" s="496"/>
      <c r="S3778" s="496"/>
      <c r="T3778" s="496"/>
      <c r="U3778" s="496"/>
      <c r="V3778" s="496"/>
      <c r="W3778" s="496"/>
      <c r="X3778" s="496"/>
      <c r="Y3778" s="496"/>
    </row>
    <row r="3779" spans="2:25" s="487" customFormat="1" x14ac:dyDescent="0.2">
      <c r="B3779" s="493"/>
      <c r="C3779" s="488"/>
      <c r="D3779" s="489"/>
      <c r="E3779" s="490"/>
      <c r="F3779" s="491"/>
      <c r="G3779" s="492"/>
      <c r="H3779" s="490"/>
      <c r="I3779" s="490"/>
      <c r="J3779" s="493"/>
      <c r="K3779" s="493"/>
      <c r="L3779" s="494"/>
      <c r="M3779" s="495"/>
      <c r="N3779" s="496"/>
      <c r="O3779" s="495"/>
      <c r="P3779" s="496"/>
      <c r="Q3779" s="496"/>
      <c r="R3779" s="496"/>
      <c r="S3779" s="496"/>
      <c r="T3779" s="496"/>
      <c r="U3779" s="496"/>
      <c r="V3779" s="496"/>
      <c r="W3779" s="496"/>
      <c r="X3779" s="496"/>
      <c r="Y3779" s="496"/>
    </row>
    <row r="3780" spans="2:25" s="487" customFormat="1" x14ac:dyDescent="0.2">
      <c r="B3780" s="493"/>
      <c r="C3780" s="488"/>
      <c r="D3780" s="489"/>
      <c r="E3780" s="490"/>
      <c r="F3780" s="491"/>
      <c r="G3780" s="492"/>
      <c r="H3780" s="490"/>
      <c r="I3780" s="490"/>
      <c r="J3780" s="493"/>
      <c r="K3780" s="493"/>
      <c r="L3780" s="494"/>
      <c r="M3780" s="495"/>
      <c r="N3780" s="496"/>
      <c r="O3780" s="495"/>
      <c r="P3780" s="496"/>
      <c r="Q3780" s="496"/>
      <c r="R3780" s="496"/>
      <c r="S3780" s="496"/>
      <c r="T3780" s="496"/>
      <c r="U3780" s="496"/>
      <c r="V3780" s="496"/>
      <c r="W3780" s="496"/>
      <c r="X3780" s="496"/>
      <c r="Y3780" s="496"/>
    </row>
    <row r="3781" spans="2:25" s="487" customFormat="1" x14ac:dyDescent="0.2">
      <c r="B3781" s="493"/>
      <c r="C3781" s="488"/>
      <c r="D3781" s="489"/>
      <c r="E3781" s="490"/>
      <c r="F3781" s="491"/>
      <c r="G3781" s="492"/>
      <c r="H3781" s="490"/>
      <c r="I3781" s="490"/>
      <c r="J3781" s="493"/>
      <c r="K3781" s="493"/>
      <c r="L3781" s="494"/>
      <c r="M3781" s="495"/>
      <c r="N3781" s="496"/>
      <c r="O3781" s="495"/>
      <c r="P3781" s="496"/>
      <c r="Q3781" s="496"/>
      <c r="R3781" s="496"/>
      <c r="S3781" s="496"/>
      <c r="T3781" s="496"/>
      <c r="U3781" s="496"/>
      <c r="V3781" s="496"/>
      <c r="W3781" s="496"/>
      <c r="X3781" s="496"/>
      <c r="Y3781" s="496"/>
    </row>
    <row r="3782" spans="2:25" s="487" customFormat="1" x14ac:dyDescent="0.2">
      <c r="B3782" s="493"/>
      <c r="C3782" s="488"/>
      <c r="D3782" s="489"/>
      <c r="E3782" s="490"/>
      <c r="F3782" s="491"/>
      <c r="G3782" s="492"/>
      <c r="H3782" s="490"/>
      <c r="I3782" s="490"/>
      <c r="J3782" s="493"/>
      <c r="K3782" s="493"/>
      <c r="L3782" s="494"/>
      <c r="M3782" s="495"/>
      <c r="N3782" s="496"/>
      <c r="O3782" s="495"/>
      <c r="P3782" s="496"/>
      <c r="Q3782" s="496"/>
      <c r="R3782" s="496"/>
      <c r="S3782" s="496"/>
      <c r="T3782" s="496"/>
      <c r="U3782" s="496"/>
      <c r="V3782" s="496"/>
      <c r="W3782" s="496"/>
      <c r="X3782" s="496"/>
      <c r="Y3782" s="496"/>
    </row>
    <row r="3783" spans="2:25" s="487" customFormat="1" x14ac:dyDescent="0.2">
      <c r="B3783" s="493"/>
      <c r="C3783" s="488"/>
      <c r="D3783" s="489"/>
      <c r="E3783" s="490"/>
      <c r="F3783" s="491"/>
      <c r="G3783" s="492"/>
      <c r="H3783" s="490"/>
      <c r="I3783" s="490"/>
      <c r="J3783" s="493"/>
      <c r="K3783" s="493"/>
      <c r="L3783" s="494"/>
      <c r="M3783" s="495"/>
      <c r="N3783" s="496"/>
      <c r="O3783" s="495"/>
      <c r="P3783" s="496"/>
      <c r="Q3783" s="496"/>
      <c r="R3783" s="496"/>
      <c r="S3783" s="496"/>
      <c r="T3783" s="496"/>
      <c r="U3783" s="496"/>
      <c r="V3783" s="496"/>
      <c r="W3783" s="496"/>
      <c r="X3783" s="496"/>
      <c r="Y3783" s="496"/>
    </row>
    <row r="3784" spans="2:25" s="487" customFormat="1" x14ac:dyDescent="0.2">
      <c r="B3784" s="493"/>
      <c r="C3784" s="488"/>
      <c r="D3784" s="489"/>
      <c r="E3784" s="490"/>
      <c r="F3784" s="491"/>
      <c r="G3784" s="492"/>
      <c r="H3784" s="490"/>
      <c r="I3784" s="490"/>
      <c r="J3784" s="493"/>
      <c r="K3784" s="493"/>
      <c r="L3784" s="494"/>
      <c r="M3784" s="495"/>
      <c r="N3784" s="496"/>
      <c r="O3784" s="495"/>
      <c r="P3784" s="496"/>
      <c r="Q3784" s="496"/>
      <c r="R3784" s="496"/>
      <c r="S3784" s="496"/>
      <c r="T3784" s="496"/>
      <c r="U3784" s="496"/>
      <c r="V3784" s="496"/>
      <c r="W3784" s="496"/>
      <c r="X3784" s="496"/>
      <c r="Y3784" s="496"/>
    </row>
    <row r="3785" spans="2:25" s="487" customFormat="1" x14ac:dyDescent="0.2">
      <c r="B3785" s="493"/>
      <c r="C3785" s="488"/>
      <c r="D3785" s="489"/>
      <c r="E3785" s="490"/>
      <c r="F3785" s="491"/>
      <c r="G3785" s="492"/>
      <c r="H3785" s="490"/>
      <c r="I3785" s="490"/>
      <c r="J3785" s="493"/>
      <c r="K3785" s="493"/>
      <c r="L3785" s="494"/>
      <c r="M3785" s="495"/>
      <c r="N3785" s="496"/>
      <c r="O3785" s="495"/>
      <c r="P3785" s="496"/>
      <c r="Q3785" s="496"/>
      <c r="R3785" s="496"/>
      <c r="S3785" s="496"/>
      <c r="T3785" s="496"/>
      <c r="U3785" s="496"/>
      <c r="V3785" s="496"/>
      <c r="W3785" s="496"/>
      <c r="X3785" s="496"/>
      <c r="Y3785" s="496"/>
    </row>
    <row r="3786" spans="2:25" s="487" customFormat="1" x14ac:dyDescent="0.2">
      <c r="B3786" s="493"/>
      <c r="C3786" s="488"/>
      <c r="D3786" s="489"/>
      <c r="E3786" s="490"/>
      <c r="F3786" s="491"/>
      <c r="G3786" s="492"/>
      <c r="H3786" s="490"/>
      <c r="I3786" s="490"/>
      <c r="J3786" s="493"/>
      <c r="K3786" s="493"/>
      <c r="L3786" s="494"/>
      <c r="M3786" s="495"/>
      <c r="N3786" s="496"/>
      <c r="O3786" s="495"/>
      <c r="P3786" s="496"/>
      <c r="Q3786" s="496"/>
      <c r="R3786" s="496"/>
      <c r="S3786" s="496"/>
      <c r="T3786" s="496"/>
      <c r="U3786" s="496"/>
      <c r="V3786" s="496"/>
      <c r="W3786" s="496"/>
      <c r="X3786" s="496"/>
      <c r="Y3786" s="496"/>
    </row>
    <row r="3787" spans="2:25" s="487" customFormat="1" x14ac:dyDescent="0.2">
      <c r="B3787" s="493"/>
      <c r="C3787" s="488"/>
      <c r="D3787" s="489"/>
      <c r="E3787" s="490"/>
      <c r="F3787" s="491"/>
      <c r="G3787" s="492"/>
      <c r="H3787" s="490"/>
      <c r="I3787" s="490"/>
      <c r="J3787" s="493"/>
      <c r="K3787" s="493"/>
      <c r="L3787" s="494"/>
      <c r="M3787" s="495"/>
      <c r="N3787" s="496"/>
      <c r="O3787" s="495"/>
      <c r="P3787" s="496"/>
      <c r="Q3787" s="496"/>
      <c r="R3787" s="496"/>
      <c r="S3787" s="496"/>
      <c r="T3787" s="496"/>
      <c r="U3787" s="496"/>
      <c r="V3787" s="496"/>
      <c r="W3787" s="496"/>
      <c r="X3787" s="496"/>
      <c r="Y3787" s="496"/>
    </row>
    <row r="3788" spans="2:25" s="487" customFormat="1" x14ac:dyDescent="0.2">
      <c r="B3788" s="493"/>
      <c r="C3788" s="488"/>
      <c r="D3788" s="489"/>
      <c r="E3788" s="490"/>
      <c r="F3788" s="491"/>
      <c r="G3788" s="492"/>
      <c r="H3788" s="490"/>
      <c r="I3788" s="490"/>
      <c r="J3788" s="493"/>
      <c r="K3788" s="493"/>
      <c r="L3788" s="494"/>
      <c r="M3788" s="495"/>
      <c r="N3788" s="496"/>
      <c r="O3788" s="495"/>
      <c r="P3788" s="496"/>
      <c r="Q3788" s="496"/>
      <c r="R3788" s="496"/>
      <c r="S3788" s="496"/>
      <c r="T3788" s="496"/>
      <c r="U3788" s="496"/>
      <c r="V3788" s="496"/>
      <c r="W3788" s="496"/>
      <c r="X3788" s="496"/>
      <c r="Y3788" s="496"/>
    </row>
    <row r="3789" spans="2:25" s="487" customFormat="1" x14ac:dyDescent="0.2">
      <c r="B3789" s="493"/>
      <c r="C3789" s="488"/>
      <c r="D3789" s="489"/>
      <c r="E3789" s="490"/>
      <c r="F3789" s="491"/>
      <c r="G3789" s="492"/>
      <c r="H3789" s="490"/>
      <c r="I3789" s="490"/>
      <c r="J3789" s="493"/>
      <c r="K3789" s="493"/>
      <c r="L3789" s="494"/>
      <c r="M3789" s="495"/>
      <c r="N3789" s="496"/>
      <c r="O3789" s="495"/>
      <c r="P3789" s="496"/>
      <c r="Q3789" s="496"/>
      <c r="R3789" s="496"/>
      <c r="S3789" s="496"/>
      <c r="T3789" s="496"/>
      <c r="U3789" s="496"/>
      <c r="V3789" s="496"/>
      <c r="W3789" s="496"/>
      <c r="X3789" s="496"/>
      <c r="Y3789" s="496"/>
    </row>
    <row r="3790" spans="2:25" s="487" customFormat="1" x14ac:dyDescent="0.2">
      <c r="B3790" s="493"/>
      <c r="C3790" s="488"/>
      <c r="D3790" s="489"/>
      <c r="E3790" s="490"/>
      <c r="F3790" s="491"/>
      <c r="G3790" s="492"/>
      <c r="H3790" s="490"/>
      <c r="I3790" s="490"/>
      <c r="J3790" s="493"/>
      <c r="K3790" s="493"/>
      <c r="L3790" s="494"/>
      <c r="M3790" s="495"/>
      <c r="N3790" s="496"/>
      <c r="O3790" s="495"/>
      <c r="P3790" s="496"/>
      <c r="Q3790" s="496"/>
      <c r="R3790" s="496"/>
      <c r="S3790" s="496"/>
      <c r="T3790" s="496"/>
      <c r="U3790" s="496"/>
      <c r="V3790" s="496"/>
      <c r="W3790" s="496"/>
      <c r="X3790" s="496"/>
      <c r="Y3790" s="496"/>
    </row>
    <row r="3791" spans="2:25" s="487" customFormat="1" x14ac:dyDescent="0.2">
      <c r="B3791" s="493"/>
      <c r="C3791" s="488"/>
      <c r="D3791" s="489"/>
      <c r="E3791" s="490"/>
      <c r="F3791" s="491"/>
      <c r="G3791" s="492"/>
      <c r="H3791" s="490"/>
      <c r="I3791" s="490"/>
      <c r="J3791" s="493"/>
      <c r="K3791" s="493"/>
      <c r="L3791" s="494"/>
      <c r="M3791" s="495"/>
      <c r="N3791" s="496"/>
      <c r="O3791" s="495"/>
      <c r="P3791" s="496"/>
      <c r="Q3791" s="496"/>
      <c r="R3791" s="496"/>
      <c r="S3791" s="496"/>
      <c r="T3791" s="496"/>
      <c r="U3791" s="496"/>
      <c r="V3791" s="496"/>
      <c r="W3791" s="496"/>
      <c r="X3791" s="496"/>
      <c r="Y3791" s="496"/>
    </row>
    <row r="3792" spans="2:25" s="487" customFormat="1" x14ac:dyDescent="0.2">
      <c r="B3792" s="493"/>
      <c r="C3792" s="488"/>
      <c r="D3792" s="489"/>
      <c r="E3792" s="490"/>
      <c r="F3792" s="491"/>
      <c r="G3792" s="492"/>
      <c r="H3792" s="490"/>
      <c r="I3792" s="490"/>
      <c r="J3792" s="493"/>
      <c r="K3792" s="493"/>
      <c r="L3792" s="494"/>
      <c r="M3792" s="495"/>
      <c r="N3792" s="496"/>
      <c r="O3792" s="495"/>
      <c r="P3792" s="496"/>
      <c r="Q3792" s="496"/>
      <c r="R3792" s="496"/>
      <c r="S3792" s="496"/>
      <c r="T3792" s="496"/>
      <c r="U3792" s="496"/>
      <c r="V3792" s="496"/>
      <c r="W3792" s="496"/>
      <c r="X3792" s="496"/>
      <c r="Y3792" s="496"/>
    </row>
    <row r="3793" spans="2:25" s="487" customFormat="1" x14ac:dyDescent="0.2">
      <c r="B3793" s="493"/>
      <c r="C3793" s="488"/>
      <c r="D3793" s="489"/>
      <c r="E3793" s="490"/>
      <c r="F3793" s="491"/>
      <c r="G3793" s="492"/>
      <c r="H3793" s="490"/>
      <c r="I3793" s="490"/>
      <c r="J3793" s="493"/>
      <c r="K3793" s="493"/>
      <c r="L3793" s="494"/>
      <c r="M3793" s="495"/>
      <c r="N3793" s="496"/>
      <c r="O3793" s="495"/>
      <c r="P3793" s="496"/>
      <c r="Q3793" s="496"/>
      <c r="R3793" s="496"/>
      <c r="S3793" s="496"/>
      <c r="T3793" s="496"/>
      <c r="U3793" s="496"/>
      <c r="V3793" s="496"/>
      <c r="W3793" s="496"/>
      <c r="X3793" s="496"/>
      <c r="Y3793" s="496"/>
    </row>
    <row r="3794" spans="2:25" s="487" customFormat="1" x14ac:dyDescent="0.2">
      <c r="B3794" s="493"/>
      <c r="C3794" s="488"/>
      <c r="D3794" s="489"/>
      <c r="E3794" s="490"/>
      <c r="F3794" s="491"/>
      <c r="G3794" s="492"/>
      <c r="H3794" s="490"/>
      <c r="I3794" s="490"/>
      <c r="J3794" s="493"/>
      <c r="K3794" s="493"/>
      <c r="L3794" s="494"/>
      <c r="M3794" s="495"/>
      <c r="N3794" s="496"/>
      <c r="O3794" s="495"/>
      <c r="P3794" s="496"/>
      <c r="Q3794" s="496"/>
      <c r="R3794" s="496"/>
      <c r="S3794" s="496"/>
      <c r="T3794" s="496"/>
      <c r="U3794" s="496"/>
      <c r="V3794" s="496"/>
      <c r="W3794" s="496"/>
      <c r="X3794" s="496"/>
      <c r="Y3794" s="496"/>
    </row>
    <row r="3795" spans="2:25" s="487" customFormat="1" x14ac:dyDescent="0.2">
      <c r="B3795" s="493"/>
      <c r="C3795" s="488"/>
      <c r="D3795" s="489"/>
      <c r="E3795" s="490"/>
      <c r="F3795" s="491"/>
      <c r="G3795" s="492"/>
      <c r="H3795" s="490"/>
      <c r="I3795" s="490"/>
      <c r="J3795" s="493"/>
      <c r="K3795" s="493"/>
      <c r="L3795" s="494"/>
      <c r="M3795" s="495"/>
      <c r="N3795" s="496"/>
      <c r="O3795" s="495"/>
      <c r="P3795" s="496"/>
      <c r="Q3795" s="496"/>
      <c r="R3795" s="496"/>
      <c r="S3795" s="496"/>
      <c r="T3795" s="496"/>
      <c r="U3795" s="496"/>
      <c r="V3795" s="496"/>
      <c r="W3795" s="496"/>
      <c r="X3795" s="496"/>
      <c r="Y3795" s="496"/>
    </row>
    <row r="3796" spans="2:25" s="487" customFormat="1" x14ac:dyDescent="0.2">
      <c r="B3796" s="493"/>
      <c r="C3796" s="488"/>
      <c r="D3796" s="489"/>
      <c r="E3796" s="490"/>
      <c r="F3796" s="491"/>
      <c r="G3796" s="492"/>
      <c r="H3796" s="490"/>
      <c r="I3796" s="490"/>
      <c r="J3796" s="493"/>
      <c r="K3796" s="493"/>
      <c r="L3796" s="494"/>
      <c r="M3796" s="495"/>
      <c r="N3796" s="496"/>
      <c r="O3796" s="495"/>
      <c r="P3796" s="496"/>
      <c r="Q3796" s="496"/>
      <c r="R3796" s="496"/>
      <c r="S3796" s="496"/>
      <c r="T3796" s="496"/>
      <c r="U3796" s="496"/>
      <c r="V3796" s="496"/>
      <c r="W3796" s="496"/>
      <c r="X3796" s="496"/>
      <c r="Y3796" s="496"/>
    </row>
    <row r="3797" spans="2:25" s="487" customFormat="1" x14ac:dyDescent="0.2">
      <c r="B3797" s="493"/>
      <c r="C3797" s="488"/>
      <c r="D3797" s="489"/>
      <c r="E3797" s="490"/>
      <c r="F3797" s="491"/>
      <c r="G3797" s="492"/>
      <c r="H3797" s="490"/>
      <c r="I3797" s="490"/>
      <c r="J3797" s="493"/>
      <c r="K3797" s="493"/>
      <c r="L3797" s="494"/>
      <c r="M3797" s="495"/>
      <c r="N3797" s="496"/>
      <c r="O3797" s="495"/>
      <c r="P3797" s="496"/>
      <c r="Q3797" s="496"/>
      <c r="R3797" s="496"/>
      <c r="S3797" s="496"/>
      <c r="T3797" s="496"/>
      <c r="U3797" s="496"/>
      <c r="V3797" s="496"/>
      <c r="W3797" s="496"/>
      <c r="X3797" s="496"/>
      <c r="Y3797" s="496"/>
    </row>
    <row r="3798" spans="2:25" s="487" customFormat="1" x14ac:dyDescent="0.2">
      <c r="B3798" s="493"/>
      <c r="C3798" s="488"/>
      <c r="D3798" s="489"/>
      <c r="E3798" s="490"/>
      <c r="F3798" s="491"/>
      <c r="G3798" s="492"/>
      <c r="H3798" s="490"/>
      <c r="I3798" s="490"/>
      <c r="J3798" s="493"/>
      <c r="K3798" s="493"/>
      <c r="L3798" s="494"/>
      <c r="M3798" s="495"/>
      <c r="N3798" s="496"/>
      <c r="O3798" s="495"/>
      <c r="P3798" s="496"/>
      <c r="Q3798" s="496"/>
      <c r="R3798" s="496"/>
      <c r="S3798" s="496"/>
      <c r="T3798" s="496"/>
      <c r="U3798" s="496"/>
      <c r="V3798" s="496"/>
      <c r="W3798" s="496"/>
      <c r="X3798" s="496"/>
      <c r="Y3798" s="496"/>
    </row>
    <row r="3799" spans="2:25" s="487" customFormat="1" x14ac:dyDescent="0.2">
      <c r="B3799" s="493"/>
      <c r="C3799" s="488"/>
      <c r="D3799" s="489"/>
      <c r="E3799" s="490"/>
      <c r="F3799" s="491"/>
      <c r="G3799" s="492"/>
      <c r="H3799" s="490"/>
      <c r="I3799" s="490"/>
      <c r="J3799" s="493"/>
      <c r="K3799" s="493"/>
      <c r="L3799" s="494"/>
      <c r="M3799" s="495"/>
      <c r="N3799" s="496"/>
      <c r="O3799" s="495"/>
      <c r="P3799" s="496"/>
      <c r="Q3799" s="496"/>
      <c r="R3799" s="496"/>
      <c r="S3799" s="496"/>
      <c r="T3799" s="496"/>
      <c r="U3799" s="496"/>
      <c r="V3799" s="496"/>
      <c r="W3799" s="496"/>
      <c r="X3799" s="496"/>
      <c r="Y3799" s="496"/>
    </row>
    <row r="3800" spans="2:25" s="487" customFormat="1" x14ac:dyDescent="0.2">
      <c r="B3800" s="493"/>
      <c r="C3800" s="488"/>
      <c r="D3800" s="489"/>
      <c r="E3800" s="490"/>
      <c r="F3800" s="491"/>
      <c r="G3800" s="492"/>
      <c r="H3800" s="490"/>
      <c r="I3800" s="490"/>
      <c r="J3800" s="493"/>
      <c r="K3800" s="493"/>
      <c r="L3800" s="494"/>
      <c r="M3800" s="495"/>
      <c r="N3800" s="496"/>
      <c r="O3800" s="495"/>
      <c r="P3800" s="496"/>
      <c r="Q3800" s="496"/>
      <c r="R3800" s="496"/>
      <c r="S3800" s="496"/>
      <c r="T3800" s="496"/>
      <c r="U3800" s="496"/>
      <c r="V3800" s="496"/>
      <c r="W3800" s="496"/>
      <c r="X3800" s="496"/>
      <c r="Y3800" s="496"/>
    </row>
    <row r="3801" spans="2:25" s="487" customFormat="1" x14ac:dyDescent="0.2">
      <c r="B3801" s="493"/>
      <c r="C3801" s="488"/>
      <c r="D3801" s="489"/>
      <c r="E3801" s="490"/>
      <c r="F3801" s="491"/>
      <c r="G3801" s="492"/>
      <c r="H3801" s="490"/>
      <c r="I3801" s="490"/>
      <c r="J3801" s="493"/>
      <c r="K3801" s="493"/>
      <c r="L3801" s="494"/>
      <c r="M3801" s="495"/>
      <c r="N3801" s="496"/>
      <c r="O3801" s="495"/>
      <c r="P3801" s="496"/>
      <c r="Q3801" s="496"/>
      <c r="R3801" s="496"/>
      <c r="S3801" s="496"/>
      <c r="T3801" s="496"/>
      <c r="U3801" s="496"/>
      <c r="V3801" s="496"/>
      <c r="W3801" s="496"/>
      <c r="X3801" s="496"/>
      <c r="Y3801" s="496"/>
    </row>
    <row r="3802" spans="2:25" s="487" customFormat="1" x14ac:dyDescent="0.2">
      <c r="B3802" s="493"/>
      <c r="C3802" s="488"/>
      <c r="D3802" s="489"/>
      <c r="E3802" s="490"/>
      <c r="F3802" s="491"/>
      <c r="G3802" s="492"/>
      <c r="H3802" s="490"/>
      <c r="I3802" s="490"/>
      <c r="J3802" s="493"/>
      <c r="K3802" s="493"/>
      <c r="L3802" s="494"/>
      <c r="M3802" s="495"/>
      <c r="N3802" s="496"/>
      <c r="O3802" s="495"/>
      <c r="P3802" s="496"/>
      <c r="Q3802" s="496"/>
      <c r="R3802" s="496"/>
      <c r="S3802" s="496"/>
      <c r="T3802" s="496"/>
      <c r="U3802" s="496"/>
      <c r="V3802" s="496"/>
      <c r="W3802" s="496"/>
      <c r="X3802" s="496"/>
      <c r="Y3802" s="496"/>
    </row>
    <row r="3803" spans="2:25" s="487" customFormat="1" x14ac:dyDescent="0.2">
      <c r="B3803" s="493"/>
      <c r="C3803" s="488"/>
      <c r="D3803" s="489"/>
      <c r="E3803" s="490"/>
      <c r="F3803" s="491"/>
      <c r="G3803" s="492"/>
      <c r="H3803" s="490"/>
      <c r="I3803" s="490"/>
      <c r="J3803" s="493"/>
      <c r="K3803" s="493"/>
      <c r="L3803" s="494"/>
      <c r="M3803" s="495"/>
      <c r="N3803" s="496"/>
      <c r="O3803" s="495"/>
      <c r="P3803" s="496"/>
      <c r="Q3803" s="496"/>
      <c r="R3803" s="496"/>
      <c r="S3803" s="496"/>
      <c r="T3803" s="496"/>
      <c r="U3803" s="496"/>
      <c r="V3803" s="496"/>
      <c r="W3803" s="496"/>
      <c r="X3803" s="496"/>
      <c r="Y3803" s="496"/>
    </row>
    <row r="3804" spans="2:25" s="487" customFormat="1" x14ac:dyDescent="0.2">
      <c r="B3804" s="493"/>
      <c r="C3804" s="488"/>
      <c r="D3804" s="489"/>
      <c r="E3804" s="490"/>
      <c r="F3804" s="491"/>
      <c r="G3804" s="492"/>
      <c r="H3804" s="490"/>
      <c r="I3804" s="490"/>
      <c r="J3804" s="493"/>
      <c r="K3804" s="493"/>
      <c r="L3804" s="494"/>
      <c r="M3804" s="495"/>
      <c r="N3804" s="496"/>
      <c r="O3804" s="495"/>
      <c r="P3804" s="496"/>
      <c r="Q3804" s="496"/>
      <c r="R3804" s="496"/>
      <c r="S3804" s="496"/>
      <c r="T3804" s="496"/>
      <c r="U3804" s="496"/>
      <c r="V3804" s="496"/>
      <c r="W3804" s="496"/>
      <c r="X3804" s="496"/>
      <c r="Y3804" s="496"/>
    </row>
    <row r="3805" spans="2:25" s="487" customFormat="1" x14ac:dyDescent="0.2">
      <c r="B3805" s="493"/>
      <c r="C3805" s="488"/>
      <c r="D3805" s="489"/>
      <c r="E3805" s="490"/>
      <c r="F3805" s="491"/>
      <c r="G3805" s="492"/>
      <c r="H3805" s="490"/>
      <c r="I3805" s="490"/>
      <c r="J3805" s="493"/>
      <c r="K3805" s="493"/>
      <c r="L3805" s="494"/>
      <c r="M3805" s="495"/>
      <c r="N3805" s="496"/>
      <c r="O3805" s="495"/>
      <c r="P3805" s="496"/>
      <c r="Q3805" s="496"/>
      <c r="R3805" s="496"/>
      <c r="S3805" s="496"/>
      <c r="T3805" s="496"/>
      <c r="U3805" s="496"/>
      <c r="V3805" s="496"/>
      <c r="W3805" s="496"/>
      <c r="X3805" s="496"/>
      <c r="Y3805" s="496"/>
    </row>
    <row r="3806" spans="2:25" s="487" customFormat="1" x14ac:dyDescent="0.2">
      <c r="B3806" s="493"/>
      <c r="C3806" s="488"/>
      <c r="D3806" s="489"/>
      <c r="E3806" s="490"/>
      <c r="F3806" s="491"/>
      <c r="G3806" s="492"/>
      <c r="H3806" s="490"/>
      <c r="I3806" s="490"/>
      <c r="J3806" s="493"/>
      <c r="K3806" s="493"/>
      <c r="L3806" s="494"/>
      <c r="M3806" s="495"/>
      <c r="N3806" s="496"/>
      <c r="O3806" s="495"/>
      <c r="P3806" s="496"/>
      <c r="Q3806" s="496"/>
      <c r="R3806" s="496"/>
      <c r="S3806" s="496"/>
      <c r="T3806" s="496"/>
      <c r="U3806" s="496"/>
      <c r="V3806" s="496"/>
      <c r="W3806" s="496"/>
      <c r="X3806" s="496"/>
      <c r="Y3806" s="496"/>
    </row>
    <row r="3807" spans="2:25" s="487" customFormat="1" x14ac:dyDescent="0.2">
      <c r="B3807" s="493"/>
      <c r="C3807" s="488"/>
      <c r="D3807" s="489"/>
      <c r="E3807" s="490"/>
      <c r="F3807" s="491"/>
      <c r="G3807" s="492"/>
      <c r="H3807" s="490"/>
      <c r="I3807" s="490"/>
      <c r="J3807" s="493"/>
      <c r="K3807" s="493"/>
      <c r="L3807" s="494"/>
      <c r="M3807" s="495"/>
      <c r="N3807" s="496"/>
      <c r="O3807" s="495"/>
      <c r="P3807" s="496"/>
      <c r="Q3807" s="496"/>
      <c r="R3807" s="496"/>
      <c r="S3807" s="496"/>
      <c r="T3807" s="496"/>
      <c r="U3807" s="496"/>
      <c r="V3807" s="496"/>
      <c r="W3807" s="496"/>
      <c r="X3807" s="496"/>
      <c r="Y3807" s="496"/>
    </row>
    <row r="3808" spans="2:25" s="487" customFormat="1" x14ac:dyDescent="0.2">
      <c r="B3808" s="493"/>
      <c r="C3808" s="488"/>
      <c r="D3808" s="489"/>
      <c r="E3808" s="490"/>
      <c r="F3808" s="491"/>
      <c r="G3808" s="492"/>
      <c r="H3808" s="490"/>
      <c r="I3808" s="490"/>
      <c r="J3808" s="493"/>
      <c r="K3808" s="493"/>
      <c r="L3808" s="494"/>
      <c r="M3808" s="495"/>
      <c r="N3808" s="496"/>
      <c r="O3808" s="495"/>
      <c r="P3808" s="496"/>
      <c r="Q3808" s="496"/>
      <c r="R3808" s="496"/>
      <c r="S3808" s="496"/>
      <c r="T3808" s="496"/>
      <c r="U3808" s="496"/>
      <c r="V3808" s="496"/>
      <c r="W3808" s="496"/>
      <c r="X3808" s="496"/>
      <c r="Y3808" s="496"/>
    </row>
    <row r="3809" spans="2:25" s="487" customFormat="1" x14ac:dyDescent="0.2">
      <c r="B3809" s="493"/>
      <c r="C3809" s="488"/>
      <c r="D3809" s="489"/>
      <c r="E3809" s="490"/>
      <c r="F3809" s="491"/>
      <c r="G3809" s="492"/>
      <c r="H3809" s="490"/>
      <c r="I3809" s="490"/>
      <c r="J3809" s="493"/>
      <c r="K3809" s="493"/>
      <c r="L3809" s="494"/>
      <c r="M3809" s="495"/>
      <c r="N3809" s="496"/>
      <c r="O3809" s="495"/>
      <c r="P3809" s="496"/>
      <c r="Q3809" s="496"/>
      <c r="R3809" s="496"/>
      <c r="S3809" s="496"/>
      <c r="T3809" s="496"/>
      <c r="U3809" s="496"/>
      <c r="V3809" s="496"/>
      <c r="W3809" s="496"/>
      <c r="X3809" s="496"/>
      <c r="Y3809" s="496"/>
    </row>
    <row r="3810" spans="2:25" s="487" customFormat="1" x14ac:dyDescent="0.2">
      <c r="B3810" s="493"/>
      <c r="C3810" s="488"/>
      <c r="D3810" s="489"/>
      <c r="E3810" s="490"/>
      <c r="F3810" s="491"/>
      <c r="G3810" s="492"/>
      <c r="H3810" s="490"/>
      <c r="I3810" s="490"/>
      <c r="J3810" s="493"/>
      <c r="K3810" s="493"/>
      <c r="L3810" s="494"/>
      <c r="M3810" s="495"/>
      <c r="N3810" s="496"/>
      <c r="O3810" s="495"/>
      <c r="P3810" s="496"/>
      <c r="Q3810" s="496"/>
      <c r="R3810" s="496"/>
      <c r="S3810" s="496"/>
      <c r="T3810" s="496"/>
      <c r="U3810" s="496"/>
      <c r="V3810" s="496"/>
      <c r="W3810" s="496"/>
      <c r="X3810" s="496"/>
      <c r="Y3810" s="496"/>
    </row>
    <row r="3811" spans="2:25" s="487" customFormat="1" x14ac:dyDescent="0.2">
      <c r="B3811" s="493"/>
      <c r="C3811" s="488"/>
      <c r="D3811" s="489"/>
      <c r="E3811" s="490"/>
      <c r="F3811" s="491"/>
      <c r="G3811" s="492"/>
      <c r="H3811" s="490"/>
      <c r="I3811" s="490"/>
      <c r="J3811" s="493"/>
      <c r="K3811" s="493"/>
      <c r="L3811" s="494"/>
      <c r="M3811" s="495"/>
      <c r="N3811" s="496"/>
      <c r="O3811" s="495"/>
      <c r="P3811" s="496"/>
      <c r="Q3811" s="496"/>
      <c r="R3811" s="496"/>
      <c r="S3811" s="496"/>
      <c r="T3811" s="496"/>
      <c r="U3811" s="496"/>
      <c r="V3811" s="496"/>
      <c r="W3811" s="496"/>
      <c r="X3811" s="496"/>
      <c r="Y3811" s="496"/>
    </row>
    <row r="3812" spans="2:25" s="487" customFormat="1" x14ac:dyDescent="0.2">
      <c r="B3812" s="493"/>
      <c r="C3812" s="488"/>
      <c r="D3812" s="489"/>
      <c r="E3812" s="490"/>
      <c r="F3812" s="491"/>
      <c r="G3812" s="492"/>
      <c r="H3812" s="490"/>
      <c r="I3812" s="490"/>
      <c r="J3812" s="493"/>
      <c r="K3812" s="493"/>
      <c r="L3812" s="494"/>
      <c r="M3812" s="495"/>
      <c r="N3812" s="496"/>
      <c r="O3812" s="495"/>
      <c r="P3812" s="496"/>
      <c r="Q3812" s="496"/>
      <c r="R3812" s="496"/>
      <c r="S3812" s="496"/>
      <c r="T3812" s="496"/>
      <c r="U3812" s="496"/>
      <c r="V3812" s="496"/>
      <c r="W3812" s="496"/>
      <c r="X3812" s="496"/>
      <c r="Y3812" s="496"/>
    </row>
    <row r="3813" spans="2:25" s="487" customFormat="1" x14ac:dyDescent="0.2">
      <c r="B3813" s="493"/>
      <c r="C3813" s="488"/>
      <c r="D3813" s="489"/>
      <c r="E3813" s="490"/>
      <c r="F3813" s="491"/>
      <c r="G3813" s="492"/>
      <c r="H3813" s="490"/>
      <c r="I3813" s="490"/>
      <c r="J3813" s="493"/>
      <c r="K3813" s="493"/>
      <c r="L3813" s="494"/>
      <c r="M3813" s="495"/>
      <c r="N3813" s="496"/>
      <c r="O3813" s="495"/>
      <c r="P3813" s="496"/>
      <c r="Q3813" s="496"/>
      <c r="R3813" s="496"/>
      <c r="S3813" s="496"/>
      <c r="T3813" s="496"/>
      <c r="U3813" s="496"/>
      <c r="V3813" s="496"/>
      <c r="W3813" s="496"/>
      <c r="X3813" s="496"/>
      <c r="Y3813" s="496"/>
    </row>
    <row r="3814" spans="2:25" s="487" customFormat="1" x14ac:dyDescent="0.2">
      <c r="B3814" s="493"/>
      <c r="C3814" s="488"/>
      <c r="D3814" s="489"/>
      <c r="E3814" s="490"/>
      <c r="F3814" s="491"/>
      <c r="G3814" s="492"/>
      <c r="H3814" s="490"/>
      <c r="I3814" s="490"/>
      <c r="J3814" s="493"/>
      <c r="K3814" s="493"/>
      <c r="L3814" s="494"/>
      <c r="M3814" s="495"/>
      <c r="N3814" s="496"/>
      <c r="O3814" s="495"/>
      <c r="P3814" s="496"/>
      <c r="Q3814" s="496"/>
      <c r="R3814" s="496"/>
      <c r="S3814" s="496"/>
      <c r="T3814" s="496"/>
      <c r="U3814" s="496"/>
      <c r="V3814" s="496"/>
      <c r="W3814" s="496"/>
      <c r="X3814" s="496"/>
      <c r="Y3814" s="496"/>
    </row>
    <row r="3815" spans="2:25" s="487" customFormat="1" x14ac:dyDescent="0.2">
      <c r="B3815" s="493"/>
      <c r="C3815" s="488"/>
      <c r="D3815" s="489"/>
      <c r="E3815" s="490"/>
      <c r="F3815" s="491"/>
      <c r="G3815" s="492"/>
      <c r="H3815" s="490"/>
      <c r="I3815" s="490"/>
      <c r="J3815" s="493"/>
      <c r="K3815" s="493"/>
      <c r="L3815" s="494"/>
      <c r="M3815" s="495"/>
      <c r="N3815" s="496"/>
      <c r="O3815" s="495"/>
      <c r="P3815" s="496"/>
      <c r="Q3815" s="496"/>
      <c r="R3815" s="496"/>
      <c r="S3815" s="496"/>
      <c r="T3815" s="496"/>
      <c r="U3815" s="496"/>
      <c r="V3815" s="496"/>
      <c r="W3815" s="496"/>
      <c r="X3815" s="496"/>
      <c r="Y3815" s="496"/>
    </row>
    <row r="3816" spans="2:25" s="487" customFormat="1" x14ac:dyDescent="0.2">
      <c r="B3816" s="493"/>
      <c r="C3816" s="488"/>
      <c r="D3816" s="489"/>
      <c r="E3816" s="490"/>
      <c r="F3816" s="491"/>
      <c r="G3816" s="492"/>
      <c r="H3816" s="490"/>
      <c r="I3816" s="490"/>
      <c r="J3816" s="493"/>
      <c r="K3816" s="493"/>
      <c r="L3816" s="494"/>
      <c r="M3816" s="495"/>
      <c r="N3816" s="496"/>
      <c r="O3816" s="495"/>
      <c r="P3816" s="496"/>
      <c r="Q3816" s="496"/>
      <c r="R3816" s="496"/>
      <c r="S3816" s="496"/>
      <c r="T3816" s="496"/>
      <c r="U3816" s="496"/>
      <c r="V3816" s="496"/>
      <c r="W3816" s="496"/>
      <c r="X3816" s="496"/>
      <c r="Y3816" s="496"/>
    </row>
    <row r="3817" spans="2:25" s="487" customFormat="1" x14ac:dyDescent="0.2">
      <c r="B3817" s="493"/>
      <c r="C3817" s="488"/>
      <c r="D3817" s="489"/>
      <c r="E3817" s="490"/>
      <c r="F3817" s="491"/>
      <c r="G3817" s="492"/>
      <c r="H3817" s="490"/>
      <c r="I3817" s="490"/>
      <c r="J3817" s="493"/>
      <c r="K3817" s="493"/>
      <c r="L3817" s="494"/>
      <c r="M3817" s="495"/>
      <c r="N3817" s="496"/>
      <c r="O3817" s="495"/>
      <c r="P3817" s="496"/>
      <c r="Q3817" s="496"/>
      <c r="R3817" s="496"/>
      <c r="S3817" s="496"/>
      <c r="T3817" s="496"/>
      <c r="U3817" s="496"/>
      <c r="V3817" s="496"/>
      <c r="W3817" s="496"/>
      <c r="X3817" s="496"/>
      <c r="Y3817" s="496"/>
    </row>
    <row r="3818" spans="2:25" s="487" customFormat="1" x14ac:dyDescent="0.2">
      <c r="B3818" s="493"/>
      <c r="C3818" s="488"/>
      <c r="D3818" s="489"/>
      <c r="E3818" s="490"/>
      <c r="F3818" s="491"/>
      <c r="G3818" s="492"/>
      <c r="H3818" s="490"/>
      <c r="I3818" s="490"/>
      <c r="J3818" s="493"/>
      <c r="K3818" s="493"/>
      <c r="L3818" s="494"/>
      <c r="M3818" s="495"/>
      <c r="N3818" s="496"/>
      <c r="O3818" s="495"/>
      <c r="P3818" s="496"/>
      <c r="Q3818" s="496"/>
      <c r="R3818" s="496"/>
      <c r="S3818" s="496"/>
      <c r="T3818" s="496"/>
      <c r="U3818" s="496"/>
      <c r="V3818" s="496"/>
      <c r="W3818" s="496"/>
      <c r="X3818" s="496"/>
      <c r="Y3818" s="496"/>
    </row>
    <row r="3819" spans="2:25" s="487" customFormat="1" x14ac:dyDescent="0.2">
      <c r="B3819" s="493"/>
      <c r="C3819" s="488"/>
      <c r="D3819" s="489"/>
      <c r="E3819" s="490"/>
      <c r="F3819" s="491"/>
      <c r="G3819" s="492"/>
      <c r="H3819" s="490"/>
      <c r="I3819" s="490"/>
      <c r="J3819" s="493"/>
      <c r="K3819" s="493"/>
      <c r="L3819" s="494"/>
      <c r="M3819" s="495"/>
      <c r="N3819" s="496"/>
      <c r="O3819" s="495"/>
      <c r="P3819" s="496"/>
      <c r="Q3819" s="496"/>
      <c r="R3819" s="496"/>
      <c r="S3819" s="496"/>
      <c r="T3819" s="496"/>
      <c r="U3819" s="496"/>
      <c r="V3819" s="496"/>
      <c r="W3819" s="496"/>
      <c r="X3819" s="496"/>
      <c r="Y3819" s="496"/>
    </row>
    <row r="3820" spans="2:25" s="487" customFormat="1" x14ac:dyDescent="0.2">
      <c r="B3820" s="493"/>
      <c r="C3820" s="488"/>
      <c r="D3820" s="489"/>
      <c r="E3820" s="490"/>
      <c r="F3820" s="491"/>
      <c r="G3820" s="492"/>
      <c r="H3820" s="490"/>
      <c r="I3820" s="490"/>
      <c r="J3820" s="493"/>
      <c r="K3820" s="493"/>
      <c r="L3820" s="494"/>
      <c r="M3820" s="495"/>
      <c r="N3820" s="496"/>
      <c r="O3820" s="495"/>
      <c r="P3820" s="496"/>
      <c r="Q3820" s="496"/>
      <c r="R3820" s="496"/>
      <c r="S3820" s="496"/>
      <c r="T3820" s="496"/>
      <c r="U3820" s="496"/>
      <c r="V3820" s="496"/>
      <c r="W3820" s="496"/>
      <c r="X3820" s="496"/>
      <c r="Y3820" s="496"/>
    </row>
    <row r="3821" spans="2:25" s="487" customFormat="1" x14ac:dyDescent="0.2">
      <c r="B3821" s="493"/>
      <c r="C3821" s="488"/>
      <c r="D3821" s="489"/>
      <c r="E3821" s="490"/>
      <c r="F3821" s="491"/>
      <c r="G3821" s="492"/>
      <c r="H3821" s="490"/>
      <c r="I3821" s="490"/>
      <c r="J3821" s="493"/>
      <c r="K3821" s="493"/>
      <c r="L3821" s="494"/>
      <c r="M3821" s="495"/>
      <c r="N3821" s="496"/>
      <c r="O3821" s="495"/>
      <c r="P3821" s="496"/>
      <c r="Q3821" s="496"/>
      <c r="R3821" s="496"/>
      <c r="S3821" s="496"/>
      <c r="T3821" s="496"/>
      <c r="U3821" s="496"/>
      <c r="V3821" s="496"/>
      <c r="W3821" s="496"/>
      <c r="X3821" s="496"/>
      <c r="Y3821" s="496"/>
    </row>
    <row r="3822" spans="2:25" s="487" customFormat="1" x14ac:dyDescent="0.2">
      <c r="B3822" s="493"/>
      <c r="C3822" s="488"/>
      <c r="D3822" s="489"/>
      <c r="E3822" s="490"/>
      <c r="F3822" s="491"/>
      <c r="G3822" s="492"/>
      <c r="H3822" s="490"/>
      <c r="I3822" s="490"/>
      <c r="J3822" s="493"/>
      <c r="K3822" s="493"/>
      <c r="L3822" s="494"/>
      <c r="M3822" s="495"/>
      <c r="N3822" s="496"/>
      <c r="O3822" s="495"/>
      <c r="P3822" s="496"/>
      <c r="Q3822" s="496"/>
      <c r="R3822" s="496"/>
      <c r="S3822" s="496"/>
      <c r="T3822" s="496"/>
      <c r="U3822" s="496"/>
      <c r="V3822" s="496"/>
      <c r="W3822" s="496"/>
      <c r="X3822" s="496"/>
      <c r="Y3822" s="496"/>
    </row>
    <row r="3823" spans="2:25" s="487" customFormat="1" x14ac:dyDescent="0.2">
      <c r="B3823" s="493"/>
      <c r="C3823" s="488"/>
      <c r="D3823" s="489"/>
      <c r="E3823" s="490"/>
      <c r="F3823" s="491"/>
      <c r="G3823" s="492"/>
      <c r="H3823" s="490"/>
      <c r="I3823" s="490"/>
      <c r="J3823" s="493"/>
      <c r="K3823" s="493"/>
      <c r="L3823" s="494"/>
      <c r="M3823" s="495"/>
      <c r="N3823" s="496"/>
      <c r="O3823" s="495"/>
      <c r="P3823" s="496"/>
      <c r="Q3823" s="496"/>
      <c r="R3823" s="496"/>
      <c r="S3823" s="496"/>
      <c r="T3823" s="496"/>
      <c r="U3823" s="496"/>
      <c r="V3823" s="496"/>
      <c r="W3823" s="496"/>
      <c r="X3823" s="496"/>
      <c r="Y3823" s="496"/>
    </row>
    <row r="3824" spans="2:25" s="487" customFormat="1" x14ac:dyDescent="0.2">
      <c r="B3824" s="493"/>
      <c r="C3824" s="488"/>
      <c r="D3824" s="489"/>
      <c r="E3824" s="490"/>
      <c r="F3824" s="491"/>
      <c r="G3824" s="492"/>
      <c r="H3824" s="490"/>
      <c r="I3824" s="490"/>
      <c r="J3824" s="493"/>
      <c r="K3824" s="493"/>
      <c r="L3824" s="494"/>
      <c r="M3824" s="495"/>
      <c r="N3824" s="496"/>
      <c r="O3824" s="495"/>
      <c r="P3824" s="496"/>
      <c r="Q3824" s="496"/>
      <c r="R3824" s="496"/>
      <c r="S3824" s="496"/>
      <c r="T3824" s="496"/>
      <c r="U3824" s="496"/>
      <c r="V3824" s="496"/>
      <c r="W3824" s="496"/>
      <c r="X3824" s="496"/>
      <c r="Y3824" s="496"/>
    </row>
    <row r="3825" spans="2:25" s="487" customFormat="1" x14ac:dyDescent="0.2">
      <c r="B3825" s="493"/>
      <c r="C3825" s="488"/>
      <c r="D3825" s="489"/>
      <c r="E3825" s="490"/>
      <c r="F3825" s="491"/>
      <c r="G3825" s="492"/>
      <c r="H3825" s="490"/>
      <c r="I3825" s="490"/>
      <c r="J3825" s="493"/>
      <c r="K3825" s="493"/>
      <c r="L3825" s="494"/>
      <c r="M3825" s="495"/>
      <c r="N3825" s="496"/>
      <c r="O3825" s="495"/>
      <c r="P3825" s="496"/>
      <c r="Q3825" s="496"/>
      <c r="R3825" s="496"/>
      <c r="S3825" s="496"/>
      <c r="T3825" s="496"/>
      <c r="U3825" s="496"/>
      <c r="V3825" s="496"/>
      <c r="W3825" s="496"/>
      <c r="X3825" s="496"/>
      <c r="Y3825" s="496"/>
    </row>
    <row r="3826" spans="2:25" s="487" customFormat="1" x14ac:dyDescent="0.2">
      <c r="B3826" s="493"/>
      <c r="C3826" s="488"/>
      <c r="D3826" s="489"/>
      <c r="E3826" s="490"/>
      <c r="F3826" s="491"/>
      <c r="G3826" s="492"/>
      <c r="H3826" s="490"/>
      <c r="I3826" s="490"/>
      <c r="J3826" s="493"/>
      <c r="K3826" s="493"/>
      <c r="L3826" s="494"/>
      <c r="M3826" s="495"/>
      <c r="N3826" s="496"/>
      <c r="O3826" s="495"/>
      <c r="P3826" s="496"/>
      <c r="Q3826" s="496"/>
      <c r="R3826" s="496"/>
      <c r="S3826" s="496"/>
      <c r="T3826" s="496"/>
      <c r="U3826" s="496"/>
      <c r="V3826" s="496"/>
      <c r="W3826" s="496"/>
      <c r="X3826" s="496"/>
      <c r="Y3826" s="496"/>
    </row>
    <row r="3827" spans="2:25" s="487" customFormat="1" x14ac:dyDescent="0.2">
      <c r="B3827" s="493"/>
      <c r="C3827" s="488"/>
      <c r="D3827" s="489"/>
      <c r="E3827" s="490"/>
      <c r="F3827" s="491"/>
      <c r="G3827" s="492"/>
      <c r="H3827" s="490"/>
      <c r="I3827" s="490"/>
      <c r="J3827" s="493"/>
      <c r="K3827" s="493"/>
      <c r="L3827" s="494"/>
      <c r="M3827" s="495"/>
      <c r="N3827" s="496"/>
      <c r="O3827" s="495"/>
      <c r="P3827" s="496"/>
      <c r="Q3827" s="496"/>
      <c r="R3827" s="496"/>
      <c r="S3827" s="496"/>
      <c r="T3827" s="496"/>
      <c r="U3827" s="496"/>
      <c r="V3827" s="496"/>
      <c r="W3827" s="496"/>
      <c r="X3827" s="496"/>
      <c r="Y3827" s="496"/>
    </row>
    <row r="3828" spans="2:25" s="487" customFormat="1" x14ac:dyDescent="0.2">
      <c r="B3828" s="493"/>
      <c r="C3828" s="488"/>
      <c r="D3828" s="489"/>
      <c r="E3828" s="490"/>
      <c r="F3828" s="491"/>
      <c r="G3828" s="492"/>
      <c r="H3828" s="490"/>
      <c r="I3828" s="490"/>
      <c r="J3828" s="493"/>
      <c r="K3828" s="493"/>
      <c r="L3828" s="494"/>
      <c r="M3828" s="495"/>
      <c r="N3828" s="496"/>
      <c r="O3828" s="495"/>
      <c r="P3828" s="496"/>
      <c r="Q3828" s="496"/>
      <c r="R3828" s="496"/>
      <c r="S3828" s="496"/>
      <c r="T3828" s="496"/>
      <c r="U3828" s="496"/>
      <c r="V3828" s="496"/>
      <c r="W3828" s="496"/>
      <c r="X3828" s="496"/>
      <c r="Y3828" s="496"/>
    </row>
    <row r="3829" spans="2:25" s="487" customFormat="1" x14ac:dyDescent="0.2">
      <c r="B3829" s="493"/>
      <c r="C3829" s="488"/>
      <c r="D3829" s="489"/>
      <c r="E3829" s="490"/>
      <c r="F3829" s="491"/>
      <c r="G3829" s="492"/>
      <c r="H3829" s="490"/>
      <c r="I3829" s="490"/>
      <c r="J3829" s="493"/>
      <c r="K3829" s="493"/>
      <c r="L3829" s="494"/>
      <c r="M3829" s="495"/>
      <c r="N3829" s="496"/>
      <c r="O3829" s="495"/>
      <c r="P3829" s="496"/>
      <c r="Q3829" s="496"/>
      <c r="R3829" s="496"/>
      <c r="S3829" s="496"/>
      <c r="T3829" s="496"/>
      <c r="U3829" s="496"/>
      <c r="V3829" s="496"/>
      <c r="W3829" s="496"/>
      <c r="X3829" s="496"/>
      <c r="Y3829" s="496"/>
    </row>
    <row r="3830" spans="2:25" s="487" customFormat="1" x14ac:dyDescent="0.2">
      <c r="B3830" s="493"/>
      <c r="C3830" s="488"/>
      <c r="D3830" s="489"/>
      <c r="E3830" s="490"/>
      <c r="F3830" s="491"/>
      <c r="G3830" s="492"/>
      <c r="H3830" s="490"/>
      <c r="I3830" s="490"/>
      <c r="J3830" s="493"/>
      <c r="K3830" s="493"/>
      <c r="L3830" s="494"/>
      <c r="M3830" s="495"/>
      <c r="N3830" s="496"/>
      <c r="O3830" s="495"/>
      <c r="P3830" s="496"/>
      <c r="Q3830" s="496"/>
      <c r="R3830" s="496"/>
      <c r="S3830" s="496"/>
      <c r="T3830" s="496"/>
      <c r="U3830" s="496"/>
      <c r="V3830" s="496"/>
      <c r="W3830" s="496"/>
      <c r="X3830" s="496"/>
      <c r="Y3830" s="496"/>
    </row>
    <row r="3831" spans="2:25" s="487" customFormat="1" x14ac:dyDescent="0.2">
      <c r="B3831" s="493"/>
      <c r="C3831" s="488"/>
      <c r="D3831" s="489"/>
      <c r="E3831" s="490"/>
      <c r="F3831" s="491"/>
      <c r="G3831" s="492"/>
      <c r="H3831" s="490"/>
      <c r="I3831" s="490"/>
      <c r="J3831" s="493"/>
      <c r="K3831" s="493"/>
      <c r="L3831" s="494"/>
      <c r="M3831" s="495"/>
      <c r="N3831" s="496"/>
      <c r="O3831" s="495"/>
      <c r="P3831" s="496"/>
      <c r="Q3831" s="496"/>
      <c r="R3831" s="496"/>
      <c r="S3831" s="496"/>
      <c r="T3831" s="496"/>
      <c r="U3831" s="496"/>
      <c r="V3831" s="496"/>
      <c r="W3831" s="496"/>
      <c r="X3831" s="496"/>
      <c r="Y3831" s="496"/>
    </row>
    <row r="3832" spans="2:25" s="487" customFormat="1" x14ac:dyDescent="0.2">
      <c r="B3832" s="493"/>
      <c r="C3832" s="488"/>
      <c r="D3832" s="489"/>
      <c r="E3832" s="490"/>
      <c r="F3832" s="491"/>
      <c r="G3832" s="492"/>
      <c r="H3832" s="490"/>
      <c r="I3832" s="490"/>
      <c r="J3832" s="493"/>
      <c r="K3832" s="493"/>
      <c r="L3832" s="494"/>
      <c r="M3832" s="495"/>
      <c r="N3832" s="496"/>
      <c r="O3832" s="495"/>
      <c r="P3832" s="496"/>
      <c r="Q3832" s="496"/>
      <c r="R3832" s="496"/>
      <c r="S3832" s="496"/>
      <c r="T3832" s="496"/>
      <c r="U3832" s="496"/>
      <c r="V3832" s="496"/>
      <c r="W3832" s="496"/>
      <c r="X3832" s="496"/>
      <c r="Y3832" s="496"/>
    </row>
    <row r="3833" spans="2:25" s="487" customFormat="1" x14ac:dyDescent="0.2">
      <c r="B3833" s="493"/>
      <c r="C3833" s="488"/>
      <c r="D3833" s="489"/>
      <c r="E3833" s="490"/>
      <c r="F3833" s="491"/>
      <c r="G3833" s="492"/>
      <c r="H3833" s="490"/>
      <c r="I3833" s="490"/>
      <c r="J3833" s="493"/>
      <c r="K3833" s="493"/>
      <c r="L3833" s="494"/>
      <c r="M3833" s="495"/>
      <c r="N3833" s="496"/>
      <c r="O3833" s="495"/>
      <c r="P3833" s="496"/>
      <c r="Q3833" s="496"/>
      <c r="R3833" s="496"/>
      <c r="S3833" s="496"/>
      <c r="T3833" s="496"/>
      <c r="U3833" s="496"/>
      <c r="V3833" s="496"/>
      <c r="W3833" s="496"/>
      <c r="X3833" s="496"/>
      <c r="Y3833" s="496"/>
    </row>
    <row r="3834" spans="2:25" s="487" customFormat="1" x14ac:dyDescent="0.2">
      <c r="B3834" s="493"/>
      <c r="C3834" s="488"/>
      <c r="D3834" s="489"/>
      <c r="E3834" s="490"/>
      <c r="F3834" s="491"/>
      <c r="G3834" s="492"/>
      <c r="H3834" s="490"/>
      <c r="I3834" s="490"/>
      <c r="J3834" s="493"/>
      <c r="K3834" s="493"/>
      <c r="L3834" s="494"/>
      <c r="M3834" s="495"/>
      <c r="N3834" s="496"/>
      <c r="O3834" s="495"/>
      <c r="P3834" s="496"/>
      <c r="Q3834" s="496"/>
      <c r="R3834" s="496"/>
      <c r="S3834" s="496"/>
      <c r="T3834" s="496"/>
      <c r="U3834" s="496"/>
      <c r="V3834" s="496"/>
      <c r="W3834" s="496"/>
      <c r="X3834" s="496"/>
      <c r="Y3834" s="496"/>
    </row>
    <row r="3835" spans="2:25" s="487" customFormat="1" x14ac:dyDescent="0.2">
      <c r="B3835" s="493"/>
      <c r="C3835" s="488"/>
      <c r="D3835" s="489"/>
      <c r="E3835" s="490"/>
      <c r="F3835" s="491"/>
      <c r="G3835" s="492"/>
      <c r="H3835" s="490"/>
      <c r="I3835" s="490"/>
      <c r="J3835" s="493"/>
      <c r="K3835" s="493"/>
      <c r="L3835" s="494"/>
      <c r="M3835" s="495"/>
      <c r="N3835" s="496"/>
      <c r="O3835" s="495"/>
      <c r="P3835" s="496"/>
      <c r="Q3835" s="496"/>
      <c r="R3835" s="496"/>
      <c r="S3835" s="496"/>
      <c r="T3835" s="496"/>
      <c r="U3835" s="496"/>
      <c r="V3835" s="496"/>
      <c r="W3835" s="496"/>
      <c r="X3835" s="496"/>
      <c r="Y3835" s="496"/>
    </row>
    <row r="3836" spans="2:25" s="487" customFormat="1" x14ac:dyDescent="0.2">
      <c r="B3836" s="493"/>
      <c r="C3836" s="488"/>
      <c r="D3836" s="489"/>
      <c r="E3836" s="490"/>
      <c r="F3836" s="491"/>
      <c r="G3836" s="492"/>
      <c r="H3836" s="490"/>
      <c r="I3836" s="490"/>
      <c r="J3836" s="493"/>
      <c r="K3836" s="493"/>
      <c r="L3836" s="494"/>
      <c r="M3836" s="495"/>
      <c r="N3836" s="496"/>
      <c r="O3836" s="495"/>
      <c r="P3836" s="496"/>
      <c r="Q3836" s="496"/>
      <c r="R3836" s="496"/>
      <c r="S3836" s="496"/>
      <c r="T3836" s="496"/>
      <c r="U3836" s="496"/>
      <c r="V3836" s="496"/>
      <c r="W3836" s="496"/>
      <c r="X3836" s="496"/>
      <c r="Y3836" s="496"/>
    </row>
    <row r="3837" spans="2:25" s="487" customFormat="1" x14ac:dyDescent="0.2">
      <c r="B3837" s="493"/>
      <c r="C3837" s="488"/>
      <c r="D3837" s="489"/>
      <c r="E3837" s="490"/>
      <c r="F3837" s="491"/>
      <c r="G3837" s="492"/>
      <c r="H3837" s="490"/>
      <c r="I3837" s="490"/>
      <c r="J3837" s="493"/>
      <c r="K3837" s="493"/>
      <c r="L3837" s="494"/>
      <c r="M3837" s="495"/>
      <c r="N3837" s="496"/>
      <c r="O3837" s="495"/>
      <c r="P3837" s="496"/>
      <c r="Q3837" s="496"/>
      <c r="R3837" s="496"/>
      <c r="S3837" s="496"/>
      <c r="T3837" s="496"/>
      <c r="U3837" s="496"/>
      <c r="V3837" s="496"/>
      <c r="W3837" s="496"/>
      <c r="X3837" s="496"/>
      <c r="Y3837" s="496"/>
    </row>
    <row r="3838" spans="2:25" s="487" customFormat="1" x14ac:dyDescent="0.2">
      <c r="B3838" s="493"/>
      <c r="C3838" s="488"/>
      <c r="D3838" s="489"/>
      <c r="E3838" s="490"/>
      <c r="F3838" s="491"/>
      <c r="G3838" s="492"/>
      <c r="H3838" s="490"/>
      <c r="I3838" s="490"/>
      <c r="J3838" s="493"/>
      <c r="K3838" s="493"/>
      <c r="L3838" s="494"/>
      <c r="M3838" s="495"/>
      <c r="N3838" s="496"/>
      <c r="O3838" s="495"/>
      <c r="P3838" s="496"/>
      <c r="Q3838" s="496"/>
      <c r="R3838" s="496"/>
      <c r="S3838" s="496"/>
      <c r="T3838" s="496"/>
      <c r="U3838" s="496"/>
      <c r="V3838" s="496"/>
      <c r="W3838" s="496"/>
      <c r="X3838" s="496"/>
      <c r="Y3838" s="496"/>
    </row>
    <row r="3839" spans="2:25" s="487" customFormat="1" x14ac:dyDescent="0.2">
      <c r="B3839" s="493"/>
      <c r="C3839" s="488"/>
      <c r="D3839" s="489"/>
      <c r="E3839" s="490"/>
      <c r="F3839" s="491"/>
      <c r="G3839" s="492"/>
      <c r="H3839" s="490"/>
      <c r="I3839" s="490"/>
      <c r="J3839" s="493"/>
      <c r="K3839" s="493"/>
      <c r="L3839" s="494"/>
      <c r="M3839" s="495"/>
      <c r="N3839" s="496"/>
      <c r="O3839" s="495"/>
      <c r="P3839" s="496"/>
      <c r="Q3839" s="496"/>
      <c r="R3839" s="496"/>
      <c r="S3839" s="496"/>
      <c r="T3839" s="496"/>
      <c r="U3839" s="496"/>
      <c r="V3839" s="496"/>
      <c r="W3839" s="496"/>
      <c r="X3839" s="496"/>
      <c r="Y3839" s="496"/>
    </row>
    <row r="3840" spans="2:25" s="487" customFormat="1" x14ac:dyDescent="0.2">
      <c r="B3840" s="493"/>
      <c r="C3840" s="488"/>
      <c r="D3840" s="489"/>
      <c r="E3840" s="490"/>
      <c r="F3840" s="491"/>
      <c r="G3840" s="492"/>
      <c r="H3840" s="490"/>
      <c r="I3840" s="490"/>
      <c r="J3840" s="493"/>
      <c r="K3840" s="493"/>
      <c r="L3840" s="494"/>
      <c r="M3840" s="495"/>
      <c r="N3840" s="496"/>
      <c r="O3840" s="495"/>
      <c r="P3840" s="496"/>
      <c r="Q3840" s="496"/>
      <c r="R3840" s="496"/>
      <c r="S3840" s="496"/>
      <c r="T3840" s="496"/>
      <c r="U3840" s="496"/>
      <c r="V3840" s="496"/>
      <c r="W3840" s="496"/>
      <c r="X3840" s="496"/>
      <c r="Y3840" s="496"/>
    </row>
    <row r="3841" spans="2:25" s="487" customFormat="1" x14ac:dyDescent="0.2">
      <c r="B3841" s="493"/>
      <c r="C3841" s="488"/>
      <c r="D3841" s="489"/>
      <c r="E3841" s="490"/>
      <c r="F3841" s="491"/>
      <c r="G3841" s="492"/>
      <c r="H3841" s="490"/>
      <c r="I3841" s="490"/>
      <c r="J3841" s="493"/>
      <c r="K3841" s="493"/>
      <c r="L3841" s="494"/>
      <c r="M3841" s="495"/>
      <c r="N3841" s="496"/>
      <c r="O3841" s="495"/>
      <c r="P3841" s="496"/>
      <c r="Q3841" s="496"/>
      <c r="R3841" s="496"/>
      <c r="S3841" s="496"/>
      <c r="T3841" s="496"/>
      <c r="U3841" s="496"/>
      <c r="V3841" s="496"/>
      <c r="W3841" s="496"/>
      <c r="X3841" s="496"/>
      <c r="Y3841" s="496"/>
    </row>
    <row r="3842" spans="2:25" s="487" customFormat="1" x14ac:dyDescent="0.2">
      <c r="B3842" s="493"/>
      <c r="C3842" s="488"/>
      <c r="D3842" s="489"/>
      <c r="E3842" s="490"/>
      <c r="F3842" s="491"/>
      <c r="G3842" s="492"/>
      <c r="H3842" s="490"/>
      <c r="I3842" s="490"/>
      <c r="J3842" s="493"/>
      <c r="K3842" s="493"/>
      <c r="L3842" s="494"/>
      <c r="M3842" s="495"/>
      <c r="N3842" s="496"/>
      <c r="O3842" s="495"/>
      <c r="P3842" s="496"/>
      <c r="Q3842" s="496"/>
      <c r="R3842" s="496"/>
      <c r="S3842" s="496"/>
      <c r="T3842" s="496"/>
      <c r="U3842" s="496"/>
      <c r="V3842" s="496"/>
      <c r="W3842" s="496"/>
      <c r="X3842" s="496"/>
      <c r="Y3842" s="496"/>
    </row>
    <row r="3843" spans="2:25" s="487" customFormat="1" x14ac:dyDescent="0.2">
      <c r="B3843" s="493"/>
      <c r="C3843" s="488"/>
      <c r="D3843" s="489"/>
      <c r="E3843" s="490"/>
      <c r="F3843" s="491"/>
      <c r="G3843" s="492"/>
      <c r="H3843" s="490"/>
      <c r="I3843" s="490"/>
      <c r="J3843" s="493"/>
      <c r="K3843" s="493"/>
      <c r="L3843" s="494"/>
      <c r="M3843" s="495"/>
      <c r="N3843" s="496"/>
      <c r="O3843" s="495"/>
      <c r="P3843" s="496"/>
      <c r="Q3843" s="496"/>
      <c r="R3843" s="496"/>
      <c r="S3843" s="496"/>
      <c r="T3843" s="496"/>
      <c r="U3843" s="496"/>
      <c r="V3843" s="496"/>
      <c r="W3843" s="496"/>
      <c r="X3843" s="496"/>
      <c r="Y3843" s="496"/>
    </row>
    <row r="3844" spans="2:25" s="487" customFormat="1" x14ac:dyDescent="0.2">
      <c r="B3844" s="493"/>
      <c r="C3844" s="488"/>
      <c r="D3844" s="489"/>
      <c r="E3844" s="490"/>
      <c r="F3844" s="491"/>
      <c r="G3844" s="492"/>
      <c r="H3844" s="490"/>
      <c r="I3844" s="490"/>
      <c r="J3844" s="493"/>
      <c r="K3844" s="493"/>
      <c r="L3844" s="494"/>
      <c r="M3844" s="495"/>
      <c r="N3844" s="496"/>
      <c r="O3844" s="495"/>
      <c r="P3844" s="496"/>
      <c r="Q3844" s="496"/>
      <c r="R3844" s="496"/>
      <c r="S3844" s="496"/>
      <c r="T3844" s="496"/>
      <c r="U3844" s="496"/>
      <c r="V3844" s="496"/>
      <c r="W3844" s="496"/>
      <c r="X3844" s="496"/>
      <c r="Y3844" s="496"/>
    </row>
    <row r="3845" spans="2:25" s="487" customFormat="1" x14ac:dyDescent="0.2">
      <c r="B3845" s="493"/>
      <c r="C3845" s="488"/>
      <c r="D3845" s="489"/>
      <c r="E3845" s="490"/>
      <c r="F3845" s="491"/>
      <c r="G3845" s="492"/>
      <c r="H3845" s="490"/>
      <c r="I3845" s="490"/>
      <c r="J3845" s="493"/>
      <c r="K3845" s="493"/>
      <c r="L3845" s="494"/>
      <c r="M3845" s="495"/>
      <c r="N3845" s="496"/>
      <c r="O3845" s="495"/>
      <c r="P3845" s="496"/>
      <c r="Q3845" s="496"/>
      <c r="R3845" s="496"/>
      <c r="S3845" s="496"/>
      <c r="T3845" s="496"/>
      <c r="U3845" s="496"/>
      <c r="V3845" s="496"/>
      <c r="W3845" s="496"/>
      <c r="X3845" s="496"/>
      <c r="Y3845" s="496"/>
    </row>
    <row r="3846" spans="2:25" s="487" customFormat="1" x14ac:dyDescent="0.2">
      <c r="B3846" s="493"/>
      <c r="C3846" s="488"/>
      <c r="D3846" s="489"/>
      <c r="E3846" s="490"/>
      <c r="F3846" s="491"/>
      <c r="G3846" s="492"/>
      <c r="H3846" s="490"/>
      <c r="I3846" s="490"/>
      <c r="J3846" s="493"/>
      <c r="K3846" s="493"/>
      <c r="L3846" s="494"/>
      <c r="M3846" s="495"/>
      <c r="N3846" s="496"/>
      <c r="O3846" s="495"/>
      <c r="P3846" s="496"/>
      <c r="Q3846" s="496"/>
      <c r="R3846" s="496"/>
      <c r="S3846" s="496"/>
      <c r="T3846" s="496"/>
      <c r="U3846" s="496"/>
      <c r="V3846" s="496"/>
      <c r="W3846" s="496"/>
      <c r="X3846" s="496"/>
      <c r="Y3846" s="496"/>
    </row>
    <row r="3847" spans="2:25" s="487" customFormat="1" x14ac:dyDescent="0.2">
      <c r="B3847" s="493"/>
      <c r="C3847" s="488"/>
      <c r="D3847" s="489"/>
      <c r="E3847" s="490"/>
      <c r="F3847" s="491"/>
      <c r="G3847" s="492"/>
      <c r="H3847" s="490"/>
      <c r="I3847" s="490"/>
      <c r="J3847" s="493"/>
      <c r="K3847" s="493"/>
      <c r="L3847" s="494"/>
      <c r="M3847" s="495"/>
      <c r="N3847" s="496"/>
      <c r="O3847" s="495"/>
      <c r="P3847" s="496"/>
      <c r="Q3847" s="496"/>
      <c r="R3847" s="496"/>
      <c r="S3847" s="496"/>
      <c r="T3847" s="496"/>
      <c r="U3847" s="496"/>
      <c r="V3847" s="496"/>
      <c r="W3847" s="496"/>
      <c r="X3847" s="496"/>
      <c r="Y3847" s="496"/>
    </row>
    <row r="3848" spans="2:25" s="487" customFormat="1" x14ac:dyDescent="0.2">
      <c r="B3848" s="493"/>
      <c r="C3848" s="488"/>
      <c r="D3848" s="489"/>
      <c r="E3848" s="490"/>
      <c r="F3848" s="491"/>
      <c r="G3848" s="492"/>
      <c r="H3848" s="490"/>
      <c r="I3848" s="490"/>
      <c r="J3848" s="493"/>
      <c r="K3848" s="493"/>
      <c r="L3848" s="494"/>
      <c r="M3848" s="495"/>
      <c r="N3848" s="496"/>
      <c r="O3848" s="495"/>
      <c r="P3848" s="496"/>
      <c r="Q3848" s="496"/>
      <c r="R3848" s="496"/>
      <c r="S3848" s="496"/>
      <c r="T3848" s="496"/>
      <c r="U3848" s="496"/>
      <c r="V3848" s="496"/>
      <c r="W3848" s="496"/>
      <c r="X3848" s="496"/>
      <c r="Y3848" s="496"/>
    </row>
    <row r="3849" spans="2:25" s="487" customFormat="1" x14ac:dyDescent="0.2">
      <c r="B3849" s="493"/>
      <c r="C3849" s="488"/>
      <c r="D3849" s="489"/>
      <c r="E3849" s="490"/>
      <c r="F3849" s="491"/>
      <c r="G3849" s="492"/>
      <c r="H3849" s="490"/>
      <c r="I3849" s="490"/>
      <c r="J3849" s="493"/>
      <c r="K3849" s="493"/>
      <c r="L3849" s="494"/>
      <c r="M3849" s="495"/>
      <c r="N3849" s="496"/>
      <c r="O3849" s="495"/>
      <c r="P3849" s="496"/>
      <c r="Q3849" s="496"/>
      <c r="R3849" s="496"/>
      <c r="S3849" s="496"/>
      <c r="T3849" s="496"/>
      <c r="U3849" s="496"/>
      <c r="V3849" s="496"/>
      <c r="W3849" s="496"/>
      <c r="X3849" s="496"/>
      <c r="Y3849" s="496"/>
    </row>
    <row r="3850" spans="2:25" s="487" customFormat="1" x14ac:dyDescent="0.2">
      <c r="B3850" s="493"/>
      <c r="C3850" s="488"/>
      <c r="D3850" s="489"/>
      <c r="E3850" s="490"/>
      <c r="F3850" s="491"/>
      <c r="G3850" s="492"/>
      <c r="H3850" s="490"/>
      <c r="I3850" s="490"/>
      <c r="J3850" s="493"/>
      <c r="K3850" s="493"/>
      <c r="L3850" s="494"/>
      <c r="M3850" s="495"/>
      <c r="N3850" s="496"/>
      <c r="O3850" s="495"/>
      <c r="P3850" s="496"/>
      <c r="Q3850" s="496"/>
      <c r="R3850" s="496"/>
      <c r="S3850" s="496"/>
      <c r="T3850" s="496"/>
      <c r="U3850" s="496"/>
      <c r="V3850" s="496"/>
      <c r="W3850" s="496"/>
      <c r="X3850" s="496"/>
      <c r="Y3850" s="496"/>
    </row>
    <row r="3851" spans="2:25" s="487" customFormat="1" x14ac:dyDescent="0.2">
      <c r="B3851" s="493"/>
      <c r="C3851" s="488"/>
      <c r="D3851" s="489"/>
      <c r="E3851" s="490"/>
      <c r="F3851" s="491"/>
      <c r="G3851" s="492"/>
      <c r="H3851" s="490"/>
      <c r="I3851" s="490"/>
      <c r="J3851" s="493"/>
      <c r="K3851" s="493"/>
      <c r="L3851" s="494"/>
      <c r="M3851" s="495"/>
      <c r="N3851" s="496"/>
      <c r="O3851" s="495"/>
      <c r="P3851" s="496"/>
      <c r="Q3851" s="496"/>
      <c r="R3851" s="496"/>
      <c r="S3851" s="496"/>
      <c r="T3851" s="496"/>
      <c r="U3851" s="496"/>
      <c r="V3851" s="496"/>
      <c r="W3851" s="496"/>
      <c r="X3851" s="496"/>
      <c r="Y3851" s="496"/>
    </row>
    <row r="3852" spans="2:25" s="487" customFormat="1" x14ac:dyDescent="0.2">
      <c r="B3852" s="493"/>
      <c r="C3852" s="488"/>
      <c r="D3852" s="489"/>
      <c r="E3852" s="490"/>
      <c r="F3852" s="491"/>
      <c r="G3852" s="492"/>
      <c r="H3852" s="490"/>
      <c r="I3852" s="490"/>
      <c r="J3852" s="493"/>
      <c r="K3852" s="493"/>
      <c r="L3852" s="494"/>
      <c r="M3852" s="495"/>
      <c r="N3852" s="496"/>
      <c r="O3852" s="495"/>
      <c r="P3852" s="496"/>
      <c r="Q3852" s="496"/>
      <c r="R3852" s="496"/>
      <c r="S3852" s="496"/>
      <c r="T3852" s="496"/>
      <c r="U3852" s="496"/>
      <c r="V3852" s="496"/>
      <c r="W3852" s="496"/>
      <c r="X3852" s="496"/>
      <c r="Y3852" s="496"/>
    </row>
    <row r="3853" spans="2:25" s="487" customFormat="1" x14ac:dyDescent="0.2">
      <c r="B3853" s="493"/>
      <c r="C3853" s="488"/>
      <c r="D3853" s="489"/>
      <c r="E3853" s="490"/>
      <c r="F3853" s="491"/>
      <c r="G3853" s="492"/>
      <c r="H3853" s="490"/>
      <c r="I3853" s="490"/>
      <c r="J3853" s="493"/>
      <c r="K3853" s="493"/>
      <c r="L3853" s="494"/>
      <c r="M3853" s="495"/>
      <c r="N3853" s="496"/>
      <c r="O3853" s="495"/>
      <c r="P3853" s="496"/>
      <c r="Q3853" s="496"/>
      <c r="R3853" s="496"/>
      <c r="S3853" s="496"/>
      <c r="T3853" s="496"/>
      <c r="U3853" s="496"/>
      <c r="V3853" s="496"/>
      <c r="W3853" s="496"/>
      <c r="X3853" s="496"/>
      <c r="Y3853" s="496"/>
    </row>
    <row r="3854" spans="2:25" s="487" customFormat="1" x14ac:dyDescent="0.2">
      <c r="B3854" s="493"/>
      <c r="C3854" s="488"/>
      <c r="D3854" s="489"/>
      <c r="E3854" s="490"/>
      <c r="F3854" s="491"/>
      <c r="G3854" s="492"/>
      <c r="H3854" s="490"/>
      <c r="I3854" s="490"/>
      <c r="J3854" s="493"/>
      <c r="K3854" s="493"/>
      <c r="L3854" s="494"/>
      <c r="M3854" s="495"/>
      <c r="N3854" s="496"/>
      <c r="O3854" s="495"/>
      <c r="P3854" s="496"/>
      <c r="Q3854" s="496"/>
      <c r="R3854" s="496"/>
      <c r="S3854" s="496"/>
      <c r="T3854" s="496"/>
      <c r="U3854" s="496"/>
      <c r="V3854" s="496"/>
      <c r="W3854" s="496"/>
      <c r="X3854" s="496"/>
      <c r="Y3854" s="496"/>
    </row>
    <row r="3855" spans="2:25" s="487" customFormat="1" x14ac:dyDescent="0.2">
      <c r="B3855" s="493"/>
      <c r="C3855" s="488"/>
      <c r="D3855" s="489"/>
      <c r="E3855" s="490"/>
      <c r="F3855" s="491"/>
      <c r="G3855" s="492"/>
      <c r="H3855" s="490"/>
      <c r="I3855" s="490"/>
      <c r="J3855" s="493"/>
      <c r="K3855" s="493"/>
      <c r="L3855" s="494"/>
      <c r="M3855" s="495"/>
      <c r="N3855" s="496"/>
      <c r="O3855" s="495"/>
      <c r="P3855" s="496"/>
      <c r="Q3855" s="496"/>
      <c r="R3855" s="496"/>
      <c r="S3855" s="496"/>
      <c r="T3855" s="496"/>
      <c r="U3855" s="496"/>
      <c r="V3855" s="496"/>
      <c r="W3855" s="496"/>
      <c r="X3855" s="496"/>
      <c r="Y3855" s="496"/>
    </row>
    <row r="3856" spans="2:25" s="487" customFormat="1" x14ac:dyDescent="0.2">
      <c r="B3856" s="493"/>
      <c r="C3856" s="488"/>
      <c r="D3856" s="489"/>
      <c r="E3856" s="490"/>
      <c r="F3856" s="491"/>
      <c r="G3856" s="492"/>
      <c r="H3856" s="490"/>
      <c r="I3856" s="490"/>
      <c r="J3856" s="493"/>
      <c r="K3856" s="493"/>
      <c r="L3856" s="494"/>
      <c r="M3856" s="495"/>
      <c r="N3856" s="496"/>
      <c r="O3856" s="495"/>
      <c r="P3856" s="496"/>
      <c r="Q3856" s="496"/>
      <c r="R3856" s="496"/>
      <c r="S3856" s="496"/>
      <c r="T3856" s="496"/>
      <c r="U3856" s="496"/>
      <c r="V3856" s="496"/>
      <c r="W3856" s="496"/>
      <c r="X3856" s="496"/>
      <c r="Y3856" s="496"/>
    </row>
    <row r="3857" spans="2:25" s="487" customFormat="1" x14ac:dyDescent="0.2">
      <c r="B3857" s="493"/>
      <c r="C3857" s="488"/>
      <c r="D3857" s="489"/>
      <c r="E3857" s="490"/>
      <c r="F3857" s="491"/>
      <c r="G3857" s="492"/>
      <c r="H3857" s="490"/>
      <c r="I3857" s="490"/>
      <c r="J3857" s="493"/>
      <c r="K3857" s="493"/>
      <c r="L3857" s="494"/>
      <c r="M3857" s="495"/>
      <c r="N3857" s="496"/>
      <c r="O3857" s="495"/>
      <c r="P3857" s="496"/>
      <c r="Q3857" s="496"/>
      <c r="R3857" s="496"/>
      <c r="S3857" s="496"/>
      <c r="T3857" s="496"/>
      <c r="U3857" s="496"/>
      <c r="V3857" s="496"/>
      <c r="W3857" s="496"/>
      <c r="X3857" s="496"/>
      <c r="Y3857" s="496"/>
    </row>
    <row r="3858" spans="2:25" s="487" customFormat="1" x14ac:dyDescent="0.2">
      <c r="B3858" s="493"/>
      <c r="C3858" s="488"/>
      <c r="D3858" s="489"/>
      <c r="E3858" s="490"/>
      <c r="F3858" s="491"/>
      <c r="G3858" s="492"/>
      <c r="H3858" s="490"/>
      <c r="I3858" s="490"/>
      <c r="J3858" s="493"/>
      <c r="K3858" s="493"/>
      <c r="L3858" s="494"/>
      <c r="M3858" s="495"/>
      <c r="N3858" s="496"/>
      <c r="O3858" s="495"/>
      <c r="P3858" s="496"/>
      <c r="Q3858" s="496"/>
      <c r="R3858" s="496"/>
      <c r="S3858" s="496"/>
      <c r="T3858" s="496"/>
      <c r="U3858" s="496"/>
      <c r="V3858" s="496"/>
      <c r="W3858" s="496"/>
      <c r="X3858" s="496"/>
      <c r="Y3858" s="496"/>
    </row>
    <row r="3859" spans="2:25" s="487" customFormat="1" x14ac:dyDescent="0.2">
      <c r="B3859" s="493"/>
      <c r="C3859" s="488"/>
      <c r="D3859" s="489"/>
      <c r="E3859" s="490"/>
      <c r="F3859" s="491"/>
      <c r="G3859" s="492"/>
      <c r="H3859" s="490"/>
      <c r="I3859" s="490"/>
      <c r="J3859" s="493"/>
      <c r="K3859" s="493"/>
      <c r="L3859" s="494"/>
      <c r="M3859" s="495"/>
      <c r="N3859" s="496"/>
      <c r="O3859" s="495"/>
      <c r="P3859" s="496"/>
      <c r="Q3859" s="496"/>
      <c r="R3859" s="496"/>
      <c r="S3859" s="496"/>
      <c r="T3859" s="496"/>
      <c r="U3859" s="496"/>
      <c r="V3859" s="496"/>
      <c r="W3859" s="496"/>
      <c r="X3859" s="496"/>
      <c r="Y3859" s="496"/>
    </row>
    <row r="3860" spans="2:25" s="487" customFormat="1" x14ac:dyDescent="0.2">
      <c r="B3860" s="493"/>
      <c r="C3860" s="488"/>
      <c r="D3860" s="489"/>
      <c r="E3860" s="490"/>
      <c r="F3860" s="491"/>
      <c r="G3860" s="492"/>
      <c r="H3860" s="490"/>
      <c r="I3860" s="490"/>
      <c r="J3860" s="493"/>
      <c r="K3860" s="493"/>
      <c r="L3860" s="494"/>
      <c r="M3860" s="495"/>
      <c r="N3860" s="496"/>
      <c r="O3860" s="495"/>
      <c r="P3860" s="496"/>
      <c r="Q3860" s="496"/>
      <c r="R3860" s="496"/>
      <c r="S3860" s="496"/>
      <c r="T3860" s="496"/>
      <c r="U3860" s="496"/>
      <c r="V3860" s="496"/>
      <c r="W3860" s="496"/>
      <c r="X3860" s="496"/>
      <c r="Y3860" s="496"/>
    </row>
    <row r="3861" spans="2:25" s="487" customFormat="1" x14ac:dyDescent="0.2">
      <c r="B3861" s="493"/>
      <c r="C3861" s="488"/>
      <c r="D3861" s="489"/>
      <c r="E3861" s="490"/>
      <c r="F3861" s="491"/>
      <c r="G3861" s="492"/>
      <c r="H3861" s="490"/>
      <c r="I3861" s="490"/>
      <c r="J3861" s="493"/>
      <c r="K3861" s="493"/>
      <c r="L3861" s="494"/>
      <c r="M3861" s="495"/>
      <c r="N3861" s="496"/>
      <c r="O3861" s="495"/>
      <c r="P3861" s="496"/>
      <c r="Q3861" s="496"/>
      <c r="R3861" s="496"/>
      <c r="S3861" s="496"/>
      <c r="T3861" s="496"/>
      <c r="U3861" s="496"/>
      <c r="V3861" s="496"/>
      <c r="W3861" s="496"/>
      <c r="X3861" s="496"/>
      <c r="Y3861" s="496"/>
    </row>
    <row r="3862" spans="2:25" s="487" customFormat="1" x14ac:dyDescent="0.2">
      <c r="B3862" s="493"/>
      <c r="C3862" s="488"/>
      <c r="D3862" s="489"/>
      <c r="E3862" s="490"/>
      <c r="F3862" s="491"/>
      <c r="G3862" s="492"/>
      <c r="H3862" s="490"/>
      <c r="I3862" s="490"/>
      <c r="J3862" s="493"/>
      <c r="K3862" s="493"/>
      <c r="L3862" s="494"/>
      <c r="M3862" s="495"/>
      <c r="N3862" s="496"/>
      <c r="O3862" s="495"/>
      <c r="P3862" s="496"/>
      <c r="Q3862" s="496"/>
      <c r="R3862" s="496"/>
      <c r="S3862" s="496"/>
      <c r="T3862" s="496"/>
      <c r="U3862" s="496"/>
      <c r="V3862" s="496"/>
      <c r="W3862" s="496"/>
      <c r="X3862" s="496"/>
      <c r="Y3862" s="496"/>
    </row>
    <row r="3863" spans="2:25" s="487" customFormat="1" x14ac:dyDescent="0.2">
      <c r="B3863" s="493"/>
      <c r="C3863" s="488"/>
      <c r="D3863" s="489"/>
      <c r="E3863" s="490"/>
      <c r="F3863" s="491"/>
      <c r="G3863" s="492"/>
      <c r="H3863" s="490"/>
      <c r="I3863" s="490"/>
      <c r="J3863" s="493"/>
      <c r="K3863" s="493"/>
      <c r="L3863" s="494"/>
      <c r="M3863" s="495"/>
      <c r="N3863" s="496"/>
      <c r="O3863" s="495"/>
      <c r="P3863" s="496"/>
      <c r="Q3863" s="496"/>
      <c r="R3863" s="496"/>
      <c r="S3863" s="496"/>
      <c r="T3863" s="496"/>
      <c r="U3863" s="496"/>
      <c r="V3863" s="496"/>
      <c r="W3863" s="496"/>
      <c r="X3863" s="496"/>
      <c r="Y3863" s="496"/>
    </row>
    <row r="3864" spans="2:25" s="487" customFormat="1" x14ac:dyDescent="0.2">
      <c r="B3864" s="493"/>
      <c r="C3864" s="488"/>
      <c r="D3864" s="489"/>
      <c r="E3864" s="490"/>
      <c r="F3864" s="491"/>
      <c r="G3864" s="492"/>
      <c r="H3864" s="490"/>
      <c r="I3864" s="490"/>
      <c r="J3864" s="493"/>
      <c r="K3864" s="493"/>
      <c r="L3864" s="494"/>
      <c r="M3864" s="495"/>
      <c r="N3864" s="496"/>
      <c r="O3864" s="495"/>
      <c r="P3864" s="496"/>
      <c r="Q3864" s="496"/>
      <c r="R3864" s="496"/>
      <c r="S3864" s="496"/>
      <c r="T3864" s="496"/>
      <c r="U3864" s="496"/>
      <c r="V3864" s="496"/>
      <c r="W3864" s="496"/>
      <c r="X3864" s="496"/>
      <c r="Y3864" s="496"/>
    </row>
    <row r="3865" spans="2:25" s="487" customFormat="1" x14ac:dyDescent="0.2">
      <c r="B3865" s="493"/>
      <c r="C3865" s="488"/>
      <c r="D3865" s="489"/>
      <c r="E3865" s="490"/>
      <c r="F3865" s="491"/>
      <c r="G3865" s="492"/>
      <c r="H3865" s="490"/>
      <c r="I3865" s="490"/>
      <c r="J3865" s="493"/>
      <c r="K3865" s="493"/>
      <c r="L3865" s="494"/>
      <c r="M3865" s="495"/>
      <c r="N3865" s="496"/>
      <c r="O3865" s="495"/>
      <c r="P3865" s="496"/>
      <c r="Q3865" s="496"/>
      <c r="R3865" s="496"/>
      <c r="S3865" s="496"/>
      <c r="T3865" s="496"/>
      <c r="U3865" s="496"/>
      <c r="V3865" s="496"/>
      <c r="W3865" s="496"/>
      <c r="X3865" s="496"/>
      <c r="Y3865" s="496"/>
    </row>
    <row r="3866" spans="2:25" s="487" customFormat="1" x14ac:dyDescent="0.2">
      <c r="B3866" s="493"/>
      <c r="C3866" s="488"/>
      <c r="D3866" s="489"/>
      <c r="E3866" s="490"/>
      <c r="F3866" s="491"/>
      <c r="G3866" s="492"/>
      <c r="H3866" s="490"/>
      <c r="I3866" s="490"/>
      <c r="J3866" s="493"/>
      <c r="K3866" s="493"/>
      <c r="L3866" s="494"/>
      <c r="M3866" s="495"/>
      <c r="N3866" s="496"/>
      <c r="O3866" s="495"/>
      <c r="P3866" s="496"/>
      <c r="Q3866" s="496"/>
      <c r="R3866" s="496"/>
      <c r="S3866" s="496"/>
      <c r="T3866" s="496"/>
      <c r="U3866" s="496"/>
      <c r="V3866" s="496"/>
      <c r="W3866" s="496"/>
      <c r="X3866" s="496"/>
      <c r="Y3866" s="496"/>
    </row>
    <row r="3867" spans="2:25" s="487" customFormat="1" x14ac:dyDescent="0.2">
      <c r="B3867" s="493"/>
      <c r="C3867" s="488"/>
      <c r="D3867" s="489"/>
      <c r="E3867" s="490"/>
      <c r="F3867" s="491"/>
      <c r="G3867" s="492"/>
      <c r="H3867" s="490"/>
      <c r="I3867" s="490"/>
      <c r="J3867" s="493"/>
      <c r="K3867" s="493"/>
      <c r="L3867" s="494"/>
      <c r="M3867" s="495"/>
      <c r="N3867" s="496"/>
      <c r="O3867" s="495"/>
      <c r="P3867" s="496"/>
      <c r="Q3867" s="496"/>
      <c r="R3867" s="496"/>
      <c r="S3867" s="496"/>
      <c r="T3867" s="496"/>
      <c r="U3867" s="496"/>
      <c r="V3867" s="496"/>
      <c r="W3867" s="496"/>
      <c r="X3867" s="496"/>
      <c r="Y3867" s="496"/>
    </row>
    <row r="3868" spans="2:25" s="487" customFormat="1" x14ac:dyDescent="0.2">
      <c r="B3868" s="493"/>
      <c r="C3868" s="488"/>
      <c r="D3868" s="489"/>
      <c r="E3868" s="490"/>
      <c r="F3868" s="491"/>
      <c r="G3868" s="492"/>
      <c r="H3868" s="490"/>
      <c r="I3868" s="490"/>
      <c r="J3868" s="493"/>
      <c r="K3868" s="493"/>
      <c r="L3868" s="494"/>
      <c r="M3868" s="495"/>
      <c r="N3868" s="496"/>
      <c r="O3868" s="495"/>
      <c r="P3868" s="496"/>
      <c r="Q3868" s="496"/>
      <c r="R3868" s="496"/>
      <c r="S3868" s="496"/>
      <c r="T3868" s="496"/>
      <c r="U3868" s="496"/>
      <c r="V3868" s="496"/>
      <c r="W3868" s="496"/>
      <c r="X3868" s="496"/>
      <c r="Y3868" s="496"/>
    </row>
    <row r="3869" spans="2:25" s="487" customFormat="1" x14ac:dyDescent="0.2">
      <c r="B3869" s="493"/>
      <c r="C3869" s="488"/>
      <c r="D3869" s="489"/>
      <c r="E3869" s="490"/>
      <c r="F3869" s="491"/>
      <c r="G3869" s="492"/>
      <c r="H3869" s="490"/>
      <c r="I3869" s="490"/>
      <c r="J3869" s="493"/>
      <c r="K3869" s="493"/>
      <c r="L3869" s="494"/>
      <c r="M3869" s="495"/>
      <c r="N3869" s="496"/>
      <c r="O3869" s="495"/>
      <c r="P3869" s="496"/>
      <c r="Q3869" s="496"/>
      <c r="R3869" s="496"/>
      <c r="S3869" s="496"/>
      <c r="T3869" s="496"/>
      <c r="U3869" s="496"/>
      <c r="V3869" s="496"/>
      <c r="W3869" s="496"/>
      <c r="X3869" s="496"/>
      <c r="Y3869" s="496"/>
    </row>
    <row r="3870" spans="2:25" s="487" customFormat="1" x14ac:dyDescent="0.2">
      <c r="B3870" s="493"/>
      <c r="C3870" s="488"/>
      <c r="D3870" s="489"/>
      <c r="E3870" s="490"/>
      <c r="F3870" s="491"/>
      <c r="G3870" s="492"/>
      <c r="H3870" s="490"/>
      <c r="I3870" s="490"/>
      <c r="J3870" s="493"/>
      <c r="K3870" s="493"/>
      <c r="L3870" s="494"/>
      <c r="M3870" s="495"/>
      <c r="N3870" s="496"/>
      <c r="O3870" s="495"/>
      <c r="P3870" s="496"/>
      <c r="Q3870" s="496"/>
      <c r="R3870" s="496"/>
      <c r="S3870" s="496"/>
      <c r="T3870" s="496"/>
      <c r="U3870" s="496"/>
      <c r="V3870" s="496"/>
      <c r="W3870" s="496"/>
      <c r="X3870" s="496"/>
      <c r="Y3870" s="496"/>
    </row>
    <row r="3871" spans="2:25" s="487" customFormat="1" x14ac:dyDescent="0.2">
      <c r="B3871" s="493"/>
      <c r="C3871" s="488"/>
      <c r="D3871" s="489"/>
      <c r="E3871" s="490"/>
      <c r="F3871" s="491"/>
      <c r="G3871" s="492"/>
      <c r="H3871" s="490"/>
      <c r="I3871" s="490"/>
      <c r="J3871" s="493"/>
      <c r="K3871" s="493"/>
      <c r="L3871" s="494"/>
      <c r="M3871" s="495"/>
      <c r="N3871" s="496"/>
      <c r="O3871" s="495"/>
      <c r="P3871" s="496"/>
      <c r="Q3871" s="496"/>
      <c r="R3871" s="496"/>
      <c r="S3871" s="496"/>
      <c r="T3871" s="496"/>
      <c r="U3871" s="496"/>
      <c r="V3871" s="496"/>
      <c r="W3871" s="496"/>
      <c r="X3871" s="496"/>
      <c r="Y3871" s="496"/>
    </row>
    <row r="3872" spans="2:25" s="487" customFormat="1" x14ac:dyDescent="0.2">
      <c r="B3872" s="493"/>
      <c r="C3872" s="488"/>
      <c r="D3872" s="489"/>
      <c r="E3872" s="490"/>
      <c r="F3872" s="491"/>
      <c r="G3872" s="492"/>
      <c r="H3872" s="490"/>
      <c r="I3872" s="490"/>
      <c r="J3872" s="493"/>
      <c r="K3872" s="493"/>
      <c r="L3872" s="494"/>
      <c r="M3872" s="495"/>
      <c r="N3872" s="496"/>
      <c r="O3872" s="495"/>
      <c r="P3872" s="496"/>
      <c r="Q3872" s="496"/>
      <c r="R3872" s="496"/>
      <c r="S3872" s="496"/>
      <c r="T3872" s="496"/>
      <c r="U3872" s="496"/>
      <c r="V3872" s="496"/>
      <c r="W3872" s="496"/>
      <c r="X3872" s="496"/>
      <c r="Y3872" s="496"/>
    </row>
    <row r="3873" spans="2:25" s="487" customFormat="1" x14ac:dyDescent="0.2">
      <c r="B3873" s="493"/>
      <c r="C3873" s="488"/>
      <c r="D3873" s="489"/>
      <c r="E3873" s="490"/>
      <c r="F3873" s="491"/>
      <c r="G3873" s="492"/>
      <c r="H3873" s="490"/>
      <c r="I3873" s="490"/>
      <c r="J3873" s="493"/>
      <c r="K3873" s="493"/>
      <c r="L3873" s="494"/>
      <c r="M3873" s="495"/>
      <c r="N3873" s="496"/>
      <c r="O3873" s="495"/>
      <c r="P3873" s="496"/>
      <c r="Q3873" s="496"/>
      <c r="R3873" s="496"/>
      <c r="S3873" s="496"/>
      <c r="T3873" s="496"/>
      <c r="U3873" s="496"/>
      <c r="V3873" s="496"/>
      <c r="W3873" s="496"/>
      <c r="X3873" s="496"/>
      <c r="Y3873" s="496"/>
    </row>
    <row r="3874" spans="2:25" s="487" customFormat="1" x14ac:dyDescent="0.2">
      <c r="B3874" s="493"/>
      <c r="C3874" s="488"/>
      <c r="D3874" s="489"/>
      <c r="E3874" s="490"/>
      <c r="F3874" s="491"/>
      <c r="G3874" s="492"/>
      <c r="H3874" s="490"/>
      <c r="I3874" s="490"/>
      <c r="J3874" s="493"/>
      <c r="K3874" s="493"/>
      <c r="L3874" s="494"/>
      <c r="M3874" s="495"/>
      <c r="N3874" s="496"/>
      <c r="O3874" s="495"/>
      <c r="P3874" s="496"/>
      <c r="Q3874" s="496"/>
      <c r="R3874" s="496"/>
      <c r="S3874" s="496"/>
      <c r="T3874" s="496"/>
      <c r="U3874" s="496"/>
      <c r="V3874" s="496"/>
      <c r="W3874" s="496"/>
      <c r="X3874" s="496"/>
      <c r="Y3874" s="496"/>
    </row>
    <row r="3875" spans="2:25" s="487" customFormat="1" x14ac:dyDescent="0.2">
      <c r="B3875" s="493"/>
      <c r="C3875" s="488"/>
      <c r="D3875" s="489"/>
      <c r="E3875" s="490"/>
      <c r="F3875" s="491"/>
      <c r="G3875" s="492"/>
      <c r="H3875" s="490"/>
      <c r="I3875" s="490"/>
      <c r="J3875" s="493"/>
      <c r="K3875" s="493"/>
      <c r="L3875" s="494"/>
      <c r="M3875" s="495"/>
      <c r="N3875" s="496"/>
      <c r="O3875" s="495"/>
      <c r="P3875" s="496"/>
      <c r="Q3875" s="496"/>
      <c r="R3875" s="496"/>
      <c r="S3875" s="496"/>
      <c r="T3875" s="496"/>
      <c r="U3875" s="496"/>
      <c r="V3875" s="496"/>
      <c r="W3875" s="496"/>
      <c r="X3875" s="496"/>
      <c r="Y3875" s="496"/>
    </row>
    <row r="3876" spans="2:25" s="487" customFormat="1" x14ac:dyDescent="0.2">
      <c r="B3876" s="493"/>
      <c r="C3876" s="488"/>
      <c r="D3876" s="489"/>
      <c r="E3876" s="490"/>
      <c r="F3876" s="491"/>
      <c r="G3876" s="492"/>
      <c r="H3876" s="490"/>
      <c r="I3876" s="490"/>
      <c r="J3876" s="493"/>
      <c r="K3876" s="493"/>
      <c r="L3876" s="494"/>
      <c r="M3876" s="495"/>
      <c r="N3876" s="496"/>
      <c r="O3876" s="495"/>
      <c r="P3876" s="496"/>
      <c r="Q3876" s="496"/>
      <c r="R3876" s="496"/>
      <c r="S3876" s="496"/>
      <c r="T3876" s="496"/>
      <c r="U3876" s="496"/>
      <c r="V3876" s="496"/>
      <c r="W3876" s="496"/>
      <c r="X3876" s="496"/>
      <c r="Y3876" s="496"/>
    </row>
    <row r="3877" spans="2:25" s="487" customFormat="1" x14ac:dyDescent="0.2">
      <c r="B3877" s="493"/>
      <c r="C3877" s="488"/>
      <c r="D3877" s="489"/>
      <c r="E3877" s="490"/>
      <c r="F3877" s="491"/>
      <c r="G3877" s="492"/>
      <c r="H3877" s="490"/>
      <c r="I3877" s="490"/>
      <c r="J3877" s="493"/>
      <c r="K3877" s="493"/>
      <c r="L3877" s="494"/>
      <c r="M3877" s="495"/>
      <c r="N3877" s="496"/>
      <c r="O3877" s="495"/>
      <c r="P3877" s="496"/>
      <c r="Q3877" s="496"/>
      <c r="R3877" s="496"/>
      <c r="S3877" s="496"/>
      <c r="T3877" s="496"/>
      <c r="U3877" s="496"/>
      <c r="V3877" s="496"/>
      <c r="W3877" s="496"/>
      <c r="X3877" s="496"/>
      <c r="Y3877" s="496"/>
    </row>
    <row r="3878" spans="2:25" s="487" customFormat="1" x14ac:dyDescent="0.2">
      <c r="B3878" s="493"/>
      <c r="C3878" s="488"/>
      <c r="D3878" s="489"/>
      <c r="E3878" s="490"/>
      <c r="F3878" s="491"/>
      <c r="G3878" s="492"/>
      <c r="H3878" s="490"/>
      <c r="I3878" s="490"/>
      <c r="J3878" s="493"/>
      <c r="K3878" s="493"/>
      <c r="L3878" s="494"/>
      <c r="M3878" s="495"/>
      <c r="N3878" s="496"/>
      <c r="O3878" s="495"/>
      <c r="P3878" s="496"/>
      <c r="Q3878" s="496"/>
      <c r="R3878" s="496"/>
      <c r="S3878" s="496"/>
      <c r="T3878" s="496"/>
      <c r="U3878" s="496"/>
      <c r="V3878" s="496"/>
      <c r="W3878" s="496"/>
      <c r="X3878" s="496"/>
      <c r="Y3878" s="496"/>
    </row>
    <row r="3879" spans="2:25" s="487" customFormat="1" x14ac:dyDescent="0.2">
      <c r="B3879" s="493"/>
      <c r="C3879" s="488"/>
      <c r="D3879" s="489"/>
      <c r="E3879" s="490"/>
      <c r="F3879" s="491"/>
      <c r="G3879" s="492"/>
      <c r="H3879" s="490"/>
      <c r="I3879" s="490"/>
      <c r="J3879" s="493"/>
      <c r="K3879" s="493"/>
      <c r="L3879" s="494"/>
      <c r="M3879" s="495"/>
      <c r="N3879" s="496"/>
      <c r="O3879" s="495"/>
      <c r="P3879" s="496"/>
      <c r="Q3879" s="496"/>
      <c r="R3879" s="496"/>
      <c r="S3879" s="496"/>
      <c r="T3879" s="496"/>
      <c r="U3879" s="496"/>
      <c r="V3879" s="496"/>
      <c r="W3879" s="496"/>
      <c r="X3879" s="496"/>
      <c r="Y3879" s="496"/>
    </row>
    <row r="3880" spans="2:25" s="487" customFormat="1" x14ac:dyDescent="0.2">
      <c r="B3880" s="493"/>
      <c r="C3880" s="488"/>
      <c r="D3880" s="489"/>
      <c r="E3880" s="490"/>
      <c r="F3880" s="491"/>
      <c r="G3880" s="492"/>
      <c r="H3880" s="490"/>
      <c r="I3880" s="490"/>
      <c r="J3880" s="493"/>
      <c r="K3880" s="493"/>
      <c r="L3880" s="494"/>
      <c r="M3880" s="495"/>
      <c r="N3880" s="496"/>
      <c r="O3880" s="495"/>
      <c r="P3880" s="496"/>
      <c r="Q3880" s="496"/>
      <c r="R3880" s="496"/>
      <c r="S3880" s="496"/>
      <c r="T3880" s="496"/>
      <c r="U3880" s="496"/>
      <c r="V3880" s="496"/>
      <c r="W3880" s="496"/>
      <c r="X3880" s="496"/>
      <c r="Y3880" s="496"/>
    </row>
    <row r="3881" spans="2:25" s="487" customFormat="1" x14ac:dyDescent="0.2">
      <c r="B3881" s="493"/>
      <c r="C3881" s="488"/>
      <c r="D3881" s="489"/>
      <c r="E3881" s="490"/>
      <c r="F3881" s="491"/>
      <c r="G3881" s="492"/>
      <c r="H3881" s="490"/>
      <c r="I3881" s="490"/>
      <c r="J3881" s="493"/>
      <c r="K3881" s="493"/>
      <c r="L3881" s="494"/>
      <c r="M3881" s="495"/>
      <c r="N3881" s="496"/>
      <c r="O3881" s="495"/>
      <c r="P3881" s="496"/>
      <c r="Q3881" s="496"/>
      <c r="R3881" s="496"/>
      <c r="S3881" s="496"/>
      <c r="T3881" s="496"/>
      <c r="U3881" s="496"/>
      <c r="V3881" s="496"/>
      <c r="W3881" s="496"/>
      <c r="X3881" s="496"/>
      <c r="Y3881" s="496"/>
    </row>
    <row r="3882" spans="2:25" s="487" customFormat="1" x14ac:dyDescent="0.2">
      <c r="B3882" s="493"/>
      <c r="C3882" s="488"/>
      <c r="D3882" s="489"/>
      <c r="E3882" s="490"/>
      <c r="F3882" s="491"/>
      <c r="G3882" s="492"/>
      <c r="H3882" s="490"/>
      <c r="I3882" s="490"/>
      <c r="J3882" s="493"/>
      <c r="K3882" s="493"/>
      <c r="L3882" s="494"/>
      <c r="M3882" s="495"/>
      <c r="N3882" s="496"/>
      <c r="O3882" s="495"/>
      <c r="P3882" s="496"/>
      <c r="Q3882" s="496"/>
      <c r="R3882" s="496"/>
      <c r="S3882" s="496"/>
      <c r="T3882" s="496"/>
      <c r="U3882" s="496"/>
      <c r="V3882" s="496"/>
      <c r="W3882" s="496"/>
      <c r="X3882" s="496"/>
      <c r="Y3882" s="496"/>
    </row>
    <row r="3883" spans="2:25" s="487" customFormat="1" x14ac:dyDescent="0.2">
      <c r="B3883" s="493"/>
      <c r="C3883" s="488"/>
      <c r="D3883" s="489"/>
      <c r="E3883" s="490"/>
      <c r="F3883" s="491"/>
      <c r="G3883" s="492"/>
      <c r="H3883" s="490"/>
      <c r="I3883" s="490"/>
      <c r="J3883" s="493"/>
      <c r="K3883" s="493"/>
      <c r="L3883" s="494"/>
      <c r="M3883" s="495"/>
      <c r="N3883" s="496"/>
      <c r="O3883" s="495"/>
      <c r="P3883" s="496"/>
      <c r="Q3883" s="496"/>
      <c r="R3883" s="496"/>
      <c r="S3883" s="496"/>
      <c r="T3883" s="496"/>
      <c r="U3883" s="496"/>
      <c r="V3883" s="496"/>
      <c r="W3883" s="496"/>
      <c r="X3883" s="496"/>
      <c r="Y3883" s="496"/>
    </row>
    <row r="3884" spans="2:25" s="487" customFormat="1" x14ac:dyDescent="0.2">
      <c r="B3884" s="493"/>
      <c r="C3884" s="488"/>
      <c r="D3884" s="489"/>
      <c r="E3884" s="490"/>
      <c r="F3884" s="491"/>
      <c r="G3884" s="492"/>
      <c r="H3884" s="490"/>
      <c r="I3884" s="490"/>
      <c r="J3884" s="493"/>
      <c r="K3884" s="493"/>
      <c r="L3884" s="494"/>
      <c r="M3884" s="495"/>
      <c r="N3884" s="496"/>
      <c r="O3884" s="495"/>
      <c r="P3884" s="496"/>
      <c r="Q3884" s="496"/>
      <c r="R3884" s="496"/>
      <c r="S3884" s="496"/>
      <c r="T3884" s="496"/>
      <c r="U3884" s="496"/>
      <c r="V3884" s="496"/>
      <c r="W3884" s="496"/>
      <c r="X3884" s="496"/>
      <c r="Y3884" s="496"/>
    </row>
    <row r="3885" spans="2:25" s="487" customFormat="1" x14ac:dyDescent="0.2">
      <c r="B3885" s="493"/>
      <c r="C3885" s="488"/>
      <c r="D3885" s="489"/>
      <c r="E3885" s="490"/>
      <c r="F3885" s="491"/>
      <c r="G3885" s="492"/>
      <c r="H3885" s="490"/>
      <c r="I3885" s="490"/>
      <c r="J3885" s="493"/>
      <c r="K3885" s="493"/>
      <c r="L3885" s="494"/>
      <c r="M3885" s="495"/>
      <c r="N3885" s="496"/>
      <c r="O3885" s="495"/>
      <c r="P3885" s="496"/>
      <c r="Q3885" s="496"/>
      <c r="R3885" s="496"/>
      <c r="S3885" s="496"/>
      <c r="T3885" s="496"/>
      <c r="U3885" s="496"/>
      <c r="V3885" s="496"/>
      <c r="W3885" s="496"/>
      <c r="X3885" s="496"/>
      <c r="Y3885" s="496"/>
    </row>
    <row r="3886" spans="2:25" s="487" customFormat="1" x14ac:dyDescent="0.2">
      <c r="B3886" s="493"/>
      <c r="C3886" s="488"/>
      <c r="D3886" s="489"/>
      <c r="E3886" s="490"/>
      <c r="F3886" s="491"/>
      <c r="G3886" s="492"/>
      <c r="H3886" s="490"/>
      <c r="I3886" s="490"/>
      <c r="J3886" s="493"/>
      <c r="K3886" s="493"/>
      <c r="L3886" s="494"/>
      <c r="M3886" s="495"/>
      <c r="N3886" s="496"/>
      <c r="O3886" s="495"/>
      <c r="P3886" s="496"/>
      <c r="Q3886" s="496"/>
      <c r="R3886" s="496"/>
      <c r="S3886" s="496"/>
      <c r="T3886" s="496"/>
      <c r="U3886" s="496"/>
      <c r="V3886" s="496"/>
      <c r="W3886" s="496"/>
      <c r="X3886" s="496"/>
      <c r="Y3886" s="496"/>
    </row>
    <row r="3887" spans="2:25" s="487" customFormat="1" x14ac:dyDescent="0.2">
      <c r="B3887" s="493"/>
      <c r="C3887" s="488"/>
      <c r="D3887" s="489"/>
      <c r="E3887" s="490"/>
      <c r="F3887" s="491"/>
      <c r="G3887" s="492"/>
      <c r="H3887" s="490"/>
      <c r="I3887" s="490"/>
      <c r="J3887" s="493"/>
      <c r="K3887" s="493"/>
      <c r="L3887" s="494"/>
      <c r="M3887" s="495"/>
      <c r="N3887" s="496"/>
      <c r="O3887" s="495"/>
      <c r="P3887" s="496"/>
      <c r="Q3887" s="496"/>
      <c r="R3887" s="496"/>
      <c r="S3887" s="496"/>
      <c r="T3887" s="496"/>
      <c r="U3887" s="496"/>
      <c r="V3887" s="496"/>
      <c r="W3887" s="496"/>
      <c r="X3887" s="496"/>
      <c r="Y3887" s="496"/>
    </row>
    <row r="3888" spans="2:25" s="487" customFormat="1" x14ac:dyDescent="0.2">
      <c r="B3888" s="493"/>
      <c r="C3888" s="488"/>
      <c r="D3888" s="489"/>
      <c r="E3888" s="490"/>
      <c r="F3888" s="491"/>
      <c r="G3888" s="492"/>
      <c r="H3888" s="490"/>
      <c r="I3888" s="490"/>
      <c r="J3888" s="493"/>
      <c r="K3888" s="493"/>
      <c r="L3888" s="494"/>
      <c r="M3888" s="495"/>
      <c r="N3888" s="496"/>
      <c r="O3888" s="495"/>
      <c r="P3888" s="496"/>
      <c r="Q3888" s="496"/>
      <c r="R3888" s="496"/>
      <c r="S3888" s="496"/>
      <c r="T3888" s="496"/>
      <c r="U3888" s="496"/>
      <c r="V3888" s="496"/>
      <c r="W3888" s="496"/>
      <c r="X3888" s="496"/>
      <c r="Y3888" s="496"/>
    </row>
    <row r="3889" spans="2:25" s="487" customFormat="1" x14ac:dyDescent="0.2">
      <c r="B3889" s="493"/>
      <c r="C3889" s="488"/>
      <c r="D3889" s="489"/>
      <c r="E3889" s="490"/>
      <c r="F3889" s="491"/>
      <c r="G3889" s="492"/>
      <c r="H3889" s="490"/>
      <c r="I3889" s="490"/>
      <c r="J3889" s="493"/>
      <c r="K3889" s="493"/>
      <c r="L3889" s="494"/>
      <c r="M3889" s="495"/>
      <c r="N3889" s="496"/>
      <c r="O3889" s="495"/>
      <c r="P3889" s="496"/>
      <c r="Q3889" s="496"/>
      <c r="R3889" s="496"/>
      <c r="S3889" s="496"/>
      <c r="T3889" s="496"/>
      <c r="U3889" s="496"/>
      <c r="V3889" s="496"/>
      <c r="W3889" s="496"/>
      <c r="X3889" s="496"/>
      <c r="Y3889" s="496"/>
    </row>
    <row r="3890" spans="2:25" s="487" customFormat="1" x14ac:dyDescent="0.2">
      <c r="B3890" s="493"/>
      <c r="C3890" s="488"/>
      <c r="D3890" s="489"/>
      <c r="E3890" s="490"/>
      <c r="F3890" s="491"/>
      <c r="G3890" s="492"/>
      <c r="H3890" s="490"/>
      <c r="I3890" s="490"/>
      <c r="J3890" s="493"/>
      <c r="K3890" s="493"/>
      <c r="L3890" s="494"/>
      <c r="M3890" s="495"/>
      <c r="N3890" s="496"/>
      <c r="O3890" s="495"/>
      <c r="P3890" s="496"/>
      <c r="Q3890" s="496"/>
      <c r="R3890" s="496"/>
      <c r="S3890" s="496"/>
      <c r="T3890" s="496"/>
      <c r="U3890" s="496"/>
      <c r="V3890" s="496"/>
      <c r="W3890" s="496"/>
      <c r="X3890" s="496"/>
      <c r="Y3890" s="496"/>
    </row>
    <row r="3891" spans="2:25" s="487" customFormat="1" x14ac:dyDescent="0.2">
      <c r="B3891" s="493"/>
      <c r="C3891" s="488"/>
      <c r="D3891" s="489"/>
      <c r="E3891" s="490"/>
      <c r="F3891" s="491"/>
      <c r="G3891" s="492"/>
      <c r="H3891" s="490"/>
      <c r="I3891" s="490"/>
      <c r="J3891" s="493"/>
      <c r="K3891" s="493"/>
      <c r="L3891" s="494"/>
      <c r="M3891" s="495"/>
      <c r="N3891" s="496"/>
      <c r="O3891" s="495"/>
      <c r="P3891" s="496"/>
      <c r="Q3891" s="496"/>
      <c r="R3891" s="496"/>
      <c r="S3891" s="496"/>
      <c r="T3891" s="496"/>
      <c r="U3891" s="496"/>
      <c r="V3891" s="496"/>
      <c r="W3891" s="496"/>
      <c r="X3891" s="496"/>
      <c r="Y3891" s="496"/>
    </row>
    <row r="3892" spans="2:25" s="487" customFormat="1" x14ac:dyDescent="0.2">
      <c r="B3892" s="493"/>
      <c r="C3892" s="488"/>
      <c r="D3892" s="489"/>
      <c r="E3892" s="490"/>
      <c r="F3892" s="491"/>
      <c r="G3892" s="492"/>
      <c r="H3892" s="490"/>
      <c r="I3892" s="490"/>
      <c r="J3892" s="493"/>
      <c r="K3892" s="493"/>
      <c r="L3892" s="494"/>
      <c r="M3892" s="495"/>
      <c r="N3892" s="496"/>
      <c r="O3892" s="495"/>
      <c r="P3892" s="496"/>
      <c r="Q3892" s="496"/>
      <c r="R3892" s="496"/>
      <c r="S3892" s="496"/>
      <c r="T3892" s="496"/>
      <c r="U3892" s="496"/>
      <c r="V3892" s="496"/>
      <c r="W3892" s="496"/>
      <c r="X3892" s="496"/>
      <c r="Y3892" s="496"/>
    </row>
    <row r="3893" spans="2:25" s="487" customFormat="1" x14ac:dyDescent="0.2">
      <c r="B3893" s="493"/>
      <c r="C3893" s="488"/>
      <c r="D3893" s="489"/>
      <c r="E3893" s="490"/>
      <c r="F3893" s="491"/>
      <c r="G3893" s="492"/>
      <c r="H3893" s="490"/>
      <c r="I3893" s="490"/>
      <c r="J3893" s="493"/>
      <c r="K3893" s="493"/>
      <c r="L3893" s="494"/>
      <c r="M3893" s="495"/>
      <c r="N3893" s="496"/>
      <c r="O3893" s="495"/>
      <c r="P3893" s="496"/>
      <c r="Q3893" s="496"/>
      <c r="R3893" s="496"/>
      <c r="S3893" s="496"/>
      <c r="T3893" s="496"/>
      <c r="U3893" s="496"/>
      <c r="V3893" s="496"/>
      <c r="W3893" s="496"/>
      <c r="X3893" s="496"/>
      <c r="Y3893" s="496"/>
    </row>
    <row r="3894" spans="2:25" s="487" customFormat="1" x14ac:dyDescent="0.2">
      <c r="B3894" s="493"/>
      <c r="C3894" s="488"/>
      <c r="D3894" s="489"/>
      <c r="E3894" s="490"/>
      <c r="F3894" s="491"/>
      <c r="G3894" s="492"/>
      <c r="H3894" s="490"/>
      <c r="I3894" s="490"/>
      <c r="J3894" s="493"/>
      <c r="K3894" s="493"/>
      <c r="L3894" s="494"/>
      <c r="M3894" s="495"/>
      <c r="N3894" s="496"/>
      <c r="O3894" s="495"/>
      <c r="P3894" s="496"/>
      <c r="Q3894" s="496"/>
      <c r="R3894" s="496"/>
      <c r="S3894" s="496"/>
      <c r="T3894" s="496"/>
      <c r="U3894" s="496"/>
      <c r="V3894" s="496"/>
      <c r="W3894" s="496"/>
      <c r="X3894" s="496"/>
      <c r="Y3894" s="496"/>
    </row>
    <row r="3895" spans="2:25" s="487" customFormat="1" x14ac:dyDescent="0.2">
      <c r="B3895" s="493"/>
      <c r="C3895" s="488"/>
      <c r="D3895" s="489"/>
      <c r="E3895" s="490"/>
      <c r="F3895" s="491"/>
      <c r="G3895" s="492"/>
      <c r="H3895" s="490"/>
      <c r="I3895" s="490"/>
      <c r="J3895" s="493"/>
      <c r="K3895" s="493"/>
      <c r="L3895" s="494"/>
      <c r="M3895" s="495"/>
      <c r="N3895" s="496"/>
      <c r="O3895" s="495"/>
      <c r="P3895" s="496"/>
      <c r="Q3895" s="496"/>
      <c r="R3895" s="496"/>
      <c r="S3895" s="496"/>
      <c r="T3895" s="496"/>
      <c r="U3895" s="496"/>
      <c r="V3895" s="496"/>
      <c r="W3895" s="496"/>
      <c r="X3895" s="496"/>
      <c r="Y3895" s="496"/>
    </row>
    <row r="3896" spans="2:25" s="487" customFormat="1" x14ac:dyDescent="0.2">
      <c r="B3896" s="493"/>
      <c r="C3896" s="488"/>
      <c r="D3896" s="489"/>
      <c r="E3896" s="490"/>
      <c r="F3896" s="491"/>
      <c r="G3896" s="492"/>
      <c r="H3896" s="490"/>
      <c r="I3896" s="490"/>
      <c r="J3896" s="493"/>
      <c r="K3896" s="493"/>
      <c r="L3896" s="494"/>
      <c r="M3896" s="495"/>
      <c r="N3896" s="496"/>
      <c r="O3896" s="495"/>
      <c r="P3896" s="496"/>
      <c r="Q3896" s="496"/>
      <c r="R3896" s="496"/>
      <c r="S3896" s="496"/>
      <c r="T3896" s="496"/>
      <c r="U3896" s="496"/>
      <c r="V3896" s="496"/>
      <c r="W3896" s="496"/>
      <c r="X3896" s="496"/>
      <c r="Y3896" s="496"/>
    </row>
    <row r="3897" spans="2:25" s="487" customFormat="1" x14ac:dyDescent="0.2">
      <c r="B3897" s="493"/>
      <c r="C3897" s="488"/>
      <c r="D3897" s="489"/>
      <c r="E3897" s="490"/>
      <c r="F3897" s="491"/>
      <c r="G3897" s="492"/>
      <c r="H3897" s="490"/>
      <c r="I3897" s="490"/>
      <c r="J3897" s="493"/>
      <c r="K3897" s="493"/>
      <c r="L3897" s="494"/>
      <c r="M3897" s="495"/>
      <c r="N3897" s="496"/>
      <c r="O3897" s="495"/>
      <c r="P3897" s="496"/>
      <c r="Q3897" s="496"/>
      <c r="R3897" s="496"/>
      <c r="S3897" s="496"/>
      <c r="T3897" s="496"/>
      <c r="U3897" s="496"/>
      <c r="V3897" s="496"/>
      <c r="W3897" s="496"/>
      <c r="X3897" s="496"/>
      <c r="Y3897" s="496"/>
    </row>
    <row r="3898" spans="2:25" s="487" customFormat="1" x14ac:dyDescent="0.2">
      <c r="B3898" s="493"/>
      <c r="C3898" s="488"/>
      <c r="D3898" s="489"/>
      <c r="E3898" s="490"/>
      <c r="F3898" s="491"/>
      <c r="G3898" s="492"/>
      <c r="H3898" s="490"/>
      <c r="I3898" s="490"/>
      <c r="J3898" s="493"/>
      <c r="K3898" s="493"/>
      <c r="L3898" s="494"/>
      <c r="M3898" s="495"/>
      <c r="N3898" s="496"/>
      <c r="O3898" s="495"/>
      <c r="P3898" s="496"/>
      <c r="Q3898" s="496"/>
      <c r="R3898" s="496"/>
      <c r="S3898" s="496"/>
      <c r="T3898" s="496"/>
      <c r="U3898" s="496"/>
      <c r="V3898" s="496"/>
      <c r="W3898" s="496"/>
      <c r="X3898" s="496"/>
      <c r="Y3898" s="496"/>
    </row>
    <row r="3899" spans="2:25" s="487" customFormat="1" x14ac:dyDescent="0.2">
      <c r="B3899" s="493"/>
      <c r="C3899" s="488"/>
      <c r="D3899" s="489"/>
      <c r="E3899" s="490"/>
      <c r="F3899" s="491"/>
      <c r="G3899" s="492"/>
      <c r="H3899" s="490"/>
      <c r="I3899" s="490"/>
      <c r="J3899" s="493"/>
      <c r="K3899" s="493"/>
      <c r="L3899" s="494"/>
      <c r="M3899" s="495"/>
      <c r="N3899" s="496"/>
      <c r="O3899" s="495"/>
      <c r="P3899" s="496"/>
      <c r="Q3899" s="496"/>
      <c r="R3899" s="496"/>
      <c r="S3899" s="496"/>
      <c r="T3899" s="496"/>
      <c r="U3899" s="496"/>
      <c r="V3899" s="496"/>
      <c r="W3899" s="496"/>
      <c r="X3899" s="496"/>
      <c r="Y3899" s="496"/>
    </row>
    <row r="3900" spans="2:25" s="487" customFormat="1" x14ac:dyDescent="0.2">
      <c r="B3900" s="493"/>
      <c r="C3900" s="488"/>
      <c r="D3900" s="489"/>
      <c r="E3900" s="490"/>
      <c r="F3900" s="491"/>
      <c r="G3900" s="492"/>
      <c r="H3900" s="490"/>
      <c r="I3900" s="490"/>
      <c r="J3900" s="493"/>
      <c r="K3900" s="493"/>
      <c r="L3900" s="494"/>
      <c r="M3900" s="495"/>
      <c r="N3900" s="496"/>
      <c r="O3900" s="495"/>
      <c r="P3900" s="496"/>
      <c r="Q3900" s="496"/>
      <c r="R3900" s="496"/>
      <c r="S3900" s="496"/>
      <c r="T3900" s="496"/>
      <c r="U3900" s="496"/>
      <c r="V3900" s="496"/>
      <c r="W3900" s="496"/>
      <c r="X3900" s="496"/>
      <c r="Y3900" s="496"/>
    </row>
    <row r="3901" spans="2:25" s="487" customFormat="1" x14ac:dyDescent="0.2">
      <c r="B3901" s="493"/>
      <c r="C3901" s="488"/>
      <c r="D3901" s="489"/>
      <c r="E3901" s="490"/>
      <c r="F3901" s="491"/>
      <c r="G3901" s="492"/>
      <c r="H3901" s="490"/>
      <c r="I3901" s="490"/>
      <c r="J3901" s="493"/>
      <c r="K3901" s="493"/>
      <c r="L3901" s="494"/>
      <c r="M3901" s="495"/>
      <c r="N3901" s="496"/>
      <c r="O3901" s="495"/>
      <c r="P3901" s="496"/>
      <c r="Q3901" s="496"/>
      <c r="R3901" s="496"/>
      <c r="S3901" s="496"/>
      <c r="T3901" s="496"/>
      <c r="U3901" s="496"/>
      <c r="V3901" s="496"/>
      <c r="W3901" s="496"/>
      <c r="X3901" s="496"/>
      <c r="Y3901" s="496"/>
    </row>
    <row r="3902" spans="2:25" s="487" customFormat="1" x14ac:dyDescent="0.2">
      <c r="B3902" s="493"/>
      <c r="C3902" s="488"/>
      <c r="D3902" s="489"/>
      <c r="E3902" s="490"/>
      <c r="F3902" s="491"/>
      <c r="G3902" s="492"/>
      <c r="H3902" s="490"/>
      <c r="I3902" s="490"/>
      <c r="J3902" s="493"/>
      <c r="K3902" s="493"/>
      <c r="L3902" s="494"/>
      <c r="M3902" s="495"/>
      <c r="N3902" s="496"/>
      <c r="O3902" s="495"/>
      <c r="P3902" s="496"/>
      <c r="Q3902" s="496"/>
      <c r="R3902" s="496"/>
      <c r="S3902" s="496"/>
      <c r="T3902" s="496"/>
      <c r="U3902" s="496"/>
      <c r="V3902" s="496"/>
      <c r="W3902" s="496"/>
      <c r="X3902" s="496"/>
      <c r="Y3902" s="496"/>
    </row>
    <row r="3903" spans="2:25" s="487" customFormat="1" x14ac:dyDescent="0.2">
      <c r="B3903" s="493"/>
      <c r="C3903" s="488"/>
      <c r="D3903" s="489"/>
      <c r="E3903" s="490"/>
      <c r="F3903" s="491"/>
      <c r="G3903" s="492"/>
      <c r="H3903" s="490"/>
      <c r="I3903" s="490"/>
      <c r="J3903" s="493"/>
      <c r="K3903" s="493"/>
      <c r="L3903" s="494"/>
      <c r="M3903" s="495"/>
      <c r="N3903" s="496"/>
      <c r="O3903" s="495"/>
      <c r="P3903" s="496"/>
      <c r="Q3903" s="496"/>
      <c r="R3903" s="496"/>
      <c r="S3903" s="496"/>
      <c r="T3903" s="496"/>
      <c r="U3903" s="496"/>
      <c r="V3903" s="496"/>
      <c r="W3903" s="496"/>
      <c r="X3903" s="496"/>
      <c r="Y3903" s="496"/>
    </row>
    <row r="3904" spans="2:25" s="487" customFormat="1" x14ac:dyDescent="0.2">
      <c r="B3904" s="493"/>
      <c r="C3904" s="488"/>
      <c r="D3904" s="489"/>
      <c r="E3904" s="490"/>
      <c r="F3904" s="491"/>
      <c r="G3904" s="492"/>
      <c r="H3904" s="490"/>
      <c r="I3904" s="490"/>
      <c r="J3904" s="493"/>
      <c r="K3904" s="493"/>
      <c r="L3904" s="494"/>
      <c r="M3904" s="495"/>
      <c r="N3904" s="496"/>
      <c r="O3904" s="495"/>
      <c r="P3904" s="496"/>
      <c r="Q3904" s="496"/>
      <c r="R3904" s="496"/>
      <c r="S3904" s="496"/>
      <c r="T3904" s="496"/>
      <c r="U3904" s="496"/>
      <c r="V3904" s="496"/>
      <c r="W3904" s="496"/>
      <c r="X3904" s="496"/>
      <c r="Y3904" s="496"/>
    </row>
    <row r="3905" spans="2:25" s="487" customFormat="1" x14ac:dyDescent="0.2">
      <c r="B3905" s="493"/>
      <c r="C3905" s="488"/>
      <c r="D3905" s="489"/>
      <c r="E3905" s="490"/>
      <c r="F3905" s="491"/>
      <c r="G3905" s="492"/>
      <c r="H3905" s="490"/>
      <c r="I3905" s="490"/>
      <c r="J3905" s="493"/>
      <c r="K3905" s="493"/>
      <c r="L3905" s="494"/>
      <c r="M3905" s="495"/>
      <c r="N3905" s="496"/>
      <c r="O3905" s="495"/>
      <c r="P3905" s="496"/>
      <c r="Q3905" s="496"/>
      <c r="R3905" s="496"/>
      <c r="S3905" s="496"/>
      <c r="T3905" s="496"/>
      <c r="U3905" s="496"/>
      <c r="V3905" s="496"/>
      <c r="W3905" s="496"/>
      <c r="X3905" s="496"/>
      <c r="Y3905" s="496"/>
    </row>
    <row r="3906" spans="2:25" s="487" customFormat="1" x14ac:dyDescent="0.2">
      <c r="B3906" s="493"/>
      <c r="C3906" s="488"/>
      <c r="D3906" s="489"/>
      <c r="E3906" s="490"/>
      <c r="F3906" s="491"/>
      <c r="G3906" s="492"/>
      <c r="H3906" s="490"/>
      <c r="I3906" s="490"/>
      <c r="J3906" s="493"/>
      <c r="K3906" s="493"/>
      <c r="L3906" s="494"/>
      <c r="M3906" s="495"/>
      <c r="N3906" s="496"/>
      <c r="O3906" s="495"/>
      <c r="P3906" s="496"/>
      <c r="Q3906" s="496"/>
      <c r="R3906" s="496"/>
      <c r="S3906" s="496"/>
      <c r="T3906" s="496"/>
      <c r="U3906" s="496"/>
      <c r="V3906" s="496"/>
      <c r="W3906" s="496"/>
      <c r="X3906" s="496"/>
      <c r="Y3906" s="496"/>
    </row>
    <row r="3907" spans="2:25" s="487" customFormat="1" x14ac:dyDescent="0.2">
      <c r="B3907" s="493"/>
      <c r="C3907" s="488"/>
      <c r="D3907" s="489"/>
      <c r="E3907" s="490"/>
      <c r="F3907" s="491"/>
      <c r="G3907" s="492"/>
      <c r="H3907" s="490"/>
      <c r="I3907" s="490"/>
      <c r="J3907" s="493"/>
      <c r="K3907" s="493"/>
      <c r="L3907" s="494"/>
      <c r="M3907" s="495"/>
      <c r="N3907" s="496"/>
      <c r="O3907" s="495"/>
      <c r="P3907" s="496"/>
      <c r="Q3907" s="496"/>
      <c r="R3907" s="496"/>
      <c r="S3907" s="496"/>
      <c r="T3907" s="496"/>
      <c r="U3907" s="496"/>
      <c r="V3907" s="496"/>
      <c r="W3907" s="496"/>
      <c r="X3907" s="496"/>
      <c r="Y3907" s="496"/>
    </row>
    <row r="3908" spans="2:25" s="487" customFormat="1" x14ac:dyDescent="0.2">
      <c r="B3908" s="493"/>
      <c r="C3908" s="488"/>
      <c r="D3908" s="489"/>
      <c r="E3908" s="490"/>
      <c r="F3908" s="491"/>
      <c r="G3908" s="492"/>
      <c r="H3908" s="490"/>
      <c r="I3908" s="490"/>
      <c r="J3908" s="493"/>
      <c r="K3908" s="493"/>
      <c r="L3908" s="494"/>
      <c r="M3908" s="495"/>
      <c r="N3908" s="496"/>
      <c r="O3908" s="495"/>
      <c r="P3908" s="496"/>
      <c r="Q3908" s="496"/>
      <c r="R3908" s="496"/>
      <c r="S3908" s="496"/>
      <c r="T3908" s="496"/>
      <c r="U3908" s="496"/>
      <c r="V3908" s="496"/>
      <c r="W3908" s="496"/>
      <c r="X3908" s="496"/>
      <c r="Y3908" s="496"/>
    </row>
    <row r="3909" spans="2:25" s="487" customFormat="1" x14ac:dyDescent="0.2">
      <c r="B3909" s="493"/>
      <c r="C3909" s="488"/>
      <c r="D3909" s="489"/>
      <c r="E3909" s="490"/>
      <c r="F3909" s="491"/>
      <c r="G3909" s="492"/>
      <c r="H3909" s="490"/>
      <c r="I3909" s="490"/>
      <c r="J3909" s="493"/>
      <c r="K3909" s="493"/>
      <c r="L3909" s="494"/>
      <c r="M3909" s="495"/>
      <c r="N3909" s="496"/>
      <c r="O3909" s="495"/>
      <c r="P3909" s="496"/>
      <c r="Q3909" s="496"/>
      <c r="R3909" s="496"/>
      <c r="S3909" s="496"/>
      <c r="T3909" s="496"/>
      <c r="U3909" s="496"/>
      <c r="V3909" s="496"/>
      <c r="W3909" s="496"/>
      <c r="X3909" s="496"/>
      <c r="Y3909" s="496"/>
    </row>
    <row r="3910" spans="2:25" s="487" customFormat="1" x14ac:dyDescent="0.2">
      <c r="B3910" s="493"/>
      <c r="C3910" s="488"/>
      <c r="D3910" s="489"/>
      <c r="E3910" s="490"/>
      <c r="F3910" s="491"/>
      <c r="G3910" s="492"/>
      <c r="H3910" s="490"/>
      <c r="I3910" s="490"/>
      <c r="J3910" s="493"/>
      <c r="K3910" s="493"/>
      <c r="L3910" s="494"/>
      <c r="M3910" s="495"/>
      <c r="N3910" s="496"/>
      <c r="O3910" s="495"/>
      <c r="P3910" s="496"/>
      <c r="Q3910" s="496"/>
      <c r="R3910" s="496"/>
      <c r="S3910" s="496"/>
      <c r="T3910" s="496"/>
      <c r="U3910" s="496"/>
      <c r="V3910" s="496"/>
      <c r="W3910" s="496"/>
      <c r="X3910" s="496"/>
      <c r="Y3910" s="496"/>
    </row>
    <row r="3911" spans="2:25" s="487" customFormat="1" x14ac:dyDescent="0.2">
      <c r="B3911" s="493"/>
      <c r="C3911" s="488"/>
      <c r="D3911" s="489"/>
      <c r="E3911" s="490"/>
      <c r="F3911" s="491"/>
      <c r="G3911" s="492"/>
      <c r="H3911" s="490"/>
      <c r="I3911" s="490"/>
      <c r="J3911" s="493"/>
      <c r="K3911" s="493"/>
      <c r="L3911" s="494"/>
      <c r="M3911" s="495"/>
      <c r="N3911" s="496"/>
      <c r="O3911" s="495"/>
      <c r="P3911" s="496"/>
      <c r="Q3911" s="496"/>
      <c r="R3911" s="496"/>
      <c r="S3911" s="496"/>
      <c r="T3911" s="496"/>
      <c r="U3911" s="496"/>
      <c r="V3911" s="496"/>
      <c r="W3911" s="496"/>
      <c r="X3911" s="496"/>
      <c r="Y3911" s="496"/>
    </row>
    <row r="3912" spans="2:25" s="487" customFormat="1" x14ac:dyDescent="0.2">
      <c r="B3912" s="493"/>
      <c r="C3912" s="488"/>
      <c r="D3912" s="489"/>
      <c r="E3912" s="490"/>
      <c r="F3912" s="491"/>
      <c r="G3912" s="492"/>
      <c r="H3912" s="490"/>
      <c r="I3912" s="490"/>
      <c r="J3912" s="493"/>
      <c r="K3912" s="493"/>
      <c r="L3912" s="494"/>
      <c r="M3912" s="495"/>
      <c r="N3912" s="496"/>
      <c r="O3912" s="495"/>
      <c r="P3912" s="496"/>
      <c r="Q3912" s="496"/>
      <c r="R3912" s="496"/>
      <c r="S3912" s="496"/>
      <c r="T3912" s="496"/>
      <c r="U3912" s="496"/>
      <c r="V3912" s="496"/>
      <c r="W3912" s="496"/>
      <c r="X3912" s="496"/>
      <c r="Y3912" s="496"/>
    </row>
    <row r="3913" spans="2:25" s="487" customFormat="1" x14ac:dyDescent="0.2">
      <c r="B3913" s="493"/>
      <c r="C3913" s="488"/>
      <c r="D3913" s="489"/>
      <c r="E3913" s="490"/>
      <c r="F3913" s="491"/>
      <c r="G3913" s="492"/>
      <c r="H3913" s="490"/>
      <c r="I3913" s="490"/>
      <c r="J3913" s="493"/>
      <c r="K3913" s="493"/>
      <c r="L3913" s="494"/>
      <c r="M3913" s="495"/>
      <c r="N3913" s="496"/>
      <c r="O3913" s="495"/>
      <c r="P3913" s="496"/>
      <c r="Q3913" s="496"/>
      <c r="R3913" s="496"/>
      <c r="S3913" s="496"/>
      <c r="T3913" s="496"/>
      <c r="U3913" s="496"/>
      <c r="V3913" s="496"/>
      <c r="W3913" s="496"/>
      <c r="X3913" s="496"/>
      <c r="Y3913" s="496"/>
    </row>
    <row r="3914" spans="2:25" s="487" customFormat="1" x14ac:dyDescent="0.2">
      <c r="B3914" s="493"/>
      <c r="C3914" s="488"/>
      <c r="D3914" s="489"/>
      <c r="E3914" s="490"/>
      <c r="F3914" s="491"/>
      <c r="G3914" s="492"/>
      <c r="H3914" s="490"/>
      <c r="I3914" s="490"/>
      <c r="J3914" s="493"/>
      <c r="K3914" s="493"/>
      <c r="L3914" s="494"/>
      <c r="M3914" s="495"/>
      <c r="N3914" s="496"/>
      <c r="O3914" s="495"/>
      <c r="P3914" s="496"/>
      <c r="Q3914" s="496"/>
      <c r="R3914" s="496"/>
      <c r="S3914" s="496"/>
      <c r="T3914" s="496"/>
      <c r="U3914" s="496"/>
      <c r="V3914" s="496"/>
      <c r="W3914" s="496"/>
      <c r="X3914" s="496"/>
      <c r="Y3914" s="496"/>
    </row>
    <row r="3915" spans="2:25" s="487" customFormat="1" x14ac:dyDescent="0.2">
      <c r="B3915" s="493"/>
      <c r="C3915" s="488"/>
      <c r="D3915" s="489"/>
      <c r="E3915" s="490"/>
      <c r="F3915" s="491"/>
      <c r="G3915" s="492"/>
      <c r="H3915" s="490"/>
      <c r="I3915" s="490"/>
      <c r="J3915" s="493"/>
      <c r="K3915" s="493"/>
      <c r="L3915" s="494"/>
      <c r="M3915" s="495"/>
      <c r="N3915" s="496"/>
      <c r="O3915" s="495"/>
      <c r="P3915" s="496"/>
      <c r="Q3915" s="496"/>
      <c r="R3915" s="496"/>
      <c r="S3915" s="496"/>
      <c r="T3915" s="496"/>
      <c r="U3915" s="496"/>
      <c r="V3915" s="496"/>
      <c r="W3915" s="496"/>
      <c r="X3915" s="496"/>
      <c r="Y3915" s="496"/>
    </row>
    <row r="3916" spans="2:25" s="487" customFormat="1" x14ac:dyDescent="0.2">
      <c r="B3916" s="493"/>
      <c r="C3916" s="488"/>
      <c r="D3916" s="489"/>
      <c r="E3916" s="490"/>
      <c r="F3916" s="491"/>
      <c r="G3916" s="492"/>
      <c r="H3916" s="490"/>
      <c r="I3916" s="490"/>
      <c r="J3916" s="493"/>
      <c r="K3916" s="493"/>
      <c r="L3916" s="494"/>
      <c r="M3916" s="495"/>
      <c r="N3916" s="496"/>
      <c r="O3916" s="495"/>
      <c r="P3916" s="496"/>
      <c r="Q3916" s="496"/>
      <c r="R3916" s="496"/>
      <c r="S3916" s="496"/>
      <c r="T3916" s="496"/>
      <c r="U3916" s="496"/>
      <c r="V3916" s="496"/>
      <c r="W3916" s="496"/>
      <c r="X3916" s="496"/>
      <c r="Y3916" s="496"/>
    </row>
    <row r="3917" spans="2:25" s="487" customFormat="1" x14ac:dyDescent="0.2">
      <c r="B3917" s="493"/>
      <c r="C3917" s="488"/>
      <c r="D3917" s="489"/>
      <c r="E3917" s="490"/>
      <c r="F3917" s="491"/>
      <c r="G3917" s="492"/>
      <c r="H3917" s="490"/>
      <c r="I3917" s="490"/>
      <c r="J3917" s="493"/>
      <c r="K3917" s="493"/>
      <c r="L3917" s="494"/>
      <c r="M3917" s="495"/>
      <c r="N3917" s="496"/>
      <c r="O3917" s="495"/>
      <c r="P3917" s="496"/>
      <c r="Q3917" s="496"/>
      <c r="R3917" s="496"/>
      <c r="S3917" s="496"/>
      <c r="T3917" s="496"/>
      <c r="U3917" s="496"/>
      <c r="V3917" s="496"/>
      <c r="W3917" s="496"/>
      <c r="X3917" s="496"/>
      <c r="Y3917" s="496"/>
    </row>
    <row r="3918" spans="2:25" s="487" customFormat="1" x14ac:dyDescent="0.2">
      <c r="B3918" s="493"/>
      <c r="C3918" s="488"/>
      <c r="D3918" s="489"/>
      <c r="E3918" s="490"/>
      <c r="F3918" s="491"/>
      <c r="G3918" s="492"/>
      <c r="H3918" s="490"/>
      <c r="I3918" s="490"/>
      <c r="J3918" s="493"/>
      <c r="K3918" s="493"/>
      <c r="L3918" s="494"/>
      <c r="M3918" s="495"/>
      <c r="N3918" s="496"/>
      <c r="O3918" s="495"/>
      <c r="P3918" s="496"/>
      <c r="Q3918" s="496"/>
      <c r="R3918" s="496"/>
      <c r="S3918" s="496"/>
      <c r="T3918" s="496"/>
      <c r="U3918" s="496"/>
      <c r="V3918" s="496"/>
      <c r="W3918" s="496"/>
      <c r="X3918" s="496"/>
      <c r="Y3918" s="496"/>
    </row>
    <row r="3919" spans="2:25" s="487" customFormat="1" x14ac:dyDescent="0.2">
      <c r="B3919" s="493"/>
      <c r="C3919" s="488"/>
      <c r="D3919" s="489"/>
      <c r="E3919" s="490"/>
      <c r="F3919" s="491"/>
      <c r="G3919" s="492"/>
      <c r="H3919" s="490"/>
      <c r="I3919" s="490"/>
      <c r="J3919" s="493"/>
      <c r="K3919" s="493"/>
      <c r="L3919" s="494"/>
      <c r="M3919" s="495"/>
      <c r="N3919" s="496"/>
      <c r="O3919" s="495"/>
      <c r="P3919" s="496"/>
      <c r="Q3919" s="496"/>
      <c r="R3919" s="496"/>
      <c r="S3919" s="496"/>
      <c r="T3919" s="496"/>
      <c r="U3919" s="496"/>
      <c r="V3919" s="496"/>
      <c r="W3919" s="496"/>
      <c r="X3919" s="496"/>
      <c r="Y3919" s="496"/>
    </row>
    <row r="3920" spans="2:25" s="487" customFormat="1" x14ac:dyDescent="0.2">
      <c r="B3920" s="493"/>
      <c r="C3920" s="488"/>
      <c r="D3920" s="489"/>
      <c r="E3920" s="490"/>
      <c r="F3920" s="491"/>
      <c r="G3920" s="492"/>
      <c r="H3920" s="490"/>
      <c r="I3920" s="490"/>
      <c r="J3920" s="493"/>
      <c r="K3920" s="493"/>
      <c r="L3920" s="494"/>
      <c r="M3920" s="495"/>
      <c r="N3920" s="496"/>
      <c r="O3920" s="495"/>
      <c r="P3920" s="496"/>
      <c r="Q3920" s="496"/>
      <c r="R3920" s="496"/>
      <c r="S3920" s="496"/>
      <c r="T3920" s="496"/>
      <c r="U3920" s="496"/>
      <c r="V3920" s="496"/>
      <c r="W3920" s="496"/>
      <c r="X3920" s="496"/>
      <c r="Y3920" s="496"/>
    </row>
    <row r="3921" spans="2:25" s="487" customFormat="1" x14ac:dyDescent="0.2">
      <c r="B3921" s="493"/>
      <c r="C3921" s="488"/>
      <c r="D3921" s="489"/>
      <c r="E3921" s="490"/>
      <c r="F3921" s="491"/>
      <c r="G3921" s="492"/>
      <c r="H3921" s="490"/>
      <c r="I3921" s="490"/>
      <c r="J3921" s="493"/>
      <c r="K3921" s="493"/>
      <c r="L3921" s="494"/>
      <c r="M3921" s="495"/>
      <c r="N3921" s="496"/>
      <c r="O3921" s="495"/>
      <c r="P3921" s="496"/>
      <c r="Q3921" s="496"/>
      <c r="R3921" s="496"/>
      <c r="S3921" s="496"/>
      <c r="T3921" s="496"/>
      <c r="U3921" s="496"/>
      <c r="V3921" s="496"/>
      <c r="W3921" s="496"/>
      <c r="X3921" s="496"/>
      <c r="Y3921" s="496"/>
    </row>
    <row r="3922" spans="2:25" s="487" customFormat="1" x14ac:dyDescent="0.2">
      <c r="B3922" s="493"/>
      <c r="C3922" s="488"/>
      <c r="D3922" s="489"/>
      <c r="E3922" s="490"/>
      <c r="F3922" s="491"/>
      <c r="G3922" s="492"/>
      <c r="H3922" s="490"/>
      <c r="I3922" s="490"/>
      <c r="J3922" s="493"/>
      <c r="K3922" s="493"/>
      <c r="L3922" s="494"/>
      <c r="M3922" s="495"/>
      <c r="N3922" s="496"/>
      <c r="O3922" s="495"/>
      <c r="P3922" s="496"/>
      <c r="Q3922" s="496"/>
      <c r="R3922" s="496"/>
      <c r="S3922" s="496"/>
      <c r="T3922" s="496"/>
      <c r="U3922" s="496"/>
      <c r="V3922" s="496"/>
      <c r="W3922" s="496"/>
      <c r="X3922" s="496"/>
      <c r="Y3922" s="496"/>
    </row>
    <row r="3923" spans="2:25" s="487" customFormat="1" x14ac:dyDescent="0.2">
      <c r="B3923" s="493"/>
      <c r="C3923" s="488"/>
      <c r="D3923" s="489"/>
      <c r="E3923" s="490"/>
      <c r="F3923" s="491"/>
      <c r="G3923" s="492"/>
      <c r="H3923" s="490"/>
      <c r="I3923" s="490"/>
      <c r="J3923" s="493"/>
      <c r="K3923" s="493"/>
      <c r="L3923" s="494"/>
      <c r="M3923" s="495"/>
      <c r="N3923" s="496"/>
      <c r="O3923" s="495"/>
      <c r="P3923" s="496"/>
      <c r="Q3923" s="496"/>
      <c r="R3923" s="496"/>
      <c r="S3923" s="496"/>
      <c r="T3923" s="496"/>
      <c r="U3923" s="496"/>
      <c r="V3923" s="496"/>
      <c r="W3923" s="496"/>
      <c r="X3923" s="496"/>
      <c r="Y3923" s="496"/>
    </row>
    <row r="3924" spans="2:25" s="487" customFormat="1" x14ac:dyDescent="0.2">
      <c r="B3924" s="493"/>
      <c r="C3924" s="488"/>
      <c r="D3924" s="489"/>
      <c r="E3924" s="490"/>
      <c r="F3924" s="491"/>
      <c r="G3924" s="492"/>
      <c r="H3924" s="490"/>
      <c r="I3924" s="490"/>
      <c r="J3924" s="493"/>
      <c r="K3924" s="493"/>
      <c r="L3924" s="494"/>
      <c r="M3924" s="495"/>
      <c r="N3924" s="496"/>
      <c r="O3924" s="495"/>
      <c r="P3924" s="496"/>
      <c r="Q3924" s="496"/>
      <c r="R3924" s="496"/>
      <c r="S3924" s="496"/>
      <c r="T3924" s="496"/>
      <c r="U3924" s="496"/>
      <c r="V3924" s="496"/>
      <c r="W3924" s="496"/>
      <c r="X3924" s="496"/>
      <c r="Y3924" s="496"/>
    </row>
    <row r="3925" spans="2:25" s="487" customFormat="1" x14ac:dyDescent="0.2">
      <c r="B3925" s="493"/>
      <c r="C3925" s="488"/>
      <c r="D3925" s="489"/>
      <c r="E3925" s="490"/>
      <c r="F3925" s="491"/>
      <c r="G3925" s="492"/>
      <c r="H3925" s="490"/>
      <c r="I3925" s="490"/>
      <c r="J3925" s="493"/>
      <c r="K3925" s="493"/>
      <c r="L3925" s="494"/>
      <c r="M3925" s="495"/>
      <c r="N3925" s="496"/>
      <c r="O3925" s="495"/>
      <c r="P3925" s="496"/>
      <c r="Q3925" s="496"/>
      <c r="R3925" s="496"/>
      <c r="S3925" s="496"/>
      <c r="T3925" s="496"/>
      <c r="U3925" s="496"/>
      <c r="V3925" s="496"/>
      <c r="W3925" s="496"/>
      <c r="X3925" s="496"/>
      <c r="Y3925" s="496"/>
    </row>
    <row r="3926" spans="2:25" s="487" customFormat="1" x14ac:dyDescent="0.2">
      <c r="B3926" s="493"/>
      <c r="C3926" s="488"/>
      <c r="D3926" s="489"/>
      <c r="E3926" s="490"/>
      <c r="F3926" s="491"/>
      <c r="G3926" s="492"/>
      <c r="H3926" s="490"/>
      <c r="I3926" s="490"/>
      <c r="J3926" s="493"/>
      <c r="K3926" s="493"/>
      <c r="L3926" s="494"/>
      <c r="M3926" s="495"/>
      <c r="N3926" s="496"/>
      <c r="O3926" s="495"/>
      <c r="P3926" s="496"/>
      <c r="Q3926" s="496"/>
      <c r="R3926" s="496"/>
      <c r="S3926" s="496"/>
      <c r="T3926" s="496"/>
      <c r="U3926" s="496"/>
      <c r="V3926" s="496"/>
      <c r="W3926" s="496"/>
      <c r="X3926" s="496"/>
      <c r="Y3926" s="496"/>
    </row>
    <row r="3927" spans="2:25" s="487" customFormat="1" x14ac:dyDescent="0.2">
      <c r="B3927" s="493"/>
      <c r="C3927" s="488"/>
      <c r="D3927" s="489"/>
      <c r="E3927" s="490"/>
      <c r="F3927" s="491"/>
      <c r="G3927" s="492"/>
      <c r="H3927" s="490"/>
      <c r="I3927" s="490"/>
      <c r="J3927" s="493"/>
      <c r="K3927" s="493"/>
      <c r="L3927" s="494"/>
      <c r="M3927" s="495"/>
      <c r="N3927" s="496"/>
      <c r="O3927" s="495"/>
      <c r="P3927" s="496"/>
      <c r="Q3927" s="496"/>
      <c r="R3927" s="496"/>
      <c r="S3927" s="496"/>
      <c r="T3927" s="496"/>
      <c r="U3927" s="496"/>
      <c r="V3927" s="496"/>
      <c r="W3927" s="496"/>
      <c r="X3927" s="496"/>
      <c r="Y3927" s="496"/>
    </row>
    <row r="3928" spans="2:25" s="487" customFormat="1" x14ac:dyDescent="0.2">
      <c r="B3928" s="493"/>
      <c r="C3928" s="488"/>
      <c r="D3928" s="489"/>
      <c r="E3928" s="490"/>
      <c r="F3928" s="491"/>
      <c r="G3928" s="492"/>
      <c r="H3928" s="490"/>
      <c r="I3928" s="490"/>
      <c r="J3928" s="493"/>
      <c r="K3928" s="493"/>
      <c r="L3928" s="494"/>
      <c r="M3928" s="495"/>
      <c r="N3928" s="496"/>
      <c r="O3928" s="495"/>
      <c r="P3928" s="496"/>
      <c r="Q3928" s="496"/>
      <c r="R3928" s="496"/>
      <c r="S3928" s="496"/>
      <c r="T3928" s="496"/>
      <c r="U3928" s="496"/>
      <c r="V3928" s="496"/>
      <c r="W3928" s="496"/>
      <c r="X3928" s="496"/>
      <c r="Y3928" s="496"/>
    </row>
    <row r="3929" spans="2:25" s="487" customFormat="1" x14ac:dyDescent="0.2">
      <c r="B3929" s="493"/>
      <c r="C3929" s="488"/>
      <c r="D3929" s="489"/>
      <c r="E3929" s="490"/>
      <c r="F3929" s="491"/>
      <c r="G3929" s="492"/>
      <c r="H3929" s="490"/>
      <c r="I3929" s="490"/>
      <c r="J3929" s="493"/>
      <c r="K3929" s="493"/>
      <c r="L3929" s="494"/>
      <c r="M3929" s="495"/>
      <c r="N3929" s="496"/>
      <c r="O3929" s="495"/>
      <c r="P3929" s="496"/>
      <c r="Q3929" s="496"/>
      <c r="R3929" s="496"/>
      <c r="S3929" s="496"/>
      <c r="T3929" s="496"/>
      <c r="U3929" s="496"/>
      <c r="V3929" s="496"/>
      <c r="W3929" s="496"/>
      <c r="X3929" s="496"/>
      <c r="Y3929" s="496"/>
    </row>
    <row r="3930" spans="2:25" s="487" customFormat="1" x14ac:dyDescent="0.2">
      <c r="B3930" s="493"/>
      <c r="C3930" s="488"/>
      <c r="D3930" s="489"/>
      <c r="E3930" s="490"/>
      <c r="F3930" s="491"/>
      <c r="G3930" s="492"/>
      <c r="H3930" s="490"/>
      <c r="I3930" s="490"/>
      <c r="J3930" s="493"/>
      <c r="K3930" s="493"/>
      <c r="L3930" s="494"/>
      <c r="M3930" s="495"/>
      <c r="N3930" s="496"/>
      <c r="O3930" s="495"/>
      <c r="P3930" s="496"/>
      <c r="Q3930" s="496"/>
      <c r="R3930" s="496"/>
      <c r="S3930" s="496"/>
      <c r="T3930" s="496"/>
      <c r="U3930" s="496"/>
      <c r="V3930" s="496"/>
      <c r="W3930" s="496"/>
      <c r="X3930" s="496"/>
      <c r="Y3930" s="496"/>
    </row>
    <row r="3931" spans="2:25" s="487" customFormat="1" x14ac:dyDescent="0.2">
      <c r="B3931" s="493"/>
      <c r="C3931" s="488"/>
      <c r="D3931" s="489"/>
      <c r="E3931" s="490"/>
      <c r="F3931" s="491"/>
      <c r="G3931" s="492"/>
      <c r="H3931" s="490"/>
      <c r="I3931" s="490"/>
      <c r="J3931" s="493"/>
      <c r="K3931" s="493"/>
      <c r="L3931" s="494"/>
      <c r="M3931" s="495"/>
      <c r="N3931" s="496"/>
      <c r="O3931" s="495"/>
      <c r="P3931" s="496"/>
      <c r="Q3931" s="496"/>
      <c r="R3931" s="496"/>
      <c r="S3931" s="496"/>
      <c r="T3931" s="496"/>
      <c r="U3931" s="496"/>
      <c r="V3931" s="496"/>
      <c r="W3931" s="496"/>
      <c r="X3931" s="496"/>
      <c r="Y3931" s="496"/>
    </row>
    <row r="3932" spans="2:25" s="487" customFormat="1" x14ac:dyDescent="0.2">
      <c r="B3932" s="493"/>
      <c r="C3932" s="488"/>
      <c r="D3932" s="489"/>
      <c r="E3932" s="490"/>
      <c r="F3932" s="491"/>
      <c r="G3932" s="492"/>
      <c r="H3932" s="490"/>
      <c r="I3932" s="490"/>
      <c r="J3932" s="493"/>
      <c r="K3932" s="493"/>
      <c r="L3932" s="494"/>
      <c r="M3932" s="495"/>
      <c r="N3932" s="496"/>
      <c r="O3932" s="495"/>
      <c r="P3932" s="496"/>
      <c r="Q3932" s="496"/>
      <c r="R3932" s="496"/>
      <c r="S3932" s="496"/>
      <c r="T3932" s="496"/>
      <c r="U3932" s="496"/>
      <c r="V3932" s="496"/>
      <c r="W3932" s="496"/>
      <c r="X3932" s="496"/>
      <c r="Y3932" s="496"/>
    </row>
    <row r="3933" spans="2:25" s="487" customFormat="1" x14ac:dyDescent="0.2">
      <c r="B3933" s="493"/>
      <c r="C3933" s="488"/>
      <c r="D3933" s="489"/>
      <c r="E3933" s="490"/>
      <c r="F3933" s="491"/>
      <c r="G3933" s="492"/>
      <c r="H3933" s="490"/>
      <c r="I3933" s="490"/>
      <c r="J3933" s="493"/>
      <c r="K3933" s="493"/>
      <c r="L3933" s="494"/>
      <c r="M3933" s="495"/>
      <c r="N3933" s="496"/>
      <c r="O3933" s="495"/>
      <c r="P3933" s="496"/>
      <c r="Q3933" s="496"/>
      <c r="R3933" s="496"/>
      <c r="S3933" s="496"/>
      <c r="T3933" s="496"/>
      <c r="U3933" s="496"/>
      <c r="V3933" s="496"/>
      <c r="W3933" s="496"/>
      <c r="X3933" s="496"/>
      <c r="Y3933" s="496"/>
    </row>
    <row r="3934" spans="2:25" s="487" customFormat="1" x14ac:dyDescent="0.2">
      <c r="B3934" s="493"/>
      <c r="C3934" s="488"/>
      <c r="D3934" s="489"/>
      <c r="E3934" s="490"/>
      <c r="F3934" s="491"/>
      <c r="G3934" s="492"/>
      <c r="H3934" s="490"/>
      <c r="I3934" s="490"/>
      <c r="J3934" s="493"/>
      <c r="K3934" s="493"/>
      <c r="L3934" s="494"/>
      <c r="M3934" s="495"/>
      <c r="N3934" s="496"/>
      <c r="O3934" s="495"/>
      <c r="P3934" s="496"/>
      <c r="Q3934" s="496"/>
      <c r="R3934" s="496"/>
      <c r="S3934" s="496"/>
      <c r="T3934" s="496"/>
      <c r="U3934" s="496"/>
      <c r="V3934" s="496"/>
      <c r="W3934" s="496"/>
      <c r="X3934" s="496"/>
      <c r="Y3934" s="496"/>
    </row>
    <row r="3935" spans="2:25" s="487" customFormat="1" x14ac:dyDescent="0.2">
      <c r="B3935" s="493"/>
      <c r="C3935" s="488"/>
      <c r="D3935" s="489"/>
      <c r="E3935" s="490"/>
      <c r="F3935" s="491"/>
      <c r="G3935" s="492"/>
      <c r="H3935" s="490"/>
      <c r="I3935" s="490"/>
      <c r="J3935" s="493"/>
      <c r="K3935" s="493"/>
      <c r="L3935" s="494"/>
      <c r="M3935" s="495"/>
      <c r="N3935" s="496"/>
      <c r="O3935" s="495"/>
      <c r="P3935" s="496"/>
      <c r="Q3935" s="496"/>
      <c r="R3935" s="496"/>
      <c r="S3935" s="496"/>
      <c r="T3935" s="496"/>
      <c r="U3935" s="496"/>
      <c r="V3935" s="496"/>
      <c r="W3935" s="496"/>
      <c r="X3935" s="496"/>
      <c r="Y3935" s="496"/>
    </row>
    <row r="3936" spans="2:25" s="487" customFormat="1" x14ac:dyDescent="0.2">
      <c r="B3936" s="493"/>
      <c r="C3936" s="488"/>
      <c r="D3936" s="489"/>
      <c r="E3936" s="490"/>
      <c r="F3936" s="491"/>
      <c r="G3936" s="492"/>
      <c r="H3936" s="490"/>
      <c r="I3936" s="490"/>
      <c r="J3936" s="493"/>
      <c r="K3936" s="493"/>
      <c r="L3936" s="494"/>
      <c r="M3936" s="495"/>
      <c r="N3936" s="496"/>
      <c r="O3936" s="495"/>
      <c r="P3936" s="496"/>
      <c r="Q3936" s="496"/>
      <c r="R3936" s="496"/>
      <c r="S3936" s="496"/>
      <c r="T3936" s="496"/>
      <c r="U3936" s="496"/>
      <c r="V3936" s="496"/>
      <c r="W3936" s="496"/>
      <c r="X3936" s="496"/>
      <c r="Y3936" s="496"/>
    </row>
    <row r="3937" spans="2:25" s="487" customFormat="1" x14ac:dyDescent="0.2">
      <c r="B3937" s="493"/>
      <c r="C3937" s="488"/>
      <c r="D3937" s="489"/>
      <c r="E3937" s="490"/>
      <c r="F3937" s="491"/>
      <c r="G3937" s="492"/>
      <c r="H3937" s="490"/>
      <c r="I3937" s="490"/>
      <c r="J3937" s="493"/>
      <c r="K3937" s="493"/>
      <c r="L3937" s="494"/>
      <c r="M3937" s="495"/>
      <c r="N3937" s="496"/>
      <c r="O3937" s="495"/>
      <c r="P3937" s="496"/>
      <c r="Q3937" s="496"/>
      <c r="R3937" s="496"/>
      <c r="S3937" s="496"/>
      <c r="T3937" s="496"/>
      <c r="U3937" s="496"/>
      <c r="V3937" s="496"/>
      <c r="W3937" s="496"/>
      <c r="X3937" s="496"/>
      <c r="Y3937" s="496"/>
    </row>
    <row r="3938" spans="2:25" s="487" customFormat="1" x14ac:dyDescent="0.2">
      <c r="B3938" s="493"/>
      <c r="C3938" s="488"/>
      <c r="D3938" s="489"/>
      <c r="E3938" s="490"/>
      <c r="F3938" s="491"/>
      <c r="G3938" s="492"/>
      <c r="H3938" s="490"/>
      <c r="I3938" s="490"/>
      <c r="J3938" s="493"/>
      <c r="K3938" s="493"/>
      <c r="L3938" s="494"/>
      <c r="M3938" s="495"/>
      <c r="N3938" s="496"/>
      <c r="O3938" s="495"/>
      <c r="P3938" s="496"/>
      <c r="Q3938" s="496"/>
      <c r="R3938" s="496"/>
      <c r="S3938" s="496"/>
      <c r="T3938" s="496"/>
      <c r="U3938" s="496"/>
      <c r="V3938" s="496"/>
      <c r="W3938" s="496"/>
      <c r="X3938" s="496"/>
      <c r="Y3938" s="496"/>
    </row>
    <row r="3939" spans="2:25" s="487" customFormat="1" x14ac:dyDescent="0.2">
      <c r="B3939" s="493"/>
      <c r="C3939" s="488"/>
      <c r="D3939" s="489"/>
      <c r="E3939" s="490"/>
      <c r="F3939" s="491"/>
      <c r="G3939" s="492"/>
      <c r="H3939" s="490"/>
      <c r="I3939" s="490"/>
      <c r="J3939" s="493"/>
      <c r="K3939" s="493"/>
      <c r="L3939" s="494"/>
      <c r="M3939" s="495"/>
      <c r="N3939" s="496"/>
      <c r="O3939" s="495"/>
      <c r="P3939" s="496"/>
      <c r="Q3939" s="496"/>
      <c r="R3939" s="496"/>
      <c r="S3939" s="496"/>
      <c r="T3939" s="496"/>
      <c r="U3939" s="496"/>
      <c r="V3939" s="496"/>
      <c r="W3939" s="496"/>
      <c r="X3939" s="496"/>
      <c r="Y3939" s="496"/>
    </row>
    <row r="3940" spans="2:25" s="487" customFormat="1" x14ac:dyDescent="0.2">
      <c r="B3940" s="493"/>
      <c r="C3940" s="488"/>
      <c r="D3940" s="489"/>
      <c r="E3940" s="490"/>
      <c r="F3940" s="491"/>
      <c r="G3940" s="492"/>
      <c r="H3940" s="490"/>
      <c r="I3940" s="490"/>
      <c r="J3940" s="493"/>
      <c r="K3940" s="493"/>
      <c r="L3940" s="494"/>
      <c r="M3940" s="495"/>
      <c r="N3940" s="496"/>
      <c r="O3940" s="495"/>
      <c r="P3940" s="496"/>
      <c r="Q3940" s="496"/>
      <c r="R3940" s="496"/>
      <c r="S3940" s="496"/>
      <c r="T3940" s="496"/>
      <c r="U3940" s="496"/>
      <c r="V3940" s="496"/>
      <c r="W3940" s="496"/>
      <c r="X3940" s="496"/>
      <c r="Y3940" s="496"/>
    </row>
    <row r="3941" spans="2:25" s="487" customFormat="1" x14ac:dyDescent="0.2">
      <c r="B3941" s="493"/>
      <c r="C3941" s="488"/>
      <c r="D3941" s="489"/>
      <c r="E3941" s="490"/>
      <c r="F3941" s="491"/>
      <c r="G3941" s="492"/>
      <c r="H3941" s="490"/>
      <c r="I3941" s="490"/>
      <c r="J3941" s="493"/>
      <c r="K3941" s="493"/>
      <c r="L3941" s="494"/>
      <c r="M3941" s="495"/>
      <c r="N3941" s="496"/>
      <c r="O3941" s="495"/>
      <c r="P3941" s="496"/>
      <c r="Q3941" s="496"/>
      <c r="R3941" s="496"/>
      <c r="S3941" s="496"/>
      <c r="T3941" s="496"/>
      <c r="U3941" s="496"/>
      <c r="V3941" s="496"/>
      <c r="W3941" s="496"/>
      <c r="X3941" s="496"/>
      <c r="Y3941" s="496"/>
    </row>
    <row r="3942" spans="2:25" s="487" customFormat="1" x14ac:dyDescent="0.2">
      <c r="B3942" s="493"/>
      <c r="C3942" s="488"/>
      <c r="D3942" s="489"/>
      <c r="E3942" s="490"/>
      <c r="F3942" s="491"/>
      <c r="G3942" s="492"/>
      <c r="H3942" s="490"/>
      <c r="I3942" s="490"/>
      <c r="J3942" s="493"/>
      <c r="K3942" s="493"/>
      <c r="L3942" s="494"/>
      <c r="M3942" s="495"/>
      <c r="N3942" s="496"/>
      <c r="O3942" s="495"/>
      <c r="P3942" s="496"/>
      <c r="Q3942" s="496"/>
      <c r="R3942" s="496"/>
      <c r="S3942" s="496"/>
      <c r="T3942" s="496"/>
      <c r="U3942" s="496"/>
      <c r="V3942" s="496"/>
      <c r="W3942" s="496"/>
      <c r="X3942" s="496"/>
      <c r="Y3942" s="496"/>
    </row>
    <row r="3943" spans="2:25" s="487" customFormat="1" x14ac:dyDescent="0.2">
      <c r="B3943" s="493"/>
      <c r="C3943" s="488"/>
      <c r="D3943" s="489"/>
      <c r="E3943" s="490"/>
      <c r="F3943" s="491"/>
      <c r="G3943" s="492"/>
      <c r="H3943" s="490"/>
      <c r="I3943" s="490"/>
      <c r="J3943" s="493"/>
      <c r="K3943" s="493"/>
      <c r="L3943" s="494"/>
      <c r="M3943" s="495"/>
      <c r="N3943" s="496"/>
      <c r="O3943" s="495"/>
      <c r="P3943" s="496"/>
      <c r="Q3943" s="496"/>
      <c r="R3943" s="496"/>
      <c r="S3943" s="496"/>
      <c r="T3943" s="496"/>
      <c r="U3943" s="496"/>
      <c r="V3943" s="496"/>
      <c r="W3943" s="496"/>
      <c r="X3943" s="496"/>
      <c r="Y3943" s="496"/>
    </row>
    <row r="3944" spans="2:25" s="487" customFormat="1" x14ac:dyDescent="0.2">
      <c r="B3944" s="493"/>
      <c r="C3944" s="488"/>
      <c r="D3944" s="489"/>
      <c r="E3944" s="490"/>
      <c r="F3944" s="491"/>
      <c r="G3944" s="492"/>
      <c r="H3944" s="490"/>
      <c r="I3944" s="490"/>
      <c r="J3944" s="493"/>
      <c r="K3944" s="493"/>
      <c r="L3944" s="494"/>
      <c r="M3944" s="495"/>
      <c r="N3944" s="496"/>
      <c r="O3944" s="495"/>
      <c r="P3944" s="496"/>
      <c r="Q3944" s="496"/>
      <c r="R3944" s="496"/>
      <c r="S3944" s="496"/>
      <c r="T3944" s="496"/>
      <c r="U3944" s="496"/>
      <c r="V3944" s="496"/>
      <c r="W3944" s="496"/>
      <c r="X3944" s="496"/>
      <c r="Y3944" s="496"/>
    </row>
    <row r="3945" spans="2:25" s="487" customFormat="1" x14ac:dyDescent="0.2">
      <c r="B3945" s="493"/>
      <c r="C3945" s="488"/>
      <c r="D3945" s="489"/>
      <c r="E3945" s="490"/>
      <c r="F3945" s="491"/>
      <c r="G3945" s="492"/>
      <c r="H3945" s="490"/>
      <c r="I3945" s="490"/>
      <c r="J3945" s="493"/>
      <c r="K3945" s="493"/>
      <c r="L3945" s="494"/>
      <c r="M3945" s="495"/>
      <c r="N3945" s="496"/>
      <c r="O3945" s="495"/>
      <c r="P3945" s="496"/>
      <c r="Q3945" s="496"/>
      <c r="R3945" s="496"/>
      <c r="S3945" s="496"/>
      <c r="T3945" s="496"/>
      <c r="U3945" s="496"/>
      <c r="V3945" s="496"/>
      <c r="W3945" s="496"/>
      <c r="X3945" s="496"/>
      <c r="Y3945" s="496"/>
    </row>
    <row r="3946" spans="2:25" s="487" customFormat="1" x14ac:dyDescent="0.2">
      <c r="B3946" s="493"/>
      <c r="C3946" s="488"/>
      <c r="D3946" s="489"/>
      <c r="E3946" s="490"/>
      <c r="F3946" s="491"/>
      <c r="G3946" s="492"/>
      <c r="H3946" s="490"/>
      <c r="I3946" s="490"/>
      <c r="J3946" s="493"/>
      <c r="K3946" s="493"/>
      <c r="L3946" s="494"/>
      <c r="M3946" s="495"/>
      <c r="N3946" s="496"/>
      <c r="O3946" s="495"/>
      <c r="P3946" s="496"/>
      <c r="Q3946" s="496"/>
      <c r="R3946" s="496"/>
      <c r="S3946" s="496"/>
      <c r="T3946" s="496"/>
      <c r="U3946" s="496"/>
      <c r="V3946" s="496"/>
      <c r="W3946" s="496"/>
      <c r="X3946" s="496"/>
      <c r="Y3946" s="496"/>
    </row>
    <row r="3947" spans="2:25" s="487" customFormat="1" x14ac:dyDescent="0.2">
      <c r="B3947" s="493"/>
      <c r="C3947" s="488"/>
      <c r="D3947" s="489"/>
      <c r="E3947" s="490"/>
      <c r="F3947" s="491"/>
      <c r="G3947" s="492"/>
      <c r="H3947" s="490"/>
      <c r="I3947" s="490"/>
      <c r="J3947" s="493"/>
      <c r="K3947" s="493"/>
      <c r="L3947" s="494"/>
      <c r="M3947" s="495"/>
      <c r="N3947" s="496"/>
      <c r="O3947" s="495"/>
      <c r="P3947" s="496"/>
      <c r="Q3947" s="496"/>
      <c r="R3947" s="496"/>
      <c r="S3947" s="496"/>
      <c r="T3947" s="496"/>
      <c r="U3947" s="496"/>
      <c r="V3947" s="496"/>
      <c r="W3947" s="496"/>
      <c r="X3947" s="496"/>
      <c r="Y3947" s="496"/>
    </row>
    <row r="3948" spans="2:25" s="487" customFormat="1" x14ac:dyDescent="0.2">
      <c r="B3948" s="493"/>
      <c r="C3948" s="488"/>
      <c r="D3948" s="489"/>
      <c r="E3948" s="490"/>
      <c r="F3948" s="491"/>
      <c r="G3948" s="492"/>
      <c r="H3948" s="490"/>
      <c r="I3948" s="490"/>
      <c r="J3948" s="493"/>
      <c r="K3948" s="493"/>
      <c r="L3948" s="494"/>
      <c r="M3948" s="495"/>
      <c r="N3948" s="496"/>
      <c r="O3948" s="495"/>
      <c r="P3948" s="496"/>
      <c r="Q3948" s="496"/>
      <c r="R3948" s="496"/>
      <c r="S3948" s="496"/>
      <c r="T3948" s="496"/>
      <c r="U3948" s="496"/>
      <c r="V3948" s="496"/>
      <c r="W3948" s="496"/>
      <c r="X3948" s="496"/>
      <c r="Y3948" s="496"/>
    </row>
    <row r="3949" spans="2:25" s="487" customFormat="1" x14ac:dyDescent="0.2">
      <c r="B3949" s="493"/>
      <c r="C3949" s="488"/>
      <c r="D3949" s="489"/>
      <c r="E3949" s="490"/>
      <c r="F3949" s="491"/>
      <c r="G3949" s="492"/>
      <c r="H3949" s="490"/>
      <c r="I3949" s="490"/>
      <c r="J3949" s="493"/>
      <c r="K3949" s="493"/>
      <c r="L3949" s="494"/>
      <c r="M3949" s="495"/>
      <c r="N3949" s="496"/>
      <c r="O3949" s="495"/>
      <c r="P3949" s="496"/>
      <c r="Q3949" s="496"/>
      <c r="R3949" s="496"/>
      <c r="S3949" s="496"/>
      <c r="T3949" s="496"/>
      <c r="U3949" s="496"/>
      <c r="V3949" s="496"/>
      <c r="W3949" s="496"/>
      <c r="X3949" s="496"/>
      <c r="Y3949" s="496"/>
    </row>
    <row r="3950" spans="2:25" s="487" customFormat="1" x14ac:dyDescent="0.2">
      <c r="B3950" s="493"/>
      <c r="C3950" s="488"/>
      <c r="D3950" s="489"/>
      <c r="E3950" s="490"/>
      <c r="F3950" s="491"/>
      <c r="G3950" s="492"/>
      <c r="H3950" s="490"/>
      <c r="I3950" s="490"/>
      <c r="J3950" s="493"/>
      <c r="K3950" s="493"/>
      <c r="L3950" s="494"/>
      <c r="M3950" s="495"/>
      <c r="N3950" s="496"/>
      <c r="O3950" s="495"/>
      <c r="P3950" s="496"/>
      <c r="Q3950" s="496"/>
      <c r="R3950" s="496"/>
      <c r="S3950" s="496"/>
      <c r="T3950" s="496"/>
      <c r="U3950" s="496"/>
      <c r="V3950" s="496"/>
      <c r="W3950" s="496"/>
      <c r="X3950" s="496"/>
      <c r="Y3950" s="496"/>
    </row>
    <row r="3951" spans="2:25" s="487" customFormat="1" x14ac:dyDescent="0.2">
      <c r="B3951" s="493"/>
      <c r="C3951" s="488"/>
      <c r="D3951" s="489"/>
      <c r="E3951" s="490"/>
      <c r="F3951" s="491"/>
      <c r="G3951" s="492"/>
      <c r="H3951" s="490"/>
      <c r="I3951" s="490"/>
      <c r="J3951" s="493"/>
      <c r="K3951" s="493"/>
      <c r="L3951" s="494"/>
      <c r="M3951" s="495"/>
      <c r="N3951" s="496"/>
      <c r="O3951" s="495"/>
      <c r="P3951" s="496"/>
      <c r="Q3951" s="496"/>
      <c r="R3951" s="496"/>
      <c r="S3951" s="496"/>
      <c r="T3951" s="496"/>
      <c r="U3951" s="496"/>
      <c r="V3951" s="496"/>
      <c r="W3951" s="496"/>
      <c r="X3951" s="496"/>
      <c r="Y3951" s="496"/>
    </row>
    <row r="3952" spans="2:25" s="487" customFormat="1" x14ac:dyDescent="0.2">
      <c r="B3952" s="493"/>
      <c r="C3952" s="488"/>
      <c r="D3952" s="489"/>
      <c r="E3952" s="490"/>
      <c r="F3952" s="491"/>
      <c r="G3952" s="492"/>
      <c r="H3952" s="490"/>
      <c r="I3952" s="490"/>
      <c r="J3952" s="493"/>
      <c r="K3952" s="493"/>
      <c r="L3952" s="494"/>
      <c r="M3952" s="495"/>
      <c r="N3952" s="496"/>
      <c r="O3952" s="495"/>
      <c r="P3952" s="496"/>
      <c r="Q3952" s="496"/>
      <c r="R3952" s="496"/>
      <c r="S3952" s="496"/>
      <c r="T3952" s="496"/>
      <c r="U3952" s="496"/>
      <c r="V3952" s="496"/>
      <c r="W3952" s="496"/>
      <c r="X3952" s="496"/>
      <c r="Y3952" s="496"/>
    </row>
    <row r="3953" spans="2:25" s="487" customFormat="1" x14ac:dyDescent="0.2">
      <c r="B3953" s="493"/>
      <c r="C3953" s="488"/>
      <c r="D3953" s="489"/>
      <c r="E3953" s="490"/>
      <c r="F3953" s="491"/>
      <c r="G3953" s="492"/>
      <c r="H3953" s="490"/>
      <c r="I3953" s="490"/>
      <c r="J3953" s="493"/>
      <c r="K3953" s="493"/>
      <c r="L3953" s="494"/>
      <c r="M3953" s="495"/>
      <c r="N3953" s="496"/>
      <c r="O3953" s="495"/>
      <c r="P3953" s="496"/>
      <c r="Q3953" s="496"/>
      <c r="R3953" s="496"/>
      <c r="S3953" s="496"/>
      <c r="T3953" s="496"/>
      <c r="U3953" s="496"/>
      <c r="V3953" s="496"/>
      <c r="W3953" s="496"/>
      <c r="X3953" s="496"/>
      <c r="Y3953" s="496"/>
    </row>
    <row r="3954" spans="2:25" s="487" customFormat="1" x14ac:dyDescent="0.2">
      <c r="B3954" s="493"/>
      <c r="C3954" s="488"/>
      <c r="D3954" s="489"/>
      <c r="E3954" s="490"/>
      <c r="F3954" s="491"/>
      <c r="G3954" s="492"/>
      <c r="H3954" s="490"/>
      <c r="I3954" s="490"/>
      <c r="J3954" s="493"/>
      <c r="K3954" s="493"/>
      <c r="L3954" s="494"/>
      <c r="M3954" s="495"/>
      <c r="N3954" s="496"/>
      <c r="O3954" s="495"/>
      <c r="P3954" s="496"/>
      <c r="Q3954" s="496"/>
      <c r="R3954" s="496"/>
      <c r="S3954" s="496"/>
      <c r="T3954" s="496"/>
      <c r="U3954" s="496"/>
      <c r="V3954" s="496"/>
      <c r="W3954" s="496"/>
      <c r="X3954" s="496"/>
      <c r="Y3954" s="496"/>
    </row>
    <row r="3955" spans="2:25" s="487" customFormat="1" x14ac:dyDescent="0.2">
      <c r="B3955" s="493"/>
      <c r="C3955" s="488"/>
      <c r="D3955" s="489"/>
      <c r="E3955" s="490"/>
      <c r="F3955" s="491"/>
      <c r="G3955" s="492"/>
      <c r="H3955" s="490"/>
      <c r="I3955" s="490"/>
      <c r="J3955" s="493"/>
      <c r="K3955" s="493"/>
      <c r="L3955" s="494"/>
      <c r="M3955" s="495"/>
      <c r="N3955" s="496"/>
      <c r="O3955" s="495"/>
      <c r="P3955" s="496"/>
      <c r="Q3955" s="496"/>
      <c r="R3955" s="496"/>
      <c r="S3955" s="496"/>
      <c r="T3955" s="496"/>
      <c r="U3955" s="496"/>
      <c r="V3955" s="496"/>
      <c r="W3955" s="496"/>
      <c r="X3955" s="496"/>
      <c r="Y3955" s="496"/>
    </row>
    <row r="3956" spans="2:25" s="487" customFormat="1" x14ac:dyDescent="0.2">
      <c r="B3956" s="493"/>
      <c r="C3956" s="488"/>
      <c r="D3956" s="489"/>
      <c r="E3956" s="490"/>
      <c r="F3956" s="491"/>
      <c r="G3956" s="492"/>
      <c r="H3956" s="490"/>
      <c r="I3956" s="490"/>
      <c r="J3956" s="493"/>
      <c r="K3956" s="493"/>
      <c r="L3956" s="494"/>
      <c r="M3956" s="495"/>
      <c r="N3956" s="496"/>
      <c r="O3956" s="495"/>
      <c r="P3956" s="496"/>
      <c r="Q3956" s="496"/>
      <c r="R3956" s="496"/>
      <c r="S3956" s="496"/>
      <c r="T3956" s="496"/>
      <c r="U3956" s="496"/>
      <c r="V3956" s="496"/>
      <c r="W3956" s="496"/>
      <c r="X3956" s="496"/>
      <c r="Y3956" s="496"/>
    </row>
    <row r="3957" spans="2:25" s="487" customFormat="1" x14ac:dyDescent="0.2">
      <c r="B3957" s="493"/>
      <c r="C3957" s="488"/>
      <c r="D3957" s="489"/>
      <c r="E3957" s="490"/>
      <c r="F3957" s="491"/>
      <c r="G3957" s="492"/>
      <c r="H3957" s="490"/>
      <c r="I3957" s="490"/>
      <c r="J3957" s="493"/>
      <c r="K3957" s="493"/>
      <c r="L3957" s="494"/>
      <c r="M3957" s="495"/>
      <c r="N3957" s="496"/>
      <c r="O3957" s="495"/>
      <c r="P3957" s="496"/>
      <c r="Q3957" s="496"/>
      <c r="R3957" s="496"/>
      <c r="S3957" s="496"/>
      <c r="T3957" s="496"/>
      <c r="U3957" s="496"/>
      <c r="V3957" s="496"/>
      <c r="W3957" s="496"/>
      <c r="X3957" s="496"/>
      <c r="Y3957" s="496"/>
    </row>
    <row r="3958" spans="2:25" s="487" customFormat="1" x14ac:dyDescent="0.2">
      <c r="B3958" s="493"/>
      <c r="C3958" s="488"/>
      <c r="D3958" s="489"/>
      <c r="E3958" s="490"/>
      <c r="F3958" s="491"/>
      <c r="G3958" s="492"/>
      <c r="H3958" s="490"/>
      <c r="I3958" s="490"/>
      <c r="J3958" s="493"/>
      <c r="K3958" s="493"/>
      <c r="L3958" s="494"/>
      <c r="M3958" s="495"/>
      <c r="N3958" s="496"/>
      <c r="O3958" s="495"/>
      <c r="P3958" s="496"/>
      <c r="Q3958" s="496"/>
      <c r="R3958" s="496"/>
      <c r="S3958" s="496"/>
      <c r="T3958" s="496"/>
      <c r="U3958" s="496"/>
      <c r="V3958" s="496"/>
      <c r="W3958" s="496"/>
      <c r="X3958" s="496"/>
      <c r="Y3958" s="496"/>
    </row>
    <row r="3959" spans="2:25" s="487" customFormat="1" x14ac:dyDescent="0.2">
      <c r="B3959" s="493"/>
      <c r="C3959" s="488"/>
      <c r="D3959" s="489"/>
      <c r="E3959" s="490"/>
      <c r="F3959" s="491"/>
      <c r="G3959" s="492"/>
      <c r="H3959" s="490"/>
      <c r="I3959" s="490"/>
      <c r="J3959" s="493"/>
      <c r="K3959" s="493"/>
      <c r="L3959" s="494"/>
      <c r="M3959" s="495"/>
      <c r="N3959" s="496"/>
      <c r="O3959" s="495"/>
      <c r="P3959" s="496"/>
      <c r="Q3959" s="496"/>
      <c r="R3959" s="496"/>
      <c r="S3959" s="496"/>
      <c r="T3959" s="496"/>
      <c r="U3959" s="496"/>
      <c r="V3959" s="496"/>
      <c r="W3959" s="496"/>
      <c r="X3959" s="496"/>
      <c r="Y3959" s="496"/>
    </row>
    <row r="3960" spans="2:25" s="487" customFormat="1" x14ac:dyDescent="0.2">
      <c r="B3960" s="493"/>
      <c r="C3960" s="488"/>
      <c r="D3960" s="489"/>
      <c r="E3960" s="490"/>
      <c r="F3960" s="491"/>
      <c r="G3960" s="492"/>
      <c r="H3960" s="490"/>
      <c r="I3960" s="490"/>
      <c r="J3960" s="493"/>
      <c r="K3960" s="493"/>
      <c r="L3960" s="494"/>
      <c r="M3960" s="495"/>
      <c r="N3960" s="496"/>
      <c r="O3960" s="495"/>
      <c r="P3960" s="496"/>
      <c r="Q3960" s="496"/>
      <c r="R3960" s="496"/>
      <c r="S3960" s="496"/>
      <c r="T3960" s="496"/>
      <c r="U3960" s="496"/>
      <c r="V3960" s="496"/>
      <c r="W3960" s="496"/>
      <c r="X3960" s="496"/>
      <c r="Y3960" s="496"/>
    </row>
    <row r="3961" spans="2:25" s="487" customFormat="1" x14ac:dyDescent="0.2">
      <c r="B3961" s="493"/>
      <c r="C3961" s="488"/>
      <c r="D3961" s="489"/>
      <c r="E3961" s="490"/>
      <c r="F3961" s="491"/>
      <c r="G3961" s="492"/>
      <c r="H3961" s="490"/>
      <c r="I3961" s="490"/>
      <c r="J3961" s="493"/>
      <c r="K3961" s="493"/>
      <c r="L3961" s="494"/>
      <c r="M3961" s="495"/>
      <c r="N3961" s="496"/>
      <c r="O3961" s="495"/>
      <c r="P3961" s="496"/>
      <c r="Q3961" s="496"/>
      <c r="R3961" s="496"/>
      <c r="S3961" s="496"/>
      <c r="T3961" s="496"/>
      <c r="U3961" s="496"/>
      <c r="V3961" s="496"/>
      <c r="W3961" s="496"/>
      <c r="X3961" s="496"/>
      <c r="Y3961" s="496"/>
    </row>
    <row r="3962" spans="2:25" s="487" customFormat="1" x14ac:dyDescent="0.2">
      <c r="B3962" s="493"/>
      <c r="C3962" s="488"/>
      <c r="D3962" s="489"/>
      <c r="E3962" s="490"/>
      <c r="F3962" s="491"/>
      <c r="G3962" s="492"/>
      <c r="H3962" s="490"/>
      <c r="I3962" s="490"/>
      <c r="J3962" s="493"/>
      <c r="K3962" s="493"/>
      <c r="L3962" s="494"/>
      <c r="M3962" s="495"/>
      <c r="N3962" s="496"/>
      <c r="O3962" s="495"/>
      <c r="P3962" s="496"/>
      <c r="Q3962" s="496"/>
      <c r="R3962" s="496"/>
      <c r="S3962" s="496"/>
      <c r="T3962" s="496"/>
      <c r="U3962" s="496"/>
      <c r="V3962" s="496"/>
      <c r="W3962" s="496"/>
      <c r="X3962" s="496"/>
      <c r="Y3962" s="496"/>
    </row>
    <row r="3963" spans="2:25" s="487" customFormat="1" x14ac:dyDescent="0.2">
      <c r="B3963" s="493"/>
      <c r="C3963" s="488"/>
      <c r="D3963" s="489"/>
      <c r="E3963" s="490"/>
      <c r="F3963" s="491"/>
      <c r="G3963" s="492"/>
      <c r="H3963" s="490"/>
      <c r="I3963" s="490"/>
      <c r="J3963" s="493"/>
      <c r="K3963" s="493"/>
      <c r="L3963" s="494"/>
      <c r="M3963" s="495"/>
      <c r="N3963" s="496"/>
      <c r="O3963" s="495"/>
      <c r="P3963" s="496"/>
      <c r="Q3963" s="496"/>
      <c r="R3963" s="496"/>
      <c r="S3963" s="496"/>
      <c r="T3963" s="496"/>
      <c r="U3963" s="496"/>
      <c r="V3963" s="496"/>
      <c r="W3963" s="496"/>
      <c r="X3963" s="496"/>
      <c r="Y3963" s="496"/>
    </row>
    <row r="3964" spans="2:25" s="487" customFormat="1" x14ac:dyDescent="0.2">
      <c r="B3964" s="493"/>
      <c r="C3964" s="488"/>
      <c r="D3964" s="489"/>
      <c r="E3964" s="490"/>
      <c r="F3964" s="491"/>
      <c r="G3964" s="492"/>
      <c r="H3964" s="490"/>
      <c r="I3964" s="490"/>
      <c r="J3964" s="493"/>
      <c r="K3964" s="493"/>
      <c r="L3964" s="494"/>
      <c r="M3964" s="495"/>
      <c r="N3964" s="496"/>
      <c r="O3964" s="495"/>
      <c r="P3964" s="496"/>
      <c r="Q3964" s="496"/>
      <c r="R3964" s="496"/>
      <c r="S3964" s="496"/>
      <c r="T3964" s="496"/>
      <c r="U3964" s="496"/>
      <c r="V3964" s="496"/>
      <c r="W3964" s="496"/>
      <c r="X3964" s="496"/>
      <c r="Y3964" s="496"/>
    </row>
    <row r="3965" spans="2:25" s="487" customFormat="1" x14ac:dyDescent="0.2">
      <c r="B3965" s="493"/>
      <c r="C3965" s="488"/>
      <c r="D3965" s="489"/>
      <c r="E3965" s="490"/>
      <c r="F3965" s="491"/>
      <c r="G3965" s="492"/>
      <c r="H3965" s="490"/>
      <c r="I3965" s="490"/>
      <c r="J3965" s="493"/>
      <c r="K3965" s="493"/>
      <c r="L3965" s="494"/>
      <c r="M3965" s="495"/>
      <c r="N3965" s="496"/>
      <c r="O3965" s="495"/>
      <c r="P3965" s="496"/>
      <c r="Q3965" s="496"/>
      <c r="R3965" s="496"/>
      <c r="S3965" s="496"/>
      <c r="T3965" s="496"/>
      <c r="U3965" s="496"/>
      <c r="V3965" s="496"/>
      <c r="W3965" s="496"/>
      <c r="X3965" s="496"/>
      <c r="Y3965" s="496"/>
    </row>
    <row r="3966" spans="2:25" s="487" customFormat="1" x14ac:dyDescent="0.2">
      <c r="B3966" s="493"/>
      <c r="C3966" s="488"/>
      <c r="D3966" s="489"/>
      <c r="E3966" s="490"/>
      <c r="F3966" s="491"/>
      <c r="G3966" s="492"/>
      <c r="H3966" s="490"/>
      <c r="I3966" s="490"/>
      <c r="J3966" s="493"/>
      <c r="K3966" s="493"/>
      <c r="L3966" s="494"/>
      <c r="M3966" s="495"/>
      <c r="N3966" s="496"/>
      <c r="O3966" s="495"/>
      <c r="P3966" s="496"/>
      <c r="Q3966" s="496"/>
      <c r="R3966" s="496"/>
      <c r="S3966" s="496"/>
      <c r="T3966" s="496"/>
      <c r="U3966" s="496"/>
      <c r="V3966" s="496"/>
      <c r="W3966" s="496"/>
      <c r="X3966" s="496"/>
      <c r="Y3966" s="496"/>
    </row>
    <row r="3967" spans="2:25" s="487" customFormat="1" x14ac:dyDescent="0.2">
      <c r="B3967" s="493"/>
      <c r="C3967" s="488"/>
      <c r="D3967" s="489"/>
      <c r="E3967" s="490"/>
      <c r="F3967" s="491"/>
      <c r="G3967" s="492"/>
      <c r="H3967" s="490"/>
      <c r="I3967" s="490"/>
      <c r="J3967" s="493"/>
      <c r="K3967" s="493"/>
      <c r="L3967" s="494"/>
      <c r="M3967" s="495"/>
      <c r="N3967" s="496"/>
      <c r="O3967" s="495"/>
      <c r="P3967" s="496"/>
      <c r="Q3967" s="496"/>
      <c r="R3967" s="496"/>
      <c r="S3967" s="496"/>
      <c r="T3967" s="496"/>
      <c r="U3967" s="496"/>
      <c r="V3967" s="496"/>
      <c r="W3967" s="496"/>
      <c r="X3967" s="496"/>
      <c r="Y3967" s="496"/>
    </row>
    <row r="3968" spans="2:25" s="487" customFormat="1" x14ac:dyDescent="0.2">
      <c r="B3968" s="493"/>
      <c r="C3968" s="488"/>
      <c r="D3968" s="489"/>
      <c r="E3968" s="490"/>
      <c r="F3968" s="491"/>
      <c r="G3968" s="492"/>
      <c r="H3968" s="490"/>
      <c r="I3968" s="490"/>
      <c r="J3968" s="493"/>
      <c r="K3968" s="493"/>
      <c r="L3968" s="494"/>
      <c r="M3968" s="495"/>
      <c r="N3968" s="496"/>
      <c r="O3968" s="495"/>
      <c r="P3968" s="496"/>
      <c r="Q3968" s="496"/>
      <c r="R3968" s="496"/>
      <c r="S3968" s="496"/>
      <c r="T3968" s="496"/>
      <c r="U3968" s="496"/>
      <c r="V3968" s="496"/>
      <c r="W3968" s="496"/>
      <c r="X3968" s="496"/>
      <c r="Y3968" s="496"/>
    </row>
    <row r="3969" spans="2:25" s="487" customFormat="1" x14ac:dyDescent="0.2">
      <c r="B3969" s="493"/>
      <c r="C3969" s="488"/>
      <c r="D3969" s="489"/>
      <c r="E3969" s="490"/>
      <c r="F3969" s="491"/>
      <c r="G3969" s="492"/>
      <c r="H3969" s="490"/>
      <c r="I3969" s="490"/>
      <c r="J3969" s="493"/>
      <c r="K3969" s="493"/>
      <c r="L3969" s="494"/>
      <c r="M3969" s="495"/>
      <c r="N3969" s="496"/>
      <c r="O3969" s="495"/>
      <c r="P3969" s="496"/>
      <c r="Q3969" s="496"/>
      <c r="R3969" s="496"/>
      <c r="S3969" s="496"/>
      <c r="T3969" s="496"/>
      <c r="U3969" s="496"/>
      <c r="V3969" s="496"/>
      <c r="W3969" s="496"/>
      <c r="X3969" s="496"/>
      <c r="Y3969" s="496"/>
    </row>
    <row r="3970" spans="2:25" s="487" customFormat="1" x14ac:dyDescent="0.2">
      <c r="B3970" s="493"/>
      <c r="C3970" s="488"/>
      <c r="D3970" s="489"/>
      <c r="E3970" s="490"/>
      <c r="F3970" s="491"/>
      <c r="G3970" s="492"/>
      <c r="H3970" s="490"/>
      <c r="I3970" s="490"/>
      <c r="J3970" s="493"/>
      <c r="K3970" s="493"/>
      <c r="L3970" s="494"/>
      <c r="M3970" s="495"/>
      <c r="N3970" s="496"/>
      <c r="O3970" s="495"/>
      <c r="P3970" s="496"/>
      <c r="Q3970" s="496"/>
      <c r="R3970" s="496"/>
      <c r="S3970" s="496"/>
      <c r="T3970" s="496"/>
      <c r="U3970" s="496"/>
      <c r="V3970" s="496"/>
      <c r="W3970" s="496"/>
      <c r="X3970" s="496"/>
      <c r="Y3970" s="496"/>
    </row>
    <row r="3971" spans="2:25" s="487" customFormat="1" x14ac:dyDescent="0.2">
      <c r="B3971" s="493"/>
      <c r="C3971" s="488"/>
      <c r="D3971" s="489"/>
      <c r="E3971" s="490"/>
      <c r="F3971" s="491"/>
      <c r="G3971" s="492"/>
      <c r="H3971" s="490"/>
      <c r="I3971" s="490"/>
      <c r="J3971" s="493"/>
      <c r="K3971" s="493"/>
      <c r="L3971" s="494"/>
      <c r="M3971" s="495"/>
      <c r="N3971" s="496"/>
      <c r="O3971" s="495"/>
      <c r="P3971" s="496"/>
      <c r="Q3971" s="496"/>
      <c r="R3971" s="496"/>
      <c r="S3971" s="496"/>
      <c r="T3971" s="496"/>
      <c r="U3971" s="496"/>
      <c r="V3971" s="496"/>
      <c r="W3971" s="496"/>
      <c r="X3971" s="496"/>
      <c r="Y3971" s="496"/>
    </row>
    <row r="3972" spans="2:25" s="487" customFormat="1" x14ac:dyDescent="0.2">
      <c r="B3972" s="493"/>
      <c r="C3972" s="488"/>
      <c r="D3972" s="489"/>
      <c r="E3972" s="490"/>
      <c r="F3972" s="491"/>
      <c r="G3972" s="492"/>
      <c r="H3972" s="490"/>
      <c r="I3972" s="490"/>
      <c r="J3972" s="493"/>
      <c r="K3972" s="493"/>
      <c r="L3972" s="494"/>
      <c r="M3972" s="495"/>
      <c r="N3972" s="496"/>
      <c r="O3972" s="495"/>
      <c r="P3972" s="496"/>
      <c r="Q3972" s="496"/>
      <c r="R3972" s="496"/>
      <c r="S3972" s="496"/>
      <c r="T3972" s="496"/>
      <c r="U3972" s="496"/>
      <c r="V3972" s="496"/>
      <c r="W3972" s="496"/>
      <c r="X3972" s="496"/>
      <c r="Y3972" s="496"/>
    </row>
    <row r="3973" spans="2:25" s="487" customFormat="1" x14ac:dyDescent="0.2">
      <c r="B3973" s="493"/>
      <c r="C3973" s="488"/>
      <c r="D3973" s="489"/>
      <c r="E3973" s="490"/>
      <c r="F3973" s="491"/>
      <c r="G3973" s="492"/>
      <c r="H3973" s="490"/>
      <c r="I3973" s="490"/>
      <c r="J3973" s="493"/>
      <c r="K3973" s="493"/>
      <c r="L3973" s="494"/>
      <c r="M3973" s="495"/>
      <c r="N3973" s="496"/>
      <c r="O3973" s="495"/>
      <c r="P3973" s="496"/>
      <c r="Q3973" s="496"/>
      <c r="R3973" s="496"/>
      <c r="S3973" s="496"/>
      <c r="T3973" s="496"/>
      <c r="U3973" s="496"/>
      <c r="V3973" s="496"/>
      <c r="W3973" s="496"/>
      <c r="X3973" s="496"/>
      <c r="Y3973" s="496"/>
    </row>
    <row r="3974" spans="2:25" s="487" customFormat="1" x14ac:dyDescent="0.2">
      <c r="B3974" s="493"/>
      <c r="C3974" s="488"/>
      <c r="D3974" s="489"/>
      <c r="E3974" s="490"/>
      <c r="F3974" s="491"/>
      <c r="G3974" s="492"/>
      <c r="H3974" s="490"/>
      <c r="I3974" s="490"/>
      <c r="J3974" s="493"/>
      <c r="K3974" s="493"/>
      <c r="L3974" s="494"/>
      <c r="M3974" s="495"/>
      <c r="N3974" s="496"/>
      <c r="O3974" s="495"/>
      <c r="P3974" s="496"/>
      <c r="Q3974" s="496"/>
      <c r="R3974" s="496"/>
      <c r="S3974" s="496"/>
      <c r="T3974" s="496"/>
      <c r="U3974" s="496"/>
      <c r="V3974" s="496"/>
      <c r="W3974" s="496"/>
      <c r="X3974" s="496"/>
      <c r="Y3974" s="496"/>
    </row>
    <row r="3975" spans="2:25" s="487" customFormat="1" x14ac:dyDescent="0.2">
      <c r="B3975" s="493"/>
      <c r="C3975" s="488"/>
      <c r="D3975" s="489"/>
      <c r="E3975" s="490"/>
      <c r="F3975" s="491"/>
      <c r="G3975" s="492"/>
      <c r="H3975" s="490"/>
      <c r="I3975" s="490"/>
      <c r="J3975" s="493"/>
      <c r="K3975" s="493"/>
      <c r="L3975" s="494"/>
      <c r="M3975" s="495"/>
      <c r="N3975" s="496"/>
      <c r="O3975" s="495"/>
      <c r="P3975" s="496"/>
      <c r="Q3975" s="496"/>
      <c r="R3975" s="496"/>
      <c r="S3975" s="496"/>
      <c r="T3975" s="496"/>
      <c r="U3975" s="496"/>
      <c r="V3975" s="496"/>
      <c r="W3975" s="496"/>
      <c r="X3975" s="496"/>
      <c r="Y3975" s="496"/>
    </row>
    <row r="3976" spans="2:25" s="487" customFormat="1" x14ac:dyDescent="0.2">
      <c r="B3976" s="493"/>
      <c r="C3976" s="488"/>
      <c r="D3976" s="489"/>
      <c r="E3976" s="490"/>
      <c r="F3976" s="491"/>
      <c r="G3976" s="492"/>
      <c r="H3976" s="490"/>
      <c r="I3976" s="490"/>
      <c r="J3976" s="493"/>
      <c r="K3976" s="493"/>
      <c r="L3976" s="494"/>
      <c r="M3976" s="495"/>
      <c r="N3976" s="496"/>
      <c r="O3976" s="495"/>
      <c r="P3976" s="496"/>
      <c r="Q3976" s="496"/>
      <c r="R3976" s="496"/>
      <c r="S3976" s="496"/>
      <c r="T3976" s="496"/>
      <c r="U3976" s="496"/>
      <c r="V3976" s="496"/>
      <c r="W3976" s="496"/>
      <c r="X3976" s="496"/>
      <c r="Y3976" s="496"/>
    </row>
    <row r="3977" spans="2:25" s="487" customFormat="1" x14ac:dyDescent="0.2">
      <c r="B3977" s="493"/>
      <c r="C3977" s="488"/>
      <c r="D3977" s="489"/>
      <c r="E3977" s="490"/>
      <c r="F3977" s="491"/>
      <c r="G3977" s="492"/>
      <c r="H3977" s="490"/>
      <c r="I3977" s="490"/>
      <c r="J3977" s="493"/>
      <c r="K3977" s="493"/>
      <c r="L3977" s="494"/>
      <c r="M3977" s="495"/>
      <c r="N3977" s="496"/>
      <c r="O3977" s="495"/>
      <c r="P3977" s="496"/>
      <c r="Q3977" s="496"/>
      <c r="R3977" s="496"/>
      <c r="S3977" s="496"/>
      <c r="T3977" s="496"/>
      <c r="U3977" s="496"/>
      <c r="V3977" s="496"/>
      <c r="W3977" s="496"/>
      <c r="X3977" s="496"/>
      <c r="Y3977" s="496"/>
    </row>
    <row r="3978" spans="2:25" s="487" customFormat="1" x14ac:dyDescent="0.2">
      <c r="B3978" s="493"/>
      <c r="C3978" s="488"/>
      <c r="D3978" s="489"/>
      <c r="E3978" s="490"/>
      <c r="F3978" s="491"/>
      <c r="G3978" s="492"/>
      <c r="H3978" s="490"/>
      <c r="I3978" s="490"/>
      <c r="J3978" s="493"/>
      <c r="K3978" s="493"/>
      <c r="L3978" s="494"/>
      <c r="M3978" s="495"/>
      <c r="N3978" s="496"/>
      <c r="O3978" s="495"/>
      <c r="P3978" s="496"/>
      <c r="Q3978" s="496"/>
      <c r="R3978" s="496"/>
      <c r="S3978" s="496"/>
      <c r="T3978" s="496"/>
      <c r="U3978" s="496"/>
      <c r="V3978" s="496"/>
      <c r="W3978" s="496"/>
      <c r="X3978" s="496"/>
      <c r="Y3978" s="496"/>
    </row>
    <row r="3979" spans="2:25" s="487" customFormat="1" x14ac:dyDescent="0.2">
      <c r="B3979" s="493"/>
      <c r="C3979" s="488"/>
      <c r="D3979" s="489"/>
      <c r="E3979" s="490"/>
      <c r="F3979" s="491"/>
      <c r="G3979" s="492"/>
      <c r="H3979" s="490"/>
      <c r="I3979" s="490"/>
      <c r="J3979" s="493"/>
      <c r="K3979" s="493"/>
      <c r="L3979" s="494"/>
      <c r="M3979" s="495"/>
      <c r="N3979" s="496"/>
      <c r="O3979" s="495"/>
      <c r="P3979" s="496"/>
      <c r="Q3979" s="496"/>
      <c r="R3979" s="496"/>
      <c r="S3979" s="496"/>
      <c r="T3979" s="496"/>
      <c r="U3979" s="496"/>
      <c r="V3979" s="496"/>
      <c r="W3979" s="496"/>
      <c r="X3979" s="496"/>
      <c r="Y3979" s="496"/>
    </row>
    <row r="3980" spans="2:25" s="487" customFormat="1" x14ac:dyDescent="0.2">
      <c r="B3980" s="493"/>
      <c r="C3980" s="488"/>
      <c r="D3980" s="489"/>
      <c r="E3980" s="490"/>
      <c r="F3980" s="491"/>
      <c r="G3980" s="492"/>
      <c r="H3980" s="490"/>
      <c r="I3980" s="490"/>
      <c r="J3980" s="493"/>
      <c r="K3980" s="493"/>
      <c r="L3980" s="494"/>
      <c r="M3980" s="495"/>
      <c r="N3980" s="496"/>
      <c r="O3980" s="495"/>
      <c r="P3980" s="496"/>
      <c r="Q3980" s="496"/>
      <c r="R3980" s="496"/>
      <c r="S3980" s="496"/>
      <c r="T3980" s="496"/>
      <c r="U3980" s="496"/>
      <c r="V3980" s="496"/>
      <c r="W3980" s="496"/>
      <c r="X3980" s="496"/>
      <c r="Y3980" s="496"/>
    </row>
    <row r="3981" spans="2:25" s="487" customFormat="1" x14ac:dyDescent="0.2">
      <c r="B3981" s="493"/>
      <c r="C3981" s="488"/>
      <c r="D3981" s="489"/>
      <c r="E3981" s="490"/>
      <c r="F3981" s="491"/>
      <c r="G3981" s="492"/>
      <c r="H3981" s="490"/>
      <c r="I3981" s="490"/>
      <c r="J3981" s="493"/>
      <c r="K3981" s="493"/>
      <c r="L3981" s="494"/>
      <c r="M3981" s="495"/>
      <c r="N3981" s="496"/>
      <c r="O3981" s="495"/>
      <c r="P3981" s="496"/>
      <c r="Q3981" s="496"/>
      <c r="R3981" s="496"/>
      <c r="S3981" s="496"/>
      <c r="T3981" s="496"/>
      <c r="U3981" s="496"/>
      <c r="V3981" s="496"/>
      <c r="W3981" s="496"/>
      <c r="X3981" s="496"/>
      <c r="Y3981" s="496"/>
    </row>
    <row r="3982" spans="2:25" s="487" customFormat="1" x14ac:dyDescent="0.2">
      <c r="B3982" s="493"/>
      <c r="C3982" s="488"/>
      <c r="D3982" s="489"/>
      <c r="E3982" s="490"/>
      <c r="F3982" s="491"/>
      <c r="G3982" s="492"/>
      <c r="H3982" s="490"/>
      <c r="I3982" s="490"/>
      <c r="J3982" s="493"/>
      <c r="K3982" s="493"/>
      <c r="L3982" s="494"/>
      <c r="M3982" s="495"/>
      <c r="N3982" s="496"/>
      <c r="O3982" s="495"/>
      <c r="P3982" s="496"/>
      <c r="Q3982" s="496"/>
      <c r="R3982" s="496"/>
      <c r="S3982" s="496"/>
      <c r="T3982" s="496"/>
      <c r="U3982" s="496"/>
      <c r="V3982" s="496"/>
      <c r="W3982" s="496"/>
      <c r="X3982" s="496"/>
      <c r="Y3982" s="496"/>
    </row>
    <row r="3983" spans="2:25" s="487" customFormat="1" x14ac:dyDescent="0.2">
      <c r="B3983" s="493"/>
      <c r="C3983" s="488"/>
      <c r="D3983" s="489"/>
      <c r="E3983" s="490"/>
      <c r="F3983" s="491"/>
      <c r="G3983" s="492"/>
      <c r="H3983" s="490"/>
      <c r="I3983" s="490"/>
      <c r="J3983" s="493"/>
      <c r="K3983" s="493"/>
      <c r="L3983" s="494"/>
      <c r="M3983" s="495"/>
      <c r="N3983" s="496"/>
      <c r="O3983" s="495"/>
      <c r="P3983" s="496"/>
      <c r="Q3983" s="496"/>
      <c r="R3983" s="496"/>
      <c r="S3983" s="496"/>
      <c r="T3983" s="496"/>
      <c r="U3983" s="496"/>
      <c r="V3983" s="496"/>
      <c r="W3983" s="496"/>
      <c r="X3983" s="496"/>
      <c r="Y3983" s="496"/>
    </row>
    <row r="3984" spans="2:25" s="487" customFormat="1" x14ac:dyDescent="0.2">
      <c r="B3984" s="493"/>
      <c r="C3984" s="488"/>
      <c r="D3984" s="489"/>
      <c r="E3984" s="490"/>
      <c r="F3984" s="491"/>
      <c r="G3984" s="492"/>
      <c r="H3984" s="490"/>
      <c r="I3984" s="490"/>
      <c r="J3984" s="493"/>
      <c r="K3984" s="493"/>
      <c r="L3984" s="494"/>
      <c r="M3984" s="495"/>
      <c r="N3984" s="496"/>
      <c r="O3984" s="495"/>
      <c r="P3984" s="496"/>
      <c r="Q3984" s="496"/>
      <c r="R3984" s="496"/>
      <c r="S3984" s="496"/>
      <c r="T3984" s="496"/>
      <c r="U3984" s="496"/>
      <c r="V3984" s="496"/>
      <c r="W3984" s="496"/>
      <c r="X3984" s="496"/>
      <c r="Y3984" s="496"/>
    </row>
    <row r="3985" spans="2:25" s="487" customFormat="1" x14ac:dyDescent="0.2">
      <c r="B3985" s="493"/>
      <c r="C3985" s="488"/>
      <c r="D3985" s="489"/>
      <c r="E3985" s="490"/>
      <c r="F3985" s="491"/>
      <c r="G3985" s="492"/>
      <c r="H3985" s="490"/>
      <c r="I3985" s="490"/>
      <c r="J3985" s="493"/>
      <c r="K3985" s="493"/>
      <c r="L3985" s="494"/>
      <c r="M3985" s="495"/>
      <c r="N3985" s="496"/>
      <c r="O3985" s="495"/>
      <c r="P3985" s="496"/>
      <c r="Q3985" s="496"/>
      <c r="R3985" s="496"/>
      <c r="S3985" s="496"/>
      <c r="T3985" s="496"/>
      <c r="U3985" s="496"/>
      <c r="V3985" s="496"/>
      <c r="W3985" s="496"/>
      <c r="X3985" s="496"/>
      <c r="Y3985" s="496"/>
    </row>
    <row r="3986" spans="2:25" s="487" customFormat="1" x14ac:dyDescent="0.2">
      <c r="B3986" s="493"/>
      <c r="C3986" s="488"/>
      <c r="D3986" s="489"/>
      <c r="E3986" s="490"/>
      <c r="F3986" s="491"/>
      <c r="G3986" s="492"/>
      <c r="H3986" s="490"/>
      <c r="I3986" s="490"/>
      <c r="J3986" s="493"/>
      <c r="K3986" s="493"/>
      <c r="L3986" s="494"/>
      <c r="M3986" s="495"/>
      <c r="N3986" s="496"/>
      <c r="O3986" s="495"/>
      <c r="P3986" s="496"/>
      <c r="Q3986" s="496"/>
      <c r="R3986" s="496"/>
      <c r="S3986" s="496"/>
      <c r="T3986" s="496"/>
      <c r="U3986" s="496"/>
      <c r="V3986" s="496"/>
      <c r="W3986" s="496"/>
      <c r="X3986" s="496"/>
      <c r="Y3986" s="496"/>
    </row>
    <row r="3987" spans="2:25" s="487" customFormat="1" x14ac:dyDescent="0.2">
      <c r="B3987" s="493"/>
      <c r="C3987" s="488"/>
      <c r="D3987" s="489"/>
      <c r="E3987" s="490"/>
      <c r="F3987" s="491"/>
      <c r="G3987" s="492"/>
      <c r="H3987" s="490"/>
      <c r="I3987" s="490"/>
      <c r="J3987" s="493"/>
      <c r="K3987" s="493"/>
      <c r="L3987" s="494"/>
      <c r="M3987" s="495"/>
      <c r="N3987" s="496"/>
      <c r="O3987" s="495"/>
      <c r="P3987" s="496"/>
      <c r="Q3987" s="496"/>
      <c r="R3987" s="496"/>
      <c r="S3987" s="496"/>
      <c r="T3987" s="496"/>
      <c r="U3987" s="496"/>
      <c r="V3987" s="496"/>
      <c r="W3987" s="496"/>
      <c r="X3987" s="496"/>
      <c r="Y3987" s="496"/>
    </row>
    <row r="3988" spans="2:25" s="487" customFormat="1" x14ac:dyDescent="0.2">
      <c r="B3988" s="493"/>
      <c r="C3988" s="488"/>
      <c r="D3988" s="489"/>
      <c r="E3988" s="490"/>
      <c r="F3988" s="491"/>
      <c r="G3988" s="492"/>
      <c r="H3988" s="490"/>
      <c r="I3988" s="490"/>
      <c r="J3988" s="493"/>
      <c r="K3988" s="493"/>
      <c r="L3988" s="494"/>
      <c r="M3988" s="495"/>
      <c r="N3988" s="496"/>
      <c r="O3988" s="495"/>
      <c r="P3988" s="496"/>
      <c r="Q3988" s="496"/>
      <c r="R3988" s="496"/>
      <c r="S3988" s="496"/>
      <c r="T3988" s="496"/>
      <c r="U3988" s="496"/>
      <c r="V3988" s="496"/>
      <c r="W3988" s="496"/>
      <c r="X3988" s="496"/>
      <c r="Y3988" s="496"/>
    </row>
    <row r="3989" spans="2:25" s="487" customFormat="1" x14ac:dyDescent="0.2">
      <c r="B3989" s="493"/>
      <c r="C3989" s="488"/>
      <c r="D3989" s="489"/>
      <c r="E3989" s="490"/>
      <c r="F3989" s="491"/>
      <c r="G3989" s="492"/>
      <c r="H3989" s="490"/>
      <c r="I3989" s="490"/>
      <c r="J3989" s="493"/>
      <c r="K3989" s="493"/>
      <c r="L3989" s="494"/>
      <c r="M3989" s="495"/>
      <c r="N3989" s="496"/>
      <c r="O3989" s="495"/>
      <c r="P3989" s="496"/>
      <c r="Q3989" s="496"/>
      <c r="R3989" s="496"/>
      <c r="S3989" s="496"/>
      <c r="T3989" s="496"/>
      <c r="U3989" s="496"/>
      <c r="V3989" s="496"/>
      <c r="W3989" s="496"/>
      <c r="X3989" s="496"/>
      <c r="Y3989" s="496"/>
    </row>
    <row r="3990" spans="2:25" s="487" customFormat="1" x14ac:dyDescent="0.2">
      <c r="B3990" s="493"/>
      <c r="C3990" s="488"/>
      <c r="D3990" s="489"/>
      <c r="E3990" s="490"/>
      <c r="F3990" s="491"/>
      <c r="G3990" s="492"/>
      <c r="H3990" s="490"/>
      <c r="I3990" s="490"/>
      <c r="J3990" s="493"/>
      <c r="K3990" s="493"/>
      <c r="L3990" s="494"/>
      <c r="M3990" s="495"/>
      <c r="N3990" s="496"/>
      <c r="O3990" s="495"/>
      <c r="P3990" s="496"/>
      <c r="Q3990" s="496"/>
      <c r="R3990" s="496"/>
      <c r="S3990" s="496"/>
      <c r="T3990" s="496"/>
      <c r="U3990" s="496"/>
      <c r="V3990" s="496"/>
      <c r="W3990" s="496"/>
      <c r="X3990" s="496"/>
      <c r="Y3990" s="496"/>
    </row>
    <row r="3991" spans="2:25" s="487" customFormat="1" x14ac:dyDescent="0.2">
      <c r="B3991" s="493"/>
      <c r="C3991" s="488"/>
      <c r="D3991" s="489"/>
      <c r="E3991" s="490"/>
      <c r="F3991" s="491"/>
      <c r="G3991" s="492"/>
      <c r="H3991" s="490"/>
      <c r="I3991" s="490"/>
      <c r="J3991" s="493"/>
      <c r="K3991" s="493"/>
      <c r="L3991" s="494"/>
      <c r="M3991" s="495"/>
      <c r="N3991" s="496"/>
      <c r="O3991" s="495"/>
      <c r="P3991" s="496"/>
      <c r="Q3991" s="496"/>
      <c r="R3991" s="496"/>
      <c r="S3991" s="496"/>
      <c r="T3991" s="496"/>
      <c r="U3991" s="496"/>
      <c r="V3991" s="496"/>
      <c r="W3991" s="496"/>
      <c r="X3991" s="496"/>
      <c r="Y3991" s="496"/>
    </row>
    <row r="3992" spans="2:25" s="487" customFormat="1" x14ac:dyDescent="0.2">
      <c r="B3992" s="493"/>
      <c r="C3992" s="488"/>
      <c r="D3992" s="489"/>
      <c r="E3992" s="490"/>
      <c r="F3992" s="491"/>
      <c r="G3992" s="492"/>
      <c r="H3992" s="490"/>
      <c r="I3992" s="490"/>
      <c r="J3992" s="493"/>
      <c r="K3992" s="493"/>
      <c r="L3992" s="494"/>
      <c r="M3992" s="495"/>
      <c r="N3992" s="496"/>
      <c r="O3992" s="495"/>
      <c r="P3992" s="496"/>
      <c r="Q3992" s="496"/>
      <c r="R3992" s="496"/>
      <c r="S3992" s="496"/>
      <c r="T3992" s="496"/>
      <c r="U3992" s="496"/>
      <c r="V3992" s="496"/>
      <c r="W3992" s="496"/>
      <c r="X3992" s="496"/>
      <c r="Y3992" s="496"/>
    </row>
    <row r="3993" spans="2:25" s="487" customFormat="1" x14ac:dyDescent="0.2">
      <c r="B3993" s="493"/>
      <c r="C3993" s="488"/>
      <c r="D3993" s="489"/>
      <c r="E3993" s="490"/>
      <c r="F3993" s="491"/>
      <c r="G3993" s="492"/>
      <c r="H3993" s="490"/>
      <c r="I3993" s="490"/>
      <c r="J3993" s="493"/>
      <c r="K3993" s="493"/>
      <c r="L3993" s="494"/>
      <c r="M3993" s="495"/>
      <c r="N3993" s="496"/>
      <c r="O3993" s="495"/>
      <c r="P3993" s="496"/>
      <c r="Q3993" s="496"/>
      <c r="R3993" s="496"/>
      <c r="S3993" s="496"/>
      <c r="T3993" s="496"/>
      <c r="U3993" s="496"/>
      <c r="V3993" s="496"/>
      <c r="W3993" s="496"/>
      <c r="X3993" s="496"/>
      <c r="Y3993" s="496"/>
    </row>
    <row r="3994" spans="2:25" s="487" customFormat="1" x14ac:dyDescent="0.2">
      <c r="B3994" s="493"/>
      <c r="C3994" s="488"/>
      <c r="D3994" s="489"/>
      <c r="E3994" s="490"/>
      <c r="F3994" s="491"/>
      <c r="G3994" s="492"/>
      <c r="H3994" s="490"/>
      <c r="I3994" s="490"/>
      <c r="J3994" s="493"/>
      <c r="K3994" s="493"/>
      <c r="L3994" s="494"/>
      <c r="M3994" s="495"/>
      <c r="N3994" s="496"/>
      <c r="O3994" s="495"/>
      <c r="P3994" s="496"/>
      <c r="Q3994" s="496"/>
      <c r="R3994" s="496"/>
      <c r="S3994" s="496"/>
      <c r="T3994" s="496"/>
      <c r="U3994" s="496"/>
      <c r="V3994" s="496"/>
      <c r="W3994" s="496"/>
      <c r="X3994" s="496"/>
      <c r="Y3994" s="496"/>
    </row>
    <row r="3995" spans="2:25" s="487" customFormat="1" x14ac:dyDescent="0.2">
      <c r="B3995" s="493"/>
      <c r="C3995" s="488"/>
      <c r="D3995" s="489"/>
      <c r="E3995" s="490"/>
      <c r="F3995" s="491"/>
      <c r="G3995" s="492"/>
      <c r="H3995" s="490"/>
      <c r="I3995" s="490"/>
      <c r="J3995" s="493"/>
      <c r="K3995" s="493"/>
      <c r="L3995" s="494"/>
      <c r="M3995" s="495"/>
      <c r="N3995" s="496"/>
      <c r="O3995" s="495"/>
      <c r="P3995" s="496"/>
      <c r="Q3995" s="496"/>
      <c r="R3995" s="496"/>
      <c r="S3995" s="496"/>
      <c r="T3995" s="496"/>
      <c r="U3995" s="496"/>
      <c r="V3995" s="496"/>
      <c r="W3995" s="496"/>
      <c r="X3995" s="496"/>
      <c r="Y3995" s="496"/>
    </row>
    <row r="3996" spans="2:25" s="487" customFormat="1" x14ac:dyDescent="0.2">
      <c r="B3996" s="493"/>
      <c r="C3996" s="488"/>
      <c r="D3996" s="489"/>
      <c r="E3996" s="490"/>
      <c r="F3996" s="491"/>
      <c r="G3996" s="492"/>
      <c r="H3996" s="490"/>
      <c r="I3996" s="490"/>
      <c r="J3996" s="493"/>
      <c r="K3996" s="493"/>
      <c r="L3996" s="494"/>
      <c r="M3996" s="495"/>
      <c r="N3996" s="496"/>
      <c r="O3996" s="495"/>
      <c r="P3996" s="496"/>
      <c r="Q3996" s="496"/>
      <c r="R3996" s="496"/>
      <c r="S3996" s="496"/>
      <c r="T3996" s="496"/>
      <c r="U3996" s="496"/>
      <c r="V3996" s="496"/>
      <c r="W3996" s="496"/>
      <c r="X3996" s="496"/>
      <c r="Y3996" s="496"/>
    </row>
    <row r="3997" spans="2:25" s="487" customFormat="1" x14ac:dyDescent="0.2">
      <c r="B3997" s="493"/>
      <c r="C3997" s="488"/>
      <c r="D3997" s="489"/>
      <c r="E3997" s="490"/>
      <c r="F3997" s="491"/>
      <c r="G3997" s="492"/>
      <c r="H3997" s="490"/>
      <c r="I3997" s="490"/>
      <c r="J3997" s="493"/>
      <c r="K3997" s="493"/>
      <c r="L3997" s="494"/>
      <c r="M3997" s="495"/>
      <c r="N3997" s="496"/>
      <c r="O3997" s="495"/>
      <c r="P3997" s="496"/>
      <c r="Q3997" s="496"/>
      <c r="R3997" s="496"/>
      <c r="S3997" s="496"/>
      <c r="T3997" s="496"/>
      <c r="U3997" s="496"/>
      <c r="V3997" s="496"/>
      <c r="W3997" s="496"/>
      <c r="X3997" s="496"/>
      <c r="Y3997" s="496"/>
    </row>
    <row r="3998" spans="2:25" s="487" customFormat="1" x14ac:dyDescent="0.2">
      <c r="B3998" s="493"/>
      <c r="C3998" s="488"/>
      <c r="D3998" s="489"/>
      <c r="E3998" s="490"/>
      <c r="F3998" s="491"/>
      <c r="G3998" s="492"/>
      <c r="H3998" s="490"/>
      <c r="I3998" s="490"/>
      <c r="J3998" s="493"/>
      <c r="K3998" s="493"/>
      <c r="L3998" s="494"/>
      <c r="M3998" s="495"/>
      <c r="N3998" s="496"/>
      <c r="O3998" s="495"/>
      <c r="P3998" s="496"/>
      <c r="Q3998" s="496"/>
      <c r="R3998" s="496"/>
      <c r="S3998" s="496"/>
      <c r="T3998" s="496"/>
      <c r="U3998" s="496"/>
      <c r="V3998" s="496"/>
      <c r="W3998" s="496"/>
      <c r="X3998" s="496"/>
      <c r="Y3998" s="496"/>
    </row>
    <row r="3999" spans="2:25" s="487" customFormat="1" x14ac:dyDescent="0.2">
      <c r="B3999" s="493"/>
      <c r="C3999" s="488"/>
      <c r="D3999" s="489"/>
      <c r="E3999" s="490"/>
      <c r="F3999" s="491"/>
      <c r="G3999" s="492"/>
      <c r="H3999" s="490"/>
      <c r="I3999" s="490"/>
      <c r="J3999" s="493"/>
      <c r="K3999" s="493"/>
      <c r="L3999" s="494"/>
      <c r="M3999" s="495"/>
      <c r="N3999" s="496"/>
      <c r="O3999" s="495"/>
      <c r="P3999" s="496"/>
      <c r="Q3999" s="496"/>
      <c r="R3999" s="496"/>
      <c r="S3999" s="496"/>
      <c r="T3999" s="496"/>
      <c r="U3999" s="496"/>
      <c r="V3999" s="496"/>
      <c r="W3999" s="496"/>
      <c r="X3999" s="496"/>
      <c r="Y3999" s="496"/>
    </row>
    <row r="4000" spans="2:25" s="487" customFormat="1" x14ac:dyDescent="0.2">
      <c r="B4000" s="493"/>
      <c r="C4000" s="488"/>
      <c r="D4000" s="489"/>
      <c r="E4000" s="490"/>
      <c r="F4000" s="491"/>
      <c r="G4000" s="492"/>
      <c r="H4000" s="490"/>
      <c r="I4000" s="490"/>
      <c r="J4000" s="493"/>
      <c r="K4000" s="493"/>
      <c r="L4000" s="494"/>
      <c r="M4000" s="495"/>
      <c r="N4000" s="496"/>
      <c r="O4000" s="495"/>
      <c r="P4000" s="496"/>
      <c r="Q4000" s="496"/>
      <c r="R4000" s="496"/>
      <c r="S4000" s="496"/>
      <c r="T4000" s="496"/>
      <c r="U4000" s="496"/>
      <c r="V4000" s="496"/>
      <c r="W4000" s="496"/>
      <c r="X4000" s="496"/>
      <c r="Y4000" s="496"/>
    </row>
    <row r="4001" spans="2:25" s="487" customFormat="1" x14ac:dyDescent="0.2">
      <c r="B4001" s="493"/>
      <c r="C4001" s="488"/>
      <c r="D4001" s="489"/>
      <c r="E4001" s="490"/>
      <c r="F4001" s="491"/>
      <c r="G4001" s="492"/>
      <c r="H4001" s="490"/>
      <c r="I4001" s="490"/>
      <c r="J4001" s="493"/>
      <c r="K4001" s="493"/>
      <c r="L4001" s="494"/>
      <c r="M4001" s="495"/>
      <c r="N4001" s="496"/>
      <c r="O4001" s="495"/>
      <c r="P4001" s="496"/>
      <c r="Q4001" s="496"/>
      <c r="R4001" s="496"/>
      <c r="S4001" s="496"/>
      <c r="T4001" s="496"/>
      <c r="U4001" s="496"/>
      <c r="V4001" s="496"/>
      <c r="W4001" s="496"/>
      <c r="X4001" s="496"/>
      <c r="Y4001" s="496"/>
    </row>
    <row r="4002" spans="2:25" s="487" customFormat="1" x14ac:dyDescent="0.2">
      <c r="B4002" s="493"/>
      <c r="C4002" s="488"/>
      <c r="D4002" s="489"/>
      <c r="E4002" s="490"/>
      <c r="F4002" s="491"/>
      <c r="G4002" s="492"/>
      <c r="H4002" s="490"/>
      <c r="I4002" s="490"/>
      <c r="J4002" s="493"/>
      <c r="K4002" s="493"/>
      <c r="L4002" s="494"/>
      <c r="M4002" s="495"/>
      <c r="N4002" s="496"/>
      <c r="O4002" s="495"/>
      <c r="P4002" s="496"/>
      <c r="Q4002" s="496"/>
      <c r="R4002" s="496"/>
      <c r="S4002" s="496"/>
      <c r="T4002" s="496"/>
      <c r="U4002" s="496"/>
      <c r="V4002" s="496"/>
      <c r="W4002" s="496"/>
      <c r="X4002" s="496"/>
      <c r="Y4002" s="496"/>
    </row>
    <row r="4003" spans="2:25" s="487" customFormat="1" x14ac:dyDescent="0.2">
      <c r="B4003" s="493"/>
      <c r="C4003" s="488"/>
      <c r="D4003" s="489"/>
      <c r="E4003" s="490"/>
      <c r="F4003" s="491"/>
      <c r="G4003" s="492"/>
      <c r="H4003" s="490"/>
      <c r="I4003" s="490"/>
      <c r="J4003" s="493"/>
      <c r="K4003" s="493"/>
      <c r="L4003" s="494"/>
      <c r="M4003" s="495"/>
      <c r="N4003" s="496"/>
      <c r="O4003" s="495"/>
      <c r="P4003" s="496"/>
      <c r="Q4003" s="496"/>
      <c r="R4003" s="496"/>
      <c r="S4003" s="496"/>
      <c r="T4003" s="496"/>
      <c r="U4003" s="496"/>
      <c r="V4003" s="496"/>
      <c r="W4003" s="496"/>
      <c r="X4003" s="496"/>
      <c r="Y4003" s="496"/>
    </row>
    <row r="4004" spans="2:25" s="487" customFormat="1" x14ac:dyDescent="0.2">
      <c r="B4004" s="493"/>
      <c r="C4004" s="488"/>
      <c r="D4004" s="489"/>
      <c r="E4004" s="490"/>
      <c r="F4004" s="491"/>
      <c r="G4004" s="492"/>
      <c r="H4004" s="490"/>
      <c r="I4004" s="490"/>
      <c r="J4004" s="493"/>
      <c r="K4004" s="493"/>
      <c r="L4004" s="494"/>
      <c r="M4004" s="495"/>
      <c r="N4004" s="496"/>
      <c r="O4004" s="495"/>
      <c r="P4004" s="496"/>
      <c r="Q4004" s="496"/>
      <c r="R4004" s="496"/>
      <c r="S4004" s="496"/>
      <c r="T4004" s="496"/>
      <c r="U4004" s="496"/>
      <c r="V4004" s="496"/>
      <c r="W4004" s="496"/>
      <c r="X4004" s="496"/>
      <c r="Y4004" s="496"/>
    </row>
    <row r="4005" spans="2:25" s="487" customFormat="1" x14ac:dyDescent="0.2">
      <c r="B4005" s="493"/>
      <c r="C4005" s="488"/>
      <c r="D4005" s="489"/>
      <c r="E4005" s="490"/>
      <c r="F4005" s="491"/>
      <c r="G4005" s="492"/>
      <c r="H4005" s="490"/>
      <c r="I4005" s="490"/>
      <c r="J4005" s="493"/>
      <c r="K4005" s="493"/>
      <c r="L4005" s="494"/>
      <c r="M4005" s="495"/>
      <c r="N4005" s="496"/>
      <c r="O4005" s="495"/>
      <c r="P4005" s="496"/>
      <c r="Q4005" s="496"/>
      <c r="R4005" s="496"/>
      <c r="S4005" s="496"/>
      <c r="T4005" s="496"/>
      <c r="U4005" s="496"/>
      <c r="V4005" s="496"/>
      <c r="W4005" s="496"/>
      <c r="X4005" s="496"/>
      <c r="Y4005" s="496"/>
    </row>
    <row r="4006" spans="2:25" s="487" customFormat="1" x14ac:dyDescent="0.2">
      <c r="B4006" s="493"/>
      <c r="C4006" s="488"/>
      <c r="D4006" s="489"/>
      <c r="E4006" s="490"/>
      <c r="F4006" s="491"/>
      <c r="G4006" s="492"/>
      <c r="H4006" s="490"/>
      <c r="I4006" s="490"/>
      <c r="J4006" s="493"/>
      <c r="K4006" s="493"/>
      <c r="L4006" s="494"/>
      <c r="M4006" s="495"/>
      <c r="N4006" s="496"/>
      <c r="O4006" s="495"/>
      <c r="P4006" s="496"/>
      <c r="Q4006" s="496"/>
      <c r="R4006" s="496"/>
      <c r="S4006" s="496"/>
      <c r="T4006" s="496"/>
      <c r="U4006" s="496"/>
      <c r="V4006" s="496"/>
      <c r="W4006" s="496"/>
      <c r="X4006" s="496"/>
      <c r="Y4006" s="496"/>
    </row>
    <row r="4007" spans="2:25" s="487" customFormat="1" x14ac:dyDescent="0.2">
      <c r="B4007" s="493"/>
      <c r="C4007" s="488"/>
      <c r="D4007" s="489"/>
      <c r="E4007" s="490"/>
      <c r="F4007" s="491"/>
      <c r="G4007" s="492"/>
      <c r="H4007" s="490"/>
      <c r="I4007" s="490"/>
      <c r="J4007" s="493"/>
      <c r="K4007" s="493"/>
      <c r="L4007" s="494"/>
      <c r="M4007" s="495"/>
      <c r="N4007" s="496"/>
      <c r="O4007" s="495"/>
      <c r="P4007" s="496"/>
      <c r="Q4007" s="496"/>
      <c r="R4007" s="496"/>
      <c r="S4007" s="496"/>
      <c r="T4007" s="496"/>
      <c r="U4007" s="496"/>
      <c r="V4007" s="496"/>
      <c r="W4007" s="496"/>
      <c r="X4007" s="496"/>
      <c r="Y4007" s="496"/>
    </row>
    <row r="4008" spans="2:25" s="487" customFormat="1" x14ac:dyDescent="0.2">
      <c r="B4008" s="493"/>
      <c r="C4008" s="488"/>
      <c r="D4008" s="489"/>
      <c r="E4008" s="490"/>
      <c r="F4008" s="491"/>
      <c r="G4008" s="492"/>
      <c r="H4008" s="490"/>
      <c r="I4008" s="490"/>
      <c r="J4008" s="493"/>
      <c r="K4008" s="493"/>
      <c r="L4008" s="494"/>
      <c r="M4008" s="495"/>
      <c r="N4008" s="496"/>
      <c r="O4008" s="495"/>
      <c r="P4008" s="496"/>
      <c r="Q4008" s="496"/>
      <c r="R4008" s="496"/>
      <c r="S4008" s="496"/>
      <c r="T4008" s="496"/>
      <c r="U4008" s="496"/>
      <c r="V4008" s="496"/>
      <c r="W4008" s="496"/>
      <c r="X4008" s="496"/>
      <c r="Y4008" s="496"/>
    </row>
    <row r="4009" spans="2:25" s="487" customFormat="1" x14ac:dyDescent="0.2">
      <c r="B4009" s="493"/>
      <c r="C4009" s="488"/>
      <c r="D4009" s="489"/>
      <c r="E4009" s="490"/>
      <c r="F4009" s="491"/>
      <c r="G4009" s="492"/>
      <c r="H4009" s="490"/>
      <c r="I4009" s="490"/>
      <c r="J4009" s="493"/>
      <c r="K4009" s="493"/>
      <c r="L4009" s="494"/>
      <c r="M4009" s="495"/>
      <c r="N4009" s="496"/>
      <c r="O4009" s="495"/>
      <c r="P4009" s="496"/>
      <c r="Q4009" s="496"/>
      <c r="R4009" s="496"/>
      <c r="S4009" s="496"/>
      <c r="T4009" s="496"/>
      <c r="U4009" s="496"/>
      <c r="V4009" s="496"/>
      <c r="W4009" s="496"/>
      <c r="X4009" s="496"/>
      <c r="Y4009" s="496"/>
    </row>
    <row r="4010" spans="2:25" s="487" customFormat="1" x14ac:dyDescent="0.2">
      <c r="B4010" s="493"/>
      <c r="C4010" s="488"/>
      <c r="D4010" s="489"/>
      <c r="E4010" s="490"/>
      <c r="F4010" s="491"/>
      <c r="G4010" s="492"/>
      <c r="H4010" s="490"/>
      <c r="I4010" s="490"/>
      <c r="J4010" s="493"/>
      <c r="K4010" s="493"/>
      <c r="L4010" s="494"/>
      <c r="M4010" s="495"/>
      <c r="N4010" s="496"/>
      <c r="O4010" s="495"/>
      <c r="P4010" s="496"/>
      <c r="Q4010" s="496"/>
      <c r="R4010" s="496"/>
      <c r="S4010" s="496"/>
      <c r="T4010" s="496"/>
      <c r="U4010" s="496"/>
      <c r="V4010" s="496"/>
      <c r="W4010" s="496"/>
      <c r="X4010" s="496"/>
      <c r="Y4010" s="496"/>
    </row>
    <row r="4011" spans="2:25" s="487" customFormat="1" x14ac:dyDescent="0.2">
      <c r="B4011" s="493"/>
      <c r="C4011" s="488"/>
      <c r="D4011" s="489"/>
      <c r="E4011" s="490"/>
      <c r="F4011" s="491"/>
      <c r="G4011" s="492"/>
      <c r="H4011" s="490"/>
      <c r="I4011" s="490"/>
      <c r="J4011" s="493"/>
      <c r="K4011" s="493"/>
      <c r="L4011" s="494"/>
      <c r="M4011" s="495"/>
      <c r="N4011" s="496"/>
      <c r="O4011" s="495"/>
      <c r="P4011" s="496"/>
      <c r="Q4011" s="496"/>
      <c r="R4011" s="496"/>
      <c r="S4011" s="496"/>
      <c r="T4011" s="496"/>
      <c r="U4011" s="496"/>
      <c r="V4011" s="496"/>
      <c r="W4011" s="496"/>
      <c r="X4011" s="496"/>
      <c r="Y4011" s="496"/>
    </row>
    <row r="4012" spans="2:25" s="487" customFormat="1" x14ac:dyDescent="0.2">
      <c r="B4012" s="493"/>
      <c r="C4012" s="488"/>
      <c r="D4012" s="489"/>
      <c r="E4012" s="490"/>
      <c r="F4012" s="491"/>
      <c r="G4012" s="492"/>
      <c r="H4012" s="490"/>
      <c r="I4012" s="490"/>
      <c r="J4012" s="493"/>
      <c r="K4012" s="493"/>
      <c r="L4012" s="494"/>
      <c r="M4012" s="495"/>
      <c r="N4012" s="496"/>
      <c r="O4012" s="495"/>
      <c r="P4012" s="496"/>
      <c r="Q4012" s="496"/>
      <c r="R4012" s="496"/>
      <c r="S4012" s="496"/>
      <c r="T4012" s="496"/>
      <c r="U4012" s="496"/>
      <c r="V4012" s="496"/>
      <c r="W4012" s="496"/>
      <c r="X4012" s="496"/>
      <c r="Y4012" s="496"/>
    </row>
    <row r="4013" spans="2:25" s="487" customFormat="1" x14ac:dyDescent="0.2">
      <c r="B4013" s="493"/>
      <c r="C4013" s="488"/>
      <c r="D4013" s="489"/>
      <c r="E4013" s="490"/>
      <c r="F4013" s="491"/>
      <c r="G4013" s="492"/>
      <c r="H4013" s="490"/>
      <c r="I4013" s="490"/>
      <c r="J4013" s="493"/>
      <c r="K4013" s="493"/>
      <c r="L4013" s="494"/>
      <c r="M4013" s="495"/>
      <c r="N4013" s="496"/>
      <c r="O4013" s="495"/>
      <c r="P4013" s="496"/>
      <c r="Q4013" s="496"/>
      <c r="R4013" s="496"/>
      <c r="S4013" s="496"/>
      <c r="T4013" s="496"/>
      <c r="U4013" s="496"/>
      <c r="V4013" s="496"/>
      <c r="W4013" s="496"/>
      <c r="X4013" s="496"/>
      <c r="Y4013" s="496"/>
    </row>
    <row r="4014" spans="2:25" s="487" customFormat="1" x14ac:dyDescent="0.2">
      <c r="B4014" s="493"/>
      <c r="C4014" s="488"/>
      <c r="D4014" s="489"/>
      <c r="E4014" s="490"/>
      <c r="F4014" s="491"/>
      <c r="G4014" s="492"/>
      <c r="H4014" s="490"/>
      <c r="I4014" s="490"/>
      <c r="J4014" s="493"/>
      <c r="K4014" s="493"/>
      <c r="L4014" s="494"/>
      <c r="M4014" s="495"/>
      <c r="N4014" s="496"/>
      <c r="O4014" s="495"/>
      <c r="P4014" s="496"/>
      <c r="Q4014" s="496"/>
      <c r="R4014" s="496"/>
      <c r="S4014" s="496"/>
      <c r="T4014" s="496"/>
      <c r="U4014" s="496"/>
      <c r="V4014" s="496"/>
      <c r="W4014" s="496"/>
      <c r="X4014" s="496"/>
      <c r="Y4014" s="496"/>
    </row>
    <row r="4015" spans="2:25" s="487" customFormat="1" x14ac:dyDescent="0.2">
      <c r="B4015" s="493"/>
      <c r="C4015" s="488"/>
      <c r="D4015" s="489"/>
      <c r="E4015" s="490"/>
      <c r="F4015" s="491"/>
      <c r="G4015" s="492"/>
      <c r="H4015" s="490"/>
      <c r="I4015" s="490"/>
      <c r="J4015" s="493"/>
      <c r="K4015" s="493"/>
      <c r="L4015" s="494"/>
      <c r="M4015" s="495"/>
      <c r="N4015" s="496"/>
      <c r="O4015" s="495"/>
      <c r="P4015" s="496"/>
      <c r="Q4015" s="496"/>
      <c r="R4015" s="496"/>
      <c r="S4015" s="496"/>
      <c r="T4015" s="496"/>
      <c r="U4015" s="496"/>
      <c r="V4015" s="496"/>
      <c r="W4015" s="496"/>
      <c r="X4015" s="496"/>
      <c r="Y4015" s="496"/>
    </row>
    <row r="4016" spans="2:25" s="487" customFormat="1" x14ac:dyDescent="0.2">
      <c r="B4016" s="493"/>
      <c r="C4016" s="488"/>
      <c r="D4016" s="489"/>
      <c r="E4016" s="490"/>
      <c r="F4016" s="491"/>
      <c r="G4016" s="492"/>
      <c r="H4016" s="490"/>
      <c r="I4016" s="490"/>
      <c r="J4016" s="493"/>
      <c r="K4016" s="493"/>
      <c r="L4016" s="494"/>
      <c r="M4016" s="495"/>
      <c r="N4016" s="496"/>
      <c r="O4016" s="495"/>
      <c r="P4016" s="496"/>
      <c r="Q4016" s="496"/>
      <c r="R4016" s="496"/>
      <c r="S4016" s="496"/>
      <c r="T4016" s="496"/>
      <c r="U4016" s="496"/>
      <c r="V4016" s="496"/>
      <c r="W4016" s="496"/>
      <c r="X4016" s="496"/>
      <c r="Y4016" s="496"/>
    </row>
    <row r="4017" spans="2:25" s="487" customFormat="1" x14ac:dyDescent="0.2">
      <c r="B4017" s="493"/>
      <c r="C4017" s="488"/>
      <c r="D4017" s="489"/>
      <c r="E4017" s="490"/>
      <c r="F4017" s="491"/>
      <c r="G4017" s="492"/>
      <c r="H4017" s="490"/>
      <c r="I4017" s="490"/>
      <c r="J4017" s="493"/>
      <c r="K4017" s="493"/>
      <c r="L4017" s="494"/>
      <c r="M4017" s="495"/>
      <c r="N4017" s="496"/>
      <c r="O4017" s="495"/>
      <c r="P4017" s="496"/>
      <c r="Q4017" s="496"/>
      <c r="R4017" s="496"/>
      <c r="S4017" s="496"/>
      <c r="T4017" s="496"/>
      <c r="U4017" s="496"/>
      <c r="V4017" s="496"/>
      <c r="W4017" s="496"/>
      <c r="X4017" s="496"/>
      <c r="Y4017" s="496"/>
    </row>
    <row r="4018" spans="2:25" s="487" customFormat="1" x14ac:dyDescent="0.2">
      <c r="B4018" s="493"/>
      <c r="C4018" s="488"/>
      <c r="D4018" s="489"/>
      <c r="E4018" s="490"/>
      <c r="F4018" s="491"/>
      <c r="G4018" s="492"/>
      <c r="H4018" s="490"/>
      <c r="I4018" s="490"/>
      <c r="J4018" s="493"/>
      <c r="K4018" s="493"/>
      <c r="L4018" s="494"/>
      <c r="M4018" s="495"/>
      <c r="N4018" s="496"/>
      <c r="O4018" s="495"/>
      <c r="P4018" s="496"/>
      <c r="Q4018" s="496"/>
      <c r="R4018" s="496"/>
      <c r="S4018" s="496"/>
      <c r="T4018" s="496"/>
      <c r="U4018" s="496"/>
      <c r="V4018" s="496"/>
      <c r="W4018" s="496"/>
      <c r="X4018" s="496"/>
      <c r="Y4018" s="496"/>
    </row>
    <row r="4019" spans="2:25" s="487" customFormat="1" x14ac:dyDescent="0.2">
      <c r="B4019" s="493"/>
      <c r="C4019" s="488"/>
      <c r="D4019" s="489"/>
      <c r="E4019" s="490"/>
      <c r="F4019" s="491"/>
      <c r="G4019" s="492"/>
      <c r="H4019" s="490"/>
      <c r="I4019" s="490"/>
      <c r="J4019" s="493"/>
      <c r="K4019" s="493"/>
      <c r="L4019" s="494"/>
      <c r="M4019" s="495"/>
      <c r="N4019" s="496"/>
      <c r="O4019" s="495"/>
      <c r="P4019" s="496"/>
      <c r="Q4019" s="496"/>
      <c r="R4019" s="496"/>
      <c r="S4019" s="496"/>
      <c r="T4019" s="496"/>
      <c r="U4019" s="496"/>
      <c r="V4019" s="496"/>
      <c r="W4019" s="496"/>
      <c r="X4019" s="496"/>
      <c r="Y4019" s="496"/>
    </row>
    <row r="4020" spans="2:25" s="487" customFormat="1" x14ac:dyDescent="0.2">
      <c r="B4020" s="493"/>
      <c r="C4020" s="488"/>
      <c r="D4020" s="489"/>
      <c r="E4020" s="490"/>
      <c r="F4020" s="491"/>
      <c r="G4020" s="492"/>
      <c r="H4020" s="490"/>
      <c r="I4020" s="490"/>
      <c r="J4020" s="493"/>
      <c r="K4020" s="493"/>
      <c r="L4020" s="494"/>
      <c r="M4020" s="495"/>
      <c r="N4020" s="496"/>
      <c r="O4020" s="495"/>
      <c r="P4020" s="496"/>
      <c r="Q4020" s="496"/>
      <c r="R4020" s="496"/>
      <c r="S4020" s="496"/>
      <c r="T4020" s="496"/>
      <c r="U4020" s="496"/>
      <c r="V4020" s="496"/>
      <c r="W4020" s="496"/>
      <c r="X4020" s="496"/>
      <c r="Y4020" s="496"/>
    </row>
    <row r="4021" spans="2:25" s="487" customFormat="1" x14ac:dyDescent="0.2">
      <c r="B4021" s="493"/>
      <c r="C4021" s="488"/>
      <c r="D4021" s="489"/>
      <c r="E4021" s="490"/>
      <c r="F4021" s="491"/>
      <c r="G4021" s="492"/>
      <c r="H4021" s="490"/>
      <c r="I4021" s="490"/>
      <c r="J4021" s="493"/>
      <c r="K4021" s="493"/>
      <c r="L4021" s="494"/>
      <c r="M4021" s="495"/>
      <c r="N4021" s="496"/>
      <c r="O4021" s="495"/>
      <c r="P4021" s="496"/>
      <c r="Q4021" s="496"/>
      <c r="R4021" s="496"/>
      <c r="S4021" s="496"/>
      <c r="T4021" s="496"/>
      <c r="U4021" s="496"/>
      <c r="V4021" s="496"/>
      <c r="W4021" s="496"/>
      <c r="X4021" s="496"/>
      <c r="Y4021" s="496"/>
    </row>
    <row r="4022" spans="2:25" s="487" customFormat="1" x14ac:dyDescent="0.2">
      <c r="B4022" s="493"/>
      <c r="C4022" s="488"/>
      <c r="D4022" s="489"/>
      <c r="E4022" s="490"/>
      <c r="F4022" s="491"/>
      <c r="G4022" s="492"/>
      <c r="H4022" s="490"/>
      <c r="I4022" s="490"/>
      <c r="J4022" s="493"/>
      <c r="K4022" s="493"/>
      <c r="L4022" s="494"/>
      <c r="M4022" s="495"/>
      <c r="N4022" s="496"/>
      <c r="O4022" s="495"/>
      <c r="P4022" s="496"/>
      <c r="Q4022" s="496"/>
      <c r="R4022" s="496"/>
      <c r="S4022" s="496"/>
      <c r="T4022" s="496"/>
      <c r="U4022" s="496"/>
      <c r="V4022" s="496"/>
      <c r="W4022" s="496"/>
      <c r="X4022" s="496"/>
      <c r="Y4022" s="496"/>
    </row>
    <row r="4023" spans="2:25" s="487" customFormat="1" x14ac:dyDescent="0.2">
      <c r="B4023" s="493"/>
      <c r="C4023" s="488"/>
      <c r="D4023" s="489"/>
      <c r="E4023" s="490"/>
      <c r="F4023" s="491"/>
      <c r="G4023" s="492"/>
      <c r="H4023" s="490"/>
      <c r="I4023" s="490"/>
      <c r="J4023" s="493"/>
      <c r="K4023" s="493"/>
      <c r="L4023" s="494"/>
      <c r="M4023" s="495"/>
      <c r="N4023" s="496"/>
      <c r="O4023" s="495"/>
      <c r="P4023" s="496"/>
      <c r="Q4023" s="496"/>
      <c r="R4023" s="496"/>
      <c r="S4023" s="496"/>
      <c r="T4023" s="496"/>
      <c r="U4023" s="496"/>
      <c r="V4023" s="496"/>
      <c r="W4023" s="496"/>
      <c r="X4023" s="496"/>
      <c r="Y4023" s="496"/>
    </row>
    <row r="4024" spans="2:25" s="487" customFormat="1" x14ac:dyDescent="0.2">
      <c r="B4024" s="493"/>
      <c r="C4024" s="488"/>
      <c r="D4024" s="489"/>
      <c r="E4024" s="490"/>
      <c r="F4024" s="491"/>
      <c r="G4024" s="492"/>
      <c r="H4024" s="490"/>
      <c r="I4024" s="490"/>
      <c r="J4024" s="493"/>
      <c r="K4024" s="493"/>
      <c r="L4024" s="494"/>
      <c r="M4024" s="495"/>
      <c r="N4024" s="496"/>
      <c r="O4024" s="495"/>
      <c r="P4024" s="496"/>
      <c r="Q4024" s="496"/>
      <c r="R4024" s="496"/>
      <c r="S4024" s="496"/>
      <c r="T4024" s="496"/>
      <c r="U4024" s="496"/>
      <c r="V4024" s="496"/>
      <c r="W4024" s="496"/>
      <c r="X4024" s="496"/>
      <c r="Y4024" s="496"/>
    </row>
    <row r="4025" spans="2:25" s="487" customFormat="1" x14ac:dyDescent="0.2">
      <c r="B4025" s="493"/>
      <c r="C4025" s="488"/>
      <c r="D4025" s="489"/>
      <c r="E4025" s="490"/>
      <c r="F4025" s="491"/>
      <c r="G4025" s="492"/>
      <c r="H4025" s="490"/>
      <c r="I4025" s="490"/>
      <c r="J4025" s="493"/>
      <c r="K4025" s="493"/>
      <c r="L4025" s="494"/>
      <c r="M4025" s="495"/>
      <c r="N4025" s="496"/>
      <c r="O4025" s="495"/>
      <c r="P4025" s="496"/>
      <c r="Q4025" s="496"/>
      <c r="R4025" s="496"/>
      <c r="S4025" s="496"/>
      <c r="T4025" s="496"/>
      <c r="U4025" s="496"/>
      <c r="V4025" s="496"/>
      <c r="W4025" s="496"/>
      <c r="X4025" s="496"/>
      <c r="Y4025" s="496"/>
    </row>
    <row r="4026" spans="2:25" s="487" customFormat="1" x14ac:dyDescent="0.2">
      <c r="B4026" s="493"/>
      <c r="C4026" s="488"/>
      <c r="D4026" s="489"/>
      <c r="E4026" s="490"/>
      <c r="F4026" s="491"/>
      <c r="G4026" s="492"/>
      <c r="H4026" s="490"/>
      <c r="I4026" s="490"/>
      <c r="J4026" s="493"/>
      <c r="K4026" s="493"/>
      <c r="L4026" s="494"/>
      <c r="M4026" s="495"/>
      <c r="N4026" s="496"/>
      <c r="O4026" s="495"/>
      <c r="P4026" s="496"/>
      <c r="Q4026" s="496"/>
      <c r="R4026" s="496"/>
      <c r="S4026" s="496"/>
      <c r="T4026" s="496"/>
      <c r="U4026" s="496"/>
      <c r="V4026" s="496"/>
      <c r="W4026" s="496"/>
      <c r="X4026" s="496"/>
      <c r="Y4026" s="496"/>
    </row>
    <row r="4027" spans="2:25" s="487" customFormat="1" x14ac:dyDescent="0.2">
      <c r="B4027" s="493"/>
      <c r="C4027" s="488"/>
      <c r="D4027" s="489"/>
      <c r="E4027" s="490"/>
      <c r="F4027" s="491"/>
      <c r="G4027" s="492"/>
      <c r="H4027" s="490"/>
      <c r="I4027" s="490"/>
      <c r="J4027" s="493"/>
      <c r="K4027" s="493"/>
      <c r="L4027" s="494"/>
      <c r="M4027" s="495"/>
      <c r="N4027" s="496"/>
      <c r="O4027" s="495"/>
      <c r="P4027" s="496"/>
      <c r="Q4027" s="496"/>
      <c r="R4027" s="496"/>
      <c r="S4027" s="496"/>
      <c r="T4027" s="496"/>
      <c r="U4027" s="496"/>
      <c r="V4027" s="496"/>
      <c r="W4027" s="496"/>
      <c r="X4027" s="496"/>
      <c r="Y4027" s="496"/>
    </row>
    <row r="4028" spans="2:25" s="487" customFormat="1" x14ac:dyDescent="0.2">
      <c r="B4028" s="493"/>
      <c r="C4028" s="488"/>
      <c r="D4028" s="489"/>
      <c r="E4028" s="490"/>
      <c r="F4028" s="491"/>
      <c r="G4028" s="492"/>
      <c r="H4028" s="490"/>
      <c r="I4028" s="490"/>
      <c r="J4028" s="493"/>
      <c r="K4028" s="493"/>
      <c r="L4028" s="494"/>
      <c r="M4028" s="495"/>
      <c r="N4028" s="496"/>
      <c r="O4028" s="495"/>
      <c r="P4028" s="496"/>
      <c r="Q4028" s="496"/>
      <c r="R4028" s="496"/>
      <c r="S4028" s="496"/>
      <c r="T4028" s="496"/>
      <c r="U4028" s="496"/>
      <c r="V4028" s="496"/>
      <c r="W4028" s="496"/>
      <c r="X4028" s="496"/>
      <c r="Y4028" s="496"/>
    </row>
    <row r="4029" spans="2:25" s="487" customFormat="1" x14ac:dyDescent="0.2">
      <c r="B4029" s="493"/>
      <c r="C4029" s="488"/>
      <c r="D4029" s="489"/>
      <c r="E4029" s="490"/>
      <c r="F4029" s="491"/>
      <c r="G4029" s="492"/>
      <c r="H4029" s="490"/>
      <c r="I4029" s="490"/>
      <c r="J4029" s="493"/>
      <c r="K4029" s="493"/>
      <c r="L4029" s="494"/>
      <c r="M4029" s="495"/>
      <c r="N4029" s="496"/>
      <c r="O4029" s="495"/>
      <c r="P4029" s="496"/>
      <c r="Q4029" s="496"/>
      <c r="R4029" s="496"/>
      <c r="S4029" s="496"/>
      <c r="T4029" s="496"/>
      <c r="U4029" s="496"/>
      <c r="V4029" s="496"/>
      <c r="W4029" s="496"/>
      <c r="X4029" s="496"/>
      <c r="Y4029" s="496"/>
    </row>
    <row r="4030" spans="2:25" s="487" customFormat="1" x14ac:dyDescent="0.2">
      <c r="B4030" s="493"/>
      <c r="C4030" s="488"/>
      <c r="D4030" s="489"/>
      <c r="E4030" s="490"/>
      <c r="F4030" s="491"/>
      <c r="G4030" s="492"/>
      <c r="H4030" s="490"/>
      <c r="I4030" s="490"/>
      <c r="J4030" s="493"/>
      <c r="K4030" s="493"/>
      <c r="L4030" s="494"/>
      <c r="M4030" s="495"/>
      <c r="N4030" s="496"/>
      <c r="O4030" s="495"/>
      <c r="P4030" s="496"/>
      <c r="Q4030" s="496"/>
      <c r="R4030" s="496"/>
      <c r="S4030" s="496"/>
      <c r="T4030" s="496"/>
      <c r="U4030" s="496"/>
      <c r="V4030" s="496"/>
      <c r="W4030" s="496"/>
      <c r="X4030" s="496"/>
      <c r="Y4030" s="496"/>
    </row>
    <row r="4031" spans="2:25" s="487" customFormat="1" x14ac:dyDescent="0.2">
      <c r="B4031" s="493"/>
      <c r="C4031" s="488"/>
      <c r="D4031" s="489"/>
      <c r="E4031" s="490"/>
      <c r="F4031" s="491"/>
      <c r="G4031" s="492"/>
      <c r="H4031" s="490"/>
      <c r="I4031" s="490"/>
      <c r="J4031" s="493"/>
      <c r="K4031" s="493"/>
      <c r="L4031" s="494"/>
      <c r="M4031" s="495"/>
      <c r="N4031" s="496"/>
      <c r="O4031" s="495"/>
      <c r="P4031" s="496"/>
      <c r="Q4031" s="496"/>
      <c r="R4031" s="496"/>
      <c r="S4031" s="496"/>
      <c r="T4031" s="496"/>
      <c r="U4031" s="496"/>
      <c r="V4031" s="496"/>
      <c r="W4031" s="496"/>
      <c r="X4031" s="496"/>
      <c r="Y4031" s="496"/>
    </row>
    <row r="4032" spans="2:25" s="487" customFormat="1" x14ac:dyDescent="0.2">
      <c r="B4032" s="493"/>
      <c r="C4032" s="488"/>
      <c r="D4032" s="489"/>
      <c r="E4032" s="490"/>
      <c r="F4032" s="491"/>
      <c r="G4032" s="492"/>
      <c r="H4032" s="490"/>
      <c r="I4032" s="490"/>
      <c r="J4032" s="493"/>
      <c r="K4032" s="493"/>
      <c r="L4032" s="494"/>
      <c r="M4032" s="495"/>
      <c r="N4032" s="496"/>
      <c r="O4032" s="495"/>
      <c r="P4032" s="496"/>
      <c r="Q4032" s="496"/>
      <c r="R4032" s="496"/>
      <c r="S4032" s="496"/>
      <c r="T4032" s="496"/>
      <c r="U4032" s="496"/>
      <c r="V4032" s="496"/>
      <c r="W4032" s="496"/>
      <c r="X4032" s="496"/>
      <c r="Y4032" s="496"/>
    </row>
    <row r="4033" spans="2:25" s="487" customFormat="1" x14ac:dyDescent="0.2">
      <c r="B4033" s="493"/>
      <c r="C4033" s="488"/>
      <c r="D4033" s="489"/>
      <c r="E4033" s="490"/>
      <c r="F4033" s="491"/>
      <c r="G4033" s="492"/>
      <c r="H4033" s="490"/>
      <c r="I4033" s="490"/>
      <c r="J4033" s="493"/>
      <c r="K4033" s="493"/>
      <c r="L4033" s="494"/>
      <c r="M4033" s="495"/>
      <c r="N4033" s="496"/>
      <c r="O4033" s="495"/>
      <c r="P4033" s="496"/>
      <c r="Q4033" s="496"/>
      <c r="R4033" s="496"/>
      <c r="S4033" s="496"/>
      <c r="T4033" s="496"/>
      <c r="U4033" s="496"/>
      <c r="V4033" s="496"/>
      <c r="W4033" s="496"/>
      <c r="X4033" s="496"/>
      <c r="Y4033" s="496"/>
    </row>
    <row r="4034" spans="2:25" s="487" customFormat="1" x14ac:dyDescent="0.2">
      <c r="B4034" s="493"/>
      <c r="C4034" s="488"/>
      <c r="D4034" s="489"/>
      <c r="E4034" s="490"/>
      <c r="F4034" s="491"/>
      <c r="G4034" s="492"/>
      <c r="H4034" s="490"/>
      <c r="I4034" s="490"/>
      <c r="J4034" s="493"/>
      <c r="K4034" s="493"/>
      <c r="L4034" s="494"/>
      <c r="M4034" s="495"/>
      <c r="N4034" s="496"/>
      <c r="O4034" s="495"/>
      <c r="P4034" s="496"/>
      <c r="Q4034" s="496"/>
      <c r="R4034" s="496"/>
      <c r="S4034" s="496"/>
      <c r="T4034" s="496"/>
      <c r="U4034" s="496"/>
      <c r="V4034" s="496"/>
      <c r="W4034" s="496"/>
      <c r="X4034" s="496"/>
      <c r="Y4034" s="496"/>
    </row>
    <row r="4035" spans="2:25" s="487" customFormat="1" x14ac:dyDescent="0.2">
      <c r="B4035" s="493"/>
      <c r="C4035" s="488"/>
      <c r="D4035" s="489"/>
      <c r="E4035" s="490"/>
      <c r="F4035" s="491"/>
      <c r="G4035" s="492"/>
      <c r="H4035" s="490"/>
      <c r="I4035" s="490"/>
      <c r="J4035" s="493"/>
      <c r="K4035" s="493"/>
      <c r="L4035" s="494"/>
      <c r="M4035" s="495"/>
      <c r="N4035" s="496"/>
      <c r="O4035" s="495"/>
      <c r="P4035" s="496"/>
      <c r="Q4035" s="496"/>
      <c r="R4035" s="496"/>
      <c r="S4035" s="496"/>
      <c r="T4035" s="496"/>
      <c r="U4035" s="496"/>
      <c r="V4035" s="496"/>
      <c r="W4035" s="496"/>
      <c r="X4035" s="496"/>
      <c r="Y4035" s="496"/>
    </row>
    <row r="4036" spans="2:25" s="487" customFormat="1" x14ac:dyDescent="0.2">
      <c r="B4036" s="493"/>
      <c r="C4036" s="488"/>
      <c r="D4036" s="489"/>
      <c r="E4036" s="490"/>
      <c r="F4036" s="491"/>
      <c r="G4036" s="492"/>
      <c r="H4036" s="490"/>
      <c r="I4036" s="490"/>
      <c r="J4036" s="493"/>
      <c r="K4036" s="493"/>
      <c r="L4036" s="494"/>
      <c r="M4036" s="495"/>
      <c r="N4036" s="496"/>
      <c r="O4036" s="495"/>
      <c r="P4036" s="496"/>
      <c r="Q4036" s="496"/>
      <c r="R4036" s="496"/>
      <c r="S4036" s="496"/>
      <c r="T4036" s="496"/>
      <c r="U4036" s="496"/>
      <c r="V4036" s="496"/>
      <c r="W4036" s="496"/>
      <c r="X4036" s="496"/>
      <c r="Y4036" s="496"/>
    </row>
    <row r="4037" spans="2:25" s="487" customFormat="1" x14ac:dyDescent="0.2">
      <c r="B4037" s="493"/>
      <c r="C4037" s="488"/>
      <c r="D4037" s="489"/>
      <c r="E4037" s="490"/>
      <c r="F4037" s="491"/>
      <c r="G4037" s="492"/>
      <c r="H4037" s="490"/>
      <c r="I4037" s="490"/>
      <c r="J4037" s="493"/>
      <c r="K4037" s="493"/>
      <c r="L4037" s="494"/>
      <c r="M4037" s="495"/>
      <c r="N4037" s="496"/>
      <c r="O4037" s="495"/>
      <c r="P4037" s="496"/>
      <c r="Q4037" s="496"/>
      <c r="R4037" s="496"/>
      <c r="S4037" s="496"/>
      <c r="T4037" s="496"/>
      <c r="U4037" s="496"/>
      <c r="V4037" s="496"/>
      <c r="W4037" s="496"/>
      <c r="X4037" s="496"/>
      <c r="Y4037" s="496"/>
    </row>
    <row r="4038" spans="2:25" s="487" customFormat="1" x14ac:dyDescent="0.2">
      <c r="B4038" s="493"/>
      <c r="C4038" s="488"/>
      <c r="D4038" s="489"/>
      <c r="E4038" s="490"/>
      <c r="F4038" s="491"/>
      <c r="G4038" s="492"/>
      <c r="H4038" s="490"/>
      <c r="I4038" s="490"/>
      <c r="J4038" s="493"/>
      <c r="K4038" s="493"/>
      <c r="L4038" s="494"/>
      <c r="M4038" s="495"/>
      <c r="N4038" s="496"/>
      <c r="O4038" s="495"/>
      <c r="P4038" s="496"/>
      <c r="Q4038" s="496"/>
      <c r="R4038" s="496"/>
      <c r="S4038" s="496"/>
      <c r="T4038" s="496"/>
      <c r="U4038" s="496"/>
      <c r="V4038" s="496"/>
      <c r="W4038" s="496"/>
      <c r="X4038" s="496"/>
      <c r="Y4038" s="496"/>
    </row>
    <row r="4039" spans="2:25" s="487" customFormat="1" x14ac:dyDescent="0.2">
      <c r="B4039" s="493"/>
      <c r="C4039" s="488"/>
      <c r="D4039" s="489"/>
      <c r="E4039" s="490"/>
      <c r="F4039" s="491"/>
      <c r="G4039" s="492"/>
      <c r="H4039" s="490"/>
      <c r="I4039" s="490"/>
      <c r="J4039" s="493"/>
      <c r="K4039" s="493"/>
      <c r="L4039" s="494"/>
      <c r="M4039" s="495"/>
      <c r="N4039" s="496"/>
      <c r="O4039" s="495"/>
      <c r="P4039" s="496"/>
      <c r="Q4039" s="496"/>
      <c r="R4039" s="496"/>
      <c r="S4039" s="496"/>
      <c r="T4039" s="496"/>
      <c r="U4039" s="496"/>
      <c r="V4039" s="496"/>
      <c r="W4039" s="496"/>
      <c r="X4039" s="496"/>
      <c r="Y4039" s="496"/>
    </row>
    <row r="4040" spans="2:25" s="487" customFormat="1" x14ac:dyDescent="0.2">
      <c r="B4040" s="493"/>
      <c r="C4040" s="488"/>
      <c r="D4040" s="489"/>
      <c r="E4040" s="490"/>
      <c r="F4040" s="491"/>
      <c r="G4040" s="492"/>
      <c r="H4040" s="490"/>
      <c r="I4040" s="490"/>
      <c r="J4040" s="493"/>
      <c r="K4040" s="493"/>
      <c r="L4040" s="494"/>
      <c r="M4040" s="495"/>
      <c r="N4040" s="496"/>
      <c r="O4040" s="495"/>
      <c r="P4040" s="496"/>
      <c r="Q4040" s="496"/>
      <c r="R4040" s="496"/>
      <c r="S4040" s="496"/>
      <c r="T4040" s="496"/>
      <c r="U4040" s="496"/>
      <c r="V4040" s="496"/>
      <c r="W4040" s="496"/>
      <c r="X4040" s="496"/>
      <c r="Y4040" s="496"/>
    </row>
    <row r="4041" spans="2:25" s="487" customFormat="1" x14ac:dyDescent="0.2">
      <c r="B4041" s="493"/>
      <c r="C4041" s="488"/>
      <c r="D4041" s="489"/>
      <c r="E4041" s="490"/>
      <c r="F4041" s="491"/>
      <c r="G4041" s="492"/>
      <c r="H4041" s="490"/>
      <c r="I4041" s="490"/>
      <c r="J4041" s="493"/>
      <c r="K4041" s="493"/>
      <c r="L4041" s="494"/>
      <c r="M4041" s="495"/>
      <c r="N4041" s="496"/>
      <c r="O4041" s="495"/>
      <c r="P4041" s="496"/>
      <c r="Q4041" s="496"/>
      <c r="R4041" s="496"/>
      <c r="S4041" s="496"/>
      <c r="T4041" s="496"/>
      <c r="U4041" s="496"/>
      <c r="V4041" s="496"/>
      <c r="W4041" s="496"/>
      <c r="X4041" s="496"/>
      <c r="Y4041" s="496"/>
    </row>
    <row r="4042" spans="2:25" s="487" customFormat="1" x14ac:dyDescent="0.2">
      <c r="B4042" s="493"/>
      <c r="C4042" s="488"/>
      <c r="D4042" s="489"/>
      <c r="E4042" s="490"/>
      <c r="F4042" s="491"/>
      <c r="G4042" s="492"/>
      <c r="H4042" s="490"/>
      <c r="I4042" s="490"/>
      <c r="J4042" s="493"/>
      <c r="K4042" s="493"/>
      <c r="L4042" s="494"/>
      <c r="M4042" s="495"/>
      <c r="N4042" s="496"/>
      <c r="O4042" s="495"/>
      <c r="P4042" s="496"/>
      <c r="Q4042" s="496"/>
      <c r="R4042" s="496"/>
      <c r="S4042" s="496"/>
      <c r="T4042" s="496"/>
      <c r="U4042" s="496"/>
      <c r="V4042" s="496"/>
      <c r="W4042" s="496"/>
      <c r="X4042" s="496"/>
      <c r="Y4042" s="496"/>
    </row>
    <row r="4043" spans="2:25" s="487" customFormat="1" x14ac:dyDescent="0.2">
      <c r="B4043" s="493"/>
      <c r="C4043" s="488"/>
      <c r="D4043" s="489"/>
      <c r="E4043" s="490"/>
      <c r="F4043" s="491"/>
      <c r="G4043" s="492"/>
      <c r="H4043" s="490"/>
      <c r="I4043" s="490"/>
      <c r="J4043" s="493"/>
      <c r="K4043" s="493"/>
      <c r="L4043" s="494"/>
      <c r="M4043" s="495"/>
      <c r="N4043" s="496"/>
      <c r="O4043" s="495"/>
      <c r="P4043" s="496"/>
      <c r="Q4043" s="496"/>
      <c r="R4043" s="496"/>
      <c r="S4043" s="496"/>
      <c r="T4043" s="496"/>
      <c r="U4043" s="496"/>
      <c r="V4043" s="496"/>
      <c r="W4043" s="496"/>
      <c r="X4043" s="496"/>
      <c r="Y4043" s="496"/>
    </row>
    <row r="4044" spans="2:25" s="487" customFormat="1" x14ac:dyDescent="0.2">
      <c r="B4044" s="493"/>
      <c r="C4044" s="488"/>
      <c r="D4044" s="489"/>
      <c r="E4044" s="490"/>
      <c r="F4044" s="491"/>
      <c r="G4044" s="492"/>
      <c r="H4044" s="490"/>
      <c r="I4044" s="490"/>
      <c r="J4044" s="493"/>
      <c r="K4044" s="493"/>
      <c r="L4044" s="494"/>
      <c r="M4044" s="495"/>
      <c r="N4044" s="496"/>
      <c r="O4044" s="495"/>
      <c r="P4044" s="496"/>
      <c r="Q4044" s="496"/>
      <c r="R4044" s="496"/>
      <c r="S4044" s="496"/>
      <c r="T4044" s="496"/>
      <c r="U4044" s="496"/>
      <c r="V4044" s="496"/>
      <c r="W4044" s="496"/>
      <c r="X4044" s="496"/>
      <c r="Y4044" s="496"/>
    </row>
    <row r="4045" spans="2:25" s="487" customFormat="1" x14ac:dyDescent="0.2">
      <c r="B4045" s="493"/>
      <c r="C4045" s="488"/>
      <c r="D4045" s="489"/>
      <c r="E4045" s="490"/>
      <c r="F4045" s="491"/>
      <c r="G4045" s="492"/>
      <c r="H4045" s="490"/>
      <c r="I4045" s="490"/>
      <c r="J4045" s="493"/>
      <c r="K4045" s="493"/>
      <c r="L4045" s="494"/>
      <c r="M4045" s="495"/>
      <c r="N4045" s="496"/>
      <c r="O4045" s="495"/>
      <c r="P4045" s="496"/>
      <c r="Q4045" s="496"/>
      <c r="R4045" s="496"/>
      <c r="S4045" s="496"/>
      <c r="T4045" s="496"/>
      <c r="U4045" s="496"/>
      <c r="V4045" s="496"/>
      <c r="W4045" s="496"/>
      <c r="X4045" s="496"/>
      <c r="Y4045" s="496"/>
    </row>
    <row r="4046" spans="2:25" s="487" customFormat="1" x14ac:dyDescent="0.2">
      <c r="B4046" s="493"/>
      <c r="C4046" s="488"/>
      <c r="D4046" s="489"/>
      <c r="E4046" s="490"/>
      <c r="F4046" s="491"/>
      <c r="G4046" s="492"/>
      <c r="H4046" s="490"/>
      <c r="I4046" s="490"/>
      <c r="J4046" s="493"/>
      <c r="K4046" s="493"/>
      <c r="L4046" s="494"/>
      <c r="M4046" s="495"/>
      <c r="N4046" s="496"/>
      <c r="O4046" s="495"/>
      <c r="P4046" s="496"/>
      <c r="Q4046" s="496"/>
      <c r="R4046" s="496"/>
      <c r="S4046" s="496"/>
      <c r="T4046" s="496"/>
      <c r="U4046" s="496"/>
      <c r="V4046" s="496"/>
      <c r="W4046" s="496"/>
      <c r="X4046" s="496"/>
      <c r="Y4046" s="496"/>
    </row>
    <row r="4047" spans="2:25" s="487" customFormat="1" x14ac:dyDescent="0.2">
      <c r="B4047" s="493"/>
      <c r="C4047" s="488"/>
      <c r="D4047" s="489"/>
      <c r="E4047" s="490"/>
      <c r="F4047" s="491"/>
      <c r="G4047" s="492"/>
      <c r="H4047" s="490"/>
      <c r="I4047" s="490"/>
      <c r="J4047" s="493"/>
      <c r="K4047" s="493"/>
      <c r="L4047" s="494"/>
      <c r="M4047" s="495"/>
      <c r="N4047" s="496"/>
      <c r="O4047" s="495"/>
      <c r="P4047" s="496"/>
      <c r="Q4047" s="496"/>
      <c r="R4047" s="496"/>
      <c r="S4047" s="496"/>
      <c r="T4047" s="496"/>
      <c r="U4047" s="496"/>
      <c r="V4047" s="496"/>
      <c r="W4047" s="496"/>
      <c r="X4047" s="496"/>
      <c r="Y4047" s="496"/>
    </row>
    <row r="4048" spans="2:25" s="487" customFormat="1" x14ac:dyDescent="0.2">
      <c r="B4048" s="493"/>
      <c r="C4048" s="488"/>
      <c r="D4048" s="489"/>
      <c r="E4048" s="490"/>
      <c r="F4048" s="491"/>
      <c r="G4048" s="492"/>
      <c r="H4048" s="490"/>
      <c r="I4048" s="490"/>
      <c r="J4048" s="493"/>
      <c r="K4048" s="493"/>
      <c r="L4048" s="494"/>
      <c r="M4048" s="495"/>
      <c r="N4048" s="496"/>
      <c r="O4048" s="495"/>
      <c r="P4048" s="496"/>
      <c r="Q4048" s="496"/>
      <c r="R4048" s="496"/>
      <c r="S4048" s="496"/>
      <c r="T4048" s="496"/>
      <c r="U4048" s="496"/>
      <c r="V4048" s="496"/>
      <c r="W4048" s="496"/>
      <c r="X4048" s="496"/>
      <c r="Y4048" s="496"/>
    </row>
    <row r="4049" spans="2:25" s="487" customFormat="1" x14ac:dyDescent="0.2">
      <c r="B4049" s="493"/>
      <c r="C4049" s="488"/>
      <c r="D4049" s="489"/>
      <c r="E4049" s="490"/>
      <c r="F4049" s="491"/>
      <c r="G4049" s="492"/>
      <c r="H4049" s="490"/>
      <c r="I4049" s="490"/>
      <c r="J4049" s="493"/>
      <c r="K4049" s="493"/>
      <c r="L4049" s="494"/>
      <c r="M4049" s="495"/>
      <c r="N4049" s="496"/>
      <c r="O4049" s="495"/>
      <c r="P4049" s="496"/>
      <c r="Q4049" s="496"/>
      <c r="R4049" s="496"/>
      <c r="S4049" s="496"/>
      <c r="T4049" s="496"/>
      <c r="U4049" s="496"/>
      <c r="V4049" s="496"/>
      <c r="W4049" s="496"/>
      <c r="X4049" s="496"/>
      <c r="Y4049" s="496"/>
    </row>
    <row r="4050" spans="2:25" s="487" customFormat="1" x14ac:dyDescent="0.2">
      <c r="B4050" s="493"/>
      <c r="C4050" s="488"/>
      <c r="D4050" s="489"/>
      <c r="E4050" s="490"/>
      <c r="F4050" s="491"/>
      <c r="G4050" s="492"/>
      <c r="H4050" s="490"/>
      <c r="I4050" s="490"/>
      <c r="J4050" s="493"/>
      <c r="K4050" s="493"/>
      <c r="L4050" s="494"/>
      <c r="M4050" s="495"/>
      <c r="N4050" s="496"/>
      <c r="O4050" s="495"/>
      <c r="P4050" s="496"/>
      <c r="Q4050" s="496"/>
      <c r="R4050" s="496"/>
      <c r="S4050" s="496"/>
      <c r="T4050" s="496"/>
      <c r="U4050" s="496"/>
      <c r="V4050" s="496"/>
      <c r="W4050" s="496"/>
      <c r="X4050" s="496"/>
      <c r="Y4050" s="496"/>
    </row>
    <row r="4051" spans="2:25" s="487" customFormat="1" x14ac:dyDescent="0.2">
      <c r="B4051" s="493"/>
      <c r="C4051" s="488"/>
      <c r="D4051" s="489"/>
      <c r="E4051" s="490"/>
      <c r="F4051" s="491"/>
      <c r="G4051" s="492"/>
      <c r="H4051" s="490"/>
      <c r="I4051" s="490"/>
      <c r="J4051" s="493"/>
      <c r="K4051" s="493"/>
      <c r="L4051" s="494"/>
      <c r="M4051" s="495"/>
      <c r="N4051" s="496"/>
      <c r="O4051" s="495"/>
      <c r="P4051" s="496"/>
      <c r="Q4051" s="496"/>
      <c r="R4051" s="496"/>
      <c r="S4051" s="496"/>
      <c r="T4051" s="496"/>
      <c r="U4051" s="496"/>
      <c r="V4051" s="496"/>
      <c r="W4051" s="496"/>
      <c r="X4051" s="496"/>
      <c r="Y4051" s="496"/>
    </row>
    <row r="4052" spans="2:25" s="487" customFormat="1" x14ac:dyDescent="0.2">
      <c r="B4052" s="493"/>
      <c r="C4052" s="488"/>
      <c r="D4052" s="489"/>
      <c r="E4052" s="490"/>
      <c r="F4052" s="491"/>
      <c r="G4052" s="492"/>
      <c r="H4052" s="490"/>
      <c r="I4052" s="490"/>
      <c r="J4052" s="493"/>
      <c r="K4052" s="493"/>
      <c r="L4052" s="494"/>
      <c r="M4052" s="495"/>
      <c r="N4052" s="496"/>
      <c r="O4052" s="495"/>
      <c r="P4052" s="496"/>
      <c r="Q4052" s="496"/>
      <c r="R4052" s="496"/>
      <c r="S4052" s="496"/>
      <c r="T4052" s="496"/>
      <c r="U4052" s="496"/>
      <c r="V4052" s="496"/>
      <c r="W4052" s="496"/>
      <c r="X4052" s="496"/>
      <c r="Y4052" s="496"/>
    </row>
    <row r="4053" spans="2:25" s="487" customFormat="1" x14ac:dyDescent="0.2">
      <c r="B4053" s="493"/>
      <c r="C4053" s="488"/>
      <c r="D4053" s="489"/>
      <c r="E4053" s="490"/>
      <c r="F4053" s="491"/>
      <c r="G4053" s="492"/>
      <c r="H4053" s="490"/>
      <c r="I4053" s="490"/>
      <c r="J4053" s="493"/>
      <c r="K4053" s="493"/>
      <c r="L4053" s="494"/>
      <c r="M4053" s="495"/>
      <c r="N4053" s="496"/>
      <c r="O4053" s="495"/>
      <c r="P4053" s="496"/>
      <c r="Q4053" s="496"/>
      <c r="R4053" s="496"/>
      <c r="S4053" s="496"/>
      <c r="T4053" s="496"/>
      <c r="U4053" s="496"/>
      <c r="V4053" s="496"/>
      <c r="W4053" s="496"/>
      <c r="X4053" s="496"/>
      <c r="Y4053" s="496"/>
    </row>
    <row r="4054" spans="2:25" s="487" customFormat="1" x14ac:dyDescent="0.2">
      <c r="B4054" s="493"/>
      <c r="C4054" s="488"/>
      <c r="D4054" s="489"/>
      <c r="E4054" s="490"/>
      <c r="F4054" s="491"/>
      <c r="G4054" s="492"/>
      <c r="H4054" s="490"/>
      <c r="I4054" s="490"/>
      <c r="J4054" s="493"/>
      <c r="K4054" s="493"/>
      <c r="L4054" s="494"/>
      <c r="M4054" s="495"/>
      <c r="N4054" s="496"/>
      <c r="O4054" s="495"/>
      <c r="P4054" s="496"/>
      <c r="Q4054" s="496"/>
      <c r="R4054" s="496"/>
      <c r="S4054" s="496"/>
      <c r="T4054" s="496"/>
      <c r="U4054" s="496"/>
      <c r="V4054" s="496"/>
      <c r="W4054" s="496"/>
      <c r="X4054" s="496"/>
      <c r="Y4054" s="496"/>
    </row>
    <row r="4055" spans="2:25" s="487" customFormat="1" x14ac:dyDescent="0.2">
      <c r="B4055" s="493"/>
      <c r="C4055" s="488"/>
      <c r="D4055" s="489"/>
      <c r="E4055" s="490"/>
      <c r="F4055" s="491"/>
      <c r="G4055" s="492"/>
      <c r="H4055" s="490"/>
      <c r="I4055" s="490"/>
      <c r="J4055" s="493"/>
      <c r="K4055" s="493"/>
      <c r="L4055" s="494"/>
      <c r="M4055" s="495"/>
      <c r="N4055" s="496"/>
      <c r="O4055" s="495"/>
      <c r="P4055" s="496"/>
      <c r="Q4055" s="496"/>
      <c r="R4055" s="496"/>
      <c r="S4055" s="496"/>
      <c r="T4055" s="496"/>
      <c r="U4055" s="496"/>
      <c r="V4055" s="496"/>
      <c r="W4055" s="496"/>
      <c r="X4055" s="496"/>
      <c r="Y4055" s="496"/>
    </row>
    <row r="4056" spans="2:25" s="487" customFormat="1" x14ac:dyDescent="0.2">
      <c r="B4056" s="493"/>
      <c r="C4056" s="488"/>
      <c r="D4056" s="489"/>
      <c r="E4056" s="490"/>
      <c r="F4056" s="491"/>
      <c r="G4056" s="492"/>
      <c r="H4056" s="490"/>
      <c r="I4056" s="490"/>
      <c r="J4056" s="493"/>
      <c r="K4056" s="493"/>
      <c r="L4056" s="494"/>
      <c r="M4056" s="495"/>
      <c r="N4056" s="496"/>
      <c r="O4056" s="495"/>
      <c r="P4056" s="496"/>
      <c r="Q4056" s="496"/>
      <c r="R4056" s="496"/>
      <c r="S4056" s="496"/>
      <c r="T4056" s="496"/>
      <c r="U4056" s="496"/>
      <c r="V4056" s="496"/>
      <c r="W4056" s="496"/>
      <c r="X4056" s="496"/>
      <c r="Y4056" s="496"/>
    </row>
    <row r="4057" spans="2:25" s="487" customFormat="1" x14ac:dyDescent="0.2">
      <c r="B4057" s="493"/>
      <c r="C4057" s="488"/>
      <c r="D4057" s="489"/>
      <c r="E4057" s="490"/>
      <c r="F4057" s="491"/>
      <c r="G4057" s="492"/>
      <c r="H4057" s="490"/>
      <c r="I4057" s="490"/>
      <c r="J4057" s="493"/>
      <c r="K4057" s="493"/>
      <c r="L4057" s="494"/>
      <c r="M4057" s="495"/>
      <c r="N4057" s="496"/>
      <c r="O4057" s="495"/>
      <c r="P4057" s="496"/>
      <c r="Q4057" s="496"/>
      <c r="R4057" s="496"/>
      <c r="S4057" s="496"/>
      <c r="T4057" s="496"/>
      <c r="U4057" s="496"/>
      <c r="V4057" s="496"/>
      <c r="W4057" s="496"/>
      <c r="X4057" s="496"/>
      <c r="Y4057" s="496"/>
    </row>
    <row r="4058" spans="2:25" s="487" customFormat="1" x14ac:dyDescent="0.2">
      <c r="B4058" s="493"/>
      <c r="C4058" s="488"/>
      <c r="D4058" s="489"/>
      <c r="E4058" s="490"/>
      <c r="F4058" s="491"/>
      <c r="G4058" s="492"/>
      <c r="H4058" s="490"/>
      <c r="I4058" s="490"/>
      <c r="J4058" s="493"/>
      <c r="K4058" s="493"/>
      <c r="L4058" s="494"/>
      <c r="M4058" s="495"/>
      <c r="N4058" s="496"/>
      <c r="O4058" s="495"/>
      <c r="P4058" s="496"/>
      <c r="Q4058" s="496"/>
      <c r="R4058" s="496"/>
      <c r="S4058" s="496"/>
      <c r="T4058" s="496"/>
      <c r="U4058" s="496"/>
      <c r="V4058" s="496"/>
      <c r="W4058" s="496"/>
      <c r="X4058" s="496"/>
      <c r="Y4058" s="496"/>
    </row>
    <row r="4059" spans="2:25" s="487" customFormat="1" x14ac:dyDescent="0.2">
      <c r="B4059" s="493"/>
      <c r="C4059" s="488"/>
      <c r="D4059" s="489"/>
      <c r="E4059" s="490"/>
      <c r="F4059" s="491"/>
      <c r="G4059" s="492"/>
      <c r="H4059" s="490"/>
      <c r="I4059" s="490"/>
      <c r="J4059" s="493"/>
      <c r="K4059" s="493"/>
      <c r="L4059" s="494"/>
      <c r="M4059" s="495"/>
      <c r="N4059" s="496"/>
      <c r="O4059" s="495"/>
      <c r="P4059" s="496"/>
      <c r="Q4059" s="496"/>
      <c r="R4059" s="496"/>
      <c r="S4059" s="496"/>
      <c r="T4059" s="496"/>
      <c r="U4059" s="496"/>
      <c r="V4059" s="496"/>
      <c r="W4059" s="496"/>
      <c r="X4059" s="496"/>
      <c r="Y4059" s="496"/>
    </row>
    <row r="4060" spans="2:25" s="487" customFormat="1" x14ac:dyDescent="0.2">
      <c r="B4060" s="493"/>
      <c r="C4060" s="488"/>
      <c r="D4060" s="489"/>
      <c r="E4060" s="490"/>
      <c r="F4060" s="491"/>
      <c r="G4060" s="492"/>
      <c r="H4060" s="490"/>
      <c r="I4060" s="490"/>
      <c r="J4060" s="493"/>
      <c r="K4060" s="493"/>
      <c r="L4060" s="494"/>
      <c r="M4060" s="495"/>
      <c r="N4060" s="496"/>
      <c r="O4060" s="495"/>
      <c r="P4060" s="496"/>
      <c r="Q4060" s="496"/>
      <c r="R4060" s="496"/>
      <c r="S4060" s="496"/>
      <c r="T4060" s="496"/>
      <c r="U4060" s="496"/>
      <c r="V4060" s="496"/>
      <c r="W4060" s="496"/>
      <c r="X4060" s="496"/>
      <c r="Y4060" s="496"/>
    </row>
    <row r="4061" spans="2:25" s="487" customFormat="1" x14ac:dyDescent="0.2">
      <c r="B4061" s="493"/>
      <c r="C4061" s="488"/>
      <c r="D4061" s="489"/>
      <c r="E4061" s="490"/>
      <c r="F4061" s="491"/>
      <c r="G4061" s="492"/>
      <c r="H4061" s="490"/>
      <c r="I4061" s="490"/>
      <c r="J4061" s="493"/>
      <c r="K4061" s="493"/>
      <c r="L4061" s="494"/>
      <c r="M4061" s="495"/>
      <c r="N4061" s="496"/>
      <c r="O4061" s="495"/>
      <c r="P4061" s="496"/>
      <c r="Q4061" s="496"/>
      <c r="R4061" s="496"/>
      <c r="S4061" s="496"/>
      <c r="T4061" s="496"/>
      <c r="U4061" s="496"/>
      <c r="V4061" s="496"/>
      <c r="W4061" s="496"/>
      <c r="X4061" s="496"/>
      <c r="Y4061" s="496"/>
    </row>
    <row r="4062" spans="2:25" s="487" customFormat="1" x14ac:dyDescent="0.2">
      <c r="B4062" s="493"/>
      <c r="C4062" s="488"/>
      <c r="D4062" s="489"/>
      <c r="E4062" s="490"/>
      <c r="F4062" s="491"/>
      <c r="G4062" s="492"/>
      <c r="H4062" s="490"/>
      <c r="I4062" s="490"/>
      <c r="J4062" s="493"/>
      <c r="K4062" s="493"/>
      <c r="L4062" s="494"/>
      <c r="M4062" s="495"/>
      <c r="N4062" s="496"/>
      <c r="O4062" s="495"/>
      <c r="P4062" s="496"/>
      <c r="Q4062" s="496"/>
      <c r="R4062" s="496"/>
      <c r="S4062" s="496"/>
      <c r="T4062" s="496"/>
      <c r="U4062" s="496"/>
      <c r="V4062" s="496"/>
      <c r="W4062" s="496"/>
      <c r="X4062" s="496"/>
      <c r="Y4062" s="496"/>
    </row>
    <row r="4063" spans="2:25" s="487" customFormat="1" x14ac:dyDescent="0.2">
      <c r="B4063" s="493"/>
      <c r="C4063" s="488"/>
      <c r="D4063" s="489"/>
      <c r="E4063" s="490"/>
      <c r="F4063" s="491"/>
      <c r="G4063" s="492"/>
      <c r="H4063" s="490"/>
      <c r="I4063" s="490"/>
      <c r="J4063" s="493"/>
      <c r="K4063" s="493"/>
      <c r="L4063" s="494"/>
      <c r="M4063" s="495"/>
      <c r="N4063" s="496"/>
      <c r="O4063" s="495"/>
      <c r="P4063" s="496"/>
      <c r="Q4063" s="496"/>
      <c r="R4063" s="496"/>
      <c r="S4063" s="496"/>
      <c r="T4063" s="496"/>
      <c r="U4063" s="496"/>
      <c r="V4063" s="496"/>
      <c r="W4063" s="496"/>
      <c r="X4063" s="496"/>
      <c r="Y4063" s="496"/>
    </row>
    <row r="4064" spans="2:25" s="487" customFormat="1" x14ac:dyDescent="0.2">
      <c r="B4064" s="493"/>
      <c r="C4064" s="488"/>
      <c r="D4064" s="489"/>
      <c r="E4064" s="490"/>
      <c r="F4064" s="491"/>
      <c r="G4064" s="492"/>
      <c r="H4064" s="490"/>
      <c r="I4064" s="490"/>
      <c r="J4064" s="493"/>
      <c r="K4064" s="493"/>
      <c r="L4064" s="494"/>
      <c r="M4064" s="495"/>
      <c r="N4064" s="496"/>
      <c r="O4064" s="495"/>
      <c r="P4064" s="496"/>
      <c r="Q4064" s="496"/>
      <c r="R4064" s="496"/>
      <c r="S4064" s="496"/>
      <c r="T4064" s="496"/>
      <c r="U4064" s="496"/>
      <c r="V4064" s="496"/>
      <c r="W4064" s="496"/>
      <c r="X4064" s="496"/>
      <c r="Y4064" s="496"/>
    </row>
    <row r="4065" spans="2:25" s="487" customFormat="1" x14ac:dyDescent="0.2">
      <c r="B4065" s="493"/>
      <c r="C4065" s="488"/>
      <c r="D4065" s="489"/>
      <c r="E4065" s="490"/>
      <c r="F4065" s="491"/>
      <c r="G4065" s="492"/>
      <c r="H4065" s="490"/>
      <c r="I4065" s="490"/>
      <c r="J4065" s="493"/>
      <c r="K4065" s="493"/>
      <c r="L4065" s="494"/>
      <c r="M4065" s="495"/>
      <c r="N4065" s="496"/>
      <c r="O4065" s="495"/>
      <c r="P4065" s="496"/>
      <c r="Q4065" s="496"/>
      <c r="R4065" s="496"/>
      <c r="S4065" s="496"/>
      <c r="T4065" s="496"/>
      <c r="U4065" s="496"/>
      <c r="V4065" s="496"/>
      <c r="W4065" s="496"/>
      <c r="X4065" s="496"/>
      <c r="Y4065" s="496"/>
    </row>
    <row r="4066" spans="2:25" s="487" customFormat="1" x14ac:dyDescent="0.2">
      <c r="B4066" s="493"/>
      <c r="C4066" s="488"/>
      <c r="D4066" s="489"/>
      <c r="E4066" s="490"/>
      <c r="F4066" s="491"/>
      <c r="G4066" s="492"/>
      <c r="H4066" s="490"/>
      <c r="I4066" s="490"/>
      <c r="J4066" s="493"/>
      <c r="K4066" s="493"/>
      <c r="L4066" s="494"/>
      <c r="M4066" s="495"/>
      <c r="N4066" s="496"/>
      <c r="O4066" s="495"/>
      <c r="P4066" s="496"/>
      <c r="Q4066" s="496"/>
      <c r="R4066" s="496"/>
      <c r="S4066" s="496"/>
      <c r="T4066" s="496"/>
      <c r="U4066" s="496"/>
      <c r="V4066" s="496"/>
      <c r="W4066" s="496"/>
      <c r="X4066" s="496"/>
      <c r="Y4066" s="496"/>
    </row>
    <row r="4067" spans="2:25" s="487" customFormat="1" x14ac:dyDescent="0.2">
      <c r="B4067" s="493"/>
      <c r="C4067" s="488"/>
      <c r="D4067" s="489"/>
      <c r="E4067" s="490"/>
      <c r="F4067" s="491"/>
      <c r="G4067" s="492"/>
      <c r="H4067" s="490"/>
      <c r="I4067" s="490"/>
      <c r="J4067" s="493"/>
      <c r="K4067" s="493"/>
      <c r="L4067" s="494"/>
      <c r="M4067" s="495"/>
      <c r="N4067" s="496"/>
      <c r="O4067" s="495"/>
      <c r="P4067" s="496"/>
      <c r="Q4067" s="496"/>
      <c r="R4067" s="496"/>
      <c r="S4067" s="496"/>
      <c r="T4067" s="496"/>
      <c r="U4067" s="496"/>
      <c r="V4067" s="496"/>
      <c r="W4067" s="496"/>
      <c r="X4067" s="496"/>
      <c r="Y4067" s="496"/>
    </row>
    <row r="4068" spans="2:25" s="487" customFormat="1" x14ac:dyDescent="0.2">
      <c r="B4068" s="493"/>
      <c r="C4068" s="488"/>
      <c r="D4068" s="489"/>
      <c r="E4068" s="490"/>
      <c r="F4068" s="491"/>
      <c r="G4068" s="492"/>
      <c r="H4068" s="490"/>
      <c r="I4068" s="490"/>
      <c r="J4068" s="493"/>
      <c r="K4068" s="493"/>
      <c r="L4068" s="494"/>
      <c r="M4068" s="495"/>
      <c r="N4068" s="496"/>
      <c r="O4068" s="495"/>
      <c r="P4068" s="496"/>
      <c r="Q4068" s="496"/>
      <c r="R4068" s="496"/>
      <c r="S4068" s="496"/>
      <c r="T4068" s="496"/>
      <c r="U4068" s="496"/>
      <c r="V4068" s="496"/>
      <c r="W4068" s="496"/>
      <c r="X4068" s="496"/>
      <c r="Y4068" s="496"/>
    </row>
    <row r="4069" spans="2:25" s="487" customFormat="1" x14ac:dyDescent="0.2">
      <c r="B4069" s="493"/>
      <c r="C4069" s="488"/>
      <c r="D4069" s="489"/>
      <c r="E4069" s="490"/>
      <c r="F4069" s="491"/>
      <c r="G4069" s="492"/>
      <c r="H4069" s="490"/>
      <c r="I4069" s="490"/>
      <c r="J4069" s="493"/>
      <c r="K4069" s="493"/>
      <c r="L4069" s="494"/>
      <c r="M4069" s="495"/>
      <c r="N4069" s="496"/>
      <c r="O4069" s="495"/>
      <c r="P4069" s="496"/>
      <c r="Q4069" s="496"/>
      <c r="R4069" s="496"/>
      <c r="S4069" s="496"/>
      <c r="T4069" s="496"/>
      <c r="U4069" s="496"/>
      <c r="V4069" s="496"/>
      <c r="W4069" s="496"/>
      <c r="X4069" s="496"/>
      <c r="Y4069" s="496"/>
    </row>
    <row r="4070" spans="2:25" s="487" customFormat="1" x14ac:dyDescent="0.2">
      <c r="B4070" s="493"/>
      <c r="C4070" s="488"/>
      <c r="D4070" s="489"/>
      <c r="E4070" s="490"/>
      <c r="F4070" s="491"/>
      <c r="G4070" s="492"/>
      <c r="H4070" s="490"/>
      <c r="I4070" s="490"/>
      <c r="J4070" s="493"/>
      <c r="K4070" s="493"/>
      <c r="L4070" s="494"/>
      <c r="M4070" s="495"/>
      <c r="N4070" s="496"/>
      <c r="O4070" s="495"/>
      <c r="P4070" s="496"/>
      <c r="Q4070" s="496"/>
      <c r="R4070" s="496"/>
      <c r="S4070" s="496"/>
      <c r="T4070" s="496"/>
      <c r="U4070" s="496"/>
      <c r="V4070" s="496"/>
      <c r="W4070" s="496"/>
      <c r="X4070" s="496"/>
      <c r="Y4070" s="496"/>
    </row>
    <row r="4071" spans="2:25" s="487" customFormat="1" x14ac:dyDescent="0.2">
      <c r="B4071" s="493"/>
      <c r="C4071" s="488"/>
      <c r="D4071" s="489"/>
      <c r="E4071" s="490"/>
      <c r="F4071" s="491"/>
      <c r="G4071" s="492"/>
      <c r="H4071" s="490"/>
      <c r="I4071" s="490"/>
      <c r="J4071" s="493"/>
      <c r="K4071" s="493"/>
      <c r="L4071" s="494"/>
      <c r="M4071" s="495"/>
      <c r="N4071" s="496"/>
      <c r="O4071" s="495"/>
      <c r="P4071" s="496"/>
      <c r="Q4071" s="496"/>
      <c r="R4071" s="496"/>
      <c r="S4071" s="496"/>
      <c r="T4071" s="496"/>
      <c r="U4071" s="496"/>
      <c r="V4071" s="496"/>
      <c r="W4071" s="496"/>
      <c r="X4071" s="496"/>
      <c r="Y4071" s="496"/>
    </row>
    <row r="4072" spans="2:25" s="487" customFormat="1" x14ac:dyDescent="0.2">
      <c r="B4072" s="493"/>
      <c r="C4072" s="488"/>
      <c r="D4072" s="489"/>
      <c r="E4072" s="490"/>
      <c r="F4072" s="491"/>
      <c r="G4072" s="492"/>
      <c r="H4072" s="490"/>
      <c r="I4072" s="490"/>
      <c r="J4072" s="493"/>
      <c r="K4072" s="493"/>
      <c r="L4072" s="494"/>
      <c r="M4072" s="495"/>
      <c r="N4072" s="496"/>
      <c r="O4072" s="495"/>
      <c r="P4072" s="496"/>
      <c r="Q4072" s="496"/>
      <c r="R4072" s="496"/>
      <c r="S4072" s="496"/>
      <c r="T4072" s="496"/>
      <c r="U4072" s="496"/>
      <c r="V4072" s="496"/>
      <c r="W4072" s="496"/>
      <c r="X4072" s="496"/>
      <c r="Y4072" s="496"/>
    </row>
    <row r="4073" spans="2:25" s="487" customFormat="1" x14ac:dyDescent="0.2">
      <c r="B4073" s="493"/>
      <c r="C4073" s="488"/>
      <c r="D4073" s="489"/>
      <c r="E4073" s="490"/>
      <c r="F4073" s="491"/>
      <c r="G4073" s="492"/>
      <c r="H4073" s="490"/>
      <c r="I4073" s="490"/>
      <c r="J4073" s="493"/>
      <c r="K4073" s="493"/>
      <c r="L4073" s="494"/>
      <c r="M4073" s="495"/>
      <c r="N4073" s="496"/>
      <c r="O4073" s="495"/>
      <c r="P4073" s="496"/>
      <c r="Q4073" s="496"/>
      <c r="R4073" s="496"/>
      <c r="S4073" s="496"/>
      <c r="T4073" s="496"/>
      <c r="U4073" s="496"/>
      <c r="V4073" s="496"/>
      <c r="W4073" s="496"/>
      <c r="X4073" s="496"/>
      <c r="Y4073" s="496"/>
    </row>
    <row r="4074" spans="2:25" s="487" customFormat="1" x14ac:dyDescent="0.2">
      <c r="B4074" s="493"/>
      <c r="C4074" s="488"/>
      <c r="D4074" s="489"/>
      <c r="E4074" s="490"/>
      <c r="F4074" s="491"/>
      <c r="G4074" s="492"/>
      <c r="H4074" s="490"/>
      <c r="I4074" s="490"/>
      <c r="J4074" s="493"/>
      <c r="K4074" s="493"/>
      <c r="L4074" s="494"/>
      <c r="M4074" s="495"/>
      <c r="N4074" s="496"/>
      <c r="O4074" s="495"/>
      <c r="P4074" s="496"/>
      <c r="Q4074" s="496"/>
      <c r="R4074" s="496"/>
      <c r="S4074" s="496"/>
      <c r="T4074" s="496"/>
      <c r="U4074" s="496"/>
      <c r="V4074" s="496"/>
      <c r="W4074" s="496"/>
      <c r="X4074" s="496"/>
      <c r="Y4074" s="496"/>
    </row>
    <row r="4075" spans="2:25" s="487" customFormat="1" x14ac:dyDescent="0.2">
      <c r="B4075" s="493"/>
      <c r="C4075" s="488"/>
      <c r="D4075" s="489"/>
      <c r="E4075" s="490"/>
      <c r="F4075" s="491"/>
      <c r="G4075" s="492"/>
      <c r="H4075" s="490"/>
      <c r="I4075" s="490"/>
      <c r="J4075" s="493"/>
      <c r="K4075" s="493"/>
      <c r="L4075" s="494"/>
      <c r="M4075" s="495"/>
      <c r="N4075" s="496"/>
      <c r="O4075" s="495"/>
      <c r="P4075" s="496"/>
      <c r="Q4075" s="496"/>
      <c r="R4075" s="496"/>
      <c r="S4075" s="496"/>
      <c r="T4075" s="496"/>
      <c r="U4075" s="496"/>
      <c r="V4075" s="496"/>
      <c r="W4075" s="496"/>
      <c r="X4075" s="496"/>
      <c r="Y4075" s="496"/>
    </row>
    <row r="4076" spans="2:25" s="487" customFormat="1" x14ac:dyDescent="0.2">
      <c r="B4076" s="493"/>
      <c r="C4076" s="488"/>
      <c r="D4076" s="489"/>
      <c r="E4076" s="490"/>
      <c r="F4076" s="491"/>
      <c r="G4076" s="492"/>
      <c r="H4076" s="490"/>
      <c r="I4076" s="490"/>
      <c r="J4076" s="493"/>
      <c r="K4076" s="493"/>
      <c r="L4076" s="494"/>
      <c r="M4076" s="495"/>
      <c r="N4076" s="496"/>
      <c r="O4076" s="495"/>
      <c r="P4076" s="496"/>
      <c r="Q4076" s="496"/>
      <c r="R4076" s="496"/>
      <c r="S4076" s="496"/>
      <c r="T4076" s="496"/>
      <c r="U4076" s="496"/>
      <c r="V4076" s="496"/>
      <c r="W4076" s="496"/>
      <c r="X4076" s="496"/>
      <c r="Y4076" s="496"/>
    </row>
    <row r="4077" spans="2:25" s="487" customFormat="1" x14ac:dyDescent="0.2">
      <c r="B4077" s="493"/>
      <c r="C4077" s="488"/>
      <c r="D4077" s="489"/>
      <c r="E4077" s="490"/>
      <c r="F4077" s="491"/>
      <c r="G4077" s="492"/>
      <c r="H4077" s="490"/>
      <c r="I4077" s="490"/>
      <c r="J4077" s="493"/>
      <c r="K4077" s="493"/>
      <c r="L4077" s="494"/>
      <c r="M4077" s="495"/>
      <c r="N4077" s="496"/>
      <c r="O4077" s="495"/>
      <c r="P4077" s="496"/>
      <c r="Q4077" s="496"/>
      <c r="R4077" s="496"/>
      <c r="S4077" s="496"/>
      <c r="T4077" s="496"/>
      <c r="U4077" s="496"/>
      <c r="V4077" s="496"/>
      <c r="W4077" s="496"/>
      <c r="X4077" s="496"/>
      <c r="Y4077" s="496"/>
    </row>
    <row r="4078" spans="2:25" s="487" customFormat="1" x14ac:dyDescent="0.2">
      <c r="B4078" s="493"/>
      <c r="C4078" s="488"/>
      <c r="D4078" s="489"/>
      <c r="E4078" s="490"/>
      <c r="F4078" s="491"/>
      <c r="G4078" s="492"/>
      <c r="H4078" s="490"/>
      <c r="I4078" s="490"/>
      <c r="J4078" s="493"/>
      <c r="K4078" s="493"/>
      <c r="L4078" s="494"/>
      <c r="M4078" s="495"/>
      <c r="N4078" s="496"/>
      <c r="O4078" s="495"/>
      <c r="P4078" s="496"/>
      <c r="Q4078" s="496"/>
      <c r="R4078" s="496"/>
      <c r="S4078" s="496"/>
      <c r="T4078" s="496"/>
      <c r="U4078" s="496"/>
      <c r="V4078" s="496"/>
      <c r="W4078" s="496"/>
      <c r="X4078" s="496"/>
      <c r="Y4078" s="496"/>
    </row>
    <row r="4079" spans="2:25" s="487" customFormat="1" x14ac:dyDescent="0.2">
      <c r="B4079" s="493"/>
      <c r="C4079" s="488"/>
      <c r="D4079" s="489"/>
      <c r="E4079" s="490"/>
      <c r="F4079" s="491"/>
      <c r="G4079" s="492"/>
      <c r="H4079" s="490"/>
      <c r="I4079" s="490"/>
      <c r="J4079" s="493"/>
      <c r="K4079" s="493"/>
      <c r="L4079" s="494"/>
      <c r="M4079" s="495"/>
      <c r="N4079" s="496"/>
      <c r="O4079" s="495"/>
      <c r="P4079" s="496"/>
      <c r="Q4079" s="496"/>
      <c r="R4079" s="496"/>
      <c r="S4079" s="496"/>
      <c r="T4079" s="496"/>
      <c r="U4079" s="496"/>
      <c r="V4079" s="496"/>
      <c r="W4079" s="496"/>
      <c r="X4079" s="496"/>
      <c r="Y4079" s="496"/>
    </row>
    <row r="4080" spans="2:25" s="487" customFormat="1" x14ac:dyDescent="0.2">
      <c r="B4080" s="493"/>
      <c r="C4080" s="488"/>
      <c r="D4080" s="489"/>
      <c r="E4080" s="490"/>
      <c r="F4080" s="491"/>
      <c r="G4080" s="492"/>
      <c r="H4080" s="490"/>
      <c r="I4080" s="490"/>
      <c r="J4080" s="493"/>
      <c r="K4080" s="493"/>
      <c r="L4080" s="494"/>
      <c r="M4080" s="495"/>
      <c r="N4080" s="496"/>
      <c r="O4080" s="495"/>
      <c r="P4080" s="496"/>
      <c r="Q4080" s="496"/>
      <c r="R4080" s="496"/>
      <c r="S4080" s="496"/>
      <c r="T4080" s="496"/>
      <c r="U4080" s="496"/>
      <c r="V4080" s="496"/>
      <c r="W4080" s="496"/>
      <c r="X4080" s="496"/>
      <c r="Y4080" s="496"/>
    </row>
    <row r="4081" spans="2:25" s="487" customFormat="1" x14ac:dyDescent="0.2">
      <c r="B4081" s="493"/>
      <c r="C4081" s="488"/>
      <c r="D4081" s="489"/>
      <c r="E4081" s="490"/>
      <c r="F4081" s="491"/>
      <c r="G4081" s="492"/>
      <c r="H4081" s="490"/>
      <c r="I4081" s="490"/>
      <c r="J4081" s="493"/>
      <c r="K4081" s="493"/>
      <c r="L4081" s="494"/>
      <c r="M4081" s="495"/>
      <c r="N4081" s="496"/>
      <c r="O4081" s="495"/>
      <c r="P4081" s="496"/>
      <c r="Q4081" s="496"/>
      <c r="R4081" s="496"/>
      <c r="S4081" s="496"/>
      <c r="T4081" s="496"/>
      <c r="U4081" s="496"/>
      <c r="V4081" s="496"/>
      <c r="W4081" s="496"/>
      <c r="X4081" s="496"/>
      <c r="Y4081" s="496"/>
    </row>
    <row r="4082" spans="2:25" s="487" customFormat="1" x14ac:dyDescent="0.2">
      <c r="B4082" s="493"/>
      <c r="C4082" s="488"/>
      <c r="D4082" s="489"/>
      <c r="E4082" s="490"/>
      <c r="F4082" s="491"/>
      <c r="G4082" s="492"/>
      <c r="H4082" s="490"/>
      <c r="I4082" s="490"/>
      <c r="J4082" s="493"/>
      <c r="K4082" s="493"/>
      <c r="L4082" s="494"/>
      <c r="M4082" s="495"/>
      <c r="N4082" s="496"/>
      <c r="O4082" s="495"/>
      <c r="P4082" s="496"/>
      <c r="Q4082" s="496"/>
      <c r="R4082" s="496"/>
      <c r="S4082" s="496"/>
      <c r="T4082" s="496"/>
      <c r="U4082" s="496"/>
      <c r="V4082" s="496"/>
      <c r="W4082" s="496"/>
      <c r="X4082" s="496"/>
      <c r="Y4082" s="496"/>
    </row>
    <row r="4083" spans="2:25" s="487" customFormat="1" x14ac:dyDescent="0.2">
      <c r="B4083" s="493"/>
      <c r="C4083" s="488"/>
      <c r="D4083" s="489"/>
      <c r="E4083" s="490"/>
      <c r="F4083" s="491"/>
      <c r="G4083" s="492"/>
      <c r="H4083" s="490"/>
      <c r="I4083" s="490"/>
      <c r="J4083" s="493"/>
      <c r="K4083" s="493"/>
      <c r="L4083" s="494"/>
      <c r="M4083" s="495"/>
      <c r="N4083" s="496"/>
      <c r="O4083" s="495"/>
      <c r="P4083" s="496"/>
      <c r="Q4083" s="496"/>
      <c r="R4083" s="496"/>
      <c r="S4083" s="496"/>
      <c r="T4083" s="496"/>
      <c r="U4083" s="496"/>
      <c r="V4083" s="496"/>
      <c r="W4083" s="496"/>
      <c r="X4083" s="496"/>
      <c r="Y4083" s="496"/>
    </row>
    <row r="4084" spans="2:25" s="487" customFormat="1" x14ac:dyDescent="0.2">
      <c r="B4084" s="493"/>
      <c r="C4084" s="488"/>
      <c r="D4084" s="489"/>
      <c r="E4084" s="490"/>
      <c r="F4084" s="491"/>
      <c r="G4084" s="492"/>
      <c r="H4084" s="490"/>
      <c r="I4084" s="490"/>
      <c r="J4084" s="493"/>
      <c r="K4084" s="493"/>
      <c r="L4084" s="494"/>
      <c r="M4084" s="495"/>
      <c r="N4084" s="496"/>
      <c r="O4084" s="495"/>
      <c r="P4084" s="496"/>
      <c r="Q4084" s="496"/>
      <c r="R4084" s="496"/>
      <c r="S4084" s="496"/>
      <c r="T4084" s="496"/>
      <c r="U4084" s="496"/>
      <c r="V4084" s="496"/>
      <c r="W4084" s="496"/>
      <c r="X4084" s="496"/>
      <c r="Y4084" s="496"/>
    </row>
    <row r="4085" spans="2:25" s="487" customFormat="1" x14ac:dyDescent="0.2">
      <c r="B4085" s="493"/>
      <c r="C4085" s="488"/>
      <c r="D4085" s="489"/>
      <c r="E4085" s="490"/>
      <c r="F4085" s="491"/>
      <c r="G4085" s="492"/>
      <c r="H4085" s="490"/>
      <c r="I4085" s="490"/>
      <c r="J4085" s="493"/>
      <c r="K4085" s="493"/>
      <c r="L4085" s="494"/>
      <c r="M4085" s="495"/>
      <c r="N4085" s="496"/>
      <c r="O4085" s="495"/>
      <c r="P4085" s="496"/>
      <c r="Q4085" s="496"/>
      <c r="R4085" s="496"/>
      <c r="S4085" s="496"/>
      <c r="T4085" s="496"/>
      <c r="U4085" s="496"/>
      <c r="V4085" s="496"/>
      <c r="W4085" s="496"/>
      <c r="X4085" s="496"/>
      <c r="Y4085" s="496"/>
    </row>
    <row r="4086" spans="2:25" s="487" customFormat="1" x14ac:dyDescent="0.2">
      <c r="B4086" s="493"/>
      <c r="C4086" s="488"/>
      <c r="D4086" s="489"/>
      <c r="E4086" s="490"/>
      <c r="F4086" s="491"/>
      <c r="G4086" s="492"/>
      <c r="H4086" s="490"/>
      <c r="I4086" s="490"/>
      <c r="J4086" s="493"/>
      <c r="K4086" s="493"/>
      <c r="L4086" s="494"/>
      <c r="M4086" s="495"/>
      <c r="N4086" s="496"/>
      <c r="O4086" s="495"/>
      <c r="P4086" s="496"/>
      <c r="Q4086" s="496"/>
      <c r="R4086" s="496"/>
      <c r="S4086" s="496"/>
      <c r="T4086" s="496"/>
      <c r="U4086" s="496"/>
      <c r="V4086" s="496"/>
      <c r="W4086" s="496"/>
      <c r="X4086" s="496"/>
      <c r="Y4086" s="496"/>
    </row>
    <row r="4087" spans="2:25" s="487" customFormat="1" x14ac:dyDescent="0.2">
      <c r="B4087" s="493"/>
      <c r="C4087" s="488"/>
      <c r="D4087" s="489"/>
      <c r="E4087" s="490"/>
      <c r="F4087" s="491"/>
      <c r="G4087" s="492"/>
      <c r="H4087" s="490"/>
      <c r="I4087" s="490"/>
      <c r="J4087" s="493"/>
      <c r="K4087" s="493"/>
      <c r="L4087" s="494"/>
      <c r="M4087" s="495"/>
      <c r="N4087" s="496"/>
      <c r="O4087" s="495"/>
      <c r="P4087" s="496"/>
      <c r="Q4087" s="496"/>
      <c r="R4087" s="496"/>
      <c r="S4087" s="496"/>
      <c r="T4087" s="496"/>
      <c r="U4087" s="496"/>
      <c r="V4087" s="496"/>
      <c r="W4087" s="496"/>
      <c r="X4087" s="496"/>
      <c r="Y4087" s="496"/>
    </row>
    <row r="4088" spans="2:25" s="487" customFormat="1" x14ac:dyDescent="0.2">
      <c r="B4088" s="493"/>
      <c r="C4088" s="488"/>
      <c r="D4088" s="489"/>
      <c r="E4088" s="490"/>
      <c r="F4088" s="491"/>
      <c r="G4088" s="492"/>
      <c r="H4088" s="490"/>
      <c r="I4088" s="490"/>
      <c r="J4088" s="493"/>
      <c r="K4088" s="493"/>
      <c r="L4088" s="494"/>
      <c r="M4088" s="495"/>
      <c r="N4088" s="496"/>
      <c r="O4088" s="495"/>
      <c r="P4088" s="496"/>
      <c r="Q4088" s="496"/>
      <c r="R4088" s="496"/>
      <c r="S4088" s="496"/>
      <c r="T4088" s="496"/>
      <c r="U4088" s="496"/>
      <c r="V4088" s="496"/>
      <c r="W4088" s="496"/>
      <c r="X4088" s="496"/>
      <c r="Y4088" s="496"/>
    </row>
    <row r="4089" spans="2:25" s="487" customFormat="1" x14ac:dyDescent="0.2">
      <c r="B4089" s="493"/>
      <c r="C4089" s="488"/>
      <c r="D4089" s="489"/>
      <c r="E4089" s="490"/>
      <c r="F4089" s="491"/>
      <c r="G4089" s="492"/>
      <c r="H4089" s="490"/>
      <c r="I4089" s="490"/>
      <c r="J4089" s="493"/>
      <c r="K4089" s="493"/>
      <c r="L4089" s="494"/>
      <c r="M4089" s="495"/>
      <c r="N4089" s="496"/>
      <c r="O4089" s="495"/>
      <c r="P4089" s="496"/>
      <c r="Q4089" s="496"/>
      <c r="R4089" s="496"/>
      <c r="S4089" s="496"/>
      <c r="T4089" s="496"/>
      <c r="U4089" s="496"/>
      <c r="V4089" s="496"/>
      <c r="W4089" s="496"/>
      <c r="X4089" s="496"/>
      <c r="Y4089" s="496"/>
    </row>
    <row r="4090" spans="2:25" s="487" customFormat="1" x14ac:dyDescent="0.2">
      <c r="B4090" s="493"/>
      <c r="C4090" s="488"/>
      <c r="D4090" s="489"/>
      <c r="E4090" s="490"/>
      <c r="F4090" s="491"/>
      <c r="G4090" s="492"/>
      <c r="H4090" s="490"/>
      <c r="I4090" s="490"/>
      <c r="J4090" s="493"/>
      <c r="K4090" s="493"/>
      <c r="L4090" s="494"/>
      <c r="M4090" s="495"/>
      <c r="N4090" s="496"/>
      <c r="O4090" s="495"/>
      <c r="P4090" s="496"/>
      <c r="Q4090" s="496"/>
      <c r="R4090" s="496"/>
      <c r="S4090" s="496"/>
      <c r="T4090" s="496"/>
      <c r="U4090" s="496"/>
      <c r="V4090" s="496"/>
      <c r="W4090" s="496"/>
      <c r="X4090" s="496"/>
      <c r="Y4090" s="496"/>
    </row>
    <row r="4091" spans="2:25" s="487" customFormat="1" x14ac:dyDescent="0.2">
      <c r="B4091" s="493"/>
      <c r="C4091" s="488"/>
      <c r="D4091" s="489"/>
      <c r="E4091" s="490"/>
      <c r="F4091" s="491"/>
      <c r="G4091" s="492"/>
      <c r="H4091" s="490"/>
      <c r="I4091" s="490"/>
      <c r="J4091" s="493"/>
      <c r="K4091" s="493"/>
      <c r="L4091" s="494"/>
      <c r="M4091" s="495"/>
      <c r="N4091" s="496"/>
      <c r="O4091" s="495"/>
      <c r="P4091" s="496"/>
      <c r="Q4091" s="496"/>
      <c r="R4091" s="496"/>
      <c r="S4091" s="496"/>
      <c r="T4091" s="496"/>
      <c r="U4091" s="496"/>
      <c r="V4091" s="496"/>
      <c r="W4091" s="496"/>
      <c r="X4091" s="496"/>
      <c r="Y4091" s="496"/>
    </row>
    <row r="4092" spans="2:25" s="487" customFormat="1" x14ac:dyDescent="0.2">
      <c r="B4092" s="493"/>
      <c r="C4092" s="488"/>
      <c r="D4092" s="489"/>
      <c r="E4092" s="490"/>
      <c r="F4092" s="491"/>
      <c r="G4092" s="492"/>
      <c r="H4092" s="490"/>
      <c r="I4092" s="490"/>
      <c r="J4092" s="493"/>
      <c r="K4092" s="493"/>
      <c r="L4092" s="494"/>
      <c r="M4092" s="495"/>
      <c r="N4092" s="496"/>
      <c r="O4092" s="495"/>
      <c r="P4092" s="496"/>
      <c r="Q4092" s="496"/>
      <c r="R4092" s="496"/>
      <c r="S4092" s="496"/>
      <c r="T4092" s="496"/>
      <c r="U4092" s="496"/>
      <c r="V4092" s="496"/>
      <c r="W4092" s="496"/>
      <c r="X4092" s="496"/>
      <c r="Y4092" s="496"/>
    </row>
    <row r="4093" spans="2:25" s="487" customFormat="1" x14ac:dyDescent="0.2">
      <c r="B4093" s="493"/>
      <c r="C4093" s="488"/>
      <c r="D4093" s="489"/>
      <c r="E4093" s="490"/>
      <c r="F4093" s="491"/>
      <c r="G4093" s="492"/>
      <c r="H4093" s="490"/>
      <c r="I4093" s="490"/>
      <c r="J4093" s="493"/>
      <c r="K4093" s="493"/>
      <c r="L4093" s="494"/>
      <c r="M4093" s="495"/>
      <c r="N4093" s="496"/>
      <c r="O4093" s="495"/>
      <c r="P4093" s="496"/>
      <c r="Q4093" s="496"/>
      <c r="R4093" s="496"/>
      <c r="S4093" s="496"/>
      <c r="T4093" s="496"/>
      <c r="U4093" s="496"/>
      <c r="V4093" s="496"/>
      <c r="W4093" s="496"/>
      <c r="X4093" s="496"/>
      <c r="Y4093" s="496"/>
    </row>
    <row r="4094" spans="2:25" s="487" customFormat="1" x14ac:dyDescent="0.2">
      <c r="B4094" s="493"/>
      <c r="C4094" s="488"/>
      <c r="D4094" s="489"/>
      <c r="E4094" s="490"/>
      <c r="F4094" s="491"/>
      <c r="G4094" s="492"/>
      <c r="H4094" s="490"/>
      <c r="I4094" s="490"/>
      <c r="J4094" s="493"/>
      <c r="K4094" s="493"/>
      <c r="L4094" s="494"/>
      <c r="M4094" s="495"/>
      <c r="N4094" s="496"/>
      <c r="O4094" s="495"/>
      <c r="P4094" s="496"/>
      <c r="Q4094" s="496"/>
      <c r="R4094" s="496"/>
      <c r="S4094" s="496"/>
      <c r="T4094" s="496"/>
      <c r="U4094" s="496"/>
      <c r="V4094" s="496"/>
      <c r="W4094" s="496"/>
      <c r="X4094" s="496"/>
      <c r="Y4094" s="496"/>
    </row>
    <row r="4095" spans="2:25" s="487" customFormat="1" x14ac:dyDescent="0.2">
      <c r="B4095" s="493"/>
      <c r="C4095" s="488"/>
      <c r="D4095" s="489"/>
      <c r="E4095" s="490"/>
      <c r="F4095" s="491"/>
      <c r="G4095" s="492"/>
      <c r="H4095" s="490"/>
      <c r="I4095" s="490"/>
      <c r="J4095" s="493"/>
      <c r="K4095" s="493"/>
      <c r="L4095" s="494"/>
      <c r="M4095" s="495"/>
      <c r="N4095" s="496"/>
      <c r="O4095" s="495"/>
      <c r="P4095" s="496"/>
      <c r="Q4095" s="496"/>
      <c r="R4095" s="496"/>
      <c r="S4095" s="496"/>
      <c r="T4095" s="496"/>
      <c r="U4095" s="496"/>
      <c r="V4095" s="496"/>
      <c r="W4095" s="496"/>
      <c r="X4095" s="496"/>
      <c r="Y4095" s="496"/>
    </row>
    <row r="4096" spans="2:25" s="487" customFormat="1" x14ac:dyDescent="0.2">
      <c r="B4096" s="493"/>
      <c r="C4096" s="488"/>
      <c r="D4096" s="489"/>
      <c r="E4096" s="490"/>
      <c r="F4096" s="491"/>
      <c r="G4096" s="492"/>
      <c r="H4096" s="490"/>
      <c r="I4096" s="490"/>
      <c r="J4096" s="493"/>
      <c r="K4096" s="493"/>
      <c r="L4096" s="494"/>
      <c r="M4096" s="495"/>
      <c r="N4096" s="496"/>
      <c r="O4096" s="495"/>
      <c r="P4096" s="496"/>
      <c r="Q4096" s="496"/>
      <c r="R4096" s="496"/>
      <c r="S4096" s="496"/>
      <c r="T4096" s="496"/>
      <c r="U4096" s="496"/>
      <c r="V4096" s="496"/>
      <c r="W4096" s="496"/>
      <c r="X4096" s="496"/>
      <c r="Y4096" s="496"/>
    </row>
    <row r="4097" spans="2:25" s="487" customFormat="1" x14ac:dyDescent="0.2">
      <c r="B4097" s="493"/>
      <c r="C4097" s="488"/>
      <c r="D4097" s="489"/>
      <c r="E4097" s="490"/>
      <c r="F4097" s="491"/>
      <c r="G4097" s="492"/>
      <c r="H4097" s="490"/>
      <c r="I4097" s="490"/>
      <c r="J4097" s="493"/>
      <c r="K4097" s="493"/>
      <c r="L4097" s="494"/>
      <c r="M4097" s="495"/>
      <c r="N4097" s="496"/>
      <c r="O4097" s="495"/>
      <c r="P4097" s="496"/>
      <c r="Q4097" s="496"/>
      <c r="R4097" s="496"/>
      <c r="S4097" s="496"/>
      <c r="T4097" s="496"/>
      <c r="U4097" s="496"/>
      <c r="V4097" s="496"/>
      <c r="W4097" s="496"/>
      <c r="X4097" s="496"/>
      <c r="Y4097" s="496"/>
    </row>
    <row r="4098" spans="2:25" s="487" customFormat="1" x14ac:dyDescent="0.2">
      <c r="B4098" s="493"/>
      <c r="C4098" s="488"/>
      <c r="D4098" s="489"/>
      <c r="E4098" s="490"/>
      <c r="F4098" s="491"/>
      <c r="G4098" s="492"/>
      <c r="H4098" s="490"/>
      <c r="I4098" s="490"/>
      <c r="J4098" s="493"/>
      <c r="K4098" s="493"/>
      <c r="L4098" s="494"/>
      <c r="M4098" s="495"/>
      <c r="N4098" s="496"/>
      <c r="O4098" s="495"/>
      <c r="P4098" s="496"/>
      <c r="Q4098" s="496"/>
      <c r="R4098" s="496"/>
      <c r="S4098" s="496"/>
      <c r="T4098" s="496"/>
      <c r="U4098" s="496"/>
      <c r="V4098" s="496"/>
      <c r="W4098" s="496"/>
      <c r="X4098" s="496"/>
      <c r="Y4098" s="496"/>
    </row>
    <row r="4099" spans="2:25" s="487" customFormat="1" x14ac:dyDescent="0.2">
      <c r="B4099" s="493"/>
      <c r="C4099" s="488"/>
      <c r="D4099" s="489"/>
      <c r="E4099" s="490"/>
      <c r="F4099" s="491"/>
      <c r="G4099" s="492"/>
      <c r="H4099" s="490"/>
      <c r="I4099" s="490"/>
      <c r="J4099" s="493"/>
      <c r="K4099" s="493"/>
      <c r="L4099" s="494"/>
      <c r="M4099" s="495"/>
      <c r="N4099" s="496"/>
      <c r="O4099" s="495"/>
      <c r="P4099" s="496"/>
      <c r="Q4099" s="496"/>
      <c r="R4099" s="496"/>
      <c r="S4099" s="496"/>
      <c r="T4099" s="496"/>
      <c r="U4099" s="496"/>
      <c r="V4099" s="496"/>
      <c r="W4099" s="496"/>
      <c r="X4099" s="496"/>
      <c r="Y4099" s="496"/>
    </row>
    <row r="4100" spans="2:25" s="487" customFormat="1" x14ac:dyDescent="0.2">
      <c r="B4100" s="493"/>
      <c r="C4100" s="488"/>
      <c r="D4100" s="489"/>
      <c r="E4100" s="490"/>
      <c r="F4100" s="491"/>
      <c r="G4100" s="492"/>
      <c r="H4100" s="490"/>
      <c r="I4100" s="490"/>
      <c r="J4100" s="493"/>
      <c r="K4100" s="493"/>
      <c r="L4100" s="494"/>
      <c r="M4100" s="495"/>
      <c r="N4100" s="496"/>
      <c r="O4100" s="495"/>
      <c r="P4100" s="496"/>
      <c r="Q4100" s="496"/>
      <c r="R4100" s="496"/>
      <c r="S4100" s="496"/>
      <c r="T4100" s="496"/>
      <c r="U4100" s="496"/>
      <c r="V4100" s="496"/>
      <c r="W4100" s="496"/>
      <c r="X4100" s="496"/>
      <c r="Y4100" s="496"/>
    </row>
    <row r="4101" spans="2:25" s="487" customFormat="1" x14ac:dyDescent="0.2">
      <c r="B4101" s="493"/>
      <c r="C4101" s="488"/>
      <c r="D4101" s="489"/>
      <c r="E4101" s="490"/>
      <c r="F4101" s="491"/>
      <c r="G4101" s="492"/>
      <c r="H4101" s="490"/>
      <c r="I4101" s="490"/>
      <c r="J4101" s="493"/>
      <c r="K4101" s="493"/>
      <c r="L4101" s="494"/>
      <c r="M4101" s="495"/>
      <c r="N4101" s="496"/>
      <c r="O4101" s="495"/>
      <c r="P4101" s="496"/>
      <c r="Q4101" s="496"/>
      <c r="R4101" s="496"/>
      <c r="S4101" s="496"/>
      <c r="T4101" s="496"/>
      <c r="U4101" s="496"/>
      <c r="V4101" s="496"/>
      <c r="W4101" s="496"/>
      <c r="X4101" s="496"/>
      <c r="Y4101" s="496"/>
    </row>
    <row r="4102" spans="2:25" s="487" customFormat="1" x14ac:dyDescent="0.2">
      <c r="B4102" s="493"/>
      <c r="C4102" s="488"/>
      <c r="D4102" s="489"/>
      <c r="E4102" s="490"/>
      <c r="F4102" s="491"/>
      <c r="G4102" s="492"/>
      <c r="H4102" s="490"/>
      <c r="I4102" s="490"/>
      <c r="J4102" s="493"/>
      <c r="K4102" s="493"/>
      <c r="L4102" s="494"/>
      <c r="M4102" s="495"/>
      <c r="N4102" s="496"/>
      <c r="O4102" s="495"/>
      <c r="P4102" s="496"/>
      <c r="Q4102" s="496"/>
      <c r="R4102" s="496"/>
      <c r="S4102" s="496"/>
      <c r="T4102" s="496"/>
      <c r="U4102" s="496"/>
      <c r="V4102" s="496"/>
      <c r="W4102" s="496"/>
      <c r="X4102" s="496"/>
      <c r="Y4102" s="496"/>
    </row>
    <row r="4103" spans="2:25" s="487" customFormat="1" x14ac:dyDescent="0.2">
      <c r="B4103" s="493"/>
      <c r="C4103" s="488"/>
      <c r="D4103" s="489"/>
      <c r="E4103" s="490"/>
      <c r="F4103" s="491"/>
      <c r="G4103" s="492"/>
      <c r="H4103" s="490"/>
      <c r="I4103" s="490"/>
      <c r="J4103" s="493"/>
      <c r="K4103" s="493"/>
      <c r="L4103" s="494"/>
      <c r="M4103" s="495"/>
      <c r="N4103" s="496"/>
      <c r="O4103" s="495"/>
      <c r="P4103" s="496"/>
      <c r="Q4103" s="496"/>
      <c r="R4103" s="496"/>
      <c r="S4103" s="496"/>
      <c r="T4103" s="496"/>
      <c r="U4103" s="496"/>
      <c r="V4103" s="496"/>
      <c r="W4103" s="496"/>
      <c r="X4103" s="496"/>
      <c r="Y4103" s="496"/>
    </row>
    <row r="4104" spans="2:25" s="487" customFormat="1" x14ac:dyDescent="0.2">
      <c r="B4104" s="493"/>
      <c r="C4104" s="488"/>
      <c r="D4104" s="489"/>
      <c r="E4104" s="490"/>
      <c r="F4104" s="491"/>
      <c r="G4104" s="492"/>
      <c r="H4104" s="490"/>
      <c r="I4104" s="490"/>
      <c r="J4104" s="493"/>
      <c r="K4104" s="493"/>
      <c r="L4104" s="494"/>
      <c r="M4104" s="495"/>
      <c r="N4104" s="496"/>
      <c r="O4104" s="495"/>
      <c r="P4104" s="496"/>
      <c r="Q4104" s="496"/>
      <c r="R4104" s="496"/>
      <c r="S4104" s="496"/>
      <c r="T4104" s="496"/>
      <c r="U4104" s="496"/>
      <c r="V4104" s="496"/>
      <c r="W4104" s="496"/>
      <c r="X4104" s="496"/>
      <c r="Y4104" s="496"/>
    </row>
    <row r="4105" spans="2:25" s="487" customFormat="1" x14ac:dyDescent="0.2">
      <c r="B4105" s="493"/>
      <c r="C4105" s="488"/>
      <c r="D4105" s="489"/>
      <c r="E4105" s="490"/>
      <c r="F4105" s="491"/>
      <c r="G4105" s="492"/>
      <c r="H4105" s="490"/>
      <c r="I4105" s="490"/>
      <c r="J4105" s="493"/>
      <c r="K4105" s="493"/>
      <c r="L4105" s="494"/>
      <c r="M4105" s="495"/>
      <c r="N4105" s="496"/>
      <c r="O4105" s="495"/>
      <c r="P4105" s="496"/>
      <c r="Q4105" s="496"/>
      <c r="R4105" s="496"/>
      <c r="S4105" s="496"/>
      <c r="T4105" s="496"/>
      <c r="U4105" s="496"/>
      <c r="V4105" s="496"/>
      <c r="W4105" s="496"/>
      <c r="X4105" s="496"/>
      <c r="Y4105" s="496"/>
    </row>
    <row r="4106" spans="2:25" s="487" customFormat="1" x14ac:dyDescent="0.2">
      <c r="B4106" s="493"/>
      <c r="C4106" s="488"/>
      <c r="D4106" s="489"/>
      <c r="E4106" s="490"/>
      <c r="F4106" s="491"/>
      <c r="G4106" s="492"/>
      <c r="H4106" s="490"/>
      <c r="I4106" s="490"/>
      <c r="J4106" s="493"/>
      <c r="K4106" s="493"/>
      <c r="L4106" s="494"/>
      <c r="M4106" s="495"/>
      <c r="N4106" s="496"/>
      <c r="O4106" s="495"/>
      <c r="P4106" s="496"/>
      <c r="Q4106" s="496"/>
      <c r="R4106" s="496"/>
      <c r="S4106" s="496"/>
      <c r="T4106" s="496"/>
      <c r="U4106" s="496"/>
      <c r="V4106" s="496"/>
      <c r="W4106" s="496"/>
      <c r="X4106" s="496"/>
      <c r="Y4106" s="496"/>
    </row>
    <row r="4107" spans="2:25" s="487" customFormat="1" x14ac:dyDescent="0.2">
      <c r="B4107" s="493"/>
      <c r="C4107" s="488"/>
      <c r="D4107" s="489"/>
      <c r="E4107" s="490"/>
      <c r="F4107" s="491"/>
      <c r="G4107" s="492"/>
      <c r="H4107" s="490"/>
      <c r="I4107" s="490"/>
      <c r="J4107" s="493"/>
      <c r="K4107" s="493"/>
      <c r="L4107" s="494"/>
      <c r="M4107" s="495"/>
      <c r="N4107" s="496"/>
      <c r="O4107" s="495"/>
      <c r="P4107" s="496"/>
      <c r="Q4107" s="496"/>
      <c r="R4107" s="496"/>
      <c r="S4107" s="496"/>
      <c r="T4107" s="496"/>
      <c r="U4107" s="496"/>
      <c r="V4107" s="496"/>
      <c r="W4107" s="496"/>
      <c r="X4107" s="496"/>
      <c r="Y4107" s="496"/>
    </row>
    <row r="4108" spans="2:25" s="487" customFormat="1" x14ac:dyDescent="0.2">
      <c r="B4108" s="493"/>
      <c r="C4108" s="488"/>
      <c r="D4108" s="489"/>
      <c r="E4108" s="490"/>
      <c r="F4108" s="491"/>
      <c r="G4108" s="492"/>
      <c r="H4108" s="490"/>
      <c r="I4108" s="490"/>
      <c r="J4108" s="493"/>
      <c r="K4108" s="493"/>
      <c r="L4108" s="494"/>
      <c r="M4108" s="495"/>
      <c r="N4108" s="496"/>
      <c r="O4108" s="495"/>
      <c r="P4108" s="496"/>
      <c r="Q4108" s="496"/>
      <c r="R4108" s="496"/>
      <c r="S4108" s="496"/>
      <c r="T4108" s="496"/>
      <c r="U4108" s="496"/>
      <c r="V4108" s="496"/>
      <c r="W4108" s="496"/>
      <c r="X4108" s="496"/>
      <c r="Y4108" s="496"/>
    </row>
    <row r="4109" spans="2:25" s="487" customFormat="1" x14ac:dyDescent="0.2">
      <c r="B4109" s="493"/>
      <c r="C4109" s="488"/>
      <c r="D4109" s="489"/>
      <c r="E4109" s="490"/>
      <c r="F4109" s="491"/>
      <c r="G4109" s="492"/>
      <c r="H4109" s="490"/>
      <c r="I4109" s="490"/>
      <c r="J4109" s="493"/>
      <c r="K4109" s="493"/>
      <c r="L4109" s="494"/>
      <c r="M4109" s="495"/>
      <c r="N4109" s="496"/>
      <c r="O4109" s="495"/>
      <c r="P4109" s="496"/>
      <c r="Q4109" s="496"/>
      <c r="R4109" s="496"/>
      <c r="S4109" s="496"/>
      <c r="T4109" s="496"/>
      <c r="U4109" s="496"/>
      <c r="V4109" s="496"/>
      <c r="W4109" s="496"/>
      <c r="X4109" s="496"/>
      <c r="Y4109" s="496"/>
    </row>
    <row r="4110" spans="2:25" s="487" customFormat="1" x14ac:dyDescent="0.2">
      <c r="B4110" s="493"/>
      <c r="C4110" s="488"/>
      <c r="D4110" s="489"/>
      <c r="E4110" s="490"/>
      <c r="F4110" s="491"/>
      <c r="G4110" s="492"/>
      <c r="H4110" s="490"/>
      <c r="I4110" s="490"/>
      <c r="J4110" s="493"/>
      <c r="K4110" s="493"/>
      <c r="L4110" s="494"/>
      <c r="M4110" s="495"/>
      <c r="N4110" s="496"/>
      <c r="O4110" s="495"/>
      <c r="P4110" s="496"/>
      <c r="Q4110" s="496"/>
      <c r="R4110" s="496"/>
      <c r="S4110" s="496"/>
      <c r="T4110" s="496"/>
      <c r="U4110" s="496"/>
      <c r="V4110" s="496"/>
      <c r="W4110" s="496"/>
      <c r="X4110" s="496"/>
      <c r="Y4110" s="496"/>
    </row>
    <row r="4111" spans="2:25" s="487" customFormat="1" x14ac:dyDescent="0.2">
      <c r="B4111" s="493"/>
      <c r="C4111" s="488"/>
      <c r="D4111" s="489"/>
      <c r="E4111" s="490"/>
      <c r="F4111" s="491"/>
      <c r="G4111" s="492"/>
      <c r="H4111" s="490"/>
      <c r="I4111" s="490"/>
      <c r="J4111" s="493"/>
      <c r="K4111" s="493"/>
      <c r="L4111" s="494"/>
      <c r="M4111" s="495"/>
      <c r="N4111" s="496"/>
      <c r="O4111" s="495"/>
      <c r="P4111" s="496"/>
      <c r="Q4111" s="496"/>
      <c r="R4111" s="496"/>
      <c r="S4111" s="496"/>
      <c r="T4111" s="496"/>
      <c r="U4111" s="496"/>
      <c r="V4111" s="496"/>
      <c r="W4111" s="496"/>
      <c r="X4111" s="496"/>
      <c r="Y4111" s="496"/>
    </row>
    <row r="4112" spans="2:25" s="487" customFormat="1" x14ac:dyDescent="0.2">
      <c r="B4112" s="493"/>
      <c r="C4112" s="488"/>
      <c r="D4112" s="489"/>
      <c r="E4112" s="490"/>
      <c r="F4112" s="491"/>
      <c r="G4112" s="492"/>
      <c r="H4112" s="490"/>
      <c r="I4112" s="490"/>
      <c r="J4112" s="493"/>
      <c r="K4112" s="493"/>
      <c r="L4112" s="494"/>
      <c r="M4112" s="495"/>
      <c r="N4112" s="496"/>
      <c r="O4112" s="495"/>
      <c r="P4112" s="496"/>
      <c r="Q4112" s="496"/>
      <c r="R4112" s="496"/>
      <c r="S4112" s="496"/>
      <c r="T4112" s="496"/>
      <c r="U4112" s="496"/>
      <c r="V4112" s="496"/>
      <c r="W4112" s="496"/>
      <c r="X4112" s="496"/>
      <c r="Y4112" s="496"/>
    </row>
    <row r="4113" spans="2:25" s="487" customFormat="1" x14ac:dyDescent="0.2">
      <c r="B4113" s="493"/>
      <c r="C4113" s="488"/>
      <c r="D4113" s="489"/>
      <c r="E4113" s="490"/>
      <c r="F4113" s="491"/>
      <c r="G4113" s="492"/>
      <c r="H4113" s="490"/>
      <c r="I4113" s="490"/>
      <c r="J4113" s="493"/>
      <c r="K4113" s="493"/>
      <c r="L4113" s="494"/>
      <c r="M4113" s="495"/>
      <c r="N4113" s="496"/>
      <c r="O4113" s="495"/>
      <c r="P4113" s="496"/>
      <c r="Q4113" s="496"/>
      <c r="R4113" s="496"/>
      <c r="S4113" s="496"/>
      <c r="T4113" s="496"/>
      <c r="U4113" s="496"/>
      <c r="V4113" s="496"/>
      <c r="W4113" s="496"/>
      <c r="X4113" s="496"/>
      <c r="Y4113" s="496"/>
    </row>
    <row r="4114" spans="2:25" s="487" customFormat="1" x14ac:dyDescent="0.2">
      <c r="B4114" s="493"/>
      <c r="C4114" s="488"/>
      <c r="D4114" s="489"/>
      <c r="E4114" s="490"/>
      <c r="F4114" s="491"/>
      <c r="G4114" s="492"/>
      <c r="H4114" s="490"/>
      <c r="I4114" s="490"/>
      <c r="J4114" s="493"/>
      <c r="K4114" s="493"/>
      <c r="L4114" s="494"/>
      <c r="M4114" s="495"/>
      <c r="N4114" s="496"/>
      <c r="O4114" s="495"/>
      <c r="P4114" s="496"/>
      <c r="Q4114" s="496"/>
      <c r="R4114" s="496"/>
      <c r="S4114" s="496"/>
      <c r="T4114" s="496"/>
      <c r="U4114" s="496"/>
      <c r="V4114" s="496"/>
      <c r="W4114" s="496"/>
      <c r="X4114" s="496"/>
      <c r="Y4114" s="496"/>
    </row>
    <row r="4115" spans="2:25" s="487" customFormat="1" x14ac:dyDescent="0.2">
      <c r="B4115" s="493"/>
      <c r="C4115" s="488"/>
      <c r="D4115" s="489"/>
      <c r="E4115" s="490"/>
      <c r="F4115" s="491"/>
      <c r="G4115" s="492"/>
      <c r="H4115" s="490"/>
      <c r="I4115" s="490"/>
      <c r="J4115" s="493"/>
      <c r="K4115" s="493"/>
      <c r="L4115" s="494"/>
      <c r="M4115" s="495"/>
      <c r="N4115" s="496"/>
      <c r="O4115" s="495"/>
      <c r="P4115" s="496"/>
      <c r="Q4115" s="496"/>
      <c r="R4115" s="496"/>
      <c r="S4115" s="496"/>
      <c r="T4115" s="496"/>
      <c r="U4115" s="496"/>
      <c r="V4115" s="496"/>
      <c r="W4115" s="496"/>
      <c r="X4115" s="496"/>
      <c r="Y4115" s="496"/>
    </row>
    <row r="4116" spans="2:25" s="487" customFormat="1" x14ac:dyDescent="0.2">
      <c r="B4116" s="493"/>
      <c r="C4116" s="488"/>
      <c r="D4116" s="489"/>
      <c r="E4116" s="490"/>
      <c r="F4116" s="491"/>
      <c r="G4116" s="492"/>
      <c r="H4116" s="490"/>
      <c r="I4116" s="490"/>
      <c r="J4116" s="493"/>
      <c r="K4116" s="493"/>
      <c r="L4116" s="494"/>
      <c r="M4116" s="495"/>
      <c r="N4116" s="496"/>
      <c r="O4116" s="495"/>
      <c r="P4116" s="496"/>
      <c r="Q4116" s="496"/>
      <c r="R4116" s="496"/>
      <c r="S4116" s="496"/>
      <c r="T4116" s="496"/>
      <c r="U4116" s="496"/>
      <c r="V4116" s="496"/>
      <c r="W4116" s="496"/>
      <c r="X4116" s="496"/>
      <c r="Y4116" s="496"/>
    </row>
    <row r="4117" spans="2:25" s="487" customFormat="1" x14ac:dyDescent="0.2">
      <c r="B4117" s="493"/>
      <c r="C4117" s="488"/>
      <c r="D4117" s="489"/>
      <c r="E4117" s="490"/>
      <c r="F4117" s="491"/>
      <c r="G4117" s="492"/>
      <c r="H4117" s="490"/>
      <c r="I4117" s="490"/>
      <c r="J4117" s="493"/>
      <c r="K4117" s="493"/>
      <c r="L4117" s="494"/>
      <c r="M4117" s="495"/>
      <c r="N4117" s="496"/>
      <c r="O4117" s="495"/>
      <c r="P4117" s="496"/>
      <c r="Q4117" s="496"/>
      <c r="R4117" s="496"/>
      <c r="S4117" s="496"/>
      <c r="T4117" s="496"/>
      <c r="U4117" s="496"/>
      <c r="V4117" s="496"/>
      <c r="W4117" s="496"/>
      <c r="X4117" s="496"/>
      <c r="Y4117" s="496"/>
    </row>
    <row r="4118" spans="2:25" s="487" customFormat="1" x14ac:dyDescent="0.2">
      <c r="B4118" s="493"/>
      <c r="C4118" s="488"/>
      <c r="D4118" s="489"/>
      <c r="E4118" s="490"/>
      <c r="F4118" s="491"/>
      <c r="G4118" s="492"/>
      <c r="H4118" s="490"/>
      <c r="I4118" s="490"/>
      <c r="J4118" s="493"/>
      <c r="K4118" s="493"/>
      <c r="L4118" s="494"/>
      <c r="M4118" s="495"/>
      <c r="N4118" s="496"/>
      <c r="O4118" s="495"/>
      <c r="P4118" s="496"/>
      <c r="Q4118" s="496"/>
      <c r="R4118" s="496"/>
      <c r="S4118" s="496"/>
      <c r="T4118" s="496"/>
      <c r="U4118" s="496"/>
      <c r="V4118" s="496"/>
      <c r="W4118" s="496"/>
      <c r="X4118" s="496"/>
      <c r="Y4118" s="496"/>
    </row>
    <row r="4119" spans="2:25" s="487" customFormat="1" x14ac:dyDescent="0.2">
      <c r="B4119" s="493"/>
      <c r="C4119" s="488"/>
      <c r="D4119" s="489"/>
      <c r="E4119" s="490"/>
      <c r="F4119" s="491"/>
      <c r="G4119" s="492"/>
      <c r="H4119" s="490"/>
      <c r="I4119" s="490"/>
      <c r="J4119" s="493"/>
      <c r="K4119" s="493"/>
      <c r="L4119" s="494"/>
      <c r="M4119" s="495"/>
      <c r="N4119" s="496"/>
      <c r="O4119" s="495"/>
      <c r="P4119" s="496"/>
      <c r="Q4119" s="496"/>
      <c r="R4119" s="496"/>
      <c r="S4119" s="496"/>
      <c r="T4119" s="496"/>
      <c r="U4119" s="496"/>
      <c r="V4119" s="496"/>
      <c r="W4119" s="496"/>
      <c r="X4119" s="496"/>
      <c r="Y4119" s="496"/>
    </row>
    <row r="4120" spans="2:25" s="487" customFormat="1" x14ac:dyDescent="0.2">
      <c r="B4120" s="493"/>
      <c r="C4120" s="488"/>
      <c r="D4120" s="489"/>
      <c r="E4120" s="490"/>
      <c r="F4120" s="491"/>
      <c r="G4120" s="492"/>
      <c r="H4120" s="490"/>
      <c r="I4120" s="490"/>
      <c r="J4120" s="493"/>
      <c r="K4120" s="493"/>
      <c r="L4120" s="494"/>
      <c r="M4120" s="495"/>
      <c r="N4120" s="496"/>
      <c r="O4120" s="495"/>
      <c r="P4120" s="496"/>
      <c r="Q4120" s="496"/>
      <c r="R4120" s="496"/>
      <c r="S4120" s="496"/>
      <c r="T4120" s="496"/>
      <c r="U4120" s="496"/>
      <c r="V4120" s="496"/>
      <c r="W4120" s="496"/>
      <c r="X4120" s="496"/>
      <c r="Y4120" s="496"/>
    </row>
    <row r="4121" spans="2:25" s="487" customFormat="1" x14ac:dyDescent="0.2">
      <c r="B4121" s="493"/>
      <c r="C4121" s="488"/>
      <c r="D4121" s="489"/>
      <c r="E4121" s="490"/>
      <c r="F4121" s="491"/>
      <c r="G4121" s="492"/>
      <c r="H4121" s="490"/>
      <c r="I4121" s="490"/>
      <c r="J4121" s="493"/>
      <c r="K4121" s="493"/>
      <c r="L4121" s="494"/>
      <c r="M4121" s="495"/>
      <c r="N4121" s="496"/>
      <c r="O4121" s="495"/>
      <c r="P4121" s="496"/>
      <c r="Q4121" s="496"/>
      <c r="R4121" s="496"/>
      <c r="S4121" s="496"/>
      <c r="T4121" s="496"/>
      <c r="U4121" s="496"/>
      <c r="V4121" s="496"/>
      <c r="W4121" s="496"/>
      <c r="X4121" s="496"/>
      <c r="Y4121" s="496"/>
    </row>
    <row r="4122" spans="2:25" s="487" customFormat="1" x14ac:dyDescent="0.2">
      <c r="B4122" s="493"/>
      <c r="C4122" s="488"/>
      <c r="D4122" s="489"/>
      <c r="E4122" s="490"/>
      <c r="F4122" s="491"/>
      <c r="G4122" s="492"/>
      <c r="H4122" s="490"/>
      <c r="I4122" s="490"/>
      <c r="J4122" s="493"/>
      <c r="K4122" s="493"/>
      <c r="L4122" s="494"/>
      <c r="M4122" s="495"/>
      <c r="N4122" s="496"/>
      <c r="O4122" s="495"/>
      <c r="P4122" s="496"/>
      <c r="Q4122" s="496"/>
      <c r="R4122" s="496"/>
      <c r="S4122" s="496"/>
      <c r="T4122" s="496"/>
      <c r="U4122" s="496"/>
      <c r="V4122" s="496"/>
      <c r="W4122" s="496"/>
      <c r="X4122" s="496"/>
      <c r="Y4122" s="496"/>
    </row>
    <row r="4123" spans="2:25" s="487" customFormat="1" x14ac:dyDescent="0.2">
      <c r="B4123" s="493"/>
      <c r="C4123" s="488"/>
      <c r="D4123" s="489"/>
      <c r="E4123" s="490"/>
      <c r="F4123" s="491"/>
      <c r="G4123" s="492"/>
      <c r="H4123" s="490"/>
      <c r="I4123" s="490"/>
      <c r="J4123" s="493"/>
      <c r="K4123" s="493"/>
      <c r="L4123" s="494"/>
      <c r="M4123" s="495"/>
      <c r="N4123" s="496"/>
      <c r="O4123" s="495"/>
      <c r="P4123" s="496"/>
      <c r="Q4123" s="496"/>
      <c r="R4123" s="496"/>
      <c r="S4123" s="496"/>
      <c r="T4123" s="496"/>
      <c r="U4123" s="496"/>
      <c r="V4123" s="496"/>
      <c r="W4123" s="496"/>
      <c r="X4123" s="496"/>
      <c r="Y4123" s="496"/>
    </row>
    <row r="4124" spans="2:25" s="487" customFormat="1" x14ac:dyDescent="0.2">
      <c r="B4124" s="493"/>
      <c r="C4124" s="488"/>
      <c r="D4124" s="489"/>
      <c r="E4124" s="490"/>
      <c r="F4124" s="491"/>
      <c r="G4124" s="492"/>
      <c r="H4124" s="490"/>
      <c r="I4124" s="490"/>
      <c r="J4124" s="493"/>
      <c r="K4124" s="493"/>
      <c r="L4124" s="494"/>
      <c r="M4124" s="495"/>
      <c r="N4124" s="496"/>
      <c r="O4124" s="495"/>
      <c r="P4124" s="496"/>
      <c r="Q4124" s="496"/>
      <c r="R4124" s="496"/>
      <c r="S4124" s="496"/>
      <c r="T4124" s="496"/>
      <c r="U4124" s="496"/>
      <c r="V4124" s="496"/>
      <c r="W4124" s="496"/>
      <c r="X4124" s="496"/>
      <c r="Y4124" s="496"/>
    </row>
    <row r="4125" spans="2:25" s="487" customFormat="1" x14ac:dyDescent="0.2">
      <c r="B4125" s="493"/>
      <c r="C4125" s="488"/>
      <c r="D4125" s="489"/>
      <c r="E4125" s="490"/>
      <c r="F4125" s="491"/>
      <c r="G4125" s="492"/>
      <c r="H4125" s="490"/>
      <c r="I4125" s="490"/>
      <c r="J4125" s="493"/>
      <c r="K4125" s="493"/>
      <c r="L4125" s="494"/>
      <c r="M4125" s="495"/>
      <c r="N4125" s="496"/>
      <c r="O4125" s="495"/>
      <c r="P4125" s="496"/>
      <c r="Q4125" s="496"/>
      <c r="R4125" s="496"/>
      <c r="S4125" s="496"/>
      <c r="T4125" s="496"/>
      <c r="U4125" s="496"/>
      <c r="V4125" s="496"/>
      <c r="W4125" s="496"/>
      <c r="X4125" s="496"/>
      <c r="Y4125" s="496"/>
    </row>
    <row r="4126" spans="2:25" s="487" customFormat="1" x14ac:dyDescent="0.2">
      <c r="B4126" s="493"/>
      <c r="C4126" s="488"/>
      <c r="D4126" s="489"/>
      <c r="E4126" s="490"/>
      <c r="F4126" s="491"/>
      <c r="G4126" s="492"/>
      <c r="H4126" s="490"/>
      <c r="I4126" s="490"/>
      <c r="J4126" s="493"/>
      <c r="K4126" s="493"/>
      <c r="L4126" s="494"/>
      <c r="M4126" s="495"/>
      <c r="N4126" s="496"/>
      <c r="O4126" s="495"/>
      <c r="P4126" s="496"/>
      <c r="Q4126" s="496"/>
      <c r="R4126" s="496"/>
      <c r="S4126" s="496"/>
      <c r="T4126" s="496"/>
      <c r="U4126" s="496"/>
      <c r="V4126" s="496"/>
      <c r="W4126" s="496"/>
      <c r="X4126" s="496"/>
      <c r="Y4126" s="496"/>
    </row>
    <row r="4127" spans="2:25" s="487" customFormat="1" x14ac:dyDescent="0.2">
      <c r="B4127" s="493"/>
      <c r="C4127" s="488"/>
      <c r="D4127" s="489"/>
      <c r="E4127" s="490"/>
      <c r="F4127" s="491"/>
      <c r="G4127" s="492"/>
      <c r="H4127" s="490"/>
      <c r="I4127" s="490"/>
      <c r="J4127" s="493"/>
      <c r="K4127" s="493"/>
      <c r="L4127" s="494"/>
      <c r="M4127" s="495"/>
      <c r="N4127" s="496"/>
      <c r="O4127" s="495"/>
      <c r="P4127" s="496"/>
      <c r="Q4127" s="496"/>
      <c r="R4127" s="496"/>
      <c r="S4127" s="496"/>
      <c r="T4127" s="496"/>
      <c r="U4127" s="496"/>
      <c r="V4127" s="496"/>
      <c r="W4127" s="496"/>
      <c r="X4127" s="496"/>
      <c r="Y4127" s="496"/>
    </row>
    <row r="4128" spans="2:25" s="487" customFormat="1" x14ac:dyDescent="0.2">
      <c r="B4128" s="493"/>
      <c r="C4128" s="488"/>
      <c r="D4128" s="489"/>
      <c r="E4128" s="490"/>
      <c r="F4128" s="491"/>
      <c r="G4128" s="492"/>
      <c r="H4128" s="490"/>
      <c r="I4128" s="490"/>
      <c r="J4128" s="493"/>
      <c r="K4128" s="493"/>
      <c r="L4128" s="494"/>
      <c r="M4128" s="495"/>
      <c r="N4128" s="496"/>
      <c r="O4128" s="495"/>
      <c r="P4128" s="496"/>
      <c r="Q4128" s="496"/>
      <c r="R4128" s="496"/>
      <c r="S4128" s="496"/>
      <c r="T4128" s="496"/>
      <c r="U4128" s="496"/>
      <c r="V4128" s="496"/>
      <c r="W4128" s="496"/>
      <c r="X4128" s="496"/>
      <c r="Y4128" s="496"/>
    </row>
    <row r="4129" spans="2:25" s="487" customFormat="1" x14ac:dyDescent="0.2">
      <c r="B4129" s="493"/>
      <c r="C4129" s="488"/>
      <c r="D4129" s="489"/>
      <c r="E4129" s="490"/>
      <c r="F4129" s="491"/>
      <c r="G4129" s="492"/>
      <c r="H4129" s="490"/>
      <c r="I4129" s="490"/>
      <c r="J4129" s="493"/>
      <c r="K4129" s="493"/>
      <c r="L4129" s="494"/>
      <c r="M4129" s="495"/>
      <c r="N4129" s="496"/>
      <c r="O4129" s="495"/>
      <c r="P4129" s="496"/>
      <c r="Q4129" s="496"/>
      <c r="R4129" s="496"/>
      <c r="S4129" s="496"/>
      <c r="T4129" s="496"/>
      <c r="U4129" s="496"/>
      <c r="V4129" s="496"/>
      <c r="W4129" s="496"/>
      <c r="X4129" s="496"/>
      <c r="Y4129" s="496"/>
    </row>
    <row r="4130" spans="2:25" s="487" customFormat="1" x14ac:dyDescent="0.2">
      <c r="B4130" s="493"/>
      <c r="C4130" s="488"/>
      <c r="D4130" s="489"/>
      <c r="E4130" s="490"/>
      <c r="F4130" s="491"/>
      <c r="G4130" s="492"/>
      <c r="H4130" s="490"/>
      <c r="I4130" s="490"/>
      <c r="J4130" s="493"/>
      <c r="K4130" s="493"/>
      <c r="L4130" s="494"/>
      <c r="M4130" s="495"/>
      <c r="N4130" s="496"/>
      <c r="O4130" s="495"/>
      <c r="P4130" s="496"/>
      <c r="Q4130" s="496"/>
      <c r="R4130" s="496"/>
      <c r="S4130" s="496"/>
      <c r="T4130" s="496"/>
      <c r="U4130" s="496"/>
      <c r="V4130" s="496"/>
      <c r="W4130" s="496"/>
      <c r="X4130" s="496"/>
      <c r="Y4130" s="496"/>
    </row>
    <row r="4131" spans="2:25" s="487" customFormat="1" x14ac:dyDescent="0.2">
      <c r="B4131" s="493"/>
      <c r="C4131" s="488"/>
      <c r="D4131" s="489"/>
      <c r="E4131" s="490"/>
      <c r="F4131" s="491"/>
      <c r="G4131" s="492"/>
      <c r="H4131" s="490"/>
      <c r="I4131" s="490"/>
      <c r="J4131" s="493"/>
      <c r="K4131" s="493"/>
      <c r="L4131" s="494"/>
      <c r="M4131" s="495"/>
      <c r="N4131" s="496"/>
      <c r="O4131" s="495"/>
      <c r="P4131" s="496"/>
      <c r="Q4131" s="496"/>
      <c r="R4131" s="496"/>
      <c r="S4131" s="496"/>
      <c r="T4131" s="496"/>
      <c r="U4131" s="496"/>
      <c r="V4131" s="496"/>
      <c r="W4131" s="496"/>
      <c r="X4131" s="496"/>
      <c r="Y4131" s="496"/>
    </row>
    <row r="4132" spans="2:25" s="487" customFormat="1" x14ac:dyDescent="0.2">
      <c r="B4132" s="493"/>
      <c r="C4132" s="488"/>
      <c r="D4132" s="489"/>
      <c r="E4132" s="490"/>
      <c r="F4132" s="491"/>
      <c r="G4132" s="492"/>
      <c r="H4132" s="490"/>
      <c r="I4132" s="490"/>
      <c r="J4132" s="493"/>
      <c r="K4132" s="493"/>
      <c r="L4132" s="494"/>
      <c r="M4132" s="495"/>
      <c r="N4132" s="496"/>
      <c r="O4132" s="495"/>
      <c r="P4132" s="496"/>
      <c r="Q4132" s="496"/>
      <c r="R4132" s="496"/>
      <c r="S4132" s="496"/>
      <c r="T4132" s="496"/>
      <c r="U4132" s="496"/>
      <c r="V4132" s="496"/>
      <c r="W4132" s="496"/>
      <c r="X4132" s="496"/>
      <c r="Y4132" s="496"/>
    </row>
    <row r="4133" spans="2:25" s="487" customFormat="1" x14ac:dyDescent="0.2">
      <c r="B4133" s="493"/>
      <c r="C4133" s="488"/>
      <c r="D4133" s="489"/>
      <c r="E4133" s="490"/>
      <c r="F4133" s="491"/>
      <c r="G4133" s="492"/>
      <c r="H4133" s="490"/>
      <c r="I4133" s="490"/>
      <c r="J4133" s="493"/>
      <c r="K4133" s="493"/>
      <c r="L4133" s="494"/>
      <c r="M4133" s="495"/>
      <c r="N4133" s="496"/>
      <c r="O4133" s="495"/>
      <c r="P4133" s="496"/>
      <c r="Q4133" s="496"/>
      <c r="R4133" s="496"/>
      <c r="S4133" s="496"/>
      <c r="T4133" s="496"/>
      <c r="U4133" s="496"/>
      <c r="V4133" s="496"/>
      <c r="W4133" s="496"/>
      <c r="X4133" s="496"/>
      <c r="Y4133" s="496"/>
    </row>
    <row r="4134" spans="2:25" s="487" customFormat="1" x14ac:dyDescent="0.2">
      <c r="B4134" s="493"/>
      <c r="C4134" s="488"/>
      <c r="D4134" s="489"/>
      <c r="E4134" s="490"/>
      <c r="F4134" s="491"/>
      <c r="G4134" s="492"/>
      <c r="H4134" s="490"/>
      <c r="I4134" s="490"/>
      <c r="J4134" s="493"/>
      <c r="K4134" s="493"/>
      <c r="L4134" s="494"/>
      <c r="M4134" s="495"/>
      <c r="N4134" s="496"/>
      <c r="O4134" s="495"/>
      <c r="P4134" s="496"/>
      <c r="Q4134" s="496"/>
      <c r="R4134" s="496"/>
      <c r="S4134" s="496"/>
      <c r="T4134" s="496"/>
      <c r="U4134" s="496"/>
      <c r="V4134" s="496"/>
      <c r="W4134" s="496"/>
      <c r="X4134" s="496"/>
      <c r="Y4134" s="496"/>
    </row>
    <row r="4135" spans="2:25" s="487" customFormat="1" x14ac:dyDescent="0.2">
      <c r="B4135" s="493"/>
      <c r="C4135" s="488"/>
      <c r="D4135" s="489"/>
      <c r="E4135" s="490"/>
      <c r="F4135" s="491"/>
      <c r="G4135" s="492"/>
      <c r="H4135" s="490"/>
      <c r="I4135" s="490"/>
      <c r="J4135" s="493"/>
      <c r="K4135" s="493"/>
      <c r="L4135" s="494"/>
      <c r="M4135" s="495"/>
      <c r="N4135" s="496"/>
      <c r="O4135" s="495"/>
      <c r="P4135" s="496"/>
      <c r="Q4135" s="496"/>
      <c r="R4135" s="496"/>
      <c r="S4135" s="496"/>
      <c r="T4135" s="496"/>
      <c r="U4135" s="496"/>
      <c r="V4135" s="496"/>
      <c r="W4135" s="496"/>
      <c r="X4135" s="496"/>
      <c r="Y4135" s="496"/>
    </row>
    <row r="4136" spans="2:25" s="487" customFormat="1" x14ac:dyDescent="0.2">
      <c r="B4136" s="493"/>
      <c r="C4136" s="488"/>
      <c r="D4136" s="489"/>
      <c r="E4136" s="490"/>
      <c r="F4136" s="491"/>
      <c r="G4136" s="492"/>
      <c r="H4136" s="490"/>
      <c r="I4136" s="490"/>
      <c r="J4136" s="493"/>
      <c r="K4136" s="493"/>
      <c r="L4136" s="494"/>
      <c r="M4136" s="495"/>
      <c r="N4136" s="496"/>
      <c r="O4136" s="495"/>
      <c r="P4136" s="496"/>
      <c r="Q4136" s="496"/>
      <c r="R4136" s="496"/>
      <c r="S4136" s="496"/>
      <c r="T4136" s="496"/>
      <c r="U4136" s="496"/>
      <c r="V4136" s="496"/>
      <c r="W4136" s="496"/>
      <c r="X4136" s="496"/>
      <c r="Y4136" s="496"/>
    </row>
    <row r="4137" spans="2:25" s="487" customFormat="1" x14ac:dyDescent="0.2">
      <c r="B4137" s="493"/>
      <c r="C4137" s="488"/>
      <c r="D4137" s="489"/>
      <c r="E4137" s="490"/>
      <c r="F4137" s="491"/>
      <c r="G4137" s="492"/>
      <c r="H4137" s="490"/>
      <c r="I4137" s="490"/>
      <c r="J4137" s="493"/>
      <c r="K4137" s="493"/>
      <c r="L4137" s="494"/>
      <c r="M4137" s="495"/>
      <c r="N4137" s="496"/>
      <c r="O4137" s="495"/>
      <c r="P4137" s="496"/>
      <c r="Q4137" s="496"/>
      <c r="R4137" s="496"/>
      <c r="S4137" s="496"/>
      <c r="T4137" s="496"/>
      <c r="U4137" s="496"/>
      <c r="V4137" s="496"/>
      <c r="W4137" s="496"/>
      <c r="X4137" s="496"/>
      <c r="Y4137" s="496"/>
    </row>
    <row r="4138" spans="2:25" s="487" customFormat="1" x14ac:dyDescent="0.2">
      <c r="B4138" s="493"/>
      <c r="C4138" s="488"/>
      <c r="D4138" s="489"/>
      <c r="E4138" s="490"/>
      <c r="F4138" s="491"/>
      <c r="G4138" s="492"/>
      <c r="H4138" s="490"/>
      <c r="I4138" s="490"/>
      <c r="J4138" s="493"/>
      <c r="K4138" s="493"/>
      <c r="L4138" s="494"/>
      <c r="M4138" s="495"/>
      <c r="N4138" s="496"/>
      <c r="O4138" s="495"/>
      <c r="P4138" s="496"/>
      <c r="Q4138" s="496"/>
      <c r="R4138" s="496"/>
      <c r="S4138" s="496"/>
      <c r="T4138" s="496"/>
      <c r="U4138" s="496"/>
      <c r="V4138" s="496"/>
      <c r="W4138" s="496"/>
      <c r="X4138" s="496"/>
      <c r="Y4138" s="496"/>
    </row>
    <row r="4139" spans="2:25" s="487" customFormat="1" x14ac:dyDescent="0.2">
      <c r="B4139" s="493"/>
      <c r="C4139" s="488"/>
      <c r="D4139" s="489"/>
      <c r="E4139" s="490"/>
      <c r="F4139" s="491"/>
      <c r="G4139" s="492"/>
      <c r="H4139" s="490"/>
      <c r="I4139" s="490"/>
      <c r="J4139" s="493"/>
      <c r="K4139" s="493"/>
      <c r="L4139" s="494"/>
      <c r="M4139" s="495"/>
      <c r="N4139" s="496"/>
      <c r="O4139" s="495"/>
      <c r="P4139" s="496"/>
      <c r="Q4139" s="496"/>
      <c r="R4139" s="496"/>
      <c r="S4139" s="496"/>
      <c r="T4139" s="496"/>
      <c r="U4139" s="496"/>
      <c r="V4139" s="496"/>
      <c r="W4139" s="496"/>
      <c r="X4139" s="496"/>
      <c r="Y4139" s="496"/>
    </row>
    <row r="4140" spans="2:25" s="487" customFormat="1" x14ac:dyDescent="0.2">
      <c r="B4140" s="493"/>
      <c r="C4140" s="488"/>
      <c r="D4140" s="489"/>
      <c r="E4140" s="490"/>
      <c r="F4140" s="491"/>
      <c r="G4140" s="492"/>
      <c r="H4140" s="490"/>
      <c r="I4140" s="490"/>
      <c r="J4140" s="493"/>
      <c r="K4140" s="493"/>
      <c r="L4140" s="494"/>
      <c r="M4140" s="495"/>
      <c r="N4140" s="496"/>
      <c r="O4140" s="495"/>
      <c r="P4140" s="496"/>
      <c r="Q4140" s="496"/>
      <c r="R4140" s="496"/>
      <c r="S4140" s="496"/>
      <c r="T4140" s="496"/>
      <c r="U4140" s="496"/>
      <c r="V4140" s="496"/>
      <c r="W4140" s="496"/>
      <c r="X4140" s="496"/>
      <c r="Y4140" s="496"/>
    </row>
    <row r="4141" spans="2:25" s="487" customFormat="1" x14ac:dyDescent="0.2">
      <c r="B4141" s="493"/>
      <c r="C4141" s="488"/>
      <c r="D4141" s="489"/>
      <c r="E4141" s="490"/>
      <c r="F4141" s="491"/>
      <c r="G4141" s="492"/>
      <c r="H4141" s="490"/>
      <c r="I4141" s="490"/>
      <c r="J4141" s="493"/>
      <c r="K4141" s="493"/>
      <c r="L4141" s="494"/>
      <c r="M4141" s="495"/>
      <c r="N4141" s="496"/>
      <c r="O4141" s="495"/>
      <c r="P4141" s="496"/>
      <c r="Q4141" s="496"/>
      <c r="R4141" s="496"/>
      <c r="S4141" s="496"/>
      <c r="T4141" s="496"/>
      <c r="U4141" s="496"/>
      <c r="V4141" s="496"/>
      <c r="W4141" s="496"/>
      <c r="X4141" s="496"/>
      <c r="Y4141" s="496"/>
    </row>
    <row r="4142" spans="2:25" s="487" customFormat="1" x14ac:dyDescent="0.2">
      <c r="B4142" s="493"/>
      <c r="C4142" s="488"/>
      <c r="D4142" s="489"/>
      <c r="E4142" s="490"/>
      <c r="F4142" s="491"/>
      <c r="G4142" s="492"/>
      <c r="H4142" s="490"/>
      <c r="I4142" s="490"/>
      <c r="J4142" s="493"/>
      <c r="K4142" s="493"/>
      <c r="L4142" s="494"/>
      <c r="M4142" s="495"/>
      <c r="N4142" s="496"/>
      <c r="O4142" s="495"/>
      <c r="P4142" s="496"/>
      <c r="Q4142" s="496"/>
      <c r="R4142" s="496"/>
      <c r="S4142" s="496"/>
      <c r="T4142" s="496"/>
      <c r="U4142" s="496"/>
      <c r="V4142" s="496"/>
      <c r="W4142" s="496"/>
      <c r="X4142" s="496"/>
      <c r="Y4142" s="496"/>
    </row>
    <row r="4143" spans="2:25" s="487" customFormat="1" x14ac:dyDescent="0.2">
      <c r="B4143" s="493"/>
      <c r="C4143" s="488"/>
      <c r="D4143" s="489"/>
      <c r="E4143" s="490"/>
      <c r="F4143" s="491"/>
      <c r="G4143" s="492"/>
      <c r="H4143" s="490"/>
      <c r="I4143" s="490"/>
      <c r="J4143" s="493"/>
      <c r="K4143" s="493"/>
      <c r="L4143" s="494"/>
      <c r="M4143" s="495"/>
      <c r="N4143" s="496"/>
      <c r="O4143" s="495"/>
      <c r="P4143" s="496"/>
      <c r="Q4143" s="496"/>
      <c r="R4143" s="496"/>
      <c r="S4143" s="496"/>
      <c r="T4143" s="496"/>
      <c r="U4143" s="496"/>
      <c r="V4143" s="496"/>
      <c r="W4143" s="496"/>
      <c r="X4143" s="496"/>
      <c r="Y4143" s="496"/>
    </row>
    <row r="4144" spans="2:25" s="487" customFormat="1" x14ac:dyDescent="0.2">
      <c r="B4144" s="493"/>
      <c r="C4144" s="488"/>
      <c r="D4144" s="489"/>
      <c r="E4144" s="490"/>
      <c r="F4144" s="491"/>
      <c r="G4144" s="492"/>
      <c r="H4144" s="490"/>
      <c r="I4144" s="490"/>
      <c r="J4144" s="493"/>
      <c r="K4144" s="493"/>
      <c r="L4144" s="494"/>
      <c r="M4144" s="495"/>
      <c r="N4144" s="496"/>
      <c r="O4144" s="495"/>
      <c r="P4144" s="496"/>
      <c r="Q4144" s="496"/>
      <c r="R4144" s="496"/>
      <c r="S4144" s="496"/>
      <c r="T4144" s="496"/>
      <c r="U4144" s="496"/>
      <c r="V4144" s="496"/>
      <c r="W4144" s="496"/>
      <c r="X4144" s="496"/>
      <c r="Y4144" s="496"/>
    </row>
    <row r="4145" spans="2:25" s="487" customFormat="1" x14ac:dyDescent="0.2">
      <c r="B4145" s="493"/>
      <c r="C4145" s="488"/>
      <c r="D4145" s="489"/>
      <c r="E4145" s="490"/>
      <c r="F4145" s="491"/>
      <c r="G4145" s="492"/>
      <c r="H4145" s="490"/>
      <c r="I4145" s="490"/>
      <c r="J4145" s="493"/>
      <c r="K4145" s="493"/>
      <c r="L4145" s="494"/>
      <c r="M4145" s="495"/>
      <c r="N4145" s="496"/>
      <c r="O4145" s="495"/>
      <c r="P4145" s="496"/>
      <c r="Q4145" s="496"/>
      <c r="R4145" s="496"/>
      <c r="S4145" s="496"/>
      <c r="T4145" s="496"/>
      <c r="U4145" s="496"/>
      <c r="V4145" s="496"/>
      <c r="W4145" s="496"/>
      <c r="X4145" s="496"/>
      <c r="Y4145" s="496"/>
    </row>
    <row r="4146" spans="2:25" s="487" customFormat="1" x14ac:dyDescent="0.2">
      <c r="B4146" s="493"/>
      <c r="C4146" s="488"/>
      <c r="D4146" s="489"/>
      <c r="E4146" s="490"/>
      <c r="F4146" s="491"/>
      <c r="G4146" s="492"/>
      <c r="H4146" s="490"/>
      <c r="I4146" s="490"/>
      <c r="J4146" s="493"/>
      <c r="K4146" s="493"/>
      <c r="L4146" s="494"/>
      <c r="M4146" s="495"/>
      <c r="N4146" s="496"/>
      <c r="O4146" s="495"/>
      <c r="P4146" s="496"/>
      <c r="Q4146" s="496"/>
      <c r="R4146" s="496"/>
      <c r="S4146" s="496"/>
      <c r="T4146" s="496"/>
      <c r="U4146" s="496"/>
      <c r="V4146" s="496"/>
      <c r="W4146" s="496"/>
      <c r="X4146" s="496"/>
      <c r="Y4146" s="496"/>
    </row>
    <row r="4147" spans="2:25" s="487" customFormat="1" x14ac:dyDescent="0.2">
      <c r="B4147" s="493"/>
      <c r="C4147" s="488"/>
      <c r="D4147" s="489"/>
      <c r="E4147" s="490"/>
      <c r="F4147" s="491"/>
      <c r="G4147" s="492"/>
      <c r="H4147" s="490"/>
      <c r="I4147" s="490"/>
      <c r="J4147" s="493"/>
      <c r="K4147" s="493"/>
      <c r="L4147" s="494"/>
      <c r="M4147" s="495"/>
      <c r="N4147" s="496"/>
      <c r="O4147" s="495"/>
      <c r="P4147" s="496"/>
      <c r="Q4147" s="496"/>
      <c r="R4147" s="496"/>
      <c r="S4147" s="496"/>
      <c r="T4147" s="496"/>
      <c r="U4147" s="496"/>
      <c r="V4147" s="496"/>
      <c r="W4147" s="496"/>
      <c r="X4147" s="496"/>
      <c r="Y4147" s="496"/>
    </row>
    <row r="4148" spans="2:25" s="487" customFormat="1" x14ac:dyDescent="0.2">
      <c r="B4148" s="493"/>
      <c r="C4148" s="488"/>
      <c r="D4148" s="489"/>
      <c r="E4148" s="490"/>
      <c r="F4148" s="491"/>
      <c r="G4148" s="492"/>
      <c r="H4148" s="490"/>
      <c r="I4148" s="490"/>
      <c r="J4148" s="493"/>
      <c r="K4148" s="493"/>
      <c r="L4148" s="494"/>
      <c r="M4148" s="495"/>
      <c r="N4148" s="496"/>
      <c r="O4148" s="495"/>
      <c r="P4148" s="496"/>
      <c r="Q4148" s="496"/>
      <c r="R4148" s="496"/>
      <c r="S4148" s="496"/>
      <c r="T4148" s="496"/>
      <c r="U4148" s="496"/>
      <c r="V4148" s="496"/>
      <c r="W4148" s="496"/>
      <c r="X4148" s="496"/>
      <c r="Y4148" s="496"/>
    </row>
    <row r="4149" spans="2:25" s="487" customFormat="1" x14ac:dyDescent="0.2">
      <c r="B4149" s="493"/>
      <c r="C4149" s="488"/>
      <c r="D4149" s="489"/>
      <c r="E4149" s="490"/>
      <c r="F4149" s="491"/>
      <c r="G4149" s="492"/>
      <c r="H4149" s="490"/>
      <c r="I4149" s="490"/>
      <c r="J4149" s="493"/>
      <c r="K4149" s="493"/>
      <c r="L4149" s="494"/>
      <c r="M4149" s="495"/>
      <c r="N4149" s="496"/>
      <c r="O4149" s="495"/>
      <c r="P4149" s="496"/>
      <c r="Q4149" s="496"/>
      <c r="R4149" s="496"/>
      <c r="S4149" s="496"/>
      <c r="T4149" s="496"/>
      <c r="U4149" s="496"/>
      <c r="V4149" s="496"/>
      <c r="W4149" s="496"/>
      <c r="X4149" s="496"/>
      <c r="Y4149" s="496"/>
    </row>
    <row r="4150" spans="2:25" s="487" customFormat="1" x14ac:dyDescent="0.2">
      <c r="B4150" s="493"/>
      <c r="C4150" s="488"/>
      <c r="D4150" s="489"/>
      <c r="E4150" s="490"/>
      <c r="F4150" s="491"/>
      <c r="G4150" s="492"/>
      <c r="H4150" s="490"/>
      <c r="I4150" s="490"/>
      <c r="J4150" s="493"/>
      <c r="K4150" s="493"/>
      <c r="L4150" s="494"/>
      <c r="M4150" s="495"/>
      <c r="N4150" s="496"/>
      <c r="O4150" s="495"/>
      <c r="P4150" s="496"/>
      <c r="Q4150" s="496"/>
      <c r="R4150" s="496"/>
      <c r="S4150" s="496"/>
      <c r="T4150" s="496"/>
      <c r="U4150" s="496"/>
      <c r="V4150" s="496"/>
      <c r="W4150" s="496"/>
      <c r="X4150" s="496"/>
      <c r="Y4150" s="496"/>
    </row>
    <row r="4151" spans="2:25" s="487" customFormat="1" x14ac:dyDescent="0.2">
      <c r="B4151" s="493"/>
      <c r="C4151" s="488"/>
      <c r="D4151" s="489"/>
      <c r="E4151" s="490"/>
      <c r="F4151" s="491"/>
      <c r="G4151" s="492"/>
      <c r="H4151" s="490"/>
      <c r="I4151" s="490"/>
      <c r="J4151" s="493"/>
      <c r="K4151" s="493"/>
      <c r="L4151" s="494"/>
      <c r="M4151" s="495"/>
      <c r="N4151" s="496"/>
      <c r="O4151" s="495"/>
      <c r="P4151" s="496"/>
      <c r="Q4151" s="496"/>
      <c r="R4151" s="496"/>
      <c r="S4151" s="496"/>
      <c r="T4151" s="496"/>
      <c r="U4151" s="496"/>
      <c r="V4151" s="496"/>
      <c r="W4151" s="496"/>
      <c r="X4151" s="496"/>
      <c r="Y4151" s="496"/>
    </row>
    <row r="4152" spans="2:25" s="487" customFormat="1" x14ac:dyDescent="0.2">
      <c r="B4152" s="493"/>
      <c r="C4152" s="488"/>
      <c r="D4152" s="489"/>
      <c r="E4152" s="490"/>
      <c r="F4152" s="491"/>
      <c r="G4152" s="492"/>
      <c r="H4152" s="490"/>
      <c r="I4152" s="490"/>
      <c r="J4152" s="493"/>
      <c r="K4152" s="493"/>
      <c r="L4152" s="494"/>
      <c r="M4152" s="495"/>
      <c r="N4152" s="496"/>
      <c r="O4152" s="495"/>
      <c r="P4152" s="496"/>
      <c r="Q4152" s="496"/>
      <c r="R4152" s="496"/>
      <c r="S4152" s="496"/>
      <c r="T4152" s="496"/>
      <c r="U4152" s="496"/>
      <c r="V4152" s="496"/>
      <c r="W4152" s="496"/>
      <c r="X4152" s="496"/>
      <c r="Y4152" s="496"/>
    </row>
    <row r="4153" spans="2:25" s="487" customFormat="1" x14ac:dyDescent="0.2">
      <c r="B4153" s="493"/>
      <c r="C4153" s="488"/>
      <c r="D4153" s="489"/>
      <c r="E4153" s="490"/>
      <c r="F4153" s="491"/>
      <c r="G4153" s="492"/>
      <c r="H4153" s="490"/>
      <c r="I4153" s="490"/>
      <c r="J4153" s="493"/>
      <c r="K4153" s="493"/>
      <c r="L4153" s="494"/>
      <c r="M4153" s="495"/>
      <c r="N4153" s="496"/>
      <c r="O4153" s="495"/>
      <c r="P4153" s="496"/>
      <c r="Q4153" s="496"/>
      <c r="R4153" s="496"/>
      <c r="S4153" s="496"/>
      <c r="T4153" s="496"/>
      <c r="U4153" s="496"/>
      <c r="V4153" s="496"/>
      <c r="W4153" s="496"/>
      <c r="X4153" s="496"/>
      <c r="Y4153" s="496"/>
    </row>
    <row r="4154" spans="2:25" s="487" customFormat="1" x14ac:dyDescent="0.2">
      <c r="B4154" s="493"/>
      <c r="C4154" s="488"/>
      <c r="D4154" s="489"/>
      <c r="E4154" s="490"/>
      <c r="F4154" s="491"/>
      <c r="G4154" s="492"/>
      <c r="H4154" s="490"/>
      <c r="I4154" s="490"/>
      <c r="J4154" s="493"/>
      <c r="K4154" s="493"/>
      <c r="L4154" s="494"/>
      <c r="M4154" s="495"/>
      <c r="N4154" s="496"/>
      <c r="O4154" s="495"/>
      <c r="P4154" s="496"/>
      <c r="Q4154" s="496"/>
      <c r="R4154" s="496"/>
      <c r="S4154" s="496"/>
      <c r="T4154" s="496"/>
      <c r="U4154" s="496"/>
      <c r="V4154" s="496"/>
      <c r="W4154" s="496"/>
      <c r="X4154" s="496"/>
      <c r="Y4154" s="496"/>
    </row>
    <row r="4155" spans="2:25" s="487" customFormat="1" x14ac:dyDescent="0.2">
      <c r="B4155" s="493"/>
      <c r="C4155" s="488"/>
      <c r="D4155" s="489"/>
      <c r="E4155" s="490"/>
      <c r="F4155" s="491"/>
      <c r="G4155" s="492"/>
      <c r="H4155" s="490"/>
      <c r="I4155" s="490"/>
      <c r="J4155" s="493"/>
      <c r="K4155" s="493"/>
      <c r="L4155" s="494"/>
      <c r="M4155" s="495"/>
      <c r="N4155" s="496"/>
      <c r="O4155" s="495"/>
      <c r="P4155" s="496"/>
      <c r="Q4155" s="496"/>
      <c r="R4155" s="496"/>
      <c r="S4155" s="496"/>
      <c r="T4155" s="496"/>
      <c r="U4155" s="496"/>
      <c r="V4155" s="496"/>
      <c r="W4155" s="496"/>
      <c r="X4155" s="496"/>
      <c r="Y4155" s="496"/>
    </row>
    <row r="4156" spans="2:25" s="487" customFormat="1" x14ac:dyDescent="0.2">
      <c r="B4156" s="493"/>
      <c r="C4156" s="488"/>
      <c r="D4156" s="489"/>
      <c r="E4156" s="490"/>
      <c r="F4156" s="491"/>
      <c r="G4156" s="492"/>
      <c r="H4156" s="490"/>
      <c r="I4156" s="490"/>
      <c r="J4156" s="493"/>
      <c r="K4156" s="493"/>
      <c r="L4156" s="494"/>
      <c r="M4156" s="495"/>
      <c r="N4156" s="496"/>
      <c r="O4156" s="495"/>
      <c r="P4156" s="496"/>
      <c r="Q4156" s="496"/>
      <c r="R4156" s="496"/>
      <c r="S4156" s="496"/>
      <c r="T4156" s="496"/>
      <c r="U4156" s="496"/>
      <c r="V4156" s="496"/>
      <c r="W4156" s="496"/>
      <c r="X4156" s="496"/>
      <c r="Y4156" s="496"/>
    </row>
    <row r="4157" spans="2:25" s="487" customFormat="1" x14ac:dyDescent="0.2">
      <c r="B4157" s="493"/>
      <c r="C4157" s="488"/>
      <c r="D4157" s="489"/>
      <c r="E4157" s="490"/>
      <c r="F4157" s="491"/>
      <c r="G4157" s="492"/>
      <c r="H4157" s="490"/>
      <c r="I4157" s="490"/>
      <c r="J4157" s="493"/>
      <c r="K4157" s="493"/>
      <c r="L4157" s="494"/>
      <c r="M4157" s="495"/>
      <c r="N4157" s="496"/>
      <c r="O4157" s="495"/>
      <c r="P4157" s="496"/>
      <c r="Q4157" s="496"/>
      <c r="R4157" s="496"/>
      <c r="S4157" s="496"/>
      <c r="T4157" s="496"/>
      <c r="U4157" s="496"/>
      <c r="V4157" s="496"/>
      <c r="W4157" s="496"/>
      <c r="X4157" s="496"/>
      <c r="Y4157" s="496"/>
    </row>
    <row r="4158" spans="2:25" s="487" customFormat="1" x14ac:dyDescent="0.2">
      <c r="B4158" s="493"/>
      <c r="C4158" s="488"/>
      <c r="D4158" s="489"/>
      <c r="E4158" s="490"/>
      <c r="F4158" s="491"/>
      <c r="G4158" s="492"/>
      <c r="H4158" s="490"/>
      <c r="I4158" s="490"/>
      <c r="J4158" s="493"/>
      <c r="K4158" s="493"/>
      <c r="L4158" s="494"/>
      <c r="M4158" s="495"/>
      <c r="N4158" s="496"/>
      <c r="O4158" s="495"/>
      <c r="P4158" s="496"/>
      <c r="Q4158" s="496"/>
      <c r="R4158" s="496"/>
      <c r="S4158" s="496"/>
      <c r="T4158" s="496"/>
      <c r="U4158" s="496"/>
      <c r="V4158" s="496"/>
      <c r="W4158" s="496"/>
      <c r="X4158" s="496"/>
      <c r="Y4158" s="496"/>
    </row>
    <row r="4159" spans="2:25" s="487" customFormat="1" x14ac:dyDescent="0.2">
      <c r="B4159" s="493"/>
      <c r="C4159" s="488"/>
      <c r="D4159" s="489"/>
      <c r="E4159" s="490"/>
      <c r="F4159" s="491"/>
      <c r="G4159" s="492"/>
      <c r="H4159" s="490"/>
      <c r="I4159" s="490"/>
      <c r="J4159" s="493"/>
      <c r="K4159" s="493"/>
      <c r="L4159" s="494"/>
      <c r="M4159" s="495"/>
      <c r="N4159" s="496"/>
      <c r="O4159" s="495"/>
      <c r="P4159" s="496"/>
      <c r="Q4159" s="496"/>
      <c r="R4159" s="496"/>
      <c r="S4159" s="496"/>
      <c r="T4159" s="496"/>
      <c r="U4159" s="496"/>
      <c r="V4159" s="496"/>
      <c r="W4159" s="496"/>
      <c r="X4159" s="496"/>
      <c r="Y4159" s="496"/>
    </row>
    <row r="4160" spans="2:25" s="487" customFormat="1" x14ac:dyDescent="0.2">
      <c r="B4160" s="493"/>
      <c r="C4160" s="488"/>
      <c r="D4160" s="489"/>
      <c r="E4160" s="490"/>
      <c r="F4160" s="491"/>
      <c r="G4160" s="492"/>
      <c r="H4160" s="490"/>
      <c r="I4160" s="490"/>
      <c r="J4160" s="493"/>
      <c r="K4160" s="493"/>
      <c r="L4160" s="494"/>
      <c r="M4160" s="495"/>
      <c r="N4160" s="496"/>
      <c r="O4160" s="495"/>
      <c r="P4160" s="496"/>
      <c r="Q4160" s="496"/>
      <c r="R4160" s="496"/>
      <c r="S4160" s="496"/>
      <c r="T4160" s="496"/>
      <c r="U4160" s="496"/>
      <c r="V4160" s="496"/>
      <c r="W4160" s="496"/>
      <c r="X4160" s="496"/>
      <c r="Y4160" s="496"/>
    </row>
    <row r="4161" spans="2:25" s="487" customFormat="1" x14ac:dyDescent="0.2">
      <c r="B4161" s="493"/>
      <c r="C4161" s="488"/>
      <c r="D4161" s="489"/>
      <c r="E4161" s="490"/>
      <c r="F4161" s="491"/>
      <c r="G4161" s="492"/>
      <c r="H4161" s="490"/>
      <c r="I4161" s="490"/>
      <c r="J4161" s="493"/>
      <c r="K4161" s="493"/>
      <c r="L4161" s="494"/>
      <c r="M4161" s="495"/>
      <c r="N4161" s="496"/>
      <c r="O4161" s="495"/>
      <c r="P4161" s="496"/>
      <c r="Q4161" s="496"/>
      <c r="R4161" s="496"/>
      <c r="S4161" s="496"/>
      <c r="T4161" s="496"/>
      <c r="U4161" s="496"/>
      <c r="V4161" s="496"/>
      <c r="W4161" s="496"/>
      <c r="X4161" s="496"/>
      <c r="Y4161" s="496"/>
    </row>
    <row r="4162" spans="2:25" s="487" customFormat="1" x14ac:dyDescent="0.2">
      <c r="B4162" s="493"/>
      <c r="C4162" s="488"/>
      <c r="D4162" s="489"/>
      <c r="E4162" s="490"/>
      <c r="F4162" s="491"/>
      <c r="G4162" s="492"/>
      <c r="H4162" s="490"/>
      <c r="I4162" s="490"/>
      <c r="J4162" s="493"/>
      <c r="K4162" s="493"/>
      <c r="L4162" s="494"/>
      <c r="M4162" s="495"/>
      <c r="N4162" s="496"/>
      <c r="O4162" s="495"/>
      <c r="P4162" s="496"/>
      <c r="Q4162" s="496"/>
      <c r="R4162" s="496"/>
      <c r="S4162" s="496"/>
      <c r="T4162" s="496"/>
      <c r="U4162" s="496"/>
      <c r="V4162" s="496"/>
      <c r="W4162" s="496"/>
      <c r="X4162" s="496"/>
      <c r="Y4162" s="496"/>
    </row>
    <row r="4163" spans="2:25" s="487" customFormat="1" x14ac:dyDescent="0.2">
      <c r="B4163" s="493"/>
      <c r="C4163" s="488"/>
      <c r="D4163" s="489"/>
      <c r="E4163" s="490"/>
      <c r="F4163" s="491"/>
      <c r="G4163" s="492"/>
      <c r="H4163" s="490"/>
      <c r="I4163" s="490"/>
      <c r="J4163" s="493"/>
      <c r="K4163" s="493"/>
      <c r="L4163" s="494"/>
      <c r="M4163" s="495"/>
      <c r="N4163" s="496"/>
      <c r="O4163" s="495"/>
      <c r="P4163" s="496"/>
      <c r="Q4163" s="496"/>
      <c r="R4163" s="496"/>
      <c r="S4163" s="496"/>
      <c r="T4163" s="496"/>
      <c r="U4163" s="496"/>
      <c r="V4163" s="496"/>
      <c r="W4163" s="496"/>
      <c r="X4163" s="496"/>
      <c r="Y4163" s="496"/>
    </row>
    <row r="4164" spans="2:25" s="487" customFormat="1" x14ac:dyDescent="0.2">
      <c r="B4164" s="493"/>
      <c r="C4164" s="488"/>
      <c r="D4164" s="489"/>
      <c r="E4164" s="490"/>
      <c r="F4164" s="491"/>
      <c r="G4164" s="492"/>
      <c r="H4164" s="490"/>
      <c r="I4164" s="490"/>
      <c r="J4164" s="493"/>
      <c r="K4164" s="493"/>
      <c r="L4164" s="494"/>
      <c r="M4164" s="495"/>
      <c r="N4164" s="496"/>
      <c r="O4164" s="495"/>
      <c r="P4164" s="496"/>
      <c r="Q4164" s="496"/>
      <c r="R4164" s="496"/>
      <c r="S4164" s="496"/>
      <c r="T4164" s="496"/>
      <c r="U4164" s="496"/>
      <c r="V4164" s="496"/>
      <c r="W4164" s="496"/>
      <c r="X4164" s="496"/>
      <c r="Y4164" s="496"/>
    </row>
    <row r="4165" spans="2:25" s="487" customFormat="1" x14ac:dyDescent="0.2">
      <c r="B4165" s="493"/>
      <c r="C4165" s="488"/>
      <c r="D4165" s="489"/>
      <c r="E4165" s="490"/>
      <c r="F4165" s="491"/>
      <c r="G4165" s="492"/>
      <c r="H4165" s="490"/>
      <c r="I4165" s="490"/>
      <c r="J4165" s="493"/>
      <c r="K4165" s="493"/>
      <c r="L4165" s="494"/>
      <c r="M4165" s="495"/>
      <c r="N4165" s="496"/>
      <c r="O4165" s="495"/>
      <c r="P4165" s="496"/>
      <c r="Q4165" s="496"/>
      <c r="R4165" s="496"/>
      <c r="S4165" s="496"/>
      <c r="T4165" s="496"/>
      <c r="U4165" s="496"/>
      <c r="V4165" s="496"/>
      <c r="W4165" s="496"/>
      <c r="X4165" s="496"/>
      <c r="Y4165" s="496"/>
    </row>
    <row r="4166" spans="2:25" s="487" customFormat="1" x14ac:dyDescent="0.2">
      <c r="B4166" s="493"/>
      <c r="C4166" s="488"/>
      <c r="D4166" s="489"/>
      <c r="E4166" s="490"/>
      <c r="F4166" s="491"/>
      <c r="G4166" s="492"/>
      <c r="H4166" s="490"/>
      <c r="I4166" s="490"/>
      <c r="J4166" s="493"/>
      <c r="K4166" s="493"/>
      <c r="L4166" s="494"/>
      <c r="M4166" s="495"/>
      <c r="N4166" s="496"/>
      <c r="O4166" s="495"/>
      <c r="P4166" s="496"/>
      <c r="Q4166" s="496"/>
      <c r="R4166" s="496"/>
      <c r="S4166" s="496"/>
      <c r="T4166" s="496"/>
      <c r="U4166" s="496"/>
      <c r="V4166" s="496"/>
      <c r="W4166" s="496"/>
      <c r="X4166" s="496"/>
      <c r="Y4166" s="496"/>
    </row>
    <row r="4167" spans="2:25" s="487" customFormat="1" x14ac:dyDescent="0.2">
      <c r="B4167" s="493"/>
      <c r="C4167" s="488"/>
      <c r="D4167" s="489"/>
      <c r="E4167" s="490"/>
      <c r="F4167" s="491"/>
      <c r="G4167" s="492"/>
      <c r="H4167" s="490"/>
      <c r="I4167" s="490"/>
      <c r="J4167" s="493"/>
      <c r="K4167" s="493"/>
      <c r="L4167" s="494"/>
      <c r="M4167" s="495"/>
      <c r="N4167" s="496"/>
      <c r="O4167" s="495"/>
      <c r="P4167" s="496"/>
      <c r="Q4167" s="496"/>
      <c r="R4167" s="496"/>
      <c r="S4167" s="496"/>
      <c r="T4167" s="496"/>
      <c r="U4167" s="496"/>
      <c r="V4167" s="496"/>
      <c r="W4167" s="496"/>
      <c r="X4167" s="496"/>
      <c r="Y4167" s="496"/>
    </row>
    <row r="4168" spans="2:25" s="487" customFormat="1" x14ac:dyDescent="0.2">
      <c r="B4168" s="493"/>
      <c r="C4168" s="488"/>
      <c r="D4168" s="489"/>
      <c r="E4168" s="490"/>
      <c r="F4168" s="491"/>
      <c r="G4168" s="492"/>
      <c r="H4168" s="490"/>
      <c r="I4168" s="490"/>
      <c r="J4168" s="493"/>
      <c r="K4168" s="493"/>
      <c r="L4168" s="494"/>
      <c r="M4168" s="495"/>
      <c r="N4168" s="496"/>
      <c r="O4168" s="495"/>
      <c r="P4168" s="496"/>
      <c r="Q4168" s="496"/>
      <c r="R4168" s="496"/>
      <c r="S4168" s="496"/>
      <c r="T4168" s="496"/>
      <c r="U4168" s="496"/>
      <c r="V4168" s="496"/>
      <c r="W4168" s="496"/>
      <c r="X4168" s="496"/>
      <c r="Y4168" s="496"/>
    </row>
    <row r="4169" spans="2:25" s="487" customFormat="1" x14ac:dyDescent="0.2">
      <c r="B4169" s="493"/>
      <c r="C4169" s="488"/>
      <c r="D4169" s="489"/>
      <c r="E4169" s="490"/>
      <c r="F4169" s="491"/>
      <c r="G4169" s="492"/>
      <c r="H4169" s="490"/>
      <c r="I4169" s="490"/>
      <c r="J4169" s="493"/>
      <c r="K4169" s="493"/>
      <c r="L4169" s="494"/>
      <c r="M4169" s="495"/>
      <c r="N4169" s="496"/>
      <c r="O4169" s="495"/>
      <c r="P4169" s="496"/>
      <c r="Q4169" s="496"/>
      <c r="R4169" s="496"/>
      <c r="S4169" s="496"/>
      <c r="T4169" s="496"/>
      <c r="U4169" s="496"/>
      <c r="V4169" s="496"/>
      <c r="W4169" s="496"/>
      <c r="X4169" s="496"/>
      <c r="Y4169" s="496"/>
    </row>
    <row r="4170" spans="2:25" s="487" customFormat="1" x14ac:dyDescent="0.2">
      <c r="B4170" s="493"/>
      <c r="C4170" s="488"/>
      <c r="D4170" s="489"/>
      <c r="E4170" s="490"/>
      <c r="F4170" s="491"/>
      <c r="G4170" s="492"/>
      <c r="H4170" s="490"/>
      <c r="I4170" s="490"/>
      <c r="J4170" s="493"/>
      <c r="K4170" s="493"/>
      <c r="L4170" s="494"/>
      <c r="M4170" s="495"/>
      <c r="N4170" s="496"/>
      <c r="O4170" s="495"/>
      <c r="P4170" s="496"/>
      <c r="Q4170" s="496"/>
      <c r="R4170" s="496"/>
      <c r="S4170" s="496"/>
      <c r="T4170" s="496"/>
      <c r="U4170" s="496"/>
      <c r="V4170" s="496"/>
      <c r="W4170" s="496"/>
      <c r="X4170" s="496"/>
      <c r="Y4170" s="496"/>
    </row>
    <row r="4171" spans="2:25" s="487" customFormat="1" x14ac:dyDescent="0.2">
      <c r="B4171" s="493"/>
      <c r="C4171" s="488"/>
      <c r="D4171" s="489"/>
      <c r="E4171" s="490"/>
      <c r="F4171" s="491"/>
      <c r="G4171" s="492"/>
      <c r="H4171" s="490"/>
      <c r="I4171" s="490"/>
      <c r="J4171" s="493"/>
      <c r="K4171" s="493"/>
      <c r="L4171" s="494"/>
      <c r="M4171" s="495"/>
      <c r="N4171" s="496"/>
      <c r="O4171" s="495"/>
      <c r="P4171" s="496"/>
      <c r="Q4171" s="496"/>
      <c r="R4171" s="496"/>
      <c r="S4171" s="496"/>
      <c r="T4171" s="496"/>
      <c r="U4171" s="496"/>
      <c r="V4171" s="496"/>
      <c r="W4171" s="496"/>
      <c r="X4171" s="496"/>
      <c r="Y4171" s="496"/>
    </row>
    <row r="4172" spans="2:25" s="487" customFormat="1" x14ac:dyDescent="0.2">
      <c r="B4172" s="493"/>
      <c r="C4172" s="488"/>
      <c r="D4172" s="489"/>
      <c r="E4172" s="490"/>
      <c r="F4172" s="491"/>
      <c r="G4172" s="492"/>
      <c r="H4172" s="490"/>
      <c r="I4172" s="490"/>
      <c r="J4172" s="493"/>
      <c r="K4172" s="493"/>
      <c r="L4172" s="494"/>
      <c r="M4172" s="495"/>
      <c r="N4172" s="496"/>
      <c r="O4172" s="495"/>
      <c r="P4172" s="496"/>
      <c r="Q4172" s="496"/>
      <c r="R4172" s="496"/>
      <c r="S4172" s="496"/>
      <c r="T4172" s="496"/>
      <c r="U4172" s="496"/>
      <c r="V4172" s="496"/>
      <c r="W4172" s="496"/>
      <c r="X4172" s="496"/>
      <c r="Y4172" s="496"/>
    </row>
    <row r="4173" spans="2:25" s="487" customFormat="1" x14ac:dyDescent="0.2">
      <c r="B4173" s="493"/>
      <c r="C4173" s="488"/>
      <c r="D4173" s="489"/>
      <c r="E4173" s="490"/>
      <c r="F4173" s="491"/>
      <c r="G4173" s="492"/>
      <c r="H4173" s="490"/>
      <c r="I4173" s="490"/>
      <c r="J4173" s="493"/>
      <c r="K4173" s="493"/>
      <c r="L4173" s="494"/>
      <c r="M4173" s="495"/>
      <c r="N4173" s="496"/>
      <c r="O4173" s="495"/>
      <c r="P4173" s="496"/>
      <c r="Q4173" s="496"/>
      <c r="R4173" s="496"/>
      <c r="S4173" s="496"/>
      <c r="T4173" s="496"/>
      <c r="U4173" s="496"/>
      <c r="V4173" s="496"/>
      <c r="W4173" s="496"/>
      <c r="X4173" s="496"/>
      <c r="Y4173" s="496"/>
    </row>
    <row r="4174" spans="2:25" s="487" customFormat="1" x14ac:dyDescent="0.2">
      <c r="B4174" s="493"/>
      <c r="C4174" s="488"/>
      <c r="D4174" s="489"/>
      <c r="E4174" s="490"/>
      <c r="F4174" s="491"/>
      <c r="G4174" s="492"/>
      <c r="H4174" s="490"/>
      <c r="I4174" s="490"/>
      <c r="J4174" s="493"/>
      <c r="K4174" s="493"/>
      <c r="L4174" s="494"/>
      <c r="M4174" s="495"/>
      <c r="N4174" s="496"/>
      <c r="O4174" s="495"/>
      <c r="P4174" s="496"/>
      <c r="Q4174" s="496"/>
      <c r="R4174" s="496"/>
      <c r="S4174" s="496"/>
      <c r="T4174" s="496"/>
      <c r="U4174" s="496"/>
      <c r="V4174" s="496"/>
      <c r="W4174" s="496"/>
      <c r="X4174" s="496"/>
      <c r="Y4174" s="496"/>
    </row>
    <row r="4175" spans="2:25" s="487" customFormat="1" x14ac:dyDescent="0.2">
      <c r="B4175" s="493"/>
      <c r="C4175" s="488"/>
      <c r="D4175" s="489"/>
      <c r="E4175" s="490"/>
      <c r="F4175" s="491"/>
      <c r="G4175" s="492"/>
      <c r="H4175" s="490"/>
      <c r="I4175" s="490"/>
      <c r="J4175" s="493"/>
      <c r="K4175" s="493"/>
      <c r="L4175" s="494"/>
      <c r="M4175" s="495"/>
      <c r="N4175" s="496"/>
      <c r="O4175" s="495"/>
      <c r="P4175" s="496"/>
      <c r="Q4175" s="496"/>
      <c r="R4175" s="496"/>
      <c r="S4175" s="496"/>
      <c r="T4175" s="496"/>
      <c r="U4175" s="496"/>
      <c r="V4175" s="496"/>
      <c r="W4175" s="496"/>
      <c r="X4175" s="496"/>
      <c r="Y4175" s="496"/>
    </row>
    <row r="4176" spans="2:25" s="487" customFormat="1" x14ac:dyDescent="0.2">
      <c r="B4176" s="493"/>
      <c r="C4176" s="488"/>
      <c r="D4176" s="489"/>
      <c r="E4176" s="490"/>
      <c r="F4176" s="491"/>
      <c r="G4176" s="492"/>
      <c r="H4176" s="490"/>
      <c r="I4176" s="490"/>
      <c r="J4176" s="493"/>
      <c r="K4176" s="493"/>
      <c r="L4176" s="494"/>
      <c r="M4176" s="495"/>
      <c r="N4176" s="496"/>
      <c r="O4176" s="495"/>
      <c r="P4176" s="496"/>
      <c r="Q4176" s="496"/>
      <c r="R4176" s="496"/>
      <c r="S4176" s="496"/>
      <c r="T4176" s="496"/>
      <c r="U4176" s="496"/>
      <c r="V4176" s="496"/>
      <c r="W4176" s="496"/>
      <c r="X4176" s="496"/>
      <c r="Y4176" s="496"/>
    </row>
    <row r="4177" spans="2:25" s="487" customFormat="1" x14ac:dyDescent="0.2">
      <c r="B4177" s="493"/>
      <c r="C4177" s="488"/>
      <c r="D4177" s="489"/>
      <c r="E4177" s="490"/>
      <c r="F4177" s="491"/>
      <c r="G4177" s="492"/>
      <c r="H4177" s="490"/>
      <c r="I4177" s="490"/>
      <c r="J4177" s="493"/>
      <c r="K4177" s="493"/>
      <c r="L4177" s="494"/>
      <c r="M4177" s="495"/>
      <c r="N4177" s="496"/>
      <c r="O4177" s="495"/>
      <c r="P4177" s="496"/>
      <c r="Q4177" s="496"/>
      <c r="R4177" s="496"/>
      <c r="S4177" s="496"/>
      <c r="T4177" s="496"/>
      <c r="U4177" s="496"/>
      <c r="V4177" s="496"/>
      <c r="W4177" s="496"/>
      <c r="X4177" s="496"/>
      <c r="Y4177" s="496"/>
    </row>
    <row r="4178" spans="2:25" s="487" customFormat="1" x14ac:dyDescent="0.2">
      <c r="B4178" s="493"/>
      <c r="C4178" s="488"/>
      <c r="D4178" s="489"/>
      <c r="E4178" s="490"/>
      <c r="F4178" s="491"/>
      <c r="G4178" s="492"/>
      <c r="H4178" s="490"/>
      <c r="I4178" s="490"/>
      <c r="J4178" s="493"/>
      <c r="K4178" s="493"/>
      <c r="L4178" s="494"/>
      <c r="M4178" s="495"/>
      <c r="N4178" s="496"/>
      <c r="O4178" s="495"/>
      <c r="P4178" s="496"/>
      <c r="Q4178" s="496"/>
      <c r="R4178" s="496"/>
      <c r="S4178" s="496"/>
      <c r="T4178" s="496"/>
      <c r="U4178" s="496"/>
      <c r="V4178" s="496"/>
      <c r="W4178" s="496"/>
      <c r="X4178" s="496"/>
      <c r="Y4178" s="496"/>
    </row>
    <row r="4179" spans="2:25" s="487" customFormat="1" x14ac:dyDescent="0.2">
      <c r="B4179" s="493"/>
      <c r="C4179" s="488"/>
      <c r="D4179" s="489"/>
      <c r="E4179" s="490"/>
      <c r="F4179" s="491"/>
      <c r="G4179" s="492"/>
      <c r="H4179" s="490"/>
      <c r="I4179" s="490"/>
      <c r="J4179" s="493"/>
      <c r="K4179" s="493"/>
      <c r="L4179" s="494"/>
      <c r="M4179" s="495"/>
      <c r="N4179" s="496"/>
      <c r="O4179" s="495"/>
      <c r="P4179" s="496"/>
      <c r="Q4179" s="496"/>
      <c r="R4179" s="496"/>
      <c r="S4179" s="496"/>
      <c r="T4179" s="496"/>
      <c r="U4179" s="496"/>
      <c r="V4179" s="496"/>
      <c r="W4179" s="496"/>
      <c r="X4179" s="496"/>
      <c r="Y4179" s="496"/>
    </row>
    <row r="4180" spans="2:25" s="487" customFormat="1" x14ac:dyDescent="0.2">
      <c r="B4180" s="493"/>
      <c r="C4180" s="488"/>
      <c r="D4180" s="489"/>
      <c r="E4180" s="490"/>
      <c r="F4180" s="491"/>
      <c r="G4180" s="492"/>
      <c r="H4180" s="490"/>
      <c r="I4180" s="490"/>
      <c r="J4180" s="493"/>
      <c r="K4180" s="493"/>
      <c r="L4180" s="494"/>
      <c r="M4180" s="495"/>
      <c r="N4180" s="496"/>
      <c r="O4180" s="495"/>
      <c r="P4180" s="496"/>
      <c r="Q4180" s="496"/>
      <c r="R4180" s="496"/>
      <c r="S4180" s="496"/>
      <c r="T4180" s="496"/>
      <c r="U4180" s="496"/>
      <c r="V4180" s="496"/>
      <c r="W4180" s="496"/>
      <c r="X4180" s="496"/>
      <c r="Y4180" s="496"/>
    </row>
    <row r="4181" spans="2:25" s="487" customFormat="1" x14ac:dyDescent="0.2">
      <c r="B4181" s="493"/>
      <c r="C4181" s="488"/>
      <c r="D4181" s="489"/>
      <c r="E4181" s="490"/>
      <c r="F4181" s="491"/>
      <c r="G4181" s="492"/>
      <c r="H4181" s="490"/>
      <c r="I4181" s="490"/>
      <c r="J4181" s="493"/>
      <c r="K4181" s="493"/>
      <c r="L4181" s="494"/>
      <c r="M4181" s="495"/>
      <c r="N4181" s="496"/>
      <c r="O4181" s="495"/>
      <c r="P4181" s="496"/>
      <c r="Q4181" s="496"/>
      <c r="R4181" s="496"/>
      <c r="S4181" s="496"/>
      <c r="T4181" s="496"/>
      <c r="U4181" s="496"/>
      <c r="V4181" s="496"/>
      <c r="W4181" s="496"/>
      <c r="X4181" s="496"/>
      <c r="Y4181" s="496"/>
    </row>
    <row r="4182" spans="2:25" s="487" customFormat="1" x14ac:dyDescent="0.2">
      <c r="B4182" s="493"/>
      <c r="C4182" s="488"/>
      <c r="D4182" s="489"/>
      <c r="E4182" s="490"/>
      <c r="F4182" s="491"/>
      <c r="G4182" s="492"/>
      <c r="H4182" s="490"/>
      <c r="I4182" s="490"/>
      <c r="J4182" s="493"/>
      <c r="K4182" s="493"/>
      <c r="L4182" s="494"/>
      <c r="M4182" s="495"/>
      <c r="N4182" s="496"/>
      <c r="O4182" s="495"/>
      <c r="P4182" s="496"/>
      <c r="Q4182" s="496"/>
      <c r="R4182" s="496"/>
      <c r="S4182" s="496"/>
      <c r="T4182" s="496"/>
      <c r="U4182" s="496"/>
      <c r="V4182" s="496"/>
      <c r="W4182" s="496"/>
      <c r="X4182" s="496"/>
      <c r="Y4182" s="496"/>
    </row>
    <row r="4183" spans="2:25" s="487" customFormat="1" x14ac:dyDescent="0.2">
      <c r="B4183" s="493"/>
      <c r="C4183" s="488"/>
      <c r="D4183" s="489"/>
      <c r="E4183" s="490"/>
      <c r="F4183" s="491"/>
      <c r="G4183" s="492"/>
      <c r="H4183" s="490"/>
      <c r="I4183" s="490"/>
      <c r="J4183" s="493"/>
      <c r="K4183" s="493"/>
      <c r="L4183" s="494"/>
      <c r="M4183" s="495"/>
      <c r="N4183" s="496"/>
      <c r="O4183" s="495"/>
      <c r="P4183" s="496"/>
      <c r="Q4183" s="496"/>
      <c r="R4183" s="496"/>
      <c r="S4183" s="496"/>
      <c r="T4183" s="496"/>
      <c r="U4183" s="496"/>
      <c r="V4183" s="496"/>
      <c r="W4183" s="496"/>
      <c r="X4183" s="496"/>
      <c r="Y4183" s="496"/>
    </row>
    <row r="4184" spans="2:25" s="487" customFormat="1" x14ac:dyDescent="0.2">
      <c r="B4184" s="493"/>
      <c r="C4184" s="488"/>
      <c r="D4184" s="489"/>
      <c r="E4184" s="490"/>
      <c r="F4184" s="491"/>
      <c r="G4184" s="492"/>
      <c r="H4184" s="490"/>
      <c r="I4184" s="490"/>
      <c r="J4184" s="493"/>
      <c r="K4184" s="493"/>
      <c r="L4184" s="494"/>
      <c r="M4184" s="495"/>
      <c r="N4184" s="496"/>
      <c r="O4184" s="495"/>
      <c r="P4184" s="496"/>
      <c r="Q4184" s="496"/>
      <c r="R4184" s="496"/>
      <c r="S4184" s="496"/>
      <c r="T4184" s="496"/>
      <c r="U4184" s="496"/>
      <c r="V4184" s="496"/>
      <c r="W4184" s="496"/>
      <c r="X4184" s="496"/>
      <c r="Y4184" s="496"/>
    </row>
    <row r="4185" spans="2:25" s="487" customFormat="1" x14ac:dyDescent="0.2">
      <c r="B4185" s="493"/>
      <c r="C4185" s="488"/>
      <c r="D4185" s="489"/>
      <c r="E4185" s="490"/>
      <c r="F4185" s="491"/>
      <c r="G4185" s="492"/>
      <c r="H4185" s="490"/>
      <c r="I4185" s="490"/>
      <c r="J4185" s="493"/>
      <c r="K4185" s="493"/>
      <c r="L4185" s="494"/>
      <c r="M4185" s="495"/>
      <c r="N4185" s="496"/>
      <c r="O4185" s="495"/>
      <c r="P4185" s="496"/>
      <c r="Q4185" s="496"/>
      <c r="R4185" s="496"/>
      <c r="S4185" s="496"/>
      <c r="T4185" s="496"/>
      <c r="U4185" s="496"/>
      <c r="V4185" s="496"/>
      <c r="W4185" s="496"/>
      <c r="X4185" s="496"/>
      <c r="Y4185" s="496"/>
    </row>
    <row r="4186" spans="2:25" s="487" customFormat="1" x14ac:dyDescent="0.2">
      <c r="B4186" s="493"/>
      <c r="C4186" s="488"/>
      <c r="D4186" s="489"/>
      <c r="E4186" s="490"/>
      <c r="F4186" s="491"/>
      <c r="G4186" s="492"/>
      <c r="H4186" s="490"/>
      <c r="I4186" s="490"/>
      <c r="J4186" s="493"/>
      <c r="K4186" s="493"/>
      <c r="L4186" s="494"/>
      <c r="M4186" s="495"/>
      <c r="N4186" s="496"/>
      <c r="O4186" s="495"/>
      <c r="P4186" s="496"/>
      <c r="Q4186" s="496"/>
      <c r="R4186" s="496"/>
      <c r="S4186" s="496"/>
      <c r="T4186" s="496"/>
      <c r="U4186" s="496"/>
      <c r="V4186" s="496"/>
      <c r="W4186" s="496"/>
      <c r="X4186" s="496"/>
      <c r="Y4186" s="496"/>
    </row>
    <row r="4187" spans="2:25" s="487" customFormat="1" x14ac:dyDescent="0.2">
      <c r="B4187" s="493"/>
      <c r="C4187" s="488"/>
      <c r="D4187" s="489"/>
      <c r="E4187" s="490"/>
      <c r="F4187" s="491"/>
      <c r="G4187" s="492"/>
      <c r="H4187" s="490"/>
      <c r="I4187" s="490"/>
      <c r="J4187" s="493"/>
      <c r="K4187" s="493"/>
      <c r="L4187" s="494"/>
      <c r="M4187" s="495"/>
      <c r="N4187" s="496"/>
      <c r="O4187" s="495"/>
      <c r="P4187" s="496"/>
      <c r="Q4187" s="496"/>
      <c r="R4187" s="496"/>
      <c r="S4187" s="496"/>
      <c r="T4187" s="496"/>
      <c r="U4187" s="496"/>
      <c r="V4187" s="496"/>
      <c r="W4187" s="496"/>
      <c r="X4187" s="496"/>
      <c r="Y4187" s="496"/>
    </row>
    <row r="4188" spans="2:25" s="487" customFormat="1" x14ac:dyDescent="0.2">
      <c r="B4188" s="493"/>
      <c r="C4188" s="488"/>
      <c r="D4188" s="489"/>
      <c r="E4188" s="490"/>
      <c r="F4188" s="491"/>
      <c r="G4188" s="492"/>
      <c r="H4188" s="490"/>
      <c r="I4188" s="490"/>
      <c r="J4188" s="493"/>
      <c r="K4188" s="493"/>
      <c r="L4188" s="494"/>
      <c r="M4188" s="495"/>
      <c r="N4188" s="496"/>
      <c r="O4188" s="495"/>
      <c r="P4188" s="496"/>
      <c r="Q4188" s="496"/>
      <c r="R4188" s="496"/>
      <c r="S4188" s="496"/>
      <c r="T4188" s="496"/>
      <c r="U4188" s="496"/>
      <c r="V4188" s="496"/>
      <c r="W4188" s="496"/>
      <c r="X4188" s="496"/>
      <c r="Y4188" s="496"/>
    </row>
    <row r="4189" spans="2:25" s="487" customFormat="1" x14ac:dyDescent="0.2">
      <c r="B4189" s="493"/>
      <c r="C4189" s="488"/>
      <c r="D4189" s="489"/>
      <c r="E4189" s="490"/>
      <c r="F4189" s="491"/>
      <c r="G4189" s="492"/>
      <c r="H4189" s="490"/>
      <c r="I4189" s="490"/>
      <c r="J4189" s="493"/>
      <c r="K4189" s="493"/>
      <c r="L4189" s="494"/>
      <c r="M4189" s="495"/>
      <c r="N4189" s="496"/>
      <c r="O4189" s="495"/>
      <c r="P4189" s="496"/>
      <c r="Q4189" s="496"/>
      <c r="R4189" s="496"/>
      <c r="S4189" s="496"/>
      <c r="T4189" s="496"/>
      <c r="U4189" s="496"/>
      <c r="V4189" s="496"/>
      <c r="W4189" s="496"/>
      <c r="X4189" s="496"/>
      <c r="Y4189" s="496"/>
    </row>
    <row r="4190" spans="2:25" s="487" customFormat="1" x14ac:dyDescent="0.2">
      <c r="B4190" s="493"/>
      <c r="C4190" s="488"/>
      <c r="D4190" s="489"/>
      <c r="E4190" s="490"/>
      <c r="F4190" s="491"/>
      <c r="G4190" s="492"/>
      <c r="H4190" s="490"/>
      <c r="I4190" s="490"/>
      <c r="J4190" s="493"/>
      <c r="K4190" s="493"/>
      <c r="L4190" s="494"/>
      <c r="M4190" s="495"/>
      <c r="N4190" s="496"/>
      <c r="O4190" s="495"/>
      <c r="P4190" s="496"/>
      <c r="Q4190" s="496"/>
      <c r="R4190" s="496"/>
      <c r="S4190" s="496"/>
      <c r="T4190" s="496"/>
      <c r="U4190" s="496"/>
      <c r="V4190" s="496"/>
      <c r="W4190" s="496"/>
      <c r="X4190" s="496"/>
      <c r="Y4190" s="496"/>
    </row>
    <row r="4191" spans="2:25" s="487" customFormat="1" x14ac:dyDescent="0.2">
      <c r="B4191" s="493"/>
      <c r="C4191" s="488"/>
      <c r="D4191" s="489"/>
      <c r="E4191" s="490"/>
      <c r="F4191" s="491"/>
      <c r="G4191" s="492"/>
      <c r="H4191" s="490"/>
      <c r="I4191" s="490"/>
      <c r="J4191" s="493"/>
      <c r="K4191" s="493"/>
      <c r="L4191" s="494"/>
      <c r="M4191" s="495"/>
      <c r="N4191" s="496"/>
      <c r="O4191" s="495"/>
      <c r="P4191" s="496"/>
      <c r="Q4191" s="496"/>
      <c r="R4191" s="496"/>
      <c r="S4191" s="496"/>
      <c r="T4191" s="496"/>
      <c r="U4191" s="496"/>
      <c r="V4191" s="496"/>
      <c r="W4191" s="496"/>
      <c r="X4191" s="496"/>
      <c r="Y4191" s="496"/>
    </row>
    <row r="4192" spans="2:25" s="487" customFormat="1" x14ac:dyDescent="0.2">
      <c r="B4192" s="493"/>
      <c r="C4192" s="488"/>
      <c r="D4192" s="489"/>
      <c r="E4192" s="490"/>
      <c r="F4192" s="491"/>
      <c r="G4192" s="492"/>
      <c r="H4192" s="490"/>
      <c r="I4192" s="490"/>
      <c r="J4192" s="493"/>
      <c r="K4192" s="493"/>
      <c r="L4192" s="494"/>
      <c r="M4192" s="495"/>
      <c r="N4192" s="496"/>
      <c r="O4192" s="495"/>
      <c r="P4192" s="496"/>
      <c r="Q4192" s="496"/>
      <c r="R4192" s="496"/>
      <c r="S4192" s="496"/>
      <c r="T4192" s="496"/>
      <c r="U4192" s="496"/>
      <c r="V4192" s="496"/>
      <c r="W4192" s="496"/>
      <c r="X4192" s="496"/>
      <c r="Y4192" s="496"/>
    </row>
    <row r="4193" spans="2:25" s="487" customFormat="1" x14ac:dyDescent="0.2">
      <c r="B4193" s="493"/>
      <c r="C4193" s="488"/>
      <c r="D4193" s="489"/>
      <c r="E4193" s="490"/>
      <c r="F4193" s="491"/>
      <c r="G4193" s="492"/>
      <c r="H4193" s="490"/>
      <c r="I4193" s="490"/>
      <c r="J4193" s="493"/>
      <c r="K4193" s="493"/>
      <c r="L4193" s="494"/>
      <c r="M4193" s="495"/>
      <c r="N4193" s="496"/>
      <c r="O4193" s="495"/>
      <c r="P4193" s="496"/>
      <c r="Q4193" s="496"/>
      <c r="R4193" s="496"/>
      <c r="S4193" s="496"/>
      <c r="T4193" s="496"/>
      <c r="U4193" s="496"/>
      <c r="V4193" s="496"/>
      <c r="W4193" s="496"/>
      <c r="X4193" s="496"/>
      <c r="Y4193" s="496"/>
    </row>
    <row r="4194" spans="2:25" s="487" customFormat="1" x14ac:dyDescent="0.2">
      <c r="B4194" s="493"/>
      <c r="C4194" s="488"/>
      <c r="D4194" s="489"/>
      <c r="E4194" s="490"/>
      <c r="F4194" s="491"/>
      <c r="G4194" s="492"/>
      <c r="H4194" s="490"/>
      <c r="I4194" s="490"/>
      <c r="J4194" s="493"/>
      <c r="K4194" s="493"/>
      <c r="L4194" s="494"/>
      <c r="M4194" s="495"/>
      <c r="N4194" s="496"/>
      <c r="O4194" s="495"/>
      <c r="P4194" s="496"/>
      <c r="Q4194" s="496"/>
      <c r="R4194" s="496"/>
      <c r="S4194" s="496"/>
      <c r="T4194" s="496"/>
      <c r="U4194" s="496"/>
      <c r="V4194" s="496"/>
      <c r="W4194" s="496"/>
      <c r="X4194" s="496"/>
      <c r="Y4194" s="496"/>
    </row>
    <row r="4195" spans="2:25" s="487" customFormat="1" x14ac:dyDescent="0.2">
      <c r="B4195" s="493"/>
      <c r="C4195" s="488"/>
      <c r="D4195" s="489"/>
      <c r="E4195" s="490"/>
      <c r="F4195" s="491"/>
      <c r="G4195" s="492"/>
      <c r="H4195" s="490"/>
      <c r="I4195" s="490"/>
      <c r="J4195" s="493"/>
      <c r="K4195" s="493"/>
      <c r="L4195" s="494"/>
      <c r="M4195" s="495"/>
      <c r="N4195" s="496"/>
      <c r="O4195" s="495"/>
      <c r="P4195" s="496"/>
      <c r="Q4195" s="496"/>
      <c r="R4195" s="496"/>
      <c r="S4195" s="496"/>
      <c r="T4195" s="496"/>
      <c r="U4195" s="496"/>
      <c r="V4195" s="496"/>
      <c r="W4195" s="496"/>
      <c r="X4195" s="496"/>
      <c r="Y4195" s="496"/>
    </row>
    <row r="4196" spans="2:25" s="487" customFormat="1" x14ac:dyDescent="0.2">
      <c r="B4196" s="493"/>
      <c r="C4196" s="488"/>
      <c r="D4196" s="489"/>
      <c r="E4196" s="490"/>
      <c r="F4196" s="491"/>
      <c r="G4196" s="492"/>
      <c r="H4196" s="490"/>
      <c r="I4196" s="490"/>
      <c r="J4196" s="493"/>
      <c r="K4196" s="493"/>
      <c r="L4196" s="494"/>
      <c r="M4196" s="495"/>
      <c r="N4196" s="496"/>
      <c r="O4196" s="495"/>
      <c r="P4196" s="496"/>
      <c r="Q4196" s="496"/>
      <c r="R4196" s="496"/>
      <c r="S4196" s="496"/>
      <c r="T4196" s="496"/>
      <c r="U4196" s="496"/>
      <c r="V4196" s="496"/>
      <c r="W4196" s="496"/>
      <c r="X4196" s="496"/>
      <c r="Y4196" s="496"/>
    </row>
    <row r="4197" spans="2:25" s="487" customFormat="1" x14ac:dyDescent="0.2">
      <c r="B4197" s="493"/>
      <c r="C4197" s="488"/>
      <c r="D4197" s="489"/>
      <c r="E4197" s="490"/>
      <c r="F4197" s="491"/>
      <c r="G4197" s="492"/>
      <c r="H4197" s="490"/>
      <c r="I4197" s="490"/>
      <c r="J4197" s="493"/>
      <c r="K4197" s="493"/>
      <c r="L4197" s="494"/>
      <c r="M4197" s="495"/>
      <c r="N4197" s="496"/>
      <c r="O4197" s="495"/>
      <c r="P4197" s="496"/>
      <c r="Q4197" s="496"/>
      <c r="R4197" s="496"/>
      <c r="S4197" s="496"/>
      <c r="T4197" s="496"/>
      <c r="U4197" s="496"/>
      <c r="V4197" s="496"/>
      <c r="W4197" s="496"/>
      <c r="X4197" s="496"/>
      <c r="Y4197" s="496"/>
    </row>
    <row r="4198" spans="2:25" s="487" customFormat="1" x14ac:dyDescent="0.2">
      <c r="B4198" s="493"/>
      <c r="C4198" s="488"/>
      <c r="D4198" s="489"/>
      <c r="E4198" s="490"/>
      <c r="F4198" s="491"/>
      <c r="G4198" s="492"/>
      <c r="H4198" s="490"/>
      <c r="I4198" s="490"/>
      <c r="J4198" s="493"/>
      <c r="K4198" s="493"/>
      <c r="L4198" s="494"/>
      <c r="M4198" s="495"/>
      <c r="N4198" s="496"/>
      <c r="O4198" s="495"/>
      <c r="P4198" s="496"/>
      <c r="Q4198" s="496"/>
      <c r="R4198" s="496"/>
      <c r="S4198" s="496"/>
      <c r="T4198" s="496"/>
      <c r="U4198" s="496"/>
      <c r="V4198" s="496"/>
      <c r="W4198" s="496"/>
      <c r="X4198" s="496"/>
      <c r="Y4198" s="496"/>
    </row>
    <row r="4199" spans="2:25" s="487" customFormat="1" x14ac:dyDescent="0.2">
      <c r="B4199" s="493"/>
      <c r="C4199" s="488"/>
      <c r="D4199" s="489"/>
      <c r="E4199" s="490"/>
      <c r="F4199" s="491"/>
      <c r="G4199" s="492"/>
      <c r="H4199" s="490"/>
      <c r="I4199" s="490"/>
      <c r="J4199" s="493"/>
      <c r="K4199" s="493"/>
      <c r="L4199" s="494"/>
      <c r="M4199" s="495"/>
      <c r="N4199" s="496"/>
      <c r="O4199" s="495"/>
      <c r="P4199" s="496"/>
      <c r="Q4199" s="496"/>
      <c r="R4199" s="496"/>
      <c r="S4199" s="496"/>
      <c r="T4199" s="496"/>
      <c r="U4199" s="496"/>
      <c r="V4199" s="496"/>
      <c r="W4199" s="496"/>
      <c r="X4199" s="496"/>
      <c r="Y4199" s="496"/>
    </row>
    <row r="4200" spans="2:25" s="487" customFormat="1" x14ac:dyDescent="0.2">
      <c r="B4200" s="493"/>
      <c r="C4200" s="488"/>
      <c r="D4200" s="489"/>
      <c r="E4200" s="490"/>
      <c r="F4200" s="491"/>
      <c r="G4200" s="492"/>
      <c r="H4200" s="490"/>
      <c r="I4200" s="490"/>
      <c r="J4200" s="493"/>
      <c r="K4200" s="493"/>
      <c r="L4200" s="494"/>
      <c r="M4200" s="495"/>
      <c r="N4200" s="496"/>
      <c r="O4200" s="495"/>
      <c r="P4200" s="496"/>
      <c r="Q4200" s="496"/>
      <c r="R4200" s="496"/>
      <c r="S4200" s="496"/>
      <c r="T4200" s="496"/>
      <c r="U4200" s="496"/>
      <c r="V4200" s="496"/>
      <c r="W4200" s="496"/>
      <c r="X4200" s="496"/>
      <c r="Y4200" s="496"/>
    </row>
    <row r="4201" spans="2:25" s="487" customFormat="1" x14ac:dyDescent="0.2">
      <c r="B4201" s="493"/>
      <c r="C4201" s="488"/>
      <c r="D4201" s="489"/>
      <c r="E4201" s="490"/>
      <c r="F4201" s="491"/>
      <c r="G4201" s="492"/>
      <c r="H4201" s="490"/>
      <c r="I4201" s="490"/>
      <c r="J4201" s="493"/>
      <c r="K4201" s="493"/>
      <c r="L4201" s="494"/>
      <c r="M4201" s="495"/>
      <c r="N4201" s="496"/>
      <c r="O4201" s="495"/>
      <c r="P4201" s="496"/>
      <c r="Q4201" s="496"/>
      <c r="R4201" s="496"/>
      <c r="S4201" s="496"/>
      <c r="T4201" s="496"/>
      <c r="U4201" s="496"/>
      <c r="V4201" s="496"/>
      <c r="W4201" s="496"/>
      <c r="X4201" s="496"/>
      <c r="Y4201" s="496"/>
    </row>
    <row r="4202" spans="2:25" s="487" customFormat="1" x14ac:dyDescent="0.2">
      <c r="B4202" s="493"/>
      <c r="C4202" s="488"/>
      <c r="D4202" s="489"/>
      <c r="E4202" s="490"/>
      <c r="F4202" s="491"/>
      <c r="G4202" s="492"/>
      <c r="H4202" s="490"/>
      <c r="I4202" s="490"/>
      <c r="J4202" s="493"/>
      <c r="K4202" s="493"/>
      <c r="L4202" s="494"/>
      <c r="M4202" s="495"/>
      <c r="N4202" s="496"/>
      <c r="O4202" s="495"/>
      <c r="P4202" s="496"/>
      <c r="Q4202" s="496"/>
      <c r="R4202" s="496"/>
      <c r="S4202" s="496"/>
      <c r="T4202" s="496"/>
      <c r="U4202" s="496"/>
      <c r="V4202" s="496"/>
      <c r="W4202" s="496"/>
      <c r="X4202" s="496"/>
      <c r="Y4202" s="496"/>
    </row>
    <row r="4203" spans="2:25" s="487" customFormat="1" x14ac:dyDescent="0.2">
      <c r="B4203" s="493"/>
      <c r="C4203" s="488"/>
      <c r="D4203" s="489"/>
      <c r="E4203" s="490"/>
      <c r="F4203" s="491"/>
      <c r="G4203" s="492"/>
      <c r="H4203" s="490"/>
      <c r="I4203" s="490"/>
      <c r="J4203" s="493"/>
      <c r="K4203" s="493"/>
      <c r="L4203" s="494"/>
      <c r="M4203" s="495"/>
      <c r="N4203" s="496"/>
      <c r="O4203" s="495"/>
      <c r="P4203" s="496"/>
      <c r="Q4203" s="496"/>
      <c r="R4203" s="496"/>
      <c r="S4203" s="496"/>
      <c r="T4203" s="496"/>
      <c r="U4203" s="496"/>
      <c r="V4203" s="496"/>
      <c r="W4203" s="496"/>
      <c r="X4203" s="496"/>
      <c r="Y4203" s="496"/>
    </row>
    <row r="4204" spans="2:25" s="487" customFormat="1" x14ac:dyDescent="0.2">
      <c r="B4204" s="493"/>
      <c r="C4204" s="488"/>
      <c r="D4204" s="489"/>
      <c r="E4204" s="490"/>
      <c r="F4204" s="491"/>
      <c r="G4204" s="492"/>
      <c r="H4204" s="490"/>
      <c r="I4204" s="490"/>
      <c r="J4204" s="493"/>
      <c r="K4204" s="493"/>
      <c r="L4204" s="494"/>
      <c r="M4204" s="495"/>
      <c r="N4204" s="496"/>
      <c r="O4204" s="495"/>
      <c r="P4204" s="496"/>
      <c r="Q4204" s="496"/>
      <c r="R4204" s="496"/>
      <c r="S4204" s="496"/>
      <c r="T4204" s="496"/>
      <c r="U4204" s="496"/>
      <c r="V4204" s="496"/>
      <c r="W4204" s="496"/>
      <c r="X4204" s="496"/>
      <c r="Y4204" s="496"/>
    </row>
    <row r="4205" spans="2:25" s="487" customFormat="1" x14ac:dyDescent="0.2">
      <c r="B4205" s="493"/>
      <c r="C4205" s="488"/>
      <c r="D4205" s="489"/>
      <c r="E4205" s="490"/>
      <c r="F4205" s="491"/>
      <c r="G4205" s="492"/>
      <c r="H4205" s="490"/>
      <c r="I4205" s="490"/>
      <c r="J4205" s="493"/>
      <c r="K4205" s="493"/>
      <c r="L4205" s="494"/>
      <c r="M4205" s="495"/>
      <c r="N4205" s="496"/>
      <c r="O4205" s="495"/>
      <c r="P4205" s="496"/>
      <c r="Q4205" s="496"/>
      <c r="R4205" s="496"/>
      <c r="S4205" s="496"/>
      <c r="T4205" s="496"/>
      <c r="U4205" s="496"/>
      <c r="V4205" s="496"/>
      <c r="W4205" s="496"/>
      <c r="X4205" s="496"/>
      <c r="Y4205" s="496"/>
    </row>
    <row r="4206" spans="2:25" s="487" customFormat="1" x14ac:dyDescent="0.2">
      <c r="B4206" s="493"/>
      <c r="C4206" s="488"/>
      <c r="D4206" s="489"/>
      <c r="E4206" s="490"/>
      <c r="F4206" s="491"/>
      <c r="G4206" s="492"/>
      <c r="H4206" s="490"/>
      <c r="I4206" s="490"/>
      <c r="J4206" s="493"/>
      <c r="K4206" s="493"/>
      <c r="L4206" s="494"/>
      <c r="M4206" s="495"/>
      <c r="N4206" s="496"/>
      <c r="O4206" s="495"/>
      <c r="P4206" s="496"/>
      <c r="Q4206" s="496"/>
      <c r="R4206" s="496"/>
      <c r="S4206" s="496"/>
      <c r="T4206" s="496"/>
      <c r="U4206" s="496"/>
      <c r="V4206" s="496"/>
      <c r="W4206" s="496"/>
      <c r="X4206" s="496"/>
      <c r="Y4206" s="496"/>
    </row>
    <row r="4207" spans="2:25" s="487" customFormat="1" x14ac:dyDescent="0.2">
      <c r="B4207" s="493"/>
      <c r="C4207" s="488"/>
      <c r="D4207" s="489"/>
      <c r="E4207" s="490"/>
      <c r="F4207" s="491"/>
      <c r="G4207" s="492"/>
      <c r="H4207" s="490"/>
      <c r="I4207" s="490"/>
      <c r="J4207" s="493"/>
      <c r="K4207" s="493"/>
      <c r="L4207" s="494"/>
      <c r="M4207" s="495"/>
      <c r="N4207" s="496"/>
      <c r="O4207" s="495"/>
      <c r="P4207" s="496"/>
      <c r="Q4207" s="496"/>
      <c r="R4207" s="496"/>
      <c r="S4207" s="496"/>
      <c r="T4207" s="496"/>
      <c r="U4207" s="496"/>
      <c r="V4207" s="496"/>
      <c r="W4207" s="496"/>
      <c r="X4207" s="496"/>
      <c r="Y4207" s="496"/>
    </row>
    <row r="4208" spans="2:25" s="487" customFormat="1" x14ac:dyDescent="0.2">
      <c r="B4208" s="493"/>
      <c r="C4208" s="488"/>
      <c r="D4208" s="489"/>
      <c r="E4208" s="490"/>
      <c r="F4208" s="491"/>
      <c r="G4208" s="492"/>
      <c r="H4208" s="490"/>
      <c r="I4208" s="490"/>
      <c r="J4208" s="493"/>
      <c r="K4208" s="493"/>
      <c r="L4208" s="494"/>
      <c r="M4208" s="495"/>
      <c r="N4208" s="496"/>
      <c r="O4208" s="495"/>
      <c r="P4208" s="496"/>
      <c r="Q4208" s="496"/>
      <c r="R4208" s="496"/>
      <c r="S4208" s="496"/>
      <c r="T4208" s="496"/>
      <c r="U4208" s="496"/>
      <c r="V4208" s="496"/>
      <c r="W4208" s="496"/>
      <c r="X4208" s="496"/>
      <c r="Y4208" s="496"/>
    </row>
    <row r="4209" spans="2:25" s="487" customFormat="1" x14ac:dyDescent="0.2">
      <c r="B4209" s="493"/>
      <c r="C4209" s="488"/>
      <c r="D4209" s="489"/>
      <c r="E4209" s="490"/>
      <c r="F4209" s="491"/>
      <c r="G4209" s="492"/>
      <c r="H4209" s="490"/>
      <c r="I4209" s="490"/>
      <c r="J4209" s="493"/>
      <c r="K4209" s="493"/>
      <c r="L4209" s="494"/>
      <c r="M4209" s="495"/>
      <c r="N4209" s="496"/>
      <c r="O4209" s="495"/>
      <c r="P4209" s="496"/>
      <c r="Q4209" s="496"/>
      <c r="R4209" s="496"/>
      <c r="S4209" s="496"/>
      <c r="T4209" s="496"/>
      <c r="U4209" s="496"/>
      <c r="V4209" s="496"/>
      <c r="W4209" s="496"/>
      <c r="X4209" s="496"/>
      <c r="Y4209" s="496"/>
    </row>
    <row r="4210" spans="2:25" s="487" customFormat="1" x14ac:dyDescent="0.2">
      <c r="B4210" s="493"/>
      <c r="C4210" s="488"/>
      <c r="D4210" s="489"/>
      <c r="E4210" s="490"/>
      <c r="F4210" s="491"/>
      <c r="G4210" s="492"/>
      <c r="H4210" s="490"/>
      <c r="I4210" s="490"/>
      <c r="J4210" s="493"/>
      <c r="K4210" s="493"/>
      <c r="L4210" s="494"/>
      <c r="M4210" s="495"/>
      <c r="N4210" s="496"/>
      <c r="O4210" s="495"/>
      <c r="P4210" s="496"/>
      <c r="Q4210" s="496"/>
      <c r="R4210" s="496"/>
      <c r="S4210" s="496"/>
      <c r="T4210" s="496"/>
      <c r="U4210" s="496"/>
      <c r="V4210" s="496"/>
      <c r="W4210" s="496"/>
      <c r="X4210" s="496"/>
      <c r="Y4210" s="496"/>
    </row>
    <row r="4211" spans="2:25" s="487" customFormat="1" x14ac:dyDescent="0.2">
      <c r="B4211" s="493"/>
      <c r="C4211" s="488"/>
      <c r="D4211" s="489"/>
      <c r="E4211" s="490"/>
      <c r="F4211" s="491"/>
      <c r="G4211" s="492"/>
      <c r="H4211" s="490"/>
      <c r="I4211" s="490"/>
      <c r="J4211" s="493"/>
      <c r="K4211" s="493"/>
      <c r="L4211" s="494"/>
      <c r="M4211" s="495"/>
      <c r="N4211" s="496"/>
      <c r="O4211" s="495"/>
      <c r="P4211" s="496"/>
      <c r="Q4211" s="496"/>
      <c r="R4211" s="496"/>
      <c r="S4211" s="496"/>
      <c r="T4211" s="496"/>
      <c r="U4211" s="496"/>
      <c r="V4211" s="496"/>
      <c r="W4211" s="496"/>
      <c r="X4211" s="496"/>
      <c r="Y4211" s="496"/>
    </row>
    <row r="4212" spans="2:25" s="487" customFormat="1" x14ac:dyDescent="0.2">
      <c r="B4212" s="493"/>
      <c r="C4212" s="488"/>
      <c r="D4212" s="489"/>
      <c r="E4212" s="490"/>
      <c r="F4212" s="491"/>
      <c r="G4212" s="492"/>
      <c r="H4212" s="490"/>
      <c r="I4212" s="490"/>
      <c r="J4212" s="493"/>
      <c r="K4212" s="493"/>
      <c r="L4212" s="494"/>
      <c r="M4212" s="495"/>
      <c r="N4212" s="496"/>
      <c r="O4212" s="495"/>
      <c r="P4212" s="496"/>
      <c r="Q4212" s="496"/>
      <c r="R4212" s="496"/>
      <c r="S4212" s="496"/>
      <c r="T4212" s="496"/>
      <c r="U4212" s="496"/>
      <c r="V4212" s="496"/>
      <c r="W4212" s="496"/>
      <c r="X4212" s="496"/>
      <c r="Y4212" s="496"/>
    </row>
    <row r="4213" spans="2:25" s="487" customFormat="1" x14ac:dyDescent="0.2">
      <c r="B4213" s="493"/>
      <c r="C4213" s="488"/>
      <c r="D4213" s="489"/>
      <c r="E4213" s="490"/>
      <c r="F4213" s="491"/>
      <c r="G4213" s="492"/>
      <c r="H4213" s="490"/>
      <c r="I4213" s="490"/>
      <c r="J4213" s="493"/>
      <c r="K4213" s="493"/>
      <c r="L4213" s="494"/>
      <c r="M4213" s="495"/>
      <c r="N4213" s="496"/>
      <c r="O4213" s="495"/>
      <c r="P4213" s="496"/>
      <c r="Q4213" s="496"/>
      <c r="R4213" s="496"/>
      <c r="S4213" s="496"/>
      <c r="T4213" s="496"/>
      <c r="U4213" s="496"/>
      <c r="V4213" s="496"/>
      <c r="W4213" s="496"/>
      <c r="X4213" s="496"/>
      <c r="Y4213" s="496"/>
    </row>
    <row r="4214" spans="2:25" s="487" customFormat="1" x14ac:dyDescent="0.2">
      <c r="B4214" s="493"/>
      <c r="C4214" s="488"/>
      <c r="D4214" s="489"/>
      <c r="E4214" s="490"/>
      <c r="F4214" s="491"/>
      <c r="G4214" s="492"/>
      <c r="H4214" s="490"/>
      <c r="I4214" s="490"/>
      <c r="J4214" s="493"/>
      <c r="K4214" s="493"/>
      <c r="L4214" s="494"/>
      <c r="M4214" s="495"/>
      <c r="N4214" s="496"/>
      <c r="O4214" s="495"/>
      <c r="P4214" s="496"/>
      <c r="Q4214" s="496"/>
      <c r="R4214" s="496"/>
      <c r="S4214" s="496"/>
      <c r="T4214" s="496"/>
      <c r="U4214" s="496"/>
      <c r="V4214" s="496"/>
      <c r="W4214" s="496"/>
      <c r="X4214" s="496"/>
      <c r="Y4214" s="496"/>
    </row>
    <row r="4215" spans="2:25" s="487" customFormat="1" x14ac:dyDescent="0.2">
      <c r="B4215" s="493"/>
      <c r="C4215" s="488"/>
      <c r="D4215" s="489"/>
      <c r="E4215" s="490"/>
      <c r="F4215" s="491"/>
      <c r="G4215" s="492"/>
      <c r="H4215" s="490"/>
      <c r="I4215" s="490"/>
      <c r="J4215" s="493"/>
      <c r="K4215" s="493"/>
      <c r="L4215" s="494"/>
      <c r="M4215" s="495"/>
      <c r="N4215" s="496"/>
      <c r="O4215" s="495"/>
      <c r="P4215" s="496"/>
      <c r="Q4215" s="496"/>
      <c r="R4215" s="496"/>
      <c r="S4215" s="496"/>
      <c r="T4215" s="496"/>
      <c r="U4215" s="496"/>
      <c r="V4215" s="496"/>
      <c r="W4215" s="496"/>
      <c r="X4215" s="496"/>
      <c r="Y4215" s="496"/>
    </row>
    <row r="4216" spans="2:25" s="487" customFormat="1" x14ac:dyDescent="0.2">
      <c r="B4216" s="493"/>
      <c r="C4216" s="488"/>
      <c r="D4216" s="489"/>
      <c r="E4216" s="490"/>
      <c r="F4216" s="491"/>
      <c r="G4216" s="492"/>
      <c r="H4216" s="490"/>
      <c r="I4216" s="490"/>
      <c r="J4216" s="493"/>
      <c r="K4216" s="493"/>
      <c r="L4216" s="494"/>
      <c r="M4216" s="495"/>
      <c r="N4216" s="496"/>
      <c r="O4216" s="495"/>
      <c r="P4216" s="496"/>
      <c r="Q4216" s="496"/>
      <c r="R4216" s="496"/>
      <c r="S4216" s="496"/>
      <c r="T4216" s="496"/>
      <c r="U4216" s="496"/>
      <c r="V4216" s="496"/>
      <c r="W4216" s="496"/>
      <c r="X4216" s="496"/>
      <c r="Y4216" s="496"/>
    </row>
    <row r="4217" spans="2:25" s="487" customFormat="1" x14ac:dyDescent="0.2">
      <c r="B4217" s="493"/>
      <c r="C4217" s="488"/>
      <c r="D4217" s="489"/>
      <c r="E4217" s="490"/>
      <c r="F4217" s="491"/>
      <c r="G4217" s="492"/>
      <c r="H4217" s="490"/>
      <c r="I4217" s="490"/>
      <c r="J4217" s="493"/>
      <c r="K4217" s="493"/>
      <c r="L4217" s="494"/>
      <c r="M4217" s="495"/>
      <c r="N4217" s="496"/>
      <c r="O4217" s="495"/>
      <c r="P4217" s="496"/>
      <c r="Q4217" s="496"/>
      <c r="R4217" s="496"/>
      <c r="S4217" s="496"/>
      <c r="T4217" s="496"/>
      <c r="U4217" s="496"/>
      <c r="V4217" s="496"/>
      <c r="W4217" s="496"/>
      <c r="X4217" s="496"/>
      <c r="Y4217" s="496"/>
    </row>
    <row r="4218" spans="2:25" s="487" customFormat="1" x14ac:dyDescent="0.2">
      <c r="B4218" s="493"/>
      <c r="C4218" s="488"/>
      <c r="D4218" s="489"/>
      <c r="E4218" s="490"/>
      <c r="F4218" s="491"/>
      <c r="G4218" s="492"/>
      <c r="H4218" s="490"/>
      <c r="I4218" s="490"/>
      <c r="J4218" s="493"/>
      <c r="K4218" s="493"/>
      <c r="L4218" s="494"/>
      <c r="M4218" s="495"/>
      <c r="N4218" s="496"/>
      <c r="O4218" s="495"/>
      <c r="P4218" s="496"/>
      <c r="Q4218" s="496"/>
      <c r="R4218" s="496"/>
      <c r="S4218" s="496"/>
      <c r="T4218" s="496"/>
      <c r="U4218" s="496"/>
      <c r="V4218" s="496"/>
      <c r="W4218" s="496"/>
      <c r="X4218" s="496"/>
      <c r="Y4218" s="496"/>
    </row>
    <row r="4219" spans="2:25" s="487" customFormat="1" x14ac:dyDescent="0.2">
      <c r="B4219" s="493"/>
      <c r="C4219" s="488"/>
      <c r="D4219" s="489"/>
      <c r="E4219" s="490"/>
      <c r="F4219" s="491"/>
      <c r="G4219" s="492"/>
      <c r="H4219" s="490"/>
      <c r="I4219" s="490"/>
      <c r="J4219" s="493"/>
      <c r="K4219" s="493"/>
      <c r="L4219" s="494"/>
      <c r="M4219" s="495"/>
      <c r="N4219" s="496"/>
      <c r="O4219" s="495"/>
      <c r="P4219" s="496"/>
      <c r="Q4219" s="496"/>
      <c r="R4219" s="496"/>
      <c r="S4219" s="496"/>
      <c r="T4219" s="496"/>
      <c r="U4219" s="496"/>
      <c r="V4219" s="496"/>
      <c r="W4219" s="496"/>
      <c r="X4219" s="496"/>
      <c r="Y4219" s="496"/>
    </row>
    <row r="4220" spans="2:25" s="487" customFormat="1" x14ac:dyDescent="0.2">
      <c r="B4220" s="493"/>
      <c r="C4220" s="488"/>
      <c r="D4220" s="489"/>
      <c r="E4220" s="490"/>
      <c r="F4220" s="491"/>
      <c r="G4220" s="492"/>
      <c r="H4220" s="490"/>
      <c r="I4220" s="490"/>
      <c r="J4220" s="493"/>
      <c r="K4220" s="493"/>
      <c r="L4220" s="494"/>
      <c r="M4220" s="495"/>
      <c r="N4220" s="496"/>
      <c r="O4220" s="495"/>
      <c r="P4220" s="496"/>
      <c r="Q4220" s="496"/>
      <c r="R4220" s="496"/>
      <c r="S4220" s="496"/>
      <c r="T4220" s="496"/>
      <c r="U4220" s="496"/>
      <c r="V4220" s="496"/>
      <c r="W4220" s="496"/>
      <c r="X4220" s="496"/>
      <c r="Y4220" s="496"/>
    </row>
    <row r="4221" spans="2:25" s="487" customFormat="1" x14ac:dyDescent="0.2">
      <c r="B4221" s="493"/>
      <c r="C4221" s="488"/>
      <c r="D4221" s="489"/>
      <c r="E4221" s="490"/>
      <c r="F4221" s="491"/>
      <c r="G4221" s="492"/>
      <c r="H4221" s="490"/>
      <c r="I4221" s="490"/>
      <c r="J4221" s="493"/>
      <c r="K4221" s="493"/>
      <c r="L4221" s="494"/>
      <c r="M4221" s="495"/>
      <c r="N4221" s="496"/>
      <c r="O4221" s="495"/>
      <c r="P4221" s="496"/>
      <c r="Q4221" s="496"/>
      <c r="R4221" s="496"/>
      <c r="S4221" s="496"/>
      <c r="T4221" s="496"/>
      <c r="U4221" s="496"/>
      <c r="V4221" s="496"/>
      <c r="W4221" s="496"/>
      <c r="X4221" s="496"/>
      <c r="Y4221" s="496"/>
    </row>
    <row r="4222" spans="2:25" s="487" customFormat="1" x14ac:dyDescent="0.2">
      <c r="B4222" s="493"/>
      <c r="C4222" s="488"/>
      <c r="D4222" s="489"/>
      <c r="E4222" s="490"/>
      <c r="F4222" s="491"/>
      <c r="G4222" s="492"/>
      <c r="H4222" s="490"/>
      <c r="I4222" s="490"/>
      <c r="J4222" s="493"/>
      <c r="K4222" s="493"/>
      <c r="L4222" s="494"/>
      <c r="M4222" s="495"/>
      <c r="N4222" s="496"/>
      <c r="O4222" s="495"/>
      <c r="P4222" s="496"/>
      <c r="Q4222" s="496"/>
      <c r="R4222" s="496"/>
      <c r="S4222" s="496"/>
      <c r="T4222" s="496"/>
      <c r="U4222" s="496"/>
      <c r="V4222" s="496"/>
      <c r="W4222" s="496"/>
      <c r="X4222" s="496"/>
      <c r="Y4222" s="496"/>
    </row>
    <row r="4223" spans="2:25" s="487" customFormat="1" x14ac:dyDescent="0.2">
      <c r="B4223" s="493"/>
      <c r="C4223" s="488"/>
      <c r="D4223" s="489"/>
      <c r="E4223" s="490"/>
      <c r="F4223" s="491"/>
      <c r="G4223" s="492"/>
      <c r="H4223" s="490"/>
      <c r="I4223" s="490"/>
      <c r="J4223" s="493"/>
      <c r="K4223" s="493"/>
      <c r="L4223" s="494"/>
      <c r="M4223" s="495"/>
      <c r="N4223" s="496"/>
      <c r="O4223" s="495"/>
      <c r="P4223" s="496"/>
      <c r="Q4223" s="496"/>
      <c r="R4223" s="496"/>
      <c r="S4223" s="496"/>
      <c r="T4223" s="496"/>
      <c r="U4223" s="496"/>
      <c r="V4223" s="496"/>
      <c r="W4223" s="496"/>
      <c r="X4223" s="496"/>
      <c r="Y4223" s="496"/>
    </row>
    <row r="4224" spans="2:25" s="487" customFormat="1" x14ac:dyDescent="0.2">
      <c r="B4224" s="493"/>
      <c r="C4224" s="488"/>
      <c r="D4224" s="489"/>
      <c r="E4224" s="490"/>
      <c r="F4224" s="491"/>
      <c r="G4224" s="492"/>
      <c r="H4224" s="490"/>
      <c r="I4224" s="490"/>
      <c r="J4224" s="493"/>
      <c r="K4224" s="493"/>
      <c r="L4224" s="494"/>
      <c r="M4224" s="495"/>
      <c r="N4224" s="496"/>
      <c r="O4224" s="495"/>
      <c r="P4224" s="496"/>
      <c r="Q4224" s="496"/>
      <c r="R4224" s="496"/>
      <c r="S4224" s="496"/>
      <c r="T4224" s="496"/>
      <c r="U4224" s="496"/>
      <c r="V4224" s="496"/>
      <c r="W4224" s="496"/>
      <c r="X4224" s="496"/>
      <c r="Y4224" s="496"/>
    </row>
    <row r="4225" spans="2:25" s="487" customFormat="1" x14ac:dyDescent="0.2">
      <c r="B4225" s="493"/>
      <c r="C4225" s="488"/>
      <c r="D4225" s="489"/>
      <c r="E4225" s="490"/>
      <c r="F4225" s="491"/>
      <c r="G4225" s="492"/>
      <c r="H4225" s="490"/>
      <c r="I4225" s="490"/>
      <c r="J4225" s="493"/>
      <c r="K4225" s="493"/>
      <c r="L4225" s="494"/>
      <c r="M4225" s="495"/>
      <c r="N4225" s="496"/>
      <c r="O4225" s="495"/>
      <c r="P4225" s="496"/>
      <c r="Q4225" s="496"/>
      <c r="R4225" s="496"/>
      <c r="S4225" s="496"/>
      <c r="T4225" s="496"/>
      <c r="U4225" s="496"/>
      <c r="V4225" s="496"/>
      <c r="W4225" s="496"/>
      <c r="X4225" s="496"/>
      <c r="Y4225" s="496"/>
    </row>
    <row r="4226" spans="2:25" s="487" customFormat="1" x14ac:dyDescent="0.2">
      <c r="B4226" s="493"/>
      <c r="C4226" s="488"/>
      <c r="D4226" s="489"/>
      <c r="E4226" s="490"/>
      <c r="F4226" s="491"/>
      <c r="G4226" s="492"/>
      <c r="H4226" s="490"/>
      <c r="I4226" s="490"/>
      <c r="J4226" s="493"/>
      <c r="K4226" s="493"/>
      <c r="L4226" s="494"/>
      <c r="M4226" s="495"/>
      <c r="N4226" s="496"/>
      <c r="O4226" s="495"/>
      <c r="P4226" s="496"/>
      <c r="Q4226" s="496"/>
      <c r="R4226" s="496"/>
      <c r="S4226" s="496"/>
      <c r="T4226" s="496"/>
      <c r="U4226" s="496"/>
      <c r="V4226" s="496"/>
      <c r="W4226" s="496"/>
      <c r="X4226" s="496"/>
      <c r="Y4226" s="496"/>
    </row>
    <row r="4227" spans="2:25" s="487" customFormat="1" x14ac:dyDescent="0.2">
      <c r="B4227" s="493"/>
      <c r="C4227" s="488"/>
      <c r="D4227" s="489"/>
      <c r="E4227" s="490"/>
      <c r="F4227" s="491"/>
      <c r="G4227" s="492"/>
      <c r="H4227" s="490"/>
      <c r="I4227" s="490"/>
      <c r="J4227" s="493"/>
      <c r="K4227" s="493"/>
      <c r="L4227" s="494"/>
      <c r="M4227" s="495"/>
      <c r="N4227" s="496"/>
      <c r="O4227" s="495"/>
      <c r="P4227" s="496"/>
      <c r="Q4227" s="496"/>
      <c r="R4227" s="496"/>
      <c r="S4227" s="496"/>
      <c r="T4227" s="496"/>
      <c r="U4227" s="496"/>
      <c r="V4227" s="496"/>
      <c r="W4227" s="496"/>
      <c r="X4227" s="496"/>
      <c r="Y4227" s="496"/>
    </row>
    <row r="4228" spans="2:25" s="487" customFormat="1" x14ac:dyDescent="0.2">
      <c r="B4228" s="493"/>
      <c r="C4228" s="488"/>
      <c r="D4228" s="489"/>
      <c r="E4228" s="490"/>
      <c r="F4228" s="491"/>
      <c r="G4228" s="492"/>
      <c r="H4228" s="490"/>
      <c r="I4228" s="490"/>
      <c r="J4228" s="493"/>
      <c r="K4228" s="493"/>
      <c r="L4228" s="494"/>
      <c r="M4228" s="495"/>
      <c r="N4228" s="496"/>
      <c r="O4228" s="495"/>
      <c r="P4228" s="496"/>
      <c r="Q4228" s="496"/>
      <c r="R4228" s="496"/>
      <c r="S4228" s="496"/>
      <c r="T4228" s="496"/>
      <c r="U4228" s="496"/>
      <c r="V4228" s="496"/>
      <c r="W4228" s="496"/>
      <c r="X4228" s="496"/>
      <c r="Y4228" s="496"/>
    </row>
    <row r="4229" spans="2:25" s="487" customFormat="1" x14ac:dyDescent="0.2">
      <c r="B4229" s="493"/>
      <c r="C4229" s="488"/>
      <c r="D4229" s="489"/>
      <c r="E4229" s="490"/>
      <c r="F4229" s="491"/>
      <c r="G4229" s="492"/>
      <c r="H4229" s="490"/>
      <c r="I4229" s="490"/>
      <c r="J4229" s="493"/>
      <c r="K4229" s="493"/>
      <c r="L4229" s="494"/>
      <c r="M4229" s="495"/>
      <c r="N4229" s="496"/>
      <c r="O4229" s="495"/>
      <c r="P4229" s="496"/>
      <c r="Q4229" s="496"/>
      <c r="R4229" s="496"/>
      <c r="S4229" s="496"/>
      <c r="T4229" s="496"/>
      <c r="U4229" s="496"/>
      <c r="V4229" s="496"/>
      <c r="W4229" s="496"/>
      <c r="X4229" s="496"/>
      <c r="Y4229" s="496"/>
    </row>
    <row r="4230" spans="2:25" s="487" customFormat="1" x14ac:dyDescent="0.2">
      <c r="B4230" s="493"/>
      <c r="C4230" s="488"/>
      <c r="D4230" s="489"/>
      <c r="E4230" s="490"/>
      <c r="F4230" s="491"/>
      <c r="G4230" s="492"/>
      <c r="H4230" s="490"/>
      <c r="I4230" s="490"/>
      <c r="J4230" s="493"/>
      <c r="K4230" s="493"/>
      <c r="L4230" s="494"/>
      <c r="M4230" s="495"/>
      <c r="N4230" s="496"/>
      <c r="O4230" s="495"/>
      <c r="P4230" s="496"/>
      <c r="Q4230" s="496"/>
      <c r="R4230" s="496"/>
      <c r="S4230" s="496"/>
      <c r="T4230" s="496"/>
      <c r="U4230" s="496"/>
      <c r="V4230" s="496"/>
      <c r="W4230" s="496"/>
      <c r="X4230" s="496"/>
      <c r="Y4230" s="496"/>
    </row>
    <row r="4231" spans="2:25" s="487" customFormat="1" x14ac:dyDescent="0.2">
      <c r="B4231" s="493"/>
      <c r="C4231" s="488"/>
      <c r="D4231" s="489"/>
      <c r="E4231" s="490"/>
      <c r="F4231" s="491"/>
      <c r="G4231" s="492"/>
      <c r="H4231" s="490"/>
      <c r="I4231" s="490"/>
      <c r="J4231" s="493"/>
      <c r="K4231" s="493"/>
      <c r="L4231" s="494"/>
      <c r="M4231" s="495"/>
      <c r="N4231" s="496"/>
      <c r="O4231" s="495"/>
      <c r="P4231" s="496"/>
      <c r="Q4231" s="496"/>
      <c r="R4231" s="496"/>
      <c r="S4231" s="496"/>
      <c r="T4231" s="496"/>
      <c r="U4231" s="496"/>
      <c r="V4231" s="496"/>
      <c r="W4231" s="496"/>
      <c r="X4231" s="496"/>
      <c r="Y4231" s="496"/>
    </row>
    <row r="4232" spans="2:25" s="487" customFormat="1" x14ac:dyDescent="0.2">
      <c r="B4232" s="493"/>
      <c r="C4232" s="488"/>
      <c r="D4232" s="489"/>
      <c r="E4232" s="490"/>
      <c r="F4232" s="491"/>
      <c r="G4232" s="492"/>
      <c r="H4232" s="490"/>
      <c r="I4232" s="490"/>
      <c r="J4232" s="493"/>
      <c r="K4232" s="493"/>
      <c r="L4232" s="494"/>
      <c r="M4232" s="495"/>
      <c r="N4232" s="496"/>
      <c r="O4232" s="495"/>
      <c r="P4232" s="496"/>
      <c r="Q4232" s="496"/>
      <c r="R4232" s="496"/>
      <c r="S4232" s="496"/>
      <c r="T4232" s="496"/>
      <c r="U4232" s="496"/>
      <c r="V4232" s="496"/>
      <c r="W4232" s="496"/>
      <c r="X4232" s="496"/>
      <c r="Y4232" s="496"/>
    </row>
    <row r="4233" spans="2:25" s="487" customFormat="1" x14ac:dyDescent="0.2">
      <c r="B4233" s="493"/>
      <c r="C4233" s="488"/>
      <c r="D4233" s="489"/>
      <c r="E4233" s="490"/>
      <c r="F4233" s="491"/>
      <c r="G4233" s="492"/>
      <c r="H4233" s="490"/>
      <c r="I4233" s="490"/>
      <c r="J4233" s="493"/>
      <c r="K4233" s="493"/>
      <c r="L4233" s="494"/>
      <c r="M4233" s="495"/>
      <c r="N4233" s="496"/>
      <c r="O4233" s="495"/>
      <c r="P4233" s="496"/>
      <c r="Q4233" s="496"/>
      <c r="R4233" s="496"/>
      <c r="S4233" s="496"/>
      <c r="T4233" s="496"/>
      <c r="U4233" s="496"/>
      <c r="V4233" s="496"/>
      <c r="W4233" s="496"/>
      <c r="X4233" s="496"/>
      <c r="Y4233" s="496"/>
    </row>
    <row r="4234" spans="2:25" s="487" customFormat="1" x14ac:dyDescent="0.2">
      <c r="B4234" s="493"/>
      <c r="C4234" s="488"/>
      <c r="D4234" s="489"/>
      <c r="E4234" s="490"/>
      <c r="F4234" s="491"/>
      <c r="G4234" s="492"/>
      <c r="H4234" s="490"/>
      <c r="I4234" s="490"/>
      <c r="J4234" s="493"/>
      <c r="K4234" s="493"/>
      <c r="L4234" s="494"/>
      <c r="M4234" s="495"/>
      <c r="N4234" s="496"/>
      <c r="O4234" s="495"/>
      <c r="P4234" s="496"/>
      <c r="Q4234" s="496"/>
      <c r="R4234" s="496"/>
      <c r="S4234" s="496"/>
      <c r="T4234" s="496"/>
      <c r="U4234" s="496"/>
      <c r="V4234" s="496"/>
      <c r="W4234" s="496"/>
      <c r="X4234" s="496"/>
      <c r="Y4234" s="496"/>
    </row>
    <row r="4235" spans="2:25" s="487" customFormat="1" x14ac:dyDescent="0.2">
      <c r="B4235" s="493"/>
      <c r="C4235" s="488"/>
      <c r="D4235" s="489"/>
      <c r="E4235" s="490"/>
      <c r="F4235" s="491"/>
      <c r="G4235" s="492"/>
      <c r="H4235" s="490"/>
      <c r="I4235" s="490"/>
      <c r="J4235" s="493"/>
      <c r="K4235" s="493"/>
      <c r="L4235" s="494"/>
      <c r="M4235" s="495"/>
      <c r="N4235" s="496"/>
      <c r="O4235" s="495"/>
      <c r="P4235" s="496"/>
      <c r="Q4235" s="496"/>
      <c r="R4235" s="496"/>
      <c r="S4235" s="496"/>
      <c r="T4235" s="496"/>
      <c r="U4235" s="496"/>
      <c r="V4235" s="496"/>
      <c r="W4235" s="496"/>
      <c r="X4235" s="496"/>
      <c r="Y4235" s="496"/>
    </row>
    <row r="4236" spans="2:25" s="487" customFormat="1" x14ac:dyDescent="0.2">
      <c r="B4236" s="493"/>
      <c r="C4236" s="488"/>
      <c r="D4236" s="489"/>
      <c r="E4236" s="490"/>
      <c r="F4236" s="491"/>
      <c r="G4236" s="492"/>
      <c r="H4236" s="490"/>
      <c r="I4236" s="490"/>
      <c r="J4236" s="493"/>
      <c r="K4236" s="493"/>
      <c r="L4236" s="494"/>
      <c r="M4236" s="495"/>
      <c r="N4236" s="496"/>
      <c r="O4236" s="495"/>
      <c r="P4236" s="496"/>
      <c r="Q4236" s="496"/>
      <c r="R4236" s="496"/>
      <c r="S4236" s="496"/>
      <c r="T4236" s="496"/>
      <c r="U4236" s="496"/>
      <c r="V4236" s="496"/>
      <c r="W4236" s="496"/>
      <c r="X4236" s="496"/>
      <c r="Y4236" s="496"/>
    </row>
    <row r="4237" spans="2:25" s="487" customFormat="1" x14ac:dyDescent="0.2">
      <c r="B4237" s="493"/>
      <c r="C4237" s="488"/>
      <c r="D4237" s="489"/>
      <c r="E4237" s="490"/>
      <c r="F4237" s="491"/>
      <c r="G4237" s="492"/>
      <c r="H4237" s="490"/>
      <c r="I4237" s="490"/>
      <c r="J4237" s="493"/>
      <c r="K4237" s="493"/>
      <c r="L4237" s="494"/>
      <c r="M4237" s="495"/>
      <c r="N4237" s="496"/>
      <c r="O4237" s="495"/>
      <c r="P4237" s="496"/>
      <c r="Q4237" s="496"/>
      <c r="R4237" s="496"/>
      <c r="S4237" s="496"/>
      <c r="T4237" s="496"/>
      <c r="U4237" s="496"/>
      <c r="V4237" s="496"/>
      <c r="W4237" s="496"/>
      <c r="X4237" s="496"/>
      <c r="Y4237" s="496"/>
    </row>
    <row r="4238" spans="2:25" s="487" customFormat="1" x14ac:dyDescent="0.2">
      <c r="B4238" s="493"/>
      <c r="C4238" s="488"/>
      <c r="D4238" s="489"/>
      <c r="E4238" s="490"/>
      <c r="F4238" s="491"/>
      <c r="G4238" s="492"/>
      <c r="H4238" s="490"/>
      <c r="I4238" s="490"/>
      <c r="J4238" s="493"/>
      <c r="K4238" s="493"/>
      <c r="L4238" s="494"/>
      <c r="M4238" s="495"/>
      <c r="N4238" s="496"/>
      <c r="O4238" s="495"/>
      <c r="P4238" s="496"/>
      <c r="Q4238" s="496"/>
      <c r="R4238" s="496"/>
      <c r="S4238" s="496"/>
      <c r="T4238" s="496"/>
      <c r="U4238" s="496"/>
      <c r="V4238" s="496"/>
      <c r="W4238" s="496"/>
      <c r="X4238" s="496"/>
      <c r="Y4238" s="496"/>
    </row>
    <row r="4239" spans="2:25" s="487" customFormat="1" x14ac:dyDescent="0.2">
      <c r="B4239" s="493"/>
      <c r="C4239" s="488"/>
      <c r="D4239" s="489"/>
      <c r="E4239" s="490"/>
      <c r="F4239" s="491"/>
      <c r="G4239" s="492"/>
      <c r="H4239" s="490"/>
      <c r="I4239" s="490"/>
      <c r="J4239" s="493"/>
      <c r="K4239" s="493"/>
      <c r="L4239" s="494"/>
      <c r="M4239" s="495"/>
      <c r="N4239" s="496"/>
      <c r="O4239" s="495"/>
      <c r="P4239" s="496"/>
      <c r="Q4239" s="496"/>
      <c r="R4239" s="496"/>
      <c r="S4239" s="496"/>
      <c r="T4239" s="496"/>
      <c r="U4239" s="496"/>
      <c r="V4239" s="496"/>
      <c r="W4239" s="496"/>
      <c r="X4239" s="496"/>
      <c r="Y4239" s="496"/>
    </row>
    <row r="4240" spans="2:25" s="487" customFormat="1" x14ac:dyDescent="0.2">
      <c r="B4240" s="493"/>
      <c r="C4240" s="488"/>
      <c r="D4240" s="489"/>
      <c r="E4240" s="490"/>
      <c r="F4240" s="491"/>
      <c r="G4240" s="492"/>
      <c r="H4240" s="490"/>
      <c r="I4240" s="490"/>
      <c r="J4240" s="493"/>
      <c r="K4240" s="493"/>
      <c r="L4240" s="494"/>
      <c r="M4240" s="495"/>
      <c r="N4240" s="496"/>
      <c r="O4240" s="495"/>
      <c r="P4240" s="496"/>
      <c r="Q4240" s="496"/>
      <c r="R4240" s="496"/>
      <c r="S4240" s="496"/>
      <c r="T4240" s="496"/>
      <c r="U4240" s="496"/>
      <c r="V4240" s="496"/>
      <c r="W4240" s="496"/>
      <c r="X4240" s="496"/>
      <c r="Y4240" s="496"/>
    </row>
    <row r="4241" spans="2:25" s="487" customFormat="1" x14ac:dyDescent="0.2">
      <c r="B4241" s="493"/>
      <c r="C4241" s="488"/>
      <c r="D4241" s="489"/>
      <c r="E4241" s="490"/>
      <c r="F4241" s="491"/>
      <c r="G4241" s="492"/>
      <c r="H4241" s="490"/>
      <c r="I4241" s="490"/>
      <c r="J4241" s="493"/>
      <c r="K4241" s="493"/>
      <c r="L4241" s="494"/>
      <c r="M4241" s="495"/>
      <c r="N4241" s="496"/>
      <c r="O4241" s="495"/>
      <c r="P4241" s="496"/>
      <c r="Q4241" s="496"/>
      <c r="R4241" s="496"/>
      <c r="S4241" s="496"/>
      <c r="T4241" s="496"/>
      <c r="U4241" s="496"/>
      <c r="V4241" s="496"/>
      <c r="W4241" s="496"/>
      <c r="X4241" s="496"/>
      <c r="Y4241" s="496"/>
    </row>
    <row r="4242" spans="2:25" s="487" customFormat="1" x14ac:dyDescent="0.2">
      <c r="B4242" s="493"/>
      <c r="C4242" s="488"/>
      <c r="D4242" s="489"/>
      <c r="E4242" s="490"/>
      <c r="F4242" s="491"/>
      <c r="G4242" s="492"/>
      <c r="H4242" s="490"/>
      <c r="I4242" s="490"/>
      <c r="J4242" s="493"/>
      <c r="K4242" s="493"/>
      <c r="L4242" s="494"/>
      <c r="M4242" s="495"/>
      <c r="N4242" s="496"/>
      <c r="O4242" s="495"/>
      <c r="P4242" s="496"/>
      <c r="Q4242" s="496"/>
      <c r="R4242" s="496"/>
      <c r="S4242" s="496"/>
      <c r="T4242" s="496"/>
      <c r="U4242" s="496"/>
      <c r="V4242" s="496"/>
      <c r="W4242" s="496"/>
      <c r="X4242" s="496"/>
      <c r="Y4242" s="496"/>
    </row>
    <row r="4243" spans="2:25" s="487" customFormat="1" x14ac:dyDescent="0.2">
      <c r="B4243" s="493"/>
      <c r="C4243" s="488"/>
      <c r="D4243" s="489"/>
      <c r="E4243" s="490"/>
      <c r="F4243" s="491"/>
      <c r="G4243" s="492"/>
      <c r="H4243" s="490"/>
      <c r="I4243" s="490"/>
      <c r="J4243" s="493"/>
      <c r="K4243" s="493"/>
      <c r="L4243" s="494"/>
      <c r="M4243" s="495"/>
      <c r="N4243" s="496"/>
      <c r="O4243" s="495"/>
      <c r="P4243" s="496"/>
      <c r="Q4243" s="496"/>
      <c r="R4243" s="496"/>
      <c r="S4243" s="496"/>
      <c r="T4243" s="496"/>
      <c r="U4243" s="496"/>
      <c r="V4243" s="496"/>
      <c r="W4243" s="496"/>
      <c r="X4243" s="496"/>
      <c r="Y4243" s="496"/>
    </row>
    <row r="4244" spans="2:25" s="487" customFormat="1" x14ac:dyDescent="0.2">
      <c r="B4244" s="493"/>
      <c r="C4244" s="488"/>
      <c r="D4244" s="489"/>
      <c r="E4244" s="490"/>
      <c r="F4244" s="491"/>
      <c r="G4244" s="492"/>
      <c r="H4244" s="490"/>
      <c r="I4244" s="490"/>
      <c r="J4244" s="493"/>
      <c r="K4244" s="493"/>
      <c r="L4244" s="494"/>
      <c r="M4244" s="495"/>
      <c r="N4244" s="496"/>
      <c r="O4244" s="495"/>
      <c r="P4244" s="496"/>
      <c r="Q4244" s="496"/>
      <c r="R4244" s="496"/>
      <c r="S4244" s="496"/>
      <c r="T4244" s="496"/>
      <c r="U4244" s="496"/>
      <c r="V4244" s="496"/>
      <c r="W4244" s="496"/>
      <c r="X4244" s="496"/>
      <c r="Y4244" s="496"/>
    </row>
    <row r="4245" spans="2:25" s="487" customFormat="1" x14ac:dyDescent="0.2">
      <c r="B4245" s="493"/>
      <c r="C4245" s="488"/>
      <c r="D4245" s="489"/>
      <c r="E4245" s="490"/>
      <c r="F4245" s="491"/>
      <c r="G4245" s="492"/>
      <c r="H4245" s="490"/>
      <c r="I4245" s="490"/>
      <c r="J4245" s="493"/>
      <c r="K4245" s="493"/>
      <c r="L4245" s="494"/>
      <c r="M4245" s="495"/>
      <c r="N4245" s="496"/>
      <c r="O4245" s="495"/>
      <c r="P4245" s="496"/>
      <c r="Q4245" s="496"/>
      <c r="R4245" s="496"/>
      <c r="S4245" s="496"/>
      <c r="T4245" s="496"/>
      <c r="U4245" s="496"/>
      <c r="V4245" s="496"/>
      <c r="W4245" s="496"/>
      <c r="X4245" s="496"/>
      <c r="Y4245" s="496"/>
    </row>
    <row r="4246" spans="2:25" s="487" customFormat="1" x14ac:dyDescent="0.2">
      <c r="B4246" s="493"/>
      <c r="C4246" s="488"/>
      <c r="D4246" s="489"/>
      <c r="E4246" s="490"/>
      <c r="F4246" s="491"/>
      <c r="G4246" s="492"/>
      <c r="H4246" s="490"/>
      <c r="I4246" s="490"/>
      <c r="J4246" s="493"/>
      <c r="K4246" s="493"/>
      <c r="L4246" s="494"/>
      <c r="M4246" s="495"/>
      <c r="N4246" s="496"/>
      <c r="O4246" s="495"/>
      <c r="P4246" s="496"/>
      <c r="Q4246" s="496"/>
      <c r="R4246" s="496"/>
      <c r="S4246" s="496"/>
      <c r="T4246" s="496"/>
      <c r="U4246" s="496"/>
      <c r="V4246" s="496"/>
      <c r="W4246" s="496"/>
      <c r="X4246" s="496"/>
      <c r="Y4246" s="496"/>
    </row>
    <row r="4247" spans="2:25" s="487" customFormat="1" x14ac:dyDescent="0.2">
      <c r="B4247" s="493"/>
      <c r="C4247" s="488"/>
      <c r="D4247" s="489"/>
      <c r="E4247" s="490"/>
      <c r="F4247" s="491"/>
      <c r="G4247" s="492"/>
      <c r="H4247" s="490"/>
      <c r="I4247" s="490"/>
      <c r="J4247" s="493"/>
      <c r="K4247" s="493"/>
      <c r="L4247" s="494"/>
      <c r="M4247" s="495"/>
      <c r="N4247" s="496"/>
      <c r="O4247" s="495"/>
      <c r="P4247" s="496"/>
      <c r="Q4247" s="496"/>
      <c r="R4247" s="496"/>
      <c r="S4247" s="496"/>
      <c r="T4247" s="496"/>
      <c r="U4247" s="496"/>
      <c r="V4247" s="496"/>
      <c r="W4247" s="496"/>
      <c r="X4247" s="496"/>
      <c r="Y4247" s="496"/>
    </row>
    <row r="4248" spans="2:25" s="487" customFormat="1" x14ac:dyDescent="0.2">
      <c r="B4248" s="493"/>
      <c r="C4248" s="488"/>
      <c r="D4248" s="489"/>
      <c r="E4248" s="490"/>
      <c r="F4248" s="491"/>
      <c r="G4248" s="492"/>
      <c r="H4248" s="490"/>
      <c r="I4248" s="490"/>
      <c r="J4248" s="493"/>
      <c r="K4248" s="493"/>
      <c r="L4248" s="494"/>
      <c r="M4248" s="495"/>
      <c r="N4248" s="496"/>
      <c r="O4248" s="495"/>
      <c r="P4248" s="496"/>
      <c r="Q4248" s="496"/>
      <c r="R4248" s="496"/>
      <c r="S4248" s="496"/>
      <c r="T4248" s="496"/>
      <c r="U4248" s="496"/>
      <c r="V4248" s="496"/>
      <c r="W4248" s="496"/>
      <c r="X4248" s="496"/>
      <c r="Y4248" s="496"/>
    </row>
    <row r="4249" spans="2:25" s="487" customFormat="1" x14ac:dyDescent="0.2">
      <c r="B4249" s="493"/>
      <c r="C4249" s="488"/>
      <c r="D4249" s="489"/>
      <c r="E4249" s="490"/>
      <c r="F4249" s="491"/>
      <c r="G4249" s="492"/>
      <c r="H4249" s="490"/>
      <c r="I4249" s="490"/>
      <c r="J4249" s="493"/>
      <c r="K4249" s="493"/>
      <c r="L4249" s="494"/>
      <c r="M4249" s="495"/>
      <c r="N4249" s="496"/>
      <c r="O4249" s="495"/>
      <c r="P4249" s="496"/>
      <c r="Q4249" s="496"/>
      <c r="R4249" s="496"/>
      <c r="S4249" s="496"/>
      <c r="T4249" s="496"/>
      <c r="U4249" s="496"/>
      <c r="V4249" s="496"/>
      <c r="W4249" s="496"/>
      <c r="X4249" s="496"/>
      <c r="Y4249" s="496"/>
    </row>
    <row r="4250" spans="2:25" s="487" customFormat="1" x14ac:dyDescent="0.2">
      <c r="B4250" s="493"/>
      <c r="C4250" s="488"/>
      <c r="D4250" s="489"/>
      <c r="E4250" s="490"/>
      <c r="F4250" s="491"/>
      <c r="G4250" s="492"/>
      <c r="H4250" s="490"/>
      <c r="I4250" s="490"/>
      <c r="J4250" s="493"/>
      <c r="K4250" s="493"/>
      <c r="L4250" s="494"/>
      <c r="M4250" s="495"/>
      <c r="N4250" s="496"/>
      <c r="O4250" s="495"/>
      <c r="P4250" s="496"/>
      <c r="Q4250" s="496"/>
      <c r="R4250" s="496"/>
      <c r="S4250" s="496"/>
      <c r="T4250" s="496"/>
      <c r="U4250" s="496"/>
      <c r="V4250" s="496"/>
      <c r="W4250" s="496"/>
      <c r="X4250" s="496"/>
      <c r="Y4250" s="496"/>
    </row>
    <row r="4251" spans="2:25" s="487" customFormat="1" x14ac:dyDescent="0.2">
      <c r="B4251" s="493"/>
      <c r="C4251" s="488"/>
      <c r="D4251" s="489"/>
      <c r="E4251" s="490"/>
      <c r="F4251" s="491"/>
      <c r="G4251" s="492"/>
      <c r="H4251" s="490"/>
      <c r="I4251" s="490"/>
      <c r="J4251" s="493"/>
      <c r="K4251" s="493"/>
      <c r="L4251" s="494"/>
      <c r="M4251" s="495"/>
      <c r="N4251" s="496"/>
      <c r="O4251" s="495"/>
      <c r="P4251" s="496"/>
      <c r="Q4251" s="496"/>
      <c r="R4251" s="496"/>
      <c r="S4251" s="496"/>
      <c r="T4251" s="496"/>
      <c r="U4251" s="496"/>
      <c r="V4251" s="496"/>
      <c r="W4251" s="496"/>
      <c r="X4251" s="496"/>
      <c r="Y4251" s="496"/>
    </row>
    <row r="4252" spans="2:25" s="487" customFormat="1" x14ac:dyDescent="0.2">
      <c r="B4252" s="493"/>
      <c r="C4252" s="488"/>
      <c r="D4252" s="489"/>
      <c r="E4252" s="490"/>
      <c r="F4252" s="491"/>
      <c r="G4252" s="492"/>
      <c r="H4252" s="490"/>
      <c r="I4252" s="490"/>
      <c r="J4252" s="493"/>
      <c r="K4252" s="493"/>
      <c r="L4252" s="494"/>
      <c r="M4252" s="495"/>
      <c r="N4252" s="496"/>
      <c r="O4252" s="495"/>
      <c r="P4252" s="496"/>
      <c r="Q4252" s="496"/>
      <c r="R4252" s="496"/>
      <c r="S4252" s="496"/>
      <c r="T4252" s="496"/>
      <c r="U4252" s="496"/>
      <c r="V4252" s="496"/>
      <c r="W4252" s="496"/>
      <c r="X4252" s="496"/>
      <c r="Y4252" s="496"/>
    </row>
    <row r="4253" spans="2:25" s="487" customFormat="1" x14ac:dyDescent="0.2">
      <c r="B4253" s="493"/>
      <c r="C4253" s="488"/>
      <c r="D4253" s="489"/>
      <c r="E4253" s="490"/>
      <c r="F4253" s="491"/>
      <c r="G4253" s="492"/>
      <c r="H4253" s="490"/>
      <c r="I4253" s="490"/>
      <c r="J4253" s="493"/>
      <c r="K4253" s="493"/>
      <c r="L4253" s="494"/>
      <c r="M4253" s="495"/>
      <c r="N4253" s="496"/>
      <c r="O4253" s="495"/>
      <c r="P4253" s="496"/>
      <c r="Q4253" s="496"/>
      <c r="R4253" s="496"/>
      <c r="S4253" s="496"/>
      <c r="T4253" s="496"/>
      <c r="U4253" s="496"/>
      <c r="V4253" s="496"/>
      <c r="W4253" s="496"/>
      <c r="X4253" s="496"/>
      <c r="Y4253" s="496"/>
    </row>
    <row r="4254" spans="2:25" s="487" customFormat="1" x14ac:dyDescent="0.2">
      <c r="B4254" s="493"/>
      <c r="C4254" s="488"/>
      <c r="D4254" s="489"/>
      <c r="E4254" s="490"/>
      <c r="F4254" s="491"/>
      <c r="G4254" s="492"/>
      <c r="H4254" s="490"/>
      <c r="I4254" s="490"/>
      <c r="J4254" s="493"/>
      <c r="K4254" s="493"/>
      <c r="L4254" s="494"/>
      <c r="M4254" s="495"/>
      <c r="N4254" s="496"/>
      <c r="O4254" s="495"/>
      <c r="P4254" s="496"/>
      <c r="Q4254" s="496"/>
      <c r="R4254" s="496"/>
      <c r="S4254" s="496"/>
      <c r="T4254" s="496"/>
      <c r="U4254" s="496"/>
      <c r="V4254" s="496"/>
      <c r="W4254" s="496"/>
      <c r="X4254" s="496"/>
      <c r="Y4254" s="496"/>
    </row>
    <row r="4255" spans="2:25" s="487" customFormat="1" x14ac:dyDescent="0.2">
      <c r="B4255" s="493"/>
      <c r="C4255" s="488"/>
      <c r="D4255" s="489"/>
      <c r="E4255" s="490"/>
      <c r="F4255" s="491"/>
      <c r="G4255" s="492"/>
      <c r="H4255" s="490"/>
      <c r="I4255" s="490"/>
      <c r="J4255" s="493"/>
      <c r="K4255" s="493"/>
      <c r="L4255" s="494"/>
      <c r="M4255" s="495"/>
      <c r="N4255" s="496"/>
      <c r="O4255" s="495"/>
      <c r="P4255" s="496"/>
      <c r="Q4255" s="496"/>
      <c r="R4255" s="496"/>
      <c r="S4255" s="496"/>
      <c r="T4255" s="496"/>
      <c r="U4255" s="496"/>
      <c r="V4255" s="496"/>
      <c r="W4255" s="496"/>
      <c r="X4255" s="496"/>
      <c r="Y4255" s="496"/>
    </row>
    <row r="4256" spans="2:25" s="487" customFormat="1" x14ac:dyDescent="0.2">
      <c r="B4256" s="493"/>
      <c r="C4256" s="488"/>
      <c r="D4256" s="489"/>
      <c r="E4256" s="490"/>
      <c r="F4256" s="491"/>
      <c r="G4256" s="492"/>
      <c r="H4256" s="490"/>
      <c r="I4256" s="490"/>
      <c r="J4256" s="493"/>
      <c r="K4256" s="493"/>
      <c r="L4256" s="494"/>
      <c r="M4256" s="495"/>
      <c r="N4256" s="496"/>
      <c r="O4256" s="495"/>
      <c r="P4256" s="496"/>
      <c r="Q4256" s="496"/>
      <c r="R4256" s="496"/>
      <c r="S4256" s="496"/>
      <c r="T4256" s="496"/>
      <c r="U4256" s="496"/>
      <c r="V4256" s="496"/>
      <c r="W4256" s="496"/>
      <c r="X4256" s="496"/>
      <c r="Y4256" s="496"/>
    </row>
    <row r="4257" spans="2:25" s="487" customFormat="1" x14ac:dyDescent="0.2">
      <c r="B4257" s="493"/>
      <c r="C4257" s="488"/>
      <c r="D4257" s="489"/>
      <c r="E4257" s="490"/>
      <c r="F4257" s="491"/>
      <c r="G4257" s="492"/>
      <c r="H4257" s="490"/>
      <c r="I4257" s="490"/>
      <c r="J4257" s="493"/>
      <c r="K4257" s="493"/>
      <c r="L4257" s="494"/>
      <c r="M4257" s="495"/>
      <c r="N4257" s="496"/>
      <c r="O4257" s="495"/>
      <c r="P4257" s="496"/>
      <c r="Q4257" s="496"/>
      <c r="R4257" s="496"/>
      <c r="S4257" s="496"/>
      <c r="T4257" s="496"/>
      <c r="U4257" s="496"/>
      <c r="V4257" s="496"/>
      <c r="W4257" s="496"/>
      <c r="X4257" s="496"/>
      <c r="Y4257" s="496"/>
    </row>
    <row r="4258" spans="2:25" s="487" customFormat="1" x14ac:dyDescent="0.2">
      <c r="B4258" s="493"/>
      <c r="C4258" s="488"/>
      <c r="D4258" s="489"/>
      <c r="E4258" s="490"/>
      <c r="F4258" s="491"/>
      <c r="G4258" s="492"/>
      <c r="H4258" s="490"/>
      <c r="I4258" s="490"/>
      <c r="J4258" s="493"/>
      <c r="K4258" s="493"/>
      <c r="L4258" s="494"/>
      <c r="M4258" s="495"/>
      <c r="N4258" s="496"/>
      <c r="O4258" s="495"/>
      <c r="P4258" s="496"/>
      <c r="Q4258" s="496"/>
      <c r="R4258" s="496"/>
      <c r="S4258" s="496"/>
      <c r="T4258" s="496"/>
      <c r="U4258" s="496"/>
      <c r="V4258" s="496"/>
      <c r="W4258" s="496"/>
      <c r="X4258" s="496"/>
      <c r="Y4258" s="496"/>
    </row>
    <row r="4259" spans="2:25" s="487" customFormat="1" x14ac:dyDescent="0.2">
      <c r="B4259" s="493"/>
      <c r="C4259" s="488"/>
      <c r="D4259" s="489"/>
      <c r="E4259" s="490"/>
      <c r="F4259" s="491"/>
      <c r="G4259" s="492"/>
      <c r="H4259" s="490"/>
      <c r="I4259" s="490"/>
      <c r="J4259" s="493"/>
      <c r="K4259" s="493"/>
      <c r="L4259" s="494"/>
      <c r="M4259" s="495"/>
      <c r="N4259" s="496"/>
      <c r="O4259" s="495"/>
      <c r="P4259" s="496"/>
      <c r="Q4259" s="496"/>
      <c r="R4259" s="496"/>
      <c r="S4259" s="496"/>
      <c r="T4259" s="496"/>
      <c r="U4259" s="496"/>
      <c r="V4259" s="496"/>
      <c r="W4259" s="496"/>
      <c r="X4259" s="496"/>
      <c r="Y4259" s="496"/>
    </row>
    <row r="4260" spans="2:25" s="487" customFormat="1" x14ac:dyDescent="0.2">
      <c r="B4260" s="493"/>
      <c r="C4260" s="488"/>
      <c r="D4260" s="489"/>
      <c r="E4260" s="490"/>
      <c r="F4260" s="491"/>
      <c r="G4260" s="492"/>
      <c r="H4260" s="490"/>
      <c r="I4260" s="490"/>
      <c r="J4260" s="493"/>
      <c r="K4260" s="493"/>
      <c r="L4260" s="494"/>
      <c r="M4260" s="495"/>
      <c r="N4260" s="496"/>
      <c r="O4260" s="495"/>
      <c r="P4260" s="496"/>
      <c r="Q4260" s="496"/>
      <c r="R4260" s="496"/>
      <c r="S4260" s="496"/>
      <c r="T4260" s="496"/>
      <c r="U4260" s="496"/>
      <c r="V4260" s="496"/>
      <c r="W4260" s="496"/>
      <c r="X4260" s="496"/>
      <c r="Y4260" s="496"/>
    </row>
    <row r="4261" spans="2:25" s="487" customFormat="1" x14ac:dyDescent="0.2">
      <c r="B4261" s="493"/>
      <c r="C4261" s="488"/>
      <c r="D4261" s="489"/>
      <c r="E4261" s="490"/>
      <c r="F4261" s="491"/>
      <c r="G4261" s="492"/>
      <c r="H4261" s="490"/>
      <c r="I4261" s="490"/>
      <c r="J4261" s="493"/>
      <c r="K4261" s="493"/>
      <c r="L4261" s="494"/>
      <c r="M4261" s="495"/>
      <c r="N4261" s="496"/>
      <c r="O4261" s="495"/>
      <c r="P4261" s="496"/>
      <c r="Q4261" s="496"/>
      <c r="R4261" s="496"/>
      <c r="S4261" s="496"/>
      <c r="T4261" s="496"/>
      <c r="U4261" s="496"/>
      <c r="V4261" s="496"/>
      <c r="W4261" s="496"/>
      <c r="X4261" s="496"/>
      <c r="Y4261" s="496"/>
    </row>
    <row r="4262" spans="2:25" s="487" customFormat="1" x14ac:dyDescent="0.2">
      <c r="B4262" s="493"/>
      <c r="C4262" s="488"/>
      <c r="D4262" s="489"/>
      <c r="E4262" s="490"/>
      <c r="F4262" s="491"/>
      <c r="G4262" s="492"/>
      <c r="H4262" s="490"/>
      <c r="I4262" s="490"/>
      <c r="J4262" s="493"/>
      <c r="K4262" s="493"/>
      <c r="L4262" s="494"/>
      <c r="M4262" s="495"/>
      <c r="N4262" s="496"/>
      <c r="O4262" s="495"/>
      <c r="P4262" s="496"/>
      <c r="Q4262" s="496"/>
      <c r="R4262" s="496"/>
      <c r="S4262" s="496"/>
      <c r="T4262" s="496"/>
      <c r="U4262" s="496"/>
      <c r="V4262" s="496"/>
      <c r="W4262" s="496"/>
      <c r="X4262" s="496"/>
      <c r="Y4262" s="496"/>
    </row>
    <row r="4263" spans="2:25" s="487" customFormat="1" x14ac:dyDescent="0.2">
      <c r="B4263" s="493"/>
      <c r="C4263" s="488"/>
      <c r="D4263" s="489"/>
      <c r="E4263" s="490"/>
      <c r="F4263" s="491"/>
      <c r="G4263" s="492"/>
      <c r="H4263" s="490"/>
      <c r="I4263" s="490"/>
      <c r="J4263" s="493"/>
      <c r="K4263" s="493"/>
      <c r="L4263" s="494"/>
      <c r="M4263" s="495"/>
      <c r="N4263" s="496"/>
      <c r="O4263" s="495"/>
      <c r="P4263" s="496"/>
      <c r="Q4263" s="496"/>
      <c r="R4263" s="496"/>
      <c r="S4263" s="496"/>
      <c r="T4263" s="496"/>
      <c r="U4263" s="496"/>
      <c r="V4263" s="496"/>
      <c r="W4263" s="496"/>
      <c r="X4263" s="496"/>
      <c r="Y4263" s="496"/>
    </row>
    <row r="4264" spans="2:25" s="487" customFormat="1" x14ac:dyDescent="0.2">
      <c r="B4264" s="493"/>
      <c r="C4264" s="488"/>
      <c r="D4264" s="489"/>
      <c r="E4264" s="490"/>
      <c r="F4264" s="491"/>
      <c r="G4264" s="492"/>
      <c r="H4264" s="490"/>
      <c r="I4264" s="490"/>
      <c r="J4264" s="493"/>
      <c r="K4264" s="493"/>
      <c r="L4264" s="494"/>
      <c r="M4264" s="495"/>
      <c r="N4264" s="496"/>
      <c r="O4264" s="495"/>
      <c r="P4264" s="496"/>
      <c r="Q4264" s="496"/>
      <c r="R4264" s="496"/>
      <c r="S4264" s="496"/>
      <c r="T4264" s="496"/>
      <c r="U4264" s="496"/>
      <c r="V4264" s="496"/>
      <c r="W4264" s="496"/>
      <c r="X4264" s="496"/>
      <c r="Y4264" s="496"/>
    </row>
    <row r="4265" spans="2:25" s="487" customFormat="1" x14ac:dyDescent="0.2">
      <c r="B4265" s="493"/>
      <c r="C4265" s="488"/>
      <c r="D4265" s="489"/>
      <c r="E4265" s="490"/>
      <c r="F4265" s="491"/>
      <c r="G4265" s="492"/>
      <c r="H4265" s="490"/>
      <c r="I4265" s="490"/>
      <c r="J4265" s="493"/>
      <c r="K4265" s="493"/>
      <c r="L4265" s="494"/>
      <c r="M4265" s="495"/>
      <c r="N4265" s="496"/>
      <c r="O4265" s="495"/>
      <c r="P4265" s="496"/>
      <c r="Q4265" s="496"/>
      <c r="R4265" s="496"/>
      <c r="S4265" s="496"/>
      <c r="T4265" s="496"/>
      <c r="U4265" s="496"/>
      <c r="V4265" s="496"/>
      <c r="W4265" s="496"/>
      <c r="X4265" s="496"/>
      <c r="Y4265" s="496"/>
    </row>
    <row r="4266" spans="2:25" s="487" customFormat="1" x14ac:dyDescent="0.2">
      <c r="B4266" s="493"/>
      <c r="C4266" s="488"/>
      <c r="D4266" s="489"/>
      <c r="E4266" s="490"/>
      <c r="F4266" s="491"/>
      <c r="G4266" s="492"/>
      <c r="H4266" s="490"/>
      <c r="I4266" s="490"/>
      <c r="J4266" s="493"/>
      <c r="K4266" s="493"/>
      <c r="L4266" s="494"/>
      <c r="M4266" s="495"/>
      <c r="N4266" s="496"/>
      <c r="O4266" s="495"/>
      <c r="P4266" s="496"/>
      <c r="Q4266" s="496"/>
      <c r="R4266" s="496"/>
      <c r="S4266" s="496"/>
      <c r="T4266" s="496"/>
      <c r="U4266" s="496"/>
      <c r="V4266" s="496"/>
      <c r="W4266" s="496"/>
      <c r="X4266" s="496"/>
      <c r="Y4266" s="496"/>
    </row>
    <row r="4267" spans="2:25" s="487" customFormat="1" x14ac:dyDescent="0.2">
      <c r="B4267" s="493"/>
      <c r="C4267" s="488"/>
      <c r="D4267" s="489"/>
      <c r="E4267" s="490"/>
      <c r="F4267" s="491"/>
      <c r="G4267" s="492"/>
      <c r="H4267" s="490"/>
      <c r="I4267" s="490"/>
      <c r="J4267" s="493"/>
      <c r="K4267" s="493"/>
      <c r="L4267" s="494"/>
      <c r="M4267" s="495"/>
      <c r="N4267" s="496"/>
      <c r="O4267" s="495"/>
      <c r="P4267" s="496"/>
      <c r="Q4267" s="496"/>
      <c r="R4267" s="496"/>
      <c r="S4267" s="496"/>
      <c r="T4267" s="496"/>
      <c r="U4267" s="496"/>
      <c r="V4267" s="496"/>
      <c r="W4267" s="496"/>
      <c r="X4267" s="496"/>
      <c r="Y4267" s="496"/>
    </row>
    <row r="4268" spans="2:25" s="487" customFormat="1" x14ac:dyDescent="0.2">
      <c r="B4268" s="493"/>
      <c r="C4268" s="488"/>
      <c r="D4268" s="489"/>
      <c r="E4268" s="490"/>
      <c r="F4268" s="491"/>
      <c r="G4268" s="492"/>
      <c r="H4268" s="490"/>
      <c r="I4268" s="490"/>
      <c r="J4268" s="493"/>
      <c r="K4268" s="493"/>
      <c r="L4268" s="494"/>
      <c r="M4268" s="495"/>
      <c r="N4268" s="496"/>
      <c r="O4268" s="495"/>
      <c r="P4268" s="496"/>
      <c r="Q4268" s="496"/>
      <c r="R4268" s="496"/>
      <c r="S4268" s="496"/>
      <c r="T4268" s="496"/>
      <c r="U4268" s="496"/>
      <c r="V4268" s="496"/>
      <c r="W4268" s="496"/>
      <c r="X4268" s="496"/>
      <c r="Y4268" s="496"/>
    </row>
    <row r="4269" spans="2:25" s="487" customFormat="1" x14ac:dyDescent="0.2">
      <c r="B4269" s="493"/>
      <c r="C4269" s="488"/>
      <c r="D4269" s="489"/>
      <c r="E4269" s="490"/>
      <c r="F4269" s="491"/>
      <c r="G4269" s="492"/>
      <c r="H4269" s="490"/>
      <c r="I4269" s="490"/>
      <c r="J4269" s="493"/>
      <c r="K4269" s="493"/>
      <c r="L4269" s="494"/>
      <c r="M4269" s="495"/>
      <c r="N4269" s="496"/>
      <c r="O4269" s="495"/>
      <c r="P4269" s="496"/>
      <c r="Q4269" s="496"/>
      <c r="R4269" s="496"/>
      <c r="S4269" s="496"/>
      <c r="T4269" s="496"/>
      <c r="U4269" s="496"/>
      <c r="V4269" s="496"/>
      <c r="W4269" s="496"/>
      <c r="X4269" s="496"/>
      <c r="Y4269" s="496"/>
    </row>
    <row r="4270" spans="2:25" s="487" customFormat="1" x14ac:dyDescent="0.2">
      <c r="B4270" s="493"/>
      <c r="C4270" s="488"/>
      <c r="D4270" s="489"/>
      <c r="E4270" s="490"/>
      <c r="F4270" s="491"/>
      <c r="G4270" s="492"/>
      <c r="H4270" s="490"/>
      <c r="I4270" s="490"/>
      <c r="J4270" s="493"/>
      <c r="K4270" s="493"/>
      <c r="L4270" s="494"/>
      <c r="M4270" s="495"/>
      <c r="N4270" s="496"/>
      <c r="O4270" s="495"/>
      <c r="P4270" s="496"/>
      <c r="Q4270" s="496"/>
      <c r="R4270" s="496"/>
      <c r="S4270" s="496"/>
      <c r="T4270" s="496"/>
      <c r="U4270" s="496"/>
      <c r="V4270" s="496"/>
      <c r="W4270" s="496"/>
      <c r="X4270" s="496"/>
      <c r="Y4270" s="496"/>
    </row>
    <row r="4271" spans="2:25" s="487" customFormat="1" x14ac:dyDescent="0.2">
      <c r="B4271" s="493"/>
      <c r="C4271" s="488"/>
      <c r="D4271" s="489"/>
      <c r="E4271" s="490"/>
      <c r="F4271" s="491"/>
      <c r="G4271" s="492"/>
      <c r="H4271" s="490"/>
      <c r="I4271" s="490"/>
      <c r="J4271" s="493"/>
      <c r="K4271" s="493"/>
      <c r="L4271" s="494"/>
      <c r="M4271" s="495"/>
      <c r="N4271" s="496"/>
      <c r="O4271" s="495"/>
      <c r="P4271" s="496"/>
      <c r="Q4271" s="496"/>
      <c r="R4271" s="496"/>
      <c r="S4271" s="496"/>
      <c r="T4271" s="496"/>
      <c r="U4271" s="496"/>
      <c r="V4271" s="496"/>
      <c r="W4271" s="496"/>
      <c r="X4271" s="496"/>
      <c r="Y4271" s="496"/>
    </row>
    <row r="4272" spans="2:25" s="487" customFormat="1" x14ac:dyDescent="0.2">
      <c r="B4272" s="493"/>
      <c r="C4272" s="488"/>
      <c r="D4272" s="489"/>
      <c r="E4272" s="490"/>
      <c r="F4272" s="491"/>
      <c r="G4272" s="492"/>
      <c r="H4272" s="490"/>
      <c r="I4272" s="490"/>
      <c r="J4272" s="493"/>
      <c r="K4272" s="493"/>
      <c r="L4272" s="494"/>
      <c r="M4272" s="495"/>
      <c r="N4272" s="496"/>
      <c r="O4272" s="495"/>
      <c r="P4272" s="496"/>
      <c r="Q4272" s="496"/>
      <c r="R4272" s="496"/>
      <c r="S4272" s="496"/>
      <c r="T4272" s="496"/>
      <c r="U4272" s="496"/>
      <c r="V4272" s="496"/>
      <c r="W4272" s="496"/>
      <c r="X4272" s="496"/>
      <c r="Y4272" s="496"/>
    </row>
    <row r="4273" spans="2:25" s="487" customFormat="1" x14ac:dyDescent="0.2">
      <c r="B4273" s="493"/>
      <c r="C4273" s="488"/>
      <c r="D4273" s="489"/>
      <c r="E4273" s="490"/>
      <c r="F4273" s="491"/>
      <c r="G4273" s="492"/>
      <c r="H4273" s="490"/>
      <c r="I4273" s="490"/>
      <c r="J4273" s="493"/>
      <c r="K4273" s="493"/>
      <c r="L4273" s="494"/>
      <c r="M4273" s="495"/>
      <c r="N4273" s="496"/>
      <c r="O4273" s="495"/>
      <c r="P4273" s="496"/>
      <c r="Q4273" s="496"/>
      <c r="R4273" s="496"/>
      <c r="S4273" s="496"/>
      <c r="T4273" s="496"/>
      <c r="U4273" s="496"/>
      <c r="V4273" s="496"/>
      <c r="W4273" s="496"/>
      <c r="X4273" s="496"/>
      <c r="Y4273" s="496"/>
    </row>
    <row r="4274" spans="2:25" s="487" customFormat="1" x14ac:dyDescent="0.2">
      <c r="B4274" s="493"/>
      <c r="C4274" s="488"/>
      <c r="D4274" s="489"/>
      <c r="E4274" s="490"/>
      <c r="F4274" s="491"/>
      <c r="G4274" s="492"/>
      <c r="H4274" s="490"/>
      <c r="I4274" s="490"/>
      <c r="J4274" s="493"/>
      <c r="K4274" s="493"/>
      <c r="L4274" s="494"/>
      <c r="M4274" s="495"/>
      <c r="N4274" s="496"/>
      <c r="O4274" s="495"/>
      <c r="P4274" s="496"/>
      <c r="Q4274" s="496"/>
      <c r="R4274" s="496"/>
      <c r="S4274" s="496"/>
      <c r="T4274" s="496"/>
      <c r="U4274" s="496"/>
      <c r="V4274" s="496"/>
      <c r="W4274" s="496"/>
      <c r="X4274" s="496"/>
      <c r="Y4274" s="496"/>
    </row>
    <row r="4275" spans="2:25" s="487" customFormat="1" x14ac:dyDescent="0.2">
      <c r="B4275" s="493"/>
      <c r="C4275" s="488"/>
      <c r="D4275" s="489"/>
      <c r="E4275" s="490"/>
      <c r="F4275" s="491"/>
      <c r="G4275" s="492"/>
      <c r="H4275" s="490"/>
      <c r="I4275" s="490"/>
      <c r="J4275" s="493"/>
      <c r="K4275" s="493"/>
      <c r="L4275" s="494"/>
      <c r="M4275" s="495"/>
      <c r="N4275" s="496"/>
      <c r="O4275" s="495"/>
      <c r="P4275" s="496"/>
      <c r="Q4275" s="496"/>
      <c r="R4275" s="496"/>
      <c r="S4275" s="496"/>
      <c r="T4275" s="496"/>
      <c r="U4275" s="496"/>
      <c r="V4275" s="496"/>
      <c r="W4275" s="496"/>
      <c r="X4275" s="496"/>
      <c r="Y4275" s="496"/>
    </row>
    <row r="4276" spans="2:25" s="487" customFormat="1" x14ac:dyDescent="0.2">
      <c r="B4276" s="493"/>
      <c r="C4276" s="488"/>
      <c r="D4276" s="489"/>
      <c r="E4276" s="490"/>
      <c r="F4276" s="491"/>
      <c r="G4276" s="492"/>
      <c r="H4276" s="490"/>
      <c r="I4276" s="490"/>
      <c r="J4276" s="493"/>
      <c r="K4276" s="493"/>
      <c r="L4276" s="494"/>
      <c r="M4276" s="495"/>
      <c r="N4276" s="496"/>
      <c r="O4276" s="495"/>
      <c r="P4276" s="496"/>
      <c r="Q4276" s="496"/>
      <c r="R4276" s="496"/>
      <c r="S4276" s="496"/>
      <c r="T4276" s="496"/>
      <c r="U4276" s="496"/>
      <c r="V4276" s="496"/>
      <c r="W4276" s="496"/>
      <c r="X4276" s="496"/>
      <c r="Y4276" s="496"/>
    </row>
    <row r="4277" spans="2:25" s="487" customFormat="1" x14ac:dyDescent="0.2">
      <c r="B4277" s="493"/>
      <c r="C4277" s="488"/>
      <c r="D4277" s="489"/>
      <c r="E4277" s="490"/>
      <c r="F4277" s="491"/>
      <c r="G4277" s="492"/>
      <c r="H4277" s="490"/>
      <c r="I4277" s="490"/>
      <c r="J4277" s="493"/>
      <c r="K4277" s="493"/>
      <c r="L4277" s="494"/>
      <c r="M4277" s="495"/>
      <c r="N4277" s="496"/>
      <c r="O4277" s="495"/>
      <c r="P4277" s="496"/>
      <c r="Q4277" s="496"/>
      <c r="R4277" s="496"/>
      <c r="S4277" s="496"/>
      <c r="T4277" s="496"/>
      <c r="U4277" s="496"/>
      <c r="V4277" s="496"/>
      <c r="W4277" s="496"/>
      <c r="X4277" s="496"/>
      <c r="Y4277" s="496"/>
    </row>
    <row r="4278" spans="2:25" s="487" customFormat="1" x14ac:dyDescent="0.2">
      <c r="B4278" s="493"/>
      <c r="C4278" s="488"/>
      <c r="D4278" s="489"/>
      <c r="E4278" s="490"/>
      <c r="F4278" s="491"/>
      <c r="G4278" s="492"/>
      <c r="H4278" s="490"/>
      <c r="I4278" s="490"/>
      <c r="J4278" s="493"/>
      <c r="K4278" s="493"/>
      <c r="L4278" s="494"/>
      <c r="M4278" s="495"/>
      <c r="N4278" s="496"/>
      <c r="O4278" s="495"/>
      <c r="P4278" s="496"/>
      <c r="Q4278" s="496"/>
      <c r="R4278" s="496"/>
      <c r="S4278" s="496"/>
      <c r="T4278" s="496"/>
      <c r="U4278" s="496"/>
      <c r="V4278" s="496"/>
      <c r="W4278" s="496"/>
      <c r="X4278" s="496"/>
      <c r="Y4278" s="496"/>
    </row>
    <row r="4279" spans="2:25" s="487" customFormat="1" x14ac:dyDescent="0.2">
      <c r="B4279" s="493"/>
      <c r="C4279" s="488"/>
      <c r="D4279" s="489"/>
      <c r="E4279" s="490"/>
      <c r="F4279" s="491"/>
      <c r="G4279" s="492"/>
      <c r="H4279" s="490"/>
      <c r="I4279" s="490"/>
      <c r="J4279" s="493"/>
      <c r="K4279" s="493"/>
      <c r="L4279" s="494"/>
      <c r="M4279" s="495"/>
      <c r="N4279" s="496"/>
      <c r="O4279" s="495"/>
      <c r="P4279" s="496"/>
      <c r="Q4279" s="496"/>
      <c r="R4279" s="496"/>
      <c r="S4279" s="496"/>
      <c r="T4279" s="496"/>
      <c r="U4279" s="496"/>
      <c r="V4279" s="496"/>
      <c r="W4279" s="496"/>
      <c r="X4279" s="496"/>
      <c r="Y4279" s="496"/>
    </row>
    <row r="4280" spans="2:25" s="487" customFormat="1" x14ac:dyDescent="0.2">
      <c r="B4280" s="493"/>
      <c r="C4280" s="488"/>
      <c r="D4280" s="489"/>
      <c r="E4280" s="490"/>
      <c r="F4280" s="491"/>
      <c r="G4280" s="492"/>
      <c r="H4280" s="490"/>
      <c r="I4280" s="490"/>
      <c r="J4280" s="493"/>
      <c r="K4280" s="493"/>
      <c r="L4280" s="494"/>
      <c r="M4280" s="495"/>
      <c r="N4280" s="496"/>
      <c r="O4280" s="495"/>
      <c r="P4280" s="496"/>
      <c r="Q4280" s="496"/>
      <c r="R4280" s="496"/>
      <c r="S4280" s="496"/>
      <c r="T4280" s="496"/>
      <c r="U4280" s="496"/>
      <c r="V4280" s="496"/>
      <c r="W4280" s="496"/>
      <c r="X4280" s="496"/>
      <c r="Y4280" s="496"/>
    </row>
    <row r="4281" spans="2:25" s="487" customFormat="1" x14ac:dyDescent="0.2">
      <c r="B4281" s="493"/>
      <c r="C4281" s="488"/>
      <c r="D4281" s="489"/>
      <c r="E4281" s="490"/>
      <c r="F4281" s="491"/>
      <c r="G4281" s="492"/>
      <c r="H4281" s="490"/>
      <c r="I4281" s="490"/>
      <c r="J4281" s="493"/>
      <c r="K4281" s="493"/>
      <c r="L4281" s="494"/>
      <c r="M4281" s="495"/>
      <c r="N4281" s="496"/>
      <c r="O4281" s="495"/>
      <c r="P4281" s="496"/>
      <c r="Q4281" s="496"/>
      <c r="R4281" s="496"/>
      <c r="S4281" s="496"/>
      <c r="T4281" s="496"/>
      <c r="U4281" s="496"/>
      <c r="V4281" s="496"/>
      <c r="W4281" s="496"/>
      <c r="X4281" s="496"/>
      <c r="Y4281" s="496"/>
    </row>
    <row r="4282" spans="2:25" s="487" customFormat="1" x14ac:dyDescent="0.2">
      <c r="B4282" s="493"/>
      <c r="C4282" s="488"/>
      <c r="D4282" s="489"/>
      <c r="E4282" s="490"/>
      <c r="F4282" s="491"/>
      <c r="G4282" s="492"/>
      <c r="H4282" s="490"/>
      <c r="I4282" s="490"/>
      <c r="J4282" s="493"/>
      <c r="K4282" s="493"/>
      <c r="L4282" s="494"/>
      <c r="M4282" s="495"/>
      <c r="N4282" s="496"/>
      <c r="O4282" s="495"/>
      <c r="P4282" s="496"/>
      <c r="Q4282" s="496"/>
      <c r="R4282" s="496"/>
      <c r="S4282" s="496"/>
      <c r="T4282" s="496"/>
      <c r="U4282" s="496"/>
      <c r="V4282" s="496"/>
      <c r="W4282" s="496"/>
      <c r="X4282" s="496"/>
      <c r="Y4282" s="496"/>
    </row>
    <row r="4283" spans="2:25" s="487" customFormat="1" x14ac:dyDescent="0.2">
      <c r="B4283" s="493"/>
      <c r="C4283" s="488"/>
      <c r="D4283" s="489"/>
      <c r="E4283" s="490"/>
      <c r="F4283" s="491"/>
      <c r="G4283" s="492"/>
      <c r="H4283" s="490"/>
      <c r="I4283" s="490"/>
      <c r="J4283" s="493"/>
      <c r="K4283" s="493"/>
      <c r="L4283" s="494"/>
      <c r="M4283" s="495"/>
      <c r="N4283" s="496"/>
      <c r="O4283" s="495"/>
      <c r="P4283" s="496"/>
      <c r="Q4283" s="496"/>
      <c r="R4283" s="496"/>
      <c r="S4283" s="496"/>
      <c r="T4283" s="496"/>
      <c r="U4283" s="496"/>
      <c r="V4283" s="496"/>
      <c r="W4283" s="496"/>
      <c r="X4283" s="496"/>
      <c r="Y4283" s="496"/>
    </row>
    <row r="4284" spans="2:25" s="487" customFormat="1" x14ac:dyDescent="0.2">
      <c r="B4284" s="493"/>
      <c r="C4284" s="488"/>
      <c r="D4284" s="489"/>
      <c r="E4284" s="490"/>
      <c r="F4284" s="491"/>
      <c r="G4284" s="492"/>
      <c r="H4284" s="490"/>
      <c r="I4284" s="490"/>
      <c r="J4284" s="493"/>
      <c r="K4284" s="493"/>
      <c r="L4284" s="494"/>
      <c r="M4284" s="495"/>
      <c r="N4284" s="496"/>
      <c r="O4284" s="495"/>
      <c r="P4284" s="496"/>
      <c r="Q4284" s="496"/>
      <c r="R4284" s="496"/>
      <c r="S4284" s="496"/>
      <c r="T4284" s="496"/>
      <c r="U4284" s="496"/>
      <c r="V4284" s="496"/>
      <c r="W4284" s="496"/>
      <c r="X4284" s="496"/>
      <c r="Y4284" s="496"/>
    </row>
    <row r="4285" spans="2:25" s="487" customFormat="1" x14ac:dyDescent="0.2">
      <c r="B4285" s="493"/>
      <c r="C4285" s="488"/>
      <c r="D4285" s="489"/>
      <c r="E4285" s="490"/>
      <c r="F4285" s="491"/>
      <c r="G4285" s="492"/>
      <c r="H4285" s="490"/>
      <c r="I4285" s="490"/>
      <c r="J4285" s="493"/>
      <c r="K4285" s="493"/>
      <c r="L4285" s="494"/>
      <c r="M4285" s="495"/>
      <c r="N4285" s="496"/>
      <c r="O4285" s="495"/>
      <c r="P4285" s="496"/>
      <c r="Q4285" s="496"/>
      <c r="R4285" s="496"/>
      <c r="S4285" s="496"/>
      <c r="T4285" s="496"/>
      <c r="U4285" s="496"/>
      <c r="V4285" s="496"/>
      <c r="W4285" s="496"/>
      <c r="X4285" s="496"/>
      <c r="Y4285" s="496"/>
    </row>
    <row r="4286" spans="2:25" s="487" customFormat="1" x14ac:dyDescent="0.2">
      <c r="B4286" s="493"/>
      <c r="C4286" s="488"/>
      <c r="D4286" s="489"/>
      <c r="E4286" s="490"/>
      <c r="F4286" s="491"/>
      <c r="G4286" s="492"/>
      <c r="H4286" s="490"/>
      <c r="I4286" s="490"/>
      <c r="J4286" s="493"/>
      <c r="K4286" s="493"/>
      <c r="L4286" s="494"/>
      <c r="M4286" s="495"/>
      <c r="N4286" s="496"/>
      <c r="O4286" s="495"/>
      <c r="P4286" s="496"/>
      <c r="Q4286" s="496"/>
      <c r="R4286" s="496"/>
      <c r="S4286" s="496"/>
      <c r="T4286" s="496"/>
      <c r="U4286" s="496"/>
      <c r="V4286" s="496"/>
      <c r="W4286" s="496"/>
      <c r="X4286" s="496"/>
      <c r="Y4286" s="496"/>
    </row>
    <row r="4287" spans="2:25" s="487" customFormat="1" x14ac:dyDescent="0.2">
      <c r="B4287" s="493"/>
      <c r="C4287" s="488"/>
      <c r="D4287" s="489"/>
      <c r="E4287" s="490"/>
      <c r="F4287" s="491"/>
      <c r="G4287" s="492"/>
      <c r="H4287" s="490"/>
      <c r="I4287" s="490"/>
      <c r="J4287" s="493"/>
      <c r="K4287" s="493"/>
      <c r="L4287" s="494"/>
      <c r="M4287" s="495"/>
      <c r="N4287" s="496"/>
      <c r="O4287" s="495"/>
      <c r="P4287" s="496"/>
      <c r="Q4287" s="496"/>
      <c r="R4287" s="496"/>
      <c r="S4287" s="496"/>
      <c r="T4287" s="496"/>
      <c r="U4287" s="496"/>
      <c r="V4287" s="496"/>
      <c r="W4287" s="496"/>
      <c r="X4287" s="496"/>
      <c r="Y4287" s="496"/>
    </row>
    <row r="4288" spans="2:25" s="487" customFormat="1" x14ac:dyDescent="0.2">
      <c r="B4288" s="493"/>
      <c r="C4288" s="488"/>
      <c r="D4288" s="489"/>
      <c r="E4288" s="490"/>
      <c r="F4288" s="491"/>
      <c r="G4288" s="492"/>
      <c r="H4288" s="490"/>
      <c r="I4288" s="490"/>
      <c r="J4288" s="493"/>
      <c r="K4288" s="493"/>
      <c r="L4288" s="494"/>
      <c r="M4288" s="495"/>
      <c r="N4288" s="496"/>
      <c r="O4288" s="495"/>
      <c r="P4288" s="496"/>
      <c r="Q4288" s="496"/>
      <c r="R4288" s="496"/>
      <c r="S4288" s="496"/>
      <c r="T4288" s="496"/>
      <c r="U4288" s="496"/>
      <c r="V4288" s="496"/>
      <c r="W4288" s="496"/>
      <c r="X4288" s="496"/>
      <c r="Y4288" s="496"/>
    </row>
    <row r="4289" spans="2:25" s="487" customFormat="1" x14ac:dyDescent="0.2">
      <c r="B4289" s="493"/>
      <c r="C4289" s="488"/>
      <c r="D4289" s="489"/>
      <c r="E4289" s="490"/>
      <c r="F4289" s="491"/>
      <c r="G4289" s="492"/>
      <c r="H4289" s="490"/>
      <c r="I4289" s="490"/>
      <c r="J4289" s="493"/>
      <c r="K4289" s="493"/>
      <c r="L4289" s="494"/>
      <c r="M4289" s="495"/>
      <c r="N4289" s="496"/>
      <c r="O4289" s="495"/>
      <c r="P4289" s="496"/>
      <c r="Q4289" s="496"/>
      <c r="R4289" s="496"/>
      <c r="S4289" s="496"/>
      <c r="T4289" s="496"/>
      <c r="U4289" s="496"/>
      <c r="V4289" s="496"/>
      <c r="W4289" s="496"/>
      <c r="X4289" s="496"/>
      <c r="Y4289" s="496"/>
    </row>
    <row r="4290" spans="2:25" s="487" customFormat="1" x14ac:dyDescent="0.2">
      <c r="B4290" s="493"/>
      <c r="C4290" s="488"/>
      <c r="D4290" s="489"/>
      <c r="E4290" s="490"/>
      <c r="F4290" s="491"/>
      <c r="G4290" s="492"/>
      <c r="H4290" s="490"/>
      <c r="I4290" s="490"/>
      <c r="J4290" s="493"/>
      <c r="K4290" s="493"/>
      <c r="L4290" s="494"/>
      <c r="M4290" s="495"/>
      <c r="N4290" s="496"/>
      <c r="O4290" s="495"/>
      <c r="P4290" s="496"/>
      <c r="Q4290" s="496"/>
      <c r="R4290" s="496"/>
      <c r="S4290" s="496"/>
      <c r="T4290" s="496"/>
      <c r="U4290" s="496"/>
      <c r="V4290" s="496"/>
      <c r="W4290" s="496"/>
      <c r="X4290" s="496"/>
      <c r="Y4290" s="496"/>
    </row>
    <row r="4291" spans="2:25" s="487" customFormat="1" x14ac:dyDescent="0.2">
      <c r="B4291" s="493"/>
      <c r="C4291" s="488"/>
      <c r="D4291" s="489"/>
      <c r="E4291" s="490"/>
      <c r="F4291" s="491"/>
      <c r="G4291" s="492"/>
      <c r="H4291" s="490"/>
      <c r="I4291" s="490"/>
      <c r="J4291" s="493"/>
      <c r="K4291" s="493"/>
      <c r="L4291" s="494"/>
      <c r="M4291" s="495"/>
      <c r="N4291" s="496"/>
      <c r="O4291" s="495"/>
      <c r="P4291" s="496"/>
      <c r="Q4291" s="496"/>
      <c r="R4291" s="496"/>
      <c r="S4291" s="496"/>
      <c r="T4291" s="496"/>
      <c r="U4291" s="496"/>
      <c r="V4291" s="496"/>
      <c r="W4291" s="496"/>
      <c r="X4291" s="496"/>
      <c r="Y4291" s="496"/>
    </row>
    <row r="4292" spans="2:25" s="487" customFormat="1" x14ac:dyDescent="0.2">
      <c r="B4292" s="493"/>
      <c r="C4292" s="488"/>
      <c r="D4292" s="489"/>
      <c r="E4292" s="490"/>
      <c r="F4292" s="491"/>
      <c r="G4292" s="492"/>
      <c r="H4292" s="490"/>
      <c r="I4292" s="490"/>
      <c r="J4292" s="493"/>
      <c r="K4292" s="493"/>
      <c r="L4292" s="494"/>
      <c r="M4292" s="495"/>
      <c r="N4292" s="496"/>
      <c r="O4292" s="495"/>
      <c r="P4292" s="496"/>
      <c r="Q4292" s="496"/>
      <c r="R4292" s="496"/>
      <c r="S4292" s="496"/>
      <c r="T4292" s="496"/>
      <c r="U4292" s="496"/>
      <c r="V4292" s="496"/>
      <c r="W4292" s="496"/>
      <c r="X4292" s="496"/>
      <c r="Y4292" s="496"/>
    </row>
    <row r="4293" spans="2:25" s="487" customFormat="1" x14ac:dyDescent="0.2">
      <c r="B4293" s="493"/>
      <c r="C4293" s="488"/>
      <c r="D4293" s="489"/>
      <c r="E4293" s="490"/>
      <c r="F4293" s="491"/>
      <c r="G4293" s="492"/>
      <c r="H4293" s="490"/>
      <c r="I4293" s="490"/>
      <c r="J4293" s="493"/>
      <c r="K4293" s="493"/>
      <c r="L4293" s="494"/>
      <c r="M4293" s="495"/>
      <c r="N4293" s="496"/>
      <c r="O4293" s="495"/>
      <c r="P4293" s="496"/>
      <c r="Q4293" s="496"/>
      <c r="R4293" s="496"/>
      <c r="S4293" s="496"/>
      <c r="T4293" s="496"/>
      <c r="U4293" s="496"/>
      <c r="V4293" s="496"/>
      <c r="W4293" s="496"/>
      <c r="X4293" s="496"/>
      <c r="Y4293" s="496"/>
    </row>
    <row r="4294" spans="2:25" s="487" customFormat="1" x14ac:dyDescent="0.2">
      <c r="B4294" s="493"/>
      <c r="C4294" s="488"/>
      <c r="D4294" s="489"/>
      <c r="E4294" s="490"/>
      <c r="F4294" s="491"/>
      <c r="G4294" s="492"/>
      <c r="H4294" s="490"/>
      <c r="I4294" s="490"/>
      <c r="J4294" s="493"/>
      <c r="K4294" s="493"/>
      <c r="L4294" s="494"/>
      <c r="M4294" s="495"/>
      <c r="N4294" s="496"/>
      <c r="O4294" s="495"/>
      <c r="P4294" s="496"/>
      <c r="Q4294" s="496"/>
      <c r="R4294" s="496"/>
      <c r="S4294" s="496"/>
      <c r="T4294" s="496"/>
      <c r="U4294" s="496"/>
      <c r="V4294" s="496"/>
      <c r="W4294" s="496"/>
      <c r="X4294" s="496"/>
      <c r="Y4294" s="496"/>
    </row>
    <row r="4295" spans="2:25" s="487" customFormat="1" x14ac:dyDescent="0.2">
      <c r="B4295" s="493"/>
      <c r="C4295" s="488"/>
      <c r="D4295" s="489"/>
      <c r="E4295" s="490"/>
      <c r="F4295" s="491"/>
      <c r="G4295" s="492"/>
      <c r="H4295" s="490"/>
      <c r="I4295" s="490"/>
      <c r="J4295" s="493"/>
      <c r="K4295" s="493"/>
      <c r="L4295" s="494"/>
      <c r="M4295" s="495"/>
      <c r="N4295" s="496"/>
      <c r="O4295" s="495"/>
      <c r="P4295" s="496"/>
      <c r="Q4295" s="496"/>
      <c r="R4295" s="496"/>
      <c r="S4295" s="496"/>
      <c r="T4295" s="496"/>
      <c r="U4295" s="496"/>
      <c r="V4295" s="496"/>
      <c r="W4295" s="496"/>
      <c r="X4295" s="496"/>
      <c r="Y4295" s="496"/>
    </row>
    <row r="4296" spans="2:25" s="487" customFormat="1" x14ac:dyDescent="0.2">
      <c r="B4296" s="493"/>
      <c r="C4296" s="488"/>
      <c r="D4296" s="489"/>
      <c r="E4296" s="490"/>
      <c r="F4296" s="491"/>
      <c r="G4296" s="492"/>
      <c r="H4296" s="490"/>
      <c r="I4296" s="490"/>
      <c r="J4296" s="493"/>
      <c r="K4296" s="493"/>
      <c r="L4296" s="494"/>
      <c r="M4296" s="495"/>
      <c r="N4296" s="496"/>
      <c r="O4296" s="495"/>
      <c r="P4296" s="496"/>
      <c r="Q4296" s="496"/>
      <c r="R4296" s="496"/>
      <c r="S4296" s="496"/>
      <c r="T4296" s="496"/>
      <c r="U4296" s="496"/>
      <c r="V4296" s="496"/>
      <c r="W4296" s="496"/>
      <c r="X4296" s="496"/>
      <c r="Y4296" s="496"/>
    </row>
    <row r="4297" spans="2:25" s="487" customFormat="1" x14ac:dyDescent="0.2">
      <c r="B4297" s="493"/>
      <c r="C4297" s="488"/>
      <c r="D4297" s="489"/>
      <c r="E4297" s="490"/>
      <c r="F4297" s="491"/>
      <c r="G4297" s="492"/>
      <c r="H4297" s="490"/>
      <c r="I4297" s="490"/>
      <c r="J4297" s="493"/>
      <c r="K4297" s="493"/>
      <c r="L4297" s="494"/>
      <c r="M4297" s="495"/>
      <c r="N4297" s="496"/>
      <c r="O4297" s="495"/>
      <c r="P4297" s="496"/>
      <c r="Q4297" s="496"/>
      <c r="R4297" s="496"/>
      <c r="S4297" s="496"/>
      <c r="T4297" s="496"/>
      <c r="U4297" s="496"/>
      <c r="V4297" s="496"/>
      <c r="W4297" s="496"/>
      <c r="X4297" s="496"/>
      <c r="Y4297" s="496"/>
    </row>
    <row r="4298" spans="2:25" s="487" customFormat="1" x14ac:dyDescent="0.2">
      <c r="B4298" s="493"/>
      <c r="C4298" s="488"/>
      <c r="D4298" s="489"/>
      <c r="E4298" s="490"/>
      <c r="F4298" s="491"/>
      <c r="G4298" s="492"/>
      <c r="H4298" s="490"/>
      <c r="I4298" s="490"/>
      <c r="J4298" s="493"/>
      <c r="K4298" s="493"/>
      <c r="L4298" s="494"/>
      <c r="M4298" s="495"/>
      <c r="N4298" s="496"/>
      <c r="O4298" s="495"/>
      <c r="P4298" s="496"/>
      <c r="Q4298" s="496"/>
      <c r="R4298" s="496"/>
      <c r="S4298" s="496"/>
      <c r="T4298" s="496"/>
      <c r="U4298" s="496"/>
      <c r="V4298" s="496"/>
      <c r="W4298" s="496"/>
      <c r="X4298" s="496"/>
      <c r="Y4298" s="496"/>
    </row>
    <row r="4299" spans="2:25" s="487" customFormat="1" x14ac:dyDescent="0.2">
      <c r="B4299" s="493"/>
      <c r="C4299" s="488"/>
      <c r="D4299" s="489"/>
      <c r="E4299" s="490"/>
      <c r="F4299" s="491"/>
      <c r="G4299" s="492"/>
      <c r="H4299" s="490"/>
      <c r="I4299" s="490"/>
      <c r="J4299" s="493"/>
      <c r="K4299" s="493"/>
      <c r="L4299" s="494"/>
      <c r="M4299" s="495"/>
      <c r="N4299" s="496"/>
      <c r="O4299" s="495"/>
      <c r="P4299" s="496"/>
      <c r="Q4299" s="496"/>
      <c r="R4299" s="496"/>
      <c r="S4299" s="496"/>
      <c r="T4299" s="496"/>
      <c r="U4299" s="496"/>
      <c r="V4299" s="496"/>
      <c r="W4299" s="496"/>
      <c r="X4299" s="496"/>
      <c r="Y4299" s="496"/>
    </row>
    <row r="4300" spans="2:25" s="487" customFormat="1" x14ac:dyDescent="0.2">
      <c r="B4300" s="493"/>
      <c r="C4300" s="488"/>
      <c r="D4300" s="489"/>
      <c r="E4300" s="490"/>
      <c r="F4300" s="491"/>
      <c r="G4300" s="492"/>
      <c r="H4300" s="490"/>
      <c r="I4300" s="490"/>
      <c r="J4300" s="493"/>
      <c r="K4300" s="493"/>
      <c r="L4300" s="494"/>
      <c r="M4300" s="495"/>
      <c r="N4300" s="496"/>
      <c r="O4300" s="495"/>
      <c r="P4300" s="496"/>
      <c r="Q4300" s="496"/>
      <c r="R4300" s="496"/>
      <c r="S4300" s="496"/>
      <c r="T4300" s="496"/>
      <c r="U4300" s="496"/>
      <c r="V4300" s="496"/>
      <c r="W4300" s="496"/>
      <c r="X4300" s="496"/>
      <c r="Y4300" s="496"/>
    </row>
    <row r="4301" spans="2:25" s="487" customFormat="1" x14ac:dyDescent="0.2">
      <c r="B4301" s="493"/>
      <c r="C4301" s="488"/>
      <c r="D4301" s="489"/>
      <c r="E4301" s="490"/>
      <c r="F4301" s="491"/>
      <c r="G4301" s="492"/>
      <c r="H4301" s="490"/>
      <c r="I4301" s="490"/>
      <c r="J4301" s="493"/>
      <c r="K4301" s="493"/>
      <c r="L4301" s="494"/>
      <c r="M4301" s="495"/>
      <c r="N4301" s="496"/>
      <c r="O4301" s="495"/>
      <c r="P4301" s="496"/>
      <c r="Q4301" s="496"/>
      <c r="R4301" s="496"/>
      <c r="S4301" s="496"/>
      <c r="T4301" s="496"/>
      <c r="U4301" s="496"/>
      <c r="V4301" s="496"/>
      <c r="W4301" s="496"/>
      <c r="X4301" s="496"/>
      <c r="Y4301" s="496"/>
    </row>
    <row r="4302" spans="2:25" s="487" customFormat="1" x14ac:dyDescent="0.2">
      <c r="B4302" s="493"/>
      <c r="C4302" s="488"/>
      <c r="D4302" s="489"/>
      <c r="E4302" s="490"/>
      <c r="F4302" s="491"/>
      <c r="G4302" s="492"/>
      <c r="H4302" s="490"/>
      <c r="I4302" s="490"/>
      <c r="J4302" s="493"/>
      <c r="K4302" s="493"/>
      <c r="L4302" s="494"/>
      <c r="M4302" s="495"/>
      <c r="N4302" s="496"/>
      <c r="O4302" s="495"/>
      <c r="P4302" s="496"/>
      <c r="Q4302" s="496"/>
      <c r="R4302" s="496"/>
      <c r="S4302" s="496"/>
      <c r="T4302" s="496"/>
      <c r="U4302" s="496"/>
      <c r="V4302" s="496"/>
      <c r="W4302" s="496"/>
      <c r="X4302" s="496"/>
      <c r="Y4302" s="496"/>
    </row>
    <row r="4303" spans="2:25" s="487" customFormat="1" x14ac:dyDescent="0.2">
      <c r="B4303" s="493"/>
      <c r="C4303" s="488"/>
      <c r="D4303" s="489"/>
      <c r="E4303" s="490"/>
      <c r="F4303" s="491"/>
      <c r="G4303" s="492"/>
      <c r="H4303" s="490"/>
      <c r="I4303" s="490"/>
      <c r="J4303" s="493"/>
      <c r="K4303" s="493"/>
      <c r="L4303" s="494"/>
      <c r="M4303" s="495"/>
      <c r="N4303" s="496"/>
      <c r="O4303" s="495"/>
      <c r="P4303" s="496"/>
      <c r="Q4303" s="496"/>
      <c r="R4303" s="496"/>
      <c r="S4303" s="496"/>
      <c r="T4303" s="496"/>
      <c r="U4303" s="496"/>
      <c r="V4303" s="496"/>
      <c r="W4303" s="496"/>
      <c r="X4303" s="496"/>
      <c r="Y4303" s="496"/>
    </row>
    <row r="4304" spans="2:25" s="487" customFormat="1" x14ac:dyDescent="0.2">
      <c r="B4304" s="493"/>
      <c r="C4304" s="488"/>
      <c r="D4304" s="489"/>
      <c r="E4304" s="490"/>
      <c r="F4304" s="491"/>
      <c r="G4304" s="492"/>
      <c r="H4304" s="490"/>
      <c r="I4304" s="490"/>
      <c r="J4304" s="493"/>
      <c r="K4304" s="493"/>
      <c r="L4304" s="494"/>
      <c r="M4304" s="495"/>
      <c r="N4304" s="496"/>
      <c r="O4304" s="495"/>
      <c r="P4304" s="496"/>
      <c r="Q4304" s="496"/>
      <c r="R4304" s="496"/>
      <c r="S4304" s="496"/>
      <c r="T4304" s="496"/>
      <c r="U4304" s="496"/>
      <c r="V4304" s="496"/>
      <c r="W4304" s="496"/>
      <c r="X4304" s="496"/>
      <c r="Y4304" s="496"/>
    </row>
    <row r="4305" spans="2:25" s="487" customFormat="1" x14ac:dyDescent="0.2">
      <c r="B4305" s="493"/>
      <c r="C4305" s="488"/>
      <c r="D4305" s="489"/>
      <c r="E4305" s="490"/>
      <c r="F4305" s="491"/>
      <c r="G4305" s="492"/>
      <c r="H4305" s="490"/>
      <c r="I4305" s="490"/>
      <c r="J4305" s="493"/>
      <c r="K4305" s="493"/>
      <c r="L4305" s="494"/>
      <c r="M4305" s="495"/>
      <c r="N4305" s="496"/>
      <c r="O4305" s="495"/>
      <c r="P4305" s="496"/>
      <c r="Q4305" s="496"/>
      <c r="R4305" s="496"/>
      <c r="S4305" s="496"/>
      <c r="T4305" s="496"/>
      <c r="U4305" s="496"/>
      <c r="V4305" s="496"/>
      <c r="W4305" s="496"/>
      <c r="X4305" s="496"/>
      <c r="Y4305" s="496"/>
    </row>
    <row r="4306" spans="2:25" s="487" customFormat="1" x14ac:dyDescent="0.2">
      <c r="B4306" s="493"/>
      <c r="C4306" s="488"/>
      <c r="D4306" s="489"/>
      <c r="E4306" s="490"/>
      <c r="F4306" s="491"/>
      <c r="G4306" s="492"/>
      <c r="H4306" s="490"/>
      <c r="I4306" s="490"/>
      <c r="J4306" s="493"/>
      <c r="K4306" s="493"/>
      <c r="L4306" s="494"/>
      <c r="M4306" s="495"/>
      <c r="N4306" s="496"/>
      <c r="O4306" s="495"/>
      <c r="P4306" s="496"/>
      <c r="Q4306" s="496"/>
      <c r="R4306" s="496"/>
      <c r="S4306" s="496"/>
      <c r="T4306" s="496"/>
      <c r="U4306" s="496"/>
      <c r="V4306" s="496"/>
      <c r="W4306" s="496"/>
      <c r="X4306" s="496"/>
      <c r="Y4306" s="496"/>
    </row>
    <row r="4307" spans="2:25" s="487" customFormat="1" x14ac:dyDescent="0.2">
      <c r="B4307" s="493"/>
      <c r="C4307" s="488"/>
      <c r="D4307" s="489"/>
      <c r="E4307" s="490"/>
      <c r="F4307" s="491"/>
      <c r="G4307" s="492"/>
      <c r="H4307" s="490"/>
      <c r="I4307" s="490"/>
      <c r="J4307" s="493"/>
      <c r="K4307" s="493"/>
      <c r="L4307" s="494"/>
      <c r="M4307" s="495"/>
      <c r="N4307" s="496"/>
      <c r="O4307" s="495"/>
      <c r="P4307" s="496"/>
      <c r="Q4307" s="496"/>
      <c r="R4307" s="496"/>
      <c r="S4307" s="496"/>
      <c r="T4307" s="496"/>
      <c r="U4307" s="496"/>
      <c r="V4307" s="496"/>
      <c r="W4307" s="496"/>
      <c r="X4307" s="496"/>
      <c r="Y4307" s="496"/>
    </row>
    <row r="4308" spans="2:25" s="487" customFormat="1" x14ac:dyDescent="0.2">
      <c r="B4308" s="493"/>
      <c r="C4308" s="488"/>
      <c r="D4308" s="489"/>
      <c r="E4308" s="490"/>
      <c r="F4308" s="491"/>
      <c r="G4308" s="492"/>
      <c r="H4308" s="490"/>
      <c r="I4308" s="490"/>
      <c r="J4308" s="493"/>
      <c r="K4308" s="493"/>
      <c r="L4308" s="494"/>
      <c r="M4308" s="495"/>
      <c r="N4308" s="496"/>
      <c r="O4308" s="495"/>
      <c r="P4308" s="496"/>
      <c r="Q4308" s="496"/>
      <c r="R4308" s="496"/>
      <c r="S4308" s="496"/>
      <c r="T4308" s="496"/>
      <c r="U4308" s="496"/>
      <c r="V4308" s="496"/>
      <c r="W4308" s="496"/>
      <c r="X4308" s="496"/>
      <c r="Y4308" s="496"/>
    </row>
    <row r="4309" spans="2:25" s="487" customFormat="1" x14ac:dyDescent="0.2">
      <c r="B4309" s="493"/>
      <c r="C4309" s="488"/>
      <c r="D4309" s="489"/>
      <c r="E4309" s="490"/>
      <c r="F4309" s="491"/>
      <c r="G4309" s="492"/>
      <c r="H4309" s="490"/>
      <c r="I4309" s="490"/>
      <c r="J4309" s="493"/>
      <c r="K4309" s="493"/>
      <c r="L4309" s="494"/>
      <c r="M4309" s="495"/>
      <c r="N4309" s="496"/>
      <c r="O4309" s="495"/>
      <c r="P4309" s="496"/>
      <c r="Q4309" s="496"/>
      <c r="R4309" s="496"/>
      <c r="S4309" s="496"/>
      <c r="T4309" s="496"/>
      <c r="U4309" s="496"/>
      <c r="V4309" s="496"/>
      <c r="W4309" s="496"/>
      <c r="X4309" s="496"/>
      <c r="Y4309" s="496"/>
    </row>
    <row r="4310" spans="2:25" s="487" customFormat="1" x14ac:dyDescent="0.2">
      <c r="B4310" s="493"/>
      <c r="C4310" s="488"/>
      <c r="D4310" s="489"/>
      <c r="E4310" s="490"/>
      <c r="F4310" s="491"/>
      <c r="G4310" s="492"/>
      <c r="H4310" s="490"/>
      <c r="I4310" s="490"/>
      <c r="J4310" s="493"/>
      <c r="K4310" s="493"/>
      <c r="L4310" s="494"/>
      <c r="M4310" s="495"/>
      <c r="N4310" s="496"/>
      <c r="O4310" s="495"/>
      <c r="P4310" s="496"/>
      <c r="Q4310" s="496"/>
      <c r="R4310" s="496"/>
      <c r="S4310" s="496"/>
      <c r="T4310" s="496"/>
      <c r="U4310" s="496"/>
      <c r="V4310" s="496"/>
      <c r="W4310" s="496"/>
      <c r="X4310" s="496"/>
      <c r="Y4310" s="496"/>
    </row>
    <row r="4311" spans="2:25" s="487" customFormat="1" x14ac:dyDescent="0.2">
      <c r="B4311" s="493"/>
      <c r="C4311" s="488"/>
      <c r="D4311" s="489"/>
      <c r="E4311" s="490"/>
      <c r="F4311" s="491"/>
      <c r="G4311" s="492"/>
      <c r="H4311" s="490"/>
      <c r="I4311" s="490"/>
      <c r="J4311" s="493"/>
      <c r="K4311" s="493"/>
      <c r="L4311" s="494"/>
      <c r="M4311" s="495"/>
      <c r="N4311" s="496"/>
      <c r="O4311" s="495"/>
      <c r="P4311" s="496"/>
      <c r="Q4311" s="496"/>
      <c r="R4311" s="496"/>
      <c r="S4311" s="496"/>
      <c r="T4311" s="496"/>
      <c r="U4311" s="496"/>
      <c r="V4311" s="496"/>
      <c r="W4311" s="496"/>
      <c r="X4311" s="496"/>
      <c r="Y4311" s="496"/>
    </row>
    <row r="4312" spans="2:25" s="487" customFormat="1" x14ac:dyDescent="0.2">
      <c r="B4312" s="493"/>
      <c r="C4312" s="488"/>
      <c r="D4312" s="489"/>
      <c r="E4312" s="490"/>
      <c r="F4312" s="491"/>
      <c r="G4312" s="492"/>
      <c r="H4312" s="490"/>
      <c r="I4312" s="490"/>
      <c r="J4312" s="493"/>
      <c r="K4312" s="493"/>
      <c r="L4312" s="494"/>
      <c r="M4312" s="495"/>
      <c r="N4312" s="496"/>
      <c r="O4312" s="495"/>
      <c r="P4312" s="496"/>
      <c r="Q4312" s="496"/>
      <c r="R4312" s="496"/>
      <c r="S4312" s="496"/>
      <c r="T4312" s="496"/>
      <c r="U4312" s="496"/>
      <c r="V4312" s="496"/>
      <c r="W4312" s="496"/>
      <c r="X4312" s="496"/>
      <c r="Y4312" s="496"/>
    </row>
    <row r="4313" spans="2:25" s="487" customFormat="1" x14ac:dyDescent="0.2">
      <c r="B4313" s="493"/>
      <c r="C4313" s="488"/>
      <c r="D4313" s="489"/>
      <c r="E4313" s="490"/>
      <c r="F4313" s="491"/>
      <c r="G4313" s="492"/>
      <c r="H4313" s="490"/>
      <c r="I4313" s="490"/>
      <c r="J4313" s="493"/>
      <c r="K4313" s="493"/>
      <c r="L4313" s="494"/>
      <c r="M4313" s="495"/>
      <c r="N4313" s="496"/>
      <c r="O4313" s="495"/>
      <c r="P4313" s="496"/>
      <c r="Q4313" s="496"/>
      <c r="R4313" s="496"/>
      <c r="S4313" s="496"/>
      <c r="T4313" s="496"/>
      <c r="U4313" s="496"/>
      <c r="V4313" s="496"/>
      <c r="W4313" s="496"/>
      <c r="X4313" s="496"/>
      <c r="Y4313" s="496"/>
    </row>
    <row r="4314" spans="2:25" s="487" customFormat="1" x14ac:dyDescent="0.2">
      <c r="B4314" s="493"/>
      <c r="C4314" s="488"/>
      <c r="D4314" s="489"/>
      <c r="E4314" s="490"/>
      <c r="F4314" s="491"/>
      <c r="G4314" s="492"/>
      <c r="H4314" s="490"/>
      <c r="I4314" s="490"/>
      <c r="J4314" s="493"/>
      <c r="K4314" s="493"/>
      <c r="L4314" s="494"/>
      <c r="M4314" s="495"/>
      <c r="N4314" s="496"/>
      <c r="O4314" s="495"/>
      <c r="P4314" s="496"/>
      <c r="Q4314" s="496"/>
      <c r="R4314" s="496"/>
      <c r="S4314" s="496"/>
      <c r="T4314" s="496"/>
      <c r="U4314" s="496"/>
      <c r="V4314" s="496"/>
      <c r="W4314" s="496"/>
      <c r="X4314" s="496"/>
      <c r="Y4314" s="496"/>
    </row>
    <row r="4315" spans="2:25" s="487" customFormat="1" x14ac:dyDescent="0.2">
      <c r="B4315" s="493"/>
      <c r="C4315" s="488"/>
      <c r="D4315" s="489"/>
      <c r="E4315" s="490"/>
      <c r="F4315" s="491"/>
      <c r="G4315" s="492"/>
      <c r="H4315" s="490"/>
      <c r="I4315" s="490"/>
      <c r="J4315" s="493"/>
      <c r="K4315" s="493"/>
      <c r="L4315" s="494"/>
      <c r="M4315" s="495"/>
      <c r="N4315" s="496"/>
      <c r="O4315" s="495"/>
      <c r="P4315" s="496"/>
      <c r="Q4315" s="496"/>
      <c r="R4315" s="496"/>
      <c r="S4315" s="496"/>
      <c r="T4315" s="496"/>
      <c r="U4315" s="496"/>
      <c r="V4315" s="496"/>
      <c r="W4315" s="496"/>
      <c r="X4315" s="496"/>
      <c r="Y4315" s="496"/>
    </row>
    <row r="4316" spans="2:25" s="487" customFormat="1" x14ac:dyDescent="0.2">
      <c r="B4316" s="493"/>
      <c r="C4316" s="488"/>
      <c r="D4316" s="489"/>
      <c r="E4316" s="490"/>
      <c r="F4316" s="491"/>
      <c r="G4316" s="492"/>
      <c r="H4316" s="490"/>
      <c r="I4316" s="490"/>
      <c r="J4316" s="493"/>
      <c r="K4316" s="493"/>
      <c r="L4316" s="494"/>
      <c r="M4316" s="495"/>
      <c r="N4316" s="496"/>
      <c r="O4316" s="495"/>
      <c r="P4316" s="496"/>
      <c r="Q4316" s="496"/>
      <c r="R4316" s="496"/>
      <c r="S4316" s="496"/>
      <c r="T4316" s="496"/>
      <c r="U4316" s="496"/>
      <c r="V4316" s="496"/>
      <c r="W4316" s="496"/>
      <c r="X4316" s="496"/>
      <c r="Y4316" s="496"/>
    </row>
    <row r="4317" spans="2:25" s="487" customFormat="1" x14ac:dyDescent="0.2">
      <c r="B4317" s="493"/>
      <c r="C4317" s="488"/>
      <c r="D4317" s="489"/>
      <c r="E4317" s="490"/>
      <c r="F4317" s="491"/>
      <c r="G4317" s="492"/>
      <c r="H4317" s="490"/>
      <c r="I4317" s="490"/>
      <c r="J4317" s="493"/>
      <c r="K4317" s="493"/>
      <c r="L4317" s="494"/>
      <c r="M4317" s="495"/>
      <c r="N4317" s="496"/>
      <c r="O4317" s="495"/>
      <c r="P4317" s="496"/>
      <c r="Q4317" s="496"/>
      <c r="R4317" s="496"/>
      <c r="S4317" s="496"/>
      <c r="T4317" s="496"/>
      <c r="U4317" s="496"/>
      <c r="V4317" s="496"/>
      <c r="W4317" s="496"/>
      <c r="X4317" s="496"/>
      <c r="Y4317" s="496"/>
    </row>
    <row r="4318" spans="2:25" s="487" customFormat="1" x14ac:dyDescent="0.2">
      <c r="B4318" s="493"/>
      <c r="C4318" s="488"/>
      <c r="D4318" s="489"/>
      <c r="E4318" s="490"/>
      <c r="F4318" s="491"/>
      <c r="G4318" s="492"/>
      <c r="H4318" s="490"/>
      <c r="I4318" s="490"/>
      <c r="J4318" s="493"/>
      <c r="K4318" s="493"/>
      <c r="L4318" s="494"/>
      <c r="M4318" s="495"/>
      <c r="N4318" s="496"/>
      <c r="O4318" s="495"/>
      <c r="P4318" s="496"/>
      <c r="Q4318" s="496"/>
      <c r="R4318" s="496"/>
      <c r="S4318" s="496"/>
      <c r="T4318" s="496"/>
      <c r="U4318" s="496"/>
      <c r="V4318" s="496"/>
      <c r="W4318" s="496"/>
      <c r="X4318" s="496"/>
      <c r="Y4318" s="496"/>
    </row>
    <row r="4319" spans="2:25" s="487" customFormat="1" x14ac:dyDescent="0.2">
      <c r="B4319" s="493"/>
      <c r="C4319" s="488"/>
      <c r="D4319" s="489"/>
      <c r="E4319" s="490"/>
      <c r="F4319" s="491"/>
      <c r="G4319" s="492"/>
      <c r="H4319" s="490"/>
      <c r="I4319" s="490"/>
      <c r="J4319" s="493"/>
      <c r="K4319" s="493"/>
      <c r="L4319" s="494"/>
      <c r="M4319" s="495"/>
      <c r="N4319" s="496"/>
      <c r="O4319" s="495"/>
      <c r="P4319" s="496"/>
      <c r="Q4319" s="496"/>
      <c r="R4319" s="496"/>
      <c r="S4319" s="496"/>
      <c r="T4319" s="496"/>
      <c r="U4319" s="496"/>
      <c r="V4319" s="496"/>
      <c r="W4319" s="496"/>
      <c r="X4319" s="496"/>
      <c r="Y4319" s="496"/>
    </row>
    <row r="4320" spans="2:25" s="487" customFormat="1" x14ac:dyDescent="0.2">
      <c r="B4320" s="493"/>
      <c r="C4320" s="488"/>
      <c r="D4320" s="489"/>
      <c r="E4320" s="490"/>
      <c r="F4320" s="491"/>
      <c r="G4320" s="492"/>
      <c r="H4320" s="490"/>
      <c r="I4320" s="490"/>
      <c r="J4320" s="493"/>
      <c r="K4320" s="493"/>
      <c r="L4320" s="494"/>
      <c r="M4320" s="495"/>
      <c r="N4320" s="496"/>
      <c r="O4320" s="495"/>
      <c r="P4320" s="496"/>
      <c r="Q4320" s="496"/>
      <c r="R4320" s="496"/>
      <c r="S4320" s="496"/>
      <c r="T4320" s="496"/>
      <c r="U4320" s="496"/>
      <c r="V4320" s="496"/>
      <c r="W4320" s="496"/>
      <c r="X4320" s="496"/>
      <c r="Y4320" s="496"/>
    </row>
    <row r="4321" spans="2:25" s="487" customFormat="1" x14ac:dyDescent="0.2">
      <c r="B4321" s="493"/>
      <c r="C4321" s="488"/>
      <c r="D4321" s="489"/>
      <c r="E4321" s="490"/>
      <c r="F4321" s="491"/>
      <c r="G4321" s="492"/>
      <c r="H4321" s="490"/>
      <c r="I4321" s="490"/>
      <c r="J4321" s="493"/>
      <c r="K4321" s="493"/>
      <c r="L4321" s="494"/>
      <c r="M4321" s="495"/>
      <c r="N4321" s="496"/>
      <c r="O4321" s="495"/>
      <c r="P4321" s="496"/>
      <c r="Q4321" s="496"/>
      <c r="R4321" s="496"/>
      <c r="S4321" s="496"/>
      <c r="T4321" s="496"/>
      <c r="U4321" s="496"/>
      <c r="V4321" s="496"/>
      <c r="W4321" s="496"/>
      <c r="X4321" s="496"/>
      <c r="Y4321" s="496"/>
    </row>
    <row r="4322" spans="2:25" s="487" customFormat="1" x14ac:dyDescent="0.2">
      <c r="B4322" s="493"/>
      <c r="C4322" s="488"/>
      <c r="D4322" s="489"/>
      <c r="E4322" s="490"/>
      <c r="F4322" s="491"/>
      <c r="G4322" s="492"/>
      <c r="H4322" s="490"/>
      <c r="I4322" s="490"/>
      <c r="J4322" s="493"/>
      <c r="K4322" s="493"/>
      <c r="L4322" s="494"/>
      <c r="M4322" s="495"/>
      <c r="N4322" s="496"/>
      <c r="O4322" s="495"/>
      <c r="P4322" s="496"/>
      <c r="Q4322" s="496"/>
      <c r="R4322" s="496"/>
      <c r="S4322" s="496"/>
      <c r="T4322" s="496"/>
      <c r="U4322" s="496"/>
      <c r="V4322" s="496"/>
      <c r="W4322" s="496"/>
      <c r="X4322" s="496"/>
      <c r="Y4322" s="496"/>
    </row>
    <row r="4323" spans="2:25" s="487" customFormat="1" x14ac:dyDescent="0.2">
      <c r="B4323" s="493"/>
      <c r="C4323" s="488"/>
      <c r="D4323" s="489"/>
      <c r="E4323" s="490"/>
      <c r="F4323" s="491"/>
      <c r="G4323" s="492"/>
      <c r="H4323" s="490"/>
      <c r="I4323" s="490"/>
      <c r="J4323" s="493"/>
      <c r="K4323" s="493"/>
      <c r="L4323" s="494"/>
      <c r="M4323" s="495"/>
      <c r="N4323" s="496"/>
      <c r="O4323" s="495"/>
      <c r="P4323" s="496"/>
      <c r="Q4323" s="496"/>
      <c r="R4323" s="496"/>
      <c r="S4323" s="496"/>
      <c r="T4323" s="496"/>
      <c r="U4323" s="496"/>
      <c r="V4323" s="496"/>
      <c r="W4323" s="496"/>
      <c r="X4323" s="496"/>
      <c r="Y4323" s="496"/>
    </row>
    <row r="4324" spans="2:25" s="487" customFormat="1" x14ac:dyDescent="0.2">
      <c r="B4324" s="493"/>
      <c r="C4324" s="488"/>
      <c r="D4324" s="489"/>
      <c r="E4324" s="490"/>
      <c r="F4324" s="491"/>
      <c r="G4324" s="492"/>
      <c r="H4324" s="490"/>
      <c r="I4324" s="490"/>
      <c r="J4324" s="493"/>
      <c r="K4324" s="493"/>
      <c r="L4324" s="494"/>
      <c r="M4324" s="495"/>
      <c r="N4324" s="496"/>
      <c r="O4324" s="495"/>
      <c r="P4324" s="496"/>
      <c r="Q4324" s="496"/>
      <c r="R4324" s="496"/>
      <c r="S4324" s="496"/>
      <c r="T4324" s="496"/>
      <c r="U4324" s="496"/>
      <c r="V4324" s="496"/>
      <c r="W4324" s="496"/>
      <c r="X4324" s="496"/>
      <c r="Y4324" s="496"/>
    </row>
    <row r="4325" spans="2:25" s="487" customFormat="1" x14ac:dyDescent="0.2">
      <c r="B4325" s="493"/>
      <c r="C4325" s="488"/>
      <c r="D4325" s="489"/>
      <c r="E4325" s="490"/>
      <c r="F4325" s="491"/>
      <c r="G4325" s="492"/>
      <c r="H4325" s="490"/>
      <c r="I4325" s="490"/>
      <c r="J4325" s="493"/>
      <c r="K4325" s="493"/>
      <c r="L4325" s="494"/>
      <c r="M4325" s="495"/>
      <c r="N4325" s="496"/>
      <c r="O4325" s="495"/>
      <c r="P4325" s="496"/>
      <c r="Q4325" s="496"/>
      <c r="R4325" s="496"/>
      <c r="S4325" s="496"/>
      <c r="T4325" s="496"/>
      <c r="U4325" s="496"/>
      <c r="V4325" s="496"/>
      <c r="W4325" s="496"/>
      <c r="X4325" s="496"/>
      <c r="Y4325" s="496"/>
    </row>
    <row r="4326" spans="2:25" s="487" customFormat="1" x14ac:dyDescent="0.2">
      <c r="B4326" s="493"/>
      <c r="C4326" s="488"/>
      <c r="D4326" s="489"/>
      <c r="E4326" s="490"/>
      <c r="F4326" s="491"/>
      <c r="G4326" s="492"/>
      <c r="H4326" s="490"/>
      <c r="I4326" s="490"/>
      <c r="J4326" s="493"/>
      <c r="K4326" s="493"/>
      <c r="L4326" s="494"/>
      <c r="M4326" s="495"/>
      <c r="N4326" s="496"/>
      <c r="O4326" s="495"/>
      <c r="P4326" s="496"/>
      <c r="Q4326" s="496"/>
      <c r="R4326" s="496"/>
      <c r="S4326" s="496"/>
      <c r="T4326" s="496"/>
      <c r="U4326" s="496"/>
      <c r="V4326" s="496"/>
      <c r="W4326" s="496"/>
      <c r="X4326" s="496"/>
      <c r="Y4326" s="496"/>
    </row>
    <row r="4327" spans="2:25" s="487" customFormat="1" x14ac:dyDescent="0.2">
      <c r="B4327" s="493"/>
      <c r="C4327" s="488"/>
      <c r="D4327" s="489"/>
      <c r="E4327" s="490"/>
      <c r="F4327" s="491"/>
      <c r="G4327" s="492"/>
      <c r="H4327" s="490"/>
      <c r="I4327" s="490"/>
      <c r="J4327" s="493"/>
      <c r="K4327" s="493"/>
      <c r="L4327" s="494"/>
      <c r="M4327" s="495"/>
      <c r="N4327" s="496"/>
      <c r="O4327" s="495"/>
      <c r="P4327" s="496"/>
      <c r="Q4327" s="496"/>
      <c r="R4327" s="496"/>
      <c r="S4327" s="496"/>
      <c r="T4327" s="496"/>
      <c r="U4327" s="496"/>
      <c r="V4327" s="496"/>
      <c r="W4327" s="496"/>
      <c r="X4327" s="496"/>
      <c r="Y4327" s="496"/>
    </row>
    <row r="4328" spans="2:25" s="487" customFormat="1" x14ac:dyDescent="0.2">
      <c r="B4328" s="493"/>
      <c r="C4328" s="488"/>
      <c r="D4328" s="489"/>
      <c r="E4328" s="490"/>
      <c r="F4328" s="491"/>
      <c r="G4328" s="492"/>
      <c r="H4328" s="490"/>
      <c r="I4328" s="490"/>
      <c r="J4328" s="493"/>
      <c r="K4328" s="493"/>
      <c r="L4328" s="494"/>
      <c r="M4328" s="495"/>
      <c r="N4328" s="496"/>
      <c r="O4328" s="495"/>
      <c r="P4328" s="496"/>
      <c r="Q4328" s="496"/>
      <c r="R4328" s="496"/>
      <c r="S4328" s="496"/>
      <c r="T4328" s="496"/>
      <c r="U4328" s="496"/>
      <c r="V4328" s="496"/>
      <c r="W4328" s="496"/>
      <c r="X4328" s="496"/>
      <c r="Y4328" s="496"/>
    </row>
    <row r="4329" spans="2:25" s="487" customFormat="1" x14ac:dyDescent="0.2">
      <c r="B4329" s="493"/>
      <c r="C4329" s="488"/>
      <c r="D4329" s="489"/>
      <c r="E4329" s="490"/>
      <c r="F4329" s="491"/>
      <c r="G4329" s="492"/>
      <c r="H4329" s="490"/>
      <c r="I4329" s="490"/>
      <c r="J4329" s="493"/>
      <c r="K4329" s="493"/>
      <c r="L4329" s="494"/>
      <c r="M4329" s="495"/>
      <c r="N4329" s="496"/>
      <c r="O4329" s="495"/>
      <c r="P4329" s="496"/>
      <c r="Q4329" s="496"/>
      <c r="R4329" s="496"/>
      <c r="S4329" s="496"/>
      <c r="T4329" s="496"/>
      <c r="U4329" s="496"/>
      <c r="V4329" s="496"/>
      <c r="W4329" s="496"/>
      <c r="X4329" s="496"/>
      <c r="Y4329" s="496"/>
    </row>
    <row r="4330" spans="2:25" s="487" customFormat="1" x14ac:dyDescent="0.2">
      <c r="B4330" s="493"/>
      <c r="C4330" s="488"/>
      <c r="D4330" s="489"/>
      <c r="E4330" s="490"/>
      <c r="F4330" s="491"/>
      <c r="G4330" s="492"/>
      <c r="H4330" s="490"/>
      <c r="I4330" s="490"/>
      <c r="J4330" s="493"/>
      <c r="K4330" s="493"/>
      <c r="L4330" s="494"/>
      <c r="M4330" s="495"/>
      <c r="N4330" s="496"/>
      <c r="O4330" s="495"/>
      <c r="P4330" s="496"/>
      <c r="Q4330" s="496"/>
      <c r="R4330" s="496"/>
      <c r="S4330" s="496"/>
      <c r="T4330" s="496"/>
      <c r="U4330" s="496"/>
      <c r="V4330" s="496"/>
      <c r="W4330" s="496"/>
      <c r="X4330" s="496"/>
      <c r="Y4330" s="496"/>
    </row>
    <row r="4331" spans="2:25" s="487" customFormat="1" x14ac:dyDescent="0.2">
      <c r="B4331" s="493"/>
      <c r="C4331" s="488"/>
      <c r="D4331" s="489"/>
      <c r="E4331" s="490"/>
      <c r="F4331" s="491"/>
      <c r="G4331" s="492"/>
      <c r="H4331" s="490"/>
      <c r="I4331" s="490"/>
      <c r="J4331" s="493"/>
      <c r="K4331" s="493"/>
      <c r="L4331" s="494"/>
      <c r="M4331" s="495"/>
      <c r="N4331" s="496"/>
      <c r="O4331" s="495"/>
      <c r="P4331" s="496"/>
      <c r="Q4331" s="496"/>
      <c r="R4331" s="496"/>
      <c r="S4331" s="496"/>
      <c r="T4331" s="496"/>
      <c r="U4331" s="496"/>
      <c r="V4331" s="496"/>
      <c r="W4331" s="496"/>
      <c r="X4331" s="496"/>
      <c r="Y4331" s="496"/>
    </row>
    <row r="4332" spans="2:25" s="487" customFormat="1" x14ac:dyDescent="0.2">
      <c r="B4332" s="493"/>
      <c r="C4332" s="488"/>
      <c r="D4332" s="489"/>
      <c r="E4332" s="490"/>
      <c r="F4332" s="491"/>
      <c r="G4332" s="492"/>
      <c r="H4332" s="490"/>
      <c r="I4332" s="490"/>
      <c r="J4332" s="493"/>
      <c r="K4332" s="493"/>
      <c r="L4332" s="494"/>
      <c r="M4332" s="495"/>
      <c r="N4332" s="496"/>
      <c r="O4332" s="495"/>
      <c r="P4332" s="496"/>
      <c r="Q4332" s="496"/>
      <c r="R4332" s="496"/>
      <c r="S4332" s="496"/>
      <c r="T4332" s="496"/>
      <c r="U4332" s="496"/>
      <c r="V4332" s="496"/>
      <c r="W4332" s="496"/>
      <c r="X4332" s="496"/>
      <c r="Y4332" s="496"/>
    </row>
    <row r="4333" spans="2:25" s="487" customFormat="1" x14ac:dyDescent="0.2">
      <c r="B4333" s="493"/>
      <c r="C4333" s="488"/>
      <c r="D4333" s="489"/>
      <c r="E4333" s="490"/>
      <c r="F4333" s="491"/>
      <c r="G4333" s="492"/>
      <c r="H4333" s="490"/>
      <c r="I4333" s="490"/>
      <c r="J4333" s="493"/>
      <c r="K4333" s="493"/>
      <c r="L4333" s="494"/>
      <c r="M4333" s="495"/>
      <c r="N4333" s="496"/>
      <c r="O4333" s="495"/>
      <c r="P4333" s="496"/>
      <c r="Q4333" s="496"/>
      <c r="R4333" s="496"/>
      <c r="S4333" s="496"/>
      <c r="T4333" s="496"/>
      <c r="U4333" s="496"/>
      <c r="V4333" s="496"/>
      <c r="W4333" s="496"/>
      <c r="X4333" s="496"/>
      <c r="Y4333" s="496"/>
    </row>
    <row r="4334" spans="2:25" s="487" customFormat="1" x14ac:dyDescent="0.2">
      <c r="B4334" s="493"/>
      <c r="C4334" s="488"/>
      <c r="D4334" s="489"/>
      <c r="E4334" s="490"/>
      <c r="F4334" s="491"/>
      <c r="G4334" s="492"/>
      <c r="H4334" s="490"/>
      <c r="I4334" s="490"/>
      <c r="J4334" s="493"/>
      <c r="K4334" s="493"/>
      <c r="L4334" s="494"/>
      <c r="M4334" s="495"/>
      <c r="N4334" s="496"/>
      <c r="O4334" s="495"/>
      <c r="P4334" s="496"/>
      <c r="Q4334" s="496"/>
      <c r="R4334" s="496"/>
      <c r="S4334" s="496"/>
      <c r="T4334" s="496"/>
      <c r="U4334" s="496"/>
      <c r="V4334" s="496"/>
      <c r="W4334" s="496"/>
      <c r="X4334" s="496"/>
      <c r="Y4334" s="496"/>
    </row>
    <row r="4335" spans="2:25" s="487" customFormat="1" x14ac:dyDescent="0.2">
      <c r="B4335" s="493"/>
      <c r="C4335" s="488"/>
      <c r="D4335" s="489"/>
      <c r="E4335" s="490"/>
      <c r="F4335" s="491"/>
      <c r="G4335" s="492"/>
      <c r="H4335" s="490"/>
      <c r="I4335" s="490"/>
      <c r="J4335" s="493"/>
      <c r="K4335" s="493"/>
      <c r="L4335" s="494"/>
      <c r="M4335" s="495"/>
      <c r="N4335" s="496"/>
      <c r="O4335" s="495"/>
      <c r="P4335" s="496"/>
      <c r="Q4335" s="496"/>
      <c r="R4335" s="496"/>
      <c r="S4335" s="496"/>
      <c r="T4335" s="496"/>
      <c r="U4335" s="496"/>
      <c r="V4335" s="496"/>
      <c r="W4335" s="496"/>
      <c r="X4335" s="496"/>
      <c r="Y4335" s="496"/>
    </row>
    <row r="4336" spans="2:25" s="487" customFormat="1" x14ac:dyDescent="0.2">
      <c r="B4336" s="493"/>
      <c r="C4336" s="488"/>
      <c r="D4336" s="489"/>
      <c r="E4336" s="490"/>
      <c r="F4336" s="491"/>
      <c r="G4336" s="492"/>
      <c r="H4336" s="490"/>
      <c r="I4336" s="490"/>
      <c r="J4336" s="493"/>
      <c r="K4336" s="493"/>
      <c r="L4336" s="494"/>
      <c r="M4336" s="495"/>
      <c r="N4336" s="496"/>
      <c r="O4336" s="495"/>
      <c r="P4336" s="496"/>
      <c r="Q4336" s="496"/>
      <c r="R4336" s="496"/>
      <c r="S4336" s="496"/>
      <c r="T4336" s="496"/>
      <c r="U4336" s="496"/>
      <c r="V4336" s="496"/>
      <c r="W4336" s="496"/>
      <c r="X4336" s="496"/>
      <c r="Y4336" s="496"/>
    </row>
    <row r="4337" spans="2:25" s="487" customFormat="1" x14ac:dyDescent="0.2">
      <c r="B4337" s="493"/>
      <c r="C4337" s="488"/>
      <c r="D4337" s="489"/>
      <c r="E4337" s="490"/>
      <c r="F4337" s="491"/>
      <c r="G4337" s="492"/>
      <c r="H4337" s="490"/>
      <c r="I4337" s="490"/>
      <c r="J4337" s="493"/>
      <c r="K4337" s="493"/>
      <c r="L4337" s="494"/>
      <c r="M4337" s="495"/>
      <c r="N4337" s="496"/>
      <c r="O4337" s="495"/>
      <c r="P4337" s="496"/>
      <c r="Q4337" s="496"/>
      <c r="R4337" s="496"/>
      <c r="S4337" s="496"/>
      <c r="T4337" s="496"/>
      <c r="U4337" s="496"/>
      <c r="V4337" s="496"/>
      <c r="W4337" s="496"/>
      <c r="X4337" s="496"/>
      <c r="Y4337" s="496"/>
    </row>
    <row r="4338" spans="2:25" s="487" customFormat="1" x14ac:dyDescent="0.2">
      <c r="B4338" s="493"/>
      <c r="C4338" s="488"/>
      <c r="D4338" s="489"/>
      <c r="E4338" s="490"/>
      <c r="F4338" s="491"/>
      <c r="G4338" s="492"/>
      <c r="H4338" s="490"/>
      <c r="I4338" s="490"/>
      <c r="J4338" s="493"/>
      <c r="K4338" s="493"/>
      <c r="L4338" s="494"/>
      <c r="M4338" s="495"/>
      <c r="N4338" s="496"/>
      <c r="O4338" s="495"/>
      <c r="P4338" s="496"/>
      <c r="Q4338" s="496"/>
      <c r="R4338" s="496"/>
      <c r="S4338" s="496"/>
      <c r="T4338" s="496"/>
      <c r="U4338" s="496"/>
      <c r="V4338" s="496"/>
      <c r="W4338" s="496"/>
      <c r="X4338" s="496"/>
      <c r="Y4338" s="496"/>
    </row>
    <row r="4339" spans="2:25" s="487" customFormat="1" x14ac:dyDescent="0.2">
      <c r="B4339" s="493"/>
      <c r="C4339" s="488"/>
      <c r="D4339" s="489"/>
      <c r="E4339" s="490"/>
      <c r="F4339" s="491"/>
      <c r="G4339" s="492"/>
      <c r="H4339" s="490"/>
      <c r="I4339" s="490"/>
      <c r="J4339" s="493"/>
      <c r="K4339" s="493"/>
      <c r="L4339" s="494"/>
      <c r="M4339" s="495"/>
      <c r="N4339" s="496"/>
      <c r="O4339" s="495"/>
      <c r="P4339" s="496"/>
      <c r="Q4339" s="496"/>
      <c r="R4339" s="496"/>
      <c r="S4339" s="496"/>
      <c r="T4339" s="496"/>
      <c r="U4339" s="496"/>
      <c r="V4339" s="496"/>
      <c r="W4339" s="496"/>
      <c r="X4339" s="496"/>
      <c r="Y4339" s="496"/>
    </row>
    <row r="4340" spans="2:25" s="487" customFormat="1" x14ac:dyDescent="0.2">
      <c r="B4340" s="493"/>
      <c r="C4340" s="488"/>
      <c r="D4340" s="489"/>
      <c r="E4340" s="490"/>
      <c r="F4340" s="491"/>
      <c r="G4340" s="492"/>
      <c r="H4340" s="490"/>
      <c r="I4340" s="490"/>
      <c r="J4340" s="493"/>
      <c r="K4340" s="493"/>
      <c r="L4340" s="494"/>
      <c r="M4340" s="495"/>
      <c r="N4340" s="496"/>
      <c r="O4340" s="495"/>
      <c r="P4340" s="496"/>
      <c r="Q4340" s="496"/>
      <c r="R4340" s="496"/>
      <c r="S4340" s="496"/>
      <c r="T4340" s="496"/>
      <c r="U4340" s="496"/>
      <c r="V4340" s="496"/>
      <c r="W4340" s="496"/>
      <c r="X4340" s="496"/>
      <c r="Y4340" s="496"/>
    </row>
    <row r="4341" spans="2:25" s="487" customFormat="1" x14ac:dyDescent="0.2">
      <c r="B4341" s="493"/>
      <c r="C4341" s="488"/>
      <c r="D4341" s="489"/>
      <c r="E4341" s="490"/>
      <c r="F4341" s="491"/>
      <c r="G4341" s="492"/>
      <c r="H4341" s="490"/>
      <c r="I4341" s="490"/>
      <c r="J4341" s="493"/>
      <c r="K4341" s="493"/>
      <c r="L4341" s="494"/>
      <c r="M4341" s="495"/>
      <c r="N4341" s="496"/>
      <c r="O4341" s="495"/>
      <c r="P4341" s="496"/>
      <c r="Q4341" s="496"/>
      <c r="R4341" s="496"/>
      <c r="S4341" s="496"/>
      <c r="T4341" s="496"/>
      <c r="U4341" s="496"/>
      <c r="V4341" s="496"/>
      <c r="W4341" s="496"/>
      <c r="X4341" s="496"/>
      <c r="Y4341" s="496"/>
    </row>
    <row r="4342" spans="2:25" s="487" customFormat="1" x14ac:dyDescent="0.2">
      <c r="B4342" s="493"/>
      <c r="C4342" s="488"/>
      <c r="D4342" s="489"/>
      <c r="E4342" s="490"/>
      <c r="F4342" s="491"/>
      <c r="G4342" s="492"/>
      <c r="H4342" s="490"/>
      <c r="I4342" s="490"/>
      <c r="J4342" s="493"/>
      <c r="K4342" s="493"/>
      <c r="L4342" s="494"/>
      <c r="M4342" s="495"/>
      <c r="N4342" s="496"/>
      <c r="O4342" s="495"/>
      <c r="P4342" s="496"/>
      <c r="Q4342" s="496"/>
      <c r="R4342" s="496"/>
      <c r="S4342" s="496"/>
      <c r="T4342" s="496"/>
      <c r="U4342" s="496"/>
      <c r="V4342" s="496"/>
      <c r="W4342" s="496"/>
      <c r="X4342" s="496"/>
      <c r="Y4342" s="496"/>
    </row>
    <row r="4343" spans="2:25" s="487" customFormat="1" x14ac:dyDescent="0.2">
      <c r="B4343" s="493"/>
      <c r="C4343" s="488"/>
      <c r="D4343" s="489"/>
      <c r="E4343" s="490"/>
      <c r="F4343" s="491"/>
      <c r="G4343" s="492"/>
      <c r="H4343" s="490"/>
      <c r="I4343" s="490"/>
      <c r="J4343" s="493"/>
      <c r="K4343" s="493"/>
      <c r="L4343" s="494"/>
      <c r="M4343" s="495"/>
      <c r="N4343" s="496"/>
      <c r="O4343" s="495"/>
      <c r="P4343" s="496"/>
      <c r="Q4343" s="496"/>
      <c r="R4343" s="496"/>
      <c r="S4343" s="496"/>
      <c r="T4343" s="496"/>
      <c r="U4343" s="496"/>
      <c r="V4343" s="496"/>
      <c r="W4343" s="496"/>
      <c r="X4343" s="496"/>
      <c r="Y4343" s="496"/>
    </row>
    <row r="4344" spans="2:25" s="487" customFormat="1" x14ac:dyDescent="0.2">
      <c r="B4344" s="493"/>
      <c r="C4344" s="488"/>
      <c r="D4344" s="489"/>
      <c r="E4344" s="490"/>
      <c r="F4344" s="491"/>
      <c r="G4344" s="492"/>
      <c r="H4344" s="490"/>
      <c r="I4344" s="490"/>
      <c r="J4344" s="493"/>
      <c r="K4344" s="493"/>
      <c r="L4344" s="494"/>
      <c r="M4344" s="495"/>
      <c r="N4344" s="496"/>
      <c r="O4344" s="495"/>
      <c r="P4344" s="496"/>
      <c r="Q4344" s="496"/>
      <c r="R4344" s="496"/>
      <c r="S4344" s="496"/>
      <c r="T4344" s="496"/>
      <c r="U4344" s="496"/>
      <c r="V4344" s="496"/>
      <c r="W4344" s="496"/>
      <c r="X4344" s="496"/>
      <c r="Y4344" s="496"/>
    </row>
    <row r="4345" spans="2:25" s="487" customFormat="1" x14ac:dyDescent="0.2">
      <c r="B4345" s="493"/>
      <c r="C4345" s="488"/>
      <c r="D4345" s="489"/>
      <c r="E4345" s="490"/>
      <c r="F4345" s="491"/>
      <c r="G4345" s="492"/>
      <c r="H4345" s="490"/>
      <c r="I4345" s="490"/>
      <c r="J4345" s="493"/>
      <c r="K4345" s="493"/>
      <c r="L4345" s="494"/>
      <c r="M4345" s="495"/>
      <c r="N4345" s="496"/>
      <c r="O4345" s="495"/>
      <c r="P4345" s="496"/>
      <c r="Q4345" s="496"/>
      <c r="R4345" s="496"/>
      <c r="S4345" s="496"/>
      <c r="T4345" s="496"/>
      <c r="U4345" s="496"/>
      <c r="V4345" s="496"/>
      <c r="W4345" s="496"/>
      <c r="X4345" s="496"/>
      <c r="Y4345" s="496"/>
    </row>
    <row r="4346" spans="2:25" s="487" customFormat="1" x14ac:dyDescent="0.2">
      <c r="B4346" s="493"/>
      <c r="C4346" s="488"/>
      <c r="D4346" s="489"/>
      <c r="E4346" s="490"/>
      <c r="F4346" s="491"/>
      <c r="G4346" s="492"/>
      <c r="H4346" s="490"/>
      <c r="I4346" s="490"/>
      <c r="J4346" s="493"/>
      <c r="K4346" s="493"/>
      <c r="L4346" s="494"/>
      <c r="M4346" s="495"/>
      <c r="N4346" s="496"/>
      <c r="O4346" s="495"/>
      <c r="P4346" s="496"/>
      <c r="Q4346" s="496"/>
      <c r="R4346" s="496"/>
      <c r="S4346" s="496"/>
      <c r="T4346" s="496"/>
      <c r="U4346" s="496"/>
      <c r="V4346" s="496"/>
      <c r="W4346" s="496"/>
      <c r="X4346" s="496"/>
      <c r="Y4346" s="496"/>
    </row>
    <row r="4347" spans="2:25" s="487" customFormat="1" x14ac:dyDescent="0.2">
      <c r="B4347" s="493"/>
      <c r="C4347" s="488"/>
      <c r="D4347" s="489"/>
      <c r="E4347" s="490"/>
      <c r="F4347" s="491"/>
      <c r="G4347" s="492"/>
      <c r="H4347" s="490"/>
      <c r="I4347" s="490"/>
      <c r="J4347" s="493"/>
      <c r="K4347" s="493"/>
      <c r="L4347" s="494"/>
      <c r="M4347" s="495"/>
      <c r="N4347" s="496"/>
      <c r="O4347" s="495"/>
      <c r="P4347" s="496"/>
      <c r="Q4347" s="496"/>
      <c r="R4347" s="496"/>
      <c r="S4347" s="496"/>
      <c r="T4347" s="496"/>
      <c r="U4347" s="496"/>
      <c r="V4347" s="496"/>
      <c r="W4347" s="496"/>
      <c r="X4347" s="496"/>
      <c r="Y4347" s="496"/>
    </row>
    <row r="4348" spans="2:25" s="487" customFormat="1" x14ac:dyDescent="0.2">
      <c r="B4348" s="493"/>
      <c r="C4348" s="488"/>
      <c r="D4348" s="489"/>
      <c r="E4348" s="490"/>
      <c r="F4348" s="491"/>
      <c r="G4348" s="492"/>
      <c r="H4348" s="490"/>
      <c r="I4348" s="490"/>
      <c r="J4348" s="493"/>
      <c r="K4348" s="493"/>
      <c r="L4348" s="494"/>
      <c r="M4348" s="495"/>
      <c r="N4348" s="496"/>
      <c r="O4348" s="495"/>
      <c r="P4348" s="496"/>
      <c r="Q4348" s="496"/>
      <c r="R4348" s="496"/>
      <c r="S4348" s="496"/>
      <c r="T4348" s="496"/>
      <c r="U4348" s="496"/>
      <c r="V4348" s="496"/>
      <c r="W4348" s="496"/>
      <c r="X4348" s="496"/>
      <c r="Y4348" s="496"/>
    </row>
    <row r="4349" spans="2:25" s="487" customFormat="1" x14ac:dyDescent="0.2">
      <c r="B4349" s="493"/>
      <c r="C4349" s="488"/>
      <c r="D4349" s="489"/>
      <c r="E4349" s="490"/>
      <c r="F4349" s="491"/>
      <c r="G4349" s="492"/>
      <c r="H4349" s="490"/>
      <c r="I4349" s="490"/>
      <c r="J4349" s="493"/>
      <c r="K4349" s="493"/>
      <c r="L4349" s="494"/>
      <c r="M4349" s="495"/>
      <c r="N4349" s="496"/>
      <c r="O4349" s="495"/>
      <c r="P4349" s="496"/>
      <c r="Q4349" s="496"/>
      <c r="R4349" s="496"/>
      <c r="S4349" s="496"/>
      <c r="T4349" s="496"/>
      <c r="U4349" s="496"/>
      <c r="V4349" s="496"/>
      <c r="W4349" s="496"/>
      <c r="X4349" s="496"/>
      <c r="Y4349" s="496"/>
    </row>
    <row r="4350" spans="2:25" s="487" customFormat="1" x14ac:dyDescent="0.2">
      <c r="B4350" s="493"/>
      <c r="C4350" s="488"/>
      <c r="D4350" s="489"/>
      <c r="E4350" s="490"/>
      <c r="F4350" s="491"/>
      <c r="G4350" s="492"/>
      <c r="H4350" s="490"/>
      <c r="I4350" s="490"/>
      <c r="J4350" s="493"/>
      <c r="K4350" s="493"/>
      <c r="L4350" s="494"/>
      <c r="M4350" s="495"/>
      <c r="N4350" s="496"/>
      <c r="O4350" s="495"/>
      <c r="P4350" s="496"/>
      <c r="Q4350" s="496"/>
      <c r="R4350" s="496"/>
      <c r="S4350" s="496"/>
      <c r="T4350" s="496"/>
      <c r="U4350" s="496"/>
      <c r="V4350" s="496"/>
      <c r="W4350" s="496"/>
      <c r="X4350" s="496"/>
      <c r="Y4350" s="496"/>
    </row>
    <row r="4351" spans="2:25" s="487" customFormat="1" x14ac:dyDescent="0.2">
      <c r="B4351" s="493"/>
      <c r="C4351" s="488"/>
      <c r="D4351" s="489"/>
      <c r="E4351" s="490"/>
      <c r="F4351" s="491"/>
      <c r="G4351" s="492"/>
      <c r="H4351" s="490"/>
      <c r="I4351" s="490"/>
      <c r="J4351" s="493"/>
      <c r="K4351" s="493"/>
      <c r="L4351" s="494"/>
      <c r="M4351" s="495"/>
      <c r="N4351" s="496"/>
      <c r="O4351" s="495"/>
      <c r="P4351" s="496"/>
      <c r="Q4351" s="496"/>
      <c r="R4351" s="496"/>
      <c r="S4351" s="496"/>
      <c r="T4351" s="496"/>
      <c r="U4351" s="496"/>
      <c r="V4351" s="496"/>
      <c r="W4351" s="496"/>
      <c r="X4351" s="496"/>
      <c r="Y4351" s="496"/>
    </row>
    <row r="4352" spans="2:25" s="487" customFormat="1" x14ac:dyDescent="0.2">
      <c r="B4352" s="493"/>
      <c r="C4352" s="488"/>
      <c r="D4352" s="489"/>
      <c r="E4352" s="490"/>
      <c r="F4352" s="491"/>
      <c r="G4352" s="492"/>
      <c r="H4352" s="490"/>
      <c r="I4352" s="490"/>
      <c r="J4352" s="493"/>
      <c r="K4352" s="493"/>
      <c r="L4352" s="494"/>
      <c r="M4352" s="495"/>
      <c r="N4352" s="496"/>
      <c r="O4352" s="495"/>
      <c r="P4352" s="496"/>
      <c r="Q4352" s="496"/>
      <c r="R4352" s="496"/>
      <c r="S4352" s="496"/>
      <c r="T4352" s="496"/>
      <c r="U4352" s="496"/>
      <c r="V4352" s="496"/>
      <c r="W4352" s="496"/>
      <c r="X4352" s="496"/>
      <c r="Y4352" s="496"/>
    </row>
    <row r="4353" spans="2:25" s="487" customFormat="1" x14ac:dyDescent="0.2">
      <c r="B4353" s="493"/>
      <c r="C4353" s="488"/>
      <c r="D4353" s="489"/>
      <c r="E4353" s="490"/>
      <c r="F4353" s="491"/>
      <c r="G4353" s="492"/>
      <c r="H4353" s="490"/>
      <c r="I4353" s="490"/>
      <c r="J4353" s="493"/>
      <c r="K4353" s="493"/>
      <c r="L4353" s="494"/>
      <c r="M4353" s="495"/>
      <c r="N4353" s="496"/>
      <c r="O4353" s="495"/>
      <c r="P4353" s="496"/>
      <c r="Q4353" s="496"/>
      <c r="R4353" s="496"/>
      <c r="S4353" s="496"/>
      <c r="T4353" s="496"/>
      <c r="U4353" s="496"/>
      <c r="V4353" s="496"/>
      <c r="W4353" s="496"/>
      <c r="X4353" s="496"/>
      <c r="Y4353" s="496"/>
    </row>
    <row r="4354" spans="2:25" s="487" customFormat="1" x14ac:dyDescent="0.2">
      <c r="B4354" s="493"/>
      <c r="C4354" s="488"/>
      <c r="D4354" s="489"/>
      <c r="E4354" s="490"/>
      <c r="F4354" s="491"/>
      <c r="G4354" s="492"/>
      <c r="H4354" s="490"/>
      <c r="I4354" s="490"/>
      <c r="J4354" s="493"/>
      <c r="K4354" s="493"/>
      <c r="L4354" s="494"/>
      <c r="M4354" s="495"/>
      <c r="N4354" s="496"/>
      <c r="O4354" s="495"/>
      <c r="P4354" s="496"/>
      <c r="Q4354" s="496"/>
      <c r="R4354" s="496"/>
      <c r="S4354" s="496"/>
      <c r="T4354" s="496"/>
      <c r="U4354" s="496"/>
      <c r="V4354" s="496"/>
      <c r="W4354" s="496"/>
      <c r="X4354" s="496"/>
      <c r="Y4354" s="496"/>
    </row>
    <row r="4355" spans="2:25" s="487" customFormat="1" x14ac:dyDescent="0.2">
      <c r="B4355" s="493"/>
      <c r="C4355" s="488"/>
      <c r="D4355" s="489"/>
      <c r="E4355" s="490"/>
      <c r="F4355" s="491"/>
      <c r="G4355" s="492"/>
      <c r="H4355" s="490"/>
      <c r="I4355" s="490"/>
      <c r="J4355" s="493"/>
      <c r="K4355" s="493"/>
      <c r="L4355" s="494"/>
      <c r="M4355" s="495"/>
      <c r="N4355" s="496"/>
      <c r="O4355" s="495"/>
      <c r="P4355" s="496"/>
      <c r="Q4355" s="496"/>
      <c r="R4355" s="496"/>
      <c r="S4355" s="496"/>
      <c r="T4355" s="496"/>
      <c r="U4355" s="496"/>
      <c r="V4355" s="496"/>
      <c r="W4355" s="496"/>
      <c r="X4355" s="496"/>
      <c r="Y4355" s="496"/>
    </row>
    <row r="4356" spans="2:25" s="487" customFormat="1" x14ac:dyDescent="0.2">
      <c r="B4356" s="493"/>
      <c r="C4356" s="488"/>
      <c r="D4356" s="489"/>
      <c r="E4356" s="490"/>
      <c r="F4356" s="491"/>
      <c r="G4356" s="492"/>
      <c r="H4356" s="490"/>
      <c r="I4356" s="490"/>
      <c r="J4356" s="493"/>
      <c r="K4356" s="493"/>
      <c r="L4356" s="494"/>
      <c r="M4356" s="495"/>
      <c r="N4356" s="496"/>
      <c r="O4356" s="495"/>
      <c r="P4356" s="496"/>
      <c r="Q4356" s="496"/>
      <c r="R4356" s="496"/>
      <c r="S4356" s="496"/>
      <c r="T4356" s="496"/>
      <c r="U4356" s="496"/>
      <c r="V4356" s="496"/>
      <c r="W4356" s="496"/>
      <c r="X4356" s="496"/>
      <c r="Y4356" s="496"/>
    </row>
    <row r="4357" spans="2:25" s="487" customFormat="1" x14ac:dyDescent="0.2">
      <c r="B4357" s="493"/>
      <c r="C4357" s="488"/>
      <c r="D4357" s="489"/>
      <c r="E4357" s="490"/>
      <c r="F4357" s="491"/>
      <c r="G4357" s="492"/>
      <c r="H4357" s="490"/>
      <c r="I4357" s="490"/>
      <c r="J4357" s="493"/>
      <c r="K4357" s="493"/>
      <c r="L4357" s="494"/>
      <c r="M4357" s="495"/>
      <c r="N4357" s="496"/>
      <c r="O4357" s="495"/>
      <c r="P4357" s="496"/>
      <c r="Q4357" s="496"/>
      <c r="R4357" s="496"/>
      <c r="S4357" s="496"/>
      <c r="T4357" s="496"/>
      <c r="U4357" s="496"/>
      <c r="V4357" s="496"/>
      <c r="W4357" s="496"/>
      <c r="X4357" s="496"/>
      <c r="Y4357" s="496"/>
    </row>
    <row r="4358" spans="2:25" s="487" customFormat="1" x14ac:dyDescent="0.2">
      <c r="B4358" s="493"/>
      <c r="C4358" s="488"/>
      <c r="D4358" s="489"/>
      <c r="E4358" s="490"/>
      <c r="F4358" s="491"/>
      <c r="G4358" s="492"/>
      <c r="H4358" s="490"/>
      <c r="I4358" s="490"/>
      <c r="J4358" s="493"/>
      <c r="K4358" s="493"/>
      <c r="L4358" s="494"/>
      <c r="M4358" s="495"/>
      <c r="N4358" s="496"/>
      <c r="O4358" s="495"/>
      <c r="P4358" s="496"/>
      <c r="Q4358" s="496"/>
      <c r="R4358" s="496"/>
      <c r="S4358" s="496"/>
      <c r="T4358" s="496"/>
      <c r="U4358" s="496"/>
      <c r="V4358" s="496"/>
      <c r="W4358" s="496"/>
      <c r="X4358" s="496"/>
      <c r="Y4358" s="496"/>
    </row>
    <row r="4359" spans="2:25" s="487" customFormat="1" x14ac:dyDescent="0.2">
      <c r="B4359" s="493"/>
      <c r="C4359" s="488"/>
      <c r="D4359" s="489"/>
      <c r="E4359" s="490"/>
      <c r="F4359" s="491"/>
      <c r="G4359" s="492"/>
      <c r="H4359" s="490"/>
      <c r="I4359" s="490"/>
      <c r="J4359" s="493"/>
      <c r="K4359" s="493"/>
      <c r="L4359" s="494"/>
      <c r="M4359" s="495"/>
      <c r="N4359" s="496"/>
      <c r="O4359" s="495"/>
      <c r="P4359" s="496"/>
      <c r="Q4359" s="496"/>
      <c r="R4359" s="496"/>
      <c r="S4359" s="496"/>
      <c r="T4359" s="496"/>
      <c r="U4359" s="496"/>
      <c r="V4359" s="496"/>
      <c r="W4359" s="496"/>
      <c r="X4359" s="496"/>
      <c r="Y4359" s="496"/>
    </row>
    <row r="4360" spans="2:25" s="487" customFormat="1" x14ac:dyDescent="0.2">
      <c r="B4360" s="493"/>
      <c r="C4360" s="488"/>
      <c r="D4360" s="489"/>
      <c r="E4360" s="490"/>
      <c r="F4360" s="491"/>
      <c r="G4360" s="492"/>
      <c r="H4360" s="490"/>
      <c r="I4360" s="490"/>
      <c r="J4360" s="493"/>
      <c r="K4360" s="493"/>
      <c r="L4360" s="494"/>
      <c r="M4360" s="495"/>
      <c r="N4360" s="496"/>
      <c r="O4360" s="495"/>
      <c r="P4360" s="496"/>
      <c r="Q4360" s="496"/>
      <c r="R4360" s="496"/>
      <c r="S4360" s="496"/>
      <c r="T4360" s="496"/>
      <c r="U4360" s="496"/>
      <c r="V4360" s="496"/>
      <c r="W4360" s="496"/>
      <c r="X4360" s="496"/>
      <c r="Y4360" s="496"/>
    </row>
    <row r="4361" spans="2:25" s="487" customFormat="1" x14ac:dyDescent="0.2">
      <c r="B4361" s="493"/>
      <c r="C4361" s="488"/>
      <c r="D4361" s="489"/>
      <c r="E4361" s="490"/>
      <c r="F4361" s="491"/>
      <c r="G4361" s="492"/>
      <c r="H4361" s="490"/>
      <c r="I4361" s="490"/>
      <c r="J4361" s="493"/>
      <c r="K4361" s="493"/>
      <c r="L4361" s="494"/>
      <c r="M4361" s="495"/>
      <c r="N4361" s="496"/>
      <c r="O4361" s="495"/>
      <c r="P4361" s="496"/>
      <c r="Q4361" s="496"/>
      <c r="R4361" s="496"/>
      <c r="S4361" s="496"/>
      <c r="T4361" s="496"/>
      <c r="U4361" s="496"/>
      <c r="V4361" s="496"/>
      <c r="W4361" s="496"/>
      <c r="X4361" s="496"/>
      <c r="Y4361" s="496"/>
    </row>
    <row r="4362" spans="2:25" s="487" customFormat="1" x14ac:dyDescent="0.2">
      <c r="B4362" s="493"/>
      <c r="C4362" s="488"/>
      <c r="D4362" s="489"/>
      <c r="E4362" s="490"/>
      <c r="F4362" s="491"/>
      <c r="G4362" s="492"/>
      <c r="H4362" s="490"/>
      <c r="I4362" s="490"/>
      <c r="J4362" s="493"/>
      <c r="K4362" s="493"/>
      <c r="L4362" s="494"/>
      <c r="M4362" s="495"/>
      <c r="N4362" s="496"/>
      <c r="O4362" s="495"/>
      <c r="P4362" s="496"/>
      <c r="Q4362" s="496"/>
      <c r="R4362" s="496"/>
      <c r="S4362" s="496"/>
      <c r="T4362" s="496"/>
      <c r="U4362" s="496"/>
      <c r="V4362" s="496"/>
      <c r="W4362" s="496"/>
      <c r="X4362" s="496"/>
      <c r="Y4362" s="496"/>
    </row>
    <row r="4363" spans="2:25" s="487" customFormat="1" x14ac:dyDescent="0.2">
      <c r="B4363" s="493"/>
      <c r="C4363" s="488"/>
      <c r="D4363" s="489"/>
      <c r="E4363" s="490"/>
      <c r="F4363" s="491"/>
      <c r="G4363" s="492"/>
      <c r="H4363" s="490"/>
      <c r="I4363" s="490"/>
      <c r="J4363" s="493"/>
      <c r="K4363" s="493"/>
      <c r="L4363" s="494"/>
      <c r="M4363" s="495"/>
      <c r="N4363" s="496"/>
      <c r="O4363" s="495"/>
      <c r="P4363" s="496"/>
      <c r="Q4363" s="496"/>
      <c r="R4363" s="496"/>
      <c r="S4363" s="496"/>
      <c r="T4363" s="496"/>
      <c r="U4363" s="496"/>
      <c r="V4363" s="496"/>
      <c r="W4363" s="496"/>
      <c r="X4363" s="496"/>
      <c r="Y4363" s="496"/>
    </row>
    <row r="4364" spans="2:25" s="487" customFormat="1" x14ac:dyDescent="0.2">
      <c r="B4364" s="493"/>
      <c r="C4364" s="488"/>
      <c r="D4364" s="489"/>
      <c r="E4364" s="490"/>
      <c r="F4364" s="491"/>
      <c r="G4364" s="492"/>
      <c r="H4364" s="490"/>
      <c r="I4364" s="490"/>
      <c r="J4364" s="493"/>
      <c r="K4364" s="493"/>
      <c r="L4364" s="494"/>
      <c r="M4364" s="495"/>
      <c r="N4364" s="496"/>
      <c r="O4364" s="495"/>
      <c r="P4364" s="496"/>
      <c r="Q4364" s="496"/>
      <c r="R4364" s="496"/>
      <c r="S4364" s="496"/>
      <c r="T4364" s="496"/>
      <c r="U4364" s="496"/>
      <c r="V4364" s="496"/>
      <c r="W4364" s="496"/>
      <c r="X4364" s="496"/>
      <c r="Y4364" s="496"/>
    </row>
    <row r="4365" spans="2:25" s="487" customFormat="1" x14ac:dyDescent="0.2">
      <c r="B4365" s="493"/>
      <c r="C4365" s="488"/>
      <c r="D4365" s="489"/>
      <c r="E4365" s="490"/>
      <c r="F4365" s="491"/>
      <c r="G4365" s="492"/>
      <c r="H4365" s="490"/>
      <c r="I4365" s="490"/>
      <c r="J4365" s="493"/>
      <c r="K4365" s="493"/>
      <c r="L4365" s="494"/>
      <c r="M4365" s="495"/>
      <c r="N4365" s="496"/>
      <c r="O4365" s="495"/>
      <c r="P4365" s="496"/>
      <c r="Q4365" s="496"/>
      <c r="R4365" s="496"/>
      <c r="S4365" s="496"/>
      <c r="T4365" s="496"/>
      <c r="U4365" s="496"/>
      <c r="V4365" s="496"/>
      <c r="W4365" s="496"/>
      <c r="X4365" s="496"/>
      <c r="Y4365" s="496"/>
    </row>
    <row r="4366" spans="2:25" s="487" customFormat="1" x14ac:dyDescent="0.2">
      <c r="B4366" s="493"/>
      <c r="C4366" s="488"/>
      <c r="D4366" s="489"/>
      <c r="E4366" s="490"/>
      <c r="F4366" s="491"/>
      <c r="G4366" s="492"/>
      <c r="H4366" s="490"/>
      <c r="I4366" s="490"/>
      <c r="J4366" s="493"/>
      <c r="K4366" s="493"/>
      <c r="L4366" s="494"/>
      <c r="M4366" s="495"/>
      <c r="N4366" s="496"/>
      <c r="O4366" s="495"/>
      <c r="P4366" s="496"/>
      <c r="Q4366" s="496"/>
      <c r="R4366" s="496"/>
      <c r="S4366" s="496"/>
      <c r="T4366" s="496"/>
      <c r="U4366" s="496"/>
      <c r="V4366" s="496"/>
      <c r="W4366" s="496"/>
      <c r="X4366" s="496"/>
      <c r="Y4366" s="496"/>
    </row>
    <row r="4367" spans="2:25" s="487" customFormat="1" x14ac:dyDescent="0.2">
      <c r="B4367" s="493"/>
      <c r="C4367" s="488"/>
      <c r="D4367" s="489"/>
      <c r="E4367" s="490"/>
      <c r="F4367" s="491"/>
      <c r="G4367" s="492"/>
      <c r="H4367" s="490"/>
      <c r="I4367" s="490"/>
      <c r="J4367" s="493"/>
      <c r="K4367" s="493"/>
      <c r="L4367" s="494"/>
      <c r="M4367" s="495"/>
      <c r="N4367" s="496"/>
      <c r="O4367" s="495"/>
      <c r="P4367" s="496"/>
      <c r="Q4367" s="496"/>
      <c r="R4367" s="496"/>
      <c r="S4367" s="496"/>
      <c r="T4367" s="496"/>
      <c r="U4367" s="496"/>
      <c r="V4367" s="496"/>
      <c r="W4367" s="496"/>
      <c r="X4367" s="496"/>
      <c r="Y4367" s="496"/>
    </row>
    <row r="4368" spans="2:25" s="487" customFormat="1" x14ac:dyDescent="0.2">
      <c r="B4368" s="493"/>
      <c r="C4368" s="488"/>
      <c r="D4368" s="489"/>
      <c r="E4368" s="490"/>
      <c r="F4368" s="491"/>
      <c r="G4368" s="492"/>
      <c r="H4368" s="490"/>
      <c r="I4368" s="490"/>
      <c r="J4368" s="493"/>
      <c r="K4368" s="493"/>
      <c r="L4368" s="494"/>
      <c r="M4368" s="495"/>
      <c r="N4368" s="496"/>
      <c r="O4368" s="495"/>
      <c r="P4368" s="496"/>
      <c r="Q4368" s="496"/>
      <c r="R4368" s="496"/>
      <c r="S4368" s="496"/>
      <c r="T4368" s="496"/>
      <c r="U4368" s="496"/>
      <c r="V4368" s="496"/>
      <c r="W4368" s="496"/>
      <c r="X4368" s="496"/>
      <c r="Y4368" s="496"/>
    </row>
    <row r="4369" spans="2:25" s="487" customFormat="1" x14ac:dyDescent="0.2">
      <c r="B4369" s="493"/>
      <c r="C4369" s="488"/>
      <c r="D4369" s="489"/>
      <c r="E4369" s="490"/>
      <c r="F4369" s="491"/>
      <c r="G4369" s="492"/>
      <c r="H4369" s="490"/>
      <c r="I4369" s="490"/>
      <c r="J4369" s="493"/>
      <c r="K4369" s="493"/>
      <c r="L4369" s="494"/>
      <c r="M4369" s="495"/>
      <c r="N4369" s="496"/>
      <c r="O4369" s="495"/>
      <c r="P4369" s="496"/>
      <c r="Q4369" s="496"/>
      <c r="R4369" s="496"/>
      <c r="S4369" s="496"/>
      <c r="T4369" s="496"/>
      <c r="U4369" s="496"/>
      <c r="V4369" s="496"/>
      <c r="W4369" s="496"/>
      <c r="X4369" s="496"/>
      <c r="Y4369" s="496"/>
    </row>
    <row r="4370" spans="2:25" s="487" customFormat="1" x14ac:dyDescent="0.2">
      <c r="B4370" s="493"/>
      <c r="C4370" s="488"/>
      <c r="D4370" s="489"/>
      <c r="E4370" s="490"/>
      <c r="F4370" s="491"/>
      <c r="G4370" s="492"/>
      <c r="H4370" s="490"/>
      <c r="I4370" s="490"/>
      <c r="J4370" s="493"/>
      <c r="K4370" s="493"/>
      <c r="L4370" s="494"/>
      <c r="M4370" s="495"/>
      <c r="N4370" s="496"/>
      <c r="O4370" s="495"/>
      <c r="P4370" s="496"/>
      <c r="Q4370" s="496"/>
      <c r="R4370" s="496"/>
      <c r="S4370" s="496"/>
      <c r="T4370" s="496"/>
      <c r="U4370" s="496"/>
      <c r="V4370" s="496"/>
      <c r="W4370" s="496"/>
      <c r="X4370" s="496"/>
      <c r="Y4370" s="496"/>
    </row>
    <row r="4371" spans="2:25" s="487" customFormat="1" x14ac:dyDescent="0.2">
      <c r="B4371" s="493"/>
      <c r="C4371" s="488"/>
      <c r="D4371" s="489"/>
      <c r="E4371" s="490"/>
      <c r="F4371" s="491"/>
      <c r="G4371" s="492"/>
      <c r="H4371" s="490"/>
      <c r="I4371" s="490"/>
      <c r="J4371" s="493"/>
      <c r="K4371" s="493"/>
      <c r="L4371" s="494"/>
      <c r="M4371" s="495"/>
      <c r="N4371" s="496"/>
      <c r="O4371" s="495"/>
      <c r="P4371" s="496"/>
      <c r="Q4371" s="496"/>
      <c r="R4371" s="496"/>
      <c r="S4371" s="496"/>
      <c r="T4371" s="496"/>
      <c r="U4371" s="496"/>
      <c r="V4371" s="496"/>
      <c r="W4371" s="496"/>
      <c r="X4371" s="496"/>
      <c r="Y4371" s="496"/>
    </row>
    <row r="4372" spans="2:25" s="487" customFormat="1" x14ac:dyDescent="0.2">
      <c r="B4372" s="493"/>
      <c r="C4372" s="488"/>
      <c r="D4372" s="489"/>
      <c r="E4372" s="490"/>
      <c r="F4372" s="491"/>
      <c r="G4372" s="492"/>
      <c r="H4372" s="490"/>
      <c r="I4372" s="490"/>
      <c r="J4372" s="493"/>
      <c r="K4372" s="493"/>
      <c r="L4372" s="494"/>
      <c r="M4372" s="495"/>
      <c r="N4372" s="496"/>
      <c r="O4372" s="495"/>
      <c r="P4372" s="496"/>
      <c r="Q4372" s="496"/>
      <c r="R4372" s="496"/>
      <c r="S4372" s="496"/>
      <c r="T4372" s="496"/>
      <c r="U4372" s="496"/>
      <c r="V4372" s="496"/>
      <c r="W4372" s="496"/>
      <c r="X4372" s="496"/>
      <c r="Y4372" s="496"/>
    </row>
    <row r="4373" spans="2:25" s="487" customFormat="1" x14ac:dyDescent="0.2">
      <c r="B4373" s="493"/>
      <c r="C4373" s="488"/>
      <c r="D4373" s="489"/>
      <c r="E4373" s="490"/>
      <c r="F4373" s="491"/>
      <c r="G4373" s="492"/>
      <c r="H4373" s="490"/>
      <c r="I4373" s="490"/>
      <c r="J4373" s="493"/>
      <c r="K4373" s="493"/>
      <c r="L4373" s="494"/>
      <c r="M4373" s="495"/>
      <c r="N4373" s="496"/>
      <c r="O4373" s="495"/>
      <c r="P4373" s="496"/>
      <c r="Q4373" s="496"/>
      <c r="R4373" s="496"/>
      <c r="S4373" s="496"/>
      <c r="T4373" s="496"/>
      <c r="U4373" s="496"/>
      <c r="V4373" s="496"/>
      <c r="W4373" s="496"/>
      <c r="X4373" s="496"/>
      <c r="Y4373" s="496"/>
    </row>
    <row r="4374" spans="2:25" s="487" customFormat="1" x14ac:dyDescent="0.2">
      <c r="B4374" s="493"/>
      <c r="C4374" s="488"/>
      <c r="D4374" s="489"/>
      <c r="E4374" s="490"/>
      <c r="F4374" s="491"/>
      <c r="G4374" s="492"/>
      <c r="H4374" s="490"/>
      <c r="I4374" s="490"/>
      <c r="J4374" s="493"/>
      <c r="K4374" s="493"/>
      <c r="L4374" s="494"/>
      <c r="M4374" s="495"/>
      <c r="N4374" s="496"/>
      <c r="O4374" s="495"/>
      <c r="P4374" s="496"/>
      <c r="Q4374" s="496"/>
      <c r="R4374" s="496"/>
      <c r="S4374" s="496"/>
      <c r="T4374" s="496"/>
      <c r="U4374" s="496"/>
      <c r="V4374" s="496"/>
      <c r="W4374" s="496"/>
      <c r="X4374" s="496"/>
      <c r="Y4374" s="496"/>
    </row>
    <row r="4375" spans="2:25" s="487" customFormat="1" x14ac:dyDescent="0.2">
      <c r="B4375" s="493"/>
      <c r="C4375" s="488"/>
      <c r="D4375" s="489"/>
      <c r="E4375" s="490"/>
      <c r="F4375" s="491"/>
      <c r="G4375" s="492"/>
      <c r="H4375" s="490"/>
      <c r="I4375" s="490"/>
      <c r="J4375" s="493"/>
      <c r="K4375" s="493"/>
      <c r="L4375" s="494"/>
      <c r="M4375" s="495"/>
      <c r="N4375" s="496"/>
      <c r="O4375" s="495"/>
      <c r="P4375" s="496"/>
      <c r="Q4375" s="496"/>
      <c r="R4375" s="496"/>
      <c r="S4375" s="496"/>
      <c r="T4375" s="496"/>
      <c r="U4375" s="496"/>
      <c r="V4375" s="496"/>
      <c r="W4375" s="496"/>
      <c r="X4375" s="496"/>
      <c r="Y4375" s="496"/>
    </row>
    <row r="4376" spans="2:25" s="487" customFormat="1" x14ac:dyDescent="0.2">
      <c r="B4376" s="493"/>
      <c r="C4376" s="488"/>
      <c r="D4376" s="489"/>
      <c r="E4376" s="490"/>
      <c r="F4376" s="491"/>
      <c r="G4376" s="492"/>
      <c r="H4376" s="490"/>
      <c r="I4376" s="490"/>
      <c r="J4376" s="493"/>
      <c r="K4376" s="493"/>
      <c r="L4376" s="494"/>
      <c r="M4376" s="495"/>
      <c r="N4376" s="496"/>
      <c r="O4376" s="495"/>
      <c r="P4376" s="496"/>
      <c r="Q4376" s="496"/>
      <c r="R4376" s="496"/>
      <c r="S4376" s="496"/>
      <c r="T4376" s="496"/>
      <c r="U4376" s="496"/>
      <c r="V4376" s="496"/>
      <c r="W4376" s="496"/>
      <c r="X4376" s="496"/>
      <c r="Y4376" s="496"/>
    </row>
    <row r="4377" spans="2:25" s="487" customFormat="1" x14ac:dyDescent="0.2">
      <c r="B4377" s="493"/>
      <c r="C4377" s="488"/>
      <c r="D4377" s="489"/>
      <c r="E4377" s="490"/>
      <c r="F4377" s="491"/>
      <c r="G4377" s="492"/>
      <c r="H4377" s="490"/>
      <c r="I4377" s="490"/>
      <c r="J4377" s="493"/>
      <c r="K4377" s="493"/>
      <c r="L4377" s="494"/>
      <c r="M4377" s="495"/>
      <c r="N4377" s="496"/>
      <c r="O4377" s="495"/>
      <c r="P4377" s="496"/>
      <c r="Q4377" s="496"/>
      <c r="R4377" s="496"/>
      <c r="S4377" s="496"/>
      <c r="T4377" s="496"/>
      <c r="U4377" s="496"/>
      <c r="V4377" s="496"/>
      <c r="W4377" s="496"/>
      <c r="X4377" s="496"/>
      <c r="Y4377" s="496"/>
    </row>
    <row r="4378" spans="2:25" s="487" customFormat="1" x14ac:dyDescent="0.2">
      <c r="B4378" s="493"/>
      <c r="C4378" s="488"/>
      <c r="D4378" s="489"/>
      <c r="E4378" s="490"/>
      <c r="F4378" s="491"/>
      <c r="G4378" s="492"/>
      <c r="H4378" s="490"/>
      <c r="I4378" s="490"/>
      <c r="J4378" s="493"/>
      <c r="K4378" s="493"/>
      <c r="L4378" s="494"/>
      <c r="M4378" s="495"/>
      <c r="N4378" s="496"/>
      <c r="O4378" s="495"/>
      <c r="P4378" s="496"/>
      <c r="Q4378" s="496"/>
      <c r="R4378" s="496"/>
      <c r="S4378" s="496"/>
      <c r="T4378" s="496"/>
      <c r="U4378" s="496"/>
      <c r="V4378" s="496"/>
      <c r="W4378" s="496"/>
      <c r="X4378" s="496"/>
      <c r="Y4378" s="496"/>
    </row>
    <row r="4379" spans="2:25" s="487" customFormat="1" x14ac:dyDescent="0.2">
      <c r="B4379" s="493"/>
      <c r="C4379" s="488"/>
      <c r="D4379" s="489"/>
      <c r="E4379" s="490"/>
      <c r="F4379" s="491"/>
      <c r="G4379" s="492"/>
      <c r="H4379" s="490"/>
      <c r="I4379" s="490"/>
      <c r="J4379" s="493"/>
      <c r="K4379" s="493"/>
      <c r="L4379" s="494"/>
      <c r="M4379" s="495"/>
      <c r="N4379" s="496"/>
      <c r="O4379" s="495"/>
      <c r="P4379" s="496"/>
      <c r="Q4379" s="496"/>
      <c r="R4379" s="496"/>
      <c r="S4379" s="496"/>
      <c r="T4379" s="496"/>
      <c r="U4379" s="496"/>
      <c r="V4379" s="496"/>
      <c r="W4379" s="496"/>
      <c r="X4379" s="496"/>
      <c r="Y4379" s="496"/>
    </row>
    <row r="4380" spans="2:25" s="487" customFormat="1" x14ac:dyDescent="0.2">
      <c r="B4380" s="493"/>
      <c r="C4380" s="488"/>
      <c r="D4380" s="489"/>
      <c r="E4380" s="490"/>
      <c r="F4380" s="491"/>
      <c r="G4380" s="492"/>
      <c r="H4380" s="490"/>
      <c r="I4380" s="490"/>
      <c r="J4380" s="493"/>
      <c r="K4380" s="493"/>
      <c r="L4380" s="494"/>
      <c r="M4380" s="495"/>
      <c r="N4380" s="496"/>
      <c r="O4380" s="495"/>
      <c r="P4380" s="496"/>
      <c r="Q4380" s="496"/>
      <c r="R4380" s="496"/>
      <c r="S4380" s="496"/>
      <c r="T4380" s="496"/>
      <c r="U4380" s="496"/>
      <c r="V4380" s="496"/>
      <c r="W4380" s="496"/>
      <c r="X4380" s="496"/>
      <c r="Y4380" s="496"/>
    </row>
    <row r="4381" spans="2:25" s="487" customFormat="1" x14ac:dyDescent="0.2">
      <c r="B4381" s="493"/>
      <c r="C4381" s="488"/>
      <c r="D4381" s="489"/>
      <c r="E4381" s="490"/>
      <c r="F4381" s="491"/>
      <c r="G4381" s="492"/>
      <c r="H4381" s="490"/>
      <c r="I4381" s="490"/>
      <c r="J4381" s="493"/>
      <c r="K4381" s="493"/>
      <c r="L4381" s="494"/>
      <c r="M4381" s="495"/>
      <c r="N4381" s="496"/>
      <c r="O4381" s="495"/>
      <c r="P4381" s="496"/>
      <c r="Q4381" s="496"/>
      <c r="R4381" s="496"/>
      <c r="S4381" s="496"/>
      <c r="T4381" s="496"/>
      <c r="U4381" s="496"/>
      <c r="V4381" s="496"/>
      <c r="W4381" s="496"/>
      <c r="X4381" s="496"/>
      <c r="Y4381" s="496"/>
    </row>
    <row r="4382" spans="2:25" s="487" customFormat="1" x14ac:dyDescent="0.2">
      <c r="B4382" s="493"/>
      <c r="C4382" s="488"/>
      <c r="D4382" s="489"/>
      <c r="E4382" s="490"/>
      <c r="F4382" s="491"/>
      <c r="G4382" s="492"/>
      <c r="H4382" s="490"/>
      <c r="I4382" s="490"/>
      <c r="J4382" s="493"/>
      <c r="K4382" s="493"/>
      <c r="L4382" s="494"/>
      <c r="M4382" s="495"/>
      <c r="N4382" s="496"/>
      <c r="O4382" s="495"/>
      <c r="P4382" s="496"/>
      <c r="Q4382" s="496"/>
      <c r="R4382" s="496"/>
      <c r="S4382" s="496"/>
      <c r="T4382" s="496"/>
      <c r="U4382" s="496"/>
      <c r="V4382" s="496"/>
      <c r="W4382" s="496"/>
      <c r="X4382" s="496"/>
      <c r="Y4382" s="496"/>
    </row>
    <row r="4383" spans="2:25" s="487" customFormat="1" x14ac:dyDescent="0.2">
      <c r="B4383" s="493"/>
      <c r="C4383" s="488"/>
      <c r="D4383" s="489"/>
      <c r="E4383" s="490"/>
      <c r="F4383" s="491"/>
      <c r="G4383" s="492"/>
      <c r="H4383" s="490"/>
      <c r="I4383" s="490"/>
      <c r="J4383" s="493"/>
      <c r="K4383" s="493"/>
      <c r="L4383" s="494"/>
      <c r="M4383" s="495"/>
      <c r="N4383" s="496"/>
      <c r="O4383" s="495"/>
      <c r="P4383" s="496"/>
      <c r="Q4383" s="496"/>
      <c r="R4383" s="496"/>
      <c r="S4383" s="496"/>
      <c r="T4383" s="496"/>
      <c r="U4383" s="496"/>
      <c r="V4383" s="496"/>
      <c r="W4383" s="496"/>
      <c r="X4383" s="496"/>
      <c r="Y4383" s="496"/>
    </row>
    <row r="4384" spans="2:25" s="487" customFormat="1" x14ac:dyDescent="0.2">
      <c r="B4384" s="493"/>
      <c r="C4384" s="488"/>
      <c r="D4384" s="489"/>
      <c r="E4384" s="490"/>
      <c r="F4384" s="491"/>
      <c r="G4384" s="492"/>
      <c r="H4384" s="490"/>
      <c r="I4384" s="490"/>
      <c r="J4384" s="493"/>
      <c r="K4384" s="493"/>
      <c r="L4384" s="494"/>
      <c r="M4384" s="495"/>
      <c r="N4384" s="496"/>
      <c r="O4384" s="495"/>
      <c r="P4384" s="496"/>
      <c r="Q4384" s="496"/>
      <c r="R4384" s="496"/>
      <c r="S4384" s="496"/>
      <c r="T4384" s="496"/>
      <c r="U4384" s="496"/>
      <c r="V4384" s="496"/>
      <c r="W4384" s="496"/>
      <c r="X4384" s="496"/>
      <c r="Y4384" s="496"/>
    </row>
    <row r="4385" spans="2:25" s="487" customFormat="1" x14ac:dyDescent="0.2">
      <c r="B4385" s="493"/>
      <c r="C4385" s="488"/>
      <c r="D4385" s="489"/>
      <c r="E4385" s="490"/>
      <c r="F4385" s="491"/>
      <c r="G4385" s="492"/>
      <c r="H4385" s="490"/>
      <c r="I4385" s="490"/>
      <c r="J4385" s="493"/>
      <c r="K4385" s="493"/>
      <c r="L4385" s="494"/>
      <c r="M4385" s="495"/>
      <c r="N4385" s="496"/>
      <c r="O4385" s="495"/>
      <c r="P4385" s="496"/>
      <c r="Q4385" s="496"/>
      <c r="R4385" s="496"/>
      <c r="S4385" s="496"/>
      <c r="T4385" s="496"/>
      <c r="U4385" s="496"/>
      <c r="V4385" s="496"/>
      <c r="W4385" s="496"/>
      <c r="X4385" s="496"/>
      <c r="Y4385" s="496"/>
    </row>
    <row r="4386" spans="2:25" s="487" customFormat="1" x14ac:dyDescent="0.2">
      <c r="B4386" s="493"/>
      <c r="C4386" s="488"/>
      <c r="D4386" s="489"/>
      <c r="E4386" s="490"/>
      <c r="F4386" s="491"/>
      <c r="G4386" s="492"/>
      <c r="H4386" s="490"/>
      <c r="I4386" s="490"/>
      <c r="J4386" s="493"/>
      <c r="K4386" s="493"/>
      <c r="L4386" s="494"/>
      <c r="M4386" s="495"/>
      <c r="N4386" s="496"/>
      <c r="O4386" s="495"/>
      <c r="P4386" s="496"/>
      <c r="Q4386" s="496"/>
      <c r="R4386" s="496"/>
      <c r="S4386" s="496"/>
      <c r="T4386" s="496"/>
      <c r="U4386" s="496"/>
      <c r="V4386" s="496"/>
      <c r="W4386" s="496"/>
      <c r="X4386" s="496"/>
      <c r="Y4386" s="496"/>
    </row>
    <row r="4387" spans="2:25" s="487" customFormat="1" x14ac:dyDescent="0.2">
      <c r="B4387" s="493"/>
      <c r="C4387" s="488"/>
      <c r="D4387" s="489"/>
      <c r="E4387" s="490"/>
      <c r="F4387" s="491"/>
      <c r="G4387" s="492"/>
      <c r="H4387" s="490"/>
      <c r="I4387" s="490"/>
      <c r="J4387" s="493"/>
      <c r="K4387" s="493"/>
      <c r="L4387" s="494"/>
      <c r="M4387" s="495"/>
      <c r="N4387" s="496"/>
      <c r="O4387" s="495"/>
      <c r="P4387" s="496"/>
      <c r="Q4387" s="496"/>
      <c r="R4387" s="496"/>
      <c r="S4387" s="496"/>
      <c r="T4387" s="496"/>
      <c r="U4387" s="496"/>
      <c r="V4387" s="496"/>
      <c r="W4387" s="496"/>
      <c r="X4387" s="496"/>
      <c r="Y4387" s="496"/>
    </row>
    <row r="4388" spans="2:25" s="487" customFormat="1" x14ac:dyDescent="0.2">
      <c r="B4388" s="493"/>
      <c r="C4388" s="488"/>
      <c r="D4388" s="489"/>
      <c r="E4388" s="490"/>
      <c r="F4388" s="491"/>
      <c r="G4388" s="492"/>
      <c r="H4388" s="490"/>
      <c r="I4388" s="490"/>
      <c r="J4388" s="493"/>
      <c r="K4388" s="493"/>
      <c r="L4388" s="494"/>
      <c r="M4388" s="495"/>
      <c r="N4388" s="496"/>
      <c r="O4388" s="495"/>
      <c r="P4388" s="496"/>
      <c r="Q4388" s="496"/>
      <c r="R4388" s="496"/>
      <c r="S4388" s="496"/>
      <c r="T4388" s="496"/>
      <c r="U4388" s="496"/>
      <c r="V4388" s="496"/>
      <c r="W4388" s="496"/>
      <c r="X4388" s="496"/>
      <c r="Y4388" s="496"/>
    </row>
    <row r="4389" spans="2:25" s="487" customFormat="1" x14ac:dyDescent="0.2">
      <c r="B4389" s="493"/>
      <c r="C4389" s="488"/>
      <c r="D4389" s="489"/>
      <c r="E4389" s="490"/>
      <c r="F4389" s="491"/>
      <c r="G4389" s="492"/>
      <c r="H4389" s="490"/>
      <c r="I4389" s="490"/>
      <c r="J4389" s="493"/>
      <c r="K4389" s="493"/>
      <c r="L4389" s="494"/>
      <c r="M4389" s="495"/>
      <c r="N4389" s="496"/>
      <c r="O4389" s="495"/>
      <c r="P4389" s="496"/>
      <c r="Q4389" s="496"/>
      <c r="R4389" s="496"/>
      <c r="S4389" s="496"/>
      <c r="T4389" s="496"/>
      <c r="U4389" s="496"/>
      <c r="V4389" s="496"/>
      <c r="W4389" s="496"/>
      <c r="X4389" s="496"/>
      <c r="Y4389" s="496"/>
    </row>
    <row r="4390" spans="2:25" s="487" customFormat="1" x14ac:dyDescent="0.2">
      <c r="B4390" s="493"/>
      <c r="C4390" s="488"/>
      <c r="D4390" s="489"/>
      <c r="E4390" s="490"/>
      <c r="F4390" s="491"/>
      <c r="G4390" s="492"/>
      <c r="H4390" s="490"/>
      <c r="I4390" s="490"/>
      <c r="J4390" s="493"/>
      <c r="K4390" s="493"/>
      <c r="L4390" s="494"/>
      <c r="M4390" s="495"/>
      <c r="N4390" s="496"/>
      <c r="O4390" s="495"/>
      <c r="P4390" s="496"/>
      <c r="Q4390" s="496"/>
      <c r="R4390" s="496"/>
      <c r="S4390" s="496"/>
      <c r="T4390" s="496"/>
      <c r="U4390" s="496"/>
      <c r="V4390" s="496"/>
      <c r="W4390" s="496"/>
      <c r="X4390" s="496"/>
      <c r="Y4390" s="496"/>
    </row>
    <row r="4391" spans="2:25" s="487" customFormat="1" x14ac:dyDescent="0.2">
      <c r="B4391" s="493"/>
      <c r="C4391" s="488"/>
      <c r="D4391" s="489"/>
      <c r="E4391" s="490"/>
      <c r="F4391" s="491"/>
      <c r="G4391" s="492"/>
      <c r="H4391" s="490"/>
      <c r="I4391" s="490"/>
      <c r="J4391" s="493"/>
      <c r="K4391" s="493"/>
      <c r="L4391" s="494"/>
      <c r="M4391" s="495"/>
      <c r="N4391" s="496"/>
      <c r="O4391" s="495"/>
      <c r="P4391" s="496"/>
      <c r="Q4391" s="496"/>
      <c r="R4391" s="496"/>
      <c r="S4391" s="496"/>
      <c r="T4391" s="496"/>
      <c r="U4391" s="496"/>
      <c r="V4391" s="496"/>
      <c r="W4391" s="496"/>
      <c r="X4391" s="496"/>
      <c r="Y4391" s="496"/>
    </row>
    <row r="4392" spans="2:25" s="487" customFormat="1" x14ac:dyDescent="0.2">
      <c r="B4392" s="493"/>
      <c r="C4392" s="488"/>
      <c r="D4392" s="489"/>
      <c r="E4392" s="490"/>
      <c r="F4392" s="491"/>
      <c r="G4392" s="492"/>
      <c r="H4392" s="490"/>
      <c r="I4392" s="490"/>
      <c r="J4392" s="493"/>
      <c r="K4392" s="493"/>
      <c r="L4392" s="494"/>
      <c r="M4392" s="495"/>
      <c r="N4392" s="496"/>
      <c r="O4392" s="495"/>
      <c r="P4392" s="496"/>
      <c r="Q4392" s="496"/>
      <c r="R4392" s="496"/>
      <c r="S4392" s="496"/>
      <c r="T4392" s="496"/>
      <c r="U4392" s="496"/>
      <c r="V4392" s="496"/>
      <c r="W4392" s="496"/>
      <c r="X4392" s="496"/>
      <c r="Y4392" s="496"/>
    </row>
    <row r="4393" spans="2:25" s="487" customFormat="1" x14ac:dyDescent="0.2">
      <c r="B4393" s="493"/>
      <c r="C4393" s="488"/>
      <c r="D4393" s="489"/>
      <c r="E4393" s="490"/>
      <c r="F4393" s="491"/>
      <c r="G4393" s="492"/>
      <c r="H4393" s="490"/>
      <c r="I4393" s="490"/>
      <c r="J4393" s="493"/>
      <c r="K4393" s="493"/>
      <c r="L4393" s="494"/>
      <c r="M4393" s="495"/>
      <c r="N4393" s="496"/>
      <c r="O4393" s="495"/>
      <c r="P4393" s="496"/>
      <c r="Q4393" s="496"/>
      <c r="R4393" s="496"/>
      <c r="S4393" s="496"/>
      <c r="T4393" s="496"/>
      <c r="U4393" s="496"/>
      <c r="V4393" s="496"/>
      <c r="W4393" s="496"/>
      <c r="X4393" s="496"/>
      <c r="Y4393" s="496"/>
    </row>
    <row r="4394" spans="2:25" s="487" customFormat="1" x14ac:dyDescent="0.2">
      <c r="B4394" s="493"/>
      <c r="C4394" s="488"/>
      <c r="D4394" s="489"/>
      <c r="E4394" s="490"/>
      <c r="F4394" s="491"/>
      <c r="G4394" s="492"/>
      <c r="H4394" s="490"/>
      <c r="I4394" s="490"/>
      <c r="J4394" s="493"/>
      <c r="K4394" s="493"/>
      <c r="L4394" s="494"/>
      <c r="M4394" s="495"/>
      <c r="N4394" s="496"/>
      <c r="O4394" s="495"/>
      <c r="P4394" s="496"/>
      <c r="Q4394" s="496"/>
      <c r="R4394" s="496"/>
      <c r="S4394" s="496"/>
      <c r="T4394" s="496"/>
      <c r="U4394" s="496"/>
      <c r="V4394" s="496"/>
      <c r="W4394" s="496"/>
      <c r="X4394" s="496"/>
      <c r="Y4394" s="496"/>
    </row>
    <row r="4395" spans="2:25" s="487" customFormat="1" x14ac:dyDescent="0.2">
      <c r="B4395" s="493"/>
      <c r="C4395" s="488"/>
      <c r="D4395" s="489"/>
      <c r="E4395" s="490"/>
      <c r="F4395" s="491"/>
      <c r="G4395" s="492"/>
      <c r="H4395" s="490"/>
      <c r="I4395" s="490"/>
      <c r="J4395" s="493"/>
      <c r="K4395" s="493"/>
      <c r="L4395" s="494"/>
      <c r="M4395" s="495"/>
      <c r="N4395" s="496"/>
      <c r="O4395" s="495"/>
      <c r="P4395" s="496"/>
      <c r="Q4395" s="496"/>
      <c r="R4395" s="496"/>
      <c r="S4395" s="496"/>
      <c r="T4395" s="496"/>
      <c r="U4395" s="496"/>
      <c r="V4395" s="496"/>
      <c r="W4395" s="496"/>
      <c r="X4395" s="496"/>
      <c r="Y4395" s="496"/>
    </row>
    <row r="4396" spans="2:25" s="487" customFormat="1" x14ac:dyDescent="0.2">
      <c r="B4396" s="493"/>
      <c r="C4396" s="488"/>
      <c r="D4396" s="489"/>
      <c r="E4396" s="490"/>
      <c r="F4396" s="491"/>
      <c r="G4396" s="492"/>
      <c r="H4396" s="490"/>
      <c r="I4396" s="490"/>
      <c r="J4396" s="493"/>
      <c r="K4396" s="493"/>
      <c r="L4396" s="494"/>
      <c r="M4396" s="495"/>
      <c r="N4396" s="496"/>
      <c r="O4396" s="495"/>
      <c r="P4396" s="496"/>
      <c r="Q4396" s="496"/>
      <c r="R4396" s="496"/>
      <c r="S4396" s="496"/>
      <c r="T4396" s="496"/>
      <c r="U4396" s="496"/>
      <c r="V4396" s="496"/>
      <c r="W4396" s="496"/>
      <c r="X4396" s="496"/>
      <c r="Y4396" s="496"/>
    </row>
    <row r="4397" spans="2:25" s="487" customFormat="1" x14ac:dyDescent="0.2">
      <c r="B4397" s="493"/>
      <c r="C4397" s="488"/>
      <c r="D4397" s="489"/>
      <c r="E4397" s="490"/>
      <c r="F4397" s="491"/>
      <c r="G4397" s="492"/>
      <c r="H4397" s="490"/>
      <c r="I4397" s="490"/>
      <c r="J4397" s="493"/>
      <c r="K4397" s="493"/>
      <c r="L4397" s="494"/>
      <c r="M4397" s="495"/>
      <c r="N4397" s="496"/>
      <c r="O4397" s="495"/>
      <c r="P4397" s="496"/>
      <c r="Q4397" s="496"/>
      <c r="R4397" s="496"/>
      <c r="S4397" s="496"/>
      <c r="T4397" s="496"/>
      <c r="U4397" s="496"/>
      <c r="V4397" s="496"/>
      <c r="W4397" s="496"/>
      <c r="X4397" s="496"/>
      <c r="Y4397" s="496"/>
    </row>
    <row r="4398" spans="2:25" s="487" customFormat="1" x14ac:dyDescent="0.2">
      <c r="B4398" s="493"/>
      <c r="C4398" s="488"/>
      <c r="D4398" s="489"/>
      <c r="E4398" s="490"/>
      <c r="F4398" s="491"/>
      <c r="G4398" s="492"/>
      <c r="H4398" s="490"/>
      <c r="I4398" s="490"/>
      <c r="J4398" s="493"/>
      <c r="K4398" s="493"/>
      <c r="L4398" s="494"/>
      <c r="M4398" s="495"/>
      <c r="N4398" s="496"/>
      <c r="O4398" s="495"/>
      <c r="P4398" s="496"/>
      <c r="Q4398" s="496"/>
      <c r="R4398" s="496"/>
      <c r="S4398" s="496"/>
      <c r="T4398" s="496"/>
      <c r="U4398" s="496"/>
      <c r="V4398" s="496"/>
      <c r="W4398" s="496"/>
      <c r="X4398" s="496"/>
      <c r="Y4398" s="496"/>
    </row>
    <row r="4399" spans="2:25" s="487" customFormat="1" x14ac:dyDescent="0.2">
      <c r="B4399" s="493"/>
      <c r="C4399" s="488"/>
      <c r="D4399" s="489"/>
      <c r="E4399" s="490"/>
      <c r="F4399" s="491"/>
      <c r="G4399" s="492"/>
      <c r="H4399" s="490"/>
      <c r="I4399" s="490"/>
      <c r="J4399" s="493"/>
      <c r="K4399" s="493"/>
      <c r="L4399" s="494"/>
      <c r="M4399" s="495"/>
      <c r="N4399" s="496"/>
      <c r="O4399" s="495"/>
      <c r="P4399" s="496"/>
      <c r="Q4399" s="496"/>
      <c r="R4399" s="496"/>
      <c r="S4399" s="496"/>
      <c r="T4399" s="496"/>
      <c r="U4399" s="496"/>
      <c r="V4399" s="496"/>
      <c r="W4399" s="496"/>
      <c r="X4399" s="496"/>
      <c r="Y4399" s="496"/>
    </row>
    <row r="4400" spans="2:25" s="487" customFormat="1" x14ac:dyDescent="0.2">
      <c r="B4400" s="493"/>
      <c r="C4400" s="488"/>
      <c r="D4400" s="489"/>
      <c r="E4400" s="490"/>
      <c r="F4400" s="491"/>
      <c r="G4400" s="492"/>
      <c r="H4400" s="490"/>
      <c r="I4400" s="490"/>
      <c r="J4400" s="493"/>
      <c r="K4400" s="493"/>
      <c r="L4400" s="494"/>
      <c r="M4400" s="495"/>
      <c r="N4400" s="496"/>
      <c r="O4400" s="495"/>
      <c r="P4400" s="496"/>
      <c r="Q4400" s="496"/>
      <c r="R4400" s="496"/>
      <c r="S4400" s="496"/>
      <c r="T4400" s="496"/>
      <c r="U4400" s="496"/>
      <c r="V4400" s="496"/>
      <c r="W4400" s="496"/>
      <c r="X4400" s="496"/>
      <c r="Y4400" s="496"/>
    </row>
    <row r="4401" spans="2:25" s="487" customFormat="1" x14ac:dyDescent="0.2">
      <c r="B4401" s="493"/>
      <c r="C4401" s="488"/>
      <c r="D4401" s="489"/>
      <c r="E4401" s="490"/>
      <c r="F4401" s="491"/>
      <c r="G4401" s="492"/>
      <c r="H4401" s="490"/>
      <c r="I4401" s="490"/>
      <c r="J4401" s="493"/>
      <c r="K4401" s="493"/>
      <c r="L4401" s="494"/>
      <c r="M4401" s="495"/>
      <c r="N4401" s="496"/>
      <c r="O4401" s="495"/>
      <c r="P4401" s="496"/>
      <c r="Q4401" s="496"/>
      <c r="R4401" s="496"/>
      <c r="S4401" s="496"/>
      <c r="T4401" s="496"/>
      <c r="U4401" s="496"/>
      <c r="V4401" s="496"/>
      <c r="W4401" s="496"/>
      <c r="X4401" s="496"/>
      <c r="Y4401" s="496"/>
    </row>
    <row r="4402" spans="2:25" s="487" customFormat="1" x14ac:dyDescent="0.2">
      <c r="B4402" s="493"/>
      <c r="C4402" s="488"/>
      <c r="D4402" s="489"/>
      <c r="E4402" s="490"/>
      <c r="F4402" s="491"/>
      <c r="G4402" s="492"/>
      <c r="H4402" s="490"/>
      <c r="I4402" s="490"/>
      <c r="J4402" s="493"/>
      <c r="K4402" s="493"/>
      <c r="L4402" s="494"/>
      <c r="M4402" s="495"/>
      <c r="N4402" s="496"/>
      <c r="O4402" s="495"/>
      <c r="P4402" s="496"/>
      <c r="Q4402" s="496"/>
      <c r="R4402" s="496"/>
      <c r="S4402" s="496"/>
      <c r="T4402" s="496"/>
      <c r="U4402" s="496"/>
      <c r="V4402" s="496"/>
      <c r="W4402" s="496"/>
      <c r="X4402" s="496"/>
      <c r="Y4402" s="496"/>
    </row>
    <row r="4403" spans="2:25" s="487" customFormat="1" x14ac:dyDescent="0.2">
      <c r="B4403" s="493"/>
      <c r="C4403" s="488"/>
      <c r="D4403" s="489"/>
      <c r="E4403" s="490"/>
      <c r="F4403" s="491"/>
      <c r="G4403" s="492"/>
      <c r="H4403" s="490"/>
      <c r="I4403" s="490"/>
      <c r="J4403" s="493"/>
      <c r="K4403" s="493"/>
      <c r="L4403" s="494"/>
      <c r="M4403" s="495"/>
      <c r="N4403" s="496"/>
      <c r="O4403" s="495"/>
      <c r="P4403" s="496"/>
      <c r="Q4403" s="496"/>
      <c r="R4403" s="496"/>
      <c r="S4403" s="496"/>
      <c r="T4403" s="496"/>
      <c r="U4403" s="496"/>
      <c r="V4403" s="496"/>
      <c r="W4403" s="496"/>
      <c r="X4403" s="496"/>
      <c r="Y4403" s="496"/>
    </row>
    <row r="4404" spans="2:25" s="487" customFormat="1" x14ac:dyDescent="0.2">
      <c r="B4404" s="493"/>
      <c r="C4404" s="488"/>
      <c r="D4404" s="489"/>
      <c r="E4404" s="490"/>
      <c r="F4404" s="491"/>
      <c r="G4404" s="492"/>
      <c r="H4404" s="490"/>
      <c r="I4404" s="490"/>
      <c r="J4404" s="493"/>
      <c r="K4404" s="493"/>
      <c r="L4404" s="494"/>
      <c r="M4404" s="495"/>
      <c r="N4404" s="496"/>
      <c r="O4404" s="495"/>
      <c r="P4404" s="496"/>
      <c r="Q4404" s="496"/>
      <c r="R4404" s="496"/>
      <c r="S4404" s="496"/>
      <c r="T4404" s="496"/>
      <c r="U4404" s="496"/>
      <c r="V4404" s="496"/>
      <c r="W4404" s="496"/>
      <c r="X4404" s="496"/>
      <c r="Y4404" s="496"/>
    </row>
    <row r="4405" spans="2:25" s="487" customFormat="1" x14ac:dyDescent="0.2">
      <c r="B4405" s="493"/>
      <c r="C4405" s="488"/>
      <c r="D4405" s="489"/>
      <c r="E4405" s="490"/>
      <c r="F4405" s="491"/>
      <c r="G4405" s="492"/>
      <c r="H4405" s="490"/>
      <c r="I4405" s="490"/>
      <c r="J4405" s="493"/>
      <c r="K4405" s="493"/>
      <c r="L4405" s="494"/>
      <c r="M4405" s="495"/>
      <c r="N4405" s="496"/>
      <c r="O4405" s="495"/>
      <c r="P4405" s="496"/>
      <c r="Q4405" s="496"/>
      <c r="R4405" s="496"/>
      <c r="S4405" s="496"/>
      <c r="T4405" s="496"/>
      <c r="U4405" s="496"/>
      <c r="V4405" s="496"/>
      <c r="W4405" s="496"/>
      <c r="X4405" s="496"/>
      <c r="Y4405" s="496"/>
    </row>
    <row r="4406" spans="2:25" s="487" customFormat="1" x14ac:dyDescent="0.2">
      <c r="B4406" s="493"/>
      <c r="C4406" s="488"/>
      <c r="D4406" s="489"/>
      <c r="E4406" s="490"/>
      <c r="F4406" s="491"/>
      <c r="G4406" s="492"/>
      <c r="H4406" s="490"/>
      <c r="I4406" s="490"/>
      <c r="J4406" s="493"/>
      <c r="K4406" s="493"/>
      <c r="L4406" s="494"/>
      <c r="M4406" s="495"/>
      <c r="N4406" s="496"/>
      <c r="O4406" s="495"/>
      <c r="P4406" s="496"/>
      <c r="Q4406" s="496"/>
      <c r="R4406" s="496"/>
      <c r="S4406" s="496"/>
      <c r="T4406" s="496"/>
      <c r="U4406" s="496"/>
      <c r="V4406" s="496"/>
      <c r="W4406" s="496"/>
      <c r="X4406" s="496"/>
      <c r="Y4406" s="496"/>
    </row>
    <row r="4407" spans="2:25" s="487" customFormat="1" x14ac:dyDescent="0.2">
      <c r="B4407" s="493"/>
      <c r="C4407" s="488"/>
      <c r="D4407" s="489"/>
      <c r="E4407" s="490"/>
      <c r="F4407" s="491"/>
      <c r="G4407" s="492"/>
      <c r="H4407" s="490"/>
      <c r="I4407" s="490"/>
      <c r="J4407" s="493"/>
      <c r="K4407" s="493"/>
      <c r="L4407" s="494"/>
      <c r="M4407" s="495"/>
      <c r="N4407" s="496"/>
      <c r="O4407" s="495"/>
      <c r="P4407" s="496"/>
      <c r="Q4407" s="496"/>
      <c r="R4407" s="496"/>
      <c r="S4407" s="496"/>
      <c r="T4407" s="496"/>
      <c r="U4407" s="496"/>
      <c r="V4407" s="496"/>
      <c r="W4407" s="496"/>
      <c r="X4407" s="496"/>
      <c r="Y4407" s="496"/>
    </row>
    <row r="4408" spans="2:25" s="487" customFormat="1" x14ac:dyDescent="0.2">
      <c r="B4408" s="493"/>
      <c r="C4408" s="488"/>
      <c r="D4408" s="489"/>
      <c r="E4408" s="490"/>
      <c r="F4408" s="491"/>
      <c r="G4408" s="492"/>
      <c r="H4408" s="490"/>
      <c r="I4408" s="490"/>
      <c r="J4408" s="493"/>
      <c r="K4408" s="493"/>
      <c r="L4408" s="494"/>
      <c r="M4408" s="495"/>
      <c r="N4408" s="496"/>
      <c r="O4408" s="495"/>
      <c r="P4408" s="496"/>
      <c r="Q4408" s="496"/>
      <c r="R4408" s="496"/>
      <c r="S4408" s="496"/>
      <c r="T4408" s="496"/>
      <c r="U4408" s="496"/>
      <c r="V4408" s="496"/>
      <c r="W4408" s="496"/>
      <c r="X4408" s="496"/>
      <c r="Y4408" s="496"/>
    </row>
    <row r="4409" spans="2:25" s="487" customFormat="1" x14ac:dyDescent="0.2">
      <c r="B4409" s="493"/>
      <c r="C4409" s="488"/>
      <c r="D4409" s="489"/>
      <c r="E4409" s="490"/>
      <c r="F4409" s="491"/>
      <c r="G4409" s="492"/>
      <c r="H4409" s="490"/>
      <c r="I4409" s="490"/>
      <c r="J4409" s="493"/>
      <c r="K4409" s="493"/>
      <c r="L4409" s="494"/>
      <c r="M4409" s="495"/>
      <c r="N4409" s="496"/>
      <c r="O4409" s="495"/>
      <c r="P4409" s="496"/>
      <c r="Q4409" s="496"/>
      <c r="R4409" s="496"/>
      <c r="S4409" s="496"/>
      <c r="T4409" s="496"/>
      <c r="U4409" s="496"/>
      <c r="V4409" s="496"/>
      <c r="W4409" s="496"/>
      <c r="X4409" s="496"/>
      <c r="Y4409" s="496"/>
    </row>
    <row r="4410" spans="2:25" s="487" customFormat="1" x14ac:dyDescent="0.2">
      <c r="B4410" s="493"/>
      <c r="C4410" s="488"/>
      <c r="D4410" s="489"/>
      <c r="E4410" s="490"/>
      <c r="F4410" s="491"/>
      <c r="G4410" s="492"/>
      <c r="H4410" s="490"/>
      <c r="I4410" s="490"/>
      <c r="J4410" s="493"/>
      <c r="K4410" s="493"/>
      <c r="L4410" s="494"/>
      <c r="M4410" s="495"/>
      <c r="N4410" s="496"/>
      <c r="O4410" s="495"/>
      <c r="P4410" s="496"/>
      <c r="Q4410" s="496"/>
      <c r="R4410" s="496"/>
      <c r="S4410" s="496"/>
      <c r="T4410" s="496"/>
      <c r="U4410" s="496"/>
      <c r="V4410" s="496"/>
      <c r="W4410" s="496"/>
      <c r="X4410" s="496"/>
      <c r="Y4410" s="496"/>
    </row>
    <row r="4411" spans="2:25" s="487" customFormat="1" x14ac:dyDescent="0.2">
      <c r="B4411" s="493"/>
      <c r="C4411" s="488"/>
      <c r="D4411" s="489"/>
      <c r="E4411" s="490"/>
      <c r="F4411" s="491"/>
      <c r="G4411" s="492"/>
      <c r="H4411" s="490"/>
      <c r="I4411" s="490"/>
      <c r="J4411" s="493"/>
      <c r="K4411" s="493"/>
      <c r="L4411" s="494"/>
      <c r="M4411" s="495"/>
      <c r="N4411" s="496"/>
      <c r="O4411" s="495"/>
      <c r="P4411" s="496"/>
      <c r="Q4411" s="496"/>
      <c r="R4411" s="496"/>
      <c r="S4411" s="496"/>
      <c r="T4411" s="496"/>
      <c r="U4411" s="496"/>
      <c r="V4411" s="496"/>
      <c r="W4411" s="496"/>
      <c r="X4411" s="496"/>
      <c r="Y4411" s="496"/>
    </row>
    <row r="4412" spans="2:25" s="487" customFormat="1" x14ac:dyDescent="0.2">
      <c r="B4412" s="493"/>
      <c r="C4412" s="488"/>
      <c r="D4412" s="489"/>
      <c r="E4412" s="490"/>
      <c r="F4412" s="491"/>
      <c r="G4412" s="492"/>
      <c r="H4412" s="490"/>
      <c r="I4412" s="490"/>
      <c r="J4412" s="493"/>
      <c r="K4412" s="493"/>
      <c r="L4412" s="494"/>
      <c r="M4412" s="495"/>
      <c r="N4412" s="496"/>
      <c r="O4412" s="495"/>
      <c r="P4412" s="496"/>
      <c r="Q4412" s="496"/>
      <c r="R4412" s="496"/>
      <c r="S4412" s="496"/>
      <c r="T4412" s="496"/>
      <c r="U4412" s="496"/>
      <c r="V4412" s="496"/>
      <c r="W4412" s="496"/>
      <c r="X4412" s="496"/>
      <c r="Y4412" s="496"/>
    </row>
    <row r="4413" spans="2:25" s="487" customFormat="1" x14ac:dyDescent="0.2">
      <c r="B4413" s="493"/>
      <c r="C4413" s="488"/>
      <c r="D4413" s="489"/>
      <c r="E4413" s="490"/>
      <c r="F4413" s="491"/>
      <c r="G4413" s="492"/>
      <c r="H4413" s="490"/>
      <c r="I4413" s="490"/>
      <c r="J4413" s="493"/>
      <c r="K4413" s="493"/>
      <c r="L4413" s="494"/>
      <c r="M4413" s="495"/>
      <c r="N4413" s="496"/>
      <c r="O4413" s="495"/>
      <c r="P4413" s="496"/>
      <c r="Q4413" s="496"/>
      <c r="R4413" s="496"/>
      <c r="S4413" s="496"/>
      <c r="T4413" s="496"/>
      <c r="U4413" s="496"/>
      <c r="V4413" s="496"/>
      <c r="W4413" s="496"/>
      <c r="X4413" s="496"/>
      <c r="Y4413" s="496"/>
    </row>
    <row r="4414" spans="2:25" s="487" customFormat="1" x14ac:dyDescent="0.2">
      <c r="B4414" s="493"/>
      <c r="C4414" s="488"/>
      <c r="D4414" s="489"/>
      <c r="E4414" s="490"/>
      <c r="F4414" s="491"/>
      <c r="G4414" s="492"/>
      <c r="H4414" s="490"/>
      <c r="I4414" s="490"/>
      <c r="J4414" s="493"/>
      <c r="K4414" s="493"/>
      <c r="L4414" s="494"/>
      <c r="M4414" s="495"/>
      <c r="N4414" s="496"/>
      <c r="O4414" s="495"/>
      <c r="P4414" s="496"/>
      <c r="Q4414" s="496"/>
      <c r="R4414" s="496"/>
      <c r="S4414" s="496"/>
      <c r="T4414" s="496"/>
      <c r="U4414" s="496"/>
      <c r="V4414" s="496"/>
      <c r="W4414" s="496"/>
      <c r="X4414" s="496"/>
      <c r="Y4414" s="496"/>
    </row>
    <row r="4415" spans="2:25" s="487" customFormat="1" x14ac:dyDescent="0.2">
      <c r="B4415" s="493"/>
      <c r="C4415" s="488"/>
      <c r="D4415" s="489"/>
      <c r="E4415" s="490"/>
      <c r="F4415" s="491"/>
      <c r="G4415" s="492"/>
      <c r="H4415" s="490"/>
      <c r="I4415" s="490"/>
      <c r="J4415" s="493"/>
      <c r="K4415" s="493"/>
      <c r="L4415" s="494"/>
      <c r="M4415" s="495"/>
      <c r="N4415" s="496"/>
      <c r="O4415" s="495"/>
      <c r="P4415" s="496"/>
      <c r="Q4415" s="496"/>
      <c r="R4415" s="496"/>
      <c r="S4415" s="496"/>
      <c r="T4415" s="496"/>
      <c r="U4415" s="496"/>
      <c r="V4415" s="496"/>
      <c r="W4415" s="496"/>
      <c r="X4415" s="496"/>
      <c r="Y4415" s="496"/>
    </row>
    <row r="4416" spans="2:25" s="487" customFormat="1" x14ac:dyDescent="0.2">
      <c r="B4416" s="493"/>
      <c r="C4416" s="488"/>
      <c r="D4416" s="489"/>
      <c r="E4416" s="490"/>
      <c r="F4416" s="491"/>
      <c r="G4416" s="492"/>
      <c r="H4416" s="490"/>
      <c r="I4416" s="490"/>
      <c r="J4416" s="493"/>
      <c r="K4416" s="493"/>
      <c r="L4416" s="494"/>
      <c r="M4416" s="495"/>
      <c r="N4416" s="496"/>
      <c r="O4416" s="495"/>
      <c r="P4416" s="496"/>
      <c r="Q4416" s="496"/>
      <c r="R4416" s="496"/>
      <c r="S4416" s="496"/>
      <c r="T4416" s="496"/>
      <c r="U4416" s="496"/>
      <c r="V4416" s="496"/>
      <c r="W4416" s="496"/>
      <c r="X4416" s="496"/>
      <c r="Y4416" s="496"/>
    </row>
    <row r="4417" spans="2:25" s="487" customFormat="1" x14ac:dyDescent="0.2">
      <c r="B4417" s="493"/>
      <c r="C4417" s="488"/>
      <c r="D4417" s="489"/>
      <c r="E4417" s="490"/>
      <c r="F4417" s="491"/>
      <c r="G4417" s="492"/>
      <c r="H4417" s="490"/>
      <c r="I4417" s="490"/>
      <c r="J4417" s="493"/>
      <c r="K4417" s="493"/>
      <c r="L4417" s="494"/>
      <c r="M4417" s="495"/>
      <c r="N4417" s="496"/>
      <c r="O4417" s="495"/>
      <c r="P4417" s="496"/>
      <c r="Q4417" s="496"/>
      <c r="R4417" s="496"/>
      <c r="S4417" s="496"/>
      <c r="T4417" s="496"/>
      <c r="U4417" s="496"/>
      <c r="V4417" s="496"/>
      <c r="W4417" s="496"/>
      <c r="X4417" s="496"/>
      <c r="Y4417" s="496"/>
    </row>
    <row r="4418" spans="2:25" s="487" customFormat="1" x14ac:dyDescent="0.2">
      <c r="B4418" s="493"/>
      <c r="C4418" s="488"/>
      <c r="D4418" s="489"/>
      <c r="E4418" s="490"/>
      <c r="F4418" s="491"/>
      <c r="G4418" s="492"/>
      <c r="H4418" s="490"/>
      <c r="I4418" s="490"/>
      <c r="J4418" s="493"/>
      <c r="K4418" s="493"/>
      <c r="L4418" s="494"/>
      <c r="M4418" s="495"/>
      <c r="N4418" s="496"/>
      <c r="O4418" s="495"/>
      <c r="P4418" s="496"/>
      <c r="Q4418" s="496"/>
      <c r="R4418" s="496"/>
      <c r="S4418" s="496"/>
      <c r="T4418" s="496"/>
      <c r="U4418" s="496"/>
      <c r="V4418" s="496"/>
      <c r="W4418" s="496"/>
      <c r="X4418" s="496"/>
      <c r="Y4418" s="496"/>
    </row>
    <row r="4419" spans="2:25" s="487" customFormat="1" x14ac:dyDescent="0.2">
      <c r="B4419" s="493"/>
      <c r="C4419" s="488"/>
      <c r="D4419" s="489"/>
      <c r="E4419" s="490"/>
      <c r="F4419" s="491"/>
      <c r="G4419" s="492"/>
      <c r="H4419" s="490"/>
      <c r="I4419" s="490"/>
      <c r="J4419" s="493"/>
      <c r="K4419" s="493"/>
      <c r="L4419" s="494"/>
      <c r="M4419" s="495"/>
      <c r="N4419" s="496"/>
      <c r="O4419" s="495"/>
      <c r="P4419" s="496"/>
      <c r="Q4419" s="496"/>
      <c r="R4419" s="496"/>
      <c r="S4419" s="496"/>
      <c r="T4419" s="496"/>
      <c r="U4419" s="496"/>
      <c r="V4419" s="496"/>
      <c r="W4419" s="496"/>
      <c r="X4419" s="496"/>
      <c r="Y4419" s="496"/>
    </row>
    <row r="4420" spans="2:25" s="487" customFormat="1" x14ac:dyDescent="0.2">
      <c r="B4420" s="493"/>
      <c r="C4420" s="488"/>
      <c r="D4420" s="489"/>
      <c r="E4420" s="490"/>
      <c r="F4420" s="491"/>
      <c r="G4420" s="492"/>
      <c r="H4420" s="490"/>
      <c r="I4420" s="490"/>
      <c r="J4420" s="493"/>
      <c r="K4420" s="493"/>
      <c r="L4420" s="494"/>
      <c r="M4420" s="495"/>
      <c r="N4420" s="496"/>
      <c r="O4420" s="495"/>
      <c r="P4420" s="496"/>
      <c r="Q4420" s="496"/>
      <c r="R4420" s="496"/>
      <c r="S4420" s="496"/>
      <c r="T4420" s="496"/>
      <c r="U4420" s="496"/>
      <c r="V4420" s="496"/>
      <c r="W4420" s="496"/>
      <c r="X4420" s="496"/>
      <c r="Y4420" s="496"/>
    </row>
    <row r="4421" spans="2:25" s="487" customFormat="1" x14ac:dyDescent="0.2">
      <c r="B4421" s="493"/>
      <c r="C4421" s="488"/>
      <c r="D4421" s="489"/>
      <c r="E4421" s="490"/>
      <c r="F4421" s="491"/>
      <c r="G4421" s="492"/>
      <c r="H4421" s="490"/>
      <c r="I4421" s="490"/>
      <c r="J4421" s="493"/>
      <c r="K4421" s="493"/>
      <c r="L4421" s="494"/>
      <c r="M4421" s="495"/>
      <c r="N4421" s="496"/>
      <c r="O4421" s="495"/>
      <c r="P4421" s="496"/>
      <c r="Q4421" s="496"/>
      <c r="R4421" s="496"/>
      <c r="S4421" s="496"/>
      <c r="T4421" s="496"/>
      <c r="U4421" s="496"/>
      <c r="V4421" s="496"/>
      <c r="W4421" s="496"/>
      <c r="X4421" s="496"/>
      <c r="Y4421" s="496"/>
    </row>
    <row r="4422" spans="2:25" s="487" customFormat="1" x14ac:dyDescent="0.2">
      <c r="B4422" s="493"/>
      <c r="C4422" s="488"/>
      <c r="D4422" s="489"/>
      <c r="E4422" s="490"/>
      <c r="F4422" s="491"/>
      <c r="G4422" s="492"/>
      <c r="H4422" s="490"/>
      <c r="I4422" s="490"/>
      <c r="J4422" s="493"/>
      <c r="K4422" s="493"/>
      <c r="L4422" s="494"/>
      <c r="M4422" s="495"/>
      <c r="N4422" s="496"/>
      <c r="O4422" s="495"/>
      <c r="P4422" s="496"/>
      <c r="Q4422" s="496"/>
      <c r="R4422" s="496"/>
      <c r="S4422" s="496"/>
      <c r="T4422" s="496"/>
      <c r="U4422" s="496"/>
      <c r="V4422" s="496"/>
      <c r="W4422" s="496"/>
      <c r="X4422" s="496"/>
      <c r="Y4422" s="496"/>
    </row>
    <row r="4423" spans="2:25" s="487" customFormat="1" x14ac:dyDescent="0.2">
      <c r="B4423" s="493"/>
      <c r="C4423" s="488"/>
      <c r="D4423" s="489"/>
      <c r="E4423" s="490"/>
      <c r="F4423" s="491"/>
      <c r="G4423" s="492"/>
      <c r="H4423" s="490"/>
      <c r="I4423" s="490"/>
      <c r="J4423" s="493"/>
      <c r="K4423" s="493"/>
      <c r="L4423" s="494"/>
      <c r="M4423" s="495"/>
      <c r="N4423" s="496"/>
      <c r="O4423" s="495"/>
      <c r="P4423" s="496"/>
      <c r="Q4423" s="496"/>
      <c r="R4423" s="496"/>
      <c r="S4423" s="496"/>
      <c r="T4423" s="496"/>
      <c r="U4423" s="496"/>
      <c r="V4423" s="496"/>
      <c r="W4423" s="496"/>
      <c r="X4423" s="496"/>
      <c r="Y4423" s="496"/>
    </row>
    <row r="4424" spans="2:25" s="487" customFormat="1" x14ac:dyDescent="0.2">
      <c r="B4424" s="493"/>
      <c r="C4424" s="488"/>
      <c r="D4424" s="489"/>
      <c r="E4424" s="490"/>
      <c r="F4424" s="491"/>
      <c r="G4424" s="492"/>
      <c r="H4424" s="490"/>
      <c r="I4424" s="490"/>
      <c r="J4424" s="493"/>
      <c r="K4424" s="493"/>
      <c r="L4424" s="494"/>
      <c r="M4424" s="495"/>
      <c r="N4424" s="496"/>
      <c r="O4424" s="495"/>
      <c r="P4424" s="496"/>
      <c r="Q4424" s="496"/>
      <c r="R4424" s="496"/>
      <c r="S4424" s="496"/>
      <c r="T4424" s="496"/>
      <c r="U4424" s="496"/>
      <c r="V4424" s="496"/>
      <c r="W4424" s="496"/>
      <c r="X4424" s="496"/>
      <c r="Y4424" s="496"/>
    </row>
    <row r="4425" spans="2:25" s="487" customFormat="1" x14ac:dyDescent="0.2">
      <c r="B4425" s="493"/>
      <c r="C4425" s="488"/>
      <c r="D4425" s="489"/>
      <c r="E4425" s="490"/>
      <c r="F4425" s="491"/>
      <c r="G4425" s="492"/>
      <c r="H4425" s="490"/>
      <c r="I4425" s="490"/>
      <c r="J4425" s="493"/>
      <c r="K4425" s="493"/>
      <c r="L4425" s="494"/>
      <c r="M4425" s="495"/>
      <c r="N4425" s="496"/>
      <c r="O4425" s="495"/>
      <c r="P4425" s="496"/>
      <c r="Q4425" s="496"/>
      <c r="R4425" s="496"/>
      <c r="S4425" s="496"/>
      <c r="T4425" s="496"/>
      <c r="U4425" s="496"/>
      <c r="V4425" s="496"/>
      <c r="W4425" s="496"/>
      <c r="X4425" s="496"/>
      <c r="Y4425" s="496"/>
    </row>
    <row r="4426" spans="2:25" s="487" customFormat="1" x14ac:dyDescent="0.2">
      <c r="B4426" s="493"/>
      <c r="C4426" s="488"/>
      <c r="D4426" s="489"/>
      <c r="E4426" s="490"/>
      <c r="F4426" s="491"/>
      <c r="G4426" s="492"/>
      <c r="H4426" s="490"/>
      <c r="I4426" s="490"/>
      <c r="J4426" s="493"/>
      <c r="K4426" s="493"/>
      <c r="L4426" s="494"/>
      <c r="M4426" s="495"/>
      <c r="N4426" s="496"/>
      <c r="O4426" s="495"/>
      <c r="P4426" s="496"/>
      <c r="Q4426" s="496"/>
      <c r="R4426" s="496"/>
      <c r="S4426" s="496"/>
      <c r="T4426" s="496"/>
      <c r="U4426" s="496"/>
      <c r="V4426" s="496"/>
      <c r="W4426" s="496"/>
      <c r="X4426" s="496"/>
      <c r="Y4426" s="496"/>
    </row>
    <row r="4427" spans="2:25" s="487" customFormat="1" x14ac:dyDescent="0.2">
      <c r="B4427" s="493"/>
      <c r="C4427" s="488"/>
      <c r="D4427" s="489"/>
      <c r="E4427" s="490"/>
      <c r="F4427" s="491"/>
      <c r="G4427" s="492"/>
      <c r="H4427" s="490"/>
      <c r="I4427" s="490"/>
      <c r="J4427" s="493"/>
      <c r="K4427" s="493"/>
      <c r="L4427" s="494"/>
      <c r="M4427" s="495"/>
      <c r="N4427" s="496"/>
      <c r="O4427" s="495"/>
      <c r="P4427" s="496"/>
      <c r="Q4427" s="496"/>
      <c r="R4427" s="496"/>
      <c r="S4427" s="496"/>
      <c r="T4427" s="496"/>
      <c r="U4427" s="496"/>
      <c r="V4427" s="496"/>
      <c r="W4427" s="496"/>
      <c r="X4427" s="496"/>
      <c r="Y4427" s="496"/>
    </row>
    <row r="4428" spans="2:25" s="487" customFormat="1" x14ac:dyDescent="0.2">
      <c r="B4428" s="493"/>
      <c r="C4428" s="488"/>
      <c r="D4428" s="489"/>
      <c r="E4428" s="490"/>
      <c r="F4428" s="491"/>
      <c r="G4428" s="492"/>
      <c r="H4428" s="490"/>
      <c r="I4428" s="490"/>
      <c r="J4428" s="493"/>
      <c r="K4428" s="493"/>
      <c r="L4428" s="494"/>
      <c r="M4428" s="495"/>
      <c r="N4428" s="496"/>
      <c r="O4428" s="495"/>
      <c r="P4428" s="496"/>
      <c r="Q4428" s="496"/>
      <c r="R4428" s="496"/>
      <c r="S4428" s="496"/>
      <c r="T4428" s="496"/>
      <c r="U4428" s="496"/>
      <c r="V4428" s="496"/>
      <c r="W4428" s="496"/>
      <c r="X4428" s="496"/>
      <c r="Y4428" s="496"/>
    </row>
    <row r="4429" spans="2:25" s="487" customFormat="1" x14ac:dyDescent="0.2">
      <c r="B4429" s="493"/>
      <c r="C4429" s="488"/>
      <c r="D4429" s="489"/>
      <c r="E4429" s="490"/>
      <c r="F4429" s="491"/>
      <c r="G4429" s="492"/>
      <c r="H4429" s="490"/>
      <c r="I4429" s="490"/>
      <c r="J4429" s="493"/>
      <c r="K4429" s="493"/>
      <c r="L4429" s="494"/>
      <c r="M4429" s="495"/>
      <c r="N4429" s="496"/>
      <c r="O4429" s="495"/>
      <c r="P4429" s="496"/>
      <c r="Q4429" s="496"/>
      <c r="R4429" s="496"/>
      <c r="S4429" s="496"/>
      <c r="T4429" s="496"/>
      <c r="U4429" s="496"/>
      <c r="V4429" s="496"/>
      <c r="W4429" s="496"/>
      <c r="X4429" s="496"/>
      <c r="Y4429" s="496"/>
    </row>
    <row r="4430" spans="2:25" s="487" customFormat="1" x14ac:dyDescent="0.2">
      <c r="B4430" s="493"/>
      <c r="C4430" s="488"/>
      <c r="D4430" s="489"/>
      <c r="E4430" s="490"/>
      <c r="F4430" s="491"/>
      <c r="G4430" s="492"/>
      <c r="H4430" s="490"/>
      <c r="I4430" s="490"/>
      <c r="J4430" s="493"/>
      <c r="K4430" s="493"/>
      <c r="L4430" s="494"/>
      <c r="M4430" s="495"/>
      <c r="N4430" s="496"/>
      <c r="O4430" s="495"/>
      <c r="P4430" s="496"/>
      <c r="Q4430" s="496"/>
      <c r="R4430" s="496"/>
      <c r="S4430" s="496"/>
      <c r="T4430" s="496"/>
      <c r="U4430" s="496"/>
      <c r="V4430" s="496"/>
      <c r="W4430" s="496"/>
      <c r="X4430" s="496"/>
      <c r="Y4430" s="496"/>
    </row>
    <row r="4431" spans="2:25" s="487" customFormat="1" x14ac:dyDescent="0.2">
      <c r="B4431" s="493"/>
      <c r="C4431" s="488"/>
      <c r="D4431" s="489"/>
      <c r="E4431" s="490"/>
      <c r="F4431" s="491"/>
      <c r="G4431" s="492"/>
      <c r="H4431" s="490"/>
      <c r="I4431" s="490"/>
      <c r="J4431" s="493"/>
      <c r="K4431" s="493"/>
      <c r="L4431" s="494"/>
      <c r="M4431" s="495"/>
      <c r="N4431" s="496"/>
      <c r="O4431" s="495"/>
      <c r="P4431" s="496"/>
      <c r="Q4431" s="496"/>
      <c r="R4431" s="496"/>
      <c r="S4431" s="496"/>
      <c r="T4431" s="496"/>
      <c r="U4431" s="496"/>
      <c r="V4431" s="496"/>
      <c r="W4431" s="496"/>
      <c r="X4431" s="496"/>
      <c r="Y4431" s="496"/>
    </row>
    <row r="4432" spans="2:25" s="487" customFormat="1" x14ac:dyDescent="0.2">
      <c r="B4432" s="493"/>
      <c r="C4432" s="488"/>
      <c r="D4432" s="489"/>
      <c r="E4432" s="490"/>
      <c r="F4432" s="491"/>
      <c r="G4432" s="492"/>
      <c r="H4432" s="490"/>
      <c r="I4432" s="490"/>
      <c r="J4432" s="493"/>
      <c r="K4432" s="493"/>
      <c r="L4432" s="494"/>
      <c r="M4432" s="495"/>
      <c r="N4432" s="496"/>
      <c r="O4432" s="495"/>
      <c r="P4432" s="496"/>
      <c r="Q4432" s="496"/>
      <c r="R4432" s="496"/>
      <c r="S4432" s="496"/>
      <c r="T4432" s="496"/>
      <c r="U4432" s="496"/>
      <c r="V4432" s="496"/>
      <c r="W4432" s="496"/>
      <c r="X4432" s="496"/>
      <c r="Y4432" s="496"/>
    </row>
    <row r="4433" spans="2:25" s="487" customFormat="1" x14ac:dyDescent="0.2">
      <c r="B4433" s="493"/>
      <c r="C4433" s="488"/>
      <c r="D4433" s="489"/>
      <c r="E4433" s="490"/>
      <c r="F4433" s="491"/>
      <c r="G4433" s="492"/>
      <c r="H4433" s="490"/>
      <c r="I4433" s="490"/>
      <c r="J4433" s="493"/>
      <c r="K4433" s="493"/>
      <c r="L4433" s="494"/>
      <c r="M4433" s="495"/>
      <c r="N4433" s="496"/>
      <c r="O4433" s="495"/>
      <c r="P4433" s="496"/>
      <c r="Q4433" s="496"/>
      <c r="R4433" s="496"/>
      <c r="S4433" s="496"/>
      <c r="T4433" s="496"/>
      <c r="U4433" s="496"/>
      <c r="V4433" s="496"/>
      <c r="W4433" s="496"/>
      <c r="X4433" s="496"/>
      <c r="Y4433" s="496"/>
    </row>
    <row r="4434" spans="2:25" s="487" customFormat="1" x14ac:dyDescent="0.2">
      <c r="B4434" s="493"/>
      <c r="C4434" s="488"/>
      <c r="D4434" s="489"/>
      <c r="E4434" s="490"/>
      <c r="F4434" s="491"/>
      <c r="G4434" s="492"/>
      <c r="H4434" s="490"/>
      <c r="I4434" s="490"/>
      <c r="J4434" s="493"/>
      <c r="K4434" s="493"/>
      <c r="L4434" s="494"/>
      <c r="M4434" s="495"/>
      <c r="N4434" s="496"/>
      <c r="O4434" s="495"/>
      <c r="P4434" s="496"/>
      <c r="Q4434" s="496"/>
      <c r="R4434" s="496"/>
      <c r="S4434" s="496"/>
      <c r="T4434" s="496"/>
      <c r="U4434" s="496"/>
      <c r="V4434" s="496"/>
      <c r="W4434" s="496"/>
      <c r="X4434" s="496"/>
      <c r="Y4434" s="496"/>
    </row>
    <row r="4435" spans="2:25" s="487" customFormat="1" x14ac:dyDescent="0.2">
      <c r="B4435" s="493"/>
      <c r="C4435" s="488"/>
      <c r="D4435" s="489"/>
      <c r="E4435" s="490"/>
      <c r="F4435" s="491"/>
      <c r="G4435" s="492"/>
      <c r="H4435" s="490"/>
      <c r="I4435" s="490"/>
      <c r="J4435" s="493"/>
      <c r="K4435" s="493"/>
      <c r="L4435" s="494"/>
      <c r="M4435" s="495"/>
      <c r="N4435" s="496"/>
      <c r="O4435" s="495"/>
      <c r="P4435" s="496"/>
      <c r="Q4435" s="496"/>
      <c r="R4435" s="496"/>
      <c r="S4435" s="496"/>
      <c r="T4435" s="496"/>
      <c r="U4435" s="496"/>
      <c r="V4435" s="496"/>
      <c r="W4435" s="496"/>
      <c r="X4435" s="496"/>
      <c r="Y4435" s="496"/>
    </row>
    <row r="4436" spans="2:25" s="487" customFormat="1" x14ac:dyDescent="0.2">
      <c r="B4436" s="493"/>
      <c r="C4436" s="488"/>
      <c r="D4436" s="489"/>
      <c r="E4436" s="490"/>
      <c r="F4436" s="491"/>
      <c r="G4436" s="492"/>
      <c r="H4436" s="490"/>
      <c r="I4436" s="490"/>
      <c r="J4436" s="493"/>
      <c r="K4436" s="493"/>
      <c r="L4436" s="494"/>
      <c r="M4436" s="495"/>
      <c r="N4436" s="496"/>
      <c r="O4436" s="495"/>
      <c r="P4436" s="496"/>
      <c r="Q4436" s="496"/>
      <c r="R4436" s="496"/>
      <c r="S4436" s="496"/>
      <c r="T4436" s="496"/>
      <c r="U4436" s="496"/>
      <c r="V4436" s="496"/>
      <c r="W4436" s="496"/>
      <c r="X4436" s="496"/>
      <c r="Y4436" s="496"/>
    </row>
    <row r="4437" spans="2:25" s="487" customFormat="1" x14ac:dyDescent="0.2">
      <c r="B4437" s="493"/>
      <c r="C4437" s="488"/>
      <c r="D4437" s="489"/>
      <c r="E4437" s="490"/>
      <c r="F4437" s="491"/>
      <c r="G4437" s="492"/>
      <c r="H4437" s="490"/>
      <c r="I4437" s="490"/>
      <c r="J4437" s="493"/>
      <c r="K4437" s="493"/>
      <c r="L4437" s="494"/>
      <c r="M4437" s="495"/>
      <c r="N4437" s="496"/>
      <c r="O4437" s="495"/>
      <c r="P4437" s="496"/>
      <c r="Q4437" s="496"/>
      <c r="R4437" s="496"/>
      <c r="S4437" s="496"/>
      <c r="T4437" s="496"/>
      <c r="U4437" s="496"/>
      <c r="V4437" s="496"/>
      <c r="W4437" s="496"/>
      <c r="X4437" s="496"/>
      <c r="Y4437" s="496"/>
    </row>
    <row r="4438" spans="2:25" s="487" customFormat="1" x14ac:dyDescent="0.2">
      <c r="B4438" s="493"/>
      <c r="C4438" s="488"/>
      <c r="D4438" s="489"/>
      <c r="E4438" s="490"/>
      <c r="F4438" s="491"/>
      <c r="G4438" s="492"/>
      <c r="H4438" s="490"/>
      <c r="I4438" s="490"/>
      <c r="J4438" s="493"/>
      <c r="K4438" s="493"/>
      <c r="L4438" s="494"/>
      <c r="M4438" s="495"/>
      <c r="N4438" s="496"/>
      <c r="O4438" s="495"/>
      <c r="P4438" s="496"/>
      <c r="Q4438" s="496"/>
      <c r="R4438" s="496"/>
      <c r="S4438" s="496"/>
      <c r="T4438" s="496"/>
      <c r="U4438" s="496"/>
      <c r="V4438" s="496"/>
      <c r="W4438" s="496"/>
      <c r="X4438" s="496"/>
      <c r="Y4438" s="496"/>
    </row>
    <row r="4439" spans="2:25" s="487" customFormat="1" x14ac:dyDescent="0.2">
      <c r="B4439" s="493"/>
      <c r="C4439" s="488"/>
      <c r="D4439" s="489"/>
      <c r="E4439" s="490"/>
      <c r="F4439" s="491"/>
      <c r="G4439" s="492"/>
      <c r="H4439" s="490"/>
      <c r="I4439" s="490"/>
      <c r="J4439" s="493"/>
      <c r="K4439" s="493"/>
      <c r="L4439" s="494"/>
      <c r="M4439" s="495"/>
      <c r="N4439" s="496"/>
      <c r="O4439" s="495"/>
      <c r="P4439" s="496"/>
      <c r="Q4439" s="496"/>
      <c r="R4439" s="496"/>
      <c r="S4439" s="496"/>
      <c r="T4439" s="496"/>
      <c r="U4439" s="496"/>
      <c r="V4439" s="496"/>
      <c r="W4439" s="496"/>
      <c r="X4439" s="496"/>
      <c r="Y4439" s="496"/>
    </row>
    <row r="4440" spans="2:25" s="487" customFormat="1" x14ac:dyDescent="0.2">
      <c r="B4440" s="493"/>
      <c r="C4440" s="488"/>
      <c r="D4440" s="489"/>
      <c r="E4440" s="490"/>
      <c r="F4440" s="491"/>
      <c r="G4440" s="492"/>
      <c r="H4440" s="490"/>
      <c r="I4440" s="490"/>
      <c r="J4440" s="493"/>
      <c r="K4440" s="493"/>
      <c r="L4440" s="494"/>
      <c r="M4440" s="495"/>
      <c r="N4440" s="496"/>
      <c r="O4440" s="495"/>
      <c r="P4440" s="496"/>
      <c r="Q4440" s="496"/>
      <c r="R4440" s="496"/>
      <c r="S4440" s="496"/>
      <c r="T4440" s="496"/>
      <c r="U4440" s="496"/>
      <c r="V4440" s="496"/>
      <c r="W4440" s="496"/>
      <c r="X4440" s="496"/>
      <c r="Y4440" s="496"/>
    </row>
    <row r="4441" spans="2:25" s="487" customFormat="1" x14ac:dyDescent="0.2">
      <c r="B4441" s="493"/>
      <c r="C4441" s="488"/>
      <c r="D4441" s="489"/>
      <c r="E4441" s="490"/>
      <c r="F4441" s="491"/>
      <c r="G4441" s="492"/>
      <c r="H4441" s="490"/>
      <c r="I4441" s="490"/>
      <c r="J4441" s="493"/>
      <c r="K4441" s="493"/>
      <c r="L4441" s="494"/>
      <c r="M4441" s="495"/>
      <c r="N4441" s="496"/>
      <c r="O4441" s="495"/>
      <c r="P4441" s="496"/>
      <c r="Q4441" s="496"/>
      <c r="R4441" s="496"/>
      <c r="S4441" s="496"/>
      <c r="T4441" s="496"/>
      <c r="U4441" s="496"/>
      <c r="V4441" s="496"/>
      <c r="W4441" s="496"/>
      <c r="X4441" s="496"/>
      <c r="Y4441" s="496"/>
    </row>
    <row r="4442" spans="2:25" s="487" customFormat="1" x14ac:dyDescent="0.2">
      <c r="B4442" s="493"/>
      <c r="C4442" s="488"/>
      <c r="D4442" s="489"/>
      <c r="E4442" s="490"/>
      <c r="F4442" s="491"/>
      <c r="G4442" s="492"/>
      <c r="H4442" s="490"/>
      <c r="I4442" s="490"/>
      <c r="J4442" s="493"/>
      <c r="K4442" s="493"/>
      <c r="L4442" s="494"/>
      <c r="M4442" s="495"/>
      <c r="N4442" s="496"/>
      <c r="O4442" s="495"/>
      <c r="P4442" s="496"/>
      <c r="Q4442" s="496"/>
      <c r="R4442" s="496"/>
      <c r="S4442" s="496"/>
      <c r="T4442" s="496"/>
      <c r="U4442" s="496"/>
      <c r="V4442" s="496"/>
      <c r="W4442" s="496"/>
      <c r="X4442" s="496"/>
      <c r="Y4442" s="496"/>
    </row>
    <row r="4443" spans="2:25" s="487" customFormat="1" x14ac:dyDescent="0.2">
      <c r="B4443" s="493"/>
      <c r="C4443" s="488"/>
      <c r="D4443" s="489"/>
      <c r="E4443" s="490"/>
      <c r="F4443" s="491"/>
      <c r="G4443" s="492"/>
      <c r="H4443" s="490"/>
      <c r="I4443" s="490"/>
      <c r="J4443" s="493"/>
      <c r="K4443" s="493"/>
      <c r="L4443" s="494"/>
      <c r="M4443" s="495"/>
      <c r="N4443" s="496"/>
      <c r="O4443" s="495"/>
      <c r="P4443" s="496"/>
      <c r="Q4443" s="496"/>
      <c r="R4443" s="496"/>
      <c r="S4443" s="496"/>
      <c r="T4443" s="496"/>
      <c r="U4443" s="496"/>
      <c r="V4443" s="496"/>
      <c r="W4443" s="496"/>
      <c r="X4443" s="496"/>
      <c r="Y4443" s="496"/>
    </row>
    <row r="4444" spans="2:25" s="487" customFormat="1" x14ac:dyDescent="0.2">
      <c r="B4444" s="493"/>
      <c r="C4444" s="488"/>
      <c r="D4444" s="489"/>
      <c r="E4444" s="490"/>
      <c r="F4444" s="491"/>
      <c r="G4444" s="492"/>
      <c r="H4444" s="490"/>
      <c r="I4444" s="490"/>
      <c r="J4444" s="493"/>
      <c r="K4444" s="493"/>
      <c r="L4444" s="494"/>
      <c r="M4444" s="495"/>
      <c r="N4444" s="496"/>
      <c r="O4444" s="495"/>
      <c r="P4444" s="496"/>
      <c r="Q4444" s="496"/>
      <c r="R4444" s="496"/>
      <c r="S4444" s="496"/>
      <c r="T4444" s="496"/>
      <c r="U4444" s="496"/>
      <c r="V4444" s="496"/>
      <c r="W4444" s="496"/>
      <c r="X4444" s="496"/>
      <c r="Y4444" s="496"/>
    </row>
    <row r="4445" spans="2:25" s="487" customFormat="1" x14ac:dyDescent="0.2">
      <c r="B4445" s="493"/>
      <c r="C4445" s="488"/>
      <c r="D4445" s="489"/>
      <c r="E4445" s="490"/>
      <c r="F4445" s="491"/>
      <c r="G4445" s="492"/>
      <c r="H4445" s="490"/>
      <c r="I4445" s="490"/>
      <c r="J4445" s="493"/>
      <c r="K4445" s="493"/>
      <c r="L4445" s="494"/>
      <c r="M4445" s="495"/>
      <c r="N4445" s="496"/>
      <c r="O4445" s="495"/>
      <c r="P4445" s="496"/>
      <c r="Q4445" s="496"/>
      <c r="R4445" s="496"/>
      <c r="S4445" s="496"/>
      <c r="T4445" s="496"/>
      <c r="U4445" s="496"/>
      <c r="V4445" s="496"/>
      <c r="W4445" s="496"/>
      <c r="X4445" s="496"/>
      <c r="Y4445" s="496"/>
    </row>
    <row r="4446" spans="2:25" s="487" customFormat="1" x14ac:dyDescent="0.2">
      <c r="B4446" s="493"/>
      <c r="C4446" s="488"/>
      <c r="D4446" s="489"/>
      <c r="E4446" s="490"/>
      <c r="F4446" s="491"/>
      <c r="G4446" s="492"/>
      <c r="H4446" s="490"/>
      <c r="I4446" s="490"/>
      <c r="J4446" s="493"/>
      <c r="K4446" s="493"/>
      <c r="L4446" s="494"/>
      <c r="M4446" s="495"/>
      <c r="N4446" s="496"/>
      <c r="O4446" s="495"/>
      <c r="P4446" s="496"/>
      <c r="Q4446" s="496"/>
      <c r="R4446" s="496"/>
      <c r="S4446" s="496"/>
      <c r="T4446" s="496"/>
      <c r="U4446" s="496"/>
      <c r="V4446" s="496"/>
      <c r="W4446" s="496"/>
      <c r="X4446" s="496"/>
      <c r="Y4446" s="496"/>
    </row>
    <row r="4447" spans="2:25" s="487" customFormat="1" x14ac:dyDescent="0.2">
      <c r="B4447" s="493"/>
      <c r="C4447" s="488"/>
      <c r="D4447" s="489"/>
      <c r="E4447" s="490"/>
      <c r="F4447" s="491"/>
      <c r="G4447" s="492"/>
      <c r="H4447" s="490"/>
      <c r="I4447" s="490"/>
      <c r="J4447" s="493"/>
      <c r="K4447" s="493"/>
      <c r="L4447" s="494"/>
      <c r="M4447" s="495"/>
      <c r="N4447" s="496"/>
      <c r="O4447" s="495"/>
      <c r="P4447" s="496"/>
      <c r="Q4447" s="496"/>
      <c r="R4447" s="496"/>
      <c r="S4447" s="496"/>
      <c r="T4447" s="496"/>
      <c r="U4447" s="496"/>
      <c r="V4447" s="496"/>
      <c r="W4447" s="496"/>
      <c r="X4447" s="496"/>
      <c r="Y4447" s="496"/>
    </row>
    <row r="4448" spans="2:25" s="487" customFormat="1" x14ac:dyDescent="0.2">
      <c r="B4448" s="493"/>
      <c r="C4448" s="488"/>
      <c r="D4448" s="489"/>
      <c r="E4448" s="490"/>
      <c r="F4448" s="491"/>
      <c r="G4448" s="492"/>
      <c r="H4448" s="490"/>
      <c r="I4448" s="490"/>
      <c r="J4448" s="493"/>
      <c r="K4448" s="493"/>
      <c r="L4448" s="494"/>
      <c r="M4448" s="495"/>
      <c r="N4448" s="496"/>
      <c r="O4448" s="495"/>
      <c r="P4448" s="496"/>
      <c r="Q4448" s="496"/>
      <c r="R4448" s="496"/>
      <c r="S4448" s="496"/>
      <c r="T4448" s="496"/>
      <c r="U4448" s="496"/>
      <c r="V4448" s="496"/>
      <c r="W4448" s="496"/>
      <c r="X4448" s="496"/>
      <c r="Y4448" s="496"/>
    </row>
    <row r="4449" spans="2:25" s="487" customFormat="1" x14ac:dyDescent="0.2">
      <c r="B4449" s="493"/>
      <c r="C4449" s="488"/>
      <c r="D4449" s="489"/>
      <c r="E4449" s="490"/>
      <c r="F4449" s="491"/>
      <c r="G4449" s="492"/>
      <c r="H4449" s="490"/>
      <c r="I4449" s="490"/>
      <c r="J4449" s="493"/>
      <c r="K4449" s="493"/>
      <c r="L4449" s="494"/>
      <c r="M4449" s="495"/>
      <c r="N4449" s="496"/>
      <c r="O4449" s="495"/>
      <c r="P4449" s="496"/>
      <c r="Q4449" s="496"/>
      <c r="R4449" s="496"/>
      <c r="S4449" s="496"/>
      <c r="T4449" s="496"/>
      <c r="U4449" s="496"/>
      <c r="V4449" s="496"/>
      <c r="W4449" s="496"/>
      <c r="X4449" s="496"/>
      <c r="Y4449" s="496"/>
    </row>
    <row r="4450" spans="2:25" s="487" customFormat="1" x14ac:dyDescent="0.2">
      <c r="B4450" s="493"/>
      <c r="C4450" s="488"/>
      <c r="D4450" s="489"/>
      <c r="E4450" s="490"/>
      <c r="F4450" s="491"/>
      <c r="G4450" s="492"/>
      <c r="H4450" s="490"/>
      <c r="I4450" s="490"/>
      <c r="J4450" s="493"/>
      <c r="K4450" s="493"/>
      <c r="L4450" s="494"/>
      <c r="M4450" s="495"/>
      <c r="N4450" s="496"/>
      <c r="O4450" s="495"/>
      <c r="P4450" s="496"/>
      <c r="Q4450" s="496"/>
      <c r="R4450" s="496"/>
      <c r="S4450" s="496"/>
      <c r="T4450" s="496"/>
      <c r="U4450" s="496"/>
      <c r="V4450" s="496"/>
      <c r="W4450" s="496"/>
      <c r="X4450" s="496"/>
      <c r="Y4450" s="496"/>
    </row>
    <row r="4451" spans="2:25" s="487" customFormat="1" x14ac:dyDescent="0.2">
      <c r="B4451" s="493"/>
      <c r="C4451" s="488"/>
      <c r="D4451" s="489"/>
      <c r="E4451" s="490"/>
      <c r="F4451" s="491"/>
      <c r="G4451" s="492"/>
      <c r="H4451" s="490"/>
      <c r="I4451" s="490"/>
      <c r="J4451" s="493"/>
      <c r="K4451" s="493"/>
      <c r="L4451" s="494"/>
      <c r="M4451" s="495"/>
      <c r="N4451" s="496"/>
      <c r="O4451" s="495"/>
      <c r="P4451" s="496"/>
      <c r="Q4451" s="496"/>
      <c r="R4451" s="496"/>
      <c r="S4451" s="496"/>
      <c r="T4451" s="496"/>
      <c r="U4451" s="496"/>
      <c r="V4451" s="496"/>
      <c r="W4451" s="496"/>
      <c r="X4451" s="496"/>
      <c r="Y4451" s="496"/>
    </row>
    <row r="4452" spans="2:25" s="487" customFormat="1" x14ac:dyDescent="0.2">
      <c r="B4452" s="493"/>
      <c r="C4452" s="488"/>
      <c r="D4452" s="489"/>
      <c r="E4452" s="490"/>
      <c r="F4452" s="491"/>
      <c r="G4452" s="492"/>
      <c r="H4452" s="490"/>
      <c r="I4452" s="490"/>
      <c r="J4452" s="493"/>
      <c r="K4452" s="493"/>
      <c r="L4452" s="494"/>
      <c r="M4452" s="495"/>
      <c r="N4452" s="496"/>
      <c r="O4452" s="495"/>
      <c r="P4452" s="496"/>
      <c r="Q4452" s="496"/>
      <c r="R4452" s="496"/>
      <c r="S4452" s="496"/>
      <c r="T4452" s="496"/>
      <c r="U4452" s="496"/>
      <c r="V4452" s="496"/>
      <c r="W4452" s="496"/>
      <c r="X4452" s="496"/>
      <c r="Y4452" s="496"/>
    </row>
    <row r="4453" spans="2:25" s="487" customFormat="1" x14ac:dyDescent="0.2">
      <c r="B4453" s="493"/>
      <c r="C4453" s="488"/>
      <c r="D4453" s="489"/>
      <c r="E4453" s="490"/>
      <c r="F4453" s="491"/>
      <c r="G4453" s="492"/>
      <c r="H4453" s="490"/>
      <c r="I4453" s="490"/>
      <c r="J4453" s="493"/>
      <c r="K4453" s="493"/>
      <c r="L4453" s="494"/>
      <c r="M4453" s="495"/>
      <c r="N4453" s="496"/>
      <c r="O4453" s="495"/>
      <c r="P4453" s="496"/>
      <c r="Q4453" s="496"/>
      <c r="R4453" s="496"/>
      <c r="S4453" s="496"/>
      <c r="T4453" s="496"/>
      <c r="U4453" s="496"/>
      <c r="V4453" s="496"/>
      <c r="W4453" s="496"/>
      <c r="X4453" s="496"/>
      <c r="Y4453" s="496"/>
    </row>
    <row r="4454" spans="2:25" s="487" customFormat="1" x14ac:dyDescent="0.2">
      <c r="B4454" s="493"/>
      <c r="C4454" s="488"/>
      <c r="D4454" s="489"/>
      <c r="E4454" s="490"/>
      <c r="F4454" s="491"/>
      <c r="G4454" s="492"/>
      <c r="H4454" s="490"/>
      <c r="I4454" s="490"/>
      <c r="J4454" s="493"/>
      <c r="K4454" s="493"/>
      <c r="L4454" s="494"/>
      <c r="M4454" s="495"/>
      <c r="N4454" s="496"/>
      <c r="O4454" s="495"/>
      <c r="P4454" s="496"/>
      <c r="Q4454" s="496"/>
      <c r="R4454" s="496"/>
      <c r="S4454" s="496"/>
      <c r="T4454" s="496"/>
      <c r="U4454" s="496"/>
      <c r="V4454" s="496"/>
      <c r="W4454" s="496"/>
      <c r="X4454" s="496"/>
      <c r="Y4454" s="496"/>
    </row>
    <row r="4455" spans="2:25" s="487" customFormat="1" x14ac:dyDescent="0.2">
      <c r="B4455" s="493"/>
      <c r="C4455" s="488"/>
      <c r="D4455" s="489"/>
      <c r="E4455" s="490"/>
      <c r="F4455" s="491"/>
      <c r="G4455" s="492"/>
      <c r="H4455" s="490"/>
      <c r="I4455" s="490"/>
      <c r="J4455" s="493"/>
      <c r="K4455" s="493"/>
      <c r="L4455" s="494"/>
      <c r="M4455" s="495"/>
      <c r="N4455" s="496"/>
      <c r="O4455" s="495"/>
      <c r="P4455" s="496"/>
      <c r="Q4455" s="496"/>
      <c r="R4455" s="496"/>
      <c r="S4455" s="496"/>
      <c r="T4455" s="496"/>
      <c r="U4455" s="496"/>
      <c r="V4455" s="496"/>
      <c r="W4455" s="496"/>
      <c r="X4455" s="496"/>
      <c r="Y4455" s="496"/>
    </row>
    <row r="4456" spans="2:25" s="487" customFormat="1" x14ac:dyDescent="0.2">
      <c r="B4456" s="493"/>
      <c r="C4456" s="488"/>
      <c r="D4456" s="489"/>
      <c r="E4456" s="490"/>
      <c r="F4456" s="491"/>
      <c r="G4456" s="492"/>
      <c r="H4456" s="490"/>
      <c r="I4456" s="490"/>
      <c r="J4456" s="493"/>
      <c r="K4456" s="493"/>
      <c r="L4456" s="494"/>
      <c r="M4456" s="495"/>
      <c r="N4456" s="496"/>
      <c r="O4456" s="495"/>
      <c r="P4456" s="496"/>
      <c r="Q4456" s="496"/>
      <c r="R4456" s="496"/>
      <c r="S4456" s="496"/>
      <c r="T4456" s="496"/>
      <c r="U4456" s="496"/>
      <c r="V4456" s="496"/>
      <c r="W4456" s="496"/>
      <c r="X4456" s="496"/>
      <c r="Y4456" s="496"/>
    </row>
    <row r="4457" spans="2:25" s="487" customFormat="1" x14ac:dyDescent="0.2">
      <c r="B4457" s="493"/>
      <c r="C4457" s="488"/>
      <c r="D4457" s="489"/>
      <c r="E4457" s="490"/>
      <c r="F4457" s="491"/>
      <c r="G4457" s="492"/>
      <c r="H4457" s="490"/>
      <c r="I4457" s="490"/>
      <c r="J4457" s="493"/>
      <c r="K4457" s="493"/>
      <c r="L4457" s="494"/>
      <c r="M4457" s="495"/>
      <c r="N4457" s="496"/>
      <c r="O4457" s="495"/>
      <c r="P4457" s="496"/>
      <c r="Q4457" s="496"/>
      <c r="R4457" s="496"/>
      <c r="S4457" s="496"/>
      <c r="T4457" s="496"/>
      <c r="U4457" s="496"/>
      <c r="V4457" s="496"/>
      <c r="W4457" s="496"/>
      <c r="X4457" s="496"/>
      <c r="Y4457" s="496"/>
    </row>
    <row r="4458" spans="2:25" s="487" customFormat="1" x14ac:dyDescent="0.2">
      <c r="B4458" s="493"/>
      <c r="C4458" s="488"/>
      <c r="D4458" s="489"/>
      <c r="E4458" s="490"/>
      <c r="F4458" s="491"/>
      <c r="G4458" s="492"/>
      <c r="H4458" s="490"/>
      <c r="I4458" s="490"/>
      <c r="J4458" s="493"/>
      <c r="K4458" s="493"/>
      <c r="L4458" s="494"/>
      <c r="M4458" s="495"/>
      <c r="N4458" s="496"/>
      <c r="O4458" s="495"/>
      <c r="P4458" s="496"/>
      <c r="Q4458" s="496"/>
      <c r="R4458" s="496"/>
      <c r="S4458" s="496"/>
      <c r="T4458" s="496"/>
      <c r="U4458" s="496"/>
      <c r="V4458" s="496"/>
      <c r="W4458" s="496"/>
      <c r="X4458" s="496"/>
      <c r="Y4458" s="496"/>
    </row>
    <row r="4459" spans="2:25" s="487" customFormat="1" x14ac:dyDescent="0.2">
      <c r="B4459" s="493"/>
      <c r="C4459" s="488"/>
      <c r="D4459" s="489"/>
      <c r="E4459" s="490"/>
      <c r="F4459" s="491"/>
      <c r="G4459" s="492"/>
      <c r="H4459" s="490"/>
      <c r="I4459" s="490"/>
      <c r="J4459" s="493"/>
      <c r="K4459" s="493"/>
      <c r="L4459" s="494"/>
      <c r="M4459" s="495"/>
      <c r="N4459" s="496"/>
      <c r="O4459" s="495"/>
      <c r="P4459" s="496"/>
      <c r="Q4459" s="496"/>
      <c r="R4459" s="496"/>
      <c r="S4459" s="496"/>
      <c r="T4459" s="496"/>
      <c r="U4459" s="496"/>
      <c r="V4459" s="496"/>
      <c r="W4459" s="496"/>
      <c r="X4459" s="496"/>
      <c r="Y4459" s="496"/>
    </row>
    <row r="4460" spans="2:25" s="487" customFormat="1" x14ac:dyDescent="0.2">
      <c r="B4460" s="493"/>
      <c r="C4460" s="488"/>
      <c r="D4460" s="489"/>
      <c r="E4460" s="490"/>
      <c r="F4460" s="491"/>
      <c r="G4460" s="492"/>
      <c r="H4460" s="490"/>
      <c r="I4460" s="490"/>
      <c r="J4460" s="493"/>
      <c r="K4460" s="493"/>
      <c r="L4460" s="494"/>
      <c r="M4460" s="495"/>
      <c r="N4460" s="496"/>
      <c r="O4460" s="495"/>
      <c r="P4460" s="496"/>
      <c r="Q4460" s="496"/>
      <c r="R4460" s="496"/>
      <c r="S4460" s="496"/>
      <c r="T4460" s="496"/>
      <c r="U4460" s="496"/>
      <c r="V4460" s="496"/>
      <c r="W4460" s="496"/>
      <c r="X4460" s="496"/>
      <c r="Y4460" s="496"/>
    </row>
    <row r="4461" spans="2:25" s="487" customFormat="1" x14ac:dyDescent="0.2">
      <c r="B4461" s="493"/>
      <c r="C4461" s="488"/>
      <c r="D4461" s="489"/>
      <c r="E4461" s="490"/>
      <c r="F4461" s="491"/>
      <c r="G4461" s="492"/>
      <c r="H4461" s="490"/>
      <c r="I4461" s="490"/>
      <c r="J4461" s="493"/>
      <c r="K4461" s="493"/>
      <c r="L4461" s="494"/>
      <c r="M4461" s="495"/>
      <c r="N4461" s="496"/>
      <c r="O4461" s="495"/>
      <c r="P4461" s="496"/>
      <c r="Q4461" s="496"/>
      <c r="R4461" s="496"/>
      <c r="S4461" s="496"/>
      <c r="T4461" s="496"/>
      <c r="U4461" s="496"/>
      <c r="V4461" s="496"/>
      <c r="W4461" s="496"/>
      <c r="X4461" s="496"/>
      <c r="Y4461" s="496"/>
    </row>
    <row r="4462" spans="2:25" s="487" customFormat="1" x14ac:dyDescent="0.2">
      <c r="B4462" s="493"/>
      <c r="C4462" s="488"/>
      <c r="D4462" s="489"/>
      <c r="E4462" s="490"/>
      <c r="F4462" s="491"/>
      <c r="G4462" s="492"/>
      <c r="H4462" s="490"/>
      <c r="I4462" s="490"/>
      <c r="J4462" s="493"/>
      <c r="K4462" s="493"/>
      <c r="L4462" s="494"/>
      <c r="M4462" s="495"/>
      <c r="N4462" s="496"/>
      <c r="O4462" s="495"/>
      <c r="P4462" s="496"/>
      <c r="Q4462" s="496"/>
      <c r="R4462" s="496"/>
      <c r="S4462" s="496"/>
      <c r="T4462" s="496"/>
      <c r="U4462" s="496"/>
      <c r="V4462" s="496"/>
      <c r="W4462" s="496"/>
      <c r="X4462" s="496"/>
      <c r="Y4462" s="496"/>
    </row>
    <row r="4463" spans="2:25" s="487" customFormat="1" x14ac:dyDescent="0.2">
      <c r="B4463" s="493"/>
      <c r="C4463" s="488"/>
      <c r="D4463" s="489"/>
      <c r="E4463" s="490"/>
      <c r="F4463" s="491"/>
      <c r="G4463" s="492"/>
      <c r="H4463" s="490"/>
      <c r="I4463" s="490"/>
      <c r="J4463" s="493"/>
      <c r="K4463" s="493"/>
      <c r="L4463" s="494"/>
      <c r="M4463" s="495"/>
      <c r="N4463" s="496"/>
      <c r="O4463" s="495"/>
      <c r="P4463" s="496"/>
      <c r="Q4463" s="496"/>
      <c r="R4463" s="496"/>
      <c r="S4463" s="496"/>
      <c r="T4463" s="496"/>
      <c r="U4463" s="496"/>
      <c r="V4463" s="496"/>
      <c r="W4463" s="496"/>
      <c r="X4463" s="496"/>
      <c r="Y4463" s="496"/>
    </row>
    <row r="4464" spans="2:25" s="487" customFormat="1" x14ac:dyDescent="0.2">
      <c r="B4464" s="493"/>
      <c r="C4464" s="488"/>
      <c r="D4464" s="489"/>
      <c r="E4464" s="490"/>
      <c r="F4464" s="491"/>
      <c r="G4464" s="492"/>
      <c r="H4464" s="490"/>
      <c r="I4464" s="490"/>
      <c r="J4464" s="493"/>
      <c r="K4464" s="493"/>
      <c r="L4464" s="494"/>
      <c r="M4464" s="495"/>
      <c r="N4464" s="496"/>
      <c r="O4464" s="495"/>
      <c r="P4464" s="496"/>
      <c r="Q4464" s="496"/>
      <c r="R4464" s="496"/>
      <c r="S4464" s="496"/>
      <c r="T4464" s="496"/>
      <c r="U4464" s="496"/>
      <c r="V4464" s="496"/>
      <c r="W4464" s="496"/>
      <c r="X4464" s="496"/>
      <c r="Y4464" s="496"/>
    </row>
    <row r="4465" spans="2:25" s="487" customFormat="1" x14ac:dyDescent="0.2">
      <c r="B4465" s="493"/>
      <c r="C4465" s="488"/>
      <c r="D4465" s="489"/>
      <c r="E4465" s="490"/>
      <c r="F4465" s="491"/>
      <c r="G4465" s="492"/>
      <c r="H4465" s="490"/>
      <c r="I4465" s="490"/>
      <c r="J4465" s="493"/>
      <c r="K4465" s="493"/>
      <c r="L4465" s="494"/>
      <c r="M4465" s="495"/>
      <c r="N4465" s="496"/>
      <c r="O4465" s="495"/>
      <c r="P4465" s="496"/>
      <c r="Q4465" s="496"/>
      <c r="R4465" s="496"/>
      <c r="S4465" s="496"/>
      <c r="T4465" s="496"/>
      <c r="U4465" s="496"/>
      <c r="V4465" s="496"/>
      <c r="W4465" s="496"/>
      <c r="X4465" s="496"/>
      <c r="Y4465" s="496"/>
    </row>
    <row r="4466" spans="2:25" s="487" customFormat="1" x14ac:dyDescent="0.2">
      <c r="B4466" s="493"/>
      <c r="C4466" s="488"/>
      <c r="D4466" s="489"/>
      <c r="E4466" s="490"/>
      <c r="F4466" s="491"/>
      <c r="G4466" s="492"/>
      <c r="H4466" s="490"/>
      <c r="I4466" s="490"/>
      <c r="J4466" s="493"/>
      <c r="K4466" s="493"/>
      <c r="L4466" s="494"/>
      <c r="M4466" s="495"/>
      <c r="N4466" s="496"/>
      <c r="O4466" s="495"/>
      <c r="P4466" s="496"/>
      <c r="Q4466" s="496"/>
      <c r="R4466" s="496"/>
      <c r="S4466" s="496"/>
      <c r="T4466" s="496"/>
      <c r="U4466" s="496"/>
      <c r="V4466" s="496"/>
      <c r="W4466" s="496"/>
      <c r="X4466" s="496"/>
      <c r="Y4466" s="496"/>
    </row>
    <row r="4467" spans="2:25" s="487" customFormat="1" x14ac:dyDescent="0.2">
      <c r="B4467" s="493"/>
      <c r="C4467" s="488"/>
      <c r="D4467" s="489"/>
      <c r="E4467" s="490"/>
      <c r="F4467" s="491"/>
      <c r="G4467" s="492"/>
      <c r="H4467" s="490"/>
      <c r="I4467" s="490"/>
      <c r="J4467" s="493"/>
      <c r="K4467" s="493"/>
      <c r="L4467" s="494"/>
      <c r="M4467" s="495"/>
      <c r="N4467" s="496"/>
      <c r="O4467" s="495"/>
      <c r="P4467" s="496"/>
      <c r="Q4467" s="496"/>
      <c r="R4467" s="496"/>
      <c r="S4467" s="496"/>
      <c r="T4467" s="496"/>
      <c r="U4467" s="496"/>
      <c r="V4467" s="496"/>
      <c r="W4467" s="496"/>
      <c r="X4467" s="496"/>
      <c r="Y4467" s="496"/>
    </row>
    <row r="4468" spans="2:25" s="487" customFormat="1" x14ac:dyDescent="0.2">
      <c r="B4468" s="493"/>
      <c r="C4468" s="488"/>
      <c r="D4468" s="489"/>
      <c r="E4468" s="490"/>
      <c r="F4468" s="491"/>
      <c r="G4468" s="492"/>
      <c r="H4468" s="490"/>
      <c r="I4468" s="490"/>
      <c r="J4468" s="493"/>
      <c r="K4468" s="493"/>
      <c r="L4468" s="494"/>
      <c r="M4468" s="495"/>
      <c r="N4468" s="496"/>
      <c r="O4468" s="495"/>
      <c r="P4468" s="496"/>
      <c r="Q4468" s="496"/>
      <c r="R4468" s="496"/>
      <c r="S4468" s="496"/>
      <c r="T4468" s="496"/>
      <c r="U4468" s="496"/>
      <c r="V4468" s="496"/>
      <c r="W4468" s="496"/>
      <c r="X4468" s="496"/>
      <c r="Y4468" s="496"/>
    </row>
    <row r="4469" spans="2:25" s="487" customFormat="1" x14ac:dyDescent="0.2">
      <c r="B4469" s="493"/>
      <c r="C4469" s="488"/>
      <c r="D4469" s="489"/>
      <c r="E4469" s="490"/>
      <c r="F4469" s="491"/>
      <c r="G4469" s="492"/>
      <c r="H4469" s="490"/>
      <c r="I4469" s="490"/>
      <c r="J4469" s="493"/>
      <c r="K4469" s="493"/>
      <c r="L4469" s="494"/>
      <c r="M4469" s="495"/>
      <c r="N4469" s="496"/>
      <c r="O4469" s="495"/>
      <c r="P4469" s="496"/>
      <c r="Q4469" s="496"/>
      <c r="R4469" s="496"/>
      <c r="S4469" s="496"/>
      <c r="T4469" s="496"/>
      <c r="U4469" s="496"/>
      <c r="V4469" s="496"/>
      <c r="W4469" s="496"/>
      <c r="X4469" s="496"/>
      <c r="Y4469" s="496"/>
    </row>
    <row r="4470" spans="2:25" s="487" customFormat="1" x14ac:dyDescent="0.2">
      <c r="B4470" s="493"/>
      <c r="C4470" s="488"/>
      <c r="D4470" s="489"/>
      <c r="E4470" s="490"/>
      <c r="F4470" s="491"/>
      <c r="G4470" s="492"/>
      <c r="H4470" s="490"/>
      <c r="I4470" s="490"/>
      <c r="J4470" s="493"/>
      <c r="K4470" s="493"/>
      <c r="L4470" s="494"/>
      <c r="M4470" s="495"/>
      <c r="N4470" s="496"/>
      <c r="O4470" s="495"/>
      <c r="P4470" s="496"/>
      <c r="Q4470" s="496"/>
      <c r="R4470" s="496"/>
      <c r="S4470" s="496"/>
      <c r="T4470" s="496"/>
      <c r="U4470" s="496"/>
      <c r="V4470" s="496"/>
      <c r="W4470" s="496"/>
      <c r="X4470" s="496"/>
      <c r="Y4470" s="496"/>
    </row>
    <row r="4471" spans="2:25" s="487" customFormat="1" x14ac:dyDescent="0.2">
      <c r="B4471" s="493"/>
      <c r="C4471" s="488"/>
      <c r="D4471" s="489"/>
      <c r="E4471" s="490"/>
      <c r="F4471" s="491"/>
      <c r="G4471" s="492"/>
      <c r="H4471" s="490"/>
      <c r="I4471" s="490"/>
      <c r="J4471" s="493"/>
      <c r="K4471" s="493"/>
      <c r="L4471" s="494"/>
      <c r="M4471" s="495"/>
      <c r="N4471" s="496"/>
      <c r="O4471" s="495"/>
      <c r="P4471" s="496"/>
      <c r="Q4471" s="496"/>
      <c r="R4471" s="496"/>
      <c r="S4471" s="496"/>
      <c r="T4471" s="496"/>
      <c r="U4471" s="496"/>
      <c r="V4471" s="496"/>
      <c r="W4471" s="496"/>
      <c r="X4471" s="496"/>
      <c r="Y4471" s="496"/>
    </row>
    <row r="4472" spans="2:25" s="487" customFormat="1" x14ac:dyDescent="0.2">
      <c r="B4472" s="493"/>
      <c r="C4472" s="488"/>
      <c r="D4472" s="489"/>
      <c r="E4472" s="490"/>
      <c r="F4472" s="491"/>
      <c r="G4472" s="492"/>
      <c r="H4472" s="490"/>
      <c r="I4472" s="490"/>
      <c r="J4472" s="493"/>
      <c r="K4472" s="493"/>
      <c r="L4472" s="494"/>
      <c r="M4472" s="495"/>
      <c r="N4472" s="496"/>
      <c r="O4472" s="495"/>
      <c r="P4472" s="496"/>
      <c r="Q4472" s="496"/>
      <c r="R4472" s="496"/>
      <c r="S4472" s="496"/>
      <c r="T4472" s="496"/>
      <c r="U4472" s="496"/>
      <c r="V4472" s="496"/>
      <c r="W4472" s="496"/>
      <c r="X4472" s="496"/>
      <c r="Y4472" s="496"/>
    </row>
    <row r="4473" spans="2:25" s="487" customFormat="1" x14ac:dyDescent="0.2">
      <c r="B4473" s="493"/>
      <c r="C4473" s="488"/>
      <c r="D4473" s="489"/>
      <c r="E4473" s="490"/>
      <c r="F4473" s="491"/>
      <c r="G4473" s="492"/>
      <c r="H4473" s="490"/>
      <c r="I4473" s="490"/>
      <c r="J4473" s="493"/>
      <c r="K4473" s="493"/>
      <c r="L4473" s="494"/>
      <c r="M4473" s="495"/>
      <c r="N4473" s="496"/>
      <c r="O4473" s="495"/>
      <c r="P4473" s="496"/>
      <c r="Q4473" s="496"/>
      <c r="R4473" s="496"/>
      <c r="S4473" s="496"/>
      <c r="T4473" s="496"/>
      <c r="U4473" s="496"/>
      <c r="V4473" s="496"/>
      <c r="W4473" s="496"/>
      <c r="X4473" s="496"/>
      <c r="Y4473" s="496"/>
    </row>
    <row r="4474" spans="2:25" s="487" customFormat="1" x14ac:dyDescent="0.2">
      <c r="B4474" s="493"/>
      <c r="C4474" s="488"/>
      <c r="D4474" s="489"/>
      <c r="E4474" s="490"/>
      <c r="F4474" s="491"/>
      <c r="G4474" s="492"/>
      <c r="H4474" s="490"/>
      <c r="I4474" s="490"/>
      <c r="J4474" s="493"/>
      <c r="K4474" s="493"/>
      <c r="L4474" s="494"/>
      <c r="M4474" s="495"/>
      <c r="N4474" s="496"/>
      <c r="O4474" s="495"/>
      <c r="P4474" s="496"/>
      <c r="Q4474" s="496"/>
      <c r="R4474" s="496"/>
      <c r="S4474" s="496"/>
      <c r="T4474" s="496"/>
      <c r="U4474" s="496"/>
      <c r="V4474" s="496"/>
      <c r="W4474" s="496"/>
      <c r="X4474" s="496"/>
      <c r="Y4474" s="496"/>
    </row>
    <row r="4475" spans="2:25" s="487" customFormat="1" x14ac:dyDescent="0.2">
      <c r="B4475" s="493"/>
      <c r="C4475" s="488"/>
      <c r="D4475" s="489"/>
      <c r="E4475" s="490"/>
      <c r="F4475" s="491"/>
      <c r="G4475" s="492"/>
      <c r="H4475" s="490"/>
      <c r="I4475" s="490"/>
      <c r="J4475" s="493"/>
      <c r="K4475" s="493"/>
      <c r="L4475" s="494"/>
      <c r="M4475" s="495"/>
      <c r="N4475" s="496"/>
      <c r="O4475" s="495"/>
      <c r="P4475" s="496"/>
      <c r="Q4475" s="496"/>
      <c r="R4475" s="496"/>
      <c r="S4475" s="496"/>
      <c r="T4475" s="496"/>
      <c r="U4475" s="496"/>
      <c r="V4475" s="496"/>
      <c r="W4475" s="496"/>
      <c r="X4475" s="496"/>
      <c r="Y4475" s="496"/>
    </row>
    <row r="4476" spans="2:25" s="487" customFormat="1" x14ac:dyDescent="0.2">
      <c r="B4476" s="493"/>
      <c r="C4476" s="488"/>
      <c r="D4476" s="489"/>
      <c r="E4476" s="490"/>
      <c r="F4476" s="491"/>
      <c r="G4476" s="492"/>
      <c r="H4476" s="490"/>
      <c r="I4476" s="490"/>
      <c r="J4476" s="493"/>
      <c r="K4476" s="493"/>
      <c r="L4476" s="494"/>
      <c r="M4476" s="495"/>
      <c r="N4476" s="496"/>
      <c r="O4476" s="495"/>
      <c r="P4476" s="496"/>
      <c r="Q4476" s="496"/>
      <c r="R4476" s="496"/>
      <c r="S4476" s="496"/>
      <c r="T4476" s="496"/>
      <c r="U4476" s="496"/>
      <c r="V4476" s="496"/>
      <c r="W4476" s="496"/>
      <c r="X4476" s="496"/>
      <c r="Y4476" s="496"/>
    </row>
    <row r="4477" spans="2:25" s="487" customFormat="1" x14ac:dyDescent="0.2">
      <c r="B4477" s="493"/>
      <c r="C4477" s="488"/>
      <c r="D4477" s="489"/>
      <c r="E4477" s="490"/>
      <c r="F4477" s="491"/>
      <c r="G4477" s="492"/>
      <c r="H4477" s="490"/>
      <c r="I4477" s="490"/>
      <c r="J4477" s="493"/>
      <c r="K4477" s="493"/>
      <c r="L4477" s="494"/>
      <c r="M4477" s="495"/>
      <c r="N4477" s="496"/>
      <c r="O4477" s="495"/>
      <c r="P4477" s="496"/>
      <c r="Q4477" s="496"/>
      <c r="R4477" s="496"/>
      <c r="S4477" s="496"/>
      <c r="T4477" s="496"/>
      <c r="U4477" s="496"/>
      <c r="V4477" s="496"/>
      <c r="W4477" s="496"/>
      <c r="X4477" s="496"/>
      <c r="Y4477" s="496"/>
    </row>
    <row r="4478" spans="2:25" s="487" customFormat="1" x14ac:dyDescent="0.2">
      <c r="B4478" s="493"/>
      <c r="C4478" s="488"/>
      <c r="D4478" s="489"/>
      <c r="E4478" s="490"/>
      <c r="F4478" s="491"/>
      <c r="G4478" s="492"/>
      <c r="H4478" s="490"/>
      <c r="I4478" s="490"/>
      <c r="J4478" s="493"/>
      <c r="K4478" s="493"/>
      <c r="L4478" s="494"/>
      <c r="M4478" s="495"/>
      <c r="N4478" s="496"/>
      <c r="O4478" s="495"/>
      <c r="P4478" s="496"/>
      <c r="Q4478" s="496"/>
      <c r="R4478" s="496"/>
      <c r="S4478" s="496"/>
      <c r="T4478" s="496"/>
      <c r="U4478" s="496"/>
      <c r="V4478" s="496"/>
      <c r="W4478" s="496"/>
      <c r="X4478" s="496"/>
      <c r="Y4478" s="496"/>
    </row>
    <row r="4479" spans="2:25" s="487" customFormat="1" x14ac:dyDescent="0.2">
      <c r="B4479" s="493"/>
      <c r="C4479" s="488"/>
      <c r="D4479" s="489"/>
      <c r="E4479" s="490"/>
      <c r="F4479" s="491"/>
      <c r="G4479" s="492"/>
      <c r="H4479" s="490"/>
      <c r="I4479" s="490"/>
      <c r="J4479" s="493"/>
      <c r="K4479" s="493"/>
      <c r="L4479" s="494"/>
      <c r="M4479" s="495"/>
      <c r="N4479" s="496"/>
      <c r="O4479" s="495"/>
      <c r="P4479" s="496"/>
      <c r="Q4479" s="496"/>
      <c r="R4479" s="496"/>
      <c r="S4479" s="496"/>
      <c r="T4479" s="496"/>
      <c r="U4479" s="496"/>
      <c r="V4479" s="496"/>
      <c r="W4479" s="496"/>
      <c r="X4479" s="496"/>
      <c r="Y4479" s="496"/>
    </row>
    <row r="4480" spans="2:25" s="487" customFormat="1" x14ac:dyDescent="0.2">
      <c r="B4480" s="493"/>
      <c r="C4480" s="488"/>
      <c r="D4480" s="489"/>
      <c r="E4480" s="490"/>
      <c r="F4480" s="491"/>
      <c r="G4480" s="492"/>
      <c r="H4480" s="490"/>
      <c r="I4480" s="490"/>
      <c r="J4480" s="493"/>
      <c r="K4480" s="493"/>
      <c r="L4480" s="494"/>
      <c r="M4480" s="495"/>
      <c r="N4480" s="496"/>
      <c r="O4480" s="495"/>
      <c r="P4480" s="496"/>
      <c r="Q4480" s="496"/>
      <c r="R4480" s="496"/>
      <c r="S4480" s="496"/>
      <c r="T4480" s="496"/>
      <c r="U4480" s="496"/>
      <c r="V4480" s="496"/>
      <c r="W4480" s="496"/>
      <c r="X4480" s="496"/>
      <c r="Y4480" s="496"/>
    </row>
  </sheetData>
  <sheetProtection algorithmName="SHA-512" hashValue="ccBWAvoEeJvio33FHY8srHuTrsdWO+bceM8dm6eqYIrbjq6gUFpU932ZKwsNq9SxgNRqehwPXXl14HEtng7VPQ==" saltValue="6zhvWuK+i49QKj/BghVcHQ==" spinCount="100000" sheet="1" deleteColumns="0" deleteRows="0" selectLockedCells="1" selectUnlockedCells="1"/>
  <autoFilter ref="L1:L4480"/>
  <mergeCells count="30">
    <mergeCell ref="B63:D63"/>
    <mergeCell ref="B64:D64"/>
    <mergeCell ref="B70:Y70"/>
    <mergeCell ref="B71:D71"/>
    <mergeCell ref="B73:D73"/>
    <mergeCell ref="B77:D77"/>
    <mergeCell ref="B43:D43"/>
    <mergeCell ref="B48:Y48"/>
    <mergeCell ref="B49:D49"/>
    <mergeCell ref="B51:D51"/>
    <mergeCell ref="B57:D57"/>
    <mergeCell ref="B58:D58"/>
    <mergeCell ref="B18:D18"/>
    <mergeCell ref="B31:D31"/>
    <mergeCell ref="B32:D32"/>
    <mergeCell ref="B36:D36"/>
    <mergeCell ref="B37:D37"/>
    <mergeCell ref="B40:D40"/>
    <mergeCell ref="N5:Y5"/>
    <mergeCell ref="B7:Y7"/>
    <mergeCell ref="B8:D8"/>
    <mergeCell ref="B11:D11"/>
    <mergeCell ref="B14:D14"/>
    <mergeCell ref="B17:D17"/>
    <mergeCell ref="B1:Y1"/>
    <mergeCell ref="B2:Y2"/>
    <mergeCell ref="B3:X3"/>
    <mergeCell ref="A4:K4"/>
    <mergeCell ref="L4:M4"/>
    <mergeCell ref="N4:Y4"/>
  </mergeCells>
  <pageMargins left="0.43307086614173229" right="0.15748031496062992" top="0.27559055118110237" bottom="0.35433070866141736" header="0.11811023622047245" footer="0.11811023622047245"/>
  <pageSetup scale="48" orientation="landscape" r:id="rId1"/>
  <rowBreaks count="2" manualBreakCount="2">
    <brk id="30" min="1" max="24" man="1"/>
    <brk id="56" min="1" max="24"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381"/>
  <sheetViews>
    <sheetView topLeftCell="B1" zoomScaleNormal="100" workbookViewId="0">
      <pane ySplit="7" topLeftCell="A8" activePane="bottomLeft" state="frozen"/>
      <selection activeCell="B1" sqref="B1"/>
      <selection pane="bottomLeft" activeCell="B13" sqref="B13:E13"/>
    </sheetView>
  </sheetViews>
  <sheetFormatPr baseColWidth="10" defaultRowHeight="15" x14ac:dyDescent="0.25"/>
  <cols>
    <col min="1" max="1" width="9.7109375" hidden="1" customWidth="1"/>
    <col min="2" max="2" width="8" style="15" customWidth="1"/>
    <col min="3" max="3" width="14" style="38" customWidth="1"/>
    <col min="4" max="4" width="15.7109375" style="38" customWidth="1"/>
    <col min="5" max="5" width="48.28515625" style="39" customWidth="1"/>
    <col min="6" max="6" width="15.7109375" style="40" customWidth="1"/>
    <col min="7" max="7" width="10.28515625" style="16" customWidth="1"/>
    <col min="8" max="8" width="8.140625" style="16" customWidth="1"/>
    <col min="9" max="9" width="11.7109375" style="16" customWidth="1"/>
    <col min="10" max="10" width="16.7109375" style="16" customWidth="1"/>
    <col min="11" max="11" width="13.42578125" style="16" customWidth="1"/>
    <col min="12" max="12" width="14.28515625" style="16" customWidth="1"/>
    <col min="13" max="13" width="12.140625" customWidth="1"/>
    <col min="14" max="14" width="11" customWidth="1"/>
    <col min="15" max="16" width="4.140625" customWidth="1"/>
    <col min="17" max="17" width="4.7109375" customWidth="1"/>
    <col min="18" max="18" width="4.42578125" customWidth="1"/>
    <col min="19" max="19" width="4.7109375" customWidth="1"/>
    <col min="20" max="20" width="4.28515625" customWidth="1"/>
    <col min="21" max="21" width="4.140625" customWidth="1"/>
    <col min="22" max="22" width="4.5703125" customWidth="1"/>
    <col min="23" max="23" width="4.28515625" customWidth="1"/>
    <col min="24" max="24" width="4.42578125" customWidth="1"/>
    <col min="25" max="25" width="4.5703125" customWidth="1"/>
    <col min="26" max="26" width="10.5703125" customWidth="1"/>
    <col min="27" max="27" width="11.42578125" customWidth="1"/>
  </cols>
  <sheetData>
    <row r="1" spans="1:26" x14ac:dyDescent="0.25">
      <c r="B1" s="120"/>
      <c r="C1" s="121"/>
      <c r="D1" s="121"/>
      <c r="E1" s="120"/>
      <c r="F1" s="122"/>
      <c r="G1" s="123"/>
      <c r="H1" s="123"/>
      <c r="I1" s="123"/>
      <c r="J1" s="123"/>
      <c r="K1" s="123"/>
      <c r="L1" s="123"/>
    </row>
    <row r="2" spans="1:26" s="1" customFormat="1" ht="15.75" x14ac:dyDescent="0.25">
      <c r="B2" s="297" t="s">
        <v>32</v>
      </c>
      <c r="C2" s="297"/>
      <c r="D2" s="297"/>
      <c r="E2" s="297"/>
      <c r="F2" s="297"/>
      <c r="G2" s="297"/>
      <c r="H2" s="297"/>
      <c r="I2" s="297"/>
      <c r="J2" s="297"/>
      <c r="K2" s="297"/>
      <c r="L2" s="297"/>
      <c r="M2" s="297"/>
      <c r="N2" s="297"/>
      <c r="O2" s="297"/>
      <c r="P2" s="297"/>
      <c r="Q2" s="297"/>
      <c r="R2" s="297"/>
      <c r="S2" s="297"/>
      <c r="T2" s="297"/>
      <c r="U2" s="297"/>
      <c r="V2" s="297"/>
      <c r="W2" s="297"/>
      <c r="X2" s="297"/>
      <c r="Y2" s="297"/>
      <c r="Z2" s="297"/>
    </row>
    <row r="3" spans="1:26" s="1" customFormat="1" ht="15.75" x14ac:dyDescent="0.25">
      <c r="B3" s="297" t="s">
        <v>100</v>
      </c>
      <c r="C3" s="297"/>
      <c r="D3" s="297"/>
      <c r="E3" s="297"/>
      <c r="F3" s="297"/>
      <c r="G3" s="297"/>
      <c r="H3" s="297"/>
      <c r="I3" s="297"/>
      <c r="J3" s="297"/>
      <c r="K3" s="297"/>
      <c r="L3" s="297"/>
      <c r="M3" s="297"/>
      <c r="N3" s="297"/>
      <c r="O3" s="297"/>
      <c r="P3" s="297"/>
      <c r="Q3" s="297"/>
      <c r="R3" s="297"/>
      <c r="S3" s="297"/>
      <c r="T3" s="297"/>
      <c r="U3" s="297"/>
      <c r="V3" s="297"/>
      <c r="W3" s="297"/>
      <c r="X3" s="297"/>
      <c r="Y3" s="297"/>
      <c r="Z3" s="297"/>
    </row>
    <row r="4" spans="1:26" s="1" customFormat="1" ht="16.5" thickBot="1" x14ac:dyDescent="0.3">
      <c r="B4" s="298" t="s">
        <v>103</v>
      </c>
      <c r="C4" s="298"/>
      <c r="D4" s="298"/>
      <c r="E4" s="298"/>
      <c r="F4" s="298"/>
      <c r="G4" s="298"/>
      <c r="H4" s="298"/>
      <c r="I4" s="298"/>
      <c r="J4" s="298"/>
      <c r="K4" s="298"/>
      <c r="L4" s="298"/>
      <c r="M4" s="298"/>
      <c r="N4" s="298"/>
      <c r="O4" s="298"/>
      <c r="P4" s="298"/>
      <c r="Q4" s="298"/>
      <c r="R4" s="298"/>
      <c r="S4" s="298"/>
      <c r="T4" s="298"/>
      <c r="U4" s="298"/>
      <c r="V4" s="298"/>
      <c r="W4" s="298"/>
      <c r="X4" s="298"/>
      <c r="Y4" s="298"/>
      <c r="Z4" s="151"/>
    </row>
    <row r="5" spans="1:26" s="1" customFormat="1" ht="31.5" customHeight="1" x14ac:dyDescent="0.25">
      <c r="A5" s="299"/>
      <c r="B5" s="299"/>
      <c r="C5" s="299"/>
      <c r="D5" s="299"/>
      <c r="E5" s="299"/>
      <c r="F5" s="299"/>
      <c r="G5" s="299"/>
      <c r="H5" s="299"/>
      <c r="I5" s="299"/>
      <c r="J5" s="299"/>
      <c r="K5" s="299"/>
      <c r="L5" s="299"/>
      <c r="M5" s="300" t="s">
        <v>101</v>
      </c>
      <c r="N5" s="300"/>
      <c r="O5" s="300" t="s">
        <v>102</v>
      </c>
      <c r="P5" s="300"/>
      <c r="Q5" s="300"/>
      <c r="R5" s="300"/>
      <c r="S5" s="300"/>
      <c r="T5" s="300"/>
      <c r="U5" s="300"/>
      <c r="V5" s="300"/>
      <c r="W5" s="300"/>
      <c r="X5" s="300"/>
      <c r="Y5" s="300"/>
      <c r="Z5" s="300"/>
    </row>
    <row r="6" spans="1:26" s="3" customFormat="1" ht="67.5" x14ac:dyDescent="0.25">
      <c r="A6" s="154" t="s">
        <v>33</v>
      </c>
      <c r="B6" s="155" t="s">
        <v>47</v>
      </c>
      <c r="C6" s="156" t="s">
        <v>48</v>
      </c>
      <c r="D6" s="156" t="s">
        <v>99</v>
      </c>
      <c r="E6" s="157" t="s">
        <v>49</v>
      </c>
      <c r="F6" s="158" t="s">
        <v>43</v>
      </c>
      <c r="G6" s="158" t="s">
        <v>34</v>
      </c>
      <c r="H6" s="159" t="s">
        <v>35</v>
      </c>
      <c r="I6" s="158" t="s">
        <v>36</v>
      </c>
      <c r="J6" s="158" t="s">
        <v>37</v>
      </c>
      <c r="K6" s="158" t="s">
        <v>38</v>
      </c>
      <c r="L6" s="160" t="s">
        <v>39</v>
      </c>
      <c r="M6" s="160" t="s">
        <v>83</v>
      </c>
      <c r="N6" s="161" t="s">
        <v>97</v>
      </c>
      <c r="O6" s="288" t="s">
        <v>84</v>
      </c>
      <c r="P6" s="288"/>
      <c r="Q6" s="288"/>
      <c r="R6" s="288"/>
      <c r="S6" s="288"/>
      <c r="T6" s="288"/>
      <c r="U6" s="288"/>
      <c r="V6" s="288"/>
      <c r="W6" s="288"/>
      <c r="X6" s="288"/>
      <c r="Y6" s="288"/>
      <c r="Z6" s="288"/>
    </row>
    <row r="7" spans="1:26" s="4" customFormat="1" ht="28.15" customHeight="1" x14ac:dyDescent="0.2">
      <c r="B7" s="152"/>
      <c r="C7" s="153" t="s">
        <v>0</v>
      </c>
      <c r="D7" s="153"/>
      <c r="E7" s="153" t="s">
        <v>1</v>
      </c>
      <c r="F7" s="153" t="s">
        <v>2</v>
      </c>
      <c r="G7" s="153" t="s">
        <v>3</v>
      </c>
      <c r="H7" s="153"/>
      <c r="I7" s="153"/>
      <c r="J7" s="153"/>
      <c r="K7" s="153"/>
      <c r="L7" s="153"/>
      <c r="M7" s="153"/>
      <c r="N7" s="153"/>
      <c r="O7" s="153" t="s">
        <v>85</v>
      </c>
      <c r="P7" s="153" t="s">
        <v>86</v>
      </c>
      <c r="Q7" s="153" t="s">
        <v>87</v>
      </c>
      <c r="R7" s="153" t="s">
        <v>88</v>
      </c>
      <c r="S7" s="153" t="s">
        <v>89</v>
      </c>
      <c r="T7" s="153" t="s">
        <v>90</v>
      </c>
      <c r="U7" s="153" t="s">
        <v>91</v>
      </c>
      <c r="V7" s="153" t="s">
        <v>92</v>
      </c>
      <c r="W7" s="153" t="s">
        <v>93</v>
      </c>
      <c r="X7" s="153" t="s">
        <v>94</v>
      </c>
      <c r="Y7" s="153" t="s">
        <v>95</v>
      </c>
      <c r="Z7" s="153" t="s">
        <v>96</v>
      </c>
    </row>
    <row r="8" spans="1:26" s="2" customFormat="1" ht="12.75" customHeight="1" x14ac:dyDescent="0.25">
      <c r="B8" s="5"/>
      <c r="C8" s="6"/>
      <c r="D8" s="6"/>
      <c r="E8" s="7"/>
      <c r="F8" s="8"/>
      <c r="G8" s="9"/>
      <c r="H8" s="10"/>
      <c r="I8" s="11"/>
      <c r="J8" s="12"/>
      <c r="K8" s="13"/>
      <c r="L8" s="14"/>
    </row>
    <row r="9" spans="1:26" s="2" customFormat="1" ht="25.5" customHeight="1" x14ac:dyDescent="0.25">
      <c r="B9" s="271" t="s">
        <v>50</v>
      </c>
      <c r="C9" s="272"/>
      <c r="D9" s="272"/>
      <c r="E9" s="272"/>
      <c r="F9" s="272"/>
      <c r="G9" s="272"/>
      <c r="H9" s="272"/>
      <c r="I9" s="272"/>
      <c r="J9" s="272"/>
      <c r="K9" s="272"/>
      <c r="L9" s="273"/>
      <c r="M9" s="271"/>
      <c r="N9" s="272"/>
      <c r="O9" s="272"/>
      <c r="P9" s="272"/>
      <c r="Q9" s="272"/>
      <c r="R9" s="272"/>
      <c r="S9" s="272"/>
      <c r="T9" s="272"/>
      <c r="U9" s="272"/>
      <c r="V9" s="273"/>
      <c r="W9" s="271"/>
      <c r="X9" s="272"/>
      <c r="Y9" s="272"/>
      <c r="Z9" s="272"/>
    </row>
    <row r="10" spans="1:26" s="2" customFormat="1" x14ac:dyDescent="0.25">
      <c r="A10" s="41"/>
      <c r="B10" s="42"/>
      <c r="C10" s="43"/>
      <c r="D10" s="43"/>
      <c r="E10" s="44"/>
      <c r="F10" s="45"/>
      <c r="G10" s="46"/>
      <c r="H10" s="47"/>
      <c r="I10" s="48"/>
      <c r="J10" s="49"/>
      <c r="K10" s="50"/>
      <c r="L10" s="51"/>
      <c r="M10" s="45"/>
      <c r="N10" s="46"/>
      <c r="O10" s="47"/>
      <c r="P10" s="48"/>
      <c r="Q10" s="49"/>
      <c r="R10" s="50"/>
      <c r="S10" s="51"/>
      <c r="T10" s="45"/>
      <c r="U10" s="46"/>
      <c r="V10" s="47"/>
      <c r="W10" s="48"/>
      <c r="X10" s="49"/>
      <c r="Y10" s="50"/>
      <c r="Z10" s="51"/>
    </row>
    <row r="11" spans="1:26" s="2" customFormat="1" ht="23.25" customHeight="1" x14ac:dyDescent="0.25">
      <c r="B11" s="268" t="s">
        <v>52</v>
      </c>
      <c r="C11" s="269"/>
      <c r="D11" s="269"/>
      <c r="E11" s="270"/>
      <c r="F11" s="70"/>
      <c r="G11" s="71"/>
      <c r="H11" s="72"/>
      <c r="I11" s="73"/>
      <c r="J11" s="74"/>
      <c r="K11" s="75"/>
      <c r="L11" s="75"/>
      <c r="M11" s="70"/>
      <c r="N11" s="71"/>
      <c r="O11" s="72"/>
      <c r="P11" s="73"/>
      <c r="Q11" s="74"/>
      <c r="R11" s="75"/>
      <c r="S11" s="75"/>
      <c r="T11" s="70"/>
      <c r="U11" s="71"/>
      <c r="V11" s="72"/>
      <c r="W11" s="73"/>
      <c r="X11" s="74"/>
      <c r="Y11" s="75"/>
      <c r="Z11" s="75"/>
    </row>
    <row r="12" spans="1:26" s="2" customFormat="1" ht="12.75" customHeight="1" x14ac:dyDescent="0.25">
      <c r="B12" s="52"/>
      <c r="C12" s="53"/>
      <c r="D12" s="53"/>
      <c r="E12" s="54"/>
      <c r="F12" s="55"/>
      <c r="G12" s="56"/>
      <c r="H12" s="57"/>
      <c r="I12" s="58"/>
      <c r="J12" s="59"/>
      <c r="K12" s="60"/>
      <c r="L12" s="60"/>
      <c r="M12" s="55"/>
      <c r="N12" s="56"/>
      <c r="O12" s="57"/>
      <c r="P12" s="58"/>
      <c r="Q12" s="59"/>
      <c r="R12" s="60"/>
      <c r="S12" s="60"/>
      <c r="T12" s="55"/>
      <c r="U12" s="56"/>
      <c r="V12" s="57"/>
      <c r="W12" s="58"/>
      <c r="X12" s="59"/>
      <c r="Y12" s="60"/>
      <c r="Z12" s="60"/>
    </row>
    <row r="13" spans="1:26" s="2" customFormat="1" x14ac:dyDescent="0.25">
      <c r="B13" s="274" t="s">
        <v>44</v>
      </c>
      <c r="C13" s="275"/>
      <c r="D13" s="275"/>
      <c r="E13" s="276"/>
      <c r="F13" s="55"/>
      <c r="G13" s="56"/>
      <c r="H13" s="57"/>
      <c r="I13" s="58"/>
      <c r="J13" s="59"/>
      <c r="K13" s="60"/>
      <c r="L13" s="60"/>
      <c r="M13" s="55"/>
      <c r="N13" s="56"/>
      <c r="O13" s="57"/>
      <c r="P13" s="58"/>
      <c r="Q13" s="59"/>
      <c r="R13" s="60"/>
      <c r="S13" s="60"/>
      <c r="T13" s="55"/>
      <c r="U13" s="56"/>
      <c r="V13" s="57"/>
      <c r="W13" s="58"/>
      <c r="X13" s="59"/>
      <c r="Y13" s="60"/>
      <c r="Z13" s="60"/>
    </row>
    <row r="14" spans="1:26" ht="96" x14ac:dyDescent="0.25">
      <c r="B14" s="61"/>
      <c r="C14" s="163">
        <v>78180303</v>
      </c>
      <c r="D14" s="163">
        <v>92008783</v>
      </c>
      <c r="E14" s="164" t="s">
        <v>104</v>
      </c>
      <c r="F14" s="165" t="s">
        <v>30</v>
      </c>
      <c r="G14" s="167" t="s">
        <v>42</v>
      </c>
      <c r="H14" s="168" t="s">
        <v>40</v>
      </c>
      <c r="I14" s="169" t="s">
        <v>41</v>
      </c>
      <c r="J14" s="170">
        <v>1</v>
      </c>
      <c r="K14" s="60">
        <v>150000</v>
      </c>
      <c r="L14" s="60">
        <f t="shared" ref="L14" si="0">SUM(J14*K14)</f>
        <v>150000</v>
      </c>
      <c r="M14" s="58" t="s">
        <v>105</v>
      </c>
      <c r="N14" s="59">
        <v>2021</v>
      </c>
      <c r="O14" s="60"/>
      <c r="P14" s="60" t="s">
        <v>106</v>
      </c>
      <c r="Q14" s="58"/>
      <c r="R14" s="59"/>
      <c r="S14" s="60"/>
      <c r="T14" s="60"/>
      <c r="U14" s="58"/>
      <c r="V14" s="59"/>
      <c r="W14" s="60"/>
      <c r="X14" s="60"/>
      <c r="Y14" s="58"/>
      <c r="Z14" s="59"/>
    </row>
    <row r="15" spans="1:26" ht="18.75" customHeight="1" x14ac:dyDescent="0.25">
      <c r="B15" s="268" t="s">
        <v>57</v>
      </c>
      <c r="C15" s="269"/>
      <c r="D15" s="269"/>
      <c r="E15" s="270"/>
      <c r="F15" s="76"/>
      <c r="G15" s="171"/>
      <c r="H15" s="172"/>
      <c r="I15" s="172"/>
      <c r="J15" s="172"/>
      <c r="K15" s="78"/>
      <c r="L15" s="78"/>
      <c r="M15" s="78"/>
      <c r="N15" s="78"/>
      <c r="O15" s="78"/>
      <c r="P15" s="78"/>
      <c r="Q15" s="78"/>
      <c r="R15" s="78"/>
      <c r="S15" s="78"/>
      <c r="T15" s="78"/>
      <c r="U15" s="78"/>
      <c r="V15" s="78"/>
      <c r="W15" s="78"/>
      <c r="X15" s="78"/>
      <c r="Y15" s="78"/>
      <c r="Z15" s="78"/>
    </row>
    <row r="16" spans="1:26" x14ac:dyDescent="0.25">
      <c r="B16" s="65"/>
      <c r="C16" s="62"/>
      <c r="D16" s="62"/>
      <c r="E16" s="63"/>
      <c r="F16" s="64"/>
      <c r="G16" s="167"/>
      <c r="H16" s="168"/>
      <c r="I16" s="173"/>
      <c r="J16" s="173"/>
      <c r="K16" s="67"/>
      <c r="L16" s="67"/>
      <c r="M16" s="58"/>
      <c r="N16" s="59"/>
      <c r="O16" s="60"/>
      <c r="P16" s="60"/>
      <c r="Q16" s="58"/>
      <c r="R16" s="59"/>
      <c r="S16" s="60"/>
      <c r="T16" s="60"/>
      <c r="U16" s="58"/>
      <c r="V16" s="59"/>
      <c r="W16" s="60"/>
      <c r="X16" s="60"/>
      <c r="Y16" s="58"/>
      <c r="Z16" s="59"/>
    </row>
    <row r="17" spans="2:26" x14ac:dyDescent="0.25">
      <c r="B17" s="277" t="s">
        <v>55</v>
      </c>
      <c r="C17" s="278"/>
      <c r="D17" s="278"/>
      <c r="E17" s="279"/>
      <c r="F17" s="64"/>
      <c r="G17" s="174"/>
      <c r="H17" s="173"/>
      <c r="I17" s="173"/>
      <c r="J17" s="173"/>
      <c r="K17" s="67"/>
      <c r="L17" s="67"/>
      <c r="M17" s="58"/>
      <c r="N17" s="59"/>
      <c r="O17" s="60"/>
      <c r="P17" s="60"/>
      <c r="Q17" s="58"/>
      <c r="R17" s="59"/>
      <c r="S17" s="60"/>
      <c r="T17" s="60"/>
      <c r="U17" s="58"/>
      <c r="V17" s="59"/>
      <c r="W17" s="60"/>
      <c r="X17" s="60"/>
      <c r="Y17" s="58"/>
      <c r="Z17" s="59"/>
    </row>
    <row r="18" spans="2:26" ht="96" x14ac:dyDescent="0.25">
      <c r="B18" s="65"/>
      <c r="C18" s="163">
        <v>80141607</v>
      </c>
      <c r="D18" s="163">
        <v>92076926</v>
      </c>
      <c r="E18" s="164" t="s">
        <v>107</v>
      </c>
      <c r="F18" s="165" t="s">
        <v>108</v>
      </c>
      <c r="G18" s="167" t="s">
        <v>42</v>
      </c>
      <c r="H18" s="168" t="s">
        <v>40</v>
      </c>
      <c r="I18" s="169" t="s">
        <v>41</v>
      </c>
      <c r="J18" s="170">
        <v>1</v>
      </c>
      <c r="K18" s="166">
        <v>2000000</v>
      </c>
      <c r="L18" s="166">
        <v>2000000</v>
      </c>
      <c r="M18" s="58" t="s">
        <v>105</v>
      </c>
      <c r="N18" s="59">
        <v>2021</v>
      </c>
      <c r="O18" s="60"/>
      <c r="P18" s="60" t="s">
        <v>106</v>
      </c>
      <c r="Q18" s="58"/>
      <c r="R18" s="59"/>
      <c r="S18" s="60"/>
      <c r="T18" s="60"/>
      <c r="U18" s="58"/>
      <c r="V18" s="59"/>
      <c r="W18" s="60"/>
      <c r="X18" s="60"/>
      <c r="Y18" s="58"/>
      <c r="Z18" s="59"/>
    </row>
    <row r="19" spans="2:26" x14ac:dyDescent="0.25">
      <c r="B19" s="65"/>
      <c r="C19" s="62"/>
      <c r="D19" s="62"/>
      <c r="E19" s="63"/>
      <c r="F19" s="64"/>
      <c r="G19" s="167"/>
      <c r="H19" s="168"/>
      <c r="I19" s="173"/>
      <c r="J19" s="173"/>
      <c r="K19" s="67"/>
      <c r="L19" s="67"/>
      <c r="M19" s="58"/>
      <c r="N19" s="59"/>
      <c r="O19" s="60"/>
      <c r="P19" s="60"/>
      <c r="Q19" s="58"/>
      <c r="R19" s="59"/>
      <c r="S19" s="60"/>
      <c r="T19" s="60"/>
      <c r="U19" s="58"/>
      <c r="V19" s="59"/>
      <c r="W19" s="60"/>
      <c r="X19" s="60"/>
      <c r="Y19" s="58"/>
      <c r="Z19" s="59"/>
    </row>
    <row r="20" spans="2:26" x14ac:dyDescent="0.25">
      <c r="B20" s="277" t="s">
        <v>56</v>
      </c>
      <c r="C20" s="278"/>
      <c r="D20" s="278"/>
      <c r="E20" s="279"/>
      <c r="F20" s="64"/>
      <c r="G20" s="167"/>
      <c r="H20" s="168"/>
      <c r="I20" s="173"/>
      <c r="J20" s="173"/>
      <c r="K20" s="67"/>
      <c r="L20" s="67"/>
      <c r="M20" s="58"/>
      <c r="N20" s="59"/>
      <c r="O20" s="60"/>
      <c r="P20" s="60"/>
      <c r="Q20" s="58"/>
      <c r="R20" s="59"/>
      <c r="S20" s="60"/>
      <c r="T20" s="60"/>
      <c r="U20" s="58"/>
      <c r="V20" s="59"/>
      <c r="W20" s="60"/>
      <c r="X20" s="60"/>
      <c r="Y20" s="58"/>
      <c r="Z20" s="59"/>
    </row>
    <row r="21" spans="2:26" ht="96" x14ac:dyDescent="0.25">
      <c r="B21" s="65"/>
      <c r="C21" s="163">
        <v>82121503</v>
      </c>
      <c r="D21" s="163">
        <v>92027543</v>
      </c>
      <c r="E21" s="164" t="s">
        <v>109</v>
      </c>
      <c r="F21" s="165" t="s">
        <v>12</v>
      </c>
      <c r="G21" s="167" t="s">
        <v>42</v>
      </c>
      <c r="H21" s="168" t="s">
        <v>40</v>
      </c>
      <c r="I21" s="169" t="s">
        <v>110</v>
      </c>
      <c r="J21" s="170">
        <v>2</v>
      </c>
      <c r="K21" s="166">
        <v>1500000</v>
      </c>
      <c r="L21" s="166">
        <v>3000000</v>
      </c>
      <c r="M21" s="58" t="s">
        <v>105</v>
      </c>
      <c r="N21" s="59">
        <v>2021</v>
      </c>
      <c r="O21" s="60"/>
      <c r="P21" s="60"/>
      <c r="Q21" s="58"/>
      <c r="R21" s="59"/>
      <c r="S21" s="60" t="s">
        <v>98</v>
      </c>
      <c r="T21" s="60"/>
      <c r="U21" s="58"/>
      <c r="V21" s="59"/>
      <c r="W21" s="60"/>
      <c r="X21" s="60"/>
      <c r="Y21" s="58"/>
      <c r="Z21" s="59"/>
    </row>
    <row r="22" spans="2:26" x14ac:dyDescent="0.25">
      <c r="B22" s="65"/>
      <c r="C22" s="62"/>
      <c r="D22" s="62"/>
      <c r="E22" s="63"/>
      <c r="F22" s="64"/>
      <c r="G22" s="56"/>
      <c r="H22" s="57"/>
      <c r="I22" s="67"/>
      <c r="J22" s="67"/>
      <c r="K22" s="67"/>
      <c r="L22" s="67"/>
      <c r="M22" s="58"/>
      <c r="N22" s="59"/>
      <c r="O22" s="60"/>
      <c r="P22" s="60"/>
      <c r="Q22" s="58"/>
      <c r="R22" s="59"/>
      <c r="S22" s="60"/>
      <c r="T22" s="60"/>
      <c r="U22" s="58"/>
      <c r="V22" s="59"/>
      <c r="W22" s="60"/>
      <c r="X22" s="60"/>
      <c r="Y22" s="58"/>
      <c r="Z22" s="59"/>
    </row>
    <row r="23" spans="2:26" ht="18.75" customHeight="1" x14ac:dyDescent="0.25">
      <c r="B23" s="268" t="s">
        <v>58</v>
      </c>
      <c r="C23" s="269"/>
      <c r="D23" s="269"/>
      <c r="E23" s="270"/>
      <c r="F23" s="76"/>
      <c r="G23" s="77"/>
      <c r="H23" s="78"/>
      <c r="I23" s="78"/>
      <c r="J23" s="78"/>
      <c r="K23" s="78"/>
      <c r="L23" s="78"/>
      <c r="M23" s="78"/>
      <c r="N23" s="78"/>
      <c r="O23" s="78"/>
      <c r="P23" s="78"/>
      <c r="Q23" s="78"/>
      <c r="R23" s="78"/>
      <c r="S23" s="78"/>
      <c r="T23" s="78"/>
      <c r="U23" s="78"/>
      <c r="V23" s="78"/>
      <c r="W23" s="78"/>
      <c r="X23" s="78"/>
      <c r="Y23" s="78"/>
      <c r="Z23" s="78"/>
    </row>
    <row r="24" spans="2:26" ht="11.25" customHeight="1" x14ac:dyDescent="0.25">
      <c r="B24" s="65"/>
      <c r="C24" s="68"/>
      <c r="D24" s="68"/>
      <c r="E24" s="69"/>
      <c r="F24" s="64"/>
      <c r="G24" s="66"/>
      <c r="H24" s="67"/>
      <c r="I24" s="67"/>
      <c r="J24" s="67"/>
      <c r="K24" s="67"/>
      <c r="L24" s="67"/>
      <c r="M24" s="58"/>
      <c r="N24" s="59"/>
      <c r="O24" s="60"/>
      <c r="P24" s="60"/>
      <c r="Q24" s="58"/>
      <c r="R24" s="59"/>
      <c r="S24" s="60"/>
      <c r="T24" s="60"/>
      <c r="U24" s="58"/>
      <c r="V24" s="59"/>
      <c r="W24" s="60"/>
      <c r="X24" s="60"/>
      <c r="Y24" s="58"/>
      <c r="Z24" s="59"/>
    </row>
    <row r="25" spans="2:26" x14ac:dyDescent="0.25">
      <c r="B25" s="277" t="s">
        <v>63</v>
      </c>
      <c r="C25" s="278"/>
      <c r="D25" s="278"/>
      <c r="E25" s="279"/>
      <c r="F25" s="64"/>
      <c r="G25" s="56"/>
      <c r="H25" s="57"/>
      <c r="I25" s="67"/>
      <c r="J25" s="67"/>
      <c r="K25" s="67"/>
      <c r="L25" s="67"/>
      <c r="M25" s="58"/>
      <c r="N25" s="59"/>
      <c r="O25" s="60"/>
      <c r="P25" s="60"/>
      <c r="Q25" s="58"/>
      <c r="R25" s="59"/>
      <c r="S25" s="60"/>
      <c r="T25" s="60"/>
      <c r="U25" s="58"/>
      <c r="V25" s="59"/>
      <c r="W25" s="60"/>
      <c r="X25" s="60"/>
      <c r="Y25" s="58"/>
      <c r="Z25" s="59"/>
    </row>
    <row r="26" spans="2:26" ht="96" x14ac:dyDescent="0.25">
      <c r="B26" s="65"/>
      <c r="C26" s="176">
        <v>72152101</v>
      </c>
      <c r="D26" s="176" t="s">
        <v>170</v>
      </c>
      <c r="E26" s="164" t="s">
        <v>171</v>
      </c>
      <c r="F26" s="165" t="s">
        <v>169</v>
      </c>
      <c r="G26" s="167" t="s">
        <v>42</v>
      </c>
      <c r="H26" s="168" t="s">
        <v>40</v>
      </c>
      <c r="I26" s="173" t="s">
        <v>112</v>
      </c>
      <c r="J26" s="173">
        <v>1</v>
      </c>
      <c r="K26" s="173">
        <v>800000</v>
      </c>
      <c r="L26" s="173">
        <v>800000</v>
      </c>
      <c r="M26" s="59" t="s">
        <v>111</v>
      </c>
      <c r="N26" s="59">
        <v>2021</v>
      </c>
      <c r="O26" s="67"/>
      <c r="P26" s="67"/>
      <c r="Q26" s="67"/>
      <c r="R26" s="67"/>
      <c r="S26" s="67" t="s">
        <v>98</v>
      </c>
      <c r="T26" s="67"/>
      <c r="U26" s="67"/>
      <c r="V26" s="67"/>
      <c r="W26" s="67"/>
      <c r="X26" s="67"/>
      <c r="Y26" s="67"/>
      <c r="Z26" s="67"/>
    </row>
    <row r="27" spans="2:26" x14ac:dyDescent="0.25">
      <c r="B27" s="175"/>
      <c r="C27" s="62"/>
      <c r="D27" s="62"/>
      <c r="E27" s="63"/>
      <c r="F27" s="64"/>
      <c r="G27" s="56"/>
      <c r="H27" s="57"/>
      <c r="I27" s="67"/>
      <c r="J27" s="67"/>
      <c r="K27" s="67"/>
      <c r="L27" s="67"/>
      <c r="M27" s="58"/>
      <c r="N27" s="59"/>
      <c r="O27" s="60"/>
      <c r="P27" s="60"/>
      <c r="Q27" s="58"/>
      <c r="R27" s="59"/>
      <c r="S27" s="60"/>
      <c r="T27" s="60"/>
      <c r="U27" s="58"/>
      <c r="V27" s="59"/>
      <c r="W27" s="60"/>
      <c r="X27" s="60"/>
      <c r="Y27" s="58"/>
      <c r="Z27" s="59"/>
    </row>
    <row r="28" spans="2:26" x14ac:dyDescent="0.25">
      <c r="B28" s="277" t="s">
        <v>64</v>
      </c>
      <c r="C28" s="278"/>
      <c r="D28" s="278"/>
      <c r="E28" s="279"/>
      <c r="F28" s="64"/>
      <c r="G28" s="56"/>
      <c r="H28" s="57"/>
      <c r="I28" s="67"/>
      <c r="J28" s="67"/>
      <c r="K28" s="67"/>
      <c r="L28" s="67"/>
      <c r="M28" s="58"/>
      <c r="N28" s="59"/>
      <c r="O28" s="60"/>
      <c r="P28" s="60"/>
      <c r="Q28" s="58"/>
      <c r="R28" s="59"/>
      <c r="S28" s="60"/>
      <c r="T28" s="60"/>
      <c r="U28" s="58"/>
      <c r="V28" s="59"/>
      <c r="W28" s="60"/>
      <c r="X28" s="60"/>
      <c r="Y28" s="58"/>
      <c r="Z28" s="59"/>
    </row>
    <row r="29" spans="2:26" ht="84" x14ac:dyDescent="0.25">
      <c r="B29" s="65"/>
      <c r="C29" s="177">
        <v>80131802</v>
      </c>
      <c r="D29" s="177">
        <v>92170196</v>
      </c>
      <c r="E29" s="164" t="s">
        <v>113</v>
      </c>
      <c r="F29" s="165" t="s">
        <v>114</v>
      </c>
      <c r="G29" s="167" t="s">
        <v>42</v>
      </c>
      <c r="H29" s="168" t="s">
        <v>40</v>
      </c>
      <c r="I29" s="173" t="s">
        <v>115</v>
      </c>
      <c r="J29" s="173">
        <v>1</v>
      </c>
      <c r="K29" s="166">
        <v>2000000</v>
      </c>
      <c r="L29" s="166">
        <v>2000000</v>
      </c>
      <c r="M29" s="58" t="s">
        <v>116</v>
      </c>
      <c r="N29" s="59">
        <v>2021</v>
      </c>
      <c r="O29" s="60" t="s">
        <v>106</v>
      </c>
      <c r="P29" s="60"/>
      <c r="Q29" s="58"/>
      <c r="R29" s="59"/>
      <c r="S29" s="60"/>
      <c r="T29" s="60"/>
      <c r="U29" s="58"/>
      <c r="V29" s="59"/>
      <c r="W29" s="60"/>
      <c r="X29" s="60"/>
      <c r="Y29" s="58"/>
      <c r="Z29" s="59"/>
    </row>
    <row r="30" spans="2:26" ht="84" x14ac:dyDescent="0.25">
      <c r="B30" s="65"/>
      <c r="C30" s="176">
        <v>93141708</v>
      </c>
      <c r="D30" s="176">
        <v>92130927</v>
      </c>
      <c r="E30" s="164" t="s">
        <v>117</v>
      </c>
      <c r="F30" s="165" t="s">
        <v>114</v>
      </c>
      <c r="G30" s="167" t="s">
        <v>42</v>
      </c>
      <c r="H30" s="168" t="s">
        <v>40</v>
      </c>
      <c r="I30" s="173" t="s">
        <v>118</v>
      </c>
      <c r="J30" s="173">
        <v>1</v>
      </c>
      <c r="K30" s="166">
        <v>10000000</v>
      </c>
      <c r="L30" s="166">
        <f>J30*K30</f>
        <v>10000000</v>
      </c>
      <c r="M30" s="58" t="s">
        <v>116</v>
      </c>
      <c r="N30" s="59">
        <v>2021</v>
      </c>
      <c r="O30" s="60"/>
      <c r="P30" s="60" t="s">
        <v>98</v>
      </c>
      <c r="Q30" s="58"/>
      <c r="R30" s="59"/>
      <c r="S30" s="60"/>
      <c r="T30" s="60"/>
      <c r="U30" s="58"/>
      <c r="V30" s="59"/>
      <c r="W30" s="60"/>
      <c r="X30" s="60"/>
      <c r="Y30" s="58"/>
      <c r="Z30" s="59"/>
    </row>
    <row r="31" spans="2:26" x14ac:dyDescent="0.25">
      <c r="B31" s="65"/>
      <c r="C31" s="62"/>
      <c r="D31" s="62"/>
      <c r="E31" s="63"/>
      <c r="F31" s="64"/>
      <c r="G31" s="56"/>
      <c r="H31" s="57"/>
      <c r="I31" s="67"/>
      <c r="J31" s="67"/>
      <c r="K31" s="67"/>
      <c r="L31" s="67"/>
      <c r="M31" s="58"/>
      <c r="N31" s="59"/>
      <c r="O31" s="60"/>
      <c r="P31" s="60"/>
      <c r="Q31" s="58"/>
      <c r="R31" s="59"/>
      <c r="S31" s="60"/>
      <c r="T31" s="60"/>
      <c r="U31" s="58"/>
      <c r="V31" s="59"/>
      <c r="W31" s="60"/>
      <c r="X31" s="60"/>
      <c r="Y31" s="58"/>
      <c r="Z31" s="59"/>
    </row>
    <row r="32" spans="2:26" ht="18.75" customHeight="1" x14ac:dyDescent="0.25">
      <c r="B32" s="285" t="s">
        <v>59</v>
      </c>
      <c r="C32" s="286"/>
      <c r="D32" s="286"/>
      <c r="E32" s="287"/>
      <c r="F32" s="76"/>
      <c r="G32" s="77"/>
      <c r="H32" s="78"/>
      <c r="I32" s="78"/>
      <c r="J32" s="78"/>
      <c r="K32" s="78"/>
      <c r="L32" s="78"/>
      <c r="M32" s="78"/>
      <c r="N32" s="78"/>
      <c r="O32" s="78"/>
      <c r="P32" s="78"/>
      <c r="Q32" s="78"/>
      <c r="R32" s="78"/>
      <c r="S32" s="78"/>
      <c r="T32" s="78"/>
      <c r="U32" s="78"/>
      <c r="V32" s="78"/>
      <c r="W32" s="78"/>
      <c r="X32" s="78"/>
      <c r="Y32" s="78"/>
      <c r="Z32" s="78"/>
    </row>
    <row r="33" spans="2:26" x14ac:dyDescent="0.25">
      <c r="B33" s="65"/>
      <c r="C33" s="62"/>
      <c r="D33" s="62"/>
      <c r="E33" s="63"/>
      <c r="F33" s="64"/>
      <c r="G33" s="56"/>
      <c r="H33" s="57"/>
      <c r="I33" s="67"/>
      <c r="J33" s="67"/>
      <c r="K33" s="67"/>
      <c r="L33" s="67"/>
      <c r="M33" s="58"/>
      <c r="N33" s="59"/>
      <c r="O33" s="60"/>
      <c r="P33" s="60"/>
      <c r="Q33" s="58"/>
      <c r="R33" s="59"/>
      <c r="S33" s="60"/>
      <c r="T33" s="60"/>
      <c r="U33" s="58"/>
      <c r="V33" s="59"/>
      <c r="W33" s="60"/>
      <c r="X33" s="60"/>
      <c r="Y33" s="58"/>
      <c r="Z33" s="59"/>
    </row>
    <row r="34" spans="2:26" x14ac:dyDescent="0.25">
      <c r="B34" s="65" t="s">
        <v>166</v>
      </c>
      <c r="C34" s="277" t="s">
        <v>167</v>
      </c>
      <c r="D34" s="278"/>
      <c r="E34" s="278"/>
      <c r="F34" s="279"/>
      <c r="G34" s="56"/>
      <c r="H34" s="57"/>
      <c r="I34" s="67"/>
      <c r="J34" s="67"/>
      <c r="K34" s="67"/>
      <c r="L34" s="67"/>
      <c r="M34" s="58"/>
      <c r="N34" s="59"/>
      <c r="O34" s="60"/>
      <c r="P34" s="60"/>
      <c r="Q34" s="58"/>
      <c r="R34" s="59"/>
      <c r="S34" s="60"/>
      <c r="T34" s="60"/>
      <c r="U34" s="58"/>
      <c r="V34" s="59"/>
      <c r="W34" s="60"/>
      <c r="X34" s="60"/>
      <c r="Y34" s="58"/>
      <c r="Z34" s="59"/>
    </row>
    <row r="35" spans="2:26" ht="96" x14ac:dyDescent="0.25">
      <c r="B35" s="65"/>
      <c r="C35" s="68">
        <v>72151502</v>
      </c>
      <c r="D35" s="68">
        <v>92055801</v>
      </c>
      <c r="E35" s="164" t="s">
        <v>168</v>
      </c>
      <c r="F35" s="64">
        <v>10801</v>
      </c>
      <c r="G35" s="167" t="s">
        <v>42</v>
      </c>
      <c r="H35" s="168" t="s">
        <v>40</v>
      </c>
      <c r="I35" s="173" t="s">
        <v>115</v>
      </c>
      <c r="J35" s="173">
        <v>1</v>
      </c>
      <c r="K35" s="166">
        <v>3000000</v>
      </c>
      <c r="L35" s="166">
        <v>3000000</v>
      </c>
      <c r="M35" s="58" t="s">
        <v>111</v>
      </c>
      <c r="N35" s="59">
        <v>2021</v>
      </c>
      <c r="O35" s="60"/>
      <c r="P35" s="60"/>
      <c r="Q35" s="58" t="s">
        <v>106</v>
      </c>
      <c r="R35" s="59"/>
      <c r="S35" s="60"/>
      <c r="T35" s="60"/>
      <c r="U35" s="58"/>
      <c r="V35" s="59"/>
      <c r="W35" s="60"/>
      <c r="X35" s="60"/>
      <c r="Y35" s="58"/>
      <c r="Z35" s="59"/>
    </row>
    <row r="36" spans="2:26" x14ac:dyDescent="0.25">
      <c r="B36" s="65"/>
      <c r="C36" s="68"/>
      <c r="D36" s="68"/>
      <c r="E36" s="69"/>
      <c r="F36" s="64"/>
      <c r="G36" s="56"/>
      <c r="H36" s="57"/>
      <c r="I36" s="67"/>
      <c r="J36" s="67"/>
      <c r="K36" s="67"/>
      <c r="L36" s="67"/>
      <c r="M36" s="58"/>
      <c r="N36" s="59"/>
      <c r="O36" s="60"/>
      <c r="P36" s="60"/>
      <c r="Q36" s="58"/>
      <c r="R36" s="59"/>
      <c r="S36" s="60"/>
      <c r="T36" s="60"/>
      <c r="U36" s="58"/>
      <c r="V36" s="59"/>
      <c r="W36" s="60"/>
      <c r="X36" s="60"/>
      <c r="Y36" s="58"/>
      <c r="Z36" s="59"/>
    </row>
    <row r="37" spans="2:26" x14ac:dyDescent="0.25">
      <c r="B37" s="277" t="s">
        <v>65</v>
      </c>
      <c r="C37" s="278"/>
      <c r="D37" s="278"/>
      <c r="E37" s="279"/>
      <c r="F37" s="64"/>
      <c r="G37" s="56"/>
      <c r="H37" s="57"/>
      <c r="I37" s="67"/>
      <c r="J37" s="67"/>
      <c r="K37" s="67"/>
      <c r="L37" s="67"/>
      <c r="M37" s="58"/>
      <c r="N37" s="59"/>
      <c r="O37" s="60"/>
      <c r="P37" s="60"/>
      <c r="Q37" s="58"/>
      <c r="R37" s="59"/>
      <c r="S37" s="60"/>
      <c r="T37" s="60"/>
      <c r="U37" s="58"/>
      <c r="V37" s="59"/>
      <c r="W37" s="60"/>
      <c r="X37" s="60"/>
      <c r="Y37" s="58"/>
      <c r="Z37" s="59"/>
    </row>
    <row r="38" spans="2:26" ht="96.75" customHeight="1" x14ac:dyDescent="0.25">
      <c r="B38" s="65"/>
      <c r="C38" s="178">
        <v>78181507</v>
      </c>
      <c r="D38" s="178">
        <v>92061757</v>
      </c>
      <c r="E38" s="164" t="s">
        <v>119</v>
      </c>
      <c r="F38" s="165" t="s">
        <v>19</v>
      </c>
      <c r="G38" s="167" t="s">
        <v>42</v>
      </c>
      <c r="H38" s="168" t="s">
        <v>40</v>
      </c>
      <c r="I38" s="173" t="s">
        <v>115</v>
      </c>
      <c r="J38" s="173">
        <v>1</v>
      </c>
      <c r="K38" s="166">
        <v>350000</v>
      </c>
      <c r="L38" s="166">
        <v>350000</v>
      </c>
      <c r="M38" s="58" t="s">
        <v>111</v>
      </c>
      <c r="N38" s="59">
        <v>2021</v>
      </c>
      <c r="O38" s="60"/>
      <c r="P38" s="60"/>
      <c r="Q38" s="58" t="s">
        <v>106</v>
      </c>
      <c r="R38" s="59"/>
      <c r="S38" s="60"/>
      <c r="T38" s="60"/>
      <c r="U38" s="58"/>
      <c r="V38" s="59"/>
      <c r="W38" s="60"/>
      <c r="X38" s="60"/>
      <c r="Y38" s="58"/>
      <c r="Z38" s="59"/>
    </row>
    <row r="39" spans="2:26" x14ac:dyDescent="0.25">
      <c r="B39" s="65"/>
      <c r="C39" s="62"/>
      <c r="D39" s="62"/>
      <c r="E39" s="63"/>
      <c r="F39" s="64"/>
      <c r="G39" s="56"/>
      <c r="H39" s="57"/>
      <c r="I39" s="67"/>
      <c r="J39" s="67"/>
      <c r="K39" s="67"/>
      <c r="L39" s="67"/>
      <c r="M39" s="58"/>
      <c r="N39" s="59"/>
      <c r="O39" s="60"/>
      <c r="P39" s="60"/>
      <c r="Q39" s="58"/>
      <c r="R39" s="59"/>
      <c r="S39" s="60"/>
      <c r="T39" s="60"/>
      <c r="U39" s="58"/>
      <c r="V39" s="59"/>
      <c r="W39" s="60"/>
      <c r="X39" s="60"/>
      <c r="Y39" s="58"/>
      <c r="Z39" s="59"/>
    </row>
    <row r="40" spans="2:26" x14ac:dyDescent="0.25">
      <c r="B40" s="277" t="s">
        <v>66</v>
      </c>
      <c r="C40" s="278"/>
      <c r="D40" s="278"/>
      <c r="E40" s="279"/>
      <c r="F40" s="64"/>
      <c r="G40" s="56"/>
      <c r="H40" s="57"/>
      <c r="I40" s="67"/>
      <c r="J40" s="67"/>
      <c r="K40" s="67"/>
      <c r="L40" s="67"/>
      <c r="M40" s="58"/>
      <c r="N40" s="59"/>
      <c r="O40" s="60"/>
      <c r="P40" s="60"/>
      <c r="Q40" s="58"/>
      <c r="R40" s="59"/>
      <c r="S40" s="60"/>
      <c r="T40" s="60"/>
      <c r="U40" s="58"/>
      <c r="V40" s="59"/>
      <c r="W40" s="60"/>
      <c r="X40" s="60"/>
      <c r="Y40" s="58"/>
      <c r="Z40" s="59"/>
    </row>
    <row r="41" spans="2:26" ht="96" x14ac:dyDescent="0.25">
      <c r="B41" s="65"/>
      <c r="C41" s="163">
        <v>81119901</v>
      </c>
      <c r="D41" s="176">
        <v>92119545</v>
      </c>
      <c r="E41" s="164" t="s">
        <v>31</v>
      </c>
      <c r="F41" s="165" t="s">
        <v>29</v>
      </c>
      <c r="G41" s="167" t="s">
        <v>42</v>
      </c>
      <c r="H41" s="168" t="s">
        <v>40</v>
      </c>
      <c r="I41" s="173" t="s">
        <v>115</v>
      </c>
      <c r="J41" s="173">
        <v>1</v>
      </c>
      <c r="K41" s="166">
        <v>75000</v>
      </c>
      <c r="L41" s="166">
        <v>75000</v>
      </c>
      <c r="M41" s="58" t="s">
        <v>111</v>
      </c>
      <c r="N41" s="59">
        <v>2021</v>
      </c>
      <c r="O41" s="60"/>
      <c r="P41" s="60"/>
      <c r="Q41" s="58" t="s">
        <v>98</v>
      </c>
      <c r="R41" s="59"/>
      <c r="S41" s="60"/>
      <c r="T41" s="60"/>
      <c r="U41" s="58"/>
      <c r="V41" s="59"/>
      <c r="W41" s="60"/>
      <c r="X41" s="60"/>
      <c r="Y41" s="58"/>
      <c r="Z41" s="59"/>
    </row>
    <row r="42" spans="2:26" x14ac:dyDescent="0.25">
      <c r="B42" s="65"/>
      <c r="C42" s="62"/>
      <c r="D42" s="62"/>
      <c r="E42" s="63"/>
      <c r="F42" s="64"/>
      <c r="G42" s="56"/>
      <c r="H42" s="57"/>
      <c r="I42" s="67"/>
      <c r="J42" s="67"/>
      <c r="K42" s="67"/>
      <c r="L42" s="67"/>
      <c r="M42" s="58"/>
      <c r="N42" s="59"/>
      <c r="O42" s="60"/>
      <c r="P42" s="60"/>
      <c r="Q42" s="58"/>
      <c r="R42" s="59"/>
      <c r="S42" s="60"/>
      <c r="T42" s="60"/>
      <c r="U42" s="58"/>
      <c r="V42" s="59"/>
      <c r="W42" s="60"/>
      <c r="X42" s="60"/>
      <c r="Y42" s="58"/>
      <c r="Z42" s="59"/>
    </row>
    <row r="43" spans="2:26" x14ac:dyDescent="0.25">
      <c r="B43" s="277" t="s">
        <v>67</v>
      </c>
      <c r="C43" s="278"/>
      <c r="D43" s="278"/>
      <c r="E43" s="279"/>
      <c r="F43" s="64"/>
      <c r="G43" s="56"/>
      <c r="H43" s="57"/>
      <c r="I43" s="67"/>
      <c r="J43" s="67"/>
      <c r="K43" s="67"/>
      <c r="L43" s="67"/>
      <c r="M43" s="58"/>
      <c r="N43" s="59"/>
      <c r="O43" s="60"/>
      <c r="P43" s="60"/>
      <c r="Q43" s="58"/>
      <c r="R43" s="59"/>
      <c r="S43" s="60"/>
      <c r="T43" s="60"/>
      <c r="U43" s="58"/>
      <c r="V43" s="59"/>
      <c r="W43" s="60"/>
      <c r="X43" s="60"/>
      <c r="Y43" s="58"/>
      <c r="Z43" s="59"/>
    </row>
    <row r="44" spans="2:26" ht="96" x14ac:dyDescent="0.25">
      <c r="B44" s="65"/>
      <c r="C44" s="176">
        <v>72101511</v>
      </c>
      <c r="D44" s="176">
        <v>90004459</v>
      </c>
      <c r="E44" s="164" t="s">
        <v>27</v>
      </c>
      <c r="F44" s="165" t="s">
        <v>28</v>
      </c>
      <c r="G44" s="167" t="s">
        <v>42</v>
      </c>
      <c r="H44" s="168" t="s">
        <v>40</v>
      </c>
      <c r="I44" s="173" t="s">
        <v>112</v>
      </c>
      <c r="J44" s="173">
        <v>1</v>
      </c>
      <c r="K44" s="173">
        <v>200000</v>
      </c>
      <c r="L44" s="173">
        <v>200000</v>
      </c>
      <c r="M44" s="58" t="s">
        <v>111</v>
      </c>
      <c r="N44" s="59">
        <v>2021</v>
      </c>
      <c r="O44" s="60"/>
      <c r="P44" s="60"/>
      <c r="Q44" s="58"/>
      <c r="R44" s="59" t="s">
        <v>98</v>
      </c>
      <c r="S44" s="60"/>
      <c r="T44" s="60"/>
      <c r="U44" s="58"/>
      <c r="V44" s="59"/>
      <c r="W44" s="60"/>
      <c r="X44" s="60"/>
      <c r="Y44" s="58"/>
      <c r="Z44" s="59"/>
    </row>
    <row r="45" spans="2:26" x14ac:dyDescent="0.25">
      <c r="B45" s="65"/>
      <c r="C45" s="62"/>
      <c r="D45" s="62"/>
      <c r="E45" s="63"/>
      <c r="F45" s="64"/>
      <c r="G45" s="56"/>
      <c r="H45" s="57"/>
      <c r="I45" s="67"/>
      <c r="J45" s="67"/>
      <c r="K45" s="67"/>
      <c r="L45" s="67"/>
      <c r="M45" s="58"/>
      <c r="N45" s="59"/>
      <c r="O45" s="60"/>
      <c r="P45" s="60"/>
      <c r="Q45" s="58"/>
      <c r="R45" s="59"/>
      <c r="S45" s="60"/>
      <c r="T45" s="60"/>
      <c r="U45" s="58"/>
      <c r="V45" s="59"/>
      <c r="W45" s="60"/>
      <c r="X45" s="60"/>
      <c r="Y45" s="58"/>
      <c r="Z45" s="59"/>
    </row>
    <row r="46" spans="2:26" x14ac:dyDescent="0.25">
      <c r="B46" s="277" t="s">
        <v>68</v>
      </c>
      <c r="C46" s="278"/>
      <c r="D46" s="278"/>
      <c r="E46" s="279"/>
      <c r="F46" s="64"/>
      <c r="G46" s="56"/>
      <c r="H46" s="57"/>
      <c r="I46" s="67"/>
      <c r="J46" s="67"/>
      <c r="K46" s="67"/>
      <c r="L46" s="67"/>
      <c r="M46" s="58"/>
      <c r="N46" s="59"/>
      <c r="O46" s="60"/>
      <c r="P46" s="60"/>
      <c r="Q46" s="58"/>
      <c r="R46" s="59"/>
      <c r="S46" s="60"/>
      <c r="T46" s="60"/>
      <c r="U46" s="58"/>
      <c r="V46" s="59"/>
      <c r="W46" s="60"/>
      <c r="X46" s="60"/>
      <c r="Y46" s="58"/>
      <c r="Z46" s="59"/>
    </row>
    <row r="47" spans="2:26" ht="96" x14ac:dyDescent="0.25">
      <c r="B47" s="65"/>
      <c r="C47" s="163">
        <v>81112306</v>
      </c>
      <c r="D47" s="176">
        <v>92104005</v>
      </c>
      <c r="E47" s="164" t="s">
        <v>120</v>
      </c>
      <c r="F47" s="165" t="s">
        <v>25</v>
      </c>
      <c r="G47" s="167" t="s">
        <v>42</v>
      </c>
      <c r="H47" s="168" t="s">
        <v>40</v>
      </c>
      <c r="I47" s="173" t="s">
        <v>115</v>
      </c>
      <c r="J47" s="173">
        <v>1</v>
      </c>
      <c r="K47" s="173">
        <v>250000</v>
      </c>
      <c r="L47" s="173">
        <v>250000</v>
      </c>
      <c r="M47" s="58" t="s">
        <v>111</v>
      </c>
      <c r="N47" s="59">
        <v>2021</v>
      </c>
      <c r="O47" s="60"/>
      <c r="P47" s="60"/>
      <c r="Q47" s="58" t="s">
        <v>98</v>
      </c>
      <c r="R47" s="59"/>
      <c r="S47" s="60"/>
      <c r="T47" s="60"/>
      <c r="U47" s="58"/>
      <c r="V47" s="59"/>
      <c r="W47" s="60"/>
      <c r="X47" s="60"/>
      <c r="Y47" s="58"/>
      <c r="Z47" s="59"/>
    </row>
    <row r="48" spans="2:26" x14ac:dyDescent="0.25">
      <c r="B48" s="65"/>
      <c r="C48" s="62"/>
      <c r="D48" s="62"/>
      <c r="E48" s="63"/>
      <c r="F48" s="64"/>
      <c r="G48" s="56"/>
      <c r="H48" s="57"/>
      <c r="I48" s="67"/>
      <c r="J48" s="67"/>
      <c r="K48" s="67"/>
      <c r="L48" s="67"/>
      <c r="M48" s="58"/>
      <c r="N48" s="59"/>
      <c r="O48" s="60"/>
      <c r="P48" s="60"/>
      <c r="Q48" s="58"/>
      <c r="R48" s="59"/>
      <c r="S48" s="60"/>
      <c r="T48" s="60"/>
      <c r="U48" s="58"/>
      <c r="V48" s="59"/>
      <c r="W48" s="60"/>
      <c r="X48" s="60"/>
      <c r="Y48" s="58"/>
      <c r="Z48" s="59"/>
    </row>
    <row r="49" spans="2:26" x14ac:dyDescent="0.25">
      <c r="B49" s="277" t="s">
        <v>69</v>
      </c>
      <c r="C49" s="278"/>
      <c r="D49" s="278"/>
      <c r="E49" s="279"/>
      <c r="F49" s="64"/>
      <c r="G49" s="56"/>
      <c r="H49" s="57"/>
      <c r="I49" s="67"/>
      <c r="J49" s="67"/>
      <c r="K49" s="67"/>
      <c r="L49" s="67"/>
      <c r="M49" s="58"/>
      <c r="N49" s="59"/>
      <c r="O49" s="60"/>
      <c r="P49" s="60"/>
      <c r="Q49" s="58"/>
      <c r="R49" s="59"/>
      <c r="S49" s="60"/>
      <c r="T49" s="60"/>
      <c r="U49" s="58"/>
      <c r="V49" s="59"/>
      <c r="W49" s="60"/>
      <c r="X49" s="60"/>
      <c r="Y49" s="58"/>
      <c r="Z49" s="59"/>
    </row>
    <row r="50" spans="2:26" ht="96" x14ac:dyDescent="0.25">
      <c r="B50" s="65"/>
      <c r="C50" s="177">
        <v>82991502</v>
      </c>
      <c r="D50" s="179">
        <v>92145523</v>
      </c>
      <c r="E50" s="180" t="s">
        <v>121</v>
      </c>
      <c r="F50" s="165" t="s">
        <v>26</v>
      </c>
      <c r="G50" s="167" t="s">
        <v>42</v>
      </c>
      <c r="H50" s="168" t="s">
        <v>40</v>
      </c>
      <c r="I50" s="173" t="s">
        <v>115</v>
      </c>
      <c r="J50" s="173">
        <v>1</v>
      </c>
      <c r="K50" s="173">
        <v>100000</v>
      </c>
      <c r="L50" s="173">
        <v>100000</v>
      </c>
      <c r="M50" s="58" t="s">
        <v>111</v>
      </c>
      <c r="N50" s="59">
        <v>2021</v>
      </c>
      <c r="O50" s="60"/>
      <c r="P50" s="60"/>
      <c r="Q50" s="58" t="s">
        <v>106</v>
      </c>
      <c r="R50" s="59"/>
      <c r="S50" s="60"/>
      <c r="T50" s="60"/>
      <c r="U50" s="58"/>
      <c r="V50" s="59"/>
      <c r="W50" s="60"/>
      <c r="X50" s="60"/>
      <c r="Y50" s="58"/>
      <c r="Z50" s="59"/>
    </row>
    <row r="51" spans="2:26" x14ac:dyDescent="0.25">
      <c r="B51" s="65"/>
      <c r="C51" s="62"/>
      <c r="D51" s="62"/>
      <c r="E51" s="63"/>
      <c r="F51" s="64"/>
      <c r="G51" s="56"/>
      <c r="H51" s="57"/>
      <c r="I51" s="67"/>
      <c r="J51" s="67"/>
      <c r="K51" s="67"/>
      <c r="L51" s="67"/>
      <c r="M51" s="58"/>
      <c r="N51" s="59"/>
      <c r="O51" s="60"/>
      <c r="P51" s="60"/>
      <c r="Q51" s="58"/>
      <c r="R51" s="59"/>
      <c r="S51" s="60"/>
      <c r="T51" s="60"/>
      <c r="U51" s="58"/>
      <c r="V51" s="59"/>
      <c r="W51" s="60"/>
      <c r="X51" s="60"/>
      <c r="Y51" s="58"/>
      <c r="Z51" s="59"/>
    </row>
    <row r="52" spans="2:26" ht="18" customHeight="1" thickBot="1" x14ac:dyDescent="0.3">
      <c r="B52" s="128"/>
      <c r="C52" s="129"/>
      <c r="D52" s="129"/>
      <c r="E52" s="130"/>
      <c r="F52" s="131"/>
      <c r="G52" s="132"/>
      <c r="H52" s="133"/>
      <c r="I52" s="134"/>
      <c r="J52" s="135"/>
      <c r="K52" s="136"/>
      <c r="L52" s="137"/>
      <c r="M52" s="58"/>
      <c r="N52" s="59"/>
      <c r="O52" s="60"/>
      <c r="P52" s="60"/>
      <c r="Q52" s="58"/>
      <c r="R52" s="59"/>
      <c r="S52" s="60"/>
      <c r="T52" s="60"/>
      <c r="U52" s="58"/>
      <c r="V52" s="59"/>
      <c r="W52" s="60"/>
      <c r="X52" s="60"/>
      <c r="Y52" s="58"/>
      <c r="Z52" s="59"/>
    </row>
    <row r="53" spans="2:26" s="2" customFormat="1" ht="30" customHeight="1" thickBot="1" x14ac:dyDescent="0.3">
      <c r="B53" s="280" t="s">
        <v>45</v>
      </c>
      <c r="C53" s="281"/>
      <c r="D53" s="281"/>
      <c r="E53" s="281"/>
      <c r="F53" s="281"/>
      <c r="G53" s="281"/>
      <c r="H53" s="281"/>
      <c r="I53" s="281"/>
      <c r="J53" s="281"/>
      <c r="K53" s="281"/>
      <c r="L53" s="282"/>
      <c r="M53" s="280"/>
      <c r="N53" s="281"/>
      <c r="O53" s="281"/>
      <c r="P53" s="281"/>
      <c r="Q53" s="281"/>
      <c r="R53" s="281"/>
      <c r="S53" s="281"/>
      <c r="T53" s="281"/>
      <c r="U53" s="281"/>
      <c r="V53" s="281"/>
      <c r="W53" s="282"/>
      <c r="X53" s="280"/>
      <c r="Y53" s="281"/>
      <c r="Z53" s="281"/>
    </row>
    <row r="54" spans="2:26" s="2" customFormat="1" x14ac:dyDescent="0.25">
      <c r="B54" s="138"/>
      <c r="C54" s="139"/>
      <c r="D54" s="139"/>
      <c r="E54" s="140"/>
      <c r="F54" s="141"/>
      <c r="G54" s="142"/>
      <c r="H54" s="143"/>
      <c r="I54" s="144"/>
      <c r="J54" s="145"/>
      <c r="K54" s="146"/>
      <c r="L54" s="147"/>
      <c r="M54" s="147"/>
      <c r="N54" s="147"/>
      <c r="O54" s="147"/>
      <c r="P54" s="147"/>
      <c r="Q54" s="147"/>
      <c r="R54" s="147"/>
      <c r="S54" s="147"/>
      <c r="T54" s="147"/>
      <c r="U54" s="147"/>
      <c r="V54" s="147"/>
      <c r="W54" s="147"/>
      <c r="X54" s="147"/>
      <c r="Y54" s="147"/>
      <c r="Z54" s="147"/>
    </row>
    <row r="55" spans="2:26" s="2" customFormat="1" ht="18" customHeight="1" x14ac:dyDescent="0.25">
      <c r="B55" s="283" t="s">
        <v>51</v>
      </c>
      <c r="C55" s="284"/>
      <c r="D55" s="284"/>
      <c r="E55" s="284"/>
      <c r="F55" s="19"/>
      <c r="G55" s="20"/>
      <c r="H55" s="21"/>
      <c r="I55" s="22"/>
      <c r="J55" s="23"/>
      <c r="K55" s="24"/>
      <c r="L55" s="24"/>
      <c r="M55" s="24"/>
      <c r="N55" s="24"/>
      <c r="O55" s="24"/>
      <c r="P55" s="24"/>
      <c r="Q55" s="24"/>
      <c r="R55" s="24"/>
      <c r="S55" s="24"/>
      <c r="T55" s="24"/>
      <c r="U55" s="24"/>
      <c r="V55" s="24"/>
      <c r="W55" s="24"/>
      <c r="X55" s="24"/>
      <c r="Y55" s="24"/>
      <c r="Z55" s="24"/>
    </row>
    <row r="56" spans="2:26" s="2" customFormat="1" ht="12.75" customHeight="1" x14ac:dyDescent="0.25">
      <c r="B56" s="17"/>
      <c r="C56" s="18"/>
      <c r="D56" s="18"/>
      <c r="E56" s="25"/>
      <c r="F56" s="26"/>
      <c r="G56" s="27"/>
      <c r="H56" s="28"/>
      <c r="I56" s="29"/>
      <c r="J56" s="30"/>
      <c r="K56" s="31"/>
      <c r="L56" s="31"/>
      <c r="M56" s="147"/>
      <c r="N56" s="147"/>
      <c r="O56" s="147"/>
      <c r="P56" s="147"/>
      <c r="Q56" s="147"/>
      <c r="R56" s="147"/>
      <c r="S56" s="147"/>
      <c r="T56" s="147"/>
      <c r="U56" s="147"/>
      <c r="V56" s="147"/>
      <c r="W56" s="147"/>
      <c r="X56" s="147"/>
      <c r="Y56" s="147"/>
      <c r="Z56" s="147"/>
    </row>
    <row r="57" spans="2:26" s="2" customFormat="1" ht="17.25" customHeight="1" x14ac:dyDescent="0.25">
      <c r="B57" s="263" t="s">
        <v>46</v>
      </c>
      <c r="C57" s="264"/>
      <c r="D57" s="264"/>
      <c r="E57" s="265"/>
      <c r="F57" s="26"/>
      <c r="G57" s="27"/>
      <c r="H57" s="28"/>
      <c r="I57" s="29"/>
      <c r="J57" s="30"/>
      <c r="K57" s="31"/>
      <c r="L57" s="31"/>
      <c r="M57" s="147"/>
      <c r="N57" s="147"/>
      <c r="O57" s="147"/>
      <c r="P57" s="147"/>
      <c r="Q57" s="147"/>
      <c r="R57" s="147"/>
      <c r="S57" s="147"/>
      <c r="T57" s="147"/>
      <c r="U57" s="147"/>
      <c r="V57" s="147"/>
      <c r="W57" s="147"/>
      <c r="X57" s="147"/>
      <c r="Y57" s="147"/>
      <c r="Z57" s="147"/>
    </row>
    <row r="58" spans="2:26" ht="117.75" customHeight="1" x14ac:dyDescent="0.25">
      <c r="B58" s="32"/>
      <c r="C58" s="186" t="s">
        <v>14</v>
      </c>
      <c r="D58" s="186">
        <v>92041649</v>
      </c>
      <c r="E58" s="187" t="s">
        <v>122</v>
      </c>
      <c r="F58" s="182" t="s">
        <v>13</v>
      </c>
      <c r="G58" s="185" t="s">
        <v>123</v>
      </c>
      <c r="H58" s="183" t="s">
        <v>40</v>
      </c>
      <c r="I58" s="184" t="s">
        <v>112</v>
      </c>
      <c r="J58" s="184">
        <v>3</v>
      </c>
      <c r="K58" s="184">
        <v>5000</v>
      </c>
      <c r="L58" s="184">
        <f>J58*K58</f>
        <v>15000</v>
      </c>
      <c r="M58" s="30" t="s">
        <v>111</v>
      </c>
      <c r="N58" s="30">
        <v>2021</v>
      </c>
      <c r="O58" s="30"/>
      <c r="P58" s="30"/>
      <c r="Q58" s="30"/>
      <c r="R58" s="30"/>
      <c r="S58" s="30"/>
      <c r="T58" s="30" t="s">
        <v>106</v>
      </c>
      <c r="U58" s="30"/>
      <c r="V58" s="30"/>
      <c r="W58" s="30"/>
      <c r="X58" s="30"/>
      <c r="Y58" s="30"/>
      <c r="Z58" s="30"/>
    </row>
    <row r="59" spans="2:26" ht="96" customHeight="1" x14ac:dyDescent="0.25">
      <c r="B59" s="32"/>
      <c r="C59" s="186" t="s">
        <v>15</v>
      </c>
      <c r="D59" s="186">
        <v>92043611</v>
      </c>
      <c r="E59" s="188" t="s">
        <v>124</v>
      </c>
      <c r="F59" s="182" t="s">
        <v>13</v>
      </c>
      <c r="G59" s="185" t="s">
        <v>123</v>
      </c>
      <c r="H59" s="183" t="s">
        <v>40</v>
      </c>
      <c r="I59" s="184" t="s">
        <v>112</v>
      </c>
      <c r="J59" s="184">
        <v>3</v>
      </c>
      <c r="K59" s="184">
        <v>3000</v>
      </c>
      <c r="L59" s="184">
        <f t="shared" ref="L59" si="1">J59*K59</f>
        <v>9000</v>
      </c>
      <c r="M59" s="30" t="s">
        <v>111</v>
      </c>
      <c r="N59" s="30">
        <v>2021</v>
      </c>
      <c r="O59" s="30"/>
      <c r="P59" s="30"/>
      <c r="Q59" s="30"/>
      <c r="R59" s="30"/>
      <c r="S59" s="30"/>
      <c r="T59" s="30" t="s">
        <v>106</v>
      </c>
      <c r="U59" s="30"/>
      <c r="V59" s="30"/>
      <c r="W59" s="30"/>
      <c r="X59" s="30"/>
      <c r="Y59" s="30"/>
      <c r="Z59" s="30"/>
    </row>
    <row r="60" spans="2:26" x14ac:dyDescent="0.25">
      <c r="B60" s="32"/>
      <c r="C60" s="33"/>
      <c r="D60" s="33"/>
      <c r="E60" s="34"/>
      <c r="F60" s="35"/>
      <c r="G60" s="36"/>
      <c r="H60" s="28"/>
      <c r="I60" s="37"/>
      <c r="J60" s="37"/>
      <c r="K60" s="37"/>
      <c r="L60" s="37"/>
      <c r="M60" s="37"/>
      <c r="N60" s="37"/>
      <c r="O60" s="37"/>
      <c r="P60" s="37"/>
      <c r="Q60" s="37"/>
      <c r="R60" s="37"/>
      <c r="S60" s="37"/>
      <c r="T60" s="37"/>
      <c r="U60" s="37"/>
      <c r="V60" s="37"/>
      <c r="W60" s="37"/>
      <c r="X60" s="37"/>
      <c r="Y60" s="37"/>
      <c r="Z60" s="30"/>
    </row>
    <row r="61" spans="2:26" x14ac:dyDescent="0.25">
      <c r="B61" s="263" t="s">
        <v>70</v>
      </c>
      <c r="C61" s="264"/>
      <c r="D61" s="264"/>
      <c r="E61" s="265"/>
      <c r="F61" s="35"/>
      <c r="G61" s="36"/>
      <c r="H61" s="28"/>
      <c r="I61" s="37"/>
      <c r="J61" s="37"/>
      <c r="K61" s="37"/>
      <c r="L61" s="37"/>
      <c r="M61" s="37"/>
      <c r="N61" s="37"/>
      <c r="O61" s="37"/>
      <c r="P61" s="37"/>
      <c r="Q61" s="37"/>
      <c r="R61" s="37"/>
      <c r="S61" s="37"/>
      <c r="T61" s="37"/>
      <c r="U61" s="37"/>
      <c r="V61" s="37"/>
      <c r="W61" s="37"/>
      <c r="X61" s="37"/>
      <c r="Y61" s="37"/>
      <c r="Z61" s="30"/>
    </row>
    <row r="62" spans="2:26" ht="96" x14ac:dyDescent="0.25">
      <c r="B62" s="202"/>
      <c r="C62" s="189">
        <v>44103103</v>
      </c>
      <c r="D62" s="203">
        <v>92243954</v>
      </c>
      <c r="E62" s="190" t="s">
        <v>137</v>
      </c>
      <c r="F62" s="182" t="s">
        <v>10</v>
      </c>
      <c r="G62" s="185" t="s">
        <v>123</v>
      </c>
      <c r="H62" s="183" t="s">
        <v>40</v>
      </c>
      <c r="I62" s="184" t="s">
        <v>112</v>
      </c>
      <c r="J62" s="184">
        <v>2</v>
      </c>
      <c r="K62" s="184">
        <v>150000</v>
      </c>
      <c r="L62" s="184">
        <v>300000</v>
      </c>
      <c r="M62" s="30" t="s">
        <v>111</v>
      </c>
      <c r="N62" s="30">
        <v>2021</v>
      </c>
      <c r="O62" s="30"/>
      <c r="P62" s="30"/>
      <c r="Q62" s="30"/>
      <c r="R62" s="30"/>
      <c r="S62" s="30"/>
      <c r="T62" s="30" t="s">
        <v>106</v>
      </c>
      <c r="U62" s="30"/>
      <c r="V62" s="30"/>
      <c r="W62" s="30"/>
      <c r="X62" s="30"/>
      <c r="Y62" s="30"/>
      <c r="Z62" s="30"/>
    </row>
    <row r="63" spans="2:26" ht="96" x14ac:dyDescent="0.25">
      <c r="B63" s="32"/>
      <c r="C63" s="189">
        <v>44103103</v>
      </c>
      <c r="D63" s="189">
        <v>92243819</v>
      </c>
      <c r="E63" s="190" t="s">
        <v>125</v>
      </c>
      <c r="F63" s="182" t="s">
        <v>10</v>
      </c>
      <c r="G63" s="185" t="s">
        <v>123</v>
      </c>
      <c r="H63" s="183" t="s">
        <v>40</v>
      </c>
      <c r="I63" s="184" t="s">
        <v>112</v>
      </c>
      <c r="J63" s="184">
        <v>2</v>
      </c>
      <c r="K63" s="184">
        <v>150000</v>
      </c>
      <c r="L63" s="184">
        <v>300000</v>
      </c>
      <c r="M63" s="30" t="s">
        <v>111</v>
      </c>
      <c r="N63" s="30">
        <v>2021</v>
      </c>
      <c r="O63" s="30"/>
      <c r="P63" s="30"/>
      <c r="Q63" s="30"/>
      <c r="R63" s="30"/>
      <c r="S63" s="30"/>
      <c r="T63" s="30" t="s">
        <v>106</v>
      </c>
      <c r="U63" s="30"/>
      <c r="V63" s="30"/>
      <c r="W63" s="30"/>
      <c r="X63" s="30"/>
      <c r="Y63" s="30"/>
      <c r="Z63" s="30"/>
    </row>
    <row r="64" spans="2:26" ht="96" x14ac:dyDescent="0.25">
      <c r="B64" s="32"/>
      <c r="C64" s="189">
        <v>44103103</v>
      </c>
      <c r="D64" s="189">
        <v>92243952</v>
      </c>
      <c r="E64" s="190" t="s">
        <v>126</v>
      </c>
      <c r="F64" s="182" t="s">
        <v>10</v>
      </c>
      <c r="G64" s="185" t="s">
        <v>123</v>
      </c>
      <c r="H64" s="183" t="s">
        <v>40</v>
      </c>
      <c r="I64" s="184" t="s">
        <v>112</v>
      </c>
      <c r="J64" s="184">
        <v>1</v>
      </c>
      <c r="K64" s="184">
        <v>400000</v>
      </c>
      <c r="L64" s="184">
        <v>400000</v>
      </c>
      <c r="M64" s="30" t="s">
        <v>111</v>
      </c>
      <c r="N64" s="30">
        <v>2021</v>
      </c>
      <c r="O64" s="30"/>
      <c r="P64" s="30"/>
      <c r="Q64" s="30"/>
      <c r="R64" s="30"/>
      <c r="S64" s="30"/>
      <c r="T64" s="30" t="s">
        <v>106</v>
      </c>
      <c r="U64" s="30"/>
      <c r="V64" s="30"/>
      <c r="W64" s="30"/>
      <c r="X64" s="30"/>
      <c r="Y64" s="30"/>
      <c r="Z64" s="30"/>
    </row>
    <row r="65" spans="2:26" ht="96" x14ac:dyDescent="0.25">
      <c r="B65" s="32"/>
      <c r="C65" s="189">
        <v>44103103</v>
      </c>
      <c r="D65" s="189">
        <v>92243953</v>
      </c>
      <c r="E65" s="190" t="s">
        <v>127</v>
      </c>
      <c r="F65" s="182" t="s">
        <v>10</v>
      </c>
      <c r="G65" s="185" t="s">
        <v>123</v>
      </c>
      <c r="H65" s="183" t="s">
        <v>40</v>
      </c>
      <c r="I65" s="184" t="s">
        <v>112</v>
      </c>
      <c r="J65" s="184">
        <v>1</v>
      </c>
      <c r="K65" s="184">
        <v>400000</v>
      </c>
      <c r="L65" s="184">
        <v>400000</v>
      </c>
      <c r="M65" s="30" t="s">
        <v>111</v>
      </c>
      <c r="N65" s="30">
        <v>2021</v>
      </c>
      <c r="O65" s="30"/>
      <c r="P65" s="30"/>
      <c r="Q65" s="30"/>
      <c r="R65" s="30"/>
      <c r="S65" s="30"/>
      <c r="T65" s="30" t="s">
        <v>106</v>
      </c>
      <c r="U65" s="30"/>
      <c r="V65" s="30"/>
      <c r="W65" s="30"/>
      <c r="X65" s="30"/>
      <c r="Y65" s="30"/>
      <c r="Z65" s="30"/>
    </row>
    <row r="66" spans="2:26" ht="96" x14ac:dyDescent="0.25">
      <c r="B66" s="32"/>
      <c r="C66" s="189">
        <v>44103103</v>
      </c>
      <c r="D66" s="189">
        <v>92165274</v>
      </c>
      <c r="E66" s="190" t="s">
        <v>159</v>
      </c>
      <c r="F66" s="182" t="s">
        <v>10</v>
      </c>
      <c r="G66" s="185" t="s">
        <v>123</v>
      </c>
      <c r="H66" s="183" t="s">
        <v>40</v>
      </c>
      <c r="I66" s="184" t="s">
        <v>112</v>
      </c>
      <c r="J66" s="184">
        <v>1</v>
      </c>
      <c r="K66" s="184">
        <v>35000</v>
      </c>
      <c r="L66" s="184">
        <v>70000</v>
      </c>
      <c r="M66" s="30" t="s">
        <v>111</v>
      </c>
      <c r="N66" s="30">
        <v>2021</v>
      </c>
      <c r="O66" s="30"/>
      <c r="P66" s="30"/>
      <c r="Q66" s="30"/>
      <c r="R66" s="30"/>
      <c r="S66" s="30"/>
      <c r="T66" s="30" t="s">
        <v>106</v>
      </c>
      <c r="U66" s="30"/>
      <c r="V66" s="30"/>
      <c r="W66" s="30"/>
      <c r="X66" s="30"/>
      <c r="Y66" s="30"/>
      <c r="Z66" s="30"/>
    </row>
    <row r="67" spans="2:26" ht="96" x14ac:dyDescent="0.25">
      <c r="B67" s="32"/>
      <c r="C67" s="189">
        <v>44101706</v>
      </c>
      <c r="D67" s="189">
        <v>92244068</v>
      </c>
      <c r="E67" s="190" t="s">
        <v>128</v>
      </c>
      <c r="F67" s="35" t="s">
        <v>10</v>
      </c>
      <c r="G67" s="36" t="s">
        <v>123</v>
      </c>
      <c r="H67" s="28" t="s">
        <v>40</v>
      </c>
      <c r="I67" s="37" t="s">
        <v>112</v>
      </c>
      <c r="J67" s="37">
        <v>1</v>
      </c>
      <c r="K67" s="37">
        <v>70000</v>
      </c>
      <c r="L67" s="37">
        <v>70000</v>
      </c>
      <c r="M67" s="30" t="s">
        <v>111</v>
      </c>
      <c r="N67" s="30">
        <v>2021</v>
      </c>
      <c r="O67" s="30"/>
      <c r="P67" s="30"/>
      <c r="Q67" s="30"/>
      <c r="R67" s="30"/>
      <c r="S67" s="30"/>
      <c r="T67" s="30" t="s">
        <v>106</v>
      </c>
      <c r="U67" s="30"/>
      <c r="V67" s="30"/>
      <c r="W67" s="30"/>
      <c r="X67" s="30"/>
      <c r="Y67" s="30"/>
      <c r="Z67" s="30"/>
    </row>
    <row r="68" spans="2:26" ht="96" x14ac:dyDescent="0.25">
      <c r="B68" s="32"/>
      <c r="C68" s="192">
        <v>31211506</v>
      </c>
      <c r="D68" s="192">
        <v>92039937</v>
      </c>
      <c r="E68" s="190" t="s">
        <v>129</v>
      </c>
      <c r="F68" s="182" t="s">
        <v>10</v>
      </c>
      <c r="G68" s="185" t="s">
        <v>123</v>
      </c>
      <c r="H68" s="183" t="s">
        <v>40</v>
      </c>
      <c r="I68" s="184" t="s">
        <v>112</v>
      </c>
      <c r="J68" s="184">
        <v>5</v>
      </c>
      <c r="K68" s="184">
        <v>70000</v>
      </c>
      <c r="L68" s="184">
        <f>J68*K68</f>
        <v>350000</v>
      </c>
      <c r="M68" s="30" t="s">
        <v>111</v>
      </c>
      <c r="N68" s="30">
        <v>2021</v>
      </c>
      <c r="O68" s="30"/>
      <c r="P68" s="30"/>
      <c r="Q68" s="30"/>
      <c r="R68" s="30"/>
      <c r="S68" s="30"/>
      <c r="T68" s="30" t="s">
        <v>106</v>
      </c>
      <c r="U68" s="30"/>
      <c r="V68" s="30"/>
      <c r="W68" s="30"/>
      <c r="X68" s="30"/>
      <c r="Y68" s="30"/>
      <c r="Z68" s="30"/>
    </row>
    <row r="69" spans="2:26" x14ac:dyDescent="0.25">
      <c r="B69" s="32"/>
      <c r="C69" s="33"/>
      <c r="D69" s="33"/>
      <c r="E69" s="34"/>
      <c r="F69" s="35"/>
      <c r="G69" s="36"/>
      <c r="H69" s="28"/>
      <c r="I69" s="37"/>
      <c r="J69" s="37"/>
      <c r="K69" s="37"/>
      <c r="L69" s="37"/>
      <c r="M69" s="37"/>
      <c r="N69" s="37"/>
      <c r="O69" s="37"/>
      <c r="P69" s="37"/>
      <c r="Q69" s="37"/>
      <c r="R69" s="37"/>
      <c r="S69" s="37"/>
      <c r="T69" s="37"/>
      <c r="U69" s="37"/>
      <c r="V69" s="37"/>
      <c r="W69" s="37"/>
      <c r="X69" s="37"/>
      <c r="Y69" s="37"/>
      <c r="Z69" s="37"/>
    </row>
    <row r="70" spans="2:26" s="2" customFormat="1" ht="18" customHeight="1" x14ac:dyDescent="0.25">
      <c r="B70" s="266" t="s">
        <v>60</v>
      </c>
      <c r="C70" s="267"/>
      <c r="D70" s="267"/>
      <c r="E70" s="267"/>
      <c r="F70" s="19"/>
      <c r="G70" s="20"/>
      <c r="H70" s="21"/>
      <c r="I70" s="22"/>
      <c r="J70" s="23"/>
      <c r="K70" s="24"/>
      <c r="L70" s="24"/>
      <c r="M70" s="24"/>
      <c r="N70" s="24"/>
      <c r="O70" s="24"/>
      <c r="P70" s="24"/>
      <c r="Q70" s="24"/>
      <c r="R70" s="24"/>
      <c r="S70" s="24"/>
      <c r="T70" s="24"/>
      <c r="U70" s="24"/>
      <c r="V70" s="24"/>
      <c r="W70" s="24"/>
      <c r="X70" s="24"/>
      <c r="Y70" s="24"/>
      <c r="Z70" s="24"/>
    </row>
    <row r="71" spans="2:26" s="2" customFormat="1" ht="18" customHeight="1" x14ac:dyDescent="0.25">
      <c r="B71" s="127"/>
      <c r="C71" s="126"/>
      <c r="D71" s="126"/>
      <c r="E71" s="126"/>
      <c r="F71" s="26"/>
      <c r="G71" s="27"/>
      <c r="H71" s="28"/>
      <c r="I71" s="29"/>
      <c r="J71" s="30"/>
      <c r="K71" s="31"/>
      <c r="L71" s="31"/>
      <c r="M71" s="31"/>
      <c r="N71" s="31"/>
      <c r="O71" s="31"/>
      <c r="P71" s="31"/>
      <c r="Q71" s="31"/>
      <c r="R71" s="31"/>
      <c r="S71" s="31"/>
      <c r="T71" s="31"/>
      <c r="U71" s="31"/>
      <c r="V71" s="31"/>
      <c r="W71" s="31"/>
      <c r="X71" s="31"/>
      <c r="Y71" s="31"/>
      <c r="Z71" s="30"/>
    </row>
    <row r="72" spans="2:26" s="2" customFormat="1" ht="18" customHeight="1" x14ac:dyDescent="0.25">
      <c r="B72" s="263" t="s">
        <v>71</v>
      </c>
      <c r="C72" s="264"/>
      <c r="D72" s="264"/>
      <c r="E72" s="265"/>
      <c r="F72" s="26"/>
      <c r="G72" s="27"/>
      <c r="H72" s="28"/>
      <c r="I72" s="29"/>
      <c r="J72" s="30"/>
      <c r="K72" s="31"/>
      <c r="L72" s="31"/>
      <c r="M72" s="31"/>
      <c r="N72" s="31"/>
      <c r="O72" s="31"/>
      <c r="P72" s="31"/>
      <c r="Q72" s="31"/>
      <c r="R72" s="31"/>
      <c r="S72" s="31"/>
      <c r="T72" s="31"/>
      <c r="U72" s="31"/>
      <c r="V72" s="31"/>
      <c r="W72" s="31"/>
      <c r="X72" s="31"/>
      <c r="Y72" s="31"/>
      <c r="Z72" s="30"/>
    </row>
    <row r="73" spans="2:26" ht="166.5" x14ac:dyDescent="0.25">
      <c r="B73" s="32"/>
      <c r="C73" s="194" t="s">
        <v>23</v>
      </c>
      <c r="D73" s="193">
        <v>92174777</v>
      </c>
      <c r="E73" s="191" t="s">
        <v>130</v>
      </c>
      <c r="F73" s="194" t="s">
        <v>6</v>
      </c>
      <c r="G73" s="194" t="s">
        <v>123</v>
      </c>
      <c r="H73" s="28" t="s">
        <v>40</v>
      </c>
      <c r="I73" s="184" t="s">
        <v>112</v>
      </c>
      <c r="J73" s="184">
        <v>5</v>
      </c>
      <c r="K73" s="184">
        <v>18000</v>
      </c>
      <c r="L73" s="184">
        <f>J73*K73</f>
        <v>90000</v>
      </c>
      <c r="M73" s="30" t="s">
        <v>111</v>
      </c>
      <c r="N73" s="30">
        <v>2021</v>
      </c>
      <c r="O73" s="30"/>
      <c r="P73" s="30"/>
      <c r="Q73" s="30"/>
      <c r="R73" s="30"/>
      <c r="S73" s="30"/>
      <c r="T73" s="30" t="s">
        <v>106</v>
      </c>
      <c r="U73" s="30"/>
      <c r="V73" s="30"/>
      <c r="W73" s="30"/>
      <c r="X73" s="30"/>
      <c r="Y73" s="30"/>
      <c r="Z73" s="30"/>
    </row>
    <row r="74" spans="2:26" s="2" customFormat="1" ht="18" customHeight="1" x14ac:dyDescent="0.25">
      <c r="B74" s="127"/>
      <c r="C74" s="126"/>
      <c r="D74" s="126"/>
      <c r="E74" s="126"/>
      <c r="F74" s="26"/>
      <c r="G74" s="27"/>
      <c r="H74" s="28"/>
      <c r="I74" s="29"/>
      <c r="J74" s="30"/>
      <c r="K74" s="31"/>
      <c r="L74" s="31"/>
      <c r="M74" s="31"/>
      <c r="N74" s="31"/>
      <c r="O74" s="31"/>
      <c r="P74" s="31"/>
      <c r="Q74" s="31"/>
      <c r="R74" s="31"/>
      <c r="S74" s="31"/>
      <c r="T74" s="31"/>
      <c r="U74" s="31"/>
      <c r="V74" s="31"/>
      <c r="W74" s="31"/>
      <c r="X74" s="31"/>
      <c r="Y74" s="31"/>
      <c r="Z74" s="30"/>
    </row>
    <row r="75" spans="2:26" x14ac:dyDescent="0.25">
      <c r="B75" s="32"/>
      <c r="C75" s="124"/>
      <c r="D75" s="124"/>
      <c r="E75" s="148"/>
      <c r="F75" s="35"/>
      <c r="G75" s="36"/>
      <c r="H75" s="28"/>
      <c r="I75" s="37"/>
      <c r="J75" s="37"/>
      <c r="K75" s="37"/>
      <c r="L75" s="37"/>
      <c r="M75" s="196"/>
      <c r="N75" s="196"/>
      <c r="O75" s="196"/>
      <c r="P75" s="196"/>
      <c r="Q75" s="196"/>
      <c r="R75" s="196"/>
      <c r="S75" s="196"/>
      <c r="T75" s="196"/>
      <c r="U75" s="196"/>
      <c r="V75" s="196"/>
      <c r="W75" s="196"/>
      <c r="X75" s="196"/>
      <c r="Y75" s="196"/>
      <c r="Z75" s="30"/>
    </row>
    <row r="76" spans="2:26" s="2" customFormat="1" ht="18" customHeight="1" x14ac:dyDescent="0.25">
      <c r="B76" s="263" t="s">
        <v>72</v>
      </c>
      <c r="C76" s="264"/>
      <c r="D76" s="264"/>
      <c r="E76" s="265"/>
      <c r="F76" s="26"/>
      <c r="G76" s="27"/>
      <c r="H76" s="28"/>
      <c r="I76" s="29"/>
      <c r="J76" s="30"/>
      <c r="K76" s="31"/>
      <c r="L76" s="31"/>
      <c r="M76" s="197"/>
      <c r="N76" s="197"/>
      <c r="O76" s="197"/>
      <c r="P76" s="197"/>
      <c r="Q76" s="197"/>
      <c r="R76" s="197"/>
      <c r="S76" s="197"/>
      <c r="T76" s="197"/>
      <c r="U76" s="197"/>
      <c r="V76" s="197"/>
      <c r="W76" s="197"/>
      <c r="X76" s="197"/>
      <c r="Y76" s="197"/>
      <c r="Z76" s="30"/>
    </row>
    <row r="77" spans="2:26" ht="96" x14ac:dyDescent="0.25">
      <c r="B77" s="32"/>
      <c r="C77" s="204">
        <v>31201505</v>
      </c>
      <c r="D77" s="204">
        <v>92035267</v>
      </c>
      <c r="E77" s="195" t="s">
        <v>142</v>
      </c>
      <c r="F77" s="182">
        <v>20399</v>
      </c>
      <c r="G77" s="185" t="s">
        <v>133</v>
      </c>
      <c r="H77" s="183" t="s">
        <v>40</v>
      </c>
      <c r="I77" s="184" t="s">
        <v>112</v>
      </c>
      <c r="J77" s="184">
        <v>3</v>
      </c>
      <c r="K77" s="184">
        <v>66000</v>
      </c>
      <c r="L77" s="184">
        <v>198000</v>
      </c>
      <c r="M77" s="30" t="s">
        <v>111</v>
      </c>
      <c r="N77" s="30">
        <v>2021</v>
      </c>
      <c r="O77" s="30"/>
      <c r="P77" s="30"/>
      <c r="Q77" s="30"/>
      <c r="R77" s="30"/>
      <c r="S77" s="30"/>
      <c r="T77" s="30" t="s">
        <v>106</v>
      </c>
      <c r="U77" s="30"/>
      <c r="V77" s="30"/>
      <c r="W77" s="30"/>
      <c r="X77" s="30"/>
      <c r="Y77" s="30"/>
      <c r="Z77" s="30"/>
    </row>
    <row r="78" spans="2:26" s="2" customFormat="1" ht="18" customHeight="1" x14ac:dyDescent="0.25">
      <c r="B78" s="283" t="s">
        <v>61</v>
      </c>
      <c r="C78" s="284"/>
      <c r="D78" s="284"/>
      <c r="E78" s="284"/>
      <c r="F78" s="19"/>
      <c r="G78" s="20"/>
      <c r="H78" s="21"/>
      <c r="I78" s="22"/>
      <c r="J78" s="23"/>
      <c r="K78" s="24"/>
      <c r="L78" s="24"/>
      <c r="M78" s="24"/>
      <c r="N78" s="24"/>
      <c r="O78" s="24"/>
      <c r="P78" s="24"/>
      <c r="Q78" s="24"/>
      <c r="R78" s="24"/>
      <c r="S78" s="24"/>
      <c r="T78" s="24"/>
      <c r="U78" s="24"/>
      <c r="V78" s="24"/>
      <c r="W78" s="24"/>
      <c r="X78" s="24"/>
      <c r="Y78" s="24"/>
      <c r="Z78" s="24"/>
    </row>
    <row r="79" spans="2:26" x14ac:dyDescent="0.25">
      <c r="B79" s="32"/>
      <c r="C79" s="124"/>
      <c r="D79" s="124"/>
      <c r="E79" s="125"/>
      <c r="F79" s="35"/>
      <c r="G79" s="36"/>
      <c r="H79" s="28"/>
      <c r="I79" s="37"/>
      <c r="J79" s="37"/>
      <c r="K79" s="37"/>
      <c r="L79" s="37"/>
      <c r="M79" s="30"/>
      <c r="N79" s="196"/>
      <c r="O79" s="196"/>
      <c r="P79" s="196"/>
      <c r="Q79" s="196"/>
      <c r="R79" s="196"/>
      <c r="S79" s="196"/>
      <c r="T79" s="196"/>
      <c r="U79" s="196"/>
      <c r="V79" s="196"/>
      <c r="W79" s="196"/>
      <c r="X79" s="196"/>
      <c r="Y79" s="196"/>
      <c r="Z79" s="30"/>
    </row>
    <row r="80" spans="2:26" x14ac:dyDescent="0.25">
      <c r="B80" s="263" t="s">
        <v>73</v>
      </c>
      <c r="C80" s="264"/>
      <c r="D80" s="264"/>
      <c r="E80" s="265"/>
      <c r="F80" s="35"/>
      <c r="G80" s="36"/>
      <c r="H80" s="28"/>
      <c r="I80" s="37"/>
      <c r="J80" s="37"/>
      <c r="K80" s="37"/>
      <c r="L80" s="37"/>
      <c r="M80" s="30"/>
      <c r="N80" s="196"/>
      <c r="O80" s="196"/>
      <c r="P80" s="196"/>
      <c r="Q80" s="196"/>
      <c r="R80" s="196"/>
      <c r="S80" s="196"/>
      <c r="T80" s="196"/>
      <c r="U80" s="196"/>
      <c r="V80" s="196"/>
      <c r="W80" s="196"/>
      <c r="X80" s="196"/>
      <c r="Y80" s="196"/>
      <c r="Z80" s="30"/>
    </row>
    <row r="81" spans="2:26" ht="96" x14ac:dyDescent="0.25">
      <c r="B81" s="32"/>
      <c r="C81" s="194" t="s">
        <v>17</v>
      </c>
      <c r="D81" s="194">
        <v>92167349</v>
      </c>
      <c r="E81" s="195" t="s">
        <v>131</v>
      </c>
      <c r="F81" s="182" t="s">
        <v>5</v>
      </c>
      <c r="G81" s="185" t="s">
        <v>123</v>
      </c>
      <c r="H81" s="183" t="s">
        <v>40</v>
      </c>
      <c r="I81" s="184" t="s">
        <v>112</v>
      </c>
      <c r="J81" s="184">
        <v>1</v>
      </c>
      <c r="K81" s="184">
        <v>35000</v>
      </c>
      <c r="L81" s="184">
        <v>35000</v>
      </c>
      <c r="M81" s="30" t="s">
        <v>111</v>
      </c>
      <c r="N81" s="30">
        <v>2021</v>
      </c>
      <c r="O81" s="30"/>
      <c r="P81" s="30"/>
      <c r="Q81" s="30"/>
      <c r="R81" s="30"/>
      <c r="S81" s="30"/>
      <c r="T81" s="30" t="s">
        <v>106</v>
      </c>
      <c r="U81" s="30"/>
      <c r="V81" s="30"/>
      <c r="W81" s="30"/>
      <c r="X81" s="30"/>
      <c r="Y81" s="30"/>
      <c r="Z81" s="30"/>
    </row>
    <row r="82" spans="2:26" x14ac:dyDescent="0.25">
      <c r="B82" s="32"/>
      <c r="C82" s="124"/>
      <c r="D82" s="124"/>
      <c r="E82" s="125"/>
      <c r="F82" s="35"/>
      <c r="G82" s="36"/>
      <c r="H82" s="28"/>
      <c r="I82" s="37"/>
      <c r="J82" s="37"/>
      <c r="K82" s="37"/>
      <c r="L82" s="37"/>
      <c r="M82" s="37"/>
      <c r="N82" s="37"/>
      <c r="O82" s="37"/>
      <c r="P82" s="37"/>
      <c r="Q82" s="37"/>
      <c r="R82" s="37"/>
      <c r="S82" s="37"/>
      <c r="T82" s="37"/>
      <c r="U82" s="37"/>
      <c r="V82" s="37"/>
      <c r="W82" s="37"/>
      <c r="X82" s="37"/>
      <c r="Y82" s="37"/>
      <c r="Z82" s="37"/>
    </row>
    <row r="83" spans="2:26" x14ac:dyDescent="0.25">
      <c r="B83" s="263" t="s">
        <v>74</v>
      </c>
      <c r="C83" s="264"/>
      <c r="D83" s="264"/>
      <c r="E83" s="265"/>
      <c r="F83" s="35"/>
      <c r="G83" s="36"/>
      <c r="H83" s="28"/>
      <c r="I83" s="37"/>
      <c r="J83" s="37"/>
      <c r="K83" s="37"/>
      <c r="L83" s="37"/>
      <c r="M83" s="37"/>
      <c r="N83" s="37"/>
      <c r="O83" s="37"/>
      <c r="P83" s="37"/>
      <c r="Q83" s="37"/>
      <c r="R83" s="37"/>
      <c r="S83" s="37"/>
      <c r="T83" s="37"/>
      <c r="U83" s="37"/>
      <c r="V83" s="37"/>
      <c r="W83" s="37"/>
      <c r="X83" s="37"/>
      <c r="Y83" s="37"/>
      <c r="Z83" s="37"/>
    </row>
    <row r="84" spans="2:26" ht="96" x14ac:dyDescent="0.25">
      <c r="B84" s="162"/>
      <c r="C84" s="194">
        <v>31152102</v>
      </c>
      <c r="D84" s="194">
        <v>92004799</v>
      </c>
      <c r="E84" s="195" t="s">
        <v>136</v>
      </c>
      <c r="F84" s="194" t="s">
        <v>16</v>
      </c>
      <c r="G84" s="194" t="s">
        <v>133</v>
      </c>
      <c r="H84" s="28" t="s">
        <v>40</v>
      </c>
      <c r="I84" s="194" t="s">
        <v>112</v>
      </c>
      <c r="J84" s="194">
        <v>100</v>
      </c>
      <c r="K84" s="194">
        <v>1000</v>
      </c>
      <c r="L84" s="194">
        <v>100000</v>
      </c>
      <c r="M84" s="30" t="s">
        <v>111</v>
      </c>
      <c r="N84" s="30">
        <v>2021</v>
      </c>
      <c r="O84" s="30"/>
      <c r="P84" s="30"/>
      <c r="Q84" s="30"/>
      <c r="R84" s="30"/>
      <c r="S84" s="30"/>
      <c r="T84" s="30" t="s">
        <v>106</v>
      </c>
      <c r="U84" s="30"/>
      <c r="V84" s="30"/>
      <c r="W84" s="30"/>
      <c r="X84" s="30"/>
      <c r="Y84" s="30"/>
      <c r="Z84" s="181"/>
    </row>
    <row r="85" spans="2:26" ht="96" x14ac:dyDescent="0.25">
      <c r="B85" s="32"/>
      <c r="C85" s="194" t="s">
        <v>20</v>
      </c>
      <c r="D85" s="194">
        <v>92221584</v>
      </c>
      <c r="E85" s="195" t="s">
        <v>132</v>
      </c>
      <c r="F85" s="194" t="s">
        <v>16</v>
      </c>
      <c r="G85" s="194" t="s">
        <v>133</v>
      </c>
      <c r="H85" s="28" t="s">
        <v>40</v>
      </c>
      <c r="I85" s="194" t="s">
        <v>112</v>
      </c>
      <c r="J85" s="194">
        <v>2</v>
      </c>
      <c r="K85" s="194">
        <v>60000</v>
      </c>
      <c r="L85" s="194">
        <f>J85*K85</f>
        <v>120000</v>
      </c>
      <c r="M85" s="30" t="s">
        <v>111</v>
      </c>
      <c r="N85" s="194">
        <v>2021</v>
      </c>
      <c r="O85" s="194"/>
      <c r="P85" s="194"/>
      <c r="Q85" s="194"/>
      <c r="R85" s="194" t="s">
        <v>98</v>
      </c>
      <c r="S85" s="196"/>
      <c r="T85" s="196"/>
      <c r="U85" s="196"/>
      <c r="V85" s="196"/>
      <c r="W85" s="196"/>
      <c r="X85" s="196"/>
      <c r="Y85" s="196"/>
      <c r="Z85" s="196"/>
    </row>
    <row r="86" spans="2:26" x14ac:dyDescent="0.25">
      <c r="B86" s="32"/>
      <c r="C86" s="124"/>
      <c r="D86" s="124"/>
      <c r="E86" s="125"/>
      <c r="F86" s="35"/>
      <c r="G86" s="36"/>
      <c r="H86" s="28"/>
      <c r="I86" s="37"/>
      <c r="J86" s="37"/>
      <c r="K86" s="37"/>
      <c r="L86" s="37"/>
      <c r="M86" s="196"/>
      <c r="N86" s="196"/>
      <c r="O86" s="196"/>
      <c r="P86" s="196"/>
      <c r="Q86" s="196"/>
      <c r="R86" s="196"/>
      <c r="S86" s="196"/>
      <c r="T86" s="196"/>
      <c r="U86" s="196"/>
      <c r="V86" s="196"/>
      <c r="W86" s="196"/>
      <c r="X86" s="196"/>
      <c r="Y86" s="196"/>
      <c r="Z86" s="196"/>
    </row>
    <row r="87" spans="2:26" s="2" customFormat="1" ht="18" customHeight="1" x14ac:dyDescent="0.25">
      <c r="B87" s="266" t="s">
        <v>62</v>
      </c>
      <c r="C87" s="267"/>
      <c r="D87" s="267"/>
      <c r="E87" s="267"/>
      <c r="F87" s="19"/>
      <c r="G87" s="20"/>
      <c r="H87" s="21"/>
      <c r="I87" s="22"/>
      <c r="J87" s="23"/>
      <c r="K87" s="24"/>
      <c r="L87" s="24"/>
      <c r="M87" s="24"/>
      <c r="N87" s="24"/>
      <c r="O87" s="24"/>
      <c r="P87" s="24"/>
      <c r="Q87" s="24"/>
      <c r="R87" s="24"/>
      <c r="S87" s="24"/>
      <c r="T87" s="24"/>
      <c r="U87" s="24"/>
      <c r="V87" s="24"/>
      <c r="W87" s="24"/>
      <c r="X87" s="24"/>
      <c r="Y87" s="24"/>
      <c r="Z87" s="24"/>
    </row>
    <row r="88" spans="2:26" x14ac:dyDescent="0.25">
      <c r="B88" s="32"/>
      <c r="C88" s="124"/>
      <c r="D88" s="124"/>
      <c r="E88" s="125"/>
      <c r="F88" s="35"/>
      <c r="G88" s="36"/>
      <c r="H88" s="28"/>
      <c r="I88" s="37"/>
      <c r="J88" s="37"/>
      <c r="K88" s="37"/>
      <c r="L88" s="37"/>
      <c r="M88" s="196"/>
      <c r="N88" s="196"/>
      <c r="O88" s="196"/>
      <c r="P88" s="196"/>
      <c r="Q88" s="196"/>
      <c r="R88" s="196"/>
      <c r="S88" s="196"/>
      <c r="T88" s="196"/>
      <c r="U88" s="196"/>
      <c r="V88" s="196"/>
      <c r="W88" s="196"/>
      <c r="X88" s="196"/>
      <c r="Y88" s="196"/>
      <c r="Z88" s="196"/>
    </row>
    <row r="89" spans="2:26" x14ac:dyDescent="0.25">
      <c r="B89" s="263" t="s">
        <v>75</v>
      </c>
      <c r="C89" s="264"/>
      <c r="D89" s="264"/>
      <c r="E89" s="265"/>
      <c r="F89" s="35"/>
      <c r="G89" s="36"/>
      <c r="H89" s="28"/>
      <c r="I89" s="37"/>
      <c r="J89" s="37"/>
      <c r="K89" s="37"/>
      <c r="L89" s="37"/>
      <c r="M89" s="196"/>
      <c r="N89" s="196"/>
      <c r="O89" s="196"/>
      <c r="P89" s="196"/>
      <c r="Q89" s="196"/>
      <c r="R89" s="196"/>
      <c r="S89" s="196"/>
      <c r="T89" s="196"/>
      <c r="U89" s="196"/>
      <c r="V89" s="196"/>
      <c r="W89" s="196"/>
      <c r="X89" s="196"/>
      <c r="Y89" s="196"/>
      <c r="Z89" s="196"/>
    </row>
    <row r="90" spans="2:26" ht="96" x14ac:dyDescent="0.25">
      <c r="B90" s="32"/>
      <c r="C90" s="194" t="s">
        <v>24</v>
      </c>
      <c r="D90" s="200">
        <v>92017976</v>
      </c>
      <c r="E90" s="195" t="s">
        <v>134</v>
      </c>
      <c r="F90" s="198" t="s">
        <v>135</v>
      </c>
      <c r="G90" s="198" t="s">
        <v>123</v>
      </c>
      <c r="H90" s="198" t="s">
        <v>40</v>
      </c>
      <c r="I90" s="198" t="s">
        <v>115</v>
      </c>
      <c r="J90" s="198" t="s">
        <v>140</v>
      </c>
      <c r="K90" s="198">
        <v>500</v>
      </c>
      <c r="L90" s="198" t="s">
        <v>141</v>
      </c>
      <c r="M90" s="30" t="s">
        <v>111</v>
      </c>
      <c r="N90" s="198">
        <v>2021</v>
      </c>
      <c r="O90" s="199"/>
      <c r="P90" s="199" t="s">
        <v>106</v>
      </c>
      <c r="Q90" s="199"/>
      <c r="R90" s="199"/>
      <c r="S90" s="199"/>
      <c r="T90" s="199"/>
      <c r="U90" s="199"/>
      <c r="V90" s="199"/>
      <c r="W90" s="199"/>
      <c r="X90" s="199"/>
      <c r="Y90" s="199"/>
      <c r="Z90" s="199"/>
    </row>
    <row r="91" spans="2:26" x14ac:dyDescent="0.25">
      <c r="B91" s="32"/>
      <c r="C91" s="124"/>
      <c r="D91" s="124"/>
      <c r="E91" s="148"/>
      <c r="F91" s="35"/>
      <c r="G91" s="36"/>
      <c r="H91" s="28"/>
      <c r="I91" s="37"/>
      <c r="J91" s="37"/>
      <c r="K91" s="37"/>
      <c r="L91" s="37"/>
      <c r="M91" s="30"/>
      <c r="N91" s="198"/>
      <c r="O91" s="198"/>
      <c r="P91" s="198"/>
      <c r="Q91" s="198"/>
      <c r="R91" s="198"/>
      <c r="S91" s="198"/>
      <c r="T91" s="198"/>
      <c r="U91" s="198"/>
      <c r="V91" s="198"/>
      <c r="W91" s="198"/>
      <c r="X91" s="198"/>
      <c r="Y91" s="198"/>
      <c r="Z91" s="198"/>
    </row>
    <row r="92" spans="2:26" x14ac:dyDescent="0.25">
      <c r="B92" s="263" t="s">
        <v>76</v>
      </c>
      <c r="C92" s="264"/>
      <c r="D92" s="264"/>
      <c r="E92" s="265"/>
      <c r="F92" s="35"/>
      <c r="G92" s="36"/>
      <c r="H92" s="28"/>
      <c r="I92" s="37"/>
      <c r="J92" s="37"/>
      <c r="K92" s="37"/>
      <c r="L92" s="37"/>
      <c r="M92" s="30"/>
      <c r="N92" s="198"/>
      <c r="O92" s="198"/>
      <c r="P92" s="198"/>
      <c r="Q92" s="198"/>
      <c r="R92" s="198"/>
      <c r="S92" s="198"/>
      <c r="T92" s="198"/>
      <c r="U92" s="198"/>
      <c r="V92" s="198"/>
      <c r="W92" s="198"/>
      <c r="X92" s="198"/>
      <c r="Y92" s="198"/>
      <c r="Z92" s="198"/>
    </row>
    <row r="93" spans="2:26" ht="96" x14ac:dyDescent="0.25">
      <c r="B93" s="32"/>
      <c r="C93" s="194">
        <v>14111507</v>
      </c>
      <c r="D93" s="200">
        <v>92022868</v>
      </c>
      <c r="E93" s="195" t="s">
        <v>139</v>
      </c>
      <c r="F93" s="198" t="s">
        <v>11</v>
      </c>
      <c r="G93" s="198" t="s">
        <v>123</v>
      </c>
      <c r="H93" s="198" t="s">
        <v>40</v>
      </c>
      <c r="I93" s="198" t="s">
        <v>115</v>
      </c>
      <c r="J93" s="198" t="s">
        <v>145</v>
      </c>
      <c r="K93" s="198">
        <v>2000</v>
      </c>
      <c r="L93" s="198">
        <f>K93*J93</f>
        <v>30000</v>
      </c>
      <c r="M93" s="30" t="s">
        <v>111</v>
      </c>
      <c r="N93" s="198">
        <v>2021</v>
      </c>
      <c r="O93" s="199"/>
      <c r="P93" s="199" t="s">
        <v>106</v>
      </c>
      <c r="Q93" s="199"/>
      <c r="R93" s="199"/>
      <c r="S93" s="199"/>
      <c r="T93" s="199"/>
      <c r="U93" s="199"/>
      <c r="V93" s="199"/>
      <c r="W93" s="199"/>
      <c r="X93" s="199"/>
      <c r="Y93" s="199"/>
      <c r="Z93" s="199"/>
    </row>
    <row r="94" spans="2:26" ht="96" x14ac:dyDescent="0.25">
      <c r="B94" s="32"/>
      <c r="C94" s="186">
        <v>14111537</v>
      </c>
      <c r="D94" s="186">
        <v>92059452</v>
      </c>
      <c r="E94" s="195" t="s">
        <v>138</v>
      </c>
      <c r="F94" s="182" t="s">
        <v>11</v>
      </c>
      <c r="G94" s="185" t="s">
        <v>133</v>
      </c>
      <c r="H94" s="28" t="s">
        <v>40</v>
      </c>
      <c r="I94" s="184" t="s">
        <v>115</v>
      </c>
      <c r="J94" s="184">
        <v>10</v>
      </c>
      <c r="K94" s="184">
        <v>300</v>
      </c>
      <c r="L94" s="184">
        <v>300000</v>
      </c>
      <c r="M94" s="30" t="s">
        <v>111</v>
      </c>
      <c r="N94" s="184">
        <v>2021</v>
      </c>
      <c r="O94" s="184"/>
      <c r="P94" s="184" t="s">
        <v>106</v>
      </c>
      <c r="Q94" s="184"/>
      <c r="R94" s="184"/>
      <c r="S94" s="184"/>
      <c r="T94" s="184"/>
      <c r="U94" s="184"/>
      <c r="V94" s="184"/>
      <c r="W94" s="184"/>
      <c r="X94" s="184"/>
      <c r="Y94" s="184"/>
      <c r="Z94" s="184"/>
    </row>
    <row r="95" spans="2:26" ht="94.5" customHeight="1" x14ac:dyDescent="0.25">
      <c r="B95" s="32"/>
      <c r="C95" s="186">
        <v>14111808</v>
      </c>
      <c r="D95" s="186">
        <v>92069190</v>
      </c>
      <c r="E95" s="195" t="s">
        <v>146</v>
      </c>
      <c r="F95" s="182" t="s">
        <v>11</v>
      </c>
      <c r="G95" s="185" t="s">
        <v>133</v>
      </c>
      <c r="H95" s="28" t="s">
        <v>40</v>
      </c>
      <c r="I95" s="184" t="s">
        <v>115</v>
      </c>
      <c r="J95" s="184">
        <v>10</v>
      </c>
      <c r="K95" s="184">
        <v>2000</v>
      </c>
      <c r="L95" s="184">
        <v>20000</v>
      </c>
      <c r="M95" s="30" t="s">
        <v>111</v>
      </c>
      <c r="N95" s="184">
        <v>2021</v>
      </c>
      <c r="O95" s="184"/>
      <c r="P95" s="184" t="s">
        <v>106</v>
      </c>
      <c r="Q95" s="184"/>
      <c r="R95" s="184"/>
      <c r="S95" s="184"/>
      <c r="T95" s="184"/>
      <c r="U95" s="184"/>
      <c r="V95" s="184"/>
      <c r="W95" s="184"/>
      <c r="X95" s="184"/>
      <c r="Y95" s="184"/>
      <c r="Z95" s="184"/>
    </row>
    <row r="96" spans="2:26" x14ac:dyDescent="0.25">
      <c r="B96" s="32"/>
      <c r="C96" s="124"/>
      <c r="D96" s="124"/>
      <c r="E96" s="148"/>
      <c r="F96" s="35"/>
      <c r="G96" s="36"/>
      <c r="H96" s="28"/>
      <c r="I96" s="37"/>
      <c r="J96" s="37"/>
      <c r="K96" s="37"/>
      <c r="L96" s="37"/>
      <c r="M96" s="37"/>
      <c r="N96" s="37"/>
      <c r="O96" s="37"/>
      <c r="P96" s="37"/>
      <c r="Q96" s="37"/>
      <c r="R96" s="37"/>
      <c r="S96" s="37"/>
      <c r="T96" s="37"/>
      <c r="U96" s="37"/>
      <c r="V96" s="37"/>
      <c r="W96" s="37"/>
      <c r="X96" s="37"/>
      <c r="Y96" s="37"/>
      <c r="Z96" s="37"/>
    </row>
    <row r="97" spans="2:26" x14ac:dyDescent="0.25">
      <c r="B97" s="263" t="s">
        <v>77</v>
      </c>
      <c r="C97" s="264"/>
      <c r="D97" s="264"/>
      <c r="E97" s="265"/>
      <c r="F97" s="35"/>
      <c r="G97" s="36"/>
      <c r="H97" s="28"/>
      <c r="I97" s="37"/>
      <c r="J97" s="37"/>
      <c r="K97" s="37"/>
      <c r="L97" s="37"/>
      <c r="M97" s="37"/>
      <c r="N97" s="37"/>
      <c r="O97" s="37"/>
      <c r="P97" s="37"/>
      <c r="Q97" s="37"/>
      <c r="R97" s="37"/>
      <c r="S97" s="37"/>
      <c r="T97" s="37"/>
      <c r="U97" s="37"/>
      <c r="V97" s="37"/>
      <c r="W97" s="37"/>
      <c r="X97" s="37"/>
      <c r="Y97" s="37"/>
      <c r="Z97" s="37"/>
    </row>
    <row r="98" spans="2:26" ht="104.25" customHeight="1" x14ac:dyDescent="0.25">
      <c r="B98" s="32"/>
      <c r="C98" s="186">
        <v>47121701</v>
      </c>
      <c r="D98" s="186">
        <v>90030898</v>
      </c>
      <c r="E98" s="195" t="s">
        <v>147</v>
      </c>
      <c r="F98" s="182" t="s">
        <v>9</v>
      </c>
      <c r="G98" s="185" t="s">
        <v>133</v>
      </c>
      <c r="H98" s="182" t="s">
        <v>40</v>
      </c>
      <c r="I98" s="185" t="s">
        <v>115</v>
      </c>
      <c r="J98" s="182">
        <v>50</v>
      </c>
      <c r="K98" s="185">
        <v>200</v>
      </c>
      <c r="L98" s="182">
        <v>10000</v>
      </c>
      <c r="M98" s="30" t="s">
        <v>111</v>
      </c>
      <c r="N98" s="184">
        <v>2021</v>
      </c>
      <c r="O98" s="184"/>
      <c r="P98" s="184" t="s">
        <v>106</v>
      </c>
      <c r="Q98" s="184"/>
      <c r="R98" s="184"/>
      <c r="S98" s="184"/>
      <c r="T98" s="184"/>
      <c r="U98" s="184"/>
      <c r="V98" s="184"/>
      <c r="W98" s="184"/>
      <c r="X98" s="184"/>
      <c r="Y98" s="184"/>
      <c r="Z98" s="184"/>
    </row>
    <row r="99" spans="2:26" ht="100.5" customHeight="1" x14ac:dyDescent="0.25">
      <c r="B99" s="32"/>
      <c r="C99" s="186">
        <v>47121801</v>
      </c>
      <c r="D99" s="186">
        <v>92040650</v>
      </c>
      <c r="E99" s="195" t="s">
        <v>148</v>
      </c>
      <c r="F99" s="182" t="s">
        <v>9</v>
      </c>
      <c r="G99" s="185" t="s">
        <v>133</v>
      </c>
      <c r="H99" s="182" t="s">
        <v>40</v>
      </c>
      <c r="I99" s="185" t="s">
        <v>115</v>
      </c>
      <c r="J99" s="182">
        <v>2</v>
      </c>
      <c r="K99" s="185">
        <v>1500</v>
      </c>
      <c r="L99" s="182">
        <v>3000</v>
      </c>
      <c r="M99" s="30" t="s">
        <v>111</v>
      </c>
      <c r="N99" s="184">
        <v>2021</v>
      </c>
      <c r="O99" s="184"/>
      <c r="P99" s="184" t="s">
        <v>106</v>
      </c>
      <c r="Q99" s="184"/>
      <c r="R99" s="184"/>
      <c r="S99" s="184"/>
      <c r="T99" s="184"/>
      <c r="U99" s="184"/>
      <c r="V99" s="184"/>
      <c r="W99" s="184"/>
      <c r="X99" s="184"/>
      <c r="Y99" s="184"/>
      <c r="Z99" s="184"/>
    </row>
    <row r="100" spans="2:26" ht="96" x14ac:dyDescent="0.25">
      <c r="B100" s="32"/>
      <c r="C100" s="186">
        <v>47131701</v>
      </c>
      <c r="D100" s="186">
        <v>92046549</v>
      </c>
      <c r="E100" s="195" t="s">
        <v>149</v>
      </c>
      <c r="F100" s="186" t="s">
        <v>9</v>
      </c>
      <c r="G100" s="186" t="s">
        <v>133</v>
      </c>
      <c r="H100" s="186" t="s">
        <v>40</v>
      </c>
      <c r="I100" s="186" t="s">
        <v>115</v>
      </c>
      <c r="J100" s="186">
        <v>1</v>
      </c>
      <c r="K100" s="186">
        <v>18000</v>
      </c>
      <c r="L100" s="186">
        <v>18000</v>
      </c>
      <c r="M100" s="30" t="s">
        <v>111</v>
      </c>
      <c r="N100" s="184">
        <v>2021</v>
      </c>
      <c r="O100" s="184"/>
      <c r="P100" s="184" t="s">
        <v>106</v>
      </c>
      <c r="Q100" s="184"/>
      <c r="R100" s="184"/>
      <c r="S100" s="184"/>
      <c r="T100" s="184"/>
      <c r="U100" s="184"/>
      <c r="V100" s="184"/>
      <c r="W100" s="184"/>
      <c r="X100" s="184"/>
      <c r="Y100" s="184"/>
      <c r="Z100" s="184"/>
    </row>
    <row r="101" spans="2:26" ht="96" x14ac:dyDescent="0.25">
      <c r="B101" s="32"/>
      <c r="C101" s="186">
        <v>47131704</v>
      </c>
      <c r="D101" s="186">
        <v>92071440</v>
      </c>
      <c r="E101" s="195" t="s">
        <v>150</v>
      </c>
      <c r="F101" s="186" t="s">
        <v>9</v>
      </c>
      <c r="G101" s="186" t="s">
        <v>133</v>
      </c>
      <c r="H101" s="186" t="s">
        <v>40</v>
      </c>
      <c r="I101" s="186" t="s">
        <v>115</v>
      </c>
      <c r="J101" s="186">
        <v>1</v>
      </c>
      <c r="K101" s="186">
        <v>25000</v>
      </c>
      <c r="L101" s="186">
        <v>25000</v>
      </c>
      <c r="M101" s="30" t="s">
        <v>111</v>
      </c>
      <c r="N101" s="184">
        <v>2021</v>
      </c>
      <c r="O101" s="184"/>
      <c r="P101" s="184" t="s">
        <v>106</v>
      </c>
      <c r="Q101" s="184"/>
      <c r="R101" s="184"/>
      <c r="S101" s="184"/>
      <c r="T101" s="184"/>
      <c r="U101" s="184"/>
      <c r="V101" s="184"/>
      <c r="W101" s="184"/>
      <c r="X101" s="184"/>
      <c r="Y101" s="184"/>
      <c r="Z101" s="184"/>
    </row>
    <row r="102" spans="2:26" ht="98.25" customHeight="1" x14ac:dyDescent="0.25">
      <c r="B102" s="32"/>
      <c r="C102" s="186">
        <v>47131710</v>
      </c>
      <c r="D102" s="186">
        <v>92068941</v>
      </c>
      <c r="E102" s="195" t="s">
        <v>151</v>
      </c>
      <c r="F102" s="186" t="s">
        <v>9</v>
      </c>
      <c r="G102" s="186" t="s">
        <v>133</v>
      </c>
      <c r="H102" s="186" t="s">
        <v>40</v>
      </c>
      <c r="I102" s="186" t="s">
        <v>115</v>
      </c>
      <c r="J102" s="186">
        <v>1</v>
      </c>
      <c r="K102" s="186">
        <v>20000</v>
      </c>
      <c r="L102" s="186">
        <v>20000</v>
      </c>
      <c r="M102" s="30" t="s">
        <v>111</v>
      </c>
      <c r="N102" s="184">
        <v>2021</v>
      </c>
      <c r="O102" s="184"/>
      <c r="P102" s="184" t="s">
        <v>106</v>
      </c>
      <c r="Q102" s="184"/>
      <c r="R102" s="184"/>
      <c r="S102" s="184"/>
      <c r="T102" s="184"/>
      <c r="U102" s="184"/>
      <c r="V102" s="184"/>
      <c r="W102" s="184"/>
      <c r="X102" s="184"/>
      <c r="Y102" s="184"/>
      <c r="Z102" s="184"/>
    </row>
    <row r="103" spans="2:26" ht="96" x14ac:dyDescent="0.25">
      <c r="B103" s="32"/>
      <c r="C103" s="186">
        <v>47131803</v>
      </c>
      <c r="D103" s="186">
        <v>90003227</v>
      </c>
      <c r="E103" s="195" t="s">
        <v>152</v>
      </c>
      <c r="F103" s="186" t="s">
        <v>9</v>
      </c>
      <c r="G103" s="186" t="s">
        <v>133</v>
      </c>
      <c r="H103" s="186" t="s">
        <v>40</v>
      </c>
      <c r="I103" s="186" t="s">
        <v>115</v>
      </c>
      <c r="J103" s="186">
        <v>50</v>
      </c>
      <c r="K103" s="186">
        <v>2500</v>
      </c>
      <c r="L103" s="186">
        <v>125000</v>
      </c>
      <c r="M103" s="30" t="s">
        <v>111</v>
      </c>
      <c r="N103" s="184">
        <v>2021</v>
      </c>
      <c r="O103" s="184"/>
      <c r="P103" s="184" t="s">
        <v>106</v>
      </c>
      <c r="Q103" s="184"/>
      <c r="R103" s="184"/>
      <c r="S103" s="184"/>
      <c r="T103" s="184"/>
      <c r="U103" s="184"/>
      <c r="V103" s="184"/>
      <c r="W103" s="184"/>
      <c r="X103" s="184"/>
      <c r="Y103" s="184"/>
      <c r="Z103" s="184"/>
    </row>
    <row r="104" spans="2:26" ht="102" x14ac:dyDescent="0.25">
      <c r="B104" s="32"/>
      <c r="C104" s="186">
        <v>47131816</v>
      </c>
      <c r="D104" s="186">
        <v>90007534</v>
      </c>
      <c r="E104" s="195" t="s">
        <v>153</v>
      </c>
      <c r="F104" s="186" t="s">
        <v>9</v>
      </c>
      <c r="G104" s="186" t="s">
        <v>133</v>
      </c>
      <c r="H104" s="186" t="s">
        <v>40</v>
      </c>
      <c r="I104" s="186" t="s">
        <v>115</v>
      </c>
      <c r="J104" s="186">
        <v>25</v>
      </c>
      <c r="K104" s="186">
        <v>2000</v>
      </c>
      <c r="L104" s="186">
        <v>50000</v>
      </c>
      <c r="M104" s="30" t="s">
        <v>111</v>
      </c>
      <c r="N104" s="184">
        <v>2021</v>
      </c>
      <c r="O104" s="184"/>
      <c r="P104" s="184" t="s">
        <v>106</v>
      </c>
      <c r="Q104" s="184"/>
      <c r="R104" s="184"/>
      <c r="S104" s="184"/>
      <c r="T104" s="184"/>
      <c r="U104" s="184"/>
      <c r="V104" s="184"/>
      <c r="W104" s="184"/>
      <c r="X104" s="184"/>
      <c r="Y104" s="184"/>
      <c r="Z104" s="184"/>
    </row>
    <row r="105" spans="2:26" x14ac:dyDescent="0.25">
      <c r="B105" s="32"/>
      <c r="C105" s="124"/>
      <c r="D105" s="124"/>
      <c r="E105" s="148"/>
      <c r="F105" s="35"/>
      <c r="G105" s="36"/>
      <c r="H105" s="28"/>
      <c r="I105" s="37"/>
      <c r="J105" s="37"/>
      <c r="K105" s="37"/>
      <c r="L105" s="37"/>
      <c r="M105" s="30"/>
      <c r="N105" s="37"/>
      <c r="O105" s="37"/>
      <c r="P105" s="37"/>
      <c r="Q105" s="37"/>
      <c r="R105" s="37"/>
      <c r="S105" s="37"/>
      <c r="T105" s="37"/>
      <c r="U105" s="37"/>
      <c r="V105" s="37"/>
      <c r="W105" s="37"/>
      <c r="X105" s="37"/>
      <c r="Y105" s="37"/>
      <c r="Z105" s="37"/>
    </row>
    <row r="106" spans="2:26" x14ac:dyDescent="0.25">
      <c r="B106" s="263" t="s">
        <v>78</v>
      </c>
      <c r="C106" s="264"/>
      <c r="D106" s="264"/>
      <c r="E106" s="265"/>
      <c r="F106" s="35"/>
      <c r="G106" s="36"/>
      <c r="H106" s="28"/>
      <c r="I106" s="37"/>
      <c r="J106" s="37"/>
      <c r="K106" s="37"/>
      <c r="L106" s="37"/>
      <c r="M106" s="30"/>
      <c r="N106" s="37"/>
      <c r="O106" s="37"/>
      <c r="P106" s="37"/>
      <c r="Q106" s="37"/>
      <c r="R106" s="37"/>
      <c r="S106" s="37"/>
      <c r="T106" s="37"/>
      <c r="U106" s="37"/>
      <c r="V106" s="37"/>
      <c r="W106" s="37"/>
      <c r="X106" s="37"/>
      <c r="Y106" s="37"/>
      <c r="Z106" s="37"/>
    </row>
    <row r="107" spans="2:26" ht="96" x14ac:dyDescent="0.25">
      <c r="B107" s="32"/>
      <c r="C107" s="186">
        <v>52151606</v>
      </c>
      <c r="D107" s="186">
        <v>92003835</v>
      </c>
      <c r="E107" s="195" t="s">
        <v>154</v>
      </c>
      <c r="F107" s="186" t="s">
        <v>21</v>
      </c>
      <c r="G107" s="186" t="s">
        <v>133</v>
      </c>
      <c r="H107" s="186" t="s">
        <v>40</v>
      </c>
      <c r="I107" s="186" t="s">
        <v>115</v>
      </c>
      <c r="J107" s="186">
        <v>2</v>
      </c>
      <c r="K107" s="186">
        <v>5000</v>
      </c>
      <c r="L107" s="186">
        <v>10000</v>
      </c>
      <c r="M107" s="30" t="s">
        <v>111</v>
      </c>
      <c r="N107" s="184">
        <v>2021</v>
      </c>
      <c r="O107" s="184"/>
      <c r="P107" s="184" t="s">
        <v>106</v>
      </c>
      <c r="Q107" s="184"/>
      <c r="R107" s="184"/>
      <c r="S107" s="184"/>
      <c r="T107" s="184"/>
      <c r="U107" s="184"/>
      <c r="V107" s="184"/>
      <c r="W107" s="184"/>
      <c r="X107" s="184"/>
      <c r="Y107" s="184"/>
      <c r="Z107" s="184"/>
    </row>
    <row r="108" spans="2:26" ht="96" x14ac:dyDescent="0.25">
      <c r="B108" s="32"/>
      <c r="C108" s="186">
        <v>52151702</v>
      </c>
      <c r="D108" s="186">
        <v>92003826</v>
      </c>
      <c r="E108" s="195" t="s">
        <v>155</v>
      </c>
      <c r="F108" s="186" t="s">
        <v>21</v>
      </c>
      <c r="G108" s="186" t="s">
        <v>133</v>
      </c>
      <c r="H108" s="186" t="s">
        <v>40</v>
      </c>
      <c r="I108" s="186" t="s">
        <v>115</v>
      </c>
      <c r="J108" s="186">
        <v>2</v>
      </c>
      <c r="K108" s="186">
        <v>5000</v>
      </c>
      <c r="L108" s="186">
        <v>10000</v>
      </c>
      <c r="M108" s="30" t="s">
        <v>111</v>
      </c>
      <c r="N108" s="184">
        <v>2021</v>
      </c>
      <c r="O108" s="184"/>
      <c r="P108" s="184" t="s">
        <v>106</v>
      </c>
      <c r="Q108" s="184"/>
      <c r="R108" s="184"/>
      <c r="S108" s="184"/>
      <c r="T108" s="184"/>
      <c r="U108" s="184"/>
      <c r="V108" s="184"/>
      <c r="W108" s="184"/>
      <c r="X108" s="184"/>
      <c r="Y108" s="184"/>
      <c r="Z108" s="184"/>
    </row>
    <row r="109" spans="2:26" ht="96" x14ac:dyDescent="0.25">
      <c r="B109" s="32"/>
      <c r="C109" s="186">
        <v>52152006</v>
      </c>
      <c r="D109" s="186">
        <v>92026962</v>
      </c>
      <c r="E109" s="195" t="s">
        <v>156</v>
      </c>
      <c r="F109" s="186" t="s">
        <v>21</v>
      </c>
      <c r="G109" s="186" t="s">
        <v>133</v>
      </c>
      <c r="H109" s="186" t="s">
        <v>40</v>
      </c>
      <c r="I109" s="186" t="s">
        <v>115</v>
      </c>
      <c r="J109" s="186">
        <v>6</v>
      </c>
      <c r="K109" s="186">
        <v>5000</v>
      </c>
      <c r="L109" s="186">
        <v>30000</v>
      </c>
      <c r="M109" s="30" t="s">
        <v>111</v>
      </c>
      <c r="N109" s="184">
        <v>2021</v>
      </c>
      <c r="O109" s="184"/>
      <c r="P109" s="184" t="s">
        <v>106</v>
      </c>
      <c r="Q109" s="184"/>
      <c r="R109" s="184"/>
      <c r="S109" s="184"/>
      <c r="T109" s="184"/>
      <c r="U109" s="184"/>
      <c r="V109" s="184"/>
      <c r="W109" s="184"/>
      <c r="X109" s="184"/>
      <c r="Y109" s="184"/>
      <c r="Z109" s="184"/>
    </row>
    <row r="110" spans="2:26" x14ac:dyDescent="0.25">
      <c r="B110" s="32"/>
      <c r="C110" s="124"/>
      <c r="D110" s="124"/>
      <c r="E110" s="148"/>
      <c r="F110" s="35"/>
      <c r="G110" s="36"/>
      <c r="H110" s="28"/>
      <c r="I110" s="37"/>
      <c r="J110" s="37"/>
      <c r="K110" s="37"/>
      <c r="L110" s="37"/>
      <c r="M110" s="30"/>
      <c r="N110" s="30"/>
      <c r="O110" s="30"/>
      <c r="P110" s="30"/>
      <c r="Q110" s="30"/>
      <c r="R110" s="30"/>
      <c r="S110" s="30"/>
      <c r="T110" s="30"/>
      <c r="U110" s="30"/>
      <c r="V110" s="30"/>
      <c r="W110" s="30"/>
      <c r="X110" s="30"/>
      <c r="Y110" s="30"/>
      <c r="Z110" s="30"/>
    </row>
    <row r="111" spans="2:26" x14ac:dyDescent="0.25">
      <c r="B111" s="263" t="s">
        <v>79</v>
      </c>
      <c r="C111" s="264"/>
      <c r="D111" s="264"/>
      <c r="E111" s="265"/>
      <c r="F111" s="35"/>
      <c r="G111" s="36"/>
      <c r="H111" s="28"/>
      <c r="I111" s="37"/>
      <c r="J111" s="37"/>
      <c r="K111" s="37"/>
      <c r="L111" s="37"/>
      <c r="M111" s="30"/>
      <c r="N111" s="30"/>
      <c r="O111" s="30"/>
      <c r="P111" s="30"/>
      <c r="Q111" s="30"/>
      <c r="R111" s="30"/>
      <c r="S111" s="30"/>
      <c r="T111" s="30"/>
      <c r="U111" s="30"/>
      <c r="V111" s="30"/>
      <c r="W111" s="30"/>
      <c r="X111" s="30"/>
      <c r="Y111" s="30"/>
      <c r="Z111" s="30"/>
    </row>
    <row r="112" spans="2:26" ht="96" x14ac:dyDescent="0.25">
      <c r="B112" s="32"/>
      <c r="C112" s="194">
        <v>49131502</v>
      </c>
      <c r="D112" s="194">
        <v>92250477</v>
      </c>
      <c r="E112" s="205" t="s">
        <v>143</v>
      </c>
      <c r="F112" s="194" t="s">
        <v>4</v>
      </c>
      <c r="G112" s="194" t="s">
        <v>133</v>
      </c>
      <c r="H112" s="194" t="s">
        <v>40</v>
      </c>
      <c r="I112" s="194" t="s">
        <v>115</v>
      </c>
      <c r="J112" s="194">
        <v>10</v>
      </c>
      <c r="K112" s="194">
        <v>1000</v>
      </c>
      <c r="L112" s="194">
        <v>10000</v>
      </c>
      <c r="M112" s="30" t="s">
        <v>111</v>
      </c>
      <c r="N112" s="184">
        <v>2021</v>
      </c>
      <c r="O112" s="184"/>
      <c r="P112" s="184" t="s">
        <v>106</v>
      </c>
      <c r="Q112" s="184"/>
      <c r="R112" s="184"/>
      <c r="S112" s="184"/>
      <c r="T112" s="184"/>
      <c r="U112" s="184"/>
      <c r="V112" s="184"/>
      <c r="W112" s="184"/>
      <c r="X112" s="184"/>
      <c r="Y112" s="184"/>
      <c r="Z112" s="184"/>
    </row>
    <row r="113" spans="2:26" x14ac:dyDescent="0.25">
      <c r="B113" s="79"/>
      <c r="C113" s="80"/>
      <c r="D113" s="80"/>
      <c r="E113" s="81"/>
      <c r="F113" s="82"/>
      <c r="G113" s="83"/>
      <c r="H113" s="84"/>
      <c r="I113" s="85"/>
      <c r="J113" s="86"/>
      <c r="K113" s="87"/>
      <c r="L113" s="88"/>
      <c r="M113" s="88"/>
    </row>
    <row r="114" spans="2:26" s="2" customFormat="1" ht="25.5" customHeight="1" x14ac:dyDescent="0.25">
      <c r="B114" s="294" t="s">
        <v>53</v>
      </c>
      <c r="C114" s="295"/>
      <c r="D114" s="295"/>
      <c r="E114" s="295"/>
      <c r="F114" s="295"/>
      <c r="G114" s="295"/>
      <c r="H114" s="295"/>
      <c r="I114" s="295"/>
      <c r="J114" s="295"/>
      <c r="K114" s="295"/>
      <c r="L114" s="296"/>
      <c r="M114" s="294"/>
      <c r="N114" s="295"/>
      <c r="O114" s="295"/>
      <c r="P114" s="295"/>
      <c r="Q114" s="295"/>
      <c r="R114" s="295"/>
      <c r="S114" s="295"/>
      <c r="T114" s="295"/>
      <c r="U114" s="295"/>
      <c r="V114" s="295"/>
      <c r="W114" s="296"/>
      <c r="X114" s="294"/>
      <c r="Y114" s="295"/>
      <c r="Z114" s="295"/>
    </row>
    <row r="115" spans="2:26" s="2" customFormat="1" ht="9" customHeight="1" x14ac:dyDescent="0.25">
      <c r="B115" s="95"/>
      <c r="C115" s="96"/>
      <c r="D115" s="96"/>
      <c r="E115" s="97"/>
      <c r="F115" s="98"/>
      <c r="G115" s="99"/>
      <c r="H115" s="100"/>
      <c r="I115" s="101"/>
      <c r="J115" s="102"/>
      <c r="K115" s="103"/>
      <c r="L115" s="104"/>
      <c r="M115" s="104"/>
      <c r="N115" s="104"/>
      <c r="O115" s="104"/>
      <c r="P115" s="104"/>
      <c r="Q115" s="104"/>
      <c r="R115" s="104"/>
      <c r="S115" s="104"/>
      <c r="T115" s="104"/>
      <c r="U115" s="104"/>
      <c r="V115" s="104"/>
      <c r="W115" s="104"/>
      <c r="X115" s="104"/>
      <c r="Y115" s="104"/>
      <c r="Z115" s="104"/>
    </row>
    <row r="116" spans="2:26" s="2" customFormat="1" ht="18" customHeight="1" x14ac:dyDescent="0.25">
      <c r="B116" s="292" t="s">
        <v>54</v>
      </c>
      <c r="C116" s="293"/>
      <c r="D116" s="293"/>
      <c r="E116" s="293"/>
      <c r="F116" s="89"/>
      <c r="G116" s="90"/>
      <c r="H116" s="91"/>
      <c r="I116" s="92"/>
      <c r="J116" s="93"/>
      <c r="K116" s="94"/>
      <c r="L116" s="94"/>
      <c r="M116" s="94"/>
      <c r="N116" s="94"/>
      <c r="O116" s="94"/>
      <c r="P116" s="94"/>
      <c r="Q116" s="94"/>
      <c r="R116" s="94"/>
      <c r="S116" s="94"/>
      <c r="T116" s="94"/>
      <c r="U116" s="94"/>
      <c r="V116" s="94"/>
      <c r="W116" s="94"/>
      <c r="X116" s="94"/>
      <c r="Y116" s="94"/>
      <c r="Z116" s="94"/>
    </row>
    <row r="117" spans="2:26" s="2" customFormat="1" ht="12.75" customHeight="1" x14ac:dyDescent="0.25">
      <c r="B117" s="105"/>
      <c r="C117" s="106"/>
      <c r="D117" s="106"/>
      <c r="E117" s="149"/>
      <c r="F117" s="107"/>
      <c r="G117" s="108"/>
      <c r="H117" s="109"/>
      <c r="I117" s="110"/>
      <c r="J117" s="111"/>
      <c r="K117" s="112"/>
      <c r="L117" s="112"/>
      <c r="M117" s="222"/>
      <c r="N117" s="222"/>
      <c r="O117" s="222"/>
      <c r="P117" s="222"/>
      <c r="Q117" s="222"/>
      <c r="R117" s="222"/>
      <c r="S117" s="222"/>
      <c r="T117" s="222"/>
      <c r="U117" s="222"/>
      <c r="V117" s="222"/>
      <c r="W117" s="222"/>
      <c r="X117" s="222"/>
      <c r="Y117" s="222"/>
      <c r="Z117" s="222"/>
    </row>
    <row r="118" spans="2:26" s="2" customFormat="1" x14ac:dyDescent="0.25">
      <c r="B118" s="289" t="s">
        <v>80</v>
      </c>
      <c r="C118" s="290"/>
      <c r="D118" s="290"/>
      <c r="E118" s="291"/>
      <c r="F118" s="107"/>
      <c r="G118" s="108"/>
      <c r="H118" s="109"/>
      <c r="I118" s="110"/>
      <c r="J118" s="111"/>
      <c r="K118" s="112"/>
      <c r="L118" s="112"/>
      <c r="M118" s="222"/>
      <c r="N118" s="222"/>
      <c r="O118" s="222"/>
      <c r="P118" s="222"/>
      <c r="Q118" s="222"/>
      <c r="R118" s="222"/>
      <c r="S118" s="222"/>
      <c r="T118" s="222"/>
      <c r="U118" s="222"/>
      <c r="V118" s="222"/>
      <c r="W118" s="222"/>
      <c r="X118" s="222"/>
      <c r="Y118" s="222"/>
      <c r="Z118" s="222"/>
    </row>
    <row r="119" spans="2:26" ht="114.75" x14ac:dyDescent="0.25">
      <c r="B119" s="113"/>
      <c r="C119" s="212">
        <v>56101705</v>
      </c>
      <c r="D119" s="212">
        <v>92215953</v>
      </c>
      <c r="E119" s="213" t="s">
        <v>160</v>
      </c>
      <c r="F119" s="215" t="s">
        <v>18</v>
      </c>
      <c r="G119" s="216" t="s">
        <v>133</v>
      </c>
      <c r="H119" s="217">
        <v>280</v>
      </c>
      <c r="I119" s="218" t="s">
        <v>161</v>
      </c>
      <c r="J119" s="219">
        <v>1</v>
      </c>
      <c r="K119" s="220">
        <v>150000</v>
      </c>
      <c r="L119" s="220">
        <f>J119*K119</f>
        <v>150000</v>
      </c>
      <c r="M119" s="222" t="s">
        <v>111</v>
      </c>
      <c r="N119" s="221">
        <v>2021</v>
      </c>
      <c r="O119" s="221"/>
      <c r="P119" s="221"/>
      <c r="Q119" s="221" t="s">
        <v>98</v>
      </c>
      <c r="R119" s="221"/>
      <c r="S119" s="221"/>
      <c r="T119" s="221"/>
      <c r="U119" s="221"/>
      <c r="V119" s="221"/>
      <c r="W119" s="221"/>
      <c r="X119" s="221"/>
      <c r="Y119" s="221"/>
      <c r="Z119" s="221"/>
    </row>
    <row r="120" spans="2:26" ht="114.75" x14ac:dyDescent="0.25">
      <c r="B120" s="113"/>
      <c r="C120" s="212">
        <v>56101705</v>
      </c>
      <c r="D120" s="212">
        <v>92215967</v>
      </c>
      <c r="E120" s="213" t="s">
        <v>162</v>
      </c>
      <c r="F120" s="215" t="s">
        <v>18</v>
      </c>
      <c r="G120" s="216" t="s">
        <v>133</v>
      </c>
      <c r="H120" s="217">
        <v>280</v>
      </c>
      <c r="I120" s="218" t="s">
        <v>161</v>
      </c>
      <c r="J120" s="219">
        <v>1</v>
      </c>
      <c r="K120" s="220">
        <v>90000</v>
      </c>
      <c r="L120" s="220">
        <f t="shared" ref="L120:L122" si="2">J120*K120</f>
        <v>90000</v>
      </c>
      <c r="M120" s="222" t="s">
        <v>111</v>
      </c>
      <c r="N120" s="221">
        <v>2021</v>
      </c>
      <c r="O120" s="221"/>
      <c r="P120" s="221"/>
      <c r="Q120" s="221" t="s">
        <v>98</v>
      </c>
      <c r="R120" s="221"/>
      <c r="S120" s="221"/>
      <c r="T120" s="221"/>
      <c r="U120" s="221"/>
      <c r="V120" s="221"/>
      <c r="W120" s="221"/>
      <c r="X120" s="221"/>
      <c r="Y120" s="221"/>
      <c r="Z120" s="221"/>
    </row>
    <row r="121" spans="2:26" ht="114.75" x14ac:dyDescent="0.25">
      <c r="B121" s="113"/>
      <c r="C121" s="212">
        <v>56101705</v>
      </c>
      <c r="D121" s="212">
        <v>92215969</v>
      </c>
      <c r="E121" s="213" t="s">
        <v>163</v>
      </c>
      <c r="F121" s="215" t="s">
        <v>18</v>
      </c>
      <c r="G121" s="216" t="s">
        <v>133</v>
      </c>
      <c r="H121" s="217">
        <v>280</v>
      </c>
      <c r="I121" s="218" t="s">
        <v>161</v>
      </c>
      <c r="J121" s="219">
        <v>1</v>
      </c>
      <c r="K121" s="220">
        <v>70000</v>
      </c>
      <c r="L121" s="220">
        <f t="shared" si="2"/>
        <v>70000</v>
      </c>
      <c r="M121" s="222" t="s">
        <v>111</v>
      </c>
      <c r="N121" s="221">
        <v>2021</v>
      </c>
      <c r="O121" s="221"/>
      <c r="P121" s="221"/>
      <c r="Q121" s="221" t="s">
        <v>98</v>
      </c>
      <c r="R121" s="221"/>
      <c r="S121" s="221"/>
      <c r="T121" s="221"/>
      <c r="U121" s="221"/>
      <c r="V121" s="221"/>
      <c r="W121" s="221"/>
      <c r="X121" s="221"/>
      <c r="Y121" s="221"/>
      <c r="Z121" s="221"/>
    </row>
    <row r="122" spans="2:26" ht="114.75" x14ac:dyDescent="0.25">
      <c r="B122" s="113"/>
      <c r="C122" s="212">
        <v>56101705</v>
      </c>
      <c r="D122" s="212">
        <v>92215963</v>
      </c>
      <c r="E122" s="213" t="s">
        <v>164</v>
      </c>
      <c r="F122" s="215" t="s">
        <v>18</v>
      </c>
      <c r="G122" s="216" t="s">
        <v>133</v>
      </c>
      <c r="H122" s="217">
        <v>280</v>
      </c>
      <c r="I122" s="218" t="s">
        <v>161</v>
      </c>
      <c r="J122" s="219">
        <v>1</v>
      </c>
      <c r="K122" s="220">
        <v>140000</v>
      </c>
      <c r="L122" s="220">
        <f t="shared" si="2"/>
        <v>140000</v>
      </c>
      <c r="M122" s="222" t="s">
        <v>111</v>
      </c>
      <c r="N122" s="207">
        <v>2021</v>
      </c>
      <c r="O122" s="207"/>
      <c r="P122" s="207"/>
      <c r="Q122" s="207" t="s">
        <v>98</v>
      </c>
      <c r="R122" s="207"/>
      <c r="S122" s="207"/>
      <c r="T122" s="207"/>
      <c r="U122" s="207"/>
      <c r="V122" s="214"/>
      <c r="W122" s="214"/>
      <c r="X122" s="214"/>
      <c r="Y122" s="214"/>
      <c r="Z122" s="214"/>
    </row>
    <row r="123" spans="2:26" x14ac:dyDescent="0.25">
      <c r="B123" s="289" t="s">
        <v>81</v>
      </c>
      <c r="C123" s="290"/>
      <c r="D123" s="290"/>
      <c r="E123" s="291"/>
      <c r="F123" s="116"/>
      <c r="G123" s="117"/>
      <c r="H123" s="119"/>
      <c r="I123" s="118"/>
      <c r="J123" s="118"/>
      <c r="K123" s="118"/>
      <c r="L123" s="118"/>
      <c r="M123" s="222"/>
      <c r="N123" s="207"/>
      <c r="O123" s="207"/>
      <c r="P123" s="207"/>
      <c r="Q123" s="207"/>
      <c r="R123" s="207"/>
      <c r="S123" s="207"/>
      <c r="T123" s="207"/>
      <c r="U123" s="207"/>
      <c r="V123" s="214"/>
      <c r="W123" s="214"/>
      <c r="X123" s="214"/>
      <c r="Y123" s="214"/>
      <c r="Z123" s="214"/>
    </row>
    <row r="124" spans="2:26" ht="114.75" x14ac:dyDescent="0.25">
      <c r="B124" s="201"/>
      <c r="C124" s="207">
        <v>39121004</v>
      </c>
      <c r="D124" s="207">
        <v>92067658</v>
      </c>
      <c r="E124" s="208" t="s">
        <v>157</v>
      </c>
      <c r="F124" s="207" t="s">
        <v>22</v>
      </c>
      <c r="G124" s="207" t="s">
        <v>133</v>
      </c>
      <c r="H124" s="207">
        <v>280</v>
      </c>
      <c r="I124" s="207" t="s">
        <v>158</v>
      </c>
      <c r="J124" s="207">
        <v>2</v>
      </c>
      <c r="K124" s="207">
        <v>90000</v>
      </c>
      <c r="L124" s="207">
        <f>J124*K124</f>
        <v>180000</v>
      </c>
      <c r="M124" s="222" t="s">
        <v>111</v>
      </c>
      <c r="N124" s="207">
        <v>2021</v>
      </c>
      <c r="O124" s="207"/>
      <c r="P124" s="207"/>
      <c r="Q124" s="207"/>
      <c r="R124" s="207"/>
      <c r="S124" s="207"/>
      <c r="T124" s="207"/>
      <c r="U124" s="207" t="s">
        <v>106</v>
      </c>
      <c r="V124" s="214"/>
      <c r="W124" s="214"/>
      <c r="X124" s="214"/>
      <c r="Y124" s="214"/>
      <c r="Z124" s="214"/>
    </row>
    <row r="125" spans="2:26" ht="114.75" x14ac:dyDescent="0.25">
      <c r="B125" s="206"/>
      <c r="C125" s="207">
        <v>43231512</v>
      </c>
      <c r="D125" s="207">
        <v>90008784</v>
      </c>
      <c r="E125" s="208" t="s">
        <v>144</v>
      </c>
      <c r="F125" s="209" t="s">
        <v>22</v>
      </c>
      <c r="G125" s="210" t="s">
        <v>133</v>
      </c>
      <c r="H125" s="210" t="s">
        <v>40</v>
      </c>
      <c r="I125" s="210" t="s">
        <v>115</v>
      </c>
      <c r="J125" s="210">
        <v>10</v>
      </c>
      <c r="K125" s="210">
        <v>700000</v>
      </c>
      <c r="L125" s="210">
        <v>700000</v>
      </c>
      <c r="M125" s="222" t="s">
        <v>111</v>
      </c>
      <c r="N125" s="211">
        <v>2021</v>
      </c>
      <c r="O125" s="211"/>
      <c r="P125" s="211" t="s">
        <v>106</v>
      </c>
      <c r="Q125" s="211"/>
      <c r="R125" s="211"/>
      <c r="S125" s="211"/>
      <c r="T125" s="211"/>
      <c r="U125" s="211"/>
      <c r="V125" s="211"/>
      <c r="W125" s="211"/>
      <c r="X125" s="211"/>
      <c r="Y125" s="211"/>
      <c r="Z125" s="211"/>
    </row>
    <row r="126" spans="2:26" ht="114.75" x14ac:dyDescent="0.25">
      <c r="B126" s="113"/>
      <c r="C126" s="207">
        <v>43211509</v>
      </c>
      <c r="D126" s="207">
        <v>92274314</v>
      </c>
      <c r="E126" s="208" t="s">
        <v>172</v>
      </c>
      <c r="F126" s="207" t="s">
        <v>7</v>
      </c>
      <c r="G126" s="207" t="s">
        <v>133</v>
      </c>
      <c r="H126" s="210">
        <v>1</v>
      </c>
      <c r="I126" s="207" t="s">
        <v>115</v>
      </c>
      <c r="J126" s="207">
        <v>2</v>
      </c>
      <c r="K126" s="207">
        <v>100000</v>
      </c>
      <c r="L126" s="207">
        <v>200000</v>
      </c>
      <c r="M126" s="222" t="s">
        <v>111</v>
      </c>
      <c r="N126" s="211">
        <v>2021</v>
      </c>
      <c r="O126" s="211"/>
      <c r="P126" s="211" t="s">
        <v>106</v>
      </c>
      <c r="Q126" s="211"/>
      <c r="R126" s="211"/>
      <c r="S126" s="211"/>
      <c r="T126" s="211"/>
      <c r="U126" s="211"/>
      <c r="V126" s="211"/>
      <c r="W126" s="211"/>
      <c r="X126" s="211"/>
      <c r="Y126" s="211"/>
      <c r="Z126" s="211"/>
    </row>
    <row r="127" spans="2:26" x14ac:dyDescent="0.25">
      <c r="B127" s="113"/>
      <c r="C127" s="114"/>
      <c r="D127" s="114"/>
      <c r="E127" s="115"/>
      <c r="F127" s="116"/>
      <c r="G127" s="117"/>
      <c r="H127" s="119"/>
      <c r="I127" s="118"/>
      <c r="J127" s="118"/>
      <c r="K127" s="118"/>
      <c r="L127" s="118"/>
      <c r="M127" s="222"/>
      <c r="N127" s="222"/>
      <c r="O127" s="222"/>
      <c r="P127" s="222"/>
      <c r="Q127" s="222"/>
      <c r="R127" s="222"/>
      <c r="S127" s="222"/>
      <c r="T127" s="222"/>
      <c r="U127" s="222"/>
      <c r="V127" s="222"/>
      <c r="W127" s="222"/>
      <c r="X127" s="222"/>
      <c r="Y127" s="222"/>
      <c r="Z127" s="222"/>
    </row>
    <row r="128" spans="2:26" x14ac:dyDescent="0.25">
      <c r="B128" s="289" t="s">
        <v>82</v>
      </c>
      <c r="C128" s="290"/>
      <c r="D128" s="290"/>
      <c r="E128" s="291"/>
      <c r="F128" s="116"/>
      <c r="G128" s="117"/>
      <c r="H128" s="119"/>
      <c r="I128" s="118"/>
      <c r="J128" s="118"/>
      <c r="K128" s="118"/>
      <c r="L128" s="118"/>
      <c r="M128" s="222"/>
      <c r="N128" s="222"/>
      <c r="O128" s="222"/>
      <c r="P128" s="222"/>
      <c r="Q128" s="222"/>
      <c r="R128" s="222"/>
      <c r="S128" s="222"/>
      <c r="T128" s="222"/>
      <c r="U128" s="222"/>
      <c r="V128" s="222"/>
      <c r="W128" s="222"/>
      <c r="X128" s="222"/>
      <c r="Y128" s="222"/>
      <c r="Z128" s="222"/>
    </row>
    <row r="129" spans="2:26" ht="114.75" x14ac:dyDescent="0.25">
      <c r="B129" s="113"/>
      <c r="C129" s="114">
        <v>56101519</v>
      </c>
      <c r="D129" s="114">
        <v>92166506</v>
      </c>
      <c r="E129" s="150" t="s">
        <v>165</v>
      </c>
      <c r="F129" s="116" t="s">
        <v>8</v>
      </c>
      <c r="G129" s="117" t="s">
        <v>133</v>
      </c>
      <c r="H129" s="119">
        <v>280</v>
      </c>
      <c r="I129" s="118" t="s">
        <v>115</v>
      </c>
      <c r="J129" s="118">
        <v>2</v>
      </c>
      <c r="K129" s="118">
        <v>80000</v>
      </c>
      <c r="L129" s="118">
        <v>160000</v>
      </c>
      <c r="M129" s="222" t="s">
        <v>111</v>
      </c>
      <c r="N129" s="221">
        <v>2021</v>
      </c>
      <c r="O129" s="221"/>
      <c r="P129" s="221"/>
      <c r="Q129" s="221" t="s">
        <v>98</v>
      </c>
      <c r="R129" s="221"/>
      <c r="S129" s="221"/>
      <c r="T129" s="221"/>
      <c r="U129" s="221"/>
      <c r="V129" s="221"/>
      <c r="W129" s="221"/>
      <c r="X129" s="221"/>
      <c r="Y129" s="221"/>
      <c r="Z129" s="221"/>
    </row>
    <row r="130" spans="2:26" x14ac:dyDescent="0.25">
      <c r="B130" s="223" t="s">
        <v>173</v>
      </c>
      <c r="C130" s="121"/>
      <c r="D130" s="121"/>
      <c r="E130" s="120"/>
      <c r="F130" s="122"/>
      <c r="G130" s="123"/>
      <c r="H130" s="123"/>
      <c r="I130" s="123"/>
      <c r="J130" s="123"/>
      <c r="K130" s="123"/>
      <c r="L130" s="123"/>
    </row>
    <row r="131" spans="2:26" x14ac:dyDescent="0.25">
      <c r="B131" s="120"/>
      <c r="C131" s="121"/>
      <c r="D131" s="121"/>
      <c r="E131" s="120"/>
      <c r="F131" s="122"/>
      <c r="G131" s="123"/>
      <c r="H131" s="123"/>
      <c r="I131" s="123"/>
      <c r="J131" s="123"/>
      <c r="K131" s="123"/>
      <c r="L131" s="123"/>
    </row>
    <row r="132" spans="2:26" x14ac:dyDescent="0.25">
      <c r="B132" s="120"/>
      <c r="C132" s="121"/>
      <c r="D132" s="121"/>
      <c r="E132" s="120"/>
      <c r="F132" s="122"/>
      <c r="G132" s="123"/>
      <c r="H132" s="123"/>
      <c r="I132" s="123"/>
      <c r="J132" s="123"/>
      <c r="K132" s="123"/>
      <c r="L132" s="123"/>
    </row>
    <row r="133" spans="2:26" x14ac:dyDescent="0.25">
      <c r="B133" s="120"/>
      <c r="C133" s="121"/>
      <c r="D133" s="121"/>
      <c r="E133" s="120"/>
      <c r="F133" s="122"/>
      <c r="G133" s="123"/>
      <c r="H133" s="123"/>
      <c r="I133" s="123"/>
      <c r="J133" s="123"/>
      <c r="K133" s="123"/>
      <c r="L133" s="123"/>
    </row>
    <row r="134" spans="2:26" x14ac:dyDescent="0.25">
      <c r="B134" s="120"/>
      <c r="C134" s="121"/>
      <c r="D134" s="121"/>
      <c r="E134" s="120"/>
      <c r="F134" s="122"/>
      <c r="G134" s="123"/>
      <c r="H134" s="123"/>
      <c r="I134" s="123"/>
      <c r="J134" s="123"/>
      <c r="K134" s="123"/>
      <c r="L134" s="123"/>
    </row>
    <row r="135" spans="2:26" x14ac:dyDescent="0.25">
      <c r="B135" s="120"/>
      <c r="C135" s="121"/>
      <c r="D135" s="121"/>
      <c r="E135" s="120"/>
      <c r="F135" s="122"/>
      <c r="G135" s="123"/>
      <c r="H135" s="123"/>
      <c r="I135" s="123"/>
      <c r="J135" s="123"/>
      <c r="K135" s="123"/>
      <c r="L135" s="123"/>
    </row>
    <row r="136" spans="2:26" x14ac:dyDescent="0.25">
      <c r="B136" s="120"/>
      <c r="C136" s="121"/>
      <c r="D136" s="121"/>
      <c r="E136" s="120"/>
      <c r="F136" s="122"/>
      <c r="G136" s="123"/>
      <c r="H136" s="123"/>
      <c r="I136" s="123"/>
      <c r="J136" s="123"/>
      <c r="K136" s="123"/>
      <c r="L136" s="123"/>
    </row>
    <row r="137" spans="2:26" x14ac:dyDescent="0.25">
      <c r="B137" s="120"/>
      <c r="C137" s="121"/>
      <c r="D137" s="121"/>
      <c r="E137" s="120"/>
      <c r="F137" s="122"/>
      <c r="G137" s="123"/>
      <c r="H137" s="123"/>
      <c r="I137" s="123"/>
      <c r="J137" s="123"/>
      <c r="K137" s="123"/>
      <c r="L137" s="123"/>
    </row>
    <row r="138" spans="2:26" x14ac:dyDescent="0.25">
      <c r="B138" s="120"/>
      <c r="C138" s="121"/>
      <c r="D138" s="121"/>
      <c r="E138" s="120"/>
      <c r="F138" s="122"/>
      <c r="G138" s="123"/>
      <c r="H138" s="123"/>
      <c r="I138" s="123"/>
      <c r="J138" s="123"/>
      <c r="K138" s="123"/>
      <c r="L138" s="123"/>
    </row>
    <row r="139" spans="2:26" x14ac:dyDescent="0.25">
      <c r="B139" s="120"/>
      <c r="C139" s="121"/>
      <c r="D139" s="121"/>
      <c r="E139" s="120"/>
      <c r="F139" s="122"/>
      <c r="G139" s="123"/>
      <c r="H139" s="123"/>
      <c r="I139" s="123"/>
      <c r="J139" s="123"/>
      <c r="K139" s="123"/>
      <c r="L139" s="123"/>
    </row>
    <row r="140" spans="2:26" x14ac:dyDescent="0.25">
      <c r="B140" s="120"/>
      <c r="C140" s="121"/>
      <c r="D140" s="121"/>
      <c r="E140" s="120"/>
      <c r="F140" s="122"/>
      <c r="G140" s="123"/>
      <c r="H140" s="123"/>
      <c r="I140" s="123"/>
      <c r="J140" s="123"/>
      <c r="K140" s="123"/>
      <c r="L140" s="123"/>
    </row>
    <row r="141" spans="2:26" x14ac:dyDescent="0.25">
      <c r="B141" s="120"/>
      <c r="C141" s="121"/>
      <c r="D141" s="121"/>
      <c r="E141" s="120"/>
      <c r="F141" s="122"/>
      <c r="G141" s="123"/>
      <c r="H141" s="123"/>
      <c r="I141" s="123"/>
      <c r="J141" s="123"/>
      <c r="K141" s="123"/>
      <c r="L141" s="123"/>
    </row>
    <row r="142" spans="2:26" x14ac:dyDescent="0.25">
      <c r="B142" s="120"/>
      <c r="C142" s="121"/>
      <c r="D142" s="121"/>
      <c r="E142" s="120"/>
      <c r="F142" s="122"/>
      <c r="G142" s="123"/>
      <c r="H142" s="123"/>
      <c r="I142" s="123"/>
      <c r="J142" s="123"/>
      <c r="K142" s="123"/>
      <c r="L142" s="123"/>
    </row>
    <row r="143" spans="2:26" x14ac:dyDescent="0.25">
      <c r="B143" s="120"/>
      <c r="C143" s="121"/>
      <c r="D143" s="121"/>
      <c r="E143" s="120"/>
      <c r="F143" s="122"/>
      <c r="G143" s="123"/>
      <c r="H143" s="123"/>
      <c r="I143" s="123"/>
      <c r="J143" s="123"/>
      <c r="K143" s="123"/>
      <c r="L143" s="123"/>
    </row>
    <row r="144" spans="2:26" x14ac:dyDescent="0.25">
      <c r="B144" s="120"/>
      <c r="C144" s="121"/>
      <c r="D144" s="121"/>
      <c r="E144" s="120"/>
      <c r="F144" s="122"/>
      <c r="G144" s="123"/>
      <c r="H144" s="123"/>
      <c r="I144" s="123"/>
      <c r="J144" s="123"/>
      <c r="K144" s="123"/>
      <c r="L144" s="123"/>
    </row>
    <row r="145" spans="2:12" x14ac:dyDescent="0.25">
      <c r="B145" s="120"/>
      <c r="C145" s="121"/>
      <c r="D145" s="121"/>
      <c r="E145" s="120"/>
      <c r="F145" s="122"/>
      <c r="G145" s="123"/>
      <c r="H145" s="123"/>
      <c r="I145" s="123"/>
      <c r="J145" s="123"/>
      <c r="K145" s="123"/>
      <c r="L145" s="123"/>
    </row>
    <row r="146" spans="2:12" x14ac:dyDescent="0.25">
      <c r="B146" s="120"/>
      <c r="C146" s="121"/>
      <c r="D146" s="121"/>
      <c r="E146" s="120"/>
      <c r="F146" s="122"/>
      <c r="G146" s="123"/>
      <c r="H146" s="123"/>
      <c r="I146" s="123"/>
      <c r="J146" s="123"/>
      <c r="K146" s="123"/>
      <c r="L146" s="123"/>
    </row>
    <row r="147" spans="2:12" x14ac:dyDescent="0.25">
      <c r="B147" s="120"/>
      <c r="C147" s="121"/>
      <c r="D147" s="121"/>
      <c r="E147" s="120"/>
      <c r="F147" s="122"/>
      <c r="G147" s="123"/>
      <c r="H147" s="123"/>
      <c r="I147" s="123"/>
      <c r="J147" s="123"/>
      <c r="K147" s="123"/>
      <c r="L147" s="123"/>
    </row>
    <row r="148" spans="2:12" x14ac:dyDescent="0.25">
      <c r="B148" s="120"/>
      <c r="C148" s="121"/>
      <c r="D148" s="121"/>
      <c r="E148" s="120"/>
      <c r="F148" s="122"/>
      <c r="G148" s="123"/>
      <c r="H148" s="123"/>
      <c r="I148" s="123"/>
      <c r="J148" s="123"/>
      <c r="K148" s="123"/>
      <c r="L148" s="123"/>
    </row>
    <row r="149" spans="2:12" x14ac:dyDescent="0.25">
      <c r="B149" s="120"/>
      <c r="C149" s="121"/>
      <c r="D149" s="121"/>
      <c r="E149" s="120"/>
      <c r="F149" s="122"/>
      <c r="G149" s="123"/>
      <c r="H149" s="123"/>
      <c r="I149" s="123"/>
      <c r="J149" s="123"/>
      <c r="K149" s="123"/>
      <c r="L149" s="123"/>
    </row>
    <row r="150" spans="2:12" x14ac:dyDescent="0.25">
      <c r="B150" s="120"/>
      <c r="C150" s="121"/>
      <c r="D150" s="121"/>
      <c r="E150" s="120"/>
      <c r="F150" s="122"/>
      <c r="G150" s="123"/>
      <c r="H150" s="123"/>
      <c r="I150" s="123"/>
      <c r="J150" s="123"/>
      <c r="K150" s="123"/>
      <c r="L150" s="123"/>
    </row>
    <row r="151" spans="2:12" x14ac:dyDescent="0.25">
      <c r="B151" s="120"/>
      <c r="C151" s="121"/>
      <c r="D151" s="121"/>
      <c r="E151" s="120"/>
      <c r="F151" s="122"/>
      <c r="G151" s="123"/>
      <c r="H151" s="123"/>
      <c r="I151" s="123"/>
      <c r="J151" s="123"/>
      <c r="K151" s="123"/>
      <c r="L151" s="123"/>
    </row>
    <row r="152" spans="2:12" x14ac:dyDescent="0.25">
      <c r="B152" s="120"/>
      <c r="C152" s="121"/>
      <c r="D152" s="121"/>
      <c r="E152" s="120"/>
      <c r="F152" s="122"/>
      <c r="G152" s="123"/>
      <c r="H152" s="123"/>
      <c r="I152" s="123"/>
      <c r="J152" s="123"/>
      <c r="K152" s="123"/>
      <c r="L152" s="123"/>
    </row>
    <row r="153" spans="2:12" x14ac:dyDescent="0.25">
      <c r="B153" s="120"/>
      <c r="C153" s="121"/>
      <c r="D153" s="121"/>
      <c r="E153" s="120"/>
      <c r="F153" s="122"/>
      <c r="G153" s="123"/>
      <c r="H153" s="123"/>
      <c r="I153" s="123"/>
      <c r="J153" s="123"/>
      <c r="K153" s="123"/>
      <c r="L153" s="123"/>
    </row>
    <row r="154" spans="2:12" x14ac:dyDescent="0.25">
      <c r="B154" s="120"/>
      <c r="C154" s="121"/>
      <c r="D154" s="121"/>
      <c r="E154" s="120"/>
      <c r="F154" s="122"/>
      <c r="G154" s="123"/>
      <c r="H154" s="123"/>
      <c r="I154" s="123"/>
      <c r="J154" s="123"/>
      <c r="K154" s="123"/>
      <c r="L154" s="123"/>
    </row>
    <row r="155" spans="2:12" x14ac:dyDescent="0.25">
      <c r="B155" s="120"/>
      <c r="C155" s="121"/>
      <c r="D155" s="121"/>
      <c r="E155" s="120"/>
      <c r="F155" s="122"/>
      <c r="G155" s="123"/>
      <c r="H155" s="123"/>
      <c r="I155" s="123"/>
      <c r="J155" s="123"/>
      <c r="K155" s="123"/>
      <c r="L155" s="123"/>
    </row>
    <row r="156" spans="2:12" x14ac:dyDescent="0.25">
      <c r="B156" s="120"/>
      <c r="C156" s="121"/>
      <c r="D156" s="121"/>
      <c r="E156" s="120"/>
      <c r="F156" s="122"/>
      <c r="G156" s="123"/>
      <c r="H156" s="123"/>
      <c r="I156" s="123"/>
      <c r="J156" s="123"/>
      <c r="K156" s="123"/>
      <c r="L156" s="123"/>
    </row>
    <row r="157" spans="2:12" x14ac:dyDescent="0.25">
      <c r="B157" s="120"/>
      <c r="C157" s="121"/>
      <c r="D157" s="121"/>
      <c r="E157" s="120"/>
      <c r="F157" s="122"/>
      <c r="G157" s="123"/>
      <c r="H157" s="123"/>
      <c r="I157" s="123"/>
      <c r="J157" s="123"/>
      <c r="K157" s="123"/>
      <c r="L157" s="123"/>
    </row>
    <row r="158" spans="2:12" x14ac:dyDescent="0.25">
      <c r="B158" s="120"/>
      <c r="C158" s="121"/>
      <c r="D158" s="121"/>
      <c r="E158" s="120"/>
      <c r="F158" s="122"/>
      <c r="G158" s="123"/>
      <c r="H158" s="123"/>
      <c r="I158" s="123"/>
      <c r="J158" s="123"/>
      <c r="K158" s="123"/>
      <c r="L158" s="123"/>
    </row>
    <row r="159" spans="2:12" x14ac:dyDescent="0.25">
      <c r="B159" s="120"/>
      <c r="C159" s="121"/>
      <c r="D159" s="121"/>
      <c r="E159" s="120"/>
      <c r="F159" s="122"/>
      <c r="G159" s="123"/>
      <c r="H159" s="123"/>
      <c r="I159" s="123"/>
      <c r="J159" s="123"/>
      <c r="K159" s="123"/>
      <c r="L159" s="123"/>
    </row>
    <row r="160" spans="2:12" x14ac:dyDescent="0.25">
      <c r="B160" s="120"/>
      <c r="C160" s="121"/>
      <c r="D160" s="121"/>
      <c r="E160" s="120"/>
      <c r="F160" s="122"/>
      <c r="G160" s="123"/>
      <c r="H160" s="123"/>
      <c r="I160" s="123"/>
      <c r="J160" s="123"/>
      <c r="K160" s="123"/>
      <c r="L160" s="123"/>
    </row>
    <row r="161" spans="2:12" x14ac:dyDescent="0.25">
      <c r="B161" s="120"/>
      <c r="C161" s="121"/>
      <c r="D161" s="121"/>
      <c r="E161" s="120"/>
      <c r="F161" s="122"/>
      <c r="G161" s="123"/>
      <c r="H161" s="123"/>
      <c r="I161" s="123"/>
      <c r="J161" s="123"/>
      <c r="K161" s="123"/>
      <c r="L161" s="123"/>
    </row>
    <row r="162" spans="2:12" x14ac:dyDescent="0.25">
      <c r="B162" s="120"/>
      <c r="C162" s="121"/>
      <c r="D162" s="121"/>
      <c r="E162" s="120"/>
      <c r="F162" s="122"/>
      <c r="G162" s="123"/>
      <c r="H162" s="123"/>
      <c r="I162" s="123"/>
      <c r="J162" s="123"/>
      <c r="K162" s="123"/>
      <c r="L162" s="123"/>
    </row>
    <row r="163" spans="2:12" x14ac:dyDescent="0.25">
      <c r="B163" s="120"/>
      <c r="C163" s="121"/>
      <c r="D163" s="121"/>
      <c r="E163" s="120"/>
      <c r="F163" s="122"/>
      <c r="G163" s="123"/>
      <c r="H163" s="123"/>
      <c r="I163" s="123"/>
      <c r="J163" s="123"/>
      <c r="K163" s="123"/>
      <c r="L163" s="123"/>
    </row>
    <row r="164" spans="2:12" x14ac:dyDescent="0.25">
      <c r="B164" s="120"/>
      <c r="C164" s="121"/>
      <c r="D164" s="121"/>
      <c r="E164" s="120"/>
      <c r="F164" s="122"/>
      <c r="G164" s="123"/>
      <c r="H164" s="123"/>
      <c r="I164" s="123"/>
      <c r="J164" s="123"/>
      <c r="K164" s="123"/>
      <c r="L164" s="123"/>
    </row>
    <row r="165" spans="2:12" x14ac:dyDescent="0.25">
      <c r="B165" s="120"/>
      <c r="C165" s="121"/>
      <c r="D165" s="121"/>
      <c r="E165" s="120"/>
      <c r="F165" s="122"/>
      <c r="G165" s="123"/>
      <c r="H165" s="123"/>
      <c r="I165" s="123"/>
      <c r="J165" s="123"/>
      <c r="K165" s="123"/>
      <c r="L165" s="123"/>
    </row>
    <row r="166" spans="2:12" x14ac:dyDescent="0.25">
      <c r="B166" s="120"/>
      <c r="C166" s="121"/>
      <c r="D166" s="121"/>
      <c r="E166" s="120"/>
      <c r="F166" s="122"/>
      <c r="G166" s="123"/>
      <c r="H166" s="123"/>
      <c r="I166" s="123"/>
      <c r="J166" s="123"/>
      <c r="K166" s="123"/>
      <c r="L166" s="123"/>
    </row>
    <row r="167" spans="2:12" x14ac:dyDescent="0.25">
      <c r="B167" s="120"/>
      <c r="C167" s="121"/>
      <c r="D167" s="121"/>
      <c r="E167" s="120"/>
      <c r="F167" s="122"/>
      <c r="G167" s="123"/>
      <c r="H167" s="123"/>
      <c r="I167" s="123"/>
      <c r="J167" s="123"/>
      <c r="K167" s="123"/>
      <c r="L167" s="123"/>
    </row>
    <row r="168" spans="2:12" x14ac:dyDescent="0.25">
      <c r="B168" s="120"/>
      <c r="C168" s="121"/>
      <c r="D168" s="121"/>
      <c r="E168" s="120"/>
      <c r="F168" s="122"/>
      <c r="G168" s="123"/>
      <c r="H168" s="123"/>
      <c r="I168" s="123"/>
      <c r="J168" s="123"/>
      <c r="K168" s="123"/>
      <c r="L168" s="123"/>
    </row>
    <row r="169" spans="2:12" x14ac:dyDescent="0.25">
      <c r="B169" s="120"/>
      <c r="C169" s="121"/>
      <c r="D169" s="121"/>
      <c r="E169" s="120"/>
      <c r="F169" s="122"/>
      <c r="G169" s="123"/>
      <c r="H169" s="123"/>
      <c r="I169" s="123"/>
      <c r="J169" s="123"/>
      <c r="K169" s="123"/>
      <c r="L169" s="123"/>
    </row>
    <row r="170" spans="2:12" x14ac:dyDescent="0.25">
      <c r="B170" s="120"/>
      <c r="C170" s="121"/>
      <c r="D170" s="121"/>
      <c r="E170" s="120"/>
      <c r="F170" s="122"/>
      <c r="G170" s="123"/>
      <c r="H170" s="123"/>
      <c r="I170" s="123"/>
      <c r="J170" s="123"/>
      <c r="K170" s="123"/>
      <c r="L170" s="123"/>
    </row>
    <row r="171" spans="2:12" x14ac:dyDescent="0.25">
      <c r="B171" s="120"/>
      <c r="C171" s="121"/>
      <c r="D171" s="121"/>
      <c r="E171" s="120"/>
      <c r="F171" s="122"/>
      <c r="G171" s="123"/>
      <c r="H171" s="123"/>
      <c r="I171" s="123"/>
      <c r="J171" s="123"/>
      <c r="K171" s="123"/>
      <c r="L171" s="123"/>
    </row>
    <row r="172" spans="2:12" x14ac:dyDescent="0.25">
      <c r="B172" s="120"/>
      <c r="C172" s="121"/>
      <c r="D172" s="121"/>
      <c r="E172" s="120"/>
      <c r="F172" s="122"/>
      <c r="G172" s="123"/>
      <c r="H172" s="123"/>
      <c r="I172" s="123"/>
      <c r="J172" s="123"/>
      <c r="K172" s="123"/>
      <c r="L172" s="123"/>
    </row>
    <row r="173" spans="2:12" x14ac:dyDescent="0.25">
      <c r="B173" s="120"/>
      <c r="C173" s="121"/>
      <c r="D173" s="121"/>
      <c r="E173" s="120"/>
      <c r="F173" s="122"/>
      <c r="G173" s="123"/>
      <c r="H173" s="123"/>
      <c r="I173" s="123"/>
      <c r="J173" s="123"/>
      <c r="K173" s="123"/>
      <c r="L173" s="123"/>
    </row>
    <row r="174" spans="2:12" x14ac:dyDescent="0.25">
      <c r="B174" s="120"/>
      <c r="C174" s="121"/>
      <c r="D174" s="121"/>
      <c r="E174" s="120"/>
      <c r="F174" s="122"/>
      <c r="G174" s="123"/>
      <c r="H174" s="123"/>
      <c r="I174" s="123"/>
      <c r="J174" s="123"/>
      <c r="K174" s="123"/>
      <c r="L174" s="123"/>
    </row>
    <row r="175" spans="2:12" x14ac:dyDescent="0.25">
      <c r="B175" s="120"/>
      <c r="C175" s="121"/>
      <c r="D175" s="121"/>
      <c r="E175" s="120"/>
      <c r="F175" s="122"/>
      <c r="G175" s="123"/>
      <c r="H175" s="123"/>
      <c r="I175" s="123"/>
      <c r="J175" s="123"/>
      <c r="K175" s="123"/>
      <c r="L175" s="123"/>
    </row>
    <row r="176" spans="2:12" x14ac:dyDescent="0.25">
      <c r="B176" s="120"/>
      <c r="C176" s="121"/>
      <c r="D176" s="121"/>
      <c r="E176" s="120"/>
      <c r="F176" s="122"/>
      <c r="G176" s="123"/>
      <c r="H176" s="123"/>
      <c r="I176" s="123"/>
      <c r="J176" s="123"/>
      <c r="K176" s="123"/>
      <c r="L176" s="123"/>
    </row>
    <row r="177" spans="2:12" x14ac:dyDescent="0.25">
      <c r="B177" s="120"/>
      <c r="C177" s="121"/>
      <c r="D177" s="121"/>
      <c r="E177" s="120"/>
      <c r="F177" s="122"/>
      <c r="G177" s="123"/>
      <c r="H177" s="123"/>
      <c r="I177" s="123"/>
      <c r="J177" s="123"/>
      <c r="K177" s="123"/>
      <c r="L177" s="123"/>
    </row>
    <row r="178" spans="2:12" x14ac:dyDescent="0.25">
      <c r="B178" s="120"/>
      <c r="C178" s="121"/>
      <c r="D178" s="121"/>
      <c r="E178" s="120"/>
      <c r="F178" s="122"/>
      <c r="G178" s="123"/>
      <c r="H178" s="123"/>
      <c r="I178" s="123"/>
      <c r="J178" s="123"/>
      <c r="K178" s="123"/>
      <c r="L178" s="123"/>
    </row>
    <row r="179" spans="2:12" x14ac:dyDescent="0.25">
      <c r="B179" s="120"/>
      <c r="C179" s="121"/>
      <c r="D179" s="121"/>
      <c r="E179" s="120"/>
      <c r="F179" s="122"/>
      <c r="G179" s="123"/>
      <c r="H179" s="123"/>
      <c r="I179" s="123"/>
      <c r="J179" s="123"/>
      <c r="K179" s="123"/>
      <c r="L179" s="123"/>
    </row>
    <row r="180" spans="2:12" x14ac:dyDescent="0.25">
      <c r="B180" s="120"/>
      <c r="C180" s="121"/>
      <c r="D180" s="121"/>
      <c r="E180" s="120"/>
      <c r="F180" s="122"/>
      <c r="G180" s="123"/>
      <c r="H180" s="123"/>
      <c r="I180" s="123"/>
      <c r="J180" s="123"/>
      <c r="K180" s="123"/>
      <c r="L180" s="123"/>
    </row>
    <row r="181" spans="2:12" x14ac:dyDescent="0.25">
      <c r="B181" s="120"/>
      <c r="C181" s="121"/>
      <c r="D181" s="121"/>
      <c r="E181" s="120"/>
      <c r="F181" s="122"/>
      <c r="G181" s="123"/>
      <c r="H181" s="123"/>
      <c r="I181" s="123"/>
      <c r="J181" s="123"/>
      <c r="K181" s="123"/>
      <c r="L181" s="123"/>
    </row>
    <row r="182" spans="2:12" x14ac:dyDescent="0.25">
      <c r="B182" s="120"/>
      <c r="C182" s="121"/>
      <c r="D182" s="121"/>
      <c r="E182" s="120"/>
      <c r="F182" s="122"/>
      <c r="G182" s="123"/>
      <c r="H182" s="123"/>
      <c r="I182" s="123"/>
      <c r="J182" s="123"/>
      <c r="K182" s="123"/>
      <c r="L182" s="123"/>
    </row>
    <row r="183" spans="2:12" x14ac:dyDescent="0.25">
      <c r="B183" s="120"/>
      <c r="C183" s="121"/>
      <c r="D183" s="121"/>
      <c r="E183" s="120"/>
      <c r="F183" s="122"/>
      <c r="G183" s="123"/>
      <c r="H183" s="123"/>
      <c r="I183" s="123"/>
      <c r="J183" s="123"/>
      <c r="K183" s="123"/>
      <c r="L183" s="123"/>
    </row>
    <row r="184" spans="2:12" x14ac:dyDescent="0.25">
      <c r="B184" s="120"/>
      <c r="C184" s="121"/>
      <c r="D184" s="121"/>
      <c r="E184" s="120"/>
      <c r="F184" s="122"/>
      <c r="G184" s="123"/>
      <c r="H184" s="123"/>
      <c r="I184" s="123"/>
      <c r="J184" s="123"/>
      <c r="K184" s="123"/>
      <c r="L184" s="123"/>
    </row>
    <row r="185" spans="2:12" x14ac:dyDescent="0.25">
      <c r="B185" s="120"/>
      <c r="C185" s="121"/>
      <c r="D185" s="121"/>
      <c r="E185" s="120"/>
      <c r="F185" s="122"/>
      <c r="G185" s="123"/>
      <c r="H185" s="123"/>
      <c r="I185" s="123"/>
      <c r="J185" s="123"/>
      <c r="K185" s="123"/>
      <c r="L185" s="123"/>
    </row>
    <row r="186" spans="2:12" x14ac:dyDescent="0.25">
      <c r="B186" s="120"/>
      <c r="C186" s="121"/>
      <c r="D186" s="121"/>
      <c r="E186" s="120"/>
      <c r="F186" s="122"/>
      <c r="G186" s="123"/>
      <c r="H186" s="123"/>
      <c r="I186" s="123"/>
      <c r="J186" s="123"/>
      <c r="K186" s="123"/>
      <c r="L186" s="123"/>
    </row>
    <row r="187" spans="2:12" x14ac:dyDescent="0.25">
      <c r="B187" s="120"/>
      <c r="C187" s="121"/>
      <c r="D187" s="121"/>
      <c r="E187" s="120"/>
      <c r="F187" s="122"/>
      <c r="G187" s="123"/>
      <c r="H187" s="123"/>
      <c r="I187" s="123"/>
      <c r="J187" s="123"/>
      <c r="K187" s="123"/>
      <c r="L187" s="123"/>
    </row>
    <row r="188" spans="2:12" x14ac:dyDescent="0.25">
      <c r="B188" s="120"/>
      <c r="C188" s="121"/>
      <c r="D188" s="121"/>
      <c r="E188" s="120"/>
      <c r="F188" s="122"/>
      <c r="G188" s="123"/>
      <c r="H188" s="123"/>
      <c r="I188" s="123"/>
      <c r="J188" s="123"/>
      <c r="K188" s="123"/>
      <c r="L188" s="123"/>
    </row>
    <row r="189" spans="2:12" x14ac:dyDescent="0.25">
      <c r="B189" s="120"/>
      <c r="C189" s="121"/>
      <c r="D189" s="121"/>
      <c r="E189" s="120"/>
      <c r="F189" s="122"/>
      <c r="G189" s="123"/>
      <c r="H189" s="123"/>
      <c r="I189" s="123"/>
      <c r="J189" s="123"/>
      <c r="K189" s="123"/>
      <c r="L189" s="123"/>
    </row>
    <row r="190" spans="2:12" x14ac:dyDescent="0.25">
      <c r="B190" s="120"/>
      <c r="C190" s="121"/>
      <c r="D190" s="121"/>
      <c r="E190" s="120"/>
      <c r="F190" s="122"/>
      <c r="G190" s="123"/>
      <c r="H190" s="123"/>
      <c r="I190" s="123"/>
      <c r="J190" s="123"/>
      <c r="K190" s="123"/>
      <c r="L190" s="123"/>
    </row>
    <row r="191" spans="2:12" x14ac:dyDescent="0.25">
      <c r="B191" s="120"/>
      <c r="C191" s="121"/>
      <c r="D191" s="121"/>
      <c r="E191" s="120"/>
      <c r="F191" s="122"/>
      <c r="G191" s="123"/>
      <c r="H191" s="123"/>
      <c r="I191" s="123"/>
      <c r="J191" s="123"/>
      <c r="K191" s="123"/>
      <c r="L191" s="123"/>
    </row>
    <row r="192" spans="2:12" x14ac:dyDescent="0.25">
      <c r="B192" s="120"/>
      <c r="C192" s="121"/>
      <c r="D192" s="121"/>
      <c r="E192" s="120"/>
      <c r="F192" s="122"/>
      <c r="G192" s="123"/>
      <c r="H192" s="123"/>
      <c r="I192" s="123"/>
      <c r="J192" s="123"/>
      <c r="K192" s="123"/>
      <c r="L192" s="123"/>
    </row>
    <row r="193" spans="2:12" x14ac:dyDescent="0.25">
      <c r="B193" s="120"/>
      <c r="C193" s="121"/>
      <c r="D193" s="121"/>
      <c r="E193" s="120"/>
      <c r="F193" s="122"/>
      <c r="G193" s="123"/>
      <c r="H193" s="123"/>
      <c r="I193" s="123"/>
      <c r="J193" s="123"/>
      <c r="K193" s="123"/>
      <c r="L193" s="123"/>
    </row>
    <row r="194" spans="2:12" x14ac:dyDescent="0.25">
      <c r="B194" s="120"/>
      <c r="C194" s="121"/>
      <c r="D194" s="121"/>
      <c r="E194" s="120"/>
      <c r="F194" s="122"/>
      <c r="G194" s="123"/>
      <c r="H194" s="123"/>
      <c r="I194" s="123"/>
      <c r="J194" s="123"/>
      <c r="K194" s="123"/>
      <c r="L194" s="123"/>
    </row>
    <row r="195" spans="2:12" x14ac:dyDescent="0.25">
      <c r="B195" s="120"/>
      <c r="C195" s="121"/>
      <c r="D195" s="121"/>
      <c r="E195" s="120"/>
      <c r="F195" s="122"/>
      <c r="G195" s="123"/>
      <c r="H195" s="123"/>
      <c r="I195" s="123"/>
      <c r="J195" s="123"/>
      <c r="K195" s="123"/>
      <c r="L195" s="123"/>
    </row>
    <row r="196" spans="2:12" x14ac:dyDescent="0.25">
      <c r="B196" s="120"/>
      <c r="C196" s="121"/>
      <c r="D196" s="121"/>
      <c r="E196" s="120"/>
      <c r="F196" s="122"/>
      <c r="G196" s="123"/>
      <c r="H196" s="123"/>
      <c r="I196" s="123"/>
      <c r="J196" s="123"/>
      <c r="K196" s="123"/>
      <c r="L196" s="123"/>
    </row>
    <row r="197" spans="2:12" x14ac:dyDescent="0.25">
      <c r="B197" s="120"/>
      <c r="C197" s="121"/>
      <c r="D197" s="121"/>
      <c r="E197" s="120"/>
      <c r="F197" s="122"/>
      <c r="G197" s="123"/>
      <c r="H197" s="123"/>
      <c r="I197" s="123"/>
      <c r="J197" s="123"/>
      <c r="K197" s="123"/>
      <c r="L197" s="123"/>
    </row>
    <row r="198" spans="2:12" x14ac:dyDescent="0.25">
      <c r="B198" s="120"/>
      <c r="C198" s="121"/>
      <c r="D198" s="121"/>
      <c r="E198" s="120"/>
      <c r="F198" s="122"/>
      <c r="G198" s="123"/>
      <c r="H198" s="123"/>
      <c r="I198" s="123"/>
      <c r="J198" s="123"/>
      <c r="K198" s="123"/>
      <c r="L198" s="123"/>
    </row>
    <row r="199" spans="2:12" x14ac:dyDescent="0.25">
      <c r="B199" s="120"/>
      <c r="C199" s="121"/>
      <c r="D199" s="121"/>
      <c r="E199" s="120"/>
      <c r="F199" s="122"/>
      <c r="G199" s="123"/>
      <c r="H199" s="123"/>
      <c r="I199" s="123"/>
      <c r="J199" s="123"/>
      <c r="K199" s="123"/>
      <c r="L199" s="123"/>
    </row>
    <row r="200" spans="2:12" x14ac:dyDescent="0.25">
      <c r="B200" s="120"/>
      <c r="C200" s="121"/>
      <c r="D200" s="121"/>
      <c r="E200" s="120"/>
      <c r="F200" s="122"/>
      <c r="G200" s="123"/>
      <c r="H200" s="123"/>
      <c r="I200" s="123"/>
      <c r="J200" s="123"/>
      <c r="K200" s="123"/>
      <c r="L200" s="123"/>
    </row>
    <row r="201" spans="2:12" x14ac:dyDescent="0.25">
      <c r="B201" s="120"/>
      <c r="C201" s="121"/>
      <c r="D201" s="121"/>
      <c r="E201" s="120"/>
      <c r="F201" s="122"/>
      <c r="G201" s="123"/>
      <c r="H201" s="123"/>
      <c r="I201" s="123"/>
      <c r="J201" s="123"/>
      <c r="K201" s="123"/>
      <c r="L201" s="123"/>
    </row>
    <row r="202" spans="2:12" x14ac:dyDescent="0.25">
      <c r="B202" s="120"/>
      <c r="C202" s="121"/>
      <c r="D202" s="121"/>
      <c r="E202" s="120"/>
      <c r="F202" s="122"/>
      <c r="G202" s="123"/>
      <c r="H202" s="123"/>
      <c r="I202" s="123"/>
      <c r="J202" s="123"/>
      <c r="K202" s="123"/>
      <c r="L202" s="123"/>
    </row>
    <row r="203" spans="2:12" x14ac:dyDescent="0.25">
      <c r="B203" s="120"/>
      <c r="C203" s="121"/>
      <c r="D203" s="121"/>
      <c r="E203" s="120"/>
      <c r="F203" s="122"/>
      <c r="G203" s="123"/>
      <c r="H203" s="123"/>
      <c r="I203" s="123"/>
      <c r="J203" s="123"/>
      <c r="K203" s="123"/>
      <c r="L203" s="123"/>
    </row>
    <row r="204" spans="2:12" x14ac:dyDescent="0.25">
      <c r="B204" s="120"/>
      <c r="C204" s="121"/>
      <c r="D204" s="121"/>
      <c r="E204" s="120"/>
      <c r="F204" s="122"/>
      <c r="G204" s="123"/>
      <c r="H204" s="123"/>
      <c r="I204" s="123"/>
      <c r="J204" s="123"/>
      <c r="K204" s="123"/>
      <c r="L204" s="123"/>
    </row>
    <row r="205" spans="2:12" x14ac:dyDescent="0.25">
      <c r="B205" s="120"/>
      <c r="C205" s="121"/>
      <c r="D205" s="121"/>
      <c r="E205" s="120"/>
      <c r="F205" s="122"/>
      <c r="G205" s="123"/>
      <c r="H205" s="123"/>
      <c r="I205" s="123"/>
      <c r="J205" s="123"/>
      <c r="K205" s="123"/>
      <c r="L205" s="123"/>
    </row>
    <row r="206" spans="2:12" x14ac:dyDescent="0.25">
      <c r="B206" s="120"/>
      <c r="C206" s="121"/>
      <c r="D206" s="121"/>
      <c r="E206" s="120"/>
      <c r="F206" s="122"/>
      <c r="G206" s="123"/>
      <c r="H206" s="123"/>
      <c r="I206" s="123"/>
      <c r="J206" s="123"/>
      <c r="K206" s="123"/>
      <c r="L206" s="123"/>
    </row>
    <row r="207" spans="2:12" x14ac:dyDescent="0.25">
      <c r="B207" s="120"/>
      <c r="C207" s="121"/>
      <c r="D207" s="121"/>
      <c r="E207" s="120"/>
      <c r="F207" s="122"/>
      <c r="G207" s="123"/>
      <c r="H207" s="123"/>
      <c r="I207" s="123"/>
      <c r="J207" s="123"/>
      <c r="K207" s="123"/>
      <c r="L207" s="123"/>
    </row>
    <row r="208" spans="2:12" x14ac:dyDescent="0.25">
      <c r="B208" s="120"/>
      <c r="C208" s="121"/>
      <c r="D208" s="121"/>
      <c r="E208" s="120"/>
      <c r="F208" s="122"/>
      <c r="G208" s="123"/>
      <c r="H208" s="123"/>
      <c r="I208" s="123"/>
      <c r="J208" s="123"/>
      <c r="K208" s="123"/>
      <c r="L208" s="123"/>
    </row>
    <row r="209" spans="2:12" x14ac:dyDescent="0.25">
      <c r="B209" s="120"/>
      <c r="C209" s="121"/>
      <c r="D209" s="121"/>
      <c r="E209" s="120"/>
      <c r="F209" s="122"/>
      <c r="G209" s="123"/>
      <c r="H209" s="123"/>
      <c r="I209" s="123"/>
      <c r="J209" s="123"/>
      <c r="K209" s="123"/>
      <c r="L209" s="123"/>
    </row>
    <row r="210" spans="2:12" x14ac:dyDescent="0.25">
      <c r="B210" s="120"/>
      <c r="C210" s="121"/>
      <c r="D210" s="121"/>
      <c r="E210" s="120"/>
      <c r="F210" s="122"/>
      <c r="G210" s="123"/>
      <c r="H210" s="123"/>
      <c r="I210" s="123"/>
      <c r="J210" s="123"/>
      <c r="K210" s="123"/>
      <c r="L210" s="123"/>
    </row>
    <row r="211" spans="2:12" x14ac:dyDescent="0.25">
      <c r="B211" s="120"/>
      <c r="C211" s="121"/>
      <c r="D211" s="121"/>
      <c r="E211" s="120"/>
      <c r="F211" s="122"/>
      <c r="G211" s="123"/>
      <c r="H211" s="123"/>
      <c r="I211" s="123"/>
      <c r="J211" s="123"/>
      <c r="K211" s="123"/>
      <c r="L211" s="123"/>
    </row>
    <row r="212" spans="2:12" x14ac:dyDescent="0.25">
      <c r="B212" s="120"/>
      <c r="C212" s="121"/>
      <c r="D212" s="121"/>
      <c r="E212" s="120"/>
      <c r="F212" s="122"/>
      <c r="G212" s="123"/>
      <c r="H212" s="123"/>
      <c r="I212" s="123"/>
      <c r="J212" s="123"/>
      <c r="K212" s="123"/>
      <c r="L212" s="123"/>
    </row>
    <row r="213" spans="2:12" x14ac:dyDescent="0.25">
      <c r="B213" s="120"/>
      <c r="C213" s="121"/>
      <c r="D213" s="121"/>
      <c r="E213" s="120"/>
      <c r="F213" s="122"/>
      <c r="G213" s="123"/>
      <c r="H213" s="123"/>
      <c r="I213" s="123"/>
      <c r="J213" s="123"/>
      <c r="K213" s="123"/>
      <c r="L213" s="123"/>
    </row>
    <row r="214" spans="2:12" x14ac:dyDescent="0.25">
      <c r="B214" s="120"/>
      <c r="C214" s="121"/>
      <c r="D214" s="121"/>
      <c r="E214" s="120"/>
      <c r="F214" s="122"/>
      <c r="G214" s="123"/>
      <c r="H214" s="123"/>
      <c r="I214" s="123"/>
      <c r="J214" s="123"/>
      <c r="K214" s="123"/>
      <c r="L214" s="123"/>
    </row>
    <row r="215" spans="2:12" x14ac:dyDescent="0.25">
      <c r="B215" s="120"/>
      <c r="C215" s="121"/>
      <c r="D215" s="121"/>
      <c r="E215" s="120"/>
      <c r="F215" s="122"/>
      <c r="G215" s="123"/>
      <c r="H215" s="123"/>
      <c r="I215" s="123"/>
      <c r="J215" s="123"/>
      <c r="K215" s="123"/>
      <c r="L215" s="123"/>
    </row>
    <row r="216" spans="2:12" x14ac:dyDescent="0.25">
      <c r="B216" s="120"/>
      <c r="C216" s="121"/>
      <c r="D216" s="121"/>
      <c r="E216" s="120"/>
      <c r="F216" s="122"/>
      <c r="G216" s="123"/>
      <c r="H216" s="123"/>
      <c r="I216" s="123"/>
      <c r="J216" s="123"/>
      <c r="K216" s="123"/>
      <c r="L216" s="123"/>
    </row>
    <row r="217" spans="2:12" x14ac:dyDescent="0.25">
      <c r="B217" s="120"/>
      <c r="C217" s="121"/>
      <c r="D217" s="121"/>
      <c r="E217" s="120"/>
      <c r="F217" s="122"/>
      <c r="G217" s="123"/>
      <c r="H217" s="123"/>
      <c r="I217" s="123"/>
      <c r="J217" s="123"/>
      <c r="K217" s="123"/>
      <c r="L217" s="123"/>
    </row>
    <row r="218" spans="2:12" x14ac:dyDescent="0.25">
      <c r="B218" s="120"/>
      <c r="C218" s="121"/>
      <c r="D218" s="121"/>
      <c r="E218" s="120"/>
      <c r="F218" s="122"/>
      <c r="G218" s="123"/>
      <c r="H218" s="123"/>
      <c r="I218" s="123"/>
      <c r="J218" s="123"/>
      <c r="K218" s="123"/>
      <c r="L218" s="123"/>
    </row>
    <row r="219" spans="2:12" x14ac:dyDescent="0.25">
      <c r="B219" s="120"/>
      <c r="C219" s="121"/>
      <c r="D219" s="121"/>
      <c r="E219" s="120"/>
      <c r="F219" s="122"/>
      <c r="G219" s="123"/>
      <c r="H219" s="123"/>
      <c r="I219" s="123"/>
      <c r="J219" s="123"/>
      <c r="K219" s="123"/>
      <c r="L219" s="123"/>
    </row>
    <row r="220" spans="2:12" x14ac:dyDescent="0.25">
      <c r="B220" s="120"/>
      <c r="C220" s="121"/>
      <c r="D220" s="121"/>
      <c r="E220" s="120"/>
      <c r="F220" s="122"/>
      <c r="G220" s="123"/>
      <c r="H220" s="123"/>
      <c r="I220" s="123"/>
      <c r="J220" s="123"/>
      <c r="K220" s="123"/>
      <c r="L220" s="123"/>
    </row>
    <row r="221" spans="2:12" x14ac:dyDescent="0.25">
      <c r="B221" s="120"/>
      <c r="C221" s="121"/>
      <c r="D221" s="121"/>
      <c r="E221" s="120"/>
      <c r="F221" s="122"/>
      <c r="G221" s="123"/>
      <c r="H221" s="123"/>
      <c r="I221" s="123"/>
      <c r="J221" s="123"/>
      <c r="K221" s="123"/>
      <c r="L221" s="123"/>
    </row>
    <row r="222" spans="2:12" x14ac:dyDescent="0.25">
      <c r="B222" s="120"/>
      <c r="C222" s="121"/>
      <c r="D222" s="121"/>
      <c r="E222" s="120"/>
      <c r="F222" s="122"/>
      <c r="G222" s="123"/>
      <c r="H222" s="123"/>
      <c r="I222" s="123"/>
      <c r="J222" s="123"/>
      <c r="K222" s="123"/>
      <c r="L222" s="123"/>
    </row>
    <row r="223" spans="2:12" x14ac:dyDescent="0.25">
      <c r="B223" s="120"/>
      <c r="C223" s="121"/>
      <c r="D223" s="121"/>
      <c r="E223" s="120"/>
      <c r="F223" s="122"/>
      <c r="G223" s="123"/>
      <c r="H223" s="123"/>
      <c r="I223" s="123"/>
      <c r="J223" s="123"/>
      <c r="K223" s="123"/>
      <c r="L223" s="123"/>
    </row>
    <row r="224" spans="2:12" x14ac:dyDescent="0.25">
      <c r="B224" s="120"/>
      <c r="C224" s="121"/>
      <c r="D224" s="121"/>
      <c r="E224" s="120"/>
      <c r="F224" s="122"/>
      <c r="G224" s="123"/>
      <c r="H224" s="123"/>
      <c r="I224" s="123"/>
      <c r="J224" s="123"/>
      <c r="K224" s="123"/>
      <c r="L224" s="123"/>
    </row>
    <row r="225" spans="2:12" x14ac:dyDescent="0.25">
      <c r="B225" s="120"/>
      <c r="C225" s="121"/>
      <c r="D225" s="121"/>
      <c r="E225" s="120"/>
      <c r="F225" s="122"/>
      <c r="G225" s="123"/>
      <c r="H225" s="123"/>
      <c r="I225" s="123"/>
      <c r="J225" s="123"/>
      <c r="K225" s="123"/>
      <c r="L225" s="123"/>
    </row>
    <row r="226" spans="2:12" x14ac:dyDescent="0.25">
      <c r="B226" s="120"/>
      <c r="C226" s="121"/>
      <c r="D226" s="121"/>
      <c r="E226" s="120"/>
      <c r="F226" s="122"/>
      <c r="G226" s="123"/>
      <c r="H226" s="123"/>
      <c r="I226" s="123"/>
      <c r="J226" s="123"/>
      <c r="K226" s="123"/>
      <c r="L226" s="123"/>
    </row>
    <row r="227" spans="2:12" x14ac:dyDescent="0.25">
      <c r="B227" s="120"/>
      <c r="C227" s="121"/>
      <c r="D227" s="121"/>
      <c r="E227" s="120"/>
      <c r="F227" s="122"/>
      <c r="G227" s="123"/>
      <c r="H227" s="123"/>
      <c r="I227" s="123"/>
      <c r="J227" s="123"/>
      <c r="K227" s="123"/>
      <c r="L227" s="123"/>
    </row>
    <row r="228" spans="2:12" x14ac:dyDescent="0.25">
      <c r="B228" s="120"/>
      <c r="C228" s="121"/>
      <c r="D228" s="121"/>
      <c r="E228" s="120"/>
      <c r="F228" s="122"/>
      <c r="G228" s="123"/>
      <c r="H228" s="123"/>
      <c r="I228" s="123"/>
      <c r="J228" s="123"/>
      <c r="K228" s="123"/>
      <c r="L228" s="123"/>
    </row>
    <row r="229" spans="2:12" x14ac:dyDescent="0.25">
      <c r="B229" s="120"/>
      <c r="C229" s="121"/>
      <c r="D229" s="121"/>
      <c r="E229" s="120"/>
      <c r="F229" s="122"/>
      <c r="G229" s="123"/>
      <c r="H229" s="123"/>
      <c r="I229" s="123"/>
      <c r="J229" s="123"/>
      <c r="K229" s="123"/>
      <c r="L229" s="123"/>
    </row>
    <row r="230" spans="2:12" x14ac:dyDescent="0.25">
      <c r="B230" s="120"/>
      <c r="C230" s="121"/>
      <c r="D230" s="121"/>
      <c r="E230" s="120"/>
      <c r="F230" s="122"/>
      <c r="G230" s="123"/>
      <c r="H230" s="123"/>
      <c r="I230" s="123"/>
      <c r="J230" s="123"/>
      <c r="K230" s="123"/>
      <c r="L230" s="123"/>
    </row>
    <row r="231" spans="2:12" x14ac:dyDescent="0.25">
      <c r="B231" s="120"/>
      <c r="C231" s="121"/>
      <c r="D231" s="121"/>
      <c r="E231" s="120"/>
      <c r="F231" s="122"/>
      <c r="G231" s="123"/>
      <c r="H231" s="123"/>
      <c r="I231" s="123"/>
      <c r="J231" s="123"/>
      <c r="K231" s="123"/>
      <c r="L231" s="123"/>
    </row>
    <row r="232" spans="2:12" x14ac:dyDescent="0.25">
      <c r="B232" s="120"/>
      <c r="C232" s="121"/>
      <c r="D232" s="121"/>
      <c r="E232" s="120"/>
      <c r="F232" s="122"/>
      <c r="G232" s="123"/>
      <c r="H232" s="123"/>
      <c r="I232" s="123"/>
      <c r="J232" s="123"/>
      <c r="K232" s="123"/>
      <c r="L232" s="123"/>
    </row>
    <row r="233" spans="2:12" x14ac:dyDescent="0.25">
      <c r="B233" s="120"/>
      <c r="C233" s="121"/>
      <c r="D233" s="121"/>
      <c r="E233" s="120"/>
      <c r="F233" s="122"/>
      <c r="G233" s="123"/>
      <c r="H233" s="123"/>
      <c r="I233" s="123"/>
      <c r="J233" s="123"/>
      <c r="K233" s="123"/>
      <c r="L233" s="123"/>
    </row>
    <row r="234" spans="2:12" x14ac:dyDescent="0.25">
      <c r="B234" s="120"/>
      <c r="C234" s="121"/>
      <c r="D234" s="121"/>
      <c r="E234" s="120"/>
      <c r="F234" s="122"/>
      <c r="G234" s="123"/>
      <c r="H234" s="123"/>
      <c r="I234" s="123"/>
      <c r="J234" s="123"/>
      <c r="K234" s="123"/>
      <c r="L234" s="123"/>
    </row>
    <row r="235" spans="2:12" x14ac:dyDescent="0.25">
      <c r="B235" s="120"/>
      <c r="C235" s="121"/>
      <c r="D235" s="121"/>
      <c r="E235" s="120"/>
      <c r="F235" s="122"/>
      <c r="G235" s="123"/>
      <c r="H235" s="123"/>
      <c r="I235" s="123"/>
      <c r="J235" s="123"/>
      <c r="K235" s="123"/>
      <c r="L235" s="123"/>
    </row>
    <row r="236" spans="2:12" x14ac:dyDescent="0.25">
      <c r="B236" s="120"/>
      <c r="C236" s="121"/>
      <c r="D236" s="121"/>
      <c r="E236" s="120"/>
      <c r="F236" s="122"/>
      <c r="G236" s="123"/>
      <c r="H236" s="123"/>
      <c r="I236" s="123"/>
      <c r="J236" s="123"/>
      <c r="K236" s="123"/>
      <c r="L236" s="123"/>
    </row>
    <row r="237" spans="2:12" x14ac:dyDescent="0.25">
      <c r="B237" s="120"/>
      <c r="C237" s="121"/>
      <c r="D237" s="121"/>
      <c r="E237" s="120"/>
      <c r="F237" s="122"/>
      <c r="G237" s="123"/>
      <c r="H237" s="123"/>
      <c r="I237" s="123"/>
      <c r="J237" s="123"/>
      <c r="K237" s="123"/>
      <c r="L237" s="123"/>
    </row>
    <row r="238" spans="2:12" x14ac:dyDescent="0.25">
      <c r="B238" s="120"/>
      <c r="C238" s="121"/>
      <c r="D238" s="121"/>
      <c r="E238" s="120"/>
      <c r="F238" s="122"/>
      <c r="G238" s="123"/>
      <c r="H238" s="123"/>
      <c r="I238" s="123"/>
      <c r="J238" s="123"/>
      <c r="K238" s="123"/>
      <c r="L238" s="123"/>
    </row>
    <row r="239" spans="2:12" x14ac:dyDescent="0.25">
      <c r="B239" s="120"/>
      <c r="C239" s="121"/>
      <c r="D239" s="121"/>
      <c r="E239" s="120"/>
      <c r="F239" s="122"/>
      <c r="G239" s="123"/>
      <c r="H239" s="123"/>
      <c r="I239" s="123"/>
      <c r="J239" s="123"/>
      <c r="K239" s="123"/>
      <c r="L239" s="123"/>
    </row>
    <row r="240" spans="2:12" x14ac:dyDescent="0.25">
      <c r="B240" s="120"/>
      <c r="C240" s="121"/>
      <c r="D240" s="121"/>
      <c r="E240" s="120"/>
      <c r="F240" s="122"/>
      <c r="G240" s="123"/>
      <c r="H240" s="123"/>
      <c r="I240" s="123"/>
      <c r="J240" s="123"/>
      <c r="K240" s="123"/>
      <c r="L240" s="123"/>
    </row>
    <row r="241" spans="2:12" x14ac:dyDescent="0.25">
      <c r="B241" s="120"/>
      <c r="C241" s="121"/>
      <c r="D241" s="121"/>
      <c r="E241" s="120"/>
      <c r="F241" s="122"/>
      <c r="G241" s="123"/>
      <c r="H241" s="123"/>
      <c r="I241" s="123"/>
      <c r="J241" s="123"/>
      <c r="K241" s="123"/>
      <c r="L241" s="123"/>
    </row>
    <row r="242" spans="2:12" x14ac:dyDescent="0.25">
      <c r="B242" s="120"/>
      <c r="C242" s="121"/>
      <c r="D242" s="121"/>
      <c r="E242" s="120"/>
      <c r="F242" s="122"/>
      <c r="G242" s="123"/>
      <c r="H242" s="123"/>
      <c r="I242" s="123"/>
      <c r="J242" s="123"/>
      <c r="K242" s="123"/>
      <c r="L242" s="123"/>
    </row>
    <row r="243" spans="2:12" x14ac:dyDescent="0.25">
      <c r="B243" s="120"/>
      <c r="C243" s="121"/>
      <c r="D243" s="121"/>
      <c r="E243" s="120"/>
      <c r="F243" s="122"/>
      <c r="G243" s="123"/>
      <c r="H243" s="123"/>
      <c r="I243" s="123"/>
      <c r="J243" s="123"/>
      <c r="K243" s="123"/>
      <c r="L243" s="123"/>
    </row>
    <row r="244" spans="2:12" x14ac:dyDescent="0.25">
      <c r="B244" s="120"/>
      <c r="C244" s="121"/>
      <c r="D244" s="121"/>
      <c r="E244" s="120"/>
      <c r="F244" s="122"/>
      <c r="G244" s="123"/>
      <c r="H244" s="123"/>
      <c r="I244" s="123"/>
      <c r="J244" s="123"/>
      <c r="K244" s="123"/>
      <c r="L244" s="123"/>
    </row>
    <row r="245" spans="2:12" x14ac:dyDescent="0.25">
      <c r="B245" s="120"/>
      <c r="C245" s="121"/>
      <c r="D245" s="121"/>
      <c r="E245" s="120"/>
      <c r="F245" s="122"/>
      <c r="G245" s="123"/>
      <c r="H245" s="123"/>
      <c r="I245" s="123"/>
      <c r="J245" s="123"/>
      <c r="K245" s="123"/>
      <c r="L245" s="123"/>
    </row>
    <row r="246" spans="2:12" x14ac:dyDescent="0.25">
      <c r="B246" s="120"/>
      <c r="C246" s="121"/>
      <c r="D246" s="121"/>
      <c r="E246" s="120"/>
      <c r="F246" s="122"/>
      <c r="G246" s="123"/>
      <c r="H246" s="123"/>
      <c r="I246" s="123"/>
      <c r="J246" s="123"/>
      <c r="K246" s="123"/>
      <c r="L246" s="123"/>
    </row>
    <row r="247" spans="2:12" x14ac:dyDescent="0.25">
      <c r="B247" s="120"/>
      <c r="C247" s="121"/>
      <c r="D247" s="121"/>
      <c r="E247" s="120"/>
      <c r="F247" s="122"/>
      <c r="G247" s="123"/>
      <c r="H247" s="123"/>
      <c r="I247" s="123"/>
      <c r="J247" s="123"/>
      <c r="K247" s="123"/>
      <c r="L247" s="123"/>
    </row>
    <row r="248" spans="2:12" x14ac:dyDescent="0.25">
      <c r="B248" s="120"/>
      <c r="C248" s="121"/>
      <c r="D248" s="121"/>
      <c r="E248" s="120"/>
      <c r="F248" s="122"/>
      <c r="G248" s="123"/>
      <c r="H248" s="123"/>
      <c r="I248" s="123"/>
      <c r="J248" s="123"/>
      <c r="K248" s="123"/>
      <c r="L248" s="123"/>
    </row>
    <row r="249" spans="2:12" x14ac:dyDescent="0.25">
      <c r="B249" s="120"/>
      <c r="C249" s="121"/>
      <c r="D249" s="121"/>
      <c r="E249" s="120"/>
      <c r="F249" s="122"/>
      <c r="G249" s="123"/>
      <c r="H249" s="123"/>
      <c r="I249" s="123"/>
      <c r="J249" s="123"/>
      <c r="K249" s="123"/>
      <c r="L249" s="123"/>
    </row>
    <row r="250" spans="2:12" x14ac:dyDescent="0.25">
      <c r="B250" s="120"/>
      <c r="C250" s="121"/>
      <c r="D250" s="121"/>
      <c r="E250" s="120"/>
      <c r="F250" s="122"/>
      <c r="G250" s="123"/>
      <c r="H250" s="123"/>
      <c r="I250" s="123"/>
      <c r="J250" s="123"/>
      <c r="K250" s="123"/>
      <c r="L250" s="123"/>
    </row>
    <row r="251" spans="2:12" x14ac:dyDescent="0.25">
      <c r="B251" s="120"/>
      <c r="C251" s="121"/>
      <c r="D251" s="121"/>
      <c r="E251" s="120"/>
      <c r="F251" s="122"/>
      <c r="G251" s="123"/>
      <c r="H251" s="123"/>
      <c r="I251" s="123"/>
      <c r="J251" s="123"/>
      <c r="K251" s="123"/>
      <c r="L251" s="123"/>
    </row>
    <row r="252" spans="2:12" x14ac:dyDescent="0.25">
      <c r="B252" s="120"/>
      <c r="C252" s="121"/>
      <c r="D252" s="121"/>
      <c r="E252" s="120"/>
      <c r="F252" s="122"/>
      <c r="G252" s="123"/>
      <c r="H252" s="123"/>
      <c r="I252" s="123"/>
      <c r="J252" s="123"/>
      <c r="K252" s="123"/>
      <c r="L252" s="123"/>
    </row>
    <row r="253" spans="2:12" x14ac:dyDescent="0.25">
      <c r="B253" s="120"/>
      <c r="C253" s="121"/>
      <c r="D253" s="121"/>
      <c r="E253" s="120"/>
      <c r="F253" s="122"/>
      <c r="G253" s="123"/>
      <c r="H253" s="123"/>
      <c r="I253" s="123"/>
      <c r="J253" s="123"/>
      <c r="K253" s="123"/>
      <c r="L253" s="123"/>
    </row>
    <row r="254" spans="2:12" x14ac:dyDescent="0.25">
      <c r="B254" s="120"/>
      <c r="C254" s="121"/>
      <c r="D254" s="121"/>
      <c r="E254" s="120"/>
      <c r="F254" s="122"/>
      <c r="G254" s="123"/>
      <c r="H254" s="123"/>
      <c r="I254" s="123"/>
      <c r="J254" s="123"/>
      <c r="K254" s="123"/>
      <c r="L254" s="123"/>
    </row>
    <row r="255" spans="2:12" x14ac:dyDescent="0.25">
      <c r="B255" s="120"/>
      <c r="C255" s="121"/>
      <c r="D255" s="121"/>
      <c r="E255" s="120"/>
      <c r="F255" s="122"/>
      <c r="G255" s="123"/>
      <c r="H255" s="123"/>
      <c r="I255" s="123"/>
      <c r="J255" s="123"/>
      <c r="K255" s="123"/>
      <c r="L255" s="123"/>
    </row>
    <row r="256" spans="2:12" x14ac:dyDescent="0.25">
      <c r="B256" s="120"/>
      <c r="C256" s="121"/>
      <c r="D256" s="121"/>
      <c r="E256" s="120"/>
      <c r="F256" s="122"/>
      <c r="G256" s="123"/>
      <c r="H256" s="123"/>
      <c r="I256" s="123"/>
      <c r="J256" s="123"/>
      <c r="K256" s="123"/>
      <c r="L256" s="123"/>
    </row>
    <row r="257" spans="2:12" x14ac:dyDescent="0.25">
      <c r="B257" s="120"/>
      <c r="C257" s="121"/>
      <c r="D257" s="121"/>
      <c r="E257" s="120"/>
      <c r="F257" s="122"/>
      <c r="G257" s="123"/>
      <c r="H257" s="123"/>
      <c r="I257" s="123"/>
      <c r="J257" s="123"/>
      <c r="K257" s="123"/>
      <c r="L257" s="123"/>
    </row>
    <row r="258" spans="2:12" x14ac:dyDescent="0.25">
      <c r="B258" s="120"/>
      <c r="C258" s="121"/>
      <c r="D258" s="121"/>
      <c r="E258" s="120"/>
      <c r="F258" s="122"/>
      <c r="G258" s="123"/>
      <c r="H258" s="123"/>
      <c r="I258" s="123"/>
      <c r="J258" s="123"/>
      <c r="K258" s="123"/>
      <c r="L258" s="123"/>
    </row>
    <row r="259" spans="2:12" x14ac:dyDescent="0.25">
      <c r="B259" s="120"/>
      <c r="C259" s="121"/>
      <c r="D259" s="121"/>
      <c r="E259" s="120"/>
      <c r="F259" s="122"/>
      <c r="G259" s="123"/>
      <c r="H259" s="123"/>
      <c r="I259" s="123"/>
      <c r="J259" s="123"/>
      <c r="K259" s="123"/>
      <c r="L259" s="123"/>
    </row>
    <row r="260" spans="2:12" x14ac:dyDescent="0.25">
      <c r="B260" s="120"/>
      <c r="C260" s="121"/>
      <c r="D260" s="121"/>
      <c r="E260" s="120"/>
      <c r="F260" s="122"/>
      <c r="G260" s="123"/>
      <c r="H260" s="123"/>
      <c r="I260" s="123"/>
      <c r="J260" s="123"/>
      <c r="K260" s="123"/>
      <c r="L260" s="123"/>
    </row>
    <row r="261" spans="2:12" x14ac:dyDescent="0.25">
      <c r="B261" s="120"/>
      <c r="C261" s="121"/>
      <c r="D261" s="121"/>
      <c r="E261" s="120"/>
      <c r="F261" s="122"/>
      <c r="G261" s="123"/>
      <c r="H261" s="123"/>
      <c r="I261" s="123"/>
      <c r="J261" s="123"/>
      <c r="K261" s="123"/>
      <c r="L261" s="123"/>
    </row>
    <row r="262" spans="2:12" x14ac:dyDescent="0.25">
      <c r="B262" s="120"/>
      <c r="C262" s="121"/>
      <c r="D262" s="121"/>
      <c r="E262" s="120"/>
      <c r="F262" s="122"/>
      <c r="G262" s="123"/>
      <c r="H262" s="123"/>
      <c r="I262" s="123"/>
      <c r="J262" s="123"/>
      <c r="K262" s="123"/>
      <c r="L262" s="123"/>
    </row>
    <row r="263" spans="2:12" x14ac:dyDescent="0.25">
      <c r="B263" s="120"/>
      <c r="C263" s="121"/>
      <c r="D263" s="121"/>
      <c r="E263" s="120"/>
      <c r="F263" s="122"/>
      <c r="G263" s="123"/>
      <c r="H263" s="123"/>
      <c r="I263" s="123"/>
      <c r="J263" s="123"/>
      <c r="K263" s="123"/>
      <c r="L263" s="123"/>
    </row>
    <row r="264" spans="2:12" x14ac:dyDescent="0.25">
      <c r="B264" s="120"/>
      <c r="C264" s="121"/>
      <c r="D264" s="121"/>
      <c r="E264" s="120"/>
      <c r="F264" s="122"/>
      <c r="G264" s="123"/>
      <c r="H264" s="123"/>
      <c r="I264" s="123"/>
      <c r="J264" s="123"/>
      <c r="K264" s="123"/>
      <c r="L264" s="123"/>
    </row>
    <row r="265" spans="2:12" x14ac:dyDescent="0.25">
      <c r="B265" s="120"/>
      <c r="C265" s="121"/>
      <c r="D265" s="121"/>
      <c r="E265" s="120"/>
      <c r="F265" s="122"/>
      <c r="G265" s="123"/>
      <c r="H265" s="123"/>
      <c r="I265" s="123"/>
      <c r="J265" s="123"/>
      <c r="K265" s="123"/>
      <c r="L265" s="123"/>
    </row>
    <row r="266" spans="2:12" x14ac:dyDescent="0.25">
      <c r="B266" s="120"/>
      <c r="C266" s="121"/>
      <c r="D266" s="121"/>
      <c r="E266" s="120"/>
      <c r="F266" s="122"/>
      <c r="G266" s="123"/>
      <c r="H266" s="123"/>
      <c r="I266" s="123"/>
      <c r="J266" s="123"/>
      <c r="K266" s="123"/>
      <c r="L266" s="123"/>
    </row>
    <row r="267" spans="2:12" x14ac:dyDescent="0.25">
      <c r="B267" s="120"/>
      <c r="C267" s="121"/>
      <c r="D267" s="121"/>
      <c r="E267" s="120"/>
      <c r="F267" s="122"/>
      <c r="G267" s="123"/>
      <c r="H267" s="123"/>
      <c r="I267" s="123"/>
      <c r="J267" s="123"/>
      <c r="K267" s="123"/>
      <c r="L267" s="123"/>
    </row>
    <row r="268" spans="2:12" x14ac:dyDescent="0.25">
      <c r="B268" s="120"/>
      <c r="C268" s="121"/>
      <c r="D268" s="121"/>
      <c r="E268" s="120"/>
      <c r="F268" s="122"/>
      <c r="G268" s="123"/>
      <c r="H268" s="123"/>
      <c r="I268" s="123"/>
      <c r="J268" s="123"/>
      <c r="K268" s="123"/>
      <c r="L268" s="123"/>
    </row>
    <row r="269" spans="2:12" x14ac:dyDescent="0.25">
      <c r="B269" s="120"/>
      <c r="C269" s="121"/>
      <c r="D269" s="121"/>
      <c r="E269" s="120"/>
      <c r="F269" s="122"/>
      <c r="G269" s="123"/>
      <c r="H269" s="123"/>
      <c r="I269" s="123"/>
      <c r="J269" s="123"/>
      <c r="K269" s="123"/>
      <c r="L269" s="123"/>
    </row>
    <row r="270" spans="2:12" x14ac:dyDescent="0.25">
      <c r="B270" s="120"/>
      <c r="C270" s="121"/>
      <c r="D270" s="121"/>
      <c r="E270" s="120"/>
      <c r="F270" s="122"/>
      <c r="G270" s="123"/>
      <c r="H270" s="123"/>
      <c r="I270" s="123"/>
      <c r="J270" s="123"/>
      <c r="K270" s="123"/>
      <c r="L270" s="123"/>
    </row>
    <row r="271" spans="2:12" x14ac:dyDescent="0.25">
      <c r="B271" s="120"/>
      <c r="C271" s="121"/>
      <c r="D271" s="121"/>
      <c r="E271" s="120"/>
      <c r="F271" s="122"/>
      <c r="G271" s="123"/>
      <c r="H271" s="123"/>
      <c r="I271" s="123"/>
      <c r="J271" s="123"/>
      <c r="K271" s="123"/>
      <c r="L271" s="123"/>
    </row>
    <row r="272" spans="2:12" x14ac:dyDescent="0.25">
      <c r="B272" s="120"/>
      <c r="C272" s="121"/>
      <c r="D272" s="121"/>
      <c r="E272" s="120"/>
      <c r="F272" s="122"/>
      <c r="G272" s="123"/>
      <c r="H272" s="123"/>
      <c r="I272" s="123"/>
      <c r="J272" s="123"/>
      <c r="K272" s="123"/>
      <c r="L272" s="123"/>
    </row>
    <row r="273" spans="2:12" x14ac:dyDescent="0.25">
      <c r="B273" s="120"/>
      <c r="C273" s="121"/>
      <c r="D273" s="121"/>
      <c r="E273" s="120"/>
      <c r="F273" s="122"/>
      <c r="G273" s="123"/>
      <c r="H273" s="123"/>
      <c r="I273" s="123"/>
      <c r="J273" s="123"/>
      <c r="K273" s="123"/>
      <c r="L273" s="123"/>
    </row>
    <row r="274" spans="2:12" x14ac:dyDescent="0.25">
      <c r="B274" s="120"/>
      <c r="C274" s="121"/>
      <c r="D274" s="121"/>
      <c r="E274" s="120"/>
      <c r="F274" s="122"/>
      <c r="G274" s="123"/>
      <c r="H274" s="123"/>
      <c r="I274" s="123"/>
      <c r="J274" s="123"/>
      <c r="K274" s="123"/>
      <c r="L274" s="123"/>
    </row>
    <row r="275" spans="2:12" x14ac:dyDescent="0.25">
      <c r="B275" s="120"/>
      <c r="C275" s="121"/>
      <c r="D275" s="121"/>
      <c r="E275" s="120"/>
      <c r="F275" s="122"/>
      <c r="G275" s="123"/>
      <c r="H275" s="123"/>
      <c r="I275" s="123"/>
      <c r="J275" s="123"/>
      <c r="K275" s="123"/>
      <c r="L275" s="123"/>
    </row>
    <row r="276" spans="2:12" x14ac:dyDescent="0.25">
      <c r="B276" s="120"/>
      <c r="C276" s="121"/>
      <c r="D276" s="121"/>
      <c r="E276" s="120"/>
      <c r="F276" s="122"/>
      <c r="G276" s="123"/>
      <c r="H276" s="123"/>
      <c r="I276" s="123"/>
      <c r="J276" s="123"/>
      <c r="K276" s="123"/>
      <c r="L276" s="123"/>
    </row>
    <row r="277" spans="2:12" x14ac:dyDescent="0.25">
      <c r="B277" s="120"/>
      <c r="C277" s="121"/>
      <c r="D277" s="121"/>
      <c r="E277" s="120"/>
      <c r="F277" s="122"/>
      <c r="G277" s="123"/>
      <c r="H277" s="123"/>
      <c r="I277" s="123"/>
      <c r="J277" s="123"/>
      <c r="K277" s="123"/>
      <c r="L277" s="123"/>
    </row>
    <row r="278" spans="2:12" x14ac:dyDescent="0.25">
      <c r="B278" s="120"/>
      <c r="C278" s="121"/>
      <c r="D278" s="121"/>
      <c r="E278" s="120"/>
      <c r="F278" s="122"/>
      <c r="G278" s="123"/>
      <c r="H278" s="123"/>
      <c r="I278" s="123"/>
      <c r="J278" s="123"/>
      <c r="K278" s="123"/>
      <c r="L278" s="123"/>
    </row>
    <row r="279" spans="2:12" x14ac:dyDescent="0.25">
      <c r="B279" s="120"/>
      <c r="C279" s="121"/>
      <c r="D279" s="121"/>
      <c r="E279" s="120"/>
      <c r="F279" s="122"/>
      <c r="G279" s="123"/>
      <c r="H279" s="123"/>
      <c r="I279" s="123"/>
      <c r="J279" s="123"/>
      <c r="K279" s="123"/>
      <c r="L279" s="123"/>
    </row>
    <row r="280" spans="2:12" x14ac:dyDescent="0.25">
      <c r="B280" s="120"/>
      <c r="C280" s="121"/>
      <c r="D280" s="121"/>
      <c r="E280" s="120"/>
      <c r="F280" s="122"/>
      <c r="G280" s="123"/>
      <c r="H280" s="123"/>
      <c r="I280" s="123"/>
      <c r="J280" s="123"/>
      <c r="K280" s="123"/>
      <c r="L280" s="123"/>
    </row>
    <row r="281" spans="2:12" x14ac:dyDescent="0.25">
      <c r="B281" s="120"/>
      <c r="C281" s="121"/>
      <c r="D281" s="121"/>
      <c r="E281" s="120"/>
      <c r="F281" s="122"/>
      <c r="G281" s="123"/>
      <c r="H281" s="123"/>
      <c r="I281" s="123"/>
      <c r="J281" s="123"/>
      <c r="K281" s="123"/>
      <c r="L281" s="123"/>
    </row>
    <row r="282" spans="2:12" x14ac:dyDescent="0.25">
      <c r="B282" s="120"/>
      <c r="C282" s="121"/>
      <c r="D282" s="121"/>
      <c r="E282" s="120"/>
      <c r="F282" s="122"/>
      <c r="G282" s="123"/>
      <c r="H282" s="123"/>
      <c r="I282" s="123"/>
      <c r="J282" s="123"/>
      <c r="K282" s="123"/>
      <c r="L282" s="123"/>
    </row>
    <row r="283" spans="2:12" x14ac:dyDescent="0.25">
      <c r="B283" s="120"/>
      <c r="C283" s="121"/>
      <c r="D283" s="121"/>
      <c r="E283" s="120"/>
      <c r="F283" s="122"/>
      <c r="G283" s="123"/>
      <c r="H283" s="123"/>
      <c r="I283" s="123"/>
      <c r="J283" s="123"/>
      <c r="K283" s="123"/>
      <c r="L283" s="123"/>
    </row>
    <row r="284" spans="2:12" x14ac:dyDescent="0.25">
      <c r="B284" s="120"/>
      <c r="C284" s="121"/>
      <c r="D284" s="121"/>
      <c r="E284" s="120"/>
      <c r="F284" s="122"/>
      <c r="G284" s="123"/>
      <c r="H284" s="123"/>
      <c r="I284" s="123"/>
      <c r="J284" s="123"/>
      <c r="K284" s="123"/>
      <c r="L284" s="123"/>
    </row>
    <row r="285" spans="2:12" x14ac:dyDescent="0.25">
      <c r="B285" s="120"/>
      <c r="C285" s="121"/>
      <c r="D285" s="121"/>
      <c r="E285" s="120"/>
      <c r="F285" s="122"/>
      <c r="G285" s="123"/>
      <c r="H285" s="123"/>
      <c r="I285" s="123"/>
      <c r="J285" s="123"/>
      <c r="K285" s="123"/>
      <c r="L285" s="123"/>
    </row>
    <row r="286" spans="2:12" x14ac:dyDescent="0.25">
      <c r="B286" s="120"/>
      <c r="C286" s="121"/>
      <c r="D286" s="121"/>
      <c r="E286" s="120"/>
      <c r="F286" s="122"/>
      <c r="G286" s="123"/>
      <c r="H286" s="123"/>
      <c r="I286" s="123"/>
      <c r="J286" s="123"/>
      <c r="K286" s="123"/>
      <c r="L286" s="123"/>
    </row>
    <row r="287" spans="2:12" x14ac:dyDescent="0.25">
      <c r="B287" s="120"/>
      <c r="C287" s="121"/>
      <c r="D287" s="121"/>
      <c r="E287" s="120"/>
      <c r="F287" s="122"/>
      <c r="G287" s="123"/>
      <c r="H287" s="123"/>
      <c r="I287" s="123"/>
      <c r="J287" s="123"/>
      <c r="K287" s="123"/>
      <c r="L287" s="123"/>
    </row>
    <row r="288" spans="2:12" x14ac:dyDescent="0.25">
      <c r="B288" s="120"/>
      <c r="C288" s="121"/>
      <c r="D288" s="121"/>
      <c r="E288" s="120"/>
      <c r="F288" s="122"/>
      <c r="G288" s="123"/>
      <c r="H288" s="123"/>
      <c r="I288" s="123"/>
      <c r="J288" s="123"/>
      <c r="K288" s="123"/>
      <c r="L288" s="123"/>
    </row>
    <row r="289" spans="2:12" x14ac:dyDescent="0.25">
      <c r="B289" s="120"/>
      <c r="C289" s="121"/>
      <c r="D289" s="121"/>
      <c r="E289" s="120"/>
      <c r="F289" s="122"/>
      <c r="G289" s="123"/>
      <c r="H289" s="123"/>
      <c r="I289" s="123"/>
      <c r="J289" s="123"/>
      <c r="K289" s="123"/>
      <c r="L289" s="123"/>
    </row>
    <row r="290" spans="2:12" x14ac:dyDescent="0.25">
      <c r="B290" s="120"/>
      <c r="C290" s="121"/>
      <c r="D290" s="121"/>
      <c r="E290" s="120"/>
      <c r="F290" s="122"/>
      <c r="G290" s="123"/>
      <c r="H290" s="123"/>
      <c r="I290" s="123"/>
      <c r="J290" s="123"/>
      <c r="K290" s="123"/>
      <c r="L290" s="123"/>
    </row>
    <row r="291" spans="2:12" x14ac:dyDescent="0.25">
      <c r="B291" s="120"/>
      <c r="C291" s="121"/>
      <c r="D291" s="121"/>
      <c r="E291" s="120"/>
      <c r="F291" s="122"/>
      <c r="G291" s="123"/>
      <c r="H291" s="123"/>
      <c r="I291" s="123"/>
      <c r="J291" s="123"/>
      <c r="K291" s="123"/>
      <c r="L291" s="123"/>
    </row>
    <row r="292" spans="2:12" x14ac:dyDescent="0.25">
      <c r="B292" s="120"/>
      <c r="C292" s="121"/>
      <c r="D292" s="121"/>
      <c r="E292" s="120"/>
      <c r="F292" s="122"/>
      <c r="G292" s="123"/>
      <c r="H292" s="123"/>
      <c r="I292" s="123"/>
      <c r="J292" s="123"/>
      <c r="K292" s="123"/>
      <c r="L292" s="123"/>
    </row>
    <row r="293" spans="2:12" x14ac:dyDescent="0.25">
      <c r="B293" s="120"/>
      <c r="C293" s="121"/>
      <c r="D293" s="121"/>
      <c r="E293" s="120"/>
      <c r="F293" s="122"/>
      <c r="G293" s="123"/>
      <c r="H293" s="123"/>
      <c r="I293" s="123"/>
      <c r="J293" s="123"/>
      <c r="K293" s="123"/>
      <c r="L293" s="123"/>
    </row>
    <row r="294" spans="2:12" x14ac:dyDescent="0.25">
      <c r="B294" s="120"/>
      <c r="C294" s="121"/>
      <c r="D294" s="121"/>
      <c r="E294" s="120"/>
      <c r="F294" s="122"/>
      <c r="G294" s="123"/>
      <c r="H294" s="123"/>
      <c r="I294" s="123"/>
      <c r="J294" s="123"/>
      <c r="K294" s="123"/>
      <c r="L294" s="123"/>
    </row>
    <row r="295" spans="2:12" x14ac:dyDescent="0.25">
      <c r="B295" s="120"/>
      <c r="C295" s="121"/>
      <c r="D295" s="121"/>
      <c r="E295" s="120"/>
      <c r="F295" s="122"/>
      <c r="G295" s="123"/>
      <c r="H295" s="123"/>
      <c r="I295" s="123"/>
      <c r="J295" s="123"/>
      <c r="K295" s="123"/>
      <c r="L295" s="123"/>
    </row>
    <row r="296" spans="2:12" x14ac:dyDescent="0.25">
      <c r="B296" s="120"/>
      <c r="C296" s="121"/>
      <c r="D296" s="121"/>
      <c r="E296" s="120"/>
      <c r="F296" s="122"/>
      <c r="G296" s="123"/>
      <c r="H296" s="123"/>
      <c r="I296" s="123"/>
      <c r="J296" s="123"/>
      <c r="K296" s="123"/>
      <c r="L296" s="123"/>
    </row>
    <row r="297" spans="2:12" x14ac:dyDescent="0.25">
      <c r="B297" s="120"/>
      <c r="C297" s="121"/>
      <c r="D297" s="121"/>
      <c r="E297" s="120"/>
      <c r="F297" s="122"/>
      <c r="G297" s="123"/>
      <c r="H297" s="123"/>
      <c r="I297" s="123"/>
      <c r="J297" s="123"/>
      <c r="K297" s="123"/>
      <c r="L297" s="123"/>
    </row>
    <row r="298" spans="2:12" x14ac:dyDescent="0.25">
      <c r="B298" s="120"/>
      <c r="C298" s="121"/>
      <c r="D298" s="121"/>
      <c r="E298" s="120"/>
      <c r="F298" s="122"/>
      <c r="G298" s="123"/>
      <c r="H298" s="123"/>
      <c r="I298" s="123"/>
      <c r="J298" s="123"/>
      <c r="K298" s="123"/>
      <c r="L298" s="123"/>
    </row>
    <row r="299" spans="2:12" x14ac:dyDescent="0.25">
      <c r="B299" s="120"/>
      <c r="C299" s="121"/>
      <c r="D299" s="121"/>
      <c r="E299" s="120"/>
      <c r="F299" s="122"/>
      <c r="G299" s="123"/>
      <c r="H299" s="123"/>
      <c r="I299" s="123"/>
      <c r="J299" s="123"/>
      <c r="K299" s="123"/>
      <c r="L299" s="123"/>
    </row>
    <row r="300" spans="2:12" x14ac:dyDescent="0.25">
      <c r="B300" s="120"/>
      <c r="C300" s="121"/>
      <c r="D300" s="121"/>
      <c r="E300" s="120"/>
      <c r="F300" s="122"/>
      <c r="G300" s="123"/>
      <c r="H300" s="123"/>
      <c r="I300" s="123"/>
      <c r="J300" s="123"/>
      <c r="K300" s="123"/>
      <c r="L300" s="123"/>
    </row>
    <row r="301" spans="2:12" x14ac:dyDescent="0.25">
      <c r="B301" s="120"/>
      <c r="C301" s="121"/>
      <c r="D301" s="121"/>
      <c r="E301" s="120"/>
      <c r="F301" s="122"/>
      <c r="G301" s="123"/>
      <c r="H301" s="123"/>
      <c r="I301" s="123"/>
      <c r="J301" s="123"/>
      <c r="K301" s="123"/>
      <c r="L301" s="123"/>
    </row>
    <row r="302" spans="2:12" x14ac:dyDescent="0.25">
      <c r="B302" s="120"/>
      <c r="C302" s="121"/>
      <c r="D302" s="121"/>
      <c r="E302" s="120"/>
      <c r="F302" s="122"/>
      <c r="G302" s="123"/>
      <c r="H302" s="123"/>
      <c r="I302" s="123"/>
      <c r="J302" s="123"/>
      <c r="K302" s="123"/>
      <c r="L302" s="123"/>
    </row>
    <row r="303" spans="2:12" x14ac:dyDescent="0.25">
      <c r="B303" s="120"/>
      <c r="C303" s="121"/>
      <c r="D303" s="121"/>
      <c r="E303" s="120"/>
      <c r="F303" s="122"/>
      <c r="G303" s="123"/>
      <c r="H303" s="123"/>
      <c r="I303" s="123"/>
      <c r="J303" s="123"/>
      <c r="K303" s="123"/>
      <c r="L303" s="123"/>
    </row>
    <row r="304" spans="2:12" x14ac:dyDescent="0.25">
      <c r="B304" s="120"/>
      <c r="C304" s="121"/>
      <c r="D304" s="121"/>
      <c r="E304" s="120"/>
      <c r="F304" s="122"/>
      <c r="G304" s="123"/>
      <c r="H304" s="123"/>
      <c r="I304" s="123"/>
      <c r="J304" s="123"/>
      <c r="K304" s="123"/>
      <c r="L304" s="123"/>
    </row>
    <row r="305" spans="2:12" x14ac:dyDescent="0.25">
      <c r="B305" s="120"/>
      <c r="C305" s="121"/>
      <c r="D305" s="121"/>
      <c r="E305" s="120"/>
      <c r="F305" s="122"/>
      <c r="G305" s="123"/>
      <c r="H305" s="123"/>
      <c r="I305" s="123"/>
      <c r="J305" s="123"/>
      <c r="K305" s="123"/>
      <c r="L305" s="123"/>
    </row>
    <row r="306" spans="2:12" x14ac:dyDescent="0.25">
      <c r="B306" s="120"/>
      <c r="C306" s="121"/>
      <c r="D306" s="121"/>
      <c r="E306" s="120"/>
      <c r="F306" s="122"/>
      <c r="G306" s="123"/>
      <c r="H306" s="123"/>
      <c r="I306" s="123"/>
      <c r="J306" s="123"/>
      <c r="K306" s="123"/>
      <c r="L306" s="123"/>
    </row>
    <row r="307" spans="2:12" x14ac:dyDescent="0.25">
      <c r="B307" s="120"/>
      <c r="C307" s="121"/>
      <c r="D307" s="121"/>
      <c r="E307" s="120"/>
      <c r="F307" s="122"/>
      <c r="G307" s="123"/>
      <c r="H307" s="123"/>
      <c r="I307" s="123"/>
      <c r="J307" s="123"/>
      <c r="K307" s="123"/>
      <c r="L307" s="123"/>
    </row>
    <row r="308" spans="2:12" x14ac:dyDescent="0.25">
      <c r="B308" s="120"/>
      <c r="C308" s="121"/>
      <c r="D308" s="121"/>
      <c r="E308" s="120"/>
      <c r="F308" s="122"/>
      <c r="G308" s="123"/>
      <c r="H308" s="123"/>
      <c r="I308" s="123"/>
      <c r="J308" s="123"/>
      <c r="K308" s="123"/>
      <c r="L308" s="123"/>
    </row>
    <row r="309" spans="2:12" x14ac:dyDescent="0.25">
      <c r="B309" s="120"/>
      <c r="C309" s="121"/>
      <c r="D309" s="121"/>
      <c r="E309" s="120"/>
      <c r="F309" s="122"/>
      <c r="G309" s="123"/>
      <c r="H309" s="123"/>
      <c r="I309" s="123"/>
      <c r="J309" s="123"/>
      <c r="K309" s="123"/>
      <c r="L309" s="123"/>
    </row>
    <row r="310" spans="2:12" x14ac:dyDescent="0.25">
      <c r="B310" s="120"/>
      <c r="C310" s="121"/>
      <c r="D310" s="121"/>
      <c r="E310" s="120"/>
      <c r="F310" s="122"/>
      <c r="G310" s="123"/>
      <c r="H310" s="123"/>
      <c r="I310" s="123"/>
      <c r="J310" s="123"/>
      <c r="K310" s="123"/>
      <c r="L310" s="123"/>
    </row>
    <row r="311" spans="2:12" x14ac:dyDescent="0.25">
      <c r="B311" s="120"/>
      <c r="C311" s="121"/>
      <c r="D311" s="121"/>
      <c r="E311" s="120"/>
      <c r="F311" s="122"/>
      <c r="G311" s="123"/>
      <c r="H311" s="123"/>
      <c r="I311" s="123"/>
      <c r="J311" s="123"/>
      <c r="K311" s="123"/>
      <c r="L311" s="123"/>
    </row>
    <row r="312" spans="2:12" x14ac:dyDescent="0.25">
      <c r="B312" s="120"/>
      <c r="C312" s="121"/>
      <c r="D312" s="121"/>
      <c r="E312" s="120"/>
      <c r="F312" s="122"/>
      <c r="G312" s="123"/>
      <c r="H312" s="123"/>
      <c r="I312" s="123"/>
      <c r="J312" s="123"/>
      <c r="K312" s="123"/>
      <c r="L312" s="123"/>
    </row>
    <row r="313" spans="2:12" x14ac:dyDescent="0.25">
      <c r="B313" s="120"/>
      <c r="C313" s="121"/>
      <c r="D313" s="121"/>
      <c r="E313" s="120"/>
      <c r="F313" s="122"/>
      <c r="G313" s="123"/>
      <c r="H313" s="123"/>
      <c r="I313" s="123"/>
      <c r="J313" s="123"/>
      <c r="K313" s="123"/>
      <c r="L313" s="123"/>
    </row>
    <row r="314" spans="2:12" x14ac:dyDescent="0.25">
      <c r="B314" s="120"/>
      <c r="C314" s="121"/>
      <c r="D314" s="121"/>
      <c r="E314" s="120"/>
      <c r="F314" s="122"/>
      <c r="G314" s="123"/>
      <c r="H314" s="123"/>
      <c r="I314" s="123"/>
      <c r="J314" s="123"/>
      <c r="K314" s="123"/>
      <c r="L314" s="123"/>
    </row>
    <row r="315" spans="2:12" x14ac:dyDescent="0.25">
      <c r="B315" s="120"/>
      <c r="C315" s="121"/>
      <c r="D315" s="121"/>
      <c r="E315" s="120"/>
      <c r="F315" s="122"/>
      <c r="G315" s="123"/>
      <c r="H315" s="123"/>
      <c r="I315" s="123"/>
      <c r="J315" s="123"/>
      <c r="K315" s="123"/>
      <c r="L315" s="123"/>
    </row>
    <row r="316" spans="2:12" x14ac:dyDescent="0.25">
      <c r="B316" s="120"/>
      <c r="C316" s="121"/>
      <c r="D316" s="121"/>
      <c r="E316" s="120"/>
      <c r="F316" s="122"/>
      <c r="G316" s="123"/>
      <c r="H316" s="123"/>
      <c r="I316" s="123"/>
      <c r="J316" s="123"/>
      <c r="K316" s="123"/>
      <c r="L316" s="123"/>
    </row>
    <row r="317" spans="2:12" x14ac:dyDescent="0.25">
      <c r="B317" s="120"/>
      <c r="C317" s="121"/>
      <c r="D317" s="121"/>
      <c r="E317" s="120"/>
      <c r="F317" s="122"/>
      <c r="G317" s="123"/>
      <c r="H317" s="123"/>
      <c r="I317" s="123"/>
      <c r="J317" s="123"/>
      <c r="K317" s="123"/>
      <c r="L317" s="123"/>
    </row>
    <row r="318" spans="2:12" x14ac:dyDescent="0.25">
      <c r="B318" s="120"/>
      <c r="C318" s="121"/>
      <c r="D318" s="121"/>
      <c r="E318" s="120"/>
      <c r="F318" s="122"/>
      <c r="G318" s="123"/>
      <c r="H318" s="123"/>
      <c r="I318" s="123"/>
      <c r="J318" s="123"/>
      <c r="K318" s="123"/>
      <c r="L318" s="123"/>
    </row>
    <row r="319" spans="2:12" x14ac:dyDescent="0.25">
      <c r="B319" s="120"/>
      <c r="C319" s="121"/>
      <c r="D319" s="121"/>
      <c r="E319" s="120"/>
      <c r="F319" s="122"/>
      <c r="G319" s="123"/>
      <c r="H319" s="123"/>
      <c r="I319" s="123"/>
      <c r="J319" s="123"/>
      <c r="K319" s="123"/>
      <c r="L319" s="123"/>
    </row>
    <row r="320" spans="2:12" x14ac:dyDescent="0.25">
      <c r="B320" s="120"/>
      <c r="C320" s="121"/>
      <c r="D320" s="121"/>
      <c r="E320" s="120"/>
      <c r="F320" s="122"/>
      <c r="G320" s="123"/>
      <c r="H320" s="123"/>
      <c r="I320" s="123"/>
      <c r="J320" s="123"/>
      <c r="K320" s="123"/>
      <c r="L320" s="123"/>
    </row>
    <row r="321" spans="2:12" x14ac:dyDescent="0.25">
      <c r="B321" s="120"/>
      <c r="C321" s="121"/>
      <c r="D321" s="121"/>
      <c r="E321" s="120"/>
      <c r="F321" s="122"/>
      <c r="G321" s="123"/>
      <c r="H321" s="123"/>
      <c r="I321" s="123"/>
      <c r="J321" s="123"/>
      <c r="K321" s="123"/>
      <c r="L321" s="123"/>
    </row>
    <row r="322" spans="2:12" x14ac:dyDescent="0.25">
      <c r="B322" s="120"/>
      <c r="C322" s="121"/>
      <c r="D322" s="121"/>
      <c r="E322" s="120"/>
      <c r="F322" s="122"/>
      <c r="G322" s="123"/>
      <c r="H322" s="123"/>
      <c r="I322" s="123"/>
      <c r="J322" s="123"/>
      <c r="K322" s="123"/>
      <c r="L322" s="123"/>
    </row>
    <row r="323" spans="2:12" x14ac:dyDescent="0.25">
      <c r="B323" s="120"/>
      <c r="C323" s="121"/>
      <c r="D323" s="121"/>
      <c r="E323" s="120"/>
      <c r="F323" s="122"/>
      <c r="G323" s="123"/>
      <c r="H323" s="123"/>
      <c r="I323" s="123"/>
      <c r="J323" s="123"/>
      <c r="K323" s="123"/>
      <c r="L323" s="123"/>
    </row>
    <row r="324" spans="2:12" x14ac:dyDescent="0.25">
      <c r="B324" s="120"/>
      <c r="C324" s="121"/>
      <c r="D324" s="121"/>
      <c r="E324" s="120"/>
      <c r="F324" s="122"/>
      <c r="G324" s="123"/>
      <c r="H324" s="123"/>
      <c r="I324" s="123"/>
      <c r="J324" s="123"/>
      <c r="K324" s="123"/>
      <c r="L324" s="123"/>
    </row>
    <row r="325" spans="2:12" x14ac:dyDescent="0.25">
      <c r="B325" s="120"/>
      <c r="C325" s="121"/>
      <c r="D325" s="121"/>
      <c r="E325" s="120"/>
      <c r="F325" s="122"/>
      <c r="G325" s="123"/>
      <c r="H325" s="123"/>
      <c r="I325" s="123"/>
      <c r="J325" s="123"/>
      <c r="K325" s="123"/>
      <c r="L325" s="123"/>
    </row>
    <row r="326" spans="2:12" x14ac:dyDescent="0.25">
      <c r="B326" s="120"/>
      <c r="C326" s="121"/>
      <c r="D326" s="121"/>
      <c r="E326" s="120"/>
      <c r="F326" s="122"/>
      <c r="G326" s="123"/>
      <c r="H326" s="123"/>
      <c r="I326" s="123"/>
      <c r="J326" s="123"/>
      <c r="K326" s="123"/>
      <c r="L326" s="123"/>
    </row>
    <row r="327" spans="2:12" x14ac:dyDescent="0.25">
      <c r="B327" s="120"/>
      <c r="C327" s="121"/>
      <c r="D327" s="121"/>
      <c r="E327" s="120"/>
      <c r="F327" s="122"/>
      <c r="G327" s="123"/>
      <c r="H327" s="123"/>
      <c r="I327" s="123"/>
      <c r="J327" s="123"/>
      <c r="K327" s="123"/>
      <c r="L327" s="123"/>
    </row>
    <row r="328" spans="2:12" x14ac:dyDescent="0.25">
      <c r="B328" s="120"/>
      <c r="C328" s="121"/>
      <c r="D328" s="121"/>
      <c r="E328" s="120"/>
      <c r="F328" s="122"/>
      <c r="G328" s="123"/>
      <c r="H328" s="123"/>
      <c r="I328" s="123"/>
      <c r="J328" s="123"/>
      <c r="K328" s="123"/>
      <c r="L328" s="123"/>
    </row>
    <row r="329" spans="2:12" x14ac:dyDescent="0.25">
      <c r="B329" s="120"/>
      <c r="C329" s="121"/>
      <c r="D329" s="121"/>
      <c r="E329" s="120"/>
      <c r="F329" s="122"/>
      <c r="G329" s="123"/>
      <c r="H329" s="123"/>
      <c r="I329" s="123"/>
      <c r="J329" s="123"/>
      <c r="K329" s="123"/>
      <c r="L329" s="123"/>
    </row>
    <row r="330" spans="2:12" x14ac:dyDescent="0.25">
      <c r="B330" s="120"/>
      <c r="C330" s="121"/>
      <c r="D330" s="121"/>
      <c r="E330" s="120"/>
      <c r="F330" s="122"/>
      <c r="G330" s="123"/>
      <c r="H330" s="123"/>
      <c r="I330" s="123"/>
      <c r="J330" s="123"/>
      <c r="K330" s="123"/>
      <c r="L330" s="123"/>
    </row>
    <row r="331" spans="2:12" x14ac:dyDescent="0.25">
      <c r="B331" s="120"/>
      <c r="C331" s="121"/>
      <c r="D331" s="121"/>
      <c r="E331" s="120"/>
      <c r="F331" s="122"/>
      <c r="G331" s="123"/>
      <c r="H331" s="123"/>
      <c r="I331" s="123"/>
      <c r="J331" s="123"/>
      <c r="K331" s="123"/>
      <c r="L331" s="123"/>
    </row>
    <row r="332" spans="2:12" x14ac:dyDescent="0.25">
      <c r="B332" s="120"/>
      <c r="C332" s="121"/>
      <c r="D332" s="121"/>
      <c r="E332" s="120"/>
      <c r="F332" s="122"/>
      <c r="G332" s="123"/>
      <c r="H332" s="123"/>
      <c r="I332" s="123"/>
      <c r="J332" s="123"/>
      <c r="K332" s="123"/>
      <c r="L332" s="123"/>
    </row>
    <row r="333" spans="2:12" x14ac:dyDescent="0.25">
      <c r="B333" s="120"/>
      <c r="C333" s="121"/>
      <c r="D333" s="121"/>
      <c r="E333" s="120"/>
      <c r="F333" s="122"/>
      <c r="G333" s="123"/>
      <c r="H333" s="123"/>
      <c r="I333" s="123"/>
      <c r="J333" s="123"/>
      <c r="K333" s="123"/>
      <c r="L333" s="123"/>
    </row>
    <row r="334" spans="2:12" x14ac:dyDescent="0.25">
      <c r="B334" s="120"/>
      <c r="C334" s="121"/>
      <c r="D334" s="121"/>
      <c r="E334" s="120"/>
      <c r="F334" s="122"/>
      <c r="G334" s="123"/>
      <c r="H334" s="123"/>
      <c r="I334" s="123"/>
      <c r="J334" s="123"/>
      <c r="K334" s="123"/>
      <c r="L334" s="123"/>
    </row>
    <row r="335" spans="2:12" x14ac:dyDescent="0.25">
      <c r="B335" s="120"/>
      <c r="C335" s="121"/>
      <c r="D335" s="121"/>
      <c r="E335" s="120"/>
      <c r="F335" s="122"/>
      <c r="G335" s="123"/>
      <c r="H335" s="123"/>
      <c r="I335" s="123"/>
      <c r="J335" s="123"/>
      <c r="K335" s="123"/>
      <c r="L335" s="123"/>
    </row>
    <row r="336" spans="2:12" x14ac:dyDescent="0.25">
      <c r="B336" s="120"/>
      <c r="C336" s="121"/>
      <c r="D336" s="121"/>
      <c r="E336" s="120"/>
      <c r="F336" s="122"/>
      <c r="G336" s="123"/>
      <c r="H336" s="123"/>
      <c r="I336" s="123"/>
      <c r="J336" s="123"/>
      <c r="K336" s="123"/>
      <c r="L336" s="123"/>
    </row>
    <row r="337" spans="2:12" x14ac:dyDescent="0.25">
      <c r="B337" s="120"/>
      <c r="C337" s="121"/>
      <c r="D337" s="121"/>
      <c r="E337" s="120"/>
      <c r="F337" s="122"/>
      <c r="G337" s="123"/>
      <c r="H337" s="123"/>
      <c r="I337" s="123"/>
      <c r="J337" s="123"/>
      <c r="K337" s="123"/>
      <c r="L337" s="123"/>
    </row>
    <row r="338" spans="2:12" x14ac:dyDescent="0.25">
      <c r="B338" s="120"/>
      <c r="C338" s="121"/>
      <c r="D338" s="121"/>
      <c r="E338" s="120"/>
      <c r="F338" s="122"/>
      <c r="G338" s="123"/>
      <c r="H338" s="123"/>
      <c r="I338" s="123"/>
      <c r="J338" s="123"/>
      <c r="K338" s="123"/>
      <c r="L338" s="123"/>
    </row>
    <row r="339" spans="2:12" x14ac:dyDescent="0.25">
      <c r="B339" s="120"/>
      <c r="C339" s="121"/>
      <c r="D339" s="121"/>
      <c r="E339" s="120"/>
      <c r="F339" s="122"/>
      <c r="G339" s="123"/>
      <c r="H339" s="123"/>
      <c r="I339" s="123"/>
      <c r="J339" s="123"/>
      <c r="K339" s="123"/>
      <c r="L339" s="123"/>
    </row>
    <row r="340" spans="2:12" x14ac:dyDescent="0.25">
      <c r="B340" s="120"/>
      <c r="C340" s="121"/>
      <c r="D340" s="121"/>
      <c r="E340" s="120"/>
      <c r="F340" s="122"/>
      <c r="G340" s="123"/>
      <c r="H340" s="123"/>
      <c r="I340" s="123"/>
      <c r="J340" s="123"/>
      <c r="K340" s="123"/>
      <c r="L340" s="123"/>
    </row>
    <row r="341" spans="2:12" x14ac:dyDescent="0.25">
      <c r="B341" s="120"/>
      <c r="C341" s="121"/>
      <c r="D341" s="121"/>
      <c r="E341" s="120"/>
      <c r="F341" s="122"/>
      <c r="G341" s="123"/>
      <c r="H341" s="123"/>
      <c r="I341" s="123"/>
      <c r="J341" s="123"/>
      <c r="K341" s="123"/>
      <c r="L341" s="123"/>
    </row>
    <row r="342" spans="2:12" x14ac:dyDescent="0.25">
      <c r="B342" s="120"/>
      <c r="C342" s="121"/>
      <c r="D342" s="121"/>
      <c r="E342" s="120"/>
      <c r="F342" s="122"/>
      <c r="G342" s="123"/>
      <c r="H342" s="123"/>
      <c r="I342" s="123"/>
      <c r="J342" s="123"/>
      <c r="K342" s="123"/>
      <c r="L342" s="123"/>
    </row>
    <row r="343" spans="2:12" x14ac:dyDescent="0.25">
      <c r="B343" s="120"/>
      <c r="C343" s="121"/>
      <c r="D343" s="121"/>
      <c r="E343" s="120"/>
      <c r="F343" s="122"/>
      <c r="G343" s="123"/>
      <c r="H343" s="123"/>
      <c r="I343" s="123"/>
      <c r="J343" s="123"/>
      <c r="K343" s="123"/>
      <c r="L343" s="123"/>
    </row>
    <row r="344" spans="2:12" x14ac:dyDescent="0.25">
      <c r="B344" s="120"/>
      <c r="C344" s="121"/>
      <c r="D344" s="121"/>
      <c r="E344" s="120"/>
      <c r="F344" s="122"/>
      <c r="G344" s="123"/>
      <c r="H344" s="123"/>
      <c r="I344" s="123"/>
      <c r="J344" s="123"/>
      <c r="K344" s="123"/>
      <c r="L344" s="123"/>
    </row>
    <row r="345" spans="2:12" x14ac:dyDescent="0.25">
      <c r="B345" s="120"/>
      <c r="C345" s="121"/>
      <c r="D345" s="121"/>
      <c r="E345" s="120"/>
      <c r="F345" s="122"/>
      <c r="G345" s="123"/>
      <c r="H345" s="123"/>
      <c r="I345" s="123"/>
      <c r="J345" s="123"/>
      <c r="K345" s="123"/>
      <c r="L345" s="123"/>
    </row>
    <row r="346" spans="2:12" x14ac:dyDescent="0.25">
      <c r="B346" s="120"/>
      <c r="C346" s="121"/>
      <c r="D346" s="121"/>
      <c r="E346" s="120"/>
      <c r="F346" s="122"/>
      <c r="G346" s="123"/>
      <c r="H346" s="123"/>
      <c r="I346" s="123"/>
      <c r="J346" s="123"/>
      <c r="K346" s="123"/>
      <c r="L346" s="123"/>
    </row>
    <row r="347" spans="2:12" x14ac:dyDescent="0.25">
      <c r="B347" s="120"/>
      <c r="C347" s="121"/>
      <c r="D347" s="121"/>
      <c r="E347" s="120"/>
      <c r="F347" s="122"/>
      <c r="G347" s="123"/>
      <c r="H347" s="123"/>
      <c r="I347" s="123"/>
      <c r="J347" s="123"/>
      <c r="K347" s="123"/>
      <c r="L347" s="123"/>
    </row>
    <row r="348" spans="2:12" x14ac:dyDescent="0.25">
      <c r="B348" s="120"/>
      <c r="C348" s="121"/>
      <c r="D348" s="121"/>
      <c r="E348" s="120"/>
      <c r="F348" s="122"/>
      <c r="G348" s="123"/>
      <c r="H348" s="123"/>
      <c r="I348" s="123"/>
      <c r="J348" s="123"/>
      <c r="K348" s="123"/>
      <c r="L348" s="123"/>
    </row>
    <row r="349" spans="2:12" x14ac:dyDescent="0.25">
      <c r="B349" s="120"/>
      <c r="C349" s="121"/>
      <c r="D349" s="121"/>
      <c r="E349" s="120"/>
      <c r="F349" s="122"/>
      <c r="G349" s="123"/>
      <c r="H349" s="123"/>
      <c r="I349" s="123"/>
      <c r="J349" s="123"/>
      <c r="K349" s="123"/>
      <c r="L349" s="123"/>
    </row>
    <row r="350" spans="2:12" x14ac:dyDescent="0.25">
      <c r="B350" s="120"/>
      <c r="C350" s="121"/>
      <c r="D350" s="121"/>
      <c r="E350" s="120"/>
      <c r="F350" s="122"/>
      <c r="G350" s="123"/>
      <c r="H350" s="123"/>
      <c r="I350" s="123"/>
      <c r="J350" s="123"/>
      <c r="K350" s="123"/>
      <c r="L350" s="123"/>
    </row>
    <row r="351" spans="2:12" x14ac:dyDescent="0.25">
      <c r="B351" s="120"/>
      <c r="C351" s="121"/>
      <c r="D351" s="121"/>
      <c r="E351" s="120"/>
      <c r="F351" s="122"/>
      <c r="G351" s="123"/>
      <c r="H351" s="123"/>
      <c r="I351" s="123"/>
      <c r="J351" s="123"/>
      <c r="K351" s="123"/>
      <c r="L351" s="123"/>
    </row>
    <row r="352" spans="2:12" x14ac:dyDescent="0.25">
      <c r="B352" s="120"/>
      <c r="C352" s="121"/>
      <c r="D352" s="121"/>
      <c r="E352" s="120"/>
      <c r="F352" s="122"/>
      <c r="G352" s="123"/>
      <c r="H352" s="123"/>
      <c r="I352" s="123"/>
      <c r="J352" s="123"/>
      <c r="K352" s="123"/>
      <c r="L352" s="123"/>
    </row>
    <row r="353" spans="2:12" x14ac:dyDescent="0.25">
      <c r="B353" s="120"/>
      <c r="C353" s="121"/>
      <c r="D353" s="121"/>
      <c r="E353" s="120"/>
      <c r="F353" s="122"/>
      <c r="G353" s="123"/>
      <c r="H353" s="123"/>
      <c r="I353" s="123"/>
      <c r="J353" s="123"/>
      <c r="K353" s="123"/>
      <c r="L353" s="123"/>
    </row>
    <row r="354" spans="2:12" x14ac:dyDescent="0.25">
      <c r="B354" s="120"/>
      <c r="C354" s="121"/>
      <c r="D354" s="121"/>
      <c r="E354" s="120"/>
      <c r="F354" s="122"/>
      <c r="G354" s="123"/>
      <c r="H354" s="123"/>
      <c r="I354" s="123"/>
      <c r="J354" s="123"/>
      <c r="K354" s="123"/>
      <c r="L354" s="123"/>
    </row>
    <row r="355" spans="2:12" x14ac:dyDescent="0.25">
      <c r="B355" s="120"/>
      <c r="C355" s="121"/>
      <c r="D355" s="121"/>
      <c r="E355" s="120"/>
      <c r="F355" s="122"/>
      <c r="G355" s="123"/>
      <c r="H355" s="123"/>
      <c r="I355" s="123"/>
      <c r="J355" s="123"/>
      <c r="K355" s="123"/>
      <c r="L355" s="123"/>
    </row>
    <row r="356" spans="2:12" x14ac:dyDescent="0.25">
      <c r="B356" s="120"/>
      <c r="C356" s="121"/>
      <c r="D356" s="121"/>
      <c r="E356" s="120"/>
      <c r="F356" s="122"/>
      <c r="G356" s="123"/>
      <c r="H356" s="123"/>
      <c r="I356" s="123"/>
      <c r="J356" s="123"/>
      <c r="K356" s="123"/>
      <c r="L356" s="123"/>
    </row>
    <row r="357" spans="2:12" x14ac:dyDescent="0.25">
      <c r="B357" s="120"/>
      <c r="C357" s="121"/>
      <c r="D357" s="121"/>
      <c r="E357" s="120"/>
      <c r="F357" s="122"/>
      <c r="G357" s="123"/>
      <c r="H357" s="123"/>
      <c r="I357" s="123"/>
      <c r="J357" s="123"/>
      <c r="K357" s="123"/>
      <c r="L357" s="123"/>
    </row>
    <row r="358" spans="2:12" x14ac:dyDescent="0.25">
      <c r="B358" s="120"/>
      <c r="C358" s="121"/>
      <c r="D358" s="121"/>
      <c r="E358" s="120"/>
      <c r="F358" s="122"/>
      <c r="G358" s="123"/>
      <c r="H358" s="123"/>
      <c r="I358" s="123"/>
      <c r="J358" s="123"/>
      <c r="K358" s="123"/>
      <c r="L358" s="123"/>
    </row>
    <row r="359" spans="2:12" x14ac:dyDescent="0.25">
      <c r="B359" s="120"/>
      <c r="C359" s="121"/>
      <c r="D359" s="121"/>
      <c r="E359" s="120"/>
      <c r="F359" s="122"/>
      <c r="G359" s="123"/>
      <c r="H359" s="123"/>
      <c r="I359" s="123"/>
      <c r="J359" s="123"/>
      <c r="K359" s="123"/>
      <c r="L359" s="123"/>
    </row>
    <row r="360" spans="2:12" x14ac:dyDescent="0.25">
      <c r="B360" s="120"/>
      <c r="C360" s="121"/>
      <c r="D360" s="121"/>
      <c r="E360" s="120"/>
      <c r="F360" s="122"/>
      <c r="G360" s="123"/>
      <c r="H360" s="123"/>
      <c r="I360" s="123"/>
      <c r="J360" s="123"/>
      <c r="K360" s="123"/>
      <c r="L360" s="123"/>
    </row>
    <row r="361" spans="2:12" x14ac:dyDescent="0.25">
      <c r="B361" s="120"/>
      <c r="C361" s="121"/>
      <c r="D361" s="121"/>
      <c r="E361" s="120"/>
      <c r="F361" s="122"/>
      <c r="G361" s="123"/>
      <c r="H361" s="123"/>
      <c r="I361" s="123"/>
      <c r="J361" s="123"/>
      <c r="K361" s="123"/>
      <c r="L361" s="123"/>
    </row>
    <row r="362" spans="2:12" x14ac:dyDescent="0.25">
      <c r="B362" s="120"/>
      <c r="C362" s="121"/>
      <c r="D362" s="121"/>
      <c r="E362" s="120"/>
      <c r="F362" s="122"/>
      <c r="G362" s="123"/>
      <c r="H362" s="123"/>
      <c r="I362" s="123"/>
      <c r="J362" s="123"/>
      <c r="K362" s="123"/>
      <c r="L362" s="123"/>
    </row>
    <row r="363" spans="2:12" x14ac:dyDescent="0.25">
      <c r="B363" s="120"/>
      <c r="C363" s="121"/>
      <c r="D363" s="121"/>
      <c r="E363" s="120"/>
      <c r="F363" s="122"/>
      <c r="G363" s="123"/>
      <c r="H363" s="123"/>
      <c r="I363" s="123"/>
      <c r="J363" s="123"/>
      <c r="K363" s="123"/>
      <c r="L363" s="123"/>
    </row>
    <row r="364" spans="2:12" x14ac:dyDescent="0.25">
      <c r="B364" s="120"/>
      <c r="C364" s="121"/>
      <c r="D364" s="121"/>
      <c r="E364" s="120"/>
      <c r="F364" s="122"/>
      <c r="G364" s="123"/>
      <c r="H364" s="123"/>
      <c r="I364" s="123"/>
      <c r="J364" s="123"/>
      <c r="K364" s="123"/>
      <c r="L364" s="123"/>
    </row>
    <row r="365" spans="2:12" x14ac:dyDescent="0.25">
      <c r="B365" s="120"/>
      <c r="C365" s="121"/>
      <c r="D365" s="121"/>
      <c r="E365" s="120"/>
      <c r="F365" s="122"/>
      <c r="G365" s="123"/>
      <c r="H365" s="123"/>
      <c r="I365" s="123"/>
      <c r="J365" s="123"/>
      <c r="K365" s="123"/>
      <c r="L365" s="123"/>
    </row>
    <row r="366" spans="2:12" x14ac:dyDescent="0.25">
      <c r="B366" s="120"/>
      <c r="C366" s="121"/>
      <c r="D366" s="121"/>
      <c r="E366" s="120"/>
      <c r="F366" s="122"/>
      <c r="G366" s="123"/>
      <c r="H366" s="123"/>
      <c r="I366" s="123"/>
      <c r="J366" s="123"/>
      <c r="K366" s="123"/>
      <c r="L366" s="123"/>
    </row>
    <row r="367" spans="2:12" x14ac:dyDescent="0.25">
      <c r="B367" s="120"/>
      <c r="C367" s="121"/>
      <c r="D367" s="121"/>
      <c r="E367" s="120"/>
      <c r="F367" s="122"/>
      <c r="G367" s="123"/>
      <c r="H367" s="123"/>
      <c r="I367" s="123"/>
      <c r="J367" s="123"/>
      <c r="K367" s="123"/>
      <c r="L367" s="123"/>
    </row>
    <row r="368" spans="2:12" x14ac:dyDescent="0.25">
      <c r="B368" s="120"/>
      <c r="C368" s="121"/>
      <c r="D368" s="121"/>
      <c r="E368" s="120"/>
      <c r="F368" s="122"/>
      <c r="G368" s="123"/>
      <c r="H368" s="123"/>
      <c r="I368" s="123"/>
      <c r="J368" s="123"/>
      <c r="K368" s="123"/>
      <c r="L368" s="123"/>
    </row>
    <row r="369" spans="2:12" x14ac:dyDescent="0.25">
      <c r="B369" s="120"/>
      <c r="C369" s="121"/>
      <c r="D369" s="121"/>
      <c r="E369" s="120"/>
      <c r="F369" s="122"/>
      <c r="G369" s="123"/>
      <c r="H369" s="123"/>
      <c r="I369" s="123"/>
      <c r="J369" s="123"/>
      <c r="K369" s="123"/>
      <c r="L369" s="123"/>
    </row>
    <row r="370" spans="2:12" x14ac:dyDescent="0.25">
      <c r="B370" s="120"/>
      <c r="C370" s="121"/>
      <c r="D370" s="121"/>
      <c r="E370" s="120"/>
      <c r="F370" s="122"/>
      <c r="G370" s="123"/>
      <c r="H370" s="123"/>
      <c r="I370" s="123"/>
      <c r="J370" s="123"/>
      <c r="K370" s="123"/>
      <c r="L370" s="123"/>
    </row>
    <row r="371" spans="2:12" x14ac:dyDescent="0.25">
      <c r="B371" s="120"/>
      <c r="C371" s="121"/>
      <c r="D371" s="121"/>
      <c r="E371" s="120"/>
      <c r="F371" s="122"/>
      <c r="G371" s="123"/>
      <c r="H371" s="123"/>
      <c r="I371" s="123"/>
      <c r="J371" s="123"/>
      <c r="K371" s="123"/>
      <c r="L371" s="123"/>
    </row>
    <row r="372" spans="2:12" x14ac:dyDescent="0.25">
      <c r="B372" s="120"/>
      <c r="C372" s="121"/>
      <c r="D372" s="121"/>
      <c r="E372" s="120"/>
      <c r="F372" s="122"/>
      <c r="G372" s="123"/>
      <c r="H372" s="123"/>
      <c r="I372" s="123"/>
      <c r="J372" s="123"/>
      <c r="K372" s="123"/>
      <c r="L372" s="123"/>
    </row>
    <row r="373" spans="2:12" x14ac:dyDescent="0.25">
      <c r="B373" s="120"/>
      <c r="C373" s="121"/>
      <c r="D373" s="121"/>
      <c r="E373" s="120"/>
      <c r="F373" s="122"/>
      <c r="G373" s="123"/>
      <c r="H373" s="123"/>
      <c r="I373" s="123"/>
      <c r="J373" s="123"/>
      <c r="K373" s="123"/>
      <c r="L373" s="123"/>
    </row>
    <row r="374" spans="2:12" x14ac:dyDescent="0.25">
      <c r="B374" s="120"/>
      <c r="C374" s="121"/>
      <c r="D374" s="121"/>
      <c r="E374" s="120"/>
      <c r="F374" s="122"/>
      <c r="G374" s="123"/>
      <c r="H374" s="123"/>
      <c r="I374" s="123"/>
      <c r="J374" s="123"/>
      <c r="K374" s="123"/>
      <c r="L374" s="123"/>
    </row>
    <row r="375" spans="2:12" x14ac:dyDescent="0.25">
      <c r="B375" s="120"/>
      <c r="C375" s="121"/>
      <c r="D375" s="121"/>
      <c r="E375" s="120"/>
      <c r="F375" s="122"/>
      <c r="G375" s="123"/>
      <c r="H375" s="123"/>
      <c r="I375" s="123"/>
      <c r="J375" s="123"/>
      <c r="K375" s="123"/>
      <c r="L375" s="123"/>
    </row>
    <row r="376" spans="2:12" x14ac:dyDescent="0.25">
      <c r="B376" s="120"/>
      <c r="C376" s="121"/>
      <c r="D376" s="121"/>
      <c r="E376" s="120"/>
      <c r="F376" s="122"/>
      <c r="G376" s="123"/>
      <c r="H376" s="123"/>
      <c r="I376" s="123"/>
      <c r="J376" s="123"/>
      <c r="K376" s="123"/>
      <c r="L376" s="123"/>
    </row>
    <row r="377" spans="2:12" x14ac:dyDescent="0.25">
      <c r="B377" s="120"/>
      <c r="C377" s="121"/>
      <c r="D377" s="121"/>
      <c r="E377" s="120"/>
      <c r="F377" s="122"/>
      <c r="G377" s="123"/>
      <c r="H377" s="123"/>
      <c r="I377" s="123"/>
      <c r="J377" s="123"/>
      <c r="K377" s="123"/>
      <c r="L377" s="123"/>
    </row>
    <row r="378" spans="2:12" x14ac:dyDescent="0.25">
      <c r="B378" s="120"/>
      <c r="C378" s="121"/>
      <c r="D378" s="121"/>
      <c r="E378" s="120"/>
      <c r="F378" s="122"/>
      <c r="G378" s="123"/>
      <c r="H378" s="123"/>
      <c r="I378" s="123"/>
      <c r="J378" s="123"/>
      <c r="K378" s="123"/>
      <c r="L378" s="123"/>
    </row>
    <row r="379" spans="2:12" x14ac:dyDescent="0.25">
      <c r="B379" s="120"/>
      <c r="C379" s="121"/>
      <c r="D379" s="121"/>
      <c r="E379" s="120"/>
      <c r="F379" s="122"/>
      <c r="G379" s="123"/>
      <c r="H379" s="123"/>
      <c r="I379" s="123"/>
      <c r="J379" s="123"/>
      <c r="K379" s="123"/>
      <c r="L379" s="123"/>
    </row>
    <row r="380" spans="2:12" x14ac:dyDescent="0.25">
      <c r="B380" s="120"/>
      <c r="C380" s="121"/>
      <c r="D380" s="121"/>
      <c r="E380" s="120"/>
      <c r="F380" s="122"/>
      <c r="G380" s="123"/>
      <c r="H380" s="123"/>
      <c r="I380" s="123"/>
      <c r="J380" s="123"/>
      <c r="K380" s="123"/>
      <c r="L380" s="123"/>
    </row>
    <row r="381" spans="2:12" x14ac:dyDescent="0.25">
      <c r="B381" s="120"/>
      <c r="C381" s="121"/>
      <c r="D381" s="121"/>
      <c r="E381" s="120"/>
      <c r="F381" s="122"/>
      <c r="G381" s="123"/>
      <c r="H381" s="123"/>
      <c r="I381" s="123"/>
      <c r="J381" s="123"/>
      <c r="K381" s="123"/>
      <c r="L381" s="123"/>
    </row>
    <row r="382" spans="2:12" x14ac:dyDescent="0.25">
      <c r="B382" s="120"/>
      <c r="C382" s="121"/>
      <c r="D382" s="121"/>
      <c r="E382" s="120"/>
      <c r="F382" s="122"/>
      <c r="G382" s="123"/>
      <c r="H382" s="123"/>
      <c r="I382" s="123"/>
      <c r="J382" s="123"/>
      <c r="K382" s="123"/>
      <c r="L382" s="123"/>
    </row>
    <row r="383" spans="2:12" x14ac:dyDescent="0.25">
      <c r="B383" s="120"/>
      <c r="C383" s="121"/>
      <c r="D383" s="121"/>
      <c r="E383" s="120"/>
      <c r="F383" s="122"/>
      <c r="G383" s="123"/>
      <c r="H383" s="123"/>
      <c r="I383" s="123"/>
      <c r="J383" s="123"/>
      <c r="K383" s="123"/>
      <c r="L383" s="123"/>
    </row>
    <row r="384" spans="2:12" x14ac:dyDescent="0.25">
      <c r="B384" s="120"/>
      <c r="C384" s="121"/>
      <c r="D384" s="121"/>
      <c r="E384" s="120"/>
      <c r="F384" s="122"/>
      <c r="G384" s="123"/>
      <c r="H384" s="123"/>
      <c r="I384" s="123"/>
      <c r="J384" s="123"/>
      <c r="K384" s="123"/>
      <c r="L384" s="123"/>
    </row>
    <row r="385" spans="2:12" x14ac:dyDescent="0.25">
      <c r="B385" s="120"/>
      <c r="C385" s="121"/>
      <c r="D385" s="121"/>
      <c r="E385" s="120"/>
      <c r="F385" s="122"/>
      <c r="G385" s="123"/>
      <c r="H385" s="123"/>
      <c r="I385" s="123"/>
      <c r="J385" s="123"/>
      <c r="K385" s="123"/>
      <c r="L385" s="123"/>
    </row>
    <row r="386" spans="2:12" x14ac:dyDescent="0.25">
      <c r="B386" s="120"/>
      <c r="C386" s="121"/>
      <c r="D386" s="121"/>
      <c r="E386" s="120"/>
      <c r="F386" s="122"/>
      <c r="G386" s="123"/>
      <c r="H386" s="123"/>
      <c r="I386" s="123"/>
      <c r="J386" s="123"/>
      <c r="K386" s="123"/>
      <c r="L386" s="123"/>
    </row>
    <row r="387" spans="2:12" x14ac:dyDescent="0.25">
      <c r="B387" s="120"/>
      <c r="C387" s="121"/>
      <c r="D387" s="121"/>
      <c r="E387" s="120"/>
      <c r="F387" s="122"/>
      <c r="G387" s="123"/>
      <c r="H387" s="123"/>
      <c r="I387" s="123"/>
      <c r="J387" s="123"/>
      <c r="K387" s="123"/>
      <c r="L387" s="123"/>
    </row>
    <row r="388" spans="2:12" x14ac:dyDescent="0.25">
      <c r="B388" s="120"/>
      <c r="C388" s="121"/>
      <c r="D388" s="121"/>
      <c r="E388" s="120"/>
      <c r="F388" s="122"/>
      <c r="G388" s="123"/>
      <c r="H388" s="123"/>
      <c r="I388" s="123"/>
      <c r="J388" s="123"/>
      <c r="K388" s="123"/>
      <c r="L388" s="123"/>
    </row>
    <row r="389" spans="2:12" x14ac:dyDescent="0.25">
      <c r="B389" s="120"/>
      <c r="C389" s="121"/>
      <c r="D389" s="121"/>
      <c r="E389" s="120"/>
      <c r="F389" s="122"/>
      <c r="G389" s="123"/>
      <c r="H389" s="123"/>
      <c r="I389" s="123"/>
      <c r="J389" s="123"/>
      <c r="K389" s="123"/>
      <c r="L389" s="123"/>
    </row>
    <row r="390" spans="2:12" x14ac:dyDescent="0.25">
      <c r="B390" s="120"/>
      <c r="C390" s="121"/>
      <c r="D390" s="121"/>
      <c r="E390" s="120"/>
      <c r="F390" s="122"/>
      <c r="G390" s="123"/>
      <c r="H390" s="123"/>
      <c r="I390" s="123"/>
      <c r="J390" s="123"/>
      <c r="K390" s="123"/>
      <c r="L390" s="123"/>
    </row>
    <row r="391" spans="2:12" x14ac:dyDescent="0.25">
      <c r="B391" s="120"/>
      <c r="C391" s="121"/>
      <c r="D391" s="121"/>
      <c r="E391" s="120"/>
      <c r="F391" s="122"/>
      <c r="G391" s="123"/>
      <c r="H391" s="123"/>
      <c r="I391" s="123"/>
      <c r="J391" s="123"/>
      <c r="K391" s="123"/>
      <c r="L391" s="123"/>
    </row>
    <row r="392" spans="2:12" x14ac:dyDescent="0.25">
      <c r="B392" s="120"/>
      <c r="C392" s="121"/>
      <c r="D392" s="121"/>
      <c r="E392" s="120"/>
      <c r="F392" s="122"/>
      <c r="G392" s="123"/>
      <c r="H392" s="123"/>
      <c r="I392" s="123"/>
      <c r="J392" s="123"/>
      <c r="K392" s="123"/>
      <c r="L392" s="123"/>
    </row>
    <row r="393" spans="2:12" x14ac:dyDescent="0.25">
      <c r="B393" s="120"/>
      <c r="C393" s="121"/>
      <c r="D393" s="121"/>
      <c r="E393" s="120"/>
      <c r="F393" s="122"/>
      <c r="G393" s="123"/>
      <c r="H393" s="123"/>
      <c r="I393" s="123"/>
      <c r="J393" s="123"/>
      <c r="K393" s="123"/>
      <c r="L393" s="123"/>
    </row>
    <row r="394" spans="2:12" x14ac:dyDescent="0.25">
      <c r="B394" s="120"/>
      <c r="C394" s="121"/>
      <c r="D394" s="121"/>
      <c r="E394" s="120"/>
      <c r="F394" s="122"/>
      <c r="G394" s="123"/>
      <c r="H394" s="123"/>
      <c r="I394" s="123"/>
      <c r="J394" s="123"/>
      <c r="K394" s="123"/>
      <c r="L394" s="123"/>
    </row>
    <row r="395" spans="2:12" x14ac:dyDescent="0.25">
      <c r="B395" s="120"/>
      <c r="C395" s="121"/>
      <c r="D395" s="121"/>
      <c r="E395" s="120"/>
      <c r="F395" s="122"/>
      <c r="G395" s="123"/>
      <c r="H395" s="123"/>
      <c r="I395" s="123"/>
      <c r="J395" s="123"/>
      <c r="K395" s="123"/>
      <c r="L395" s="123"/>
    </row>
    <row r="396" spans="2:12" x14ac:dyDescent="0.25">
      <c r="B396" s="120"/>
      <c r="C396" s="121"/>
      <c r="D396" s="121"/>
      <c r="E396" s="120"/>
      <c r="F396" s="122"/>
      <c r="G396" s="123"/>
      <c r="H396" s="123"/>
      <c r="I396" s="123"/>
      <c r="J396" s="123"/>
      <c r="K396" s="123"/>
      <c r="L396" s="123"/>
    </row>
    <row r="397" spans="2:12" x14ac:dyDescent="0.25">
      <c r="B397" s="120"/>
      <c r="C397" s="121"/>
      <c r="D397" s="121"/>
      <c r="E397" s="120"/>
      <c r="F397" s="122"/>
      <c r="G397" s="123"/>
      <c r="H397" s="123"/>
      <c r="I397" s="123"/>
      <c r="J397" s="123"/>
      <c r="K397" s="123"/>
      <c r="L397" s="123"/>
    </row>
    <row r="398" spans="2:12" x14ac:dyDescent="0.25">
      <c r="B398" s="120"/>
      <c r="C398" s="121"/>
      <c r="D398" s="121"/>
      <c r="E398" s="120"/>
      <c r="F398" s="122"/>
      <c r="G398" s="123"/>
      <c r="H398" s="123"/>
      <c r="I398" s="123"/>
      <c r="J398" s="123"/>
      <c r="K398" s="123"/>
      <c r="L398" s="123"/>
    </row>
    <row r="399" spans="2:12" x14ac:dyDescent="0.25">
      <c r="B399" s="120"/>
      <c r="C399" s="121"/>
      <c r="D399" s="121"/>
      <c r="E399" s="120"/>
      <c r="F399" s="122"/>
      <c r="G399" s="123"/>
      <c r="H399" s="123"/>
      <c r="I399" s="123"/>
      <c r="J399" s="123"/>
      <c r="K399" s="123"/>
      <c r="L399" s="123"/>
    </row>
    <row r="400" spans="2:12" x14ac:dyDescent="0.25">
      <c r="B400" s="120"/>
      <c r="C400" s="121"/>
      <c r="D400" s="121"/>
      <c r="E400" s="120"/>
      <c r="F400" s="122"/>
      <c r="G400" s="123"/>
      <c r="H400" s="123"/>
      <c r="I400" s="123"/>
      <c r="J400" s="123"/>
      <c r="K400" s="123"/>
      <c r="L400" s="123"/>
    </row>
    <row r="401" spans="2:12" x14ac:dyDescent="0.25">
      <c r="B401" s="120"/>
      <c r="C401" s="121"/>
      <c r="D401" s="121"/>
      <c r="E401" s="120"/>
      <c r="F401" s="122"/>
      <c r="G401" s="123"/>
      <c r="H401" s="123"/>
      <c r="I401" s="123"/>
      <c r="J401" s="123"/>
      <c r="K401" s="123"/>
      <c r="L401" s="123"/>
    </row>
    <row r="402" spans="2:12" x14ac:dyDescent="0.25">
      <c r="B402" s="120"/>
      <c r="C402" s="121"/>
      <c r="D402" s="121"/>
      <c r="E402" s="120"/>
      <c r="F402" s="122"/>
      <c r="G402" s="123"/>
      <c r="H402" s="123"/>
      <c r="I402" s="123"/>
      <c r="J402" s="123"/>
      <c r="K402" s="123"/>
      <c r="L402" s="123"/>
    </row>
    <row r="403" spans="2:12" x14ac:dyDescent="0.25">
      <c r="B403" s="120"/>
      <c r="C403" s="121"/>
      <c r="D403" s="121"/>
      <c r="E403" s="120"/>
      <c r="F403" s="122"/>
      <c r="G403" s="123"/>
      <c r="H403" s="123"/>
      <c r="I403" s="123"/>
      <c r="J403" s="123"/>
      <c r="K403" s="123"/>
      <c r="L403" s="123"/>
    </row>
    <row r="404" spans="2:12" x14ac:dyDescent="0.25">
      <c r="B404" s="120"/>
      <c r="C404" s="121"/>
      <c r="D404" s="121"/>
      <c r="E404" s="120"/>
      <c r="F404" s="122"/>
      <c r="G404" s="123"/>
      <c r="H404" s="123"/>
      <c r="I404" s="123"/>
      <c r="J404" s="123"/>
      <c r="K404" s="123"/>
      <c r="L404" s="123"/>
    </row>
    <row r="405" spans="2:12" x14ac:dyDescent="0.25">
      <c r="B405" s="120"/>
      <c r="C405" s="121"/>
      <c r="D405" s="121"/>
      <c r="E405" s="120"/>
      <c r="F405" s="122"/>
      <c r="G405" s="123"/>
      <c r="H405" s="123"/>
      <c r="I405" s="123"/>
      <c r="J405" s="123"/>
      <c r="K405" s="123"/>
      <c r="L405" s="123"/>
    </row>
    <row r="406" spans="2:12" x14ac:dyDescent="0.25">
      <c r="B406" s="120"/>
      <c r="C406" s="121"/>
      <c r="D406" s="121"/>
      <c r="E406" s="120"/>
      <c r="F406" s="122"/>
      <c r="G406" s="123"/>
      <c r="H406" s="123"/>
      <c r="I406" s="123"/>
      <c r="J406" s="123"/>
      <c r="K406" s="123"/>
      <c r="L406" s="123"/>
    </row>
    <row r="407" spans="2:12" x14ac:dyDescent="0.25">
      <c r="B407" s="120"/>
      <c r="C407" s="121"/>
      <c r="D407" s="121"/>
      <c r="E407" s="120"/>
      <c r="F407" s="122"/>
      <c r="G407" s="123"/>
      <c r="H407" s="123"/>
      <c r="I407" s="123"/>
      <c r="J407" s="123"/>
      <c r="K407" s="123"/>
      <c r="L407" s="123"/>
    </row>
    <row r="408" spans="2:12" x14ac:dyDescent="0.25">
      <c r="B408" s="120"/>
      <c r="C408" s="121"/>
      <c r="D408" s="121"/>
      <c r="E408" s="120"/>
      <c r="F408" s="122"/>
      <c r="G408" s="123"/>
      <c r="H408" s="123"/>
      <c r="I408" s="123"/>
      <c r="J408" s="123"/>
      <c r="K408" s="123"/>
      <c r="L408" s="123"/>
    </row>
    <row r="409" spans="2:12" x14ac:dyDescent="0.25">
      <c r="B409" s="120"/>
      <c r="C409" s="121"/>
      <c r="D409" s="121"/>
      <c r="E409" s="120"/>
      <c r="F409" s="122"/>
      <c r="G409" s="123"/>
      <c r="H409" s="123"/>
      <c r="I409" s="123"/>
      <c r="J409" s="123"/>
      <c r="K409" s="123"/>
      <c r="L409" s="123"/>
    </row>
    <row r="410" spans="2:12" x14ac:dyDescent="0.25">
      <c r="B410" s="120"/>
      <c r="C410" s="121"/>
      <c r="D410" s="121"/>
      <c r="E410" s="120"/>
      <c r="F410" s="122"/>
      <c r="G410" s="123"/>
      <c r="H410" s="123"/>
      <c r="I410" s="123"/>
      <c r="J410" s="123"/>
      <c r="K410" s="123"/>
      <c r="L410" s="123"/>
    </row>
    <row r="411" spans="2:12" x14ac:dyDescent="0.25">
      <c r="B411" s="120"/>
      <c r="C411" s="121"/>
      <c r="D411" s="121"/>
      <c r="E411" s="120"/>
      <c r="F411" s="122"/>
      <c r="G411" s="123"/>
      <c r="H411" s="123"/>
      <c r="I411" s="123"/>
      <c r="J411" s="123"/>
      <c r="K411" s="123"/>
      <c r="L411" s="123"/>
    </row>
    <row r="412" spans="2:12" x14ac:dyDescent="0.25">
      <c r="B412" s="120"/>
      <c r="C412" s="121"/>
      <c r="D412" s="121"/>
      <c r="E412" s="120"/>
      <c r="F412" s="122"/>
      <c r="G412" s="123"/>
      <c r="H412" s="123"/>
      <c r="I412" s="123"/>
      <c r="J412" s="123"/>
      <c r="K412" s="123"/>
      <c r="L412" s="123"/>
    </row>
    <row r="413" spans="2:12" x14ac:dyDescent="0.25">
      <c r="B413" s="120"/>
      <c r="C413" s="121"/>
      <c r="D413" s="121"/>
      <c r="E413" s="120"/>
      <c r="F413" s="122"/>
      <c r="G413" s="123"/>
      <c r="H413" s="123"/>
      <c r="I413" s="123"/>
      <c r="J413" s="123"/>
      <c r="K413" s="123"/>
      <c r="L413" s="123"/>
    </row>
    <row r="414" spans="2:12" x14ac:dyDescent="0.25">
      <c r="B414" s="120"/>
      <c r="C414" s="121"/>
      <c r="D414" s="121"/>
      <c r="E414" s="120"/>
      <c r="F414" s="122"/>
      <c r="G414" s="123"/>
      <c r="H414" s="123"/>
      <c r="I414" s="123"/>
      <c r="J414" s="123"/>
      <c r="K414" s="123"/>
      <c r="L414" s="123"/>
    </row>
    <row r="415" spans="2:12" x14ac:dyDescent="0.25">
      <c r="B415" s="120"/>
      <c r="C415" s="121"/>
      <c r="D415" s="121"/>
      <c r="E415" s="120"/>
      <c r="F415" s="122"/>
      <c r="G415" s="123"/>
      <c r="H415" s="123"/>
      <c r="I415" s="123"/>
      <c r="J415" s="123"/>
      <c r="K415" s="123"/>
      <c r="L415" s="123"/>
    </row>
    <row r="416" spans="2:12" x14ac:dyDescent="0.25">
      <c r="B416" s="120"/>
      <c r="C416" s="121"/>
      <c r="D416" s="121"/>
      <c r="E416" s="120"/>
      <c r="F416" s="122"/>
      <c r="G416" s="123"/>
      <c r="H416" s="123"/>
      <c r="I416" s="123"/>
      <c r="J416" s="123"/>
      <c r="K416" s="123"/>
      <c r="L416" s="123"/>
    </row>
    <row r="417" spans="2:12" x14ac:dyDescent="0.25">
      <c r="B417" s="120"/>
      <c r="C417" s="121"/>
      <c r="D417" s="121"/>
      <c r="E417" s="120"/>
      <c r="F417" s="122"/>
      <c r="G417" s="123"/>
      <c r="H417" s="123"/>
      <c r="I417" s="123"/>
      <c r="J417" s="123"/>
      <c r="K417" s="123"/>
      <c r="L417" s="123"/>
    </row>
    <row r="418" spans="2:12" x14ac:dyDescent="0.25">
      <c r="B418" s="120"/>
      <c r="C418" s="121"/>
      <c r="D418" s="121"/>
      <c r="E418" s="120"/>
      <c r="F418" s="122"/>
      <c r="G418" s="123"/>
      <c r="H418" s="123"/>
      <c r="I418" s="123"/>
      <c r="J418" s="123"/>
      <c r="K418" s="123"/>
      <c r="L418" s="123"/>
    </row>
    <row r="419" spans="2:12" x14ac:dyDescent="0.25">
      <c r="B419" s="120"/>
      <c r="C419" s="121"/>
      <c r="D419" s="121"/>
      <c r="E419" s="120"/>
      <c r="F419" s="122"/>
      <c r="G419" s="123"/>
      <c r="H419" s="123"/>
      <c r="I419" s="123"/>
      <c r="J419" s="123"/>
      <c r="K419" s="123"/>
      <c r="L419" s="123"/>
    </row>
    <row r="420" spans="2:12" x14ac:dyDescent="0.25">
      <c r="B420" s="120"/>
      <c r="C420" s="121"/>
      <c r="D420" s="121"/>
      <c r="E420" s="120"/>
      <c r="F420" s="122"/>
      <c r="G420" s="123"/>
      <c r="H420" s="123"/>
      <c r="I420" s="123"/>
      <c r="J420" s="123"/>
      <c r="K420" s="123"/>
      <c r="L420" s="123"/>
    </row>
    <row r="421" spans="2:12" x14ac:dyDescent="0.25">
      <c r="B421" s="120"/>
      <c r="C421" s="121"/>
      <c r="D421" s="121"/>
      <c r="E421" s="120"/>
      <c r="F421" s="122"/>
      <c r="G421" s="123"/>
      <c r="H421" s="123"/>
      <c r="I421" s="123"/>
      <c r="J421" s="123"/>
      <c r="K421" s="123"/>
      <c r="L421" s="123"/>
    </row>
    <row r="422" spans="2:12" x14ac:dyDescent="0.25">
      <c r="B422" s="120"/>
      <c r="C422" s="121"/>
      <c r="D422" s="121"/>
      <c r="E422" s="120"/>
      <c r="F422" s="122"/>
      <c r="G422" s="123"/>
      <c r="H422" s="123"/>
      <c r="I422" s="123"/>
      <c r="J422" s="123"/>
      <c r="K422" s="123"/>
      <c r="L422" s="123"/>
    </row>
    <row r="423" spans="2:12" x14ac:dyDescent="0.25">
      <c r="B423" s="120"/>
      <c r="C423" s="121"/>
      <c r="D423" s="121"/>
      <c r="E423" s="120"/>
      <c r="F423" s="122"/>
      <c r="G423" s="123"/>
      <c r="H423" s="123"/>
      <c r="I423" s="123"/>
      <c r="J423" s="123"/>
      <c r="K423" s="123"/>
      <c r="L423" s="123"/>
    </row>
    <row r="424" spans="2:12" x14ac:dyDescent="0.25">
      <c r="B424" s="120"/>
      <c r="C424" s="121"/>
      <c r="D424" s="121"/>
      <c r="E424" s="120"/>
      <c r="F424" s="122"/>
      <c r="G424" s="123"/>
      <c r="H424" s="123"/>
      <c r="I424" s="123"/>
      <c r="J424" s="123"/>
      <c r="K424" s="123"/>
      <c r="L424" s="123"/>
    </row>
    <row r="425" spans="2:12" x14ac:dyDescent="0.25">
      <c r="B425" s="120"/>
      <c r="C425" s="121"/>
      <c r="D425" s="121"/>
      <c r="E425" s="120"/>
      <c r="F425" s="122"/>
      <c r="G425" s="123"/>
      <c r="H425" s="123"/>
      <c r="I425" s="123"/>
      <c r="J425" s="123"/>
      <c r="K425" s="123"/>
      <c r="L425" s="123"/>
    </row>
    <row r="426" spans="2:12" x14ac:dyDescent="0.25">
      <c r="B426" s="120"/>
      <c r="C426" s="121"/>
      <c r="D426" s="121"/>
      <c r="E426" s="120"/>
      <c r="F426" s="122"/>
      <c r="G426" s="123"/>
      <c r="H426" s="123"/>
      <c r="I426" s="123"/>
      <c r="J426" s="123"/>
      <c r="K426" s="123"/>
      <c r="L426" s="123"/>
    </row>
    <row r="427" spans="2:12" x14ac:dyDescent="0.25">
      <c r="B427" s="120"/>
      <c r="C427" s="121"/>
      <c r="D427" s="121"/>
      <c r="E427" s="120"/>
      <c r="F427" s="122"/>
      <c r="G427" s="123"/>
      <c r="H427" s="123"/>
      <c r="I427" s="123"/>
      <c r="J427" s="123"/>
      <c r="K427" s="123"/>
      <c r="L427" s="123"/>
    </row>
    <row r="428" spans="2:12" x14ac:dyDescent="0.25">
      <c r="B428" s="120"/>
      <c r="C428" s="121"/>
      <c r="D428" s="121"/>
      <c r="E428" s="120"/>
      <c r="F428" s="122"/>
      <c r="G428" s="123"/>
      <c r="H428" s="123"/>
      <c r="I428" s="123"/>
      <c r="J428" s="123"/>
      <c r="K428" s="123"/>
      <c r="L428" s="123"/>
    </row>
    <row r="429" spans="2:12" x14ac:dyDescent="0.25">
      <c r="B429" s="120"/>
      <c r="C429" s="121"/>
      <c r="D429" s="121"/>
      <c r="E429" s="120"/>
      <c r="F429" s="122"/>
      <c r="G429" s="123"/>
      <c r="H429" s="123"/>
      <c r="I429" s="123"/>
      <c r="J429" s="123"/>
      <c r="K429" s="123"/>
      <c r="L429" s="123"/>
    </row>
    <row r="430" spans="2:12" x14ac:dyDescent="0.25">
      <c r="B430" s="120"/>
      <c r="C430" s="121"/>
      <c r="D430" s="121"/>
      <c r="E430" s="120"/>
      <c r="F430" s="122"/>
      <c r="G430" s="123"/>
      <c r="H430" s="123"/>
      <c r="I430" s="123"/>
      <c r="J430" s="123"/>
      <c r="K430" s="123"/>
      <c r="L430" s="123"/>
    </row>
    <row r="431" spans="2:12" x14ac:dyDescent="0.25">
      <c r="B431" s="120"/>
      <c r="C431" s="121"/>
      <c r="D431" s="121"/>
      <c r="E431" s="120"/>
      <c r="F431" s="122"/>
      <c r="G431" s="123"/>
      <c r="H431" s="123"/>
      <c r="I431" s="123"/>
      <c r="J431" s="123"/>
      <c r="K431" s="123"/>
      <c r="L431" s="123"/>
    </row>
    <row r="432" spans="2:12" x14ac:dyDescent="0.25">
      <c r="B432" s="120"/>
      <c r="C432" s="121"/>
      <c r="D432" s="121"/>
      <c r="E432" s="120"/>
      <c r="F432" s="122"/>
      <c r="G432" s="123"/>
      <c r="H432" s="123"/>
      <c r="I432" s="123"/>
      <c r="J432" s="123"/>
      <c r="K432" s="123"/>
      <c r="L432" s="123"/>
    </row>
    <row r="433" spans="2:12" x14ac:dyDescent="0.25">
      <c r="B433" s="120"/>
      <c r="C433" s="121"/>
      <c r="D433" s="121"/>
      <c r="E433" s="120"/>
      <c r="F433" s="122"/>
      <c r="G433" s="123"/>
      <c r="H433" s="123"/>
      <c r="I433" s="123"/>
      <c r="J433" s="123"/>
      <c r="K433" s="123"/>
      <c r="L433" s="123"/>
    </row>
    <row r="434" spans="2:12" x14ac:dyDescent="0.25">
      <c r="B434" s="120"/>
      <c r="C434" s="121"/>
      <c r="D434" s="121"/>
      <c r="E434" s="120"/>
      <c r="F434" s="122"/>
      <c r="G434" s="123"/>
      <c r="H434" s="123"/>
      <c r="I434" s="123"/>
      <c r="J434" s="123"/>
      <c r="K434" s="123"/>
      <c r="L434" s="123"/>
    </row>
    <row r="435" spans="2:12" x14ac:dyDescent="0.25">
      <c r="B435" s="120"/>
      <c r="C435" s="121"/>
      <c r="D435" s="121"/>
      <c r="E435" s="120"/>
      <c r="F435" s="122"/>
      <c r="G435" s="123"/>
      <c r="H435" s="123"/>
      <c r="I435" s="123"/>
      <c r="J435" s="123"/>
      <c r="K435" s="123"/>
      <c r="L435" s="123"/>
    </row>
    <row r="436" spans="2:12" x14ac:dyDescent="0.25">
      <c r="B436" s="120"/>
      <c r="C436" s="121"/>
      <c r="D436" s="121"/>
      <c r="E436" s="120"/>
      <c r="F436" s="122"/>
      <c r="G436" s="123"/>
      <c r="H436" s="123"/>
      <c r="I436" s="123"/>
      <c r="J436" s="123"/>
      <c r="K436" s="123"/>
      <c r="L436" s="123"/>
    </row>
    <row r="437" spans="2:12" x14ac:dyDescent="0.25">
      <c r="B437" s="120"/>
      <c r="C437" s="121"/>
      <c r="D437" s="121"/>
      <c r="E437" s="120"/>
      <c r="F437" s="122"/>
      <c r="G437" s="123"/>
      <c r="H437" s="123"/>
      <c r="I437" s="123"/>
      <c r="J437" s="123"/>
      <c r="K437" s="123"/>
      <c r="L437" s="123"/>
    </row>
    <row r="438" spans="2:12" x14ac:dyDescent="0.25">
      <c r="B438" s="120"/>
      <c r="C438" s="121"/>
      <c r="D438" s="121"/>
      <c r="E438" s="120"/>
      <c r="F438" s="122"/>
      <c r="G438" s="123"/>
      <c r="H438" s="123"/>
      <c r="I438" s="123"/>
      <c r="J438" s="123"/>
      <c r="K438" s="123"/>
      <c r="L438" s="123"/>
    </row>
    <row r="439" spans="2:12" x14ac:dyDescent="0.25">
      <c r="B439" s="120"/>
      <c r="C439" s="121"/>
      <c r="D439" s="121"/>
      <c r="E439" s="120"/>
      <c r="F439" s="122"/>
      <c r="G439" s="123"/>
      <c r="H439" s="123"/>
      <c r="I439" s="123"/>
      <c r="J439" s="123"/>
      <c r="K439" s="123"/>
      <c r="L439" s="123"/>
    </row>
    <row r="440" spans="2:12" x14ac:dyDescent="0.25">
      <c r="B440" s="120"/>
      <c r="C440" s="121"/>
      <c r="D440" s="121"/>
      <c r="E440" s="120"/>
      <c r="F440" s="122"/>
      <c r="G440" s="123"/>
      <c r="H440" s="123"/>
      <c r="I440" s="123"/>
      <c r="J440" s="123"/>
      <c r="K440" s="123"/>
      <c r="L440" s="123"/>
    </row>
    <row r="441" spans="2:12" x14ac:dyDescent="0.25">
      <c r="B441" s="120"/>
      <c r="C441" s="121"/>
      <c r="D441" s="121"/>
      <c r="E441" s="120"/>
      <c r="F441" s="122"/>
      <c r="G441" s="123"/>
      <c r="H441" s="123"/>
      <c r="I441" s="123"/>
      <c r="J441" s="123"/>
      <c r="K441" s="123"/>
      <c r="L441" s="123"/>
    </row>
    <row r="442" spans="2:12" x14ac:dyDescent="0.25">
      <c r="B442" s="120"/>
      <c r="C442" s="121"/>
      <c r="D442" s="121"/>
      <c r="E442" s="120"/>
      <c r="F442" s="122"/>
      <c r="G442" s="123"/>
      <c r="H442" s="123"/>
      <c r="I442" s="123"/>
      <c r="J442" s="123"/>
      <c r="K442" s="123"/>
      <c r="L442" s="123"/>
    </row>
    <row r="443" spans="2:12" x14ac:dyDescent="0.25">
      <c r="B443" s="120"/>
      <c r="C443" s="121"/>
      <c r="D443" s="121"/>
      <c r="E443" s="120"/>
      <c r="F443" s="122"/>
      <c r="G443" s="123"/>
      <c r="H443" s="123"/>
      <c r="I443" s="123"/>
      <c r="J443" s="123"/>
      <c r="K443" s="123"/>
      <c r="L443" s="123"/>
    </row>
    <row r="444" spans="2:12" x14ac:dyDescent="0.25">
      <c r="B444" s="120"/>
      <c r="C444" s="121"/>
      <c r="D444" s="121"/>
      <c r="E444" s="120"/>
      <c r="F444" s="122"/>
      <c r="G444" s="123"/>
      <c r="H444" s="123"/>
      <c r="I444" s="123"/>
      <c r="J444" s="123"/>
      <c r="K444" s="123"/>
      <c r="L444" s="123"/>
    </row>
    <row r="445" spans="2:12" x14ac:dyDescent="0.25">
      <c r="B445" s="120"/>
      <c r="C445" s="121"/>
      <c r="D445" s="121"/>
      <c r="E445" s="120"/>
      <c r="F445" s="122"/>
      <c r="G445" s="123"/>
      <c r="H445" s="123"/>
      <c r="I445" s="123"/>
      <c r="J445" s="123"/>
      <c r="K445" s="123"/>
      <c r="L445" s="123"/>
    </row>
    <row r="446" spans="2:12" x14ac:dyDescent="0.25">
      <c r="B446" s="120"/>
      <c r="C446" s="121"/>
      <c r="D446" s="121"/>
      <c r="E446" s="120"/>
      <c r="F446" s="122"/>
      <c r="G446" s="123"/>
      <c r="H446" s="123"/>
      <c r="I446" s="123"/>
      <c r="J446" s="123"/>
      <c r="K446" s="123"/>
      <c r="L446" s="123"/>
    </row>
    <row r="447" spans="2:12" x14ac:dyDescent="0.25">
      <c r="B447" s="120"/>
      <c r="C447" s="121"/>
      <c r="D447" s="121"/>
      <c r="E447" s="120"/>
      <c r="F447" s="122"/>
      <c r="G447" s="123"/>
      <c r="H447" s="123"/>
      <c r="I447" s="123"/>
      <c r="J447" s="123"/>
      <c r="K447" s="123"/>
      <c r="L447" s="123"/>
    </row>
    <row r="448" spans="2:12" x14ac:dyDescent="0.25">
      <c r="B448" s="120"/>
      <c r="C448" s="121"/>
      <c r="D448" s="121"/>
      <c r="E448" s="120"/>
      <c r="F448" s="122"/>
      <c r="G448" s="123"/>
      <c r="H448" s="123"/>
      <c r="I448" s="123"/>
      <c r="J448" s="123"/>
      <c r="K448" s="123"/>
      <c r="L448" s="123"/>
    </row>
    <row r="449" spans="2:12" x14ac:dyDescent="0.25">
      <c r="B449" s="120"/>
      <c r="C449" s="121"/>
      <c r="D449" s="121"/>
      <c r="E449" s="120"/>
      <c r="F449" s="122"/>
      <c r="G449" s="123"/>
      <c r="H449" s="123"/>
      <c r="I449" s="123"/>
      <c r="J449" s="123"/>
      <c r="K449" s="123"/>
      <c r="L449" s="123"/>
    </row>
    <row r="450" spans="2:12" x14ac:dyDescent="0.25">
      <c r="B450" s="120"/>
      <c r="C450" s="121"/>
      <c r="D450" s="121"/>
      <c r="E450" s="120"/>
      <c r="F450" s="122"/>
      <c r="G450" s="123"/>
      <c r="H450" s="123"/>
      <c r="I450" s="123"/>
      <c r="J450" s="123"/>
      <c r="K450" s="123"/>
      <c r="L450" s="123"/>
    </row>
    <row r="451" spans="2:12" x14ac:dyDescent="0.25">
      <c r="B451" s="120"/>
      <c r="C451" s="121"/>
      <c r="D451" s="121"/>
      <c r="E451" s="120"/>
      <c r="F451" s="122"/>
      <c r="G451" s="123"/>
      <c r="H451" s="123"/>
      <c r="I451" s="123"/>
      <c r="J451" s="123"/>
      <c r="K451" s="123"/>
      <c r="L451" s="123"/>
    </row>
    <row r="452" spans="2:12" x14ac:dyDescent="0.25">
      <c r="B452" s="120"/>
      <c r="C452" s="121"/>
      <c r="D452" s="121"/>
      <c r="E452" s="120"/>
      <c r="F452" s="122"/>
      <c r="G452" s="123"/>
      <c r="H452" s="123"/>
      <c r="I452" s="123"/>
      <c r="J452" s="123"/>
      <c r="K452" s="123"/>
      <c r="L452" s="123"/>
    </row>
    <row r="453" spans="2:12" x14ac:dyDescent="0.25">
      <c r="B453" s="120"/>
      <c r="C453" s="121"/>
      <c r="D453" s="121"/>
      <c r="E453" s="120"/>
      <c r="F453" s="122"/>
      <c r="G453" s="123"/>
      <c r="H453" s="123"/>
      <c r="I453" s="123"/>
      <c r="J453" s="123"/>
      <c r="K453" s="123"/>
      <c r="L453" s="123"/>
    </row>
    <row r="454" spans="2:12" x14ac:dyDescent="0.25">
      <c r="B454" s="120"/>
      <c r="C454" s="121"/>
      <c r="D454" s="121"/>
      <c r="E454" s="120"/>
      <c r="F454" s="122"/>
      <c r="G454" s="123"/>
      <c r="H454" s="123"/>
      <c r="I454" s="123"/>
      <c r="J454" s="123"/>
      <c r="K454" s="123"/>
      <c r="L454" s="123"/>
    </row>
    <row r="455" spans="2:12" x14ac:dyDescent="0.25">
      <c r="B455" s="120"/>
      <c r="C455" s="121"/>
      <c r="D455" s="121"/>
      <c r="E455" s="120"/>
      <c r="F455" s="122"/>
      <c r="G455" s="123"/>
      <c r="H455" s="123"/>
      <c r="I455" s="123"/>
      <c r="J455" s="123"/>
      <c r="K455" s="123"/>
      <c r="L455" s="123"/>
    </row>
    <row r="456" spans="2:12" x14ac:dyDescent="0.25">
      <c r="B456" s="120"/>
      <c r="C456" s="121"/>
      <c r="D456" s="121"/>
      <c r="E456" s="120"/>
      <c r="F456" s="122"/>
      <c r="G456" s="123"/>
      <c r="H456" s="123"/>
      <c r="I456" s="123"/>
      <c r="J456" s="123"/>
      <c r="K456" s="123"/>
      <c r="L456" s="123"/>
    </row>
    <row r="457" spans="2:12" x14ac:dyDescent="0.25">
      <c r="B457" s="120"/>
      <c r="C457" s="121"/>
      <c r="D457" s="121"/>
      <c r="E457" s="120"/>
      <c r="F457" s="122"/>
      <c r="G457" s="123"/>
      <c r="H457" s="123"/>
      <c r="I457" s="123"/>
      <c r="J457" s="123"/>
      <c r="K457" s="123"/>
      <c r="L457" s="123"/>
    </row>
    <row r="458" spans="2:12" x14ac:dyDescent="0.25">
      <c r="B458" s="120"/>
      <c r="C458" s="121"/>
      <c r="D458" s="121"/>
      <c r="E458" s="120"/>
      <c r="F458" s="122"/>
      <c r="G458" s="123"/>
      <c r="H458" s="123"/>
      <c r="I458" s="123"/>
      <c r="J458" s="123"/>
      <c r="K458" s="123"/>
      <c r="L458" s="123"/>
    </row>
    <row r="459" spans="2:12" x14ac:dyDescent="0.25">
      <c r="B459" s="120"/>
      <c r="C459" s="121"/>
      <c r="D459" s="121"/>
      <c r="E459" s="120"/>
      <c r="F459" s="122"/>
      <c r="G459" s="123"/>
      <c r="H459" s="123"/>
      <c r="I459" s="123"/>
      <c r="J459" s="123"/>
      <c r="K459" s="123"/>
      <c r="L459" s="123"/>
    </row>
    <row r="460" spans="2:12" x14ac:dyDescent="0.25">
      <c r="B460" s="120"/>
      <c r="C460" s="121"/>
      <c r="D460" s="121"/>
      <c r="E460" s="120"/>
      <c r="F460" s="122"/>
      <c r="G460" s="123"/>
      <c r="H460" s="123"/>
      <c r="I460" s="123"/>
      <c r="J460" s="123"/>
      <c r="K460" s="123"/>
      <c r="L460" s="123"/>
    </row>
    <row r="461" spans="2:12" x14ac:dyDescent="0.25">
      <c r="B461" s="120"/>
      <c r="C461" s="121"/>
      <c r="D461" s="121"/>
      <c r="E461" s="120"/>
      <c r="F461" s="122"/>
      <c r="G461" s="123"/>
      <c r="H461" s="123"/>
      <c r="I461" s="123"/>
      <c r="J461" s="123"/>
      <c r="K461" s="123"/>
      <c r="L461" s="123"/>
    </row>
    <row r="462" spans="2:12" x14ac:dyDescent="0.25">
      <c r="B462" s="120"/>
      <c r="C462" s="121"/>
      <c r="D462" s="121"/>
      <c r="E462" s="120"/>
      <c r="F462" s="122"/>
      <c r="G462" s="123"/>
      <c r="H462" s="123"/>
      <c r="I462" s="123"/>
      <c r="J462" s="123"/>
      <c r="K462" s="123"/>
      <c r="L462" s="123"/>
    </row>
    <row r="463" spans="2:12" x14ac:dyDescent="0.25">
      <c r="B463" s="120"/>
      <c r="C463" s="121"/>
      <c r="D463" s="121"/>
      <c r="E463" s="120"/>
      <c r="F463" s="122"/>
      <c r="G463" s="123"/>
      <c r="H463" s="123"/>
      <c r="I463" s="123"/>
      <c r="J463" s="123"/>
      <c r="K463" s="123"/>
      <c r="L463" s="123"/>
    </row>
    <row r="464" spans="2:12" x14ac:dyDescent="0.25">
      <c r="B464" s="120"/>
      <c r="C464" s="121"/>
      <c r="D464" s="121"/>
      <c r="E464" s="120"/>
      <c r="F464" s="122"/>
      <c r="G464" s="123"/>
      <c r="H464" s="123"/>
      <c r="I464" s="123"/>
      <c r="J464" s="123"/>
      <c r="K464" s="123"/>
      <c r="L464" s="123"/>
    </row>
    <row r="465" spans="2:12" x14ac:dyDescent="0.25">
      <c r="B465" s="120"/>
      <c r="C465" s="121"/>
      <c r="D465" s="121"/>
      <c r="E465" s="120"/>
      <c r="F465" s="122"/>
      <c r="G465" s="123"/>
      <c r="H465" s="123"/>
      <c r="I465" s="123"/>
      <c r="J465" s="123"/>
      <c r="K465" s="123"/>
      <c r="L465" s="123"/>
    </row>
    <row r="466" spans="2:12" x14ac:dyDescent="0.25">
      <c r="B466" s="120"/>
      <c r="C466" s="121"/>
      <c r="D466" s="121"/>
      <c r="E466" s="120"/>
      <c r="F466" s="122"/>
      <c r="G466" s="123"/>
      <c r="H466" s="123"/>
      <c r="I466" s="123"/>
      <c r="J466" s="123"/>
      <c r="K466" s="123"/>
      <c r="L466" s="123"/>
    </row>
    <row r="467" spans="2:12" x14ac:dyDescent="0.25">
      <c r="B467" s="120"/>
      <c r="C467" s="121"/>
      <c r="D467" s="121"/>
      <c r="E467" s="120"/>
      <c r="F467" s="122"/>
      <c r="G467" s="123"/>
      <c r="H467" s="123"/>
      <c r="I467" s="123"/>
      <c r="J467" s="123"/>
      <c r="K467" s="123"/>
      <c r="L467" s="123"/>
    </row>
    <row r="468" spans="2:12" x14ac:dyDescent="0.25">
      <c r="B468" s="120"/>
      <c r="C468" s="121"/>
      <c r="D468" s="121"/>
      <c r="E468" s="120"/>
      <c r="F468" s="122"/>
      <c r="G468" s="123"/>
      <c r="H468" s="123"/>
      <c r="I468" s="123"/>
      <c r="J468" s="123"/>
      <c r="K468" s="123"/>
      <c r="L468" s="123"/>
    </row>
    <row r="469" spans="2:12" x14ac:dyDescent="0.25">
      <c r="B469" s="120"/>
      <c r="C469" s="121"/>
      <c r="D469" s="121"/>
      <c r="E469" s="120"/>
      <c r="F469" s="122"/>
      <c r="G469" s="123"/>
      <c r="H469" s="123"/>
      <c r="I469" s="123"/>
      <c r="J469" s="123"/>
      <c r="K469" s="123"/>
      <c r="L469" s="123"/>
    </row>
    <row r="470" spans="2:12" x14ac:dyDescent="0.25">
      <c r="B470" s="120"/>
      <c r="C470" s="121"/>
      <c r="D470" s="121"/>
      <c r="E470" s="120"/>
      <c r="F470" s="122"/>
      <c r="G470" s="123"/>
      <c r="H470" s="123"/>
      <c r="I470" s="123"/>
      <c r="J470" s="123"/>
      <c r="K470" s="123"/>
      <c r="L470" s="123"/>
    </row>
    <row r="471" spans="2:12" x14ac:dyDescent="0.25">
      <c r="B471" s="120"/>
      <c r="C471" s="121"/>
      <c r="D471" s="121"/>
      <c r="E471" s="120"/>
      <c r="F471" s="122"/>
      <c r="G471" s="123"/>
      <c r="H471" s="123"/>
      <c r="I471" s="123"/>
      <c r="J471" s="123"/>
      <c r="K471" s="123"/>
      <c r="L471" s="123"/>
    </row>
    <row r="472" spans="2:12" x14ac:dyDescent="0.25">
      <c r="B472" s="120"/>
      <c r="C472" s="121"/>
      <c r="D472" s="121"/>
      <c r="E472" s="120"/>
      <c r="F472" s="122"/>
      <c r="G472" s="123"/>
      <c r="H472" s="123"/>
      <c r="I472" s="123"/>
      <c r="J472" s="123"/>
      <c r="K472" s="123"/>
      <c r="L472" s="123"/>
    </row>
    <row r="473" spans="2:12" x14ac:dyDescent="0.25">
      <c r="B473" s="120"/>
      <c r="C473" s="121"/>
      <c r="D473" s="121"/>
      <c r="E473" s="120"/>
      <c r="F473" s="122"/>
      <c r="G473" s="123"/>
      <c r="H473" s="123"/>
      <c r="I473" s="123"/>
      <c r="J473" s="123"/>
      <c r="K473" s="123"/>
      <c r="L473" s="123"/>
    </row>
    <row r="474" spans="2:12" x14ac:dyDescent="0.25">
      <c r="B474" s="120"/>
      <c r="C474" s="121"/>
      <c r="D474" s="121"/>
      <c r="E474" s="120"/>
      <c r="F474" s="122"/>
      <c r="G474" s="123"/>
      <c r="H474" s="123"/>
      <c r="I474" s="123"/>
      <c r="J474" s="123"/>
      <c r="K474" s="123"/>
      <c r="L474" s="123"/>
    </row>
    <row r="475" spans="2:12" x14ac:dyDescent="0.25">
      <c r="B475" s="120"/>
      <c r="C475" s="121"/>
      <c r="D475" s="121"/>
      <c r="E475" s="120"/>
      <c r="F475" s="122"/>
      <c r="G475" s="123"/>
      <c r="H475" s="123"/>
      <c r="I475" s="123"/>
      <c r="J475" s="123"/>
      <c r="K475" s="123"/>
      <c r="L475" s="123"/>
    </row>
    <row r="476" spans="2:12" x14ac:dyDescent="0.25">
      <c r="B476" s="120"/>
      <c r="C476" s="121"/>
      <c r="D476" s="121"/>
      <c r="E476" s="120"/>
      <c r="F476" s="122"/>
      <c r="G476" s="123"/>
      <c r="H476" s="123"/>
      <c r="I476" s="123"/>
      <c r="J476" s="123"/>
      <c r="K476" s="123"/>
      <c r="L476" s="123"/>
    </row>
    <row r="477" spans="2:12" x14ac:dyDescent="0.25">
      <c r="B477" s="120"/>
      <c r="C477" s="121"/>
      <c r="D477" s="121"/>
      <c r="E477" s="120"/>
      <c r="F477" s="122"/>
      <c r="G477" s="123"/>
      <c r="H477" s="123"/>
      <c r="I477" s="123"/>
      <c r="J477" s="123"/>
      <c r="K477" s="123"/>
      <c r="L477" s="123"/>
    </row>
    <row r="478" spans="2:12" x14ac:dyDescent="0.25">
      <c r="B478" s="120"/>
      <c r="C478" s="121"/>
      <c r="D478" s="121"/>
      <c r="E478" s="120"/>
      <c r="F478" s="122"/>
      <c r="G478" s="123"/>
      <c r="H478" s="123"/>
      <c r="I478" s="123"/>
      <c r="J478" s="123"/>
      <c r="K478" s="123"/>
      <c r="L478" s="123"/>
    </row>
    <row r="479" spans="2:12" x14ac:dyDescent="0.25">
      <c r="B479" s="120"/>
      <c r="C479" s="121"/>
      <c r="D479" s="121"/>
      <c r="E479" s="120"/>
      <c r="F479" s="122"/>
      <c r="G479" s="123"/>
      <c r="H479" s="123"/>
      <c r="I479" s="123"/>
      <c r="J479" s="123"/>
      <c r="K479" s="123"/>
      <c r="L479" s="123"/>
    </row>
    <row r="480" spans="2:12" x14ac:dyDescent="0.25">
      <c r="B480" s="120"/>
      <c r="C480" s="121"/>
      <c r="D480" s="121"/>
      <c r="E480" s="120"/>
      <c r="F480" s="122"/>
      <c r="G480" s="123"/>
      <c r="H480" s="123"/>
      <c r="I480" s="123"/>
      <c r="J480" s="123"/>
      <c r="K480" s="123"/>
      <c r="L480" s="123"/>
    </row>
    <row r="481" spans="2:12" x14ac:dyDescent="0.25">
      <c r="B481" s="120"/>
      <c r="C481" s="121"/>
      <c r="D481" s="121"/>
      <c r="E481" s="120"/>
      <c r="F481" s="122"/>
      <c r="G481" s="123"/>
      <c r="H481" s="123"/>
      <c r="I481" s="123"/>
      <c r="J481" s="123"/>
      <c r="K481" s="123"/>
      <c r="L481" s="123"/>
    </row>
    <row r="482" spans="2:12" x14ac:dyDescent="0.25">
      <c r="B482" s="120"/>
      <c r="C482" s="121"/>
      <c r="D482" s="121"/>
      <c r="E482" s="120"/>
      <c r="F482" s="122"/>
      <c r="G482" s="123"/>
      <c r="H482" s="123"/>
      <c r="I482" s="123"/>
      <c r="J482" s="123"/>
      <c r="K482" s="123"/>
      <c r="L482" s="123"/>
    </row>
    <row r="483" spans="2:12" x14ac:dyDescent="0.25">
      <c r="B483" s="120"/>
      <c r="C483" s="121"/>
      <c r="D483" s="121"/>
      <c r="E483" s="120"/>
      <c r="F483" s="122"/>
      <c r="G483" s="123"/>
      <c r="H483" s="123"/>
      <c r="I483" s="123"/>
      <c r="J483" s="123"/>
      <c r="K483" s="123"/>
      <c r="L483" s="123"/>
    </row>
    <row r="484" spans="2:12" x14ac:dyDescent="0.25">
      <c r="B484" s="120"/>
      <c r="C484" s="121"/>
      <c r="D484" s="121"/>
      <c r="E484" s="120"/>
      <c r="F484" s="122"/>
      <c r="G484" s="123"/>
      <c r="H484" s="123"/>
      <c r="I484" s="123"/>
      <c r="J484" s="123"/>
      <c r="K484" s="123"/>
      <c r="L484" s="123"/>
    </row>
    <row r="485" spans="2:12" x14ac:dyDescent="0.25">
      <c r="B485" s="120"/>
      <c r="C485" s="121"/>
      <c r="D485" s="121"/>
      <c r="E485" s="120"/>
      <c r="F485" s="122"/>
      <c r="G485" s="123"/>
      <c r="H485" s="123"/>
      <c r="I485" s="123"/>
      <c r="J485" s="123"/>
      <c r="K485" s="123"/>
      <c r="L485" s="123"/>
    </row>
    <row r="486" spans="2:12" x14ac:dyDescent="0.25">
      <c r="B486" s="120"/>
      <c r="C486" s="121"/>
      <c r="D486" s="121"/>
      <c r="E486" s="120"/>
      <c r="F486" s="122"/>
      <c r="G486" s="123"/>
      <c r="H486" s="123"/>
      <c r="I486" s="123"/>
      <c r="J486" s="123"/>
      <c r="K486" s="123"/>
      <c r="L486" s="123"/>
    </row>
    <row r="487" spans="2:12" x14ac:dyDescent="0.25">
      <c r="B487" s="120"/>
      <c r="C487" s="121"/>
      <c r="D487" s="121"/>
      <c r="E487" s="120"/>
      <c r="F487" s="122"/>
      <c r="G487" s="123"/>
      <c r="H487" s="123"/>
      <c r="I487" s="123"/>
      <c r="J487" s="123"/>
      <c r="K487" s="123"/>
      <c r="L487" s="123"/>
    </row>
    <row r="488" spans="2:12" x14ac:dyDescent="0.25">
      <c r="B488" s="120"/>
      <c r="C488" s="121"/>
      <c r="D488" s="121"/>
      <c r="E488" s="120"/>
      <c r="F488" s="122"/>
      <c r="G488" s="123"/>
      <c r="H488" s="123"/>
      <c r="I488" s="123"/>
      <c r="J488" s="123"/>
      <c r="K488" s="123"/>
      <c r="L488" s="123"/>
    </row>
    <row r="489" spans="2:12" x14ac:dyDescent="0.25">
      <c r="B489" s="120"/>
      <c r="C489" s="121"/>
      <c r="D489" s="121"/>
      <c r="E489" s="120"/>
      <c r="F489" s="122"/>
      <c r="G489" s="123"/>
      <c r="H489" s="123"/>
      <c r="I489" s="123"/>
      <c r="J489" s="123"/>
      <c r="K489" s="123"/>
      <c r="L489" s="123"/>
    </row>
    <row r="490" spans="2:12" x14ac:dyDescent="0.25">
      <c r="B490" s="120"/>
      <c r="C490" s="121"/>
      <c r="D490" s="121"/>
      <c r="E490" s="120"/>
      <c r="F490" s="122"/>
      <c r="G490" s="123"/>
      <c r="H490" s="123"/>
      <c r="I490" s="123"/>
      <c r="J490" s="123"/>
      <c r="K490" s="123"/>
      <c r="L490" s="123"/>
    </row>
    <row r="491" spans="2:12" x14ac:dyDescent="0.25">
      <c r="B491" s="120"/>
      <c r="C491" s="121"/>
      <c r="D491" s="121"/>
      <c r="E491" s="120"/>
      <c r="F491" s="122"/>
      <c r="G491" s="123"/>
      <c r="H491" s="123"/>
      <c r="I491" s="123"/>
      <c r="J491" s="123"/>
      <c r="K491" s="123"/>
      <c r="L491" s="123"/>
    </row>
    <row r="492" spans="2:12" x14ac:dyDescent="0.25">
      <c r="B492" s="120"/>
      <c r="C492" s="121"/>
      <c r="D492" s="121"/>
      <c r="E492" s="120"/>
      <c r="F492" s="122"/>
      <c r="G492" s="123"/>
      <c r="H492" s="123"/>
      <c r="I492" s="123"/>
      <c r="J492" s="123"/>
      <c r="K492" s="123"/>
      <c r="L492" s="123"/>
    </row>
    <row r="493" spans="2:12" x14ac:dyDescent="0.25">
      <c r="B493" s="120"/>
      <c r="C493" s="121"/>
      <c r="D493" s="121"/>
      <c r="E493" s="120"/>
      <c r="F493" s="122"/>
      <c r="G493" s="123"/>
      <c r="H493" s="123"/>
      <c r="I493" s="123"/>
      <c r="J493" s="123"/>
      <c r="K493" s="123"/>
      <c r="L493" s="123"/>
    </row>
    <row r="494" spans="2:12" x14ac:dyDescent="0.25">
      <c r="B494" s="120"/>
      <c r="C494" s="121"/>
      <c r="D494" s="121"/>
      <c r="E494" s="120"/>
      <c r="F494" s="122"/>
      <c r="G494" s="123"/>
      <c r="H494" s="123"/>
      <c r="I494" s="123"/>
      <c r="J494" s="123"/>
      <c r="K494" s="123"/>
      <c r="L494" s="123"/>
    </row>
    <row r="495" spans="2:12" x14ac:dyDescent="0.25">
      <c r="B495" s="120"/>
      <c r="C495" s="121"/>
      <c r="D495" s="121"/>
      <c r="E495" s="120"/>
      <c r="F495" s="122"/>
      <c r="G495" s="123"/>
      <c r="H495" s="123"/>
      <c r="I495" s="123"/>
      <c r="J495" s="123"/>
      <c r="K495" s="123"/>
      <c r="L495" s="123"/>
    </row>
    <row r="496" spans="2:12" x14ac:dyDescent="0.25">
      <c r="B496" s="120"/>
      <c r="C496" s="121"/>
      <c r="D496" s="121"/>
      <c r="E496" s="120"/>
      <c r="F496" s="122"/>
      <c r="G496" s="123"/>
      <c r="H496" s="123"/>
      <c r="I496" s="123"/>
      <c r="J496" s="123"/>
      <c r="K496" s="123"/>
      <c r="L496" s="123"/>
    </row>
    <row r="497" spans="2:12" x14ac:dyDescent="0.25">
      <c r="B497" s="120"/>
      <c r="C497" s="121"/>
      <c r="D497" s="121"/>
      <c r="E497" s="120"/>
      <c r="F497" s="122"/>
      <c r="G497" s="123"/>
      <c r="H497" s="123"/>
      <c r="I497" s="123"/>
      <c r="J497" s="123"/>
      <c r="K497" s="123"/>
      <c r="L497" s="123"/>
    </row>
    <row r="498" spans="2:12" x14ac:dyDescent="0.25">
      <c r="B498" s="120"/>
      <c r="C498" s="121"/>
      <c r="D498" s="121"/>
      <c r="E498" s="120"/>
      <c r="F498" s="122"/>
      <c r="G498" s="123"/>
      <c r="H498" s="123"/>
      <c r="I498" s="123"/>
      <c r="J498" s="123"/>
      <c r="K498" s="123"/>
      <c r="L498" s="123"/>
    </row>
    <row r="499" spans="2:12" x14ac:dyDescent="0.25">
      <c r="B499" s="120"/>
      <c r="C499" s="121"/>
      <c r="D499" s="121"/>
      <c r="E499" s="120"/>
      <c r="F499" s="122"/>
      <c r="G499" s="123"/>
      <c r="H499" s="123"/>
      <c r="I499" s="123"/>
      <c r="J499" s="123"/>
      <c r="K499" s="123"/>
      <c r="L499" s="123"/>
    </row>
    <row r="500" spans="2:12" x14ac:dyDescent="0.25">
      <c r="B500" s="120"/>
      <c r="C500" s="121"/>
      <c r="D500" s="121"/>
      <c r="E500" s="120"/>
      <c r="F500" s="122"/>
      <c r="G500" s="123"/>
      <c r="H500" s="123"/>
      <c r="I500" s="123"/>
      <c r="J500" s="123"/>
      <c r="K500" s="123"/>
      <c r="L500" s="123"/>
    </row>
    <row r="501" spans="2:12" x14ac:dyDescent="0.25">
      <c r="B501" s="120"/>
      <c r="C501" s="121"/>
      <c r="D501" s="121"/>
      <c r="E501" s="120"/>
      <c r="F501" s="122"/>
      <c r="G501" s="123"/>
      <c r="H501" s="123"/>
      <c r="I501" s="123"/>
      <c r="J501" s="123"/>
      <c r="K501" s="123"/>
      <c r="L501" s="123"/>
    </row>
    <row r="502" spans="2:12" x14ac:dyDescent="0.25">
      <c r="B502" s="120"/>
      <c r="C502" s="121"/>
      <c r="D502" s="121"/>
      <c r="E502" s="120"/>
      <c r="F502" s="122"/>
      <c r="G502" s="123"/>
      <c r="H502" s="123"/>
      <c r="I502" s="123"/>
      <c r="J502" s="123"/>
      <c r="K502" s="123"/>
      <c r="L502" s="123"/>
    </row>
    <row r="503" spans="2:12" x14ac:dyDescent="0.25">
      <c r="B503" s="120"/>
      <c r="C503" s="121"/>
      <c r="D503" s="121"/>
      <c r="E503" s="120"/>
      <c r="F503" s="122"/>
      <c r="G503" s="123"/>
      <c r="H503" s="123"/>
      <c r="I503" s="123"/>
      <c r="J503" s="123"/>
      <c r="K503" s="123"/>
      <c r="L503" s="123"/>
    </row>
    <row r="504" spans="2:12" x14ac:dyDescent="0.25">
      <c r="B504" s="120"/>
      <c r="C504" s="121"/>
      <c r="D504" s="121"/>
      <c r="E504" s="120"/>
      <c r="F504" s="122"/>
      <c r="G504" s="123"/>
      <c r="H504" s="123"/>
      <c r="I504" s="123"/>
      <c r="J504" s="123"/>
      <c r="K504" s="123"/>
      <c r="L504" s="123"/>
    </row>
    <row r="505" spans="2:12" x14ac:dyDescent="0.25">
      <c r="B505" s="120"/>
      <c r="C505" s="121"/>
      <c r="D505" s="121"/>
      <c r="E505" s="120"/>
      <c r="F505" s="122"/>
      <c r="G505" s="123"/>
      <c r="H505" s="123"/>
      <c r="I505" s="123"/>
      <c r="J505" s="123"/>
      <c r="K505" s="123"/>
      <c r="L505" s="123"/>
    </row>
    <row r="506" spans="2:12" x14ac:dyDescent="0.25">
      <c r="B506" s="120"/>
      <c r="C506" s="121"/>
      <c r="D506" s="121"/>
      <c r="E506" s="120"/>
      <c r="F506" s="122"/>
      <c r="G506" s="123"/>
      <c r="H506" s="123"/>
      <c r="I506" s="123"/>
      <c r="J506" s="123"/>
      <c r="K506" s="123"/>
      <c r="L506" s="123"/>
    </row>
    <row r="507" spans="2:12" x14ac:dyDescent="0.25">
      <c r="B507" s="120"/>
      <c r="C507" s="121"/>
      <c r="D507" s="121"/>
      <c r="E507" s="120"/>
      <c r="F507" s="122"/>
      <c r="G507" s="123"/>
      <c r="H507" s="123"/>
      <c r="I507" s="123"/>
      <c r="J507" s="123"/>
      <c r="K507" s="123"/>
      <c r="L507" s="123"/>
    </row>
    <row r="508" spans="2:12" x14ac:dyDescent="0.25">
      <c r="B508" s="120"/>
      <c r="C508" s="121"/>
      <c r="D508" s="121"/>
      <c r="E508" s="120"/>
      <c r="F508" s="122"/>
      <c r="G508" s="123"/>
      <c r="H508" s="123"/>
      <c r="I508" s="123"/>
      <c r="J508" s="123"/>
      <c r="K508" s="123"/>
      <c r="L508" s="123"/>
    </row>
    <row r="509" spans="2:12" x14ac:dyDescent="0.25">
      <c r="B509" s="120"/>
      <c r="C509" s="121"/>
      <c r="D509" s="121"/>
      <c r="E509" s="120"/>
      <c r="F509" s="122"/>
      <c r="G509" s="123"/>
      <c r="H509" s="123"/>
      <c r="I509" s="123"/>
      <c r="J509" s="123"/>
      <c r="K509" s="123"/>
      <c r="L509" s="123"/>
    </row>
    <row r="510" spans="2:12" x14ac:dyDescent="0.25">
      <c r="B510" s="120"/>
      <c r="C510" s="121"/>
      <c r="D510" s="121"/>
      <c r="E510" s="120"/>
      <c r="F510" s="122"/>
      <c r="G510" s="123"/>
      <c r="H510" s="123"/>
      <c r="I510" s="123"/>
      <c r="J510" s="123"/>
      <c r="K510" s="123"/>
      <c r="L510" s="123"/>
    </row>
    <row r="511" spans="2:12" x14ac:dyDescent="0.25">
      <c r="B511" s="120"/>
      <c r="C511" s="121"/>
      <c r="D511" s="121"/>
      <c r="E511" s="120"/>
      <c r="F511" s="122"/>
      <c r="G511" s="123"/>
      <c r="H511" s="123"/>
      <c r="I511" s="123"/>
      <c r="J511" s="123"/>
      <c r="K511" s="123"/>
      <c r="L511" s="123"/>
    </row>
    <row r="512" spans="2:12" x14ac:dyDescent="0.25">
      <c r="B512" s="120"/>
      <c r="C512" s="121"/>
      <c r="D512" s="121"/>
      <c r="E512" s="120"/>
      <c r="F512" s="122"/>
      <c r="G512" s="123"/>
      <c r="H512" s="123"/>
      <c r="I512" s="123"/>
      <c r="J512" s="123"/>
      <c r="K512" s="123"/>
      <c r="L512" s="123"/>
    </row>
    <row r="513" spans="2:12" x14ac:dyDescent="0.25">
      <c r="B513" s="120"/>
      <c r="C513" s="121"/>
      <c r="D513" s="121"/>
      <c r="E513" s="120"/>
      <c r="F513" s="122"/>
      <c r="G513" s="123"/>
      <c r="H513" s="123"/>
      <c r="I513" s="123"/>
      <c r="J513" s="123"/>
      <c r="K513" s="123"/>
      <c r="L513" s="123"/>
    </row>
    <row r="514" spans="2:12" x14ac:dyDescent="0.25">
      <c r="B514" s="120"/>
      <c r="C514" s="121"/>
      <c r="D514" s="121"/>
      <c r="E514" s="120"/>
      <c r="F514" s="122"/>
      <c r="G514" s="123"/>
      <c r="H514" s="123"/>
      <c r="I514" s="123"/>
      <c r="J514" s="123"/>
      <c r="K514" s="123"/>
      <c r="L514" s="123"/>
    </row>
    <row r="515" spans="2:12" x14ac:dyDescent="0.25">
      <c r="B515" s="120"/>
      <c r="C515" s="121"/>
      <c r="D515" s="121"/>
      <c r="E515" s="120"/>
      <c r="F515" s="122"/>
      <c r="G515" s="123"/>
      <c r="H515" s="123"/>
      <c r="I515" s="123"/>
      <c r="J515" s="123"/>
      <c r="K515" s="123"/>
      <c r="L515" s="123"/>
    </row>
    <row r="516" spans="2:12" x14ac:dyDescent="0.25">
      <c r="B516" s="120"/>
      <c r="C516" s="121"/>
      <c r="D516" s="121"/>
      <c r="E516" s="120"/>
      <c r="F516" s="122"/>
      <c r="G516" s="123"/>
      <c r="H516" s="123"/>
      <c r="I516" s="123"/>
      <c r="J516" s="123"/>
      <c r="K516" s="123"/>
      <c r="L516" s="123"/>
    </row>
    <row r="517" spans="2:12" x14ac:dyDescent="0.25">
      <c r="B517" s="120"/>
      <c r="C517" s="121"/>
      <c r="D517" s="121"/>
      <c r="E517" s="120"/>
      <c r="F517" s="122"/>
      <c r="G517" s="123"/>
      <c r="H517" s="123"/>
      <c r="I517" s="123"/>
      <c r="J517" s="123"/>
      <c r="K517" s="123"/>
      <c r="L517" s="123"/>
    </row>
    <row r="518" spans="2:12" x14ac:dyDescent="0.25">
      <c r="B518" s="120"/>
      <c r="C518" s="121"/>
      <c r="D518" s="121"/>
      <c r="E518" s="120"/>
      <c r="F518" s="122"/>
      <c r="G518" s="123"/>
      <c r="H518" s="123"/>
      <c r="I518" s="123"/>
      <c r="J518" s="123"/>
      <c r="K518" s="123"/>
      <c r="L518" s="123"/>
    </row>
    <row r="519" spans="2:12" x14ac:dyDescent="0.25">
      <c r="B519" s="120"/>
      <c r="C519" s="121"/>
      <c r="D519" s="121"/>
      <c r="E519" s="120"/>
      <c r="F519" s="122"/>
      <c r="G519" s="123"/>
      <c r="H519" s="123"/>
      <c r="I519" s="123"/>
      <c r="J519" s="123"/>
      <c r="K519" s="123"/>
      <c r="L519" s="123"/>
    </row>
    <row r="520" spans="2:12" x14ac:dyDescent="0.25">
      <c r="B520" s="120"/>
      <c r="C520" s="121"/>
      <c r="D520" s="121"/>
      <c r="E520" s="120"/>
      <c r="F520" s="122"/>
      <c r="G520" s="123"/>
      <c r="H520" s="123"/>
      <c r="I520" s="123"/>
      <c r="J520" s="123"/>
      <c r="K520" s="123"/>
      <c r="L520" s="123"/>
    </row>
    <row r="521" spans="2:12" x14ac:dyDescent="0.25">
      <c r="B521" s="120"/>
      <c r="C521" s="121"/>
      <c r="D521" s="121"/>
      <c r="E521" s="120"/>
      <c r="F521" s="122"/>
      <c r="G521" s="123"/>
      <c r="H521" s="123"/>
      <c r="I521" s="123"/>
      <c r="J521" s="123"/>
      <c r="K521" s="123"/>
      <c r="L521" s="123"/>
    </row>
    <row r="522" spans="2:12" x14ac:dyDescent="0.25">
      <c r="B522" s="120"/>
      <c r="C522" s="121"/>
      <c r="D522" s="121"/>
      <c r="E522" s="120"/>
      <c r="F522" s="122"/>
      <c r="G522" s="123"/>
      <c r="H522" s="123"/>
      <c r="I522" s="123"/>
      <c r="J522" s="123"/>
      <c r="K522" s="123"/>
      <c r="L522" s="123"/>
    </row>
    <row r="523" spans="2:12" x14ac:dyDescent="0.25">
      <c r="B523" s="120"/>
      <c r="C523" s="121"/>
      <c r="D523" s="121"/>
      <c r="E523" s="120"/>
      <c r="F523" s="122"/>
      <c r="G523" s="123"/>
      <c r="H523" s="123"/>
      <c r="I523" s="123"/>
      <c r="J523" s="123"/>
      <c r="K523" s="123"/>
      <c r="L523" s="123"/>
    </row>
    <row r="524" spans="2:12" x14ac:dyDescent="0.25">
      <c r="B524" s="120"/>
      <c r="C524" s="121"/>
      <c r="D524" s="121"/>
      <c r="E524" s="120"/>
      <c r="F524" s="122"/>
      <c r="G524" s="123"/>
      <c r="H524" s="123"/>
      <c r="I524" s="123"/>
      <c r="J524" s="123"/>
      <c r="K524" s="123"/>
      <c r="L524" s="123"/>
    </row>
    <row r="525" spans="2:12" x14ac:dyDescent="0.25">
      <c r="B525" s="120"/>
      <c r="C525" s="121"/>
      <c r="D525" s="121"/>
      <c r="E525" s="120"/>
      <c r="F525" s="122"/>
      <c r="G525" s="123"/>
      <c r="H525" s="123"/>
      <c r="I525" s="123"/>
      <c r="J525" s="123"/>
      <c r="K525" s="123"/>
      <c r="L525" s="123"/>
    </row>
    <row r="526" spans="2:12" x14ac:dyDescent="0.25">
      <c r="B526" s="120"/>
      <c r="C526" s="121"/>
      <c r="D526" s="121"/>
      <c r="E526" s="120"/>
      <c r="F526" s="122"/>
      <c r="G526" s="123"/>
      <c r="H526" s="123"/>
      <c r="I526" s="123"/>
      <c r="J526" s="123"/>
      <c r="K526" s="123"/>
      <c r="L526" s="123"/>
    </row>
    <row r="527" spans="2:12" x14ac:dyDescent="0.25">
      <c r="B527" s="120"/>
      <c r="C527" s="121"/>
      <c r="D527" s="121"/>
      <c r="E527" s="120"/>
      <c r="F527" s="122"/>
      <c r="G527" s="123"/>
      <c r="H527" s="123"/>
      <c r="I527" s="123"/>
      <c r="J527" s="123"/>
      <c r="K527" s="123"/>
      <c r="L527" s="123"/>
    </row>
    <row r="528" spans="2:12" x14ac:dyDescent="0.25">
      <c r="B528" s="120"/>
      <c r="C528" s="121"/>
      <c r="D528" s="121"/>
      <c r="E528" s="120"/>
      <c r="F528" s="122"/>
      <c r="G528" s="123"/>
      <c r="H528" s="123"/>
      <c r="I528" s="123"/>
      <c r="J528" s="123"/>
      <c r="K528" s="123"/>
      <c r="L528" s="123"/>
    </row>
    <row r="529" spans="2:12" x14ac:dyDescent="0.25">
      <c r="B529" s="120"/>
      <c r="C529" s="121"/>
      <c r="D529" s="121"/>
      <c r="E529" s="120"/>
      <c r="F529" s="122"/>
      <c r="G529" s="123"/>
      <c r="H529" s="123"/>
      <c r="I529" s="123"/>
      <c r="J529" s="123"/>
      <c r="K529" s="123"/>
      <c r="L529" s="123"/>
    </row>
    <row r="530" spans="2:12" x14ac:dyDescent="0.25">
      <c r="B530" s="120"/>
      <c r="C530" s="121"/>
      <c r="D530" s="121"/>
      <c r="E530" s="120"/>
      <c r="F530" s="122"/>
      <c r="G530" s="123"/>
      <c r="H530" s="123"/>
      <c r="I530" s="123"/>
      <c r="J530" s="123"/>
      <c r="K530" s="123"/>
      <c r="L530" s="123"/>
    </row>
    <row r="531" spans="2:12" x14ac:dyDescent="0.25">
      <c r="B531" s="120"/>
      <c r="C531" s="121"/>
      <c r="D531" s="121"/>
      <c r="E531" s="120"/>
      <c r="F531" s="122"/>
      <c r="G531" s="123"/>
      <c r="H531" s="123"/>
      <c r="I531" s="123"/>
      <c r="J531" s="123"/>
      <c r="K531" s="123"/>
      <c r="L531" s="123"/>
    </row>
    <row r="532" spans="2:12" x14ac:dyDescent="0.25">
      <c r="B532" s="120"/>
      <c r="C532" s="121"/>
      <c r="D532" s="121"/>
      <c r="E532" s="120"/>
      <c r="F532" s="122"/>
      <c r="G532" s="123"/>
      <c r="H532" s="123"/>
      <c r="I532" s="123"/>
      <c r="J532" s="123"/>
      <c r="K532" s="123"/>
      <c r="L532" s="123"/>
    </row>
    <row r="533" spans="2:12" x14ac:dyDescent="0.25">
      <c r="B533" s="120"/>
      <c r="C533" s="121"/>
      <c r="D533" s="121"/>
      <c r="E533" s="120"/>
      <c r="F533" s="122"/>
      <c r="G533" s="123"/>
      <c r="H533" s="123"/>
      <c r="I533" s="123"/>
      <c r="J533" s="123"/>
      <c r="K533" s="123"/>
      <c r="L533" s="123"/>
    </row>
    <row r="534" spans="2:12" x14ac:dyDescent="0.25">
      <c r="B534" s="120"/>
      <c r="C534" s="121"/>
      <c r="D534" s="121"/>
      <c r="E534" s="120"/>
      <c r="F534" s="122"/>
      <c r="G534" s="123"/>
      <c r="H534" s="123"/>
      <c r="I534" s="123"/>
      <c r="J534" s="123"/>
      <c r="K534" s="123"/>
      <c r="L534" s="123"/>
    </row>
    <row r="535" spans="2:12" x14ac:dyDescent="0.25">
      <c r="B535" s="120"/>
      <c r="C535" s="121"/>
      <c r="D535" s="121"/>
      <c r="E535" s="120"/>
      <c r="F535" s="122"/>
      <c r="G535" s="123"/>
      <c r="H535" s="123"/>
      <c r="I535" s="123"/>
      <c r="J535" s="123"/>
      <c r="K535" s="123"/>
      <c r="L535" s="123"/>
    </row>
    <row r="536" spans="2:12" x14ac:dyDescent="0.25">
      <c r="B536" s="120"/>
      <c r="C536" s="121"/>
      <c r="D536" s="121"/>
      <c r="E536" s="120"/>
      <c r="F536" s="122"/>
      <c r="G536" s="123"/>
      <c r="H536" s="123"/>
      <c r="I536" s="123"/>
      <c r="J536" s="123"/>
      <c r="K536" s="123"/>
      <c r="L536" s="123"/>
    </row>
    <row r="537" spans="2:12" x14ac:dyDescent="0.25">
      <c r="B537" s="120"/>
      <c r="C537" s="121"/>
      <c r="D537" s="121"/>
      <c r="E537" s="120"/>
      <c r="F537" s="122"/>
      <c r="G537" s="123"/>
      <c r="H537" s="123"/>
      <c r="I537" s="123"/>
      <c r="J537" s="123"/>
      <c r="K537" s="123"/>
      <c r="L537" s="123"/>
    </row>
    <row r="538" spans="2:12" x14ac:dyDescent="0.25">
      <c r="B538" s="120"/>
      <c r="C538" s="121"/>
      <c r="D538" s="121"/>
      <c r="E538" s="120"/>
      <c r="F538" s="122"/>
      <c r="G538" s="123"/>
      <c r="H538" s="123"/>
      <c r="I538" s="123"/>
      <c r="J538" s="123"/>
      <c r="K538" s="123"/>
      <c r="L538" s="123"/>
    </row>
    <row r="539" spans="2:12" x14ac:dyDescent="0.25">
      <c r="B539" s="120"/>
      <c r="C539" s="121"/>
      <c r="D539" s="121"/>
      <c r="E539" s="120"/>
      <c r="F539" s="122"/>
      <c r="G539" s="123"/>
      <c r="H539" s="123"/>
      <c r="I539" s="123"/>
      <c r="J539" s="123"/>
      <c r="K539" s="123"/>
      <c r="L539" s="123"/>
    </row>
    <row r="540" spans="2:12" x14ac:dyDescent="0.25">
      <c r="B540" s="120"/>
      <c r="C540" s="121"/>
      <c r="D540" s="121"/>
      <c r="E540" s="120"/>
      <c r="F540" s="122"/>
      <c r="G540" s="123"/>
      <c r="H540" s="123"/>
      <c r="I540" s="123"/>
      <c r="J540" s="123"/>
      <c r="K540" s="123"/>
      <c r="L540" s="123"/>
    </row>
    <row r="541" spans="2:12" x14ac:dyDescent="0.25">
      <c r="B541" s="120"/>
      <c r="C541" s="121"/>
      <c r="D541" s="121"/>
      <c r="E541" s="120"/>
      <c r="F541" s="122"/>
      <c r="G541" s="123"/>
      <c r="H541" s="123"/>
      <c r="I541" s="123"/>
      <c r="J541" s="123"/>
      <c r="K541" s="123"/>
      <c r="L541" s="123"/>
    </row>
    <row r="542" spans="2:12" x14ac:dyDescent="0.25">
      <c r="B542" s="120"/>
      <c r="C542" s="121"/>
      <c r="D542" s="121"/>
      <c r="E542" s="120"/>
      <c r="F542" s="122"/>
      <c r="G542" s="123"/>
      <c r="H542" s="123"/>
      <c r="I542" s="123"/>
      <c r="J542" s="123"/>
      <c r="K542" s="123"/>
      <c r="L542" s="123"/>
    </row>
    <row r="543" spans="2:12" x14ac:dyDescent="0.25">
      <c r="B543" s="120"/>
      <c r="C543" s="121"/>
      <c r="D543" s="121"/>
      <c r="E543" s="120"/>
      <c r="F543" s="122"/>
      <c r="G543" s="123"/>
      <c r="H543" s="123"/>
      <c r="I543" s="123"/>
      <c r="J543" s="123"/>
      <c r="K543" s="123"/>
      <c r="L543" s="123"/>
    </row>
    <row r="544" spans="2:12" x14ac:dyDescent="0.25">
      <c r="B544" s="120"/>
      <c r="C544" s="121"/>
      <c r="D544" s="121"/>
      <c r="E544" s="120"/>
      <c r="F544" s="122"/>
      <c r="G544" s="123"/>
      <c r="H544" s="123"/>
      <c r="I544" s="123"/>
      <c r="J544" s="123"/>
      <c r="K544" s="123"/>
      <c r="L544" s="123"/>
    </row>
    <row r="545" spans="2:12" x14ac:dyDescent="0.25">
      <c r="B545" s="120"/>
      <c r="C545" s="121"/>
      <c r="D545" s="121"/>
      <c r="E545" s="120"/>
      <c r="F545" s="122"/>
      <c r="G545" s="123"/>
      <c r="H545" s="123"/>
      <c r="I545" s="123"/>
      <c r="J545" s="123"/>
      <c r="K545" s="123"/>
      <c r="L545" s="123"/>
    </row>
    <row r="546" spans="2:12" x14ac:dyDescent="0.25">
      <c r="B546" s="120"/>
      <c r="C546" s="121"/>
      <c r="D546" s="121"/>
      <c r="E546" s="120"/>
      <c r="F546" s="122"/>
      <c r="G546" s="123"/>
      <c r="H546" s="123"/>
      <c r="I546" s="123"/>
      <c r="J546" s="123"/>
      <c r="K546" s="123"/>
      <c r="L546" s="123"/>
    </row>
    <row r="547" spans="2:12" x14ac:dyDescent="0.25">
      <c r="B547" s="120"/>
      <c r="C547" s="121"/>
      <c r="D547" s="121"/>
      <c r="E547" s="120"/>
      <c r="F547" s="122"/>
      <c r="G547" s="123"/>
      <c r="H547" s="123"/>
      <c r="I547" s="123"/>
      <c r="J547" s="123"/>
      <c r="K547" s="123"/>
      <c r="L547" s="123"/>
    </row>
    <row r="548" spans="2:12" x14ac:dyDescent="0.25">
      <c r="B548" s="120"/>
      <c r="C548" s="121"/>
      <c r="D548" s="121"/>
      <c r="E548" s="120"/>
      <c r="F548" s="122"/>
      <c r="G548" s="123"/>
      <c r="H548" s="123"/>
      <c r="I548" s="123"/>
      <c r="J548" s="123"/>
      <c r="K548" s="123"/>
      <c r="L548" s="123"/>
    </row>
    <row r="549" spans="2:12" x14ac:dyDescent="0.25">
      <c r="B549" s="120"/>
      <c r="C549" s="121"/>
      <c r="D549" s="121"/>
      <c r="E549" s="120"/>
      <c r="F549" s="122"/>
      <c r="G549" s="123"/>
      <c r="H549" s="123"/>
      <c r="I549" s="123"/>
      <c r="J549" s="123"/>
      <c r="K549" s="123"/>
      <c r="L549" s="123"/>
    </row>
    <row r="550" spans="2:12" x14ac:dyDescent="0.25">
      <c r="B550" s="120"/>
      <c r="C550" s="121"/>
      <c r="D550" s="121"/>
      <c r="E550" s="120"/>
      <c r="F550" s="122"/>
      <c r="G550" s="123"/>
      <c r="H550" s="123"/>
      <c r="I550" s="123"/>
      <c r="J550" s="123"/>
      <c r="K550" s="123"/>
      <c r="L550" s="123"/>
    </row>
    <row r="551" spans="2:12" x14ac:dyDescent="0.25">
      <c r="B551" s="120"/>
      <c r="C551" s="121"/>
      <c r="D551" s="121"/>
      <c r="E551" s="120"/>
      <c r="F551" s="122"/>
      <c r="G551" s="123"/>
      <c r="H551" s="123"/>
      <c r="I551" s="123"/>
      <c r="J551" s="123"/>
      <c r="K551" s="123"/>
      <c r="L551" s="123"/>
    </row>
    <row r="552" spans="2:12" x14ac:dyDescent="0.25">
      <c r="B552" s="120"/>
      <c r="C552" s="121"/>
      <c r="D552" s="121"/>
      <c r="E552" s="120"/>
      <c r="F552" s="122"/>
      <c r="G552" s="123"/>
      <c r="H552" s="123"/>
      <c r="I552" s="123"/>
      <c r="J552" s="123"/>
      <c r="K552" s="123"/>
      <c r="L552" s="123"/>
    </row>
    <row r="553" spans="2:12" x14ac:dyDescent="0.25">
      <c r="B553" s="120"/>
      <c r="C553" s="121"/>
      <c r="D553" s="121"/>
      <c r="E553" s="120"/>
      <c r="F553" s="122"/>
      <c r="G553" s="123"/>
      <c r="H553" s="123"/>
      <c r="I553" s="123"/>
      <c r="J553" s="123"/>
      <c r="K553" s="123"/>
      <c r="L553" s="123"/>
    </row>
    <row r="554" spans="2:12" x14ac:dyDescent="0.25">
      <c r="B554" s="120"/>
      <c r="C554" s="121"/>
      <c r="D554" s="121"/>
      <c r="E554" s="120"/>
      <c r="F554" s="122"/>
      <c r="G554" s="123"/>
      <c r="H554" s="123"/>
      <c r="I554" s="123"/>
      <c r="J554" s="123"/>
      <c r="K554" s="123"/>
      <c r="L554" s="123"/>
    </row>
    <row r="555" spans="2:12" x14ac:dyDescent="0.25">
      <c r="B555" s="120"/>
      <c r="C555" s="121"/>
      <c r="D555" s="121"/>
      <c r="E555" s="120"/>
      <c r="F555" s="122"/>
      <c r="G555" s="123"/>
      <c r="H555" s="123"/>
      <c r="I555" s="123"/>
      <c r="J555" s="123"/>
      <c r="K555" s="123"/>
      <c r="L555" s="123"/>
    </row>
    <row r="556" spans="2:12" x14ac:dyDescent="0.25">
      <c r="B556" s="120"/>
      <c r="C556" s="121"/>
      <c r="D556" s="121"/>
      <c r="E556" s="120"/>
      <c r="F556" s="122"/>
      <c r="G556" s="123"/>
      <c r="H556" s="123"/>
      <c r="I556" s="123"/>
      <c r="J556" s="123"/>
      <c r="K556" s="123"/>
      <c r="L556" s="123"/>
    </row>
    <row r="557" spans="2:12" x14ac:dyDescent="0.25">
      <c r="B557" s="120"/>
      <c r="C557" s="121"/>
      <c r="D557" s="121"/>
      <c r="E557" s="120"/>
      <c r="F557" s="122"/>
      <c r="G557" s="123"/>
      <c r="H557" s="123"/>
      <c r="I557" s="123"/>
      <c r="J557" s="123"/>
      <c r="K557" s="123"/>
      <c r="L557" s="123"/>
    </row>
    <row r="558" spans="2:12" x14ac:dyDescent="0.25">
      <c r="B558" s="120"/>
      <c r="C558" s="121"/>
      <c r="D558" s="121"/>
      <c r="E558" s="120"/>
      <c r="F558" s="122"/>
      <c r="G558" s="123"/>
      <c r="H558" s="123"/>
      <c r="I558" s="123"/>
      <c r="J558" s="123"/>
      <c r="K558" s="123"/>
      <c r="L558" s="123"/>
    </row>
    <row r="559" spans="2:12" x14ac:dyDescent="0.25">
      <c r="B559" s="120"/>
      <c r="C559" s="121"/>
      <c r="D559" s="121"/>
      <c r="E559" s="120"/>
      <c r="F559" s="122"/>
      <c r="G559" s="123"/>
      <c r="H559" s="123"/>
      <c r="I559" s="123"/>
      <c r="J559" s="123"/>
      <c r="K559" s="123"/>
      <c r="L559" s="123"/>
    </row>
    <row r="560" spans="2:12" x14ac:dyDescent="0.25">
      <c r="B560" s="120"/>
      <c r="C560" s="121"/>
      <c r="D560" s="121"/>
      <c r="E560" s="120"/>
      <c r="F560" s="122"/>
      <c r="G560" s="123"/>
      <c r="H560" s="123"/>
      <c r="I560" s="123"/>
      <c r="J560" s="123"/>
      <c r="K560" s="123"/>
      <c r="L560" s="123"/>
    </row>
    <row r="561" spans="2:12" x14ac:dyDescent="0.25">
      <c r="B561" s="120"/>
      <c r="C561" s="121"/>
      <c r="D561" s="121"/>
      <c r="E561" s="120"/>
      <c r="F561" s="122"/>
      <c r="G561" s="123"/>
      <c r="H561" s="123"/>
      <c r="I561" s="123"/>
      <c r="J561" s="123"/>
      <c r="K561" s="123"/>
      <c r="L561" s="123"/>
    </row>
    <row r="562" spans="2:12" x14ac:dyDescent="0.25">
      <c r="B562" s="120"/>
      <c r="C562" s="121"/>
      <c r="D562" s="121"/>
      <c r="E562" s="120"/>
      <c r="F562" s="122"/>
      <c r="G562" s="123"/>
      <c r="H562" s="123"/>
      <c r="I562" s="123"/>
      <c r="J562" s="123"/>
      <c r="K562" s="123"/>
      <c r="L562" s="123"/>
    </row>
    <row r="563" spans="2:12" x14ac:dyDescent="0.25">
      <c r="B563" s="120"/>
      <c r="C563" s="121"/>
      <c r="D563" s="121"/>
      <c r="E563" s="120"/>
      <c r="F563" s="122"/>
      <c r="G563" s="123"/>
      <c r="H563" s="123"/>
      <c r="I563" s="123"/>
      <c r="J563" s="123"/>
      <c r="K563" s="123"/>
      <c r="L563" s="123"/>
    </row>
    <row r="564" spans="2:12" x14ac:dyDescent="0.25">
      <c r="B564" s="120"/>
      <c r="C564" s="121"/>
      <c r="D564" s="121"/>
      <c r="E564" s="120"/>
      <c r="F564" s="122"/>
      <c r="G564" s="123"/>
      <c r="H564" s="123"/>
      <c r="I564" s="123"/>
      <c r="J564" s="123"/>
      <c r="K564" s="123"/>
      <c r="L564" s="123"/>
    </row>
    <row r="565" spans="2:12" x14ac:dyDescent="0.25">
      <c r="B565" s="120"/>
      <c r="C565" s="121"/>
      <c r="D565" s="121"/>
      <c r="E565" s="120"/>
      <c r="F565" s="122"/>
      <c r="G565" s="123"/>
      <c r="H565" s="123"/>
      <c r="I565" s="123"/>
      <c r="J565" s="123"/>
      <c r="K565" s="123"/>
      <c r="L565" s="123"/>
    </row>
    <row r="566" spans="2:12" x14ac:dyDescent="0.25">
      <c r="B566" s="120"/>
      <c r="C566" s="121"/>
      <c r="D566" s="121"/>
      <c r="E566" s="120"/>
      <c r="F566" s="122"/>
      <c r="G566" s="123"/>
      <c r="H566" s="123"/>
      <c r="I566" s="123"/>
      <c r="J566" s="123"/>
      <c r="K566" s="123"/>
      <c r="L566" s="123"/>
    </row>
    <row r="567" spans="2:12" x14ac:dyDescent="0.25">
      <c r="B567" s="120"/>
      <c r="C567" s="121"/>
      <c r="D567" s="121"/>
      <c r="E567" s="120"/>
      <c r="F567" s="122"/>
      <c r="G567" s="123"/>
      <c r="H567" s="123"/>
      <c r="I567" s="123"/>
      <c r="J567" s="123"/>
      <c r="K567" s="123"/>
      <c r="L567" s="123"/>
    </row>
    <row r="568" spans="2:12" x14ac:dyDescent="0.25">
      <c r="B568" s="120"/>
      <c r="C568" s="121"/>
      <c r="D568" s="121"/>
      <c r="E568" s="120"/>
      <c r="F568" s="122"/>
      <c r="G568" s="123"/>
      <c r="H568" s="123"/>
      <c r="I568" s="123"/>
      <c r="J568" s="123"/>
      <c r="K568" s="123"/>
      <c r="L568" s="123"/>
    </row>
    <row r="569" spans="2:12" x14ac:dyDescent="0.25">
      <c r="B569" s="120"/>
      <c r="C569" s="121"/>
      <c r="D569" s="121"/>
      <c r="E569" s="120"/>
      <c r="F569" s="122"/>
      <c r="G569" s="123"/>
      <c r="H569" s="123"/>
      <c r="I569" s="123"/>
      <c r="J569" s="123"/>
      <c r="K569" s="123"/>
      <c r="L569" s="123"/>
    </row>
    <row r="570" spans="2:12" x14ac:dyDescent="0.25">
      <c r="B570" s="120"/>
      <c r="C570" s="121"/>
      <c r="D570" s="121"/>
      <c r="E570" s="120"/>
      <c r="F570" s="122"/>
      <c r="G570" s="123"/>
      <c r="H570" s="123"/>
      <c r="I570" s="123"/>
      <c r="J570" s="123"/>
      <c r="K570" s="123"/>
      <c r="L570" s="123"/>
    </row>
    <row r="571" spans="2:12" x14ac:dyDescent="0.25">
      <c r="B571" s="120"/>
      <c r="C571" s="121"/>
      <c r="D571" s="121"/>
      <c r="E571" s="120"/>
      <c r="F571" s="122"/>
      <c r="G571" s="123"/>
      <c r="H571" s="123"/>
      <c r="I571" s="123"/>
      <c r="J571" s="123"/>
      <c r="K571" s="123"/>
      <c r="L571" s="123"/>
    </row>
    <row r="572" spans="2:12" x14ac:dyDescent="0.25">
      <c r="B572" s="120"/>
      <c r="C572" s="121"/>
      <c r="D572" s="121"/>
      <c r="E572" s="120"/>
      <c r="F572" s="122"/>
      <c r="G572" s="123"/>
      <c r="H572" s="123"/>
      <c r="I572" s="123"/>
      <c r="J572" s="123"/>
      <c r="K572" s="123"/>
      <c r="L572" s="123"/>
    </row>
    <row r="573" spans="2:12" x14ac:dyDescent="0.25">
      <c r="B573" s="120"/>
      <c r="C573" s="121"/>
      <c r="D573" s="121"/>
      <c r="E573" s="120"/>
      <c r="F573" s="122"/>
      <c r="G573" s="123"/>
      <c r="H573" s="123"/>
      <c r="I573" s="123"/>
      <c r="J573" s="123"/>
      <c r="K573" s="123"/>
      <c r="L573" s="123"/>
    </row>
    <row r="574" spans="2:12" x14ac:dyDescent="0.25">
      <c r="B574" s="120"/>
      <c r="C574" s="121"/>
      <c r="D574" s="121"/>
      <c r="E574" s="120"/>
      <c r="F574" s="122"/>
      <c r="G574" s="123"/>
      <c r="H574" s="123"/>
      <c r="I574" s="123"/>
      <c r="J574" s="123"/>
      <c r="K574" s="123"/>
      <c r="L574" s="123"/>
    </row>
    <row r="575" spans="2:12" x14ac:dyDescent="0.25">
      <c r="B575" s="120"/>
      <c r="C575" s="121"/>
      <c r="D575" s="121"/>
      <c r="E575" s="120"/>
      <c r="F575" s="122"/>
      <c r="G575" s="123"/>
      <c r="H575" s="123"/>
      <c r="I575" s="123"/>
      <c r="J575" s="123"/>
      <c r="K575" s="123"/>
      <c r="L575" s="123"/>
    </row>
    <row r="576" spans="2:12" x14ac:dyDescent="0.25">
      <c r="B576" s="120"/>
      <c r="C576" s="121"/>
      <c r="D576" s="121"/>
      <c r="E576" s="120"/>
      <c r="F576" s="122"/>
      <c r="G576" s="123"/>
      <c r="H576" s="123"/>
      <c r="I576" s="123"/>
      <c r="J576" s="123"/>
      <c r="K576" s="123"/>
      <c r="L576" s="123"/>
    </row>
    <row r="577" spans="2:12" x14ac:dyDescent="0.25">
      <c r="B577" s="120"/>
      <c r="C577" s="121"/>
      <c r="D577" s="121"/>
      <c r="E577" s="120"/>
      <c r="F577" s="122"/>
      <c r="G577" s="123"/>
      <c r="H577" s="123"/>
      <c r="I577" s="123"/>
      <c r="J577" s="123"/>
      <c r="K577" s="123"/>
      <c r="L577" s="123"/>
    </row>
    <row r="578" spans="2:12" x14ac:dyDescent="0.25">
      <c r="B578" s="120"/>
      <c r="C578" s="121"/>
      <c r="D578" s="121"/>
      <c r="E578" s="120"/>
      <c r="F578" s="122"/>
      <c r="G578" s="123"/>
      <c r="H578" s="123"/>
      <c r="I578" s="123"/>
      <c r="J578" s="123"/>
      <c r="K578" s="123"/>
      <c r="L578" s="123"/>
    </row>
    <row r="579" spans="2:12" x14ac:dyDescent="0.25">
      <c r="B579" s="120"/>
      <c r="C579" s="121"/>
      <c r="D579" s="121"/>
      <c r="E579" s="120"/>
      <c r="F579" s="122"/>
      <c r="G579" s="123"/>
      <c r="H579" s="123"/>
      <c r="I579" s="123"/>
      <c r="J579" s="123"/>
      <c r="K579" s="123"/>
      <c r="L579" s="123"/>
    </row>
    <row r="580" spans="2:12" x14ac:dyDescent="0.25">
      <c r="B580" s="120"/>
      <c r="C580" s="121"/>
      <c r="D580" s="121"/>
      <c r="E580" s="120"/>
      <c r="F580" s="122"/>
      <c r="G580" s="123"/>
      <c r="H580" s="123"/>
      <c r="I580" s="123"/>
      <c r="J580" s="123"/>
      <c r="K580" s="123"/>
      <c r="L580" s="123"/>
    </row>
    <row r="581" spans="2:12" x14ac:dyDescent="0.25">
      <c r="B581" s="120"/>
      <c r="C581" s="121"/>
      <c r="D581" s="121"/>
      <c r="E581" s="120"/>
      <c r="F581" s="122"/>
      <c r="G581" s="123"/>
      <c r="H581" s="123"/>
      <c r="I581" s="123"/>
      <c r="J581" s="123"/>
      <c r="K581" s="123"/>
      <c r="L581" s="123"/>
    </row>
    <row r="582" spans="2:12" x14ac:dyDescent="0.25">
      <c r="B582" s="120"/>
      <c r="C582" s="121"/>
      <c r="D582" s="121"/>
      <c r="E582" s="120"/>
      <c r="F582" s="122"/>
      <c r="G582" s="123"/>
      <c r="H582" s="123"/>
      <c r="I582" s="123"/>
      <c r="J582" s="123"/>
      <c r="K582" s="123"/>
      <c r="L582" s="123"/>
    </row>
    <row r="583" spans="2:12" x14ac:dyDescent="0.25">
      <c r="B583" s="120"/>
      <c r="C583" s="121"/>
      <c r="D583" s="121"/>
      <c r="E583" s="120"/>
      <c r="F583" s="122"/>
      <c r="G583" s="123"/>
      <c r="H583" s="123"/>
      <c r="I583" s="123"/>
      <c r="J583" s="123"/>
      <c r="K583" s="123"/>
      <c r="L583" s="123"/>
    </row>
    <row r="584" spans="2:12" x14ac:dyDescent="0.25">
      <c r="B584" s="120"/>
      <c r="C584" s="121"/>
      <c r="D584" s="121"/>
      <c r="E584" s="120"/>
      <c r="F584" s="122"/>
      <c r="G584" s="123"/>
      <c r="H584" s="123"/>
      <c r="I584" s="123"/>
      <c r="J584" s="123"/>
      <c r="K584" s="123"/>
      <c r="L584" s="123"/>
    </row>
    <row r="585" spans="2:12" x14ac:dyDescent="0.25">
      <c r="B585" s="120"/>
      <c r="C585" s="121"/>
      <c r="D585" s="121"/>
      <c r="E585" s="120"/>
      <c r="F585" s="122"/>
      <c r="G585" s="123"/>
      <c r="H585" s="123"/>
      <c r="I585" s="123"/>
      <c r="J585" s="123"/>
      <c r="K585" s="123"/>
      <c r="L585" s="123"/>
    </row>
    <row r="586" spans="2:12" x14ac:dyDescent="0.25">
      <c r="B586" s="120"/>
      <c r="C586" s="121"/>
      <c r="D586" s="121"/>
      <c r="E586" s="120"/>
      <c r="F586" s="122"/>
      <c r="G586" s="123"/>
      <c r="H586" s="123"/>
      <c r="I586" s="123"/>
      <c r="J586" s="123"/>
      <c r="K586" s="123"/>
      <c r="L586" s="123"/>
    </row>
    <row r="587" spans="2:12" x14ac:dyDescent="0.25">
      <c r="B587" s="120"/>
      <c r="C587" s="121"/>
      <c r="D587" s="121"/>
      <c r="E587" s="120"/>
      <c r="F587" s="122"/>
      <c r="G587" s="123"/>
      <c r="H587" s="123"/>
      <c r="I587" s="123"/>
      <c r="J587" s="123"/>
      <c r="K587" s="123"/>
      <c r="L587" s="123"/>
    </row>
    <row r="588" spans="2:12" x14ac:dyDescent="0.25">
      <c r="B588" s="120"/>
      <c r="C588" s="121"/>
      <c r="D588" s="121"/>
      <c r="E588" s="120"/>
      <c r="F588" s="122"/>
      <c r="G588" s="123"/>
      <c r="H588" s="123"/>
      <c r="I588" s="123"/>
      <c r="J588" s="123"/>
      <c r="K588" s="123"/>
      <c r="L588" s="123"/>
    </row>
    <row r="589" spans="2:12" x14ac:dyDescent="0.25">
      <c r="B589" s="120"/>
      <c r="C589" s="121"/>
      <c r="D589" s="121"/>
      <c r="E589" s="120"/>
      <c r="F589" s="122"/>
      <c r="G589" s="123"/>
      <c r="H589" s="123"/>
      <c r="I589" s="123"/>
      <c r="J589" s="123"/>
      <c r="K589" s="123"/>
      <c r="L589" s="123"/>
    </row>
    <row r="590" spans="2:12" x14ac:dyDescent="0.25">
      <c r="B590" s="120"/>
      <c r="C590" s="121"/>
      <c r="D590" s="121"/>
      <c r="E590" s="120"/>
      <c r="F590" s="122"/>
      <c r="G590" s="123"/>
      <c r="H590" s="123"/>
      <c r="I590" s="123"/>
      <c r="J590" s="123"/>
      <c r="K590" s="123"/>
      <c r="L590" s="123"/>
    </row>
    <row r="591" spans="2:12" x14ac:dyDescent="0.25">
      <c r="B591" s="120"/>
      <c r="C591" s="121"/>
      <c r="D591" s="121"/>
      <c r="E591" s="120"/>
      <c r="F591" s="122"/>
      <c r="G591" s="123"/>
      <c r="H591" s="123"/>
      <c r="I591" s="123"/>
      <c r="J591" s="123"/>
      <c r="K591" s="123"/>
      <c r="L591" s="123"/>
    </row>
    <row r="592" spans="2:12" x14ac:dyDescent="0.25">
      <c r="B592" s="120"/>
      <c r="C592" s="121"/>
      <c r="D592" s="121"/>
      <c r="E592" s="120"/>
      <c r="F592" s="122"/>
      <c r="G592" s="123"/>
      <c r="H592" s="123"/>
      <c r="I592" s="123"/>
      <c r="J592" s="123"/>
      <c r="K592" s="123"/>
      <c r="L592" s="123"/>
    </row>
    <row r="593" spans="2:12" x14ac:dyDescent="0.25">
      <c r="B593" s="120"/>
      <c r="C593" s="121"/>
      <c r="D593" s="121"/>
      <c r="E593" s="120"/>
      <c r="F593" s="122"/>
      <c r="G593" s="123"/>
      <c r="H593" s="123"/>
      <c r="I593" s="123"/>
      <c r="J593" s="123"/>
      <c r="K593" s="123"/>
      <c r="L593" s="123"/>
    </row>
    <row r="594" spans="2:12" x14ac:dyDescent="0.25">
      <c r="B594" s="120"/>
      <c r="C594" s="121"/>
      <c r="D594" s="121"/>
      <c r="E594" s="120"/>
      <c r="F594" s="122"/>
      <c r="G594" s="123"/>
      <c r="H594" s="123"/>
      <c r="I594" s="123"/>
      <c r="J594" s="123"/>
      <c r="K594" s="123"/>
      <c r="L594" s="123"/>
    </row>
    <row r="595" spans="2:12" x14ac:dyDescent="0.25">
      <c r="B595" s="120"/>
      <c r="C595" s="121"/>
      <c r="D595" s="121"/>
      <c r="E595" s="120"/>
      <c r="F595" s="122"/>
      <c r="G595" s="123"/>
      <c r="H595" s="123"/>
      <c r="I595" s="123"/>
      <c r="J595" s="123"/>
      <c r="K595" s="123"/>
      <c r="L595" s="123"/>
    </row>
    <row r="596" spans="2:12" x14ac:dyDescent="0.25">
      <c r="B596" s="120"/>
      <c r="C596" s="121"/>
      <c r="D596" s="121"/>
      <c r="E596" s="120"/>
      <c r="F596" s="122"/>
      <c r="G596" s="123"/>
      <c r="H596" s="123"/>
      <c r="I596" s="123"/>
      <c r="J596" s="123"/>
      <c r="K596" s="123"/>
      <c r="L596" s="123"/>
    </row>
    <row r="597" spans="2:12" x14ac:dyDescent="0.25">
      <c r="B597" s="120"/>
      <c r="C597" s="121"/>
      <c r="D597" s="121"/>
      <c r="E597" s="120"/>
      <c r="F597" s="122"/>
      <c r="G597" s="123"/>
      <c r="H597" s="123"/>
      <c r="I597" s="123"/>
      <c r="J597" s="123"/>
      <c r="K597" s="123"/>
      <c r="L597" s="123"/>
    </row>
    <row r="598" spans="2:12" x14ac:dyDescent="0.25">
      <c r="B598" s="120"/>
      <c r="C598" s="121"/>
      <c r="D598" s="121"/>
      <c r="E598" s="120"/>
      <c r="F598" s="122"/>
      <c r="G598" s="123"/>
      <c r="H598" s="123"/>
      <c r="I598" s="123"/>
      <c r="J598" s="123"/>
      <c r="K598" s="123"/>
      <c r="L598" s="123"/>
    </row>
    <row r="599" spans="2:12" x14ac:dyDescent="0.25">
      <c r="B599" s="120"/>
      <c r="C599" s="121"/>
      <c r="D599" s="121"/>
      <c r="E599" s="120"/>
      <c r="F599" s="122"/>
      <c r="G599" s="123"/>
      <c r="H599" s="123"/>
      <c r="I599" s="123"/>
      <c r="J599" s="123"/>
      <c r="K599" s="123"/>
      <c r="L599" s="123"/>
    </row>
    <row r="600" spans="2:12" x14ac:dyDescent="0.25">
      <c r="B600" s="120"/>
      <c r="C600" s="121"/>
      <c r="D600" s="121"/>
      <c r="E600" s="120"/>
      <c r="F600" s="122"/>
      <c r="G600" s="123"/>
      <c r="H600" s="123"/>
      <c r="I600" s="123"/>
      <c r="J600" s="123"/>
      <c r="K600" s="123"/>
      <c r="L600" s="123"/>
    </row>
    <row r="601" spans="2:12" x14ac:dyDescent="0.25">
      <c r="B601" s="120"/>
      <c r="C601" s="121"/>
      <c r="D601" s="121"/>
      <c r="E601" s="120"/>
      <c r="F601" s="122"/>
      <c r="G601" s="123"/>
      <c r="H601" s="123"/>
      <c r="I601" s="123"/>
      <c r="J601" s="123"/>
      <c r="K601" s="123"/>
      <c r="L601" s="123"/>
    </row>
    <row r="602" spans="2:12" x14ac:dyDescent="0.25">
      <c r="B602" s="120"/>
      <c r="C602" s="121"/>
      <c r="D602" s="121"/>
      <c r="E602" s="120"/>
      <c r="F602" s="122"/>
      <c r="G602" s="123"/>
      <c r="H602" s="123"/>
      <c r="I602" s="123"/>
      <c r="J602" s="123"/>
      <c r="K602" s="123"/>
      <c r="L602" s="123"/>
    </row>
    <row r="603" spans="2:12" x14ac:dyDescent="0.25">
      <c r="B603" s="120"/>
      <c r="C603" s="121"/>
      <c r="D603" s="121"/>
      <c r="E603" s="120"/>
      <c r="F603" s="122"/>
      <c r="G603" s="123"/>
      <c r="H603" s="123"/>
      <c r="I603" s="123"/>
      <c r="J603" s="123"/>
      <c r="K603" s="123"/>
      <c r="L603" s="123"/>
    </row>
    <row r="604" spans="2:12" x14ac:dyDescent="0.25">
      <c r="B604" s="120"/>
      <c r="C604" s="121"/>
      <c r="D604" s="121"/>
      <c r="E604" s="120"/>
      <c r="F604" s="122"/>
      <c r="G604" s="123"/>
      <c r="H604" s="123"/>
      <c r="I604" s="123"/>
      <c r="J604" s="123"/>
      <c r="K604" s="123"/>
      <c r="L604" s="123"/>
    </row>
    <row r="605" spans="2:12" x14ac:dyDescent="0.25">
      <c r="B605" s="120"/>
      <c r="C605" s="121"/>
      <c r="D605" s="121"/>
      <c r="E605" s="120"/>
      <c r="F605" s="122"/>
      <c r="G605" s="123"/>
      <c r="H605" s="123"/>
      <c r="I605" s="123"/>
      <c r="J605" s="123"/>
      <c r="K605" s="123"/>
      <c r="L605" s="123"/>
    </row>
    <row r="606" spans="2:12" x14ac:dyDescent="0.25">
      <c r="B606" s="120"/>
      <c r="C606" s="121"/>
      <c r="D606" s="121"/>
      <c r="E606" s="120"/>
      <c r="F606" s="122"/>
      <c r="G606" s="123"/>
      <c r="H606" s="123"/>
      <c r="I606" s="123"/>
      <c r="J606" s="123"/>
      <c r="K606" s="123"/>
      <c r="L606" s="123"/>
    </row>
    <row r="607" spans="2:12" x14ac:dyDescent="0.25">
      <c r="B607" s="120"/>
      <c r="C607" s="121"/>
      <c r="D607" s="121"/>
      <c r="E607" s="120"/>
      <c r="F607" s="122"/>
      <c r="G607" s="123"/>
      <c r="H607" s="123"/>
      <c r="I607" s="123"/>
      <c r="J607" s="123"/>
      <c r="K607" s="123"/>
      <c r="L607" s="123"/>
    </row>
    <row r="608" spans="2:12" x14ac:dyDescent="0.25">
      <c r="B608" s="120"/>
      <c r="C608" s="121"/>
      <c r="D608" s="121"/>
      <c r="E608" s="120"/>
      <c r="F608" s="122"/>
      <c r="G608" s="123"/>
      <c r="H608" s="123"/>
      <c r="I608" s="123"/>
      <c r="J608" s="123"/>
      <c r="K608" s="123"/>
      <c r="L608" s="123"/>
    </row>
    <row r="609" spans="2:12" x14ac:dyDescent="0.25">
      <c r="B609" s="120"/>
      <c r="C609" s="121"/>
      <c r="D609" s="121"/>
      <c r="E609" s="120"/>
      <c r="F609" s="122"/>
      <c r="G609" s="123"/>
      <c r="H609" s="123"/>
      <c r="I609" s="123"/>
      <c r="J609" s="123"/>
      <c r="K609" s="123"/>
      <c r="L609" s="123"/>
    </row>
    <row r="610" spans="2:12" x14ac:dyDescent="0.25">
      <c r="B610" s="120"/>
      <c r="C610" s="121"/>
      <c r="D610" s="121"/>
      <c r="E610" s="120"/>
      <c r="F610" s="122"/>
      <c r="G610" s="123"/>
      <c r="H610" s="123"/>
      <c r="I610" s="123"/>
      <c r="J610" s="123"/>
      <c r="K610" s="123"/>
      <c r="L610" s="123"/>
    </row>
    <row r="611" spans="2:12" x14ac:dyDescent="0.25">
      <c r="B611" s="120"/>
      <c r="C611" s="121"/>
      <c r="D611" s="121"/>
      <c r="E611" s="120"/>
      <c r="F611" s="122"/>
      <c r="G611" s="123"/>
      <c r="H611" s="123"/>
      <c r="I611" s="123"/>
      <c r="J611" s="123"/>
      <c r="K611" s="123"/>
      <c r="L611" s="123"/>
    </row>
    <row r="612" spans="2:12" x14ac:dyDescent="0.25">
      <c r="B612" s="120"/>
      <c r="C612" s="121"/>
      <c r="D612" s="121"/>
      <c r="E612" s="120"/>
      <c r="F612" s="122"/>
      <c r="G612" s="123"/>
      <c r="H612" s="123"/>
      <c r="I612" s="123"/>
      <c r="J612" s="123"/>
      <c r="K612" s="123"/>
      <c r="L612" s="123"/>
    </row>
    <row r="613" spans="2:12" x14ac:dyDescent="0.25">
      <c r="B613" s="120"/>
      <c r="C613" s="121"/>
      <c r="D613" s="121"/>
      <c r="E613" s="120"/>
      <c r="F613" s="122"/>
      <c r="G613" s="123"/>
      <c r="H613" s="123"/>
      <c r="I613" s="123"/>
      <c r="J613" s="123"/>
      <c r="K613" s="123"/>
      <c r="L613" s="123"/>
    </row>
    <row r="614" spans="2:12" x14ac:dyDescent="0.25">
      <c r="B614" s="120"/>
      <c r="C614" s="121"/>
      <c r="D614" s="121"/>
      <c r="E614" s="120"/>
      <c r="F614" s="122"/>
      <c r="G614" s="123"/>
      <c r="H614" s="123"/>
      <c r="I614" s="123"/>
      <c r="J614" s="123"/>
      <c r="K614" s="123"/>
      <c r="L614" s="123"/>
    </row>
    <row r="615" spans="2:12" x14ac:dyDescent="0.25">
      <c r="B615" s="120"/>
      <c r="C615" s="121"/>
      <c r="D615" s="121"/>
      <c r="E615" s="120"/>
      <c r="F615" s="122"/>
      <c r="G615" s="123"/>
      <c r="H615" s="123"/>
      <c r="I615" s="123"/>
      <c r="J615" s="123"/>
      <c r="K615" s="123"/>
      <c r="L615" s="123"/>
    </row>
    <row r="616" spans="2:12" x14ac:dyDescent="0.25">
      <c r="B616" s="120"/>
      <c r="C616" s="121"/>
      <c r="D616" s="121"/>
      <c r="E616" s="120"/>
      <c r="F616" s="122"/>
      <c r="G616" s="123"/>
      <c r="H616" s="123"/>
      <c r="I616" s="123"/>
      <c r="J616" s="123"/>
      <c r="K616" s="123"/>
      <c r="L616" s="123"/>
    </row>
    <row r="617" spans="2:12" x14ac:dyDescent="0.25">
      <c r="B617" s="120"/>
      <c r="C617" s="121"/>
      <c r="D617" s="121"/>
      <c r="E617" s="120"/>
      <c r="F617" s="122"/>
      <c r="G617" s="123"/>
      <c r="H617" s="123"/>
      <c r="I617" s="123"/>
      <c r="J617" s="123"/>
      <c r="K617" s="123"/>
      <c r="L617" s="123"/>
    </row>
    <row r="618" spans="2:12" x14ac:dyDescent="0.25">
      <c r="B618" s="120"/>
      <c r="C618" s="121"/>
      <c r="D618" s="121"/>
      <c r="E618" s="120"/>
      <c r="F618" s="122"/>
      <c r="G618" s="123"/>
      <c r="H618" s="123"/>
      <c r="I618" s="123"/>
      <c r="J618" s="123"/>
      <c r="K618" s="123"/>
      <c r="L618" s="123"/>
    </row>
    <row r="619" spans="2:12" x14ac:dyDescent="0.25">
      <c r="B619" s="120"/>
      <c r="C619" s="121"/>
      <c r="D619" s="121"/>
      <c r="E619" s="120"/>
      <c r="F619" s="122"/>
      <c r="G619" s="123"/>
      <c r="H619" s="123"/>
      <c r="I619" s="123"/>
      <c r="J619" s="123"/>
      <c r="K619" s="123"/>
      <c r="L619" s="123"/>
    </row>
    <row r="620" spans="2:12" x14ac:dyDescent="0.25">
      <c r="B620" s="120"/>
      <c r="C620" s="121"/>
      <c r="D620" s="121"/>
      <c r="E620" s="120"/>
      <c r="F620" s="122"/>
      <c r="G620" s="123"/>
      <c r="H620" s="123"/>
      <c r="I620" s="123"/>
      <c r="J620" s="123"/>
      <c r="K620" s="123"/>
      <c r="L620" s="123"/>
    </row>
    <row r="621" spans="2:12" x14ac:dyDescent="0.25">
      <c r="B621" s="120"/>
      <c r="C621" s="121"/>
      <c r="D621" s="121"/>
      <c r="E621" s="120"/>
      <c r="F621" s="122"/>
      <c r="G621" s="123"/>
      <c r="H621" s="123"/>
      <c r="I621" s="123"/>
      <c r="J621" s="123"/>
      <c r="K621" s="123"/>
      <c r="L621" s="123"/>
    </row>
    <row r="622" spans="2:12" x14ac:dyDescent="0.25">
      <c r="B622" s="120"/>
      <c r="C622" s="121"/>
      <c r="D622" s="121"/>
      <c r="E622" s="120"/>
      <c r="F622" s="122"/>
      <c r="G622" s="123"/>
      <c r="H622" s="123"/>
      <c r="I622" s="123"/>
      <c r="J622" s="123"/>
      <c r="K622" s="123"/>
      <c r="L622" s="123"/>
    </row>
    <row r="623" spans="2:12" x14ac:dyDescent="0.25">
      <c r="B623" s="120"/>
      <c r="C623" s="121"/>
      <c r="D623" s="121"/>
      <c r="E623" s="120"/>
      <c r="F623" s="122"/>
      <c r="G623" s="123"/>
      <c r="H623" s="123"/>
      <c r="I623" s="123"/>
      <c r="J623" s="123"/>
      <c r="K623" s="123"/>
      <c r="L623" s="123"/>
    </row>
    <row r="624" spans="2:12" x14ac:dyDescent="0.25">
      <c r="B624" s="120"/>
      <c r="C624" s="121"/>
      <c r="D624" s="121"/>
      <c r="E624" s="120"/>
      <c r="F624" s="122"/>
      <c r="G624" s="123"/>
      <c r="H624" s="123"/>
      <c r="I624" s="123"/>
      <c r="J624" s="123"/>
      <c r="K624" s="123"/>
      <c r="L624" s="123"/>
    </row>
    <row r="625" spans="2:12" x14ac:dyDescent="0.25">
      <c r="B625" s="120"/>
      <c r="C625" s="121"/>
      <c r="D625" s="121"/>
      <c r="E625" s="120"/>
      <c r="F625" s="122"/>
      <c r="G625" s="123"/>
      <c r="H625" s="123"/>
      <c r="I625" s="123"/>
      <c r="J625" s="123"/>
      <c r="K625" s="123"/>
      <c r="L625" s="123"/>
    </row>
    <row r="626" spans="2:12" x14ac:dyDescent="0.25">
      <c r="B626" s="120"/>
      <c r="C626" s="121"/>
      <c r="D626" s="121"/>
      <c r="E626" s="120"/>
      <c r="F626" s="122"/>
      <c r="G626" s="123"/>
      <c r="H626" s="123"/>
      <c r="I626" s="123"/>
      <c r="J626" s="123"/>
      <c r="K626" s="123"/>
      <c r="L626" s="123"/>
    </row>
    <row r="627" spans="2:12" x14ac:dyDescent="0.25">
      <c r="B627" s="120"/>
      <c r="C627" s="121"/>
      <c r="D627" s="121"/>
      <c r="E627" s="120"/>
      <c r="F627" s="122"/>
      <c r="G627" s="123"/>
      <c r="H627" s="123"/>
      <c r="I627" s="123"/>
      <c r="J627" s="123"/>
      <c r="K627" s="123"/>
      <c r="L627" s="123"/>
    </row>
    <row r="628" spans="2:12" x14ac:dyDescent="0.25">
      <c r="B628" s="120"/>
      <c r="C628" s="121"/>
      <c r="D628" s="121"/>
      <c r="E628" s="120"/>
      <c r="F628" s="122"/>
      <c r="G628" s="123"/>
      <c r="H628" s="123"/>
      <c r="I628" s="123"/>
      <c r="J628" s="123"/>
      <c r="K628" s="123"/>
      <c r="L628" s="123"/>
    </row>
    <row r="629" spans="2:12" x14ac:dyDescent="0.25">
      <c r="B629" s="120"/>
      <c r="C629" s="121"/>
      <c r="D629" s="121"/>
      <c r="E629" s="120"/>
      <c r="F629" s="122"/>
      <c r="G629" s="123"/>
      <c r="H629" s="123"/>
      <c r="I629" s="123"/>
      <c r="J629" s="123"/>
      <c r="K629" s="123"/>
      <c r="L629" s="123"/>
    </row>
    <row r="630" spans="2:12" x14ac:dyDescent="0.25">
      <c r="B630" s="120"/>
      <c r="C630" s="121"/>
      <c r="D630" s="121"/>
      <c r="E630" s="120"/>
      <c r="F630" s="122"/>
      <c r="G630" s="123"/>
      <c r="H630" s="123"/>
      <c r="I630" s="123"/>
      <c r="J630" s="123"/>
      <c r="K630" s="123"/>
      <c r="L630" s="123"/>
    </row>
    <row r="631" spans="2:12" x14ac:dyDescent="0.25">
      <c r="B631" s="120"/>
      <c r="C631" s="121"/>
      <c r="D631" s="121"/>
      <c r="E631" s="120"/>
      <c r="F631" s="122"/>
      <c r="G631" s="123"/>
      <c r="H631" s="123"/>
      <c r="I631" s="123"/>
      <c r="J631" s="123"/>
      <c r="K631" s="123"/>
      <c r="L631" s="123"/>
    </row>
    <row r="632" spans="2:12" x14ac:dyDescent="0.25">
      <c r="B632" s="120"/>
      <c r="C632" s="121"/>
      <c r="D632" s="121"/>
      <c r="E632" s="120"/>
      <c r="F632" s="122"/>
      <c r="G632" s="123"/>
      <c r="H632" s="123"/>
      <c r="I632" s="123"/>
      <c r="J632" s="123"/>
      <c r="K632" s="123"/>
      <c r="L632" s="123"/>
    </row>
    <row r="633" spans="2:12" x14ac:dyDescent="0.25">
      <c r="B633" s="120"/>
      <c r="C633" s="121"/>
      <c r="D633" s="121"/>
      <c r="E633" s="120"/>
      <c r="F633" s="122"/>
      <c r="G633" s="123"/>
      <c r="H633" s="123"/>
      <c r="I633" s="123"/>
      <c r="J633" s="123"/>
      <c r="K633" s="123"/>
      <c r="L633" s="123"/>
    </row>
    <row r="634" spans="2:12" x14ac:dyDescent="0.25">
      <c r="B634" s="120"/>
      <c r="C634" s="121"/>
      <c r="D634" s="121"/>
      <c r="E634" s="120"/>
      <c r="F634" s="122"/>
      <c r="G634" s="123"/>
      <c r="H634" s="123"/>
      <c r="I634" s="123"/>
      <c r="J634" s="123"/>
      <c r="K634" s="123"/>
      <c r="L634" s="123"/>
    </row>
    <row r="635" spans="2:12" x14ac:dyDescent="0.25">
      <c r="B635" s="120"/>
      <c r="C635" s="121"/>
      <c r="D635" s="121"/>
      <c r="E635" s="120"/>
      <c r="F635" s="122"/>
      <c r="G635" s="123"/>
      <c r="H635" s="123"/>
      <c r="I635" s="123"/>
      <c r="J635" s="123"/>
      <c r="K635" s="123"/>
      <c r="L635" s="123"/>
    </row>
    <row r="636" spans="2:12" x14ac:dyDescent="0.25">
      <c r="B636" s="120"/>
      <c r="C636" s="121"/>
      <c r="D636" s="121"/>
      <c r="E636" s="120"/>
      <c r="F636" s="122"/>
      <c r="G636" s="123"/>
      <c r="H636" s="123"/>
      <c r="I636" s="123"/>
      <c r="J636" s="123"/>
      <c r="K636" s="123"/>
      <c r="L636" s="123"/>
    </row>
    <row r="637" spans="2:12" x14ac:dyDescent="0.25">
      <c r="B637" s="120"/>
      <c r="C637" s="121"/>
      <c r="D637" s="121"/>
      <c r="E637" s="120"/>
      <c r="F637" s="122"/>
      <c r="G637" s="123"/>
      <c r="H637" s="123"/>
      <c r="I637" s="123"/>
      <c r="J637" s="123"/>
      <c r="K637" s="123"/>
      <c r="L637" s="123"/>
    </row>
    <row r="638" spans="2:12" x14ac:dyDescent="0.25">
      <c r="B638" s="120"/>
      <c r="C638" s="121"/>
      <c r="D638" s="121"/>
      <c r="E638" s="120"/>
      <c r="F638" s="122"/>
      <c r="G638" s="123"/>
      <c r="H638" s="123"/>
      <c r="I638" s="123"/>
      <c r="J638" s="123"/>
      <c r="K638" s="123"/>
      <c r="L638" s="123"/>
    </row>
    <row r="639" spans="2:12" x14ac:dyDescent="0.25">
      <c r="B639" s="120"/>
      <c r="C639" s="121"/>
      <c r="D639" s="121"/>
      <c r="E639" s="120"/>
      <c r="F639" s="122"/>
      <c r="G639" s="123"/>
      <c r="H639" s="123"/>
      <c r="I639" s="123"/>
      <c r="J639" s="123"/>
      <c r="K639" s="123"/>
      <c r="L639" s="123"/>
    </row>
    <row r="640" spans="2:12" x14ac:dyDescent="0.25">
      <c r="B640" s="120"/>
      <c r="C640" s="121"/>
      <c r="D640" s="121"/>
      <c r="E640" s="120"/>
      <c r="F640" s="122"/>
      <c r="G640" s="123"/>
      <c r="H640" s="123"/>
      <c r="I640" s="123"/>
      <c r="J640" s="123"/>
      <c r="K640" s="123"/>
      <c r="L640" s="123"/>
    </row>
    <row r="641" spans="2:12" x14ac:dyDescent="0.25">
      <c r="B641" s="120"/>
      <c r="C641" s="121"/>
      <c r="D641" s="121"/>
      <c r="E641" s="120"/>
      <c r="F641" s="122"/>
      <c r="G641" s="123"/>
      <c r="H641" s="123"/>
      <c r="I641" s="123"/>
      <c r="J641" s="123"/>
      <c r="K641" s="123"/>
      <c r="L641" s="123"/>
    </row>
    <row r="642" spans="2:12" x14ac:dyDescent="0.25">
      <c r="B642" s="120"/>
      <c r="C642" s="121"/>
      <c r="D642" s="121"/>
      <c r="E642" s="120"/>
      <c r="F642" s="122"/>
      <c r="G642" s="123"/>
      <c r="H642" s="123"/>
      <c r="I642" s="123"/>
      <c r="J642" s="123"/>
      <c r="K642" s="123"/>
      <c r="L642" s="123"/>
    </row>
    <row r="643" spans="2:12" x14ac:dyDescent="0.25">
      <c r="B643" s="120"/>
      <c r="C643" s="121"/>
      <c r="D643" s="121"/>
      <c r="E643" s="120"/>
      <c r="F643" s="122"/>
      <c r="G643" s="123"/>
      <c r="H643" s="123"/>
      <c r="I643" s="123"/>
      <c r="J643" s="123"/>
      <c r="K643" s="123"/>
      <c r="L643" s="123"/>
    </row>
    <row r="644" spans="2:12" x14ac:dyDescent="0.25">
      <c r="B644" s="120"/>
      <c r="C644" s="121"/>
      <c r="D644" s="121"/>
      <c r="E644" s="120"/>
      <c r="F644" s="122"/>
      <c r="G644" s="123"/>
      <c r="H644" s="123"/>
      <c r="I644" s="123"/>
      <c r="J644" s="123"/>
      <c r="K644" s="123"/>
      <c r="L644" s="123"/>
    </row>
    <row r="645" spans="2:12" x14ac:dyDescent="0.25">
      <c r="B645" s="120"/>
      <c r="C645" s="121"/>
      <c r="D645" s="121"/>
      <c r="E645" s="120"/>
      <c r="F645" s="122"/>
      <c r="G645" s="123"/>
      <c r="H645" s="123"/>
      <c r="I645" s="123"/>
      <c r="J645" s="123"/>
      <c r="K645" s="123"/>
      <c r="L645" s="123"/>
    </row>
    <row r="646" spans="2:12" x14ac:dyDescent="0.25">
      <c r="B646" s="120"/>
      <c r="C646" s="121"/>
      <c r="D646" s="121"/>
      <c r="E646" s="120"/>
      <c r="F646" s="122"/>
      <c r="G646" s="123"/>
      <c r="H646" s="123"/>
      <c r="I646" s="123"/>
      <c r="J646" s="123"/>
      <c r="K646" s="123"/>
      <c r="L646" s="123"/>
    </row>
    <row r="647" spans="2:12" x14ac:dyDescent="0.25">
      <c r="B647" s="120"/>
      <c r="C647" s="121"/>
      <c r="D647" s="121"/>
      <c r="E647" s="120"/>
      <c r="F647" s="122"/>
      <c r="G647" s="123"/>
      <c r="H647" s="123"/>
      <c r="I647" s="123"/>
      <c r="J647" s="123"/>
      <c r="K647" s="123"/>
      <c r="L647" s="123"/>
    </row>
    <row r="648" spans="2:12" x14ac:dyDescent="0.25">
      <c r="B648" s="120"/>
      <c r="C648" s="121"/>
      <c r="D648" s="121"/>
      <c r="E648" s="120"/>
      <c r="F648" s="122"/>
      <c r="G648" s="123"/>
      <c r="H648" s="123"/>
      <c r="I648" s="123"/>
      <c r="J648" s="123"/>
      <c r="K648" s="123"/>
      <c r="L648" s="123"/>
    </row>
    <row r="649" spans="2:12" x14ac:dyDescent="0.25">
      <c r="B649" s="120"/>
      <c r="C649" s="121"/>
      <c r="D649" s="121"/>
      <c r="E649" s="120"/>
      <c r="F649" s="122"/>
      <c r="G649" s="123"/>
      <c r="H649" s="123"/>
      <c r="I649" s="123"/>
      <c r="J649" s="123"/>
      <c r="K649" s="123"/>
      <c r="L649" s="123"/>
    </row>
    <row r="650" spans="2:12" x14ac:dyDescent="0.25">
      <c r="B650" s="120"/>
      <c r="C650" s="121"/>
      <c r="D650" s="121"/>
      <c r="E650" s="120"/>
      <c r="F650" s="122"/>
      <c r="G650" s="123"/>
      <c r="H650" s="123"/>
      <c r="I650" s="123"/>
      <c r="J650" s="123"/>
      <c r="K650" s="123"/>
      <c r="L650" s="123"/>
    </row>
    <row r="651" spans="2:12" x14ac:dyDescent="0.25">
      <c r="B651" s="120"/>
      <c r="C651" s="121"/>
      <c r="D651" s="121"/>
      <c r="E651" s="120"/>
      <c r="F651" s="122"/>
      <c r="G651" s="123"/>
      <c r="H651" s="123"/>
      <c r="I651" s="123"/>
      <c r="J651" s="123"/>
      <c r="K651" s="123"/>
      <c r="L651" s="123"/>
    </row>
    <row r="652" spans="2:12" x14ac:dyDescent="0.25">
      <c r="B652" s="120"/>
      <c r="C652" s="121"/>
      <c r="D652" s="121"/>
      <c r="E652" s="120"/>
      <c r="F652" s="122"/>
      <c r="G652" s="123"/>
      <c r="H652" s="123"/>
      <c r="I652" s="123"/>
      <c r="J652" s="123"/>
      <c r="K652" s="123"/>
      <c r="L652" s="123"/>
    </row>
    <row r="653" spans="2:12" x14ac:dyDescent="0.25">
      <c r="B653" s="120"/>
      <c r="C653" s="121"/>
      <c r="D653" s="121"/>
      <c r="E653" s="120"/>
      <c r="F653" s="122"/>
      <c r="G653" s="123"/>
      <c r="H653" s="123"/>
      <c r="I653" s="123"/>
      <c r="J653" s="123"/>
      <c r="K653" s="123"/>
      <c r="L653" s="123"/>
    </row>
    <row r="654" spans="2:12" x14ac:dyDescent="0.25">
      <c r="B654" s="120"/>
      <c r="C654" s="121"/>
      <c r="D654" s="121"/>
      <c r="E654" s="120"/>
      <c r="F654" s="122"/>
      <c r="G654" s="123"/>
      <c r="H654" s="123"/>
      <c r="I654" s="123"/>
      <c r="J654" s="123"/>
      <c r="K654" s="123"/>
      <c r="L654" s="123"/>
    </row>
    <row r="655" spans="2:12" x14ac:dyDescent="0.25">
      <c r="B655" s="120"/>
      <c r="C655" s="121"/>
      <c r="D655" s="121"/>
      <c r="E655" s="120"/>
      <c r="F655" s="122"/>
      <c r="G655" s="123"/>
      <c r="H655" s="123"/>
      <c r="I655" s="123"/>
      <c r="J655" s="123"/>
      <c r="K655" s="123"/>
      <c r="L655" s="123"/>
    </row>
    <row r="656" spans="2:12" x14ac:dyDescent="0.25">
      <c r="B656" s="120"/>
      <c r="C656" s="121"/>
      <c r="D656" s="121"/>
      <c r="E656" s="120"/>
      <c r="F656" s="122"/>
      <c r="G656" s="123"/>
      <c r="H656" s="123"/>
      <c r="I656" s="123"/>
      <c r="J656" s="123"/>
      <c r="K656" s="123"/>
      <c r="L656" s="123"/>
    </row>
    <row r="657" spans="2:12" x14ac:dyDescent="0.25">
      <c r="B657" s="120"/>
      <c r="C657" s="121"/>
      <c r="D657" s="121"/>
      <c r="E657" s="120"/>
      <c r="F657" s="122"/>
      <c r="G657" s="123"/>
      <c r="H657" s="123"/>
      <c r="I657" s="123"/>
      <c r="J657" s="123"/>
      <c r="K657" s="123"/>
      <c r="L657" s="123"/>
    </row>
    <row r="658" spans="2:12" x14ac:dyDescent="0.25">
      <c r="B658" s="120"/>
      <c r="C658" s="121"/>
      <c r="D658" s="121"/>
      <c r="E658" s="120"/>
      <c r="F658" s="122"/>
      <c r="G658" s="123"/>
      <c r="H658" s="123"/>
      <c r="I658" s="123"/>
      <c r="J658" s="123"/>
      <c r="K658" s="123"/>
      <c r="L658" s="123"/>
    </row>
    <row r="659" spans="2:12" x14ac:dyDescent="0.25">
      <c r="B659" s="120"/>
      <c r="C659" s="121"/>
      <c r="D659" s="121"/>
      <c r="E659" s="120"/>
      <c r="F659" s="122"/>
      <c r="G659" s="123"/>
      <c r="H659" s="123"/>
      <c r="I659" s="123"/>
      <c r="J659" s="123"/>
      <c r="K659" s="123"/>
      <c r="L659" s="123"/>
    </row>
    <row r="660" spans="2:12" x14ac:dyDescent="0.25">
      <c r="B660" s="120"/>
      <c r="C660" s="121"/>
      <c r="D660" s="121"/>
      <c r="E660" s="120"/>
      <c r="F660" s="122"/>
      <c r="G660" s="123"/>
      <c r="H660" s="123"/>
      <c r="I660" s="123"/>
      <c r="J660" s="123"/>
      <c r="K660" s="123"/>
      <c r="L660" s="123"/>
    </row>
    <row r="661" spans="2:12" x14ac:dyDescent="0.25">
      <c r="B661" s="120"/>
      <c r="C661" s="121"/>
      <c r="D661" s="121"/>
      <c r="E661" s="120"/>
      <c r="F661" s="122"/>
      <c r="G661" s="123"/>
      <c r="H661" s="123"/>
      <c r="I661" s="123"/>
      <c r="J661" s="123"/>
      <c r="K661" s="123"/>
      <c r="L661" s="123"/>
    </row>
    <row r="662" spans="2:12" x14ac:dyDescent="0.25">
      <c r="B662" s="120"/>
      <c r="C662" s="121"/>
      <c r="D662" s="121"/>
      <c r="E662" s="120"/>
      <c r="F662" s="122"/>
      <c r="G662" s="123"/>
      <c r="H662" s="123"/>
      <c r="I662" s="123"/>
      <c r="J662" s="123"/>
      <c r="K662" s="123"/>
      <c r="L662" s="123"/>
    </row>
    <row r="663" spans="2:12" x14ac:dyDescent="0.25">
      <c r="B663" s="120"/>
      <c r="C663" s="121"/>
      <c r="D663" s="121"/>
      <c r="E663" s="120"/>
      <c r="F663" s="122"/>
      <c r="G663" s="123"/>
      <c r="H663" s="123"/>
      <c r="I663" s="123"/>
      <c r="J663" s="123"/>
      <c r="K663" s="123"/>
      <c r="L663" s="123"/>
    </row>
    <row r="664" spans="2:12" x14ac:dyDescent="0.25">
      <c r="B664" s="120"/>
      <c r="C664" s="121"/>
      <c r="D664" s="121"/>
      <c r="E664" s="120"/>
      <c r="F664" s="122"/>
      <c r="G664" s="123"/>
      <c r="H664" s="123"/>
      <c r="I664" s="123"/>
      <c r="J664" s="123"/>
      <c r="K664" s="123"/>
      <c r="L664" s="123"/>
    </row>
    <row r="665" spans="2:12" x14ac:dyDescent="0.25">
      <c r="B665" s="120"/>
      <c r="C665" s="121"/>
      <c r="D665" s="121"/>
      <c r="E665" s="120"/>
      <c r="F665" s="122"/>
      <c r="G665" s="123"/>
      <c r="H665" s="123"/>
      <c r="I665" s="123"/>
      <c r="J665" s="123"/>
      <c r="K665" s="123"/>
      <c r="L665" s="123"/>
    </row>
    <row r="666" spans="2:12" x14ac:dyDescent="0.25">
      <c r="B666" s="120"/>
      <c r="C666" s="121"/>
      <c r="D666" s="121"/>
      <c r="E666" s="120"/>
      <c r="F666" s="122"/>
      <c r="G666" s="123"/>
      <c r="H666" s="123"/>
      <c r="I666" s="123"/>
      <c r="J666" s="123"/>
      <c r="K666" s="123"/>
      <c r="L666" s="123"/>
    </row>
    <row r="667" spans="2:12" x14ac:dyDescent="0.25">
      <c r="B667" s="120"/>
      <c r="C667" s="121"/>
      <c r="D667" s="121"/>
      <c r="E667" s="120"/>
      <c r="F667" s="122"/>
      <c r="G667" s="123"/>
      <c r="H667" s="123"/>
      <c r="I667" s="123"/>
      <c r="J667" s="123"/>
      <c r="K667" s="123"/>
      <c r="L667" s="123"/>
    </row>
    <row r="668" spans="2:12" x14ac:dyDescent="0.25">
      <c r="B668" s="120"/>
      <c r="C668" s="121"/>
      <c r="D668" s="121"/>
      <c r="E668" s="120"/>
      <c r="F668" s="122"/>
      <c r="G668" s="123"/>
      <c r="H668" s="123"/>
      <c r="I668" s="123"/>
      <c r="J668" s="123"/>
      <c r="K668" s="123"/>
      <c r="L668" s="123"/>
    </row>
    <row r="669" spans="2:12" x14ac:dyDescent="0.25">
      <c r="B669" s="120"/>
      <c r="C669" s="121"/>
      <c r="D669" s="121"/>
      <c r="E669" s="120"/>
      <c r="F669" s="122"/>
      <c r="G669" s="123"/>
      <c r="H669" s="123"/>
      <c r="I669" s="123"/>
      <c r="J669" s="123"/>
      <c r="K669" s="123"/>
      <c r="L669" s="123"/>
    </row>
    <row r="670" spans="2:12" x14ac:dyDescent="0.25">
      <c r="B670" s="120"/>
      <c r="C670" s="121"/>
      <c r="D670" s="121"/>
      <c r="E670" s="120"/>
      <c r="F670" s="122"/>
      <c r="G670" s="123"/>
      <c r="H670" s="123"/>
      <c r="I670" s="123"/>
      <c r="J670" s="123"/>
      <c r="K670" s="123"/>
      <c r="L670" s="123"/>
    </row>
    <row r="671" spans="2:12" x14ac:dyDescent="0.25">
      <c r="B671" s="120"/>
      <c r="C671" s="121"/>
      <c r="D671" s="121"/>
      <c r="E671" s="120"/>
      <c r="F671" s="122"/>
      <c r="G671" s="123"/>
      <c r="H671" s="123"/>
      <c r="I671" s="123"/>
      <c r="J671" s="123"/>
      <c r="K671" s="123"/>
      <c r="L671" s="123"/>
    </row>
    <row r="672" spans="2:12" x14ac:dyDescent="0.25">
      <c r="B672" s="120"/>
      <c r="C672" s="121"/>
      <c r="D672" s="121"/>
      <c r="E672" s="120"/>
      <c r="F672" s="122"/>
      <c r="G672" s="123"/>
      <c r="H672" s="123"/>
      <c r="I672" s="123"/>
      <c r="J672" s="123"/>
      <c r="K672" s="123"/>
      <c r="L672" s="123"/>
    </row>
    <row r="673" spans="2:12" x14ac:dyDescent="0.25">
      <c r="B673" s="120"/>
      <c r="C673" s="121"/>
      <c r="D673" s="121"/>
      <c r="E673" s="120"/>
      <c r="F673" s="122"/>
      <c r="G673" s="123"/>
      <c r="H673" s="123"/>
      <c r="I673" s="123"/>
      <c r="J673" s="123"/>
      <c r="K673" s="123"/>
      <c r="L673" s="123"/>
    </row>
    <row r="674" spans="2:12" x14ac:dyDescent="0.25">
      <c r="B674" s="120"/>
      <c r="C674" s="121"/>
      <c r="D674" s="121"/>
      <c r="E674" s="120"/>
      <c r="F674" s="122"/>
      <c r="G674" s="123"/>
      <c r="H674" s="123"/>
      <c r="I674" s="123"/>
      <c r="J674" s="123"/>
      <c r="K674" s="123"/>
      <c r="L674" s="123"/>
    </row>
    <row r="675" spans="2:12" x14ac:dyDescent="0.25">
      <c r="B675" s="120"/>
      <c r="C675" s="121"/>
      <c r="D675" s="121"/>
      <c r="E675" s="120"/>
      <c r="F675" s="122"/>
      <c r="G675" s="123"/>
      <c r="H675" s="123"/>
      <c r="I675" s="123"/>
      <c r="J675" s="123"/>
      <c r="K675" s="123"/>
      <c r="L675" s="123"/>
    </row>
    <row r="676" spans="2:12" x14ac:dyDescent="0.25">
      <c r="B676" s="120"/>
      <c r="C676" s="121"/>
      <c r="D676" s="121"/>
      <c r="E676" s="120"/>
      <c r="F676" s="122"/>
      <c r="G676" s="123"/>
      <c r="H676" s="123"/>
      <c r="I676" s="123"/>
      <c r="J676" s="123"/>
      <c r="K676" s="123"/>
      <c r="L676" s="123"/>
    </row>
    <row r="677" spans="2:12" x14ac:dyDescent="0.25">
      <c r="B677" s="120"/>
      <c r="C677" s="121"/>
      <c r="D677" s="121"/>
      <c r="E677" s="120"/>
      <c r="F677" s="122"/>
      <c r="G677" s="123"/>
      <c r="H677" s="123"/>
      <c r="I677" s="123"/>
      <c r="J677" s="123"/>
      <c r="K677" s="123"/>
      <c r="L677" s="123"/>
    </row>
    <row r="678" spans="2:12" x14ac:dyDescent="0.25">
      <c r="B678" s="120"/>
      <c r="C678" s="121"/>
      <c r="D678" s="121"/>
      <c r="E678" s="120"/>
      <c r="F678" s="122"/>
      <c r="G678" s="123"/>
      <c r="H678" s="123"/>
      <c r="I678" s="123"/>
      <c r="J678" s="123"/>
      <c r="K678" s="123"/>
      <c r="L678" s="123"/>
    </row>
    <row r="679" spans="2:12" x14ac:dyDescent="0.25">
      <c r="B679" s="120"/>
      <c r="C679" s="121"/>
      <c r="D679" s="121"/>
      <c r="E679" s="120"/>
      <c r="F679" s="122"/>
      <c r="G679" s="123"/>
      <c r="H679" s="123"/>
      <c r="I679" s="123"/>
      <c r="J679" s="123"/>
      <c r="K679" s="123"/>
      <c r="L679" s="123"/>
    </row>
    <row r="680" spans="2:12" x14ac:dyDescent="0.25">
      <c r="B680" s="120"/>
      <c r="C680" s="121"/>
      <c r="D680" s="121"/>
      <c r="E680" s="120"/>
      <c r="F680" s="122"/>
      <c r="G680" s="123"/>
      <c r="H680" s="123"/>
      <c r="I680" s="123"/>
      <c r="J680" s="123"/>
      <c r="K680" s="123"/>
      <c r="L680" s="123"/>
    </row>
    <row r="681" spans="2:12" x14ac:dyDescent="0.25">
      <c r="B681" s="120"/>
      <c r="C681" s="121"/>
      <c r="D681" s="121"/>
      <c r="E681" s="120"/>
      <c r="F681" s="122"/>
      <c r="G681" s="123"/>
      <c r="H681" s="123"/>
      <c r="I681" s="123"/>
      <c r="J681" s="123"/>
      <c r="K681" s="123"/>
      <c r="L681" s="123"/>
    </row>
    <row r="682" spans="2:12" x14ac:dyDescent="0.25">
      <c r="B682" s="120"/>
      <c r="C682" s="121"/>
      <c r="D682" s="121"/>
      <c r="E682" s="120"/>
      <c r="F682" s="122"/>
      <c r="G682" s="123"/>
      <c r="H682" s="123"/>
      <c r="I682" s="123"/>
      <c r="J682" s="123"/>
      <c r="K682" s="123"/>
      <c r="L682" s="123"/>
    </row>
    <row r="683" spans="2:12" x14ac:dyDescent="0.25">
      <c r="B683" s="120"/>
      <c r="C683" s="121"/>
      <c r="D683" s="121"/>
      <c r="E683" s="120"/>
      <c r="F683" s="122"/>
      <c r="G683" s="123"/>
      <c r="H683" s="123"/>
      <c r="I683" s="123"/>
      <c r="J683" s="123"/>
      <c r="K683" s="123"/>
      <c r="L683" s="123"/>
    </row>
    <row r="684" spans="2:12" x14ac:dyDescent="0.25">
      <c r="B684" s="120"/>
      <c r="C684" s="121"/>
      <c r="D684" s="121"/>
      <c r="E684" s="120"/>
      <c r="F684" s="122"/>
      <c r="G684" s="123"/>
      <c r="H684" s="123"/>
      <c r="I684" s="123"/>
      <c r="J684" s="123"/>
      <c r="K684" s="123"/>
      <c r="L684" s="123"/>
    </row>
    <row r="685" spans="2:12" x14ac:dyDescent="0.25">
      <c r="B685" s="120"/>
      <c r="C685" s="121"/>
      <c r="D685" s="121"/>
      <c r="E685" s="120"/>
      <c r="F685" s="122"/>
      <c r="G685" s="123"/>
      <c r="H685" s="123"/>
      <c r="I685" s="123"/>
      <c r="J685" s="123"/>
      <c r="K685" s="123"/>
      <c r="L685" s="123"/>
    </row>
    <row r="686" spans="2:12" x14ac:dyDescent="0.25">
      <c r="B686" s="120"/>
      <c r="C686" s="121"/>
      <c r="D686" s="121"/>
      <c r="E686" s="120"/>
      <c r="F686" s="122"/>
      <c r="G686" s="123"/>
      <c r="H686" s="123"/>
      <c r="I686" s="123"/>
      <c r="J686" s="123"/>
      <c r="K686" s="123"/>
      <c r="L686" s="123"/>
    </row>
    <row r="687" spans="2:12" x14ac:dyDescent="0.25">
      <c r="B687" s="120"/>
      <c r="C687" s="121"/>
      <c r="D687" s="121"/>
      <c r="E687" s="120"/>
      <c r="F687" s="122"/>
      <c r="G687" s="123"/>
      <c r="H687" s="123"/>
      <c r="I687" s="123"/>
      <c r="J687" s="123"/>
      <c r="K687" s="123"/>
      <c r="L687" s="123"/>
    </row>
    <row r="688" spans="2:12" x14ac:dyDescent="0.25">
      <c r="B688" s="120"/>
      <c r="C688" s="121"/>
      <c r="D688" s="121"/>
      <c r="E688" s="120"/>
      <c r="F688" s="122"/>
      <c r="G688" s="123"/>
      <c r="H688" s="123"/>
      <c r="I688" s="123"/>
      <c r="J688" s="123"/>
      <c r="K688" s="123"/>
      <c r="L688" s="123"/>
    </row>
    <row r="689" spans="2:12" x14ac:dyDescent="0.25">
      <c r="B689" s="120"/>
      <c r="C689" s="121"/>
      <c r="D689" s="121"/>
      <c r="E689" s="120"/>
      <c r="F689" s="122"/>
      <c r="G689" s="123"/>
      <c r="H689" s="123"/>
      <c r="I689" s="123"/>
      <c r="J689" s="123"/>
      <c r="K689" s="123"/>
      <c r="L689" s="123"/>
    </row>
    <row r="690" spans="2:12" x14ac:dyDescent="0.25">
      <c r="B690" s="120"/>
      <c r="C690" s="121"/>
      <c r="D690" s="121"/>
      <c r="E690" s="120"/>
      <c r="F690" s="122"/>
      <c r="G690" s="123"/>
      <c r="H690" s="123"/>
      <c r="I690" s="123"/>
      <c r="J690" s="123"/>
      <c r="K690" s="123"/>
      <c r="L690" s="123"/>
    </row>
    <row r="691" spans="2:12" x14ac:dyDescent="0.25">
      <c r="B691" s="120"/>
      <c r="C691" s="121"/>
      <c r="D691" s="121"/>
      <c r="E691" s="120"/>
      <c r="F691" s="122"/>
      <c r="G691" s="123"/>
      <c r="H691" s="123"/>
      <c r="I691" s="123"/>
      <c r="J691" s="123"/>
      <c r="K691" s="123"/>
      <c r="L691" s="123"/>
    </row>
    <row r="692" spans="2:12" x14ac:dyDescent="0.25">
      <c r="B692" s="120"/>
      <c r="C692" s="121"/>
      <c r="D692" s="121"/>
      <c r="E692" s="120"/>
      <c r="F692" s="122"/>
      <c r="G692" s="123"/>
      <c r="H692" s="123"/>
      <c r="I692" s="123"/>
      <c r="J692" s="123"/>
      <c r="K692" s="123"/>
      <c r="L692" s="123"/>
    </row>
    <row r="693" spans="2:12" x14ac:dyDescent="0.25">
      <c r="B693" s="120"/>
      <c r="C693" s="121"/>
      <c r="D693" s="121"/>
      <c r="E693" s="120"/>
      <c r="F693" s="122"/>
      <c r="G693" s="123"/>
      <c r="H693" s="123"/>
      <c r="I693" s="123"/>
      <c r="J693" s="123"/>
      <c r="K693" s="123"/>
      <c r="L693" s="123"/>
    </row>
    <row r="694" spans="2:12" x14ac:dyDescent="0.25">
      <c r="B694" s="120"/>
      <c r="C694" s="121"/>
      <c r="D694" s="121"/>
      <c r="E694" s="120"/>
      <c r="F694" s="122"/>
      <c r="G694" s="123"/>
      <c r="H694" s="123"/>
      <c r="I694" s="123"/>
      <c r="J694" s="123"/>
      <c r="K694" s="123"/>
      <c r="L694" s="123"/>
    </row>
    <row r="695" spans="2:12" x14ac:dyDescent="0.25">
      <c r="B695" s="120"/>
      <c r="C695" s="121"/>
      <c r="D695" s="121"/>
      <c r="E695" s="120"/>
      <c r="F695" s="122"/>
      <c r="G695" s="123"/>
      <c r="H695" s="123"/>
      <c r="I695" s="123"/>
      <c r="J695" s="123"/>
      <c r="K695" s="123"/>
      <c r="L695" s="123"/>
    </row>
    <row r="696" spans="2:12" x14ac:dyDescent="0.25">
      <c r="B696" s="120"/>
      <c r="C696" s="121"/>
      <c r="D696" s="121"/>
      <c r="E696" s="120"/>
      <c r="F696" s="122"/>
      <c r="G696" s="123"/>
      <c r="H696" s="123"/>
      <c r="I696" s="123"/>
      <c r="J696" s="123"/>
      <c r="K696" s="123"/>
      <c r="L696" s="123"/>
    </row>
    <row r="697" spans="2:12" x14ac:dyDescent="0.25">
      <c r="B697" s="120"/>
      <c r="C697" s="121"/>
      <c r="D697" s="121"/>
      <c r="E697" s="120"/>
      <c r="F697" s="122"/>
      <c r="G697" s="123"/>
      <c r="H697" s="123"/>
      <c r="I697" s="123"/>
      <c r="J697" s="123"/>
      <c r="K697" s="123"/>
      <c r="L697" s="123"/>
    </row>
    <row r="698" spans="2:12" x14ac:dyDescent="0.25">
      <c r="B698" s="120"/>
      <c r="C698" s="121"/>
      <c r="D698" s="121"/>
      <c r="E698" s="120"/>
      <c r="F698" s="122"/>
      <c r="G698" s="123"/>
      <c r="H698" s="123"/>
      <c r="I698" s="123"/>
      <c r="J698" s="123"/>
      <c r="K698" s="123"/>
      <c r="L698" s="123"/>
    </row>
    <row r="699" spans="2:12" x14ac:dyDescent="0.25">
      <c r="B699" s="120"/>
      <c r="C699" s="121"/>
      <c r="D699" s="121"/>
      <c r="E699" s="120"/>
      <c r="F699" s="122"/>
      <c r="G699" s="123"/>
      <c r="H699" s="123"/>
      <c r="I699" s="123"/>
      <c r="J699" s="123"/>
      <c r="K699" s="123"/>
      <c r="L699" s="123"/>
    </row>
    <row r="700" spans="2:12" x14ac:dyDescent="0.25">
      <c r="B700" s="120"/>
      <c r="C700" s="121"/>
      <c r="D700" s="121"/>
      <c r="E700" s="120"/>
      <c r="F700" s="122"/>
      <c r="G700" s="123"/>
      <c r="H700" s="123"/>
      <c r="I700" s="123"/>
      <c r="J700" s="123"/>
      <c r="K700" s="123"/>
      <c r="L700" s="123"/>
    </row>
    <row r="701" spans="2:12" x14ac:dyDescent="0.25">
      <c r="B701" s="120"/>
      <c r="C701" s="121"/>
      <c r="D701" s="121"/>
      <c r="E701" s="120"/>
      <c r="F701" s="122"/>
      <c r="G701" s="123"/>
      <c r="H701" s="123"/>
      <c r="I701" s="123"/>
      <c r="J701" s="123"/>
      <c r="K701" s="123"/>
      <c r="L701" s="123"/>
    </row>
    <row r="702" spans="2:12" x14ac:dyDescent="0.25">
      <c r="B702" s="120"/>
      <c r="C702" s="121"/>
      <c r="D702" s="121"/>
      <c r="E702" s="120"/>
      <c r="F702" s="122"/>
      <c r="G702" s="123"/>
      <c r="H702" s="123"/>
      <c r="I702" s="123"/>
      <c r="J702" s="123"/>
      <c r="K702" s="123"/>
      <c r="L702" s="123"/>
    </row>
    <row r="703" spans="2:12" x14ac:dyDescent="0.25">
      <c r="B703" s="120"/>
      <c r="C703" s="121"/>
      <c r="D703" s="121"/>
      <c r="E703" s="120"/>
      <c r="F703" s="122"/>
      <c r="G703" s="123"/>
      <c r="H703" s="123"/>
      <c r="I703" s="123"/>
      <c r="J703" s="123"/>
      <c r="K703" s="123"/>
      <c r="L703" s="123"/>
    </row>
    <row r="704" spans="2:12" x14ac:dyDescent="0.25">
      <c r="B704" s="120"/>
      <c r="C704" s="121"/>
      <c r="D704" s="121"/>
      <c r="E704" s="120"/>
      <c r="F704" s="122"/>
      <c r="G704" s="123"/>
      <c r="H704" s="123"/>
      <c r="I704" s="123"/>
      <c r="J704" s="123"/>
      <c r="K704" s="123"/>
      <c r="L704" s="123"/>
    </row>
    <row r="705" spans="2:12" x14ac:dyDescent="0.25">
      <c r="B705" s="120"/>
      <c r="C705" s="121"/>
      <c r="D705" s="121"/>
      <c r="E705" s="120"/>
      <c r="F705" s="122"/>
      <c r="G705" s="123"/>
      <c r="H705" s="123"/>
      <c r="I705" s="123"/>
      <c r="J705" s="123"/>
      <c r="K705" s="123"/>
      <c r="L705" s="123"/>
    </row>
    <row r="706" spans="2:12" x14ac:dyDescent="0.25">
      <c r="B706" s="120"/>
      <c r="C706" s="121"/>
      <c r="D706" s="121"/>
      <c r="E706" s="120"/>
      <c r="F706" s="122"/>
      <c r="G706" s="123"/>
      <c r="H706" s="123"/>
      <c r="I706" s="123"/>
      <c r="J706" s="123"/>
      <c r="K706" s="123"/>
      <c r="L706" s="123"/>
    </row>
    <row r="707" spans="2:12" x14ac:dyDescent="0.25">
      <c r="B707" s="120"/>
      <c r="C707" s="121"/>
      <c r="D707" s="121"/>
      <c r="E707" s="120"/>
      <c r="F707" s="122"/>
      <c r="G707" s="123"/>
      <c r="H707" s="123"/>
      <c r="I707" s="123"/>
      <c r="J707" s="123"/>
      <c r="K707" s="123"/>
      <c r="L707" s="123"/>
    </row>
    <row r="708" spans="2:12" x14ac:dyDescent="0.25">
      <c r="B708" s="120"/>
      <c r="C708" s="121"/>
      <c r="D708" s="121"/>
      <c r="E708" s="120"/>
      <c r="F708" s="122"/>
      <c r="G708" s="123"/>
      <c r="H708" s="123"/>
      <c r="I708" s="123"/>
      <c r="J708" s="123"/>
      <c r="K708" s="123"/>
      <c r="L708" s="123"/>
    </row>
    <row r="709" spans="2:12" x14ac:dyDescent="0.25">
      <c r="B709" s="120"/>
      <c r="C709" s="121"/>
      <c r="D709" s="121"/>
      <c r="E709" s="120"/>
      <c r="F709" s="122"/>
      <c r="G709" s="123"/>
      <c r="H709" s="123"/>
      <c r="I709" s="123"/>
      <c r="J709" s="123"/>
      <c r="K709" s="123"/>
      <c r="L709" s="123"/>
    </row>
    <row r="710" spans="2:12" x14ac:dyDescent="0.25">
      <c r="B710" s="120"/>
      <c r="C710" s="121"/>
      <c r="D710" s="121"/>
      <c r="E710" s="120"/>
      <c r="F710" s="122"/>
      <c r="G710" s="123"/>
      <c r="H710" s="123"/>
      <c r="I710" s="123"/>
      <c r="J710" s="123"/>
      <c r="K710" s="123"/>
      <c r="L710" s="123"/>
    </row>
    <row r="711" spans="2:12" x14ac:dyDescent="0.25">
      <c r="B711" s="120"/>
      <c r="C711" s="121"/>
      <c r="D711" s="121"/>
      <c r="E711" s="120"/>
      <c r="F711" s="122"/>
      <c r="G711" s="123"/>
      <c r="H711" s="123"/>
      <c r="I711" s="123"/>
      <c r="J711" s="123"/>
      <c r="K711" s="123"/>
      <c r="L711" s="123"/>
    </row>
    <row r="712" spans="2:12" x14ac:dyDescent="0.25">
      <c r="B712" s="120"/>
      <c r="C712" s="121"/>
      <c r="D712" s="121"/>
      <c r="E712" s="120"/>
      <c r="F712" s="122"/>
      <c r="G712" s="123"/>
      <c r="H712" s="123"/>
      <c r="I712" s="123"/>
      <c r="J712" s="123"/>
      <c r="K712" s="123"/>
      <c r="L712" s="123"/>
    </row>
    <row r="713" spans="2:12" x14ac:dyDescent="0.25">
      <c r="B713" s="120"/>
      <c r="C713" s="121"/>
      <c r="D713" s="121"/>
      <c r="E713" s="120"/>
      <c r="F713" s="122"/>
      <c r="G713" s="123"/>
      <c r="H713" s="123"/>
      <c r="I713" s="123"/>
      <c r="J713" s="123"/>
      <c r="K713" s="123"/>
      <c r="L713" s="123"/>
    </row>
    <row r="714" spans="2:12" x14ac:dyDescent="0.25">
      <c r="B714" s="120"/>
      <c r="C714" s="121"/>
      <c r="D714" s="121"/>
      <c r="E714" s="120"/>
      <c r="F714" s="122"/>
      <c r="G714" s="123"/>
      <c r="H714" s="123"/>
      <c r="I714" s="123"/>
      <c r="J714" s="123"/>
      <c r="K714" s="123"/>
      <c r="L714" s="123"/>
    </row>
    <row r="715" spans="2:12" x14ac:dyDescent="0.25">
      <c r="B715" s="120"/>
      <c r="C715" s="121"/>
      <c r="D715" s="121"/>
      <c r="E715" s="120"/>
      <c r="F715" s="122"/>
      <c r="G715" s="123"/>
      <c r="H715" s="123"/>
      <c r="I715" s="123"/>
      <c r="J715" s="123"/>
      <c r="K715" s="123"/>
      <c r="L715" s="123"/>
    </row>
    <row r="716" spans="2:12" x14ac:dyDescent="0.25">
      <c r="B716" s="120"/>
      <c r="C716" s="121"/>
      <c r="D716" s="121"/>
      <c r="E716" s="120"/>
      <c r="F716" s="122"/>
      <c r="G716" s="123"/>
      <c r="H716" s="123"/>
      <c r="I716" s="123"/>
      <c r="J716" s="123"/>
      <c r="K716" s="123"/>
      <c r="L716" s="123"/>
    </row>
    <row r="717" spans="2:12" x14ac:dyDescent="0.25">
      <c r="B717" s="120"/>
      <c r="C717" s="121"/>
      <c r="D717" s="121"/>
      <c r="E717" s="120"/>
      <c r="F717" s="122"/>
      <c r="G717" s="123"/>
      <c r="H717" s="123"/>
      <c r="I717" s="123"/>
      <c r="J717" s="123"/>
      <c r="K717" s="123"/>
      <c r="L717" s="123"/>
    </row>
    <row r="718" spans="2:12" x14ac:dyDescent="0.25">
      <c r="B718" s="120"/>
      <c r="C718" s="121"/>
      <c r="D718" s="121"/>
      <c r="E718" s="120"/>
      <c r="F718" s="122"/>
      <c r="G718" s="123"/>
      <c r="H718" s="123"/>
      <c r="I718" s="123"/>
      <c r="J718" s="123"/>
      <c r="K718" s="123"/>
      <c r="L718" s="123"/>
    </row>
    <row r="719" spans="2:12" x14ac:dyDescent="0.25">
      <c r="B719" s="120"/>
      <c r="C719" s="121"/>
      <c r="D719" s="121"/>
      <c r="E719" s="120"/>
      <c r="F719" s="122"/>
      <c r="G719" s="123"/>
      <c r="H719" s="123"/>
      <c r="I719" s="123"/>
      <c r="J719" s="123"/>
      <c r="K719" s="123"/>
      <c r="L719" s="123"/>
    </row>
    <row r="720" spans="2:12" x14ac:dyDescent="0.25">
      <c r="B720" s="120"/>
      <c r="C720" s="121"/>
      <c r="D720" s="121"/>
      <c r="E720" s="120"/>
      <c r="F720" s="122"/>
      <c r="G720" s="123"/>
      <c r="H720" s="123"/>
      <c r="I720" s="123"/>
      <c r="J720" s="123"/>
      <c r="K720" s="123"/>
      <c r="L720" s="123"/>
    </row>
    <row r="721" spans="2:12" x14ac:dyDescent="0.25">
      <c r="B721" s="120"/>
      <c r="C721" s="121"/>
      <c r="D721" s="121"/>
      <c r="E721" s="120"/>
      <c r="F721" s="122"/>
      <c r="G721" s="123"/>
      <c r="H721" s="123"/>
      <c r="I721" s="123"/>
      <c r="J721" s="123"/>
      <c r="K721" s="123"/>
      <c r="L721" s="123"/>
    </row>
    <row r="722" spans="2:12" x14ac:dyDescent="0.25">
      <c r="B722" s="120"/>
      <c r="C722" s="121"/>
      <c r="D722" s="121"/>
      <c r="E722" s="120"/>
      <c r="F722" s="122"/>
      <c r="G722" s="123"/>
      <c r="H722" s="123"/>
      <c r="I722" s="123"/>
      <c r="J722" s="123"/>
      <c r="K722" s="123"/>
      <c r="L722" s="123"/>
    </row>
    <row r="723" spans="2:12" x14ac:dyDescent="0.25">
      <c r="B723" s="120"/>
      <c r="C723" s="121"/>
      <c r="D723" s="121"/>
      <c r="E723" s="120"/>
      <c r="F723" s="122"/>
      <c r="G723" s="123"/>
      <c r="H723" s="123"/>
      <c r="I723" s="123"/>
      <c r="J723" s="123"/>
      <c r="K723" s="123"/>
      <c r="L723" s="123"/>
    </row>
    <row r="724" spans="2:12" x14ac:dyDescent="0.25">
      <c r="B724" s="120"/>
      <c r="C724" s="121"/>
      <c r="D724" s="121"/>
      <c r="E724" s="120"/>
      <c r="F724" s="122"/>
      <c r="G724" s="123"/>
      <c r="H724" s="123"/>
      <c r="I724" s="123"/>
      <c r="J724" s="123"/>
      <c r="K724" s="123"/>
      <c r="L724" s="123"/>
    </row>
    <row r="725" spans="2:12" x14ac:dyDescent="0.25">
      <c r="B725" s="120"/>
      <c r="C725" s="121"/>
      <c r="D725" s="121"/>
      <c r="E725" s="120"/>
      <c r="F725" s="122"/>
      <c r="G725" s="123"/>
      <c r="H725" s="123"/>
      <c r="I725" s="123"/>
      <c r="J725" s="123"/>
      <c r="K725" s="123"/>
      <c r="L725" s="123"/>
    </row>
    <row r="726" spans="2:12" x14ac:dyDescent="0.25">
      <c r="B726" s="120"/>
      <c r="C726" s="121"/>
      <c r="D726" s="121"/>
      <c r="E726" s="120"/>
      <c r="F726" s="122"/>
      <c r="G726" s="123"/>
      <c r="H726" s="123"/>
      <c r="I726" s="123"/>
      <c r="J726" s="123"/>
      <c r="K726" s="123"/>
      <c r="L726" s="123"/>
    </row>
    <row r="727" spans="2:12" x14ac:dyDescent="0.25">
      <c r="B727" s="120"/>
      <c r="C727" s="121"/>
      <c r="D727" s="121"/>
      <c r="E727" s="120"/>
      <c r="F727" s="122"/>
      <c r="G727" s="123"/>
      <c r="H727" s="123"/>
      <c r="I727" s="123"/>
      <c r="J727" s="123"/>
      <c r="K727" s="123"/>
      <c r="L727" s="123"/>
    </row>
    <row r="728" spans="2:12" x14ac:dyDescent="0.25">
      <c r="B728" s="120"/>
      <c r="C728" s="121"/>
      <c r="D728" s="121"/>
      <c r="E728" s="120"/>
      <c r="F728" s="122"/>
      <c r="G728" s="123"/>
      <c r="H728" s="123"/>
      <c r="I728" s="123"/>
      <c r="J728" s="123"/>
      <c r="K728" s="123"/>
      <c r="L728" s="123"/>
    </row>
    <row r="729" spans="2:12" x14ac:dyDescent="0.25">
      <c r="B729" s="120"/>
      <c r="C729" s="121"/>
      <c r="D729" s="121"/>
      <c r="E729" s="120"/>
      <c r="F729" s="122"/>
      <c r="G729" s="123"/>
      <c r="H729" s="123"/>
      <c r="I729" s="123"/>
      <c r="J729" s="123"/>
      <c r="K729" s="123"/>
      <c r="L729" s="123"/>
    </row>
    <row r="730" spans="2:12" x14ac:dyDescent="0.25">
      <c r="B730" s="120"/>
      <c r="C730" s="121"/>
      <c r="D730" s="121"/>
      <c r="E730" s="120"/>
      <c r="F730" s="122"/>
      <c r="G730" s="123"/>
      <c r="H730" s="123"/>
      <c r="I730" s="123"/>
      <c r="J730" s="123"/>
      <c r="K730" s="123"/>
      <c r="L730" s="123"/>
    </row>
    <row r="731" spans="2:12" x14ac:dyDescent="0.25">
      <c r="B731" s="120"/>
      <c r="C731" s="121"/>
      <c r="D731" s="121"/>
      <c r="E731" s="120"/>
      <c r="F731" s="122"/>
      <c r="G731" s="123"/>
      <c r="H731" s="123"/>
      <c r="I731" s="123"/>
      <c r="J731" s="123"/>
      <c r="K731" s="123"/>
      <c r="L731" s="123"/>
    </row>
    <row r="732" spans="2:12" x14ac:dyDescent="0.25">
      <c r="B732" s="120"/>
      <c r="C732" s="121"/>
      <c r="D732" s="121"/>
      <c r="E732" s="120"/>
      <c r="F732" s="122"/>
      <c r="G732" s="123"/>
      <c r="H732" s="123"/>
      <c r="I732" s="123"/>
      <c r="J732" s="123"/>
      <c r="K732" s="123"/>
      <c r="L732" s="123"/>
    </row>
    <row r="733" spans="2:12" x14ac:dyDescent="0.25">
      <c r="B733" s="120"/>
      <c r="C733" s="121"/>
      <c r="D733" s="121"/>
      <c r="E733" s="120"/>
      <c r="F733" s="122"/>
      <c r="G733" s="123"/>
      <c r="H733" s="123"/>
      <c r="I733" s="123"/>
      <c r="J733" s="123"/>
      <c r="K733" s="123"/>
      <c r="L733" s="123"/>
    </row>
    <row r="734" spans="2:12" x14ac:dyDescent="0.25">
      <c r="B734" s="120"/>
      <c r="C734" s="121"/>
      <c r="D734" s="121"/>
      <c r="E734" s="120"/>
      <c r="F734" s="122"/>
      <c r="G734" s="123"/>
      <c r="H734" s="123"/>
      <c r="I734" s="123"/>
      <c r="J734" s="123"/>
      <c r="K734" s="123"/>
      <c r="L734" s="123"/>
    </row>
    <row r="735" spans="2:12" x14ac:dyDescent="0.25">
      <c r="B735" s="120"/>
      <c r="C735" s="121"/>
      <c r="D735" s="121"/>
      <c r="E735" s="120"/>
      <c r="F735" s="122"/>
      <c r="G735" s="123"/>
      <c r="H735" s="123"/>
      <c r="I735" s="123"/>
      <c r="J735" s="123"/>
      <c r="K735" s="123"/>
      <c r="L735" s="123"/>
    </row>
    <row r="736" spans="2:12" x14ac:dyDescent="0.25">
      <c r="B736" s="120"/>
      <c r="C736" s="121"/>
      <c r="D736" s="121"/>
      <c r="E736" s="120"/>
      <c r="F736" s="122"/>
      <c r="G736" s="123"/>
      <c r="H736" s="123"/>
      <c r="I736" s="123"/>
      <c r="J736" s="123"/>
      <c r="K736" s="123"/>
      <c r="L736" s="123"/>
    </row>
    <row r="737" spans="2:12" x14ac:dyDescent="0.25">
      <c r="B737" s="120"/>
      <c r="C737" s="121"/>
      <c r="D737" s="121"/>
      <c r="E737" s="120"/>
      <c r="F737" s="122"/>
      <c r="G737" s="123"/>
      <c r="H737" s="123"/>
      <c r="I737" s="123"/>
      <c r="J737" s="123"/>
      <c r="K737" s="123"/>
      <c r="L737" s="123"/>
    </row>
    <row r="738" spans="2:12" x14ac:dyDescent="0.25">
      <c r="B738" s="120"/>
      <c r="C738" s="121"/>
      <c r="D738" s="121"/>
      <c r="E738" s="120"/>
      <c r="F738" s="122"/>
      <c r="G738" s="123"/>
      <c r="H738" s="123"/>
      <c r="I738" s="123"/>
      <c r="J738" s="123"/>
      <c r="K738" s="123"/>
      <c r="L738" s="123"/>
    </row>
    <row r="739" spans="2:12" x14ac:dyDescent="0.25">
      <c r="B739" s="120"/>
      <c r="C739" s="121"/>
      <c r="D739" s="121"/>
      <c r="E739" s="120"/>
      <c r="F739" s="122"/>
      <c r="G739" s="123"/>
      <c r="H739" s="123"/>
      <c r="I739" s="123"/>
      <c r="J739" s="123"/>
      <c r="K739" s="123"/>
      <c r="L739" s="123"/>
    </row>
    <row r="740" spans="2:12" x14ac:dyDescent="0.25">
      <c r="B740" s="120"/>
      <c r="C740" s="121"/>
      <c r="D740" s="121"/>
      <c r="E740" s="120"/>
      <c r="F740" s="122"/>
      <c r="G740" s="123"/>
      <c r="H740" s="123"/>
      <c r="I740" s="123"/>
      <c r="J740" s="123"/>
      <c r="K740" s="123"/>
      <c r="L740" s="123"/>
    </row>
    <row r="741" spans="2:12" x14ac:dyDescent="0.25">
      <c r="B741" s="120"/>
      <c r="C741" s="121"/>
      <c r="D741" s="121"/>
      <c r="E741" s="120"/>
      <c r="F741" s="122"/>
      <c r="G741" s="123"/>
      <c r="H741" s="123"/>
      <c r="I741" s="123"/>
      <c r="J741" s="123"/>
      <c r="K741" s="123"/>
      <c r="L741" s="123"/>
    </row>
    <row r="742" spans="2:12" x14ac:dyDescent="0.25">
      <c r="B742" s="120"/>
      <c r="C742" s="121"/>
      <c r="D742" s="121"/>
      <c r="E742" s="120"/>
      <c r="F742" s="122"/>
      <c r="G742" s="123"/>
      <c r="H742" s="123"/>
      <c r="I742" s="123"/>
      <c r="J742" s="123"/>
      <c r="K742" s="123"/>
      <c r="L742" s="123"/>
    </row>
    <row r="743" spans="2:12" x14ac:dyDescent="0.25">
      <c r="B743" s="120"/>
      <c r="C743" s="121"/>
      <c r="D743" s="121"/>
      <c r="E743" s="120"/>
      <c r="F743" s="122"/>
      <c r="G743" s="123"/>
      <c r="H743" s="123"/>
      <c r="I743" s="123"/>
      <c r="J743" s="123"/>
      <c r="K743" s="123"/>
      <c r="L743" s="123"/>
    </row>
    <row r="744" spans="2:12" x14ac:dyDescent="0.25">
      <c r="B744" s="120"/>
      <c r="C744" s="121"/>
      <c r="D744" s="121"/>
      <c r="E744" s="120"/>
      <c r="F744" s="122"/>
      <c r="G744" s="123"/>
      <c r="H744" s="123"/>
      <c r="I744" s="123"/>
      <c r="J744" s="123"/>
      <c r="K744" s="123"/>
      <c r="L744" s="123"/>
    </row>
    <row r="745" spans="2:12" x14ac:dyDescent="0.25">
      <c r="B745" s="120"/>
      <c r="C745" s="121"/>
      <c r="D745" s="121"/>
      <c r="E745" s="120"/>
      <c r="F745" s="122"/>
      <c r="G745" s="123"/>
      <c r="H745" s="123"/>
      <c r="I745" s="123"/>
      <c r="J745" s="123"/>
      <c r="K745" s="123"/>
      <c r="L745" s="123"/>
    </row>
    <row r="746" spans="2:12" x14ac:dyDescent="0.25">
      <c r="B746" s="120"/>
      <c r="C746" s="121"/>
      <c r="D746" s="121"/>
      <c r="E746" s="120"/>
      <c r="F746" s="122"/>
      <c r="G746" s="123"/>
      <c r="H746" s="123"/>
      <c r="I746" s="123"/>
      <c r="J746" s="123"/>
      <c r="K746" s="123"/>
      <c r="L746" s="123"/>
    </row>
    <row r="747" spans="2:12" x14ac:dyDescent="0.25">
      <c r="B747" s="120"/>
      <c r="C747" s="121"/>
      <c r="D747" s="121"/>
      <c r="E747" s="120"/>
      <c r="F747" s="122"/>
      <c r="G747" s="123"/>
      <c r="H747" s="123"/>
      <c r="I747" s="123"/>
      <c r="J747" s="123"/>
      <c r="K747" s="123"/>
      <c r="L747" s="123"/>
    </row>
    <row r="748" spans="2:12" x14ac:dyDescent="0.25">
      <c r="B748" s="120"/>
      <c r="C748" s="121"/>
      <c r="D748" s="121"/>
      <c r="E748" s="120"/>
      <c r="F748" s="122"/>
      <c r="G748" s="123"/>
      <c r="H748" s="123"/>
      <c r="I748" s="123"/>
      <c r="J748" s="123"/>
      <c r="K748" s="123"/>
      <c r="L748" s="123"/>
    </row>
    <row r="749" spans="2:12" x14ac:dyDescent="0.25">
      <c r="B749" s="120"/>
      <c r="C749" s="121"/>
      <c r="D749" s="121"/>
      <c r="E749" s="120"/>
      <c r="F749" s="122"/>
      <c r="G749" s="123"/>
      <c r="H749" s="123"/>
      <c r="I749" s="123"/>
      <c r="J749" s="123"/>
      <c r="K749" s="123"/>
      <c r="L749" s="123"/>
    </row>
    <row r="750" spans="2:12" x14ac:dyDescent="0.25">
      <c r="B750" s="120"/>
      <c r="C750" s="121"/>
      <c r="D750" s="121"/>
      <c r="E750" s="120"/>
      <c r="F750" s="122"/>
      <c r="G750" s="123"/>
      <c r="H750" s="123"/>
      <c r="I750" s="123"/>
      <c r="J750" s="123"/>
      <c r="K750" s="123"/>
      <c r="L750" s="123"/>
    </row>
    <row r="751" spans="2:12" x14ac:dyDescent="0.25">
      <c r="B751" s="120"/>
      <c r="C751" s="121"/>
      <c r="D751" s="121"/>
      <c r="E751" s="120"/>
      <c r="F751" s="122"/>
      <c r="G751" s="123"/>
      <c r="H751" s="123"/>
      <c r="I751" s="123"/>
      <c r="J751" s="123"/>
      <c r="K751" s="123"/>
      <c r="L751" s="123"/>
    </row>
    <row r="752" spans="2:12" x14ac:dyDescent="0.25">
      <c r="B752" s="120"/>
      <c r="C752" s="121"/>
      <c r="D752" s="121"/>
      <c r="E752" s="120"/>
      <c r="F752" s="122"/>
      <c r="G752" s="123"/>
      <c r="H752" s="123"/>
      <c r="I752" s="123"/>
      <c r="J752" s="123"/>
      <c r="K752" s="123"/>
      <c r="L752" s="123"/>
    </row>
    <row r="753" spans="2:12" x14ac:dyDescent="0.25">
      <c r="B753" s="120"/>
      <c r="C753" s="121"/>
      <c r="D753" s="121"/>
      <c r="E753" s="120"/>
      <c r="F753" s="122"/>
      <c r="G753" s="123"/>
      <c r="H753" s="123"/>
      <c r="I753" s="123"/>
      <c r="J753" s="123"/>
      <c r="K753" s="123"/>
      <c r="L753" s="123"/>
    </row>
    <row r="754" spans="2:12" x14ac:dyDescent="0.25">
      <c r="B754" s="120"/>
      <c r="C754" s="121"/>
      <c r="D754" s="121"/>
      <c r="E754" s="120"/>
      <c r="F754" s="122"/>
      <c r="G754" s="123"/>
      <c r="H754" s="123"/>
      <c r="I754" s="123"/>
      <c r="J754" s="123"/>
      <c r="K754" s="123"/>
      <c r="L754" s="123"/>
    </row>
    <row r="755" spans="2:12" x14ac:dyDescent="0.25">
      <c r="B755" s="120"/>
      <c r="C755" s="121"/>
      <c r="D755" s="121"/>
      <c r="E755" s="120"/>
      <c r="F755" s="122"/>
      <c r="G755" s="123"/>
      <c r="H755" s="123"/>
      <c r="I755" s="123"/>
      <c r="J755" s="123"/>
      <c r="K755" s="123"/>
      <c r="L755" s="123"/>
    </row>
    <row r="756" spans="2:12" x14ac:dyDescent="0.25">
      <c r="B756" s="120"/>
      <c r="C756" s="121"/>
      <c r="D756" s="121"/>
      <c r="E756" s="120"/>
      <c r="F756" s="122"/>
      <c r="G756" s="123"/>
      <c r="H756" s="123"/>
      <c r="I756" s="123"/>
      <c r="J756" s="123"/>
      <c r="K756" s="123"/>
      <c r="L756" s="123"/>
    </row>
    <row r="757" spans="2:12" x14ac:dyDescent="0.25">
      <c r="B757" s="120"/>
      <c r="C757" s="121"/>
      <c r="D757" s="121"/>
      <c r="E757" s="120"/>
      <c r="F757" s="122"/>
      <c r="G757" s="123"/>
      <c r="H757" s="123"/>
      <c r="I757" s="123"/>
      <c r="J757" s="123"/>
      <c r="K757" s="123"/>
      <c r="L757" s="123"/>
    </row>
    <row r="758" spans="2:12" x14ac:dyDescent="0.25">
      <c r="B758" s="120"/>
      <c r="C758" s="121"/>
      <c r="D758" s="121"/>
      <c r="E758" s="120"/>
      <c r="F758" s="122"/>
      <c r="G758" s="123"/>
      <c r="H758" s="123"/>
      <c r="I758" s="123"/>
      <c r="J758" s="123"/>
      <c r="K758" s="123"/>
      <c r="L758" s="123"/>
    </row>
    <row r="759" spans="2:12" x14ac:dyDescent="0.25">
      <c r="B759" s="120"/>
      <c r="C759" s="121"/>
      <c r="D759" s="121"/>
      <c r="E759" s="120"/>
      <c r="F759" s="122"/>
      <c r="G759" s="123"/>
      <c r="H759" s="123"/>
      <c r="I759" s="123"/>
      <c r="J759" s="123"/>
      <c r="K759" s="123"/>
      <c r="L759" s="123"/>
    </row>
    <row r="760" spans="2:12" x14ac:dyDescent="0.25">
      <c r="B760" s="120"/>
      <c r="C760" s="121"/>
      <c r="D760" s="121"/>
      <c r="E760" s="120"/>
      <c r="F760" s="122"/>
      <c r="G760" s="123"/>
      <c r="H760" s="123"/>
      <c r="I760" s="123"/>
      <c r="J760" s="123"/>
      <c r="K760" s="123"/>
      <c r="L760" s="123"/>
    </row>
    <row r="761" spans="2:12" x14ac:dyDescent="0.25">
      <c r="B761" s="120"/>
      <c r="C761" s="121"/>
      <c r="D761" s="121"/>
      <c r="E761" s="120"/>
      <c r="F761" s="122"/>
      <c r="G761" s="123"/>
      <c r="H761" s="123"/>
      <c r="I761" s="123"/>
      <c r="J761" s="123"/>
      <c r="K761" s="123"/>
      <c r="L761" s="123"/>
    </row>
    <row r="762" spans="2:12" x14ac:dyDescent="0.25">
      <c r="B762" s="120"/>
      <c r="C762" s="121"/>
      <c r="D762" s="121"/>
      <c r="E762" s="120"/>
      <c r="F762" s="122"/>
      <c r="G762" s="123"/>
      <c r="H762" s="123"/>
      <c r="I762" s="123"/>
      <c r="J762" s="123"/>
      <c r="K762" s="123"/>
      <c r="L762" s="123"/>
    </row>
    <row r="763" spans="2:12" x14ac:dyDescent="0.25">
      <c r="B763" s="120"/>
      <c r="C763" s="121"/>
      <c r="D763" s="121"/>
      <c r="E763" s="120"/>
      <c r="F763" s="122"/>
      <c r="G763" s="123"/>
      <c r="H763" s="123"/>
      <c r="I763" s="123"/>
      <c r="J763" s="123"/>
      <c r="K763" s="123"/>
      <c r="L763" s="123"/>
    </row>
    <row r="764" spans="2:12" x14ac:dyDescent="0.25">
      <c r="B764" s="120"/>
      <c r="C764" s="121"/>
      <c r="D764" s="121"/>
      <c r="E764" s="120"/>
      <c r="F764" s="122"/>
      <c r="G764" s="123"/>
      <c r="H764" s="123"/>
      <c r="I764" s="123"/>
      <c r="J764" s="123"/>
      <c r="K764" s="123"/>
      <c r="L764" s="123"/>
    </row>
    <row r="765" spans="2:12" x14ac:dyDescent="0.25">
      <c r="B765" s="120"/>
      <c r="C765" s="121"/>
      <c r="D765" s="121"/>
      <c r="E765" s="120"/>
      <c r="F765" s="122"/>
      <c r="G765" s="123"/>
      <c r="H765" s="123"/>
      <c r="I765" s="123"/>
      <c r="J765" s="123"/>
      <c r="K765" s="123"/>
      <c r="L765" s="123"/>
    </row>
    <row r="766" spans="2:12" x14ac:dyDescent="0.25">
      <c r="B766" s="120"/>
      <c r="C766" s="121"/>
      <c r="D766" s="121"/>
      <c r="E766" s="120"/>
      <c r="F766" s="122"/>
      <c r="G766" s="123"/>
      <c r="H766" s="123"/>
      <c r="I766" s="123"/>
      <c r="J766" s="123"/>
      <c r="K766" s="123"/>
      <c r="L766" s="123"/>
    </row>
    <row r="767" spans="2:12" x14ac:dyDescent="0.25">
      <c r="B767" s="120"/>
      <c r="C767" s="121"/>
      <c r="D767" s="121"/>
      <c r="E767" s="120"/>
      <c r="F767" s="122"/>
      <c r="G767" s="123"/>
      <c r="H767" s="123"/>
      <c r="I767" s="123"/>
      <c r="J767" s="123"/>
      <c r="K767" s="123"/>
      <c r="L767" s="123"/>
    </row>
    <row r="768" spans="2:12" x14ac:dyDescent="0.25">
      <c r="B768" s="120"/>
      <c r="C768" s="121"/>
      <c r="D768" s="121"/>
      <c r="E768" s="120"/>
      <c r="F768" s="122"/>
      <c r="G768" s="123"/>
      <c r="H768" s="123"/>
      <c r="I768" s="123"/>
      <c r="J768" s="123"/>
      <c r="K768" s="123"/>
      <c r="L768" s="123"/>
    </row>
    <row r="769" spans="2:12" x14ac:dyDescent="0.25">
      <c r="B769" s="120"/>
      <c r="C769" s="121"/>
      <c r="D769" s="121"/>
      <c r="E769" s="120"/>
      <c r="F769" s="122"/>
      <c r="G769" s="123"/>
      <c r="H769" s="123"/>
      <c r="I769" s="123"/>
      <c r="J769" s="123"/>
      <c r="K769" s="123"/>
      <c r="L769" s="123"/>
    </row>
    <row r="770" spans="2:12" x14ac:dyDescent="0.25">
      <c r="B770" s="120"/>
      <c r="C770" s="121"/>
      <c r="D770" s="121"/>
      <c r="E770" s="120"/>
      <c r="F770" s="122"/>
      <c r="G770" s="123"/>
      <c r="H770" s="123"/>
      <c r="I770" s="123"/>
      <c r="J770" s="123"/>
      <c r="K770" s="123"/>
      <c r="L770" s="123"/>
    </row>
    <row r="771" spans="2:12" x14ac:dyDescent="0.25">
      <c r="B771" s="120"/>
      <c r="C771" s="121"/>
      <c r="D771" s="121"/>
      <c r="E771" s="120"/>
      <c r="F771" s="122"/>
      <c r="G771" s="123"/>
      <c r="H771" s="123"/>
      <c r="I771" s="123"/>
      <c r="J771" s="123"/>
      <c r="K771" s="123"/>
      <c r="L771" s="123"/>
    </row>
    <row r="772" spans="2:12" x14ac:dyDescent="0.25">
      <c r="B772" s="120"/>
      <c r="C772" s="121"/>
      <c r="D772" s="121"/>
      <c r="E772" s="120"/>
      <c r="F772" s="122"/>
      <c r="G772" s="123"/>
      <c r="H772" s="123"/>
      <c r="I772" s="123"/>
      <c r="J772" s="123"/>
      <c r="K772" s="123"/>
      <c r="L772" s="123"/>
    </row>
    <row r="773" spans="2:12" x14ac:dyDescent="0.25">
      <c r="B773" s="120"/>
      <c r="C773" s="121"/>
      <c r="D773" s="121"/>
      <c r="E773" s="120"/>
      <c r="F773" s="122"/>
      <c r="G773" s="123"/>
      <c r="H773" s="123"/>
      <c r="I773" s="123"/>
      <c r="J773" s="123"/>
      <c r="K773" s="123"/>
      <c r="L773" s="123"/>
    </row>
    <row r="774" spans="2:12" x14ac:dyDescent="0.25">
      <c r="B774" s="120"/>
      <c r="C774" s="121"/>
      <c r="D774" s="121"/>
      <c r="E774" s="120"/>
      <c r="F774" s="122"/>
      <c r="G774" s="123"/>
      <c r="H774" s="123"/>
      <c r="I774" s="123"/>
      <c r="J774" s="123"/>
      <c r="K774" s="123"/>
      <c r="L774" s="123"/>
    </row>
    <row r="775" spans="2:12" x14ac:dyDescent="0.25">
      <c r="B775" s="120"/>
      <c r="C775" s="121"/>
      <c r="D775" s="121"/>
      <c r="E775" s="120"/>
      <c r="F775" s="122"/>
      <c r="G775" s="123"/>
      <c r="H775" s="123"/>
      <c r="I775" s="123"/>
      <c r="J775" s="123"/>
      <c r="K775" s="123"/>
      <c r="L775" s="123"/>
    </row>
    <row r="776" spans="2:12" x14ac:dyDescent="0.25">
      <c r="B776" s="120"/>
      <c r="C776" s="121"/>
      <c r="D776" s="121"/>
      <c r="E776" s="120"/>
      <c r="F776" s="122"/>
      <c r="G776" s="123"/>
      <c r="H776" s="123"/>
      <c r="I776" s="123"/>
      <c r="J776" s="123"/>
      <c r="K776" s="123"/>
      <c r="L776" s="123"/>
    </row>
    <row r="777" spans="2:12" x14ac:dyDescent="0.25">
      <c r="B777" s="120"/>
      <c r="C777" s="121"/>
      <c r="D777" s="121"/>
      <c r="E777" s="120"/>
      <c r="F777" s="122"/>
      <c r="G777" s="123"/>
      <c r="H777" s="123"/>
      <c r="I777" s="123"/>
      <c r="J777" s="123"/>
      <c r="K777" s="123"/>
      <c r="L777" s="123"/>
    </row>
    <row r="778" spans="2:12" x14ac:dyDescent="0.25">
      <c r="B778" s="120"/>
      <c r="C778" s="121"/>
      <c r="D778" s="121"/>
      <c r="E778" s="120"/>
      <c r="F778" s="122"/>
      <c r="G778" s="123"/>
      <c r="H778" s="123"/>
      <c r="I778" s="123"/>
      <c r="J778" s="123"/>
      <c r="K778" s="123"/>
      <c r="L778" s="123"/>
    </row>
    <row r="779" spans="2:12" x14ac:dyDescent="0.25">
      <c r="B779" s="120"/>
      <c r="C779" s="121"/>
      <c r="D779" s="121"/>
      <c r="E779" s="120"/>
      <c r="F779" s="122"/>
      <c r="G779" s="123"/>
      <c r="H779" s="123"/>
      <c r="I779" s="123"/>
      <c r="J779" s="123"/>
      <c r="K779" s="123"/>
      <c r="L779" s="123"/>
    </row>
    <row r="780" spans="2:12" x14ac:dyDescent="0.25">
      <c r="B780" s="120"/>
      <c r="C780" s="121"/>
      <c r="D780" s="121"/>
      <c r="E780" s="120"/>
      <c r="F780" s="122"/>
      <c r="G780" s="123"/>
      <c r="H780" s="123"/>
      <c r="I780" s="123"/>
      <c r="J780" s="123"/>
      <c r="K780" s="123"/>
      <c r="L780" s="123"/>
    </row>
    <row r="781" spans="2:12" x14ac:dyDescent="0.25">
      <c r="B781" s="120"/>
      <c r="C781" s="121"/>
      <c r="D781" s="121"/>
      <c r="E781" s="120"/>
      <c r="F781" s="122"/>
      <c r="G781" s="123"/>
      <c r="H781" s="123"/>
      <c r="I781" s="123"/>
      <c r="J781" s="123"/>
      <c r="K781" s="123"/>
      <c r="L781" s="123"/>
    </row>
    <row r="782" spans="2:12" x14ac:dyDescent="0.25">
      <c r="B782" s="120"/>
      <c r="C782" s="121"/>
      <c r="D782" s="121"/>
      <c r="E782" s="120"/>
      <c r="F782" s="122"/>
      <c r="G782" s="123"/>
      <c r="H782" s="123"/>
      <c r="I782" s="123"/>
      <c r="J782" s="123"/>
      <c r="K782" s="123"/>
      <c r="L782" s="123"/>
    </row>
    <row r="783" spans="2:12" x14ac:dyDescent="0.25">
      <c r="B783" s="120"/>
      <c r="C783" s="121"/>
      <c r="D783" s="121"/>
      <c r="E783" s="120"/>
      <c r="F783" s="122"/>
      <c r="G783" s="123"/>
      <c r="H783" s="123"/>
      <c r="I783" s="123"/>
      <c r="J783" s="123"/>
      <c r="K783" s="123"/>
      <c r="L783" s="123"/>
    </row>
    <row r="784" spans="2:12" x14ac:dyDescent="0.25">
      <c r="B784" s="120"/>
      <c r="C784" s="121"/>
      <c r="D784" s="121"/>
      <c r="E784" s="120"/>
      <c r="F784" s="122"/>
      <c r="G784" s="123"/>
      <c r="H784" s="123"/>
      <c r="I784" s="123"/>
      <c r="J784" s="123"/>
      <c r="K784" s="123"/>
      <c r="L784" s="123"/>
    </row>
    <row r="785" spans="2:12" x14ac:dyDescent="0.25">
      <c r="B785" s="120"/>
      <c r="C785" s="121"/>
      <c r="D785" s="121"/>
      <c r="E785" s="120"/>
      <c r="F785" s="122"/>
      <c r="G785" s="123"/>
      <c r="H785" s="123"/>
      <c r="I785" s="123"/>
      <c r="J785" s="123"/>
      <c r="K785" s="123"/>
      <c r="L785" s="123"/>
    </row>
    <row r="786" spans="2:12" x14ac:dyDescent="0.25">
      <c r="B786" s="120"/>
      <c r="C786" s="121"/>
      <c r="D786" s="121"/>
      <c r="E786" s="120"/>
      <c r="F786" s="122"/>
      <c r="G786" s="123"/>
      <c r="H786" s="123"/>
      <c r="I786" s="123"/>
      <c r="J786" s="123"/>
      <c r="K786" s="123"/>
      <c r="L786" s="123"/>
    </row>
    <row r="787" spans="2:12" x14ac:dyDescent="0.25">
      <c r="B787" s="120"/>
      <c r="C787" s="121"/>
      <c r="D787" s="121"/>
      <c r="E787" s="120"/>
      <c r="F787" s="122"/>
      <c r="G787" s="123"/>
      <c r="H787" s="123"/>
      <c r="I787" s="123"/>
      <c r="J787" s="123"/>
      <c r="K787" s="123"/>
      <c r="L787" s="123"/>
    </row>
    <row r="788" spans="2:12" x14ac:dyDescent="0.25">
      <c r="B788" s="120"/>
      <c r="C788" s="121"/>
      <c r="D788" s="121"/>
      <c r="E788" s="120"/>
      <c r="F788" s="122"/>
      <c r="G788" s="123"/>
      <c r="H788" s="123"/>
      <c r="I788" s="123"/>
      <c r="J788" s="123"/>
      <c r="K788" s="123"/>
      <c r="L788" s="123"/>
    </row>
    <row r="789" spans="2:12" x14ac:dyDescent="0.25">
      <c r="B789" s="120"/>
      <c r="C789" s="121"/>
      <c r="D789" s="121"/>
      <c r="E789" s="120"/>
      <c r="F789" s="122"/>
      <c r="G789" s="123"/>
      <c r="H789" s="123"/>
      <c r="I789" s="123"/>
      <c r="J789" s="123"/>
      <c r="K789" s="123"/>
      <c r="L789" s="123"/>
    </row>
    <row r="790" spans="2:12" x14ac:dyDescent="0.25">
      <c r="B790" s="120"/>
      <c r="C790" s="121"/>
      <c r="D790" s="121"/>
      <c r="E790" s="120"/>
      <c r="F790" s="122"/>
      <c r="G790" s="123"/>
      <c r="H790" s="123"/>
      <c r="I790" s="123"/>
      <c r="J790" s="123"/>
      <c r="K790" s="123"/>
      <c r="L790" s="123"/>
    </row>
    <row r="791" spans="2:12" x14ac:dyDescent="0.25">
      <c r="B791" s="120"/>
      <c r="C791" s="121"/>
      <c r="D791" s="121"/>
      <c r="E791" s="120"/>
      <c r="F791" s="122"/>
      <c r="G791" s="123"/>
      <c r="H791" s="123"/>
      <c r="I791" s="123"/>
      <c r="J791" s="123"/>
      <c r="K791" s="123"/>
      <c r="L791" s="123"/>
    </row>
    <row r="792" spans="2:12" x14ac:dyDescent="0.25">
      <c r="B792" s="120"/>
      <c r="C792" s="121"/>
      <c r="D792" s="121"/>
      <c r="E792" s="120"/>
      <c r="F792" s="122"/>
      <c r="G792" s="123"/>
      <c r="H792" s="123"/>
      <c r="I792" s="123"/>
      <c r="J792" s="123"/>
      <c r="K792" s="123"/>
      <c r="L792" s="123"/>
    </row>
    <row r="793" spans="2:12" x14ac:dyDescent="0.25">
      <c r="B793" s="120"/>
      <c r="C793" s="121"/>
      <c r="D793" s="121"/>
      <c r="E793" s="120"/>
      <c r="F793" s="122"/>
      <c r="G793" s="123"/>
      <c r="H793" s="123"/>
      <c r="I793" s="123"/>
      <c r="J793" s="123"/>
      <c r="K793" s="123"/>
      <c r="L793" s="123"/>
    </row>
    <row r="794" spans="2:12" x14ac:dyDescent="0.25">
      <c r="B794" s="120"/>
      <c r="C794" s="121"/>
      <c r="D794" s="121"/>
      <c r="E794" s="120"/>
      <c r="F794" s="122"/>
      <c r="G794" s="123"/>
      <c r="H794" s="123"/>
      <c r="I794" s="123"/>
      <c r="J794" s="123"/>
      <c r="K794" s="123"/>
      <c r="L794" s="123"/>
    </row>
    <row r="795" spans="2:12" x14ac:dyDescent="0.25">
      <c r="B795" s="120"/>
      <c r="C795" s="121"/>
      <c r="D795" s="121"/>
      <c r="E795" s="120"/>
      <c r="F795" s="122"/>
      <c r="G795" s="123"/>
      <c r="H795" s="123"/>
      <c r="I795" s="123"/>
      <c r="J795" s="123"/>
      <c r="K795" s="123"/>
      <c r="L795" s="123"/>
    </row>
    <row r="796" spans="2:12" x14ac:dyDescent="0.25">
      <c r="B796" s="120"/>
      <c r="C796" s="121"/>
      <c r="D796" s="121"/>
      <c r="E796" s="120"/>
      <c r="F796" s="122"/>
      <c r="G796" s="123"/>
      <c r="H796" s="123"/>
      <c r="I796" s="123"/>
      <c r="J796" s="123"/>
      <c r="K796" s="123"/>
      <c r="L796" s="123"/>
    </row>
    <row r="797" spans="2:12" x14ac:dyDescent="0.25">
      <c r="B797" s="120"/>
      <c r="C797" s="121"/>
      <c r="D797" s="121"/>
      <c r="E797" s="120"/>
      <c r="F797" s="122"/>
      <c r="G797" s="123"/>
      <c r="H797" s="123"/>
      <c r="I797" s="123"/>
      <c r="J797" s="123"/>
      <c r="K797" s="123"/>
      <c r="L797" s="123"/>
    </row>
    <row r="798" spans="2:12" x14ac:dyDescent="0.25">
      <c r="B798" s="120"/>
      <c r="C798" s="121"/>
      <c r="D798" s="121"/>
      <c r="E798" s="120"/>
      <c r="F798" s="122"/>
      <c r="G798" s="123"/>
      <c r="H798" s="123"/>
      <c r="I798" s="123"/>
      <c r="J798" s="123"/>
      <c r="K798" s="123"/>
      <c r="L798" s="123"/>
    </row>
    <row r="799" spans="2:12" x14ac:dyDescent="0.25">
      <c r="B799" s="120"/>
      <c r="C799" s="121"/>
      <c r="D799" s="121"/>
      <c r="E799" s="120"/>
      <c r="F799" s="122"/>
      <c r="G799" s="123"/>
      <c r="H799" s="123"/>
      <c r="I799" s="123"/>
      <c r="J799" s="123"/>
      <c r="K799" s="123"/>
      <c r="L799" s="123"/>
    </row>
    <row r="800" spans="2:12" x14ac:dyDescent="0.25">
      <c r="B800" s="120"/>
      <c r="C800" s="121"/>
      <c r="D800" s="121"/>
      <c r="E800" s="120"/>
      <c r="F800" s="122"/>
      <c r="G800" s="123"/>
      <c r="H800" s="123"/>
      <c r="I800" s="123"/>
      <c r="J800" s="123"/>
      <c r="K800" s="123"/>
      <c r="L800" s="123"/>
    </row>
    <row r="801" spans="2:12" x14ac:dyDescent="0.25">
      <c r="B801" s="120"/>
      <c r="C801" s="121"/>
      <c r="D801" s="121"/>
      <c r="E801" s="120"/>
      <c r="F801" s="122"/>
      <c r="G801" s="123"/>
      <c r="H801" s="123"/>
      <c r="I801" s="123"/>
      <c r="J801" s="123"/>
      <c r="K801" s="123"/>
      <c r="L801" s="123"/>
    </row>
    <row r="802" spans="2:12" x14ac:dyDescent="0.25">
      <c r="B802" s="120"/>
      <c r="C802" s="121"/>
      <c r="D802" s="121"/>
      <c r="E802" s="120"/>
      <c r="F802" s="122"/>
      <c r="G802" s="123"/>
      <c r="H802" s="123"/>
      <c r="I802" s="123"/>
      <c r="J802" s="123"/>
      <c r="K802" s="123"/>
      <c r="L802" s="123"/>
    </row>
    <row r="803" spans="2:12" x14ac:dyDescent="0.25">
      <c r="B803" s="120"/>
      <c r="C803" s="121"/>
      <c r="D803" s="121"/>
      <c r="E803" s="120"/>
      <c r="F803" s="122"/>
      <c r="G803" s="123"/>
      <c r="H803" s="123"/>
      <c r="I803" s="123"/>
      <c r="J803" s="123"/>
      <c r="K803" s="123"/>
      <c r="L803" s="123"/>
    </row>
    <row r="804" spans="2:12" x14ac:dyDescent="0.25">
      <c r="B804" s="120"/>
      <c r="C804" s="121"/>
      <c r="D804" s="121"/>
      <c r="E804" s="120"/>
      <c r="F804" s="122"/>
      <c r="G804" s="123"/>
      <c r="H804" s="123"/>
      <c r="I804" s="123"/>
      <c r="J804" s="123"/>
      <c r="K804" s="123"/>
      <c r="L804" s="123"/>
    </row>
    <row r="805" spans="2:12" x14ac:dyDescent="0.25">
      <c r="B805" s="120"/>
      <c r="C805" s="121"/>
      <c r="D805" s="121"/>
      <c r="E805" s="120"/>
      <c r="F805" s="122"/>
      <c r="G805" s="123"/>
      <c r="H805" s="123"/>
      <c r="I805" s="123"/>
      <c r="J805" s="123"/>
      <c r="K805" s="123"/>
      <c r="L805" s="123"/>
    </row>
    <row r="806" spans="2:12" x14ac:dyDescent="0.25">
      <c r="B806" s="120"/>
      <c r="C806" s="121"/>
      <c r="D806" s="121"/>
      <c r="E806" s="120"/>
      <c r="F806" s="122"/>
      <c r="G806" s="123"/>
      <c r="H806" s="123"/>
      <c r="I806" s="123"/>
      <c r="J806" s="123"/>
      <c r="K806" s="123"/>
      <c r="L806" s="123"/>
    </row>
    <row r="807" spans="2:12" x14ac:dyDescent="0.25">
      <c r="B807" s="120"/>
      <c r="C807" s="121"/>
      <c r="D807" s="121"/>
      <c r="E807" s="120"/>
      <c r="F807" s="122"/>
      <c r="G807" s="123"/>
      <c r="H807" s="123"/>
      <c r="I807" s="123"/>
      <c r="J807" s="123"/>
      <c r="K807" s="123"/>
      <c r="L807" s="123"/>
    </row>
    <row r="808" spans="2:12" x14ac:dyDescent="0.25">
      <c r="B808" s="120"/>
      <c r="C808" s="121"/>
      <c r="D808" s="121"/>
      <c r="E808" s="120"/>
      <c r="F808" s="122"/>
      <c r="G808" s="123"/>
      <c r="H808" s="123"/>
      <c r="I808" s="123"/>
      <c r="J808" s="123"/>
      <c r="K808" s="123"/>
      <c r="L808" s="123"/>
    </row>
    <row r="809" spans="2:12" x14ac:dyDescent="0.25">
      <c r="B809" s="120"/>
      <c r="C809" s="121"/>
      <c r="D809" s="121"/>
      <c r="E809" s="120"/>
      <c r="F809" s="122"/>
      <c r="G809" s="123"/>
      <c r="H809" s="123"/>
      <c r="I809" s="123"/>
      <c r="J809" s="123"/>
      <c r="K809" s="123"/>
      <c r="L809" s="123"/>
    </row>
    <row r="810" spans="2:12" x14ac:dyDescent="0.25">
      <c r="B810" s="120"/>
      <c r="C810" s="121"/>
      <c r="D810" s="121"/>
      <c r="E810" s="120"/>
      <c r="F810" s="122"/>
      <c r="G810" s="123"/>
      <c r="H810" s="123"/>
      <c r="I810" s="123"/>
      <c r="J810" s="123"/>
      <c r="K810" s="123"/>
      <c r="L810" s="123"/>
    </row>
    <row r="811" spans="2:12" x14ac:dyDescent="0.25">
      <c r="B811" s="120"/>
      <c r="C811" s="121"/>
      <c r="D811" s="121"/>
      <c r="E811" s="120"/>
      <c r="F811" s="122"/>
      <c r="G811" s="123"/>
      <c r="H811" s="123"/>
      <c r="I811" s="123"/>
      <c r="J811" s="123"/>
      <c r="K811" s="123"/>
      <c r="L811" s="123"/>
    </row>
    <row r="812" spans="2:12" x14ac:dyDescent="0.25">
      <c r="B812" s="120"/>
      <c r="C812" s="121"/>
      <c r="D812" s="121"/>
      <c r="E812" s="120"/>
      <c r="F812" s="122"/>
      <c r="G812" s="123"/>
      <c r="H812" s="123"/>
      <c r="I812" s="123"/>
      <c r="J812" s="123"/>
      <c r="K812" s="123"/>
      <c r="L812" s="123"/>
    </row>
    <row r="813" spans="2:12" x14ac:dyDescent="0.25">
      <c r="B813" s="120"/>
      <c r="C813" s="121"/>
      <c r="D813" s="121"/>
      <c r="E813" s="120"/>
      <c r="F813" s="122"/>
      <c r="G813" s="123"/>
      <c r="H813" s="123"/>
      <c r="I813" s="123"/>
      <c r="J813" s="123"/>
      <c r="K813" s="123"/>
      <c r="L813" s="123"/>
    </row>
    <row r="814" spans="2:12" x14ac:dyDescent="0.25">
      <c r="B814" s="120"/>
      <c r="C814" s="121"/>
      <c r="D814" s="121"/>
      <c r="E814" s="120"/>
      <c r="F814" s="122"/>
      <c r="G814" s="123"/>
      <c r="H814" s="123"/>
      <c r="I814" s="123"/>
      <c r="J814" s="123"/>
      <c r="K814" s="123"/>
      <c r="L814" s="123"/>
    </row>
    <row r="815" spans="2:12" x14ac:dyDescent="0.25">
      <c r="B815" s="120"/>
      <c r="C815" s="121"/>
      <c r="D815" s="121"/>
      <c r="E815" s="120"/>
      <c r="F815" s="122"/>
      <c r="G815" s="123"/>
      <c r="H815" s="123"/>
      <c r="I815" s="123"/>
      <c r="J815" s="123"/>
      <c r="K815" s="123"/>
      <c r="L815" s="123"/>
    </row>
    <row r="816" spans="2:12" x14ac:dyDescent="0.25">
      <c r="B816" s="120"/>
      <c r="C816" s="121"/>
      <c r="D816" s="121"/>
      <c r="E816" s="120"/>
      <c r="F816" s="122"/>
      <c r="G816" s="123"/>
      <c r="H816" s="123"/>
      <c r="I816" s="123"/>
      <c r="J816" s="123"/>
      <c r="K816" s="123"/>
      <c r="L816" s="123"/>
    </row>
    <row r="817" spans="2:12" x14ac:dyDescent="0.25">
      <c r="B817" s="120"/>
      <c r="C817" s="121"/>
      <c r="D817" s="121"/>
      <c r="E817" s="120"/>
      <c r="F817" s="122"/>
      <c r="G817" s="123"/>
      <c r="H817" s="123"/>
      <c r="I817" s="123"/>
      <c r="J817" s="123"/>
      <c r="K817" s="123"/>
      <c r="L817" s="123"/>
    </row>
    <row r="818" spans="2:12" x14ac:dyDescent="0.25">
      <c r="B818" s="120"/>
      <c r="C818" s="121"/>
      <c r="D818" s="121"/>
      <c r="E818" s="120"/>
      <c r="F818" s="122"/>
      <c r="G818" s="123"/>
      <c r="H818" s="123"/>
      <c r="I818" s="123"/>
      <c r="J818" s="123"/>
      <c r="K818" s="123"/>
      <c r="L818" s="123"/>
    </row>
    <row r="819" spans="2:12" x14ac:dyDescent="0.25">
      <c r="B819" s="120"/>
      <c r="C819" s="121"/>
      <c r="D819" s="121"/>
      <c r="E819" s="120"/>
      <c r="F819" s="122"/>
      <c r="G819" s="123"/>
      <c r="H819" s="123"/>
      <c r="I819" s="123"/>
      <c r="J819" s="123"/>
      <c r="K819" s="123"/>
      <c r="L819" s="123"/>
    </row>
    <row r="820" spans="2:12" x14ac:dyDescent="0.25">
      <c r="B820" s="120"/>
      <c r="C820" s="121"/>
      <c r="D820" s="121"/>
      <c r="E820" s="120"/>
      <c r="F820" s="122"/>
      <c r="G820" s="123"/>
      <c r="H820" s="123"/>
      <c r="I820" s="123"/>
      <c r="J820" s="123"/>
      <c r="K820" s="123"/>
      <c r="L820" s="123"/>
    </row>
    <row r="821" spans="2:12" x14ac:dyDescent="0.25">
      <c r="B821" s="120"/>
      <c r="C821" s="121"/>
      <c r="D821" s="121"/>
      <c r="E821" s="120"/>
      <c r="F821" s="122"/>
      <c r="G821" s="123"/>
      <c r="H821" s="123"/>
      <c r="I821" s="123"/>
      <c r="J821" s="123"/>
      <c r="K821" s="123"/>
      <c r="L821" s="123"/>
    </row>
    <row r="822" spans="2:12" x14ac:dyDescent="0.25">
      <c r="B822" s="120"/>
      <c r="C822" s="121"/>
      <c r="D822" s="121"/>
      <c r="E822" s="120"/>
      <c r="F822" s="122"/>
      <c r="G822" s="123"/>
      <c r="H822" s="123"/>
      <c r="I822" s="123"/>
      <c r="J822" s="123"/>
      <c r="K822" s="123"/>
      <c r="L822" s="123"/>
    </row>
    <row r="823" spans="2:12" x14ac:dyDescent="0.25">
      <c r="B823" s="120"/>
      <c r="C823" s="121"/>
      <c r="D823" s="121"/>
      <c r="E823" s="120"/>
      <c r="F823" s="122"/>
      <c r="G823" s="123"/>
      <c r="H823" s="123"/>
      <c r="I823" s="123"/>
      <c r="J823" s="123"/>
      <c r="K823" s="123"/>
      <c r="L823" s="123"/>
    </row>
    <row r="824" spans="2:12" x14ac:dyDescent="0.25">
      <c r="B824" s="120"/>
      <c r="C824" s="121"/>
      <c r="D824" s="121"/>
      <c r="E824" s="120"/>
      <c r="F824" s="122"/>
      <c r="G824" s="123"/>
      <c r="H824" s="123"/>
      <c r="I824" s="123"/>
      <c r="J824" s="123"/>
      <c r="K824" s="123"/>
      <c r="L824" s="123"/>
    </row>
    <row r="825" spans="2:12" x14ac:dyDescent="0.25">
      <c r="B825" s="120"/>
      <c r="C825" s="121"/>
      <c r="D825" s="121"/>
      <c r="E825" s="120"/>
      <c r="F825" s="122"/>
      <c r="G825" s="123"/>
      <c r="H825" s="123"/>
      <c r="I825" s="123"/>
      <c r="J825" s="123"/>
      <c r="K825" s="123"/>
      <c r="L825" s="123"/>
    </row>
    <row r="826" spans="2:12" x14ac:dyDescent="0.25">
      <c r="B826" s="120"/>
      <c r="C826" s="121"/>
      <c r="D826" s="121"/>
      <c r="E826" s="120"/>
      <c r="F826" s="122"/>
      <c r="G826" s="123"/>
      <c r="H826" s="123"/>
      <c r="I826" s="123"/>
      <c r="J826" s="123"/>
      <c r="K826" s="123"/>
      <c r="L826" s="123"/>
    </row>
    <row r="827" spans="2:12" x14ac:dyDescent="0.25">
      <c r="B827" s="120"/>
      <c r="C827" s="121"/>
      <c r="D827" s="121"/>
      <c r="E827" s="120"/>
      <c r="F827" s="122"/>
      <c r="G827" s="123"/>
      <c r="H827" s="123"/>
      <c r="I827" s="123"/>
      <c r="J827" s="123"/>
      <c r="K827" s="123"/>
      <c r="L827" s="123"/>
    </row>
    <row r="828" spans="2:12" x14ac:dyDescent="0.25">
      <c r="B828" s="120"/>
      <c r="C828" s="121"/>
      <c r="D828" s="121"/>
      <c r="E828" s="120"/>
      <c r="F828" s="122"/>
      <c r="G828" s="123"/>
      <c r="H828" s="123"/>
      <c r="I828" s="123"/>
      <c r="J828" s="123"/>
      <c r="K828" s="123"/>
      <c r="L828" s="123"/>
    </row>
    <row r="829" spans="2:12" x14ac:dyDescent="0.25">
      <c r="B829" s="120"/>
      <c r="C829" s="121"/>
      <c r="D829" s="121"/>
      <c r="E829" s="120"/>
      <c r="F829" s="122"/>
      <c r="G829" s="123"/>
      <c r="H829" s="123"/>
      <c r="I829" s="123"/>
      <c r="J829" s="123"/>
      <c r="K829" s="123"/>
      <c r="L829" s="123"/>
    </row>
    <row r="830" spans="2:12" x14ac:dyDescent="0.25">
      <c r="B830" s="120"/>
      <c r="C830" s="121"/>
      <c r="D830" s="121"/>
      <c r="E830" s="120"/>
      <c r="F830" s="122"/>
      <c r="G830" s="123"/>
      <c r="H830" s="123"/>
      <c r="I830" s="123"/>
      <c r="J830" s="123"/>
      <c r="K830" s="123"/>
      <c r="L830" s="123"/>
    </row>
    <row r="831" spans="2:12" x14ac:dyDescent="0.25">
      <c r="B831" s="120"/>
      <c r="C831" s="121"/>
      <c r="D831" s="121"/>
      <c r="E831" s="120"/>
      <c r="F831" s="122"/>
      <c r="G831" s="123"/>
      <c r="H831" s="123"/>
      <c r="I831" s="123"/>
      <c r="J831" s="123"/>
      <c r="K831" s="123"/>
      <c r="L831" s="123"/>
    </row>
    <row r="832" spans="2:12" x14ac:dyDescent="0.25">
      <c r="B832" s="120"/>
      <c r="C832" s="121"/>
      <c r="D832" s="121"/>
      <c r="E832" s="120"/>
      <c r="F832" s="122"/>
      <c r="G832" s="123"/>
      <c r="H832" s="123"/>
      <c r="I832" s="123"/>
      <c r="J832" s="123"/>
      <c r="K832" s="123"/>
      <c r="L832" s="123"/>
    </row>
    <row r="833" spans="2:12" x14ac:dyDescent="0.25">
      <c r="B833" s="120"/>
      <c r="C833" s="121"/>
      <c r="D833" s="121"/>
      <c r="E833" s="120"/>
      <c r="F833" s="122"/>
      <c r="G833" s="123"/>
      <c r="H833" s="123"/>
      <c r="I833" s="123"/>
      <c r="J833" s="123"/>
      <c r="K833" s="123"/>
      <c r="L833" s="123"/>
    </row>
    <row r="834" spans="2:12" x14ac:dyDescent="0.25">
      <c r="B834" s="120"/>
      <c r="C834" s="121"/>
      <c r="D834" s="121"/>
      <c r="E834" s="120"/>
      <c r="F834" s="122"/>
      <c r="G834" s="123"/>
      <c r="H834" s="123"/>
      <c r="I834" s="123"/>
      <c r="J834" s="123"/>
      <c r="K834" s="123"/>
      <c r="L834" s="123"/>
    </row>
    <row r="835" spans="2:12" x14ac:dyDescent="0.25">
      <c r="B835" s="120"/>
      <c r="C835" s="121"/>
      <c r="D835" s="121"/>
      <c r="E835" s="120"/>
      <c r="F835" s="122"/>
      <c r="G835" s="123"/>
      <c r="H835" s="123"/>
      <c r="I835" s="123"/>
      <c r="J835" s="123"/>
      <c r="K835" s="123"/>
      <c r="L835" s="123"/>
    </row>
    <row r="836" spans="2:12" x14ac:dyDescent="0.25">
      <c r="B836" s="120"/>
      <c r="C836" s="121"/>
      <c r="D836" s="121"/>
      <c r="E836" s="120"/>
      <c r="F836" s="122"/>
      <c r="G836" s="123"/>
      <c r="H836" s="123"/>
      <c r="I836" s="123"/>
      <c r="J836" s="123"/>
      <c r="K836" s="123"/>
      <c r="L836" s="123"/>
    </row>
    <row r="837" spans="2:12" x14ac:dyDescent="0.25">
      <c r="B837" s="120"/>
      <c r="C837" s="121"/>
      <c r="D837" s="121"/>
      <c r="E837" s="120"/>
      <c r="F837" s="122"/>
      <c r="G837" s="123"/>
      <c r="H837" s="123"/>
      <c r="I837" s="123"/>
      <c r="J837" s="123"/>
      <c r="K837" s="123"/>
      <c r="L837" s="123"/>
    </row>
    <row r="838" spans="2:12" x14ac:dyDescent="0.25">
      <c r="B838" s="120"/>
      <c r="C838" s="121"/>
      <c r="D838" s="121"/>
      <c r="E838" s="120"/>
      <c r="F838" s="122"/>
      <c r="G838" s="123"/>
      <c r="H838" s="123"/>
      <c r="I838" s="123"/>
      <c r="J838" s="123"/>
      <c r="K838" s="123"/>
      <c r="L838" s="123"/>
    </row>
    <row r="839" spans="2:12" x14ac:dyDescent="0.25">
      <c r="B839" s="120"/>
      <c r="C839" s="121"/>
      <c r="D839" s="121"/>
      <c r="E839" s="120"/>
      <c r="F839" s="122"/>
      <c r="G839" s="123"/>
      <c r="H839" s="123"/>
      <c r="I839" s="123"/>
      <c r="J839" s="123"/>
      <c r="K839" s="123"/>
      <c r="L839" s="123"/>
    </row>
    <row r="840" spans="2:12" x14ac:dyDescent="0.25">
      <c r="B840" s="120"/>
      <c r="C840" s="121"/>
      <c r="D840" s="121"/>
      <c r="E840" s="120"/>
      <c r="F840" s="122"/>
      <c r="G840" s="123"/>
      <c r="H840" s="123"/>
      <c r="I840" s="123"/>
      <c r="J840" s="123"/>
      <c r="K840" s="123"/>
      <c r="L840" s="123"/>
    </row>
    <row r="841" spans="2:12" x14ac:dyDescent="0.25">
      <c r="B841" s="120"/>
      <c r="C841" s="121"/>
      <c r="D841" s="121"/>
      <c r="E841" s="120"/>
      <c r="F841" s="122"/>
      <c r="G841" s="123"/>
      <c r="H841" s="123"/>
      <c r="I841" s="123"/>
      <c r="J841" s="123"/>
      <c r="K841" s="123"/>
      <c r="L841" s="123"/>
    </row>
    <row r="842" spans="2:12" x14ac:dyDescent="0.25">
      <c r="B842" s="120"/>
      <c r="C842" s="121"/>
      <c r="D842" s="121"/>
      <c r="E842" s="120"/>
      <c r="F842" s="122"/>
      <c r="G842" s="123"/>
      <c r="H842" s="123"/>
      <c r="I842" s="123"/>
      <c r="J842" s="123"/>
      <c r="K842" s="123"/>
      <c r="L842" s="123"/>
    </row>
    <row r="843" spans="2:12" x14ac:dyDescent="0.25">
      <c r="B843" s="120"/>
      <c r="C843" s="121"/>
      <c r="D843" s="121"/>
      <c r="E843" s="120"/>
      <c r="F843" s="122"/>
      <c r="G843" s="123"/>
      <c r="H843" s="123"/>
      <c r="I843" s="123"/>
      <c r="J843" s="123"/>
      <c r="K843" s="123"/>
      <c r="L843" s="123"/>
    </row>
    <row r="844" spans="2:12" x14ac:dyDescent="0.25">
      <c r="B844" s="120"/>
      <c r="C844" s="121"/>
      <c r="D844" s="121"/>
      <c r="E844" s="120"/>
      <c r="F844" s="122"/>
      <c r="G844" s="123"/>
      <c r="H844" s="123"/>
      <c r="I844" s="123"/>
      <c r="J844" s="123"/>
      <c r="K844" s="123"/>
      <c r="L844" s="123"/>
    </row>
    <row r="845" spans="2:12" x14ac:dyDescent="0.25">
      <c r="B845" s="120"/>
      <c r="C845" s="121"/>
      <c r="D845" s="121"/>
      <c r="E845" s="120"/>
      <c r="F845" s="122"/>
      <c r="G845" s="123"/>
      <c r="H845" s="123"/>
      <c r="I845" s="123"/>
      <c r="J845" s="123"/>
      <c r="K845" s="123"/>
      <c r="L845" s="123"/>
    </row>
    <row r="846" spans="2:12" x14ac:dyDescent="0.25">
      <c r="B846" s="120"/>
      <c r="C846" s="121"/>
      <c r="D846" s="121"/>
      <c r="E846" s="120"/>
      <c r="F846" s="122"/>
      <c r="G846" s="123"/>
      <c r="H846" s="123"/>
      <c r="I846" s="123"/>
      <c r="J846" s="123"/>
      <c r="K846" s="123"/>
      <c r="L846" s="123"/>
    </row>
    <row r="847" spans="2:12" x14ac:dyDescent="0.25">
      <c r="B847" s="120"/>
      <c r="C847" s="121"/>
      <c r="D847" s="121"/>
      <c r="E847" s="120"/>
      <c r="F847" s="122"/>
      <c r="G847" s="123"/>
      <c r="H847" s="123"/>
      <c r="I847" s="123"/>
      <c r="J847" s="123"/>
      <c r="K847" s="123"/>
      <c r="L847" s="123"/>
    </row>
    <row r="848" spans="2:12" x14ac:dyDescent="0.25">
      <c r="B848" s="120"/>
      <c r="C848" s="121"/>
      <c r="D848" s="121"/>
      <c r="E848" s="120"/>
      <c r="F848" s="122"/>
      <c r="G848" s="123"/>
      <c r="H848" s="123"/>
      <c r="I848" s="123"/>
      <c r="J848" s="123"/>
      <c r="K848" s="123"/>
      <c r="L848" s="123"/>
    </row>
    <row r="849" spans="2:12" x14ac:dyDescent="0.25">
      <c r="B849" s="120"/>
      <c r="C849" s="121"/>
      <c r="D849" s="121"/>
      <c r="E849" s="120"/>
      <c r="F849" s="122"/>
      <c r="G849" s="123"/>
      <c r="H849" s="123"/>
      <c r="I849" s="123"/>
      <c r="J849" s="123"/>
      <c r="K849" s="123"/>
      <c r="L849" s="123"/>
    </row>
    <row r="850" spans="2:12" x14ac:dyDescent="0.25">
      <c r="B850" s="120"/>
      <c r="C850" s="121"/>
      <c r="D850" s="121"/>
      <c r="E850" s="120"/>
      <c r="F850" s="122"/>
      <c r="G850" s="123"/>
      <c r="H850" s="123"/>
      <c r="I850" s="123"/>
      <c r="J850" s="123"/>
      <c r="K850" s="123"/>
      <c r="L850" s="123"/>
    </row>
    <row r="851" spans="2:12" x14ac:dyDescent="0.25">
      <c r="B851" s="120"/>
      <c r="C851" s="121"/>
      <c r="D851" s="121"/>
      <c r="E851" s="120"/>
      <c r="F851" s="122"/>
      <c r="G851" s="123"/>
      <c r="H851" s="123"/>
      <c r="I851" s="123"/>
      <c r="J851" s="123"/>
      <c r="K851" s="123"/>
      <c r="L851" s="123"/>
    </row>
    <row r="852" spans="2:12" x14ac:dyDescent="0.25">
      <c r="B852" s="120"/>
      <c r="C852" s="121"/>
      <c r="D852" s="121"/>
      <c r="E852" s="120"/>
      <c r="F852" s="122"/>
      <c r="G852" s="123"/>
      <c r="H852" s="123"/>
      <c r="I852" s="123"/>
      <c r="J852" s="123"/>
      <c r="K852" s="123"/>
      <c r="L852" s="123"/>
    </row>
    <row r="853" spans="2:12" x14ac:dyDescent="0.25">
      <c r="B853" s="120"/>
      <c r="C853" s="121"/>
      <c r="D853" s="121"/>
      <c r="E853" s="120"/>
      <c r="F853" s="122"/>
      <c r="G853" s="123"/>
      <c r="H853" s="123"/>
      <c r="I853" s="123"/>
      <c r="J853" s="123"/>
      <c r="K853" s="123"/>
      <c r="L853" s="123"/>
    </row>
    <row r="854" spans="2:12" x14ac:dyDescent="0.25">
      <c r="B854" s="120"/>
      <c r="C854" s="121"/>
      <c r="D854" s="121"/>
      <c r="E854" s="120"/>
      <c r="F854" s="122"/>
      <c r="G854" s="123"/>
      <c r="H854" s="123"/>
      <c r="I854" s="123"/>
      <c r="J854" s="123"/>
      <c r="K854" s="123"/>
      <c r="L854" s="123"/>
    </row>
    <row r="855" spans="2:12" x14ac:dyDescent="0.25">
      <c r="B855" s="120"/>
      <c r="C855" s="121"/>
      <c r="D855" s="121"/>
      <c r="E855" s="120"/>
      <c r="F855" s="122"/>
      <c r="G855" s="123"/>
      <c r="H855" s="123"/>
      <c r="I855" s="123"/>
      <c r="J855" s="123"/>
      <c r="K855" s="123"/>
      <c r="L855" s="123"/>
    </row>
    <row r="856" spans="2:12" x14ac:dyDescent="0.25">
      <c r="B856" s="120"/>
      <c r="C856" s="121"/>
      <c r="D856" s="121"/>
      <c r="E856" s="120"/>
      <c r="F856" s="122"/>
      <c r="G856" s="123"/>
      <c r="H856" s="123"/>
      <c r="I856" s="123"/>
      <c r="J856" s="123"/>
      <c r="K856" s="123"/>
      <c r="L856" s="123"/>
    </row>
    <row r="857" spans="2:12" x14ac:dyDescent="0.25">
      <c r="B857" s="120"/>
      <c r="C857" s="121"/>
      <c r="D857" s="121"/>
      <c r="E857" s="120"/>
      <c r="F857" s="122"/>
      <c r="G857" s="123"/>
      <c r="H857" s="123"/>
      <c r="I857" s="123"/>
      <c r="J857" s="123"/>
      <c r="K857" s="123"/>
      <c r="L857" s="123"/>
    </row>
    <row r="858" spans="2:12" x14ac:dyDescent="0.25">
      <c r="B858" s="120"/>
      <c r="C858" s="121"/>
      <c r="D858" s="121"/>
      <c r="E858" s="120"/>
      <c r="F858" s="122"/>
      <c r="G858" s="123"/>
      <c r="H858" s="123"/>
      <c r="I858" s="123"/>
      <c r="J858" s="123"/>
      <c r="K858" s="123"/>
      <c r="L858" s="123"/>
    </row>
    <row r="859" spans="2:12" x14ac:dyDescent="0.25">
      <c r="B859" s="120"/>
      <c r="C859" s="121"/>
      <c r="D859" s="121"/>
      <c r="E859" s="120"/>
      <c r="F859" s="122"/>
      <c r="G859" s="123"/>
      <c r="H859" s="123"/>
      <c r="I859" s="123"/>
      <c r="J859" s="123"/>
      <c r="K859" s="123"/>
      <c r="L859" s="123"/>
    </row>
    <row r="860" spans="2:12" x14ac:dyDescent="0.25">
      <c r="B860" s="120"/>
      <c r="C860" s="121"/>
      <c r="D860" s="121"/>
      <c r="E860" s="120"/>
      <c r="F860" s="122"/>
      <c r="G860" s="123"/>
      <c r="H860" s="123"/>
      <c r="I860" s="123"/>
      <c r="J860" s="123"/>
      <c r="K860" s="123"/>
      <c r="L860" s="123"/>
    </row>
    <row r="861" spans="2:12" x14ac:dyDescent="0.25">
      <c r="B861" s="120"/>
      <c r="C861" s="121"/>
      <c r="D861" s="121"/>
      <c r="E861" s="120"/>
      <c r="F861" s="122"/>
      <c r="G861" s="123"/>
      <c r="H861" s="123"/>
      <c r="I861" s="123"/>
      <c r="J861" s="123"/>
      <c r="K861" s="123"/>
      <c r="L861" s="123"/>
    </row>
    <row r="862" spans="2:12" x14ac:dyDescent="0.25">
      <c r="B862" s="120"/>
      <c r="C862" s="121"/>
      <c r="D862" s="121"/>
      <c r="E862" s="120"/>
      <c r="F862" s="122"/>
      <c r="G862" s="123"/>
      <c r="H862" s="123"/>
      <c r="I862" s="123"/>
      <c r="J862" s="123"/>
      <c r="K862" s="123"/>
      <c r="L862" s="123"/>
    </row>
    <row r="863" spans="2:12" x14ac:dyDescent="0.25">
      <c r="B863" s="120"/>
      <c r="C863" s="121"/>
      <c r="D863" s="121"/>
      <c r="E863" s="120"/>
      <c r="F863" s="122"/>
      <c r="G863" s="123"/>
      <c r="H863" s="123"/>
      <c r="I863" s="123"/>
      <c r="J863" s="123"/>
      <c r="K863" s="123"/>
      <c r="L863" s="123"/>
    </row>
    <row r="864" spans="2:12" x14ac:dyDescent="0.25">
      <c r="B864" s="120"/>
      <c r="C864" s="121"/>
      <c r="D864" s="121"/>
      <c r="E864" s="120"/>
      <c r="F864" s="122"/>
      <c r="G864" s="123"/>
      <c r="H864" s="123"/>
      <c r="I864" s="123"/>
      <c r="J864" s="123"/>
      <c r="K864" s="123"/>
      <c r="L864" s="123"/>
    </row>
    <row r="865" spans="2:12" x14ac:dyDescent="0.25">
      <c r="B865" s="120"/>
      <c r="C865" s="121"/>
      <c r="D865" s="121"/>
      <c r="E865" s="120"/>
      <c r="F865" s="122"/>
      <c r="G865" s="123"/>
      <c r="H865" s="123"/>
      <c r="I865" s="123"/>
      <c r="J865" s="123"/>
      <c r="K865" s="123"/>
      <c r="L865" s="123"/>
    </row>
    <row r="866" spans="2:12" x14ac:dyDescent="0.25">
      <c r="B866" s="120"/>
      <c r="C866" s="121"/>
      <c r="D866" s="121"/>
      <c r="E866" s="120"/>
      <c r="F866" s="122"/>
      <c r="G866" s="123"/>
      <c r="H866" s="123"/>
      <c r="I866" s="123"/>
      <c r="J866" s="123"/>
      <c r="K866" s="123"/>
      <c r="L866" s="123"/>
    </row>
    <row r="867" spans="2:12" x14ac:dyDescent="0.25">
      <c r="B867" s="120"/>
      <c r="C867" s="121"/>
      <c r="D867" s="121"/>
      <c r="E867" s="120"/>
      <c r="F867" s="122"/>
      <c r="G867" s="123"/>
      <c r="H867" s="123"/>
      <c r="I867" s="123"/>
      <c r="J867" s="123"/>
      <c r="K867" s="123"/>
      <c r="L867" s="123"/>
    </row>
    <row r="868" spans="2:12" x14ac:dyDescent="0.25">
      <c r="B868" s="120"/>
      <c r="C868" s="121"/>
      <c r="D868" s="121"/>
      <c r="E868" s="120"/>
      <c r="F868" s="122"/>
      <c r="G868" s="123"/>
      <c r="H868" s="123"/>
      <c r="I868" s="123"/>
      <c r="J868" s="123"/>
      <c r="K868" s="123"/>
      <c r="L868" s="123"/>
    </row>
    <row r="869" spans="2:12" x14ac:dyDescent="0.25">
      <c r="B869" s="120"/>
      <c r="C869" s="121"/>
      <c r="D869" s="121"/>
      <c r="E869" s="120"/>
      <c r="F869" s="122"/>
      <c r="G869" s="123"/>
      <c r="H869" s="123"/>
      <c r="I869" s="123"/>
      <c r="J869" s="123"/>
      <c r="K869" s="123"/>
      <c r="L869" s="123"/>
    </row>
    <row r="870" spans="2:12" x14ac:dyDescent="0.25">
      <c r="B870" s="120"/>
      <c r="C870" s="121"/>
      <c r="D870" s="121"/>
      <c r="E870" s="120"/>
      <c r="F870" s="122"/>
      <c r="G870" s="123"/>
      <c r="H870" s="123"/>
      <c r="I870" s="123"/>
      <c r="J870" s="123"/>
      <c r="K870" s="123"/>
      <c r="L870" s="123"/>
    </row>
    <row r="871" spans="2:12" x14ac:dyDescent="0.25">
      <c r="B871" s="120"/>
      <c r="C871" s="121"/>
      <c r="D871" s="121"/>
      <c r="E871" s="120"/>
      <c r="F871" s="122"/>
      <c r="G871" s="123"/>
      <c r="H871" s="123"/>
      <c r="I871" s="123"/>
      <c r="J871" s="123"/>
      <c r="K871" s="123"/>
      <c r="L871" s="123"/>
    </row>
    <row r="872" spans="2:12" x14ac:dyDescent="0.25">
      <c r="B872" s="120"/>
      <c r="C872" s="121"/>
      <c r="D872" s="121"/>
      <c r="E872" s="120"/>
      <c r="F872" s="122"/>
      <c r="G872" s="123"/>
      <c r="H872" s="123"/>
      <c r="I872" s="123"/>
      <c r="J872" s="123"/>
      <c r="K872" s="123"/>
      <c r="L872" s="123"/>
    </row>
    <row r="873" spans="2:12" x14ac:dyDescent="0.25">
      <c r="B873" s="120"/>
      <c r="C873" s="121"/>
      <c r="D873" s="121"/>
      <c r="E873" s="120"/>
      <c r="F873" s="122"/>
      <c r="G873" s="123"/>
      <c r="H873" s="123"/>
      <c r="I873" s="123"/>
      <c r="J873" s="123"/>
      <c r="K873" s="123"/>
      <c r="L873" s="123"/>
    </row>
    <row r="874" spans="2:12" x14ac:dyDescent="0.25">
      <c r="B874" s="120"/>
      <c r="C874" s="121"/>
      <c r="D874" s="121"/>
      <c r="E874" s="120"/>
      <c r="F874" s="122"/>
      <c r="G874" s="123"/>
      <c r="H874" s="123"/>
      <c r="I874" s="123"/>
      <c r="J874" s="123"/>
      <c r="K874" s="123"/>
      <c r="L874" s="123"/>
    </row>
    <row r="875" spans="2:12" x14ac:dyDescent="0.25">
      <c r="B875" s="120"/>
      <c r="C875" s="121"/>
      <c r="D875" s="121"/>
      <c r="E875" s="120"/>
      <c r="F875" s="122"/>
      <c r="G875" s="123"/>
      <c r="H875" s="123"/>
      <c r="I875" s="123"/>
      <c r="J875" s="123"/>
      <c r="K875" s="123"/>
      <c r="L875" s="123"/>
    </row>
    <row r="876" spans="2:12" x14ac:dyDescent="0.25">
      <c r="B876" s="120"/>
      <c r="C876" s="121"/>
      <c r="D876" s="121"/>
      <c r="E876" s="120"/>
      <c r="F876" s="122"/>
      <c r="G876" s="123"/>
      <c r="H876" s="123"/>
      <c r="I876" s="123"/>
      <c r="J876" s="123"/>
      <c r="K876" s="123"/>
      <c r="L876" s="123"/>
    </row>
    <row r="877" spans="2:12" x14ac:dyDescent="0.25">
      <c r="B877" s="120"/>
      <c r="C877" s="121"/>
      <c r="D877" s="121"/>
      <c r="E877" s="120"/>
      <c r="F877" s="122"/>
      <c r="G877" s="123"/>
      <c r="H877" s="123"/>
      <c r="I877" s="123"/>
      <c r="J877" s="123"/>
      <c r="K877" s="123"/>
      <c r="L877" s="123"/>
    </row>
    <row r="878" spans="2:12" x14ac:dyDescent="0.25">
      <c r="B878" s="120"/>
      <c r="C878" s="121"/>
      <c r="D878" s="121"/>
      <c r="E878" s="120"/>
      <c r="F878" s="122"/>
      <c r="G878" s="123"/>
      <c r="H878" s="123"/>
      <c r="I878" s="123"/>
      <c r="J878" s="123"/>
      <c r="K878" s="123"/>
      <c r="L878" s="123"/>
    </row>
    <row r="879" spans="2:12" x14ac:dyDescent="0.25">
      <c r="B879" s="120"/>
      <c r="C879" s="121"/>
      <c r="D879" s="121"/>
      <c r="E879" s="120"/>
      <c r="F879" s="122"/>
      <c r="G879" s="123"/>
      <c r="H879" s="123"/>
      <c r="I879" s="123"/>
      <c r="J879" s="123"/>
      <c r="K879" s="123"/>
      <c r="L879" s="123"/>
    </row>
    <row r="880" spans="2:12" x14ac:dyDescent="0.25">
      <c r="B880" s="120"/>
      <c r="C880" s="121"/>
      <c r="D880" s="121"/>
      <c r="E880" s="120"/>
      <c r="F880" s="122"/>
      <c r="G880" s="123"/>
      <c r="H880" s="123"/>
      <c r="I880" s="123"/>
      <c r="J880" s="123"/>
      <c r="K880" s="123"/>
      <c r="L880" s="123"/>
    </row>
    <row r="881" spans="2:12" x14ac:dyDescent="0.25">
      <c r="B881" s="120"/>
      <c r="C881" s="121"/>
      <c r="D881" s="121"/>
      <c r="E881" s="120"/>
      <c r="F881" s="122"/>
      <c r="G881" s="123"/>
      <c r="H881" s="123"/>
      <c r="I881" s="123"/>
      <c r="J881" s="123"/>
      <c r="K881" s="123"/>
      <c r="L881" s="123"/>
    </row>
    <row r="882" spans="2:12" x14ac:dyDescent="0.25">
      <c r="B882" s="120"/>
      <c r="C882" s="121"/>
      <c r="D882" s="121"/>
      <c r="E882" s="120"/>
      <c r="F882" s="122"/>
      <c r="G882" s="123"/>
      <c r="H882" s="123"/>
      <c r="I882" s="123"/>
      <c r="J882" s="123"/>
      <c r="K882" s="123"/>
      <c r="L882" s="123"/>
    </row>
    <row r="883" spans="2:12" x14ac:dyDescent="0.25">
      <c r="B883" s="120"/>
      <c r="C883" s="121"/>
      <c r="D883" s="121"/>
      <c r="E883" s="120"/>
      <c r="F883" s="122"/>
      <c r="G883" s="123"/>
      <c r="H883" s="123"/>
      <c r="I883" s="123"/>
      <c r="J883" s="123"/>
      <c r="K883" s="123"/>
      <c r="L883" s="123"/>
    </row>
    <row r="884" spans="2:12" x14ac:dyDescent="0.25">
      <c r="B884" s="120"/>
      <c r="C884" s="121"/>
      <c r="D884" s="121"/>
      <c r="E884" s="120"/>
      <c r="F884" s="122"/>
      <c r="G884" s="123"/>
      <c r="H884" s="123"/>
      <c r="I884" s="123"/>
      <c r="J884" s="123"/>
      <c r="K884" s="123"/>
      <c r="L884" s="123"/>
    </row>
    <row r="885" spans="2:12" x14ac:dyDescent="0.25">
      <c r="B885" s="120"/>
      <c r="C885" s="121"/>
      <c r="D885" s="121"/>
      <c r="E885" s="120"/>
      <c r="F885" s="122"/>
      <c r="G885" s="123"/>
      <c r="H885" s="123"/>
      <c r="I885" s="123"/>
      <c r="J885" s="123"/>
      <c r="K885" s="123"/>
      <c r="L885" s="123"/>
    </row>
    <row r="886" spans="2:12" x14ac:dyDescent="0.25">
      <c r="B886" s="120"/>
      <c r="C886" s="121"/>
      <c r="D886" s="121"/>
      <c r="E886" s="120"/>
      <c r="F886" s="122"/>
      <c r="G886" s="123"/>
      <c r="H886" s="123"/>
      <c r="I886" s="123"/>
      <c r="J886" s="123"/>
      <c r="K886" s="123"/>
      <c r="L886" s="123"/>
    </row>
    <row r="887" spans="2:12" x14ac:dyDescent="0.25">
      <c r="B887" s="120"/>
      <c r="C887" s="121"/>
      <c r="D887" s="121"/>
      <c r="E887" s="120"/>
      <c r="F887" s="122"/>
      <c r="G887" s="123"/>
      <c r="H887" s="123"/>
      <c r="I887" s="123"/>
      <c r="J887" s="123"/>
      <c r="K887" s="123"/>
      <c r="L887" s="123"/>
    </row>
    <row r="888" spans="2:12" x14ac:dyDescent="0.25">
      <c r="B888" s="120"/>
      <c r="C888" s="121"/>
      <c r="D888" s="121"/>
      <c r="E888" s="120"/>
      <c r="F888" s="122"/>
      <c r="G888" s="123"/>
      <c r="H888" s="123"/>
      <c r="I888" s="123"/>
      <c r="J888" s="123"/>
      <c r="K888" s="123"/>
      <c r="L888" s="123"/>
    </row>
    <row r="889" spans="2:12" x14ac:dyDescent="0.25">
      <c r="B889" s="120"/>
      <c r="C889" s="121"/>
      <c r="D889" s="121"/>
      <c r="E889" s="120"/>
      <c r="F889" s="122"/>
      <c r="G889" s="123"/>
      <c r="H889" s="123"/>
      <c r="I889" s="123"/>
      <c r="J889" s="123"/>
      <c r="K889" s="123"/>
      <c r="L889" s="123"/>
    </row>
    <row r="890" spans="2:12" x14ac:dyDescent="0.25">
      <c r="B890" s="120"/>
      <c r="C890" s="121"/>
      <c r="D890" s="121"/>
      <c r="E890" s="120"/>
      <c r="F890" s="122"/>
      <c r="G890" s="123"/>
      <c r="H890" s="123"/>
      <c r="I890" s="123"/>
      <c r="J890" s="123"/>
      <c r="K890" s="123"/>
      <c r="L890" s="123"/>
    </row>
    <row r="891" spans="2:12" x14ac:dyDescent="0.25">
      <c r="B891" s="120"/>
      <c r="C891" s="121"/>
      <c r="D891" s="121"/>
      <c r="E891" s="120"/>
      <c r="F891" s="122"/>
      <c r="G891" s="123"/>
      <c r="H891" s="123"/>
      <c r="I891" s="123"/>
      <c r="J891" s="123"/>
      <c r="K891" s="123"/>
      <c r="L891" s="123"/>
    </row>
    <row r="892" spans="2:12" x14ac:dyDescent="0.25">
      <c r="B892" s="120"/>
      <c r="C892" s="121"/>
      <c r="D892" s="121"/>
      <c r="E892" s="120"/>
      <c r="F892" s="122"/>
      <c r="G892" s="123"/>
      <c r="H892" s="123"/>
      <c r="I892" s="123"/>
      <c r="J892" s="123"/>
      <c r="K892" s="123"/>
      <c r="L892" s="123"/>
    </row>
    <row r="893" spans="2:12" x14ac:dyDescent="0.25">
      <c r="B893" s="120"/>
      <c r="C893" s="121"/>
      <c r="D893" s="121"/>
      <c r="E893" s="120"/>
      <c r="F893" s="122"/>
      <c r="G893" s="123"/>
      <c r="H893" s="123"/>
      <c r="I893" s="123"/>
      <c r="J893" s="123"/>
      <c r="K893" s="123"/>
      <c r="L893" s="123"/>
    </row>
    <row r="894" spans="2:12" x14ac:dyDescent="0.25">
      <c r="B894" s="120"/>
      <c r="C894" s="121"/>
      <c r="D894" s="121"/>
      <c r="E894" s="120"/>
      <c r="F894" s="122"/>
      <c r="G894" s="123"/>
      <c r="H894" s="123"/>
      <c r="I894" s="123"/>
      <c r="J894" s="123"/>
      <c r="K894" s="123"/>
      <c r="L894" s="123"/>
    </row>
    <row r="895" spans="2:12" x14ac:dyDescent="0.25">
      <c r="B895" s="120"/>
      <c r="C895" s="121"/>
      <c r="D895" s="121"/>
      <c r="E895" s="120"/>
      <c r="F895" s="122"/>
      <c r="G895" s="123"/>
      <c r="H895" s="123"/>
      <c r="I895" s="123"/>
      <c r="J895" s="123"/>
      <c r="K895" s="123"/>
      <c r="L895" s="123"/>
    </row>
    <row r="896" spans="2:12" x14ac:dyDescent="0.25">
      <c r="B896" s="120"/>
      <c r="C896" s="121"/>
      <c r="D896" s="121"/>
      <c r="E896" s="120"/>
      <c r="F896" s="122"/>
      <c r="G896" s="123"/>
      <c r="H896" s="123"/>
      <c r="I896" s="123"/>
      <c r="J896" s="123"/>
      <c r="K896" s="123"/>
      <c r="L896" s="123"/>
    </row>
    <row r="897" spans="2:12" x14ac:dyDescent="0.25">
      <c r="B897" s="120"/>
      <c r="C897" s="121"/>
      <c r="D897" s="121"/>
      <c r="E897" s="120"/>
      <c r="F897" s="122"/>
      <c r="G897" s="123"/>
      <c r="H897" s="123"/>
      <c r="I897" s="123"/>
      <c r="J897" s="123"/>
      <c r="K897" s="123"/>
      <c r="L897" s="123"/>
    </row>
    <row r="898" spans="2:12" x14ac:dyDescent="0.25">
      <c r="B898" s="120"/>
      <c r="C898" s="121"/>
      <c r="D898" s="121"/>
      <c r="E898" s="120"/>
      <c r="F898" s="122"/>
      <c r="G898" s="123"/>
      <c r="H898" s="123"/>
      <c r="I898" s="123"/>
      <c r="J898" s="123"/>
      <c r="K898" s="123"/>
      <c r="L898" s="123"/>
    </row>
    <row r="899" spans="2:12" x14ac:dyDescent="0.25">
      <c r="B899" s="120"/>
      <c r="C899" s="121"/>
      <c r="D899" s="121"/>
      <c r="E899" s="120"/>
      <c r="F899" s="122"/>
      <c r="G899" s="123"/>
      <c r="H899" s="123"/>
      <c r="I899" s="123"/>
      <c r="J899" s="123"/>
      <c r="K899" s="123"/>
      <c r="L899" s="123"/>
    </row>
    <row r="900" spans="2:12" x14ac:dyDescent="0.25">
      <c r="B900" s="120"/>
      <c r="C900" s="121"/>
      <c r="D900" s="121"/>
      <c r="E900" s="120"/>
      <c r="F900" s="122"/>
      <c r="G900" s="123"/>
      <c r="H900" s="123"/>
      <c r="I900" s="123"/>
      <c r="J900" s="123"/>
      <c r="K900" s="123"/>
      <c r="L900" s="123"/>
    </row>
    <row r="901" spans="2:12" x14ac:dyDescent="0.25">
      <c r="B901" s="120"/>
      <c r="C901" s="121"/>
      <c r="D901" s="121"/>
      <c r="E901" s="120"/>
      <c r="F901" s="122"/>
      <c r="G901" s="123"/>
      <c r="H901" s="123"/>
      <c r="I901" s="123"/>
      <c r="J901" s="123"/>
      <c r="K901" s="123"/>
      <c r="L901" s="123"/>
    </row>
    <row r="902" spans="2:12" x14ac:dyDescent="0.25">
      <c r="B902" s="120"/>
      <c r="C902" s="121"/>
      <c r="D902" s="121"/>
      <c r="E902" s="120"/>
      <c r="F902" s="122"/>
      <c r="G902" s="123"/>
      <c r="H902" s="123"/>
      <c r="I902" s="123"/>
      <c r="J902" s="123"/>
      <c r="K902" s="123"/>
      <c r="L902" s="123"/>
    </row>
    <row r="903" spans="2:12" x14ac:dyDescent="0.25">
      <c r="B903" s="120"/>
      <c r="C903" s="121"/>
      <c r="D903" s="121"/>
      <c r="E903" s="120"/>
      <c r="F903" s="122"/>
      <c r="G903" s="123"/>
      <c r="H903" s="123"/>
      <c r="I903" s="123"/>
      <c r="J903" s="123"/>
      <c r="K903" s="123"/>
      <c r="L903" s="123"/>
    </row>
    <row r="904" spans="2:12" x14ac:dyDescent="0.25">
      <c r="B904" s="120"/>
      <c r="C904" s="121"/>
      <c r="D904" s="121"/>
      <c r="E904" s="120"/>
      <c r="F904" s="122"/>
      <c r="G904" s="123"/>
      <c r="H904" s="123"/>
      <c r="I904" s="123"/>
      <c r="J904" s="123"/>
      <c r="K904" s="123"/>
      <c r="L904" s="123"/>
    </row>
    <row r="905" spans="2:12" x14ac:dyDescent="0.25">
      <c r="B905" s="120"/>
      <c r="C905" s="121"/>
      <c r="D905" s="121"/>
      <c r="E905" s="120"/>
      <c r="F905" s="122"/>
      <c r="G905" s="123"/>
      <c r="H905" s="123"/>
      <c r="I905" s="123"/>
      <c r="J905" s="123"/>
      <c r="K905" s="123"/>
      <c r="L905" s="123"/>
    </row>
    <row r="906" spans="2:12" x14ac:dyDescent="0.25">
      <c r="B906" s="120"/>
      <c r="C906" s="121"/>
      <c r="D906" s="121"/>
      <c r="E906" s="120"/>
      <c r="F906" s="122"/>
      <c r="G906" s="123"/>
      <c r="H906" s="123"/>
      <c r="I906" s="123"/>
      <c r="J906" s="123"/>
      <c r="K906" s="123"/>
      <c r="L906" s="123"/>
    </row>
    <row r="907" spans="2:12" x14ac:dyDescent="0.25">
      <c r="B907" s="120"/>
      <c r="C907" s="121"/>
      <c r="D907" s="121"/>
      <c r="E907" s="120"/>
      <c r="F907" s="122"/>
      <c r="G907" s="123"/>
      <c r="H907" s="123"/>
      <c r="I907" s="123"/>
      <c r="J907" s="123"/>
      <c r="K907" s="123"/>
      <c r="L907" s="123"/>
    </row>
    <row r="908" spans="2:12" x14ac:dyDescent="0.25">
      <c r="B908" s="120"/>
      <c r="C908" s="121"/>
      <c r="D908" s="121"/>
      <c r="E908" s="120"/>
      <c r="F908" s="122"/>
      <c r="G908" s="123"/>
      <c r="H908" s="123"/>
      <c r="I908" s="123"/>
      <c r="J908" s="123"/>
      <c r="K908" s="123"/>
      <c r="L908" s="123"/>
    </row>
    <row r="909" spans="2:12" x14ac:dyDescent="0.25">
      <c r="B909" s="120"/>
      <c r="C909" s="121"/>
      <c r="D909" s="121"/>
      <c r="E909" s="120"/>
      <c r="F909" s="122"/>
      <c r="G909" s="123"/>
      <c r="H909" s="123"/>
      <c r="I909" s="123"/>
      <c r="J909" s="123"/>
      <c r="K909" s="123"/>
      <c r="L909" s="123"/>
    </row>
    <row r="910" spans="2:12" x14ac:dyDescent="0.25">
      <c r="B910" s="120"/>
      <c r="C910" s="121"/>
      <c r="D910" s="121"/>
      <c r="E910" s="120"/>
      <c r="F910" s="122"/>
      <c r="G910" s="123"/>
      <c r="H910" s="123"/>
      <c r="I910" s="123"/>
      <c r="J910" s="123"/>
      <c r="K910" s="123"/>
      <c r="L910" s="123"/>
    </row>
    <row r="911" spans="2:12" x14ac:dyDescent="0.25">
      <c r="B911" s="120"/>
      <c r="C911" s="121"/>
      <c r="D911" s="121"/>
      <c r="E911" s="120"/>
      <c r="F911" s="122"/>
      <c r="G911" s="123"/>
      <c r="H911" s="123"/>
      <c r="I911" s="123"/>
      <c r="J911" s="123"/>
      <c r="K911" s="123"/>
      <c r="L911" s="123"/>
    </row>
    <row r="912" spans="2:12" x14ac:dyDescent="0.25">
      <c r="B912" s="120"/>
      <c r="C912" s="121"/>
      <c r="D912" s="121"/>
      <c r="E912" s="120"/>
      <c r="F912" s="122"/>
      <c r="G912" s="123"/>
      <c r="H912" s="123"/>
      <c r="I912" s="123"/>
      <c r="J912" s="123"/>
      <c r="K912" s="123"/>
      <c r="L912" s="123"/>
    </row>
    <row r="913" spans="2:12" x14ac:dyDescent="0.25">
      <c r="B913" s="120"/>
      <c r="C913" s="121"/>
      <c r="D913" s="121"/>
      <c r="E913" s="120"/>
      <c r="F913" s="122"/>
      <c r="G913" s="123"/>
      <c r="H913" s="123"/>
      <c r="I913" s="123"/>
      <c r="J913" s="123"/>
      <c r="K913" s="123"/>
      <c r="L913" s="123"/>
    </row>
    <row r="914" spans="2:12" x14ac:dyDescent="0.25">
      <c r="B914" s="120"/>
      <c r="C914" s="121"/>
      <c r="D914" s="121"/>
      <c r="E914" s="120"/>
      <c r="F914" s="122"/>
      <c r="G914" s="123"/>
      <c r="H914" s="123"/>
      <c r="I914" s="123"/>
      <c r="J914" s="123"/>
      <c r="K914" s="123"/>
      <c r="L914" s="123"/>
    </row>
    <row r="915" spans="2:12" x14ac:dyDescent="0.25">
      <c r="B915" s="120"/>
      <c r="C915" s="121"/>
      <c r="D915" s="121"/>
      <c r="E915" s="120"/>
      <c r="F915" s="122"/>
      <c r="G915" s="123"/>
      <c r="H915" s="123"/>
      <c r="I915" s="123"/>
      <c r="J915" s="123"/>
      <c r="K915" s="123"/>
      <c r="L915" s="123"/>
    </row>
    <row r="916" spans="2:12" x14ac:dyDescent="0.25">
      <c r="B916" s="120"/>
      <c r="C916" s="121"/>
      <c r="D916" s="121"/>
      <c r="E916" s="120"/>
      <c r="F916" s="122"/>
      <c r="G916" s="123"/>
      <c r="H916" s="123"/>
      <c r="I916" s="123"/>
      <c r="J916" s="123"/>
      <c r="K916" s="123"/>
      <c r="L916" s="123"/>
    </row>
    <row r="917" spans="2:12" x14ac:dyDescent="0.25">
      <c r="B917" s="120"/>
      <c r="C917" s="121"/>
      <c r="D917" s="121"/>
      <c r="E917" s="120"/>
      <c r="F917" s="122"/>
      <c r="G917" s="123"/>
      <c r="H917" s="123"/>
      <c r="I917" s="123"/>
      <c r="J917" s="123"/>
      <c r="K917" s="123"/>
      <c r="L917" s="123"/>
    </row>
    <row r="918" spans="2:12" x14ac:dyDescent="0.25">
      <c r="B918" s="120"/>
      <c r="C918" s="121"/>
      <c r="D918" s="121"/>
      <c r="E918" s="120"/>
      <c r="F918" s="122"/>
      <c r="G918" s="123"/>
      <c r="H918" s="123"/>
      <c r="I918" s="123"/>
      <c r="J918" s="123"/>
      <c r="K918" s="123"/>
      <c r="L918" s="123"/>
    </row>
    <row r="919" spans="2:12" x14ac:dyDescent="0.25">
      <c r="B919" s="120"/>
      <c r="C919" s="121"/>
      <c r="D919" s="121"/>
      <c r="E919" s="120"/>
      <c r="F919" s="122"/>
      <c r="G919" s="123"/>
      <c r="H919" s="123"/>
      <c r="I919" s="123"/>
      <c r="J919" s="123"/>
      <c r="K919" s="123"/>
      <c r="L919" s="123"/>
    </row>
    <row r="920" spans="2:12" x14ac:dyDescent="0.25">
      <c r="B920" s="120"/>
      <c r="C920" s="121"/>
      <c r="D920" s="121"/>
      <c r="E920" s="120"/>
      <c r="F920" s="122"/>
      <c r="G920" s="123"/>
      <c r="H920" s="123"/>
      <c r="I920" s="123"/>
      <c r="J920" s="123"/>
      <c r="K920" s="123"/>
      <c r="L920" s="123"/>
    </row>
    <row r="921" spans="2:12" x14ac:dyDescent="0.25">
      <c r="B921" s="120"/>
      <c r="C921" s="121"/>
      <c r="D921" s="121"/>
      <c r="E921" s="120"/>
      <c r="F921" s="122"/>
      <c r="G921" s="123"/>
      <c r="H921" s="123"/>
      <c r="I921" s="123"/>
      <c r="J921" s="123"/>
      <c r="K921" s="123"/>
      <c r="L921" s="123"/>
    </row>
    <row r="922" spans="2:12" x14ac:dyDescent="0.25">
      <c r="B922" s="120"/>
      <c r="C922" s="121"/>
      <c r="D922" s="121"/>
      <c r="E922" s="120"/>
      <c r="F922" s="122"/>
      <c r="G922" s="123"/>
      <c r="H922" s="123"/>
      <c r="I922" s="123"/>
      <c r="J922" s="123"/>
      <c r="K922" s="123"/>
      <c r="L922" s="123"/>
    </row>
    <row r="923" spans="2:12" x14ac:dyDescent="0.25">
      <c r="B923" s="120"/>
      <c r="C923" s="121"/>
      <c r="D923" s="121"/>
      <c r="E923" s="120"/>
      <c r="F923" s="122"/>
      <c r="G923" s="123"/>
      <c r="H923" s="123"/>
      <c r="I923" s="123"/>
      <c r="J923" s="123"/>
      <c r="K923" s="123"/>
      <c r="L923" s="123"/>
    </row>
    <row r="924" spans="2:12" x14ac:dyDescent="0.25">
      <c r="B924" s="120"/>
      <c r="C924" s="121"/>
      <c r="D924" s="121"/>
      <c r="E924" s="120"/>
      <c r="F924" s="122"/>
      <c r="G924" s="123"/>
      <c r="H924" s="123"/>
      <c r="I924" s="123"/>
      <c r="J924" s="123"/>
      <c r="K924" s="123"/>
      <c r="L924" s="123"/>
    </row>
    <row r="925" spans="2:12" x14ac:dyDescent="0.25">
      <c r="B925" s="120"/>
      <c r="C925" s="121"/>
      <c r="D925" s="121"/>
      <c r="E925" s="120"/>
      <c r="F925" s="122"/>
      <c r="G925" s="123"/>
      <c r="H925" s="123"/>
      <c r="I925" s="123"/>
      <c r="J925" s="123"/>
      <c r="K925" s="123"/>
      <c r="L925" s="123"/>
    </row>
    <row r="926" spans="2:12" x14ac:dyDescent="0.25">
      <c r="B926" s="120"/>
      <c r="C926" s="121"/>
      <c r="D926" s="121"/>
      <c r="E926" s="120"/>
      <c r="F926" s="122"/>
      <c r="G926" s="123"/>
      <c r="H926" s="123"/>
      <c r="I926" s="123"/>
      <c r="J926" s="123"/>
      <c r="K926" s="123"/>
      <c r="L926" s="123"/>
    </row>
    <row r="927" spans="2:12" x14ac:dyDescent="0.25">
      <c r="B927" s="120"/>
      <c r="C927" s="121"/>
      <c r="D927" s="121"/>
      <c r="E927" s="120"/>
      <c r="F927" s="122"/>
      <c r="G927" s="123"/>
      <c r="H927" s="123"/>
      <c r="I927" s="123"/>
      <c r="J927" s="123"/>
      <c r="K927" s="123"/>
      <c r="L927" s="123"/>
    </row>
    <row r="928" spans="2:12" x14ac:dyDescent="0.25">
      <c r="B928" s="120"/>
      <c r="C928" s="121"/>
      <c r="D928" s="121"/>
      <c r="E928" s="120"/>
      <c r="F928" s="122"/>
      <c r="G928" s="123"/>
      <c r="H928" s="123"/>
      <c r="I928" s="123"/>
      <c r="J928" s="123"/>
      <c r="K928" s="123"/>
      <c r="L928" s="123"/>
    </row>
    <row r="929" spans="2:12" x14ac:dyDescent="0.25">
      <c r="B929" s="120"/>
      <c r="C929" s="121"/>
      <c r="D929" s="121"/>
      <c r="E929" s="120"/>
      <c r="F929" s="122"/>
      <c r="G929" s="123"/>
      <c r="H929" s="123"/>
      <c r="I929" s="123"/>
      <c r="J929" s="123"/>
      <c r="K929" s="123"/>
      <c r="L929" s="123"/>
    </row>
    <row r="930" spans="2:12" x14ac:dyDescent="0.25">
      <c r="B930" s="120"/>
      <c r="C930" s="121"/>
      <c r="D930" s="121"/>
      <c r="E930" s="120"/>
      <c r="F930" s="122"/>
      <c r="G930" s="123"/>
      <c r="H930" s="123"/>
      <c r="I930" s="123"/>
      <c r="J930" s="123"/>
      <c r="K930" s="123"/>
      <c r="L930" s="123"/>
    </row>
    <row r="931" spans="2:12" x14ac:dyDescent="0.25">
      <c r="B931" s="120"/>
      <c r="C931" s="121"/>
      <c r="D931" s="121"/>
      <c r="E931" s="120"/>
      <c r="F931" s="122"/>
      <c r="G931" s="123"/>
      <c r="H931" s="123"/>
      <c r="I931" s="123"/>
      <c r="J931" s="123"/>
      <c r="K931" s="123"/>
      <c r="L931" s="123"/>
    </row>
    <row r="932" spans="2:12" x14ac:dyDescent="0.25">
      <c r="B932" s="120"/>
      <c r="C932" s="121"/>
      <c r="D932" s="121"/>
      <c r="E932" s="120"/>
      <c r="F932" s="122"/>
      <c r="G932" s="123"/>
      <c r="H932" s="123"/>
      <c r="I932" s="123"/>
      <c r="J932" s="123"/>
      <c r="K932" s="123"/>
      <c r="L932" s="123"/>
    </row>
    <row r="933" spans="2:12" x14ac:dyDescent="0.25">
      <c r="B933" s="120"/>
      <c r="C933" s="121"/>
      <c r="D933" s="121"/>
      <c r="E933" s="120"/>
      <c r="F933" s="122"/>
      <c r="G933" s="123"/>
      <c r="H933" s="123"/>
      <c r="I933" s="123"/>
      <c r="J933" s="123"/>
      <c r="K933" s="123"/>
      <c r="L933" s="123"/>
    </row>
    <row r="934" spans="2:12" x14ac:dyDescent="0.25">
      <c r="B934" s="120"/>
      <c r="C934" s="121"/>
      <c r="D934" s="121"/>
      <c r="E934" s="120"/>
      <c r="F934" s="122"/>
      <c r="G934" s="123"/>
      <c r="H934" s="123"/>
      <c r="I934" s="123"/>
      <c r="J934" s="123"/>
      <c r="K934" s="123"/>
      <c r="L934" s="123"/>
    </row>
    <row r="935" spans="2:12" x14ac:dyDescent="0.25">
      <c r="B935" s="120"/>
      <c r="C935" s="121"/>
      <c r="D935" s="121"/>
      <c r="E935" s="120"/>
      <c r="F935" s="122"/>
      <c r="G935" s="123"/>
      <c r="H935" s="123"/>
      <c r="I935" s="123"/>
      <c r="J935" s="123"/>
      <c r="K935" s="123"/>
      <c r="L935" s="123"/>
    </row>
    <row r="936" spans="2:12" x14ac:dyDescent="0.25">
      <c r="B936" s="120"/>
      <c r="C936" s="121"/>
      <c r="D936" s="121"/>
      <c r="E936" s="120"/>
      <c r="F936" s="122"/>
      <c r="G936" s="123"/>
      <c r="H936" s="123"/>
      <c r="I936" s="123"/>
      <c r="J936" s="123"/>
      <c r="K936" s="123"/>
      <c r="L936" s="123"/>
    </row>
    <row r="937" spans="2:12" x14ac:dyDescent="0.25">
      <c r="B937" s="120"/>
      <c r="C937" s="121"/>
      <c r="D937" s="121"/>
      <c r="E937" s="120"/>
      <c r="F937" s="122"/>
      <c r="G937" s="123"/>
      <c r="H937" s="123"/>
      <c r="I937" s="123"/>
      <c r="J937" s="123"/>
      <c r="K937" s="123"/>
      <c r="L937" s="123"/>
    </row>
    <row r="938" spans="2:12" x14ac:dyDescent="0.25">
      <c r="B938" s="120"/>
      <c r="C938" s="121"/>
      <c r="D938" s="121"/>
      <c r="E938" s="120"/>
      <c r="F938" s="122"/>
      <c r="G938" s="123"/>
      <c r="H938" s="123"/>
      <c r="I938" s="123"/>
      <c r="J938" s="123"/>
      <c r="K938" s="123"/>
      <c r="L938" s="123"/>
    </row>
    <row r="939" spans="2:12" x14ac:dyDescent="0.25">
      <c r="B939" s="120"/>
      <c r="C939" s="121"/>
      <c r="D939" s="121"/>
      <c r="E939" s="120"/>
      <c r="F939" s="122"/>
      <c r="G939" s="123"/>
      <c r="H939" s="123"/>
      <c r="I939" s="123"/>
      <c r="J939" s="123"/>
      <c r="K939" s="123"/>
      <c r="L939" s="123"/>
    </row>
    <row r="940" spans="2:12" x14ac:dyDescent="0.25">
      <c r="B940" s="120"/>
      <c r="C940" s="121"/>
      <c r="D940" s="121"/>
      <c r="E940" s="120"/>
      <c r="F940" s="122"/>
      <c r="G940" s="123"/>
      <c r="H940" s="123"/>
      <c r="I940" s="123"/>
      <c r="J940" s="123"/>
      <c r="K940" s="123"/>
      <c r="L940" s="123"/>
    </row>
    <row r="941" spans="2:12" x14ac:dyDescent="0.25">
      <c r="B941" s="120"/>
      <c r="C941" s="121"/>
      <c r="D941" s="121"/>
      <c r="E941" s="120"/>
      <c r="F941" s="122"/>
      <c r="G941" s="123"/>
      <c r="H941" s="123"/>
      <c r="I941" s="123"/>
      <c r="J941" s="123"/>
      <c r="K941" s="123"/>
      <c r="L941" s="123"/>
    </row>
    <row r="942" spans="2:12" x14ac:dyDescent="0.25">
      <c r="B942" s="120"/>
      <c r="C942" s="121"/>
      <c r="D942" s="121"/>
      <c r="E942" s="120"/>
      <c r="F942" s="122"/>
      <c r="G942" s="123"/>
      <c r="H942" s="123"/>
      <c r="I942" s="123"/>
      <c r="J942" s="123"/>
      <c r="K942" s="123"/>
      <c r="L942" s="123"/>
    </row>
    <row r="943" spans="2:12" x14ac:dyDescent="0.25">
      <c r="B943" s="120"/>
      <c r="C943" s="121"/>
      <c r="D943" s="121"/>
      <c r="E943" s="120"/>
      <c r="F943" s="122"/>
      <c r="G943" s="123"/>
      <c r="H943" s="123"/>
      <c r="I943" s="123"/>
      <c r="J943" s="123"/>
      <c r="K943" s="123"/>
      <c r="L943" s="123"/>
    </row>
    <row r="944" spans="2:12" x14ac:dyDescent="0.25">
      <c r="B944" s="120"/>
      <c r="C944" s="121"/>
      <c r="D944" s="121"/>
      <c r="E944" s="120"/>
      <c r="F944" s="122"/>
      <c r="G944" s="123"/>
      <c r="H944" s="123"/>
      <c r="I944" s="123"/>
      <c r="J944" s="123"/>
      <c r="K944" s="123"/>
      <c r="L944" s="123"/>
    </row>
    <row r="945" spans="2:12" x14ac:dyDescent="0.25">
      <c r="B945" s="120"/>
      <c r="C945" s="121"/>
      <c r="D945" s="121"/>
      <c r="E945" s="120"/>
      <c r="F945" s="122"/>
      <c r="G945" s="123"/>
      <c r="H945" s="123"/>
      <c r="I945" s="123"/>
      <c r="J945" s="123"/>
      <c r="K945" s="123"/>
      <c r="L945" s="123"/>
    </row>
    <row r="946" spans="2:12" x14ac:dyDescent="0.25">
      <c r="B946" s="120"/>
      <c r="C946" s="121"/>
      <c r="D946" s="121"/>
      <c r="E946" s="120"/>
      <c r="F946" s="122"/>
      <c r="G946" s="123"/>
      <c r="H946" s="123"/>
      <c r="I946" s="123"/>
      <c r="J946" s="123"/>
      <c r="K946" s="123"/>
      <c r="L946" s="123"/>
    </row>
    <row r="947" spans="2:12" x14ac:dyDescent="0.25">
      <c r="B947" s="120"/>
      <c r="C947" s="121"/>
      <c r="D947" s="121"/>
      <c r="E947" s="120"/>
      <c r="F947" s="122"/>
      <c r="G947" s="123"/>
      <c r="H947" s="123"/>
      <c r="I947" s="123"/>
      <c r="J947" s="123"/>
      <c r="K947" s="123"/>
      <c r="L947" s="123"/>
    </row>
    <row r="948" spans="2:12" x14ac:dyDescent="0.25">
      <c r="B948" s="120"/>
      <c r="C948" s="121"/>
      <c r="D948" s="121"/>
      <c r="E948" s="120"/>
      <c r="F948" s="122"/>
      <c r="G948" s="123"/>
      <c r="H948" s="123"/>
      <c r="I948" s="123"/>
      <c r="J948" s="123"/>
      <c r="K948" s="123"/>
      <c r="L948" s="123"/>
    </row>
    <row r="949" spans="2:12" x14ac:dyDescent="0.25">
      <c r="B949" s="120"/>
      <c r="C949" s="121"/>
      <c r="D949" s="121"/>
      <c r="E949" s="120"/>
      <c r="F949" s="122"/>
      <c r="G949" s="123"/>
      <c r="H949" s="123"/>
      <c r="I949" s="123"/>
      <c r="J949" s="123"/>
      <c r="K949" s="123"/>
      <c r="L949" s="123"/>
    </row>
    <row r="950" spans="2:12" x14ac:dyDescent="0.25">
      <c r="B950" s="120"/>
      <c r="C950" s="121"/>
      <c r="D950" s="121"/>
      <c r="E950" s="120"/>
      <c r="F950" s="122"/>
      <c r="G950" s="123"/>
      <c r="H950" s="123"/>
      <c r="I950" s="123"/>
      <c r="J950" s="123"/>
      <c r="K950" s="123"/>
      <c r="L950" s="123"/>
    </row>
    <row r="951" spans="2:12" x14ac:dyDescent="0.25">
      <c r="B951" s="120"/>
      <c r="C951" s="121"/>
      <c r="D951" s="121"/>
      <c r="E951" s="120"/>
      <c r="F951" s="122"/>
      <c r="G951" s="123"/>
      <c r="H951" s="123"/>
      <c r="I951" s="123"/>
      <c r="J951" s="123"/>
      <c r="K951" s="123"/>
      <c r="L951" s="123"/>
    </row>
    <row r="952" spans="2:12" x14ac:dyDescent="0.25">
      <c r="B952" s="120"/>
      <c r="C952" s="121"/>
      <c r="D952" s="121"/>
      <c r="E952" s="120"/>
      <c r="F952" s="122"/>
      <c r="G952" s="123"/>
      <c r="H952" s="123"/>
      <c r="I952" s="123"/>
      <c r="J952" s="123"/>
      <c r="K952" s="123"/>
      <c r="L952" s="123"/>
    </row>
    <row r="953" spans="2:12" x14ac:dyDescent="0.25">
      <c r="B953" s="120"/>
      <c r="C953" s="121"/>
      <c r="D953" s="121"/>
      <c r="E953" s="120"/>
      <c r="F953" s="122"/>
      <c r="G953" s="123"/>
      <c r="H953" s="123"/>
      <c r="I953" s="123"/>
      <c r="J953" s="123"/>
      <c r="K953" s="123"/>
      <c r="L953" s="123"/>
    </row>
    <row r="954" spans="2:12" x14ac:dyDescent="0.25">
      <c r="B954" s="120"/>
      <c r="C954" s="121"/>
      <c r="D954" s="121"/>
      <c r="E954" s="120"/>
      <c r="F954" s="122"/>
      <c r="G954" s="123"/>
      <c r="H954" s="123"/>
      <c r="I954" s="123"/>
      <c r="J954" s="123"/>
      <c r="K954" s="123"/>
      <c r="L954" s="123"/>
    </row>
    <row r="955" spans="2:12" x14ac:dyDescent="0.25">
      <c r="B955" s="120"/>
      <c r="C955" s="121"/>
      <c r="D955" s="121"/>
      <c r="E955" s="120"/>
      <c r="F955" s="122"/>
      <c r="G955" s="123"/>
      <c r="H955" s="123"/>
      <c r="I955" s="123"/>
      <c r="J955" s="123"/>
      <c r="K955" s="123"/>
      <c r="L955" s="123"/>
    </row>
    <row r="956" spans="2:12" x14ac:dyDescent="0.25">
      <c r="B956" s="120"/>
      <c r="C956" s="121"/>
      <c r="D956" s="121"/>
      <c r="E956" s="120"/>
      <c r="F956" s="122"/>
      <c r="G956" s="123"/>
      <c r="H956" s="123"/>
      <c r="I956" s="123"/>
      <c r="J956" s="123"/>
      <c r="K956" s="123"/>
      <c r="L956" s="123"/>
    </row>
    <row r="957" spans="2:12" x14ac:dyDescent="0.25">
      <c r="B957" s="120"/>
      <c r="C957" s="121"/>
      <c r="D957" s="121"/>
      <c r="E957" s="120"/>
      <c r="F957" s="122"/>
      <c r="G957" s="123"/>
      <c r="H957" s="123"/>
      <c r="I957" s="123"/>
      <c r="J957" s="123"/>
      <c r="K957" s="123"/>
      <c r="L957" s="123"/>
    </row>
    <row r="958" spans="2:12" x14ac:dyDescent="0.25">
      <c r="B958" s="120"/>
      <c r="C958" s="121"/>
      <c r="D958" s="121"/>
      <c r="E958" s="120"/>
      <c r="F958" s="122"/>
      <c r="G958" s="123"/>
      <c r="H958" s="123"/>
      <c r="I958" s="123"/>
      <c r="J958" s="123"/>
      <c r="K958" s="123"/>
      <c r="L958" s="123"/>
    </row>
    <row r="959" spans="2:12" x14ac:dyDescent="0.25">
      <c r="B959" s="120"/>
      <c r="C959" s="121"/>
      <c r="D959" s="121"/>
      <c r="E959" s="120"/>
      <c r="F959" s="122"/>
      <c r="G959" s="123"/>
      <c r="H959" s="123"/>
      <c r="I959" s="123"/>
      <c r="J959" s="123"/>
      <c r="K959" s="123"/>
      <c r="L959" s="123"/>
    </row>
    <row r="960" spans="2:12" x14ac:dyDescent="0.25">
      <c r="B960" s="120"/>
      <c r="C960" s="121"/>
      <c r="D960" s="121"/>
      <c r="E960" s="120"/>
      <c r="F960" s="122"/>
      <c r="G960" s="123"/>
      <c r="H960" s="123"/>
      <c r="I960" s="123"/>
      <c r="J960" s="123"/>
      <c r="K960" s="123"/>
      <c r="L960" s="123"/>
    </row>
    <row r="961" spans="2:12" x14ac:dyDescent="0.25">
      <c r="B961" s="120"/>
      <c r="C961" s="121"/>
      <c r="D961" s="121"/>
      <c r="E961" s="120"/>
      <c r="F961" s="122"/>
      <c r="G961" s="123"/>
      <c r="H961" s="123"/>
      <c r="I961" s="123"/>
      <c r="J961" s="123"/>
      <c r="K961" s="123"/>
      <c r="L961" s="123"/>
    </row>
    <row r="962" spans="2:12" x14ac:dyDescent="0.25">
      <c r="B962" s="120"/>
      <c r="C962" s="121"/>
      <c r="D962" s="121"/>
      <c r="E962" s="120"/>
      <c r="F962" s="122"/>
      <c r="G962" s="123"/>
      <c r="H962" s="123"/>
      <c r="I962" s="123"/>
      <c r="J962" s="123"/>
      <c r="K962" s="123"/>
      <c r="L962" s="123"/>
    </row>
    <row r="963" spans="2:12" x14ac:dyDescent="0.25">
      <c r="B963" s="120"/>
      <c r="C963" s="121"/>
      <c r="D963" s="121"/>
      <c r="E963" s="120"/>
      <c r="F963" s="122"/>
      <c r="G963" s="123"/>
      <c r="H963" s="123"/>
      <c r="I963" s="123"/>
      <c r="J963" s="123"/>
      <c r="K963" s="123"/>
      <c r="L963" s="123"/>
    </row>
    <row r="964" spans="2:12" x14ac:dyDescent="0.25">
      <c r="B964" s="120"/>
      <c r="C964" s="121"/>
      <c r="D964" s="121"/>
      <c r="E964" s="120"/>
      <c r="F964" s="122"/>
      <c r="G964" s="123"/>
      <c r="H964" s="123"/>
      <c r="I964" s="123"/>
      <c r="J964" s="123"/>
      <c r="K964" s="123"/>
      <c r="L964" s="123"/>
    </row>
    <row r="965" spans="2:12" x14ac:dyDescent="0.25">
      <c r="B965" s="120"/>
      <c r="C965" s="121"/>
      <c r="D965" s="121"/>
      <c r="E965" s="120"/>
      <c r="F965" s="122"/>
      <c r="G965" s="123"/>
      <c r="H965" s="123"/>
      <c r="I965" s="123"/>
      <c r="J965" s="123"/>
      <c r="K965" s="123"/>
      <c r="L965" s="123"/>
    </row>
    <row r="966" spans="2:12" x14ac:dyDescent="0.25">
      <c r="B966" s="120"/>
      <c r="C966" s="121"/>
      <c r="D966" s="121"/>
      <c r="E966" s="120"/>
      <c r="F966" s="122"/>
      <c r="G966" s="123"/>
      <c r="H966" s="123"/>
      <c r="I966" s="123"/>
      <c r="J966" s="123"/>
      <c r="K966" s="123"/>
      <c r="L966" s="123"/>
    </row>
    <row r="967" spans="2:12" x14ac:dyDescent="0.25">
      <c r="B967" s="120"/>
      <c r="C967" s="121"/>
      <c r="D967" s="121"/>
      <c r="E967" s="120"/>
      <c r="F967" s="122"/>
      <c r="G967" s="123"/>
      <c r="H967" s="123"/>
      <c r="I967" s="123"/>
      <c r="J967" s="123"/>
      <c r="K967" s="123"/>
      <c r="L967" s="123"/>
    </row>
    <row r="968" spans="2:12" x14ac:dyDescent="0.25">
      <c r="B968" s="120"/>
      <c r="C968" s="121"/>
      <c r="D968" s="121"/>
      <c r="E968" s="120"/>
      <c r="F968" s="122"/>
      <c r="G968" s="123"/>
      <c r="H968" s="123"/>
      <c r="I968" s="123"/>
      <c r="J968" s="123"/>
      <c r="K968" s="123"/>
      <c r="L968" s="123"/>
    </row>
    <row r="969" spans="2:12" x14ac:dyDescent="0.25">
      <c r="B969" s="120"/>
      <c r="C969" s="121"/>
      <c r="D969" s="121"/>
      <c r="E969" s="120"/>
      <c r="F969" s="122"/>
      <c r="G969" s="123"/>
      <c r="H969" s="123"/>
      <c r="I969" s="123"/>
      <c r="J969" s="123"/>
      <c r="K969" s="123"/>
      <c r="L969" s="123"/>
    </row>
    <row r="970" spans="2:12" x14ac:dyDescent="0.25">
      <c r="B970" s="120"/>
      <c r="C970" s="121"/>
      <c r="D970" s="121"/>
      <c r="E970" s="120"/>
      <c r="F970" s="122"/>
      <c r="G970" s="123"/>
      <c r="H970" s="123"/>
      <c r="I970" s="123"/>
      <c r="J970" s="123"/>
      <c r="K970" s="123"/>
      <c r="L970" s="123"/>
    </row>
    <row r="971" spans="2:12" x14ac:dyDescent="0.25">
      <c r="B971" s="120"/>
      <c r="C971" s="121"/>
      <c r="D971" s="121"/>
      <c r="E971" s="120"/>
      <c r="F971" s="122"/>
      <c r="G971" s="123"/>
      <c r="H971" s="123"/>
      <c r="I971" s="123"/>
      <c r="J971" s="123"/>
      <c r="K971" s="123"/>
      <c r="L971" s="123"/>
    </row>
    <row r="972" spans="2:12" x14ac:dyDescent="0.25">
      <c r="B972" s="120"/>
      <c r="C972" s="121"/>
      <c r="D972" s="121"/>
      <c r="E972" s="120"/>
      <c r="F972" s="122"/>
      <c r="G972" s="123"/>
      <c r="H972" s="123"/>
      <c r="I972" s="123"/>
      <c r="J972" s="123"/>
      <c r="K972" s="123"/>
      <c r="L972" s="123"/>
    </row>
    <row r="973" spans="2:12" x14ac:dyDescent="0.25">
      <c r="B973" s="120"/>
      <c r="C973" s="121"/>
      <c r="D973" s="121"/>
      <c r="E973" s="120"/>
      <c r="F973" s="122"/>
      <c r="G973" s="123"/>
      <c r="H973" s="123"/>
      <c r="I973" s="123"/>
      <c r="J973" s="123"/>
      <c r="K973" s="123"/>
      <c r="L973" s="123"/>
    </row>
    <row r="974" spans="2:12" x14ac:dyDescent="0.25">
      <c r="B974" s="120"/>
      <c r="C974" s="121"/>
      <c r="D974" s="121"/>
      <c r="E974" s="120"/>
      <c r="F974" s="122"/>
      <c r="G974" s="123"/>
      <c r="H974" s="123"/>
      <c r="I974" s="123"/>
      <c r="J974" s="123"/>
      <c r="K974" s="123"/>
      <c r="L974" s="123"/>
    </row>
    <row r="975" spans="2:12" x14ac:dyDescent="0.25">
      <c r="B975" s="120"/>
      <c r="C975" s="121"/>
      <c r="D975" s="121"/>
      <c r="E975" s="120"/>
      <c r="F975" s="122"/>
      <c r="G975" s="123"/>
      <c r="H975" s="123"/>
      <c r="I975" s="123"/>
      <c r="J975" s="123"/>
      <c r="K975" s="123"/>
      <c r="L975" s="123"/>
    </row>
    <row r="976" spans="2:12" x14ac:dyDescent="0.25">
      <c r="B976" s="120"/>
      <c r="C976" s="121"/>
      <c r="D976" s="121"/>
      <c r="E976" s="120"/>
      <c r="F976" s="122"/>
      <c r="G976" s="123"/>
      <c r="H976" s="123"/>
      <c r="I976" s="123"/>
      <c r="J976" s="123"/>
      <c r="K976" s="123"/>
      <c r="L976" s="123"/>
    </row>
    <row r="977" spans="2:12" x14ac:dyDescent="0.25">
      <c r="B977" s="120"/>
      <c r="C977" s="121"/>
      <c r="D977" s="121"/>
      <c r="E977" s="120"/>
      <c r="F977" s="122"/>
      <c r="G977" s="123"/>
      <c r="H977" s="123"/>
      <c r="I977" s="123"/>
      <c r="J977" s="123"/>
      <c r="K977" s="123"/>
      <c r="L977" s="123"/>
    </row>
    <row r="978" spans="2:12" x14ac:dyDescent="0.25">
      <c r="B978" s="120"/>
      <c r="C978" s="121"/>
      <c r="D978" s="121"/>
      <c r="E978" s="120"/>
      <c r="F978" s="122"/>
      <c r="G978" s="123"/>
      <c r="H978" s="123"/>
      <c r="I978" s="123"/>
      <c r="J978" s="123"/>
      <c r="K978" s="123"/>
      <c r="L978" s="123"/>
    </row>
    <row r="979" spans="2:12" x14ac:dyDescent="0.25">
      <c r="B979" s="120"/>
      <c r="C979" s="121"/>
      <c r="D979" s="121"/>
      <c r="E979" s="120"/>
      <c r="F979" s="122"/>
      <c r="G979" s="123"/>
      <c r="H979" s="123"/>
      <c r="I979" s="123"/>
      <c r="J979" s="123"/>
      <c r="K979" s="123"/>
      <c r="L979" s="123"/>
    </row>
    <row r="980" spans="2:12" x14ac:dyDescent="0.25">
      <c r="B980" s="120"/>
      <c r="C980" s="121"/>
      <c r="D980" s="121"/>
      <c r="E980" s="120"/>
      <c r="F980" s="122"/>
      <c r="G980" s="123"/>
      <c r="H980" s="123"/>
      <c r="I980" s="123"/>
      <c r="J980" s="123"/>
      <c r="K980" s="123"/>
      <c r="L980" s="123"/>
    </row>
    <row r="981" spans="2:12" x14ac:dyDescent="0.25">
      <c r="B981" s="120"/>
      <c r="C981" s="121"/>
      <c r="D981" s="121"/>
      <c r="E981" s="120"/>
      <c r="F981" s="122"/>
      <c r="G981" s="123"/>
      <c r="H981" s="123"/>
      <c r="I981" s="123"/>
      <c r="J981" s="123"/>
      <c r="K981" s="123"/>
      <c r="L981" s="123"/>
    </row>
    <row r="982" spans="2:12" x14ac:dyDescent="0.25">
      <c r="B982" s="120"/>
      <c r="C982" s="121"/>
      <c r="D982" s="121"/>
      <c r="E982" s="120"/>
      <c r="F982" s="122"/>
      <c r="G982" s="123"/>
      <c r="H982" s="123"/>
      <c r="I982" s="123"/>
      <c r="J982" s="123"/>
      <c r="K982" s="123"/>
      <c r="L982" s="123"/>
    </row>
    <row r="983" spans="2:12" x14ac:dyDescent="0.25">
      <c r="B983" s="120"/>
      <c r="C983" s="121"/>
      <c r="D983" s="121"/>
      <c r="E983" s="120"/>
      <c r="F983" s="122"/>
      <c r="G983" s="123"/>
      <c r="H983" s="123"/>
      <c r="I983" s="123"/>
      <c r="J983" s="123"/>
      <c r="K983" s="123"/>
      <c r="L983" s="123"/>
    </row>
    <row r="984" spans="2:12" x14ac:dyDescent="0.25">
      <c r="B984" s="120"/>
      <c r="C984" s="121"/>
      <c r="D984" s="121"/>
      <c r="E984" s="120"/>
      <c r="F984" s="122"/>
      <c r="G984" s="123"/>
      <c r="H984" s="123"/>
      <c r="I984" s="123"/>
      <c r="J984" s="123"/>
      <c r="K984" s="123"/>
      <c r="L984" s="123"/>
    </row>
    <row r="985" spans="2:12" x14ac:dyDescent="0.25">
      <c r="B985" s="120"/>
      <c r="C985" s="121"/>
      <c r="D985" s="121"/>
      <c r="E985" s="120"/>
      <c r="F985" s="122"/>
      <c r="G985" s="123"/>
      <c r="H985" s="123"/>
      <c r="I985" s="123"/>
      <c r="J985" s="123"/>
      <c r="K985" s="123"/>
      <c r="L985" s="123"/>
    </row>
    <row r="986" spans="2:12" x14ac:dyDescent="0.25">
      <c r="B986" s="120"/>
      <c r="C986" s="121"/>
      <c r="D986" s="121"/>
      <c r="E986" s="120"/>
      <c r="F986" s="122"/>
      <c r="G986" s="123"/>
      <c r="H986" s="123"/>
      <c r="I986" s="123"/>
      <c r="J986" s="123"/>
      <c r="K986" s="123"/>
      <c r="L986" s="123"/>
    </row>
    <row r="987" spans="2:12" x14ac:dyDescent="0.25">
      <c r="B987" s="120"/>
      <c r="C987" s="121"/>
      <c r="D987" s="121"/>
      <c r="E987" s="120"/>
      <c r="F987" s="122"/>
      <c r="G987" s="123"/>
      <c r="H987" s="123"/>
      <c r="I987" s="123"/>
      <c r="J987" s="123"/>
      <c r="K987" s="123"/>
      <c r="L987" s="123"/>
    </row>
    <row r="988" spans="2:12" x14ac:dyDescent="0.25">
      <c r="B988" s="120"/>
      <c r="C988" s="121"/>
      <c r="D988" s="121"/>
      <c r="E988" s="120"/>
      <c r="F988" s="122"/>
      <c r="G988" s="123"/>
      <c r="H988" s="123"/>
      <c r="I988" s="123"/>
      <c r="J988" s="123"/>
      <c r="K988" s="123"/>
      <c r="L988" s="123"/>
    </row>
    <row r="989" spans="2:12" x14ac:dyDescent="0.25">
      <c r="B989" s="120"/>
      <c r="C989" s="121"/>
      <c r="D989" s="121"/>
      <c r="E989" s="120"/>
      <c r="F989" s="122"/>
      <c r="G989" s="123"/>
      <c r="H989" s="123"/>
      <c r="I989" s="123"/>
      <c r="J989" s="123"/>
      <c r="K989" s="123"/>
      <c r="L989" s="123"/>
    </row>
    <row r="990" spans="2:12" x14ac:dyDescent="0.25">
      <c r="B990" s="120"/>
      <c r="C990" s="121"/>
      <c r="D990" s="121"/>
      <c r="E990" s="120"/>
      <c r="F990" s="122"/>
      <c r="G990" s="123"/>
      <c r="H990" s="123"/>
      <c r="I990" s="123"/>
      <c r="J990" s="123"/>
      <c r="K990" s="123"/>
      <c r="L990" s="123"/>
    </row>
    <row r="991" spans="2:12" x14ac:dyDescent="0.25">
      <c r="B991" s="120"/>
      <c r="C991" s="121"/>
      <c r="D991" s="121"/>
      <c r="E991" s="120"/>
      <c r="F991" s="122"/>
      <c r="G991" s="123"/>
      <c r="H991" s="123"/>
      <c r="I991" s="123"/>
      <c r="J991" s="123"/>
      <c r="K991" s="123"/>
      <c r="L991" s="123"/>
    </row>
    <row r="992" spans="2:12" x14ac:dyDescent="0.25">
      <c r="B992" s="120"/>
      <c r="C992" s="121"/>
      <c r="D992" s="121"/>
      <c r="E992" s="120"/>
      <c r="F992" s="122"/>
      <c r="G992" s="123"/>
      <c r="H992" s="123"/>
      <c r="I992" s="123"/>
      <c r="J992" s="123"/>
      <c r="K992" s="123"/>
      <c r="L992" s="123"/>
    </row>
    <row r="993" spans="2:12" x14ac:dyDescent="0.25">
      <c r="B993" s="120"/>
      <c r="C993" s="121"/>
      <c r="D993" s="121"/>
      <c r="E993" s="120"/>
      <c r="F993" s="122"/>
      <c r="G993" s="123"/>
      <c r="H993" s="123"/>
      <c r="I993" s="123"/>
      <c r="J993" s="123"/>
      <c r="K993" s="123"/>
      <c r="L993" s="123"/>
    </row>
    <row r="994" spans="2:12" x14ac:dyDescent="0.25">
      <c r="B994" s="120"/>
      <c r="C994" s="121"/>
      <c r="D994" s="121"/>
      <c r="E994" s="120"/>
      <c r="F994" s="122"/>
      <c r="G994" s="123"/>
      <c r="H994" s="123"/>
      <c r="I994" s="123"/>
      <c r="J994" s="123"/>
      <c r="K994" s="123"/>
      <c r="L994" s="123"/>
    </row>
    <row r="995" spans="2:12" x14ac:dyDescent="0.25">
      <c r="B995" s="120"/>
      <c r="C995" s="121"/>
      <c r="D995" s="121"/>
      <c r="E995" s="120"/>
      <c r="F995" s="122"/>
      <c r="G995" s="123"/>
      <c r="H995" s="123"/>
      <c r="I995" s="123"/>
      <c r="J995" s="123"/>
      <c r="K995" s="123"/>
      <c r="L995" s="123"/>
    </row>
    <row r="996" spans="2:12" x14ac:dyDescent="0.25">
      <c r="B996" s="120"/>
      <c r="C996" s="121"/>
      <c r="D996" s="121"/>
      <c r="E996" s="120"/>
      <c r="F996" s="122"/>
      <c r="G996" s="123"/>
      <c r="H996" s="123"/>
      <c r="I996" s="123"/>
      <c r="J996" s="123"/>
      <c r="K996" s="123"/>
      <c r="L996" s="123"/>
    </row>
    <row r="997" spans="2:12" x14ac:dyDescent="0.25">
      <c r="B997" s="120"/>
      <c r="C997" s="121"/>
      <c r="D997" s="121"/>
      <c r="E997" s="120"/>
      <c r="F997" s="122"/>
      <c r="G997" s="123"/>
      <c r="H997" s="123"/>
      <c r="I997" s="123"/>
      <c r="J997" s="123"/>
      <c r="K997" s="123"/>
      <c r="L997" s="123"/>
    </row>
    <row r="998" spans="2:12" x14ac:dyDescent="0.25">
      <c r="B998" s="120"/>
      <c r="C998" s="121"/>
      <c r="D998" s="121"/>
      <c r="E998" s="120"/>
      <c r="F998" s="122"/>
      <c r="G998" s="123"/>
      <c r="H998" s="123"/>
      <c r="I998" s="123"/>
      <c r="J998" s="123"/>
      <c r="K998" s="123"/>
      <c r="L998" s="123"/>
    </row>
    <row r="999" spans="2:12" x14ac:dyDescent="0.25">
      <c r="B999" s="120"/>
      <c r="C999" s="121"/>
      <c r="D999" s="121"/>
      <c r="E999" s="120"/>
      <c r="F999" s="122"/>
      <c r="G999" s="123"/>
      <c r="H999" s="123"/>
      <c r="I999" s="123"/>
      <c r="J999" s="123"/>
      <c r="K999" s="123"/>
      <c r="L999" s="123"/>
    </row>
    <row r="1000" spans="2:12" x14ac:dyDescent="0.25">
      <c r="B1000" s="120"/>
      <c r="C1000" s="121"/>
      <c r="D1000" s="121"/>
      <c r="E1000" s="120"/>
      <c r="F1000" s="122"/>
      <c r="G1000" s="123"/>
      <c r="H1000" s="123"/>
      <c r="I1000" s="123"/>
      <c r="J1000" s="123"/>
      <c r="K1000" s="123"/>
      <c r="L1000" s="123"/>
    </row>
    <row r="1001" spans="2:12" x14ac:dyDescent="0.25">
      <c r="B1001" s="120"/>
      <c r="C1001" s="121"/>
      <c r="D1001" s="121"/>
      <c r="E1001" s="120"/>
      <c r="F1001" s="122"/>
      <c r="G1001" s="123"/>
      <c r="H1001" s="123"/>
      <c r="I1001" s="123"/>
      <c r="J1001" s="123"/>
      <c r="K1001" s="123"/>
      <c r="L1001" s="123"/>
    </row>
    <row r="1002" spans="2:12" x14ac:dyDescent="0.25">
      <c r="B1002" s="120"/>
      <c r="C1002" s="121"/>
      <c r="D1002" s="121"/>
      <c r="E1002" s="120"/>
      <c r="F1002" s="122"/>
      <c r="G1002" s="123"/>
      <c r="H1002" s="123"/>
      <c r="I1002" s="123"/>
      <c r="J1002" s="123"/>
      <c r="K1002" s="123"/>
      <c r="L1002" s="123"/>
    </row>
    <row r="1003" spans="2:12" x14ac:dyDescent="0.25">
      <c r="B1003" s="120"/>
      <c r="C1003" s="121"/>
      <c r="D1003" s="121"/>
      <c r="E1003" s="120"/>
      <c r="F1003" s="122"/>
      <c r="G1003" s="123"/>
      <c r="H1003" s="123"/>
      <c r="I1003" s="123"/>
      <c r="J1003" s="123"/>
      <c r="K1003" s="123"/>
      <c r="L1003" s="123"/>
    </row>
    <row r="1004" spans="2:12" x14ac:dyDescent="0.25">
      <c r="B1004" s="120"/>
      <c r="C1004" s="121"/>
      <c r="D1004" s="121"/>
      <c r="E1004" s="120"/>
      <c r="F1004" s="122"/>
      <c r="G1004" s="123"/>
      <c r="H1004" s="123"/>
      <c r="I1004" s="123"/>
      <c r="J1004" s="123"/>
      <c r="K1004" s="123"/>
      <c r="L1004" s="123"/>
    </row>
    <row r="1005" spans="2:12" x14ac:dyDescent="0.25">
      <c r="B1005" s="120"/>
      <c r="C1005" s="121"/>
      <c r="D1005" s="121"/>
      <c r="E1005" s="120"/>
      <c r="F1005" s="122"/>
      <c r="G1005" s="123"/>
      <c r="H1005" s="123"/>
      <c r="I1005" s="123"/>
      <c r="J1005" s="123"/>
      <c r="K1005" s="123"/>
      <c r="L1005" s="123"/>
    </row>
    <row r="1006" spans="2:12" x14ac:dyDescent="0.25">
      <c r="B1006" s="120"/>
      <c r="C1006" s="121"/>
      <c r="D1006" s="121"/>
      <c r="E1006" s="120"/>
      <c r="F1006" s="122"/>
      <c r="G1006" s="123"/>
      <c r="H1006" s="123"/>
      <c r="I1006" s="123"/>
      <c r="J1006" s="123"/>
      <c r="K1006" s="123"/>
      <c r="L1006" s="123"/>
    </row>
    <row r="1007" spans="2:12" x14ac:dyDescent="0.25">
      <c r="B1007" s="120"/>
      <c r="C1007" s="121"/>
      <c r="D1007" s="121"/>
      <c r="E1007" s="120"/>
      <c r="F1007" s="122"/>
      <c r="G1007" s="123"/>
      <c r="H1007" s="123"/>
      <c r="I1007" s="123"/>
      <c r="J1007" s="123"/>
      <c r="K1007" s="123"/>
      <c r="L1007" s="123"/>
    </row>
    <row r="1008" spans="2:12" x14ac:dyDescent="0.25">
      <c r="B1008" s="120"/>
      <c r="C1008" s="121"/>
      <c r="D1008" s="121"/>
      <c r="E1008" s="120"/>
      <c r="F1008" s="122"/>
      <c r="G1008" s="123"/>
      <c r="H1008" s="123"/>
      <c r="I1008" s="123"/>
      <c r="J1008" s="123"/>
      <c r="K1008" s="123"/>
      <c r="L1008" s="123"/>
    </row>
    <row r="1009" spans="2:12" x14ac:dyDescent="0.25">
      <c r="B1009" s="120"/>
      <c r="C1009" s="121"/>
      <c r="D1009" s="121"/>
      <c r="E1009" s="120"/>
      <c r="F1009" s="122"/>
      <c r="G1009" s="123"/>
      <c r="H1009" s="123"/>
      <c r="I1009" s="123"/>
      <c r="J1009" s="123"/>
      <c r="K1009" s="123"/>
      <c r="L1009" s="123"/>
    </row>
    <row r="1010" spans="2:12" x14ac:dyDescent="0.25">
      <c r="B1010" s="120"/>
      <c r="C1010" s="121"/>
      <c r="D1010" s="121"/>
      <c r="E1010" s="120"/>
      <c r="F1010" s="122"/>
      <c r="G1010" s="123"/>
      <c r="H1010" s="123"/>
      <c r="I1010" s="123"/>
      <c r="J1010" s="123"/>
      <c r="K1010" s="123"/>
      <c r="L1010" s="123"/>
    </row>
    <row r="1011" spans="2:12" x14ac:dyDescent="0.25">
      <c r="B1011" s="120"/>
      <c r="C1011" s="121"/>
      <c r="D1011" s="121"/>
      <c r="E1011" s="120"/>
      <c r="F1011" s="122"/>
      <c r="G1011" s="123"/>
      <c r="H1011" s="123"/>
      <c r="I1011" s="123"/>
      <c r="J1011" s="123"/>
      <c r="K1011" s="123"/>
      <c r="L1011" s="123"/>
    </row>
    <row r="1012" spans="2:12" x14ac:dyDescent="0.25">
      <c r="B1012" s="120"/>
      <c r="C1012" s="121"/>
      <c r="D1012" s="121"/>
      <c r="E1012" s="120"/>
      <c r="F1012" s="122"/>
      <c r="G1012" s="123"/>
      <c r="H1012" s="123"/>
      <c r="I1012" s="123"/>
      <c r="J1012" s="123"/>
      <c r="K1012" s="123"/>
      <c r="L1012" s="123"/>
    </row>
    <row r="1013" spans="2:12" x14ac:dyDescent="0.25">
      <c r="B1013" s="120"/>
      <c r="C1013" s="121"/>
      <c r="D1013" s="121"/>
      <c r="E1013" s="120"/>
      <c r="F1013" s="122"/>
      <c r="G1013" s="123"/>
      <c r="H1013" s="123"/>
      <c r="I1013" s="123"/>
      <c r="J1013" s="123"/>
      <c r="K1013" s="123"/>
      <c r="L1013" s="123"/>
    </row>
    <row r="1014" spans="2:12" x14ac:dyDescent="0.25">
      <c r="B1014" s="120"/>
      <c r="C1014" s="121"/>
      <c r="D1014" s="121"/>
      <c r="E1014" s="120"/>
      <c r="F1014" s="122"/>
      <c r="G1014" s="123"/>
      <c r="H1014" s="123"/>
      <c r="I1014" s="123"/>
      <c r="J1014" s="123"/>
      <c r="K1014" s="123"/>
      <c r="L1014" s="123"/>
    </row>
    <row r="1015" spans="2:12" x14ac:dyDescent="0.25">
      <c r="B1015" s="120"/>
      <c r="C1015" s="121"/>
      <c r="D1015" s="121"/>
      <c r="E1015" s="120"/>
      <c r="F1015" s="122"/>
      <c r="G1015" s="123"/>
      <c r="H1015" s="123"/>
      <c r="I1015" s="123"/>
      <c r="J1015" s="123"/>
      <c r="K1015" s="123"/>
      <c r="L1015" s="123"/>
    </row>
    <row r="1016" spans="2:12" x14ac:dyDescent="0.25">
      <c r="B1016" s="120"/>
      <c r="C1016" s="121"/>
      <c r="D1016" s="121"/>
      <c r="E1016" s="120"/>
      <c r="F1016" s="122"/>
      <c r="G1016" s="123"/>
      <c r="H1016" s="123"/>
      <c r="I1016" s="123"/>
      <c r="J1016" s="123"/>
      <c r="K1016" s="123"/>
      <c r="L1016" s="123"/>
    </row>
    <row r="1017" spans="2:12" x14ac:dyDescent="0.25">
      <c r="B1017" s="120"/>
      <c r="C1017" s="121"/>
      <c r="D1017" s="121"/>
      <c r="E1017" s="120"/>
      <c r="F1017" s="122"/>
      <c r="G1017" s="123"/>
      <c r="H1017" s="123"/>
      <c r="I1017" s="123"/>
      <c r="J1017" s="123"/>
      <c r="K1017" s="123"/>
      <c r="L1017" s="123"/>
    </row>
    <row r="1018" spans="2:12" x14ac:dyDescent="0.25">
      <c r="B1018" s="120"/>
      <c r="C1018" s="121"/>
      <c r="D1018" s="121"/>
      <c r="E1018" s="120"/>
      <c r="F1018" s="122"/>
      <c r="G1018" s="123"/>
      <c r="H1018" s="123"/>
      <c r="I1018" s="123"/>
      <c r="J1018" s="123"/>
      <c r="K1018" s="123"/>
      <c r="L1018" s="123"/>
    </row>
    <row r="1019" spans="2:12" x14ac:dyDescent="0.25">
      <c r="B1019" s="120"/>
      <c r="C1019" s="121"/>
      <c r="D1019" s="121"/>
      <c r="E1019" s="120"/>
      <c r="F1019" s="122"/>
      <c r="G1019" s="123"/>
      <c r="H1019" s="123"/>
      <c r="I1019" s="123"/>
      <c r="J1019" s="123"/>
      <c r="K1019" s="123"/>
      <c r="L1019" s="123"/>
    </row>
    <row r="1020" spans="2:12" x14ac:dyDescent="0.25">
      <c r="B1020" s="120"/>
      <c r="C1020" s="121"/>
      <c r="D1020" s="121"/>
      <c r="E1020" s="120"/>
      <c r="F1020" s="122"/>
      <c r="G1020" s="123"/>
      <c r="H1020" s="123"/>
      <c r="I1020" s="123"/>
      <c r="J1020" s="123"/>
      <c r="K1020" s="123"/>
      <c r="L1020" s="123"/>
    </row>
    <row r="1021" spans="2:12" x14ac:dyDescent="0.25">
      <c r="B1021" s="120"/>
      <c r="C1021" s="121"/>
      <c r="D1021" s="121"/>
      <c r="E1021" s="120"/>
      <c r="F1021" s="122"/>
      <c r="G1021" s="123"/>
      <c r="H1021" s="123"/>
      <c r="I1021" s="123"/>
      <c r="J1021" s="123"/>
      <c r="K1021" s="123"/>
      <c r="L1021" s="123"/>
    </row>
    <row r="1022" spans="2:12" x14ac:dyDescent="0.25">
      <c r="B1022" s="120"/>
      <c r="C1022" s="121"/>
      <c r="D1022" s="121"/>
      <c r="E1022" s="120"/>
      <c r="F1022" s="122"/>
      <c r="G1022" s="123"/>
      <c r="H1022" s="123"/>
      <c r="I1022" s="123"/>
      <c r="J1022" s="123"/>
      <c r="K1022" s="123"/>
      <c r="L1022" s="123"/>
    </row>
    <row r="1023" spans="2:12" x14ac:dyDescent="0.25">
      <c r="B1023" s="120"/>
      <c r="C1023" s="121"/>
      <c r="D1023" s="121"/>
      <c r="E1023" s="120"/>
      <c r="F1023" s="122"/>
      <c r="G1023" s="123"/>
      <c r="H1023" s="123"/>
      <c r="I1023" s="123"/>
      <c r="J1023" s="123"/>
      <c r="K1023" s="123"/>
      <c r="L1023" s="123"/>
    </row>
    <row r="1024" spans="2:12" x14ac:dyDescent="0.25">
      <c r="B1024" s="120"/>
      <c r="C1024" s="121"/>
      <c r="D1024" s="121"/>
      <c r="E1024" s="120"/>
      <c r="F1024" s="122"/>
      <c r="G1024" s="123"/>
      <c r="H1024" s="123"/>
      <c r="I1024" s="123"/>
      <c r="J1024" s="123"/>
      <c r="K1024" s="123"/>
      <c r="L1024" s="123"/>
    </row>
    <row r="1025" spans="2:12" x14ac:dyDescent="0.25">
      <c r="B1025" s="120"/>
      <c r="C1025" s="121"/>
      <c r="D1025" s="121"/>
      <c r="E1025" s="120"/>
      <c r="F1025" s="122"/>
      <c r="G1025" s="123"/>
      <c r="H1025" s="123"/>
      <c r="I1025" s="123"/>
      <c r="J1025" s="123"/>
      <c r="K1025" s="123"/>
      <c r="L1025" s="123"/>
    </row>
    <row r="1026" spans="2:12" x14ac:dyDescent="0.25">
      <c r="B1026" s="120"/>
      <c r="C1026" s="121"/>
      <c r="D1026" s="121"/>
      <c r="E1026" s="120"/>
      <c r="F1026" s="122"/>
      <c r="G1026" s="123"/>
      <c r="H1026" s="123"/>
      <c r="I1026" s="123"/>
      <c r="J1026" s="123"/>
      <c r="K1026" s="123"/>
      <c r="L1026" s="123"/>
    </row>
    <row r="1027" spans="2:12" x14ac:dyDescent="0.25">
      <c r="B1027" s="120"/>
      <c r="C1027" s="121"/>
      <c r="D1027" s="121"/>
      <c r="E1027" s="120"/>
      <c r="F1027" s="122"/>
      <c r="G1027" s="123"/>
      <c r="H1027" s="123"/>
      <c r="I1027" s="123"/>
      <c r="J1027" s="123"/>
      <c r="K1027" s="123"/>
      <c r="L1027" s="123"/>
    </row>
    <row r="1028" spans="2:12" x14ac:dyDescent="0.25">
      <c r="B1028" s="120"/>
      <c r="C1028" s="121"/>
      <c r="D1028" s="121"/>
      <c r="E1028" s="120"/>
      <c r="F1028" s="122"/>
      <c r="G1028" s="123"/>
      <c r="H1028" s="123"/>
      <c r="I1028" s="123"/>
      <c r="J1028" s="123"/>
      <c r="K1028" s="123"/>
      <c r="L1028" s="123"/>
    </row>
    <row r="1029" spans="2:12" x14ac:dyDescent="0.25">
      <c r="B1029" s="120"/>
      <c r="C1029" s="121"/>
      <c r="D1029" s="121"/>
      <c r="E1029" s="120"/>
      <c r="F1029" s="122"/>
      <c r="G1029" s="123"/>
      <c r="H1029" s="123"/>
      <c r="I1029" s="123"/>
      <c r="J1029" s="123"/>
      <c r="K1029" s="123"/>
      <c r="L1029" s="123"/>
    </row>
    <row r="1030" spans="2:12" x14ac:dyDescent="0.25">
      <c r="B1030" s="120"/>
      <c r="C1030" s="121"/>
      <c r="D1030" s="121"/>
      <c r="E1030" s="120"/>
      <c r="F1030" s="122"/>
      <c r="G1030" s="123"/>
      <c r="H1030" s="123"/>
      <c r="I1030" s="123"/>
      <c r="J1030" s="123"/>
      <c r="K1030" s="123"/>
      <c r="L1030" s="123"/>
    </row>
    <row r="1031" spans="2:12" x14ac:dyDescent="0.25">
      <c r="B1031" s="120"/>
      <c r="C1031" s="121"/>
      <c r="D1031" s="121"/>
      <c r="E1031" s="120"/>
      <c r="F1031" s="122"/>
      <c r="G1031" s="123"/>
      <c r="H1031" s="123"/>
      <c r="I1031" s="123"/>
      <c r="J1031" s="123"/>
      <c r="K1031" s="123"/>
      <c r="L1031" s="123"/>
    </row>
    <row r="1032" spans="2:12" x14ac:dyDescent="0.25">
      <c r="B1032" s="120"/>
      <c r="C1032" s="121"/>
      <c r="D1032" s="121"/>
      <c r="E1032" s="120"/>
      <c r="F1032" s="122"/>
      <c r="G1032" s="123"/>
      <c r="H1032" s="123"/>
      <c r="I1032" s="123"/>
      <c r="J1032" s="123"/>
      <c r="K1032" s="123"/>
      <c r="L1032" s="123"/>
    </row>
    <row r="1033" spans="2:12" x14ac:dyDescent="0.25">
      <c r="B1033" s="120"/>
      <c r="C1033" s="121"/>
      <c r="D1033" s="121"/>
      <c r="E1033" s="120"/>
      <c r="F1033" s="122"/>
      <c r="G1033" s="123"/>
      <c r="H1033" s="123"/>
      <c r="I1033" s="123"/>
      <c r="J1033" s="123"/>
      <c r="K1033" s="123"/>
      <c r="L1033" s="123"/>
    </row>
    <row r="1034" spans="2:12" x14ac:dyDescent="0.25">
      <c r="B1034" s="120"/>
      <c r="C1034" s="121"/>
      <c r="D1034" s="121"/>
      <c r="E1034" s="120"/>
      <c r="F1034" s="122"/>
      <c r="G1034" s="123"/>
      <c r="H1034" s="123"/>
      <c r="I1034" s="123"/>
      <c r="J1034" s="123"/>
      <c r="K1034" s="123"/>
      <c r="L1034" s="123"/>
    </row>
    <row r="1035" spans="2:12" x14ac:dyDescent="0.25">
      <c r="B1035" s="120"/>
      <c r="C1035" s="121"/>
      <c r="D1035" s="121"/>
      <c r="E1035" s="120"/>
      <c r="F1035" s="122"/>
      <c r="G1035" s="123"/>
      <c r="H1035" s="123"/>
      <c r="I1035" s="123"/>
      <c r="J1035" s="123"/>
      <c r="K1035" s="123"/>
      <c r="L1035" s="123"/>
    </row>
    <row r="1036" spans="2:12" x14ac:dyDescent="0.25">
      <c r="B1036" s="120"/>
      <c r="C1036" s="121"/>
      <c r="D1036" s="121"/>
      <c r="E1036" s="120"/>
      <c r="F1036" s="122"/>
      <c r="G1036" s="123"/>
      <c r="H1036" s="123"/>
      <c r="I1036" s="123"/>
      <c r="J1036" s="123"/>
      <c r="K1036" s="123"/>
      <c r="L1036" s="123"/>
    </row>
    <row r="1037" spans="2:12" x14ac:dyDescent="0.25">
      <c r="B1037" s="120"/>
      <c r="C1037" s="121"/>
      <c r="D1037" s="121"/>
      <c r="E1037" s="120"/>
      <c r="F1037" s="122"/>
      <c r="G1037" s="123"/>
      <c r="H1037" s="123"/>
      <c r="I1037" s="123"/>
      <c r="J1037" s="123"/>
      <c r="K1037" s="123"/>
      <c r="L1037" s="123"/>
    </row>
    <row r="1038" spans="2:12" x14ac:dyDescent="0.25">
      <c r="B1038" s="120"/>
      <c r="C1038" s="121"/>
      <c r="D1038" s="121"/>
      <c r="E1038" s="120"/>
      <c r="F1038" s="122"/>
      <c r="G1038" s="123"/>
      <c r="H1038" s="123"/>
      <c r="I1038" s="123"/>
      <c r="J1038" s="123"/>
      <c r="K1038" s="123"/>
      <c r="L1038" s="123"/>
    </row>
    <row r="1039" spans="2:12" x14ac:dyDescent="0.25">
      <c r="B1039" s="120"/>
      <c r="C1039" s="121"/>
      <c r="D1039" s="121"/>
      <c r="E1039" s="120"/>
      <c r="F1039" s="122"/>
      <c r="G1039" s="123"/>
      <c r="H1039" s="123"/>
      <c r="I1039" s="123"/>
      <c r="J1039" s="123"/>
      <c r="K1039" s="123"/>
      <c r="L1039" s="123"/>
    </row>
    <row r="1040" spans="2:12" x14ac:dyDescent="0.25">
      <c r="B1040" s="120"/>
      <c r="C1040" s="121"/>
      <c r="D1040" s="121"/>
      <c r="E1040" s="120"/>
      <c r="F1040" s="122"/>
      <c r="G1040" s="123"/>
      <c r="H1040" s="123"/>
      <c r="I1040" s="123"/>
      <c r="J1040" s="123"/>
      <c r="K1040" s="123"/>
      <c r="L1040" s="123"/>
    </row>
    <row r="1041" spans="2:12" x14ac:dyDescent="0.25">
      <c r="B1041" s="120"/>
      <c r="C1041" s="121"/>
      <c r="D1041" s="121"/>
      <c r="E1041" s="120"/>
      <c r="F1041" s="122"/>
      <c r="G1041" s="123"/>
      <c r="H1041" s="123"/>
      <c r="I1041" s="123"/>
      <c r="J1041" s="123"/>
      <c r="K1041" s="123"/>
      <c r="L1041" s="123"/>
    </row>
    <row r="1042" spans="2:12" x14ac:dyDescent="0.25">
      <c r="B1042" s="120"/>
      <c r="C1042" s="121"/>
      <c r="D1042" s="121"/>
      <c r="E1042" s="120"/>
      <c r="F1042" s="122"/>
      <c r="G1042" s="123"/>
      <c r="H1042" s="123"/>
      <c r="I1042" s="123"/>
      <c r="J1042" s="123"/>
      <c r="K1042" s="123"/>
      <c r="L1042" s="123"/>
    </row>
    <row r="1043" spans="2:12" x14ac:dyDescent="0.25">
      <c r="B1043" s="120"/>
      <c r="C1043" s="121"/>
      <c r="D1043" s="121"/>
      <c r="E1043" s="120"/>
      <c r="F1043" s="122"/>
      <c r="G1043" s="123"/>
      <c r="H1043" s="123"/>
      <c r="I1043" s="123"/>
      <c r="J1043" s="123"/>
      <c r="K1043" s="123"/>
      <c r="L1043" s="123"/>
    </row>
    <row r="1044" spans="2:12" x14ac:dyDescent="0.25">
      <c r="B1044" s="120"/>
      <c r="C1044" s="121"/>
      <c r="D1044" s="121"/>
      <c r="E1044" s="120"/>
      <c r="F1044" s="122"/>
      <c r="G1044" s="123"/>
      <c r="H1044" s="123"/>
      <c r="I1044" s="123"/>
      <c r="J1044" s="123"/>
      <c r="K1044" s="123"/>
      <c r="L1044" s="123"/>
    </row>
    <row r="1045" spans="2:12" x14ac:dyDescent="0.25">
      <c r="B1045" s="120"/>
      <c r="C1045" s="121"/>
      <c r="D1045" s="121"/>
      <c r="E1045" s="120"/>
      <c r="F1045" s="122"/>
      <c r="G1045" s="123"/>
      <c r="H1045" s="123"/>
      <c r="I1045" s="123"/>
      <c r="J1045" s="123"/>
      <c r="K1045" s="123"/>
      <c r="L1045" s="123"/>
    </row>
    <row r="1046" spans="2:12" x14ac:dyDescent="0.25">
      <c r="B1046" s="120"/>
      <c r="C1046" s="121"/>
      <c r="D1046" s="121"/>
      <c r="E1046" s="120"/>
      <c r="F1046" s="122"/>
      <c r="G1046" s="123"/>
      <c r="H1046" s="123"/>
      <c r="I1046" s="123"/>
      <c r="J1046" s="123"/>
      <c r="K1046" s="123"/>
      <c r="L1046" s="123"/>
    </row>
    <row r="1047" spans="2:12" x14ac:dyDescent="0.25">
      <c r="B1047" s="120"/>
      <c r="C1047" s="121"/>
      <c r="D1047" s="121"/>
      <c r="E1047" s="120"/>
      <c r="F1047" s="122"/>
      <c r="G1047" s="123"/>
      <c r="H1047" s="123"/>
      <c r="I1047" s="123"/>
      <c r="J1047" s="123"/>
      <c r="K1047" s="123"/>
      <c r="L1047" s="123"/>
    </row>
    <row r="1048" spans="2:12" x14ac:dyDescent="0.25">
      <c r="B1048" s="120"/>
      <c r="C1048" s="121"/>
      <c r="D1048" s="121"/>
      <c r="E1048" s="120"/>
      <c r="F1048" s="122"/>
      <c r="G1048" s="123"/>
      <c r="H1048" s="123"/>
      <c r="I1048" s="123"/>
      <c r="J1048" s="123"/>
      <c r="K1048" s="123"/>
      <c r="L1048" s="123"/>
    </row>
    <row r="1049" spans="2:12" x14ac:dyDescent="0.25">
      <c r="B1049" s="120"/>
      <c r="C1049" s="121"/>
      <c r="D1049" s="121"/>
      <c r="E1049" s="120"/>
      <c r="F1049" s="122"/>
      <c r="G1049" s="123"/>
      <c r="H1049" s="123"/>
      <c r="I1049" s="123"/>
      <c r="J1049" s="123"/>
      <c r="K1049" s="123"/>
      <c r="L1049" s="123"/>
    </row>
    <row r="1050" spans="2:12" x14ac:dyDescent="0.25">
      <c r="B1050" s="120"/>
      <c r="C1050" s="121"/>
      <c r="D1050" s="121"/>
      <c r="E1050" s="120"/>
      <c r="F1050" s="122"/>
      <c r="G1050" s="123"/>
      <c r="H1050" s="123"/>
      <c r="I1050" s="123"/>
      <c r="J1050" s="123"/>
      <c r="K1050" s="123"/>
      <c r="L1050" s="123"/>
    </row>
    <row r="1051" spans="2:12" x14ac:dyDescent="0.25">
      <c r="B1051" s="120"/>
      <c r="C1051" s="121"/>
      <c r="D1051" s="121"/>
      <c r="E1051" s="120"/>
      <c r="F1051" s="122"/>
      <c r="G1051" s="123"/>
      <c r="H1051" s="123"/>
      <c r="I1051" s="123"/>
      <c r="J1051" s="123"/>
      <c r="K1051" s="123"/>
      <c r="L1051" s="123"/>
    </row>
    <row r="1052" spans="2:12" x14ac:dyDescent="0.25">
      <c r="B1052" s="120"/>
      <c r="C1052" s="121"/>
      <c r="D1052" s="121"/>
      <c r="E1052" s="120"/>
      <c r="F1052" s="122"/>
      <c r="G1052" s="123"/>
      <c r="H1052" s="123"/>
      <c r="I1052" s="123"/>
      <c r="J1052" s="123"/>
      <c r="K1052" s="123"/>
      <c r="L1052" s="123"/>
    </row>
    <row r="1053" spans="2:12" x14ac:dyDescent="0.25">
      <c r="B1053" s="120"/>
      <c r="C1053" s="121"/>
      <c r="D1053" s="121"/>
      <c r="E1053" s="120"/>
      <c r="F1053" s="122"/>
      <c r="G1053" s="123"/>
      <c r="H1053" s="123"/>
      <c r="I1053" s="123"/>
      <c r="J1053" s="123"/>
      <c r="K1053" s="123"/>
      <c r="L1053" s="123"/>
    </row>
    <row r="1054" spans="2:12" x14ac:dyDescent="0.25">
      <c r="B1054" s="120"/>
      <c r="C1054" s="121"/>
      <c r="D1054" s="121"/>
      <c r="E1054" s="120"/>
      <c r="F1054" s="122"/>
      <c r="G1054" s="123"/>
      <c r="H1054" s="123"/>
      <c r="I1054" s="123"/>
      <c r="J1054" s="123"/>
      <c r="K1054" s="123"/>
      <c r="L1054" s="123"/>
    </row>
    <row r="1055" spans="2:12" x14ac:dyDescent="0.25">
      <c r="B1055" s="120"/>
      <c r="C1055" s="121"/>
      <c r="D1055" s="121"/>
      <c r="E1055" s="120"/>
      <c r="F1055" s="122"/>
      <c r="G1055" s="123"/>
      <c r="H1055" s="123"/>
      <c r="I1055" s="123"/>
      <c r="J1055" s="123"/>
      <c r="K1055" s="123"/>
      <c r="L1055" s="123"/>
    </row>
    <row r="1056" spans="2:12" x14ac:dyDescent="0.25">
      <c r="B1056" s="120"/>
      <c r="C1056" s="121"/>
      <c r="D1056" s="121"/>
      <c r="E1056" s="120"/>
      <c r="F1056" s="122"/>
      <c r="G1056" s="123"/>
      <c r="H1056" s="123"/>
      <c r="I1056" s="123"/>
      <c r="J1056" s="123"/>
      <c r="K1056" s="123"/>
      <c r="L1056" s="123"/>
    </row>
    <row r="1057" spans="2:12" x14ac:dyDescent="0.25">
      <c r="B1057" s="120"/>
      <c r="C1057" s="121"/>
      <c r="D1057" s="121"/>
      <c r="E1057" s="120"/>
      <c r="F1057" s="122"/>
      <c r="G1057" s="123"/>
      <c r="H1057" s="123"/>
      <c r="I1057" s="123"/>
      <c r="J1057" s="123"/>
      <c r="K1057" s="123"/>
      <c r="L1057" s="123"/>
    </row>
    <row r="1058" spans="2:12" x14ac:dyDescent="0.25">
      <c r="B1058" s="120"/>
      <c r="C1058" s="121"/>
      <c r="D1058" s="121"/>
      <c r="E1058" s="120"/>
      <c r="F1058" s="122"/>
      <c r="G1058" s="123"/>
      <c r="H1058" s="123"/>
      <c r="I1058" s="123"/>
      <c r="J1058" s="123"/>
      <c r="K1058" s="123"/>
      <c r="L1058" s="123"/>
    </row>
    <row r="1059" spans="2:12" x14ac:dyDescent="0.25">
      <c r="B1059" s="120"/>
      <c r="C1059" s="121"/>
      <c r="D1059" s="121"/>
      <c r="E1059" s="120"/>
      <c r="F1059" s="122"/>
      <c r="G1059" s="123"/>
      <c r="H1059" s="123"/>
      <c r="I1059" s="123"/>
      <c r="J1059" s="123"/>
      <c r="K1059" s="123"/>
      <c r="L1059" s="123"/>
    </row>
    <row r="1060" spans="2:12" x14ac:dyDescent="0.25">
      <c r="B1060" s="120"/>
      <c r="C1060" s="121"/>
      <c r="D1060" s="121"/>
      <c r="E1060" s="120"/>
      <c r="F1060" s="122"/>
      <c r="G1060" s="123"/>
      <c r="H1060" s="123"/>
      <c r="I1060" s="123"/>
      <c r="J1060" s="123"/>
      <c r="K1060" s="123"/>
      <c r="L1060" s="123"/>
    </row>
    <row r="1061" spans="2:12" x14ac:dyDescent="0.25">
      <c r="B1061" s="120"/>
      <c r="C1061" s="121"/>
      <c r="D1061" s="121"/>
      <c r="E1061" s="120"/>
      <c r="F1061" s="122"/>
      <c r="G1061" s="123"/>
      <c r="H1061" s="123"/>
      <c r="I1061" s="123"/>
      <c r="J1061" s="123"/>
      <c r="K1061" s="123"/>
      <c r="L1061" s="123"/>
    </row>
    <row r="1062" spans="2:12" x14ac:dyDescent="0.25">
      <c r="B1062" s="120"/>
      <c r="C1062" s="121"/>
      <c r="D1062" s="121"/>
      <c r="E1062" s="120"/>
      <c r="F1062" s="122"/>
      <c r="G1062" s="123"/>
      <c r="H1062" s="123"/>
      <c r="I1062" s="123"/>
      <c r="J1062" s="123"/>
      <c r="K1062" s="123"/>
      <c r="L1062" s="123"/>
    </row>
    <row r="1063" spans="2:12" x14ac:dyDescent="0.25">
      <c r="B1063" s="120"/>
      <c r="C1063" s="121"/>
      <c r="D1063" s="121"/>
      <c r="E1063" s="120"/>
      <c r="F1063" s="122"/>
      <c r="G1063" s="123"/>
      <c r="H1063" s="123"/>
      <c r="I1063" s="123"/>
      <c r="J1063" s="123"/>
      <c r="K1063" s="123"/>
      <c r="L1063" s="123"/>
    </row>
    <row r="1064" spans="2:12" x14ac:dyDescent="0.25">
      <c r="B1064" s="120"/>
      <c r="C1064" s="121"/>
      <c r="D1064" s="121"/>
      <c r="E1064" s="120"/>
      <c r="F1064" s="122"/>
      <c r="G1064" s="123"/>
      <c r="H1064" s="123"/>
      <c r="I1064" s="123"/>
      <c r="J1064" s="123"/>
      <c r="K1064" s="123"/>
      <c r="L1064" s="123"/>
    </row>
    <row r="1065" spans="2:12" x14ac:dyDescent="0.25">
      <c r="B1065" s="120"/>
      <c r="C1065" s="121"/>
      <c r="D1065" s="121"/>
      <c r="E1065" s="120"/>
      <c r="F1065" s="122"/>
      <c r="G1065" s="123"/>
      <c r="H1065" s="123"/>
      <c r="I1065" s="123"/>
      <c r="J1065" s="123"/>
      <c r="K1065" s="123"/>
      <c r="L1065" s="123"/>
    </row>
    <row r="1066" spans="2:12" x14ac:dyDescent="0.25">
      <c r="B1066" s="120"/>
      <c r="C1066" s="121"/>
      <c r="D1066" s="121"/>
      <c r="E1066" s="120"/>
      <c r="F1066" s="122"/>
      <c r="G1066" s="123"/>
      <c r="H1066" s="123"/>
      <c r="I1066" s="123"/>
      <c r="J1066" s="123"/>
      <c r="K1066" s="123"/>
      <c r="L1066" s="123"/>
    </row>
    <row r="1067" spans="2:12" x14ac:dyDescent="0.25">
      <c r="B1067" s="120"/>
      <c r="C1067" s="121"/>
      <c r="D1067" s="121"/>
      <c r="E1067" s="120"/>
      <c r="F1067" s="122"/>
      <c r="G1067" s="123"/>
      <c r="H1067" s="123"/>
      <c r="I1067" s="123"/>
      <c r="J1067" s="123"/>
      <c r="K1067" s="123"/>
      <c r="L1067" s="123"/>
    </row>
    <row r="1068" spans="2:12" x14ac:dyDescent="0.25">
      <c r="B1068" s="120"/>
      <c r="C1068" s="121"/>
      <c r="D1068" s="121"/>
      <c r="E1068" s="120"/>
      <c r="F1068" s="122"/>
      <c r="G1068" s="123"/>
      <c r="H1068" s="123"/>
      <c r="I1068" s="123"/>
      <c r="J1068" s="123"/>
      <c r="K1068" s="123"/>
      <c r="L1068" s="123"/>
    </row>
    <row r="1069" spans="2:12" x14ac:dyDescent="0.25">
      <c r="B1069" s="120"/>
      <c r="C1069" s="121"/>
      <c r="D1069" s="121"/>
      <c r="E1069" s="120"/>
      <c r="F1069" s="122"/>
      <c r="G1069" s="123"/>
      <c r="H1069" s="123"/>
      <c r="I1069" s="123"/>
      <c r="J1069" s="123"/>
      <c r="K1069" s="123"/>
      <c r="L1069" s="123"/>
    </row>
    <row r="1070" spans="2:12" x14ac:dyDescent="0.25">
      <c r="B1070" s="120"/>
      <c r="C1070" s="121"/>
      <c r="D1070" s="121"/>
      <c r="E1070" s="120"/>
      <c r="F1070" s="122"/>
      <c r="G1070" s="123"/>
      <c r="H1070" s="123"/>
      <c r="I1070" s="123"/>
      <c r="J1070" s="123"/>
      <c r="K1070" s="123"/>
      <c r="L1070" s="123"/>
    </row>
    <row r="1071" spans="2:12" x14ac:dyDescent="0.25">
      <c r="B1071" s="120"/>
      <c r="C1071" s="121"/>
      <c r="D1071" s="121"/>
      <c r="E1071" s="120"/>
      <c r="F1071" s="122"/>
      <c r="G1071" s="123"/>
      <c r="H1071" s="123"/>
      <c r="I1071" s="123"/>
      <c r="J1071" s="123"/>
      <c r="K1071" s="123"/>
      <c r="L1071" s="123"/>
    </row>
    <row r="1072" spans="2:12" x14ac:dyDescent="0.25">
      <c r="B1072" s="120"/>
      <c r="C1072" s="121"/>
      <c r="D1072" s="121"/>
      <c r="E1072" s="120"/>
      <c r="F1072" s="122"/>
      <c r="G1072" s="123"/>
      <c r="H1072" s="123"/>
      <c r="I1072" s="123"/>
      <c r="J1072" s="123"/>
      <c r="K1072" s="123"/>
      <c r="L1072" s="123"/>
    </row>
    <row r="1073" spans="2:12" x14ac:dyDescent="0.25">
      <c r="B1073" s="120"/>
      <c r="C1073" s="121"/>
      <c r="D1073" s="121"/>
      <c r="E1073" s="120"/>
      <c r="F1073" s="122"/>
      <c r="G1073" s="123"/>
      <c r="H1073" s="123"/>
      <c r="I1073" s="123"/>
      <c r="J1073" s="123"/>
      <c r="K1073" s="123"/>
      <c r="L1073" s="123"/>
    </row>
    <row r="1074" spans="2:12" x14ac:dyDescent="0.25">
      <c r="B1074" s="120"/>
      <c r="C1074" s="121"/>
      <c r="D1074" s="121"/>
      <c r="E1074" s="120"/>
      <c r="F1074" s="122"/>
      <c r="G1074" s="123"/>
      <c r="H1074" s="123"/>
      <c r="I1074" s="123"/>
      <c r="J1074" s="123"/>
      <c r="K1074" s="123"/>
      <c r="L1074" s="123"/>
    </row>
    <row r="1075" spans="2:12" x14ac:dyDescent="0.25">
      <c r="B1075" s="120"/>
      <c r="C1075" s="121"/>
      <c r="D1075" s="121"/>
      <c r="E1075" s="120"/>
      <c r="F1075" s="122"/>
      <c r="G1075" s="123"/>
      <c r="H1075" s="123"/>
      <c r="I1075" s="123"/>
      <c r="J1075" s="123"/>
      <c r="K1075" s="123"/>
      <c r="L1075" s="123"/>
    </row>
    <row r="1076" spans="2:12" x14ac:dyDescent="0.25">
      <c r="B1076" s="120"/>
      <c r="C1076" s="121"/>
      <c r="D1076" s="121"/>
      <c r="E1076" s="120"/>
      <c r="F1076" s="122"/>
      <c r="G1076" s="123"/>
      <c r="H1076" s="123"/>
      <c r="I1076" s="123"/>
      <c r="J1076" s="123"/>
      <c r="K1076" s="123"/>
      <c r="L1076" s="123"/>
    </row>
    <row r="1077" spans="2:12" x14ac:dyDescent="0.25">
      <c r="B1077" s="120"/>
      <c r="C1077" s="121"/>
      <c r="D1077" s="121"/>
      <c r="E1077" s="120"/>
      <c r="F1077" s="122"/>
      <c r="G1077" s="123"/>
      <c r="H1077" s="123"/>
      <c r="I1077" s="123"/>
      <c r="J1077" s="123"/>
      <c r="K1077" s="123"/>
      <c r="L1077" s="123"/>
    </row>
    <row r="1078" spans="2:12" x14ac:dyDescent="0.25">
      <c r="B1078" s="120"/>
      <c r="C1078" s="121"/>
      <c r="D1078" s="121"/>
      <c r="E1078" s="120"/>
      <c r="F1078" s="122"/>
      <c r="G1078" s="123"/>
      <c r="H1078" s="123"/>
      <c r="I1078" s="123"/>
      <c r="J1078" s="123"/>
      <c r="K1078" s="123"/>
      <c r="L1078" s="123"/>
    </row>
    <row r="1079" spans="2:12" x14ac:dyDescent="0.25">
      <c r="B1079" s="120"/>
      <c r="C1079" s="121"/>
      <c r="D1079" s="121"/>
      <c r="E1079" s="120"/>
      <c r="F1079" s="122"/>
      <c r="G1079" s="123"/>
      <c r="H1079" s="123"/>
      <c r="I1079" s="123"/>
      <c r="J1079" s="123"/>
      <c r="K1079" s="123"/>
      <c r="L1079" s="123"/>
    </row>
    <row r="1080" spans="2:12" x14ac:dyDescent="0.25">
      <c r="B1080" s="120"/>
      <c r="C1080" s="121"/>
      <c r="D1080" s="121"/>
      <c r="E1080" s="120"/>
      <c r="F1080" s="122"/>
      <c r="G1080" s="123"/>
      <c r="H1080" s="123"/>
      <c r="I1080" s="123"/>
      <c r="J1080" s="123"/>
      <c r="K1080" s="123"/>
      <c r="L1080" s="123"/>
    </row>
    <row r="1081" spans="2:12" x14ac:dyDescent="0.25">
      <c r="B1081" s="120"/>
      <c r="C1081" s="121"/>
      <c r="D1081" s="121"/>
      <c r="E1081" s="120"/>
      <c r="F1081" s="122"/>
      <c r="G1081" s="123"/>
      <c r="H1081" s="123"/>
      <c r="I1081" s="123"/>
      <c r="J1081" s="123"/>
      <c r="K1081" s="123"/>
      <c r="L1081" s="123"/>
    </row>
    <row r="1082" spans="2:12" x14ac:dyDescent="0.25">
      <c r="B1082" s="120"/>
      <c r="C1082" s="121"/>
      <c r="D1082" s="121"/>
      <c r="E1082" s="120"/>
      <c r="F1082" s="122"/>
      <c r="G1082" s="123"/>
      <c r="H1082" s="123"/>
      <c r="I1082" s="123"/>
      <c r="J1082" s="123"/>
      <c r="K1082" s="123"/>
      <c r="L1082" s="123"/>
    </row>
    <row r="1083" spans="2:12" x14ac:dyDescent="0.25">
      <c r="B1083" s="120"/>
      <c r="C1083" s="121"/>
      <c r="D1083" s="121"/>
      <c r="E1083" s="120"/>
      <c r="F1083" s="122"/>
      <c r="G1083" s="123"/>
      <c r="H1083" s="123"/>
      <c r="I1083" s="123"/>
      <c r="J1083" s="123"/>
      <c r="K1083" s="123"/>
      <c r="L1083" s="123"/>
    </row>
    <row r="1084" spans="2:12" x14ac:dyDescent="0.25">
      <c r="B1084" s="120"/>
      <c r="C1084" s="121"/>
      <c r="D1084" s="121"/>
      <c r="E1084" s="120"/>
      <c r="F1084" s="122"/>
      <c r="G1084" s="123"/>
      <c r="H1084" s="123"/>
      <c r="I1084" s="123"/>
      <c r="J1084" s="123"/>
      <c r="K1084" s="123"/>
      <c r="L1084" s="123"/>
    </row>
    <row r="1085" spans="2:12" x14ac:dyDescent="0.25">
      <c r="B1085" s="120"/>
      <c r="C1085" s="121"/>
      <c r="D1085" s="121"/>
      <c r="E1085" s="120"/>
      <c r="F1085" s="122"/>
      <c r="G1085" s="123"/>
      <c r="H1085" s="123"/>
      <c r="I1085" s="123"/>
      <c r="J1085" s="123"/>
      <c r="K1085" s="123"/>
      <c r="L1085" s="123"/>
    </row>
    <row r="1086" spans="2:12" x14ac:dyDescent="0.25">
      <c r="B1086" s="120"/>
      <c r="C1086" s="121"/>
      <c r="D1086" s="121"/>
      <c r="E1086" s="120"/>
      <c r="F1086" s="122"/>
      <c r="G1086" s="123"/>
      <c r="H1086" s="123"/>
      <c r="I1086" s="123"/>
      <c r="J1086" s="123"/>
      <c r="K1086" s="123"/>
      <c r="L1086" s="123"/>
    </row>
    <row r="1087" spans="2:12" x14ac:dyDescent="0.25">
      <c r="B1087" s="120"/>
      <c r="C1087" s="121"/>
      <c r="D1087" s="121"/>
      <c r="E1087" s="120"/>
      <c r="F1087" s="122"/>
      <c r="G1087" s="123"/>
      <c r="H1087" s="123"/>
      <c r="I1087" s="123"/>
      <c r="J1087" s="123"/>
      <c r="K1087" s="123"/>
      <c r="L1087" s="123"/>
    </row>
    <row r="1088" spans="2:12" x14ac:dyDescent="0.25">
      <c r="B1088" s="120"/>
      <c r="C1088" s="121"/>
      <c r="D1088" s="121"/>
      <c r="E1088" s="120"/>
      <c r="F1088" s="122"/>
      <c r="G1088" s="123"/>
      <c r="H1088" s="123"/>
      <c r="I1088" s="123"/>
      <c r="J1088" s="123"/>
      <c r="K1088" s="123"/>
      <c r="L1088" s="123"/>
    </row>
    <row r="1089" spans="2:12" x14ac:dyDescent="0.25">
      <c r="B1089" s="120"/>
      <c r="C1089" s="121"/>
      <c r="D1089" s="121"/>
      <c r="E1089" s="120"/>
      <c r="F1089" s="122"/>
      <c r="G1089" s="123"/>
      <c r="H1089" s="123"/>
      <c r="I1089" s="123"/>
      <c r="J1089" s="123"/>
      <c r="K1089" s="123"/>
      <c r="L1089" s="123"/>
    </row>
    <row r="1090" spans="2:12" x14ac:dyDescent="0.25">
      <c r="B1090" s="120"/>
      <c r="C1090" s="121"/>
      <c r="D1090" s="121"/>
      <c r="E1090" s="120"/>
      <c r="F1090" s="122"/>
      <c r="G1090" s="123"/>
      <c r="H1090" s="123"/>
      <c r="I1090" s="123"/>
      <c r="J1090" s="123"/>
      <c r="K1090" s="123"/>
      <c r="L1090" s="123"/>
    </row>
    <row r="1091" spans="2:12" x14ac:dyDescent="0.25">
      <c r="B1091" s="120"/>
      <c r="C1091" s="121"/>
      <c r="D1091" s="121"/>
      <c r="E1091" s="120"/>
      <c r="F1091" s="122"/>
      <c r="G1091" s="123"/>
      <c r="H1091" s="123"/>
      <c r="I1091" s="123"/>
      <c r="J1091" s="123"/>
      <c r="K1091" s="123"/>
      <c r="L1091" s="123"/>
    </row>
    <row r="1092" spans="2:12" x14ac:dyDescent="0.25">
      <c r="B1092" s="120"/>
      <c r="C1092" s="121"/>
      <c r="D1092" s="121"/>
      <c r="E1092" s="120"/>
      <c r="F1092" s="122"/>
      <c r="G1092" s="123"/>
      <c r="H1092" s="123"/>
      <c r="I1092" s="123"/>
      <c r="J1092" s="123"/>
      <c r="K1092" s="123"/>
      <c r="L1092" s="123"/>
    </row>
    <row r="1093" spans="2:12" x14ac:dyDescent="0.25">
      <c r="B1093" s="120"/>
      <c r="C1093" s="121"/>
      <c r="D1093" s="121"/>
      <c r="E1093" s="120"/>
      <c r="F1093" s="122"/>
      <c r="G1093" s="123"/>
      <c r="H1093" s="123"/>
      <c r="I1093" s="123"/>
      <c r="J1093" s="123"/>
      <c r="K1093" s="123"/>
      <c r="L1093" s="123"/>
    </row>
    <row r="1094" spans="2:12" x14ac:dyDescent="0.25">
      <c r="B1094" s="120"/>
      <c r="C1094" s="121"/>
      <c r="D1094" s="121"/>
      <c r="E1094" s="120"/>
      <c r="F1094" s="122"/>
      <c r="G1094" s="123"/>
      <c r="H1094" s="123"/>
      <c r="I1094" s="123"/>
      <c r="J1094" s="123"/>
      <c r="K1094" s="123"/>
      <c r="L1094" s="123"/>
    </row>
    <row r="1095" spans="2:12" x14ac:dyDescent="0.25">
      <c r="B1095" s="120"/>
      <c r="C1095" s="121"/>
      <c r="D1095" s="121"/>
      <c r="E1095" s="120"/>
      <c r="F1095" s="122"/>
      <c r="G1095" s="123"/>
      <c r="H1095" s="123"/>
      <c r="I1095" s="123"/>
      <c r="J1095" s="123"/>
      <c r="K1095" s="123"/>
      <c r="L1095" s="123"/>
    </row>
    <row r="1096" spans="2:12" x14ac:dyDescent="0.25">
      <c r="B1096" s="120"/>
      <c r="C1096" s="121"/>
      <c r="D1096" s="121"/>
      <c r="E1096" s="120"/>
      <c r="F1096" s="122"/>
      <c r="G1096" s="123"/>
      <c r="H1096" s="123"/>
      <c r="I1096" s="123"/>
      <c r="J1096" s="123"/>
      <c r="K1096" s="123"/>
      <c r="L1096" s="123"/>
    </row>
    <row r="1097" spans="2:12" x14ac:dyDescent="0.25">
      <c r="B1097" s="120"/>
      <c r="C1097" s="121"/>
      <c r="D1097" s="121"/>
      <c r="E1097" s="120"/>
      <c r="F1097" s="122"/>
      <c r="G1097" s="123"/>
      <c r="H1097" s="123"/>
      <c r="I1097" s="123"/>
      <c r="J1097" s="123"/>
      <c r="K1097" s="123"/>
      <c r="L1097" s="123"/>
    </row>
    <row r="1098" spans="2:12" x14ac:dyDescent="0.25">
      <c r="B1098" s="120"/>
      <c r="C1098" s="121"/>
      <c r="D1098" s="121"/>
      <c r="E1098" s="120"/>
      <c r="F1098" s="122"/>
      <c r="G1098" s="123"/>
      <c r="H1098" s="123"/>
      <c r="I1098" s="123"/>
      <c r="J1098" s="123"/>
      <c r="K1098" s="123"/>
      <c r="L1098" s="123"/>
    </row>
    <row r="1099" spans="2:12" x14ac:dyDescent="0.25">
      <c r="B1099" s="120"/>
      <c r="C1099" s="121"/>
      <c r="D1099" s="121"/>
      <c r="E1099" s="120"/>
      <c r="F1099" s="122"/>
      <c r="G1099" s="123"/>
      <c r="H1099" s="123"/>
      <c r="I1099" s="123"/>
      <c r="J1099" s="123"/>
      <c r="K1099" s="123"/>
      <c r="L1099" s="123"/>
    </row>
    <row r="1100" spans="2:12" x14ac:dyDescent="0.25">
      <c r="B1100" s="120"/>
      <c r="C1100" s="121"/>
      <c r="D1100" s="121"/>
      <c r="E1100" s="120"/>
      <c r="F1100" s="122"/>
      <c r="G1100" s="123"/>
      <c r="H1100" s="123"/>
      <c r="I1100" s="123"/>
      <c r="J1100" s="123"/>
      <c r="K1100" s="123"/>
      <c r="L1100" s="123"/>
    </row>
    <row r="1101" spans="2:12" x14ac:dyDescent="0.25">
      <c r="B1101" s="120"/>
      <c r="C1101" s="121"/>
      <c r="D1101" s="121"/>
      <c r="E1101" s="120"/>
      <c r="F1101" s="122"/>
      <c r="G1101" s="123"/>
      <c r="H1101" s="123"/>
      <c r="I1101" s="123"/>
      <c r="J1101" s="123"/>
      <c r="K1101" s="123"/>
      <c r="L1101" s="123"/>
    </row>
    <row r="1102" spans="2:12" x14ac:dyDescent="0.25">
      <c r="B1102" s="120"/>
      <c r="C1102" s="121"/>
      <c r="D1102" s="121"/>
      <c r="E1102" s="120"/>
      <c r="F1102" s="122"/>
      <c r="G1102" s="123"/>
      <c r="H1102" s="123"/>
      <c r="I1102" s="123"/>
      <c r="J1102" s="123"/>
      <c r="K1102" s="123"/>
      <c r="L1102" s="123"/>
    </row>
    <row r="1103" spans="2:12" x14ac:dyDescent="0.25">
      <c r="B1103" s="120"/>
      <c r="C1103" s="121"/>
      <c r="D1103" s="121"/>
      <c r="E1103" s="120"/>
      <c r="F1103" s="122"/>
      <c r="G1103" s="123"/>
      <c r="H1103" s="123"/>
      <c r="I1103" s="123"/>
      <c r="J1103" s="123"/>
      <c r="K1103" s="123"/>
      <c r="L1103" s="123"/>
    </row>
    <row r="1104" spans="2:12" x14ac:dyDescent="0.25">
      <c r="B1104" s="120"/>
      <c r="C1104" s="121"/>
      <c r="D1104" s="121"/>
      <c r="E1104" s="120"/>
      <c r="F1104" s="122"/>
      <c r="G1104" s="123"/>
      <c r="H1104" s="123"/>
      <c r="I1104" s="123"/>
      <c r="J1104" s="123"/>
      <c r="K1104" s="123"/>
      <c r="L1104" s="123"/>
    </row>
    <row r="1105" spans="2:12" x14ac:dyDescent="0.25">
      <c r="B1105" s="120"/>
      <c r="C1105" s="121"/>
      <c r="D1105" s="121"/>
      <c r="E1105" s="120"/>
      <c r="F1105" s="122"/>
      <c r="G1105" s="123"/>
      <c r="H1105" s="123"/>
      <c r="I1105" s="123"/>
      <c r="J1105" s="123"/>
      <c r="K1105" s="123"/>
      <c r="L1105" s="123"/>
    </row>
    <row r="1106" spans="2:12" x14ac:dyDescent="0.25">
      <c r="B1106" s="120"/>
      <c r="C1106" s="121"/>
      <c r="D1106" s="121"/>
      <c r="E1106" s="120"/>
      <c r="F1106" s="122"/>
      <c r="G1106" s="123"/>
      <c r="H1106" s="123"/>
      <c r="I1106" s="123"/>
      <c r="J1106" s="123"/>
      <c r="K1106" s="123"/>
      <c r="L1106" s="123"/>
    </row>
    <row r="1107" spans="2:12" x14ac:dyDescent="0.25">
      <c r="B1107" s="120"/>
      <c r="C1107" s="121"/>
      <c r="D1107" s="121"/>
      <c r="E1107" s="120"/>
      <c r="F1107" s="122"/>
      <c r="G1107" s="123"/>
      <c r="H1107" s="123"/>
      <c r="I1107" s="123"/>
      <c r="J1107" s="123"/>
      <c r="K1107" s="123"/>
      <c r="L1107" s="123"/>
    </row>
    <row r="1108" spans="2:12" x14ac:dyDescent="0.25">
      <c r="B1108" s="120"/>
      <c r="C1108" s="121"/>
      <c r="D1108" s="121"/>
      <c r="E1108" s="120"/>
      <c r="F1108" s="122"/>
      <c r="G1108" s="123"/>
      <c r="H1108" s="123"/>
      <c r="I1108" s="123"/>
      <c r="J1108" s="123"/>
      <c r="K1108" s="123"/>
      <c r="L1108" s="123"/>
    </row>
    <row r="1109" spans="2:12" x14ac:dyDescent="0.25">
      <c r="B1109" s="120"/>
      <c r="C1109" s="121"/>
      <c r="D1109" s="121"/>
      <c r="E1109" s="120"/>
      <c r="F1109" s="122"/>
      <c r="G1109" s="123"/>
      <c r="H1109" s="123"/>
      <c r="I1109" s="123"/>
      <c r="J1109" s="123"/>
      <c r="K1109" s="123"/>
      <c r="L1109" s="123"/>
    </row>
    <row r="1110" spans="2:12" x14ac:dyDescent="0.25">
      <c r="B1110" s="120"/>
      <c r="C1110" s="121"/>
      <c r="D1110" s="121"/>
      <c r="E1110" s="120"/>
      <c r="F1110" s="122"/>
      <c r="G1110" s="123"/>
      <c r="H1110" s="123"/>
      <c r="I1110" s="123"/>
      <c r="J1110" s="123"/>
      <c r="K1110" s="123"/>
      <c r="L1110" s="123"/>
    </row>
    <row r="1111" spans="2:12" x14ac:dyDescent="0.25">
      <c r="B1111" s="120"/>
      <c r="C1111" s="121"/>
      <c r="D1111" s="121"/>
      <c r="E1111" s="120"/>
      <c r="F1111" s="122"/>
      <c r="G1111" s="123"/>
      <c r="H1111" s="123"/>
      <c r="I1111" s="123"/>
      <c r="J1111" s="123"/>
      <c r="K1111" s="123"/>
      <c r="L1111" s="123"/>
    </row>
    <row r="1112" spans="2:12" x14ac:dyDescent="0.25">
      <c r="B1112" s="120"/>
      <c r="C1112" s="121"/>
      <c r="D1112" s="121"/>
      <c r="E1112" s="120"/>
      <c r="F1112" s="122"/>
      <c r="G1112" s="123"/>
      <c r="H1112" s="123"/>
      <c r="I1112" s="123"/>
      <c r="J1112" s="123"/>
      <c r="K1112" s="123"/>
      <c r="L1112" s="123"/>
    </row>
    <row r="1113" spans="2:12" x14ac:dyDescent="0.25">
      <c r="B1113" s="120"/>
      <c r="C1113" s="121"/>
      <c r="D1113" s="121"/>
      <c r="E1113" s="120"/>
      <c r="F1113" s="122"/>
      <c r="G1113" s="123"/>
      <c r="H1113" s="123"/>
      <c r="I1113" s="123"/>
      <c r="J1113" s="123"/>
      <c r="K1113" s="123"/>
      <c r="L1113" s="123"/>
    </row>
    <row r="1114" spans="2:12" x14ac:dyDescent="0.25">
      <c r="B1114" s="120"/>
      <c r="C1114" s="121"/>
      <c r="D1114" s="121"/>
      <c r="E1114" s="120"/>
      <c r="F1114" s="122"/>
      <c r="G1114" s="123"/>
      <c r="H1114" s="123"/>
      <c r="I1114" s="123"/>
      <c r="J1114" s="123"/>
      <c r="K1114" s="123"/>
      <c r="L1114" s="123"/>
    </row>
    <row r="1115" spans="2:12" x14ac:dyDescent="0.25">
      <c r="B1115" s="120"/>
      <c r="C1115" s="121"/>
      <c r="D1115" s="121"/>
      <c r="E1115" s="120"/>
      <c r="F1115" s="122"/>
      <c r="G1115" s="123"/>
      <c r="H1115" s="123"/>
      <c r="I1115" s="123"/>
      <c r="J1115" s="123"/>
      <c r="K1115" s="123"/>
      <c r="L1115" s="123"/>
    </row>
    <row r="1116" spans="2:12" x14ac:dyDescent="0.25">
      <c r="B1116" s="120"/>
      <c r="C1116" s="121"/>
      <c r="D1116" s="121"/>
      <c r="E1116" s="120"/>
      <c r="F1116" s="122"/>
      <c r="G1116" s="123"/>
      <c r="H1116" s="123"/>
      <c r="I1116" s="123"/>
      <c r="J1116" s="123"/>
      <c r="K1116" s="123"/>
      <c r="L1116" s="123"/>
    </row>
    <row r="1117" spans="2:12" x14ac:dyDescent="0.25">
      <c r="B1117" s="120"/>
      <c r="C1117" s="121"/>
      <c r="D1117" s="121"/>
      <c r="E1117" s="120"/>
      <c r="F1117" s="122"/>
      <c r="G1117" s="123"/>
      <c r="H1117" s="123"/>
      <c r="I1117" s="123"/>
      <c r="J1117" s="123"/>
      <c r="K1117" s="123"/>
      <c r="L1117" s="123"/>
    </row>
    <row r="1118" spans="2:12" x14ac:dyDescent="0.25">
      <c r="B1118" s="120"/>
      <c r="C1118" s="121"/>
      <c r="D1118" s="121"/>
      <c r="E1118" s="120"/>
      <c r="F1118" s="122"/>
      <c r="G1118" s="123"/>
      <c r="H1118" s="123"/>
      <c r="I1118" s="123"/>
      <c r="J1118" s="123"/>
      <c r="K1118" s="123"/>
      <c r="L1118" s="123"/>
    </row>
    <row r="1119" spans="2:12" x14ac:dyDescent="0.25">
      <c r="B1119" s="120"/>
      <c r="C1119" s="121"/>
      <c r="D1119" s="121"/>
      <c r="E1119" s="120"/>
      <c r="F1119" s="122"/>
      <c r="G1119" s="123"/>
      <c r="H1119" s="123"/>
      <c r="I1119" s="123"/>
      <c r="J1119" s="123"/>
      <c r="K1119" s="123"/>
      <c r="L1119" s="123"/>
    </row>
    <row r="1120" spans="2:12" x14ac:dyDescent="0.25">
      <c r="B1120" s="120"/>
      <c r="C1120" s="121"/>
      <c r="D1120" s="121"/>
      <c r="E1120" s="120"/>
      <c r="F1120" s="122"/>
      <c r="G1120" s="123"/>
      <c r="H1120" s="123"/>
      <c r="I1120" s="123"/>
      <c r="J1120" s="123"/>
      <c r="K1120" s="123"/>
      <c r="L1120" s="123"/>
    </row>
    <row r="1121" spans="2:12" x14ac:dyDescent="0.25">
      <c r="B1121" s="120"/>
      <c r="C1121" s="121"/>
      <c r="D1121" s="121"/>
      <c r="E1121" s="120"/>
      <c r="F1121" s="122"/>
      <c r="G1121" s="123"/>
      <c r="H1121" s="123"/>
      <c r="I1121" s="123"/>
      <c r="J1121" s="123"/>
      <c r="K1121" s="123"/>
      <c r="L1121" s="123"/>
    </row>
    <row r="1122" spans="2:12" x14ac:dyDescent="0.25">
      <c r="B1122" s="120"/>
      <c r="C1122" s="121"/>
      <c r="D1122" s="121"/>
      <c r="E1122" s="120"/>
      <c r="F1122" s="122"/>
      <c r="G1122" s="123"/>
      <c r="H1122" s="123"/>
      <c r="I1122" s="123"/>
      <c r="J1122" s="123"/>
      <c r="K1122" s="123"/>
      <c r="L1122" s="123"/>
    </row>
    <row r="1123" spans="2:12" x14ac:dyDescent="0.25">
      <c r="B1123" s="120"/>
      <c r="C1123" s="121"/>
      <c r="D1123" s="121"/>
      <c r="E1123" s="120"/>
      <c r="F1123" s="122"/>
      <c r="G1123" s="123"/>
      <c r="H1123" s="123"/>
      <c r="I1123" s="123"/>
      <c r="J1123" s="123"/>
      <c r="K1123" s="123"/>
      <c r="L1123" s="123"/>
    </row>
    <row r="1124" spans="2:12" x14ac:dyDescent="0.25">
      <c r="B1124" s="120"/>
      <c r="C1124" s="121"/>
      <c r="D1124" s="121"/>
      <c r="E1124" s="120"/>
      <c r="F1124" s="122"/>
      <c r="G1124" s="123"/>
      <c r="H1124" s="123"/>
      <c r="I1124" s="123"/>
      <c r="J1124" s="123"/>
      <c r="K1124" s="123"/>
      <c r="L1124" s="123"/>
    </row>
    <row r="1125" spans="2:12" x14ac:dyDescent="0.25">
      <c r="B1125" s="120"/>
      <c r="C1125" s="121"/>
      <c r="D1125" s="121"/>
      <c r="E1125" s="120"/>
      <c r="F1125" s="122"/>
      <c r="G1125" s="123"/>
      <c r="H1125" s="123"/>
      <c r="I1125" s="123"/>
      <c r="J1125" s="123"/>
      <c r="K1125" s="123"/>
      <c r="L1125" s="123"/>
    </row>
    <row r="1126" spans="2:12" x14ac:dyDescent="0.25">
      <c r="B1126" s="120"/>
      <c r="C1126" s="121"/>
      <c r="D1126" s="121"/>
      <c r="E1126" s="120"/>
      <c r="F1126" s="122"/>
      <c r="G1126" s="123"/>
      <c r="H1126" s="123"/>
      <c r="I1126" s="123"/>
      <c r="J1126" s="123"/>
      <c r="K1126" s="123"/>
      <c r="L1126" s="123"/>
    </row>
    <row r="1127" spans="2:12" x14ac:dyDescent="0.25">
      <c r="B1127" s="120"/>
      <c r="C1127" s="121"/>
      <c r="D1127" s="121"/>
      <c r="E1127" s="120"/>
      <c r="F1127" s="122"/>
      <c r="G1127" s="123"/>
      <c r="H1127" s="123"/>
      <c r="I1127" s="123"/>
      <c r="J1127" s="123"/>
      <c r="K1127" s="123"/>
      <c r="L1127" s="123"/>
    </row>
    <row r="1128" spans="2:12" x14ac:dyDescent="0.25">
      <c r="B1128" s="120"/>
      <c r="C1128" s="121"/>
      <c r="D1128" s="121"/>
      <c r="E1128" s="120"/>
      <c r="F1128" s="122"/>
      <c r="G1128" s="123"/>
      <c r="H1128" s="123"/>
      <c r="I1128" s="123"/>
      <c r="J1128" s="123"/>
      <c r="K1128" s="123"/>
      <c r="L1128" s="123"/>
    </row>
    <row r="1129" spans="2:12" x14ac:dyDescent="0.25">
      <c r="B1129" s="120"/>
      <c r="C1129" s="121"/>
      <c r="D1129" s="121"/>
      <c r="E1129" s="120"/>
      <c r="F1129" s="122"/>
      <c r="G1129" s="123"/>
      <c r="H1129" s="123"/>
      <c r="I1129" s="123"/>
      <c r="J1129" s="123"/>
      <c r="K1129" s="123"/>
      <c r="L1129" s="123"/>
    </row>
    <row r="1130" spans="2:12" x14ac:dyDescent="0.25">
      <c r="B1130" s="120"/>
      <c r="C1130" s="121"/>
      <c r="D1130" s="121"/>
      <c r="E1130" s="120"/>
      <c r="F1130" s="122"/>
      <c r="G1130" s="123"/>
      <c r="H1130" s="123"/>
      <c r="I1130" s="123"/>
      <c r="J1130" s="123"/>
      <c r="K1130" s="123"/>
      <c r="L1130" s="123"/>
    </row>
    <row r="1131" spans="2:12" x14ac:dyDescent="0.25">
      <c r="B1131" s="120"/>
      <c r="C1131" s="121"/>
      <c r="D1131" s="121"/>
      <c r="E1131" s="120"/>
      <c r="F1131" s="122"/>
      <c r="G1131" s="123"/>
      <c r="H1131" s="123"/>
      <c r="I1131" s="123"/>
      <c r="J1131" s="123"/>
      <c r="K1131" s="123"/>
      <c r="L1131" s="123"/>
    </row>
    <row r="1132" spans="2:12" x14ac:dyDescent="0.25">
      <c r="B1132" s="120"/>
      <c r="C1132" s="121"/>
      <c r="D1132" s="121"/>
      <c r="E1132" s="120"/>
      <c r="F1132" s="122"/>
      <c r="G1132" s="123"/>
      <c r="H1132" s="123"/>
      <c r="I1132" s="123"/>
      <c r="J1132" s="123"/>
      <c r="K1132" s="123"/>
      <c r="L1132" s="123"/>
    </row>
    <row r="1133" spans="2:12" x14ac:dyDescent="0.25">
      <c r="B1133" s="120"/>
      <c r="C1133" s="121"/>
      <c r="D1133" s="121"/>
      <c r="E1133" s="120"/>
      <c r="F1133" s="122"/>
      <c r="G1133" s="123"/>
      <c r="H1133" s="123"/>
      <c r="I1133" s="123"/>
      <c r="J1133" s="123"/>
      <c r="K1133" s="123"/>
      <c r="L1133" s="123"/>
    </row>
    <row r="1134" spans="2:12" x14ac:dyDescent="0.25">
      <c r="B1134" s="120"/>
      <c r="C1134" s="121"/>
      <c r="D1134" s="121"/>
      <c r="E1134" s="120"/>
      <c r="F1134" s="122"/>
      <c r="G1134" s="123"/>
      <c r="H1134" s="123"/>
      <c r="I1134" s="123"/>
      <c r="J1134" s="123"/>
      <c r="K1134" s="123"/>
      <c r="L1134" s="123"/>
    </row>
    <row r="1135" spans="2:12" x14ac:dyDescent="0.25">
      <c r="B1135" s="120"/>
      <c r="C1135" s="121"/>
      <c r="D1135" s="121"/>
      <c r="E1135" s="120"/>
      <c r="F1135" s="122"/>
      <c r="G1135" s="123"/>
      <c r="H1135" s="123"/>
      <c r="I1135" s="123"/>
      <c r="J1135" s="123"/>
      <c r="K1135" s="123"/>
      <c r="L1135" s="123"/>
    </row>
    <row r="1136" spans="2:12" x14ac:dyDescent="0.25">
      <c r="B1136" s="120"/>
      <c r="C1136" s="121"/>
      <c r="D1136" s="121"/>
      <c r="E1136" s="120"/>
      <c r="F1136" s="122"/>
      <c r="G1136" s="123"/>
      <c r="H1136" s="123"/>
      <c r="I1136" s="123"/>
      <c r="J1136" s="123"/>
      <c r="K1136" s="123"/>
      <c r="L1136" s="123"/>
    </row>
    <row r="1137" spans="2:12" x14ac:dyDescent="0.25">
      <c r="B1137" s="120"/>
      <c r="C1137" s="121"/>
      <c r="D1137" s="121"/>
      <c r="E1137" s="120"/>
      <c r="F1137" s="122"/>
      <c r="G1137" s="123"/>
      <c r="H1137" s="123"/>
      <c r="I1137" s="123"/>
      <c r="J1137" s="123"/>
      <c r="K1137" s="123"/>
      <c r="L1137" s="123"/>
    </row>
    <row r="1138" spans="2:12" x14ac:dyDescent="0.25">
      <c r="B1138" s="120"/>
      <c r="C1138" s="121"/>
      <c r="D1138" s="121"/>
      <c r="E1138" s="120"/>
      <c r="F1138" s="122"/>
      <c r="G1138" s="123"/>
      <c r="H1138" s="123"/>
      <c r="I1138" s="123"/>
      <c r="J1138" s="123"/>
      <c r="K1138" s="123"/>
      <c r="L1138" s="123"/>
    </row>
    <row r="1139" spans="2:12" x14ac:dyDescent="0.25">
      <c r="B1139" s="120"/>
      <c r="C1139" s="121"/>
      <c r="D1139" s="121"/>
      <c r="E1139" s="120"/>
      <c r="F1139" s="122"/>
      <c r="G1139" s="123"/>
      <c r="H1139" s="123"/>
      <c r="I1139" s="123"/>
      <c r="J1139" s="123"/>
      <c r="K1139" s="123"/>
      <c r="L1139" s="123"/>
    </row>
    <row r="1140" spans="2:12" x14ac:dyDescent="0.25">
      <c r="B1140" s="120"/>
      <c r="C1140" s="121"/>
      <c r="D1140" s="121"/>
      <c r="E1140" s="120"/>
      <c r="F1140" s="122"/>
      <c r="G1140" s="123"/>
      <c r="H1140" s="123"/>
      <c r="I1140" s="123"/>
      <c r="J1140" s="123"/>
      <c r="K1140" s="123"/>
      <c r="L1140" s="123"/>
    </row>
    <row r="1141" spans="2:12" x14ac:dyDescent="0.25">
      <c r="B1141" s="120"/>
      <c r="C1141" s="121"/>
      <c r="D1141" s="121"/>
      <c r="E1141" s="120"/>
      <c r="F1141" s="122"/>
      <c r="G1141" s="123"/>
      <c r="H1141" s="123"/>
      <c r="I1141" s="123"/>
      <c r="J1141" s="123"/>
      <c r="K1141" s="123"/>
      <c r="L1141" s="123"/>
    </row>
    <row r="1142" spans="2:12" x14ac:dyDescent="0.25">
      <c r="B1142" s="120"/>
      <c r="C1142" s="121"/>
      <c r="D1142" s="121"/>
      <c r="E1142" s="120"/>
      <c r="F1142" s="122"/>
      <c r="G1142" s="123"/>
      <c r="H1142" s="123"/>
      <c r="I1142" s="123"/>
      <c r="J1142" s="123"/>
      <c r="K1142" s="123"/>
      <c r="L1142" s="123"/>
    </row>
    <row r="1143" spans="2:12" x14ac:dyDescent="0.25">
      <c r="B1143" s="120"/>
      <c r="C1143" s="121"/>
      <c r="D1143" s="121"/>
      <c r="E1143" s="120"/>
      <c r="F1143" s="122"/>
      <c r="G1143" s="123"/>
      <c r="H1143" s="123"/>
      <c r="I1143" s="123"/>
      <c r="J1143" s="123"/>
      <c r="K1143" s="123"/>
      <c r="L1143" s="123"/>
    </row>
    <row r="1144" spans="2:12" x14ac:dyDescent="0.25">
      <c r="B1144" s="120"/>
      <c r="C1144" s="121"/>
      <c r="D1144" s="121"/>
      <c r="E1144" s="120"/>
      <c r="F1144" s="122"/>
      <c r="G1144" s="123"/>
      <c r="H1144" s="123"/>
      <c r="I1144" s="123"/>
      <c r="J1144" s="123"/>
      <c r="K1144" s="123"/>
      <c r="L1144" s="123"/>
    </row>
    <row r="1145" spans="2:12" x14ac:dyDescent="0.25">
      <c r="B1145" s="120"/>
      <c r="C1145" s="121"/>
      <c r="D1145" s="121"/>
      <c r="E1145" s="120"/>
      <c r="F1145" s="122"/>
      <c r="G1145" s="123"/>
      <c r="H1145" s="123"/>
      <c r="I1145" s="123"/>
      <c r="J1145" s="123"/>
      <c r="K1145" s="123"/>
      <c r="L1145" s="123"/>
    </row>
    <row r="1146" spans="2:12" x14ac:dyDescent="0.25">
      <c r="B1146" s="120"/>
      <c r="C1146" s="121"/>
      <c r="D1146" s="121"/>
      <c r="E1146" s="120"/>
      <c r="F1146" s="122"/>
      <c r="G1146" s="123"/>
      <c r="H1146" s="123"/>
      <c r="I1146" s="123"/>
      <c r="J1146" s="123"/>
      <c r="K1146" s="123"/>
      <c r="L1146" s="123"/>
    </row>
    <row r="1147" spans="2:12" x14ac:dyDescent="0.25">
      <c r="B1147" s="120"/>
      <c r="C1147" s="121"/>
      <c r="D1147" s="121"/>
      <c r="E1147" s="120"/>
      <c r="F1147" s="122"/>
      <c r="G1147" s="123"/>
      <c r="H1147" s="123"/>
      <c r="I1147" s="123"/>
      <c r="J1147" s="123"/>
      <c r="K1147" s="123"/>
      <c r="L1147" s="123"/>
    </row>
    <row r="1148" spans="2:12" x14ac:dyDescent="0.25">
      <c r="B1148" s="120"/>
      <c r="C1148" s="121"/>
      <c r="D1148" s="121"/>
      <c r="E1148" s="120"/>
      <c r="F1148" s="122"/>
      <c r="G1148" s="123"/>
      <c r="H1148" s="123"/>
      <c r="I1148" s="123"/>
      <c r="J1148" s="123"/>
      <c r="K1148" s="123"/>
      <c r="L1148" s="123"/>
    </row>
    <row r="1149" spans="2:12" x14ac:dyDescent="0.25">
      <c r="B1149" s="120"/>
      <c r="C1149" s="121"/>
      <c r="D1149" s="121"/>
      <c r="E1149" s="120"/>
      <c r="F1149" s="122"/>
      <c r="G1149" s="123"/>
      <c r="H1149" s="123"/>
      <c r="I1149" s="123"/>
      <c r="J1149" s="123"/>
      <c r="K1149" s="123"/>
      <c r="L1149" s="123"/>
    </row>
    <row r="1150" spans="2:12" x14ac:dyDescent="0.25">
      <c r="B1150" s="120"/>
      <c r="C1150" s="121"/>
      <c r="D1150" s="121"/>
      <c r="E1150" s="120"/>
      <c r="F1150" s="122"/>
      <c r="G1150" s="123"/>
      <c r="H1150" s="123"/>
      <c r="I1150" s="123"/>
      <c r="J1150" s="123"/>
      <c r="K1150" s="123"/>
      <c r="L1150" s="123"/>
    </row>
    <row r="1151" spans="2:12" x14ac:dyDescent="0.25">
      <c r="B1151" s="120"/>
      <c r="C1151" s="121"/>
      <c r="D1151" s="121"/>
      <c r="E1151" s="120"/>
      <c r="F1151" s="122"/>
      <c r="G1151" s="123"/>
      <c r="H1151" s="123"/>
      <c r="I1151" s="123"/>
      <c r="J1151" s="123"/>
      <c r="K1151" s="123"/>
      <c r="L1151" s="123"/>
    </row>
    <row r="1152" spans="2:12" x14ac:dyDescent="0.25">
      <c r="B1152" s="120"/>
      <c r="C1152" s="121"/>
      <c r="D1152" s="121"/>
      <c r="E1152" s="120"/>
      <c r="F1152" s="122"/>
      <c r="G1152" s="123"/>
      <c r="H1152" s="123"/>
      <c r="I1152" s="123"/>
      <c r="J1152" s="123"/>
      <c r="K1152" s="123"/>
      <c r="L1152" s="123"/>
    </row>
    <row r="1153" spans="2:12" x14ac:dyDescent="0.25">
      <c r="B1153" s="120"/>
      <c r="C1153" s="121"/>
      <c r="D1153" s="121"/>
      <c r="E1153" s="120"/>
      <c r="F1153" s="122"/>
      <c r="G1153" s="123"/>
      <c r="H1153" s="123"/>
      <c r="I1153" s="123"/>
      <c r="J1153" s="123"/>
      <c r="K1153" s="123"/>
      <c r="L1153" s="123"/>
    </row>
    <row r="1154" spans="2:12" x14ac:dyDescent="0.25">
      <c r="B1154" s="120"/>
      <c r="C1154" s="121"/>
      <c r="D1154" s="121"/>
      <c r="E1154" s="120"/>
      <c r="F1154" s="122"/>
      <c r="G1154" s="123"/>
      <c r="H1154" s="123"/>
      <c r="I1154" s="123"/>
      <c r="J1154" s="123"/>
      <c r="K1154" s="123"/>
      <c r="L1154" s="123"/>
    </row>
    <row r="1155" spans="2:12" x14ac:dyDescent="0.25">
      <c r="B1155" s="120"/>
      <c r="C1155" s="121"/>
      <c r="D1155" s="121"/>
      <c r="E1155" s="120"/>
      <c r="F1155" s="122"/>
      <c r="G1155" s="123"/>
      <c r="H1155" s="123"/>
      <c r="I1155" s="123"/>
      <c r="J1155" s="123"/>
      <c r="K1155" s="123"/>
      <c r="L1155" s="123"/>
    </row>
    <row r="1156" spans="2:12" x14ac:dyDescent="0.25">
      <c r="B1156" s="120"/>
      <c r="C1156" s="121"/>
      <c r="D1156" s="121"/>
      <c r="E1156" s="120"/>
      <c r="F1156" s="122"/>
      <c r="G1156" s="123"/>
      <c r="H1156" s="123"/>
      <c r="I1156" s="123"/>
      <c r="J1156" s="123"/>
      <c r="K1156" s="123"/>
      <c r="L1156" s="123"/>
    </row>
    <row r="1157" spans="2:12" x14ac:dyDescent="0.25">
      <c r="B1157" s="120"/>
      <c r="C1157" s="121"/>
      <c r="D1157" s="121"/>
      <c r="E1157" s="120"/>
      <c r="F1157" s="122"/>
      <c r="G1157" s="123"/>
      <c r="H1157" s="123"/>
      <c r="I1157" s="123"/>
      <c r="J1157" s="123"/>
      <c r="K1157" s="123"/>
      <c r="L1157" s="123"/>
    </row>
    <row r="1158" spans="2:12" x14ac:dyDescent="0.25">
      <c r="B1158" s="120"/>
      <c r="C1158" s="121"/>
      <c r="D1158" s="121"/>
      <c r="E1158" s="120"/>
      <c r="F1158" s="122"/>
      <c r="G1158" s="123"/>
      <c r="H1158" s="123"/>
      <c r="I1158" s="123"/>
      <c r="J1158" s="123"/>
      <c r="K1158" s="123"/>
      <c r="L1158" s="123"/>
    </row>
    <row r="1159" spans="2:12" x14ac:dyDescent="0.25">
      <c r="B1159" s="120"/>
      <c r="C1159" s="121"/>
      <c r="D1159" s="121"/>
      <c r="E1159" s="120"/>
      <c r="F1159" s="122"/>
      <c r="G1159" s="123"/>
      <c r="H1159" s="123"/>
      <c r="I1159" s="123"/>
      <c r="J1159" s="123"/>
      <c r="K1159" s="123"/>
      <c r="L1159" s="123"/>
    </row>
    <row r="1160" spans="2:12" x14ac:dyDescent="0.25">
      <c r="B1160" s="120"/>
      <c r="C1160" s="121"/>
      <c r="D1160" s="121"/>
      <c r="E1160" s="120"/>
      <c r="F1160" s="122"/>
      <c r="G1160" s="123"/>
      <c r="H1160" s="123"/>
      <c r="I1160" s="123"/>
      <c r="J1160" s="123"/>
      <c r="K1160" s="123"/>
      <c r="L1160" s="123"/>
    </row>
    <row r="1161" spans="2:12" x14ac:dyDescent="0.25">
      <c r="B1161" s="120"/>
      <c r="C1161" s="121"/>
      <c r="D1161" s="121"/>
      <c r="E1161" s="120"/>
      <c r="F1161" s="122"/>
      <c r="G1161" s="123"/>
      <c r="H1161" s="123"/>
      <c r="I1161" s="123"/>
      <c r="J1161" s="123"/>
      <c r="K1161" s="123"/>
      <c r="L1161" s="123"/>
    </row>
    <row r="1162" spans="2:12" x14ac:dyDescent="0.25">
      <c r="B1162" s="120"/>
      <c r="C1162" s="121"/>
      <c r="D1162" s="121"/>
      <c r="E1162" s="120"/>
      <c r="F1162" s="122"/>
      <c r="G1162" s="123"/>
      <c r="H1162" s="123"/>
      <c r="I1162" s="123"/>
      <c r="J1162" s="123"/>
      <c r="K1162" s="123"/>
      <c r="L1162" s="123"/>
    </row>
    <row r="1163" spans="2:12" x14ac:dyDescent="0.25">
      <c r="B1163" s="120"/>
      <c r="C1163" s="121"/>
      <c r="D1163" s="121"/>
      <c r="E1163" s="120"/>
      <c r="F1163" s="122"/>
      <c r="G1163" s="123"/>
      <c r="H1163" s="123"/>
      <c r="I1163" s="123"/>
      <c r="J1163" s="123"/>
      <c r="K1163" s="123"/>
      <c r="L1163" s="123"/>
    </row>
    <row r="1164" spans="2:12" x14ac:dyDescent="0.25">
      <c r="B1164" s="120"/>
      <c r="C1164" s="121"/>
      <c r="D1164" s="121"/>
      <c r="E1164" s="120"/>
      <c r="F1164" s="122"/>
      <c r="G1164" s="123"/>
      <c r="H1164" s="123"/>
      <c r="I1164" s="123"/>
      <c r="J1164" s="123"/>
      <c r="K1164" s="123"/>
      <c r="L1164" s="123"/>
    </row>
    <row r="1165" spans="2:12" x14ac:dyDescent="0.25">
      <c r="B1165" s="120"/>
      <c r="C1165" s="121"/>
      <c r="D1165" s="121"/>
      <c r="E1165" s="120"/>
      <c r="F1165" s="122"/>
      <c r="G1165" s="123"/>
      <c r="H1165" s="123"/>
      <c r="I1165" s="123"/>
      <c r="J1165" s="123"/>
      <c r="K1165" s="123"/>
      <c r="L1165" s="123"/>
    </row>
    <row r="1166" spans="2:12" x14ac:dyDescent="0.25">
      <c r="B1166" s="120"/>
      <c r="C1166" s="121"/>
      <c r="D1166" s="121"/>
      <c r="E1166" s="120"/>
      <c r="F1166" s="122"/>
      <c r="G1166" s="123"/>
      <c r="H1166" s="123"/>
      <c r="I1166" s="123"/>
      <c r="J1166" s="123"/>
      <c r="K1166" s="123"/>
      <c r="L1166" s="123"/>
    </row>
    <row r="1167" spans="2:12" x14ac:dyDescent="0.25">
      <c r="B1167" s="120"/>
      <c r="C1167" s="121"/>
      <c r="D1167" s="121"/>
      <c r="E1167" s="120"/>
      <c r="F1167" s="122"/>
      <c r="G1167" s="123"/>
      <c r="H1167" s="123"/>
      <c r="I1167" s="123"/>
      <c r="J1167" s="123"/>
      <c r="K1167" s="123"/>
      <c r="L1167" s="123"/>
    </row>
    <row r="1168" spans="2:12" x14ac:dyDescent="0.25">
      <c r="B1168" s="120"/>
      <c r="C1168" s="121"/>
      <c r="D1168" s="121"/>
      <c r="E1168" s="120"/>
      <c r="F1168" s="122"/>
      <c r="G1168" s="123"/>
      <c r="H1168" s="123"/>
      <c r="I1168" s="123"/>
      <c r="J1168" s="123"/>
      <c r="K1168" s="123"/>
      <c r="L1168" s="123"/>
    </row>
    <row r="1169" spans="2:12" x14ac:dyDescent="0.25">
      <c r="B1169" s="120"/>
      <c r="C1169" s="121"/>
      <c r="D1169" s="121"/>
      <c r="E1169" s="120"/>
      <c r="F1169" s="122"/>
      <c r="G1169" s="123"/>
      <c r="H1169" s="123"/>
      <c r="I1169" s="123"/>
      <c r="J1169" s="123"/>
      <c r="K1169" s="123"/>
      <c r="L1169" s="123"/>
    </row>
    <row r="1170" spans="2:12" x14ac:dyDescent="0.25">
      <c r="B1170" s="120"/>
      <c r="C1170" s="121"/>
      <c r="D1170" s="121"/>
      <c r="E1170" s="120"/>
      <c r="F1170" s="122"/>
      <c r="G1170" s="123"/>
      <c r="H1170" s="123"/>
      <c r="I1170" s="123"/>
      <c r="J1170" s="123"/>
      <c r="K1170" s="123"/>
      <c r="L1170" s="123"/>
    </row>
    <row r="1171" spans="2:12" x14ac:dyDescent="0.25">
      <c r="B1171" s="120"/>
      <c r="C1171" s="121"/>
      <c r="D1171" s="121"/>
      <c r="E1171" s="120"/>
      <c r="F1171" s="122"/>
      <c r="G1171" s="123"/>
      <c r="H1171" s="123"/>
      <c r="I1171" s="123"/>
      <c r="J1171" s="123"/>
      <c r="K1171" s="123"/>
      <c r="L1171" s="123"/>
    </row>
    <row r="1172" spans="2:12" x14ac:dyDescent="0.25">
      <c r="B1172" s="120"/>
      <c r="C1172" s="121"/>
      <c r="D1172" s="121"/>
      <c r="E1172" s="120"/>
      <c r="F1172" s="122"/>
      <c r="G1172" s="123"/>
      <c r="H1172" s="123"/>
      <c r="I1172" s="123"/>
      <c r="J1172" s="123"/>
      <c r="K1172" s="123"/>
      <c r="L1172" s="123"/>
    </row>
    <row r="1173" spans="2:12" x14ac:dyDescent="0.25">
      <c r="B1173" s="120"/>
      <c r="C1173" s="121"/>
      <c r="D1173" s="121"/>
      <c r="E1173" s="120"/>
      <c r="F1173" s="122"/>
      <c r="G1173" s="123"/>
      <c r="H1173" s="123"/>
      <c r="I1173" s="123"/>
      <c r="J1173" s="123"/>
      <c r="K1173" s="123"/>
      <c r="L1173" s="123"/>
    </row>
    <row r="1174" spans="2:12" x14ac:dyDescent="0.25">
      <c r="B1174" s="120"/>
      <c r="C1174" s="121"/>
      <c r="D1174" s="121"/>
      <c r="E1174" s="120"/>
      <c r="F1174" s="122"/>
      <c r="G1174" s="123"/>
      <c r="H1174" s="123"/>
      <c r="I1174" s="123"/>
      <c r="J1174" s="123"/>
      <c r="K1174" s="123"/>
      <c r="L1174" s="123"/>
    </row>
    <row r="1175" spans="2:12" x14ac:dyDescent="0.25">
      <c r="B1175" s="120"/>
      <c r="C1175" s="121"/>
      <c r="D1175" s="121"/>
      <c r="E1175" s="120"/>
      <c r="F1175" s="122"/>
      <c r="G1175" s="123"/>
      <c r="H1175" s="123"/>
      <c r="I1175" s="123"/>
      <c r="J1175" s="123"/>
      <c r="K1175" s="123"/>
      <c r="L1175" s="123"/>
    </row>
    <row r="1176" spans="2:12" x14ac:dyDescent="0.25">
      <c r="B1176" s="120"/>
      <c r="C1176" s="121"/>
      <c r="D1176" s="121"/>
      <c r="E1176" s="120"/>
      <c r="F1176" s="122"/>
      <c r="G1176" s="123"/>
      <c r="H1176" s="123"/>
      <c r="I1176" s="123"/>
      <c r="J1176" s="123"/>
      <c r="K1176" s="123"/>
      <c r="L1176" s="123"/>
    </row>
    <row r="1177" spans="2:12" x14ac:dyDescent="0.25">
      <c r="B1177" s="120"/>
      <c r="C1177" s="121"/>
      <c r="D1177" s="121"/>
      <c r="E1177" s="120"/>
      <c r="F1177" s="122"/>
      <c r="G1177" s="123"/>
      <c r="H1177" s="123"/>
      <c r="I1177" s="123"/>
      <c r="J1177" s="123"/>
      <c r="K1177" s="123"/>
      <c r="L1177" s="123"/>
    </row>
    <row r="1178" spans="2:12" x14ac:dyDescent="0.25">
      <c r="B1178" s="120"/>
      <c r="C1178" s="121"/>
      <c r="D1178" s="121"/>
      <c r="E1178" s="120"/>
      <c r="F1178" s="122"/>
      <c r="G1178" s="123"/>
      <c r="H1178" s="123"/>
      <c r="I1178" s="123"/>
      <c r="J1178" s="123"/>
      <c r="K1178" s="123"/>
      <c r="L1178" s="123"/>
    </row>
    <row r="1179" spans="2:12" x14ac:dyDescent="0.25">
      <c r="B1179" s="120"/>
      <c r="C1179" s="121"/>
      <c r="D1179" s="121"/>
      <c r="E1179" s="120"/>
      <c r="F1179" s="122"/>
      <c r="G1179" s="123"/>
      <c r="H1179" s="123"/>
      <c r="I1179" s="123"/>
      <c r="J1179" s="123"/>
      <c r="K1179" s="123"/>
      <c r="L1179" s="123"/>
    </row>
    <row r="1180" spans="2:12" x14ac:dyDescent="0.25">
      <c r="B1180" s="120"/>
      <c r="C1180" s="121"/>
      <c r="D1180" s="121"/>
      <c r="E1180" s="120"/>
      <c r="F1180" s="122"/>
      <c r="G1180" s="123"/>
      <c r="H1180" s="123"/>
      <c r="I1180" s="123"/>
      <c r="J1180" s="123"/>
      <c r="K1180" s="123"/>
      <c r="L1180" s="123"/>
    </row>
    <row r="1181" spans="2:12" x14ac:dyDescent="0.25">
      <c r="B1181" s="120"/>
      <c r="C1181" s="121"/>
      <c r="D1181" s="121"/>
      <c r="E1181" s="120"/>
      <c r="F1181" s="122"/>
      <c r="G1181" s="123"/>
      <c r="H1181" s="123"/>
      <c r="I1181" s="123"/>
      <c r="J1181" s="123"/>
      <c r="K1181" s="123"/>
      <c r="L1181" s="123"/>
    </row>
    <row r="1182" spans="2:12" x14ac:dyDescent="0.25">
      <c r="B1182" s="120"/>
      <c r="C1182" s="121"/>
      <c r="D1182" s="121"/>
      <c r="E1182" s="120"/>
      <c r="F1182" s="122"/>
      <c r="G1182" s="123"/>
      <c r="H1182" s="123"/>
      <c r="I1182" s="123"/>
      <c r="J1182" s="123"/>
      <c r="K1182" s="123"/>
      <c r="L1182" s="123"/>
    </row>
    <row r="1183" spans="2:12" x14ac:dyDescent="0.25">
      <c r="B1183" s="120"/>
      <c r="C1183" s="121"/>
      <c r="D1183" s="121"/>
      <c r="E1183" s="120"/>
      <c r="F1183" s="122"/>
      <c r="G1183" s="123"/>
      <c r="H1183" s="123"/>
      <c r="I1183" s="123"/>
      <c r="J1183" s="123"/>
      <c r="K1183" s="123"/>
      <c r="L1183" s="123"/>
    </row>
    <row r="1184" spans="2:12" x14ac:dyDescent="0.25">
      <c r="B1184" s="120"/>
      <c r="C1184" s="121"/>
      <c r="D1184" s="121"/>
      <c r="E1184" s="120"/>
      <c r="F1184" s="122"/>
      <c r="G1184" s="123"/>
      <c r="H1184" s="123"/>
      <c r="I1184" s="123"/>
      <c r="J1184" s="123"/>
      <c r="K1184" s="123"/>
      <c r="L1184" s="123"/>
    </row>
    <row r="1185" spans="2:12" x14ac:dyDescent="0.25">
      <c r="B1185" s="120"/>
      <c r="C1185" s="121"/>
      <c r="D1185" s="121"/>
      <c r="E1185" s="120"/>
      <c r="F1185" s="122"/>
      <c r="G1185" s="123"/>
      <c r="H1185" s="123"/>
      <c r="I1185" s="123"/>
      <c r="J1185" s="123"/>
      <c r="K1185" s="123"/>
      <c r="L1185" s="123"/>
    </row>
    <row r="1186" spans="2:12" x14ac:dyDescent="0.25">
      <c r="B1186" s="120"/>
      <c r="C1186" s="121"/>
      <c r="D1186" s="121"/>
      <c r="E1186" s="120"/>
      <c r="F1186" s="122"/>
      <c r="G1186" s="123"/>
      <c r="H1186" s="123"/>
      <c r="I1186" s="123"/>
      <c r="J1186" s="123"/>
      <c r="K1186" s="123"/>
      <c r="L1186" s="123"/>
    </row>
    <row r="1187" spans="2:12" x14ac:dyDescent="0.25">
      <c r="B1187" s="120"/>
      <c r="C1187" s="121"/>
      <c r="D1187" s="121"/>
      <c r="E1187" s="120"/>
      <c r="F1187" s="122"/>
      <c r="G1187" s="123"/>
      <c r="H1187" s="123"/>
      <c r="I1187" s="123"/>
      <c r="J1187" s="123"/>
      <c r="K1187" s="123"/>
      <c r="L1187" s="123"/>
    </row>
    <row r="1188" spans="2:12" x14ac:dyDescent="0.25">
      <c r="B1188" s="120"/>
      <c r="C1188" s="121"/>
      <c r="D1188" s="121"/>
      <c r="E1188" s="120"/>
      <c r="F1188" s="122"/>
      <c r="G1188" s="123"/>
      <c r="H1188" s="123"/>
      <c r="I1188" s="123"/>
      <c r="J1188" s="123"/>
      <c r="K1188" s="123"/>
      <c r="L1188" s="123"/>
    </row>
    <row r="1189" spans="2:12" x14ac:dyDescent="0.25">
      <c r="B1189" s="120"/>
      <c r="C1189" s="121"/>
      <c r="D1189" s="121"/>
      <c r="E1189" s="120"/>
      <c r="F1189" s="122"/>
      <c r="G1189" s="123"/>
      <c r="H1189" s="123"/>
      <c r="I1189" s="123"/>
      <c r="J1189" s="123"/>
      <c r="K1189" s="123"/>
      <c r="L1189" s="123"/>
    </row>
    <row r="1190" spans="2:12" x14ac:dyDescent="0.25">
      <c r="B1190" s="120"/>
      <c r="C1190" s="121"/>
      <c r="D1190" s="121"/>
      <c r="E1190" s="120"/>
      <c r="F1190" s="122"/>
      <c r="G1190" s="123"/>
      <c r="H1190" s="123"/>
      <c r="I1190" s="123"/>
      <c r="J1190" s="123"/>
      <c r="K1190" s="123"/>
      <c r="L1190" s="123"/>
    </row>
    <row r="1191" spans="2:12" x14ac:dyDescent="0.25">
      <c r="B1191" s="120"/>
      <c r="C1191" s="121"/>
      <c r="D1191" s="121"/>
      <c r="E1191" s="120"/>
      <c r="F1191" s="122"/>
      <c r="G1191" s="123"/>
      <c r="H1191" s="123"/>
      <c r="I1191" s="123"/>
      <c r="J1191" s="123"/>
      <c r="K1191" s="123"/>
      <c r="L1191" s="123"/>
    </row>
    <row r="1192" spans="2:12" x14ac:dyDescent="0.25">
      <c r="B1192" s="120"/>
      <c r="C1192" s="121"/>
      <c r="D1192" s="121"/>
      <c r="E1192" s="120"/>
      <c r="F1192" s="122"/>
      <c r="G1192" s="123"/>
      <c r="H1192" s="123"/>
      <c r="I1192" s="123"/>
      <c r="J1192" s="123"/>
      <c r="K1192" s="123"/>
      <c r="L1192" s="123"/>
    </row>
    <row r="1193" spans="2:12" x14ac:dyDescent="0.25">
      <c r="B1193" s="120"/>
      <c r="C1193" s="121"/>
      <c r="D1193" s="121"/>
      <c r="E1193" s="120"/>
      <c r="F1193" s="122"/>
      <c r="G1193" s="123"/>
      <c r="H1193" s="123"/>
      <c r="I1193" s="123"/>
      <c r="J1193" s="123"/>
      <c r="K1193" s="123"/>
      <c r="L1193" s="123"/>
    </row>
    <row r="1194" spans="2:12" x14ac:dyDescent="0.25">
      <c r="B1194" s="120"/>
      <c r="C1194" s="121"/>
      <c r="D1194" s="121"/>
      <c r="E1194" s="120"/>
      <c r="F1194" s="122"/>
      <c r="G1194" s="123"/>
      <c r="H1194" s="123"/>
      <c r="I1194" s="123"/>
      <c r="J1194" s="123"/>
      <c r="K1194" s="123"/>
      <c r="L1194" s="123"/>
    </row>
    <row r="1195" spans="2:12" x14ac:dyDescent="0.25">
      <c r="B1195" s="120"/>
      <c r="C1195" s="121"/>
      <c r="D1195" s="121"/>
      <c r="E1195" s="120"/>
      <c r="F1195" s="122"/>
      <c r="G1195" s="123"/>
      <c r="H1195" s="123"/>
      <c r="I1195" s="123"/>
      <c r="J1195" s="123"/>
      <c r="K1195" s="123"/>
      <c r="L1195" s="123"/>
    </row>
    <row r="1196" spans="2:12" x14ac:dyDescent="0.25">
      <c r="B1196" s="120"/>
      <c r="C1196" s="121"/>
      <c r="D1196" s="121"/>
      <c r="E1196" s="120"/>
      <c r="F1196" s="122"/>
      <c r="G1196" s="123"/>
      <c r="H1196" s="123"/>
      <c r="I1196" s="123"/>
      <c r="J1196" s="123"/>
      <c r="K1196" s="123"/>
      <c r="L1196" s="123"/>
    </row>
    <row r="1197" spans="2:12" x14ac:dyDescent="0.25">
      <c r="B1197" s="120"/>
      <c r="C1197" s="121"/>
      <c r="D1197" s="121"/>
      <c r="E1197" s="120"/>
      <c r="F1197" s="122"/>
      <c r="G1197" s="123"/>
      <c r="H1197" s="123"/>
      <c r="I1197" s="123"/>
      <c r="J1197" s="123"/>
      <c r="K1197" s="123"/>
      <c r="L1197" s="123"/>
    </row>
    <row r="1198" spans="2:12" x14ac:dyDescent="0.25">
      <c r="B1198" s="120"/>
      <c r="C1198" s="121"/>
      <c r="D1198" s="121"/>
      <c r="E1198" s="120"/>
      <c r="F1198" s="122"/>
      <c r="G1198" s="123"/>
      <c r="H1198" s="123"/>
      <c r="I1198" s="123"/>
      <c r="J1198" s="123"/>
      <c r="K1198" s="123"/>
      <c r="L1198" s="123"/>
    </row>
    <row r="1199" spans="2:12" x14ac:dyDescent="0.25">
      <c r="B1199" s="120"/>
      <c r="C1199" s="121"/>
      <c r="D1199" s="121"/>
      <c r="E1199" s="120"/>
      <c r="F1199" s="122"/>
      <c r="G1199" s="123"/>
      <c r="H1199" s="123"/>
      <c r="I1199" s="123"/>
      <c r="J1199" s="123"/>
      <c r="K1199" s="123"/>
      <c r="L1199" s="123"/>
    </row>
    <row r="1200" spans="2:12" x14ac:dyDescent="0.25">
      <c r="B1200" s="120"/>
      <c r="C1200" s="121"/>
      <c r="D1200" s="121"/>
      <c r="E1200" s="120"/>
      <c r="F1200" s="122"/>
      <c r="G1200" s="123"/>
      <c r="H1200" s="123"/>
      <c r="I1200" s="123"/>
      <c r="J1200" s="123"/>
      <c r="K1200" s="123"/>
      <c r="L1200" s="123"/>
    </row>
    <row r="1201" spans="2:12" x14ac:dyDescent="0.25">
      <c r="B1201" s="120"/>
      <c r="C1201" s="121"/>
      <c r="D1201" s="121"/>
      <c r="E1201" s="120"/>
      <c r="F1201" s="122"/>
      <c r="G1201" s="123"/>
      <c r="H1201" s="123"/>
      <c r="I1201" s="123"/>
      <c r="J1201" s="123"/>
      <c r="K1201" s="123"/>
      <c r="L1201" s="123"/>
    </row>
    <row r="1202" spans="2:12" x14ac:dyDescent="0.25">
      <c r="B1202" s="120"/>
      <c r="C1202" s="121"/>
      <c r="D1202" s="121"/>
      <c r="E1202" s="120"/>
      <c r="F1202" s="122"/>
      <c r="G1202" s="123"/>
      <c r="H1202" s="123"/>
      <c r="I1202" s="123"/>
      <c r="J1202" s="123"/>
      <c r="K1202" s="123"/>
      <c r="L1202" s="123"/>
    </row>
    <row r="1203" spans="2:12" x14ac:dyDescent="0.25">
      <c r="B1203" s="120"/>
      <c r="C1203" s="121"/>
      <c r="D1203" s="121"/>
      <c r="E1203" s="120"/>
      <c r="F1203" s="122"/>
      <c r="G1203" s="123"/>
      <c r="H1203" s="123"/>
      <c r="I1203" s="123"/>
      <c r="J1203" s="123"/>
      <c r="K1203" s="123"/>
      <c r="L1203" s="123"/>
    </row>
    <row r="1204" spans="2:12" x14ac:dyDescent="0.25">
      <c r="B1204" s="120"/>
      <c r="C1204" s="121"/>
      <c r="D1204" s="121"/>
      <c r="E1204" s="120"/>
      <c r="F1204" s="122"/>
      <c r="G1204" s="123"/>
      <c r="H1204" s="123"/>
      <c r="I1204" s="123"/>
      <c r="J1204" s="123"/>
      <c r="K1204" s="123"/>
      <c r="L1204" s="123"/>
    </row>
    <row r="1205" spans="2:12" x14ac:dyDescent="0.25">
      <c r="B1205" s="120"/>
      <c r="C1205" s="121"/>
      <c r="D1205" s="121"/>
      <c r="E1205" s="120"/>
      <c r="F1205" s="122"/>
      <c r="G1205" s="123"/>
      <c r="H1205" s="123"/>
      <c r="I1205" s="123"/>
      <c r="J1205" s="123"/>
      <c r="K1205" s="123"/>
      <c r="L1205" s="123"/>
    </row>
    <row r="1206" spans="2:12" x14ac:dyDescent="0.25">
      <c r="B1206" s="120"/>
      <c r="C1206" s="121"/>
      <c r="D1206" s="121"/>
      <c r="E1206" s="120"/>
      <c r="F1206" s="122"/>
      <c r="G1206" s="123"/>
      <c r="H1206" s="123"/>
      <c r="I1206" s="123"/>
      <c r="J1206" s="123"/>
      <c r="K1206" s="123"/>
      <c r="L1206" s="123"/>
    </row>
    <row r="1207" spans="2:12" x14ac:dyDescent="0.25">
      <c r="B1207" s="120"/>
      <c r="C1207" s="121"/>
      <c r="D1207" s="121"/>
      <c r="E1207" s="120"/>
      <c r="F1207" s="122"/>
      <c r="G1207" s="123"/>
      <c r="H1207" s="123"/>
      <c r="I1207" s="123"/>
      <c r="J1207" s="123"/>
      <c r="K1207" s="123"/>
      <c r="L1207" s="123"/>
    </row>
    <row r="1208" spans="2:12" x14ac:dyDescent="0.25">
      <c r="B1208" s="120"/>
      <c r="C1208" s="121"/>
      <c r="D1208" s="121"/>
      <c r="E1208" s="120"/>
      <c r="F1208" s="122"/>
      <c r="G1208" s="123"/>
      <c r="H1208" s="123"/>
      <c r="I1208" s="123"/>
      <c r="J1208" s="123"/>
      <c r="K1208" s="123"/>
      <c r="L1208" s="123"/>
    </row>
    <row r="1209" spans="2:12" x14ac:dyDescent="0.25">
      <c r="B1209" s="120"/>
      <c r="C1209" s="121"/>
      <c r="D1209" s="121"/>
      <c r="E1209" s="120"/>
      <c r="F1209" s="122"/>
      <c r="G1209" s="123"/>
      <c r="H1209" s="123"/>
      <c r="I1209" s="123"/>
      <c r="J1209" s="123"/>
      <c r="K1209" s="123"/>
      <c r="L1209" s="123"/>
    </row>
    <row r="1210" spans="2:12" x14ac:dyDescent="0.25">
      <c r="B1210" s="120"/>
      <c r="C1210" s="121"/>
      <c r="D1210" s="121"/>
      <c r="E1210" s="120"/>
      <c r="F1210" s="122"/>
      <c r="G1210" s="123"/>
      <c r="H1210" s="123"/>
      <c r="I1210" s="123"/>
      <c r="J1210" s="123"/>
      <c r="K1210" s="123"/>
      <c r="L1210" s="123"/>
    </row>
    <row r="1211" spans="2:12" x14ac:dyDescent="0.25">
      <c r="B1211" s="120"/>
      <c r="C1211" s="121"/>
      <c r="D1211" s="121"/>
      <c r="E1211" s="120"/>
      <c r="F1211" s="122"/>
      <c r="G1211" s="123"/>
      <c r="H1211" s="123"/>
      <c r="I1211" s="123"/>
      <c r="J1211" s="123"/>
      <c r="K1211" s="123"/>
      <c r="L1211" s="123"/>
    </row>
    <row r="1212" spans="2:12" x14ac:dyDescent="0.25">
      <c r="B1212" s="120"/>
      <c r="C1212" s="121"/>
      <c r="D1212" s="121"/>
      <c r="E1212" s="120"/>
      <c r="F1212" s="122"/>
      <c r="G1212" s="123"/>
      <c r="H1212" s="123"/>
      <c r="I1212" s="123"/>
      <c r="J1212" s="123"/>
      <c r="K1212" s="123"/>
      <c r="L1212" s="123"/>
    </row>
    <row r="1213" spans="2:12" x14ac:dyDescent="0.25">
      <c r="B1213" s="120"/>
      <c r="C1213" s="121"/>
      <c r="D1213" s="121"/>
      <c r="E1213" s="120"/>
      <c r="F1213" s="122"/>
      <c r="G1213" s="123"/>
      <c r="H1213" s="123"/>
      <c r="I1213" s="123"/>
      <c r="J1213" s="123"/>
      <c r="K1213" s="123"/>
      <c r="L1213" s="123"/>
    </row>
    <row r="1214" spans="2:12" x14ac:dyDescent="0.25">
      <c r="B1214" s="120"/>
      <c r="C1214" s="121"/>
      <c r="D1214" s="121"/>
      <c r="E1214" s="120"/>
      <c r="F1214" s="122"/>
      <c r="G1214" s="123"/>
      <c r="H1214" s="123"/>
      <c r="I1214" s="123"/>
      <c r="J1214" s="123"/>
      <c r="K1214" s="123"/>
      <c r="L1214" s="123"/>
    </row>
    <row r="1215" spans="2:12" x14ac:dyDescent="0.25">
      <c r="B1215" s="120"/>
      <c r="C1215" s="121"/>
      <c r="D1215" s="121"/>
      <c r="E1215" s="120"/>
      <c r="F1215" s="122"/>
      <c r="G1215" s="123"/>
      <c r="H1215" s="123"/>
      <c r="I1215" s="123"/>
      <c r="J1215" s="123"/>
      <c r="K1215" s="123"/>
      <c r="L1215" s="123"/>
    </row>
    <row r="1216" spans="2:12" x14ac:dyDescent="0.25">
      <c r="B1216" s="120"/>
      <c r="C1216" s="121"/>
      <c r="D1216" s="121"/>
      <c r="E1216" s="120"/>
      <c r="F1216" s="122"/>
      <c r="G1216" s="123"/>
      <c r="H1216" s="123"/>
      <c r="I1216" s="123"/>
      <c r="J1216" s="123"/>
      <c r="K1216" s="123"/>
      <c r="L1216" s="123"/>
    </row>
    <row r="1217" spans="2:12" x14ac:dyDescent="0.25">
      <c r="B1217" s="120"/>
      <c r="C1217" s="121"/>
      <c r="D1217" s="121"/>
      <c r="E1217" s="120"/>
      <c r="F1217" s="122"/>
      <c r="G1217" s="123"/>
      <c r="H1217" s="123"/>
      <c r="I1217" s="123"/>
      <c r="J1217" s="123"/>
      <c r="K1217" s="123"/>
      <c r="L1217" s="123"/>
    </row>
    <row r="1218" spans="2:12" x14ac:dyDescent="0.25">
      <c r="B1218" s="120"/>
      <c r="C1218" s="121"/>
      <c r="D1218" s="121"/>
      <c r="E1218" s="120"/>
      <c r="F1218" s="122"/>
      <c r="G1218" s="123"/>
      <c r="H1218" s="123"/>
      <c r="I1218" s="123"/>
      <c r="J1218" s="123"/>
      <c r="K1218" s="123"/>
      <c r="L1218" s="123"/>
    </row>
    <row r="1219" spans="2:12" x14ac:dyDescent="0.25">
      <c r="B1219" s="120"/>
      <c r="C1219" s="121"/>
      <c r="D1219" s="121"/>
      <c r="E1219" s="120"/>
      <c r="F1219" s="122"/>
      <c r="G1219" s="123"/>
      <c r="H1219" s="123"/>
      <c r="I1219" s="123"/>
      <c r="J1219" s="123"/>
      <c r="K1219" s="123"/>
      <c r="L1219" s="123"/>
    </row>
    <row r="1220" spans="2:12" x14ac:dyDescent="0.25">
      <c r="B1220" s="120"/>
      <c r="C1220" s="121"/>
      <c r="D1220" s="121"/>
      <c r="E1220" s="120"/>
      <c r="F1220" s="122"/>
      <c r="G1220" s="123"/>
      <c r="H1220" s="123"/>
      <c r="I1220" s="123"/>
      <c r="J1220" s="123"/>
      <c r="K1220" s="123"/>
      <c r="L1220" s="123"/>
    </row>
    <row r="1221" spans="2:12" x14ac:dyDescent="0.25">
      <c r="B1221" s="120"/>
      <c r="C1221" s="121"/>
      <c r="D1221" s="121"/>
      <c r="E1221" s="120"/>
      <c r="F1221" s="122"/>
      <c r="G1221" s="123"/>
      <c r="H1221" s="123"/>
      <c r="I1221" s="123"/>
      <c r="J1221" s="123"/>
      <c r="K1221" s="123"/>
      <c r="L1221" s="123"/>
    </row>
    <row r="1222" spans="2:12" x14ac:dyDescent="0.25">
      <c r="B1222" s="120"/>
      <c r="C1222" s="121"/>
      <c r="D1222" s="121"/>
      <c r="E1222" s="120"/>
      <c r="F1222" s="122"/>
      <c r="G1222" s="123"/>
      <c r="H1222" s="123"/>
      <c r="I1222" s="123"/>
      <c r="J1222" s="123"/>
      <c r="K1222" s="123"/>
      <c r="L1222" s="123"/>
    </row>
    <row r="1223" spans="2:12" x14ac:dyDescent="0.25">
      <c r="B1223" s="120"/>
      <c r="C1223" s="121"/>
      <c r="D1223" s="121"/>
      <c r="E1223" s="120"/>
      <c r="F1223" s="122"/>
      <c r="G1223" s="123"/>
      <c r="H1223" s="123"/>
      <c r="I1223" s="123"/>
      <c r="J1223" s="123"/>
      <c r="K1223" s="123"/>
      <c r="L1223" s="123"/>
    </row>
    <row r="1224" spans="2:12" x14ac:dyDescent="0.25">
      <c r="B1224" s="120"/>
      <c r="C1224" s="121"/>
      <c r="D1224" s="121"/>
      <c r="E1224" s="120"/>
      <c r="F1224" s="122"/>
      <c r="G1224" s="123"/>
      <c r="H1224" s="123"/>
      <c r="I1224" s="123"/>
      <c r="J1224" s="123"/>
      <c r="K1224" s="123"/>
      <c r="L1224" s="123"/>
    </row>
    <row r="1225" spans="2:12" x14ac:dyDescent="0.25">
      <c r="B1225" s="120"/>
      <c r="C1225" s="121"/>
      <c r="D1225" s="121"/>
      <c r="E1225" s="120"/>
      <c r="F1225" s="122"/>
      <c r="G1225" s="123"/>
      <c r="H1225" s="123"/>
      <c r="I1225" s="123"/>
      <c r="J1225" s="123"/>
      <c r="K1225" s="123"/>
      <c r="L1225" s="123"/>
    </row>
    <row r="1226" spans="2:12" x14ac:dyDescent="0.25">
      <c r="B1226" s="120"/>
      <c r="C1226" s="121"/>
      <c r="D1226" s="121"/>
      <c r="E1226" s="120"/>
      <c r="F1226" s="122"/>
      <c r="G1226" s="123"/>
      <c r="H1226" s="123"/>
      <c r="I1226" s="123"/>
      <c r="J1226" s="123"/>
      <c r="K1226" s="123"/>
      <c r="L1226" s="123"/>
    </row>
    <row r="1227" spans="2:12" x14ac:dyDescent="0.25">
      <c r="B1227" s="120"/>
      <c r="C1227" s="121"/>
      <c r="D1227" s="121"/>
      <c r="E1227" s="120"/>
      <c r="F1227" s="122"/>
      <c r="G1227" s="123"/>
      <c r="H1227" s="123"/>
      <c r="I1227" s="123"/>
      <c r="J1227" s="123"/>
      <c r="K1227" s="123"/>
      <c r="L1227" s="123"/>
    </row>
    <row r="1228" spans="2:12" x14ac:dyDescent="0.25">
      <c r="B1228" s="120"/>
      <c r="C1228" s="121"/>
      <c r="D1228" s="121"/>
      <c r="E1228" s="120"/>
      <c r="F1228" s="122"/>
      <c r="G1228" s="123"/>
      <c r="H1228" s="123"/>
      <c r="I1228" s="123"/>
      <c r="J1228" s="123"/>
      <c r="K1228" s="123"/>
      <c r="L1228" s="123"/>
    </row>
    <row r="1229" spans="2:12" x14ac:dyDescent="0.25">
      <c r="B1229" s="120"/>
      <c r="C1229" s="121"/>
      <c r="D1229" s="121"/>
      <c r="E1229" s="120"/>
      <c r="F1229" s="122"/>
      <c r="G1229" s="123"/>
      <c r="H1229" s="123"/>
      <c r="I1229" s="123"/>
      <c r="J1229" s="123"/>
      <c r="K1229" s="123"/>
      <c r="L1229" s="123"/>
    </row>
    <row r="1230" spans="2:12" x14ac:dyDescent="0.25">
      <c r="B1230" s="120"/>
      <c r="C1230" s="121"/>
      <c r="D1230" s="121"/>
      <c r="E1230" s="120"/>
      <c r="F1230" s="122"/>
      <c r="G1230" s="123"/>
      <c r="H1230" s="123"/>
      <c r="I1230" s="123"/>
      <c r="J1230" s="123"/>
      <c r="K1230" s="123"/>
      <c r="L1230" s="123"/>
    </row>
    <row r="1231" spans="2:12" x14ac:dyDescent="0.25">
      <c r="B1231" s="120"/>
      <c r="C1231" s="121"/>
      <c r="D1231" s="121"/>
      <c r="E1231" s="120"/>
      <c r="F1231" s="122"/>
      <c r="G1231" s="123"/>
      <c r="H1231" s="123"/>
      <c r="I1231" s="123"/>
      <c r="J1231" s="123"/>
      <c r="K1231" s="123"/>
      <c r="L1231" s="123"/>
    </row>
    <row r="1232" spans="2:12" x14ac:dyDescent="0.25">
      <c r="B1232" s="120"/>
      <c r="C1232" s="121"/>
      <c r="D1232" s="121"/>
      <c r="E1232" s="120"/>
      <c r="F1232" s="122"/>
      <c r="G1232" s="123"/>
      <c r="H1232" s="123"/>
      <c r="I1232" s="123"/>
      <c r="J1232" s="123"/>
      <c r="K1232" s="123"/>
      <c r="L1232" s="123"/>
    </row>
    <row r="1233" spans="2:12" x14ac:dyDescent="0.25">
      <c r="B1233" s="120"/>
      <c r="C1233" s="121"/>
      <c r="D1233" s="121"/>
      <c r="E1233" s="120"/>
      <c r="F1233" s="122"/>
      <c r="G1233" s="123"/>
      <c r="H1233" s="123"/>
      <c r="I1233" s="123"/>
      <c r="J1233" s="123"/>
      <c r="K1233" s="123"/>
      <c r="L1233" s="123"/>
    </row>
    <row r="1234" spans="2:12" x14ac:dyDescent="0.25">
      <c r="B1234" s="120"/>
      <c r="C1234" s="121"/>
      <c r="D1234" s="121"/>
      <c r="E1234" s="120"/>
      <c r="F1234" s="122"/>
      <c r="G1234" s="123"/>
      <c r="H1234" s="123"/>
      <c r="I1234" s="123"/>
      <c r="J1234" s="123"/>
      <c r="K1234" s="123"/>
      <c r="L1234" s="123"/>
    </row>
    <row r="1235" spans="2:12" x14ac:dyDescent="0.25">
      <c r="B1235" s="120"/>
      <c r="C1235" s="121"/>
      <c r="D1235" s="121"/>
      <c r="E1235" s="120"/>
      <c r="F1235" s="122"/>
      <c r="G1235" s="123"/>
      <c r="H1235" s="123"/>
      <c r="I1235" s="123"/>
      <c r="J1235" s="123"/>
      <c r="K1235" s="123"/>
      <c r="L1235" s="123"/>
    </row>
    <row r="1236" spans="2:12" x14ac:dyDescent="0.25">
      <c r="B1236" s="120"/>
      <c r="C1236" s="121"/>
      <c r="D1236" s="121"/>
      <c r="E1236" s="120"/>
      <c r="F1236" s="122"/>
      <c r="G1236" s="123"/>
      <c r="H1236" s="123"/>
      <c r="I1236" s="123"/>
      <c r="J1236" s="123"/>
      <c r="K1236" s="123"/>
      <c r="L1236" s="123"/>
    </row>
    <row r="1237" spans="2:12" x14ac:dyDescent="0.25">
      <c r="B1237" s="120"/>
      <c r="C1237" s="121"/>
      <c r="D1237" s="121"/>
      <c r="E1237" s="120"/>
      <c r="F1237" s="122"/>
      <c r="G1237" s="123"/>
      <c r="H1237" s="123"/>
      <c r="I1237" s="123"/>
      <c r="J1237" s="123"/>
      <c r="K1237" s="123"/>
      <c r="L1237" s="123"/>
    </row>
    <row r="1238" spans="2:12" x14ac:dyDescent="0.25">
      <c r="B1238" s="120"/>
      <c r="C1238" s="121"/>
      <c r="D1238" s="121"/>
      <c r="E1238" s="120"/>
      <c r="F1238" s="122"/>
      <c r="G1238" s="123"/>
      <c r="H1238" s="123"/>
      <c r="I1238" s="123"/>
      <c r="J1238" s="123"/>
      <c r="K1238" s="123"/>
      <c r="L1238" s="123"/>
    </row>
    <row r="1239" spans="2:12" x14ac:dyDescent="0.25">
      <c r="B1239" s="120"/>
      <c r="C1239" s="121"/>
      <c r="D1239" s="121"/>
      <c r="E1239" s="120"/>
      <c r="F1239" s="122"/>
      <c r="G1239" s="123"/>
      <c r="H1239" s="123"/>
      <c r="I1239" s="123"/>
      <c r="J1239" s="123"/>
      <c r="K1239" s="123"/>
      <c r="L1239" s="123"/>
    </row>
    <row r="1240" spans="2:12" x14ac:dyDescent="0.25">
      <c r="B1240" s="120"/>
      <c r="C1240" s="121"/>
      <c r="D1240" s="121"/>
      <c r="E1240" s="120"/>
      <c r="F1240" s="122"/>
      <c r="G1240" s="123"/>
      <c r="H1240" s="123"/>
      <c r="I1240" s="123"/>
      <c r="J1240" s="123"/>
      <c r="K1240" s="123"/>
      <c r="L1240" s="123"/>
    </row>
    <row r="1241" spans="2:12" x14ac:dyDescent="0.25">
      <c r="B1241" s="120"/>
      <c r="C1241" s="121"/>
      <c r="D1241" s="121"/>
      <c r="E1241" s="120"/>
      <c r="F1241" s="122"/>
      <c r="G1241" s="123"/>
      <c r="H1241" s="123"/>
      <c r="I1241" s="123"/>
      <c r="J1241" s="123"/>
      <c r="K1241" s="123"/>
      <c r="L1241" s="123"/>
    </row>
    <row r="1242" spans="2:12" x14ac:dyDescent="0.25">
      <c r="B1242" s="120"/>
      <c r="C1242" s="121"/>
      <c r="D1242" s="121"/>
      <c r="E1242" s="120"/>
      <c r="F1242" s="122"/>
      <c r="G1242" s="123"/>
      <c r="H1242" s="123"/>
      <c r="I1242" s="123"/>
      <c r="J1242" s="123"/>
      <c r="K1242" s="123"/>
      <c r="L1242" s="123"/>
    </row>
    <row r="1243" spans="2:12" x14ac:dyDescent="0.25">
      <c r="B1243" s="120"/>
      <c r="C1243" s="121"/>
      <c r="D1243" s="121"/>
      <c r="E1243" s="120"/>
      <c r="F1243" s="122"/>
      <c r="G1243" s="123"/>
      <c r="H1243" s="123"/>
      <c r="I1243" s="123"/>
      <c r="J1243" s="123"/>
      <c r="K1243" s="123"/>
      <c r="L1243" s="123"/>
    </row>
    <row r="1244" spans="2:12" x14ac:dyDescent="0.25">
      <c r="B1244" s="120"/>
      <c r="C1244" s="121"/>
      <c r="D1244" s="121"/>
      <c r="E1244" s="120"/>
      <c r="F1244" s="122"/>
      <c r="G1244" s="123"/>
      <c r="H1244" s="123"/>
      <c r="I1244" s="123"/>
      <c r="J1244" s="123"/>
      <c r="K1244" s="123"/>
      <c r="L1244" s="123"/>
    </row>
    <row r="1245" spans="2:12" x14ac:dyDescent="0.25">
      <c r="B1245" s="120"/>
      <c r="C1245" s="121"/>
      <c r="D1245" s="121"/>
      <c r="E1245" s="120"/>
      <c r="F1245" s="122"/>
      <c r="G1245" s="123"/>
      <c r="H1245" s="123"/>
      <c r="I1245" s="123"/>
      <c r="J1245" s="123"/>
      <c r="K1245" s="123"/>
      <c r="L1245" s="123"/>
    </row>
    <row r="1246" spans="2:12" x14ac:dyDescent="0.25">
      <c r="B1246" s="120"/>
      <c r="C1246" s="121"/>
      <c r="D1246" s="121"/>
      <c r="E1246" s="120"/>
      <c r="F1246" s="122"/>
      <c r="G1246" s="123"/>
      <c r="H1246" s="123"/>
      <c r="I1246" s="123"/>
      <c r="J1246" s="123"/>
      <c r="K1246" s="123"/>
      <c r="L1246" s="123"/>
    </row>
    <row r="1247" spans="2:12" x14ac:dyDescent="0.25">
      <c r="B1247" s="120"/>
      <c r="C1247" s="121"/>
      <c r="D1247" s="121"/>
      <c r="E1247" s="120"/>
      <c r="F1247" s="122"/>
      <c r="G1247" s="123"/>
      <c r="H1247" s="123"/>
      <c r="I1247" s="123"/>
      <c r="J1247" s="123"/>
      <c r="K1247" s="123"/>
      <c r="L1247" s="123"/>
    </row>
    <row r="1248" spans="2:12" x14ac:dyDescent="0.25">
      <c r="B1248" s="120"/>
      <c r="C1248" s="121"/>
      <c r="D1248" s="121"/>
      <c r="E1248" s="120"/>
      <c r="F1248" s="122"/>
      <c r="G1248" s="123"/>
      <c r="H1248" s="123"/>
      <c r="I1248" s="123"/>
      <c r="J1248" s="123"/>
      <c r="K1248" s="123"/>
      <c r="L1248" s="123"/>
    </row>
    <row r="1249" spans="2:12" x14ac:dyDescent="0.25">
      <c r="B1249" s="120"/>
      <c r="C1249" s="121"/>
      <c r="D1249" s="121"/>
      <c r="E1249" s="120"/>
      <c r="F1249" s="122"/>
      <c r="G1249" s="123"/>
      <c r="H1249" s="123"/>
      <c r="I1249" s="123"/>
      <c r="J1249" s="123"/>
      <c r="K1249" s="123"/>
      <c r="L1249" s="123"/>
    </row>
    <row r="1250" spans="2:12" x14ac:dyDescent="0.25">
      <c r="B1250" s="120"/>
      <c r="C1250" s="121"/>
      <c r="D1250" s="121"/>
      <c r="E1250" s="120"/>
      <c r="F1250" s="122"/>
      <c r="G1250" s="123"/>
      <c r="H1250" s="123"/>
      <c r="I1250" s="123"/>
      <c r="J1250" s="123"/>
      <c r="K1250" s="123"/>
      <c r="L1250" s="123"/>
    </row>
    <row r="1251" spans="2:12" x14ac:dyDescent="0.25">
      <c r="B1251" s="120"/>
      <c r="C1251" s="121"/>
      <c r="D1251" s="121"/>
      <c r="E1251" s="120"/>
      <c r="F1251" s="122"/>
      <c r="G1251" s="123"/>
      <c r="H1251" s="123"/>
      <c r="I1251" s="123"/>
      <c r="J1251" s="123"/>
      <c r="K1251" s="123"/>
      <c r="L1251" s="123"/>
    </row>
    <row r="1252" spans="2:12" x14ac:dyDescent="0.25">
      <c r="B1252" s="120"/>
      <c r="C1252" s="121"/>
      <c r="D1252" s="121"/>
      <c r="E1252" s="120"/>
      <c r="F1252" s="122"/>
      <c r="G1252" s="123"/>
      <c r="H1252" s="123"/>
      <c r="I1252" s="123"/>
      <c r="J1252" s="123"/>
      <c r="K1252" s="123"/>
      <c r="L1252" s="123"/>
    </row>
    <row r="1253" spans="2:12" x14ac:dyDescent="0.25">
      <c r="B1253" s="120"/>
      <c r="C1253" s="121"/>
      <c r="D1253" s="121"/>
      <c r="E1253" s="120"/>
      <c r="F1253" s="122"/>
      <c r="G1253" s="123"/>
      <c r="H1253" s="123"/>
      <c r="I1253" s="123"/>
      <c r="J1253" s="123"/>
      <c r="K1253" s="123"/>
      <c r="L1253" s="123"/>
    </row>
    <row r="1254" spans="2:12" x14ac:dyDescent="0.25">
      <c r="B1254" s="120"/>
      <c r="C1254" s="121"/>
      <c r="D1254" s="121"/>
      <c r="E1254" s="120"/>
      <c r="F1254" s="122"/>
      <c r="G1254" s="123"/>
      <c r="H1254" s="123"/>
      <c r="I1254" s="123"/>
      <c r="J1254" s="123"/>
      <c r="K1254" s="123"/>
      <c r="L1254" s="123"/>
    </row>
    <row r="1255" spans="2:12" x14ac:dyDescent="0.25">
      <c r="B1255" s="120"/>
      <c r="C1255" s="121"/>
      <c r="D1255" s="121"/>
      <c r="E1255" s="120"/>
      <c r="F1255" s="122"/>
      <c r="G1255" s="123"/>
      <c r="H1255" s="123"/>
      <c r="I1255" s="123"/>
      <c r="J1255" s="123"/>
      <c r="K1255" s="123"/>
      <c r="L1255" s="123"/>
    </row>
    <row r="1256" spans="2:12" x14ac:dyDescent="0.25">
      <c r="B1256" s="120"/>
      <c r="C1256" s="121"/>
      <c r="D1256" s="121"/>
      <c r="E1256" s="120"/>
      <c r="F1256" s="122"/>
      <c r="G1256" s="123"/>
      <c r="H1256" s="123"/>
      <c r="I1256" s="123"/>
      <c r="J1256" s="123"/>
      <c r="K1256" s="123"/>
      <c r="L1256" s="123"/>
    </row>
    <row r="1257" spans="2:12" x14ac:dyDescent="0.25">
      <c r="B1257" s="120"/>
      <c r="C1257" s="121"/>
      <c r="D1257" s="121"/>
      <c r="E1257" s="120"/>
      <c r="F1257" s="122"/>
      <c r="G1257" s="123"/>
      <c r="H1257" s="123"/>
      <c r="I1257" s="123"/>
      <c r="J1257" s="123"/>
      <c r="K1257" s="123"/>
      <c r="L1257" s="123"/>
    </row>
    <row r="1258" spans="2:12" x14ac:dyDescent="0.25">
      <c r="B1258" s="120"/>
      <c r="C1258" s="121"/>
      <c r="D1258" s="121"/>
      <c r="E1258" s="120"/>
      <c r="F1258" s="122"/>
      <c r="G1258" s="123"/>
      <c r="H1258" s="123"/>
      <c r="I1258" s="123"/>
      <c r="J1258" s="123"/>
      <c r="K1258" s="123"/>
      <c r="L1258" s="123"/>
    </row>
    <row r="1259" spans="2:12" x14ac:dyDescent="0.25">
      <c r="B1259" s="120"/>
      <c r="C1259" s="121"/>
      <c r="D1259" s="121"/>
      <c r="E1259" s="120"/>
      <c r="F1259" s="122"/>
      <c r="G1259" s="123"/>
      <c r="H1259" s="123"/>
      <c r="I1259" s="123"/>
      <c r="J1259" s="123"/>
      <c r="K1259" s="123"/>
      <c r="L1259" s="123"/>
    </row>
    <row r="1260" spans="2:12" x14ac:dyDescent="0.25">
      <c r="B1260" s="120"/>
      <c r="C1260" s="121"/>
      <c r="D1260" s="121"/>
      <c r="E1260" s="120"/>
      <c r="F1260" s="122"/>
      <c r="G1260" s="123"/>
      <c r="H1260" s="123"/>
      <c r="I1260" s="123"/>
      <c r="J1260" s="123"/>
      <c r="K1260" s="123"/>
      <c r="L1260" s="123"/>
    </row>
    <row r="1261" spans="2:12" x14ac:dyDescent="0.25">
      <c r="B1261" s="120"/>
      <c r="C1261" s="121"/>
      <c r="D1261" s="121"/>
      <c r="E1261" s="120"/>
      <c r="F1261" s="122"/>
      <c r="G1261" s="123"/>
      <c r="H1261" s="123"/>
      <c r="I1261" s="123"/>
      <c r="J1261" s="123"/>
      <c r="K1261" s="123"/>
      <c r="L1261" s="123"/>
    </row>
    <row r="1262" spans="2:12" x14ac:dyDescent="0.25">
      <c r="B1262" s="120"/>
      <c r="C1262" s="121"/>
      <c r="D1262" s="121"/>
      <c r="E1262" s="120"/>
      <c r="F1262" s="122"/>
      <c r="G1262" s="123"/>
      <c r="H1262" s="123"/>
      <c r="I1262" s="123"/>
      <c r="J1262" s="123"/>
      <c r="K1262" s="123"/>
      <c r="L1262" s="123"/>
    </row>
    <row r="1263" spans="2:12" x14ac:dyDescent="0.25">
      <c r="B1263" s="120"/>
      <c r="C1263" s="121"/>
      <c r="D1263" s="121"/>
      <c r="E1263" s="120"/>
      <c r="F1263" s="122"/>
      <c r="G1263" s="123"/>
      <c r="H1263" s="123"/>
      <c r="I1263" s="123"/>
      <c r="J1263" s="123"/>
      <c r="K1263" s="123"/>
      <c r="L1263" s="123"/>
    </row>
    <row r="1264" spans="2:12" x14ac:dyDescent="0.25">
      <c r="B1264" s="120"/>
      <c r="C1264" s="121"/>
      <c r="D1264" s="121"/>
      <c r="E1264" s="120"/>
      <c r="F1264" s="122"/>
      <c r="G1264" s="123"/>
      <c r="H1264" s="123"/>
      <c r="I1264" s="123"/>
      <c r="J1264" s="123"/>
      <c r="K1264" s="123"/>
      <c r="L1264" s="123"/>
    </row>
    <row r="1265" spans="2:12" x14ac:dyDescent="0.25">
      <c r="B1265" s="120"/>
      <c r="C1265" s="121"/>
      <c r="D1265" s="121"/>
      <c r="E1265" s="120"/>
      <c r="F1265" s="122"/>
      <c r="G1265" s="123"/>
      <c r="H1265" s="123"/>
      <c r="I1265" s="123"/>
      <c r="J1265" s="123"/>
      <c r="K1265" s="123"/>
      <c r="L1265" s="123"/>
    </row>
    <row r="1266" spans="2:12" x14ac:dyDescent="0.25">
      <c r="B1266" s="120"/>
      <c r="C1266" s="121"/>
      <c r="D1266" s="121"/>
      <c r="E1266" s="120"/>
      <c r="F1266" s="122"/>
      <c r="G1266" s="123"/>
      <c r="H1266" s="123"/>
      <c r="I1266" s="123"/>
      <c r="J1266" s="123"/>
      <c r="K1266" s="123"/>
      <c r="L1266" s="123"/>
    </row>
    <row r="1267" spans="2:12" x14ac:dyDescent="0.25">
      <c r="B1267" s="120"/>
      <c r="C1267" s="121"/>
      <c r="D1267" s="121"/>
      <c r="E1267" s="120"/>
      <c r="F1267" s="122"/>
      <c r="G1267" s="123"/>
      <c r="H1267" s="123"/>
      <c r="I1267" s="123"/>
      <c r="J1267" s="123"/>
      <c r="K1267" s="123"/>
      <c r="L1267" s="123"/>
    </row>
    <row r="1268" spans="2:12" x14ac:dyDescent="0.25">
      <c r="B1268" s="120"/>
      <c r="C1268" s="121"/>
      <c r="D1268" s="121"/>
      <c r="E1268" s="120"/>
      <c r="F1268" s="122"/>
      <c r="G1268" s="123"/>
      <c r="H1268" s="123"/>
      <c r="I1268" s="123"/>
      <c r="J1268" s="123"/>
      <c r="K1268" s="123"/>
      <c r="L1268" s="123"/>
    </row>
    <row r="1269" spans="2:12" x14ac:dyDescent="0.25">
      <c r="B1269" s="120"/>
      <c r="C1269" s="121"/>
      <c r="D1269" s="121"/>
      <c r="E1269" s="120"/>
      <c r="F1269" s="122"/>
      <c r="G1269" s="123"/>
      <c r="H1269" s="123"/>
      <c r="I1269" s="123"/>
      <c r="J1269" s="123"/>
      <c r="K1269" s="123"/>
      <c r="L1269" s="123"/>
    </row>
    <row r="1270" spans="2:12" x14ac:dyDescent="0.25">
      <c r="B1270" s="120"/>
      <c r="C1270" s="121"/>
      <c r="D1270" s="121"/>
      <c r="E1270" s="120"/>
      <c r="F1270" s="122"/>
      <c r="G1270" s="123"/>
      <c r="H1270" s="123"/>
      <c r="I1270" s="123"/>
      <c r="J1270" s="123"/>
      <c r="K1270" s="123"/>
      <c r="L1270" s="123"/>
    </row>
    <row r="1271" spans="2:12" x14ac:dyDescent="0.25">
      <c r="B1271" s="120"/>
      <c r="C1271" s="121"/>
      <c r="D1271" s="121"/>
      <c r="E1271" s="120"/>
      <c r="F1271" s="122"/>
      <c r="G1271" s="123"/>
      <c r="H1271" s="123"/>
      <c r="I1271" s="123"/>
      <c r="J1271" s="123"/>
      <c r="K1271" s="123"/>
      <c r="L1271" s="123"/>
    </row>
    <row r="1272" spans="2:12" x14ac:dyDescent="0.25">
      <c r="B1272" s="120"/>
      <c r="C1272" s="121"/>
      <c r="D1272" s="121"/>
      <c r="E1272" s="120"/>
      <c r="F1272" s="122"/>
      <c r="G1272" s="123"/>
      <c r="H1272" s="123"/>
      <c r="I1272" s="123"/>
      <c r="J1272" s="123"/>
      <c r="K1272" s="123"/>
      <c r="L1272" s="123"/>
    </row>
    <row r="1273" spans="2:12" x14ac:dyDescent="0.25">
      <c r="B1273" s="120"/>
      <c r="C1273" s="121"/>
      <c r="D1273" s="121"/>
      <c r="E1273" s="120"/>
      <c r="F1273" s="122"/>
      <c r="G1273" s="123"/>
      <c r="H1273" s="123"/>
      <c r="I1273" s="123"/>
      <c r="J1273" s="123"/>
      <c r="K1273" s="123"/>
      <c r="L1273" s="123"/>
    </row>
    <row r="1274" spans="2:12" x14ac:dyDescent="0.25">
      <c r="B1274" s="120"/>
      <c r="C1274" s="121"/>
      <c r="D1274" s="121"/>
      <c r="E1274" s="120"/>
      <c r="F1274" s="122"/>
      <c r="G1274" s="123"/>
      <c r="H1274" s="123"/>
      <c r="I1274" s="123"/>
      <c r="J1274" s="123"/>
      <c r="K1274" s="123"/>
      <c r="L1274" s="123"/>
    </row>
    <row r="1275" spans="2:12" x14ac:dyDescent="0.25">
      <c r="B1275" s="120"/>
      <c r="C1275" s="121"/>
      <c r="D1275" s="121"/>
      <c r="E1275" s="120"/>
      <c r="F1275" s="122"/>
      <c r="G1275" s="123"/>
      <c r="H1275" s="123"/>
      <c r="I1275" s="123"/>
      <c r="J1275" s="123"/>
      <c r="K1275" s="123"/>
      <c r="L1275" s="123"/>
    </row>
    <row r="1276" spans="2:12" x14ac:dyDescent="0.25">
      <c r="B1276" s="120"/>
      <c r="C1276" s="121"/>
      <c r="D1276" s="121"/>
      <c r="E1276" s="120"/>
      <c r="F1276" s="122"/>
      <c r="G1276" s="123"/>
      <c r="H1276" s="123"/>
      <c r="I1276" s="123"/>
      <c r="J1276" s="123"/>
      <c r="K1276" s="123"/>
      <c r="L1276" s="123"/>
    </row>
    <row r="1277" spans="2:12" x14ac:dyDescent="0.25">
      <c r="B1277" s="120"/>
      <c r="C1277" s="121"/>
      <c r="D1277" s="121"/>
      <c r="E1277" s="120"/>
      <c r="F1277" s="122"/>
      <c r="G1277" s="123"/>
      <c r="H1277" s="123"/>
      <c r="I1277" s="123"/>
      <c r="J1277" s="123"/>
      <c r="K1277" s="123"/>
      <c r="L1277" s="123"/>
    </row>
    <row r="1278" spans="2:12" x14ac:dyDescent="0.25">
      <c r="B1278" s="120"/>
      <c r="C1278" s="121"/>
      <c r="D1278" s="121"/>
      <c r="E1278" s="120"/>
      <c r="F1278" s="122"/>
      <c r="G1278" s="123"/>
      <c r="H1278" s="123"/>
      <c r="I1278" s="123"/>
      <c r="J1278" s="123"/>
      <c r="K1278" s="123"/>
      <c r="L1278" s="123"/>
    </row>
    <row r="1279" spans="2:12" x14ac:dyDescent="0.25">
      <c r="B1279" s="120"/>
      <c r="C1279" s="121"/>
      <c r="D1279" s="121"/>
      <c r="E1279" s="120"/>
      <c r="F1279" s="122"/>
      <c r="G1279" s="123"/>
      <c r="H1279" s="123"/>
      <c r="I1279" s="123"/>
      <c r="J1279" s="123"/>
      <c r="K1279" s="123"/>
      <c r="L1279" s="123"/>
    </row>
    <row r="1280" spans="2:12" x14ac:dyDescent="0.25">
      <c r="B1280" s="120"/>
      <c r="C1280" s="121"/>
      <c r="D1280" s="121"/>
      <c r="E1280" s="120"/>
      <c r="F1280" s="122"/>
      <c r="G1280" s="123"/>
      <c r="H1280" s="123"/>
      <c r="I1280" s="123"/>
      <c r="J1280" s="123"/>
      <c r="K1280" s="123"/>
      <c r="L1280" s="123"/>
    </row>
    <row r="1281" spans="2:12" x14ac:dyDescent="0.25">
      <c r="B1281" s="120"/>
      <c r="C1281" s="121"/>
      <c r="D1281" s="121"/>
      <c r="E1281" s="120"/>
      <c r="F1281" s="122"/>
      <c r="G1281" s="123"/>
      <c r="H1281" s="123"/>
      <c r="I1281" s="123"/>
      <c r="J1281" s="123"/>
      <c r="K1281" s="123"/>
      <c r="L1281" s="123"/>
    </row>
    <row r="1282" spans="2:12" x14ac:dyDescent="0.25">
      <c r="B1282" s="120"/>
      <c r="C1282" s="121"/>
      <c r="D1282" s="121"/>
      <c r="E1282" s="120"/>
      <c r="F1282" s="122"/>
      <c r="G1282" s="123"/>
      <c r="H1282" s="123"/>
      <c r="I1282" s="123"/>
      <c r="J1282" s="123"/>
      <c r="K1282" s="123"/>
      <c r="L1282" s="123"/>
    </row>
    <row r="1283" spans="2:12" x14ac:dyDescent="0.25">
      <c r="B1283" s="120"/>
      <c r="C1283" s="121"/>
      <c r="D1283" s="121"/>
      <c r="E1283" s="120"/>
      <c r="F1283" s="122"/>
      <c r="G1283" s="123"/>
      <c r="H1283" s="123"/>
      <c r="I1283" s="123"/>
      <c r="J1283" s="123"/>
      <c r="K1283" s="123"/>
      <c r="L1283" s="123"/>
    </row>
    <row r="1284" spans="2:12" x14ac:dyDescent="0.25">
      <c r="B1284" s="120"/>
      <c r="C1284" s="121"/>
      <c r="D1284" s="121"/>
      <c r="E1284" s="120"/>
      <c r="F1284" s="122"/>
      <c r="G1284" s="123"/>
      <c r="H1284" s="123"/>
      <c r="I1284" s="123"/>
      <c r="J1284" s="123"/>
      <c r="K1284" s="123"/>
      <c r="L1284" s="123"/>
    </row>
    <row r="1285" spans="2:12" x14ac:dyDescent="0.25">
      <c r="B1285" s="120"/>
      <c r="C1285" s="121"/>
      <c r="D1285" s="121"/>
      <c r="E1285" s="120"/>
      <c r="F1285" s="122"/>
      <c r="G1285" s="123"/>
      <c r="H1285" s="123"/>
      <c r="I1285" s="123"/>
      <c r="J1285" s="123"/>
      <c r="K1285" s="123"/>
      <c r="L1285" s="123"/>
    </row>
    <row r="1286" spans="2:12" x14ac:dyDescent="0.25">
      <c r="B1286" s="120"/>
      <c r="C1286" s="121"/>
      <c r="D1286" s="121"/>
      <c r="E1286" s="120"/>
      <c r="F1286" s="122"/>
      <c r="G1286" s="123"/>
      <c r="H1286" s="123"/>
      <c r="I1286" s="123"/>
      <c r="J1286" s="123"/>
      <c r="K1286" s="123"/>
      <c r="L1286" s="123"/>
    </row>
    <row r="1287" spans="2:12" x14ac:dyDescent="0.25">
      <c r="B1287" s="120"/>
      <c r="C1287" s="121"/>
      <c r="D1287" s="121"/>
      <c r="E1287" s="120"/>
      <c r="F1287" s="122"/>
      <c r="G1287" s="123"/>
      <c r="H1287" s="123"/>
      <c r="I1287" s="123"/>
      <c r="J1287" s="123"/>
      <c r="K1287" s="123"/>
      <c r="L1287" s="123"/>
    </row>
    <row r="1288" spans="2:12" x14ac:dyDescent="0.25">
      <c r="B1288" s="120"/>
      <c r="C1288" s="121"/>
      <c r="D1288" s="121"/>
      <c r="E1288" s="120"/>
      <c r="F1288" s="122"/>
      <c r="G1288" s="123"/>
      <c r="H1288" s="123"/>
      <c r="I1288" s="123"/>
      <c r="J1288" s="123"/>
      <c r="K1288" s="123"/>
      <c r="L1288" s="123"/>
    </row>
    <row r="1289" spans="2:12" x14ac:dyDescent="0.25">
      <c r="B1289" s="120"/>
      <c r="C1289" s="121"/>
      <c r="D1289" s="121"/>
      <c r="E1289" s="120"/>
      <c r="F1289" s="122"/>
      <c r="G1289" s="123"/>
      <c r="H1289" s="123"/>
      <c r="I1289" s="123"/>
      <c r="J1289" s="123"/>
      <c r="K1289" s="123"/>
      <c r="L1289" s="123"/>
    </row>
    <row r="1290" spans="2:12" x14ac:dyDescent="0.25">
      <c r="B1290" s="120"/>
      <c r="C1290" s="121"/>
      <c r="D1290" s="121"/>
      <c r="E1290" s="120"/>
      <c r="F1290" s="122"/>
      <c r="G1290" s="123"/>
      <c r="H1290" s="123"/>
      <c r="I1290" s="123"/>
      <c r="J1290" s="123"/>
      <c r="K1290" s="123"/>
      <c r="L1290" s="123"/>
    </row>
    <row r="1291" spans="2:12" x14ac:dyDescent="0.25">
      <c r="B1291" s="120"/>
      <c r="C1291" s="121"/>
      <c r="D1291" s="121"/>
      <c r="E1291" s="120"/>
      <c r="F1291" s="122"/>
      <c r="G1291" s="123"/>
      <c r="H1291" s="123"/>
      <c r="I1291" s="123"/>
      <c r="J1291" s="123"/>
      <c r="K1291" s="123"/>
      <c r="L1291" s="123"/>
    </row>
    <row r="1292" spans="2:12" x14ac:dyDescent="0.25">
      <c r="B1292" s="120"/>
      <c r="C1292" s="121"/>
      <c r="D1292" s="121"/>
      <c r="E1292" s="120"/>
      <c r="F1292" s="122"/>
      <c r="G1292" s="123"/>
      <c r="H1292" s="123"/>
      <c r="I1292" s="123"/>
      <c r="J1292" s="123"/>
      <c r="K1292" s="123"/>
      <c r="L1292" s="123"/>
    </row>
    <row r="1293" spans="2:12" x14ac:dyDescent="0.25">
      <c r="B1293" s="120"/>
      <c r="C1293" s="121"/>
      <c r="D1293" s="121"/>
      <c r="E1293" s="120"/>
      <c r="F1293" s="122"/>
      <c r="G1293" s="123"/>
      <c r="H1293" s="123"/>
      <c r="I1293" s="123"/>
      <c r="J1293" s="123"/>
      <c r="K1293" s="123"/>
      <c r="L1293" s="123"/>
    </row>
    <row r="1294" spans="2:12" x14ac:dyDescent="0.25">
      <c r="B1294" s="120"/>
      <c r="C1294" s="121"/>
      <c r="D1294" s="121"/>
      <c r="E1294" s="120"/>
      <c r="F1294" s="122"/>
      <c r="G1294" s="123"/>
      <c r="H1294" s="123"/>
      <c r="I1294" s="123"/>
      <c r="J1294" s="123"/>
      <c r="K1294" s="123"/>
      <c r="L1294" s="123"/>
    </row>
    <row r="1295" spans="2:12" x14ac:dyDescent="0.25">
      <c r="B1295" s="120"/>
      <c r="C1295" s="121"/>
      <c r="D1295" s="121"/>
      <c r="E1295" s="120"/>
      <c r="F1295" s="122"/>
      <c r="G1295" s="123"/>
      <c r="H1295" s="123"/>
      <c r="I1295" s="123"/>
      <c r="J1295" s="123"/>
      <c r="K1295" s="123"/>
      <c r="L1295" s="123"/>
    </row>
    <row r="1296" spans="2:12" x14ac:dyDescent="0.25">
      <c r="B1296" s="120"/>
      <c r="C1296" s="121"/>
      <c r="D1296" s="121"/>
      <c r="E1296" s="120"/>
      <c r="F1296" s="122"/>
      <c r="G1296" s="123"/>
      <c r="H1296" s="123"/>
      <c r="I1296" s="123"/>
      <c r="J1296" s="123"/>
      <c r="K1296" s="123"/>
      <c r="L1296" s="123"/>
    </row>
    <row r="1297" spans="2:12" x14ac:dyDescent="0.25">
      <c r="B1297" s="120"/>
      <c r="C1297" s="121"/>
      <c r="D1297" s="121"/>
      <c r="E1297" s="120"/>
      <c r="F1297" s="122"/>
      <c r="G1297" s="123"/>
      <c r="H1297" s="123"/>
      <c r="I1297" s="123"/>
      <c r="J1297" s="123"/>
      <c r="K1297" s="123"/>
      <c r="L1297" s="123"/>
    </row>
    <row r="1298" spans="2:12" x14ac:dyDescent="0.25">
      <c r="B1298" s="120"/>
      <c r="C1298" s="121"/>
      <c r="D1298" s="121"/>
      <c r="E1298" s="120"/>
      <c r="F1298" s="122"/>
      <c r="G1298" s="123"/>
      <c r="H1298" s="123"/>
      <c r="I1298" s="123"/>
      <c r="J1298" s="123"/>
      <c r="K1298" s="123"/>
      <c r="L1298" s="123"/>
    </row>
    <row r="1299" spans="2:12" x14ac:dyDescent="0.25">
      <c r="B1299" s="120"/>
      <c r="C1299" s="121"/>
      <c r="D1299" s="121"/>
      <c r="E1299" s="120"/>
      <c r="F1299" s="122"/>
      <c r="G1299" s="123"/>
      <c r="H1299" s="123"/>
      <c r="I1299" s="123"/>
      <c r="J1299" s="123"/>
      <c r="K1299" s="123"/>
      <c r="L1299" s="123"/>
    </row>
    <row r="1300" spans="2:12" x14ac:dyDescent="0.25">
      <c r="B1300" s="120"/>
      <c r="C1300" s="121"/>
      <c r="D1300" s="121"/>
      <c r="E1300" s="120"/>
      <c r="F1300" s="122"/>
      <c r="G1300" s="123"/>
      <c r="H1300" s="123"/>
      <c r="I1300" s="123"/>
      <c r="J1300" s="123"/>
      <c r="K1300" s="123"/>
      <c r="L1300" s="123"/>
    </row>
    <row r="1301" spans="2:12" x14ac:dyDescent="0.25">
      <c r="B1301" s="120"/>
      <c r="C1301" s="121"/>
      <c r="D1301" s="121"/>
      <c r="E1301" s="120"/>
      <c r="F1301" s="122"/>
      <c r="G1301" s="123"/>
      <c r="H1301" s="123"/>
      <c r="I1301" s="123"/>
      <c r="J1301" s="123"/>
      <c r="K1301" s="123"/>
      <c r="L1301" s="123"/>
    </row>
    <row r="1302" spans="2:12" x14ac:dyDescent="0.25">
      <c r="B1302" s="120"/>
      <c r="C1302" s="121"/>
      <c r="D1302" s="121"/>
      <c r="E1302" s="120"/>
      <c r="F1302" s="122"/>
      <c r="G1302" s="123"/>
      <c r="H1302" s="123"/>
      <c r="I1302" s="123"/>
      <c r="J1302" s="123"/>
      <c r="K1302" s="123"/>
      <c r="L1302" s="123"/>
    </row>
    <row r="1303" spans="2:12" x14ac:dyDescent="0.25">
      <c r="B1303" s="120"/>
      <c r="C1303" s="121"/>
      <c r="D1303" s="121"/>
      <c r="E1303" s="120"/>
      <c r="F1303" s="122"/>
      <c r="G1303" s="123"/>
      <c r="H1303" s="123"/>
      <c r="I1303" s="123"/>
      <c r="J1303" s="123"/>
      <c r="K1303" s="123"/>
      <c r="L1303" s="123"/>
    </row>
    <row r="1304" spans="2:12" x14ac:dyDescent="0.25">
      <c r="B1304" s="120"/>
      <c r="C1304" s="121"/>
      <c r="D1304" s="121"/>
      <c r="E1304" s="120"/>
      <c r="F1304" s="122"/>
      <c r="G1304" s="123"/>
      <c r="H1304" s="123"/>
      <c r="I1304" s="123"/>
      <c r="J1304" s="123"/>
      <c r="K1304" s="123"/>
      <c r="L1304" s="123"/>
    </row>
    <row r="1305" spans="2:12" x14ac:dyDescent="0.25">
      <c r="B1305" s="120"/>
      <c r="C1305" s="121"/>
      <c r="D1305" s="121"/>
      <c r="E1305" s="120"/>
      <c r="F1305" s="122"/>
      <c r="G1305" s="123"/>
      <c r="H1305" s="123"/>
      <c r="I1305" s="123"/>
      <c r="J1305" s="123"/>
      <c r="K1305" s="123"/>
      <c r="L1305" s="123"/>
    </row>
    <row r="1306" spans="2:12" x14ac:dyDescent="0.25">
      <c r="B1306" s="120"/>
      <c r="C1306" s="121"/>
      <c r="D1306" s="121"/>
      <c r="E1306" s="120"/>
      <c r="F1306" s="122"/>
      <c r="G1306" s="123"/>
      <c r="H1306" s="123"/>
      <c r="I1306" s="123"/>
      <c r="J1306" s="123"/>
      <c r="K1306" s="123"/>
      <c r="L1306" s="123"/>
    </row>
    <row r="1307" spans="2:12" x14ac:dyDescent="0.25">
      <c r="B1307" s="120"/>
      <c r="C1307" s="121"/>
      <c r="D1307" s="121"/>
      <c r="E1307" s="120"/>
      <c r="F1307" s="122"/>
      <c r="G1307" s="123"/>
      <c r="H1307" s="123"/>
      <c r="I1307" s="123"/>
      <c r="J1307" s="123"/>
      <c r="K1307" s="123"/>
      <c r="L1307" s="123"/>
    </row>
    <row r="1308" spans="2:12" x14ac:dyDescent="0.25">
      <c r="B1308" s="120"/>
      <c r="C1308" s="121"/>
      <c r="D1308" s="121"/>
      <c r="E1308" s="120"/>
      <c r="F1308" s="122"/>
      <c r="G1308" s="123"/>
      <c r="H1308" s="123"/>
      <c r="I1308" s="123"/>
      <c r="J1308" s="123"/>
      <c r="K1308" s="123"/>
      <c r="L1308" s="123"/>
    </row>
    <row r="1309" spans="2:12" x14ac:dyDescent="0.25">
      <c r="B1309" s="120"/>
      <c r="C1309" s="121"/>
      <c r="D1309" s="121"/>
      <c r="E1309" s="120"/>
      <c r="F1309" s="122"/>
      <c r="G1309" s="123"/>
      <c r="H1309" s="123"/>
      <c r="I1309" s="123"/>
      <c r="J1309" s="123"/>
      <c r="K1309" s="123"/>
      <c r="L1309" s="123"/>
    </row>
    <row r="1310" spans="2:12" x14ac:dyDescent="0.25">
      <c r="B1310" s="120"/>
      <c r="C1310" s="121"/>
      <c r="D1310" s="121"/>
      <c r="E1310" s="120"/>
      <c r="F1310" s="122"/>
      <c r="G1310" s="123"/>
      <c r="H1310" s="123"/>
      <c r="I1310" s="123"/>
      <c r="J1310" s="123"/>
      <c r="K1310" s="123"/>
      <c r="L1310" s="123"/>
    </row>
    <row r="1311" spans="2:12" x14ac:dyDescent="0.25">
      <c r="B1311" s="120"/>
      <c r="C1311" s="121"/>
      <c r="D1311" s="121"/>
      <c r="E1311" s="120"/>
      <c r="F1311" s="122"/>
      <c r="G1311" s="123"/>
      <c r="H1311" s="123"/>
      <c r="I1311" s="123"/>
      <c r="J1311" s="123"/>
      <c r="K1311" s="123"/>
      <c r="L1311" s="123"/>
    </row>
    <row r="1312" spans="2:12" x14ac:dyDescent="0.25">
      <c r="B1312" s="120"/>
      <c r="C1312" s="121"/>
      <c r="D1312" s="121"/>
      <c r="E1312" s="120"/>
      <c r="F1312" s="122"/>
      <c r="G1312" s="123"/>
      <c r="H1312" s="123"/>
      <c r="I1312" s="123"/>
      <c r="J1312" s="123"/>
      <c r="K1312" s="123"/>
      <c r="L1312" s="123"/>
    </row>
    <row r="1313" spans="2:12" x14ac:dyDescent="0.25">
      <c r="B1313" s="120"/>
      <c r="C1313" s="121"/>
      <c r="D1313" s="121"/>
      <c r="E1313" s="120"/>
      <c r="F1313" s="122"/>
      <c r="G1313" s="123"/>
      <c r="H1313" s="123"/>
      <c r="I1313" s="123"/>
      <c r="J1313" s="123"/>
      <c r="K1313" s="123"/>
      <c r="L1313" s="123"/>
    </row>
    <row r="1314" spans="2:12" x14ac:dyDescent="0.25">
      <c r="B1314" s="120"/>
      <c r="C1314" s="121"/>
      <c r="D1314" s="121"/>
      <c r="E1314" s="120"/>
      <c r="F1314" s="122"/>
      <c r="G1314" s="123"/>
      <c r="H1314" s="123"/>
      <c r="I1314" s="123"/>
      <c r="J1314" s="123"/>
      <c r="K1314" s="123"/>
      <c r="L1314" s="123"/>
    </row>
    <row r="1315" spans="2:12" x14ac:dyDescent="0.25">
      <c r="B1315" s="120"/>
      <c r="C1315" s="121"/>
      <c r="D1315" s="121"/>
      <c r="E1315" s="120"/>
      <c r="F1315" s="122"/>
      <c r="G1315" s="123"/>
      <c r="H1315" s="123"/>
      <c r="I1315" s="123"/>
      <c r="J1315" s="123"/>
      <c r="K1315" s="123"/>
      <c r="L1315" s="123"/>
    </row>
    <row r="1316" spans="2:12" x14ac:dyDescent="0.25">
      <c r="B1316" s="120"/>
      <c r="C1316" s="121"/>
      <c r="D1316" s="121"/>
      <c r="E1316" s="120"/>
      <c r="F1316" s="122"/>
      <c r="G1316" s="123"/>
      <c r="H1316" s="123"/>
      <c r="I1316" s="123"/>
      <c r="J1316" s="123"/>
      <c r="K1316" s="123"/>
      <c r="L1316" s="123"/>
    </row>
    <row r="1317" spans="2:12" x14ac:dyDescent="0.25">
      <c r="B1317" s="120"/>
      <c r="C1317" s="121"/>
      <c r="D1317" s="121"/>
      <c r="E1317" s="120"/>
      <c r="F1317" s="122"/>
      <c r="G1317" s="123"/>
      <c r="H1317" s="123"/>
      <c r="I1317" s="123"/>
      <c r="J1317" s="123"/>
      <c r="K1317" s="123"/>
      <c r="L1317" s="123"/>
    </row>
    <row r="1318" spans="2:12" x14ac:dyDescent="0.25">
      <c r="B1318" s="120"/>
      <c r="C1318" s="121"/>
      <c r="D1318" s="121"/>
      <c r="E1318" s="120"/>
      <c r="F1318" s="122"/>
      <c r="G1318" s="123"/>
      <c r="H1318" s="123"/>
      <c r="I1318" s="123"/>
      <c r="J1318" s="123"/>
      <c r="K1318" s="123"/>
      <c r="L1318" s="123"/>
    </row>
    <row r="1319" spans="2:12" x14ac:dyDescent="0.25">
      <c r="B1319" s="120"/>
      <c r="C1319" s="121"/>
      <c r="D1319" s="121"/>
      <c r="E1319" s="120"/>
      <c r="F1319" s="122"/>
      <c r="G1319" s="123"/>
      <c r="H1319" s="123"/>
      <c r="I1319" s="123"/>
      <c r="J1319" s="123"/>
      <c r="K1319" s="123"/>
      <c r="L1319" s="123"/>
    </row>
    <row r="1320" spans="2:12" x14ac:dyDescent="0.25">
      <c r="B1320" s="120"/>
      <c r="C1320" s="121"/>
      <c r="D1320" s="121"/>
      <c r="E1320" s="120"/>
      <c r="F1320" s="122"/>
      <c r="G1320" s="123"/>
      <c r="H1320" s="123"/>
      <c r="I1320" s="123"/>
      <c r="J1320" s="123"/>
      <c r="K1320" s="123"/>
      <c r="L1320" s="123"/>
    </row>
    <row r="1321" spans="2:12" x14ac:dyDescent="0.25">
      <c r="B1321" s="120"/>
      <c r="C1321" s="121"/>
      <c r="D1321" s="121"/>
      <c r="E1321" s="120"/>
      <c r="F1321" s="122"/>
      <c r="G1321" s="123"/>
      <c r="H1321" s="123"/>
      <c r="I1321" s="123"/>
      <c r="J1321" s="123"/>
      <c r="K1321" s="123"/>
      <c r="L1321" s="123"/>
    </row>
    <row r="1322" spans="2:12" x14ac:dyDescent="0.25">
      <c r="B1322" s="120"/>
      <c r="C1322" s="121"/>
      <c r="D1322" s="121"/>
      <c r="E1322" s="120"/>
      <c r="F1322" s="122"/>
      <c r="G1322" s="123"/>
      <c r="H1322" s="123"/>
      <c r="I1322" s="123"/>
      <c r="J1322" s="123"/>
      <c r="K1322" s="123"/>
      <c r="L1322" s="123"/>
    </row>
    <row r="1323" spans="2:12" x14ac:dyDescent="0.25">
      <c r="B1323" s="120"/>
      <c r="C1323" s="121"/>
      <c r="D1323" s="121"/>
      <c r="E1323" s="120"/>
      <c r="F1323" s="122"/>
      <c r="G1323" s="123"/>
      <c r="H1323" s="123"/>
      <c r="I1323" s="123"/>
      <c r="J1323" s="123"/>
      <c r="K1323" s="123"/>
      <c r="L1323" s="123"/>
    </row>
    <row r="1324" spans="2:12" x14ac:dyDescent="0.25">
      <c r="B1324" s="120"/>
      <c r="C1324" s="121"/>
      <c r="D1324" s="121"/>
      <c r="E1324" s="120"/>
      <c r="F1324" s="122"/>
      <c r="G1324" s="123"/>
      <c r="H1324" s="123"/>
      <c r="I1324" s="123"/>
      <c r="J1324" s="123"/>
      <c r="K1324" s="123"/>
      <c r="L1324" s="123"/>
    </row>
    <row r="1325" spans="2:12" x14ac:dyDescent="0.25">
      <c r="B1325" s="120"/>
      <c r="C1325" s="121"/>
      <c r="D1325" s="121"/>
      <c r="E1325" s="120"/>
      <c r="F1325" s="122"/>
      <c r="G1325" s="123"/>
      <c r="H1325" s="123"/>
      <c r="I1325" s="123"/>
      <c r="J1325" s="123"/>
      <c r="K1325" s="123"/>
      <c r="L1325" s="123"/>
    </row>
    <row r="1326" spans="2:12" x14ac:dyDescent="0.25">
      <c r="B1326" s="120"/>
      <c r="C1326" s="121"/>
      <c r="D1326" s="121"/>
      <c r="E1326" s="120"/>
      <c r="F1326" s="122"/>
      <c r="G1326" s="123"/>
      <c r="H1326" s="123"/>
      <c r="I1326" s="123"/>
      <c r="J1326" s="123"/>
      <c r="K1326" s="123"/>
      <c r="L1326" s="123"/>
    </row>
    <row r="1327" spans="2:12" x14ac:dyDescent="0.25">
      <c r="B1327" s="120"/>
      <c r="C1327" s="121"/>
      <c r="D1327" s="121"/>
      <c r="E1327" s="120"/>
      <c r="F1327" s="122"/>
      <c r="G1327" s="123"/>
      <c r="H1327" s="123"/>
      <c r="I1327" s="123"/>
      <c r="J1327" s="123"/>
      <c r="K1327" s="123"/>
      <c r="L1327" s="123"/>
    </row>
    <row r="1328" spans="2:12" x14ac:dyDescent="0.25">
      <c r="B1328" s="120"/>
      <c r="C1328" s="121"/>
      <c r="D1328" s="121"/>
      <c r="E1328" s="120"/>
      <c r="F1328" s="122"/>
      <c r="G1328" s="123"/>
      <c r="H1328" s="123"/>
      <c r="I1328" s="123"/>
      <c r="J1328" s="123"/>
      <c r="K1328" s="123"/>
      <c r="L1328" s="123"/>
    </row>
    <row r="1329" spans="2:12" x14ac:dyDescent="0.25">
      <c r="B1329" s="120"/>
      <c r="C1329" s="121"/>
      <c r="D1329" s="121"/>
      <c r="E1329" s="120"/>
      <c r="F1329" s="122"/>
      <c r="G1329" s="123"/>
      <c r="H1329" s="123"/>
      <c r="I1329" s="123"/>
      <c r="J1329" s="123"/>
      <c r="K1329" s="123"/>
      <c r="L1329" s="123"/>
    </row>
    <row r="1330" spans="2:12" x14ac:dyDescent="0.25">
      <c r="B1330" s="120"/>
      <c r="C1330" s="121"/>
      <c r="D1330" s="121"/>
      <c r="E1330" s="120"/>
      <c r="F1330" s="122"/>
      <c r="G1330" s="123"/>
      <c r="H1330" s="123"/>
      <c r="I1330" s="123"/>
      <c r="J1330" s="123"/>
      <c r="K1330" s="123"/>
      <c r="L1330" s="123"/>
    </row>
    <row r="1331" spans="2:12" x14ac:dyDescent="0.25">
      <c r="B1331" s="120"/>
      <c r="C1331" s="121"/>
      <c r="D1331" s="121"/>
      <c r="E1331" s="120"/>
      <c r="F1331" s="122"/>
      <c r="G1331" s="123"/>
      <c r="H1331" s="123"/>
      <c r="I1331" s="123"/>
      <c r="J1331" s="123"/>
      <c r="K1331" s="123"/>
      <c r="L1331" s="123"/>
    </row>
    <row r="1332" spans="2:12" x14ac:dyDescent="0.25">
      <c r="B1332" s="120"/>
      <c r="C1332" s="121"/>
      <c r="D1332" s="121"/>
      <c r="E1332" s="120"/>
      <c r="F1332" s="122"/>
      <c r="G1332" s="123"/>
      <c r="H1332" s="123"/>
      <c r="I1332" s="123"/>
      <c r="J1332" s="123"/>
      <c r="K1332" s="123"/>
      <c r="L1332" s="123"/>
    </row>
    <row r="1333" spans="2:12" x14ac:dyDescent="0.25">
      <c r="B1333" s="120"/>
      <c r="C1333" s="121"/>
      <c r="D1333" s="121"/>
      <c r="E1333" s="120"/>
      <c r="F1333" s="122"/>
      <c r="G1333" s="123"/>
      <c r="H1333" s="123"/>
      <c r="I1333" s="123"/>
      <c r="J1333" s="123"/>
      <c r="K1333" s="123"/>
      <c r="L1333" s="123"/>
    </row>
    <row r="1334" spans="2:12" x14ac:dyDescent="0.25">
      <c r="B1334" s="120"/>
      <c r="C1334" s="121"/>
      <c r="D1334" s="121"/>
      <c r="E1334" s="120"/>
      <c r="F1334" s="122"/>
      <c r="G1334" s="123"/>
      <c r="H1334" s="123"/>
      <c r="I1334" s="123"/>
      <c r="J1334" s="123"/>
      <c r="K1334" s="123"/>
      <c r="L1334" s="123"/>
    </row>
    <row r="1335" spans="2:12" x14ac:dyDescent="0.25">
      <c r="B1335" s="120"/>
      <c r="C1335" s="121"/>
      <c r="D1335" s="121"/>
      <c r="E1335" s="120"/>
      <c r="F1335" s="122"/>
      <c r="G1335" s="123"/>
      <c r="H1335" s="123"/>
      <c r="I1335" s="123"/>
      <c r="J1335" s="123"/>
      <c r="K1335" s="123"/>
      <c r="L1335" s="123"/>
    </row>
    <row r="1336" spans="2:12" x14ac:dyDescent="0.25">
      <c r="B1336" s="120"/>
      <c r="C1336" s="121"/>
      <c r="D1336" s="121"/>
      <c r="E1336" s="120"/>
      <c r="F1336" s="122"/>
      <c r="G1336" s="123"/>
      <c r="H1336" s="123"/>
      <c r="I1336" s="123"/>
      <c r="J1336" s="123"/>
      <c r="K1336" s="123"/>
      <c r="L1336" s="123"/>
    </row>
    <row r="1337" spans="2:12" x14ac:dyDescent="0.25">
      <c r="B1337" s="120"/>
      <c r="C1337" s="121"/>
      <c r="D1337" s="121"/>
      <c r="E1337" s="120"/>
      <c r="F1337" s="122"/>
      <c r="G1337" s="123"/>
      <c r="H1337" s="123"/>
      <c r="I1337" s="123"/>
      <c r="J1337" s="123"/>
      <c r="K1337" s="123"/>
      <c r="L1337" s="123"/>
    </row>
    <row r="1338" spans="2:12" x14ac:dyDescent="0.25">
      <c r="B1338" s="120"/>
      <c r="C1338" s="121"/>
      <c r="D1338" s="121"/>
      <c r="E1338" s="120"/>
      <c r="F1338" s="122"/>
      <c r="G1338" s="123"/>
      <c r="H1338" s="123"/>
      <c r="I1338" s="123"/>
      <c r="J1338" s="123"/>
      <c r="K1338" s="123"/>
      <c r="L1338" s="123"/>
    </row>
    <row r="1339" spans="2:12" x14ac:dyDescent="0.25">
      <c r="B1339" s="120"/>
      <c r="C1339" s="121"/>
      <c r="D1339" s="121"/>
      <c r="E1339" s="120"/>
      <c r="F1339" s="122"/>
      <c r="G1339" s="123"/>
      <c r="H1339" s="123"/>
      <c r="I1339" s="123"/>
      <c r="J1339" s="123"/>
      <c r="K1339" s="123"/>
      <c r="L1339" s="123"/>
    </row>
    <row r="1340" spans="2:12" x14ac:dyDescent="0.25">
      <c r="B1340" s="120"/>
      <c r="C1340" s="121"/>
      <c r="D1340" s="121"/>
      <c r="E1340" s="120"/>
      <c r="F1340" s="122"/>
      <c r="G1340" s="123"/>
      <c r="H1340" s="123"/>
      <c r="I1340" s="123"/>
      <c r="J1340" s="123"/>
      <c r="K1340" s="123"/>
      <c r="L1340" s="123"/>
    </row>
    <row r="1341" spans="2:12" x14ac:dyDescent="0.25">
      <c r="B1341" s="120"/>
      <c r="C1341" s="121"/>
      <c r="D1341" s="121"/>
      <c r="E1341" s="120"/>
      <c r="F1341" s="122"/>
      <c r="G1341" s="123"/>
      <c r="H1341" s="123"/>
      <c r="I1341" s="123"/>
      <c r="J1341" s="123"/>
      <c r="K1341" s="123"/>
      <c r="L1341" s="123"/>
    </row>
    <row r="1342" spans="2:12" x14ac:dyDescent="0.25">
      <c r="B1342" s="120"/>
      <c r="C1342" s="121"/>
      <c r="D1342" s="121"/>
      <c r="E1342" s="120"/>
      <c r="F1342" s="122"/>
      <c r="G1342" s="123"/>
      <c r="H1342" s="123"/>
      <c r="I1342" s="123"/>
      <c r="J1342" s="123"/>
      <c r="K1342" s="123"/>
      <c r="L1342" s="123"/>
    </row>
    <row r="1343" spans="2:12" x14ac:dyDescent="0.25">
      <c r="B1343" s="120"/>
      <c r="C1343" s="121"/>
      <c r="D1343" s="121"/>
      <c r="E1343" s="120"/>
      <c r="F1343" s="122"/>
      <c r="G1343" s="123"/>
      <c r="H1343" s="123"/>
      <c r="I1343" s="123"/>
      <c r="J1343" s="123"/>
      <c r="K1343" s="123"/>
      <c r="L1343" s="123"/>
    </row>
    <row r="1344" spans="2:12" x14ac:dyDescent="0.25">
      <c r="B1344" s="120"/>
      <c r="C1344" s="121"/>
      <c r="D1344" s="121"/>
      <c r="E1344" s="120"/>
      <c r="F1344" s="122"/>
      <c r="G1344" s="123"/>
      <c r="H1344" s="123"/>
      <c r="I1344" s="123"/>
      <c r="J1344" s="123"/>
      <c r="K1344" s="123"/>
      <c r="L1344" s="123"/>
    </row>
    <row r="1345" spans="2:12" x14ac:dyDescent="0.25">
      <c r="B1345" s="120"/>
      <c r="C1345" s="121"/>
      <c r="D1345" s="121"/>
      <c r="E1345" s="120"/>
      <c r="F1345" s="122"/>
      <c r="G1345" s="123"/>
      <c r="H1345" s="123"/>
      <c r="I1345" s="123"/>
      <c r="J1345" s="123"/>
      <c r="K1345" s="123"/>
      <c r="L1345" s="123"/>
    </row>
    <row r="1346" spans="2:12" x14ac:dyDescent="0.25">
      <c r="B1346" s="120"/>
      <c r="C1346" s="121"/>
      <c r="D1346" s="121"/>
      <c r="E1346" s="120"/>
      <c r="F1346" s="122"/>
      <c r="G1346" s="123"/>
      <c r="H1346" s="123"/>
      <c r="I1346" s="123"/>
      <c r="J1346" s="123"/>
      <c r="K1346" s="123"/>
      <c r="L1346" s="123"/>
    </row>
    <row r="1347" spans="2:12" x14ac:dyDescent="0.25">
      <c r="B1347" s="120"/>
      <c r="C1347" s="121"/>
      <c r="D1347" s="121"/>
      <c r="E1347" s="120"/>
      <c r="F1347" s="122"/>
      <c r="G1347" s="123"/>
      <c r="H1347" s="123"/>
      <c r="I1347" s="123"/>
      <c r="J1347" s="123"/>
      <c r="K1347" s="123"/>
      <c r="L1347" s="123"/>
    </row>
    <row r="1348" spans="2:12" x14ac:dyDescent="0.25">
      <c r="B1348" s="120"/>
      <c r="C1348" s="121"/>
      <c r="D1348" s="121"/>
      <c r="E1348" s="120"/>
      <c r="F1348" s="122"/>
      <c r="G1348" s="123"/>
      <c r="H1348" s="123"/>
      <c r="I1348" s="123"/>
      <c r="J1348" s="123"/>
      <c r="K1348" s="123"/>
      <c r="L1348" s="123"/>
    </row>
    <row r="1349" spans="2:12" x14ac:dyDescent="0.25">
      <c r="B1349" s="120"/>
      <c r="C1349" s="121"/>
      <c r="D1349" s="121"/>
      <c r="E1349" s="120"/>
      <c r="F1349" s="122"/>
      <c r="G1349" s="123"/>
      <c r="H1349" s="123"/>
      <c r="I1349" s="123"/>
      <c r="J1349" s="123"/>
      <c r="K1349" s="123"/>
      <c r="L1349" s="123"/>
    </row>
    <row r="1350" spans="2:12" x14ac:dyDescent="0.25">
      <c r="B1350" s="120"/>
      <c r="C1350" s="121"/>
      <c r="D1350" s="121"/>
      <c r="E1350" s="120"/>
      <c r="F1350" s="122"/>
      <c r="G1350" s="123"/>
      <c r="H1350" s="123"/>
      <c r="I1350" s="123"/>
      <c r="J1350" s="123"/>
      <c r="K1350" s="123"/>
      <c r="L1350" s="123"/>
    </row>
    <row r="1351" spans="2:12" x14ac:dyDescent="0.25">
      <c r="B1351" s="120"/>
      <c r="C1351" s="121"/>
      <c r="D1351" s="121"/>
      <c r="E1351" s="120"/>
      <c r="F1351" s="122"/>
      <c r="G1351" s="123"/>
      <c r="H1351" s="123"/>
      <c r="I1351" s="123"/>
      <c r="J1351" s="123"/>
      <c r="K1351" s="123"/>
      <c r="L1351" s="123"/>
    </row>
    <row r="1352" spans="2:12" x14ac:dyDescent="0.25">
      <c r="B1352" s="120"/>
      <c r="C1352" s="121"/>
      <c r="D1352" s="121"/>
      <c r="E1352" s="120"/>
      <c r="F1352" s="122"/>
      <c r="G1352" s="123"/>
      <c r="H1352" s="123"/>
      <c r="I1352" s="123"/>
      <c r="J1352" s="123"/>
      <c r="K1352" s="123"/>
      <c r="L1352" s="123"/>
    </row>
    <row r="1353" spans="2:12" x14ac:dyDescent="0.25">
      <c r="B1353" s="120"/>
      <c r="C1353" s="121"/>
      <c r="D1353" s="121"/>
      <c r="E1353" s="120"/>
      <c r="F1353" s="122"/>
      <c r="G1353" s="123"/>
      <c r="H1353" s="123"/>
      <c r="I1353" s="123"/>
      <c r="J1353" s="123"/>
      <c r="K1353" s="123"/>
      <c r="L1353" s="123"/>
    </row>
    <row r="1354" spans="2:12" x14ac:dyDescent="0.25">
      <c r="B1354" s="120"/>
      <c r="C1354" s="121"/>
      <c r="D1354" s="121"/>
      <c r="E1354" s="120"/>
      <c r="F1354" s="122"/>
      <c r="G1354" s="123"/>
      <c r="H1354" s="123"/>
      <c r="I1354" s="123"/>
      <c r="J1354" s="123"/>
      <c r="K1354" s="123"/>
      <c r="L1354" s="123"/>
    </row>
    <row r="1355" spans="2:12" x14ac:dyDescent="0.25">
      <c r="B1355" s="120"/>
      <c r="C1355" s="121"/>
      <c r="D1355" s="121"/>
      <c r="E1355" s="120"/>
      <c r="F1355" s="122"/>
      <c r="G1355" s="123"/>
      <c r="H1355" s="123"/>
      <c r="I1355" s="123"/>
      <c r="J1355" s="123"/>
      <c r="K1355" s="123"/>
      <c r="L1355" s="123"/>
    </row>
    <row r="1356" spans="2:12" x14ac:dyDescent="0.25">
      <c r="B1356" s="120"/>
      <c r="C1356" s="121"/>
      <c r="D1356" s="121"/>
      <c r="E1356" s="120"/>
      <c r="F1356" s="122"/>
      <c r="G1356" s="123"/>
      <c r="H1356" s="123"/>
      <c r="I1356" s="123"/>
      <c r="J1356" s="123"/>
      <c r="K1356" s="123"/>
      <c r="L1356" s="123"/>
    </row>
    <row r="1357" spans="2:12" x14ac:dyDescent="0.25">
      <c r="B1357" s="120"/>
      <c r="C1357" s="121"/>
      <c r="D1357" s="121"/>
      <c r="E1357" s="120"/>
      <c r="F1357" s="122"/>
      <c r="G1357" s="123"/>
      <c r="H1357" s="123"/>
      <c r="I1357" s="123"/>
      <c r="J1357" s="123"/>
      <c r="K1357" s="123"/>
      <c r="L1357" s="123"/>
    </row>
    <row r="1358" spans="2:12" x14ac:dyDescent="0.25">
      <c r="B1358" s="120"/>
      <c r="C1358" s="121"/>
      <c r="D1358" s="121"/>
      <c r="E1358" s="120"/>
      <c r="F1358" s="122"/>
      <c r="G1358" s="123"/>
      <c r="H1358" s="123"/>
      <c r="I1358" s="123"/>
      <c r="J1358" s="123"/>
      <c r="K1358" s="123"/>
      <c r="L1358" s="123"/>
    </row>
    <row r="1359" spans="2:12" x14ac:dyDescent="0.25">
      <c r="B1359" s="120"/>
      <c r="C1359" s="121"/>
      <c r="D1359" s="121"/>
      <c r="E1359" s="120"/>
      <c r="F1359" s="122"/>
      <c r="G1359" s="123"/>
      <c r="H1359" s="123"/>
      <c r="I1359" s="123"/>
      <c r="J1359" s="123"/>
      <c r="K1359" s="123"/>
      <c r="L1359" s="123"/>
    </row>
    <row r="1360" spans="2:12" x14ac:dyDescent="0.25">
      <c r="B1360" s="120"/>
      <c r="C1360" s="121"/>
      <c r="D1360" s="121"/>
      <c r="E1360" s="120"/>
      <c r="F1360" s="122"/>
      <c r="G1360" s="123"/>
      <c r="H1360" s="123"/>
      <c r="I1360" s="123"/>
      <c r="J1360" s="123"/>
      <c r="K1360" s="123"/>
      <c r="L1360" s="123"/>
    </row>
    <row r="1361" spans="2:12" x14ac:dyDescent="0.25">
      <c r="B1361" s="120"/>
      <c r="C1361" s="121"/>
      <c r="D1361" s="121"/>
      <c r="E1361" s="120"/>
      <c r="F1361" s="122"/>
      <c r="G1361" s="123"/>
      <c r="H1361" s="123"/>
      <c r="I1361" s="123"/>
      <c r="J1361" s="123"/>
      <c r="K1361" s="123"/>
      <c r="L1361" s="123"/>
    </row>
    <row r="1362" spans="2:12" x14ac:dyDescent="0.25">
      <c r="B1362" s="120"/>
      <c r="C1362" s="121"/>
      <c r="D1362" s="121"/>
      <c r="E1362" s="120"/>
      <c r="F1362" s="122"/>
      <c r="G1362" s="123"/>
      <c r="H1362" s="123"/>
      <c r="I1362" s="123"/>
      <c r="J1362" s="123"/>
      <c r="K1362" s="123"/>
      <c r="L1362" s="123"/>
    </row>
    <row r="1363" spans="2:12" x14ac:dyDescent="0.25">
      <c r="B1363" s="120"/>
      <c r="C1363" s="121"/>
      <c r="D1363" s="121"/>
      <c r="E1363" s="120"/>
      <c r="F1363" s="122"/>
      <c r="G1363" s="123"/>
      <c r="H1363" s="123"/>
      <c r="I1363" s="123"/>
      <c r="J1363" s="123"/>
      <c r="K1363" s="123"/>
      <c r="L1363" s="123"/>
    </row>
    <row r="1364" spans="2:12" x14ac:dyDescent="0.25">
      <c r="B1364" s="120"/>
      <c r="C1364" s="121"/>
      <c r="D1364" s="121"/>
      <c r="E1364" s="120"/>
      <c r="F1364" s="122"/>
      <c r="G1364" s="123"/>
      <c r="H1364" s="123"/>
      <c r="I1364" s="123"/>
      <c r="J1364" s="123"/>
      <c r="K1364" s="123"/>
      <c r="L1364" s="123"/>
    </row>
    <row r="1365" spans="2:12" x14ac:dyDescent="0.25">
      <c r="B1365" s="120"/>
      <c r="C1365" s="121"/>
      <c r="D1365" s="121"/>
      <c r="E1365" s="120"/>
      <c r="F1365" s="122"/>
      <c r="G1365" s="123"/>
      <c r="H1365" s="123"/>
      <c r="I1365" s="123"/>
      <c r="J1365" s="123"/>
      <c r="K1365" s="123"/>
      <c r="L1365" s="123"/>
    </row>
    <row r="1366" spans="2:12" x14ac:dyDescent="0.25">
      <c r="B1366" s="120"/>
      <c r="C1366" s="121"/>
      <c r="D1366" s="121"/>
      <c r="E1366" s="120"/>
      <c r="F1366" s="122"/>
      <c r="G1366" s="123"/>
      <c r="H1366" s="123"/>
      <c r="I1366" s="123"/>
      <c r="J1366" s="123"/>
      <c r="K1366" s="123"/>
      <c r="L1366" s="123"/>
    </row>
    <row r="1367" spans="2:12" x14ac:dyDescent="0.25">
      <c r="B1367" s="120"/>
      <c r="C1367" s="121"/>
      <c r="D1367" s="121"/>
      <c r="E1367" s="120"/>
      <c r="F1367" s="122"/>
      <c r="G1367" s="123"/>
      <c r="H1367" s="123"/>
      <c r="I1367" s="123"/>
      <c r="J1367" s="123"/>
      <c r="K1367" s="123"/>
      <c r="L1367" s="123"/>
    </row>
    <row r="1368" spans="2:12" x14ac:dyDescent="0.25">
      <c r="B1368" s="120"/>
      <c r="C1368" s="121"/>
      <c r="D1368" s="121"/>
      <c r="E1368" s="120"/>
      <c r="F1368" s="122"/>
      <c r="G1368" s="123"/>
      <c r="H1368" s="123"/>
      <c r="I1368" s="123"/>
      <c r="J1368" s="123"/>
      <c r="K1368" s="123"/>
      <c r="L1368" s="123"/>
    </row>
    <row r="1369" spans="2:12" x14ac:dyDescent="0.25">
      <c r="B1369" s="120"/>
      <c r="C1369" s="121"/>
      <c r="D1369" s="121"/>
      <c r="E1369" s="120"/>
      <c r="F1369" s="122"/>
      <c r="G1369" s="123"/>
      <c r="H1369" s="123"/>
      <c r="I1369" s="123"/>
      <c r="J1369" s="123"/>
      <c r="K1369" s="123"/>
      <c r="L1369" s="123"/>
    </row>
    <row r="1370" spans="2:12" x14ac:dyDescent="0.25">
      <c r="B1370" s="120"/>
      <c r="C1370" s="121"/>
      <c r="D1370" s="121"/>
      <c r="E1370" s="120"/>
      <c r="F1370" s="122"/>
      <c r="G1370" s="123"/>
      <c r="H1370" s="123"/>
      <c r="I1370" s="123"/>
      <c r="J1370" s="123"/>
      <c r="K1370" s="123"/>
      <c r="L1370" s="123"/>
    </row>
    <row r="1371" spans="2:12" x14ac:dyDescent="0.25">
      <c r="B1371" s="120"/>
      <c r="C1371" s="121"/>
      <c r="D1371" s="121"/>
      <c r="E1371" s="120"/>
      <c r="F1371" s="122"/>
      <c r="G1371" s="123"/>
      <c r="H1371" s="123"/>
      <c r="I1371" s="123"/>
      <c r="J1371" s="123"/>
      <c r="K1371" s="123"/>
      <c r="L1371" s="123"/>
    </row>
    <row r="1372" spans="2:12" x14ac:dyDescent="0.25">
      <c r="B1372" s="120"/>
      <c r="C1372" s="121"/>
      <c r="D1372" s="121"/>
      <c r="E1372" s="120"/>
      <c r="F1372" s="122"/>
      <c r="G1372" s="123"/>
      <c r="H1372" s="123"/>
      <c r="I1372" s="123"/>
      <c r="J1372" s="123"/>
      <c r="K1372" s="123"/>
      <c r="L1372" s="123"/>
    </row>
    <row r="1373" spans="2:12" x14ac:dyDescent="0.25">
      <c r="B1373" s="120"/>
      <c r="C1373" s="121"/>
      <c r="D1373" s="121"/>
      <c r="E1373" s="120"/>
      <c r="F1373" s="122"/>
      <c r="G1373" s="123"/>
      <c r="H1373" s="123"/>
      <c r="I1373" s="123"/>
      <c r="J1373" s="123"/>
      <c r="K1373" s="123"/>
      <c r="L1373" s="123"/>
    </row>
    <row r="1374" spans="2:12" x14ac:dyDescent="0.25">
      <c r="B1374" s="120"/>
      <c r="C1374" s="121"/>
      <c r="D1374" s="121"/>
      <c r="E1374" s="120"/>
      <c r="F1374" s="122"/>
      <c r="G1374" s="123"/>
      <c r="H1374" s="123"/>
      <c r="I1374" s="123"/>
      <c r="J1374" s="123"/>
      <c r="K1374" s="123"/>
      <c r="L1374" s="123"/>
    </row>
    <row r="1375" spans="2:12" x14ac:dyDescent="0.25">
      <c r="B1375" s="120"/>
      <c r="C1375" s="121"/>
      <c r="D1375" s="121"/>
      <c r="E1375" s="120"/>
      <c r="F1375" s="122"/>
      <c r="G1375" s="123"/>
      <c r="H1375" s="123"/>
      <c r="I1375" s="123"/>
      <c r="J1375" s="123"/>
      <c r="K1375" s="123"/>
      <c r="L1375" s="123"/>
    </row>
    <row r="1376" spans="2:12" x14ac:dyDescent="0.25">
      <c r="B1376" s="120"/>
      <c r="C1376" s="121"/>
      <c r="D1376" s="121"/>
      <c r="E1376" s="120"/>
      <c r="F1376" s="122"/>
      <c r="G1376" s="123"/>
      <c r="H1376" s="123"/>
      <c r="I1376" s="123"/>
      <c r="J1376" s="123"/>
      <c r="K1376" s="123"/>
      <c r="L1376" s="123"/>
    </row>
    <row r="1377" spans="2:12" x14ac:dyDescent="0.25">
      <c r="B1377" s="120"/>
      <c r="C1377" s="121"/>
      <c r="D1377" s="121"/>
      <c r="E1377" s="120"/>
      <c r="F1377" s="122"/>
      <c r="G1377" s="123"/>
      <c r="H1377" s="123"/>
      <c r="I1377" s="123"/>
      <c r="J1377" s="123"/>
      <c r="K1377" s="123"/>
      <c r="L1377" s="123"/>
    </row>
    <row r="1378" spans="2:12" x14ac:dyDescent="0.25">
      <c r="B1378" s="120"/>
      <c r="C1378" s="121"/>
      <c r="D1378" s="121"/>
      <c r="E1378" s="120"/>
      <c r="F1378" s="122"/>
      <c r="G1378" s="123"/>
      <c r="H1378" s="123"/>
      <c r="I1378" s="123"/>
      <c r="J1378" s="123"/>
      <c r="K1378" s="123"/>
      <c r="L1378" s="123"/>
    </row>
    <row r="1379" spans="2:12" x14ac:dyDescent="0.25">
      <c r="B1379" s="120"/>
      <c r="C1379" s="121"/>
      <c r="D1379" s="121"/>
      <c r="E1379" s="120"/>
      <c r="F1379" s="122"/>
      <c r="G1379" s="123"/>
      <c r="H1379" s="123"/>
      <c r="I1379" s="123"/>
      <c r="J1379" s="123"/>
      <c r="K1379" s="123"/>
      <c r="L1379" s="123"/>
    </row>
    <row r="1380" spans="2:12" x14ac:dyDescent="0.25">
      <c r="B1380" s="120"/>
      <c r="C1380" s="121"/>
      <c r="D1380" s="121"/>
      <c r="E1380" s="120"/>
      <c r="F1380" s="122"/>
      <c r="G1380" s="123"/>
      <c r="H1380" s="123"/>
      <c r="I1380" s="123"/>
      <c r="J1380" s="123"/>
      <c r="K1380" s="123"/>
      <c r="L1380" s="123"/>
    </row>
    <row r="1381" spans="2:12" x14ac:dyDescent="0.25">
      <c r="B1381" s="120"/>
      <c r="C1381" s="121"/>
      <c r="D1381" s="121"/>
      <c r="E1381" s="120"/>
      <c r="F1381" s="122"/>
      <c r="G1381" s="123"/>
      <c r="H1381" s="123"/>
      <c r="I1381" s="123"/>
      <c r="J1381" s="123"/>
      <c r="K1381" s="123"/>
      <c r="L1381" s="123"/>
    </row>
    <row r="1382" spans="2:12" x14ac:dyDescent="0.25">
      <c r="B1382" s="120"/>
      <c r="C1382" s="121"/>
      <c r="D1382" s="121"/>
      <c r="E1382" s="120"/>
      <c r="F1382" s="122"/>
      <c r="G1382" s="123"/>
      <c r="H1382" s="123"/>
      <c r="I1382" s="123"/>
      <c r="J1382" s="123"/>
      <c r="K1382" s="123"/>
      <c r="L1382" s="123"/>
    </row>
    <row r="1383" spans="2:12" x14ac:dyDescent="0.25">
      <c r="B1383" s="120"/>
      <c r="C1383" s="121"/>
      <c r="D1383" s="121"/>
      <c r="E1383" s="120"/>
      <c r="F1383" s="122"/>
      <c r="G1383" s="123"/>
      <c r="H1383" s="123"/>
      <c r="I1383" s="123"/>
      <c r="J1383" s="123"/>
      <c r="K1383" s="123"/>
      <c r="L1383" s="123"/>
    </row>
    <row r="1384" spans="2:12" x14ac:dyDescent="0.25">
      <c r="B1384" s="120"/>
      <c r="C1384" s="121"/>
      <c r="D1384" s="121"/>
      <c r="E1384" s="120"/>
      <c r="F1384" s="122"/>
      <c r="G1384" s="123"/>
      <c r="H1384" s="123"/>
      <c r="I1384" s="123"/>
      <c r="J1384" s="123"/>
      <c r="K1384" s="123"/>
      <c r="L1384" s="123"/>
    </row>
    <row r="1385" spans="2:12" x14ac:dyDescent="0.25">
      <c r="B1385" s="120"/>
      <c r="C1385" s="121"/>
      <c r="D1385" s="121"/>
      <c r="E1385" s="120"/>
      <c r="F1385" s="122"/>
      <c r="G1385" s="123"/>
      <c r="H1385" s="123"/>
      <c r="I1385" s="123"/>
      <c r="J1385" s="123"/>
      <c r="K1385" s="123"/>
      <c r="L1385" s="123"/>
    </row>
    <row r="1386" spans="2:12" x14ac:dyDescent="0.25">
      <c r="B1386" s="120"/>
      <c r="C1386" s="121"/>
      <c r="D1386" s="121"/>
      <c r="E1386" s="120"/>
      <c r="F1386" s="122"/>
      <c r="G1386" s="123"/>
      <c r="H1386" s="123"/>
      <c r="I1386" s="123"/>
      <c r="J1386" s="123"/>
      <c r="K1386" s="123"/>
      <c r="L1386" s="123"/>
    </row>
    <row r="1387" spans="2:12" x14ac:dyDescent="0.25">
      <c r="B1387" s="120"/>
      <c r="C1387" s="121"/>
      <c r="D1387" s="121"/>
      <c r="E1387" s="120"/>
      <c r="F1387" s="122"/>
      <c r="G1387" s="123"/>
      <c r="H1387" s="123"/>
      <c r="I1387" s="123"/>
      <c r="J1387" s="123"/>
      <c r="K1387" s="123"/>
      <c r="L1387" s="123"/>
    </row>
    <row r="1388" spans="2:12" x14ac:dyDescent="0.25">
      <c r="B1388" s="120"/>
      <c r="C1388" s="121"/>
      <c r="D1388" s="121"/>
      <c r="E1388" s="120"/>
      <c r="F1388" s="122"/>
      <c r="G1388" s="123"/>
      <c r="H1388" s="123"/>
      <c r="I1388" s="123"/>
      <c r="J1388" s="123"/>
      <c r="K1388" s="123"/>
      <c r="L1388" s="123"/>
    </row>
    <row r="1389" spans="2:12" x14ac:dyDescent="0.25">
      <c r="B1389" s="120"/>
      <c r="C1389" s="121"/>
      <c r="D1389" s="121"/>
      <c r="E1389" s="120"/>
      <c r="F1389" s="122"/>
      <c r="G1389" s="123"/>
      <c r="H1389" s="123"/>
      <c r="I1389" s="123"/>
      <c r="J1389" s="123"/>
      <c r="K1389" s="123"/>
      <c r="L1389" s="123"/>
    </row>
    <row r="1390" spans="2:12" x14ac:dyDescent="0.25">
      <c r="B1390" s="120"/>
      <c r="C1390" s="121"/>
      <c r="D1390" s="121"/>
      <c r="E1390" s="120"/>
      <c r="F1390" s="122"/>
      <c r="G1390" s="123"/>
      <c r="H1390" s="123"/>
      <c r="I1390" s="123"/>
      <c r="J1390" s="123"/>
      <c r="K1390" s="123"/>
      <c r="L1390" s="123"/>
    </row>
    <row r="1391" spans="2:12" x14ac:dyDescent="0.25">
      <c r="B1391" s="120"/>
      <c r="C1391" s="121"/>
      <c r="D1391" s="121"/>
      <c r="E1391" s="120"/>
      <c r="F1391" s="122"/>
      <c r="G1391" s="123"/>
      <c r="H1391" s="123"/>
      <c r="I1391" s="123"/>
      <c r="J1391" s="123"/>
      <c r="K1391" s="123"/>
      <c r="L1391" s="123"/>
    </row>
    <row r="1392" spans="2:12" x14ac:dyDescent="0.25">
      <c r="B1392" s="120"/>
      <c r="C1392" s="121"/>
      <c r="D1392" s="121"/>
      <c r="E1392" s="120"/>
      <c r="F1392" s="122"/>
      <c r="G1392" s="123"/>
      <c r="H1392" s="123"/>
      <c r="I1392" s="123"/>
      <c r="J1392" s="123"/>
      <c r="K1392" s="123"/>
      <c r="L1392" s="123"/>
    </row>
    <row r="1393" spans="2:12" x14ac:dyDescent="0.25">
      <c r="B1393" s="120"/>
      <c r="C1393" s="121"/>
      <c r="D1393" s="121"/>
      <c r="E1393" s="120"/>
      <c r="F1393" s="122"/>
      <c r="G1393" s="123"/>
      <c r="H1393" s="123"/>
      <c r="I1393" s="123"/>
      <c r="J1393" s="123"/>
      <c r="K1393" s="123"/>
      <c r="L1393" s="123"/>
    </row>
    <row r="1394" spans="2:12" x14ac:dyDescent="0.25">
      <c r="B1394" s="120"/>
      <c r="C1394" s="121"/>
      <c r="D1394" s="121"/>
      <c r="E1394" s="120"/>
      <c r="F1394" s="122"/>
      <c r="G1394" s="123"/>
      <c r="H1394" s="123"/>
      <c r="I1394" s="123"/>
      <c r="J1394" s="123"/>
      <c r="K1394" s="123"/>
      <c r="L1394" s="123"/>
    </row>
    <row r="1395" spans="2:12" x14ac:dyDescent="0.25">
      <c r="B1395" s="120"/>
      <c r="C1395" s="121"/>
      <c r="D1395" s="121"/>
      <c r="E1395" s="120"/>
      <c r="F1395" s="122"/>
      <c r="G1395" s="123"/>
      <c r="H1395" s="123"/>
      <c r="I1395" s="123"/>
      <c r="J1395" s="123"/>
      <c r="K1395" s="123"/>
      <c r="L1395" s="123"/>
    </row>
    <row r="1396" spans="2:12" x14ac:dyDescent="0.25">
      <c r="B1396" s="120"/>
      <c r="C1396" s="121"/>
      <c r="D1396" s="121"/>
      <c r="E1396" s="120"/>
      <c r="F1396" s="122"/>
      <c r="G1396" s="123"/>
      <c r="H1396" s="123"/>
      <c r="I1396" s="123"/>
      <c r="J1396" s="123"/>
      <c r="K1396" s="123"/>
      <c r="L1396" s="123"/>
    </row>
    <row r="1397" spans="2:12" x14ac:dyDescent="0.25">
      <c r="B1397" s="120"/>
      <c r="C1397" s="121"/>
      <c r="D1397" s="121"/>
      <c r="E1397" s="120"/>
      <c r="F1397" s="122"/>
      <c r="G1397" s="123"/>
      <c r="H1397" s="123"/>
      <c r="I1397" s="123"/>
      <c r="J1397" s="123"/>
      <c r="K1397" s="123"/>
      <c r="L1397" s="123"/>
    </row>
    <row r="1398" spans="2:12" x14ac:dyDescent="0.25">
      <c r="B1398" s="120"/>
      <c r="C1398" s="121"/>
      <c r="D1398" s="121"/>
      <c r="E1398" s="120"/>
      <c r="F1398" s="122"/>
      <c r="G1398" s="123"/>
      <c r="H1398" s="123"/>
      <c r="I1398" s="123"/>
      <c r="J1398" s="123"/>
      <c r="K1398" s="123"/>
      <c r="L1398" s="123"/>
    </row>
    <row r="1399" spans="2:12" x14ac:dyDescent="0.25">
      <c r="B1399" s="120"/>
      <c r="C1399" s="121"/>
      <c r="D1399" s="121"/>
      <c r="E1399" s="120"/>
      <c r="F1399" s="122"/>
      <c r="G1399" s="123"/>
      <c r="H1399" s="123"/>
      <c r="I1399" s="123"/>
      <c r="J1399" s="123"/>
      <c r="K1399" s="123"/>
      <c r="L1399" s="123"/>
    </row>
    <row r="1400" spans="2:12" x14ac:dyDescent="0.25">
      <c r="B1400" s="120"/>
      <c r="C1400" s="121"/>
      <c r="D1400" s="121"/>
      <c r="E1400" s="120"/>
      <c r="F1400" s="122"/>
      <c r="G1400" s="123"/>
      <c r="H1400" s="123"/>
      <c r="I1400" s="123"/>
      <c r="J1400" s="123"/>
      <c r="K1400" s="123"/>
      <c r="L1400" s="123"/>
    </row>
    <row r="1401" spans="2:12" x14ac:dyDescent="0.25">
      <c r="B1401" s="120"/>
      <c r="C1401" s="121"/>
      <c r="D1401" s="121"/>
      <c r="E1401" s="120"/>
      <c r="F1401" s="122"/>
      <c r="G1401" s="123"/>
      <c r="H1401" s="123"/>
      <c r="I1401" s="123"/>
      <c r="J1401" s="123"/>
      <c r="K1401" s="123"/>
      <c r="L1401" s="123"/>
    </row>
    <row r="1402" spans="2:12" x14ac:dyDescent="0.25">
      <c r="B1402" s="120"/>
      <c r="C1402" s="121"/>
      <c r="D1402" s="121"/>
      <c r="E1402" s="120"/>
      <c r="F1402" s="122"/>
      <c r="G1402" s="123"/>
      <c r="H1402" s="123"/>
      <c r="I1402" s="123"/>
      <c r="J1402" s="123"/>
      <c r="K1402" s="123"/>
      <c r="L1402" s="123"/>
    </row>
    <row r="1403" spans="2:12" x14ac:dyDescent="0.25">
      <c r="B1403" s="120"/>
      <c r="C1403" s="121"/>
      <c r="D1403" s="121"/>
      <c r="E1403" s="120"/>
      <c r="F1403" s="122"/>
      <c r="G1403" s="123"/>
      <c r="H1403" s="123"/>
      <c r="I1403" s="123"/>
      <c r="J1403" s="123"/>
      <c r="K1403" s="123"/>
      <c r="L1403" s="123"/>
    </row>
    <row r="1404" spans="2:12" x14ac:dyDescent="0.25">
      <c r="B1404" s="120"/>
      <c r="C1404" s="121"/>
      <c r="D1404" s="121"/>
      <c r="E1404" s="120"/>
      <c r="F1404" s="122"/>
      <c r="G1404" s="123"/>
      <c r="H1404" s="123"/>
      <c r="I1404" s="123"/>
      <c r="J1404" s="123"/>
      <c r="K1404" s="123"/>
      <c r="L1404" s="123"/>
    </row>
    <row r="1405" spans="2:12" x14ac:dyDescent="0.25">
      <c r="B1405" s="120"/>
      <c r="C1405" s="121"/>
      <c r="D1405" s="121"/>
      <c r="E1405" s="120"/>
      <c r="F1405" s="122"/>
      <c r="G1405" s="123"/>
      <c r="H1405" s="123"/>
      <c r="I1405" s="123"/>
      <c r="J1405" s="123"/>
      <c r="K1405" s="123"/>
      <c r="L1405" s="123"/>
    </row>
    <row r="1406" spans="2:12" x14ac:dyDescent="0.25">
      <c r="B1406" s="120"/>
      <c r="C1406" s="121"/>
      <c r="D1406" s="121"/>
      <c r="E1406" s="120"/>
      <c r="F1406" s="122"/>
      <c r="G1406" s="123"/>
      <c r="H1406" s="123"/>
      <c r="I1406" s="123"/>
      <c r="J1406" s="123"/>
      <c r="K1406" s="123"/>
      <c r="L1406" s="123"/>
    </row>
    <row r="1407" spans="2:12" x14ac:dyDescent="0.25">
      <c r="B1407" s="120"/>
      <c r="C1407" s="121"/>
      <c r="D1407" s="121"/>
      <c r="E1407" s="120"/>
      <c r="F1407" s="122"/>
      <c r="G1407" s="123"/>
      <c r="H1407" s="123"/>
      <c r="I1407" s="123"/>
      <c r="J1407" s="123"/>
      <c r="K1407" s="123"/>
      <c r="L1407" s="123"/>
    </row>
    <row r="1408" spans="2:12" x14ac:dyDescent="0.25">
      <c r="B1408" s="120"/>
      <c r="C1408" s="121"/>
      <c r="D1408" s="121"/>
      <c r="E1408" s="120"/>
      <c r="F1408" s="122"/>
      <c r="G1408" s="123"/>
      <c r="H1408" s="123"/>
      <c r="I1408" s="123"/>
      <c r="J1408" s="123"/>
      <c r="K1408" s="123"/>
      <c r="L1408" s="123"/>
    </row>
    <row r="1409" spans="2:12" x14ac:dyDescent="0.25">
      <c r="B1409" s="120"/>
      <c r="C1409" s="121"/>
      <c r="D1409" s="121"/>
      <c r="E1409" s="120"/>
      <c r="F1409" s="122"/>
      <c r="G1409" s="123"/>
      <c r="H1409" s="123"/>
      <c r="I1409" s="123"/>
      <c r="J1409" s="123"/>
      <c r="K1409" s="123"/>
      <c r="L1409" s="123"/>
    </row>
    <row r="1410" spans="2:12" x14ac:dyDescent="0.25">
      <c r="B1410" s="120"/>
      <c r="C1410" s="121"/>
      <c r="D1410" s="121"/>
      <c r="E1410" s="120"/>
      <c r="F1410" s="122"/>
      <c r="G1410" s="123"/>
      <c r="H1410" s="123"/>
      <c r="I1410" s="123"/>
      <c r="J1410" s="123"/>
      <c r="K1410" s="123"/>
      <c r="L1410" s="123"/>
    </row>
    <row r="1411" spans="2:12" x14ac:dyDescent="0.25">
      <c r="B1411" s="120"/>
      <c r="C1411" s="121"/>
      <c r="D1411" s="121"/>
      <c r="E1411" s="120"/>
      <c r="F1411" s="122"/>
      <c r="G1411" s="123"/>
      <c r="H1411" s="123"/>
      <c r="I1411" s="123"/>
      <c r="J1411" s="123"/>
      <c r="K1411" s="123"/>
      <c r="L1411" s="123"/>
    </row>
    <row r="1412" spans="2:12" x14ac:dyDescent="0.25">
      <c r="B1412" s="120"/>
      <c r="C1412" s="121"/>
      <c r="D1412" s="121"/>
      <c r="E1412" s="120"/>
      <c r="F1412" s="122"/>
      <c r="G1412" s="123"/>
      <c r="H1412" s="123"/>
      <c r="I1412" s="123"/>
      <c r="J1412" s="123"/>
      <c r="K1412" s="123"/>
      <c r="L1412" s="123"/>
    </row>
    <row r="1413" spans="2:12" x14ac:dyDescent="0.25">
      <c r="B1413" s="120"/>
      <c r="C1413" s="121"/>
      <c r="D1413" s="121"/>
      <c r="E1413" s="120"/>
      <c r="F1413" s="122"/>
      <c r="G1413" s="123"/>
      <c r="H1413" s="123"/>
      <c r="I1413" s="123"/>
      <c r="J1413" s="123"/>
      <c r="K1413" s="123"/>
      <c r="L1413" s="123"/>
    </row>
    <row r="1414" spans="2:12" x14ac:dyDescent="0.25">
      <c r="B1414" s="120"/>
      <c r="C1414" s="121"/>
      <c r="D1414" s="121"/>
      <c r="E1414" s="120"/>
      <c r="F1414" s="122"/>
      <c r="G1414" s="123"/>
      <c r="H1414" s="123"/>
      <c r="I1414" s="123"/>
      <c r="J1414" s="123"/>
      <c r="K1414" s="123"/>
      <c r="L1414" s="123"/>
    </row>
    <row r="1415" spans="2:12" x14ac:dyDescent="0.25">
      <c r="B1415" s="120"/>
      <c r="C1415" s="121"/>
      <c r="D1415" s="121"/>
      <c r="E1415" s="120"/>
      <c r="F1415" s="122"/>
      <c r="G1415" s="123"/>
      <c r="H1415" s="123"/>
      <c r="I1415" s="123"/>
      <c r="J1415" s="123"/>
      <c r="K1415" s="123"/>
      <c r="L1415" s="123"/>
    </row>
    <row r="1416" spans="2:12" x14ac:dyDescent="0.25">
      <c r="B1416" s="120"/>
      <c r="C1416" s="121"/>
      <c r="D1416" s="121"/>
      <c r="E1416" s="120"/>
      <c r="F1416" s="122"/>
      <c r="G1416" s="123"/>
      <c r="H1416" s="123"/>
      <c r="I1416" s="123"/>
      <c r="J1416" s="123"/>
      <c r="K1416" s="123"/>
      <c r="L1416" s="123"/>
    </row>
    <row r="1417" spans="2:12" x14ac:dyDescent="0.25">
      <c r="B1417" s="120"/>
      <c r="C1417" s="121"/>
      <c r="D1417" s="121"/>
      <c r="E1417" s="120"/>
      <c r="F1417" s="122"/>
      <c r="G1417" s="123"/>
      <c r="H1417" s="123"/>
      <c r="I1417" s="123"/>
      <c r="J1417" s="123"/>
      <c r="K1417" s="123"/>
      <c r="L1417" s="123"/>
    </row>
    <row r="1418" spans="2:12" x14ac:dyDescent="0.25">
      <c r="B1418" s="120"/>
      <c r="C1418" s="121"/>
      <c r="D1418" s="121"/>
      <c r="E1418" s="120"/>
      <c r="F1418" s="122"/>
      <c r="G1418" s="123"/>
      <c r="H1418" s="123"/>
      <c r="I1418" s="123"/>
      <c r="J1418" s="123"/>
      <c r="K1418" s="123"/>
      <c r="L1418" s="123"/>
    </row>
    <row r="1419" spans="2:12" x14ac:dyDescent="0.25">
      <c r="B1419" s="120"/>
      <c r="C1419" s="121"/>
      <c r="D1419" s="121"/>
      <c r="E1419" s="120"/>
      <c r="F1419" s="122"/>
      <c r="G1419" s="123"/>
      <c r="H1419" s="123"/>
      <c r="I1419" s="123"/>
      <c r="J1419" s="123"/>
      <c r="K1419" s="123"/>
      <c r="L1419" s="123"/>
    </row>
    <row r="1420" spans="2:12" x14ac:dyDescent="0.25">
      <c r="B1420" s="120"/>
      <c r="C1420" s="121"/>
      <c r="D1420" s="121"/>
      <c r="E1420" s="120"/>
      <c r="F1420" s="122"/>
      <c r="G1420" s="123"/>
      <c r="H1420" s="123"/>
      <c r="I1420" s="123"/>
      <c r="J1420" s="123"/>
      <c r="K1420" s="123"/>
      <c r="L1420" s="123"/>
    </row>
    <row r="1421" spans="2:12" x14ac:dyDescent="0.25">
      <c r="B1421" s="120"/>
      <c r="C1421" s="121"/>
      <c r="D1421" s="121"/>
      <c r="E1421" s="120"/>
      <c r="F1421" s="122"/>
      <c r="G1421" s="123"/>
      <c r="H1421" s="123"/>
      <c r="I1421" s="123"/>
      <c r="J1421" s="123"/>
      <c r="K1421" s="123"/>
      <c r="L1421" s="123"/>
    </row>
    <row r="1422" spans="2:12" x14ac:dyDescent="0.25">
      <c r="B1422" s="120"/>
      <c r="C1422" s="121"/>
      <c r="D1422" s="121"/>
      <c r="E1422" s="120"/>
      <c r="F1422" s="122"/>
      <c r="G1422" s="123"/>
      <c r="H1422" s="123"/>
      <c r="I1422" s="123"/>
      <c r="J1422" s="123"/>
      <c r="K1422" s="123"/>
      <c r="L1422" s="123"/>
    </row>
    <row r="1423" spans="2:12" x14ac:dyDescent="0.25">
      <c r="B1423" s="120"/>
      <c r="C1423" s="121"/>
      <c r="D1423" s="121"/>
      <c r="E1423" s="120"/>
      <c r="F1423" s="122"/>
      <c r="G1423" s="123"/>
      <c r="H1423" s="123"/>
      <c r="I1423" s="123"/>
      <c r="J1423" s="123"/>
      <c r="K1423" s="123"/>
      <c r="L1423" s="123"/>
    </row>
    <row r="1424" spans="2:12" x14ac:dyDescent="0.25">
      <c r="B1424" s="120"/>
      <c r="C1424" s="121"/>
      <c r="D1424" s="121"/>
      <c r="E1424" s="120"/>
      <c r="F1424" s="122"/>
      <c r="G1424" s="123"/>
      <c r="H1424" s="123"/>
      <c r="I1424" s="123"/>
      <c r="J1424" s="123"/>
      <c r="K1424" s="123"/>
      <c r="L1424" s="123"/>
    </row>
    <row r="1425" spans="2:12" x14ac:dyDescent="0.25">
      <c r="B1425" s="120"/>
      <c r="C1425" s="121"/>
      <c r="D1425" s="121"/>
      <c r="E1425" s="120"/>
      <c r="F1425" s="122"/>
      <c r="G1425" s="123"/>
      <c r="H1425" s="123"/>
      <c r="I1425" s="123"/>
      <c r="J1425" s="123"/>
      <c r="K1425" s="123"/>
      <c r="L1425" s="123"/>
    </row>
    <row r="1426" spans="2:12" x14ac:dyDescent="0.25">
      <c r="B1426" s="120"/>
      <c r="C1426" s="121"/>
      <c r="D1426" s="121"/>
      <c r="E1426" s="120"/>
      <c r="F1426" s="122"/>
      <c r="G1426" s="123"/>
      <c r="H1426" s="123"/>
      <c r="I1426" s="123"/>
      <c r="J1426" s="123"/>
      <c r="K1426" s="123"/>
      <c r="L1426" s="123"/>
    </row>
    <row r="1427" spans="2:12" x14ac:dyDescent="0.25">
      <c r="B1427" s="120"/>
      <c r="C1427" s="121"/>
      <c r="D1427" s="121"/>
      <c r="E1427" s="120"/>
      <c r="F1427" s="122"/>
      <c r="G1427" s="123"/>
      <c r="H1427" s="123"/>
      <c r="I1427" s="123"/>
      <c r="J1427" s="123"/>
      <c r="K1427" s="123"/>
      <c r="L1427" s="123"/>
    </row>
    <row r="1428" spans="2:12" x14ac:dyDescent="0.25">
      <c r="B1428" s="120"/>
      <c r="C1428" s="121"/>
      <c r="D1428" s="121"/>
      <c r="E1428" s="120"/>
      <c r="F1428" s="122"/>
      <c r="G1428" s="123"/>
      <c r="H1428" s="123"/>
      <c r="I1428" s="123"/>
      <c r="J1428" s="123"/>
      <c r="K1428" s="123"/>
      <c r="L1428" s="123"/>
    </row>
    <row r="1429" spans="2:12" x14ac:dyDescent="0.25">
      <c r="B1429" s="120"/>
      <c r="C1429" s="121"/>
      <c r="D1429" s="121"/>
      <c r="E1429" s="120"/>
      <c r="F1429" s="122"/>
      <c r="G1429" s="123"/>
      <c r="H1429" s="123"/>
      <c r="I1429" s="123"/>
      <c r="J1429" s="123"/>
      <c r="K1429" s="123"/>
      <c r="L1429" s="123"/>
    </row>
    <row r="1430" spans="2:12" x14ac:dyDescent="0.25">
      <c r="B1430" s="120"/>
      <c r="C1430" s="121"/>
      <c r="D1430" s="121"/>
      <c r="E1430" s="120"/>
      <c r="F1430" s="122"/>
      <c r="G1430" s="123"/>
      <c r="H1430" s="123"/>
      <c r="I1430" s="123"/>
      <c r="J1430" s="123"/>
      <c r="K1430" s="123"/>
      <c r="L1430" s="123"/>
    </row>
    <row r="1431" spans="2:12" x14ac:dyDescent="0.25">
      <c r="B1431" s="120"/>
      <c r="C1431" s="121"/>
      <c r="D1431" s="121"/>
      <c r="E1431" s="120"/>
      <c r="F1431" s="122"/>
      <c r="G1431" s="123"/>
      <c r="H1431" s="123"/>
      <c r="I1431" s="123"/>
      <c r="J1431" s="123"/>
      <c r="K1431" s="123"/>
      <c r="L1431" s="123"/>
    </row>
    <row r="1432" spans="2:12" x14ac:dyDescent="0.25">
      <c r="B1432" s="120"/>
      <c r="C1432" s="121"/>
      <c r="D1432" s="121"/>
      <c r="E1432" s="120"/>
      <c r="F1432" s="122"/>
      <c r="G1432" s="123"/>
      <c r="H1432" s="123"/>
      <c r="I1432" s="123"/>
      <c r="J1432" s="123"/>
      <c r="K1432" s="123"/>
      <c r="L1432" s="123"/>
    </row>
    <row r="1433" spans="2:12" x14ac:dyDescent="0.25">
      <c r="B1433" s="120"/>
      <c r="C1433" s="121"/>
      <c r="D1433" s="121"/>
      <c r="E1433" s="120"/>
      <c r="F1433" s="122"/>
      <c r="G1433" s="123"/>
      <c r="H1433" s="123"/>
      <c r="I1433" s="123"/>
      <c r="J1433" s="123"/>
      <c r="K1433" s="123"/>
      <c r="L1433" s="123"/>
    </row>
    <row r="1434" spans="2:12" x14ac:dyDescent="0.25">
      <c r="B1434" s="120"/>
      <c r="C1434" s="121"/>
      <c r="D1434" s="121"/>
      <c r="E1434" s="120"/>
      <c r="F1434" s="122"/>
      <c r="G1434" s="123"/>
      <c r="H1434" s="123"/>
      <c r="I1434" s="123"/>
      <c r="J1434" s="123"/>
      <c r="K1434" s="123"/>
      <c r="L1434" s="123"/>
    </row>
    <row r="1435" spans="2:12" x14ac:dyDescent="0.25">
      <c r="B1435" s="120"/>
      <c r="C1435" s="121"/>
      <c r="D1435" s="121"/>
      <c r="E1435" s="120"/>
      <c r="F1435" s="122"/>
      <c r="G1435" s="123"/>
      <c r="H1435" s="123"/>
      <c r="I1435" s="123"/>
      <c r="J1435" s="123"/>
      <c r="K1435" s="123"/>
      <c r="L1435" s="123"/>
    </row>
    <row r="1436" spans="2:12" x14ac:dyDescent="0.25">
      <c r="B1436" s="120"/>
      <c r="C1436" s="121"/>
      <c r="D1436" s="121"/>
      <c r="E1436" s="120"/>
      <c r="F1436" s="122"/>
      <c r="G1436" s="123"/>
      <c r="H1436" s="123"/>
      <c r="I1436" s="123"/>
      <c r="J1436" s="123"/>
      <c r="K1436" s="123"/>
      <c r="L1436" s="123"/>
    </row>
    <row r="1437" spans="2:12" x14ac:dyDescent="0.25">
      <c r="B1437" s="120"/>
      <c r="C1437" s="121"/>
      <c r="D1437" s="121"/>
      <c r="E1437" s="120"/>
      <c r="F1437" s="122"/>
      <c r="G1437" s="123"/>
      <c r="H1437" s="123"/>
      <c r="I1437" s="123"/>
      <c r="J1437" s="123"/>
      <c r="K1437" s="123"/>
      <c r="L1437" s="123"/>
    </row>
    <row r="1438" spans="2:12" x14ac:dyDescent="0.25">
      <c r="B1438" s="120"/>
      <c r="C1438" s="121"/>
      <c r="D1438" s="121"/>
      <c r="E1438" s="120"/>
      <c r="F1438" s="122"/>
      <c r="G1438" s="123"/>
      <c r="H1438" s="123"/>
      <c r="I1438" s="123"/>
      <c r="J1438" s="123"/>
      <c r="K1438" s="123"/>
      <c r="L1438" s="123"/>
    </row>
    <row r="1439" spans="2:12" x14ac:dyDescent="0.25">
      <c r="B1439" s="120"/>
      <c r="C1439" s="121"/>
      <c r="D1439" s="121"/>
      <c r="E1439" s="120"/>
      <c r="F1439" s="122"/>
      <c r="G1439" s="123"/>
      <c r="H1439" s="123"/>
      <c r="I1439" s="123"/>
      <c r="J1439" s="123"/>
      <c r="K1439" s="123"/>
      <c r="L1439" s="123"/>
    </row>
    <row r="1440" spans="2:12" x14ac:dyDescent="0.25">
      <c r="B1440" s="120"/>
      <c r="C1440" s="121"/>
      <c r="D1440" s="121"/>
      <c r="E1440" s="120"/>
      <c r="F1440" s="122"/>
      <c r="G1440" s="123"/>
      <c r="H1440" s="123"/>
      <c r="I1440" s="123"/>
      <c r="J1440" s="123"/>
      <c r="K1440" s="123"/>
      <c r="L1440" s="123"/>
    </row>
    <row r="1441" spans="2:12" x14ac:dyDescent="0.25">
      <c r="B1441" s="120"/>
      <c r="C1441" s="121"/>
      <c r="D1441" s="121"/>
      <c r="E1441" s="120"/>
      <c r="F1441" s="122"/>
      <c r="G1441" s="123"/>
      <c r="H1441" s="123"/>
      <c r="I1441" s="123"/>
      <c r="J1441" s="123"/>
      <c r="K1441" s="123"/>
      <c r="L1441" s="123"/>
    </row>
    <row r="1442" spans="2:12" x14ac:dyDescent="0.25">
      <c r="B1442" s="120"/>
      <c r="C1442" s="121"/>
      <c r="D1442" s="121"/>
      <c r="E1442" s="120"/>
      <c r="F1442" s="122"/>
      <c r="G1442" s="123"/>
      <c r="H1442" s="123"/>
      <c r="I1442" s="123"/>
      <c r="J1442" s="123"/>
      <c r="K1442" s="123"/>
      <c r="L1442" s="123"/>
    </row>
    <row r="1443" spans="2:12" x14ac:dyDescent="0.25">
      <c r="B1443" s="120"/>
      <c r="C1443" s="121"/>
      <c r="D1443" s="121"/>
      <c r="E1443" s="120"/>
      <c r="F1443" s="122"/>
      <c r="G1443" s="123"/>
      <c r="H1443" s="123"/>
      <c r="I1443" s="123"/>
      <c r="J1443" s="123"/>
      <c r="K1443" s="123"/>
      <c r="L1443" s="123"/>
    </row>
    <row r="1444" spans="2:12" x14ac:dyDescent="0.25">
      <c r="B1444" s="120"/>
      <c r="C1444" s="121"/>
      <c r="D1444" s="121"/>
      <c r="E1444" s="120"/>
      <c r="F1444" s="122"/>
      <c r="G1444" s="123"/>
      <c r="H1444" s="123"/>
      <c r="I1444" s="123"/>
      <c r="J1444" s="123"/>
      <c r="K1444" s="123"/>
      <c r="L1444" s="123"/>
    </row>
    <row r="1445" spans="2:12" x14ac:dyDescent="0.25">
      <c r="B1445" s="120"/>
      <c r="C1445" s="121"/>
      <c r="D1445" s="121"/>
      <c r="E1445" s="120"/>
      <c r="F1445" s="122"/>
      <c r="G1445" s="123"/>
      <c r="H1445" s="123"/>
      <c r="I1445" s="123"/>
      <c r="J1445" s="123"/>
      <c r="K1445" s="123"/>
      <c r="L1445" s="123"/>
    </row>
    <row r="1446" spans="2:12" x14ac:dyDescent="0.25">
      <c r="B1446" s="120"/>
      <c r="C1446" s="121"/>
      <c r="D1446" s="121"/>
      <c r="E1446" s="120"/>
      <c r="F1446" s="122"/>
      <c r="G1446" s="123"/>
      <c r="H1446" s="123"/>
      <c r="I1446" s="123"/>
      <c r="J1446" s="123"/>
      <c r="K1446" s="123"/>
      <c r="L1446" s="123"/>
    </row>
    <row r="1447" spans="2:12" x14ac:dyDescent="0.25">
      <c r="B1447" s="120"/>
      <c r="C1447" s="121"/>
      <c r="D1447" s="121"/>
      <c r="E1447" s="120"/>
      <c r="F1447" s="122"/>
      <c r="G1447" s="123"/>
      <c r="H1447" s="123"/>
      <c r="I1447" s="123"/>
      <c r="J1447" s="123"/>
      <c r="K1447" s="123"/>
      <c r="L1447" s="123"/>
    </row>
    <row r="1448" spans="2:12" x14ac:dyDescent="0.25">
      <c r="B1448" s="120"/>
      <c r="C1448" s="121"/>
      <c r="D1448" s="121"/>
      <c r="E1448" s="120"/>
      <c r="F1448" s="122"/>
      <c r="G1448" s="123"/>
      <c r="H1448" s="123"/>
      <c r="I1448" s="123"/>
      <c r="J1448" s="123"/>
      <c r="K1448" s="123"/>
      <c r="L1448" s="123"/>
    </row>
    <row r="1449" spans="2:12" x14ac:dyDescent="0.25">
      <c r="B1449" s="120"/>
      <c r="C1449" s="121"/>
      <c r="D1449" s="121"/>
      <c r="E1449" s="120"/>
      <c r="F1449" s="122"/>
      <c r="G1449" s="123"/>
      <c r="H1449" s="123"/>
      <c r="I1449" s="123"/>
      <c r="J1449" s="123"/>
      <c r="K1449" s="123"/>
      <c r="L1449" s="123"/>
    </row>
    <row r="1450" spans="2:12" x14ac:dyDescent="0.25">
      <c r="B1450" s="120"/>
      <c r="C1450" s="121"/>
      <c r="D1450" s="121"/>
      <c r="E1450" s="120"/>
      <c r="F1450" s="122"/>
      <c r="G1450" s="123"/>
      <c r="H1450" s="123"/>
      <c r="I1450" s="123"/>
      <c r="J1450" s="123"/>
      <c r="K1450" s="123"/>
      <c r="L1450" s="123"/>
    </row>
    <row r="1451" spans="2:12" x14ac:dyDescent="0.25">
      <c r="B1451" s="120"/>
      <c r="C1451" s="121"/>
      <c r="D1451" s="121"/>
      <c r="E1451" s="120"/>
      <c r="F1451" s="122"/>
      <c r="G1451" s="123"/>
      <c r="H1451" s="123"/>
      <c r="I1451" s="123"/>
      <c r="J1451" s="123"/>
      <c r="K1451" s="123"/>
      <c r="L1451" s="123"/>
    </row>
    <row r="1452" spans="2:12" x14ac:dyDescent="0.25">
      <c r="B1452" s="120"/>
      <c r="C1452" s="121"/>
      <c r="D1452" s="121"/>
      <c r="E1452" s="120"/>
      <c r="F1452" s="122"/>
      <c r="G1452" s="123"/>
      <c r="H1452" s="123"/>
      <c r="I1452" s="123"/>
      <c r="J1452" s="123"/>
      <c r="K1452" s="123"/>
      <c r="L1452" s="123"/>
    </row>
    <row r="1453" spans="2:12" x14ac:dyDescent="0.25">
      <c r="B1453" s="120"/>
      <c r="C1453" s="121"/>
      <c r="D1453" s="121"/>
      <c r="E1453" s="120"/>
      <c r="F1453" s="122"/>
      <c r="G1453" s="123"/>
      <c r="H1453" s="123"/>
      <c r="I1453" s="123"/>
      <c r="J1453" s="123"/>
      <c r="K1453" s="123"/>
      <c r="L1453" s="123"/>
    </row>
    <row r="1454" spans="2:12" x14ac:dyDescent="0.25">
      <c r="B1454" s="120"/>
      <c r="C1454" s="121"/>
      <c r="D1454" s="121"/>
      <c r="E1454" s="120"/>
      <c r="F1454" s="122"/>
      <c r="G1454" s="123"/>
      <c r="H1454" s="123"/>
      <c r="I1454" s="123"/>
      <c r="J1454" s="123"/>
      <c r="K1454" s="123"/>
      <c r="L1454" s="123"/>
    </row>
    <row r="1455" spans="2:12" x14ac:dyDescent="0.25">
      <c r="B1455" s="120"/>
      <c r="C1455" s="121"/>
      <c r="D1455" s="121"/>
      <c r="E1455" s="120"/>
      <c r="F1455" s="122"/>
      <c r="G1455" s="123"/>
      <c r="H1455" s="123"/>
      <c r="I1455" s="123"/>
      <c r="J1455" s="123"/>
      <c r="K1455" s="123"/>
      <c r="L1455" s="123"/>
    </row>
    <row r="1456" spans="2:12" x14ac:dyDescent="0.25">
      <c r="B1456" s="120"/>
      <c r="C1456" s="121"/>
      <c r="D1456" s="121"/>
      <c r="E1456" s="120"/>
      <c r="F1456" s="122"/>
      <c r="G1456" s="123"/>
      <c r="H1456" s="123"/>
      <c r="I1456" s="123"/>
      <c r="J1456" s="123"/>
      <c r="K1456" s="123"/>
      <c r="L1456" s="123"/>
    </row>
    <row r="1457" spans="2:12" x14ac:dyDescent="0.25">
      <c r="B1457" s="120"/>
      <c r="C1457" s="121"/>
      <c r="D1457" s="121"/>
      <c r="E1457" s="120"/>
      <c r="F1457" s="122"/>
      <c r="G1457" s="123"/>
      <c r="H1457" s="123"/>
      <c r="I1457" s="123"/>
      <c r="J1457" s="123"/>
      <c r="K1457" s="123"/>
      <c r="L1457" s="123"/>
    </row>
    <row r="1458" spans="2:12" x14ac:dyDescent="0.25">
      <c r="B1458" s="120"/>
      <c r="C1458" s="121"/>
      <c r="D1458" s="121"/>
      <c r="E1458" s="120"/>
      <c r="F1458" s="122"/>
      <c r="G1458" s="123"/>
      <c r="H1458" s="123"/>
      <c r="I1458" s="123"/>
      <c r="J1458" s="123"/>
      <c r="K1458" s="123"/>
      <c r="L1458" s="123"/>
    </row>
    <row r="1459" spans="2:12" x14ac:dyDescent="0.25">
      <c r="B1459" s="120"/>
      <c r="C1459" s="121"/>
      <c r="D1459" s="121"/>
      <c r="E1459" s="120"/>
      <c r="F1459" s="122"/>
      <c r="G1459" s="123"/>
      <c r="H1459" s="123"/>
      <c r="I1459" s="123"/>
      <c r="J1459" s="123"/>
      <c r="K1459" s="123"/>
      <c r="L1459" s="123"/>
    </row>
    <row r="1460" spans="2:12" x14ac:dyDescent="0.25">
      <c r="B1460" s="120"/>
      <c r="C1460" s="121"/>
      <c r="D1460" s="121"/>
      <c r="E1460" s="120"/>
      <c r="F1460" s="122"/>
      <c r="G1460" s="123"/>
      <c r="H1460" s="123"/>
      <c r="I1460" s="123"/>
      <c r="J1460" s="123"/>
      <c r="K1460" s="123"/>
      <c r="L1460" s="123"/>
    </row>
    <row r="1461" spans="2:12" x14ac:dyDescent="0.25">
      <c r="B1461" s="120"/>
      <c r="C1461" s="121"/>
      <c r="D1461" s="121"/>
      <c r="E1461" s="120"/>
      <c r="F1461" s="122"/>
      <c r="G1461" s="123"/>
      <c r="H1461" s="123"/>
      <c r="I1461" s="123"/>
      <c r="J1461" s="123"/>
      <c r="K1461" s="123"/>
      <c r="L1461" s="123"/>
    </row>
    <row r="1462" spans="2:12" x14ac:dyDescent="0.25">
      <c r="B1462" s="120"/>
      <c r="C1462" s="121"/>
      <c r="D1462" s="121"/>
      <c r="E1462" s="120"/>
      <c r="F1462" s="122"/>
      <c r="G1462" s="123"/>
      <c r="H1462" s="123"/>
      <c r="I1462" s="123"/>
      <c r="J1462" s="123"/>
      <c r="K1462" s="123"/>
      <c r="L1462" s="123"/>
    </row>
    <row r="1463" spans="2:12" x14ac:dyDescent="0.25">
      <c r="B1463" s="120"/>
      <c r="C1463" s="121"/>
      <c r="D1463" s="121"/>
      <c r="E1463" s="120"/>
      <c r="F1463" s="122"/>
      <c r="G1463" s="123"/>
      <c r="H1463" s="123"/>
      <c r="I1463" s="123"/>
      <c r="J1463" s="123"/>
      <c r="K1463" s="123"/>
      <c r="L1463" s="123"/>
    </row>
    <row r="1464" spans="2:12" x14ac:dyDescent="0.25">
      <c r="B1464" s="120"/>
      <c r="C1464" s="121"/>
      <c r="D1464" s="121"/>
      <c r="E1464" s="120"/>
      <c r="F1464" s="122"/>
      <c r="G1464" s="123"/>
      <c r="H1464" s="123"/>
      <c r="I1464" s="123"/>
      <c r="J1464" s="123"/>
      <c r="K1464" s="123"/>
      <c r="L1464" s="123"/>
    </row>
    <row r="1465" spans="2:12" x14ac:dyDescent="0.25">
      <c r="B1465" s="120"/>
      <c r="C1465" s="121"/>
      <c r="D1465" s="121"/>
      <c r="E1465" s="120"/>
      <c r="F1465" s="122"/>
      <c r="G1465" s="123"/>
      <c r="H1465" s="123"/>
      <c r="I1465" s="123"/>
      <c r="J1465" s="123"/>
      <c r="K1465" s="123"/>
      <c r="L1465" s="123"/>
    </row>
    <row r="1466" spans="2:12" x14ac:dyDescent="0.25">
      <c r="B1466" s="120"/>
      <c r="C1466" s="121"/>
      <c r="D1466" s="121"/>
      <c r="E1466" s="120"/>
      <c r="F1466" s="122"/>
      <c r="G1466" s="123"/>
      <c r="H1466" s="123"/>
      <c r="I1466" s="123"/>
      <c r="J1466" s="123"/>
      <c r="K1466" s="123"/>
      <c r="L1466" s="123"/>
    </row>
    <row r="1467" spans="2:12" x14ac:dyDescent="0.25">
      <c r="B1467" s="120"/>
      <c r="C1467" s="121"/>
      <c r="D1467" s="121"/>
      <c r="E1467" s="120"/>
      <c r="F1467" s="122"/>
      <c r="G1467" s="123"/>
      <c r="H1467" s="123"/>
      <c r="I1467" s="123"/>
      <c r="J1467" s="123"/>
      <c r="K1467" s="123"/>
      <c r="L1467" s="123"/>
    </row>
    <row r="1468" spans="2:12" x14ac:dyDescent="0.25">
      <c r="B1468" s="120"/>
      <c r="C1468" s="121"/>
      <c r="D1468" s="121"/>
      <c r="E1468" s="120"/>
      <c r="F1468" s="122"/>
      <c r="G1468" s="123"/>
      <c r="H1468" s="123"/>
      <c r="I1468" s="123"/>
      <c r="J1468" s="123"/>
      <c r="K1468" s="123"/>
      <c r="L1468" s="123"/>
    </row>
    <row r="1469" spans="2:12" x14ac:dyDescent="0.25">
      <c r="B1469" s="120"/>
      <c r="C1469" s="121"/>
      <c r="D1469" s="121"/>
      <c r="E1469" s="120"/>
      <c r="F1469" s="122"/>
      <c r="G1469" s="123"/>
      <c r="H1469" s="123"/>
      <c r="I1469" s="123"/>
      <c r="J1469" s="123"/>
      <c r="K1469" s="123"/>
      <c r="L1469" s="123"/>
    </row>
    <row r="1470" spans="2:12" x14ac:dyDescent="0.25">
      <c r="B1470" s="120"/>
      <c r="C1470" s="121"/>
      <c r="D1470" s="121"/>
      <c r="E1470" s="120"/>
      <c r="F1470" s="122"/>
      <c r="G1470" s="123"/>
      <c r="H1470" s="123"/>
      <c r="I1470" s="123"/>
      <c r="J1470" s="123"/>
      <c r="K1470" s="123"/>
      <c r="L1470" s="123"/>
    </row>
    <row r="1471" spans="2:12" x14ac:dyDescent="0.25">
      <c r="B1471" s="120"/>
      <c r="C1471" s="121"/>
      <c r="D1471" s="121"/>
      <c r="E1471" s="120"/>
      <c r="F1471" s="122"/>
      <c r="G1471" s="123"/>
      <c r="H1471" s="123"/>
      <c r="I1471" s="123"/>
      <c r="J1471" s="123"/>
      <c r="K1471" s="123"/>
      <c r="L1471" s="123"/>
    </row>
    <row r="1472" spans="2:12" x14ac:dyDescent="0.25">
      <c r="B1472" s="120"/>
      <c r="C1472" s="121"/>
      <c r="D1472" s="121"/>
      <c r="E1472" s="120"/>
      <c r="F1472" s="122"/>
      <c r="G1472" s="123"/>
      <c r="H1472" s="123"/>
      <c r="I1472" s="123"/>
      <c r="J1472" s="123"/>
      <c r="K1472" s="123"/>
      <c r="L1472" s="123"/>
    </row>
    <row r="1473" spans="2:12" x14ac:dyDescent="0.25">
      <c r="B1473" s="120"/>
      <c r="C1473" s="121"/>
      <c r="D1473" s="121"/>
      <c r="E1473" s="120"/>
      <c r="F1473" s="122"/>
      <c r="G1473" s="123"/>
      <c r="H1473" s="123"/>
      <c r="I1473" s="123"/>
      <c r="J1473" s="123"/>
      <c r="K1473" s="123"/>
      <c r="L1473" s="123"/>
    </row>
    <row r="1474" spans="2:12" x14ac:dyDescent="0.25">
      <c r="B1474" s="120"/>
      <c r="C1474" s="121"/>
      <c r="D1474" s="121"/>
      <c r="E1474" s="120"/>
      <c r="F1474" s="122"/>
      <c r="G1474" s="123"/>
      <c r="H1474" s="123"/>
      <c r="I1474" s="123"/>
      <c r="J1474" s="123"/>
      <c r="K1474" s="123"/>
      <c r="L1474" s="123"/>
    </row>
    <row r="1475" spans="2:12" x14ac:dyDescent="0.25">
      <c r="B1475" s="120"/>
      <c r="C1475" s="121"/>
      <c r="D1475" s="121"/>
      <c r="E1475" s="120"/>
      <c r="F1475" s="122"/>
      <c r="G1475" s="123"/>
      <c r="H1475" s="123"/>
      <c r="I1475" s="123"/>
      <c r="J1475" s="123"/>
      <c r="K1475" s="123"/>
      <c r="L1475" s="123"/>
    </row>
    <row r="1476" spans="2:12" x14ac:dyDescent="0.25">
      <c r="B1476" s="120"/>
      <c r="C1476" s="121"/>
      <c r="D1476" s="121"/>
      <c r="E1476" s="120"/>
      <c r="F1476" s="122"/>
      <c r="G1476" s="123"/>
      <c r="H1476" s="123"/>
      <c r="I1476" s="123"/>
      <c r="J1476" s="123"/>
      <c r="K1476" s="123"/>
      <c r="L1476" s="123"/>
    </row>
    <row r="1477" spans="2:12" x14ac:dyDescent="0.25">
      <c r="B1477" s="120"/>
      <c r="C1477" s="121"/>
      <c r="D1477" s="121"/>
      <c r="E1477" s="120"/>
      <c r="F1477" s="122"/>
      <c r="G1477" s="123"/>
      <c r="H1477" s="123"/>
      <c r="I1477" s="123"/>
      <c r="J1477" s="123"/>
      <c r="K1477" s="123"/>
      <c r="L1477" s="123"/>
    </row>
    <row r="1478" spans="2:12" x14ac:dyDescent="0.25">
      <c r="B1478" s="120"/>
      <c r="C1478" s="121"/>
      <c r="D1478" s="121"/>
      <c r="E1478" s="120"/>
      <c r="F1478" s="122"/>
      <c r="G1478" s="123"/>
      <c r="H1478" s="123"/>
      <c r="I1478" s="123"/>
      <c r="J1478" s="123"/>
      <c r="K1478" s="123"/>
      <c r="L1478" s="123"/>
    </row>
    <row r="1479" spans="2:12" x14ac:dyDescent="0.25">
      <c r="B1479" s="120"/>
      <c r="C1479" s="121"/>
      <c r="D1479" s="121"/>
      <c r="E1479" s="120"/>
      <c r="F1479" s="122"/>
      <c r="G1479" s="123"/>
      <c r="H1479" s="123"/>
      <c r="I1479" s="123"/>
      <c r="J1479" s="123"/>
      <c r="K1479" s="123"/>
      <c r="L1479" s="123"/>
    </row>
    <row r="1480" spans="2:12" x14ac:dyDescent="0.25">
      <c r="B1480" s="120"/>
      <c r="C1480" s="121"/>
      <c r="D1480" s="121"/>
      <c r="E1480" s="120"/>
      <c r="F1480" s="122"/>
      <c r="G1480" s="123"/>
      <c r="H1480" s="123"/>
      <c r="I1480" s="123"/>
      <c r="J1480" s="123"/>
      <c r="K1480" s="123"/>
      <c r="L1480" s="123"/>
    </row>
    <row r="1481" spans="2:12" x14ac:dyDescent="0.25">
      <c r="B1481" s="120"/>
      <c r="C1481" s="121"/>
      <c r="D1481" s="121"/>
      <c r="E1481" s="120"/>
      <c r="F1481" s="122"/>
      <c r="G1481" s="123"/>
      <c r="H1481" s="123"/>
      <c r="I1481" s="123"/>
      <c r="J1481" s="123"/>
      <c r="K1481" s="123"/>
      <c r="L1481" s="123"/>
    </row>
    <row r="1482" spans="2:12" x14ac:dyDescent="0.25">
      <c r="B1482" s="120"/>
      <c r="C1482" s="121"/>
      <c r="D1482" s="121"/>
      <c r="E1482" s="120"/>
      <c r="F1482" s="122"/>
      <c r="G1482" s="123"/>
      <c r="H1482" s="123"/>
      <c r="I1482" s="123"/>
      <c r="J1482" s="123"/>
      <c r="K1482" s="123"/>
      <c r="L1482" s="123"/>
    </row>
    <row r="1483" spans="2:12" x14ac:dyDescent="0.25">
      <c r="B1483" s="120"/>
      <c r="C1483" s="121"/>
      <c r="D1483" s="121"/>
      <c r="E1483" s="120"/>
      <c r="F1483" s="122"/>
      <c r="G1483" s="123"/>
      <c r="H1483" s="123"/>
      <c r="I1483" s="123"/>
      <c r="J1483" s="123"/>
      <c r="K1483" s="123"/>
      <c r="L1483" s="123"/>
    </row>
    <row r="1484" spans="2:12" x14ac:dyDescent="0.25">
      <c r="B1484" s="120"/>
      <c r="C1484" s="121"/>
      <c r="D1484" s="121"/>
      <c r="E1484" s="120"/>
      <c r="F1484" s="122"/>
      <c r="G1484" s="123"/>
      <c r="H1484" s="123"/>
      <c r="I1484" s="123"/>
      <c r="J1484" s="123"/>
      <c r="K1484" s="123"/>
      <c r="L1484" s="123"/>
    </row>
    <row r="1485" spans="2:12" x14ac:dyDescent="0.25">
      <c r="B1485" s="120"/>
      <c r="C1485" s="121"/>
      <c r="D1485" s="121"/>
      <c r="E1485" s="120"/>
      <c r="F1485" s="122"/>
      <c r="G1485" s="123"/>
      <c r="H1485" s="123"/>
      <c r="I1485" s="123"/>
      <c r="J1485" s="123"/>
      <c r="K1485" s="123"/>
      <c r="L1485" s="123"/>
    </row>
    <row r="1486" spans="2:12" x14ac:dyDescent="0.25">
      <c r="B1486" s="120"/>
      <c r="C1486" s="121"/>
      <c r="D1486" s="121"/>
      <c r="E1486" s="120"/>
      <c r="F1486" s="122"/>
      <c r="G1486" s="123"/>
      <c r="H1486" s="123"/>
      <c r="I1486" s="123"/>
      <c r="J1486" s="123"/>
      <c r="K1486" s="123"/>
      <c r="L1486" s="123"/>
    </row>
    <row r="1487" spans="2:12" x14ac:dyDescent="0.25">
      <c r="B1487" s="120"/>
      <c r="C1487" s="121"/>
      <c r="D1487" s="121"/>
      <c r="E1487" s="120"/>
      <c r="F1487" s="122"/>
      <c r="G1487" s="123"/>
      <c r="H1487" s="123"/>
      <c r="I1487" s="123"/>
      <c r="J1487" s="123"/>
      <c r="K1487" s="123"/>
      <c r="L1487" s="123"/>
    </row>
    <row r="1488" spans="2:12" x14ac:dyDescent="0.25">
      <c r="B1488" s="120"/>
      <c r="C1488" s="121"/>
      <c r="D1488" s="121"/>
      <c r="E1488" s="120"/>
      <c r="F1488" s="122"/>
      <c r="G1488" s="123"/>
      <c r="H1488" s="123"/>
      <c r="I1488" s="123"/>
      <c r="J1488" s="123"/>
      <c r="K1488" s="123"/>
      <c r="L1488" s="123"/>
    </row>
    <row r="1489" spans="2:12" x14ac:dyDescent="0.25">
      <c r="B1489" s="120"/>
      <c r="C1489" s="121"/>
      <c r="D1489" s="121"/>
      <c r="E1489" s="120"/>
      <c r="F1489" s="122"/>
      <c r="G1489" s="123"/>
      <c r="H1489" s="123"/>
      <c r="I1489" s="123"/>
      <c r="J1489" s="123"/>
      <c r="K1489" s="123"/>
      <c r="L1489" s="123"/>
    </row>
    <row r="1490" spans="2:12" x14ac:dyDescent="0.25">
      <c r="B1490" s="120"/>
      <c r="C1490" s="121"/>
      <c r="D1490" s="121"/>
      <c r="E1490" s="120"/>
      <c r="F1490" s="122"/>
      <c r="G1490" s="123"/>
      <c r="H1490" s="123"/>
      <c r="I1490" s="123"/>
      <c r="J1490" s="123"/>
      <c r="K1490" s="123"/>
      <c r="L1490" s="123"/>
    </row>
    <row r="1491" spans="2:12" x14ac:dyDescent="0.25">
      <c r="B1491" s="120"/>
      <c r="C1491" s="121"/>
      <c r="D1491" s="121"/>
      <c r="E1491" s="120"/>
      <c r="F1491" s="122"/>
      <c r="G1491" s="123"/>
      <c r="H1491" s="123"/>
      <c r="I1491" s="123"/>
      <c r="J1491" s="123"/>
      <c r="K1491" s="123"/>
      <c r="L1491" s="123"/>
    </row>
    <row r="1492" spans="2:12" x14ac:dyDescent="0.25">
      <c r="B1492" s="120"/>
      <c r="C1492" s="121"/>
      <c r="D1492" s="121"/>
      <c r="E1492" s="120"/>
      <c r="F1492" s="122"/>
      <c r="G1492" s="123"/>
      <c r="H1492" s="123"/>
      <c r="I1492" s="123"/>
      <c r="J1492" s="123"/>
      <c r="K1492" s="123"/>
      <c r="L1492" s="123"/>
    </row>
    <row r="1493" spans="2:12" x14ac:dyDescent="0.25">
      <c r="B1493" s="120"/>
      <c r="C1493" s="121"/>
      <c r="D1493" s="121"/>
      <c r="E1493" s="120"/>
      <c r="F1493" s="122"/>
      <c r="G1493" s="123"/>
      <c r="H1493" s="123"/>
      <c r="I1493" s="123"/>
      <c r="J1493" s="123"/>
      <c r="K1493" s="123"/>
      <c r="L1493" s="123"/>
    </row>
    <row r="1494" spans="2:12" x14ac:dyDescent="0.25">
      <c r="B1494" s="120"/>
      <c r="C1494" s="121"/>
      <c r="D1494" s="121"/>
      <c r="E1494" s="120"/>
      <c r="F1494" s="122"/>
      <c r="G1494" s="123"/>
      <c r="H1494" s="123"/>
      <c r="I1494" s="123"/>
      <c r="J1494" s="123"/>
      <c r="K1494" s="123"/>
      <c r="L1494" s="123"/>
    </row>
    <row r="1495" spans="2:12" x14ac:dyDescent="0.25">
      <c r="B1495" s="120"/>
      <c r="C1495" s="121"/>
      <c r="D1495" s="121"/>
      <c r="E1495" s="120"/>
      <c r="F1495" s="122"/>
      <c r="G1495" s="123"/>
      <c r="H1495" s="123"/>
      <c r="I1495" s="123"/>
      <c r="J1495" s="123"/>
      <c r="K1495" s="123"/>
      <c r="L1495" s="123"/>
    </row>
    <row r="1496" spans="2:12" x14ac:dyDescent="0.25">
      <c r="B1496" s="120"/>
      <c r="C1496" s="121"/>
      <c r="D1496" s="121"/>
      <c r="E1496" s="120"/>
      <c r="F1496" s="122"/>
      <c r="G1496" s="123"/>
      <c r="H1496" s="123"/>
      <c r="I1496" s="123"/>
      <c r="J1496" s="123"/>
      <c r="K1496" s="123"/>
      <c r="L1496" s="123"/>
    </row>
    <row r="1497" spans="2:12" x14ac:dyDescent="0.25">
      <c r="B1497" s="120"/>
      <c r="C1497" s="121"/>
      <c r="D1497" s="121"/>
      <c r="E1497" s="120"/>
      <c r="F1497" s="122"/>
      <c r="G1497" s="123"/>
      <c r="H1497" s="123"/>
      <c r="I1497" s="123"/>
      <c r="J1497" s="123"/>
      <c r="K1497" s="123"/>
      <c r="L1497" s="123"/>
    </row>
    <row r="1498" spans="2:12" x14ac:dyDescent="0.25">
      <c r="B1498" s="120"/>
      <c r="C1498" s="121"/>
      <c r="D1498" s="121"/>
      <c r="E1498" s="120"/>
      <c r="F1498" s="122"/>
      <c r="G1498" s="123"/>
      <c r="H1498" s="123"/>
      <c r="I1498" s="123"/>
      <c r="J1498" s="123"/>
      <c r="K1498" s="123"/>
      <c r="L1498" s="123"/>
    </row>
    <row r="1499" spans="2:12" x14ac:dyDescent="0.25">
      <c r="B1499" s="120"/>
      <c r="C1499" s="121"/>
      <c r="D1499" s="121"/>
      <c r="E1499" s="120"/>
      <c r="F1499" s="122"/>
      <c r="G1499" s="123"/>
      <c r="H1499" s="123"/>
      <c r="I1499" s="123"/>
      <c r="J1499" s="123"/>
      <c r="K1499" s="123"/>
      <c r="L1499" s="123"/>
    </row>
    <row r="1500" spans="2:12" x14ac:dyDescent="0.25">
      <c r="B1500" s="120"/>
      <c r="C1500" s="121"/>
      <c r="D1500" s="121"/>
      <c r="E1500" s="120"/>
      <c r="F1500" s="122"/>
      <c r="G1500" s="123"/>
      <c r="H1500" s="123"/>
      <c r="I1500" s="123"/>
      <c r="J1500" s="123"/>
      <c r="K1500" s="123"/>
      <c r="L1500" s="123"/>
    </row>
    <row r="1501" spans="2:12" x14ac:dyDescent="0.25">
      <c r="B1501" s="120"/>
      <c r="C1501" s="121"/>
      <c r="D1501" s="121"/>
      <c r="E1501" s="120"/>
      <c r="F1501" s="122"/>
      <c r="G1501" s="123"/>
      <c r="H1501" s="123"/>
      <c r="I1501" s="123"/>
      <c r="J1501" s="123"/>
      <c r="K1501" s="123"/>
      <c r="L1501" s="123"/>
    </row>
    <row r="1502" spans="2:12" x14ac:dyDescent="0.25">
      <c r="B1502" s="120"/>
      <c r="C1502" s="121"/>
      <c r="D1502" s="121"/>
      <c r="E1502" s="120"/>
      <c r="F1502" s="122"/>
      <c r="G1502" s="123"/>
      <c r="H1502" s="123"/>
      <c r="I1502" s="123"/>
      <c r="J1502" s="123"/>
      <c r="K1502" s="123"/>
      <c r="L1502" s="123"/>
    </row>
    <row r="1503" spans="2:12" x14ac:dyDescent="0.25">
      <c r="B1503" s="120"/>
      <c r="C1503" s="121"/>
      <c r="D1503" s="121"/>
      <c r="E1503" s="120"/>
      <c r="F1503" s="122"/>
      <c r="G1503" s="123"/>
      <c r="H1503" s="123"/>
      <c r="I1503" s="123"/>
      <c r="J1503" s="123"/>
      <c r="K1503" s="123"/>
      <c r="L1503" s="123"/>
    </row>
    <row r="1504" spans="2:12" x14ac:dyDescent="0.25">
      <c r="B1504" s="120"/>
      <c r="C1504" s="121"/>
      <c r="D1504" s="121"/>
      <c r="E1504" s="120"/>
      <c r="F1504" s="122"/>
      <c r="G1504" s="123"/>
      <c r="H1504" s="123"/>
      <c r="I1504" s="123"/>
      <c r="J1504" s="123"/>
      <c r="K1504" s="123"/>
      <c r="L1504" s="123"/>
    </row>
    <row r="1505" spans="2:12" x14ac:dyDescent="0.25">
      <c r="B1505" s="120"/>
      <c r="C1505" s="121"/>
      <c r="D1505" s="121"/>
      <c r="E1505" s="120"/>
      <c r="F1505" s="122"/>
      <c r="G1505" s="123"/>
      <c r="H1505" s="123"/>
      <c r="I1505" s="123"/>
      <c r="J1505" s="123"/>
      <c r="K1505" s="123"/>
      <c r="L1505" s="123"/>
    </row>
    <row r="1506" spans="2:12" x14ac:dyDescent="0.25">
      <c r="B1506" s="120"/>
      <c r="C1506" s="121"/>
      <c r="D1506" s="121"/>
      <c r="E1506" s="120"/>
      <c r="F1506" s="122"/>
      <c r="G1506" s="123"/>
      <c r="H1506" s="123"/>
      <c r="I1506" s="123"/>
      <c r="J1506" s="123"/>
      <c r="K1506" s="123"/>
      <c r="L1506" s="123"/>
    </row>
    <row r="1507" spans="2:12" x14ac:dyDescent="0.25">
      <c r="B1507" s="120"/>
      <c r="C1507" s="121"/>
      <c r="D1507" s="121"/>
      <c r="E1507" s="120"/>
      <c r="F1507" s="122"/>
      <c r="G1507" s="123"/>
      <c r="H1507" s="123"/>
      <c r="I1507" s="123"/>
      <c r="J1507" s="123"/>
      <c r="K1507" s="123"/>
      <c r="L1507" s="123"/>
    </row>
    <row r="1508" spans="2:12" x14ac:dyDescent="0.25">
      <c r="B1508" s="120"/>
      <c r="C1508" s="121"/>
      <c r="D1508" s="121"/>
      <c r="E1508" s="120"/>
      <c r="F1508" s="122"/>
      <c r="G1508" s="123"/>
      <c r="H1508" s="123"/>
      <c r="I1508" s="123"/>
      <c r="J1508" s="123"/>
      <c r="K1508" s="123"/>
      <c r="L1508" s="123"/>
    </row>
    <row r="1509" spans="2:12" x14ac:dyDescent="0.25">
      <c r="B1509" s="120"/>
      <c r="C1509" s="121"/>
      <c r="D1509" s="121"/>
      <c r="E1509" s="120"/>
      <c r="F1509" s="122"/>
      <c r="G1509" s="123"/>
      <c r="H1509" s="123"/>
      <c r="I1509" s="123"/>
      <c r="J1509" s="123"/>
      <c r="K1509" s="123"/>
      <c r="L1509" s="123"/>
    </row>
    <row r="1510" spans="2:12" x14ac:dyDescent="0.25">
      <c r="B1510" s="120"/>
      <c r="C1510" s="121"/>
      <c r="D1510" s="121"/>
      <c r="E1510" s="120"/>
      <c r="F1510" s="122"/>
      <c r="G1510" s="123"/>
      <c r="H1510" s="123"/>
      <c r="I1510" s="123"/>
      <c r="J1510" s="123"/>
      <c r="K1510" s="123"/>
      <c r="L1510" s="123"/>
    </row>
    <row r="1511" spans="2:12" x14ac:dyDescent="0.25">
      <c r="B1511" s="120"/>
      <c r="C1511" s="121"/>
      <c r="D1511" s="121"/>
      <c r="E1511" s="120"/>
      <c r="F1511" s="122"/>
      <c r="G1511" s="123"/>
      <c r="H1511" s="123"/>
      <c r="I1511" s="123"/>
      <c r="J1511" s="123"/>
      <c r="K1511" s="123"/>
      <c r="L1511" s="123"/>
    </row>
    <row r="1512" spans="2:12" x14ac:dyDescent="0.25">
      <c r="B1512" s="120"/>
      <c r="C1512" s="121"/>
      <c r="D1512" s="121"/>
      <c r="E1512" s="120"/>
      <c r="F1512" s="122"/>
      <c r="G1512" s="123"/>
      <c r="H1512" s="123"/>
      <c r="I1512" s="123"/>
      <c r="J1512" s="123"/>
      <c r="K1512" s="123"/>
      <c r="L1512" s="123"/>
    </row>
    <row r="1513" spans="2:12" x14ac:dyDescent="0.25">
      <c r="B1513" s="120"/>
      <c r="C1513" s="121"/>
      <c r="D1513" s="121"/>
      <c r="E1513" s="120"/>
      <c r="F1513" s="122"/>
      <c r="G1513" s="123"/>
      <c r="H1513" s="123"/>
      <c r="I1513" s="123"/>
      <c r="J1513" s="123"/>
      <c r="K1513" s="123"/>
      <c r="L1513" s="123"/>
    </row>
    <row r="1514" spans="2:12" x14ac:dyDescent="0.25">
      <c r="B1514" s="120"/>
      <c r="C1514" s="121"/>
      <c r="D1514" s="121"/>
      <c r="E1514" s="120"/>
      <c r="F1514" s="122"/>
      <c r="G1514" s="123"/>
      <c r="H1514" s="123"/>
      <c r="I1514" s="123"/>
      <c r="J1514" s="123"/>
      <c r="K1514" s="123"/>
      <c r="L1514" s="123"/>
    </row>
    <row r="1515" spans="2:12" x14ac:dyDescent="0.25">
      <c r="B1515" s="120"/>
      <c r="C1515" s="121"/>
      <c r="D1515" s="121"/>
      <c r="E1515" s="120"/>
      <c r="F1515" s="122"/>
      <c r="G1515" s="123"/>
      <c r="H1515" s="123"/>
      <c r="I1515" s="123"/>
      <c r="J1515" s="123"/>
      <c r="K1515" s="123"/>
      <c r="L1515" s="123"/>
    </row>
    <row r="1516" spans="2:12" x14ac:dyDescent="0.25">
      <c r="B1516" s="120"/>
      <c r="C1516" s="121"/>
      <c r="D1516" s="121"/>
      <c r="E1516" s="120"/>
      <c r="F1516" s="122"/>
      <c r="G1516" s="123"/>
      <c r="H1516" s="123"/>
      <c r="I1516" s="123"/>
      <c r="J1516" s="123"/>
      <c r="K1516" s="123"/>
      <c r="L1516" s="123"/>
    </row>
    <row r="1517" spans="2:12" x14ac:dyDescent="0.25">
      <c r="B1517" s="120"/>
      <c r="C1517" s="121"/>
      <c r="D1517" s="121"/>
      <c r="E1517" s="120"/>
      <c r="F1517" s="122"/>
      <c r="G1517" s="123"/>
      <c r="H1517" s="123"/>
      <c r="I1517" s="123"/>
      <c r="J1517" s="123"/>
      <c r="K1517" s="123"/>
      <c r="L1517" s="123"/>
    </row>
    <row r="1518" spans="2:12" x14ac:dyDescent="0.25">
      <c r="B1518" s="120"/>
      <c r="C1518" s="121"/>
      <c r="D1518" s="121"/>
      <c r="E1518" s="120"/>
      <c r="F1518" s="122"/>
      <c r="G1518" s="123"/>
      <c r="H1518" s="123"/>
      <c r="I1518" s="123"/>
      <c r="J1518" s="123"/>
      <c r="K1518" s="123"/>
      <c r="L1518" s="123"/>
    </row>
    <row r="1519" spans="2:12" x14ac:dyDescent="0.25">
      <c r="B1519" s="120"/>
      <c r="C1519" s="121"/>
      <c r="D1519" s="121"/>
      <c r="E1519" s="120"/>
      <c r="F1519" s="122"/>
      <c r="G1519" s="123"/>
      <c r="H1519" s="123"/>
      <c r="I1519" s="123"/>
      <c r="J1519" s="123"/>
      <c r="K1519" s="123"/>
      <c r="L1519" s="123"/>
    </row>
    <row r="1520" spans="2:12" x14ac:dyDescent="0.25">
      <c r="B1520" s="120"/>
      <c r="C1520" s="121"/>
      <c r="D1520" s="121"/>
      <c r="E1520" s="120"/>
      <c r="F1520" s="122"/>
      <c r="G1520" s="123"/>
      <c r="H1520" s="123"/>
      <c r="I1520" s="123"/>
      <c r="J1520" s="123"/>
      <c r="K1520" s="123"/>
      <c r="L1520" s="123"/>
    </row>
    <row r="1521" spans="2:12" x14ac:dyDescent="0.25">
      <c r="B1521" s="120"/>
      <c r="C1521" s="121"/>
      <c r="D1521" s="121"/>
      <c r="E1521" s="120"/>
      <c r="F1521" s="122"/>
      <c r="G1521" s="123"/>
      <c r="H1521" s="123"/>
      <c r="I1521" s="123"/>
      <c r="J1521" s="123"/>
      <c r="K1521" s="123"/>
      <c r="L1521" s="123"/>
    </row>
    <row r="1522" spans="2:12" x14ac:dyDescent="0.25">
      <c r="B1522" s="120"/>
      <c r="C1522" s="121"/>
      <c r="D1522" s="121"/>
      <c r="E1522" s="120"/>
      <c r="F1522" s="122"/>
      <c r="G1522" s="123"/>
      <c r="H1522" s="123"/>
      <c r="I1522" s="123"/>
      <c r="J1522" s="123"/>
      <c r="K1522" s="123"/>
      <c r="L1522" s="123"/>
    </row>
    <row r="1523" spans="2:12" x14ac:dyDescent="0.25">
      <c r="B1523" s="120"/>
      <c r="C1523" s="121"/>
      <c r="D1523" s="121"/>
      <c r="E1523" s="120"/>
      <c r="F1523" s="122"/>
      <c r="G1523" s="123"/>
      <c r="H1523" s="123"/>
      <c r="I1523" s="123"/>
      <c r="J1523" s="123"/>
      <c r="K1523" s="123"/>
      <c r="L1523" s="123"/>
    </row>
    <row r="1524" spans="2:12" x14ac:dyDescent="0.25">
      <c r="B1524" s="120"/>
      <c r="C1524" s="121"/>
      <c r="D1524" s="121"/>
      <c r="E1524" s="120"/>
      <c r="F1524" s="122"/>
      <c r="G1524" s="123"/>
      <c r="H1524" s="123"/>
      <c r="I1524" s="123"/>
      <c r="J1524" s="123"/>
      <c r="K1524" s="123"/>
      <c r="L1524" s="123"/>
    </row>
    <row r="1525" spans="2:12" x14ac:dyDescent="0.25">
      <c r="B1525" s="120"/>
      <c r="C1525" s="121"/>
      <c r="D1525" s="121"/>
      <c r="E1525" s="120"/>
      <c r="F1525" s="122"/>
      <c r="G1525" s="123"/>
      <c r="H1525" s="123"/>
      <c r="I1525" s="123"/>
      <c r="J1525" s="123"/>
      <c r="K1525" s="123"/>
      <c r="L1525" s="123"/>
    </row>
    <row r="1526" spans="2:12" x14ac:dyDescent="0.25">
      <c r="B1526" s="120"/>
      <c r="C1526" s="121"/>
      <c r="D1526" s="121"/>
      <c r="E1526" s="120"/>
      <c r="F1526" s="122"/>
      <c r="G1526" s="123"/>
      <c r="H1526" s="123"/>
      <c r="I1526" s="123"/>
      <c r="J1526" s="123"/>
      <c r="K1526" s="123"/>
      <c r="L1526" s="123"/>
    </row>
    <row r="1527" spans="2:12" x14ac:dyDescent="0.25">
      <c r="B1527" s="120"/>
      <c r="C1527" s="121"/>
      <c r="D1527" s="121"/>
      <c r="E1527" s="120"/>
      <c r="F1527" s="122"/>
      <c r="G1527" s="123"/>
      <c r="H1527" s="123"/>
      <c r="I1527" s="123"/>
      <c r="J1527" s="123"/>
      <c r="K1527" s="123"/>
      <c r="L1527" s="123"/>
    </row>
    <row r="1528" spans="2:12" x14ac:dyDescent="0.25">
      <c r="B1528" s="120"/>
      <c r="C1528" s="121"/>
      <c r="D1528" s="121"/>
      <c r="E1528" s="120"/>
      <c r="F1528" s="122"/>
      <c r="G1528" s="123"/>
      <c r="H1528" s="123"/>
      <c r="I1528" s="123"/>
      <c r="J1528" s="123"/>
      <c r="K1528" s="123"/>
      <c r="L1528" s="123"/>
    </row>
    <row r="1529" spans="2:12" x14ac:dyDescent="0.25">
      <c r="B1529" s="120"/>
      <c r="C1529" s="121"/>
      <c r="D1529" s="121"/>
      <c r="E1529" s="120"/>
      <c r="F1529" s="122"/>
      <c r="G1529" s="123"/>
      <c r="H1529" s="123"/>
      <c r="I1529" s="123"/>
      <c r="J1529" s="123"/>
      <c r="K1529" s="123"/>
      <c r="L1529" s="123"/>
    </row>
    <row r="1530" spans="2:12" x14ac:dyDescent="0.25">
      <c r="B1530" s="120"/>
      <c r="C1530" s="121"/>
      <c r="D1530" s="121"/>
      <c r="E1530" s="120"/>
      <c r="F1530" s="122"/>
      <c r="G1530" s="123"/>
      <c r="H1530" s="123"/>
      <c r="I1530" s="123"/>
      <c r="J1530" s="123"/>
      <c r="K1530" s="123"/>
      <c r="L1530" s="123"/>
    </row>
    <row r="1531" spans="2:12" x14ac:dyDescent="0.25">
      <c r="B1531" s="120"/>
      <c r="C1531" s="121"/>
      <c r="D1531" s="121"/>
      <c r="E1531" s="120"/>
      <c r="F1531" s="122"/>
      <c r="G1531" s="123"/>
      <c r="H1531" s="123"/>
      <c r="I1531" s="123"/>
      <c r="J1531" s="123"/>
      <c r="K1531" s="123"/>
      <c r="L1531" s="123"/>
    </row>
    <row r="1532" spans="2:12" x14ac:dyDescent="0.25">
      <c r="B1532" s="120"/>
      <c r="C1532" s="121"/>
      <c r="D1532" s="121"/>
      <c r="E1532" s="120"/>
      <c r="F1532" s="122"/>
      <c r="G1532" s="123"/>
      <c r="H1532" s="123"/>
      <c r="I1532" s="123"/>
      <c r="J1532" s="123"/>
      <c r="K1532" s="123"/>
      <c r="L1532" s="123"/>
    </row>
    <row r="1533" spans="2:12" x14ac:dyDescent="0.25">
      <c r="B1533" s="120"/>
      <c r="C1533" s="121"/>
      <c r="D1533" s="121"/>
      <c r="E1533" s="120"/>
      <c r="F1533" s="122"/>
      <c r="G1533" s="123"/>
      <c r="H1533" s="123"/>
      <c r="I1533" s="123"/>
      <c r="J1533" s="123"/>
      <c r="K1533" s="123"/>
      <c r="L1533" s="123"/>
    </row>
    <row r="1534" spans="2:12" x14ac:dyDescent="0.25">
      <c r="B1534" s="120"/>
      <c r="C1534" s="121"/>
      <c r="D1534" s="121"/>
      <c r="E1534" s="120"/>
      <c r="F1534" s="122"/>
      <c r="G1534" s="123"/>
      <c r="H1534" s="123"/>
      <c r="I1534" s="123"/>
      <c r="J1534" s="123"/>
      <c r="K1534" s="123"/>
      <c r="L1534" s="123"/>
    </row>
    <row r="1535" spans="2:12" x14ac:dyDescent="0.25">
      <c r="B1535" s="120"/>
      <c r="C1535" s="121"/>
      <c r="D1535" s="121"/>
      <c r="E1535" s="120"/>
      <c r="F1535" s="122"/>
      <c r="G1535" s="123"/>
      <c r="H1535" s="123"/>
      <c r="I1535" s="123"/>
      <c r="J1535" s="123"/>
      <c r="K1535" s="123"/>
      <c r="L1535" s="123"/>
    </row>
    <row r="1536" spans="2:12" x14ac:dyDescent="0.25">
      <c r="B1536" s="120"/>
      <c r="C1536" s="121"/>
      <c r="D1536" s="121"/>
      <c r="E1536" s="120"/>
      <c r="F1536" s="122"/>
      <c r="G1536" s="123"/>
      <c r="H1536" s="123"/>
      <c r="I1536" s="123"/>
      <c r="J1536" s="123"/>
      <c r="K1536" s="123"/>
      <c r="L1536" s="123"/>
    </row>
    <row r="1537" spans="2:12" x14ac:dyDescent="0.25">
      <c r="B1537" s="120"/>
      <c r="C1537" s="121"/>
      <c r="D1537" s="121"/>
      <c r="E1537" s="120"/>
      <c r="F1537" s="122"/>
      <c r="G1537" s="123"/>
      <c r="H1537" s="123"/>
      <c r="I1537" s="123"/>
      <c r="J1537" s="123"/>
      <c r="K1537" s="123"/>
      <c r="L1537" s="123"/>
    </row>
    <row r="1538" spans="2:12" x14ac:dyDescent="0.25">
      <c r="B1538" s="120"/>
      <c r="C1538" s="121"/>
      <c r="D1538" s="121"/>
      <c r="E1538" s="120"/>
      <c r="F1538" s="122"/>
      <c r="G1538" s="123"/>
      <c r="H1538" s="123"/>
      <c r="I1538" s="123"/>
      <c r="J1538" s="123"/>
      <c r="K1538" s="123"/>
      <c r="L1538" s="123"/>
    </row>
    <row r="1539" spans="2:12" x14ac:dyDescent="0.25">
      <c r="B1539" s="120"/>
      <c r="C1539" s="121"/>
      <c r="D1539" s="121"/>
      <c r="E1539" s="120"/>
      <c r="F1539" s="122"/>
      <c r="G1539" s="123"/>
      <c r="H1539" s="123"/>
      <c r="I1539" s="123"/>
      <c r="J1539" s="123"/>
      <c r="K1539" s="123"/>
      <c r="L1539" s="123"/>
    </row>
    <row r="1540" spans="2:12" x14ac:dyDescent="0.25">
      <c r="B1540" s="120"/>
      <c r="C1540" s="121"/>
      <c r="D1540" s="121"/>
      <c r="E1540" s="120"/>
      <c r="F1540" s="122"/>
      <c r="G1540" s="123"/>
      <c r="H1540" s="123"/>
      <c r="I1540" s="123"/>
      <c r="J1540" s="123"/>
      <c r="K1540" s="123"/>
      <c r="L1540" s="123"/>
    </row>
    <row r="1541" spans="2:12" x14ac:dyDescent="0.25">
      <c r="B1541" s="120"/>
      <c r="C1541" s="121"/>
      <c r="D1541" s="121"/>
      <c r="E1541" s="120"/>
      <c r="F1541" s="122"/>
      <c r="G1541" s="123"/>
      <c r="H1541" s="123"/>
      <c r="I1541" s="123"/>
      <c r="J1541" s="123"/>
      <c r="K1541" s="123"/>
      <c r="L1541" s="123"/>
    </row>
    <row r="1542" spans="2:12" x14ac:dyDescent="0.25">
      <c r="B1542" s="120"/>
      <c r="C1542" s="121"/>
      <c r="D1542" s="121"/>
      <c r="E1542" s="120"/>
      <c r="F1542" s="122"/>
      <c r="G1542" s="123"/>
      <c r="H1542" s="123"/>
      <c r="I1542" s="123"/>
      <c r="J1542" s="123"/>
      <c r="K1542" s="123"/>
      <c r="L1542" s="123"/>
    </row>
    <row r="1543" spans="2:12" x14ac:dyDescent="0.25">
      <c r="B1543" s="120"/>
      <c r="C1543" s="121"/>
      <c r="D1543" s="121"/>
      <c r="E1543" s="120"/>
      <c r="F1543" s="122"/>
      <c r="G1543" s="123"/>
      <c r="H1543" s="123"/>
      <c r="I1543" s="123"/>
      <c r="J1543" s="123"/>
      <c r="K1543" s="123"/>
      <c r="L1543" s="123"/>
    </row>
    <row r="1544" spans="2:12" x14ac:dyDescent="0.25">
      <c r="B1544" s="120"/>
      <c r="C1544" s="121"/>
      <c r="D1544" s="121"/>
      <c r="E1544" s="120"/>
      <c r="F1544" s="122"/>
      <c r="G1544" s="123"/>
      <c r="H1544" s="123"/>
      <c r="I1544" s="123"/>
      <c r="J1544" s="123"/>
      <c r="K1544" s="123"/>
      <c r="L1544" s="123"/>
    </row>
    <row r="1545" spans="2:12" x14ac:dyDescent="0.25">
      <c r="B1545" s="120"/>
      <c r="C1545" s="121"/>
      <c r="D1545" s="121"/>
      <c r="E1545" s="120"/>
      <c r="F1545" s="122"/>
      <c r="G1545" s="123"/>
      <c r="H1545" s="123"/>
      <c r="I1545" s="123"/>
      <c r="J1545" s="123"/>
      <c r="K1545" s="123"/>
      <c r="L1545" s="123"/>
    </row>
    <row r="1546" spans="2:12" x14ac:dyDescent="0.25">
      <c r="B1546" s="120"/>
      <c r="C1546" s="121"/>
      <c r="D1546" s="121"/>
      <c r="E1546" s="120"/>
      <c r="F1546" s="122"/>
      <c r="G1546" s="123"/>
      <c r="H1546" s="123"/>
      <c r="I1546" s="123"/>
      <c r="J1546" s="123"/>
      <c r="K1546" s="123"/>
      <c r="L1546" s="123"/>
    </row>
    <row r="1547" spans="2:12" x14ac:dyDescent="0.25">
      <c r="B1547" s="120"/>
      <c r="C1547" s="121"/>
      <c r="D1547" s="121"/>
      <c r="E1547" s="120"/>
      <c r="F1547" s="122"/>
      <c r="G1547" s="123"/>
      <c r="H1547" s="123"/>
      <c r="I1547" s="123"/>
      <c r="J1547" s="123"/>
      <c r="K1547" s="123"/>
      <c r="L1547" s="123"/>
    </row>
    <row r="1548" spans="2:12" x14ac:dyDescent="0.25">
      <c r="B1548" s="120"/>
      <c r="C1548" s="121"/>
      <c r="D1548" s="121"/>
      <c r="E1548" s="120"/>
      <c r="F1548" s="122"/>
      <c r="G1548" s="123"/>
      <c r="H1548" s="123"/>
      <c r="I1548" s="123"/>
      <c r="J1548" s="123"/>
      <c r="K1548" s="123"/>
      <c r="L1548" s="123"/>
    </row>
    <row r="1549" spans="2:12" x14ac:dyDescent="0.25">
      <c r="B1549" s="120"/>
      <c r="C1549" s="121"/>
      <c r="D1549" s="121"/>
      <c r="E1549" s="120"/>
      <c r="F1549" s="122"/>
      <c r="G1549" s="123"/>
      <c r="H1549" s="123"/>
      <c r="I1549" s="123"/>
      <c r="J1549" s="123"/>
      <c r="K1549" s="123"/>
      <c r="L1549" s="123"/>
    </row>
    <row r="1550" spans="2:12" x14ac:dyDescent="0.25">
      <c r="B1550" s="120"/>
      <c r="C1550" s="121"/>
      <c r="D1550" s="121"/>
      <c r="E1550" s="120"/>
      <c r="F1550" s="122"/>
      <c r="G1550" s="123"/>
      <c r="H1550" s="123"/>
      <c r="I1550" s="123"/>
      <c r="J1550" s="123"/>
      <c r="K1550" s="123"/>
      <c r="L1550" s="123"/>
    </row>
    <row r="1551" spans="2:12" x14ac:dyDescent="0.25">
      <c r="B1551" s="120"/>
      <c r="C1551" s="121"/>
      <c r="D1551" s="121"/>
      <c r="E1551" s="120"/>
      <c r="F1551" s="122"/>
      <c r="G1551" s="123"/>
      <c r="H1551" s="123"/>
      <c r="I1551" s="123"/>
      <c r="J1551" s="123"/>
      <c r="K1551" s="123"/>
      <c r="L1551" s="123"/>
    </row>
    <row r="1552" spans="2:12" x14ac:dyDescent="0.25">
      <c r="B1552" s="120"/>
      <c r="C1552" s="121"/>
      <c r="D1552" s="121"/>
      <c r="E1552" s="120"/>
      <c r="F1552" s="122"/>
      <c r="G1552" s="123"/>
      <c r="H1552" s="123"/>
      <c r="I1552" s="123"/>
      <c r="J1552" s="123"/>
      <c r="K1552" s="123"/>
      <c r="L1552" s="123"/>
    </row>
    <row r="1553" spans="2:12" x14ac:dyDescent="0.25">
      <c r="B1553" s="120"/>
      <c r="C1553" s="121"/>
      <c r="D1553" s="121"/>
      <c r="E1553" s="120"/>
      <c r="F1553" s="122"/>
      <c r="G1553" s="123"/>
      <c r="H1553" s="123"/>
      <c r="I1553" s="123"/>
      <c r="J1553" s="123"/>
      <c r="K1553" s="123"/>
      <c r="L1553" s="123"/>
    </row>
    <row r="1554" spans="2:12" x14ac:dyDescent="0.25">
      <c r="B1554" s="120"/>
      <c r="C1554" s="121"/>
      <c r="D1554" s="121"/>
      <c r="E1554" s="120"/>
      <c r="F1554" s="122"/>
      <c r="G1554" s="123"/>
      <c r="H1554" s="123"/>
      <c r="I1554" s="123"/>
      <c r="J1554" s="123"/>
      <c r="K1554" s="123"/>
      <c r="L1554" s="123"/>
    </row>
    <row r="1555" spans="2:12" x14ac:dyDescent="0.25">
      <c r="B1555" s="120"/>
      <c r="C1555" s="121"/>
      <c r="D1555" s="121"/>
      <c r="E1555" s="120"/>
      <c r="F1555" s="122"/>
      <c r="G1555" s="123"/>
      <c r="H1555" s="123"/>
      <c r="I1555" s="123"/>
      <c r="J1555" s="123"/>
      <c r="K1555" s="123"/>
      <c r="L1555" s="123"/>
    </row>
    <row r="1556" spans="2:12" x14ac:dyDescent="0.25">
      <c r="B1556" s="120"/>
      <c r="C1556" s="121"/>
      <c r="D1556" s="121"/>
      <c r="E1556" s="120"/>
      <c r="F1556" s="122"/>
      <c r="G1556" s="123"/>
      <c r="H1556" s="123"/>
      <c r="I1556" s="123"/>
      <c r="J1556" s="123"/>
      <c r="K1556" s="123"/>
      <c r="L1556" s="123"/>
    </row>
    <row r="1557" spans="2:12" x14ac:dyDescent="0.25">
      <c r="B1557" s="120"/>
      <c r="C1557" s="121"/>
      <c r="D1557" s="121"/>
      <c r="E1557" s="120"/>
      <c r="F1557" s="122"/>
      <c r="G1557" s="123"/>
      <c r="H1557" s="123"/>
      <c r="I1557" s="123"/>
      <c r="J1557" s="123"/>
      <c r="K1557" s="123"/>
      <c r="L1557" s="123"/>
    </row>
    <row r="1558" spans="2:12" x14ac:dyDescent="0.25">
      <c r="B1558" s="120"/>
      <c r="C1558" s="121"/>
      <c r="D1558" s="121"/>
      <c r="E1558" s="120"/>
      <c r="F1558" s="122"/>
      <c r="G1558" s="123"/>
      <c r="H1558" s="123"/>
      <c r="I1558" s="123"/>
      <c r="J1558" s="123"/>
      <c r="K1558" s="123"/>
      <c r="L1558" s="123"/>
    </row>
    <row r="1559" spans="2:12" x14ac:dyDescent="0.25">
      <c r="B1559" s="120"/>
      <c r="C1559" s="121"/>
      <c r="D1559" s="121"/>
      <c r="E1559" s="120"/>
      <c r="F1559" s="122"/>
      <c r="G1559" s="123"/>
      <c r="H1559" s="123"/>
      <c r="I1559" s="123"/>
      <c r="J1559" s="123"/>
      <c r="K1559" s="123"/>
      <c r="L1559" s="123"/>
    </row>
    <row r="1560" spans="2:12" x14ac:dyDescent="0.25">
      <c r="B1560" s="120"/>
      <c r="C1560" s="121"/>
      <c r="D1560" s="121"/>
      <c r="E1560" s="120"/>
      <c r="F1560" s="122"/>
      <c r="G1560" s="123"/>
      <c r="H1560" s="123"/>
      <c r="I1560" s="123"/>
      <c r="J1560" s="123"/>
      <c r="K1560" s="123"/>
      <c r="L1560" s="123"/>
    </row>
    <row r="1561" spans="2:12" x14ac:dyDescent="0.25">
      <c r="B1561" s="120"/>
      <c r="C1561" s="121"/>
      <c r="D1561" s="121"/>
      <c r="E1561" s="120"/>
      <c r="F1561" s="122"/>
      <c r="G1561" s="123"/>
      <c r="H1561" s="123"/>
      <c r="I1561" s="123"/>
      <c r="J1561" s="123"/>
      <c r="K1561" s="123"/>
      <c r="L1561" s="123"/>
    </row>
    <row r="1562" spans="2:12" x14ac:dyDescent="0.25">
      <c r="B1562" s="120"/>
      <c r="C1562" s="121"/>
      <c r="D1562" s="121"/>
      <c r="E1562" s="120"/>
      <c r="F1562" s="122"/>
      <c r="G1562" s="123"/>
      <c r="H1562" s="123"/>
      <c r="I1562" s="123"/>
      <c r="J1562" s="123"/>
      <c r="K1562" s="123"/>
      <c r="L1562" s="123"/>
    </row>
    <row r="1563" spans="2:12" x14ac:dyDescent="0.25">
      <c r="B1563" s="120"/>
      <c r="C1563" s="121"/>
      <c r="D1563" s="121"/>
      <c r="E1563" s="120"/>
      <c r="F1563" s="122"/>
      <c r="G1563" s="123"/>
      <c r="H1563" s="123"/>
      <c r="I1563" s="123"/>
      <c r="J1563" s="123"/>
      <c r="K1563" s="123"/>
      <c r="L1563" s="123"/>
    </row>
    <row r="1564" spans="2:12" x14ac:dyDescent="0.25">
      <c r="B1564" s="120"/>
      <c r="C1564" s="121"/>
      <c r="D1564" s="121"/>
      <c r="E1564" s="120"/>
      <c r="F1564" s="122"/>
      <c r="G1564" s="123"/>
      <c r="H1564" s="123"/>
      <c r="I1564" s="123"/>
      <c r="J1564" s="123"/>
      <c r="K1564" s="123"/>
      <c r="L1564" s="123"/>
    </row>
    <row r="1565" spans="2:12" x14ac:dyDescent="0.25">
      <c r="B1565" s="120"/>
      <c r="C1565" s="121"/>
      <c r="D1565" s="121"/>
      <c r="E1565" s="120"/>
      <c r="F1565" s="122"/>
      <c r="G1565" s="123"/>
      <c r="H1565" s="123"/>
      <c r="I1565" s="123"/>
      <c r="J1565" s="123"/>
      <c r="K1565" s="123"/>
      <c r="L1565" s="123"/>
    </row>
    <row r="1566" spans="2:12" x14ac:dyDescent="0.25">
      <c r="B1566" s="120"/>
      <c r="C1566" s="121"/>
      <c r="D1566" s="121"/>
      <c r="E1566" s="120"/>
      <c r="F1566" s="122"/>
      <c r="G1566" s="123"/>
      <c r="H1566" s="123"/>
      <c r="I1566" s="123"/>
      <c r="J1566" s="123"/>
      <c r="K1566" s="123"/>
      <c r="L1566" s="123"/>
    </row>
    <row r="1567" spans="2:12" x14ac:dyDescent="0.25">
      <c r="B1567" s="120"/>
      <c r="C1567" s="121"/>
      <c r="D1567" s="121"/>
      <c r="E1567" s="120"/>
      <c r="F1567" s="122"/>
      <c r="G1567" s="123"/>
      <c r="H1567" s="123"/>
      <c r="I1567" s="123"/>
      <c r="J1567" s="123"/>
      <c r="K1567" s="123"/>
      <c r="L1567" s="123"/>
    </row>
    <row r="1568" spans="2:12" x14ac:dyDescent="0.25">
      <c r="B1568" s="120"/>
      <c r="C1568" s="121"/>
      <c r="D1568" s="121"/>
      <c r="E1568" s="120"/>
      <c r="F1568" s="122"/>
      <c r="G1568" s="123"/>
      <c r="H1568" s="123"/>
      <c r="I1568" s="123"/>
      <c r="J1568" s="123"/>
      <c r="K1568" s="123"/>
      <c r="L1568" s="123"/>
    </row>
    <row r="1569" spans="2:12" x14ac:dyDescent="0.25">
      <c r="B1569" s="120"/>
      <c r="C1569" s="121"/>
      <c r="D1569" s="121"/>
      <c r="E1569" s="120"/>
      <c r="F1569" s="122"/>
      <c r="G1569" s="123"/>
      <c r="H1569" s="123"/>
      <c r="I1569" s="123"/>
      <c r="J1569" s="123"/>
      <c r="K1569" s="123"/>
      <c r="L1569" s="123"/>
    </row>
    <row r="1570" spans="2:12" x14ac:dyDescent="0.25">
      <c r="B1570" s="120"/>
      <c r="C1570" s="121"/>
      <c r="D1570" s="121"/>
      <c r="E1570" s="120"/>
      <c r="F1570" s="122"/>
      <c r="G1570" s="123"/>
      <c r="H1570" s="123"/>
      <c r="I1570" s="123"/>
      <c r="J1570" s="123"/>
      <c r="K1570" s="123"/>
      <c r="L1570" s="123"/>
    </row>
    <row r="1571" spans="2:12" x14ac:dyDescent="0.25">
      <c r="B1571" s="120"/>
      <c r="C1571" s="121"/>
      <c r="D1571" s="121"/>
      <c r="E1571" s="120"/>
      <c r="F1571" s="122"/>
      <c r="G1571" s="123"/>
      <c r="H1571" s="123"/>
      <c r="I1571" s="123"/>
      <c r="J1571" s="123"/>
      <c r="K1571" s="123"/>
      <c r="L1571" s="123"/>
    </row>
    <row r="1572" spans="2:12" x14ac:dyDescent="0.25">
      <c r="B1572" s="120"/>
      <c r="C1572" s="121"/>
      <c r="D1572" s="121"/>
      <c r="E1572" s="120"/>
      <c r="F1572" s="122"/>
      <c r="G1572" s="123"/>
      <c r="H1572" s="123"/>
      <c r="I1572" s="123"/>
      <c r="J1572" s="123"/>
      <c r="K1572" s="123"/>
      <c r="L1572" s="123"/>
    </row>
    <row r="1573" spans="2:12" x14ac:dyDescent="0.25">
      <c r="B1573" s="120"/>
      <c r="C1573" s="121"/>
      <c r="D1573" s="121"/>
      <c r="E1573" s="120"/>
      <c r="F1573" s="122"/>
      <c r="G1573" s="123"/>
      <c r="H1573" s="123"/>
      <c r="I1573" s="123"/>
      <c r="J1573" s="123"/>
      <c r="K1573" s="123"/>
      <c r="L1573" s="123"/>
    </row>
    <row r="1574" spans="2:12" x14ac:dyDescent="0.25">
      <c r="B1574" s="120"/>
      <c r="C1574" s="121"/>
      <c r="D1574" s="121"/>
      <c r="E1574" s="120"/>
      <c r="F1574" s="122"/>
      <c r="G1574" s="123"/>
      <c r="H1574" s="123"/>
      <c r="I1574" s="123"/>
      <c r="J1574" s="123"/>
      <c r="K1574" s="123"/>
      <c r="L1574" s="123"/>
    </row>
    <row r="1575" spans="2:12" x14ac:dyDescent="0.25">
      <c r="B1575" s="120"/>
      <c r="C1575" s="121"/>
      <c r="D1575" s="121"/>
      <c r="E1575" s="120"/>
      <c r="F1575" s="122"/>
      <c r="G1575" s="123"/>
      <c r="H1575" s="123"/>
      <c r="I1575" s="123"/>
      <c r="J1575" s="123"/>
      <c r="K1575" s="123"/>
      <c r="L1575" s="123"/>
    </row>
    <row r="1576" spans="2:12" x14ac:dyDescent="0.25">
      <c r="B1576" s="120"/>
      <c r="C1576" s="121"/>
      <c r="D1576" s="121"/>
      <c r="E1576" s="120"/>
      <c r="F1576" s="122"/>
      <c r="G1576" s="123"/>
      <c r="H1576" s="123"/>
      <c r="I1576" s="123"/>
      <c r="J1576" s="123"/>
      <c r="K1576" s="123"/>
      <c r="L1576" s="123"/>
    </row>
    <row r="1577" spans="2:12" x14ac:dyDescent="0.25">
      <c r="B1577" s="120"/>
      <c r="C1577" s="121"/>
      <c r="D1577" s="121"/>
      <c r="E1577" s="120"/>
      <c r="F1577" s="122"/>
      <c r="G1577" s="123"/>
      <c r="H1577" s="123"/>
      <c r="I1577" s="123"/>
      <c r="J1577" s="123"/>
      <c r="K1577" s="123"/>
      <c r="L1577" s="123"/>
    </row>
    <row r="1578" spans="2:12" x14ac:dyDescent="0.25">
      <c r="B1578" s="120"/>
      <c r="C1578" s="121"/>
      <c r="D1578" s="121"/>
      <c r="E1578" s="120"/>
      <c r="F1578" s="122"/>
      <c r="G1578" s="123"/>
      <c r="H1578" s="123"/>
      <c r="I1578" s="123"/>
      <c r="J1578" s="123"/>
      <c r="K1578" s="123"/>
      <c r="L1578" s="123"/>
    </row>
    <row r="1579" spans="2:12" x14ac:dyDescent="0.25">
      <c r="B1579" s="120"/>
      <c r="C1579" s="121"/>
      <c r="D1579" s="121"/>
      <c r="E1579" s="120"/>
      <c r="F1579" s="122"/>
      <c r="G1579" s="123"/>
      <c r="H1579" s="123"/>
      <c r="I1579" s="123"/>
      <c r="J1579" s="123"/>
      <c r="K1579" s="123"/>
      <c r="L1579" s="123"/>
    </row>
    <row r="1580" spans="2:12" x14ac:dyDescent="0.25">
      <c r="B1580" s="120"/>
      <c r="C1580" s="121"/>
      <c r="D1580" s="121"/>
      <c r="E1580" s="120"/>
      <c r="F1580" s="122"/>
      <c r="G1580" s="123"/>
      <c r="H1580" s="123"/>
      <c r="I1580" s="123"/>
      <c r="J1580" s="123"/>
      <c r="K1580" s="123"/>
      <c r="L1580" s="123"/>
    </row>
    <row r="1581" spans="2:12" x14ac:dyDescent="0.25">
      <c r="B1581" s="120"/>
      <c r="C1581" s="121"/>
      <c r="D1581" s="121"/>
      <c r="E1581" s="120"/>
      <c r="F1581" s="122"/>
      <c r="G1581" s="123"/>
      <c r="H1581" s="123"/>
      <c r="I1581" s="123"/>
      <c r="J1581" s="123"/>
      <c r="K1581" s="123"/>
      <c r="L1581" s="123"/>
    </row>
    <row r="1582" spans="2:12" x14ac:dyDescent="0.25">
      <c r="B1582" s="120"/>
      <c r="C1582" s="121"/>
      <c r="D1582" s="121"/>
      <c r="E1582" s="120"/>
      <c r="F1582" s="122"/>
      <c r="G1582" s="123"/>
      <c r="H1582" s="123"/>
      <c r="I1582" s="123"/>
      <c r="J1582" s="123"/>
      <c r="K1582" s="123"/>
      <c r="L1582" s="123"/>
    </row>
    <row r="1583" spans="2:12" x14ac:dyDescent="0.25">
      <c r="B1583" s="120"/>
      <c r="C1583" s="121"/>
      <c r="D1583" s="121"/>
      <c r="E1583" s="120"/>
      <c r="F1583" s="122"/>
      <c r="G1583" s="123"/>
      <c r="H1583" s="123"/>
      <c r="I1583" s="123"/>
      <c r="J1583" s="123"/>
      <c r="K1583" s="123"/>
      <c r="L1583" s="123"/>
    </row>
    <row r="1584" spans="2:12" x14ac:dyDescent="0.25">
      <c r="B1584" s="120"/>
      <c r="C1584" s="121"/>
      <c r="D1584" s="121"/>
      <c r="E1584" s="120"/>
      <c r="F1584" s="122"/>
      <c r="G1584" s="123"/>
      <c r="H1584" s="123"/>
      <c r="I1584" s="123"/>
      <c r="J1584" s="123"/>
      <c r="K1584" s="123"/>
      <c r="L1584" s="123"/>
    </row>
    <row r="1585" spans="2:12" x14ac:dyDescent="0.25">
      <c r="B1585" s="120"/>
      <c r="C1585" s="121"/>
      <c r="D1585" s="121"/>
      <c r="E1585" s="120"/>
      <c r="F1585" s="122"/>
      <c r="G1585" s="123"/>
      <c r="H1585" s="123"/>
      <c r="I1585" s="123"/>
      <c r="J1585" s="123"/>
      <c r="K1585" s="123"/>
      <c r="L1585" s="123"/>
    </row>
    <row r="1586" spans="2:12" x14ac:dyDescent="0.25">
      <c r="B1586" s="120"/>
      <c r="C1586" s="121"/>
      <c r="D1586" s="121"/>
      <c r="E1586" s="120"/>
      <c r="F1586" s="122"/>
      <c r="G1586" s="123"/>
      <c r="H1586" s="123"/>
      <c r="I1586" s="123"/>
      <c r="J1586" s="123"/>
      <c r="K1586" s="123"/>
      <c r="L1586" s="123"/>
    </row>
    <row r="1587" spans="2:12" x14ac:dyDescent="0.25">
      <c r="B1587" s="120"/>
      <c r="C1587" s="121"/>
      <c r="D1587" s="121"/>
      <c r="E1587" s="120"/>
      <c r="F1587" s="122"/>
      <c r="G1587" s="123"/>
      <c r="H1587" s="123"/>
      <c r="I1587" s="123"/>
      <c r="J1587" s="123"/>
      <c r="K1587" s="123"/>
      <c r="L1587" s="123"/>
    </row>
    <row r="1588" spans="2:12" x14ac:dyDescent="0.25">
      <c r="B1588" s="120"/>
      <c r="C1588" s="121"/>
      <c r="D1588" s="121"/>
      <c r="E1588" s="120"/>
      <c r="F1588" s="122"/>
      <c r="G1588" s="123"/>
      <c r="H1588" s="123"/>
      <c r="I1588" s="123"/>
      <c r="J1588" s="123"/>
      <c r="K1588" s="123"/>
      <c r="L1588" s="123"/>
    </row>
    <row r="1589" spans="2:12" x14ac:dyDescent="0.25">
      <c r="B1589" s="120"/>
      <c r="C1589" s="121"/>
      <c r="D1589" s="121"/>
      <c r="E1589" s="120"/>
      <c r="F1589" s="122"/>
      <c r="G1589" s="123"/>
      <c r="H1589" s="123"/>
      <c r="I1589" s="123"/>
      <c r="J1589" s="123"/>
      <c r="K1589" s="123"/>
      <c r="L1589" s="123"/>
    </row>
    <row r="1590" spans="2:12" x14ac:dyDescent="0.25">
      <c r="B1590" s="120"/>
      <c r="C1590" s="121"/>
      <c r="D1590" s="121"/>
      <c r="E1590" s="120"/>
      <c r="F1590" s="122"/>
      <c r="G1590" s="123"/>
      <c r="H1590" s="123"/>
      <c r="I1590" s="123"/>
      <c r="J1590" s="123"/>
      <c r="K1590" s="123"/>
      <c r="L1590" s="123"/>
    </row>
    <row r="1591" spans="2:12" x14ac:dyDescent="0.25">
      <c r="B1591" s="120"/>
      <c r="C1591" s="121"/>
      <c r="D1591" s="121"/>
      <c r="E1591" s="120"/>
      <c r="F1591" s="122"/>
      <c r="G1591" s="123"/>
      <c r="H1591" s="123"/>
      <c r="I1591" s="123"/>
      <c r="J1591" s="123"/>
      <c r="K1591" s="123"/>
      <c r="L1591" s="123"/>
    </row>
    <row r="1592" spans="2:12" x14ac:dyDescent="0.25">
      <c r="B1592" s="120"/>
      <c r="C1592" s="121"/>
      <c r="D1592" s="121"/>
      <c r="E1592" s="120"/>
      <c r="F1592" s="122"/>
      <c r="G1592" s="123"/>
      <c r="H1592" s="123"/>
      <c r="I1592" s="123"/>
      <c r="J1592" s="123"/>
      <c r="K1592" s="123"/>
      <c r="L1592" s="123"/>
    </row>
    <row r="1593" spans="2:12" x14ac:dyDescent="0.25">
      <c r="B1593" s="120"/>
      <c r="C1593" s="121"/>
      <c r="D1593" s="121"/>
      <c r="E1593" s="120"/>
      <c r="F1593" s="122"/>
      <c r="G1593" s="123"/>
      <c r="H1593" s="123"/>
      <c r="I1593" s="123"/>
      <c r="J1593" s="123"/>
      <c r="K1593" s="123"/>
      <c r="L1593" s="123"/>
    </row>
    <row r="1594" spans="2:12" x14ac:dyDescent="0.25">
      <c r="B1594" s="120"/>
      <c r="C1594" s="121"/>
      <c r="D1594" s="121"/>
      <c r="E1594" s="120"/>
      <c r="F1594" s="122"/>
      <c r="G1594" s="123"/>
      <c r="H1594" s="123"/>
      <c r="I1594" s="123"/>
      <c r="J1594" s="123"/>
      <c r="K1594" s="123"/>
      <c r="L1594" s="123"/>
    </row>
    <row r="1595" spans="2:12" x14ac:dyDescent="0.25">
      <c r="B1595" s="120"/>
      <c r="C1595" s="121"/>
      <c r="D1595" s="121"/>
      <c r="E1595" s="120"/>
      <c r="F1595" s="122"/>
      <c r="G1595" s="123"/>
      <c r="H1595" s="123"/>
      <c r="I1595" s="123"/>
      <c r="J1595" s="123"/>
      <c r="K1595" s="123"/>
      <c r="L1595" s="123"/>
    </row>
    <row r="1596" spans="2:12" x14ac:dyDescent="0.25">
      <c r="B1596" s="120"/>
      <c r="C1596" s="121"/>
      <c r="D1596" s="121"/>
      <c r="E1596" s="120"/>
      <c r="F1596" s="122"/>
      <c r="G1596" s="123"/>
      <c r="H1596" s="123"/>
      <c r="I1596" s="123"/>
      <c r="J1596" s="123"/>
      <c r="K1596" s="123"/>
      <c r="L1596" s="123"/>
    </row>
    <row r="1597" spans="2:12" x14ac:dyDescent="0.25">
      <c r="B1597" s="120"/>
      <c r="C1597" s="121"/>
      <c r="D1597" s="121"/>
      <c r="E1597" s="120"/>
      <c r="F1597" s="122"/>
      <c r="G1597" s="123"/>
      <c r="H1597" s="123"/>
      <c r="I1597" s="123"/>
      <c r="J1597" s="123"/>
      <c r="K1597" s="123"/>
      <c r="L1597" s="123"/>
    </row>
    <row r="1598" spans="2:12" x14ac:dyDescent="0.25">
      <c r="B1598" s="120"/>
      <c r="C1598" s="121"/>
      <c r="D1598" s="121"/>
      <c r="E1598" s="120"/>
      <c r="F1598" s="122"/>
      <c r="G1598" s="123"/>
      <c r="H1598" s="123"/>
      <c r="I1598" s="123"/>
      <c r="J1598" s="123"/>
      <c r="K1598" s="123"/>
      <c r="L1598" s="123"/>
    </row>
    <row r="1599" spans="2:12" x14ac:dyDescent="0.25">
      <c r="B1599" s="120"/>
      <c r="C1599" s="121"/>
      <c r="D1599" s="121"/>
      <c r="E1599" s="120"/>
      <c r="F1599" s="122"/>
      <c r="G1599" s="123"/>
      <c r="H1599" s="123"/>
      <c r="I1599" s="123"/>
      <c r="J1599" s="123"/>
      <c r="K1599" s="123"/>
      <c r="L1599" s="123"/>
    </row>
    <row r="1600" spans="2:12" x14ac:dyDescent="0.25">
      <c r="B1600" s="120"/>
      <c r="C1600" s="121"/>
      <c r="D1600" s="121"/>
      <c r="E1600" s="120"/>
      <c r="F1600" s="122"/>
      <c r="G1600" s="123"/>
      <c r="H1600" s="123"/>
      <c r="I1600" s="123"/>
      <c r="J1600" s="123"/>
      <c r="K1600" s="123"/>
      <c r="L1600" s="123"/>
    </row>
    <row r="1601" spans="2:12" x14ac:dyDescent="0.25">
      <c r="B1601" s="120"/>
      <c r="C1601" s="121"/>
      <c r="D1601" s="121"/>
      <c r="E1601" s="120"/>
      <c r="F1601" s="122"/>
      <c r="G1601" s="123"/>
      <c r="H1601" s="123"/>
      <c r="I1601" s="123"/>
      <c r="J1601" s="123"/>
      <c r="K1601" s="123"/>
      <c r="L1601" s="123"/>
    </row>
    <row r="1602" spans="2:12" x14ac:dyDescent="0.25">
      <c r="B1602" s="120"/>
      <c r="C1602" s="121"/>
      <c r="D1602" s="121"/>
      <c r="E1602" s="120"/>
      <c r="F1602" s="122"/>
      <c r="G1602" s="123"/>
      <c r="H1602" s="123"/>
      <c r="I1602" s="123"/>
      <c r="J1602" s="123"/>
      <c r="K1602" s="123"/>
      <c r="L1602" s="123"/>
    </row>
    <row r="1603" spans="2:12" x14ac:dyDescent="0.25">
      <c r="B1603" s="120"/>
      <c r="C1603" s="121"/>
      <c r="D1603" s="121"/>
      <c r="E1603" s="120"/>
      <c r="F1603" s="122"/>
      <c r="G1603" s="123"/>
      <c r="H1603" s="123"/>
      <c r="I1603" s="123"/>
      <c r="J1603" s="123"/>
      <c r="K1603" s="123"/>
      <c r="L1603" s="123"/>
    </row>
    <row r="1604" spans="2:12" x14ac:dyDescent="0.25">
      <c r="B1604" s="120"/>
      <c r="C1604" s="121"/>
      <c r="D1604" s="121"/>
      <c r="E1604" s="120"/>
      <c r="F1604" s="122"/>
      <c r="G1604" s="123"/>
      <c r="H1604" s="123"/>
      <c r="I1604" s="123"/>
      <c r="J1604" s="123"/>
      <c r="K1604" s="123"/>
      <c r="L1604" s="123"/>
    </row>
    <row r="1605" spans="2:12" x14ac:dyDescent="0.25">
      <c r="B1605" s="120"/>
      <c r="C1605" s="121"/>
      <c r="D1605" s="121"/>
      <c r="E1605" s="120"/>
      <c r="F1605" s="122"/>
      <c r="G1605" s="123"/>
      <c r="H1605" s="123"/>
      <c r="I1605" s="123"/>
      <c r="J1605" s="123"/>
      <c r="K1605" s="123"/>
      <c r="L1605" s="123"/>
    </row>
    <row r="1606" spans="2:12" x14ac:dyDescent="0.25">
      <c r="B1606" s="120"/>
      <c r="C1606" s="121"/>
      <c r="D1606" s="121"/>
      <c r="E1606" s="120"/>
      <c r="F1606" s="122"/>
      <c r="G1606" s="123"/>
      <c r="H1606" s="123"/>
      <c r="I1606" s="123"/>
      <c r="J1606" s="123"/>
      <c r="K1606" s="123"/>
      <c r="L1606" s="123"/>
    </row>
    <row r="1607" spans="2:12" x14ac:dyDescent="0.25">
      <c r="B1607" s="120"/>
      <c r="C1607" s="121"/>
      <c r="D1607" s="121"/>
      <c r="E1607" s="120"/>
      <c r="F1607" s="122"/>
      <c r="G1607" s="123"/>
      <c r="H1607" s="123"/>
      <c r="I1607" s="123"/>
      <c r="J1607" s="123"/>
      <c r="K1607" s="123"/>
      <c r="L1607" s="123"/>
    </row>
    <row r="1608" spans="2:12" x14ac:dyDescent="0.25">
      <c r="B1608" s="120"/>
      <c r="C1608" s="121"/>
      <c r="D1608" s="121"/>
      <c r="E1608" s="120"/>
      <c r="F1608" s="122"/>
      <c r="G1608" s="123"/>
      <c r="H1608" s="123"/>
      <c r="I1608" s="123"/>
      <c r="J1608" s="123"/>
      <c r="K1608" s="123"/>
      <c r="L1608" s="123"/>
    </row>
    <row r="1609" spans="2:12" x14ac:dyDescent="0.25">
      <c r="B1609" s="120"/>
      <c r="C1609" s="121"/>
      <c r="D1609" s="121"/>
      <c r="E1609" s="120"/>
      <c r="F1609" s="122"/>
      <c r="G1609" s="123"/>
      <c r="H1609" s="123"/>
      <c r="I1609" s="123"/>
      <c r="J1609" s="123"/>
      <c r="K1609" s="123"/>
      <c r="L1609" s="123"/>
    </row>
    <row r="1610" spans="2:12" x14ac:dyDescent="0.25">
      <c r="B1610" s="120"/>
      <c r="C1610" s="121"/>
      <c r="D1610" s="121"/>
      <c r="E1610" s="120"/>
      <c r="F1610" s="122"/>
      <c r="G1610" s="123"/>
      <c r="H1610" s="123"/>
      <c r="I1610" s="123"/>
      <c r="J1610" s="123"/>
      <c r="K1610" s="123"/>
      <c r="L1610" s="123"/>
    </row>
    <row r="1611" spans="2:12" x14ac:dyDescent="0.25">
      <c r="B1611" s="120"/>
      <c r="C1611" s="121"/>
      <c r="D1611" s="121"/>
      <c r="E1611" s="120"/>
      <c r="F1611" s="122"/>
      <c r="G1611" s="123"/>
      <c r="H1611" s="123"/>
      <c r="I1611" s="123"/>
      <c r="J1611" s="123"/>
      <c r="K1611" s="123"/>
      <c r="L1611" s="123"/>
    </row>
    <row r="1612" spans="2:12" x14ac:dyDescent="0.25">
      <c r="B1612" s="120"/>
      <c r="C1612" s="121"/>
      <c r="D1612" s="121"/>
      <c r="E1612" s="120"/>
      <c r="F1612" s="122"/>
      <c r="G1612" s="123"/>
      <c r="H1612" s="123"/>
      <c r="I1612" s="123"/>
      <c r="J1612" s="123"/>
      <c r="K1612" s="123"/>
      <c r="L1612" s="123"/>
    </row>
    <row r="1613" spans="2:12" x14ac:dyDescent="0.25">
      <c r="B1613" s="120"/>
      <c r="C1613" s="121"/>
      <c r="D1613" s="121"/>
      <c r="E1613" s="120"/>
      <c r="F1613" s="122"/>
      <c r="G1613" s="123"/>
      <c r="H1613" s="123"/>
      <c r="I1613" s="123"/>
      <c r="J1613" s="123"/>
      <c r="K1613" s="123"/>
      <c r="L1613" s="123"/>
    </row>
    <row r="1614" spans="2:12" x14ac:dyDescent="0.25">
      <c r="B1614" s="120"/>
      <c r="C1614" s="121"/>
      <c r="D1614" s="121"/>
      <c r="E1614" s="120"/>
      <c r="F1614" s="122"/>
      <c r="G1614" s="123"/>
      <c r="H1614" s="123"/>
      <c r="I1614" s="123"/>
      <c r="J1614" s="123"/>
      <c r="K1614" s="123"/>
      <c r="L1614" s="123"/>
    </row>
    <row r="1615" spans="2:12" x14ac:dyDescent="0.25">
      <c r="B1615" s="120"/>
      <c r="C1615" s="121"/>
      <c r="D1615" s="121"/>
      <c r="E1615" s="120"/>
      <c r="F1615" s="122"/>
      <c r="G1615" s="123"/>
      <c r="H1615" s="123"/>
      <c r="I1615" s="123"/>
      <c r="J1615" s="123"/>
      <c r="K1615" s="123"/>
      <c r="L1615" s="123"/>
    </row>
    <row r="1616" spans="2:12" x14ac:dyDescent="0.25">
      <c r="B1616" s="120"/>
      <c r="C1616" s="121"/>
      <c r="D1616" s="121"/>
      <c r="E1616" s="120"/>
      <c r="F1616" s="122"/>
      <c r="G1616" s="123"/>
      <c r="H1616" s="123"/>
      <c r="I1616" s="123"/>
      <c r="J1616" s="123"/>
      <c r="K1616" s="123"/>
      <c r="L1616" s="123"/>
    </row>
    <row r="1617" spans="2:12" x14ac:dyDescent="0.25">
      <c r="B1617" s="120"/>
      <c r="C1617" s="121"/>
      <c r="D1617" s="121"/>
      <c r="E1617" s="120"/>
      <c r="F1617" s="122"/>
      <c r="G1617" s="123"/>
      <c r="H1617" s="123"/>
      <c r="I1617" s="123"/>
      <c r="J1617" s="123"/>
      <c r="K1617" s="123"/>
      <c r="L1617" s="123"/>
    </row>
    <row r="1618" spans="2:12" x14ac:dyDescent="0.25">
      <c r="B1618" s="120"/>
      <c r="C1618" s="121"/>
      <c r="D1618" s="121"/>
      <c r="E1618" s="120"/>
      <c r="F1618" s="122"/>
      <c r="G1618" s="123"/>
      <c r="H1618" s="123"/>
      <c r="I1618" s="123"/>
      <c r="J1618" s="123"/>
      <c r="K1618" s="123"/>
      <c r="L1618" s="123"/>
    </row>
    <row r="1619" spans="2:12" x14ac:dyDescent="0.25">
      <c r="B1619" s="120"/>
      <c r="C1619" s="121"/>
      <c r="D1619" s="121"/>
      <c r="E1619" s="120"/>
      <c r="F1619" s="122"/>
      <c r="G1619" s="123"/>
      <c r="H1619" s="123"/>
      <c r="I1619" s="123"/>
      <c r="J1619" s="123"/>
      <c r="K1619" s="123"/>
      <c r="L1619" s="123"/>
    </row>
    <row r="1620" spans="2:12" x14ac:dyDescent="0.25">
      <c r="B1620" s="120"/>
      <c r="C1620" s="121"/>
      <c r="D1620" s="121"/>
      <c r="E1620" s="120"/>
      <c r="F1620" s="122"/>
      <c r="G1620" s="123"/>
      <c r="H1620" s="123"/>
      <c r="I1620" s="123"/>
      <c r="J1620" s="123"/>
      <c r="K1620" s="123"/>
      <c r="L1620" s="123"/>
    </row>
    <row r="1621" spans="2:12" x14ac:dyDescent="0.25">
      <c r="B1621" s="120"/>
      <c r="C1621" s="121"/>
      <c r="D1621" s="121"/>
      <c r="E1621" s="120"/>
      <c r="F1621" s="122"/>
      <c r="G1621" s="123"/>
      <c r="H1621" s="123"/>
      <c r="I1621" s="123"/>
      <c r="J1621" s="123"/>
      <c r="K1621" s="123"/>
      <c r="L1621" s="123"/>
    </row>
    <row r="1622" spans="2:12" x14ac:dyDescent="0.25">
      <c r="B1622" s="120"/>
      <c r="C1622" s="121"/>
      <c r="D1622" s="121"/>
      <c r="E1622" s="120"/>
      <c r="F1622" s="122"/>
      <c r="G1622" s="123"/>
      <c r="H1622" s="123"/>
      <c r="I1622" s="123"/>
      <c r="J1622" s="123"/>
      <c r="K1622" s="123"/>
      <c r="L1622" s="123"/>
    </row>
    <row r="1623" spans="2:12" x14ac:dyDescent="0.25">
      <c r="B1623" s="120"/>
      <c r="C1623" s="121"/>
      <c r="D1623" s="121"/>
      <c r="E1623" s="120"/>
      <c r="F1623" s="122"/>
      <c r="G1623" s="123"/>
      <c r="H1623" s="123"/>
      <c r="I1623" s="123"/>
      <c r="J1623" s="123"/>
      <c r="K1623" s="123"/>
      <c r="L1623" s="123"/>
    </row>
    <row r="1624" spans="2:12" x14ac:dyDescent="0.25">
      <c r="B1624" s="120"/>
      <c r="C1624" s="121"/>
      <c r="D1624" s="121"/>
      <c r="E1624" s="120"/>
      <c r="F1624" s="122"/>
      <c r="G1624" s="123"/>
      <c r="H1624" s="123"/>
      <c r="I1624" s="123"/>
      <c r="J1624" s="123"/>
      <c r="K1624" s="123"/>
      <c r="L1624" s="123"/>
    </row>
    <row r="1625" spans="2:12" x14ac:dyDescent="0.25">
      <c r="B1625" s="120"/>
      <c r="C1625" s="121"/>
      <c r="D1625" s="121"/>
      <c r="E1625" s="120"/>
      <c r="F1625" s="122"/>
      <c r="G1625" s="123"/>
      <c r="H1625" s="123"/>
      <c r="I1625" s="123"/>
      <c r="J1625" s="123"/>
      <c r="K1625" s="123"/>
      <c r="L1625" s="123"/>
    </row>
    <row r="1626" spans="2:12" x14ac:dyDescent="0.25">
      <c r="B1626" s="120"/>
      <c r="C1626" s="121"/>
      <c r="D1626" s="121"/>
      <c r="E1626" s="120"/>
      <c r="F1626" s="122"/>
      <c r="G1626" s="123"/>
      <c r="H1626" s="123"/>
      <c r="I1626" s="123"/>
      <c r="J1626" s="123"/>
      <c r="K1626" s="123"/>
      <c r="L1626" s="123"/>
    </row>
    <row r="1627" spans="2:12" x14ac:dyDescent="0.25">
      <c r="B1627" s="120"/>
      <c r="C1627" s="121"/>
      <c r="D1627" s="121"/>
      <c r="E1627" s="120"/>
      <c r="F1627" s="122"/>
      <c r="G1627" s="123"/>
      <c r="H1627" s="123"/>
      <c r="I1627" s="123"/>
      <c r="J1627" s="123"/>
      <c r="K1627" s="123"/>
      <c r="L1627" s="123"/>
    </row>
    <row r="1628" spans="2:12" x14ac:dyDescent="0.25">
      <c r="B1628" s="120"/>
      <c r="C1628" s="121"/>
      <c r="D1628" s="121"/>
      <c r="E1628" s="120"/>
      <c r="F1628" s="122"/>
      <c r="G1628" s="123"/>
      <c r="H1628" s="123"/>
      <c r="I1628" s="123"/>
      <c r="J1628" s="123"/>
      <c r="K1628" s="123"/>
      <c r="L1628" s="123"/>
    </row>
    <row r="1629" spans="2:12" x14ac:dyDescent="0.25">
      <c r="B1629" s="120"/>
      <c r="C1629" s="121"/>
      <c r="D1629" s="121"/>
      <c r="E1629" s="120"/>
      <c r="F1629" s="122"/>
      <c r="G1629" s="123"/>
      <c r="H1629" s="123"/>
      <c r="I1629" s="123"/>
      <c r="J1629" s="123"/>
      <c r="K1629" s="123"/>
      <c r="L1629" s="123"/>
    </row>
    <row r="1630" spans="2:12" x14ac:dyDescent="0.25">
      <c r="B1630" s="120"/>
      <c r="C1630" s="121"/>
      <c r="D1630" s="121"/>
      <c r="E1630" s="120"/>
      <c r="F1630" s="122"/>
      <c r="G1630" s="123"/>
      <c r="H1630" s="123"/>
      <c r="I1630" s="123"/>
      <c r="J1630" s="123"/>
      <c r="K1630" s="123"/>
      <c r="L1630" s="123"/>
    </row>
    <row r="1631" spans="2:12" x14ac:dyDescent="0.25">
      <c r="B1631" s="120"/>
      <c r="C1631" s="121"/>
      <c r="D1631" s="121"/>
      <c r="E1631" s="120"/>
      <c r="F1631" s="122"/>
      <c r="G1631" s="123"/>
      <c r="H1631" s="123"/>
      <c r="I1631" s="123"/>
      <c r="J1631" s="123"/>
      <c r="K1631" s="123"/>
      <c r="L1631" s="123"/>
    </row>
    <row r="1632" spans="2:12" x14ac:dyDescent="0.25">
      <c r="B1632" s="120"/>
      <c r="C1632" s="121"/>
      <c r="D1632" s="121"/>
      <c r="E1632" s="120"/>
      <c r="F1632" s="122"/>
      <c r="G1632" s="123"/>
      <c r="H1632" s="123"/>
      <c r="I1632" s="123"/>
      <c r="J1632" s="123"/>
      <c r="K1632" s="123"/>
      <c r="L1632" s="123"/>
    </row>
    <row r="1633" spans="2:12" x14ac:dyDescent="0.25">
      <c r="B1633" s="120"/>
      <c r="C1633" s="121"/>
      <c r="D1633" s="121"/>
      <c r="E1633" s="120"/>
      <c r="F1633" s="122"/>
      <c r="G1633" s="123"/>
      <c r="H1633" s="123"/>
      <c r="I1633" s="123"/>
      <c r="J1633" s="123"/>
      <c r="K1633" s="123"/>
      <c r="L1633" s="123"/>
    </row>
    <row r="1634" spans="2:12" x14ac:dyDescent="0.25">
      <c r="B1634" s="120"/>
      <c r="C1634" s="121"/>
      <c r="D1634" s="121"/>
      <c r="E1634" s="120"/>
      <c r="F1634" s="122"/>
      <c r="G1634" s="123"/>
      <c r="H1634" s="123"/>
      <c r="I1634" s="123"/>
      <c r="J1634" s="123"/>
      <c r="K1634" s="123"/>
      <c r="L1634" s="123"/>
    </row>
    <row r="1635" spans="2:12" x14ac:dyDescent="0.25">
      <c r="B1635" s="120"/>
      <c r="C1635" s="121"/>
      <c r="D1635" s="121"/>
      <c r="E1635" s="120"/>
      <c r="F1635" s="122"/>
      <c r="G1635" s="123"/>
      <c r="H1635" s="123"/>
      <c r="I1635" s="123"/>
      <c r="J1635" s="123"/>
      <c r="K1635" s="123"/>
      <c r="L1635" s="123"/>
    </row>
    <row r="1636" spans="2:12" x14ac:dyDescent="0.25">
      <c r="B1636" s="120"/>
      <c r="C1636" s="121"/>
      <c r="D1636" s="121"/>
      <c r="E1636" s="120"/>
      <c r="F1636" s="122"/>
      <c r="G1636" s="123"/>
      <c r="H1636" s="123"/>
      <c r="I1636" s="123"/>
      <c r="J1636" s="123"/>
      <c r="K1636" s="123"/>
      <c r="L1636" s="123"/>
    </row>
    <row r="1637" spans="2:12" x14ac:dyDescent="0.25">
      <c r="B1637" s="120"/>
      <c r="C1637" s="121"/>
      <c r="D1637" s="121"/>
      <c r="E1637" s="120"/>
      <c r="F1637" s="122"/>
      <c r="G1637" s="123"/>
      <c r="H1637" s="123"/>
      <c r="I1637" s="123"/>
      <c r="J1637" s="123"/>
      <c r="K1637" s="123"/>
      <c r="L1637" s="123"/>
    </row>
    <row r="1638" spans="2:12" x14ac:dyDescent="0.25">
      <c r="B1638" s="120"/>
      <c r="C1638" s="121"/>
      <c r="D1638" s="121"/>
      <c r="E1638" s="120"/>
      <c r="F1638" s="122"/>
      <c r="G1638" s="123"/>
      <c r="H1638" s="123"/>
      <c r="I1638" s="123"/>
      <c r="J1638" s="123"/>
      <c r="K1638" s="123"/>
      <c r="L1638" s="123"/>
    </row>
    <row r="1639" spans="2:12" x14ac:dyDescent="0.25">
      <c r="B1639" s="120"/>
      <c r="C1639" s="121"/>
      <c r="D1639" s="121"/>
      <c r="E1639" s="120"/>
      <c r="F1639" s="122"/>
      <c r="G1639" s="123"/>
      <c r="H1639" s="123"/>
      <c r="I1639" s="123"/>
      <c r="J1639" s="123"/>
      <c r="K1639" s="123"/>
      <c r="L1639" s="123"/>
    </row>
    <row r="1640" spans="2:12" x14ac:dyDescent="0.25">
      <c r="B1640" s="120"/>
      <c r="C1640" s="121"/>
      <c r="D1640" s="121"/>
      <c r="E1640" s="120"/>
      <c r="F1640" s="122"/>
      <c r="G1640" s="123"/>
      <c r="H1640" s="123"/>
      <c r="I1640" s="123"/>
      <c r="J1640" s="123"/>
      <c r="K1640" s="123"/>
      <c r="L1640" s="123"/>
    </row>
    <row r="1641" spans="2:12" x14ac:dyDescent="0.25">
      <c r="B1641" s="120"/>
      <c r="C1641" s="121"/>
      <c r="D1641" s="121"/>
      <c r="E1641" s="120"/>
      <c r="F1641" s="122"/>
      <c r="G1641" s="123"/>
      <c r="H1641" s="123"/>
      <c r="I1641" s="123"/>
      <c r="J1641" s="123"/>
      <c r="K1641" s="123"/>
      <c r="L1641" s="123"/>
    </row>
    <row r="1642" spans="2:12" x14ac:dyDescent="0.25">
      <c r="B1642" s="120"/>
      <c r="C1642" s="121"/>
      <c r="D1642" s="121"/>
      <c r="E1642" s="120"/>
      <c r="F1642" s="122"/>
      <c r="G1642" s="123"/>
      <c r="H1642" s="123"/>
      <c r="I1642" s="123"/>
      <c r="J1642" s="123"/>
      <c r="K1642" s="123"/>
      <c r="L1642" s="123"/>
    </row>
    <row r="1643" spans="2:12" x14ac:dyDescent="0.25">
      <c r="B1643" s="120"/>
      <c r="C1643" s="121"/>
      <c r="D1643" s="121"/>
      <c r="E1643" s="120"/>
      <c r="F1643" s="122"/>
      <c r="G1643" s="123"/>
      <c r="H1643" s="123"/>
      <c r="I1643" s="123"/>
      <c r="J1643" s="123"/>
      <c r="K1643" s="123"/>
      <c r="L1643" s="123"/>
    </row>
    <row r="1644" spans="2:12" x14ac:dyDescent="0.25">
      <c r="B1644" s="120"/>
      <c r="C1644" s="121"/>
      <c r="D1644" s="121"/>
      <c r="E1644" s="120"/>
      <c r="F1644" s="122"/>
      <c r="G1644" s="123"/>
      <c r="H1644" s="123"/>
      <c r="I1644" s="123"/>
      <c r="J1644" s="123"/>
      <c r="K1644" s="123"/>
      <c r="L1644" s="123"/>
    </row>
    <row r="1645" spans="2:12" x14ac:dyDescent="0.25">
      <c r="B1645" s="120"/>
      <c r="C1645" s="121"/>
      <c r="D1645" s="121"/>
      <c r="E1645" s="120"/>
      <c r="F1645" s="122"/>
      <c r="G1645" s="123"/>
      <c r="H1645" s="123"/>
      <c r="I1645" s="123"/>
      <c r="J1645" s="123"/>
      <c r="K1645" s="123"/>
      <c r="L1645" s="123"/>
    </row>
    <row r="1646" spans="2:12" x14ac:dyDescent="0.25">
      <c r="B1646" s="120"/>
      <c r="C1646" s="121"/>
      <c r="D1646" s="121"/>
      <c r="E1646" s="120"/>
      <c r="F1646" s="122"/>
      <c r="G1646" s="123"/>
      <c r="H1646" s="123"/>
      <c r="I1646" s="123"/>
      <c r="J1646" s="123"/>
      <c r="K1646" s="123"/>
      <c r="L1646" s="123"/>
    </row>
    <row r="1647" spans="2:12" x14ac:dyDescent="0.25">
      <c r="B1647" s="120"/>
      <c r="C1647" s="121"/>
      <c r="D1647" s="121"/>
      <c r="E1647" s="120"/>
      <c r="F1647" s="122"/>
      <c r="G1647" s="123"/>
      <c r="H1647" s="123"/>
      <c r="I1647" s="123"/>
      <c r="J1647" s="123"/>
      <c r="K1647" s="123"/>
      <c r="L1647" s="123"/>
    </row>
    <row r="1648" spans="2:12" x14ac:dyDescent="0.25">
      <c r="B1648" s="120"/>
      <c r="C1648" s="121"/>
      <c r="D1648" s="121"/>
      <c r="E1648" s="120"/>
      <c r="F1648" s="122"/>
      <c r="G1648" s="123"/>
      <c r="H1648" s="123"/>
      <c r="I1648" s="123"/>
      <c r="J1648" s="123"/>
      <c r="K1648" s="123"/>
      <c r="L1648" s="123"/>
    </row>
    <row r="1649" spans="2:12" x14ac:dyDescent="0.25">
      <c r="B1649" s="120"/>
      <c r="C1649" s="121"/>
      <c r="D1649" s="121"/>
      <c r="E1649" s="120"/>
      <c r="F1649" s="122"/>
      <c r="G1649" s="123"/>
      <c r="H1649" s="123"/>
      <c r="I1649" s="123"/>
      <c r="J1649" s="123"/>
      <c r="K1649" s="123"/>
      <c r="L1649" s="123"/>
    </row>
    <row r="1650" spans="2:12" x14ac:dyDescent="0.25">
      <c r="B1650" s="120"/>
      <c r="C1650" s="121"/>
      <c r="D1650" s="121"/>
      <c r="E1650" s="120"/>
      <c r="F1650" s="122"/>
      <c r="G1650" s="123"/>
      <c r="H1650" s="123"/>
      <c r="I1650" s="123"/>
      <c r="J1650" s="123"/>
      <c r="K1650" s="123"/>
      <c r="L1650" s="123"/>
    </row>
    <row r="1651" spans="2:12" x14ac:dyDescent="0.25">
      <c r="B1651" s="120"/>
      <c r="C1651" s="121"/>
      <c r="D1651" s="121"/>
      <c r="E1651" s="120"/>
      <c r="F1651" s="122"/>
      <c r="G1651" s="123"/>
      <c r="H1651" s="123"/>
      <c r="I1651" s="123"/>
      <c r="J1651" s="123"/>
      <c r="K1651" s="123"/>
      <c r="L1651" s="123"/>
    </row>
    <row r="1652" spans="2:12" x14ac:dyDescent="0.25">
      <c r="B1652" s="120"/>
      <c r="C1652" s="121"/>
      <c r="D1652" s="121"/>
      <c r="E1652" s="120"/>
      <c r="F1652" s="122"/>
      <c r="G1652" s="123"/>
      <c r="H1652" s="123"/>
      <c r="I1652" s="123"/>
      <c r="J1652" s="123"/>
      <c r="K1652" s="123"/>
      <c r="L1652" s="123"/>
    </row>
    <row r="1653" spans="2:12" x14ac:dyDescent="0.25">
      <c r="B1653" s="120"/>
      <c r="C1653" s="121"/>
      <c r="D1653" s="121"/>
      <c r="E1653" s="120"/>
      <c r="F1653" s="122"/>
      <c r="G1653" s="123"/>
      <c r="H1653" s="123"/>
      <c r="I1653" s="123"/>
      <c r="J1653" s="123"/>
      <c r="K1653" s="123"/>
      <c r="L1653" s="123"/>
    </row>
    <row r="1654" spans="2:12" x14ac:dyDescent="0.25">
      <c r="B1654" s="120"/>
      <c r="C1654" s="121"/>
      <c r="D1654" s="121"/>
      <c r="E1654" s="120"/>
      <c r="F1654" s="122"/>
      <c r="G1654" s="123"/>
      <c r="H1654" s="123"/>
      <c r="I1654" s="123"/>
      <c r="J1654" s="123"/>
      <c r="K1654" s="123"/>
      <c r="L1654" s="123"/>
    </row>
    <row r="1655" spans="2:12" x14ac:dyDescent="0.25">
      <c r="B1655" s="120"/>
      <c r="C1655" s="121"/>
      <c r="D1655" s="121"/>
      <c r="E1655" s="120"/>
      <c r="F1655" s="122"/>
      <c r="G1655" s="123"/>
      <c r="H1655" s="123"/>
      <c r="I1655" s="123"/>
      <c r="J1655" s="123"/>
      <c r="K1655" s="123"/>
      <c r="L1655" s="123"/>
    </row>
    <row r="1656" spans="2:12" x14ac:dyDescent="0.25">
      <c r="B1656" s="120"/>
      <c r="C1656" s="121"/>
      <c r="D1656" s="121"/>
      <c r="E1656" s="120"/>
      <c r="F1656" s="122"/>
      <c r="G1656" s="123"/>
      <c r="H1656" s="123"/>
      <c r="I1656" s="123"/>
      <c r="J1656" s="123"/>
      <c r="K1656" s="123"/>
      <c r="L1656" s="123"/>
    </row>
    <row r="1657" spans="2:12" x14ac:dyDescent="0.25">
      <c r="B1657" s="120"/>
      <c r="C1657" s="121"/>
      <c r="D1657" s="121"/>
      <c r="E1657" s="120"/>
      <c r="F1657" s="122"/>
      <c r="G1657" s="123"/>
      <c r="H1657" s="123"/>
      <c r="I1657" s="123"/>
      <c r="J1657" s="123"/>
      <c r="K1657" s="123"/>
      <c r="L1657" s="123"/>
    </row>
    <row r="1658" spans="2:12" x14ac:dyDescent="0.25">
      <c r="B1658" s="120"/>
      <c r="C1658" s="121"/>
      <c r="D1658" s="121"/>
      <c r="E1658" s="120"/>
      <c r="F1658" s="122"/>
      <c r="G1658" s="123"/>
      <c r="H1658" s="123"/>
      <c r="I1658" s="123"/>
      <c r="J1658" s="123"/>
      <c r="K1658" s="123"/>
      <c r="L1658" s="123"/>
    </row>
    <row r="1659" spans="2:12" x14ac:dyDescent="0.25">
      <c r="B1659" s="120"/>
      <c r="C1659" s="121"/>
      <c r="D1659" s="121"/>
      <c r="E1659" s="120"/>
      <c r="F1659" s="122"/>
      <c r="G1659" s="123"/>
      <c r="H1659" s="123"/>
      <c r="I1659" s="123"/>
      <c r="J1659" s="123"/>
      <c r="K1659" s="123"/>
      <c r="L1659" s="123"/>
    </row>
    <row r="1660" spans="2:12" x14ac:dyDescent="0.25">
      <c r="B1660" s="120"/>
      <c r="C1660" s="121"/>
      <c r="D1660" s="121"/>
      <c r="E1660" s="120"/>
      <c r="F1660" s="122"/>
      <c r="G1660" s="123"/>
      <c r="H1660" s="123"/>
      <c r="I1660" s="123"/>
      <c r="J1660" s="123"/>
      <c r="K1660" s="123"/>
      <c r="L1660" s="123"/>
    </row>
    <row r="1661" spans="2:12" x14ac:dyDescent="0.25">
      <c r="B1661" s="120"/>
      <c r="C1661" s="121"/>
      <c r="D1661" s="121"/>
      <c r="E1661" s="120"/>
      <c r="F1661" s="122"/>
      <c r="G1661" s="123"/>
      <c r="H1661" s="123"/>
      <c r="I1661" s="123"/>
      <c r="J1661" s="123"/>
      <c r="K1661" s="123"/>
      <c r="L1661" s="123"/>
    </row>
    <row r="1662" spans="2:12" x14ac:dyDescent="0.25">
      <c r="B1662" s="120"/>
      <c r="C1662" s="121"/>
      <c r="D1662" s="121"/>
      <c r="E1662" s="120"/>
      <c r="F1662" s="122"/>
      <c r="G1662" s="123"/>
      <c r="H1662" s="123"/>
      <c r="I1662" s="123"/>
      <c r="J1662" s="123"/>
      <c r="K1662" s="123"/>
      <c r="L1662" s="123"/>
    </row>
    <row r="1663" spans="2:12" x14ac:dyDescent="0.25">
      <c r="B1663" s="120"/>
      <c r="C1663" s="121"/>
      <c r="D1663" s="121"/>
      <c r="E1663" s="120"/>
      <c r="F1663" s="122"/>
      <c r="G1663" s="123"/>
      <c r="H1663" s="123"/>
      <c r="I1663" s="123"/>
      <c r="J1663" s="123"/>
      <c r="K1663" s="123"/>
      <c r="L1663" s="123"/>
    </row>
    <row r="1664" spans="2:12" x14ac:dyDescent="0.25">
      <c r="B1664" s="120"/>
      <c r="C1664" s="121"/>
      <c r="D1664" s="121"/>
      <c r="E1664" s="120"/>
      <c r="F1664" s="122"/>
      <c r="G1664" s="123"/>
      <c r="H1664" s="123"/>
      <c r="I1664" s="123"/>
      <c r="J1664" s="123"/>
      <c r="K1664" s="123"/>
      <c r="L1664" s="123"/>
    </row>
    <row r="1665" spans="2:12" x14ac:dyDescent="0.25">
      <c r="B1665" s="120"/>
      <c r="C1665" s="121"/>
      <c r="D1665" s="121"/>
      <c r="E1665" s="120"/>
      <c r="F1665" s="122"/>
      <c r="G1665" s="123"/>
      <c r="H1665" s="123"/>
      <c r="I1665" s="123"/>
      <c r="J1665" s="123"/>
      <c r="K1665" s="123"/>
      <c r="L1665" s="123"/>
    </row>
    <row r="1666" spans="2:12" x14ac:dyDescent="0.25">
      <c r="B1666" s="120"/>
      <c r="C1666" s="121"/>
      <c r="D1666" s="121"/>
      <c r="E1666" s="120"/>
      <c r="F1666" s="122"/>
      <c r="G1666" s="123"/>
      <c r="H1666" s="123"/>
      <c r="I1666" s="123"/>
      <c r="J1666" s="123"/>
      <c r="K1666" s="123"/>
      <c r="L1666" s="123"/>
    </row>
    <row r="1667" spans="2:12" x14ac:dyDescent="0.25">
      <c r="B1667" s="120"/>
      <c r="C1667" s="121"/>
      <c r="D1667" s="121"/>
      <c r="E1667" s="120"/>
      <c r="F1667" s="122"/>
      <c r="G1667" s="123"/>
      <c r="H1667" s="123"/>
      <c r="I1667" s="123"/>
      <c r="J1667" s="123"/>
      <c r="K1667" s="123"/>
      <c r="L1667" s="123"/>
    </row>
    <row r="1668" spans="2:12" x14ac:dyDescent="0.25">
      <c r="B1668" s="120"/>
      <c r="C1668" s="121"/>
      <c r="D1668" s="121"/>
      <c r="E1668" s="120"/>
      <c r="F1668" s="122"/>
      <c r="G1668" s="123"/>
      <c r="H1668" s="123"/>
      <c r="I1668" s="123"/>
      <c r="J1668" s="123"/>
      <c r="K1668" s="123"/>
      <c r="L1668" s="123"/>
    </row>
    <row r="1669" spans="2:12" x14ac:dyDescent="0.25">
      <c r="B1669" s="120"/>
      <c r="C1669" s="121"/>
      <c r="D1669" s="121"/>
      <c r="E1669" s="120"/>
      <c r="F1669" s="122"/>
      <c r="G1669" s="123"/>
      <c r="H1669" s="123"/>
      <c r="I1669" s="123"/>
      <c r="J1669" s="123"/>
      <c r="K1669" s="123"/>
      <c r="L1669" s="123"/>
    </row>
    <row r="1670" spans="2:12" x14ac:dyDescent="0.25">
      <c r="B1670" s="120"/>
      <c r="C1670" s="121"/>
      <c r="D1670" s="121"/>
      <c r="E1670" s="120"/>
      <c r="F1670" s="122"/>
      <c r="G1670" s="123"/>
      <c r="H1670" s="123"/>
      <c r="I1670" s="123"/>
      <c r="J1670" s="123"/>
      <c r="K1670" s="123"/>
      <c r="L1670" s="123"/>
    </row>
    <row r="1671" spans="2:12" x14ac:dyDescent="0.25">
      <c r="B1671" s="120"/>
      <c r="C1671" s="121"/>
      <c r="D1671" s="121"/>
      <c r="E1671" s="120"/>
      <c r="F1671" s="122"/>
      <c r="G1671" s="123"/>
      <c r="H1671" s="123"/>
      <c r="I1671" s="123"/>
      <c r="J1671" s="123"/>
      <c r="K1671" s="123"/>
      <c r="L1671" s="123"/>
    </row>
    <row r="1672" spans="2:12" x14ac:dyDescent="0.25">
      <c r="B1672" s="120"/>
      <c r="C1672" s="121"/>
      <c r="D1672" s="121"/>
      <c r="E1672" s="120"/>
      <c r="F1672" s="122"/>
      <c r="G1672" s="123"/>
      <c r="H1672" s="123"/>
      <c r="I1672" s="123"/>
      <c r="J1672" s="123"/>
      <c r="K1672" s="123"/>
      <c r="L1672" s="123"/>
    </row>
    <row r="1673" spans="2:12" x14ac:dyDescent="0.25">
      <c r="B1673" s="120"/>
      <c r="C1673" s="121"/>
      <c r="D1673" s="121"/>
      <c r="E1673" s="120"/>
      <c r="F1673" s="122"/>
      <c r="G1673" s="123"/>
      <c r="H1673" s="123"/>
      <c r="I1673" s="123"/>
      <c r="J1673" s="123"/>
      <c r="K1673" s="123"/>
      <c r="L1673" s="123"/>
    </row>
    <row r="1674" spans="2:12" x14ac:dyDescent="0.25">
      <c r="B1674" s="120"/>
      <c r="C1674" s="121"/>
      <c r="D1674" s="121"/>
      <c r="E1674" s="120"/>
      <c r="F1674" s="122"/>
      <c r="G1674" s="123"/>
      <c r="H1674" s="123"/>
      <c r="I1674" s="123"/>
      <c r="J1674" s="123"/>
      <c r="K1674" s="123"/>
      <c r="L1674" s="123"/>
    </row>
    <row r="1675" spans="2:12" x14ac:dyDescent="0.25">
      <c r="B1675" s="120"/>
      <c r="C1675" s="121"/>
      <c r="D1675" s="121"/>
      <c r="E1675" s="120"/>
      <c r="F1675" s="122"/>
      <c r="G1675" s="123"/>
      <c r="H1675" s="123"/>
      <c r="I1675" s="123"/>
      <c r="J1675" s="123"/>
      <c r="K1675" s="123"/>
      <c r="L1675" s="123"/>
    </row>
    <row r="1676" spans="2:12" x14ac:dyDescent="0.25">
      <c r="B1676" s="120"/>
      <c r="C1676" s="121"/>
      <c r="D1676" s="121"/>
      <c r="E1676" s="120"/>
      <c r="F1676" s="122"/>
      <c r="G1676" s="123"/>
      <c r="H1676" s="123"/>
      <c r="I1676" s="123"/>
      <c r="J1676" s="123"/>
      <c r="K1676" s="123"/>
      <c r="L1676" s="123"/>
    </row>
    <row r="1677" spans="2:12" x14ac:dyDescent="0.25">
      <c r="B1677" s="120"/>
      <c r="C1677" s="121"/>
      <c r="D1677" s="121"/>
      <c r="E1677" s="120"/>
      <c r="F1677" s="122"/>
      <c r="G1677" s="123"/>
      <c r="H1677" s="123"/>
      <c r="I1677" s="123"/>
      <c r="J1677" s="123"/>
      <c r="K1677" s="123"/>
      <c r="L1677" s="123"/>
    </row>
    <row r="1678" spans="2:12" x14ac:dyDescent="0.25">
      <c r="B1678" s="120"/>
      <c r="C1678" s="121"/>
      <c r="D1678" s="121"/>
      <c r="E1678" s="120"/>
      <c r="F1678" s="122"/>
      <c r="G1678" s="123"/>
      <c r="H1678" s="123"/>
      <c r="I1678" s="123"/>
      <c r="J1678" s="123"/>
      <c r="K1678" s="123"/>
      <c r="L1678" s="123"/>
    </row>
    <row r="1679" spans="2:12" x14ac:dyDescent="0.25">
      <c r="B1679" s="120"/>
      <c r="C1679" s="121"/>
      <c r="D1679" s="121"/>
      <c r="E1679" s="120"/>
      <c r="F1679" s="122"/>
      <c r="G1679" s="123"/>
      <c r="H1679" s="123"/>
      <c r="I1679" s="123"/>
      <c r="J1679" s="123"/>
      <c r="K1679" s="123"/>
      <c r="L1679" s="123"/>
    </row>
    <row r="1680" spans="2:12" x14ac:dyDescent="0.25">
      <c r="B1680" s="120"/>
      <c r="C1680" s="121"/>
      <c r="D1680" s="121"/>
      <c r="E1680" s="120"/>
      <c r="F1680" s="122"/>
      <c r="G1680" s="123"/>
      <c r="H1680" s="123"/>
      <c r="I1680" s="123"/>
      <c r="J1680" s="123"/>
      <c r="K1680" s="123"/>
      <c r="L1680" s="123"/>
    </row>
    <row r="1681" spans="2:12" x14ac:dyDescent="0.25">
      <c r="B1681" s="120"/>
      <c r="C1681" s="121"/>
      <c r="D1681" s="121"/>
      <c r="E1681" s="120"/>
      <c r="F1681" s="122"/>
      <c r="G1681" s="123"/>
      <c r="H1681" s="123"/>
      <c r="I1681" s="123"/>
      <c r="J1681" s="123"/>
      <c r="K1681" s="123"/>
      <c r="L1681" s="123"/>
    </row>
    <row r="1682" spans="2:12" x14ac:dyDescent="0.25">
      <c r="B1682" s="120"/>
      <c r="C1682" s="121"/>
      <c r="D1682" s="121"/>
      <c r="E1682" s="120"/>
      <c r="F1682" s="122"/>
      <c r="G1682" s="123"/>
      <c r="H1682" s="123"/>
      <c r="I1682" s="123"/>
      <c r="J1682" s="123"/>
      <c r="K1682" s="123"/>
      <c r="L1682" s="123"/>
    </row>
    <row r="1683" spans="2:12" x14ac:dyDescent="0.25">
      <c r="B1683" s="120"/>
      <c r="C1683" s="121"/>
      <c r="D1683" s="121"/>
      <c r="E1683" s="120"/>
      <c r="F1683" s="122"/>
      <c r="G1683" s="123"/>
      <c r="H1683" s="123"/>
      <c r="I1683" s="123"/>
      <c r="J1683" s="123"/>
      <c r="K1683" s="123"/>
      <c r="L1683" s="123"/>
    </row>
    <row r="1684" spans="2:12" x14ac:dyDescent="0.25">
      <c r="B1684" s="120"/>
      <c r="C1684" s="121"/>
      <c r="D1684" s="121"/>
      <c r="E1684" s="120"/>
      <c r="F1684" s="122"/>
      <c r="G1684" s="123"/>
      <c r="H1684" s="123"/>
      <c r="I1684" s="123"/>
      <c r="J1684" s="123"/>
      <c r="K1684" s="123"/>
      <c r="L1684" s="123"/>
    </row>
    <row r="1685" spans="2:12" x14ac:dyDescent="0.25">
      <c r="B1685" s="120"/>
      <c r="C1685" s="121"/>
      <c r="D1685" s="121"/>
      <c r="E1685" s="120"/>
      <c r="F1685" s="122"/>
      <c r="G1685" s="123"/>
      <c r="H1685" s="123"/>
      <c r="I1685" s="123"/>
      <c r="J1685" s="123"/>
      <c r="K1685" s="123"/>
      <c r="L1685" s="123"/>
    </row>
    <row r="1686" spans="2:12" x14ac:dyDescent="0.25">
      <c r="B1686" s="120"/>
      <c r="C1686" s="121"/>
      <c r="D1686" s="121"/>
      <c r="E1686" s="120"/>
      <c r="F1686" s="122"/>
      <c r="G1686" s="123"/>
      <c r="H1686" s="123"/>
      <c r="I1686" s="123"/>
      <c r="J1686" s="123"/>
      <c r="K1686" s="123"/>
      <c r="L1686" s="123"/>
    </row>
    <row r="1687" spans="2:12" x14ac:dyDescent="0.25">
      <c r="B1687" s="120"/>
      <c r="C1687" s="121"/>
      <c r="D1687" s="121"/>
      <c r="E1687" s="120"/>
      <c r="F1687" s="122"/>
      <c r="G1687" s="123"/>
      <c r="H1687" s="123"/>
      <c r="I1687" s="123"/>
      <c r="J1687" s="123"/>
      <c r="K1687" s="123"/>
      <c r="L1687" s="123"/>
    </row>
    <row r="1688" spans="2:12" x14ac:dyDescent="0.25">
      <c r="B1688" s="120"/>
      <c r="C1688" s="121"/>
      <c r="D1688" s="121"/>
      <c r="E1688" s="120"/>
      <c r="F1688" s="122"/>
      <c r="G1688" s="123"/>
      <c r="H1688" s="123"/>
      <c r="I1688" s="123"/>
      <c r="J1688" s="123"/>
      <c r="K1688" s="123"/>
      <c r="L1688" s="123"/>
    </row>
    <row r="1689" spans="2:12" x14ac:dyDescent="0.25">
      <c r="B1689" s="120"/>
      <c r="C1689" s="121"/>
      <c r="D1689" s="121"/>
      <c r="E1689" s="120"/>
      <c r="F1689" s="122"/>
      <c r="G1689" s="123"/>
      <c r="H1689" s="123"/>
      <c r="I1689" s="123"/>
      <c r="J1689" s="123"/>
      <c r="K1689" s="123"/>
      <c r="L1689" s="123"/>
    </row>
    <row r="1690" spans="2:12" x14ac:dyDescent="0.25">
      <c r="B1690" s="120"/>
      <c r="C1690" s="121"/>
      <c r="D1690" s="121"/>
      <c r="E1690" s="120"/>
      <c r="F1690" s="122"/>
      <c r="G1690" s="123"/>
      <c r="H1690" s="123"/>
      <c r="I1690" s="123"/>
      <c r="J1690" s="123"/>
      <c r="K1690" s="123"/>
      <c r="L1690" s="123"/>
    </row>
    <row r="1691" spans="2:12" x14ac:dyDescent="0.25">
      <c r="B1691" s="120"/>
      <c r="C1691" s="121"/>
      <c r="D1691" s="121"/>
      <c r="E1691" s="120"/>
      <c r="F1691" s="122"/>
      <c r="G1691" s="123"/>
      <c r="H1691" s="123"/>
      <c r="I1691" s="123"/>
      <c r="J1691" s="123"/>
      <c r="K1691" s="123"/>
      <c r="L1691" s="123"/>
    </row>
    <row r="1692" spans="2:12" x14ac:dyDescent="0.25">
      <c r="B1692" s="120"/>
      <c r="C1692" s="121"/>
      <c r="D1692" s="121"/>
      <c r="E1692" s="120"/>
      <c r="F1692" s="122"/>
      <c r="G1692" s="123"/>
      <c r="H1692" s="123"/>
      <c r="I1692" s="123"/>
      <c r="J1692" s="123"/>
      <c r="K1692" s="123"/>
      <c r="L1692" s="123"/>
    </row>
    <row r="1693" spans="2:12" x14ac:dyDescent="0.25">
      <c r="B1693" s="120"/>
      <c r="C1693" s="121"/>
      <c r="D1693" s="121"/>
      <c r="E1693" s="120"/>
      <c r="F1693" s="122"/>
      <c r="G1693" s="123"/>
      <c r="H1693" s="123"/>
      <c r="I1693" s="123"/>
      <c r="J1693" s="123"/>
      <c r="K1693" s="123"/>
      <c r="L1693" s="123"/>
    </row>
    <row r="1694" spans="2:12" x14ac:dyDescent="0.25">
      <c r="B1694" s="120"/>
      <c r="C1694" s="121"/>
      <c r="D1694" s="121"/>
      <c r="E1694" s="120"/>
      <c r="F1694" s="122"/>
      <c r="G1694" s="123"/>
      <c r="H1694" s="123"/>
      <c r="I1694" s="123"/>
      <c r="J1694" s="123"/>
      <c r="K1694" s="123"/>
      <c r="L1694" s="123"/>
    </row>
    <row r="1695" spans="2:12" x14ac:dyDescent="0.25">
      <c r="B1695" s="120"/>
      <c r="C1695" s="121"/>
      <c r="D1695" s="121"/>
      <c r="E1695" s="120"/>
      <c r="F1695" s="122"/>
      <c r="G1695" s="123"/>
      <c r="H1695" s="123"/>
      <c r="I1695" s="123"/>
      <c r="J1695" s="123"/>
      <c r="K1695" s="123"/>
      <c r="L1695" s="123"/>
    </row>
    <row r="1696" spans="2:12" x14ac:dyDescent="0.25">
      <c r="B1696" s="120"/>
      <c r="C1696" s="121"/>
      <c r="D1696" s="121"/>
      <c r="E1696" s="120"/>
      <c r="F1696" s="122"/>
      <c r="G1696" s="123"/>
      <c r="H1696" s="123"/>
      <c r="I1696" s="123"/>
      <c r="J1696" s="123"/>
      <c r="K1696" s="123"/>
      <c r="L1696" s="123"/>
    </row>
    <row r="1697" spans="2:12" x14ac:dyDescent="0.25">
      <c r="B1697" s="120"/>
      <c r="C1697" s="121"/>
      <c r="D1697" s="121"/>
      <c r="E1697" s="120"/>
      <c r="F1697" s="122"/>
      <c r="G1697" s="123"/>
      <c r="H1697" s="123"/>
      <c r="I1697" s="123"/>
      <c r="J1697" s="123"/>
      <c r="K1697" s="123"/>
      <c r="L1697" s="123"/>
    </row>
    <row r="1698" spans="2:12" x14ac:dyDescent="0.25">
      <c r="B1698" s="120"/>
      <c r="C1698" s="121"/>
      <c r="D1698" s="121"/>
      <c r="E1698" s="120"/>
      <c r="F1698" s="122"/>
      <c r="G1698" s="123"/>
      <c r="H1698" s="123"/>
      <c r="I1698" s="123"/>
      <c r="J1698" s="123"/>
      <c r="K1698" s="123"/>
      <c r="L1698" s="123"/>
    </row>
    <row r="1699" spans="2:12" x14ac:dyDescent="0.25">
      <c r="B1699" s="120"/>
      <c r="C1699" s="121"/>
      <c r="D1699" s="121"/>
      <c r="E1699" s="120"/>
      <c r="F1699" s="122"/>
      <c r="G1699" s="123"/>
      <c r="H1699" s="123"/>
      <c r="I1699" s="123"/>
      <c r="J1699" s="123"/>
      <c r="K1699" s="123"/>
      <c r="L1699" s="123"/>
    </row>
    <row r="1700" spans="2:12" x14ac:dyDescent="0.25">
      <c r="B1700" s="120"/>
      <c r="C1700" s="121"/>
      <c r="D1700" s="121"/>
      <c r="E1700" s="120"/>
      <c r="F1700" s="122"/>
      <c r="G1700" s="123"/>
      <c r="H1700" s="123"/>
      <c r="I1700" s="123"/>
      <c r="J1700" s="123"/>
      <c r="K1700" s="123"/>
      <c r="L1700" s="123"/>
    </row>
    <row r="1701" spans="2:12" x14ac:dyDescent="0.25">
      <c r="B1701" s="120"/>
      <c r="C1701" s="121"/>
      <c r="D1701" s="121"/>
      <c r="E1701" s="120"/>
      <c r="F1701" s="122"/>
      <c r="G1701" s="123"/>
      <c r="H1701" s="123"/>
      <c r="I1701" s="123"/>
      <c r="J1701" s="123"/>
      <c r="K1701" s="123"/>
      <c r="L1701" s="123"/>
    </row>
    <row r="1702" spans="2:12" x14ac:dyDescent="0.25">
      <c r="B1702" s="120"/>
      <c r="C1702" s="121"/>
      <c r="D1702" s="121"/>
      <c r="E1702" s="120"/>
      <c r="F1702" s="122"/>
      <c r="G1702" s="123"/>
      <c r="H1702" s="123"/>
      <c r="I1702" s="123"/>
      <c r="J1702" s="123"/>
      <c r="K1702" s="123"/>
      <c r="L1702" s="123"/>
    </row>
    <row r="1703" spans="2:12" x14ac:dyDescent="0.25">
      <c r="B1703" s="120"/>
      <c r="C1703" s="121"/>
      <c r="D1703" s="121"/>
      <c r="E1703" s="120"/>
      <c r="F1703" s="122"/>
      <c r="G1703" s="123"/>
      <c r="H1703" s="123"/>
      <c r="I1703" s="123"/>
      <c r="J1703" s="123"/>
      <c r="K1703" s="123"/>
      <c r="L1703" s="123"/>
    </row>
    <row r="1704" spans="2:12" x14ac:dyDescent="0.25">
      <c r="B1704" s="120"/>
      <c r="C1704" s="121"/>
      <c r="D1704" s="121"/>
      <c r="E1704" s="120"/>
      <c r="F1704" s="122"/>
      <c r="G1704" s="123"/>
      <c r="H1704" s="123"/>
      <c r="I1704" s="123"/>
      <c r="J1704" s="123"/>
      <c r="K1704" s="123"/>
      <c r="L1704" s="123"/>
    </row>
    <row r="1705" spans="2:12" x14ac:dyDescent="0.25">
      <c r="B1705" s="120"/>
      <c r="C1705" s="121"/>
      <c r="D1705" s="121"/>
      <c r="E1705" s="120"/>
      <c r="F1705" s="122"/>
      <c r="G1705" s="123"/>
      <c r="H1705" s="123"/>
      <c r="I1705" s="123"/>
      <c r="J1705" s="123"/>
      <c r="K1705" s="123"/>
      <c r="L1705" s="123"/>
    </row>
    <row r="1706" spans="2:12" x14ac:dyDescent="0.25">
      <c r="B1706" s="120"/>
      <c r="C1706" s="121"/>
      <c r="D1706" s="121"/>
      <c r="E1706" s="120"/>
      <c r="F1706" s="122"/>
      <c r="G1706" s="123"/>
      <c r="H1706" s="123"/>
      <c r="I1706" s="123"/>
      <c r="J1706" s="123"/>
      <c r="K1706" s="123"/>
      <c r="L1706" s="123"/>
    </row>
    <row r="1707" spans="2:12" x14ac:dyDescent="0.25">
      <c r="B1707" s="120"/>
      <c r="C1707" s="121"/>
      <c r="D1707" s="121"/>
      <c r="E1707" s="120"/>
      <c r="F1707" s="122"/>
      <c r="G1707" s="123"/>
      <c r="H1707" s="123"/>
      <c r="I1707" s="123"/>
      <c r="J1707" s="123"/>
      <c r="K1707" s="123"/>
      <c r="L1707" s="123"/>
    </row>
    <row r="1708" spans="2:12" x14ac:dyDescent="0.25">
      <c r="B1708" s="120"/>
      <c r="C1708" s="121"/>
      <c r="D1708" s="121"/>
      <c r="E1708" s="120"/>
      <c r="F1708" s="122"/>
      <c r="G1708" s="123"/>
      <c r="H1708" s="123"/>
      <c r="I1708" s="123"/>
      <c r="J1708" s="123"/>
      <c r="K1708" s="123"/>
      <c r="L1708" s="123"/>
    </row>
    <row r="1709" spans="2:12" x14ac:dyDescent="0.25">
      <c r="B1709" s="120"/>
      <c r="C1709" s="121"/>
      <c r="D1709" s="121"/>
      <c r="E1709" s="120"/>
      <c r="F1709" s="122"/>
      <c r="G1709" s="123"/>
      <c r="H1709" s="123"/>
      <c r="I1709" s="123"/>
      <c r="J1709" s="123"/>
      <c r="K1709" s="123"/>
      <c r="L1709" s="123"/>
    </row>
    <row r="1710" spans="2:12" x14ac:dyDescent="0.25">
      <c r="B1710" s="120"/>
      <c r="C1710" s="121"/>
      <c r="D1710" s="121"/>
      <c r="E1710" s="120"/>
      <c r="F1710" s="122"/>
      <c r="G1710" s="123"/>
      <c r="H1710" s="123"/>
      <c r="I1710" s="123"/>
      <c r="J1710" s="123"/>
      <c r="K1710" s="123"/>
      <c r="L1710" s="123"/>
    </row>
    <row r="1711" spans="2:12" x14ac:dyDescent="0.25">
      <c r="B1711" s="120"/>
      <c r="C1711" s="121"/>
      <c r="D1711" s="121"/>
      <c r="E1711" s="120"/>
      <c r="F1711" s="122"/>
      <c r="G1711" s="123"/>
      <c r="H1711" s="123"/>
      <c r="I1711" s="123"/>
      <c r="J1711" s="123"/>
      <c r="K1711" s="123"/>
      <c r="L1711" s="123"/>
    </row>
    <row r="1712" spans="2:12" x14ac:dyDescent="0.25">
      <c r="B1712" s="120"/>
      <c r="C1712" s="121"/>
      <c r="D1712" s="121"/>
      <c r="E1712" s="120"/>
      <c r="F1712" s="122"/>
      <c r="G1712" s="123"/>
      <c r="H1712" s="123"/>
      <c r="I1712" s="123"/>
      <c r="J1712" s="123"/>
      <c r="K1712" s="123"/>
      <c r="L1712" s="123"/>
    </row>
    <row r="1713" spans="2:12" x14ac:dyDescent="0.25">
      <c r="B1713" s="120"/>
      <c r="C1713" s="121"/>
      <c r="D1713" s="121"/>
      <c r="E1713" s="120"/>
      <c r="F1713" s="122"/>
      <c r="G1713" s="123"/>
      <c r="H1713" s="123"/>
      <c r="I1713" s="123"/>
      <c r="J1713" s="123"/>
      <c r="K1713" s="123"/>
      <c r="L1713" s="123"/>
    </row>
    <row r="1714" spans="2:12" x14ac:dyDescent="0.25">
      <c r="B1714" s="120"/>
      <c r="C1714" s="121"/>
      <c r="D1714" s="121"/>
      <c r="E1714" s="120"/>
      <c r="F1714" s="122"/>
      <c r="G1714" s="123"/>
      <c r="H1714" s="123"/>
      <c r="I1714" s="123"/>
      <c r="J1714" s="123"/>
      <c r="K1714" s="123"/>
      <c r="L1714" s="123"/>
    </row>
    <row r="1715" spans="2:12" x14ac:dyDescent="0.25">
      <c r="B1715" s="120"/>
      <c r="C1715" s="121"/>
      <c r="D1715" s="121"/>
      <c r="E1715" s="120"/>
      <c r="F1715" s="122"/>
      <c r="G1715" s="123"/>
      <c r="H1715" s="123"/>
      <c r="I1715" s="123"/>
      <c r="J1715" s="123"/>
      <c r="K1715" s="123"/>
      <c r="L1715" s="123"/>
    </row>
    <row r="1716" spans="2:12" x14ac:dyDescent="0.25">
      <c r="B1716" s="120"/>
      <c r="C1716" s="121"/>
      <c r="D1716" s="121"/>
      <c r="E1716" s="120"/>
      <c r="F1716" s="122"/>
      <c r="G1716" s="123"/>
      <c r="H1716" s="123"/>
      <c r="I1716" s="123"/>
      <c r="J1716" s="123"/>
      <c r="K1716" s="123"/>
      <c r="L1716" s="123"/>
    </row>
    <row r="1717" spans="2:12" x14ac:dyDescent="0.25">
      <c r="B1717" s="120"/>
      <c r="C1717" s="121"/>
      <c r="D1717" s="121"/>
      <c r="E1717" s="120"/>
      <c r="F1717" s="122"/>
      <c r="G1717" s="123"/>
      <c r="H1717" s="123"/>
      <c r="I1717" s="123"/>
      <c r="J1717" s="123"/>
      <c r="K1717" s="123"/>
      <c r="L1717" s="123"/>
    </row>
    <row r="1718" spans="2:12" x14ac:dyDescent="0.25">
      <c r="B1718" s="120"/>
      <c r="C1718" s="121"/>
      <c r="D1718" s="121"/>
      <c r="E1718" s="120"/>
      <c r="F1718" s="122"/>
      <c r="G1718" s="123"/>
      <c r="H1718" s="123"/>
      <c r="I1718" s="123"/>
      <c r="J1718" s="123"/>
      <c r="K1718" s="123"/>
      <c r="L1718" s="123"/>
    </row>
    <row r="1719" spans="2:12" x14ac:dyDescent="0.25">
      <c r="B1719" s="120"/>
      <c r="C1719" s="121"/>
      <c r="D1719" s="121"/>
      <c r="E1719" s="120"/>
      <c r="F1719" s="122"/>
      <c r="G1719" s="123"/>
      <c r="H1719" s="123"/>
      <c r="I1719" s="123"/>
      <c r="J1719" s="123"/>
      <c r="K1719" s="123"/>
      <c r="L1719" s="123"/>
    </row>
    <row r="1720" spans="2:12" x14ac:dyDescent="0.25">
      <c r="B1720" s="120"/>
      <c r="C1720" s="121"/>
      <c r="D1720" s="121"/>
      <c r="E1720" s="120"/>
      <c r="F1720" s="122"/>
      <c r="G1720" s="123"/>
      <c r="H1720" s="123"/>
      <c r="I1720" s="123"/>
      <c r="J1720" s="123"/>
      <c r="K1720" s="123"/>
      <c r="L1720" s="123"/>
    </row>
    <row r="1721" spans="2:12" x14ac:dyDescent="0.25">
      <c r="B1721" s="120"/>
      <c r="C1721" s="121"/>
      <c r="D1721" s="121"/>
      <c r="E1721" s="120"/>
      <c r="F1721" s="122"/>
      <c r="G1721" s="123"/>
      <c r="H1721" s="123"/>
      <c r="I1721" s="123"/>
      <c r="J1721" s="123"/>
      <c r="K1721" s="123"/>
      <c r="L1721" s="123"/>
    </row>
    <row r="1722" spans="2:12" x14ac:dyDescent="0.25">
      <c r="B1722" s="120"/>
      <c r="C1722" s="121"/>
      <c r="D1722" s="121"/>
      <c r="E1722" s="120"/>
      <c r="F1722" s="122"/>
      <c r="G1722" s="123"/>
      <c r="H1722" s="123"/>
      <c r="I1722" s="123"/>
      <c r="J1722" s="123"/>
      <c r="K1722" s="123"/>
      <c r="L1722" s="123"/>
    </row>
    <row r="1723" spans="2:12" x14ac:dyDescent="0.25">
      <c r="B1723" s="120"/>
      <c r="C1723" s="121"/>
      <c r="D1723" s="121"/>
      <c r="E1723" s="120"/>
      <c r="F1723" s="122"/>
      <c r="G1723" s="123"/>
      <c r="H1723" s="123"/>
      <c r="I1723" s="123"/>
      <c r="J1723" s="123"/>
      <c r="K1723" s="123"/>
      <c r="L1723" s="123"/>
    </row>
    <row r="1724" spans="2:12" x14ac:dyDescent="0.25">
      <c r="B1724" s="120"/>
      <c r="C1724" s="121"/>
      <c r="D1724" s="121"/>
      <c r="E1724" s="120"/>
      <c r="F1724" s="122"/>
      <c r="G1724" s="123"/>
      <c r="H1724" s="123"/>
      <c r="I1724" s="123"/>
      <c r="J1724" s="123"/>
      <c r="K1724" s="123"/>
      <c r="L1724" s="123"/>
    </row>
    <row r="1725" spans="2:12" x14ac:dyDescent="0.25">
      <c r="B1725" s="120"/>
      <c r="C1725" s="121"/>
      <c r="D1725" s="121"/>
      <c r="E1725" s="120"/>
      <c r="F1725" s="122"/>
      <c r="G1725" s="123"/>
      <c r="H1725" s="123"/>
      <c r="I1725" s="123"/>
      <c r="J1725" s="123"/>
      <c r="K1725" s="123"/>
      <c r="L1725" s="123"/>
    </row>
    <row r="1726" spans="2:12" x14ac:dyDescent="0.25">
      <c r="B1726" s="120"/>
      <c r="C1726" s="121"/>
      <c r="D1726" s="121"/>
      <c r="E1726" s="120"/>
      <c r="F1726" s="122"/>
      <c r="G1726" s="123"/>
      <c r="H1726" s="123"/>
      <c r="I1726" s="123"/>
      <c r="J1726" s="123"/>
      <c r="K1726" s="123"/>
      <c r="L1726" s="123"/>
    </row>
    <row r="1727" spans="2:12" x14ac:dyDescent="0.25">
      <c r="B1727" s="120"/>
      <c r="C1727" s="121"/>
      <c r="D1727" s="121"/>
      <c r="E1727" s="120"/>
      <c r="F1727" s="122"/>
      <c r="G1727" s="123"/>
      <c r="H1727" s="123"/>
      <c r="I1727" s="123"/>
      <c r="J1727" s="123"/>
      <c r="K1727" s="123"/>
      <c r="L1727" s="123"/>
    </row>
    <row r="1728" spans="2:12" x14ac:dyDescent="0.25">
      <c r="B1728" s="120"/>
      <c r="C1728" s="121"/>
      <c r="D1728" s="121"/>
      <c r="E1728" s="120"/>
      <c r="F1728" s="122"/>
      <c r="G1728" s="123"/>
      <c r="H1728" s="123"/>
      <c r="I1728" s="123"/>
      <c r="J1728" s="123"/>
      <c r="K1728" s="123"/>
      <c r="L1728" s="123"/>
    </row>
    <row r="1729" spans="2:12" x14ac:dyDescent="0.25">
      <c r="B1729" s="120"/>
      <c r="C1729" s="121"/>
      <c r="D1729" s="121"/>
      <c r="E1729" s="120"/>
      <c r="F1729" s="122"/>
      <c r="G1729" s="123"/>
      <c r="H1729" s="123"/>
      <c r="I1729" s="123"/>
      <c r="J1729" s="123"/>
      <c r="K1729" s="123"/>
      <c r="L1729" s="123"/>
    </row>
    <row r="1730" spans="2:12" x14ac:dyDescent="0.25">
      <c r="B1730" s="120"/>
      <c r="C1730" s="121"/>
      <c r="D1730" s="121"/>
      <c r="E1730" s="120"/>
      <c r="F1730" s="122"/>
      <c r="G1730" s="123"/>
      <c r="H1730" s="123"/>
      <c r="I1730" s="123"/>
      <c r="J1730" s="123"/>
      <c r="K1730" s="123"/>
      <c r="L1730" s="123"/>
    </row>
    <row r="1731" spans="2:12" x14ac:dyDescent="0.25">
      <c r="B1731" s="120"/>
      <c r="C1731" s="121"/>
      <c r="D1731" s="121"/>
      <c r="E1731" s="120"/>
      <c r="F1731" s="122"/>
      <c r="G1731" s="123"/>
      <c r="H1731" s="123"/>
      <c r="I1731" s="123"/>
      <c r="J1731" s="123"/>
      <c r="K1731" s="123"/>
      <c r="L1731" s="123"/>
    </row>
    <row r="1732" spans="2:12" x14ac:dyDescent="0.25">
      <c r="B1732" s="120"/>
      <c r="C1732" s="121"/>
      <c r="D1732" s="121"/>
      <c r="E1732" s="120"/>
      <c r="F1732" s="122"/>
      <c r="G1732" s="123"/>
      <c r="H1732" s="123"/>
      <c r="I1732" s="123"/>
      <c r="J1732" s="123"/>
      <c r="K1732" s="123"/>
      <c r="L1732" s="123"/>
    </row>
    <row r="1733" spans="2:12" x14ac:dyDescent="0.25">
      <c r="B1733" s="120"/>
      <c r="C1733" s="121"/>
      <c r="D1733" s="121"/>
      <c r="E1733" s="120"/>
      <c r="F1733" s="122"/>
      <c r="G1733" s="123"/>
      <c r="H1733" s="123"/>
      <c r="I1733" s="123"/>
      <c r="J1733" s="123"/>
      <c r="K1733" s="123"/>
      <c r="L1733" s="123"/>
    </row>
    <row r="1734" spans="2:12" x14ac:dyDescent="0.25">
      <c r="B1734" s="120"/>
      <c r="C1734" s="121"/>
      <c r="D1734" s="121"/>
      <c r="E1734" s="120"/>
      <c r="F1734" s="122"/>
      <c r="G1734" s="123"/>
      <c r="H1734" s="123"/>
      <c r="I1734" s="123"/>
      <c r="J1734" s="123"/>
      <c r="K1734" s="123"/>
      <c r="L1734" s="123"/>
    </row>
    <row r="1735" spans="2:12" x14ac:dyDescent="0.25">
      <c r="B1735" s="120"/>
      <c r="C1735" s="121"/>
      <c r="D1735" s="121"/>
      <c r="E1735" s="120"/>
      <c r="F1735" s="122"/>
      <c r="G1735" s="123"/>
      <c r="H1735" s="123"/>
      <c r="I1735" s="123"/>
      <c r="J1735" s="123"/>
      <c r="K1735" s="123"/>
      <c r="L1735" s="123"/>
    </row>
    <row r="1736" spans="2:12" x14ac:dyDescent="0.25">
      <c r="B1736" s="120"/>
      <c r="C1736" s="121"/>
      <c r="D1736" s="121"/>
      <c r="E1736" s="120"/>
      <c r="F1736" s="122"/>
      <c r="G1736" s="123"/>
      <c r="H1736" s="123"/>
      <c r="I1736" s="123"/>
      <c r="J1736" s="123"/>
      <c r="K1736" s="123"/>
      <c r="L1736" s="123"/>
    </row>
    <row r="1737" spans="2:12" x14ac:dyDescent="0.25">
      <c r="B1737" s="120"/>
      <c r="C1737" s="121"/>
      <c r="D1737" s="121"/>
      <c r="E1737" s="120"/>
      <c r="F1737" s="122"/>
      <c r="G1737" s="123"/>
      <c r="H1737" s="123"/>
      <c r="I1737" s="123"/>
      <c r="J1737" s="123"/>
      <c r="K1737" s="123"/>
      <c r="L1737" s="123"/>
    </row>
    <row r="1738" spans="2:12" x14ac:dyDescent="0.25">
      <c r="B1738" s="120"/>
      <c r="C1738" s="121"/>
      <c r="D1738" s="121"/>
      <c r="E1738" s="120"/>
      <c r="F1738" s="122"/>
      <c r="G1738" s="123"/>
      <c r="H1738" s="123"/>
      <c r="I1738" s="123"/>
      <c r="J1738" s="123"/>
      <c r="K1738" s="123"/>
      <c r="L1738" s="123"/>
    </row>
    <row r="1739" spans="2:12" x14ac:dyDescent="0.25">
      <c r="B1739" s="120"/>
      <c r="C1739" s="121"/>
      <c r="D1739" s="121"/>
      <c r="E1739" s="120"/>
      <c r="F1739" s="122"/>
      <c r="G1739" s="123"/>
      <c r="H1739" s="123"/>
      <c r="I1739" s="123"/>
      <c r="J1739" s="123"/>
      <c r="K1739" s="123"/>
      <c r="L1739" s="123"/>
    </row>
    <row r="1740" spans="2:12" x14ac:dyDescent="0.25">
      <c r="B1740" s="120"/>
      <c r="C1740" s="121"/>
      <c r="D1740" s="121"/>
      <c r="E1740" s="120"/>
      <c r="F1740" s="122"/>
      <c r="G1740" s="123"/>
      <c r="H1740" s="123"/>
      <c r="I1740" s="123"/>
      <c r="J1740" s="123"/>
      <c r="K1740" s="123"/>
      <c r="L1740" s="123"/>
    </row>
    <row r="1741" spans="2:12" x14ac:dyDescent="0.25">
      <c r="B1741" s="120"/>
      <c r="C1741" s="121"/>
      <c r="D1741" s="121"/>
      <c r="E1741" s="120"/>
      <c r="F1741" s="122"/>
      <c r="G1741" s="123"/>
      <c r="H1741" s="123"/>
      <c r="I1741" s="123"/>
      <c r="J1741" s="123"/>
      <c r="K1741" s="123"/>
      <c r="L1741" s="123"/>
    </row>
    <row r="1742" spans="2:12" x14ac:dyDescent="0.25">
      <c r="B1742" s="120"/>
      <c r="C1742" s="121"/>
      <c r="D1742" s="121"/>
      <c r="E1742" s="120"/>
      <c r="F1742" s="122"/>
      <c r="G1742" s="123"/>
      <c r="H1742" s="123"/>
      <c r="I1742" s="123"/>
      <c r="J1742" s="123"/>
      <c r="K1742" s="123"/>
      <c r="L1742" s="123"/>
    </row>
    <row r="1743" spans="2:12" x14ac:dyDescent="0.25">
      <c r="B1743" s="120"/>
      <c r="C1743" s="121"/>
      <c r="D1743" s="121"/>
      <c r="E1743" s="120"/>
      <c r="F1743" s="122"/>
      <c r="G1743" s="123"/>
      <c r="H1743" s="123"/>
      <c r="I1743" s="123"/>
      <c r="J1743" s="123"/>
      <c r="K1743" s="123"/>
      <c r="L1743" s="123"/>
    </row>
    <row r="1744" spans="2:12" x14ac:dyDescent="0.25">
      <c r="B1744" s="120"/>
      <c r="C1744" s="121"/>
      <c r="D1744" s="121"/>
      <c r="E1744" s="120"/>
      <c r="F1744" s="122"/>
      <c r="G1744" s="123"/>
      <c r="H1744" s="123"/>
      <c r="I1744" s="123"/>
      <c r="J1744" s="123"/>
      <c r="K1744" s="123"/>
      <c r="L1744" s="123"/>
    </row>
    <row r="1745" spans="2:12" x14ac:dyDescent="0.25">
      <c r="B1745" s="120"/>
      <c r="C1745" s="121"/>
      <c r="D1745" s="121"/>
      <c r="E1745" s="120"/>
      <c r="F1745" s="122"/>
      <c r="G1745" s="123"/>
      <c r="H1745" s="123"/>
      <c r="I1745" s="123"/>
      <c r="J1745" s="123"/>
      <c r="K1745" s="123"/>
      <c r="L1745" s="123"/>
    </row>
    <row r="1746" spans="2:12" x14ac:dyDescent="0.25">
      <c r="B1746" s="120"/>
      <c r="C1746" s="121"/>
      <c r="D1746" s="121"/>
      <c r="E1746" s="120"/>
      <c r="F1746" s="122"/>
      <c r="G1746" s="123"/>
      <c r="H1746" s="123"/>
      <c r="I1746" s="123"/>
      <c r="J1746" s="123"/>
      <c r="K1746" s="123"/>
      <c r="L1746" s="123"/>
    </row>
    <row r="1747" spans="2:12" x14ac:dyDescent="0.25">
      <c r="B1747" s="120"/>
      <c r="C1747" s="121"/>
      <c r="D1747" s="121"/>
      <c r="E1747" s="120"/>
      <c r="F1747" s="122"/>
      <c r="G1747" s="123"/>
      <c r="H1747" s="123"/>
      <c r="I1747" s="123"/>
      <c r="J1747" s="123"/>
      <c r="K1747" s="123"/>
      <c r="L1747" s="123"/>
    </row>
    <row r="1748" spans="2:12" x14ac:dyDescent="0.25">
      <c r="B1748" s="120"/>
      <c r="C1748" s="121"/>
      <c r="D1748" s="121"/>
      <c r="E1748" s="120"/>
      <c r="F1748" s="122"/>
      <c r="G1748" s="123"/>
      <c r="H1748" s="123"/>
      <c r="I1748" s="123"/>
      <c r="J1748" s="123"/>
      <c r="K1748" s="123"/>
      <c r="L1748" s="123"/>
    </row>
    <row r="1749" spans="2:12" x14ac:dyDescent="0.25">
      <c r="B1749" s="120"/>
      <c r="C1749" s="121"/>
      <c r="D1749" s="121"/>
      <c r="E1749" s="120"/>
      <c r="F1749" s="122"/>
      <c r="G1749" s="123"/>
      <c r="H1749" s="123"/>
      <c r="I1749" s="123"/>
      <c r="J1749" s="123"/>
      <c r="K1749" s="123"/>
      <c r="L1749" s="123"/>
    </row>
    <row r="1750" spans="2:12" x14ac:dyDescent="0.25">
      <c r="B1750" s="120"/>
      <c r="C1750" s="121"/>
      <c r="D1750" s="121"/>
      <c r="E1750" s="120"/>
      <c r="F1750" s="122"/>
      <c r="G1750" s="123"/>
      <c r="H1750" s="123"/>
      <c r="I1750" s="123"/>
      <c r="J1750" s="123"/>
      <c r="K1750" s="123"/>
      <c r="L1750" s="123"/>
    </row>
    <row r="1751" spans="2:12" x14ac:dyDescent="0.25">
      <c r="B1751" s="120"/>
      <c r="C1751" s="121"/>
      <c r="D1751" s="121"/>
      <c r="E1751" s="120"/>
      <c r="F1751" s="122"/>
      <c r="G1751" s="123"/>
      <c r="H1751" s="123"/>
      <c r="I1751" s="123"/>
      <c r="J1751" s="123"/>
      <c r="K1751" s="123"/>
      <c r="L1751" s="123"/>
    </row>
    <row r="1752" spans="2:12" x14ac:dyDescent="0.25">
      <c r="B1752" s="120"/>
      <c r="C1752" s="121"/>
      <c r="D1752" s="121"/>
      <c r="E1752" s="120"/>
      <c r="F1752" s="122"/>
      <c r="G1752" s="123"/>
      <c r="H1752" s="123"/>
      <c r="I1752" s="123"/>
      <c r="J1752" s="123"/>
      <c r="K1752" s="123"/>
      <c r="L1752" s="123"/>
    </row>
    <row r="1753" spans="2:12" x14ac:dyDescent="0.25">
      <c r="B1753" s="120"/>
      <c r="C1753" s="121"/>
      <c r="D1753" s="121"/>
      <c r="E1753" s="120"/>
      <c r="F1753" s="122"/>
      <c r="G1753" s="123"/>
      <c r="H1753" s="123"/>
      <c r="I1753" s="123"/>
      <c r="J1753" s="123"/>
      <c r="K1753" s="123"/>
      <c r="L1753" s="123"/>
    </row>
    <row r="1754" spans="2:12" x14ac:dyDescent="0.25">
      <c r="B1754" s="120"/>
      <c r="C1754" s="121"/>
      <c r="D1754" s="121"/>
      <c r="E1754" s="120"/>
      <c r="F1754" s="122"/>
      <c r="G1754" s="123"/>
      <c r="H1754" s="123"/>
      <c r="I1754" s="123"/>
      <c r="J1754" s="123"/>
      <c r="K1754" s="123"/>
      <c r="L1754" s="123"/>
    </row>
    <row r="1755" spans="2:12" x14ac:dyDescent="0.25">
      <c r="B1755" s="120"/>
      <c r="C1755" s="121"/>
      <c r="D1755" s="121"/>
      <c r="E1755" s="120"/>
      <c r="F1755" s="122"/>
      <c r="G1755" s="123"/>
      <c r="H1755" s="123"/>
      <c r="I1755" s="123"/>
      <c r="J1755" s="123"/>
      <c r="K1755" s="123"/>
      <c r="L1755" s="123"/>
    </row>
    <row r="1756" spans="2:12" x14ac:dyDescent="0.25">
      <c r="B1756" s="120"/>
      <c r="C1756" s="121"/>
      <c r="D1756" s="121"/>
      <c r="E1756" s="120"/>
      <c r="F1756" s="122"/>
      <c r="G1756" s="123"/>
      <c r="H1756" s="123"/>
      <c r="I1756" s="123"/>
      <c r="J1756" s="123"/>
      <c r="K1756" s="123"/>
      <c r="L1756" s="123"/>
    </row>
    <row r="1757" spans="2:12" x14ac:dyDescent="0.25">
      <c r="B1757" s="120"/>
      <c r="C1757" s="121"/>
      <c r="D1757" s="121"/>
      <c r="E1757" s="120"/>
      <c r="F1757" s="122"/>
      <c r="G1757" s="123"/>
      <c r="H1757" s="123"/>
      <c r="I1757" s="123"/>
      <c r="J1757" s="123"/>
      <c r="K1757" s="123"/>
      <c r="L1757" s="123"/>
    </row>
    <row r="1758" spans="2:12" x14ac:dyDescent="0.25">
      <c r="B1758" s="120"/>
      <c r="C1758" s="121"/>
      <c r="D1758" s="121"/>
      <c r="E1758" s="120"/>
      <c r="F1758" s="122"/>
      <c r="G1758" s="123"/>
      <c r="H1758" s="123"/>
      <c r="I1758" s="123"/>
      <c r="J1758" s="123"/>
      <c r="K1758" s="123"/>
      <c r="L1758" s="123"/>
    </row>
    <row r="1759" spans="2:12" x14ac:dyDescent="0.25">
      <c r="B1759" s="120"/>
      <c r="C1759" s="121"/>
      <c r="D1759" s="121"/>
      <c r="E1759" s="120"/>
      <c r="F1759" s="122"/>
      <c r="G1759" s="123"/>
      <c r="H1759" s="123"/>
      <c r="I1759" s="123"/>
      <c r="J1759" s="123"/>
      <c r="K1759" s="123"/>
      <c r="L1759" s="123"/>
    </row>
    <row r="1760" spans="2:12" x14ac:dyDescent="0.25">
      <c r="B1760" s="120"/>
      <c r="C1760" s="121"/>
      <c r="D1760" s="121"/>
      <c r="E1760" s="120"/>
      <c r="F1760" s="122"/>
      <c r="G1760" s="123"/>
      <c r="H1760" s="123"/>
      <c r="I1760" s="123"/>
      <c r="J1760" s="123"/>
      <c r="K1760" s="123"/>
      <c r="L1760" s="123"/>
    </row>
    <row r="1761" spans="2:12" x14ac:dyDescent="0.25">
      <c r="B1761" s="120"/>
      <c r="C1761" s="121"/>
      <c r="D1761" s="121"/>
      <c r="E1761" s="120"/>
      <c r="F1761" s="122"/>
      <c r="G1761" s="123"/>
      <c r="H1761" s="123"/>
      <c r="I1761" s="123"/>
      <c r="J1761" s="123"/>
      <c r="K1761" s="123"/>
      <c r="L1761" s="123"/>
    </row>
    <row r="1762" spans="2:12" x14ac:dyDescent="0.25">
      <c r="B1762" s="120"/>
      <c r="C1762" s="121"/>
      <c r="D1762" s="121"/>
      <c r="E1762" s="120"/>
      <c r="F1762" s="122"/>
      <c r="G1762" s="123"/>
      <c r="H1762" s="123"/>
      <c r="I1762" s="123"/>
      <c r="J1762" s="123"/>
      <c r="K1762" s="123"/>
      <c r="L1762" s="123"/>
    </row>
    <row r="1763" spans="2:12" x14ac:dyDescent="0.25">
      <c r="B1763" s="120"/>
      <c r="C1763" s="121"/>
      <c r="D1763" s="121"/>
      <c r="E1763" s="120"/>
      <c r="F1763" s="122"/>
      <c r="G1763" s="123"/>
      <c r="H1763" s="123"/>
      <c r="I1763" s="123"/>
      <c r="J1763" s="123"/>
      <c r="K1763" s="123"/>
      <c r="L1763" s="123"/>
    </row>
    <row r="1764" spans="2:12" x14ac:dyDescent="0.25">
      <c r="B1764" s="120"/>
      <c r="C1764" s="121"/>
      <c r="D1764" s="121"/>
      <c r="E1764" s="120"/>
      <c r="F1764" s="122"/>
      <c r="G1764" s="123"/>
      <c r="H1764" s="123"/>
      <c r="I1764" s="123"/>
      <c r="J1764" s="123"/>
      <c r="K1764" s="123"/>
      <c r="L1764" s="123"/>
    </row>
    <row r="1765" spans="2:12" x14ac:dyDescent="0.25">
      <c r="B1765" s="120"/>
      <c r="C1765" s="121"/>
      <c r="D1765" s="121"/>
      <c r="E1765" s="120"/>
      <c r="F1765" s="122"/>
      <c r="G1765" s="123"/>
      <c r="H1765" s="123"/>
      <c r="I1765" s="123"/>
      <c r="J1765" s="123"/>
      <c r="K1765" s="123"/>
      <c r="L1765" s="123"/>
    </row>
    <row r="1766" spans="2:12" x14ac:dyDescent="0.25">
      <c r="B1766" s="120"/>
      <c r="C1766" s="121"/>
      <c r="D1766" s="121"/>
      <c r="E1766" s="120"/>
      <c r="F1766" s="122"/>
      <c r="G1766" s="123"/>
      <c r="H1766" s="123"/>
      <c r="I1766" s="123"/>
      <c r="J1766" s="123"/>
      <c r="K1766" s="123"/>
      <c r="L1766" s="123"/>
    </row>
    <row r="1767" spans="2:12" x14ac:dyDescent="0.25">
      <c r="B1767" s="120"/>
      <c r="C1767" s="121"/>
      <c r="D1767" s="121"/>
      <c r="E1767" s="120"/>
      <c r="F1767" s="122"/>
      <c r="G1767" s="123"/>
      <c r="H1767" s="123"/>
      <c r="I1767" s="123"/>
      <c r="J1767" s="123"/>
      <c r="K1767" s="123"/>
      <c r="L1767" s="123"/>
    </row>
    <row r="1768" spans="2:12" x14ac:dyDescent="0.25">
      <c r="B1768" s="120"/>
      <c r="C1768" s="121"/>
      <c r="D1768" s="121"/>
      <c r="E1768" s="120"/>
      <c r="F1768" s="122"/>
      <c r="G1768" s="123"/>
      <c r="H1768" s="123"/>
      <c r="I1768" s="123"/>
      <c r="J1768" s="123"/>
      <c r="K1768" s="123"/>
      <c r="L1768" s="123"/>
    </row>
    <row r="1769" spans="2:12" x14ac:dyDescent="0.25">
      <c r="B1769" s="120"/>
      <c r="C1769" s="121"/>
      <c r="D1769" s="121"/>
      <c r="E1769" s="120"/>
      <c r="F1769" s="122"/>
      <c r="G1769" s="123"/>
      <c r="H1769" s="123"/>
      <c r="I1769" s="123"/>
      <c r="J1769" s="123"/>
      <c r="K1769" s="123"/>
      <c r="L1769" s="123"/>
    </row>
    <row r="1770" spans="2:12" x14ac:dyDescent="0.25">
      <c r="B1770" s="120"/>
      <c r="C1770" s="121"/>
      <c r="D1770" s="121"/>
      <c r="E1770" s="120"/>
      <c r="F1770" s="122"/>
      <c r="G1770" s="123"/>
      <c r="H1770" s="123"/>
      <c r="I1770" s="123"/>
      <c r="J1770" s="123"/>
      <c r="K1770" s="123"/>
      <c r="L1770" s="123"/>
    </row>
    <row r="1771" spans="2:12" x14ac:dyDescent="0.25">
      <c r="B1771" s="120"/>
      <c r="C1771" s="121"/>
      <c r="D1771" s="121"/>
      <c r="E1771" s="120"/>
      <c r="F1771" s="122"/>
      <c r="G1771" s="123"/>
      <c r="H1771" s="123"/>
      <c r="I1771" s="123"/>
      <c r="J1771" s="123"/>
      <c r="K1771" s="123"/>
      <c r="L1771" s="123"/>
    </row>
    <row r="1772" spans="2:12" x14ac:dyDescent="0.25">
      <c r="B1772" s="120"/>
      <c r="C1772" s="121"/>
      <c r="D1772" s="121"/>
      <c r="E1772" s="120"/>
      <c r="F1772" s="122"/>
      <c r="G1772" s="123"/>
      <c r="H1772" s="123"/>
      <c r="I1772" s="123"/>
      <c r="J1772" s="123"/>
      <c r="K1772" s="123"/>
      <c r="L1772" s="123"/>
    </row>
    <row r="1773" spans="2:12" x14ac:dyDescent="0.25">
      <c r="B1773" s="120"/>
      <c r="C1773" s="121"/>
      <c r="D1773" s="121"/>
      <c r="E1773" s="120"/>
      <c r="F1773" s="122"/>
      <c r="G1773" s="123"/>
      <c r="H1773" s="123"/>
      <c r="I1773" s="123"/>
      <c r="J1773" s="123"/>
      <c r="K1773" s="123"/>
      <c r="L1773" s="123"/>
    </row>
    <row r="1774" spans="2:12" x14ac:dyDescent="0.25">
      <c r="B1774" s="120"/>
      <c r="C1774" s="121"/>
      <c r="D1774" s="121"/>
      <c r="E1774" s="120"/>
      <c r="F1774" s="122"/>
      <c r="G1774" s="123"/>
      <c r="H1774" s="123"/>
      <c r="I1774" s="123"/>
      <c r="J1774" s="123"/>
      <c r="K1774" s="123"/>
      <c r="L1774" s="123"/>
    </row>
    <row r="1775" spans="2:12" x14ac:dyDescent="0.25">
      <c r="B1775" s="120"/>
      <c r="C1775" s="121"/>
      <c r="D1775" s="121"/>
      <c r="E1775" s="120"/>
      <c r="F1775" s="122"/>
      <c r="G1775" s="123"/>
      <c r="H1775" s="123"/>
      <c r="I1775" s="123"/>
      <c r="J1775" s="123"/>
      <c r="K1775" s="123"/>
      <c r="L1775" s="123"/>
    </row>
    <row r="1776" spans="2:12" x14ac:dyDescent="0.25">
      <c r="B1776" s="120"/>
      <c r="C1776" s="121"/>
      <c r="D1776" s="121"/>
      <c r="E1776" s="120"/>
      <c r="F1776" s="122"/>
      <c r="G1776" s="123"/>
      <c r="H1776" s="123"/>
      <c r="I1776" s="123"/>
      <c r="J1776" s="123"/>
      <c r="K1776" s="123"/>
      <c r="L1776" s="123"/>
    </row>
    <row r="1777" spans="2:12" x14ac:dyDescent="0.25">
      <c r="B1777" s="120"/>
      <c r="C1777" s="121"/>
      <c r="D1777" s="121"/>
      <c r="E1777" s="120"/>
      <c r="F1777" s="122"/>
      <c r="G1777" s="123"/>
      <c r="H1777" s="123"/>
      <c r="I1777" s="123"/>
      <c r="J1777" s="123"/>
      <c r="K1777" s="123"/>
      <c r="L1777" s="123"/>
    </row>
    <row r="1778" spans="2:12" x14ac:dyDescent="0.25">
      <c r="B1778" s="120"/>
      <c r="C1778" s="121"/>
      <c r="D1778" s="121"/>
      <c r="E1778" s="120"/>
      <c r="F1778" s="122"/>
      <c r="G1778" s="123"/>
      <c r="H1778" s="123"/>
      <c r="I1778" s="123"/>
      <c r="J1778" s="123"/>
      <c r="K1778" s="123"/>
      <c r="L1778" s="123"/>
    </row>
    <row r="1779" spans="2:12" x14ac:dyDescent="0.25">
      <c r="B1779" s="120"/>
      <c r="C1779" s="121"/>
      <c r="D1779" s="121"/>
      <c r="E1779" s="120"/>
      <c r="F1779" s="122"/>
      <c r="G1779" s="123"/>
      <c r="H1779" s="123"/>
      <c r="I1779" s="123"/>
      <c r="J1779" s="123"/>
      <c r="K1779" s="123"/>
      <c r="L1779" s="123"/>
    </row>
    <row r="1780" spans="2:12" x14ac:dyDescent="0.25">
      <c r="B1780" s="120"/>
      <c r="C1780" s="121"/>
      <c r="D1780" s="121"/>
      <c r="E1780" s="120"/>
      <c r="F1780" s="122"/>
      <c r="G1780" s="123"/>
      <c r="H1780" s="123"/>
      <c r="I1780" s="123"/>
      <c r="J1780" s="123"/>
      <c r="K1780" s="123"/>
      <c r="L1780" s="123"/>
    </row>
    <row r="1781" spans="2:12" x14ac:dyDescent="0.25">
      <c r="B1781" s="120"/>
      <c r="C1781" s="121"/>
      <c r="D1781" s="121"/>
      <c r="E1781" s="120"/>
      <c r="F1781" s="122"/>
      <c r="G1781" s="123"/>
      <c r="H1781" s="123"/>
      <c r="I1781" s="123"/>
      <c r="J1781" s="123"/>
      <c r="K1781" s="123"/>
      <c r="L1781" s="123"/>
    </row>
    <row r="1782" spans="2:12" x14ac:dyDescent="0.25">
      <c r="B1782" s="120"/>
      <c r="C1782" s="121"/>
      <c r="D1782" s="121"/>
      <c r="E1782" s="120"/>
      <c r="F1782" s="122"/>
      <c r="G1782" s="123"/>
      <c r="H1782" s="123"/>
      <c r="I1782" s="123"/>
      <c r="J1782" s="123"/>
      <c r="K1782" s="123"/>
      <c r="L1782" s="123"/>
    </row>
    <row r="1783" spans="2:12" x14ac:dyDescent="0.25">
      <c r="B1783" s="120"/>
      <c r="C1783" s="121"/>
      <c r="D1783" s="121"/>
      <c r="E1783" s="120"/>
      <c r="F1783" s="122"/>
      <c r="G1783" s="123"/>
      <c r="H1783" s="123"/>
      <c r="I1783" s="123"/>
      <c r="J1783" s="123"/>
      <c r="K1783" s="123"/>
      <c r="L1783" s="123"/>
    </row>
    <row r="1784" spans="2:12" x14ac:dyDescent="0.25">
      <c r="B1784" s="120"/>
      <c r="C1784" s="121"/>
      <c r="D1784" s="121"/>
      <c r="E1784" s="120"/>
      <c r="F1784" s="122"/>
      <c r="G1784" s="123"/>
      <c r="H1784" s="123"/>
      <c r="I1784" s="123"/>
      <c r="J1784" s="123"/>
      <c r="K1784" s="123"/>
      <c r="L1784" s="123"/>
    </row>
    <row r="1785" spans="2:12" x14ac:dyDescent="0.25">
      <c r="B1785" s="120"/>
      <c r="C1785" s="121"/>
      <c r="D1785" s="121"/>
      <c r="E1785" s="120"/>
      <c r="F1785" s="122"/>
      <c r="G1785" s="123"/>
      <c r="H1785" s="123"/>
      <c r="I1785" s="123"/>
      <c r="J1785" s="123"/>
      <c r="K1785" s="123"/>
      <c r="L1785" s="123"/>
    </row>
    <row r="1786" spans="2:12" x14ac:dyDescent="0.25">
      <c r="B1786" s="120"/>
      <c r="C1786" s="121"/>
      <c r="D1786" s="121"/>
      <c r="E1786" s="120"/>
      <c r="F1786" s="122"/>
      <c r="G1786" s="123"/>
      <c r="H1786" s="123"/>
      <c r="I1786" s="123"/>
      <c r="J1786" s="123"/>
      <c r="K1786" s="123"/>
      <c r="L1786" s="123"/>
    </row>
    <row r="1787" spans="2:12" x14ac:dyDescent="0.25">
      <c r="B1787" s="120"/>
      <c r="C1787" s="121"/>
      <c r="D1787" s="121"/>
      <c r="E1787" s="120"/>
      <c r="F1787" s="122"/>
      <c r="G1787" s="123"/>
      <c r="H1787" s="123"/>
      <c r="I1787" s="123"/>
      <c r="J1787" s="123"/>
      <c r="K1787" s="123"/>
      <c r="L1787" s="123"/>
    </row>
    <row r="1788" spans="2:12" x14ac:dyDescent="0.25">
      <c r="B1788" s="120"/>
      <c r="C1788" s="121"/>
      <c r="D1788" s="121"/>
      <c r="E1788" s="120"/>
      <c r="F1788" s="122"/>
      <c r="G1788" s="123"/>
      <c r="H1788" s="123"/>
      <c r="I1788" s="123"/>
      <c r="J1788" s="123"/>
      <c r="K1788" s="123"/>
      <c r="L1788" s="123"/>
    </row>
    <row r="1789" spans="2:12" x14ac:dyDescent="0.25">
      <c r="B1789" s="120"/>
      <c r="C1789" s="121"/>
      <c r="D1789" s="121"/>
      <c r="E1789" s="120"/>
      <c r="F1789" s="122"/>
      <c r="G1789" s="123"/>
      <c r="H1789" s="123"/>
      <c r="I1789" s="123"/>
      <c r="J1789" s="123"/>
      <c r="K1789" s="123"/>
      <c r="L1789" s="123"/>
    </row>
    <row r="1790" spans="2:12" x14ac:dyDescent="0.25">
      <c r="B1790" s="120"/>
      <c r="C1790" s="121"/>
      <c r="D1790" s="121"/>
      <c r="E1790" s="120"/>
      <c r="F1790" s="122"/>
      <c r="G1790" s="123"/>
      <c r="H1790" s="123"/>
      <c r="I1790" s="123"/>
      <c r="J1790" s="123"/>
      <c r="K1790" s="123"/>
      <c r="L1790" s="123"/>
    </row>
    <row r="1791" spans="2:12" x14ac:dyDescent="0.25">
      <c r="B1791" s="120"/>
      <c r="C1791" s="121"/>
      <c r="D1791" s="121"/>
      <c r="E1791" s="120"/>
      <c r="F1791" s="122"/>
      <c r="G1791" s="123"/>
      <c r="H1791" s="123"/>
      <c r="I1791" s="123"/>
      <c r="J1791" s="123"/>
      <c r="K1791" s="123"/>
      <c r="L1791" s="123"/>
    </row>
    <row r="1792" spans="2:12" x14ac:dyDescent="0.25">
      <c r="B1792" s="120"/>
      <c r="C1792" s="121"/>
      <c r="D1792" s="121"/>
      <c r="E1792" s="120"/>
      <c r="F1792" s="122"/>
      <c r="G1792" s="123"/>
      <c r="H1792" s="123"/>
      <c r="I1792" s="123"/>
      <c r="J1792" s="123"/>
      <c r="K1792" s="123"/>
      <c r="L1792" s="123"/>
    </row>
    <row r="1793" spans="2:12" x14ac:dyDescent="0.25">
      <c r="B1793" s="120"/>
      <c r="C1793" s="121"/>
      <c r="D1793" s="121"/>
      <c r="E1793" s="120"/>
      <c r="F1793" s="122"/>
      <c r="G1793" s="123"/>
      <c r="H1793" s="123"/>
      <c r="I1793" s="123"/>
      <c r="J1793" s="123"/>
      <c r="K1793" s="123"/>
      <c r="L1793" s="123"/>
    </row>
    <row r="1794" spans="2:12" x14ac:dyDescent="0.25">
      <c r="B1794" s="120"/>
      <c r="C1794" s="121"/>
      <c r="D1794" s="121"/>
      <c r="E1794" s="120"/>
      <c r="F1794" s="122"/>
      <c r="G1794" s="123"/>
      <c r="H1794" s="123"/>
      <c r="I1794" s="123"/>
      <c r="J1794" s="123"/>
      <c r="K1794" s="123"/>
      <c r="L1794" s="123"/>
    </row>
    <row r="1795" spans="2:12" x14ac:dyDescent="0.25">
      <c r="B1795" s="120"/>
      <c r="C1795" s="121"/>
      <c r="D1795" s="121"/>
      <c r="E1795" s="120"/>
      <c r="F1795" s="122"/>
      <c r="G1795" s="123"/>
      <c r="H1795" s="123"/>
      <c r="I1795" s="123"/>
      <c r="J1795" s="123"/>
      <c r="K1795" s="123"/>
      <c r="L1795" s="123"/>
    </row>
    <row r="1796" spans="2:12" x14ac:dyDescent="0.25">
      <c r="B1796" s="120"/>
      <c r="C1796" s="121"/>
      <c r="D1796" s="121"/>
      <c r="E1796" s="120"/>
      <c r="F1796" s="122"/>
      <c r="G1796" s="123"/>
      <c r="H1796" s="123"/>
      <c r="I1796" s="123"/>
      <c r="J1796" s="123"/>
      <c r="K1796" s="123"/>
      <c r="L1796" s="123"/>
    </row>
    <row r="1797" spans="2:12" x14ac:dyDescent="0.25">
      <c r="B1797" s="120"/>
      <c r="C1797" s="121"/>
      <c r="D1797" s="121"/>
      <c r="E1797" s="120"/>
      <c r="F1797" s="122"/>
      <c r="G1797" s="123"/>
      <c r="H1797" s="123"/>
      <c r="I1797" s="123"/>
      <c r="J1797" s="123"/>
      <c r="K1797" s="123"/>
      <c r="L1797" s="123"/>
    </row>
    <row r="1798" spans="2:12" x14ac:dyDescent="0.25">
      <c r="B1798" s="120"/>
      <c r="C1798" s="121"/>
      <c r="D1798" s="121"/>
      <c r="E1798" s="120"/>
      <c r="F1798" s="122"/>
      <c r="G1798" s="123"/>
      <c r="H1798" s="123"/>
      <c r="I1798" s="123"/>
      <c r="J1798" s="123"/>
      <c r="K1798" s="123"/>
      <c r="L1798" s="123"/>
    </row>
    <row r="1799" spans="2:12" x14ac:dyDescent="0.25">
      <c r="B1799" s="120"/>
      <c r="C1799" s="121"/>
      <c r="D1799" s="121"/>
      <c r="E1799" s="120"/>
      <c r="F1799" s="122"/>
      <c r="G1799" s="123"/>
      <c r="H1799" s="123"/>
      <c r="I1799" s="123"/>
      <c r="J1799" s="123"/>
      <c r="K1799" s="123"/>
      <c r="L1799" s="123"/>
    </row>
    <row r="1800" spans="2:12" x14ac:dyDescent="0.25">
      <c r="B1800" s="120"/>
      <c r="C1800" s="121"/>
      <c r="D1800" s="121"/>
      <c r="E1800" s="120"/>
      <c r="F1800" s="122"/>
      <c r="G1800" s="123"/>
      <c r="H1800" s="123"/>
      <c r="I1800" s="123"/>
      <c r="J1800" s="123"/>
      <c r="K1800" s="123"/>
      <c r="L1800" s="123"/>
    </row>
    <row r="1801" spans="2:12" x14ac:dyDescent="0.25">
      <c r="B1801" s="120"/>
      <c r="C1801" s="121"/>
      <c r="D1801" s="121"/>
      <c r="E1801" s="120"/>
      <c r="F1801" s="122"/>
      <c r="G1801" s="123"/>
      <c r="H1801" s="123"/>
      <c r="I1801" s="123"/>
      <c r="J1801" s="123"/>
      <c r="K1801" s="123"/>
      <c r="L1801" s="123"/>
    </row>
    <row r="1802" spans="2:12" x14ac:dyDescent="0.25">
      <c r="B1802" s="120"/>
      <c r="C1802" s="121"/>
      <c r="D1802" s="121"/>
      <c r="E1802" s="120"/>
      <c r="F1802" s="122"/>
      <c r="G1802" s="123"/>
      <c r="H1802" s="123"/>
      <c r="I1802" s="123"/>
      <c r="J1802" s="123"/>
      <c r="K1802" s="123"/>
      <c r="L1802" s="123"/>
    </row>
    <row r="1803" spans="2:12" x14ac:dyDescent="0.25">
      <c r="B1803" s="120"/>
      <c r="C1803" s="121"/>
      <c r="D1803" s="121"/>
      <c r="E1803" s="120"/>
      <c r="F1803" s="122"/>
      <c r="G1803" s="123"/>
      <c r="H1803" s="123"/>
      <c r="I1803" s="123"/>
      <c r="J1803" s="123"/>
      <c r="K1803" s="123"/>
      <c r="L1803" s="123"/>
    </row>
    <row r="1804" spans="2:12" x14ac:dyDescent="0.25">
      <c r="B1804" s="120"/>
      <c r="C1804" s="121"/>
      <c r="D1804" s="121"/>
      <c r="E1804" s="120"/>
      <c r="F1804" s="122"/>
      <c r="G1804" s="123"/>
      <c r="H1804" s="123"/>
      <c r="I1804" s="123"/>
      <c r="J1804" s="123"/>
      <c r="K1804" s="123"/>
      <c r="L1804" s="123"/>
    </row>
    <row r="1805" spans="2:12" x14ac:dyDescent="0.25">
      <c r="B1805" s="120"/>
      <c r="C1805" s="121"/>
      <c r="D1805" s="121"/>
      <c r="E1805" s="120"/>
      <c r="F1805" s="122"/>
      <c r="G1805" s="123"/>
      <c r="H1805" s="123"/>
      <c r="I1805" s="123"/>
      <c r="J1805" s="123"/>
      <c r="K1805" s="123"/>
      <c r="L1805" s="123"/>
    </row>
    <row r="1806" spans="2:12" x14ac:dyDescent="0.25">
      <c r="B1806" s="120"/>
      <c r="C1806" s="121"/>
      <c r="D1806" s="121"/>
      <c r="E1806" s="120"/>
      <c r="F1806" s="122"/>
      <c r="G1806" s="123"/>
      <c r="H1806" s="123"/>
      <c r="I1806" s="123"/>
      <c r="J1806" s="123"/>
      <c r="K1806" s="123"/>
      <c r="L1806" s="123"/>
    </row>
    <row r="1807" spans="2:12" x14ac:dyDescent="0.25">
      <c r="B1807" s="120"/>
      <c r="C1807" s="121"/>
      <c r="D1807" s="121"/>
      <c r="E1807" s="120"/>
      <c r="F1807" s="122"/>
      <c r="G1807" s="123"/>
      <c r="H1807" s="123"/>
      <c r="I1807" s="123"/>
      <c r="J1807" s="123"/>
      <c r="K1807" s="123"/>
      <c r="L1807" s="123"/>
    </row>
    <row r="1808" spans="2:12" x14ac:dyDescent="0.25">
      <c r="B1808" s="120"/>
      <c r="C1808" s="121"/>
      <c r="D1808" s="121"/>
      <c r="E1808" s="120"/>
      <c r="F1808" s="122"/>
      <c r="G1808" s="123"/>
      <c r="H1808" s="123"/>
      <c r="I1808" s="123"/>
      <c r="J1808" s="123"/>
      <c r="K1808" s="123"/>
      <c r="L1808" s="123"/>
    </row>
    <row r="1809" spans="2:12" x14ac:dyDescent="0.25">
      <c r="B1809" s="120"/>
      <c r="C1809" s="121"/>
      <c r="D1809" s="121"/>
      <c r="E1809" s="120"/>
      <c r="F1809" s="122"/>
      <c r="G1809" s="123"/>
      <c r="H1809" s="123"/>
      <c r="I1809" s="123"/>
      <c r="J1809" s="123"/>
      <c r="K1809" s="123"/>
      <c r="L1809" s="123"/>
    </row>
    <row r="1810" spans="2:12" x14ac:dyDescent="0.25">
      <c r="B1810" s="120"/>
      <c r="C1810" s="121"/>
      <c r="D1810" s="121"/>
      <c r="E1810" s="120"/>
      <c r="F1810" s="122"/>
      <c r="G1810" s="123"/>
      <c r="H1810" s="123"/>
      <c r="I1810" s="123"/>
      <c r="J1810" s="123"/>
      <c r="K1810" s="123"/>
      <c r="L1810" s="123"/>
    </row>
    <row r="1811" spans="2:12" x14ac:dyDescent="0.25">
      <c r="B1811" s="120"/>
      <c r="C1811" s="121"/>
      <c r="D1811" s="121"/>
      <c r="E1811" s="120"/>
      <c r="F1811" s="122"/>
      <c r="G1811" s="123"/>
      <c r="H1811" s="123"/>
      <c r="I1811" s="123"/>
      <c r="J1811" s="123"/>
      <c r="K1811" s="123"/>
      <c r="L1811" s="123"/>
    </row>
    <row r="1812" spans="2:12" x14ac:dyDescent="0.25">
      <c r="B1812" s="120"/>
      <c r="C1812" s="121"/>
      <c r="D1812" s="121"/>
      <c r="E1812" s="120"/>
      <c r="F1812" s="122"/>
      <c r="G1812" s="123"/>
      <c r="H1812" s="123"/>
      <c r="I1812" s="123"/>
      <c r="J1812" s="123"/>
      <c r="K1812" s="123"/>
      <c r="L1812" s="123"/>
    </row>
    <row r="1813" spans="2:12" x14ac:dyDescent="0.25">
      <c r="B1813" s="120"/>
      <c r="C1813" s="121"/>
      <c r="D1813" s="121"/>
      <c r="E1813" s="120"/>
      <c r="F1813" s="122"/>
      <c r="G1813" s="123"/>
      <c r="H1813" s="123"/>
      <c r="I1813" s="123"/>
      <c r="J1813" s="123"/>
      <c r="K1813" s="123"/>
      <c r="L1813" s="123"/>
    </row>
    <row r="1814" spans="2:12" x14ac:dyDescent="0.25">
      <c r="B1814" s="120"/>
      <c r="C1814" s="121"/>
      <c r="D1814" s="121"/>
      <c r="E1814" s="120"/>
      <c r="F1814" s="122"/>
      <c r="G1814" s="123"/>
      <c r="H1814" s="123"/>
      <c r="I1814" s="123"/>
      <c r="J1814" s="123"/>
      <c r="K1814" s="123"/>
      <c r="L1814" s="123"/>
    </row>
    <row r="1815" spans="2:12" x14ac:dyDescent="0.25">
      <c r="B1815" s="120"/>
      <c r="C1815" s="121"/>
      <c r="D1815" s="121"/>
      <c r="E1815" s="120"/>
      <c r="F1815" s="122"/>
      <c r="G1815" s="123"/>
      <c r="H1815" s="123"/>
      <c r="I1815" s="123"/>
      <c r="J1815" s="123"/>
      <c r="K1815" s="123"/>
      <c r="L1815" s="123"/>
    </row>
    <row r="1816" spans="2:12" x14ac:dyDescent="0.25">
      <c r="B1816" s="120"/>
      <c r="C1816" s="121"/>
      <c r="D1816" s="121"/>
      <c r="E1816" s="120"/>
      <c r="F1816" s="122"/>
      <c r="G1816" s="123"/>
      <c r="H1816" s="123"/>
      <c r="I1816" s="123"/>
      <c r="J1816" s="123"/>
      <c r="K1816" s="123"/>
      <c r="L1816" s="123"/>
    </row>
    <row r="1817" spans="2:12" x14ac:dyDescent="0.25">
      <c r="B1817" s="120"/>
      <c r="C1817" s="121"/>
      <c r="D1817" s="121"/>
      <c r="E1817" s="120"/>
      <c r="F1817" s="122"/>
      <c r="G1817" s="123"/>
      <c r="H1817" s="123"/>
      <c r="I1817" s="123"/>
      <c r="J1817" s="123"/>
      <c r="K1817" s="123"/>
      <c r="L1817" s="123"/>
    </row>
    <row r="1818" spans="2:12" x14ac:dyDescent="0.25">
      <c r="B1818" s="120"/>
      <c r="C1818" s="121"/>
      <c r="D1818" s="121"/>
      <c r="E1818" s="120"/>
      <c r="F1818" s="122"/>
      <c r="G1818" s="123"/>
      <c r="H1818" s="123"/>
      <c r="I1818" s="123"/>
      <c r="J1818" s="123"/>
      <c r="K1818" s="123"/>
      <c r="L1818" s="123"/>
    </row>
    <row r="1819" spans="2:12" x14ac:dyDescent="0.25">
      <c r="B1819" s="120"/>
      <c r="C1819" s="121"/>
      <c r="D1819" s="121"/>
      <c r="E1819" s="120"/>
      <c r="F1819" s="122"/>
      <c r="G1819" s="123"/>
      <c r="H1819" s="123"/>
      <c r="I1819" s="123"/>
      <c r="J1819" s="123"/>
      <c r="K1819" s="123"/>
      <c r="L1819" s="123"/>
    </row>
    <row r="1820" spans="2:12" x14ac:dyDescent="0.25">
      <c r="B1820" s="120"/>
      <c r="C1820" s="121"/>
      <c r="D1820" s="121"/>
      <c r="E1820" s="120"/>
      <c r="F1820" s="122"/>
      <c r="G1820" s="123"/>
      <c r="H1820" s="123"/>
      <c r="I1820" s="123"/>
      <c r="J1820" s="123"/>
      <c r="K1820" s="123"/>
      <c r="L1820" s="123"/>
    </row>
    <row r="1821" spans="2:12" x14ac:dyDescent="0.25">
      <c r="B1821" s="120"/>
      <c r="C1821" s="121"/>
      <c r="D1821" s="121"/>
      <c r="E1821" s="120"/>
      <c r="F1821" s="122"/>
      <c r="G1821" s="123"/>
      <c r="H1821" s="123"/>
      <c r="I1821" s="123"/>
      <c r="J1821" s="123"/>
      <c r="K1821" s="123"/>
      <c r="L1821" s="123"/>
    </row>
    <row r="1822" spans="2:12" x14ac:dyDescent="0.25">
      <c r="B1822" s="120"/>
      <c r="C1822" s="121"/>
      <c r="D1822" s="121"/>
      <c r="E1822" s="120"/>
      <c r="F1822" s="122"/>
      <c r="G1822" s="123"/>
      <c r="H1822" s="123"/>
      <c r="I1822" s="123"/>
      <c r="J1822" s="123"/>
      <c r="K1822" s="123"/>
      <c r="L1822" s="123"/>
    </row>
    <row r="1823" spans="2:12" x14ac:dyDescent="0.25">
      <c r="B1823" s="120"/>
      <c r="C1823" s="121"/>
      <c r="D1823" s="121"/>
      <c r="E1823" s="120"/>
      <c r="F1823" s="122"/>
      <c r="G1823" s="123"/>
      <c r="H1823" s="123"/>
      <c r="I1823" s="123"/>
      <c r="J1823" s="123"/>
      <c r="K1823" s="123"/>
      <c r="L1823" s="123"/>
    </row>
    <row r="1824" spans="2:12" x14ac:dyDescent="0.25">
      <c r="B1824" s="120"/>
      <c r="C1824" s="121"/>
      <c r="D1824" s="121"/>
      <c r="E1824" s="120"/>
      <c r="F1824" s="122"/>
      <c r="G1824" s="123"/>
      <c r="H1824" s="123"/>
      <c r="I1824" s="123"/>
      <c r="J1824" s="123"/>
      <c r="K1824" s="123"/>
      <c r="L1824" s="123"/>
    </row>
    <row r="1825" spans="2:12" x14ac:dyDescent="0.25">
      <c r="B1825" s="120"/>
      <c r="C1825" s="121"/>
      <c r="D1825" s="121"/>
      <c r="E1825" s="120"/>
      <c r="F1825" s="122"/>
      <c r="G1825" s="123"/>
      <c r="H1825" s="123"/>
      <c r="I1825" s="123"/>
      <c r="J1825" s="123"/>
      <c r="K1825" s="123"/>
      <c r="L1825" s="123"/>
    </row>
    <row r="1826" spans="2:12" x14ac:dyDescent="0.25">
      <c r="B1826" s="120"/>
      <c r="C1826" s="121"/>
      <c r="D1826" s="121"/>
      <c r="E1826" s="120"/>
      <c r="F1826" s="122"/>
      <c r="G1826" s="123"/>
      <c r="H1826" s="123"/>
      <c r="I1826" s="123"/>
      <c r="J1826" s="123"/>
      <c r="K1826" s="123"/>
      <c r="L1826" s="123"/>
    </row>
    <row r="1827" spans="2:12" x14ac:dyDescent="0.25">
      <c r="B1827" s="120"/>
      <c r="C1827" s="121"/>
      <c r="D1827" s="121"/>
      <c r="E1827" s="120"/>
      <c r="F1827" s="122"/>
      <c r="G1827" s="123"/>
      <c r="H1827" s="123"/>
      <c r="I1827" s="123"/>
      <c r="J1827" s="123"/>
      <c r="K1827" s="123"/>
      <c r="L1827" s="123"/>
    </row>
    <row r="1828" spans="2:12" x14ac:dyDescent="0.25">
      <c r="B1828" s="120"/>
      <c r="C1828" s="121"/>
      <c r="D1828" s="121"/>
      <c r="E1828" s="120"/>
      <c r="F1828" s="122"/>
      <c r="G1828" s="123"/>
      <c r="H1828" s="123"/>
      <c r="I1828" s="123"/>
      <c r="J1828" s="123"/>
      <c r="K1828" s="123"/>
      <c r="L1828" s="123"/>
    </row>
    <row r="1829" spans="2:12" x14ac:dyDescent="0.25">
      <c r="B1829" s="120"/>
      <c r="C1829" s="121"/>
      <c r="D1829" s="121"/>
      <c r="E1829" s="120"/>
      <c r="F1829" s="122"/>
      <c r="G1829" s="123"/>
      <c r="H1829" s="123"/>
      <c r="I1829" s="123"/>
      <c r="J1829" s="123"/>
      <c r="K1829" s="123"/>
      <c r="L1829" s="123"/>
    </row>
    <row r="1830" spans="2:12" x14ac:dyDescent="0.25">
      <c r="B1830" s="120"/>
      <c r="C1830" s="121"/>
      <c r="D1830" s="121"/>
      <c r="E1830" s="120"/>
      <c r="F1830" s="122"/>
      <c r="G1830" s="123"/>
      <c r="H1830" s="123"/>
      <c r="I1830" s="123"/>
      <c r="J1830" s="123"/>
      <c r="K1830" s="123"/>
      <c r="L1830" s="123"/>
    </row>
    <row r="1831" spans="2:12" x14ac:dyDescent="0.25">
      <c r="B1831" s="120"/>
      <c r="C1831" s="121"/>
      <c r="D1831" s="121"/>
      <c r="E1831" s="120"/>
      <c r="F1831" s="122"/>
      <c r="G1831" s="123"/>
      <c r="H1831" s="123"/>
      <c r="I1831" s="123"/>
      <c r="J1831" s="123"/>
      <c r="K1831" s="123"/>
      <c r="L1831" s="123"/>
    </row>
    <row r="1832" spans="2:12" x14ac:dyDescent="0.25">
      <c r="B1832" s="120"/>
      <c r="C1832" s="121"/>
      <c r="D1832" s="121"/>
      <c r="E1832" s="120"/>
      <c r="F1832" s="122"/>
      <c r="G1832" s="123"/>
      <c r="H1832" s="123"/>
      <c r="I1832" s="123"/>
      <c r="J1832" s="123"/>
      <c r="K1832" s="123"/>
      <c r="L1832" s="123"/>
    </row>
    <row r="1833" spans="2:12" x14ac:dyDescent="0.25">
      <c r="B1833" s="120"/>
      <c r="C1833" s="121"/>
      <c r="D1833" s="121"/>
      <c r="E1833" s="120"/>
      <c r="F1833" s="122"/>
      <c r="G1833" s="123"/>
      <c r="H1833" s="123"/>
      <c r="I1833" s="123"/>
      <c r="J1833" s="123"/>
      <c r="K1833" s="123"/>
      <c r="L1833" s="123"/>
    </row>
    <row r="1834" spans="2:12" x14ac:dyDescent="0.25">
      <c r="B1834" s="120"/>
      <c r="C1834" s="121"/>
      <c r="D1834" s="121"/>
      <c r="E1834" s="120"/>
      <c r="F1834" s="122"/>
      <c r="G1834" s="123"/>
      <c r="H1834" s="123"/>
      <c r="I1834" s="123"/>
      <c r="J1834" s="123"/>
      <c r="K1834" s="123"/>
      <c r="L1834" s="123"/>
    </row>
    <row r="1835" spans="2:12" x14ac:dyDescent="0.25">
      <c r="B1835" s="120"/>
      <c r="C1835" s="121"/>
      <c r="D1835" s="121"/>
      <c r="E1835" s="120"/>
      <c r="F1835" s="122"/>
      <c r="G1835" s="123"/>
      <c r="H1835" s="123"/>
      <c r="I1835" s="123"/>
      <c r="J1835" s="123"/>
      <c r="K1835" s="123"/>
      <c r="L1835" s="123"/>
    </row>
    <row r="1836" spans="2:12" x14ac:dyDescent="0.25">
      <c r="B1836" s="120"/>
      <c r="C1836" s="121"/>
      <c r="D1836" s="121"/>
      <c r="E1836" s="120"/>
      <c r="F1836" s="122"/>
      <c r="G1836" s="123"/>
      <c r="H1836" s="123"/>
      <c r="I1836" s="123"/>
      <c r="J1836" s="123"/>
      <c r="K1836" s="123"/>
      <c r="L1836" s="123"/>
    </row>
    <row r="1837" spans="2:12" x14ac:dyDescent="0.25">
      <c r="B1837" s="120"/>
      <c r="C1837" s="121"/>
      <c r="D1837" s="121"/>
      <c r="E1837" s="120"/>
      <c r="F1837" s="122"/>
      <c r="G1837" s="123"/>
      <c r="H1837" s="123"/>
      <c r="I1837" s="123"/>
      <c r="J1837" s="123"/>
      <c r="K1837" s="123"/>
      <c r="L1837" s="123"/>
    </row>
    <row r="1838" spans="2:12" x14ac:dyDescent="0.25">
      <c r="B1838" s="120"/>
      <c r="C1838" s="121"/>
      <c r="D1838" s="121"/>
      <c r="E1838" s="120"/>
      <c r="F1838" s="122"/>
      <c r="G1838" s="123"/>
      <c r="H1838" s="123"/>
      <c r="I1838" s="123"/>
      <c r="J1838" s="123"/>
      <c r="K1838" s="123"/>
      <c r="L1838" s="123"/>
    </row>
    <row r="1839" spans="2:12" x14ac:dyDescent="0.25">
      <c r="B1839" s="120"/>
      <c r="C1839" s="121"/>
      <c r="D1839" s="121"/>
      <c r="E1839" s="120"/>
      <c r="F1839" s="122"/>
      <c r="G1839" s="123"/>
      <c r="H1839" s="123"/>
      <c r="I1839" s="123"/>
      <c r="J1839" s="123"/>
      <c r="K1839" s="123"/>
      <c r="L1839" s="123"/>
    </row>
    <row r="1840" spans="2:12" x14ac:dyDescent="0.25">
      <c r="B1840" s="120"/>
      <c r="C1840" s="121"/>
      <c r="D1840" s="121"/>
      <c r="E1840" s="120"/>
      <c r="F1840" s="122"/>
      <c r="G1840" s="123"/>
      <c r="H1840" s="123"/>
      <c r="I1840" s="123"/>
      <c r="J1840" s="123"/>
      <c r="K1840" s="123"/>
      <c r="L1840" s="123"/>
    </row>
    <row r="1841" spans="2:12" x14ac:dyDescent="0.25">
      <c r="B1841" s="120"/>
      <c r="C1841" s="121"/>
      <c r="D1841" s="121"/>
      <c r="E1841" s="120"/>
      <c r="F1841" s="122"/>
      <c r="G1841" s="123"/>
      <c r="H1841" s="123"/>
      <c r="I1841" s="123"/>
      <c r="J1841" s="123"/>
      <c r="K1841" s="123"/>
      <c r="L1841" s="123"/>
    </row>
    <row r="1842" spans="2:12" x14ac:dyDescent="0.25">
      <c r="B1842" s="120"/>
      <c r="C1842" s="121"/>
      <c r="D1842" s="121"/>
      <c r="E1842" s="120"/>
      <c r="F1842" s="122"/>
      <c r="G1842" s="123"/>
      <c r="H1842" s="123"/>
      <c r="I1842" s="123"/>
      <c r="J1842" s="123"/>
      <c r="K1842" s="123"/>
      <c r="L1842" s="123"/>
    </row>
    <row r="1843" spans="2:12" x14ac:dyDescent="0.25">
      <c r="B1843" s="120"/>
      <c r="C1843" s="121"/>
      <c r="D1843" s="121"/>
      <c r="E1843" s="120"/>
      <c r="F1843" s="122"/>
      <c r="G1843" s="123"/>
      <c r="H1843" s="123"/>
      <c r="I1843" s="123"/>
      <c r="J1843" s="123"/>
      <c r="K1843" s="123"/>
      <c r="L1843" s="123"/>
    </row>
    <row r="1844" spans="2:12" x14ac:dyDescent="0.25">
      <c r="B1844" s="120"/>
      <c r="C1844" s="121"/>
      <c r="D1844" s="121"/>
      <c r="E1844" s="120"/>
      <c r="F1844" s="122"/>
      <c r="G1844" s="123"/>
      <c r="H1844" s="123"/>
      <c r="I1844" s="123"/>
      <c r="J1844" s="123"/>
      <c r="K1844" s="123"/>
      <c r="L1844" s="123"/>
    </row>
    <row r="1845" spans="2:12" x14ac:dyDescent="0.25">
      <c r="B1845" s="120"/>
      <c r="C1845" s="121"/>
      <c r="D1845" s="121"/>
      <c r="E1845" s="120"/>
      <c r="F1845" s="122"/>
      <c r="G1845" s="123"/>
      <c r="H1845" s="123"/>
      <c r="I1845" s="123"/>
      <c r="J1845" s="123"/>
      <c r="K1845" s="123"/>
      <c r="L1845" s="123"/>
    </row>
    <row r="1846" spans="2:12" x14ac:dyDescent="0.25">
      <c r="B1846" s="120"/>
      <c r="C1846" s="121"/>
      <c r="D1846" s="121"/>
      <c r="E1846" s="120"/>
      <c r="F1846" s="122"/>
      <c r="G1846" s="123"/>
      <c r="H1846" s="123"/>
      <c r="I1846" s="123"/>
      <c r="J1846" s="123"/>
      <c r="K1846" s="123"/>
      <c r="L1846" s="123"/>
    </row>
    <row r="1847" spans="2:12" x14ac:dyDescent="0.25">
      <c r="B1847" s="120"/>
      <c r="C1847" s="121"/>
      <c r="D1847" s="121"/>
      <c r="E1847" s="120"/>
      <c r="F1847" s="122"/>
      <c r="G1847" s="123"/>
      <c r="H1847" s="123"/>
      <c r="I1847" s="123"/>
      <c r="J1847" s="123"/>
      <c r="K1847" s="123"/>
      <c r="L1847" s="123"/>
    </row>
    <row r="1848" spans="2:12" x14ac:dyDescent="0.25">
      <c r="B1848" s="120"/>
      <c r="C1848" s="121"/>
      <c r="D1848" s="121"/>
      <c r="E1848" s="120"/>
      <c r="F1848" s="122"/>
      <c r="G1848" s="123"/>
      <c r="H1848" s="123"/>
      <c r="I1848" s="123"/>
      <c r="J1848" s="123"/>
      <c r="K1848" s="123"/>
      <c r="L1848" s="123"/>
    </row>
    <row r="1849" spans="2:12" x14ac:dyDescent="0.25">
      <c r="B1849" s="120"/>
      <c r="C1849" s="121"/>
      <c r="D1849" s="121"/>
      <c r="E1849" s="120"/>
      <c r="F1849" s="122"/>
      <c r="G1849" s="123"/>
      <c r="H1849" s="123"/>
      <c r="I1849" s="123"/>
      <c r="J1849" s="123"/>
      <c r="K1849" s="123"/>
      <c r="L1849" s="123"/>
    </row>
    <row r="1850" spans="2:12" x14ac:dyDescent="0.25">
      <c r="B1850" s="120"/>
      <c r="C1850" s="121"/>
      <c r="D1850" s="121"/>
      <c r="E1850" s="120"/>
      <c r="F1850" s="122"/>
      <c r="G1850" s="123"/>
      <c r="H1850" s="123"/>
      <c r="I1850" s="123"/>
      <c r="J1850" s="123"/>
      <c r="K1850" s="123"/>
      <c r="L1850" s="123"/>
    </row>
    <row r="1851" spans="2:12" x14ac:dyDescent="0.25">
      <c r="B1851" s="120"/>
      <c r="C1851" s="121"/>
      <c r="D1851" s="121"/>
      <c r="E1851" s="120"/>
      <c r="F1851" s="122"/>
      <c r="G1851" s="123"/>
      <c r="H1851" s="123"/>
      <c r="I1851" s="123"/>
      <c r="J1851" s="123"/>
      <c r="K1851" s="123"/>
      <c r="L1851" s="123"/>
    </row>
    <row r="1852" spans="2:12" x14ac:dyDescent="0.25">
      <c r="B1852" s="120"/>
      <c r="C1852" s="121"/>
      <c r="D1852" s="121"/>
      <c r="E1852" s="120"/>
      <c r="F1852" s="122"/>
      <c r="G1852" s="123"/>
      <c r="H1852" s="123"/>
      <c r="I1852" s="123"/>
      <c r="J1852" s="123"/>
      <c r="K1852" s="123"/>
      <c r="L1852" s="123"/>
    </row>
    <row r="1853" spans="2:12" x14ac:dyDescent="0.25">
      <c r="B1853" s="120"/>
      <c r="C1853" s="121"/>
      <c r="D1853" s="121"/>
      <c r="E1853" s="120"/>
      <c r="F1853" s="122"/>
      <c r="G1853" s="123"/>
      <c r="H1853" s="123"/>
      <c r="I1853" s="123"/>
      <c r="J1853" s="123"/>
      <c r="K1853" s="123"/>
      <c r="L1853" s="123"/>
    </row>
    <row r="1854" spans="2:12" x14ac:dyDescent="0.25">
      <c r="B1854" s="120"/>
      <c r="C1854" s="121"/>
      <c r="D1854" s="121"/>
      <c r="E1854" s="120"/>
      <c r="F1854" s="122"/>
      <c r="G1854" s="123"/>
      <c r="H1854" s="123"/>
      <c r="I1854" s="123"/>
      <c r="J1854" s="123"/>
      <c r="K1854" s="123"/>
      <c r="L1854" s="123"/>
    </row>
    <row r="1855" spans="2:12" x14ac:dyDescent="0.25">
      <c r="B1855" s="120"/>
      <c r="C1855" s="121"/>
      <c r="D1855" s="121"/>
      <c r="E1855" s="120"/>
      <c r="F1855" s="122"/>
      <c r="G1855" s="123"/>
      <c r="H1855" s="123"/>
      <c r="I1855" s="123"/>
      <c r="J1855" s="123"/>
      <c r="K1855" s="123"/>
      <c r="L1855" s="123"/>
    </row>
    <row r="1856" spans="2:12" x14ac:dyDescent="0.25">
      <c r="B1856" s="120"/>
      <c r="C1856" s="121"/>
      <c r="D1856" s="121"/>
      <c r="E1856" s="120"/>
      <c r="F1856" s="122"/>
      <c r="G1856" s="123"/>
      <c r="H1856" s="123"/>
      <c r="I1856" s="123"/>
      <c r="J1856" s="123"/>
      <c r="K1856" s="123"/>
      <c r="L1856" s="123"/>
    </row>
    <row r="1857" spans="2:12" x14ac:dyDescent="0.25">
      <c r="B1857" s="120"/>
      <c r="C1857" s="121"/>
      <c r="D1857" s="121"/>
      <c r="E1857" s="120"/>
      <c r="F1857" s="122"/>
      <c r="G1857" s="123"/>
      <c r="H1857" s="123"/>
      <c r="I1857" s="123"/>
      <c r="J1857" s="123"/>
      <c r="K1857" s="123"/>
      <c r="L1857" s="123"/>
    </row>
    <row r="1858" spans="2:12" x14ac:dyDescent="0.25">
      <c r="B1858" s="120"/>
      <c r="C1858" s="121"/>
      <c r="D1858" s="121"/>
      <c r="E1858" s="120"/>
      <c r="F1858" s="122"/>
      <c r="G1858" s="123"/>
      <c r="H1858" s="123"/>
      <c r="I1858" s="123"/>
      <c r="J1858" s="123"/>
      <c r="K1858" s="123"/>
      <c r="L1858" s="123"/>
    </row>
    <row r="1859" spans="2:12" x14ac:dyDescent="0.25">
      <c r="B1859" s="120"/>
      <c r="C1859" s="121"/>
      <c r="D1859" s="121"/>
      <c r="E1859" s="120"/>
      <c r="F1859" s="122"/>
      <c r="G1859" s="123"/>
      <c r="H1859" s="123"/>
      <c r="I1859" s="123"/>
      <c r="J1859" s="123"/>
      <c r="K1859" s="123"/>
      <c r="L1859" s="123"/>
    </row>
    <row r="1860" spans="2:12" x14ac:dyDescent="0.25">
      <c r="B1860" s="120"/>
      <c r="C1860" s="121"/>
      <c r="D1860" s="121"/>
      <c r="E1860" s="120"/>
      <c r="F1860" s="122"/>
      <c r="G1860" s="123"/>
      <c r="H1860" s="123"/>
      <c r="I1860" s="123"/>
      <c r="J1860" s="123"/>
      <c r="K1860" s="123"/>
      <c r="L1860" s="123"/>
    </row>
    <row r="1861" spans="2:12" x14ac:dyDescent="0.25">
      <c r="B1861" s="120"/>
      <c r="C1861" s="121"/>
      <c r="D1861" s="121"/>
      <c r="E1861" s="120"/>
      <c r="F1861" s="122"/>
      <c r="G1861" s="123"/>
      <c r="H1861" s="123"/>
      <c r="I1861" s="123"/>
      <c r="J1861" s="123"/>
      <c r="K1861" s="123"/>
      <c r="L1861" s="123"/>
    </row>
    <row r="1862" spans="2:12" x14ac:dyDescent="0.25">
      <c r="B1862" s="120"/>
      <c r="C1862" s="121"/>
      <c r="D1862" s="121"/>
      <c r="E1862" s="120"/>
      <c r="F1862" s="122"/>
      <c r="G1862" s="123"/>
      <c r="H1862" s="123"/>
      <c r="I1862" s="123"/>
      <c r="J1862" s="123"/>
      <c r="K1862" s="123"/>
      <c r="L1862" s="123"/>
    </row>
    <row r="1863" spans="2:12" x14ac:dyDescent="0.25">
      <c r="B1863" s="120"/>
      <c r="C1863" s="121"/>
      <c r="D1863" s="121"/>
      <c r="E1863" s="120"/>
      <c r="F1863" s="122"/>
      <c r="G1863" s="123"/>
      <c r="H1863" s="123"/>
      <c r="I1863" s="123"/>
      <c r="J1863" s="123"/>
      <c r="K1863" s="123"/>
      <c r="L1863" s="123"/>
    </row>
    <row r="1864" spans="2:12" x14ac:dyDescent="0.25">
      <c r="B1864" s="120"/>
      <c r="C1864" s="121"/>
      <c r="D1864" s="121"/>
      <c r="E1864" s="120"/>
      <c r="F1864" s="122"/>
      <c r="G1864" s="123"/>
      <c r="H1864" s="123"/>
      <c r="I1864" s="123"/>
      <c r="J1864" s="123"/>
      <c r="K1864" s="123"/>
      <c r="L1864" s="123"/>
    </row>
    <row r="1865" spans="2:12" x14ac:dyDescent="0.25">
      <c r="B1865" s="120"/>
      <c r="C1865" s="121"/>
      <c r="D1865" s="121"/>
      <c r="E1865" s="120"/>
      <c r="F1865" s="122"/>
      <c r="G1865" s="123"/>
      <c r="H1865" s="123"/>
      <c r="I1865" s="123"/>
      <c r="J1865" s="123"/>
      <c r="K1865" s="123"/>
      <c r="L1865" s="123"/>
    </row>
    <row r="1866" spans="2:12" x14ac:dyDescent="0.25">
      <c r="B1866" s="120"/>
      <c r="C1866" s="121"/>
      <c r="D1866" s="121"/>
      <c r="E1866" s="120"/>
      <c r="F1866" s="122"/>
      <c r="G1866" s="123"/>
      <c r="H1866" s="123"/>
      <c r="I1866" s="123"/>
      <c r="J1866" s="123"/>
      <c r="K1866" s="123"/>
      <c r="L1866" s="123"/>
    </row>
    <row r="1867" spans="2:12" x14ac:dyDescent="0.25">
      <c r="B1867" s="120"/>
      <c r="C1867" s="121"/>
      <c r="D1867" s="121"/>
      <c r="E1867" s="120"/>
      <c r="F1867" s="122"/>
      <c r="G1867" s="123"/>
      <c r="H1867" s="123"/>
      <c r="I1867" s="123"/>
      <c r="J1867" s="123"/>
      <c r="K1867" s="123"/>
      <c r="L1867" s="123"/>
    </row>
    <row r="1868" spans="2:12" x14ac:dyDescent="0.25">
      <c r="B1868" s="120"/>
      <c r="C1868" s="121"/>
      <c r="D1868" s="121"/>
      <c r="E1868" s="120"/>
      <c r="F1868" s="122"/>
      <c r="G1868" s="123"/>
      <c r="H1868" s="123"/>
      <c r="I1868" s="123"/>
      <c r="J1868" s="123"/>
      <c r="K1868" s="123"/>
      <c r="L1868" s="123"/>
    </row>
    <row r="1869" spans="2:12" x14ac:dyDescent="0.25">
      <c r="B1869" s="120"/>
      <c r="C1869" s="121"/>
      <c r="D1869" s="121"/>
      <c r="E1869" s="120"/>
      <c r="F1869" s="122"/>
      <c r="G1869" s="123"/>
      <c r="H1869" s="123"/>
      <c r="I1869" s="123"/>
      <c r="J1869" s="123"/>
      <c r="K1869" s="123"/>
      <c r="L1869" s="123"/>
    </row>
    <row r="1870" spans="2:12" x14ac:dyDescent="0.25">
      <c r="B1870" s="120"/>
      <c r="C1870" s="121"/>
      <c r="D1870" s="121"/>
      <c r="E1870" s="120"/>
      <c r="F1870" s="122"/>
      <c r="G1870" s="123"/>
      <c r="H1870" s="123"/>
      <c r="I1870" s="123"/>
      <c r="J1870" s="123"/>
      <c r="K1870" s="123"/>
      <c r="L1870" s="123"/>
    </row>
    <row r="1871" spans="2:12" x14ac:dyDescent="0.25">
      <c r="B1871" s="120"/>
      <c r="C1871" s="121"/>
      <c r="D1871" s="121"/>
      <c r="E1871" s="120"/>
      <c r="F1871" s="122"/>
      <c r="G1871" s="123"/>
      <c r="H1871" s="123"/>
      <c r="I1871" s="123"/>
      <c r="J1871" s="123"/>
      <c r="K1871" s="123"/>
      <c r="L1871" s="123"/>
    </row>
    <row r="1872" spans="2:12" x14ac:dyDescent="0.25">
      <c r="B1872" s="120"/>
      <c r="C1872" s="121"/>
      <c r="D1872" s="121"/>
      <c r="E1872" s="120"/>
      <c r="F1872" s="122"/>
      <c r="G1872" s="123"/>
      <c r="H1872" s="123"/>
      <c r="I1872" s="123"/>
      <c r="J1872" s="123"/>
      <c r="K1872" s="123"/>
      <c r="L1872" s="123"/>
    </row>
    <row r="1873" spans="2:12" x14ac:dyDescent="0.25">
      <c r="B1873" s="120"/>
      <c r="C1873" s="121"/>
      <c r="D1873" s="121"/>
      <c r="E1873" s="120"/>
      <c r="F1873" s="122"/>
      <c r="G1873" s="123"/>
      <c r="H1873" s="123"/>
      <c r="I1873" s="123"/>
      <c r="J1873" s="123"/>
      <c r="K1873" s="123"/>
      <c r="L1873" s="123"/>
    </row>
    <row r="1874" spans="2:12" x14ac:dyDescent="0.25">
      <c r="B1874" s="120"/>
      <c r="C1874" s="121"/>
      <c r="D1874" s="121"/>
      <c r="E1874" s="120"/>
      <c r="F1874" s="122"/>
      <c r="G1874" s="123"/>
      <c r="H1874" s="123"/>
      <c r="I1874" s="123"/>
      <c r="J1874" s="123"/>
      <c r="K1874" s="123"/>
      <c r="L1874" s="123"/>
    </row>
    <row r="1875" spans="2:12" x14ac:dyDescent="0.25">
      <c r="B1875" s="120"/>
      <c r="C1875" s="121"/>
      <c r="D1875" s="121"/>
      <c r="E1875" s="120"/>
      <c r="F1875" s="122"/>
      <c r="G1875" s="123"/>
      <c r="H1875" s="123"/>
      <c r="I1875" s="123"/>
      <c r="J1875" s="123"/>
      <c r="K1875" s="123"/>
      <c r="L1875" s="123"/>
    </row>
    <row r="1876" spans="2:12" x14ac:dyDescent="0.25">
      <c r="B1876" s="120"/>
      <c r="C1876" s="121"/>
      <c r="D1876" s="121"/>
      <c r="E1876" s="120"/>
      <c r="F1876" s="122"/>
      <c r="G1876" s="123"/>
      <c r="H1876" s="123"/>
      <c r="I1876" s="123"/>
      <c r="J1876" s="123"/>
      <c r="K1876" s="123"/>
      <c r="L1876" s="123"/>
    </row>
    <row r="1877" spans="2:12" x14ac:dyDescent="0.25">
      <c r="B1877" s="120"/>
      <c r="C1877" s="121"/>
      <c r="D1877" s="121"/>
      <c r="E1877" s="120"/>
      <c r="F1877" s="122"/>
      <c r="G1877" s="123"/>
      <c r="H1877" s="123"/>
      <c r="I1877" s="123"/>
      <c r="J1877" s="123"/>
      <c r="K1877" s="123"/>
      <c r="L1877" s="123"/>
    </row>
    <row r="1878" spans="2:12" x14ac:dyDescent="0.25">
      <c r="B1878" s="120"/>
      <c r="C1878" s="121"/>
      <c r="D1878" s="121"/>
      <c r="E1878" s="120"/>
      <c r="F1878" s="122"/>
      <c r="G1878" s="123"/>
      <c r="H1878" s="123"/>
      <c r="I1878" s="123"/>
      <c r="J1878" s="123"/>
      <c r="K1878" s="123"/>
      <c r="L1878" s="123"/>
    </row>
    <row r="1879" spans="2:12" x14ac:dyDescent="0.25">
      <c r="B1879" s="120"/>
      <c r="C1879" s="121"/>
      <c r="D1879" s="121"/>
      <c r="E1879" s="120"/>
      <c r="F1879" s="122"/>
      <c r="G1879" s="123"/>
      <c r="H1879" s="123"/>
      <c r="I1879" s="123"/>
      <c r="J1879" s="123"/>
      <c r="K1879" s="123"/>
      <c r="L1879" s="123"/>
    </row>
    <row r="1880" spans="2:12" x14ac:dyDescent="0.25">
      <c r="B1880" s="120"/>
      <c r="C1880" s="121"/>
      <c r="D1880" s="121"/>
      <c r="E1880" s="120"/>
      <c r="F1880" s="122"/>
      <c r="G1880" s="123"/>
      <c r="H1880" s="123"/>
      <c r="I1880" s="123"/>
      <c r="J1880" s="123"/>
      <c r="K1880" s="123"/>
      <c r="L1880" s="123"/>
    </row>
    <row r="1881" spans="2:12" x14ac:dyDescent="0.25">
      <c r="B1881" s="120"/>
      <c r="C1881" s="121"/>
      <c r="D1881" s="121"/>
      <c r="E1881" s="120"/>
      <c r="F1881" s="122"/>
      <c r="G1881" s="123"/>
      <c r="H1881" s="123"/>
      <c r="I1881" s="123"/>
      <c r="J1881" s="123"/>
      <c r="K1881" s="123"/>
      <c r="L1881" s="123"/>
    </row>
    <row r="1882" spans="2:12" x14ac:dyDescent="0.25">
      <c r="B1882" s="120"/>
      <c r="C1882" s="121"/>
      <c r="D1882" s="121"/>
      <c r="E1882" s="120"/>
      <c r="F1882" s="122"/>
      <c r="G1882" s="123"/>
      <c r="H1882" s="123"/>
      <c r="I1882" s="123"/>
      <c r="J1882" s="123"/>
      <c r="K1882" s="123"/>
      <c r="L1882" s="123"/>
    </row>
    <row r="1883" spans="2:12" x14ac:dyDescent="0.25">
      <c r="B1883" s="120"/>
      <c r="C1883" s="121"/>
      <c r="D1883" s="121"/>
      <c r="E1883" s="120"/>
      <c r="F1883" s="122"/>
      <c r="G1883" s="123"/>
      <c r="H1883" s="123"/>
      <c r="I1883" s="123"/>
      <c r="J1883" s="123"/>
      <c r="K1883" s="123"/>
      <c r="L1883" s="123"/>
    </row>
    <row r="1884" spans="2:12" x14ac:dyDescent="0.25">
      <c r="B1884" s="120"/>
      <c r="C1884" s="121"/>
      <c r="D1884" s="121"/>
      <c r="E1884" s="120"/>
      <c r="F1884" s="122"/>
      <c r="G1884" s="123"/>
      <c r="H1884" s="123"/>
      <c r="I1884" s="123"/>
      <c r="J1884" s="123"/>
      <c r="K1884" s="123"/>
      <c r="L1884" s="123"/>
    </row>
    <row r="1885" spans="2:12" x14ac:dyDescent="0.25">
      <c r="B1885" s="120"/>
      <c r="C1885" s="121"/>
      <c r="D1885" s="121"/>
      <c r="E1885" s="120"/>
      <c r="F1885" s="122"/>
      <c r="G1885" s="123"/>
      <c r="H1885" s="123"/>
      <c r="I1885" s="123"/>
      <c r="J1885" s="123"/>
      <c r="K1885" s="123"/>
      <c r="L1885" s="123"/>
    </row>
    <row r="1886" spans="2:12" x14ac:dyDescent="0.25">
      <c r="B1886" s="120"/>
      <c r="C1886" s="121"/>
      <c r="D1886" s="121"/>
      <c r="E1886" s="120"/>
      <c r="F1886" s="122"/>
      <c r="G1886" s="123"/>
      <c r="H1886" s="123"/>
      <c r="I1886" s="123"/>
      <c r="J1886" s="123"/>
      <c r="K1886" s="123"/>
      <c r="L1886" s="123"/>
    </row>
    <row r="1887" spans="2:12" x14ac:dyDescent="0.25">
      <c r="B1887" s="120"/>
      <c r="C1887" s="121"/>
      <c r="D1887" s="121"/>
      <c r="E1887" s="120"/>
      <c r="F1887" s="122"/>
      <c r="G1887" s="123"/>
      <c r="H1887" s="123"/>
      <c r="I1887" s="123"/>
      <c r="J1887" s="123"/>
      <c r="K1887" s="123"/>
      <c r="L1887" s="123"/>
    </row>
    <row r="1888" spans="2:12" x14ac:dyDescent="0.25">
      <c r="B1888" s="120"/>
      <c r="C1888" s="121"/>
      <c r="D1888" s="121"/>
      <c r="E1888" s="120"/>
      <c r="F1888" s="122"/>
      <c r="G1888" s="123"/>
      <c r="H1888" s="123"/>
      <c r="I1888" s="123"/>
      <c r="J1888" s="123"/>
      <c r="K1888" s="123"/>
      <c r="L1888" s="123"/>
    </row>
    <row r="1889" spans="2:12" x14ac:dyDescent="0.25">
      <c r="B1889" s="120"/>
      <c r="C1889" s="121"/>
      <c r="D1889" s="121"/>
      <c r="E1889" s="120"/>
      <c r="F1889" s="122"/>
      <c r="G1889" s="123"/>
      <c r="H1889" s="123"/>
      <c r="I1889" s="123"/>
      <c r="J1889" s="123"/>
      <c r="K1889" s="123"/>
      <c r="L1889" s="123"/>
    </row>
    <row r="1890" spans="2:12" x14ac:dyDescent="0.25">
      <c r="B1890" s="120"/>
      <c r="C1890" s="121"/>
      <c r="D1890" s="121"/>
      <c r="E1890" s="120"/>
      <c r="F1890" s="122"/>
      <c r="G1890" s="123"/>
      <c r="H1890" s="123"/>
      <c r="I1890" s="123"/>
      <c r="J1890" s="123"/>
      <c r="K1890" s="123"/>
      <c r="L1890" s="123"/>
    </row>
    <row r="1891" spans="2:12" x14ac:dyDescent="0.25">
      <c r="B1891" s="120"/>
      <c r="C1891" s="121"/>
      <c r="D1891" s="121"/>
      <c r="E1891" s="120"/>
      <c r="F1891" s="122"/>
      <c r="G1891" s="123"/>
      <c r="H1891" s="123"/>
      <c r="I1891" s="123"/>
      <c r="J1891" s="123"/>
      <c r="K1891" s="123"/>
      <c r="L1891" s="123"/>
    </row>
    <row r="1892" spans="2:12" x14ac:dyDescent="0.25">
      <c r="B1892" s="120"/>
      <c r="C1892" s="121"/>
      <c r="D1892" s="121"/>
      <c r="E1892" s="120"/>
      <c r="F1892" s="122"/>
      <c r="G1892" s="123"/>
      <c r="H1892" s="123"/>
      <c r="I1892" s="123"/>
      <c r="J1892" s="123"/>
      <c r="K1892" s="123"/>
      <c r="L1892" s="123"/>
    </row>
    <row r="1893" spans="2:12" x14ac:dyDescent="0.25">
      <c r="B1893" s="120"/>
      <c r="C1893" s="121"/>
      <c r="D1893" s="121"/>
      <c r="E1893" s="120"/>
      <c r="F1893" s="122"/>
      <c r="G1893" s="123"/>
      <c r="H1893" s="123"/>
      <c r="I1893" s="123"/>
      <c r="J1893" s="123"/>
      <c r="K1893" s="123"/>
      <c r="L1893" s="123"/>
    </row>
    <row r="1894" spans="2:12" x14ac:dyDescent="0.25">
      <c r="B1894" s="120"/>
      <c r="C1894" s="121"/>
      <c r="D1894" s="121"/>
      <c r="E1894" s="120"/>
      <c r="F1894" s="122"/>
      <c r="G1894" s="123"/>
      <c r="H1894" s="123"/>
      <c r="I1894" s="123"/>
      <c r="J1894" s="123"/>
      <c r="K1894" s="123"/>
      <c r="L1894" s="123"/>
    </row>
    <row r="1895" spans="2:12" x14ac:dyDescent="0.25">
      <c r="B1895" s="120"/>
      <c r="C1895" s="121"/>
      <c r="D1895" s="121"/>
      <c r="E1895" s="120"/>
      <c r="F1895" s="122"/>
      <c r="G1895" s="123"/>
      <c r="H1895" s="123"/>
      <c r="I1895" s="123"/>
      <c r="J1895" s="123"/>
      <c r="K1895" s="123"/>
      <c r="L1895" s="123"/>
    </row>
    <row r="1896" spans="2:12" x14ac:dyDescent="0.25">
      <c r="B1896" s="120"/>
      <c r="C1896" s="121"/>
      <c r="D1896" s="121"/>
      <c r="E1896" s="120"/>
      <c r="F1896" s="122"/>
      <c r="G1896" s="123"/>
      <c r="H1896" s="123"/>
      <c r="I1896" s="123"/>
      <c r="J1896" s="123"/>
      <c r="K1896" s="123"/>
      <c r="L1896" s="123"/>
    </row>
    <row r="1897" spans="2:12" x14ac:dyDescent="0.25">
      <c r="B1897" s="120"/>
      <c r="C1897" s="121"/>
      <c r="D1897" s="121"/>
      <c r="E1897" s="120"/>
      <c r="F1897" s="122"/>
      <c r="G1897" s="123"/>
      <c r="H1897" s="123"/>
      <c r="I1897" s="123"/>
      <c r="J1897" s="123"/>
      <c r="K1897" s="123"/>
      <c r="L1897" s="123"/>
    </row>
    <row r="1898" spans="2:12" x14ac:dyDescent="0.25">
      <c r="B1898" s="120"/>
      <c r="C1898" s="121"/>
      <c r="D1898" s="121"/>
      <c r="E1898" s="120"/>
      <c r="F1898" s="122"/>
      <c r="G1898" s="123"/>
      <c r="H1898" s="123"/>
      <c r="I1898" s="123"/>
      <c r="J1898" s="123"/>
      <c r="K1898" s="123"/>
      <c r="L1898" s="123"/>
    </row>
    <row r="1899" spans="2:12" x14ac:dyDescent="0.25">
      <c r="B1899" s="120"/>
      <c r="C1899" s="121"/>
      <c r="D1899" s="121"/>
      <c r="E1899" s="120"/>
      <c r="F1899" s="122"/>
      <c r="G1899" s="123"/>
      <c r="H1899" s="123"/>
      <c r="I1899" s="123"/>
      <c r="J1899" s="123"/>
      <c r="K1899" s="123"/>
      <c r="L1899" s="123"/>
    </row>
    <row r="1900" spans="2:12" x14ac:dyDescent="0.25">
      <c r="B1900" s="120"/>
      <c r="C1900" s="121"/>
      <c r="D1900" s="121"/>
      <c r="E1900" s="120"/>
      <c r="F1900" s="122"/>
      <c r="G1900" s="123"/>
      <c r="H1900" s="123"/>
      <c r="I1900" s="123"/>
      <c r="J1900" s="123"/>
      <c r="K1900" s="123"/>
      <c r="L1900" s="123"/>
    </row>
    <row r="1901" spans="2:12" x14ac:dyDescent="0.25">
      <c r="B1901" s="120"/>
      <c r="C1901" s="121"/>
      <c r="D1901" s="121"/>
      <c r="E1901" s="120"/>
      <c r="F1901" s="122"/>
      <c r="G1901" s="123"/>
      <c r="H1901" s="123"/>
      <c r="I1901" s="123"/>
      <c r="J1901" s="123"/>
      <c r="K1901" s="123"/>
      <c r="L1901" s="123"/>
    </row>
    <row r="1902" spans="2:12" x14ac:dyDescent="0.25">
      <c r="B1902" s="120"/>
      <c r="C1902" s="121"/>
      <c r="D1902" s="121"/>
      <c r="E1902" s="120"/>
      <c r="F1902" s="122"/>
      <c r="G1902" s="123"/>
      <c r="H1902" s="123"/>
      <c r="I1902" s="123"/>
      <c r="J1902" s="123"/>
      <c r="K1902" s="123"/>
      <c r="L1902" s="123"/>
    </row>
    <row r="1903" spans="2:12" x14ac:dyDescent="0.25">
      <c r="B1903" s="120"/>
      <c r="C1903" s="121"/>
      <c r="D1903" s="121"/>
      <c r="E1903" s="120"/>
      <c r="F1903" s="122"/>
      <c r="G1903" s="123"/>
      <c r="H1903" s="123"/>
      <c r="I1903" s="123"/>
      <c r="J1903" s="123"/>
      <c r="K1903" s="123"/>
      <c r="L1903" s="123"/>
    </row>
    <row r="1904" spans="2:12" x14ac:dyDescent="0.25">
      <c r="B1904" s="120"/>
      <c r="C1904" s="121"/>
      <c r="D1904" s="121"/>
      <c r="E1904" s="120"/>
      <c r="F1904" s="122"/>
      <c r="G1904" s="123"/>
      <c r="H1904" s="123"/>
      <c r="I1904" s="123"/>
      <c r="J1904" s="123"/>
      <c r="K1904" s="123"/>
      <c r="L1904" s="123"/>
    </row>
    <row r="1905" spans="2:12" x14ac:dyDescent="0.25">
      <c r="B1905" s="120"/>
      <c r="C1905" s="121"/>
      <c r="D1905" s="121"/>
      <c r="E1905" s="120"/>
      <c r="F1905" s="122"/>
      <c r="G1905" s="123"/>
      <c r="H1905" s="123"/>
      <c r="I1905" s="123"/>
      <c r="J1905" s="123"/>
      <c r="K1905" s="123"/>
      <c r="L1905" s="123"/>
    </row>
    <row r="1906" spans="2:12" x14ac:dyDescent="0.25">
      <c r="B1906" s="120"/>
      <c r="C1906" s="121"/>
      <c r="D1906" s="121"/>
      <c r="E1906" s="120"/>
      <c r="F1906" s="122"/>
      <c r="G1906" s="123"/>
      <c r="H1906" s="123"/>
      <c r="I1906" s="123"/>
      <c r="J1906" s="123"/>
      <c r="K1906" s="123"/>
      <c r="L1906" s="123"/>
    </row>
    <row r="1907" spans="2:12" x14ac:dyDescent="0.25">
      <c r="B1907" s="120"/>
      <c r="C1907" s="121"/>
      <c r="D1907" s="121"/>
      <c r="E1907" s="120"/>
      <c r="F1907" s="122"/>
      <c r="G1907" s="123"/>
      <c r="H1907" s="123"/>
      <c r="I1907" s="123"/>
      <c r="J1907" s="123"/>
      <c r="K1907" s="123"/>
      <c r="L1907" s="123"/>
    </row>
    <row r="1908" spans="2:12" x14ac:dyDescent="0.25">
      <c r="B1908" s="120"/>
      <c r="C1908" s="121"/>
      <c r="D1908" s="121"/>
      <c r="E1908" s="120"/>
      <c r="F1908" s="122"/>
      <c r="G1908" s="123"/>
      <c r="H1908" s="123"/>
      <c r="I1908" s="123"/>
      <c r="J1908" s="123"/>
      <c r="K1908" s="123"/>
      <c r="L1908" s="123"/>
    </row>
    <row r="1909" spans="2:12" x14ac:dyDescent="0.25">
      <c r="B1909" s="120"/>
      <c r="C1909" s="121"/>
      <c r="D1909" s="121"/>
      <c r="E1909" s="120"/>
      <c r="F1909" s="122"/>
      <c r="G1909" s="123"/>
      <c r="H1909" s="123"/>
      <c r="I1909" s="123"/>
      <c r="J1909" s="123"/>
      <c r="K1909" s="123"/>
      <c r="L1909" s="123"/>
    </row>
    <row r="1910" spans="2:12" x14ac:dyDescent="0.25">
      <c r="B1910" s="120"/>
      <c r="C1910" s="121"/>
      <c r="D1910" s="121"/>
      <c r="E1910" s="120"/>
      <c r="F1910" s="122"/>
      <c r="G1910" s="123"/>
      <c r="H1910" s="123"/>
      <c r="I1910" s="123"/>
      <c r="J1910" s="123"/>
      <c r="K1910" s="123"/>
      <c r="L1910" s="123"/>
    </row>
    <row r="1911" spans="2:12" x14ac:dyDescent="0.25">
      <c r="B1911" s="120"/>
      <c r="C1911" s="121"/>
      <c r="D1911" s="121"/>
      <c r="E1911" s="120"/>
      <c r="F1911" s="122"/>
      <c r="G1911" s="123"/>
      <c r="H1911" s="123"/>
      <c r="I1911" s="123"/>
      <c r="J1911" s="123"/>
      <c r="K1911" s="123"/>
      <c r="L1911" s="123"/>
    </row>
    <row r="1912" spans="2:12" x14ac:dyDescent="0.25">
      <c r="B1912" s="120"/>
      <c r="C1912" s="121"/>
      <c r="D1912" s="121"/>
      <c r="E1912" s="120"/>
      <c r="F1912" s="122"/>
      <c r="G1912" s="123"/>
      <c r="H1912" s="123"/>
      <c r="I1912" s="123"/>
      <c r="J1912" s="123"/>
      <c r="K1912" s="123"/>
      <c r="L1912" s="123"/>
    </row>
    <row r="1913" spans="2:12" x14ac:dyDescent="0.25">
      <c r="B1913" s="120"/>
      <c r="C1913" s="121"/>
      <c r="D1913" s="121"/>
      <c r="E1913" s="120"/>
      <c r="F1913" s="122"/>
      <c r="G1913" s="123"/>
      <c r="H1913" s="123"/>
      <c r="I1913" s="123"/>
      <c r="J1913" s="123"/>
      <c r="K1913" s="123"/>
      <c r="L1913" s="123"/>
    </row>
    <row r="1914" spans="2:12" x14ac:dyDescent="0.25">
      <c r="B1914" s="120"/>
      <c r="C1914" s="121"/>
      <c r="D1914" s="121"/>
      <c r="E1914" s="120"/>
      <c r="F1914" s="122"/>
      <c r="G1914" s="123"/>
      <c r="H1914" s="123"/>
      <c r="I1914" s="123"/>
      <c r="J1914" s="123"/>
      <c r="K1914" s="123"/>
      <c r="L1914" s="123"/>
    </row>
    <row r="1915" spans="2:12" x14ac:dyDescent="0.25">
      <c r="B1915" s="120"/>
      <c r="C1915" s="121"/>
      <c r="D1915" s="121"/>
      <c r="E1915" s="120"/>
      <c r="F1915" s="122"/>
      <c r="G1915" s="123"/>
      <c r="H1915" s="123"/>
      <c r="I1915" s="123"/>
      <c r="J1915" s="123"/>
      <c r="K1915" s="123"/>
      <c r="L1915" s="123"/>
    </row>
    <row r="1916" spans="2:12" x14ac:dyDescent="0.25">
      <c r="B1916" s="120"/>
      <c r="C1916" s="121"/>
      <c r="D1916" s="121"/>
      <c r="E1916" s="120"/>
      <c r="F1916" s="122"/>
      <c r="G1916" s="123"/>
      <c r="H1916" s="123"/>
      <c r="I1916" s="123"/>
      <c r="J1916" s="123"/>
      <c r="K1916" s="123"/>
      <c r="L1916" s="123"/>
    </row>
    <row r="1917" spans="2:12" x14ac:dyDescent="0.25">
      <c r="B1917" s="120"/>
      <c r="C1917" s="121"/>
      <c r="D1917" s="121"/>
      <c r="E1917" s="120"/>
      <c r="F1917" s="122"/>
      <c r="G1917" s="123"/>
      <c r="H1917" s="123"/>
      <c r="I1917" s="123"/>
      <c r="J1917" s="123"/>
      <c r="K1917" s="123"/>
      <c r="L1917" s="123"/>
    </row>
    <row r="1918" spans="2:12" x14ac:dyDescent="0.25">
      <c r="B1918" s="120"/>
      <c r="C1918" s="121"/>
      <c r="D1918" s="121"/>
      <c r="E1918" s="120"/>
      <c r="F1918" s="122"/>
      <c r="G1918" s="123"/>
      <c r="H1918" s="123"/>
      <c r="I1918" s="123"/>
      <c r="J1918" s="123"/>
      <c r="K1918" s="123"/>
      <c r="L1918" s="123"/>
    </row>
    <row r="1919" spans="2:12" x14ac:dyDescent="0.25">
      <c r="B1919" s="120"/>
      <c r="C1919" s="121"/>
      <c r="D1919" s="121"/>
      <c r="E1919" s="120"/>
      <c r="F1919" s="122"/>
      <c r="G1919" s="123"/>
      <c r="H1919" s="123"/>
      <c r="I1919" s="123"/>
      <c r="J1919" s="123"/>
      <c r="K1919" s="123"/>
      <c r="L1919" s="123"/>
    </row>
    <row r="1920" spans="2:12" x14ac:dyDescent="0.25">
      <c r="B1920" s="120"/>
      <c r="C1920" s="121"/>
      <c r="D1920" s="121"/>
      <c r="E1920" s="120"/>
      <c r="F1920" s="122"/>
      <c r="G1920" s="123"/>
      <c r="H1920" s="123"/>
      <c r="I1920" s="123"/>
      <c r="J1920" s="123"/>
      <c r="K1920" s="123"/>
      <c r="L1920" s="123"/>
    </row>
    <row r="1921" spans="2:12" x14ac:dyDescent="0.25">
      <c r="B1921" s="120"/>
      <c r="C1921" s="121"/>
      <c r="D1921" s="121"/>
      <c r="E1921" s="120"/>
      <c r="F1921" s="122"/>
      <c r="G1921" s="123"/>
      <c r="H1921" s="123"/>
      <c r="I1921" s="123"/>
      <c r="J1921" s="123"/>
      <c r="K1921" s="123"/>
      <c r="L1921" s="123"/>
    </row>
    <row r="1922" spans="2:12" x14ac:dyDescent="0.25">
      <c r="B1922" s="120"/>
      <c r="C1922" s="121"/>
      <c r="D1922" s="121"/>
      <c r="E1922" s="120"/>
      <c r="F1922" s="122"/>
      <c r="G1922" s="123"/>
      <c r="H1922" s="123"/>
      <c r="I1922" s="123"/>
      <c r="J1922" s="123"/>
      <c r="K1922" s="123"/>
      <c r="L1922" s="123"/>
    </row>
    <row r="1923" spans="2:12" x14ac:dyDescent="0.25">
      <c r="B1923" s="120"/>
      <c r="C1923" s="121"/>
      <c r="D1923" s="121"/>
      <c r="E1923" s="120"/>
      <c r="F1923" s="122"/>
      <c r="G1923" s="123"/>
      <c r="H1923" s="123"/>
      <c r="I1923" s="123"/>
      <c r="J1923" s="123"/>
      <c r="K1923" s="123"/>
      <c r="L1923" s="123"/>
    </row>
    <row r="1924" spans="2:12" x14ac:dyDescent="0.25">
      <c r="B1924" s="120"/>
      <c r="C1924" s="121"/>
      <c r="D1924" s="121"/>
      <c r="E1924" s="120"/>
      <c r="F1924" s="122"/>
      <c r="G1924" s="123"/>
      <c r="H1924" s="123"/>
      <c r="I1924" s="123"/>
      <c r="J1924" s="123"/>
      <c r="K1924" s="123"/>
      <c r="L1924" s="123"/>
    </row>
    <row r="1925" spans="2:12" x14ac:dyDescent="0.25">
      <c r="B1925" s="120"/>
      <c r="C1925" s="121"/>
      <c r="D1925" s="121"/>
      <c r="E1925" s="120"/>
      <c r="F1925" s="122"/>
      <c r="G1925" s="123"/>
      <c r="H1925" s="123"/>
      <c r="I1925" s="123"/>
      <c r="J1925" s="123"/>
      <c r="K1925" s="123"/>
      <c r="L1925" s="123"/>
    </row>
    <row r="1926" spans="2:12" x14ac:dyDescent="0.25">
      <c r="B1926" s="120"/>
      <c r="C1926" s="121"/>
      <c r="D1926" s="121"/>
      <c r="E1926" s="120"/>
      <c r="F1926" s="122"/>
      <c r="G1926" s="123"/>
      <c r="H1926" s="123"/>
      <c r="I1926" s="123"/>
      <c r="J1926" s="123"/>
      <c r="K1926" s="123"/>
      <c r="L1926" s="123"/>
    </row>
    <row r="1927" spans="2:12" x14ac:dyDescent="0.25">
      <c r="B1927" s="120"/>
      <c r="C1927" s="121"/>
      <c r="D1927" s="121"/>
      <c r="E1927" s="120"/>
      <c r="F1927" s="122"/>
      <c r="G1927" s="123"/>
      <c r="H1927" s="123"/>
      <c r="I1927" s="123"/>
      <c r="J1927" s="123"/>
      <c r="K1927" s="123"/>
      <c r="L1927" s="123"/>
    </row>
    <row r="1928" spans="2:12" x14ac:dyDescent="0.25">
      <c r="B1928" s="120"/>
      <c r="C1928" s="121"/>
      <c r="D1928" s="121"/>
      <c r="E1928" s="120"/>
      <c r="F1928" s="122"/>
      <c r="G1928" s="123"/>
      <c r="H1928" s="123"/>
      <c r="I1928" s="123"/>
      <c r="J1928" s="123"/>
      <c r="K1928" s="123"/>
      <c r="L1928" s="123"/>
    </row>
    <row r="1929" spans="2:12" x14ac:dyDescent="0.25">
      <c r="B1929" s="120"/>
      <c r="C1929" s="121"/>
      <c r="D1929" s="121"/>
      <c r="E1929" s="120"/>
      <c r="F1929" s="122"/>
      <c r="G1929" s="123"/>
      <c r="H1929" s="123"/>
      <c r="I1929" s="123"/>
      <c r="J1929" s="123"/>
      <c r="K1929" s="123"/>
      <c r="L1929" s="123"/>
    </row>
    <row r="1930" spans="2:12" x14ac:dyDescent="0.25">
      <c r="B1930" s="120"/>
      <c r="C1930" s="121"/>
      <c r="D1930" s="121"/>
      <c r="E1930" s="120"/>
      <c r="F1930" s="122"/>
      <c r="G1930" s="123"/>
      <c r="H1930" s="123"/>
      <c r="I1930" s="123"/>
      <c r="J1930" s="123"/>
      <c r="K1930" s="123"/>
      <c r="L1930" s="123"/>
    </row>
    <row r="1931" spans="2:12" x14ac:dyDescent="0.25">
      <c r="B1931" s="120"/>
      <c r="C1931" s="121"/>
      <c r="D1931" s="121"/>
      <c r="E1931" s="120"/>
      <c r="F1931" s="122"/>
      <c r="G1931" s="123"/>
      <c r="H1931" s="123"/>
      <c r="I1931" s="123"/>
      <c r="J1931" s="123"/>
      <c r="K1931" s="123"/>
      <c r="L1931" s="123"/>
    </row>
    <row r="1932" spans="2:12" x14ac:dyDescent="0.25">
      <c r="B1932" s="120"/>
      <c r="C1932" s="121"/>
      <c r="D1932" s="121"/>
      <c r="E1932" s="120"/>
      <c r="F1932" s="122"/>
      <c r="G1932" s="123"/>
      <c r="H1932" s="123"/>
      <c r="I1932" s="123"/>
      <c r="J1932" s="123"/>
      <c r="K1932" s="123"/>
      <c r="L1932" s="123"/>
    </row>
    <row r="1933" spans="2:12" x14ac:dyDescent="0.25">
      <c r="B1933" s="120"/>
      <c r="C1933" s="121"/>
      <c r="D1933" s="121"/>
      <c r="E1933" s="120"/>
      <c r="F1933" s="122"/>
      <c r="G1933" s="123"/>
      <c r="H1933" s="123"/>
      <c r="I1933" s="123"/>
      <c r="J1933" s="123"/>
      <c r="K1933" s="123"/>
      <c r="L1933" s="123"/>
    </row>
    <row r="1934" spans="2:12" x14ac:dyDescent="0.25">
      <c r="B1934" s="120"/>
      <c r="C1934" s="121"/>
      <c r="D1934" s="121"/>
      <c r="E1934" s="120"/>
      <c r="F1934" s="122"/>
      <c r="G1934" s="123"/>
      <c r="H1934" s="123"/>
      <c r="I1934" s="123"/>
      <c r="J1934" s="123"/>
      <c r="K1934" s="123"/>
      <c r="L1934" s="123"/>
    </row>
    <row r="1935" spans="2:12" x14ac:dyDescent="0.25">
      <c r="B1935" s="120"/>
      <c r="C1935" s="121"/>
      <c r="D1935" s="121"/>
      <c r="E1935" s="120"/>
      <c r="F1935" s="122"/>
      <c r="G1935" s="123"/>
      <c r="H1935" s="123"/>
      <c r="I1935" s="123"/>
      <c r="J1935" s="123"/>
      <c r="K1935" s="123"/>
      <c r="L1935" s="123"/>
    </row>
    <row r="1936" spans="2:12" x14ac:dyDescent="0.25">
      <c r="B1936" s="120"/>
      <c r="C1936" s="121"/>
      <c r="D1936" s="121"/>
      <c r="E1936" s="120"/>
      <c r="F1936" s="122"/>
      <c r="G1936" s="123"/>
      <c r="H1936" s="123"/>
      <c r="I1936" s="123"/>
      <c r="J1936" s="123"/>
      <c r="K1936" s="123"/>
      <c r="L1936" s="123"/>
    </row>
    <row r="1937" spans="2:12" x14ac:dyDescent="0.25">
      <c r="B1937" s="120"/>
      <c r="C1937" s="121"/>
      <c r="D1937" s="121"/>
      <c r="E1937" s="120"/>
      <c r="F1937" s="122"/>
      <c r="G1937" s="123"/>
      <c r="H1937" s="123"/>
      <c r="I1937" s="123"/>
      <c r="J1937" s="123"/>
      <c r="K1937" s="123"/>
      <c r="L1937" s="123"/>
    </row>
    <row r="1938" spans="2:12" x14ac:dyDescent="0.25">
      <c r="B1938" s="120"/>
      <c r="C1938" s="121"/>
      <c r="D1938" s="121"/>
      <c r="E1938" s="120"/>
      <c r="F1938" s="122"/>
      <c r="G1938" s="123"/>
      <c r="H1938" s="123"/>
      <c r="I1938" s="123"/>
      <c r="J1938" s="123"/>
      <c r="K1938" s="123"/>
      <c r="L1938" s="123"/>
    </row>
    <row r="1939" spans="2:12" x14ac:dyDescent="0.25">
      <c r="B1939" s="120"/>
      <c r="C1939" s="121"/>
      <c r="D1939" s="121"/>
      <c r="E1939" s="120"/>
      <c r="F1939" s="122"/>
      <c r="G1939" s="123"/>
      <c r="H1939" s="123"/>
      <c r="I1939" s="123"/>
      <c r="J1939" s="123"/>
      <c r="K1939" s="123"/>
      <c r="L1939" s="123"/>
    </row>
    <row r="1940" spans="2:12" x14ac:dyDescent="0.25">
      <c r="B1940" s="120"/>
      <c r="C1940" s="121"/>
      <c r="D1940" s="121"/>
      <c r="E1940" s="120"/>
      <c r="F1940" s="122"/>
      <c r="G1940" s="123"/>
      <c r="H1940" s="123"/>
      <c r="I1940" s="123"/>
      <c r="J1940" s="123"/>
      <c r="K1940" s="123"/>
      <c r="L1940" s="123"/>
    </row>
    <row r="1941" spans="2:12" x14ac:dyDescent="0.25">
      <c r="B1941" s="120"/>
      <c r="C1941" s="121"/>
      <c r="D1941" s="121"/>
      <c r="E1941" s="120"/>
      <c r="F1941" s="122"/>
      <c r="G1941" s="123"/>
      <c r="H1941" s="123"/>
      <c r="I1941" s="123"/>
      <c r="J1941" s="123"/>
      <c r="K1941" s="123"/>
      <c r="L1941" s="123"/>
    </row>
    <row r="1942" spans="2:12" x14ac:dyDescent="0.25">
      <c r="B1942" s="120"/>
      <c r="C1942" s="121"/>
      <c r="D1942" s="121"/>
      <c r="E1942" s="120"/>
      <c r="F1942" s="122"/>
      <c r="G1942" s="123"/>
      <c r="H1942" s="123"/>
      <c r="I1942" s="123"/>
      <c r="J1942" s="123"/>
      <c r="K1942" s="123"/>
      <c r="L1942" s="123"/>
    </row>
    <row r="1943" spans="2:12" x14ac:dyDescent="0.25">
      <c r="B1943" s="120"/>
      <c r="C1943" s="121"/>
      <c r="D1943" s="121"/>
      <c r="E1943" s="120"/>
      <c r="F1943" s="122"/>
      <c r="G1943" s="123"/>
      <c r="H1943" s="123"/>
      <c r="I1943" s="123"/>
      <c r="J1943" s="123"/>
      <c r="K1943" s="123"/>
      <c r="L1943" s="123"/>
    </row>
    <row r="1944" spans="2:12" x14ac:dyDescent="0.25">
      <c r="B1944" s="120"/>
      <c r="C1944" s="121"/>
      <c r="D1944" s="121"/>
      <c r="E1944" s="120"/>
      <c r="F1944" s="122"/>
      <c r="G1944" s="123"/>
      <c r="H1944" s="123"/>
      <c r="I1944" s="123"/>
      <c r="J1944" s="123"/>
      <c r="K1944" s="123"/>
      <c r="L1944" s="123"/>
    </row>
    <row r="1945" spans="2:12" x14ac:dyDescent="0.25">
      <c r="B1945" s="120"/>
      <c r="C1945" s="121"/>
      <c r="D1945" s="121"/>
      <c r="E1945" s="120"/>
      <c r="F1945" s="122"/>
      <c r="G1945" s="123"/>
      <c r="H1945" s="123"/>
      <c r="I1945" s="123"/>
      <c r="J1945" s="123"/>
      <c r="K1945" s="123"/>
      <c r="L1945" s="123"/>
    </row>
    <row r="1946" spans="2:12" x14ac:dyDescent="0.25">
      <c r="B1946" s="120"/>
      <c r="C1946" s="121"/>
      <c r="D1946" s="121"/>
      <c r="E1946" s="120"/>
      <c r="F1946" s="122"/>
      <c r="G1946" s="123"/>
      <c r="H1946" s="123"/>
      <c r="I1946" s="123"/>
      <c r="J1946" s="123"/>
      <c r="K1946" s="123"/>
      <c r="L1946" s="123"/>
    </row>
    <row r="1947" spans="2:12" x14ac:dyDescent="0.25">
      <c r="B1947" s="120"/>
      <c r="C1947" s="121"/>
      <c r="D1947" s="121"/>
      <c r="E1947" s="120"/>
      <c r="F1947" s="122"/>
      <c r="G1947" s="123"/>
      <c r="H1947" s="123"/>
      <c r="I1947" s="123"/>
      <c r="J1947" s="123"/>
      <c r="K1947" s="123"/>
      <c r="L1947" s="123"/>
    </row>
    <row r="1948" spans="2:12" x14ac:dyDescent="0.25">
      <c r="B1948" s="120"/>
      <c r="C1948" s="121"/>
      <c r="D1948" s="121"/>
      <c r="E1948" s="120"/>
      <c r="F1948" s="122"/>
      <c r="G1948" s="123"/>
      <c r="H1948" s="123"/>
      <c r="I1948" s="123"/>
      <c r="J1948" s="123"/>
      <c r="K1948" s="123"/>
      <c r="L1948" s="123"/>
    </row>
    <row r="1949" spans="2:12" x14ac:dyDescent="0.25">
      <c r="B1949" s="120"/>
      <c r="C1949" s="121"/>
      <c r="D1949" s="121"/>
      <c r="E1949" s="120"/>
      <c r="F1949" s="122"/>
      <c r="G1949" s="123"/>
      <c r="H1949" s="123"/>
      <c r="I1949" s="123"/>
      <c r="J1949" s="123"/>
      <c r="K1949" s="123"/>
      <c r="L1949" s="123"/>
    </row>
    <row r="1950" spans="2:12" x14ac:dyDescent="0.25">
      <c r="B1950" s="120"/>
      <c r="C1950" s="121"/>
      <c r="D1950" s="121"/>
      <c r="E1950" s="120"/>
      <c r="F1950" s="122"/>
      <c r="G1950" s="123"/>
      <c r="H1950" s="123"/>
      <c r="I1950" s="123"/>
      <c r="J1950" s="123"/>
      <c r="K1950" s="123"/>
      <c r="L1950" s="123"/>
    </row>
    <row r="1951" spans="2:12" x14ac:dyDescent="0.25">
      <c r="B1951" s="120"/>
      <c r="C1951" s="121"/>
      <c r="D1951" s="121"/>
      <c r="E1951" s="120"/>
      <c r="F1951" s="122"/>
      <c r="G1951" s="123"/>
      <c r="H1951" s="123"/>
      <c r="I1951" s="123"/>
      <c r="J1951" s="123"/>
      <c r="K1951" s="123"/>
      <c r="L1951" s="123"/>
    </row>
    <row r="1952" spans="2:12" x14ac:dyDescent="0.25">
      <c r="B1952" s="120"/>
      <c r="C1952" s="121"/>
      <c r="D1952" s="121"/>
      <c r="E1952" s="120"/>
      <c r="F1952" s="122"/>
      <c r="G1952" s="123"/>
      <c r="H1952" s="123"/>
      <c r="I1952" s="123"/>
      <c r="J1952" s="123"/>
      <c r="K1952" s="123"/>
      <c r="L1952" s="123"/>
    </row>
    <row r="1953" spans="2:12" x14ac:dyDescent="0.25">
      <c r="B1953" s="120"/>
      <c r="C1953" s="121"/>
      <c r="D1953" s="121"/>
      <c r="E1953" s="120"/>
      <c r="F1953" s="122"/>
      <c r="G1953" s="123"/>
      <c r="H1953" s="123"/>
      <c r="I1953" s="123"/>
      <c r="J1953" s="123"/>
      <c r="K1953" s="123"/>
      <c r="L1953" s="123"/>
    </row>
    <row r="1954" spans="2:12" x14ac:dyDescent="0.25">
      <c r="B1954" s="120"/>
      <c r="C1954" s="121"/>
      <c r="D1954" s="121"/>
      <c r="E1954" s="120"/>
      <c r="F1954" s="122"/>
      <c r="G1954" s="123"/>
      <c r="H1954" s="123"/>
      <c r="I1954" s="123"/>
      <c r="J1954" s="123"/>
      <c r="K1954" s="123"/>
      <c r="L1954" s="123"/>
    </row>
    <row r="1955" spans="2:12" x14ac:dyDescent="0.25">
      <c r="B1955" s="120"/>
      <c r="C1955" s="121"/>
      <c r="D1955" s="121"/>
      <c r="E1955" s="120"/>
      <c r="F1955" s="122"/>
      <c r="G1955" s="123"/>
      <c r="H1955" s="123"/>
      <c r="I1955" s="123"/>
      <c r="J1955" s="123"/>
      <c r="K1955" s="123"/>
      <c r="L1955" s="123"/>
    </row>
    <row r="1956" spans="2:12" x14ac:dyDescent="0.25">
      <c r="B1956" s="120"/>
      <c r="C1956" s="121"/>
      <c r="D1956" s="121"/>
      <c r="E1956" s="120"/>
      <c r="F1956" s="122"/>
      <c r="G1956" s="123"/>
      <c r="H1956" s="123"/>
      <c r="I1956" s="123"/>
      <c r="J1956" s="123"/>
      <c r="K1956" s="123"/>
      <c r="L1956" s="123"/>
    </row>
    <row r="1957" spans="2:12" x14ac:dyDescent="0.25">
      <c r="B1957" s="120"/>
      <c r="C1957" s="121"/>
      <c r="D1957" s="121"/>
      <c r="E1957" s="120"/>
      <c r="F1957" s="122"/>
      <c r="G1957" s="123"/>
      <c r="H1957" s="123"/>
      <c r="I1957" s="123"/>
      <c r="J1957" s="123"/>
      <c r="K1957" s="123"/>
      <c r="L1957" s="123"/>
    </row>
    <row r="1958" spans="2:12" x14ac:dyDescent="0.25">
      <c r="B1958" s="120"/>
      <c r="C1958" s="121"/>
      <c r="D1958" s="121"/>
      <c r="E1958" s="120"/>
      <c r="F1958" s="122"/>
      <c r="G1958" s="123"/>
      <c r="H1958" s="123"/>
      <c r="I1958" s="123"/>
      <c r="J1958" s="123"/>
      <c r="K1958" s="123"/>
      <c r="L1958" s="123"/>
    </row>
    <row r="1959" spans="2:12" x14ac:dyDescent="0.25">
      <c r="B1959" s="120"/>
      <c r="C1959" s="121"/>
      <c r="D1959" s="121"/>
      <c r="E1959" s="120"/>
      <c r="F1959" s="122"/>
      <c r="G1959" s="123"/>
      <c r="H1959" s="123"/>
      <c r="I1959" s="123"/>
      <c r="J1959" s="123"/>
      <c r="K1959" s="123"/>
      <c r="L1959" s="123"/>
    </row>
    <row r="1960" spans="2:12" x14ac:dyDescent="0.25">
      <c r="B1960" s="120"/>
      <c r="C1960" s="121"/>
      <c r="D1960" s="121"/>
      <c r="E1960" s="120"/>
      <c r="F1960" s="122"/>
      <c r="G1960" s="123"/>
      <c r="H1960" s="123"/>
      <c r="I1960" s="123"/>
      <c r="J1960" s="123"/>
      <c r="K1960" s="123"/>
      <c r="L1960" s="123"/>
    </row>
    <row r="1961" spans="2:12" x14ac:dyDescent="0.25">
      <c r="B1961" s="120"/>
      <c r="C1961" s="121"/>
      <c r="D1961" s="121"/>
      <c r="E1961" s="120"/>
      <c r="F1961" s="122"/>
      <c r="G1961" s="123"/>
      <c r="H1961" s="123"/>
      <c r="I1961" s="123"/>
      <c r="J1961" s="123"/>
      <c r="K1961" s="123"/>
      <c r="L1961" s="123"/>
    </row>
    <row r="1962" spans="2:12" x14ac:dyDescent="0.25">
      <c r="B1962" s="120"/>
      <c r="C1962" s="121"/>
      <c r="D1962" s="121"/>
      <c r="E1962" s="120"/>
      <c r="F1962" s="122"/>
      <c r="G1962" s="123"/>
      <c r="H1962" s="123"/>
      <c r="I1962" s="123"/>
      <c r="J1962" s="123"/>
      <c r="K1962" s="123"/>
      <c r="L1962" s="123"/>
    </row>
    <row r="1963" spans="2:12" x14ac:dyDescent="0.25">
      <c r="B1963" s="120"/>
      <c r="C1963" s="121"/>
      <c r="D1963" s="121"/>
      <c r="E1963" s="120"/>
      <c r="F1963" s="122"/>
      <c r="G1963" s="123"/>
      <c r="H1963" s="123"/>
      <c r="I1963" s="123"/>
      <c r="J1963" s="123"/>
      <c r="K1963" s="123"/>
      <c r="L1963" s="123"/>
    </row>
    <row r="1964" spans="2:12" x14ac:dyDescent="0.25">
      <c r="B1964" s="120"/>
      <c r="C1964" s="121"/>
      <c r="D1964" s="121"/>
      <c r="E1964" s="120"/>
      <c r="F1964" s="122"/>
      <c r="G1964" s="123"/>
      <c r="H1964" s="123"/>
      <c r="I1964" s="123"/>
      <c r="J1964" s="123"/>
      <c r="K1964" s="123"/>
      <c r="L1964" s="123"/>
    </row>
    <row r="1965" spans="2:12" x14ac:dyDescent="0.25">
      <c r="B1965" s="120"/>
      <c r="C1965" s="121"/>
      <c r="D1965" s="121"/>
      <c r="E1965" s="120"/>
      <c r="F1965" s="122"/>
      <c r="G1965" s="123"/>
      <c r="H1965" s="123"/>
      <c r="I1965" s="123"/>
      <c r="J1965" s="123"/>
      <c r="K1965" s="123"/>
      <c r="L1965" s="123"/>
    </row>
    <row r="1966" spans="2:12" x14ac:dyDescent="0.25">
      <c r="B1966" s="120"/>
      <c r="C1966" s="121"/>
      <c r="D1966" s="121"/>
      <c r="E1966" s="120"/>
      <c r="F1966" s="122"/>
      <c r="G1966" s="123"/>
      <c r="H1966" s="123"/>
      <c r="I1966" s="123"/>
      <c r="J1966" s="123"/>
      <c r="K1966" s="123"/>
      <c r="L1966" s="123"/>
    </row>
    <row r="1967" spans="2:12" x14ac:dyDescent="0.25">
      <c r="B1967" s="120"/>
      <c r="C1967" s="121"/>
      <c r="D1967" s="121"/>
      <c r="E1967" s="120"/>
      <c r="F1967" s="122"/>
      <c r="G1967" s="123"/>
      <c r="H1967" s="123"/>
      <c r="I1967" s="123"/>
      <c r="J1967" s="123"/>
      <c r="K1967" s="123"/>
      <c r="L1967" s="123"/>
    </row>
    <row r="1968" spans="2:12" x14ac:dyDescent="0.25">
      <c r="B1968" s="120"/>
      <c r="C1968" s="121"/>
      <c r="D1968" s="121"/>
      <c r="E1968" s="120"/>
      <c r="F1968" s="122"/>
      <c r="G1968" s="123"/>
      <c r="H1968" s="123"/>
      <c r="I1968" s="123"/>
      <c r="J1968" s="123"/>
      <c r="K1968" s="123"/>
      <c r="L1968" s="123"/>
    </row>
    <row r="1969" spans="2:12" x14ac:dyDescent="0.25">
      <c r="B1969" s="120"/>
      <c r="C1969" s="121"/>
      <c r="D1969" s="121"/>
      <c r="E1969" s="120"/>
      <c r="F1969" s="122"/>
      <c r="G1969" s="123"/>
      <c r="H1969" s="123"/>
      <c r="I1969" s="123"/>
      <c r="J1969" s="123"/>
      <c r="K1969" s="123"/>
      <c r="L1969" s="123"/>
    </row>
    <row r="1970" spans="2:12" x14ac:dyDescent="0.25">
      <c r="B1970" s="120"/>
      <c r="C1970" s="121"/>
      <c r="D1970" s="121"/>
      <c r="E1970" s="120"/>
      <c r="F1970" s="122"/>
      <c r="G1970" s="123"/>
      <c r="H1970" s="123"/>
      <c r="I1970" s="123"/>
      <c r="J1970" s="123"/>
      <c r="K1970" s="123"/>
      <c r="L1970" s="123"/>
    </row>
    <row r="1971" spans="2:12" x14ac:dyDescent="0.25">
      <c r="B1971" s="120"/>
      <c r="C1971" s="121"/>
      <c r="D1971" s="121"/>
      <c r="E1971" s="120"/>
      <c r="F1971" s="122"/>
      <c r="G1971" s="123"/>
      <c r="H1971" s="123"/>
      <c r="I1971" s="123"/>
      <c r="J1971" s="123"/>
      <c r="K1971" s="123"/>
      <c r="L1971" s="123"/>
    </row>
    <row r="1972" spans="2:12" x14ac:dyDescent="0.25">
      <c r="B1972" s="120"/>
      <c r="C1972" s="121"/>
      <c r="D1972" s="121"/>
      <c r="E1972" s="120"/>
      <c r="F1972" s="122"/>
      <c r="G1972" s="123"/>
      <c r="H1972" s="123"/>
      <c r="I1972" s="123"/>
      <c r="J1972" s="123"/>
      <c r="K1972" s="123"/>
      <c r="L1972" s="123"/>
    </row>
    <row r="1973" spans="2:12" x14ac:dyDescent="0.25">
      <c r="B1973" s="120"/>
      <c r="C1973" s="121"/>
      <c r="D1973" s="121"/>
      <c r="E1973" s="120"/>
      <c r="F1973" s="122"/>
      <c r="G1973" s="123"/>
      <c r="H1973" s="123"/>
      <c r="I1973" s="123"/>
      <c r="J1973" s="123"/>
      <c r="K1973" s="123"/>
      <c r="L1973" s="123"/>
    </row>
    <row r="1974" spans="2:12" x14ac:dyDescent="0.25">
      <c r="B1974" s="120"/>
      <c r="C1974" s="121"/>
      <c r="D1974" s="121"/>
      <c r="E1974" s="120"/>
      <c r="F1974" s="122"/>
      <c r="G1974" s="123"/>
      <c r="H1974" s="123"/>
      <c r="I1974" s="123"/>
      <c r="J1974" s="123"/>
      <c r="K1974" s="123"/>
      <c r="L1974" s="123"/>
    </row>
    <row r="1975" spans="2:12" x14ac:dyDescent="0.25">
      <c r="B1975" s="120"/>
      <c r="C1975" s="121"/>
      <c r="D1975" s="121"/>
      <c r="E1975" s="120"/>
      <c r="F1975" s="122"/>
      <c r="G1975" s="123"/>
      <c r="H1975" s="123"/>
      <c r="I1975" s="123"/>
      <c r="J1975" s="123"/>
      <c r="K1975" s="123"/>
      <c r="L1975" s="123"/>
    </row>
    <row r="1976" spans="2:12" x14ac:dyDescent="0.25">
      <c r="B1976" s="120"/>
      <c r="C1976" s="121"/>
      <c r="D1976" s="121"/>
      <c r="E1976" s="120"/>
      <c r="F1976" s="122"/>
      <c r="G1976" s="123"/>
      <c r="H1976" s="123"/>
      <c r="I1976" s="123"/>
      <c r="J1976" s="123"/>
      <c r="K1976" s="123"/>
      <c r="L1976" s="123"/>
    </row>
    <row r="1977" spans="2:12" x14ac:dyDescent="0.25">
      <c r="B1977" s="120"/>
      <c r="C1977" s="121"/>
      <c r="D1977" s="121"/>
      <c r="E1977" s="120"/>
      <c r="F1977" s="122"/>
      <c r="G1977" s="123"/>
      <c r="H1977" s="123"/>
      <c r="I1977" s="123"/>
      <c r="J1977" s="123"/>
      <c r="K1977" s="123"/>
      <c r="L1977" s="123"/>
    </row>
    <row r="1978" spans="2:12" x14ac:dyDescent="0.25">
      <c r="B1978" s="120"/>
      <c r="C1978" s="121"/>
      <c r="D1978" s="121"/>
      <c r="E1978" s="120"/>
      <c r="F1978" s="122"/>
      <c r="G1978" s="123"/>
      <c r="H1978" s="123"/>
      <c r="I1978" s="123"/>
      <c r="J1978" s="123"/>
      <c r="K1978" s="123"/>
      <c r="L1978" s="123"/>
    </row>
    <row r="1979" spans="2:12" x14ac:dyDescent="0.25">
      <c r="B1979" s="120"/>
      <c r="C1979" s="121"/>
      <c r="D1979" s="121"/>
      <c r="E1979" s="120"/>
      <c r="F1979" s="122"/>
      <c r="G1979" s="123"/>
      <c r="H1979" s="123"/>
      <c r="I1979" s="123"/>
      <c r="J1979" s="123"/>
      <c r="K1979" s="123"/>
      <c r="L1979" s="123"/>
    </row>
    <row r="1980" spans="2:12" x14ac:dyDescent="0.25">
      <c r="B1980" s="120"/>
      <c r="C1980" s="121"/>
      <c r="D1980" s="121"/>
      <c r="E1980" s="120"/>
      <c r="F1980" s="122"/>
      <c r="G1980" s="123"/>
      <c r="H1980" s="123"/>
      <c r="I1980" s="123"/>
      <c r="J1980" s="123"/>
      <c r="K1980" s="123"/>
      <c r="L1980" s="123"/>
    </row>
    <row r="1981" spans="2:12" x14ac:dyDescent="0.25">
      <c r="B1981" s="120"/>
      <c r="C1981" s="121"/>
      <c r="D1981" s="121"/>
      <c r="E1981" s="120"/>
      <c r="F1981" s="122"/>
      <c r="G1981" s="123"/>
      <c r="H1981" s="123"/>
      <c r="I1981" s="123"/>
      <c r="J1981" s="123"/>
      <c r="K1981" s="123"/>
      <c r="L1981" s="123"/>
    </row>
    <row r="1982" spans="2:12" x14ac:dyDescent="0.25">
      <c r="B1982" s="120"/>
      <c r="C1982" s="121"/>
      <c r="D1982" s="121"/>
      <c r="E1982" s="120"/>
      <c r="F1982" s="122"/>
      <c r="G1982" s="123"/>
      <c r="H1982" s="123"/>
      <c r="I1982" s="123"/>
      <c r="J1982" s="123"/>
      <c r="K1982" s="123"/>
      <c r="L1982" s="123"/>
    </row>
    <row r="1983" spans="2:12" x14ac:dyDescent="0.25">
      <c r="B1983" s="120"/>
      <c r="C1983" s="121"/>
      <c r="D1983" s="121"/>
      <c r="E1983" s="120"/>
      <c r="F1983" s="122"/>
      <c r="G1983" s="123"/>
      <c r="H1983" s="123"/>
      <c r="I1983" s="123"/>
      <c r="J1983" s="123"/>
      <c r="K1983" s="123"/>
      <c r="L1983" s="123"/>
    </row>
    <row r="1984" spans="2:12" x14ac:dyDescent="0.25">
      <c r="B1984" s="120"/>
      <c r="C1984" s="121"/>
      <c r="D1984" s="121"/>
      <c r="E1984" s="120"/>
      <c r="F1984" s="122"/>
      <c r="G1984" s="123"/>
      <c r="H1984" s="123"/>
      <c r="I1984" s="123"/>
      <c r="J1984" s="123"/>
      <c r="K1984" s="123"/>
      <c r="L1984" s="123"/>
    </row>
    <row r="1985" spans="2:12" x14ac:dyDescent="0.25">
      <c r="B1985" s="120"/>
      <c r="C1985" s="121"/>
      <c r="D1985" s="121"/>
      <c r="E1985" s="120"/>
      <c r="F1985" s="122"/>
      <c r="G1985" s="123"/>
      <c r="H1985" s="123"/>
      <c r="I1985" s="123"/>
      <c r="J1985" s="123"/>
      <c r="K1985" s="123"/>
      <c r="L1985" s="123"/>
    </row>
    <row r="1986" spans="2:12" x14ac:dyDescent="0.25">
      <c r="B1986" s="120"/>
      <c r="C1986" s="121"/>
      <c r="D1986" s="121"/>
      <c r="E1986" s="120"/>
      <c r="F1986" s="122"/>
      <c r="G1986" s="123"/>
      <c r="H1986" s="123"/>
      <c r="I1986" s="123"/>
      <c r="J1986" s="123"/>
      <c r="K1986" s="123"/>
      <c r="L1986" s="123"/>
    </row>
    <row r="1987" spans="2:12" x14ac:dyDescent="0.25">
      <c r="B1987" s="120"/>
      <c r="C1987" s="121"/>
      <c r="D1987" s="121"/>
      <c r="E1987" s="120"/>
      <c r="F1987" s="122"/>
      <c r="G1987" s="123"/>
      <c r="H1987" s="123"/>
      <c r="I1987" s="123"/>
      <c r="J1987" s="123"/>
      <c r="K1987" s="123"/>
      <c r="L1987" s="123"/>
    </row>
    <row r="1988" spans="2:12" x14ac:dyDescent="0.25">
      <c r="B1988" s="120"/>
      <c r="C1988" s="121"/>
      <c r="D1988" s="121"/>
      <c r="E1988" s="120"/>
      <c r="F1988" s="122"/>
      <c r="G1988" s="123"/>
      <c r="H1988" s="123"/>
      <c r="I1988" s="123"/>
      <c r="J1988" s="123"/>
      <c r="K1988" s="123"/>
      <c r="L1988" s="123"/>
    </row>
    <row r="1989" spans="2:12" x14ac:dyDescent="0.25">
      <c r="B1989" s="120"/>
      <c r="C1989" s="121"/>
      <c r="D1989" s="121"/>
      <c r="E1989" s="120"/>
      <c r="F1989" s="122"/>
      <c r="G1989" s="123"/>
      <c r="H1989" s="123"/>
      <c r="I1989" s="123"/>
      <c r="J1989" s="123"/>
      <c r="K1989" s="123"/>
      <c r="L1989" s="123"/>
    </row>
    <row r="1990" spans="2:12" x14ac:dyDescent="0.25">
      <c r="B1990" s="120"/>
      <c r="C1990" s="121"/>
      <c r="D1990" s="121"/>
      <c r="E1990" s="120"/>
      <c r="F1990" s="122"/>
      <c r="G1990" s="123"/>
      <c r="H1990" s="123"/>
      <c r="I1990" s="123"/>
      <c r="J1990" s="123"/>
      <c r="K1990" s="123"/>
      <c r="L1990" s="123"/>
    </row>
    <row r="1991" spans="2:12" x14ac:dyDescent="0.25">
      <c r="B1991" s="120"/>
      <c r="C1991" s="121"/>
      <c r="D1991" s="121"/>
      <c r="E1991" s="120"/>
      <c r="F1991" s="122"/>
      <c r="G1991" s="123"/>
      <c r="H1991" s="123"/>
      <c r="I1991" s="123"/>
      <c r="J1991" s="123"/>
      <c r="K1991" s="123"/>
      <c r="L1991" s="123"/>
    </row>
    <row r="1992" spans="2:12" x14ac:dyDescent="0.25">
      <c r="B1992" s="120"/>
      <c r="C1992" s="121"/>
      <c r="D1992" s="121"/>
      <c r="E1992" s="120"/>
      <c r="F1992" s="122"/>
      <c r="G1992" s="123"/>
      <c r="H1992" s="123"/>
      <c r="I1992" s="123"/>
      <c r="J1992" s="123"/>
      <c r="K1992" s="123"/>
      <c r="L1992" s="123"/>
    </row>
    <row r="1993" spans="2:12" x14ac:dyDescent="0.25">
      <c r="B1993" s="120"/>
      <c r="C1993" s="121"/>
      <c r="D1993" s="121"/>
      <c r="E1993" s="120"/>
      <c r="F1993" s="122"/>
      <c r="G1993" s="123"/>
      <c r="H1993" s="123"/>
      <c r="I1993" s="123"/>
      <c r="J1993" s="123"/>
      <c r="K1993" s="123"/>
      <c r="L1993" s="123"/>
    </row>
    <row r="1994" spans="2:12" x14ac:dyDescent="0.25">
      <c r="B1994" s="120"/>
      <c r="C1994" s="121"/>
      <c r="D1994" s="121"/>
      <c r="E1994" s="120"/>
      <c r="F1994" s="122"/>
      <c r="G1994" s="123"/>
      <c r="H1994" s="123"/>
      <c r="I1994" s="123"/>
      <c r="J1994" s="123"/>
      <c r="K1994" s="123"/>
      <c r="L1994" s="123"/>
    </row>
    <row r="1995" spans="2:12" x14ac:dyDescent="0.25">
      <c r="B1995" s="120"/>
      <c r="C1995" s="121"/>
      <c r="D1995" s="121"/>
      <c r="E1995" s="120"/>
      <c r="F1995" s="122"/>
      <c r="G1995" s="123"/>
      <c r="H1995" s="123"/>
      <c r="I1995" s="123"/>
      <c r="J1995" s="123"/>
      <c r="K1995" s="123"/>
      <c r="L1995" s="123"/>
    </row>
    <row r="1996" spans="2:12" x14ac:dyDescent="0.25">
      <c r="B1996" s="120"/>
      <c r="C1996" s="121"/>
      <c r="D1996" s="121"/>
      <c r="E1996" s="120"/>
      <c r="F1996" s="122"/>
      <c r="G1996" s="123"/>
      <c r="H1996" s="123"/>
      <c r="I1996" s="123"/>
      <c r="J1996" s="123"/>
      <c r="K1996" s="123"/>
      <c r="L1996" s="123"/>
    </row>
    <row r="1997" spans="2:12" x14ac:dyDescent="0.25">
      <c r="B1997" s="120"/>
      <c r="C1997" s="121"/>
      <c r="D1997" s="121"/>
      <c r="E1997" s="120"/>
      <c r="F1997" s="122"/>
      <c r="G1997" s="123"/>
      <c r="H1997" s="123"/>
      <c r="I1997" s="123"/>
      <c r="J1997" s="123"/>
      <c r="K1997" s="123"/>
      <c r="L1997" s="123"/>
    </row>
    <row r="1998" spans="2:12" x14ac:dyDescent="0.25">
      <c r="B1998" s="120"/>
      <c r="C1998" s="121"/>
      <c r="D1998" s="121"/>
      <c r="E1998" s="120"/>
      <c r="F1998" s="122"/>
      <c r="G1998" s="123"/>
      <c r="H1998" s="123"/>
      <c r="I1998" s="123"/>
      <c r="J1998" s="123"/>
      <c r="K1998" s="123"/>
      <c r="L1998" s="123"/>
    </row>
    <row r="1999" spans="2:12" x14ac:dyDescent="0.25">
      <c r="B1999" s="120"/>
      <c r="C1999" s="121"/>
      <c r="D1999" s="121"/>
      <c r="E1999" s="120"/>
      <c r="F1999" s="122"/>
      <c r="G1999" s="123"/>
      <c r="H1999" s="123"/>
      <c r="I1999" s="123"/>
      <c r="J1999" s="123"/>
      <c r="K1999" s="123"/>
      <c r="L1999" s="123"/>
    </row>
    <row r="2000" spans="2:12" x14ac:dyDescent="0.25">
      <c r="B2000" s="120"/>
      <c r="C2000" s="121"/>
      <c r="D2000" s="121"/>
      <c r="E2000" s="120"/>
      <c r="F2000" s="122"/>
      <c r="G2000" s="123"/>
      <c r="H2000" s="123"/>
      <c r="I2000" s="123"/>
      <c r="J2000" s="123"/>
      <c r="K2000" s="123"/>
      <c r="L2000" s="123"/>
    </row>
    <row r="2001" spans="2:12" x14ac:dyDescent="0.25">
      <c r="B2001" s="120"/>
      <c r="C2001" s="121"/>
      <c r="D2001" s="121"/>
      <c r="E2001" s="120"/>
      <c r="F2001" s="122"/>
      <c r="G2001" s="123"/>
      <c r="H2001" s="123"/>
      <c r="I2001" s="123"/>
      <c r="J2001" s="123"/>
      <c r="K2001" s="123"/>
      <c r="L2001" s="123"/>
    </row>
    <row r="2002" spans="2:12" x14ac:dyDescent="0.25">
      <c r="B2002" s="120"/>
      <c r="C2002" s="121"/>
      <c r="D2002" s="121"/>
      <c r="E2002" s="120"/>
      <c r="F2002" s="122"/>
      <c r="G2002" s="123"/>
      <c r="H2002" s="123"/>
      <c r="I2002" s="123"/>
      <c r="J2002" s="123"/>
      <c r="K2002" s="123"/>
      <c r="L2002" s="123"/>
    </row>
    <row r="2003" spans="2:12" x14ac:dyDescent="0.25">
      <c r="B2003" s="120"/>
      <c r="C2003" s="121"/>
      <c r="D2003" s="121"/>
      <c r="E2003" s="120"/>
      <c r="F2003" s="122"/>
      <c r="G2003" s="123"/>
      <c r="H2003" s="123"/>
      <c r="I2003" s="123"/>
      <c r="J2003" s="123"/>
      <c r="K2003" s="123"/>
      <c r="L2003" s="123"/>
    </row>
    <row r="2004" spans="2:12" x14ac:dyDescent="0.25">
      <c r="B2004" s="120"/>
      <c r="C2004" s="121"/>
      <c r="D2004" s="121"/>
      <c r="E2004" s="120"/>
      <c r="F2004" s="122"/>
      <c r="G2004" s="123"/>
      <c r="H2004" s="123"/>
      <c r="I2004" s="123"/>
      <c r="J2004" s="123"/>
      <c r="K2004" s="123"/>
      <c r="L2004" s="123"/>
    </row>
    <row r="2005" spans="2:12" x14ac:dyDescent="0.25">
      <c r="B2005" s="120"/>
      <c r="C2005" s="121"/>
      <c r="D2005" s="121"/>
      <c r="E2005" s="120"/>
      <c r="F2005" s="122"/>
      <c r="G2005" s="123"/>
      <c r="H2005" s="123"/>
      <c r="I2005" s="123"/>
      <c r="J2005" s="123"/>
      <c r="K2005" s="123"/>
      <c r="L2005" s="123"/>
    </row>
    <row r="2006" spans="2:12" x14ac:dyDescent="0.25">
      <c r="B2006" s="120"/>
      <c r="C2006" s="121"/>
      <c r="D2006" s="121"/>
      <c r="E2006" s="120"/>
      <c r="F2006" s="122"/>
      <c r="G2006" s="123"/>
      <c r="H2006" s="123"/>
      <c r="I2006" s="123"/>
      <c r="J2006" s="123"/>
      <c r="K2006" s="123"/>
      <c r="L2006" s="123"/>
    </row>
    <row r="2007" spans="2:12" x14ac:dyDescent="0.25">
      <c r="B2007" s="120"/>
      <c r="C2007" s="121"/>
      <c r="D2007" s="121"/>
      <c r="E2007" s="120"/>
      <c r="F2007" s="122"/>
      <c r="G2007" s="123"/>
      <c r="H2007" s="123"/>
      <c r="I2007" s="123"/>
      <c r="J2007" s="123"/>
      <c r="K2007" s="123"/>
      <c r="L2007" s="123"/>
    </row>
    <row r="2008" spans="2:12" x14ac:dyDescent="0.25">
      <c r="B2008" s="120"/>
      <c r="C2008" s="121"/>
      <c r="D2008" s="121"/>
      <c r="E2008" s="120"/>
      <c r="F2008" s="122"/>
      <c r="G2008" s="123"/>
      <c r="H2008" s="123"/>
      <c r="I2008" s="123"/>
      <c r="J2008" s="123"/>
      <c r="K2008" s="123"/>
      <c r="L2008" s="123"/>
    </row>
    <row r="2009" spans="2:12" x14ac:dyDescent="0.25">
      <c r="B2009" s="120"/>
      <c r="C2009" s="121"/>
      <c r="D2009" s="121"/>
      <c r="E2009" s="120"/>
      <c r="F2009" s="122"/>
      <c r="G2009" s="123"/>
      <c r="H2009" s="123"/>
      <c r="I2009" s="123"/>
      <c r="J2009" s="123"/>
      <c r="K2009" s="123"/>
      <c r="L2009" s="123"/>
    </row>
    <row r="2010" spans="2:12" x14ac:dyDescent="0.25">
      <c r="B2010" s="120"/>
      <c r="C2010" s="121"/>
      <c r="D2010" s="121"/>
      <c r="E2010" s="120"/>
      <c r="F2010" s="122"/>
      <c r="G2010" s="123"/>
      <c r="H2010" s="123"/>
      <c r="I2010" s="123"/>
      <c r="J2010" s="123"/>
      <c r="K2010" s="123"/>
      <c r="L2010" s="123"/>
    </row>
    <row r="2011" spans="2:12" x14ac:dyDescent="0.25">
      <c r="B2011" s="120"/>
      <c r="C2011" s="121"/>
      <c r="D2011" s="121"/>
      <c r="E2011" s="120"/>
      <c r="F2011" s="122"/>
      <c r="G2011" s="123"/>
      <c r="H2011" s="123"/>
      <c r="I2011" s="123"/>
      <c r="J2011" s="123"/>
      <c r="K2011" s="123"/>
      <c r="L2011" s="123"/>
    </row>
    <row r="2012" spans="2:12" x14ac:dyDescent="0.25">
      <c r="B2012" s="120"/>
      <c r="C2012" s="121"/>
      <c r="D2012" s="121"/>
      <c r="E2012" s="120"/>
      <c r="F2012" s="122"/>
      <c r="G2012" s="123"/>
      <c r="H2012" s="123"/>
      <c r="I2012" s="123"/>
      <c r="J2012" s="123"/>
      <c r="K2012" s="123"/>
      <c r="L2012" s="123"/>
    </row>
    <row r="2013" spans="2:12" x14ac:dyDescent="0.25">
      <c r="B2013" s="120"/>
      <c r="C2013" s="121"/>
      <c r="D2013" s="121"/>
      <c r="E2013" s="120"/>
      <c r="F2013" s="122"/>
      <c r="G2013" s="123"/>
      <c r="H2013" s="123"/>
      <c r="I2013" s="123"/>
      <c r="J2013" s="123"/>
      <c r="K2013" s="123"/>
      <c r="L2013" s="123"/>
    </row>
    <row r="2014" spans="2:12" x14ac:dyDescent="0.25">
      <c r="B2014" s="120"/>
      <c r="C2014" s="121"/>
      <c r="D2014" s="121"/>
      <c r="E2014" s="120"/>
      <c r="F2014" s="122"/>
      <c r="G2014" s="123"/>
      <c r="H2014" s="123"/>
      <c r="I2014" s="123"/>
      <c r="J2014" s="123"/>
      <c r="K2014" s="123"/>
      <c r="L2014" s="123"/>
    </row>
    <row r="2015" spans="2:12" x14ac:dyDescent="0.25">
      <c r="B2015" s="120"/>
      <c r="C2015" s="121"/>
      <c r="D2015" s="121"/>
      <c r="E2015" s="120"/>
      <c r="F2015" s="122"/>
      <c r="G2015" s="123"/>
      <c r="H2015" s="123"/>
      <c r="I2015" s="123"/>
      <c r="J2015" s="123"/>
      <c r="K2015" s="123"/>
      <c r="L2015" s="123"/>
    </row>
    <row r="2016" spans="2:12" x14ac:dyDescent="0.25">
      <c r="B2016" s="120"/>
      <c r="C2016" s="121"/>
      <c r="D2016" s="121"/>
      <c r="E2016" s="120"/>
      <c r="F2016" s="122"/>
      <c r="G2016" s="123"/>
      <c r="H2016" s="123"/>
      <c r="I2016" s="123"/>
      <c r="J2016" s="123"/>
      <c r="K2016" s="123"/>
      <c r="L2016" s="123"/>
    </row>
    <row r="2017" spans="2:12" x14ac:dyDescent="0.25">
      <c r="B2017" s="120"/>
      <c r="C2017" s="121"/>
      <c r="D2017" s="121"/>
      <c r="E2017" s="120"/>
      <c r="F2017" s="122"/>
      <c r="G2017" s="123"/>
      <c r="H2017" s="123"/>
      <c r="I2017" s="123"/>
      <c r="J2017" s="123"/>
      <c r="K2017" s="123"/>
      <c r="L2017" s="123"/>
    </row>
    <row r="2018" spans="2:12" x14ac:dyDescent="0.25">
      <c r="B2018" s="120"/>
      <c r="C2018" s="121"/>
      <c r="D2018" s="121"/>
      <c r="E2018" s="120"/>
      <c r="F2018" s="122"/>
      <c r="G2018" s="123"/>
      <c r="H2018" s="123"/>
      <c r="I2018" s="123"/>
      <c r="J2018" s="123"/>
      <c r="K2018" s="123"/>
      <c r="L2018" s="123"/>
    </row>
    <row r="2019" spans="2:12" x14ac:dyDescent="0.25">
      <c r="B2019" s="120"/>
      <c r="C2019" s="121"/>
      <c r="D2019" s="121"/>
      <c r="E2019" s="120"/>
      <c r="F2019" s="122"/>
      <c r="G2019" s="123"/>
      <c r="H2019" s="123"/>
      <c r="I2019" s="123"/>
      <c r="J2019" s="123"/>
      <c r="K2019" s="123"/>
      <c r="L2019" s="123"/>
    </row>
    <row r="2020" spans="2:12" x14ac:dyDescent="0.25">
      <c r="B2020" s="120"/>
      <c r="C2020" s="121"/>
      <c r="D2020" s="121"/>
      <c r="E2020" s="120"/>
      <c r="F2020" s="122"/>
      <c r="G2020" s="123"/>
      <c r="H2020" s="123"/>
      <c r="I2020" s="123"/>
      <c r="J2020" s="123"/>
      <c r="K2020" s="123"/>
      <c r="L2020" s="123"/>
    </row>
    <row r="2021" spans="2:12" x14ac:dyDescent="0.25">
      <c r="B2021" s="120"/>
      <c r="C2021" s="121"/>
      <c r="D2021" s="121"/>
      <c r="E2021" s="120"/>
      <c r="F2021" s="122"/>
      <c r="G2021" s="123"/>
      <c r="H2021" s="123"/>
      <c r="I2021" s="123"/>
      <c r="J2021" s="123"/>
      <c r="K2021" s="123"/>
      <c r="L2021" s="123"/>
    </row>
    <row r="2022" spans="2:12" x14ac:dyDescent="0.25">
      <c r="B2022" s="120"/>
      <c r="C2022" s="121"/>
      <c r="D2022" s="121"/>
      <c r="E2022" s="120"/>
      <c r="F2022" s="122"/>
      <c r="G2022" s="123"/>
      <c r="H2022" s="123"/>
      <c r="I2022" s="123"/>
      <c r="J2022" s="123"/>
      <c r="K2022" s="123"/>
      <c r="L2022" s="123"/>
    </row>
    <row r="2023" spans="2:12" x14ac:dyDescent="0.25">
      <c r="B2023" s="120"/>
      <c r="C2023" s="121"/>
      <c r="D2023" s="121"/>
      <c r="E2023" s="120"/>
      <c r="F2023" s="122"/>
      <c r="G2023" s="123"/>
      <c r="H2023" s="123"/>
      <c r="I2023" s="123"/>
      <c r="J2023" s="123"/>
      <c r="K2023" s="123"/>
      <c r="L2023" s="123"/>
    </row>
    <row r="2024" spans="2:12" x14ac:dyDescent="0.25">
      <c r="B2024" s="120"/>
      <c r="C2024" s="121"/>
      <c r="D2024" s="121"/>
      <c r="E2024" s="120"/>
      <c r="F2024" s="122"/>
      <c r="G2024" s="123"/>
      <c r="H2024" s="123"/>
      <c r="I2024" s="123"/>
      <c r="J2024" s="123"/>
      <c r="K2024" s="123"/>
      <c r="L2024" s="123"/>
    </row>
    <row r="2025" spans="2:12" x14ac:dyDescent="0.25">
      <c r="B2025" s="120"/>
      <c r="C2025" s="121"/>
      <c r="D2025" s="121"/>
      <c r="E2025" s="120"/>
      <c r="F2025" s="122"/>
      <c r="G2025" s="123"/>
      <c r="H2025" s="123"/>
      <c r="I2025" s="123"/>
      <c r="J2025" s="123"/>
      <c r="K2025" s="123"/>
      <c r="L2025" s="123"/>
    </row>
    <row r="2026" spans="2:12" x14ac:dyDescent="0.25">
      <c r="B2026" s="120"/>
      <c r="C2026" s="121"/>
      <c r="D2026" s="121"/>
      <c r="E2026" s="120"/>
      <c r="F2026" s="122"/>
      <c r="G2026" s="123"/>
      <c r="H2026" s="123"/>
      <c r="I2026" s="123"/>
      <c r="J2026" s="123"/>
      <c r="K2026" s="123"/>
      <c r="L2026" s="123"/>
    </row>
    <row r="2027" spans="2:12" x14ac:dyDescent="0.25">
      <c r="B2027" s="120"/>
      <c r="C2027" s="121"/>
      <c r="D2027" s="121"/>
      <c r="E2027" s="120"/>
      <c r="F2027" s="122"/>
      <c r="G2027" s="123"/>
      <c r="H2027" s="123"/>
      <c r="I2027" s="123"/>
      <c r="J2027" s="123"/>
      <c r="K2027" s="123"/>
      <c r="L2027" s="123"/>
    </row>
    <row r="2028" spans="2:12" x14ac:dyDescent="0.25">
      <c r="B2028" s="120"/>
      <c r="C2028" s="121"/>
      <c r="D2028" s="121"/>
      <c r="E2028" s="120"/>
      <c r="F2028" s="122"/>
      <c r="G2028" s="123"/>
      <c r="H2028" s="123"/>
      <c r="I2028" s="123"/>
      <c r="J2028" s="123"/>
      <c r="K2028" s="123"/>
      <c r="L2028" s="123"/>
    </row>
    <row r="2029" spans="2:12" x14ac:dyDescent="0.25">
      <c r="B2029" s="120"/>
      <c r="C2029" s="121"/>
      <c r="D2029" s="121"/>
      <c r="E2029" s="120"/>
      <c r="F2029" s="122"/>
      <c r="G2029" s="123"/>
      <c r="H2029" s="123"/>
      <c r="I2029" s="123"/>
      <c r="J2029" s="123"/>
      <c r="K2029" s="123"/>
      <c r="L2029" s="123"/>
    </row>
    <row r="2030" spans="2:12" x14ac:dyDescent="0.25">
      <c r="B2030" s="120"/>
      <c r="C2030" s="121"/>
      <c r="D2030" s="121"/>
      <c r="E2030" s="120"/>
      <c r="F2030" s="122"/>
      <c r="G2030" s="123"/>
      <c r="H2030" s="123"/>
      <c r="I2030" s="123"/>
      <c r="J2030" s="123"/>
      <c r="K2030" s="123"/>
      <c r="L2030" s="123"/>
    </row>
    <row r="2031" spans="2:12" x14ac:dyDescent="0.25">
      <c r="B2031" s="120"/>
      <c r="C2031" s="121"/>
      <c r="D2031" s="121"/>
      <c r="E2031" s="120"/>
      <c r="F2031" s="122"/>
      <c r="G2031" s="123"/>
      <c r="H2031" s="123"/>
      <c r="I2031" s="123"/>
      <c r="J2031" s="123"/>
      <c r="K2031" s="123"/>
      <c r="L2031" s="123"/>
    </row>
    <row r="2032" spans="2:12" x14ac:dyDescent="0.25">
      <c r="B2032" s="120"/>
      <c r="C2032" s="121"/>
      <c r="D2032" s="121"/>
      <c r="E2032" s="120"/>
      <c r="F2032" s="122"/>
      <c r="G2032" s="123"/>
      <c r="H2032" s="123"/>
      <c r="I2032" s="123"/>
      <c r="J2032" s="123"/>
      <c r="K2032" s="123"/>
      <c r="L2032" s="123"/>
    </row>
    <row r="2033" spans="2:12" x14ac:dyDescent="0.25">
      <c r="B2033" s="120"/>
      <c r="C2033" s="121"/>
      <c r="D2033" s="121"/>
      <c r="E2033" s="120"/>
      <c r="F2033" s="122"/>
      <c r="G2033" s="123"/>
      <c r="H2033" s="123"/>
      <c r="I2033" s="123"/>
      <c r="J2033" s="123"/>
      <c r="K2033" s="123"/>
      <c r="L2033" s="123"/>
    </row>
    <row r="2034" spans="2:12" x14ac:dyDescent="0.25">
      <c r="B2034" s="120"/>
      <c r="C2034" s="121"/>
      <c r="D2034" s="121"/>
      <c r="E2034" s="120"/>
      <c r="F2034" s="122"/>
      <c r="G2034" s="123"/>
      <c r="H2034" s="123"/>
      <c r="I2034" s="123"/>
      <c r="J2034" s="123"/>
      <c r="K2034" s="123"/>
      <c r="L2034" s="123"/>
    </row>
    <row r="2035" spans="2:12" x14ac:dyDescent="0.25">
      <c r="B2035" s="120"/>
      <c r="C2035" s="121"/>
      <c r="D2035" s="121"/>
      <c r="E2035" s="120"/>
      <c r="F2035" s="122"/>
      <c r="G2035" s="123"/>
      <c r="H2035" s="123"/>
      <c r="I2035" s="123"/>
      <c r="J2035" s="123"/>
      <c r="K2035" s="123"/>
      <c r="L2035" s="123"/>
    </row>
    <row r="2036" spans="2:12" x14ac:dyDescent="0.25">
      <c r="B2036" s="120"/>
      <c r="C2036" s="121"/>
      <c r="D2036" s="121"/>
      <c r="E2036" s="120"/>
      <c r="F2036" s="122"/>
      <c r="G2036" s="123"/>
      <c r="H2036" s="123"/>
      <c r="I2036" s="123"/>
      <c r="J2036" s="123"/>
      <c r="K2036" s="123"/>
      <c r="L2036" s="123"/>
    </row>
    <row r="2037" spans="2:12" x14ac:dyDescent="0.25">
      <c r="B2037" s="120"/>
      <c r="C2037" s="121"/>
      <c r="D2037" s="121"/>
      <c r="E2037" s="120"/>
      <c r="F2037" s="122"/>
      <c r="G2037" s="123"/>
      <c r="H2037" s="123"/>
      <c r="I2037" s="123"/>
      <c r="J2037" s="123"/>
      <c r="K2037" s="123"/>
      <c r="L2037" s="123"/>
    </row>
    <row r="2038" spans="2:12" x14ac:dyDescent="0.25">
      <c r="B2038" s="120"/>
      <c r="C2038" s="121"/>
      <c r="D2038" s="121"/>
      <c r="E2038" s="120"/>
      <c r="F2038" s="122"/>
      <c r="G2038" s="123"/>
      <c r="H2038" s="123"/>
      <c r="I2038" s="123"/>
      <c r="J2038" s="123"/>
      <c r="K2038" s="123"/>
      <c r="L2038" s="123"/>
    </row>
    <row r="2039" spans="2:12" x14ac:dyDescent="0.25">
      <c r="B2039" s="120"/>
      <c r="C2039" s="121"/>
      <c r="D2039" s="121"/>
      <c r="E2039" s="120"/>
      <c r="F2039" s="122"/>
      <c r="G2039" s="123"/>
      <c r="H2039" s="123"/>
      <c r="I2039" s="123"/>
      <c r="J2039" s="123"/>
      <c r="K2039" s="123"/>
      <c r="L2039" s="123"/>
    </row>
    <row r="2040" spans="2:12" x14ac:dyDescent="0.25">
      <c r="B2040" s="120"/>
      <c r="C2040" s="121"/>
      <c r="D2040" s="121"/>
      <c r="E2040" s="120"/>
      <c r="F2040" s="122"/>
      <c r="G2040" s="123"/>
      <c r="H2040" s="123"/>
      <c r="I2040" s="123"/>
      <c r="J2040" s="123"/>
      <c r="K2040" s="123"/>
      <c r="L2040" s="123"/>
    </row>
    <row r="2041" spans="2:12" x14ac:dyDescent="0.25">
      <c r="B2041" s="120"/>
      <c r="C2041" s="121"/>
      <c r="D2041" s="121"/>
      <c r="E2041" s="120"/>
      <c r="F2041" s="122"/>
      <c r="G2041" s="123"/>
      <c r="H2041" s="123"/>
      <c r="I2041" s="123"/>
      <c r="J2041" s="123"/>
      <c r="K2041" s="123"/>
      <c r="L2041" s="123"/>
    </row>
    <row r="2042" spans="2:12" x14ac:dyDescent="0.25">
      <c r="B2042" s="120"/>
      <c r="C2042" s="121"/>
      <c r="D2042" s="121"/>
      <c r="E2042" s="120"/>
      <c r="F2042" s="122"/>
      <c r="G2042" s="123"/>
      <c r="H2042" s="123"/>
      <c r="I2042" s="123"/>
      <c r="J2042" s="123"/>
      <c r="K2042" s="123"/>
      <c r="L2042" s="123"/>
    </row>
    <row r="2043" spans="2:12" x14ac:dyDescent="0.25">
      <c r="B2043" s="120"/>
      <c r="C2043" s="121"/>
      <c r="D2043" s="121"/>
      <c r="E2043" s="120"/>
      <c r="F2043" s="122"/>
      <c r="G2043" s="123"/>
      <c r="H2043" s="123"/>
      <c r="I2043" s="123"/>
      <c r="J2043" s="123"/>
      <c r="K2043" s="123"/>
      <c r="L2043" s="123"/>
    </row>
    <row r="2044" spans="2:12" x14ac:dyDescent="0.25">
      <c r="B2044" s="120"/>
      <c r="C2044" s="121"/>
      <c r="D2044" s="121"/>
      <c r="E2044" s="120"/>
      <c r="F2044" s="122"/>
      <c r="G2044" s="123"/>
      <c r="H2044" s="123"/>
      <c r="I2044" s="123"/>
      <c r="J2044" s="123"/>
      <c r="K2044" s="123"/>
      <c r="L2044" s="123"/>
    </row>
    <row r="2045" spans="2:12" x14ac:dyDescent="0.25">
      <c r="B2045" s="120"/>
      <c r="C2045" s="121"/>
      <c r="D2045" s="121"/>
      <c r="E2045" s="120"/>
      <c r="F2045" s="122"/>
      <c r="G2045" s="123"/>
      <c r="H2045" s="123"/>
      <c r="I2045" s="123"/>
      <c r="J2045" s="123"/>
      <c r="K2045" s="123"/>
      <c r="L2045" s="123"/>
    </row>
    <row r="2046" spans="2:12" x14ac:dyDescent="0.25">
      <c r="B2046" s="120"/>
      <c r="C2046" s="121"/>
      <c r="D2046" s="121"/>
      <c r="E2046" s="120"/>
      <c r="F2046" s="122"/>
      <c r="G2046" s="123"/>
      <c r="H2046" s="123"/>
      <c r="I2046" s="123"/>
      <c r="J2046" s="123"/>
      <c r="K2046" s="123"/>
      <c r="L2046" s="123"/>
    </row>
    <row r="2047" spans="2:12" x14ac:dyDescent="0.25">
      <c r="B2047" s="120"/>
      <c r="C2047" s="121"/>
      <c r="D2047" s="121"/>
      <c r="E2047" s="120"/>
      <c r="F2047" s="122"/>
      <c r="G2047" s="123"/>
      <c r="H2047" s="123"/>
      <c r="I2047" s="123"/>
      <c r="J2047" s="123"/>
      <c r="K2047" s="123"/>
      <c r="L2047" s="123"/>
    </row>
    <row r="2048" spans="2:12" x14ac:dyDescent="0.25">
      <c r="B2048" s="120"/>
      <c r="C2048" s="121"/>
      <c r="D2048" s="121"/>
      <c r="E2048" s="120"/>
      <c r="F2048" s="122"/>
      <c r="G2048" s="123"/>
      <c r="H2048" s="123"/>
      <c r="I2048" s="123"/>
      <c r="J2048" s="123"/>
      <c r="K2048" s="123"/>
      <c r="L2048" s="123"/>
    </row>
    <row r="2049" spans="2:12" x14ac:dyDescent="0.25">
      <c r="B2049" s="120"/>
      <c r="C2049" s="121"/>
      <c r="D2049" s="121"/>
      <c r="E2049" s="120"/>
      <c r="F2049" s="122"/>
      <c r="G2049" s="123"/>
      <c r="H2049" s="123"/>
      <c r="I2049" s="123"/>
      <c r="J2049" s="123"/>
      <c r="K2049" s="123"/>
      <c r="L2049" s="123"/>
    </row>
    <row r="2050" spans="2:12" x14ac:dyDescent="0.25">
      <c r="B2050" s="120"/>
      <c r="C2050" s="121"/>
      <c r="D2050" s="121"/>
      <c r="E2050" s="120"/>
      <c r="F2050" s="122"/>
      <c r="G2050" s="123"/>
      <c r="H2050" s="123"/>
      <c r="I2050" s="123"/>
      <c r="J2050" s="123"/>
      <c r="K2050" s="123"/>
      <c r="L2050" s="123"/>
    </row>
    <row r="2051" spans="2:12" x14ac:dyDescent="0.25">
      <c r="B2051" s="120"/>
      <c r="C2051" s="121"/>
      <c r="D2051" s="121"/>
      <c r="E2051" s="120"/>
      <c r="F2051" s="122"/>
      <c r="G2051" s="123"/>
      <c r="H2051" s="123"/>
      <c r="I2051" s="123"/>
      <c r="J2051" s="123"/>
      <c r="K2051" s="123"/>
      <c r="L2051" s="123"/>
    </row>
    <row r="2052" spans="2:12" x14ac:dyDescent="0.25">
      <c r="B2052" s="120"/>
      <c r="C2052" s="121"/>
      <c r="D2052" s="121"/>
      <c r="E2052" s="120"/>
      <c r="F2052" s="122"/>
      <c r="G2052" s="123"/>
      <c r="H2052" s="123"/>
      <c r="I2052" s="123"/>
      <c r="J2052" s="123"/>
      <c r="K2052" s="123"/>
      <c r="L2052" s="123"/>
    </row>
    <row r="2053" spans="2:12" x14ac:dyDescent="0.25">
      <c r="B2053" s="120"/>
      <c r="C2053" s="121"/>
      <c r="D2053" s="121"/>
      <c r="E2053" s="120"/>
      <c r="F2053" s="122"/>
      <c r="G2053" s="123"/>
      <c r="H2053" s="123"/>
      <c r="I2053" s="123"/>
      <c r="J2053" s="123"/>
      <c r="K2053" s="123"/>
      <c r="L2053" s="123"/>
    </row>
    <row r="2054" spans="2:12" x14ac:dyDescent="0.25">
      <c r="B2054" s="120"/>
      <c r="C2054" s="121"/>
      <c r="D2054" s="121"/>
      <c r="E2054" s="120"/>
      <c r="F2054" s="122"/>
      <c r="G2054" s="123"/>
      <c r="H2054" s="123"/>
      <c r="I2054" s="123"/>
      <c r="J2054" s="123"/>
      <c r="K2054" s="123"/>
      <c r="L2054" s="123"/>
    </row>
    <row r="2055" spans="2:12" x14ac:dyDescent="0.25">
      <c r="B2055" s="120"/>
      <c r="C2055" s="121"/>
      <c r="D2055" s="121"/>
      <c r="E2055" s="120"/>
      <c r="F2055" s="122"/>
      <c r="G2055" s="123"/>
      <c r="H2055" s="123"/>
      <c r="I2055" s="123"/>
      <c r="J2055" s="123"/>
      <c r="K2055" s="123"/>
      <c r="L2055" s="123"/>
    </row>
    <row r="2056" spans="2:12" x14ac:dyDescent="0.25">
      <c r="B2056" s="120"/>
      <c r="C2056" s="121"/>
      <c r="D2056" s="121"/>
      <c r="E2056" s="120"/>
      <c r="F2056" s="122"/>
      <c r="G2056" s="123"/>
      <c r="H2056" s="123"/>
      <c r="I2056" s="123"/>
      <c r="J2056" s="123"/>
      <c r="K2056" s="123"/>
      <c r="L2056" s="123"/>
    </row>
    <row r="2057" spans="2:12" x14ac:dyDescent="0.25">
      <c r="B2057" s="120"/>
      <c r="C2057" s="121"/>
      <c r="D2057" s="121"/>
      <c r="E2057" s="120"/>
      <c r="F2057" s="122"/>
      <c r="G2057" s="123"/>
      <c r="H2057" s="123"/>
      <c r="I2057" s="123"/>
      <c r="J2057" s="123"/>
      <c r="K2057" s="123"/>
      <c r="L2057" s="123"/>
    </row>
    <row r="2058" spans="2:12" x14ac:dyDescent="0.25">
      <c r="B2058" s="120"/>
      <c r="C2058" s="121"/>
      <c r="D2058" s="121"/>
      <c r="E2058" s="120"/>
      <c r="F2058" s="122"/>
      <c r="G2058" s="123"/>
      <c r="H2058" s="123"/>
      <c r="I2058" s="123"/>
      <c r="J2058" s="123"/>
      <c r="K2058" s="123"/>
      <c r="L2058" s="123"/>
    </row>
    <row r="2059" spans="2:12" x14ac:dyDescent="0.25">
      <c r="B2059" s="120"/>
      <c r="C2059" s="121"/>
      <c r="D2059" s="121"/>
      <c r="E2059" s="120"/>
      <c r="F2059" s="122"/>
      <c r="G2059" s="123"/>
      <c r="H2059" s="123"/>
      <c r="I2059" s="123"/>
      <c r="J2059" s="123"/>
      <c r="K2059" s="123"/>
      <c r="L2059" s="123"/>
    </row>
    <row r="2060" spans="2:12" x14ac:dyDescent="0.25">
      <c r="B2060" s="120"/>
      <c r="C2060" s="121"/>
      <c r="D2060" s="121"/>
      <c r="E2060" s="120"/>
      <c r="F2060" s="122"/>
      <c r="G2060" s="123"/>
      <c r="H2060" s="123"/>
      <c r="I2060" s="123"/>
      <c r="J2060" s="123"/>
      <c r="K2060" s="123"/>
      <c r="L2060" s="123"/>
    </row>
    <row r="2061" spans="2:12" x14ac:dyDescent="0.25">
      <c r="B2061" s="120"/>
      <c r="C2061" s="121"/>
      <c r="D2061" s="121"/>
      <c r="E2061" s="120"/>
      <c r="F2061" s="122"/>
      <c r="G2061" s="123"/>
      <c r="H2061" s="123"/>
      <c r="I2061" s="123"/>
      <c r="J2061" s="123"/>
      <c r="K2061" s="123"/>
      <c r="L2061" s="123"/>
    </row>
    <row r="2062" spans="2:12" x14ac:dyDescent="0.25">
      <c r="B2062" s="120"/>
      <c r="C2062" s="121"/>
      <c r="D2062" s="121"/>
      <c r="E2062" s="120"/>
      <c r="F2062" s="122"/>
      <c r="G2062" s="123"/>
      <c r="H2062" s="123"/>
      <c r="I2062" s="123"/>
      <c r="J2062" s="123"/>
      <c r="K2062" s="123"/>
      <c r="L2062" s="123"/>
    </row>
    <row r="2063" spans="2:12" x14ac:dyDescent="0.25">
      <c r="B2063" s="120"/>
      <c r="C2063" s="121"/>
      <c r="D2063" s="121"/>
      <c r="E2063" s="120"/>
      <c r="F2063" s="122"/>
      <c r="G2063" s="123"/>
      <c r="H2063" s="123"/>
      <c r="I2063" s="123"/>
      <c r="J2063" s="123"/>
      <c r="K2063" s="123"/>
      <c r="L2063" s="123"/>
    </row>
    <row r="2064" spans="2:12" x14ac:dyDescent="0.25">
      <c r="B2064" s="120"/>
      <c r="C2064" s="121"/>
      <c r="D2064" s="121"/>
      <c r="E2064" s="120"/>
      <c r="F2064" s="122"/>
      <c r="G2064" s="123"/>
      <c r="H2064" s="123"/>
      <c r="I2064" s="123"/>
      <c r="J2064" s="123"/>
      <c r="K2064" s="123"/>
      <c r="L2064" s="123"/>
    </row>
    <row r="2065" spans="2:12" x14ac:dyDescent="0.25">
      <c r="B2065" s="120"/>
      <c r="C2065" s="121"/>
      <c r="D2065" s="121"/>
      <c r="E2065" s="120"/>
      <c r="F2065" s="122"/>
      <c r="G2065" s="123"/>
      <c r="H2065" s="123"/>
      <c r="I2065" s="123"/>
      <c r="J2065" s="123"/>
      <c r="K2065" s="123"/>
      <c r="L2065" s="123"/>
    </row>
    <row r="2066" spans="2:12" x14ac:dyDescent="0.25">
      <c r="B2066" s="120"/>
      <c r="C2066" s="121"/>
      <c r="D2066" s="121"/>
      <c r="E2066" s="120"/>
      <c r="F2066" s="122"/>
      <c r="G2066" s="123"/>
      <c r="H2066" s="123"/>
      <c r="I2066" s="123"/>
      <c r="J2066" s="123"/>
      <c r="K2066" s="123"/>
      <c r="L2066" s="123"/>
    </row>
    <row r="2067" spans="2:12" x14ac:dyDescent="0.25">
      <c r="B2067" s="120"/>
      <c r="C2067" s="121"/>
      <c r="D2067" s="121"/>
      <c r="E2067" s="120"/>
      <c r="F2067" s="122"/>
      <c r="G2067" s="123"/>
      <c r="H2067" s="123"/>
      <c r="I2067" s="123"/>
      <c r="J2067" s="123"/>
      <c r="K2067" s="123"/>
      <c r="L2067" s="123"/>
    </row>
    <row r="2068" spans="2:12" x14ac:dyDescent="0.25">
      <c r="B2068" s="120"/>
      <c r="C2068" s="121"/>
      <c r="D2068" s="121"/>
      <c r="E2068" s="120"/>
      <c r="F2068" s="122"/>
      <c r="G2068" s="123"/>
      <c r="H2068" s="123"/>
      <c r="I2068" s="123"/>
      <c r="J2068" s="123"/>
      <c r="K2068" s="123"/>
      <c r="L2068" s="123"/>
    </row>
    <row r="2069" spans="2:12" x14ac:dyDescent="0.25">
      <c r="B2069" s="120"/>
      <c r="C2069" s="121"/>
      <c r="D2069" s="121"/>
      <c r="E2069" s="120"/>
      <c r="F2069" s="122"/>
      <c r="G2069" s="123"/>
      <c r="H2069" s="123"/>
      <c r="I2069" s="123"/>
      <c r="J2069" s="123"/>
      <c r="K2069" s="123"/>
      <c r="L2069" s="123"/>
    </row>
    <row r="2070" spans="2:12" x14ac:dyDescent="0.25">
      <c r="B2070" s="120"/>
      <c r="C2070" s="121"/>
      <c r="D2070" s="121"/>
      <c r="E2070" s="120"/>
      <c r="F2070" s="122"/>
      <c r="G2070" s="123"/>
      <c r="H2070" s="123"/>
      <c r="I2070" s="123"/>
      <c r="J2070" s="123"/>
      <c r="K2070" s="123"/>
      <c r="L2070" s="123"/>
    </row>
    <row r="2071" spans="2:12" x14ac:dyDescent="0.25">
      <c r="B2071" s="120"/>
      <c r="C2071" s="121"/>
      <c r="D2071" s="121"/>
      <c r="E2071" s="120"/>
      <c r="F2071" s="122"/>
      <c r="G2071" s="123"/>
      <c r="H2071" s="123"/>
      <c r="I2071" s="123"/>
      <c r="J2071" s="123"/>
      <c r="K2071" s="123"/>
      <c r="L2071" s="123"/>
    </row>
    <row r="2072" spans="2:12" x14ac:dyDescent="0.25">
      <c r="B2072" s="120"/>
      <c r="C2072" s="121"/>
      <c r="D2072" s="121"/>
      <c r="E2072" s="120"/>
      <c r="F2072" s="122"/>
      <c r="G2072" s="123"/>
      <c r="H2072" s="123"/>
      <c r="I2072" s="123"/>
      <c r="J2072" s="123"/>
      <c r="K2072" s="123"/>
      <c r="L2072" s="123"/>
    </row>
    <row r="2073" spans="2:12" x14ac:dyDescent="0.25">
      <c r="B2073" s="120"/>
      <c r="C2073" s="121"/>
      <c r="D2073" s="121"/>
      <c r="E2073" s="120"/>
      <c r="F2073" s="122"/>
      <c r="G2073" s="123"/>
      <c r="H2073" s="123"/>
      <c r="I2073" s="123"/>
      <c r="J2073" s="123"/>
      <c r="K2073" s="123"/>
      <c r="L2073" s="123"/>
    </row>
    <row r="2074" spans="2:12" x14ac:dyDescent="0.25">
      <c r="B2074" s="120"/>
      <c r="C2074" s="121"/>
      <c r="D2074" s="121"/>
      <c r="E2074" s="120"/>
      <c r="F2074" s="122"/>
      <c r="G2074" s="123"/>
      <c r="H2074" s="123"/>
      <c r="I2074" s="123"/>
      <c r="J2074" s="123"/>
      <c r="K2074" s="123"/>
      <c r="L2074" s="123"/>
    </row>
    <row r="2075" spans="2:12" x14ac:dyDescent="0.25">
      <c r="B2075" s="120"/>
      <c r="C2075" s="121"/>
      <c r="D2075" s="121"/>
      <c r="E2075" s="120"/>
      <c r="F2075" s="122"/>
      <c r="G2075" s="123"/>
      <c r="H2075" s="123"/>
      <c r="I2075" s="123"/>
      <c r="J2075" s="123"/>
      <c r="K2075" s="123"/>
      <c r="L2075" s="123"/>
    </row>
    <row r="2076" spans="2:12" x14ac:dyDescent="0.25">
      <c r="B2076" s="120"/>
      <c r="C2076" s="121"/>
      <c r="D2076" s="121"/>
      <c r="E2076" s="120"/>
      <c r="F2076" s="122"/>
      <c r="G2076" s="123"/>
      <c r="H2076" s="123"/>
      <c r="I2076" s="123"/>
      <c r="J2076" s="123"/>
      <c r="K2076" s="123"/>
      <c r="L2076" s="123"/>
    </row>
    <row r="2077" spans="2:12" x14ac:dyDescent="0.25">
      <c r="B2077" s="120"/>
      <c r="C2077" s="121"/>
      <c r="D2077" s="121"/>
      <c r="E2077" s="120"/>
      <c r="F2077" s="122"/>
      <c r="G2077" s="123"/>
      <c r="H2077" s="123"/>
      <c r="I2077" s="123"/>
      <c r="J2077" s="123"/>
      <c r="K2077" s="123"/>
      <c r="L2077" s="123"/>
    </row>
    <row r="2078" spans="2:12" x14ac:dyDescent="0.25">
      <c r="B2078" s="120"/>
      <c r="C2078" s="121"/>
      <c r="D2078" s="121"/>
      <c r="E2078" s="120"/>
      <c r="F2078" s="122"/>
      <c r="G2078" s="123"/>
      <c r="H2078" s="123"/>
      <c r="I2078" s="123"/>
      <c r="J2078" s="123"/>
      <c r="K2078" s="123"/>
      <c r="L2078" s="123"/>
    </row>
    <row r="2079" spans="2:12" x14ac:dyDescent="0.25">
      <c r="B2079" s="120"/>
      <c r="C2079" s="121"/>
      <c r="D2079" s="121"/>
      <c r="E2079" s="120"/>
      <c r="F2079" s="122"/>
      <c r="G2079" s="123"/>
      <c r="H2079" s="123"/>
      <c r="I2079" s="123"/>
      <c r="J2079" s="123"/>
      <c r="K2079" s="123"/>
      <c r="L2079" s="123"/>
    </row>
    <row r="2080" spans="2:12" x14ac:dyDescent="0.25">
      <c r="B2080" s="120"/>
      <c r="C2080" s="121"/>
      <c r="D2080" s="121"/>
      <c r="E2080" s="120"/>
      <c r="F2080" s="122"/>
      <c r="G2080" s="123"/>
      <c r="H2080" s="123"/>
      <c r="I2080" s="123"/>
      <c r="J2080" s="123"/>
      <c r="K2080" s="123"/>
      <c r="L2080" s="123"/>
    </row>
    <row r="2081" spans="2:12" x14ac:dyDescent="0.25">
      <c r="B2081" s="120"/>
      <c r="C2081" s="121"/>
      <c r="D2081" s="121"/>
      <c r="E2081" s="120"/>
      <c r="F2081" s="122"/>
      <c r="G2081" s="123"/>
      <c r="H2081" s="123"/>
      <c r="I2081" s="123"/>
      <c r="J2081" s="123"/>
      <c r="K2081" s="123"/>
      <c r="L2081" s="123"/>
    </row>
    <row r="2082" spans="2:12" x14ac:dyDescent="0.25">
      <c r="B2082" s="120"/>
      <c r="C2082" s="121"/>
      <c r="D2082" s="121"/>
      <c r="E2082" s="120"/>
      <c r="F2082" s="122"/>
      <c r="G2082" s="123"/>
      <c r="H2082" s="123"/>
      <c r="I2082" s="123"/>
      <c r="J2082" s="123"/>
      <c r="K2082" s="123"/>
      <c r="L2082" s="123"/>
    </row>
    <row r="2083" spans="2:12" x14ac:dyDescent="0.25">
      <c r="B2083" s="120"/>
      <c r="C2083" s="121"/>
      <c r="D2083" s="121"/>
      <c r="E2083" s="120"/>
      <c r="F2083" s="122"/>
      <c r="G2083" s="123"/>
      <c r="H2083" s="123"/>
      <c r="I2083" s="123"/>
      <c r="J2083" s="123"/>
      <c r="K2083" s="123"/>
      <c r="L2083" s="123"/>
    </row>
    <row r="2084" spans="2:12" x14ac:dyDescent="0.25">
      <c r="B2084" s="120"/>
      <c r="C2084" s="121"/>
      <c r="D2084" s="121"/>
      <c r="E2084" s="120"/>
      <c r="F2084" s="122"/>
      <c r="G2084" s="123"/>
      <c r="H2084" s="123"/>
      <c r="I2084" s="123"/>
      <c r="J2084" s="123"/>
      <c r="K2084" s="123"/>
      <c r="L2084" s="123"/>
    </row>
    <row r="2085" spans="2:12" x14ac:dyDescent="0.25">
      <c r="B2085" s="120"/>
      <c r="C2085" s="121"/>
      <c r="D2085" s="121"/>
      <c r="E2085" s="120"/>
      <c r="F2085" s="122"/>
      <c r="G2085" s="123"/>
      <c r="H2085" s="123"/>
      <c r="I2085" s="123"/>
      <c r="J2085" s="123"/>
      <c r="K2085" s="123"/>
      <c r="L2085" s="123"/>
    </row>
    <row r="2086" spans="2:12" x14ac:dyDescent="0.25">
      <c r="B2086" s="120"/>
      <c r="C2086" s="121"/>
      <c r="D2086" s="121"/>
      <c r="E2086" s="120"/>
      <c r="F2086" s="122"/>
      <c r="G2086" s="123"/>
      <c r="H2086" s="123"/>
      <c r="I2086" s="123"/>
      <c r="J2086" s="123"/>
      <c r="K2086" s="123"/>
      <c r="L2086" s="123"/>
    </row>
    <row r="2087" spans="2:12" x14ac:dyDescent="0.25">
      <c r="B2087" s="120"/>
      <c r="C2087" s="121"/>
      <c r="D2087" s="121"/>
      <c r="E2087" s="120"/>
      <c r="F2087" s="122"/>
      <c r="G2087" s="123"/>
      <c r="H2087" s="123"/>
      <c r="I2087" s="123"/>
      <c r="J2087" s="123"/>
      <c r="K2087" s="123"/>
      <c r="L2087" s="123"/>
    </row>
    <row r="2088" spans="2:12" x14ac:dyDescent="0.25">
      <c r="B2088" s="120"/>
      <c r="C2088" s="121"/>
      <c r="D2088" s="121"/>
      <c r="E2088" s="120"/>
      <c r="F2088" s="122"/>
      <c r="G2088" s="123"/>
      <c r="H2088" s="123"/>
      <c r="I2088" s="123"/>
      <c r="J2088" s="123"/>
      <c r="K2088" s="123"/>
      <c r="L2088" s="123"/>
    </row>
    <row r="2089" spans="2:12" x14ac:dyDescent="0.25">
      <c r="B2089" s="120"/>
      <c r="C2089" s="121"/>
      <c r="D2089" s="121"/>
      <c r="E2089" s="120"/>
      <c r="F2089" s="122"/>
      <c r="G2089" s="123"/>
      <c r="H2089" s="123"/>
      <c r="I2089" s="123"/>
      <c r="J2089" s="123"/>
      <c r="K2089" s="123"/>
      <c r="L2089" s="123"/>
    </row>
    <row r="2090" spans="2:12" x14ac:dyDescent="0.25">
      <c r="B2090" s="120"/>
      <c r="C2090" s="121"/>
      <c r="D2090" s="121"/>
      <c r="E2090" s="120"/>
      <c r="F2090" s="122"/>
      <c r="G2090" s="123"/>
      <c r="H2090" s="123"/>
      <c r="I2090" s="123"/>
      <c r="J2090" s="123"/>
      <c r="K2090" s="123"/>
      <c r="L2090" s="123"/>
    </row>
    <row r="2091" spans="2:12" x14ac:dyDescent="0.25">
      <c r="B2091" s="120"/>
      <c r="C2091" s="121"/>
      <c r="D2091" s="121"/>
      <c r="E2091" s="120"/>
      <c r="F2091" s="122"/>
      <c r="G2091" s="123"/>
      <c r="H2091" s="123"/>
      <c r="I2091" s="123"/>
      <c r="J2091" s="123"/>
      <c r="K2091" s="123"/>
      <c r="L2091" s="123"/>
    </row>
    <row r="2092" spans="2:12" x14ac:dyDescent="0.25">
      <c r="B2092" s="120"/>
      <c r="C2092" s="121"/>
      <c r="D2092" s="121"/>
      <c r="E2092" s="120"/>
      <c r="F2092" s="122"/>
      <c r="G2092" s="123"/>
      <c r="H2092" s="123"/>
      <c r="I2092" s="123"/>
      <c r="J2092" s="123"/>
      <c r="K2092" s="123"/>
      <c r="L2092" s="123"/>
    </row>
    <row r="2093" spans="2:12" x14ac:dyDescent="0.25">
      <c r="B2093" s="120"/>
      <c r="C2093" s="121"/>
      <c r="D2093" s="121"/>
      <c r="E2093" s="120"/>
      <c r="F2093" s="122"/>
      <c r="G2093" s="123"/>
      <c r="H2093" s="123"/>
      <c r="I2093" s="123"/>
      <c r="J2093" s="123"/>
      <c r="K2093" s="123"/>
      <c r="L2093" s="123"/>
    </row>
    <row r="2094" spans="2:12" x14ac:dyDescent="0.25">
      <c r="B2094" s="120"/>
      <c r="C2094" s="121"/>
      <c r="D2094" s="121"/>
      <c r="E2094" s="120"/>
      <c r="F2094" s="122"/>
      <c r="G2094" s="123"/>
      <c r="H2094" s="123"/>
      <c r="I2094" s="123"/>
      <c r="J2094" s="123"/>
      <c r="K2094" s="123"/>
      <c r="L2094" s="123"/>
    </row>
    <row r="2095" spans="2:12" x14ac:dyDescent="0.25">
      <c r="B2095" s="120"/>
      <c r="C2095" s="121"/>
      <c r="D2095" s="121"/>
      <c r="E2095" s="120"/>
      <c r="F2095" s="122"/>
      <c r="G2095" s="123"/>
      <c r="H2095" s="123"/>
      <c r="I2095" s="123"/>
      <c r="J2095" s="123"/>
      <c r="K2095" s="123"/>
      <c r="L2095" s="123"/>
    </row>
    <row r="2096" spans="2:12" x14ac:dyDescent="0.25">
      <c r="B2096" s="120"/>
      <c r="C2096" s="121"/>
      <c r="D2096" s="121"/>
      <c r="E2096" s="120"/>
      <c r="F2096" s="122"/>
      <c r="G2096" s="123"/>
      <c r="H2096" s="123"/>
      <c r="I2096" s="123"/>
      <c r="J2096" s="123"/>
      <c r="K2096" s="123"/>
      <c r="L2096" s="123"/>
    </row>
    <row r="2097" spans="2:12" x14ac:dyDescent="0.25">
      <c r="B2097" s="120"/>
      <c r="C2097" s="121"/>
      <c r="D2097" s="121"/>
      <c r="E2097" s="120"/>
      <c r="F2097" s="122"/>
      <c r="G2097" s="123"/>
      <c r="H2097" s="123"/>
      <c r="I2097" s="123"/>
      <c r="J2097" s="123"/>
      <c r="K2097" s="123"/>
      <c r="L2097" s="123"/>
    </row>
    <row r="2098" spans="2:12" x14ac:dyDescent="0.25">
      <c r="B2098" s="120"/>
      <c r="C2098" s="121"/>
      <c r="D2098" s="121"/>
      <c r="E2098" s="120"/>
      <c r="F2098" s="122"/>
      <c r="G2098" s="123"/>
      <c r="H2098" s="123"/>
      <c r="I2098" s="123"/>
      <c r="J2098" s="123"/>
      <c r="K2098" s="123"/>
      <c r="L2098" s="123"/>
    </row>
    <row r="2099" spans="2:12" x14ac:dyDescent="0.25">
      <c r="B2099" s="120"/>
      <c r="C2099" s="121"/>
      <c r="D2099" s="121"/>
      <c r="E2099" s="120"/>
      <c r="F2099" s="122"/>
      <c r="G2099" s="123"/>
      <c r="H2099" s="123"/>
      <c r="I2099" s="123"/>
      <c r="J2099" s="123"/>
      <c r="K2099" s="123"/>
      <c r="L2099" s="123"/>
    </row>
    <row r="2100" spans="2:12" x14ac:dyDescent="0.25">
      <c r="B2100" s="120"/>
      <c r="C2100" s="121"/>
      <c r="D2100" s="121"/>
      <c r="E2100" s="120"/>
      <c r="F2100" s="122"/>
      <c r="G2100" s="123"/>
      <c r="H2100" s="123"/>
      <c r="I2100" s="123"/>
      <c r="J2100" s="123"/>
      <c r="K2100" s="123"/>
      <c r="L2100" s="123"/>
    </row>
    <row r="2101" spans="2:12" x14ac:dyDescent="0.25">
      <c r="B2101" s="120"/>
      <c r="C2101" s="121"/>
      <c r="D2101" s="121"/>
      <c r="E2101" s="120"/>
      <c r="F2101" s="122"/>
      <c r="G2101" s="123"/>
      <c r="H2101" s="123"/>
      <c r="I2101" s="123"/>
      <c r="J2101" s="123"/>
      <c r="K2101" s="123"/>
      <c r="L2101" s="123"/>
    </row>
    <row r="2102" spans="2:12" x14ac:dyDescent="0.25">
      <c r="B2102" s="120"/>
      <c r="C2102" s="121"/>
      <c r="D2102" s="121"/>
      <c r="E2102" s="120"/>
      <c r="F2102" s="122"/>
      <c r="G2102" s="123"/>
      <c r="H2102" s="123"/>
      <c r="I2102" s="123"/>
      <c r="J2102" s="123"/>
      <c r="K2102" s="123"/>
      <c r="L2102" s="123"/>
    </row>
    <row r="2103" spans="2:12" x14ac:dyDescent="0.25">
      <c r="B2103" s="120"/>
      <c r="C2103" s="121"/>
      <c r="D2103" s="121"/>
      <c r="E2103" s="120"/>
      <c r="F2103" s="122"/>
      <c r="G2103" s="123"/>
      <c r="H2103" s="123"/>
      <c r="I2103" s="123"/>
      <c r="J2103" s="123"/>
      <c r="K2103" s="123"/>
      <c r="L2103" s="123"/>
    </row>
    <row r="2104" spans="2:12" x14ac:dyDescent="0.25">
      <c r="B2104" s="120"/>
      <c r="C2104" s="121"/>
      <c r="D2104" s="121"/>
      <c r="E2104" s="120"/>
      <c r="F2104" s="122"/>
      <c r="G2104" s="123"/>
      <c r="H2104" s="123"/>
      <c r="I2104" s="123"/>
      <c r="J2104" s="123"/>
      <c r="K2104" s="123"/>
      <c r="L2104" s="123"/>
    </row>
    <row r="2105" spans="2:12" x14ac:dyDescent="0.25">
      <c r="B2105" s="120"/>
      <c r="C2105" s="121"/>
      <c r="D2105" s="121"/>
      <c r="E2105" s="120"/>
      <c r="F2105" s="122"/>
      <c r="G2105" s="123"/>
      <c r="H2105" s="123"/>
      <c r="I2105" s="123"/>
      <c r="J2105" s="123"/>
      <c r="K2105" s="123"/>
      <c r="L2105" s="123"/>
    </row>
    <row r="2106" spans="2:12" x14ac:dyDescent="0.25">
      <c r="B2106" s="120"/>
      <c r="C2106" s="121"/>
      <c r="D2106" s="121"/>
      <c r="E2106" s="120"/>
      <c r="F2106" s="122"/>
      <c r="G2106" s="123"/>
      <c r="H2106" s="123"/>
      <c r="I2106" s="123"/>
      <c r="J2106" s="123"/>
      <c r="K2106" s="123"/>
      <c r="L2106" s="123"/>
    </row>
    <row r="2107" spans="2:12" x14ac:dyDescent="0.25">
      <c r="B2107" s="120"/>
      <c r="C2107" s="121"/>
      <c r="D2107" s="121"/>
      <c r="E2107" s="120"/>
      <c r="F2107" s="122"/>
      <c r="G2107" s="123"/>
      <c r="H2107" s="123"/>
      <c r="I2107" s="123"/>
      <c r="J2107" s="123"/>
      <c r="K2107" s="123"/>
      <c r="L2107" s="123"/>
    </row>
    <row r="2108" spans="2:12" x14ac:dyDescent="0.25">
      <c r="B2108" s="120"/>
      <c r="C2108" s="121"/>
      <c r="D2108" s="121"/>
      <c r="E2108" s="120"/>
      <c r="F2108" s="122"/>
      <c r="G2108" s="123"/>
      <c r="H2108" s="123"/>
      <c r="I2108" s="123"/>
      <c r="J2108" s="123"/>
      <c r="K2108" s="123"/>
      <c r="L2108" s="123"/>
    </row>
    <row r="2109" spans="2:12" x14ac:dyDescent="0.25">
      <c r="B2109" s="120"/>
      <c r="C2109" s="121"/>
      <c r="D2109" s="121"/>
      <c r="E2109" s="120"/>
      <c r="F2109" s="122"/>
      <c r="G2109" s="123"/>
      <c r="H2109" s="123"/>
      <c r="I2109" s="123"/>
      <c r="J2109" s="123"/>
      <c r="K2109" s="123"/>
      <c r="L2109" s="123"/>
    </row>
    <row r="2110" spans="2:12" x14ac:dyDescent="0.25">
      <c r="B2110" s="120"/>
      <c r="C2110" s="121"/>
      <c r="D2110" s="121"/>
      <c r="E2110" s="120"/>
      <c r="F2110" s="122"/>
      <c r="G2110" s="123"/>
      <c r="H2110" s="123"/>
      <c r="I2110" s="123"/>
      <c r="J2110" s="123"/>
      <c r="K2110" s="123"/>
      <c r="L2110" s="123"/>
    </row>
    <row r="2111" spans="2:12" x14ac:dyDescent="0.25">
      <c r="B2111" s="120"/>
      <c r="C2111" s="121"/>
      <c r="D2111" s="121"/>
      <c r="E2111" s="120"/>
      <c r="F2111" s="122"/>
      <c r="G2111" s="123"/>
      <c r="H2111" s="123"/>
      <c r="I2111" s="123"/>
      <c r="J2111" s="123"/>
      <c r="K2111" s="123"/>
      <c r="L2111" s="123"/>
    </row>
    <row r="2112" spans="2:12" x14ac:dyDescent="0.25">
      <c r="B2112" s="120"/>
      <c r="C2112" s="121"/>
      <c r="D2112" s="121"/>
      <c r="E2112" s="120"/>
      <c r="F2112" s="122"/>
      <c r="G2112" s="123"/>
      <c r="H2112" s="123"/>
      <c r="I2112" s="123"/>
      <c r="J2112" s="123"/>
      <c r="K2112" s="123"/>
      <c r="L2112" s="123"/>
    </row>
    <row r="2113" spans="2:12" x14ac:dyDescent="0.25">
      <c r="B2113" s="120"/>
      <c r="C2113" s="121"/>
      <c r="D2113" s="121"/>
      <c r="E2113" s="120"/>
      <c r="F2113" s="122"/>
      <c r="G2113" s="123"/>
      <c r="H2113" s="123"/>
      <c r="I2113" s="123"/>
      <c r="J2113" s="123"/>
      <c r="K2113" s="123"/>
      <c r="L2113" s="123"/>
    </row>
    <row r="2114" spans="2:12" x14ac:dyDescent="0.25">
      <c r="B2114" s="120"/>
      <c r="C2114" s="121"/>
      <c r="D2114" s="121"/>
      <c r="E2114" s="120"/>
      <c r="F2114" s="122"/>
      <c r="G2114" s="123"/>
      <c r="H2114" s="123"/>
      <c r="I2114" s="123"/>
      <c r="J2114" s="123"/>
      <c r="K2114" s="123"/>
      <c r="L2114" s="123"/>
    </row>
    <row r="2115" spans="2:12" x14ac:dyDescent="0.25">
      <c r="B2115" s="120"/>
      <c r="C2115" s="121"/>
      <c r="D2115" s="121"/>
      <c r="E2115" s="120"/>
      <c r="F2115" s="122"/>
      <c r="G2115" s="123"/>
      <c r="H2115" s="123"/>
      <c r="I2115" s="123"/>
      <c r="J2115" s="123"/>
      <c r="K2115" s="123"/>
      <c r="L2115" s="123"/>
    </row>
    <row r="2116" spans="2:12" x14ac:dyDescent="0.25">
      <c r="B2116" s="120"/>
      <c r="C2116" s="121"/>
      <c r="D2116" s="121"/>
      <c r="E2116" s="120"/>
      <c r="F2116" s="122"/>
      <c r="G2116" s="123"/>
      <c r="H2116" s="123"/>
      <c r="I2116" s="123"/>
      <c r="J2116" s="123"/>
      <c r="K2116" s="123"/>
      <c r="L2116" s="123"/>
    </row>
    <row r="2117" spans="2:12" x14ac:dyDescent="0.25">
      <c r="B2117" s="120"/>
      <c r="C2117" s="121"/>
      <c r="D2117" s="121"/>
      <c r="E2117" s="120"/>
      <c r="F2117" s="122"/>
      <c r="G2117" s="123"/>
      <c r="H2117" s="123"/>
      <c r="I2117" s="123"/>
      <c r="J2117" s="123"/>
      <c r="K2117" s="123"/>
      <c r="L2117" s="123"/>
    </row>
    <row r="2118" spans="2:12" x14ac:dyDescent="0.25">
      <c r="B2118" s="120"/>
      <c r="C2118" s="121"/>
      <c r="D2118" s="121"/>
      <c r="E2118" s="120"/>
      <c r="F2118" s="122"/>
      <c r="G2118" s="123"/>
      <c r="H2118" s="123"/>
      <c r="I2118" s="123"/>
      <c r="J2118" s="123"/>
      <c r="K2118" s="123"/>
      <c r="L2118" s="123"/>
    </row>
    <row r="2119" spans="2:12" x14ac:dyDescent="0.25">
      <c r="B2119" s="120"/>
      <c r="C2119" s="121"/>
      <c r="D2119" s="121"/>
      <c r="E2119" s="120"/>
      <c r="F2119" s="122"/>
      <c r="G2119" s="123"/>
      <c r="H2119" s="123"/>
      <c r="I2119" s="123"/>
      <c r="J2119" s="123"/>
      <c r="K2119" s="123"/>
      <c r="L2119" s="123"/>
    </row>
    <row r="2120" spans="2:12" x14ac:dyDescent="0.25">
      <c r="B2120" s="120"/>
      <c r="C2120" s="121"/>
      <c r="D2120" s="121"/>
      <c r="E2120" s="120"/>
      <c r="F2120" s="122"/>
      <c r="G2120" s="123"/>
      <c r="H2120" s="123"/>
      <c r="I2120" s="123"/>
      <c r="J2120" s="123"/>
      <c r="K2120" s="123"/>
      <c r="L2120" s="123"/>
    </row>
    <row r="2121" spans="2:12" x14ac:dyDescent="0.25">
      <c r="B2121" s="120"/>
      <c r="C2121" s="121"/>
      <c r="D2121" s="121"/>
      <c r="E2121" s="120"/>
      <c r="F2121" s="122"/>
      <c r="G2121" s="123"/>
      <c r="H2121" s="123"/>
      <c r="I2121" s="123"/>
      <c r="J2121" s="123"/>
      <c r="K2121" s="123"/>
      <c r="L2121" s="123"/>
    </row>
    <row r="2122" spans="2:12" x14ac:dyDescent="0.25">
      <c r="B2122" s="120"/>
      <c r="C2122" s="121"/>
      <c r="D2122" s="121"/>
      <c r="E2122" s="120"/>
      <c r="F2122" s="122"/>
      <c r="G2122" s="123"/>
      <c r="H2122" s="123"/>
      <c r="I2122" s="123"/>
      <c r="J2122" s="123"/>
      <c r="K2122" s="123"/>
      <c r="L2122" s="123"/>
    </row>
    <row r="2123" spans="2:12" x14ac:dyDescent="0.25">
      <c r="B2123" s="120"/>
      <c r="C2123" s="121"/>
      <c r="D2123" s="121"/>
      <c r="E2123" s="120"/>
      <c r="F2123" s="122"/>
      <c r="G2123" s="123"/>
      <c r="H2123" s="123"/>
      <c r="I2123" s="123"/>
      <c r="J2123" s="123"/>
      <c r="K2123" s="123"/>
      <c r="L2123" s="123"/>
    </row>
    <row r="2124" spans="2:12" x14ac:dyDescent="0.25">
      <c r="B2124" s="120"/>
      <c r="C2124" s="121"/>
      <c r="D2124" s="121"/>
      <c r="E2124" s="120"/>
      <c r="F2124" s="122"/>
      <c r="G2124" s="123"/>
      <c r="H2124" s="123"/>
      <c r="I2124" s="123"/>
      <c r="J2124" s="123"/>
      <c r="K2124" s="123"/>
      <c r="L2124" s="123"/>
    </row>
    <row r="2125" spans="2:12" x14ac:dyDescent="0.25">
      <c r="B2125" s="120"/>
      <c r="C2125" s="121"/>
      <c r="D2125" s="121"/>
      <c r="E2125" s="120"/>
      <c r="F2125" s="122"/>
      <c r="G2125" s="123"/>
      <c r="H2125" s="123"/>
      <c r="I2125" s="123"/>
      <c r="J2125" s="123"/>
      <c r="K2125" s="123"/>
      <c r="L2125" s="123"/>
    </row>
    <row r="2126" spans="2:12" x14ac:dyDescent="0.25">
      <c r="B2126" s="120"/>
      <c r="C2126" s="121"/>
      <c r="D2126" s="121"/>
      <c r="E2126" s="120"/>
      <c r="F2126" s="122"/>
      <c r="G2126" s="123"/>
      <c r="H2126" s="123"/>
      <c r="I2126" s="123"/>
      <c r="J2126" s="123"/>
      <c r="K2126" s="123"/>
      <c r="L2126" s="123"/>
    </row>
    <row r="2127" spans="2:12" x14ac:dyDescent="0.25">
      <c r="B2127" s="120"/>
      <c r="C2127" s="121"/>
      <c r="D2127" s="121"/>
      <c r="E2127" s="120"/>
      <c r="F2127" s="122"/>
      <c r="G2127" s="123"/>
      <c r="H2127" s="123"/>
      <c r="I2127" s="123"/>
      <c r="J2127" s="123"/>
      <c r="K2127" s="123"/>
      <c r="L2127" s="123"/>
    </row>
    <row r="2128" spans="2:12" x14ac:dyDescent="0.25">
      <c r="B2128" s="120"/>
      <c r="C2128" s="121"/>
      <c r="D2128" s="121"/>
      <c r="E2128" s="120"/>
      <c r="F2128" s="122"/>
      <c r="G2128" s="123"/>
      <c r="H2128" s="123"/>
      <c r="I2128" s="123"/>
      <c r="J2128" s="123"/>
      <c r="K2128" s="123"/>
      <c r="L2128" s="123"/>
    </row>
    <row r="2129" spans="2:12" x14ac:dyDescent="0.25">
      <c r="B2129" s="120"/>
      <c r="C2129" s="121"/>
      <c r="D2129" s="121"/>
      <c r="E2129" s="120"/>
      <c r="F2129" s="122"/>
      <c r="G2129" s="123"/>
      <c r="H2129" s="123"/>
      <c r="I2129" s="123"/>
      <c r="J2129" s="123"/>
      <c r="K2129" s="123"/>
      <c r="L2129" s="123"/>
    </row>
    <row r="2130" spans="2:12" x14ac:dyDescent="0.25">
      <c r="B2130" s="120"/>
      <c r="C2130" s="121"/>
      <c r="D2130" s="121"/>
      <c r="E2130" s="120"/>
      <c r="F2130" s="122"/>
      <c r="G2130" s="123"/>
      <c r="H2130" s="123"/>
      <c r="I2130" s="123"/>
      <c r="J2130" s="123"/>
      <c r="K2130" s="123"/>
      <c r="L2130" s="123"/>
    </row>
    <row r="2131" spans="2:12" x14ac:dyDescent="0.25">
      <c r="B2131" s="120"/>
      <c r="C2131" s="121"/>
      <c r="D2131" s="121"/>
      <c r="E2131" s="120"/>
      <c r="F2131" s="122"/>
      <c r="G2131" s="123"/>
      <c r="H2131" s="123"/>
      <c r="I2131" s="123"/>
      <c r="J2131" s="123"/>
      <c r="K2131" s="123"/>
      <c r="L2131" s="123"/>
    </row>
    <row r="2132" spans="2:12" x14ac:dyDescent="0.25">
      <c r="B2132" s="120"/>
      <c r="C2132" s="121"/>
      <c r="D2132" s="121"/>
      <c r="E2132" s="120"/>
      <c r="F2132" s="122"/>
      <c r="G2132" s="123"/>
      <c r="H2132" s="123"/>
      <c r="I2132" s="123"/>
      <c r="J2132" s="123"/>
      <c r="K2132" s="123"/>
      <c r="L2132" s="123"/>
    </row>
    <row r="2133" spans="2:12" x14ac:dyDescent="0.25">
      <c r="B2133" s="120"/>
      <c r="C2133" s="121"/>
      <c r="D2133" s="121"/>
      <c r="E2133" s="120"/>
      <c r="F2133" s="122"/>
      <c r="G2133" s="123"/>
      <c r="H2133" s="123"/>
      <c r="I2133" s="123"/>
      <c r="J2133" s="123"/>
      <c r="K2133" s="123"/>
      <c r="L2133" s="123"/>
    </row>
    <row r="2134" spans="2:12" x14ac:dyDescent="0.25">
      <c r="B2134" s="120"/>
      <c r="C2134" s="121"/>
      <c r="D2134" s="121"/>
      <c r="E2134" s="120"/>
      <c r="F2134" s="122"/>
      <c r="G2134" s="123"/>
      <c r="H2134" s="123"/>
      <c r="I2134" s="123"/>
      <c r="J2134" s="123"/>
      <c r="K2134" s="123"/>
      <c r="L2134" s="123"/>
    </row>
    <row r="2135" spans="2:12" x14ac:dyDescent="0.25">
      <c r="B2135" s="120"/>
      <c r="C2135" s="121"/>
      <c r="D2135" s="121"/>
      <c r="E2135" s="120"/>
      <c r="F2135" s="122"/>
      <c r="G2135" s="123"/>
      <c r="H2135" s="123"/>
      <c r="I2135" s="123"/>
      <c r="J2135" s="123"/>
      <c r="K2135" s="123"/>
      <c r="L2135" s="123"/>
    </row>
    <row r="2136" spans="2:12" x14ac:dyDescent="0.25">
      <c r="B2136" s="120"/>
      <c r="C2136" s="121"/>
      <c r="D2136" s="121"/>
      <c r="E2136" s="120"/>
      <c r="F2136" s="122"/>
      <c r="G2136" s="123"/>
      <c r="H2136" s="123"/>
      <c r="I2136" s="123"/>
      <c r="J2136" s="123"/>
      <c r="K2136" s="123"/>
      <c r="L2136" s="123"/>
    </row>
    <row r="2137" spans="2:12" x14ac:dyDescent="0.25">
      <c r="B2137" s="120"/>
      <c r="C2137" s="121"/>
      <c r="D2137" s="121"/>
      <c r="E2137" s="120"/>
      <c r="F2137" s="122"/>
      <c r="G2137" s="123"/>
      <c r="H2137" s="123"/>
      <c r="I2137" s="123"/>
      <c r="J2137" s="123"/>
      <c r="K2137" s="123"/>
      <c r="L2137" s="123"/>
    </row>
    <row r="2138" spans="2:12" x14ac:dyDescent="0.25">
      <c r="B2138" s="120"/>
      <c r="C2138" s="121"/>
      <c r="D2138" s="121"/>
      <c r="E2138" s="120"/>
      <c r="F2138" s="122"/>
      <c r="G2138" s="123"/>
      <c r="H2138" s="123"/>
      <c r="I2138" s="123"/>
      <c r="J2138" s="123"/>
      <c r="K2138" s="123"/>
      <c r="L2138" s="123"/>
    </row>
    <row r="2139" spans="2:12" x14ac:dyDescent="0.25">
      <c r="B2139" s="120"/>
      <c r="C2139" s="121"/>
      <c r="D2139" s="121"/>
      <c r="E2139" s="120"/>
      <c r="F2139" s="122"/>
      <c r="G2139" s="123"/>
      <c r="H2139" s="123"/>
      <c r="I2139" s="123"/>
      <c r="J2139" s="123"/>
      <c r="K2139" s="123"/>
      <c r="L2139" s="123"/>
    </row>
    <row r="2140" spans="2:12" x14ac:dyDescent="0.25">
      <c r="B2140" s="120"/>
      <c r="C2140" s="121"/>
      <c r="D2140" s="121"/>
      <c r="E2140" s="120"/>
      <c r="F2140" s="122"/>
      <c r="G2140" s="123"/>
      <c r="H2140" s="123"/>
      <c r="I2140" s="123"/>
      <c r="J2140" s="123"/>
      <c r="K2140" s="123"/>
      <c r="L2140" s="123"/>
    </row>
    <row r="2141" spans="2:12" x14ac:dyDescent="0.25">
      <c r="B2141" s="120"/>
      <c r="C2141" s="121"/>
      <c r="D2141" s="121"/>
      <c r="E2141" s="120"/>
      <c r="F2141" s="122"/>
      <c r="G2141" s="123"/>
      <c r="H2141" s="123"/>
      <c r="I2141" s="123"/>
      <c r="J2141" s="123"/>
      <c r="K2141" s="123"/>
      <c r="L2141" s="123"/>
    </row>
    <row r="2142" spans="2:12" x14ac:dyDescent="0.25">
      <c r="B2142" s="120"/>
      <c r="C2142" s="121"/>
      <c r="D2142" s="121"/>
      <c r="E2142" s="120"/>
      <c r="F2142" s="122"/>
      <c r="G2142" s="123"/>
      <c r="H2142" s="123"/>
      <c r="I2142" s="123"/>
      <c r="J2142" s="123"/>
      <c r="K2142" s="123"/>
      <c r="L2142" s="123"/>
    </row>
    <row r="2143" spans="2:12" x14ac:dyDescent="0.25">
      <c r="B2143" s="120"/>
      <c r="C2143" s="121"/>
      <c r="D2143" s="121"/>
      <c r="E2143" s="120"/>
      <c r="F2143" s="122"/>
      <c r="G2143" s="123"/>
      <c r="H2143" s="123"/>
      <c r="I2143" s="123"/>
      <c r="J2143" s="123"/>
      <c r="K2143" s="123"/>
      <c r="L2143" s="123"/>
    </row>
    <row r="2144" spans="2:12" x14ac:dyDescent="0.25">
      <c r="B2144" s="120"/>
      <c r="C2144" s="121"/>
      <c r="D2144" s="121"/>
      <c r="E2144" s="120"/>
      <c r="F2144" s="122"/>
      <c r="G2144" s="123"/>
      <c r="H2144" s="123"/>
      <c r="I2144" s="123"/>
      <c r="J2144" s="123"/>
      <c r="K2144" s="123"/>
      <c r="L2144" s="123"/>
    </row>
    <row r="2145" spans="2:12" x14ac:dyDescent="0.25">
      <c r="B2145" s="120"/>
      <c r="C2145" s="121"/>
      <c r="D2145" s="121"/>
      <c r="E2145" s="120"/>
      <c r="F2145" s="122"/>
      <c r="G2145" s="123"/>
      <c r="H2145" s="123"/>
      <c r="I2145" s="123"/>
      <c r="J2145" s="123"/>
      <c r="K2145" s="123"/>
      <c r="L2145" s="123"/>
    </row>
    <row r="2146" spans="2:12" x14ac:dyDescent="0.25">
      <c r="B2146" s="120"/>
      <c r="C2146" s="121"/>
      <c r="D2146" s="121"/>
      <c r="E2146" s="120"/>
      <c r="F2146" s="122"/>
      <c r="G2146" s="123"/>
      <c r="H2146" s="123"/>
      <c r="I2146" s="123"/>
      <c r="J2146" s="123"/>
      <c r="K2146" s="123"/>
      <c r="L2146" s="123"/>
    </row>
    <row r="2147" spans="2:12" x14ac:dyDescent="0.25">
      <c r="B2147" s="120"/>
      <c r="C2147" s="121"/>
      <c r="D2147" s="121"/>
      <c r="E2147" s="120"/>
      <c r="F2147" s="122"/>
      <c r="G2147" s="123"/>
      <c r="H2147" s="123"/>
      <c r="I2147" s="123"/>
      <c r="J2147" s="123"/>
      <c r="K2147" s="123"/>
      <c r="L2147" s="123"/>
    </row>
    <row r="2148" spans="2:12" x14ac:dyDescent="0.25">
      <c r="B2148" s="120"/>
      <c r="C2148" s="121"/>
      <c r="D2148" s="121"/>
      <c r="E2148" s="120"/>
      <c r="F2148" s="122"/>
      <c r="G2148" s="123"/>
      <c r="H2148" s="123"/>
      <c r="I2148" s="123"/>
      <c r="J2148" s="123"/>
      <c r="K2148" s="123"/>
      <c r="L2148" s="123"/>
    </row>
    <row r="2149" spans="2:12" x14ac:dyDescent="0.25">
      <c r="B2149" s="120"/>
      <c r="C2149" s="121"/>
      <c r="D2149" s="121"/>
      <c r="E2149" s="120"/>
      <c r="F2149" s="122"/>
      <c r="G2149" s="123"/>
      <c r="H2149" s="123"/>
      <c r="I2149" s="123"/>
      <c r="J2149" s="123"/>
      <c r="K2149" s="123"/>
      <c r="L2149" s="123"/>
    </row>
    <row r="2150" spans="2:12" x14ac:dyDescent="0.25">
      <c r="B2150" s="120"/>
      <c r="C2150" s="121"/>
      <c r="D2150" s="121"/>
      <c r="E2150" s="120"/>
      <c r="F2150" s="122"/>
      <c r="G2150" s="123"/>
      <c r="H2150" s="123"/>
      <c r="I2150" s="123"/>
      <c r="J2150" s="123"/>
      <c r="K2150" s="123"/>
      <c r="L2150" s="123"/>
    </row>
    <row r="2151" spans="2:12" x14ac:dyDescent="0.25">
      <c r="B2151" s="120"/>
      <c r="C2151" s="121"/>
      <c r="D2151" s="121"/>
      <c r="E2151" s="120"/>
      <c r="F2151" s="122"/>
      <c r="G2151" s="123"/>
      <c r="H2151" s="123"/>
      <c r="I2151" s="123"/>
      <c r="J2151" s="123"/>
      <c r="K2151" s="123"/>
      <c r="L2151" s="123"/>
    </row>
    <row r="2152" spans="2:12" x14ac:dyDescent="0.25">
      <c r="B2152" s="120"/>
      <c r="C2152" s="121"/>
      <c r="D2152" s="121"/>
      <c r="E2152" s="120"/>
      <c r="F2152" s="122"/>
      <c r="G2152" s="123"/>
      <c r="H2152" s="123"/>
      <c r="I2152" s="123"/>
      <c r="J2152" s="123"/>
      <c r="K2152" s="123"/>
      <c r="L2152" s="123"/>
    </row>
    <row r="2153" spans="2:12" x14ac:dyDescent="0.25">
      <c r="B2153" s="120"/>
      <c r="C2153" s="121"/>
      <c r="D2153" s="121"/>
      <c r="E2153" s="120"/>
      <c r="F2153" s="122"/>
      <c r="G2153" s="123"/>
      <c r="H2153" s="123"/>
      <c r="I2153" s="123"/>
      <c r="J2153" s="123"/>
      <c r="K2153" s="123"/>
      <c r="L2153" s="123"/>
    </row>
    <row r="2154" spans="2:12" x14ac:dyDescent="0.25">
      <c r="B2154" s="120"/>
      <c r="C2154" s="121"/>
      <c r="D2154" s="121"/>
      <c r="E2154" s="120"/>
      <c r="F2154" s="122"/>
      <c r="G2154" s="123"/>
      <c r="H2154" s="123"/>
      <c r="I2154" s="123"/>
      <c r="J2154" s="123"/>
      <c r="K2154" s="123"/>
      <c r="L2154" s="123"/>
    </row>
    <row r="2155" spans="2:12" x14ac:dyDescent="0.25">
      <c r="B2155" s="120"/>
      <c r="C2155" s="121"/>
      <c r="D2155" s="121"/>
      <c r="E2155" s="120"/>
      <c r="F2155" s="122"/>
      <c r="G2155" s="123"/>
      <c r="H2155" s="123"/>
      <c r="I2155" s="123"/>
      <c r="J2155" s="123"/>
      <c r="K2155" s="123"/>
      <c r="L2155" s="123"/>
    </row>
    <row r="2156" spans="2:12" x14ac:dyDescent="0.25">
      <c r="B2156" s="120"/>
      <c r="C2156" s="121"/>
      <c r="D2156" s="121"/>
      <c r="E2156" s="120"/>
      <c r="F2156" s="122"/>
      <c r="G2156" s="123"/>
      <c r="H2156" s="123"/>
      <c r="I2156" s="123"/>
      <c r="J2156" s="123"/>
      <c r="K2156" s="123"/>
      <c r="L2156" s="123"/>
    </row>
    <row r="2157" spans="2:12" x14ac:dyDescent="0.25">
      <c r="B2157" s="120"/>
      <c r="C2157" s="121"/>
      <c r="D2157" s="121"/>
      <c r="E2157" s="120"/>
      <c r="F2157" s="122"/>
      <c r="G2157" s="123"/>
      <c r="H2157" s="123"/>
      <c r="I2157" s="123"/>
      <c r="J2157" s="123"/>
      <c r="K2157" s="123"/>
      <c r="L2157" s="123"/>
    </row>
    <row r="2158" spans="2:12" x14ac:dyDescent="0.25">
      <c r="B2158" s="120"/>
      <c r="C2158" s="121"/>
      <c r="D2158" s="121"/>
      <c r="E2158" s="120"/>
      <c r="F2158" s="122"/>
      <c r="G2158" s="123"/>
      <c r="H2158" s="123"/>
      <c r="I2158" s="123"/>
      <c r="J2158" s="123"/>
      <c r="K2158" s="123"/>
      <c r="L2158" s="123"/>
    </row>
    <row r="2159" spans="2:12" x14ac:dyDescent="0.25">
      <c r="B2159" s="120"/>
      <c r="C2159" s="121"/>
      <c r="D2159" s="121"/>
      <c r="E2159" s="120"/>
      <c r="F2159" s="122"/>
      <c r="G2159" s="123"/>
      <c r="H2159" s="123"/>
      <c r="I2159" s="123"/>
      <c r="J2159" s="123"/>
      <c r="K2159" s="123"/>
      <c r="L2159" s="123"/>
    </row>
    <row r="2160" spans="2:12" x14ac:dyDescent="0.25">
      <c r="B2160" s="120"/>
      <c r="C2160" s="121"/>
      <c r="D2160" s="121"/>
      <c r="E2160" s="120"/>
      <c r="F2160" s="122"/>
      <c r="G2160" s="123"/>
      <c r="H2160" s="123"/>
      <c r="I2160" s="123"/>
      <c r="J2160" s="123"/>
      <c r="K2160" s="123"/>
      <c r="L2160" s="123"/>
    </row>
    <row r="2161" spans="2:12" x14ac:dyDescent="0.25">
      <c r="B2161" s="120"/>
      <c r="C2161" s="121"/>
      <c r="D2161" s="121"/>
      <c r="E2161" s="120"/>
      <c r="F2161" s="122"/>
      <c r="G2161" s="123"/>
      <c r="H2161" s="123"/>
      <c r="I2161" s="123"/>
      <c r="J2161" s="123"/>
      <c r="K2161" s="123"/>
      <c r="L2161" s="123"/>
    </row>
    <row r="2162" spans="2:12" x14ac:dyDescent="0.25">
      <c r="B2162" s="120"/>
      <c r="C2162" s="121"/>
      <c r="D2162" s="121"/>
      <c r="E2162" s="120"/>
      <c r="F2162" s="122"/>
      <c r="G2162" s="123"/>
      <c r="H2162" s="123"/>
      <c r="I2162" s="123"/>
      <c r="J2162" s="123"/>
      <c r="K2162" s="123"/>
      <c r="L2162" s="123"/>
    </row>
    <row r="2163" spans="2:12" x14ac:dyDescent="0.25">
      <c r="B2163" s="120"/>
      <c r="C2163" s="121"/>
      <c r="D2163" s="121"/>
      <c r="E2163" s="120"/>
      <c r="F2163" s="122"/>
      <c r="G2163" s="123"/>
      <c r="H2163" s="123"/>
      <c r="I2163" s="123"/>
      <c r="J2163" s="123"/>
      <c r="K2163" s="123"/>
      <c r="L2163" s="123"/>
    </row>
    <row r="2164" spans="2:12" x14ac:dyDescent="0.25">
      <c r="B2164" s="120"/>
      <c r="C2164" s="121"/>
      <c r="D2164" s="121"/>
      <c r="E2164" s="120"/>
      <c r="F2164" s="122"/>
      <c r="G2164" s="123"/>
      <c r="H2164" s="123"/>
      <c r="I2164" s="123"/>
      <c r="J2164" s="123"/>
      <c r="K2164" s="123"/>
      <c r="L2164" s="123"/>
    </row>
    <row r="2165" spans="2:12" x14ac:dyDescent="0.25">
      <c r="B2165" s="120"/>
      <c r="C2165" s="121"/>
      <c r="D2165" s="121"/>
      <c r="E2165" s="120"/>
      <c r="F2165" s="122"/>
      <c r="G2165" s="123"/>
      <c r="H2165" s="123"/>
      <c r="I2165" s="123"/>
      <c r="J2165" s="123"/>
      <c r="K2165" s="123"/>
      <c r="L2165" s="123"/>
    </row>
    <row r="2166" spans="2:12" x14ac:dyDescent="0.25">
      <c r="B2166" s="120"/>
      <c r="C2166" s="121"/>
      <c r="D2166" s="121"/>
      <c r="E2166" s="120"/>
      <c r="F2166" s="122"/>
      <c r="G2166" s="123"/>
      <c r="H2166" s="123"/>
      <c r="I2166" s="123"/>
      <c r="J2166" s="123"/>
      <c r="K2166" s="123"/>
      <c r="L2166" s="123"/>
    </row>
    <row r="2167" spans="2:12" x14ac:dyDescent="0.25">
      <c r="B2167" s="120"/>
      <c r="C2167" s="121"/>
      <c r="D2167" s="121"/>
      <c r="E2167" s="120"/>
      <c r="F2167" s="122"/>
      <c r="G2167" s="123"/>
      <c r="H2167" s="123"/>
      <c r="I2167" s="123"/>
      <c r="J2167" s="123"/>
      <c r="K2167" s="123"/>
      <c r="L2167" s="123"/>
    </row>
    <row r="2168" spans="2:12" x14ac:dyDescent="0.25">
      <c r="B2168" s="120"/>
      <c r="C2168" s="121"/>
      <c r="D2168" s="121"/>
      <c r="E2168" s="120"/>
      <c r="F2168" s="122"/>
      <c r="G2168" s="123"/>
      <c r="H2168" s="123"/>
      <c r="I2168" s="123"/>
      <c r="J2168" s="123"/>
      <c r="K2168" s="123"/>
      <c r="L2168" s="123"/>
    </row>
    <row r="2169" spans="2:12" x14ac:dyDescent="0.25">
      <c r="B2169" s="120"/>
      <c r="C2169" s="121"/>
      <c r="D2169" s="121"/>
      <c r="E2169" s="120"/>
      <c r="F2169" s="122"/>
      <c r="G2169" s="123"/>
      <c r="H2169" s="123"/>
      <c r="I2169" s="123"/>
      <c r="J2169" s="123"/>
      <c r="K2169" s="123"/>
      <c r="L2169" s="123"/>
    </row>
    <row r="2170" spans="2:12" x14ac:dyDescent="0.25">
      <c r="B2170" s="120"/>
      <c r="C2170" s="121"/>
      <c r="D2170" s="121"/>
      <c r="E2170" s="120"/>
      <c r="F2170" s="122"/>
      <c r="G2170" s="123"/>
      <c r="H2170" s="123"/>
      <c r="I2170" s="123"/>
      <c r="J2170" s="123"/>
      <c r="K2170" s="123"/>
      <c r="L2170" s="123"/>
    </row>
    <row r="2171" spans="2:12" x14ac:dyDescent="0.25">
      <c r="B2171" s="120"/>
      <c r="C2171" s="121"/>
      <c r="D2171" s="121"/>
      <c r="E2171" s="120"/>
      <c r="F2171" s="122"/>
      <c r="G2171" s="123"/>
      <c r="H2171" s="123"/>
      <c r="I2171" s="123"/>
      <c r="J2171" s="123"/>
      <c r="K2171" s="123"/>
      <c r="L2171" s="123"/>
    </row>
    <row r="2172" spans="2:12" x14ac:dyDescent="0.25">
      <c r="B2172" s="120"/>
      <c r="C2172" s="121"/>
      <c r="D2172" s="121"/>
      <c r="E2172" s="120"/>
      <c r="F2172" s="122"/>
      <c r="G2172" s="123"/>
      <c r="H2172" s="123"/>
      <c r="I2172" s="123"/>
      <c r="J2172" s="123"/>
      <c r="K2172" s="123"/>
      <c r="L2172" s="123"/>
    </row>
    <row r="2173" spans="2:12" x14ac:dyDescent="0.25">
      <c r="B2173" s="120"/>
      <c r="C2173" s="121"/>
      <c r="D2173" s="121"/>
      <c r="E2173" s="120"/>
      <c r="F2173" s="122"/>
      <c r="G2173" s="123"/>
      <c r="H2173" s="123"/>
      <c r="I2173" s="123"/>
      <c r="J2173" s="123"/>
      <c r="K2173" s="123"/>
      <c r="L2173" s="123"/>
    </row>
    <row r="2174" spans="2:12" x14ac:dyDescent="0.25">
      <c r="B2174" s="120"/>
      <c r="C2174" s="121"/>
      <c r="D2174" s="121"/>
      <c r="E2174" s="120"/>
      <c r="F2174" s="122"/>
      <c r="G2174" s="123"/>
      <c r="H2174" s="123"/>
      <c r="I2174" s="123"/>
      <c r="J2174" s="123"/>
      <c r="K2174" s="123"/>
      <c r="L2174" s="123"/>
    </row>
    <row r="2175" spans="2:12" x14ac:dyDescent="0.25">
      <c r="B2175" s="120"/>
      <c r="C2175" s="121"/>
      <c r="D2175" s="121"/>
      <c r="E2175" s="120"/>
      <c r="F2175" s="122"/>
      <c r="G2175" s="123"/>
      <c r="H2175" s="123"/>
      <c r="I2175" s="123"/>
      <c r="J2175" s="123"/>
      <c r="K2175" s="123"/>
      <c r="L2175" s="123"/>
    </row>
    <row r="2176" spans="2:12" x14ac:dyDescent="0.25">
      <c r="B2176" s="120"/>
      <c r="C2176" s="121"/>
      <c r="D2176" s="121"/>
      <c r="E2176" s="120"/>
      <c r="F2176" s="122"/>
      <c r="G2176" s="123"/>
      <c r="H2176" s="123"/>
      <c r="I2176" s="123"/>
      <c r="J2176" s="123"/>
      <c r="K2176" s="123"/>
      <c r="L2176" s="123"/>
    </row>
    <row r="2177" spans="2:12" x14ac:dyDescent="0.25">
      <c r="B2177" s="120"/>
      <c r="C2177" s="121"/>
      <c r="D2177" s="121"/>
      <c r="E2177" s="120"/>
      <c r="F2177" s="122"/>
      <c r="G2177" s="123"/>
      <c r="H2177" s="123"/>
      <c r="I2177" s="123"/>
      <c r="J2177" s="123"/>
      <c r="K2177" s="123"/>
      <c r="L2177" s="123"/>
    </row>
    <row r="2178" spans="2:12" x14ac:dyDescent="0.25">
      <c r="B2178" s="120"/>
      <c r="C2178" s="121"/>
      <c r="D2178" s="121"/>
      <c r="E2178" s="120"/>
      <c r="F2178" s="122"/>
      <c r="G2178" s="123"/>
      <c r="H2178" s="123"/>
      <c r="I2178" s="123"/>
      <c r="J2178" s="123"/>
      <c r="K2178" s="123"/>
      <c r="L2178" s="123"/>
    </row>
    <row r="2179" spans="2:12" x14ac:dyDescent="0.25">
      <c r="B2179" s="120"/>
      <c r="C2179" s="121"/>
      <c r="D2179" s="121"/>
      <c r="E2179" s="120"/>
      <c r="F2179" s="122"/>
      <c r="G2179" s="123"/>
      <c r="H2179" s="123"/>
      <c r="I2179" s="123"/>
      <c r="J2179" s="123"/>
      <c r="K2179" s="123"/>
      <c r="L2179" s="123"/>
    </row>
    <row r="2180" spans="2:12" x14ac:dyDescent="0.25">
      <c r="B2180" s="120"/>
      <c r="C2180" s="121"/>
      <c r="D2180" s="121"/>
      <c r="E2180" s="120"/>
      <c r="F2180" s="122"/>
      <c r="G2180" s="123"/>
      <c r="H2180" s="123"/>
      <c r="I2180" s="123"/>
      <c r="J2180" s="123"/>
      <c r="K2180" s="123"/>
      <c r="L2180" s="123"/>
    </row>
    <row r="2181" spans="2:12" x14ac:dyDescent="0.25">
      <c r="B2181" s="120"/>
      <c r="C2181" s="121"/>
      <c r="D2181" s="121"/>
      <c r="E2181" s="120"/>
      <c r="F2181" s="122"/>
      <c r="G2181" s="123"/>
      <c r="H2181" s="123"/>
      <c r="I2181" s="123"/>
      <c r="J2181" s="123"/>
      <c r="K2181" s="123"/>
      <c r="L2181" s="123"/>
    </row>
    <row r="2182" spans="2:12" x14ac:dyDescent="0.25">
      <c r="B2182" s="120"/>
      <c r="C2182" s="121"/>
      <c r="D2182" s="121"/>
      <c r="E2182" s="120"/>
      <c r="F2182" s="122"/>
      <c r="G2182" s="123"/>
      <c r="H2182" s="123"/>
      <c r="I2182" s="123"/>
      <c r="J2182" s="123"/>
      <c r="K2182" s="123"/>
      <c r="L2182" s="123"/>
    </row>
    <row r="2183" spans="2:12" x14ac:dyDescent="0.25">
      <c r="B2183" s="120"/>
      <c r="C2183" s="121"/>
      <c r="D2183" s="121"/>
      <c r="E2183" s="120"/>
      <c r="F2183" s="122"/>
      <c r="G2183" s="123"/>
      <c r="H2183" s="123"/>
      <c r="I2183" s="123"/>
      <c r="J2183" s="123"/>
      <c r="K2183" s="123"/>
      <c r="L2183" s="123"/>
    </row>
    <row r="2184" spans="2:12" x14ac:dyDescent="0.25">
      <c r="B2184" s="120"/>
      <c r="C2184" s="121"/>
      <c r="D2184" s="121"/>
      <c r="E2184" s="120"/>
      <c r="F2184" s="122"/>
      <c r="G2184" s="123"/>
      <c r="H2184" s="123"/>
      <c r="I2184" s="123"/>
      <c r="J2184" s="123"/>
      <c r="K2184" s="123"/>
      <c r="L2184" s="123"/>
    </row>
    <row r="2185" spans="2:12" x14ac:dyDescent="0.25">
      <c r="B2185" s="120"/>
      <c r="C2185" s="121"/>
      <c r="D2185" s="121"/>
      <c r="E2185" s="120"/>
      <c r="F2185" s="122"/>
      <c r="G2185" s="123"/>
      <c r="H2185" s="123"/>
      <c r="I2185" s="123"/>
      <c r="J2185" s="123"/>
      <c r="K2185" s="123"/>
      <c r="L2185" s="123"/>
    </row>
    <row r="2186" spans="2:12" x14ac:dyDescent="0.25">
      <c r="B2186" s="120"/>
      <c r="C2186" s="121"/>
      <c r="D2186" s="121"/>
      <c r="E2186" s="120"/>
      <c r="F2186" s="122"/>
      <c r="G2186" s="123"/>
      <c r="H2186" s="123"/>
      <c r="I2186" s="123"/>
      <c r="J2186" s="123"/>
      <c r="K2186" s="123"/>
      <c r="L2186" s="123"/>
    </row>
    <row r="2187" spans="2:12" x14ac:dyDescent="0.25">
      <c r="B2187" s="120"/>
      <c r="C2187" s="121"/>
      <c r="D2187" s="121"/>
      <c r="E2187" s="120"/>
      <c r="F2187" s="122"/>
      <c r="G2187" s="123"/>
      <c r="H2187" s="123"/>
      <c r="I2187" s="123"/>
      <c r="J2187" s="123"/>
      <c r="K2187" s="123"/>
      <c r="L2187" s="123"/>
    </row>
    <row r="2188" spans="2:12" x14ac:dyDescent="0.25">
      <c r="B2188" s="120"/>
      <c r="C2188" s="121"/>
      <c r="D2188" s="121"/>
      <c r="E2188" s="120"/>
      <c r="F2188" s="122"/>
      <c r="G2188" s="123"/>
      <c r="H2188" s="123"/>
      <c r="I2188" s="123"/>
      <c r="J2188" s="123"/>
      <c r="K2188" s="123"/>
      <c r="L2188" s="123"/>
    </row>
    <row r="2189" spans="2:12" x14ac:dyDescent="0.25">
      <c r="B2189" s="120"/>
      <c r="C2189" s="121"/>
      <c r="D2189" s="121"/>
      <c r="E2189" s="120"/>
      <c r="F2189" s="122"/>
      <c r="G2189" s="123"/>
      <c r="H2189" s="123"/>
      <c r="I2189" s="123"/>
      <c r="J2189" s="123"/>
      <c r="K2189" s="123"/>
      <c r="L2189" s="123"/>
    </row>
    <row r="2190" spans="2:12" x14ac:dyDescent="0.25">
      <c r="B2190" s="120"/>
      <c r="C2190" s="121"/>
      <c r="D2190" s="121"/>
      <c r="E2190" s="120"/>
      <c r="F2190" s="122"/>
      <c r="G2190" s="123"/>
      <c r="H2190" s="123"/>
      <c r="I2190" s="123"/>
      <c r="J2190" s="123"/>
      <c r="K2190" s="123"/>
      <c r="L2190" s="123"/>
    </row>
    <row r="2191" spans="2:12" x14ac:dyDescent="0.25">
      <c r="B2191" s="120"/>
      <c r="C2191" s="121"/>
      <c r="D2191" s="121"/>
      <c r="E2191" s="120"/>
      <c r="F2191" s="122"/>
      <c r="G2191" s="123"/>
      <c r="H2191" s="123"/>
      <c r="I2191" s="123"/>
      <c r="J2191" s="123"/>
      <c r="K2191" s="123"/>
      <c r="L2191" s="123"/>
    </row>
    <row r="2192" spans="2:12" x14ac:dyDescent="0.25">
      <c r="B2192" s="120"/>
      <c r="C2192" s="121"/>
      <c r="D2192" s="121"/>
      <c r="E2192" s="120"/>
      <c r="F2192" s="122"/>
      <c r="G2192" s="123"/>
      <c r="H2192" s="123"/>
      <c r="I2192" s="123"/>
      <c r="J2192" s="123"/>
      <c r="K2192" s="123"/>
      <c r="L2192" s="123"/>
    </row>
    <row r="2193" spans="2:12" x14ac:dyDescent="0.25">
      <c r="B2193" s="120"/>
      <c r="C2193" s="121"/>
      <c r="D2193" s="121"/>
      <c r="E2193" s="120"/>
      <c r="F2193" s="122"/>
      <c r="G2193" s="123"/>
      <c r="H2193" s="123"/>
      <c r="I2193" s="123"/>
      <c r="J2193" s="123"/>
      <c r="K2193" s="123"/>
      <c r="L2193" s="123"/>
    </row>
    <row r="2194" spans="2:12" x14ac:dyDescent="0.25">
      <c r="B2194" s="120"/>
      <c r="C2194" s="121"/>
      <c r="D2194" s="121"/>
      <c r="E2194" s="120"/>
      <c r="F2194" s="122"/>
      <c r="G2194" s="123"/>
      <c r="H2194" s="123"/>
      <c r="I2194" s="123"/>
      <c r="J2194" s="123"/>
      <c r="K2194" s="123"/>
      <c r="L2194" s="123"/>
    </row>
    <row r="2195" spans="2:12" x14ac:dyDescent="0.25">
      <c r="B2195" s="120"/>
      <c r="C2195" s="121"/>
      <c r="D2195" s="121"/>
      <c r="E2195" s="120"/>
      <c r="F2195" s="122"/>
      <c r="G2195" s="123"/>
      <c r="H2195" s="123"/>
      <c r="I2195" s="123"/>
      <c r="J2195" s="123"/>
      <c r="K2195" s="123"/>
      <c r="L2195" s="123"/>
    </row>
    <row r="2196" spans="2:12" x14ac:dyDescent="0.25">
      <c r="B2196" s="120"/>
      <c r="C2196" s="121"/>
      <c r="D2196" s="121"/>
      <c r="E2196" s="120"/>
      <c r="F2196" s="122"/>
      <c r="G2196" s="123"/>
      <c r="H2196" s="123"/>
      <c r="I2196" s="123"/>
      <c r="J2196" s="123"/>
      <c r="K2196" s="123"/>
      <c r="L2196" s="123"/>
    </row>
    <row r="2197" spans="2:12" x14ac:dyDescent="0.25">
      <c r="B2197" s="120"/>
      <c r="C2197" s="121"/>
      <c r="D2197" s="121"/>
      <c r="E2197" s="120"/>
      <c r="F2197" s="122"/>
      <c r="G2197" s="123"/>
      <c r="H2197" s="123"/>
      <c r="I2197" s="123"/>
      <c r="J2197" s="123"/>
      <c r="K2197" s="123"/>
      <c r="L2197" s="123"/>
    </row>
    <row r="2198" spans="2:12" x14ac:dyDescent="0.25">
      <c r="B2198" s="120"/>
      <c r="C2198" s="121"/>
      <c r="D2198" s="121"/>
      <c r="E2198" s="120"/>
      <c r="F2198" s="122"/>
      <c r="G2198" s="123"/>
      <c r="H2198" s="123"/>
      <c r="I2198" s="123"/>
      <c r="J2198" s="123"/>
      <c r="K2198" s="123"/>
      <c r="L2198" s="123"/>
    </row>
    <row r="2199" spans="2:12" x14ac:dyDescent="0.25">
      <c r="B2199" s="120"/>
      <c r="C2199" s="121"/>
      <c r="D2199" s="121"/>
      <c r="E2199" s="120"/>
      <c r="F2199" s="122"/>
      <c r="G2199" s="123"/>
      <c r="H2199" s="123"/>
      <c r="I2199" s="123"/>
      <c r="J2199" s="123"/>
      <c r="K2199" s="123"/>
      <c r="L2199" s="123"/>
    </row>
    <row r="2200" spans="2:12" x14ac:dyDescent="0.25">
      <c r="B2200" s="120"/>
      <c r="C2200" s="121"/>
      <c r="D2200" s="121"/>
      <c r="E2200" s="120"/>
      <c r="F2200" s="122"/>
      <c r="G2200" s="123"/>
      <c r="H2200" s="123"/>
      <c r="I2200" s="123"/>
      <c r="J2200" s="123"/>
      <c r="K2200" s="123"/>
      <c r="L2200" s="123"/>
    </row>
    <row r="2201" spans="2:12" x14ac:dyDescent="0.25">
      <c r="B2201" s="120"/>
      <c r="C2201" s="121"/>
      <c r="D2201" s="121"/>
      <c r="E2201" s="120"/>
      <c r="F2201" s="122"/>
      <c r="G2201" s="123"/>
      <c r="H2201" s="123"/>
      <c r="I2201" s="123"/>
      <c r="J2201" s="123"/>
      <c r="K2201" s="123"/>
      <c r="L2201" s="123"/>
    </row>
    <row r="2202" spans="2:12" x14ac:dyDescent="0.25">
      <c r="B2202" s="120"/>
      <c r="C2202" s="121"/>
      <c r="D2202" s="121"/>
      <c r="E2202" s="120"/>
      <c r="F2202" s="122"/>
      <c r="G2202" s="123"/>
      <c r="H2202" s="123"/>
      <c r="I2202" s="123"/>
      <c r="J2202" s="123"/>
      <c r="K2202" s="123"/>
      <c r="L2202" s="123"/>
    </row>
    <row r="2203" spans="2:12" x14ac:dyDescent="0.25">
      <c r="B2203" s="120"/>
      <c r="C2203" s="121"/>
      <c r="D2203" s="121"/>
      <c r="E2203" s="120"/>
      <c r="F2203" s="122"/>
      <c r="G2203" s="123"/>
      <c r="H2203" s="123"/>
      <c r="I2203" s="123"/>
      <c r="J2203" s="123"/>
      <c r="K2203" s="123"/>
      <c r="L2203" s="123"/>
    </row>
    <row r="2204" spans="2:12" x14ac:dyDescent="0.25">
      <c r="B2204" s="120"/>
      <c r="C2204" s="121"/>
      <c r="D2204" s="121"/>
      <c r="E2204" s="120"/>
      <c r="F2204" s="122"/>
      <c r="G2204" s="123"/>
      <c r="H2204" s="123"/>
      <c r="I2204" s="123"/>
      <c r="J2204" s="123"/>
      <c r="K2204" s="123"/>
      <c r="L2204" s="123"/>
    </row>
    <row r="2205" spans="2:12" x14ac:dyDescent="0.25">
      <c r="B2205" s="120"/>
      <c r="C2205" s="121"/>
      <c r="D2205" s="121"/>
      <c r="E2205" s="120"/>
      <c r="F2205" s="122"/>
      <c r="G2205" s="123"/>
      <c r="H2205" s="123"/>
      <c r="I2205" s="123"/>
      <c r="J2205" s="123"/>
      <c r="K2205" s="123"/>
      <c r="L2205" s="123"/>
    </row>
    <row r="2206" spans="2:12" x14ac:dyDescent="0.25">
      <c r="B2206" s="120"/>
      <c r="C2206" s="121"/>
      <c r="D2206" s="121"/>
      <c r="E2206" s="120"/>
      <c r="F2206" s="122"/>
      <c r="G2206" s="123"/>
      <c r="H2206" s="123"/>
      <c r="I2206" s="123"/>
      <c r="J2206" s="123"/>
      <c r="K2206" s="123"/>
      <c r="L2206" s="123"/>
    </row>
    <row r="2207" spans="2:12" x14ac:dyDescent="0.25">
      <c r="B2207" s="120"/>
      <c r="C2207" s="121"/>
      <c r="D2207" s="121"/>
      <c r="E2207" s="120"/>
      <c r="F2207" s="122"/>
      <c r="G2207" s="123"/>
      <c r="H2207" s="123"/>
      <c r="I2207" s="123"/>
      <c r="J2207" s="123"/>
      <c r="K2207" s="123"/>
      <c r="L2207" s="123"/>
    </row>
    <row r="2208" spans="2:12" x14ac:dyDescent="0.25">
      <c r="B2208" s="120"/>
      <c r="C2208" s="121"/>
      <c r="D2208" s="121"/>
      <c r="E2208" s="120"/>
      <c r="F2208" s="122"/>
      <c r="G2208" s="123"/>
      <c r="H2208" s="123"/>
      <c r="I2208" s="123"/>
      <c r="J2208" s="123"/>
      <c r="K2208" s="123"/>
      <c r="L2208" s="123"/>
    </row>
    <row r="2209" spans="2:12" x14ac:dyDescent="0.25">
      <c r="B2209" s="120"/>
      <c r="C2209" s="121"/>
      <c r="D2209" s="121"/>
      <c r="E2209" s="120"/>
      <c r="F2209" s="122"/>
      <c r="G2209" s="123"/>
      <c r="H2209" s="123"/>
      <c r="I2209" s="123"/>
      <c r="J2209" s="123"/>
      <c r="K2209" s="123"/>
      <c r="L2209" s="123"/>
    </row>
    <row r="2210" spans="2:12" x14ac:dyDescent="0.25">
      <c r="B2210" s="120"/>
      <c r="C2210" s="121"/>
      <c r="D2210" s="121"/>
      <c r="E2210" s="120"/>
      <c r="F2210" s="122"/>
      <c r="G2210" s="123"/>
      <c r="H2210" s="123"/>
      <c r="I2210" s="123"/>
      <c r="J2210" s="123"/>
      <c r="K2210" s="123"/>
      <c r="L2210" s="123"/>
    </row>
    <row r="2211" spans="2:12" x14ac:dyDescent="0.25">
      <c r="B2211" s="120"/>
      <c r="C2211" s="121"/>
      <c r="D2211" s="121"/>
      <c r="E2211" s="120"/>
      <c r="F2211" s="122"/>
      <c r="G2211" s="123"/>
      <c r="H2211" s="123"/>
      <c r="I2211" s="123"/>
      <c r="J2211" s="123"/>
      <c r="K2211" s="123"/>
      <c r="L2211" s="123"/>
    </row>
    <row r="2212" spans="2:12" x14ac:dyDescent="0.25">
      <c r="B2212" s="120"/>
      <c r="C2212" s="121"/>
      <c r="D2212" s="121"/>
      <c r="E2212" s="120"/>
      <c r="F2212" s="122"/>
      <c r="G2212" s="123"/>
      <c r="H2212" s="123"/>
      <c r="I2212" s="123"/>
      <c r="J2212" s="123"/>
      <c r="K2212" s="123"/>
      <c r="L2212" s="123"/>
    </row>
    <row r="2213" spans="2:12" x14ac:dyDescent="0.25">
      <c r="B2213" s="120"/>
      <c r="C2213" s="121"/>
      <c r="D2213" s="121"/>
      <c r="E2213" s="120"/>
      <c r="F2213" s="122"/>
      <c r="G2213" s="123"/>
      <c r="H2213" s="123"/>
      <c r="I2213" s="123"/>
      <c r="J2213" s="123"/>
      <c r="K2213" s="123"/>
      <c r="L2213" s="123"/>
    </row>
    <row r="2214" spans="2:12" x14ac:dyDescent="0.25">
      <c r="B2214" s="120"/>
      <c r="C2214" s="121"/>
      <c r="D2214" s="121"/>
      <c r="E2214" s="120"/>
      <c r="F2214" s="122"/>
      <c r="G2214" s="123"/>
      <c r="H2214" s="123"/>
      <c r="I2214" s="123"/>
      <c r="J2214" s="123"/>
      <c r="K2214" s="123"/>
      <c r="L2214" s="123"/>
    </row>
    <row r="2215" spans="2:12" x14ac:dyDescent="0.25">
      <c r="B2215" s="120"/>
      <c r="C2215" s="121"/>
      <c r="D2215" s="121"/>
      <c r="E2215" s="120"/>
      <c r="F2215" s="122"/>
      <c r="G2215" s="123"/>
      <c r="H2215" s="123"/>
      <c r="I2215" s="123"/>
      <c r="J2215" s="123"/>
      <c r="K2215" s="123"/>
      <c r="L2215" s="123"/>
    </row>
    <row r="2216" spans="2:12" x14ac:dyDescent="0.25">
      <c r="B2216" s="120"/>
      <c r="C2216" s="121"/>
      <c r="D2216" s="121"/>
      <c r="E2216" s="120"/>
      <c r="F2216" s="122"/>
      <c r="G2216" s="123"/>
      <c r="H2216" s="123"/>
      <c r="I2216" s="123"/>
      <c r="J2216" s="123"/>
      <c r="K2216" s="123"/>
      <c r="L2216" s="123"/>
    </row>
    <row r="2217" spans="2:12" x14ac:dyDescent="0.25">
      <c r="B2217" s="120"/>
      <c r="C2217" s="121"/>
      <c r="D2217" s="121"/>
      <c r="E2217" s="120"/>
      <c r="F2217" s="122"/>
      <c r="G2217" s="123"/>
      <c r="H2217" s="123"/>
      <c r="I2217" s="123"/>
      <c r="J2217" s="123"/>
      <c r="K2217" s="123"/>
      <c r="L2217" s="123"/>
    </row>
    <row r="2218" spans="2:12" x14ac:dyDescent="0.25">
      <c r="B2218" s="120"/>
      <c r="C2218" s="121"/>
      <c r="D2218" s="121"/>
      <c r="E2218" s="120"/>
      <c r="F2218" s="122"/>
      <c r="G2218" s="123"/>
      <c r="H2218" s="123"/>
      <c r="I2218" s="123"/>
      <c r="J2218" s="123"/>
      <c r="K2218" s="123"/>
      <c r="L2218" s="123"/>
    </row>
    <row r="2219" spans="2:12" x14ac:dyDescent="0.25">
      <c r="B2219" s="120"/>
      <c r="C2219" s="121"/>
      <c r="D2219" s="121"/>
      <c r="E2219" s="120"/>
      <c r="F2219" s="122"/>
      <c r="G2219" s="123"/>
      <c r="H2219" s="123"/>
      <c r="I2219" s="123"/>
      <c r="J2219" s="123"/>
      <c r="K2219" s="123"/>
      <c r="L2219" s="123"/>
    </row>
    <row r="2220" spans="2:12" x14ac:dyDescent="0.25">
      <c r="B2220" s="120"/>
      <c r="C2220" s="121"/>
      <c r="D2220" s="121"/>
      <c r="E2220" s="120"/>
      <c r="F2220" s="122"/>
      <c r="G2220" s="123"/>
      <c r="H2220" s="123"/>
      <c r="I2220" s="123"/>
      <c r="J2220" s="123"/>
      <c r="K2220" s="123"/>
      <c r="L2220" s="123"/>
    </row>
    <row r="2221" spans="2:12" x14ac:dyDescent="0.25">
      <c r="B2221" s="120"/>
      <c r="C2221" s="121"/>
      <c r="D2221" s="121"/>
      <c r="E2221" s="120"/>
      <c r="F2221" s="122"/>
      <c r="G2221" s="123"/>
      <c r="H2221" s="123"/>
      <c r="I2221" s="123"/>
      <c r="J2221" s="123"/>
      <c r="K2221" s="123"/>
      <c r="L2221" s="123"/>
    </row>
    <row r="2222" spans="2:12" x14ac:dyDescent="0.25">
      <c r="B2222" s="120"/>
      <c r="C2222" s="121"/>
      <c r="D2222" s="121"/>
      <c r="E2222" s="120"/>
      <c r="F2222" s="122"/>
      <c r="G2222" s="123"/>
      <c r="H2222" s="123"/>
      <c r="I2222" s="123"/>
      <c r="J2222" s="123"/>
      <c r="K2222" s="123"/>
      <c r="L2222" s="123"/>
    </row>
    <row r="2223" spans="2:12" x14ac:dyDescent="0.25">
      <c r="B2223" s="120"/>
      <c r="C2223" s="121"/>
      <c r="D2223" s="121"/>
      <c r="E2223" s="120"/>
      <c r="F2223" s="122"/>
      <c r="G2223" s="123"/>
      <c r="H2223" s="123"/>
      <c r="I2223" s="123"/>
      <c r="J2223" s="123"/>
      <c r="K2223" s="123"/>
      <c r="L2223" s="123"/>
    </row>
    <row r="2224" spans="2:12" x14ac:dyDescent="0.25">
      <c r="B2224" s="120"/>
      <c r="C2224" s="121"/>
      <c r="D2224" s="121"/>
      <c r="E2224" s="120"/>
      <c r="F2224" s="122"/>
      <c r="G2224" s="123"/>
      <c r="H2224" s="123"/>
      <c r="I2224" s="123"/>
      <c r="J2224" s="123"/>
      <c r="K2224" s="123"/>
      <c r="L2224" s="123"/>
    </row>
    <row r="2225" spans="2:12" x14ac:dyDescent="0.25">
      <c r="B2225" s="120"/>
      <c r="C2225" s="121"/>
      <c r="D2225" s="121"/>
      <c r="E2225" s="120"/>
      <c r="F2225" s="122"/>
      <c r="G2225" s="123"/>
      <c r="H2225" s="123"/>
      <c r="I2225" s="123"/>
      <c r="J2225" s="123"/>
      <c r="K2225" s="123"/>
      <c r="L2225" s="123"/>
    </row>
    <row r="2226" spans="2:12" x14ac:dyDescent="0.25">
      <c r="B2226" s="120"/>
      <c r="C2226" s="121"/>
      <c r="D2226" s="121"/>
      <c r="E2226" s="120"/>
      <c r="F2226" s="122"/>
      <c r="G2226" s="123"/>
      <c r="H2226" s="123"/>
      <c r="I2226" s="123"/>
      <c r="J2226" s="123"/>
      <c r="K2226" s="123"/>
      <c r="L2226" s="123"/>
    </row>
    <row r="2227" spans="2:12" x14ac:dyDescent="0.25">
      <c r="B2227" s="120"/>
      <c r="C2227" s="121"/>
      <c r="D2227" s="121"/>
      <c r="E2227" s="120"/>
      <c r="F2227" s="122"/>
      <c r="G2227" s="123"/>
      <c r="H2227" s="123"/>
      <c r="I2227" s="123"/>
      <c r="J2227" s="123"/>
      <c r="K2227" s="123"/>
      <c r="L2227" s="123"/>
    </row>
    <row r="2228" spans="2:12" x14ac:dyDescent="0.25">
      <c r="B2228" s="120"/>
      <c r="C2228" s="121"/>
      <c r="D2228" s="121"/>
      <c r="E2228" s="120"/>
      <c r="F2228" s="122"/>
      <c r="G2228" s="123"/>
      <c r="H2228" s="123"/>
      <c r="I2228" s="123"/>
      <c r="J2228" s="123"/>
      <c r="K2228" s="123"/>
      <c r="L2228" s="123"/>
    </row>
    <row r="2229" spans="2:12" x14ac:dyDescent="0.25">
      <c r="B2229" s="120"/>
      <c r="C2229" s="121"/>
      <c r="D2229" s="121"/>
      <c r="E2229" s="120"/>
      <c r="F2229" s="122"/>
      <c r="G2229" s="123"/>
      <c r="H2229" s="123"/>
      <c r="I2229" s="123"/>
      <c r="J2229" s="123"/>
      <c r="K2229" s="123"/>
      <c r="L2229" s="123"/>
    </row>
    <row r="2230" spans="2:12" x14ac:dyDescent="0.25">
      <c r="B2230" s="120"/>
      <c r="C2230" s="121"/>
      <c r="D2230" s="121"/>
      <c r="E2230" s="120"/>
      <c r="F2230" s="122"/>
      <c r="G2230" s="123"/>
      <c r="H2230" s="123"/>
      <c r="I2230" s="123"/>
      <c r="J2230" s="123"/>
      <c r="K2230" s="123"/>
      <c r="L2230" s="123"/>
    </row>
    <row r="2231" spans="2:12" x14ac:dyDescent="0.25">
      <c r="B2231" s="120"/>
      <c r="C2231" s="121"/>
      <c r="D2231" s="121"/>
      <c r="E2231" s="120"/>
      <c r="F2231" s="122"/>
      <c r="G2231" s="123"/>
      <c r="H2231" s="123"/>
      <c r="I2231" s="123"/>
      <c r="J2231" s="123"/>
      <c r="K2231" s="123"/>
      <c r="L2231" s="123"/>
    </row>
    <row r="2232" spans="2:12" x14ac:dyDescent="0.25">
      <c r="B2232" s="120"/>
      <c r="C2232" s="121"/>
      <c r="D2232" s="121"/>
      <c r="E2232" s="120"/>
      <c r="F2232" s="122"/>
      <c r="G2232" s="123"/>
      <c r="H2232" s="123"/>
      <c r="I2232" s="123"/>
      <c r="J2232" s="123"/>
      <c r="K2232" s="123"/>
      <c r="L2232" s="123"/>
    </row>
    <row r="2233" spans="2:12" x14ac:dyDescent="0.25">
      <c r="B2233" s="120"/>
      <c r="C2233" s="121"/>
      <c r="D2233" s="121"/>
      <c r="E2233" s="120"/>
      <c r="F2233" s="122"/>
      <c r="G2233" s="123"/>
      <c r="H2233" s="123"/>
      <c r="I2233" s="123"/>
      <c r="J2233" s="123"/>
      <c r="K2233" s="123"/>
      <c r="L2233" s="123"/>
    </row>
    <row r="2234" spans="2:12" x14ac:dyDescent="0.25">
      <c r="B2234" s="120"/>
      <c r="C2234" s="121"/>
      <c r="D2234" s="121"/>
      <c r="E2234" s="120"/>
      <c r="F2234" s="122"/>
      <c r="G2234" s="123"/>
      <c r="H2234" s="123"/>
      <c r="I2234" s="123"/>
      <c r="J2234" s="123"/>
      <c r="K2234" s="123"/>
      <c r="L2234" s="123"/>
    </row>
    <row r="2235" spans="2:12" x14ac:dyDescent="0.25">
      <c r="B2235" s="120"/>
      <c r="C2235" s="121"/>
      <c r="D2235" s="121"/>
      <c r="E2235" s="120"/>
      <c r="F2235" s="122"/>
      <c r="G2235" s="123"/>
      <c r="H2235" s="123"/>
      <c r="I2235" s="123"/>
      <c r="J2235" s="123"/>
      <c r="K2235" s="123"/>
      <c r="L2235" s="123"/>
    </row>
    <row r="2236" spans="2:12" x14ac:dyDescent="0.25">
      <c r="B2236" s="120"/>
      <c r="C2236" s="121"/>
      <c r="D2236" s="121"/>
      <c r="E2236" s="120"/>
      <c r="F2236" s="122"/>
      <c r="G2236" s="123"/>
      <c r="H2236" s="123"/>
      <c r="I2236" s="123"/>
      <c r="J2236" s="123"/>
      <c r="K2236" s="123"/>
      <c r="L2236" s="123"/>
    </row>
    <row r="2237" spans="2:12" x14ac:dyDescent="0.25">
      <c r="B2237" s="120"/>
      <c r="C2237" s="121"/>
      <c r="D2237" s="121"/>
      <c r="E2237" s="120"/>
      <c r="F2237" s="122"/>
      <c r="G2237" s="123"/>
      <c r="H2237" s="123"/>
      <c r="I2237" s="123"/>
      <c r="J2237" s="123"/>
      <c r="K2237" s="123"/>
      <c r="L2237" s="123"/>
    </row>
    <row r="2238" spans="2:12" x14ac:dyDescent="0.25">
      <c r="B2238" s="120"/>
      <c r="C2238" s="121"/>
      <c r="D2238" s="121"/>
      <c r="E2238" s="120"/>
      <c r="F2238" s="122"/>
      <c r="G2238" s="123"/>
      <c r="H2238" s="123"/>
      <c r="I2238" s="123"/>
      <c r="J2238" s="123"/>
      <c r="K2238" s="123"/>
      <c r="L2238" s="123"/>
    </row>
    <row r="2239" spans="2:12" x14ac:dyDescent="0.25">
      <c r="B2239" s="120"/>
      <c r="C2239" s="121"/>
      <c r="D2239" s="121"/>
      <c r="E2239" s="120"/>
      <c r="F2239" s="122"/>
      <c r="G2239" s="123"/>
      <c r="H2239" s="123"/>
      <c r="I2239" s="123"/>
      <c r="J2239" s="123"/>
      <c r="K2239" s="123"/>
      <c r="L2239" s="123"/>
    </row>
    <row r="2240" spans="2:12" x14ac:dyDescent="0.25">
      <c r="B2240" s="120"/>
      <c r="C2240" s="121"/>
      <c r="D2240" s="121"/>
      <c r="E2240" s="120"/>
      <c r="F2240" s="122"/>
      <c r="G2240" s="123"/>
      <c r="H2240" s="123"/>
      <c r="I2240" s="123"/>
      <c r="J2240" s="123"/>
      <c r="K2240" s="123"/>
      <c r="L2240" s="123"/>
    </row>
    <row r="2241" spans="2:12" x14ac:dyDescent="0.25">
      <c r="B2241" s="120"/>
      <c r="C2241" s="121"/>
      <c r="D2241" s="121"/>
      <c r="E2241" s="120"/>
      <c r="F2241" s="122"/>
      <c r="G2241" s="123"/>
      <c r="H2241" s="123"/>
      <c r="I2241" s="123"/>
      <c r="J2241" s="123"/>
      <c r="K2241" s="123"/>
      <c r="L2241" s="123"/>
    </row>
    <row r="2242" spans="2:12" x14ac:dyDescent="0.25">
      <c r="B2242" s="120"/>
      <c r="C2242" s="121"/>
      <c r="D2242" s="121"/>
      <c r="E2242" s="120"/>
      <c r="F2242" s="122"/>
      <c r="G2242" s="123"/>
      <c r="H2242" s="123"/>
      <c r="I2242" s="123"/>
      <c r="J2242" s="123"/>
      <c r="K2242" s="123"/>
      <c r="L2242" s="123"/>
    </row>
    <row r="2243" spans="2:12" x14ac:dyDescent="0.25">
      <c r="B2243" s="120"/>
      <c r="C2243" s="121"/>
      <c r="D2243" s="121"/>
      <c r="E2243" s="120"/>
      <c r="F2243" s="122"/>
      <c r="G2243" s="123"/>
      <c r="H2243" s="123"/>
      <c r="I2243" s="123"/>
      <c r="J2243" s="123"/>
      <c r="K2243" s="123"/>
      <c r="L2243" s="123"/>
    </row>
    <row r="2244" spans="2:12" x14ac:dyDescent="0.25">
      <c r="B2244" s="120"/>
      <c r="C2244" s="121"/>
      <c r="D2244" s="121"/>
      <c r="E2244" s="120"/>
      <c r="F2244" s="122"/>
      <c r="G2244" s="123"/>
      <c r="H2244" s="123"/>
      <c r="I2244" s="123"/>
      <c r="J2244" s="123"/>
      <c r="K2244" s="123"/>
      <c r="L2244" s="123"/>
    </row>
    <row r="2245" spans="2:12" x14ac:dyDescent="0.25">
      <c r="B2245" s="120"/>
      <c r="C2245" s="121"/>
      <c r="D2245" s="121"/>
      <c r="E2245" s="120"/>
      <c r="F2245" s="122"/>
      <c r="G2245" s="123"/>
      <c r="H2245" s="123"/>
      <c r="I2245" s="123"/>
      <c r="J2245" s="123"/>
      <c r="K2245" s="123"/>
      <c r="L2245" s="123"/>
    </row>
    <row r="2246" spans="2:12" x14ac:dyDescent="0.25">
      <c r="B2246" s="120"/>
      <c r="C2246" s="121"/>
      <c r="D2246" s="121"/>
      <c r="E2246" s="120"/>
      <c r="F2246" s="122"/>
      <c r="G2246" s="123"/>
      <c r="H2246" s="123"/>
      <c r="I2246" s="123"/>
      <c r="J2246" s="123"/>
      <c r="K2246" s="123"/>
      <c r="L2246" s="123"/>
    </row>
    <row r="2247" spans="2:12" x14ac:dyDescent="0.25">
      <c r="B2247" s="120"/>
      <c r="C2247" s="121"/>
      <c r="D2247" s="121"/>
      <c r="E2247" s="120"/>
      <c r="F2247" s="122"/>
      <c r="G2247" s="123"/>
      <c r="H2247" s="123"/>
      <c r="I2247" s="123"/>
      <c r="J2247" s="123"/>
      <c r="K2247" s="123"/>
      <c r="L2247" s="123"/>
    </row>
    <row r="2248" spans="2:12" x14ac:dyDescent="0.25">
      <c r="B2248" s="120"/>
      <c r="C2248" s="121"/>
      <c r="D2248" s="121"/>
      <c r="E2248" s="120"/>
      <c r="F2248" s="122"/>
      <c r="G2248" s="123"/>
      <c r="H2248" s="123"/>
      <c r="I2248" s="123"/>
      <c r="J2248" s="123"/>
      <c r="K2248" s="123"/>
      <c r="L2248" s="123"/>
    </row>
    <row r="2249" spans="2:12" x14ac:dyDescent="0.25">
      <c r="B2249" s="120"/>
      <c r="C2249" s="121"/>
      <c r="D2249" s="121"/>
      <c r="E2249" s="120"/>
      <c r="F2249" s="122"/>
      <c r="G2249" s="123"/>
      <c r="H2249" s="123"/>
      <c r="I2249" s="123"/>
      <c r="J2249" s="123"/>
      <c r="K2249" s="123"/>
      <c r="L2249" s="123"/>
    </row>
    <row r="2250" spans="2:12" x14ac:dyDescent="0.25">
      <c r="B2250" s="120"/>
      <c r="C2250" s="121"/>
      <c r="D2250" s="121"/>
      <c r="E2250" s="120"/>
      <c r="F2250" s="122"/>
      <c r="G2250" s="123"/>
      <c r="H2250" s="123"/>
      <c r="I2250" s="123"/>
      <c r="J2250" s="123"/>
      <c r="K2250" s="123"/>
      <c r="L2250" s="123"/>
    </row>
    <row r="2251" spans="2:12" x14ac:dyDescent="0.25">
      <c r="B2251" s="120"/>
      <c r="C2251" s="121"/>
      <c r="D2251" s="121"/>
      <c r="E2251" s="120"/>
      <c r="F2251" s="122"/>
      <c r="G2251" s="123"/>
      <c r="H2251" s="123"/>
      <c r="I2251" s="123"/>
      <c r="J2251" s="123"/>
      <c r="K2251" s="123"/>
      <c r="L2251" s="123"/>
    </row>
    <row r="2252" spans="2:12" x14ac:dyDescent="0.25">
      <c r="B2252" s="120"/>
      <c r="C2252" s="121"/>
      <c r="D2252" s="121"/>
      <c r="E2252" s="120"/>
      <c r="F2252" s="122"/>
      <c r="G2252" s="123"/>
      <c r="H2252" s="123"/>
      <c r="I2252" s="123"/>
      <c r="J2252" s="123"/>
      <c r="K2252" s="123"/>
      <c r="L2252" s="123"/>
    </row>
    <row r="2253" spans="2:12" x14ac:dyDescent="0.25">
      <c r="B2253" s="120"/>
      <c r="C2253" s="121"/>
      <c r="D2253" s="121"/>
      <c r="E2253" s="120"/>
      <c r="F2253" s="122"/>
      <c r="G2253" s="123"/>
      <c r="H2253" s="123"/>
      <c r="I2253" s="123"/>
      <c r="J2253" s="123"/>
      <c r="K2253" s="123"/>
      <c r="L2253" s="123"/>
    </row>
    <row r="2254" spans="2:12" x14ac:dyDescent="0.25">
      <c r="B2254" s="120"/>
      <c r="C2254" s="121"/>
      <c r="D2254" s="121"/>
      <c r="E2254" s="120"/>
      <c r="F2254" s="122"/>
      <c r="G2254" s="123"/>
      <c r="H2254" s="123"/>
      <c r="I2254" s="123"/>
      <c r="J2254" s="123"/>
      <c r="K2254" s="123"/>
      <c r="L2254" s="123"/>
    </row>
    <row r="2255" spans="2:12" x14ac:dyDescent="0.25">
      <c r="B2255" s="120"/>
      <c r="C2255" s="121"/>
      <c r="D2255" s="121"/>
      <c r="E2255" s="120"/>
      <c r="F2255" s="122"/>
      <c r="G2255" s="123"/>
      <c r="H2255" s="123"/>
      <c r="I2255" s="123"/>
      <c r="J2255" s="123"/>
      <c r="K2255" s="123"/>
      <c r="L2255" s="123"/>
    </row>
    <row r="2256" spans="2:12" x14ac:dyDescent="0.25">
      <c r="B2256" s="120"/>
      <c r="C2256" s="121"/>
      <c r="D2256" s="121"/>
      <c r="E2256" s="120"/>
      <c r="F2256" s="122"/>
      <c r="G2256" s="123"/>
      <c r="H2256" s="123"/>
      <c r="I2256" s="123"/>
      <c r="J2256" s="123"/>
      <c r="K2256" s="123"/>
      <c r="L2256" s="123"/>
    </row>
    <row r="2257" spans="2:12" x14ac:dyDescent="0.25">
      <c r="B2257" s="120"/>
      <c r="C2257" s="121"/>
      <c r="D2257" s="121"/>
      <c r="E2257" s="120"/>
      <c r="F2257" s="122"/>
      <c r="G2257" s="123"/>
      <c r="H2257" s="123"/>
      <c r="I2257" s="123"/>
      <c r="J2257" s="123"/>
      <c r="K2257" s="123"/>
      <c r="L2257" s="123"/>
    </row>
    <row r="2258" spans="2:12" x14ac:dyDescent="0.25">
      <c r="B2258" s="120"/>
      <c r="C2258" s="121"/>
      <c r="D2258" s="121"/>
      <c r="E2258" s="120"/>
      <c r="F2258" s="122"/>
      <c r="G2258" s="123"/>
      <c r="H2258" s="123"/>
      <c r="I2258" s="123"/>
      <c r="J2258" s="123"/>
      <c r="K2258" s="123"/>
      <c r="L2258" s="123"/>
    </row>
    <row r="2259" spans="2:12" x14ac:dyDescent="0.25">
      <c r="B2259" s="120"/>
      <c r="C2259" s="121"/>
      <c r="D2259" s="121"/>
      <c r="E2259" s="120"/>
      <c r="F2259" s="122"/>
      <c r="G2259" s="123"/>
      <c r="H2259" s="123"/>
      <c r="I2259" s="123"/>
      <c r="J2259" s="123"/>
      <c r="K2259" s="123"/>
      <c r="L2259" s="123"/>
    </row>
    <row r="2260" spans="2:12" x14ac:dyDescent="0.25">
      <c r="B2260" s="120"/>
      <c r="C2260" s="121"/>
      <c r="D2260" s="121"/>
      <c r="E2260" s="120"/>
      <c r="F2260" s="122"/>
      <c r="G2260" s="123"/>
      <c r="H2260" s="123"/>
      <c r="I2260" s="123"/>
      <c r="J2260" s="123"/>
      <c r="K2260" s="123"/>
      <c r="L2260" s="123"/>
    </row>
    <row r="2261" spans="2:12" x14ac:dyDescent="0.25">
      <c r="B2261" s="120"/>
      <c r="C2261" s="121"/>
      <c r="D2261" s="121"/>
      <c r="E2261" s="120"/>
      <c r="F2261" s="122"/>
      <c r="G2261" s="123"/>
      <c r="H2261" s="123"/>
      <c r="I2261" s="123"/>
      <c r="J2261" s="123"/>
      <c r="K2261" s="123"/>
      <c r="L2261" s="123"/>
    </row>
    <row r="2262" spans="2:12" x14ac:dyDescent="0.25">
      <c r="B2262" s="120"/>
      <c r="C2262" s="121"/>
      <c r="D2262" s="121"/>
      <c r="E2262" s="120"/>
      <c r="F2262" s="122"/>
      <c r="G2262" s="123"/>
      <c r="H2262" s="123"/>
      <c r="I2262" s="123"/>
      <c r="J2262" s="123"/>
      <c r="K2262" s="123"/>
      <c r="L2262" s="123"/>
    </row>
    <row r="2263" spans="2:12" x14ac:dyDescent="0.25">
      <c r="B2263" s="120"/>
      <c r="C2263" s="121"/>
      <c r="D2263" s="121"/>
      <c r="E2263" s="120"/>
      <c r="F2263" s="122"/>
      <c r="G2263" s="123"/>
      <c r="H2263" s="123"/>
      <c r="I2263" s="123"/>
      <c r="J2263" s="123"/>
      <c r="K2263" s="123"/>
      <c r="L2263" s="123"/>
    </row>
    <row r="2264" spans="2:12" x14ac:dyDescent="0.25">
      <c r="B2264" s="120"/>
      <c r="C2264" s="121"/>
      <c r="D2264" s="121"/>
      <c r="E2264" s="120"/>
      <c r="F2264" s="122"/>
      <c r="G2264" s="123"/>
      <c r="H2264" s="123"/>
      <c r="I2264" s="123"/>
      <c r="J2264" s="123"/>
      <c r="K2264" s="123"/>
      <c r="L2264" s="123"/>
    </row>
    <row r="2265" spans="2:12" x14ac:dyDescent="0.25">
      <c r="B2265" s="120"/>
      <c r="C2265" s="121"/>
      <c r="D2265" s="121"/>
      <c r="E2265" s="120"/>
      <c r="F2265" s="122"/>
      <c r="G2265" s="123"/>
      <c r="H2265" s="123"/>
      <c r="I2265" s="123"/>
      <c r="J2265" s="123"/>
      <c r="K2265" s="123"/>
      <c r="L2265" s="123"/>
    </row>
    <row r="2266" spans="2:12" x14ac:dyDescent="0.25">
      <c r="B2266" s="120"/>
      <c r="C2266" s="121"/>
      <c r="D2266" s="121"/>
      <c r="E2266" s="120"/>
      <c r="F2266" s="122"/>
      <c r="G2266" s="123"/>
      <c r="H2266" s="123"/>
      <c r="I2266" s="123"/>
      <c r="J2266" s="123"/>
      <c r="K2266" s="123"/>
      <c r="L2266" s="123"/>
    </row>
    <row r="2267" spans="2:12" x14ac:dyDescent="0.25">
      <c r="B2267" s="120"/>
      <c r="C2267" s="121"/>
      <c r="D2267" s="121"/>
      <c r="E2267" s="120"/>
      <c r="F2267" s="122"/>
      <c r="G2267" s="123"/>
      <c r="H2267" s="123"/>
      <c r="I2267" s="123"/>
      <c r="J2267" s="123"/>
      <c r="K2267" s="123"/>
      <c r="L2267" s="123"/>
    </row>
    <row r="2268" spans="2:12" x14ac:dyDescent="0.25">
      <c r="B2268" s="120"/>
      <c r="C2268" s="121"/>
      <c r="D2268" s="121"/>
      <c r="E2268" s="120"/>
      <c r="F2268" s="122"/>
      <c r="G2268" s="123"/>
      <c r="H2268" s="123"/>
      <c r="I2268" s="123"/>
      <c r="J2268" s="123"/>
      <c r="K2268" s="123"/>
      <c r="L2268" s="123"/>
    </row>
    <row r="2269" spans="2:12" x14ac:dyDescent="0.25">
      <c r="B2269" s="120"/>
      <c r="C2269" s="121"/>
      <c r="D2269" s="121"/>
      <c r="E2269" s="120"/>
      <c r="F2269" s="122"/>
      <c r="G2269" s="123"/>
      <c r="H2269" s="123"/>
      <c r="I2269" s="123"/>
      <c r="J2269" s="123"/>
      <c r="K2269" s="123"/>
      <c r="L2269" s="123"/>
    </row>
    <row r="2270" spans="2:12" x14ac:dyDescent="0.25">
      <c r="B2270" s="120"/>
      <c r="C2270" s="121"/>
      <c r="D2270" s="121"/>
      <c r="E2270" s="120"/>
      <c r="F2270" s="122"/>
      <c r="G2270" s="123"/>
      <c r="H2270" s="123"/>
      <c r="I2270" s="123"/>
      <c r="J2270" s="123"/>
      <c r="K2270" s="123"/>
      <c r="L2270" s="123"/>
    </row>
    <row r="2271" spans="2:12" x14ac:dyDescent="0.25">
      <c r="B2271" s="120"/>
      <c r="C2271" s="121"/>
      <c r="D2271" s="121"/>
      <c r="E2271" s="120"/>
      <c r="F2271" s="122"/>
      <c r="G2271" s="123"/>
      <c r="H2271" s="123"/>
      <c r="I2271" s="123"/>
      <c r="J2271" s="123"/>
      <c r="K2271" s="123"/>
      <c r="L2271" s="123"/>
    </row>
    <row r="2272" spans="2:12" x14ac:dyDescent="0.25">
      <c r="B2272" s="120"/>
      <c r="C2272" s="121"/>
      <c r="D2272" s="121"/>
      <c r="E2272" s="120"/>
      <c r="F2272" s="122"/>
      <c r="G2272" s="123"/>
      <c r="H2272" s="123"/>
      <c r="I2272" s="123"/>
      <c r="J2272" s="123"/>
      <c r="K2272" s="123"/>
      <c r="L2272" s="123"/>
    </row>
    <row r="2273" spans="2:12" x14ac:dyDescent="0.25">
      <c r="B2273" s="120"/>
      <c r="C2273" s="121"/>
      <c r="D2273" s="121"/>
      <c r="E2273" s="120"/>
      <c r="F2273" s="122"/>
      <c r="G2273" s="123"/>
      <c r="H2273" s="123"/>
      <c r="I2273" s="123"/>
      <c r="J2273" s="123"/>
      <c r="K2273" s="123"/>
      <c r="L2273" s="123"/>
    </row>
    <row r="2274" spans="2:12" x14ac:dyDescent="0.25">
      <c r="B2274" s="120"/>
      <c r="C2274" s="121"/>
      <c r="D2274" s="121"/>
      <c r="E2274" s="120"/>
      <c r="F2274" s="122"/>
      <c r="G2274" s="123"/>
      <c r="H2274" s="123"/>
      <c r="I2274" s="123"/>
      <c r="J2274" s="123"/>
      <c r="K2274" s="123"/>
      <c r="L2274" s="123"/>
    </row>
    <row r="2275" spans="2:12" x14ac:dyDescent="0.25">
      <c r="B2275" s="120"/>
      <c r="C2275" s="121"/>
      <c r="D2275" s="121"/>
      <c r="E2275" s="120"/>
      <c r="F2275" s="122"/>
      <c r="G2275" s="123"/>
      <c r="H2275" s="123"/>
      <c r="I2275" s="123"/>
      <c r="J2275" s="123"/>
      <c r="K2275" s="123"/>
      <c r="L2275" s="123"/>
    </row>
    <row r="2276" spans="2:12" x14ac:dyDescent="0.25">
      <c r="B2276" s="120"/>
      <c r="C2276" s="121"/>
      <c r="D2276" s="121"/>
      <c r="E2276" s="120"/>
      <c r="F2276" s="122"/>
      <c r="G2276" s="123"/>
      <c r="H2276" s="123"/>
      <c r="I2276" s="123"/>
      <c r="J2276" s="123"/>
      <c r="K2276" s="123"/>
      <c r="L2276" s="123"/>
    </row>
    <row r="2277" spans="2:12" x14ac:dyDescent="0.25">
      <c r="B2277" s="120"/>
      <c r="C2277" s="121"/>
      <c r="D2277" s="121"/>
      <c r="E2277" s="120"/>
      <c r="F2277" s="122"/>
      <c r="G2277" s="123"/>
      <c r="H2277" s="123"/>
      <c r="I2277" s="123"/>
      <c r="J2277" s="123"/>
      <c r="K2277" s="123"/>
      <c r="L2277" s="123"/>
    </row>
    <row r="2278" spans="2:12" x14ac:dyDescent="0.25">
      <c r="B2278" s="120"/>
      <c r="C2278" s="121"/>
      <c r="D2278" s="121"/>
      <c r="E2278" s="120"/>
      <c r="F2278" s="122"/>
      <c r="G2278" s="123"/>
      <c r="H2278" s="123"/>
      <c r="I2278" s="123"/>
      <c r="J2278" s="123"/>
      <c r="K2278" s="123"/>
      <c r="L2278" s="123"/>
    </row>
    <row r="2279" spans="2:12" x14ac:dyDescent="0.25">
      <c r="B2279" s="120"/>
      <c r="C2279" s="121"/>
      <c r="D2279" s="121"/>
      <c r="E2279" s="120"/>
      <c r="F2279" s="122"/>
      <c r="G2279" s="123"/>
      <c r="H2279" s="123"/>
      <c r="I2279" s="123"/>
      <c r="J2279" s="123"/>
      <c r="K2279" s="123"/>
      <c r="L2279" s="123"/>
    </row>
    <row r="2280" spans="2:12" x14ac:dyDescent="0.25">
      <c r="B2280" s="120"/>
      <c r="C2280" s="121"/>
      <c r="D2280" s="121"/>
      <c r="E2280" s="120"/>
      <c r="F2280" s="122"/>
      <c r="G2280" s="123"/>
      <c r="H2280" s="123"/>
      <c r="I2280" s="123"/>
      <c r="J2280" s="123"/>
      <c r="K2280" s="123"/>
      <c r="L2280" s="123"/>
    </row>
    <row r="2281" spans="2:12" x14ac:dyDescent="0.25">
      <c r="B2281" s="120"/>
      <c r="C2281" s="121"/>
      <c r="D2281" s="121"/>
      <c r="E2281" s="120"/>
      <c r="F2281" s="122"/>
      <c r="G2281" s="123"/>
      <c r="H2281" s="123"/>
      <c r="I2281" s="123"/>
      <c r="J2281" s="123"/>
      <c r="K2281" s="123"/>
      <c r="L2281" s="123"/>
    </row>
    <row r="2282" spans="2:12" x14ac:dyDescent="0.25">
      <c r="B2282" s="120"/>
      <c r="C2282" s="121"/>
      <c r="D2282" s="121"/>
      <c r="E2282" s="120"/>
      <c r="F2282" s="122"/>
      <c r="G2282" s="123"/>
      <c r="H2282" s="123"/>
      <c r="I2282" s="123"/>
      <c r="J2282" s="123"/>
      <c r="K2282" s="123"/>
      <c r="L2282" s="123"/>
    </row>
    <row r="2283" spans="2:12" x14ac:dyDescent="0.25">
      <c r="B2283" s="120"/>
      <c r="C2283" s="121"/>
      <c r="D2283" s="121"/>
      <c r="E2283" s="120"/>
      <c r="F2283" s="122"/>
      <c r="G2283" s="123"/>
      <c r="H2283" s="123"/>
      <c r="I2283" s="123"/>
      <c r="J2283" s="123"/>
      <c r="K2283" s="123"/>
      <c r="L2283" s="123"/>
    </row>
    <row r="2284" spans="2:12" x14ac:dyDescent="0.25">
      <c r="B2284" s="120"/>
      <c r="C2284" s="121"/>
      <c r="D2284" s="121"/>
      <c r="E2284" s="120"/>
      <c r="F2284" s="122"/>
      <c r="G2284" s="123"/>
      <c r="H2284" s="123"/>
      <c r="I2284" s="123"/>
      <c r="J2284" s="123"/>
      <c r="K2284" s="123"/>
      <c r="L2284" s="123"/>
    </row>
    <row r="2285" spans="2:12" x14ac:dyDescent="0.25">
      <c r="B2285" s="120"/>
      <c r="C2285" s="121"/>
      <c r="D2285" s="121"/>
      <c r="E2285" s="120"/>
      <c r="F2285" s="122"/>
      <c r="G2285" s="123"/>
      <c r="H2285" s="123"/>
      <c r="I2285" s="123"/>
      <c r="J2285" s="123"/>
      <c r="K2285" s="123"/>
      <c r="L2285" s="123"/>
    </row>
    <row r="2286" spans="2:12" x14ac:dyDescent="0.25">
      <c r="B2286" s="120"/>
      <c r="C2286" s="121"/>
      <c r="D2286" s="121"/>
      <c r="E2286" s="120"/>
      <c r="F2286" s="122"/>
      <c r="G2286" s="123"/>
      <c r="H2286" s="123"/>
      <c r="I2286" s="123"/>
      <c r="J2286" s="123"/>
      <c r="K2286" s="123"/>
      <c r="L2286" s="123"/>
    </row>
    <row r="2287" spans="2:12" x14ac:dyDescent="0.25">
      <c r="B2287" s="120"/>
      <c r="C2287" s="121"/>
      <c r="D2287" s="121"/>
      <c r="E2287" s="120"/>
      <c r="F2287" s="122"/>
      <c r="G2287" s="123"/>
      <c r="H2287" s="123"/>
      <c r="I2287" s="123"/>
      <c r="J2287" s="123"/>
      <c r="K2287" s="123"/>
      <c r="L2287" s="123"/>
    </row>
    <row r="2288" spans="2:12" x14ac:dyDescent="0.25">
      <c r="B2288" s="120"/>
      <c r="C2288" s="121"/>
      <c r="D2288" s="121"/>
      <c r="E2288" s="120"/>
      <c r="F2288" s="122"/>
      <c r="G2288" s="123"/>
      <c r="H2288" s="123"/>
      <c r="I2288" s="123"/>
      <c r="J2288" s="123"/>
      <c r="K2288" s="123"/>
      <c r="L2288" s="123"/>
    </row>
    <row r="2289" spans="2:12" x14ac:dyDescent="0.25">
      <c r="B2289" s="120"/>
      <c r="C2289" s="121"/>
      <c r="D2289" s="121"/>
      <c r="E2289" s="120"/>
      <c r="F2289" s="122"/>
      <c r="G2289" s="123"/>
      <c r="H2289" s="123"/>
      <c r="I2289" s="123"/>
      <c r="J2289" s="123"/>
      <c r="K2289" s="123"/>
      <c r="L2289" s="123"/>
    </row>
    <row r="2290" spans="2:12" x14ac:dyDescent="0.25">
      <c r="B2290" s="120"/>
      <c r="C2290" s="121"/>
      <c r="D2290" s="121"/>
      <c r="E2290" s="120"/>
      <c r="F2290" s="122"/>
      <c r="G2290" s="123"/>
      <c r="H2290" s="123"/>
      <c r="I2290" s="123"/>
      <c r="J2290" s="123"/>
      <c r="K2290" s="123"/>
      <c r="L2290" s="123"/>
    </row>
    <row r="2291" spans="2:12" x14ac:dyDescent="0.25">
      <c r="B2291" s="120"/>
      <c r="C2291" s="121"/>
      <c r="D2291" s="121"/>
      <c r="E2291" s="120"/>
      <c r="F2291" s="122"/>
      <c r="G2291" s="123"/>
      <c r="H2291" s="123"/>
      <c r="I2291" s="123"/>
      <c r="J2291" s="123"/>
      <c r="K2291" s="123"/>
      <c r="L2291" s="123"/>
    </row>
    <row r="2292" spans="2:12" x14ac:dyDescent="0.25">
      <c r="B2292" s="120"/>
      <c r="C2292" s="121"/>
      <c r="D2292" s="121"/>
      <c r="E2292" s="120"/>
      <c r="F2292" s="122"/>
      <c r="G2292" s="123"/>
      <c r="H2292" s="123"/>
      <c r="I2292" s="123"/>
      <c r="J2292" s="123"/>
      <c r="K2292" s="123"/>
      <c r="L2292" s="123"/>
    </row>
    <row r="2293" spans="2:12" x14ac:dyDescent="0.25">
      <c r="B2293" s="120"/>
      <c r="C2293" s="121"/>
      <c r="D2293" s="121"/>
      <c r="E2293" s="120"/>
      <c r="F2293" s="122"/>
      <c r="G2293" s="123"/>
      <c r="H2293" s="123"/>
      <c r="I2293" s="123"/>
      <c r="J2293" s="123"/>
      <c r="K2293" s="123"/>
      <c r="L2293" s="123"/>
    </row>
    <row r="2294" spans="2:12" x14ac:dyDescent="0.25">
      <c r="B2294" s="120"/>
      <c r="C2294" s="121"/>
      <c r="D2294" s="121"/>
      <c r="E2294" s="120"/>
      <c r="F2294" s="122"/>
      <c r="G2294" s="123"/>
      <c r="H2294" s="123"/>
      <c r="I2294" s="123"/>
      <c r="J2294" s="123"/>
      <c r="K2294" s="123"/>
      <c r="L2294" s="123"/>
    </row>
    <row r="2295" spans="2:12" x14ac:dyDescent="0.25">
      <c r="B2295" s="120"/>
      <c r="C2295" s="121"/>
      <c r="D2295" s="121"/>
      <c r="E2295" s="120"/>
      <c r="F2295" s="122"/>
      <c r="G2295" s="123"/>
      <c r="H2295" s="123"/>
      <c r="I2295" s="123"/>
      <c r="J2295" s="123"/>
      <c r="K2295" s="123"/>
      <c r="L2295" s="123"/>
    </row>
    <row r="2296" spans="2:12" x14ac:dyDescent="0.25">
      <c r="B2296" s="120"/>
      <c r="C2296" s="121"/>
      <c r="D2296" s="121"/>
      <c r="E2296" s="120"/>
      <c r="F2296" s="122"/>
      <c r="G2296" s="123"/>
      <c r="H2296" s="123"/>
      <c r="I2296" s="123"/>
      <c r="J2296" s="123"/>
      <c r="K2296" s="123"/>
      <c r="L2296" s="123"/>
    </row>
    <row r="2297" spans="2:12" x14ac:dyDescent="0.25">
      <c r="B2297" s="120"/>
      <c r="C2297" s="121"/>
      <c r="D2297" s="121"/>
      <c r="E2297" s="120"/>
      <c r="F2297" s="122"/>
      <c r="G2297" s="123"/>
      <c r="H2297" s="123"/>
      <c r="I2297" s="123"/>
      <c r="J2297" s="123"/>
      <c r="K2297" s="123"/>
      <c r="L2297" s="123"/>
    </row>
    <row r="2298" spans="2:12" x14ac:dyDescent="0.25">
      <c r="B2298" s="120"/>
      <c r="C2298" s="121"/>
      <c r="D2298" s="121"/>
      <c r="E2298" s="120"/>
      <c r="F2298" s="122"/>
      <c r="G2298" s="123"/>
      <c r="H2298" s="123"/>
      <c r="I2298" s="123"/>
      <c r="J2298" s="123"/>
      <c r="K2298" s="123"/>
      <c r="L2298" s="123"/>
    </row>
    <row r="2299" spans="2:12" x14ac:dyDescent="0.25">
      <c r="B2299" s="120"/>
      <c r="C2299" s="121"/>
      <c r="D2299" s="121"/>
      <c r="E2299" s="120"/>
      <c r="F2299" s="122"/>
      <c r="G2299" s="123"/>
      <c r="H2299" s="123"/>
      <c r="I2299" s="123"/>
      <c r="J2299" s="123"/>
      <c r="K2299" s="123"/>
      <c r="L2299" s="123"/>
    </row>
    <row r="2300" spans="2:12" x14ac:dyDescent="0.25">
      <c r="B2300" s="120"/>
      <c r="C2300" s="121"/>
      <c r="D2300" s="121"/>
      <c r="E2300" s="120"/>
      <c r="F2300" s="122"/>
      <c r="G2300" s="123"/>
      <c r="H2300" s="123"/>
      <c r="I2300" s="123"/>
      <c r="J2300" s="123"/>
      <c r="K2300" s="123"/>
      <c r="L2300" s="123"/>
    </row>
    <row r="2301" spans="2:12" x14ac:dyDescent="0.25">
      <c r="B2301" s="120"/>
      <c r="C2301" s="121"/>
      <c r="D2301" s="121"/>
      <c r="E2301" s="120"/>
      <c r="F2301" s="122"/>
      <c r="G2301" s="123"/>
      <c r="H2301" s="123"/>
      <c r="I2301" s="123"/>
      <c r="J2301" s="123"/>
      <c r="K2301" s="123"/>
      <c r="L2301" s="123"/>
    </row>
    <row r="2302" spans="2:12" x14ac:dyDescent="0.25">
      <c r="B2302" s="120"/>
      <c r="C2302" s="121"/>
      <c r="D2302" s="121"/>
      <c r="E2302" s="120"/>
      <c r="F2302" s="122"/>
      <c r="G2302" s="123"/>
      <c r="H2302" s="123"/>
      <c r="I2302" s="123"/>
      <c r="J2302" s="123"/>
      <c r="K2302" s="123"/>
      <c r="L2302" s="123"/>
    </row>
    <row r="2303" spans="2:12" x14ac:dyDescent="0.25">
      <c r="B2303" s="120"/>
      <c r="C2303" s="121"/>
      <c r="D2303" s="121"/>
      <c r="E2303" s="120"/>
      <c r="F2303" s="122"/>
      <c r="G2303" s="123"/>
      <c r="H2303" s="123"/>
      <c r="I2303" s="123"/>
      <c r="J2303" s="123"/>
      <c r="K2303" s="123"/>
      <c r="L2303" s="123"/>
    </row>
    <row r="2304" spans="2:12" x14ac:dyDescent="0.25">
      <c r="B2304" s="120"/>
      <c r="C2304" s="121"/>
      <c r="D2304" s="121"/>
      <c r="E2304" s="120"/>
      <c r="F2304" s="122"/>
      <c r="G2304" s="123"/>
      <c r="H2304" s="123"/>
      <c r="I2304" s="123"/>
      <c r="J2304" s="123"/>
      <c r="K2304" s="123"/>
      <c r="L2304" s="123"/>
    </row>
    <row r="2305" spans="2:12" x14ac:dyDescent="0.25">
      <c r="B2305" s="120"/>
      <c r="C2305" s="121"/>
      <c r="D2305" s="121"/>
      <c r="E2305" s="120"/>
      <c r="F2305" s="122"/>
      <c r="G2305" s="123"/>
      <c r="H2305" s="123"/>
      <c r="I2305" s="123"/>
      <c r="J2305" s="123"/>
      <c r="K2305" s="123"/>
      <c r="L2305" s="123"/>
    </row>
    <row r="2306" spans="2:12" x14ac:dyDescent="0.25">
      <c r="B2306" s="120"/>
      <c r="C2306" s="121"/>
      <c r="D2306" s="121"/>
      <c r="E2306" s="120"/>
      <c r="F2306" s="122"/>
      <c r="G2306" s="123"/>
      <c r="H2306" s="123"/>
      <c r="I2306" s="123"/>
      <c r="J2306" s="123"/>
      <c r="K2306" s="123"/>
      <c r="L2306" s="123"/>
    </row>
    <row r="2307" spans="2:12" x14ac:dyDescent="0.25">
      <c r="B2307" s="120"/>
      <c r="C2307" s="121"/>
      <c r="D2307" s="121"/>
      <c r="E2307" s="120"/>
      <c r="F2307" s="122"/>
      <c r="G2307" s="123"/>
      <c r="H2307" s="123"/>
      <c r="I2307" s="123"/>
      <c r="J2307" s="123"/>
      <c r="K2307" s="123"/>
      <c r="L2307" s="123"/>
    </row>
    <row r="2308" spans="2:12" x14ac:dyDescent="0.25">
      <c r="B2308" s="120"/>
      <c r="C2308" s="121"/>
      <c r="D2308" s="121"/>
      <c r="E2308" s="120"/>
      <c r="F2308" s="122"/>
      <c r="G2308" s="123"/>
      <c r="H2308" s="123"/>
      <c r="I2308" s="123"/>
      <c r="J2308" s="123"/>
      <c r="K2308" s="123"/>
      <c r="L2308" s="123"/>
    </row>
    <row r="2309" spans="2:12" x14ac:dyDescent="0.25">
      <c r="B2309" s="120"/>
      <c r="C2309" s="121"/>
      <c r="D2309" s="121"/>
      <c r="E2309" s="120"/>
      <c r="F2309" s="122"/>
      <c r="G2309" s="123"/>
      <c r="H2309" s="123"/>
      <c r="I2309" s="123"/>
      <c r="J2309" s="123"/>
      <c r="K2309" s="123"/>
      <c r="L2309" s="123"/>
    </row>
    <row r="2310" spans="2:12" x14ac:dyDescent="0.25">
      <c r="B2310" s="120"/>
      <c r="C2310" s="121"/>
      <c r="D2310" s="121"/>
      <c r="E2310" s="120"/>
      <c r="F2310" s="122"/>
      <c r="G2310" s="123"/>
      <c r="H2310" s="123"/>
      <c r="I2310" s="123"/>
      <c r="J2310" s="123"/>
      <c r="K2310" s="123"/>
      <c r="L2310" s="123"/>
    </row>
    <row r="2311" spans="2:12" x14ac:dyDescent="0.25">
      <c r="B2311" s="120"/>
      <c r="C2311" s="121"/>
      <c r="D2311" s="121"/>
      <c r="E2311" s="120"/>
      <c r="F2311" s="122"/>
      <c r="G2311" s="123"/>
      <c r="H2311" s="123"/>
      <c r="I2311" s="123"/>
      <c r="J2311" s="123"/>
      <c r="K2311" s="123"/>
      <c r="L2311" s="123"/>
    </row>
    <row r="2312" spans="2:12" x14ac:dyDescent="0.25">
      <c r="B2312" s="120"/>
      <c r="C2312" s="121"/>
      <c r="D2312" s="121"/>
      <c r="E2312" s="120"/>
      <c r="F2312" s="122"/>
      <c r="G2312" s="123"/>
      <c r="H2312" s="123"/>
      <c r="I2312" s="123"/>
      <c r="J2312" s="123"/>
      <c r="K2312" s="123"/>
      <c r="L2312" s="123"/>
    </row>
    <row r="2313" spans="2:12" x14ac:dyDescent="0.25">
      <c r="B2313" s="120"/>
      <c r="C2313" s="121"/>
      <c r="D2313" s="121"/>
      <c r="E2313" s="120"/>
      <c r="F2313" s="122"/>
      <c r="G2313" s="123"/>
      <c r="H2313" s="123"/>
      <c r="I2313" s="123"/>
      <c r="J2313" s="123"/>
      <c r="K2313" s="123"/>
      <c r="L2313" s="123"/>
    </row>
    <row r="2314" spans="2:12" x14ac:dyDescent="0.25">
      <c r="B2314" s="120"/>
      <c r="C2314" s="121"/>
      <c r="D2314" s="121"/>
      <c r="E2314" s="120"/>
      <c r="F2314" s="122"/>
      <c r="G2314" s="123"/>
      <c r="H2314" s="123"/>
      <c r="I2314" s="123"/>
      <c r="J2314" s="123"/>
      <c r="K2314" s="123"/>
      <c r="L2314" s="123"/>
    </row>
    <row r="2315" spans="2:12" x14ac:dyDescent="0.25">
      <c r="B2315" s="120"/>
      <c r="C2315" s="121"/>
      <c r="D2315" s="121"/>
      <c r="E2315" s="120"/>
      <c r="F2315" s="122"/>
      <c r="G2315" s="123"/>
      <c r="H2315" s="123"/>
      <c r="I2315" s="123"/>
      <c r="J2315" s="123"/>
      <c r="K2315" s="123"/>
      <c r="L2315" s="123"/>
    </row>
    <row r="2316" spans="2:12" x14ac:dyDescent="0.25">
      <c r="B2316" s="120"/>
      <c r="C2316" s="121"/>
      <c r="D2316" s="121"/>
      <c r="E2316" s="120"/>
      <c r="F2316" s="122"/>
      <c r="G2316" s="123"/>
      <c r="H2316" s="123"/>
      <c r="I2316" s="123"/>
      <c r="J2316" s="123"/>
      <c r="K2316" s="123"/>
      <c r="L2316" s="123"/>
    </row>
    <row r="2317" spans="2:12" x14ac:dyDescent="0.25">
      <c r="B2317" s="120"/>
      <c r="C2317" s="121"/>
      <c r="D2317" s="121"/>
      <c r="E2317" s="120"/>
      <c r="F2317" s="122"/>
      <c r="G2317" s="123"/>
      <c r="H2317" s="123"/>
      <c r="I2317" s="123"/>
      <c r="J2317" s="123"/>
      <c r="K2317" s="123"/>
      <c r="L2317" s="123"/>
    </row>
    <row r="2318" spans="2:12" x14ac:dyDescent="0.25">
      <c r="B2318" s="120"/>
      <c r="C2318" s="121"/>
      <c r="D2318" s="121"/>
      <c r="E2318" s="120"/>
      <c r="F2318" s="122"/>
      <c r="G2318" s="123"/>
      <c r="H2318" s="123"/>
      <c r="I2318" s="123"/>
      <c r="J2318" s="123"/>
      <c r="K2318" s="123"/>
      <c r="L2318" s="123"/>
    </row>
    <row r="2319" spans="2:12" x14ac:dyDescent="0.25">
      <c r="B2319" s="120"/>
      <c r="C2319" s="121"/>
      <c r="D2319" s="121"/>
      <c r="E2319" s="120"/>
      <c r="F2319" s="122"/>
      <c r="G2319" s="123"/>
      <c r="H2319" s="123"/>
      <c r="I2319" s="123"/>
      <c r="J2319" s="123"/>
      <c r="K2319" s="123"/>
      <c r="L2319" s="123"/>
    </row>
    <row r="2320" spans="2:12" x14ac:dyDescent="0.25">
      <c r="B2320" s="120"/>
      <c r="C2320" s="121"/>
      <c r="D2320" s="121"/>
      <c r="E2320" s="120"/>
      <c r="F2320" s="122"/>
      <c r="G2320" s="123"/>
      <c r="H2320" s="123"/>
      <c r="I2320" s="123"/>
      <c r="J2320" s="123"/>
      <c r="K2320" s="123"/>
      <c r="L2320" s="123"/>
    </row>
    <row r="2321" spans="2:12" x14ac:dyDescent="0.25">
      <c r="B2321" s="120"/>
      <c r="C2321" s="121"/>
      <c r="D2321" s="121"/>
      <c r="E2321" s="120"/>
      <c r="F2321" s="122"/>
      <c r="G2321" s="123"/>
      <c r="H2321" s="123"/>
      <c r="I2321" s="123"/>
      <c r="J2321" s="123"/>
      <c r="K2321" s="123"/>
      <c r="L2321" s="123"/>
    </row>
    <row r="2322" spans="2:12" x14ac:dyDescent="0.25">
      <c r="B2322" s="120"/>
      <c r="C2322" s="121"/>
      <c r="D2322" s="121"/>
      <c r="E2322" s="120"/>
      <c r="F2322" s="122"/>
      <c r="G2322" s="123"/>
      <c r="H2322" s="123"/>
      <c r="I2322" s="123"/>
      <c r="J2322" s="123"/>
      <c r="K2322" s="123"/>
      <c r="L2322" s="123"/>
    </row>
    <row r="2323" spans="2:12" x14ac:dyDescent="0.25">
      <c r="B2323" s="120"/>
      <c r="C2323" s="121"/>
      <c r="D2323" s="121"/>
      <c r="E2323" s="120"/>
      <c r="F2323" s="122"/>
      <c r="G2323" s="123"/>
      <c r="H2323" s="123"/>
      <c r="I2323" s="123"/>
      <c r="J2323" s="123"/>
      <c r="K2323" s="123"/>
      <c r="L2323" s="123"/>
    </row>
    <row r="2324" spans="2:12" x14ac:dyDescent="0.25">
      <c r="B2324" s="120"/>
      <c r="C2324" s="121"/>
      <c r="D2324" s="121"/>
      <c r="E2324" s="120"/>
      <c r="F2324" s="122"/>
      <c r="G2324" s="123"/>
      <c r="H2324" s="123"/>
      <c r="I2324" s="123"/>
      <c r="J2324" s="123"/>
      <c r="K2324" s="123"/>
      <c r="L2324" s="123"/>
    </row>
    <row r="2325" spans="2:12" x14ac:dyDescent="0.25">
      <c r="B2325" s="120"/>
      <c r="C2325" s="121"/>
      <c r="D2325" s="121"/>
      <c r="E2325" s="120"/>
      <c r="F2325" s="122"/>
      <c r="G2325" s="123"/>
      <c r="H2325" s="123"/>
      <c r="I2325" s="123"/>
      <c r="J2325" s="123"/>
      <c r="K2325" s="123"/>
      <c r="L2325" s="123"/>
    </row>
    <row r="2326" spans="2:12" x14ac:dyDescent="0.25">
      <c r="B2326" s="120"/>
      <c r="C2326" s="121"/>
      <c r="D2326" s="121"/>
      <c r="E2326" s="120"/>
      <c r="F2326" s="122"/>
      <c r="G2326" s="123"/>
      <c r="H2326" s="123"/>
      <c r="I2326" s="123"/>
      <c r="J2326" s="123"/>
      <c r="K2326" s="123"/>
      <c r="L2326" s="123"/>
    </row>
    <row r="2327" spans="2:12" x14ac:dyDescent="0.25">
      <c r="B2327" s="120"/>
      <c r="C2327" s="121"/>
      <c r="D2327" s="121"/>
      <c r="E2327" s="120"/>
      <c r="F2327" s="122"/>
      <c r="G2327" s="123"/>
      <c r="H2327" s="123"/>
      <c r="I2327" s="123"/>
      <c r="J2327" s="123"/>
      <c r="K2327" s="123"/>
      <c r="L2327" s="123"/>
    </row>
    <row r="2328" spans="2:12" x14ac:dyDescent="0.25">
      <c r="B2328" s="120"/>
      <c r="C2328" s="121"/>
      <c r="D2328" s="121"/>
      <c r="E2328" s="120"/>
      <c r="F2328" s="122"/>
      <c r="G2328" s="123"/>
      <c r="H2328" s="123"/>
      <c r="I2328" s="123"/>
      <c r="J2328" s="123"/>
      <c r="K2328" s="123"/>
      <c r="L2328" s="123"/>
    </row>
    <row r="2329" spans="2:12" x14ac:dyDescent="0.25">
      <c r="B2329" s="120"/>
      <c r="C2329" s="121"/>
      <c r="D2329" s="121"/>
      <c r="E2329" s="120"/>
      <c r="F2329" s="122"/>
      <c r="G2329" s="123"/>
      <c r="H2329" s="123"/>
      <c r="I2329" s="123"/>
      <c r="J2329" s="123"/>
      <c r="K2329" s="123"/>
      <c r="L2329" s="123"/>
    </row>
    <row r="2330" spans="2:12" x14ac:dyDescent="0.25">
      <c r="B2330" s="120"/>
      <c r="C2330" s="121"/>
      <c r="D2330" s="121"/>
      <c r="E2330" s="120"/>
      <c r="F2330" s="122"/>
      <c r="G2330" s="123"/>
      <c r="H2330" s="123"/>
      <c r="I2330" s="123"/>
      <c r="J2330" s="123"/>
      <c r="K2330" s="123"/>
      <c r="L2330" s="123"/>
    </row>
    <row r="2331" spans="2:12" x14ac:dyDescent="0.25">
      <c r="B2331" s="120"/>
      <c r="C2331" s="121"/>
      <c r="D2331" s="121"/>
      <c r="E2331" s="120"/>
      <c r="F2331" s="122"/>
      <c r="G2331" s="123"/>
      <c r="H2331" s="123"/>
      <c r="I2331" s="123"/>
      <c r="J2331" s="123"/>
      <c r="K2331" s="123"/>
      <c r="L2331" s="123"/>
    </row>
    <row r="2332" spans="2:12" x14ac:dyDescent="0.25">
      <c r="B2332" s="120"/>
      <c r="C2332" s="121"/>
      <c r="D2332" s="121"/>
      <c r="E2332" s="120"/>
      <c r="F2332" s="122"/>
      <c r="G2332" s="123"/>
      <c r="H2332" s="123"/>
      <c r="I2332" s="123"/>
      <c r="J2332" s="123"/>
      <c r="K2332" s="123"/>
      <c r="L2332" s="123"/>
    </row>
    <row r="2333" spans="2:12" x14ac:dyDescent="0.25">
      <c r="B2333" s="120"/>
      <c r="C2333" s="121"/>
      <c r="D2333" s="121"/>
      <c r="E2333" s="120"/>
      <c r="F2333" s="122"/>
      <c r="G2333" s="123"/>
      <c r="H2333" s="123"/>
      <c r="I2333" s="123"/>
      <c r="J2333" s="123"/>
      <c r="K2333" s="123"/>
      <c r="L2333" s="123"/>
    </row>
    <row r="2334" spans="2:12" x14ac:dyDescent="0.25">
      <c r="B2334" s="120"/>
      <c r="C2334" s="121"/>
      <c r="D2334" s="121"/>
      <c r="E2334" s="120"/>
      <c r="F2334" s="122"/>
      <c r="G2334" s="123"/>
      <c r="H2334" s="123"/>
      <c r="I2334" s="123"/>
      <c r="J2334" s="123"/>
      <c r="K2334" s="123"/>
      <c r="L2334" s="123"/>
    </row>
    <row r="2335" spans="2:12" x14ac:dyDescent="0.25">
      <c r="B2335" s="120"/>
      <c r="C2335" s="121"/>
      <c r="D2335" s="121"/>
      <c r="E2335" s="120"/>
      <c r="F2335" s="122"/>
      <c r="G2335" s="123"/>
      <c r="H2335" s="123"/>
      <c r="I2335" s="123"/>
      <c r="J2335" s="123"/>
      <c r="K2335" s="123"/>
      <c r="L2335" s="123"/>
    </row>
    <row r="2336" spans="2:12" x14ac:dyDescent="0.25">
      <c r="B2336" s="120"/>
      <c r="C2336" s="121"/>
      <c r="D2336" s="121"/>
      <c r="E2336" s="120"/>
      <c r="F2336" s="122"/>
      <c r="G2336" s="123"/>
      <c r="H2336" s="123"/>
      <c r="I2336" s="123"/>
      <c r="J2336" s="123"/>
      <c r="K2336" s="123"/>
      <c r="L2336" s="123"/>
    </row>
    <row r="2337" spans="2:12" x14ac:dyDescent="0.25">
      <c r="B2337" s="120"/>
      <c r="C2337" s="121"/>
      <c r="D2337" s="121"/>
      <c r="E2337" s="120"/>
      <c r="F2337" s="122"/>
      <c r="G2337" s="123"/>
      <c r="H2337" s="123"/>
      <c r="I2337" s="123"/>
      <c r="J2337" s="123"/>
      <c r="K2337" s="123"/>
      <c r="L2337" s="123"/>
    </row>
    <row r="2338" spans="2:12" x14ac:dyDescent="0.25">
      <c r="B2338" s="120"/>
      <c r="C2338" s="121"/>
      <c r="D2338" s="121"/>
      <c r="E2338" s="120"/>
      <c r="F2338" s="122"/>
      <c r="G2338" s="123"/>
      <c r="H2338" s="123"/>
      <c r="I2338" s="123"/>
      <c r="J2338" s="123"/>
      <c r="K2338" s="123"/>
      <c r="L2338" s="123"/>
    </row>
    <row r="2339" spans="2:12" x14ac:dyDescent="0.25">
      <c r="B2339" s="120"/>
      <c r="C2339" s="121"/>
      <c r="D2339" s="121"/>
      <c r="E2339" s="120"/>
      <c r="F2339" s="122"/>
      <c r="G2339" s="123"/>
      <c r="H2339" s="123"/>
      <c r="I2339" s="123"/>
      <c r="J2339" s="123"/>
      <c r="K2339" s="123"/>
      <c r="L2339" s="123"/>
    </row>
    <row r="2340" spans="2:12" x14ac:dyDescent="0.25">
      <c r="B2340" s="120"/>
      <c r="C2340" s="121"/>
      <c r="D2340" s="121"/>
      <c r="E2340" s="120"/>
      <c r="F2340" s="122"/>
      <c r="G2340" s="123"/>
      <c r="H2340" s="123"/>
      <c r="I2340" s="123"/>
      <c r="J2340" s="123"/>
      <c r="K2340" s="123"/>
      <c r="L2340" s="123"/>
    </row>
    <row r="2341" spans="2:12" x14ac:dyDescent="0.25">
      <c r="B2341" s="120"/>
      <c r="C2341" s="121"/>
      <c r="D2341" s="121"/>
      <c r="E2341" s="120"/>
      <c r="F2341" s="122"/>
      <c r="G2341" s="123"/>
      <c r="H2341" s="123"/>
      <c r="I2341" s="123"/>
      <c r="J2341" s="123"/>
      <c r="K2341" s="123"/>
      <c r="L2341" s="123"/>
    </row>
    <row r="2342" spans="2:12" x14ac:dyDescent="0.25">
      <c r="B2342" s="120"/>
      <c r="C2342" s="121"/>
      <c r="D2342" s="121"/>
      <c r="E2342" s="120"/>
      <c r="F2342" s="122"/>
      <c r="G2342" s="123"/>
      <c r="H2342" s="123"/>
      <c r="I2342" s="123"/>
      <c r="J2342" s="123"/>
      <c r="K2342" s="123"/>
      <c r="L2342" s="123"/>
    </row>
    <row r="2343" spans="2:12" x14ac:dyDescent="0.25">
      <c r="B2343" s="120"/>
      <c r="C2343" s="121"/>
      <c r="D2343" s="121"/>
      <c r="E2343" s="120"/>
      <c r="F2343" s="122"/>
      <c r="G2343" s="123"/>
      <c r="H2343" s="123"/>
      <c r="I2343" s="123"/>
      <c r="J2343" s="123"/>
      <c r="K2343" s="123"/>
      <c r="L2343" s="123"/>
    </row>
    <row r="2344" spans="2:12" x14ac:dyDescent="0.25">
      <c r="B2344" s="120"/>
      <c r="C2344" s="121"/>
      <c r="D2344" s="121"/>
      <c r="E2344" s="120"/>
      <c r="F2344" s="122"/>
      <c r="G2344" s="123"/>
      <c r="H2344" s="123"/>
      <c r="I2344" s="123"/>
      <c r="J2344" s="123"/>
      <c r="K2344" s="123"/>
      <c r="L2344" s="123"/>
    </row>
    <row r="2345" spans="2:12" x14ac:dyDescent="0.25">
      <c r="B2345" s="120"/>
      <c r="C2345" s="121"/>
      <c r="D2345" s="121"/>
      <c r="E2345" s="120"/>
      <c r="F2345" s="122"/>
      <c r="G2345" s="123"/>
      <c r="H2345" s="123"/>
      <c r="I2345" s="123"/>
      <c r="J2345" s="123"/>
      <c r="K2345" s="123"/>
      <c r="L2345" s="123"/>
    </row>
    <row r="2346" spans="2:12" x14ac:dyDescent="0.25">
      <c r="B2346" s="120"/>
      <c r="C2346" s="121"/>
      <c r="D2346" s="121"/>
      <c r="E2346" s="120"/>
      <c r="F2346" s="122"/>
      <c r="G2346" s="123"/>
      <c r="H2346" s="123"/>
      <c r="I2346" s="123"/>
      <c r="J2346" s="123"/>
      <c r="K2346" s="123"/>
      <c r="L2346" s="123"/>
    </row>
    <row r="2347" spans="2:12" x14ac:dyDescent="0.25">
      <c r="B2347" s="120"/>
      <c r="C2347" s="121"/>
      <c r="D2347" s="121"/>
      <c r="E2347" s="120"/>
      <c r="F2347" s="122"/>
      <c r="G2347" s="123"/>
      <c r="H2347" s="123"/>
      <c r="I2347" s="123"/>
      <c r="J2347" s="123"/>
      <c r="K2347" s="123"/>
      <c r="L2347" s="123"/>
    </row>
    <row r="2348" spans="2:12" x14ac:dyDescent="0.25">
      <c r="B2348" s="120"/>
      <c r="C2348" s="121"/>
      <c r="D2348" s="121"/>
      <c r="E2348" s="120"/>
      <c r="F2348" s="122"/>
      <c r="G2348" s="123"/>
      <c r="H2348" s="123"/>
      <c r="I2348" s="123"/>
      <c r="J2348" s="123"/>
      <c r="K2348" s="123"/>
      <c r="L2348" s="123"/>
    </row>
    <row r="2349" spans="2:12" x14ac:dyDescent="0.25">
      <c r="B2349" s="120"/>
      <c r="C2349" s="121"/>
      <c r="D2349" s="121"/>
      <c r="E2349" s="120"/>
      <c r="F2349" s="122"/>
      <c r="G2349" s="123"/>
      <c r="H2349" s="123"/>
      <c r="I2349" s="123"/>
      <c r="J2349" s="123"/>
      <c r="K2349" s="123"/>
      <c r="L2349" s="123"/>
    </row>
    <row r="2350" spans="2:12" x14ac:dyDescent="0.25">
      <c r="B2350" s="120"/>
      <c r="C2350" s="121"/>
      <c r="D2350" s="121"/>
      <c r="E2350" s="120"/>
      <c r="F2350" s="122"/>
      <c r="G2350" s="123"/>
      <c r="H2350" s="123"/>
      <c r="I2350" s="123"/>
      <c r="J2350" s="123"/>
      <c r="K2350" s="123"/>
      <c r="L2350" s="123"/>
    </row>
    <row r="2351" spans="2:12" x14ac:dyDescent="0.25">
      <c r="B2351" s="120"/>
      <c r="C2351" s="121"/>
      <c r="D2351" s="121"/>
      <c r="E2351" s="120"/>
      <c r="F2351" s="122"/>
      <c r="G2351" s="123"/>
      <c r="H2351" s="123"/>
      <c r="I2351" s="123"/>
      <c r="J2351" s="123"/>
      <c r="K2351" s="123"/>
      <c r="L2351" s="123"/>
    </row>
    <row r="2352" spans="2:12" x14ac:dyDescent="0.25">
      <c r="B2352" s="120"/>
      <c r="C2352" s="121"/>
      <c r="D2352" s="121"/>
      <c r="E2352" s="120"/>
      <c r="F2352" s="122"/>
      <c r="G2352" s="123"/>
      <c r="H2352" s="123"/>
      <c r="I2352" s="123"/>
      <c r="J2352" s="123"/>
      <c r="K2352" s="123"/>
      <c r="L2352" s="123"/>
    </row>
    <row r="2353" spans="2:12" x14ac:dyDescent="0.25">
      <c r="B2353" s="120"/>
      <c r="C2353" s="121"/>
      <c r="D2353" s="121"/>
      <c r="E2353" s="120"/>
      <c r="F2353" s="122"/>
      <c r="G2353" s="123"/>
      <c r="H2353" s="123"/>
      <c r="I2353" s="123"/>
      <c r="J2353" s="123"/>
      <c r="K2353" s="123"/>
      <c r="L2353" s="123"/>
    </row>
    <row r="2354" spans="2:12" x14ac:dyDescent="0.25">
      <c r="B2354" s="120"/>
      <c r="C2354" s="121"/>
      <c r="D2354" s="121"/>
      <c r="E2354" s="120"/>
      <c r="F2354" s="122"/>
      <c r="G2354" s="123"/>
      <c r="H2354" s="123"/>
      <c r="I2354" s="123"/>
      <c r="J2354" s="123"/>
      <c r="K2354" s="123"/>
      <c r="L2354" s="123"/>
    </row>
    <row r="2355" spans="2:12" x14ac:dyDescent="0.25">
      <c r="B2355" s="120"/>
      <c r="C2355" s="121"/>
      <c r="D2355" s="121"/>
      <c r="E2355" s="120"/>
      <c r="F2355" s="122"/>
      <c r="G2355" s="123"/>
      <c r="H2355" s="123"/>
      <c r="I2355" s="123"/>
      <c r="J2355" s="123"/>
      <c r="K2355" s="123"/>
      <c r="L2355" s="123"/>
    </row>
    <row r="2356" spans="2:12" x14ac:dyDescent="0.25">
      <c r="B2356" s="120"/>
      <c r="C2356" s="121"/>
      <c r="D2356" s="121"/>
      <c r="E2356" s="120"/>
      <c r="F2356" s="122"/>
      <c r="G2356" s="123"/>
      <c r="H2356" s="123"/>
      <c r="I2356" s="123"/>
      <c r="J2356" s="123"/>
      <c r="K2356" s="123"/>
      <c r="L2356" s="123"/>
    </row>
    <row r="2357" spans="2:12" x14ac:dyDescent="0.25">
      <c r="B2357" s="120"/>
      <c r="C2357" s="121"/>
      <c r="D2357" s="121"/>
      <c r="E2357" s="120"/>
      <c r="F2357" s="122"/>
      <c r="G2357" s="123"/>
      <c r="H2357" s="123"/>
      <c r="I2357" s="123"/>
      <c r="J2357" s="123"/>
      <c r="K2357" s="123"/>
      <c r="L2357" s="123"/>
    </row>
    <row r="2358" spans="2:12" x14ac:dyDescent="0.25">
      <c r="B2358" s="120"/>
      <c r="C2358" s="121"/>
      <c r="D2358" s="121"/>
      <c r="E2358" s="120"/>
      <c r="F2358" s="122"/>
      <c r="G2358" s="123"/>
      <c r="H2358" s="123"/>
      <c r="I2358" s="123"/>
      <c r="J2358" s="123"/>
      <c r="K2358" s="123"/>
      <c r="L2358" s="123"/>
    </row>
    <row r="2359" spans="2:12" x14ac:dyDescent="0.25">
      <c r="B2359" s="120"/>
      <c r="C2359" s="121"/>
      <c r="D2359" s="121"/>
      <c r="E2359" s="120"/>
      <c r="F2359" s="122"/>
      <c r="G2359" s="123"/>
      <c r="H2359" s="123"/>
      <c r="I2359" s="123"/>
      <c r="J2359" s="123"/>
      <c r="K2359" s="123"/>
      <c r="L2359" s="123"/>
    </row>
    <row r="2360" spans="2:12" x14ac:dyDescent="0.25">
      <c r="B2360" s="120"/>
      <c r="C2360" s="121"/>
      <c r="D2360" s="121"/>
      <c r="E2360" s="120"/>
      <c r="F2360" s="122"/>
      <c r="G2360" s="123"/>
      <c r="H2360" s="123"/>
      <c r="I2360" s="123"/>
      <c r="J2360" s="123"/>
      <c r="K2360" s="123"/>
      <c r="L2360" s="123"/>
    </row>
    <row r="2361" spans="2:12" x14ac:dyDescent="0.25">
      <c r="B2361" s="120"/>
      <c r="C2361" s="121"/>
      <c r="D2361" s="121"/>
      <c r="E2361" s="120"/>
      <c r="F2361" s="122"/>
      <c r="G2361" s="123"/>
      <c r="H2361" s="123"/>
      <c r="I2361" s="123"/>
      <c r="J2361" s="123"/>
      <c r="K2361" s="123"/>
      <c r="L2361" s="123"/>
    </row>
    <row r="2362" spans="2:12" x14ac:dyDescent="0.25">
      <c r="B2362" s="120"/>
      <c r="C2362" s="121"/>
      <c r="D2362" s="121"/>
      <c r="E2362" s="120"/>
      <c r="F2362" s="122"/>
      <c r="G2362" s="123"/>
      <c r="H2362" s="123"/>
      <c r="I2362" s="123"/>
      <c r="J2362" s="123"/>
      <c r="K2362" s="123"/>
      <c r="L2362" s="123"/>
    </row>
    <row r="2363" spans="2:12" x14ac:dyDescent="0.25">
      <c r="B2363" s="120"/>
      <c r="C2363" s="121"/>
      <c r="D2363" s="121"/>
      <c r="E2363" s="120"/>
      <c r="F2363" s="122"/>
      <c r="G2363" s="123"/>
      <c r="H2363" s="123"/>
      <c r="I2363" s="123"/>
      <c r="J2363" s="123"/>
      <c r="K2363" s="123"/>
      <c r="L2363" s="123"/>
    </row>
    <row r="2364" spans="2:12" x14ac:dyDescent="0.25">
      <c r="B2364" s="120"/>
      <c r="C2364" s="121"/>
      <c r="D2364" s="121"/>
      <c r="E2364" s="120"/>
      <c r="F2364" s="122"/>
      <c r="G2364" s="123"/>
      <c r="H2364" s="123"/>
      <c r="I2364" s="123"/>
      <c r="J2364" s="123"/>
      <c r="K2364" s="123"/>
      <c r="L2364" s="123"/>
    </row>
    <row r="2365" spans="2:12" x14ac:dyDescent="0.25">
      <c r="B2365" s="120"/>
      <c r="C2365" s="121"/>
      <c r="D2365" s="121"/>
      <c r="E2365" s="120"/>
      <c r="F2365" s="122"/>
      <c r="G2365" s="123"/>
      <c r="H2365" s="123"/>
      <c r="I2365" s="123"/>
      <c r="J2365" s="123"/>
      <c r="K2365" s="123"/>
      <c r="L2365" s="123"/>
    </row>
    <row r="2366" spans="2:12" x14ac:dyDescent="0.25">
      <c r="B2366" s="120"/>
      <c r="C2366" s="121"/>
      <c r="D2366" s="121"/>
      <c r="E2366" s="120"/>
      <c r="F2366" s="122"/>
      <c r="G2366" s="123"/>
      <c r="H2366" s="123"/>
      <c r="I2366" s="123"/>
      <c r="J2366" s="123"/>
      <c r="K2366" s="123"/>
      <c r="L2366" s="123"/>
    </row>
    <row r="2367" spans="2:12" x14ac:dyDescent="0.25">
      <c r="B2367" s="120"/>
      <c r="C2367" s="121"/>
      <c r="D2367" s="121"/>
      <c r="E2367" s="120"/>
      <c r="F2367" s="122"/>
      <c r="G2367" s="123"/>
      <c r="H2367" s="123"/>
      <c r="I2367" s="123"/>
      <c r="J2367" s="123"/>
      <c r="K2367" s="123"/>
      <c r="L2367" s="123"/>
    </row>
    <row r="2368" spans="2:12" x14ac:dyDescent="0.25">
      <c r="B2368" s="120"/>
      <c r="C2368" s="121"/>
      <c r="D2368" s="121"/>
      <c r="E2368" s="120"/>
      <c r="F2368" s="122"/>
      <c r="G2368" s="123"/>
      <c r="H2368" s="123"/>
      <c r="I2368" s="123"/>
      <c r="J2368" s="123"/>
      <c r="K2368" s="123"/>
      <c r="L2368" s="123"/>
    </row>
    <row r="2369" spans="2:12" x14ac:dyDescent="0.25">
      <c r="B2369" s="120"/>
      <c r="C2369" s="121"/>
      <c r="D2369" s="121"/>
      <c r="E2369" s="120"/>
      <c r="F2369" s="122"/>
      <c r="G2369" s="123"/>
      <c r="H2369" s="123"/>
      <c r="I2369" s="123"/>
      <c r="J2369" s="123"/>
      <c r="K2369" s="123"/>
      <c r="L2369" s="123"/>
    </row>
    <row r="2370" spans="2:12" x14ac:dyDescent="0.25">
      <c r="B2370" s="120"/>
      <c r="C2370" s="121"/>
      <c r="D2370" s="121"/>
      <c r="E2370" s="120"/>
      <c r="F2370" s="122"/>
      <c r="G2370" s="123"/>
      <c r="H2370" s="123"/>
      <c r="I2370" s="123"/>
      <c r="J2370" s="123"/>
      <c r="K2370" s="123"/>
      <c r="L2370" s="123"/>
    </row>
    <row r="2371" spans="2:12" x14ac:dyDescent="0.25">
      <c r="B2371" s="120"/>
      <c r="C2371" s="121"/>
      <c r="D2371" s="121"/>
      <c r="E2371" s="120"/>
      <c r="F2371" s="122"/>
      <c r="G2371" s="123"/>
      <c r="H2371" s="123"/>
      <c r="I2371" s="123"/>
      <c r="J2371" s="123"/>
      <c r="K2371" s="123"/>
      <c r="L2371" s="123"/>
    </row>
    <row r="2372" spans="2:12" x14ac:dyDescent="0.25">
      <c r="B2372" s="120"/>
      <c r="C2372" s="121"/>
      <c r="D2372" s="121"/>
      <c r="E2372" s="120"/>
      <c r="F2372" s="122"/>
      <c r="G2372" s="123"/>
      <c r="H2372" s="123"/>
      <c r="I2372" s="123"/>
      <c r="J2372" s="123"/>
      <c r="K2372" s="123"/>
      <c r="L2372" s="123"/>
    </row>
    <row r="2373" spans="2:12" x14ac:dyDescent="0.25">
      <c r="B2373" s="120"/>
      <c r="C2373" s="121"/>
      <c r="D2373" s="121"/>
      <c r="E2373" s="120"/>
      <c r="F2373" s="122"/>
      <c r="G2373" s="123"/>
      <c r="H2373" s="123"/>
      <c r="I2373" s="123"/>
      <c r="J2373" s="123"/>
      <c r="K2373" s="123"/>
      <c r="L2373" s="123"/>
    </row>
    <row r="2374" spans="2:12" x14ac:dyDescent="0.25">
      <c r="B2374" s="120"/>
      <c r="C2374" s="121"/>
      <c r="D2374" s="121"/>
      <c r="E2374" s="120"/>
      <c r="F2374" s="122"/>
      <c r="G2374" s="123"/>
      <c r="H2374" s="123"/>
      <c r="I2374" s="123"/>
      <c r="J2374" s="123"/>
      <c r="K2374" s="123"/>
      <c r="L2374" s="123"/>
    </row>
    <row r="2375" spans="2:12" x14ac:dyDescent="0.25">
      <c r="B2375" s="120"/>
      <c r="C2375" s="121"/>
      <c r="D2375" s="121"/>
      <c r="E2375" s="120"/>
      <c r="F2375" s="122"/>
      <c r="G2375" s="123"/>
      <c r="H2375" s="123"/>
      <c r="I2375" s="123"/>
      <c r="J2375" s="123"/>
      <c r="K2375" s="123"/>
      <c r="L2375" s="123"/>
    </row>
    <row r="2376" spans="2:12" x14ac:dyDescent="0.25">
      <c r="B2376" s="120"/>
      <c r="C2376" s="121"/>
      <c r="D2376" s="121"/>
      <c r="E2376" s="120"/>
      <c r="F2376" s="122"/>
      <c r="G2376" s="123"/>
      <c r="H2376" s="123"/>
      <c r="I2376" s="123"/>
      <c r="J2376" s="123"/>
      <c r="K2376" s="123"/>
      <c r="L2376" s="123"/>
    </row>
    <row r="2377" spans="2:12" x14ac:dyDescent="0.25">
      <c r="B2377" s="120"/>
      <c r="C2377" s="121"/>
      <c r="D2377" s="121"/>
      <c r="E2377" s="120"/>
      <c r="F2377" s="122"/>
      <c r="G2377" s="123"/>
      <c r="H2377" s="123"/>
      <c r="I2377" s="123"/>
      <c r="J2377" s="123"/>
      <c r="K2377" s="123"/>
      <c r="L2377" s="123"/>
    </row>
    <row r="2378" spans="2:12" x14ac:dyDescent="0.25">
      <c r="B2378" s="120"/>
      <c r="C2378" s="121"/>
      <c r="D2378" s="121"/>
      <c r="E2378" s="120"/>
      <c r="F2378" s="122"/>
      <c r="G2378" s="123"/>
      <c r="H2378" s="123"/>
      <c r="I2378" s="123"/>
      <c r="J2378" s="123"/>
      <c r="K2378" s="123"/>
      <c r="L2378" s="123"/>
    </row>
    <row r="2379" spans="2:12" x14ac:dyDescent="0.25">
      <c r="B2379" s="120"/>
      <c r="C2379" s="121"/>
      <c r="D2379" s="121"/>
      <c r="E2379" s="120"/>
      <c r="F2379" s="122"/>
      <c r="G2379" s="123"/>
      <c r="H2379" s="123"/>
      <c r="I2379" s="123"/>
      <c r="J2379" s="123"/>
      <c r="K2379" s="123"/>
      <c r="L2379" s="123"/>
    </row>
    <row r="2380" spans="2:12" x14ac:dyDescent="0.25">
      <c r="B2380" s="120"/>
      <c r="C2380" s="121"/>
      <c r="D2380" s="121"/>
      <c r="E2380" s="120"/>
      <c r="F2380" s="122"/>
      <c r="G2380" s="123"/>
      <c r="H2380" s="123"/>
      <c r="I2380" s="123"/>
      <c r="J2380" s="123"/>
      <c r="K2380" s="123"/>
      <c r="L2380" s="123"/>
    </row>
    <row r="2381" spans="2:12" x14ac:dyDescent="0.25">
      <c r="B2381" s="120"/>
      <c r="C2381" s="121"/>
      <c r="D2381" s="121"/>
      <c r="E2381" s="120"/>
      <c r="F2381" s="122"/>
      <c r="G2381" s="123"/>
      <c r="H2381" s="123"/>
      <c r="I2381" s="123"/>
      <c r="J2381" s="123"/>
      <c r="K2381" s="123"/>
      <c r="L2381" s="123"/>
    </row>
    <row r="2382" spans="2:12" x14ac:dyDescent="0.25">
      <c r="B2382" s="120"/>
      <c r="C2382" s="121"/>
      <c r="D2382" s="121"/>
      <c r="E2382" s="120"/>
      <c r="F2382" s="122"/>
      <c r="G2382" s="123"/>
      <c r="H2382" s="123"/>
      <c r="I2382" s="123"/>
      <c r="J2382" s="123"/>
      <c r="K2382" s="123"/>
      <c r="L2382" s="123"/>
    </row>
    <row r="2383" spans="2:12" x14ac:dyDescent="0.25">
      <c r="B2383" s="120"/>
      <c r="C2383" s="121"/>
      <c r="D2383" s="121"/>
      <c r="E2383" s="120"/>
      <c r="F2383" s="122"/>
      <c r="G2383" s="123"/>
      <c r="H2383" s="123"/>
      <c r="I2383" s="123"/>
      <c r="J2383" s="123"/>
      <c r="K2383" s="123"/>
      <c r="L2383" s="123"/>
    </row>
    <row r="2384" spans="2:12" x14ac:dyDescent="0.25">
      <c r="B2384" s="120"/>
      <c r="C2384" s="121"/>
      <c r="D2384" s="121"/>
      <c r="E2384" s="120"/>
      <c r="F2384" s="122"/>
      <c r="G2384" s="123"/>
      <c r="H2384" s="123"/>
      <c r="I2384" s="123"/>
      <c r="J2384" s="123"/>
      <c r="K2384" s="123"/>
      <c r="L2384" s="123"/>
    </row>
    <row r="2385" spans="2:12" x14ac:dyDescent="0.25">
      <c r="B2385" s="120"/>
      <c r="C2385" s="121"/>
      <c r="D2385" s="121"/>
      <c r="E2385" s="120"/>
      <c r="F2385" s="122"/>
      <c r="G2385" s="123"/>
      <c r="H2385" s="123"/>
      <c r="I2385" s="123"/>
      <c r="J2385" s="123"/>
      <c r="K2385" s="123"/>
      <c r="L2385" s="123"/>
    </row>
    <row r="2386" spans="2:12" x14ac:dyDescent="0.25">
      <c r="B2386" s="120"/>
      <c r="C2386" s="121"/>
      <c r="D2386" s="121"/>
      <c r="E2386" s="120"/>
      <c r="F2386" s="122"/>
      <c r="G2386" s="123"/>
      <c r="H2386" s="123"/>
      <c r="I2386" s="123"/>
      <c r="J2386" s="123"/>
      <c r="K2386" s="123"/>
      <c r="L2386" s="123"/>
    </row>
    <row r="2387" spans="2:12" x14ac:dyDescent="0.25">
      <c r="B2387" s="120"/>
      <c r="C2387" s="121"/>
      <c r="D2387" s="121"/>
      <c r="E2387" s="120"/>
      <c r="F2387" s="122"/>
      <c r="G2387" s="123"/>
      <c r="H2387" s="123"/>
      <c r="I2387" s="123"/>
      <c r="J2387" s="123"/>
      <c r="K2387" s="123"/>
      <c r="L2387" s="123"/>
    </row>
    <row r="2388" spans="2:12" x14ac:dyDescent="0.25">
      <c r="B2388" s="120"/>
      <c r="C2388" s="121"/>
      <c r="D2388" s="121"/>
      <c r="E2388" s="120"/>
      <c r="F2388" s="122"/>
      <c r="G2388" s="123"/>
      <c r="H2388" s="123"/>
      <c r="I2388" s="123"/>
      <c r="J2388" s="123"/>
      <c r="K2388" s="123"/>
      <c r="L2388" s="123"/>
    </row>
    <row r="2389" spans="2:12" x14ac:dyDescent="0.25">
      <c r="B2389" s="120"/>
      <c r="C2389" s="121"/>
      <c r="D2389" s="121"/>
      <c r="E2389" s="120"/>
      <c r="F2389" s="122"/>
      <c r="G2389" s="123"/>
      <c r="H2389" s="123"/>
      <c r="I2389" s="123"/>
      <c r="J2389" s="123"/>
      <c r="K2389" s="123"/>
      <c r="L2389" s="123"/>
    </row>
    <row r="2390" spans="2:12" x14ac:dyDescent="0.25">
      <c r="B2390" s="120"/>
      <c r="C2390" s="121"/>
      <c r="D2390" s="121"/>
      <c r="E2390" s="120"/>
      <c r="F2390" s="122"/>
      <c r="G2390" s="123"/>
      <c r="H2390" s="123"/>
      <c r="I2390" s="123"/>
      <c r="J2390" s="123"/>
      <c r="K2390" s="123"/>
      <c r="L2390" s="123"/>
    </row>
    <row r="2391" spans="2:12" x14ac:dyDescent="0.25">
      <c r="B2391" s="120"/>
      <c r="C2391" s="121"/>
      <c r="D2391" s="121"/>
      <c r="E2391" s="120"/>
      <c r="F2391" s="122"/>
      <c r="G2391" s="123"/>
      <c r="H2391" s="123"/>
      <c r="I2391" s="123"/>
      <c r="J2391" s="123"/>
      <c r="K2391" s="123"/>
      <c r="L2391" s="123"/>
    </row>
    <row r="2392" spans="2:12" x14ac:dyDescent="0.25">
      <c r="B2392" s="120"/>
      <c r="C2392" s="121"/>
      <c r="D2392" s="121"/>
      <c r="E2392" s="120"/>
      <c r="F2392" s="122"/>
      <c r="G2392" s="123"/>
      <c r="H2392" s="123"/>
      <c r="I2392" s="123"/>
      <c r="J2392" s="123"/>
      <c r="K2392" s="123"/>
      <c r="L2392" s="123"/>
    </row>
    <row r="2393" spans="2:12" x14ac:dyDescent="0.25">
      <c r="B2393" s="120"/>
      <c r="C2393" s="121"/>
      <c r="D2393" s="121"/>
      <c r="E2393" s="120"/>
      <c r="F2393" s="122"/>
      <c r="G2393" s="123"/>
      <c r="H2393" s="123"/>
      <c r="I2393" s="123"/>
      <c r="J2393" s="123"/>
      <c r="K2393" s="123"/>
      <c r="L2393" s="123"/>
    </row>
    <row r="2394" spans="2:12" x14ac:dyDescent="0.25">
      <c r="B2394" s="120"/>
      <c r="C2394" s="121"/>
      <c r="D2394" s="121"/>
      <c r="E2394" s="120"/>
      <c r="F2394" s="122"/>
      <c r="G2394" s="123"/>
      <c r="H2394" s="123"/>
      <c r="I2394" s="123"/>
      <c r="J2394" s="123"/>
      <c r="K2394" s="123"/>
      <c r="L2394" s="123"/>
    </row>
    <row r="2395" spans="2:12" x14ac:dyDescent="0.25">
      <c r="B2395" s="120"/>
      <c r="C2395" s="121"/>
      <c r="D2395" s="121"/>
      <c r="E2395" s="120"/>
      <c r="F2395" s="122"/>
      <c r="G2395" s="123"/>
      <c r="H2395" s="123"/>
      <c r="I2395" s="123"/>
      <c r="J2395" s="123"/>
      <c r="K2395" s="123"/>
      <c r="L2395" s="123"/>
    </row>
    <row r="2396" spans="2:12" x14ac:dyDescent="0.25">
      <c r="B2396" s="120"/>
      <c r="C2396" s="121"/>
      <c r="D2396" s="121"/>
      <c r="E2396" s="120"/>
      <c r="F2396" s="122"/>
      <c r="G2396" s="123"/>
      <c r="H2396" s="123"/>
      <c r="I2396" s="123"/>
      <c r="J2396" s="123"/>
      <c r="K2396" s="123"/>
      <c r="L2396" s="123"/>
    </row>
    <row r="2397" spans="2:12" x14ac:dyDescent="0.25">
      <c r="B2397" s="120"/>
      <c r="C2397" s="121"/>
      <c r="D2397" s="121"/>
      <c r="E2397" s="120"/>
      <c r="F2397" s="122"/>
      <c r="G2397" s="123"/>
      <c r="H2397" s="123"/>
      <c r="I2397" s="123"/>
      <c r="J2397" s="123"/>
      <c r="K2397" s="123"/>
      <c r="L2397" s="123"/>
    </row>
    <row r="2398" spans="2:12" x14ac:dyDescent="0.25">
      <c r="B2398" s="120"/>
      <c r="C2398" s="121"/>
      <c r="D2398" s="121"/>
      <c r="E2398" s="120"/>
      <c r="F2398" s="122"/>
      <c r="G2398" s="123"/>
      <c r="H2398" s="123"/>
      <c r="I2398" s="123"/>
      <c r="J2398" s="123"/>
      <c r="K2398" s="123"/>
      <c r="L2398" s="123"/>
    </row>
    <row r="2399" spans="2:12" x14ac:dyDescent="0.25">
      <c r="B2399" s="120"/>
      <c r="C2399" s="121"/>
      <c r="D2399" s="121"/>
      <c r="E2399" s="120"/>
      <c r="F2399" s="122"/>
      <c r="G2399" s="123"/>
      <c r="H2399" s="123"/>
      <c r="I2399" s="123"/>
      <c r="J2399" s="123"/>
      <c r="K2399" s="123"/>
      <c r="L2399" s="123"/>
    </row>
    <row r="2400" spans="2:12" x14ac:dyDescent="0.25">
      <c r="B2400" s="120"/>
      <c r="C2400" s="121"/>
      <c r="D2400" s="121"/>
      <c r="E2400" s="120"/>
      <c r="F2400" s="122"/>
      <c r="G2400" s="123"/>
      <c r="H2400" s="123"/>
      <c r="I2400" s="123"/>
      <c r="J2400" s="123"/>
      <c r="K2400" s="123"/>
      <c r="L2400" s="123"/>
    </row>
    <row r="2401" spans="2:12" x14ac:dyDescent="0.25">
      <c r="B2401" s="120"/>
      <c r="C2401" s="121"/>
      <c r="D2401" s="121"/>
      <c r="E2401" s="120"/>
      <c r="F2401" s="122"/>
      <c r="G2401" s="123"/>
      <c r="H2401" s="123"/>
      <c r="I2401" s="123"/>
      <c r="J2401" s="123"/>
      <c r="K2401" s="123"/>
      <c r="L2401" s="123"/>
    </row>
    <row r="2402" spans="2:12" x14ac:dyDescent="0.25">
      <c r="B2402" s="120"/>
      <c r="C2402" s="121"/>
      <c r="D2402" s="121"/>
      <c r="E2402" s="120"/>
      <c r="F2402" s="122"/>
      <c r="G2402" s="123"/>
      <c r="H2402" s="123"/>
      <c r="I2402" s="123"/>
      <c r="J2402" s="123"/>
      <c r="K2402" s="123"/>
      <c r="L2402" s="123"/>
    </row>
    <row r="2403" spans="2:12" x14ac:dyDescent="0.25">
      <c r="B2403" s="120"/>
      <c r="C2403" s="121"/>
      <c r="D2403" s="121"/>
      <c r="E2403" s="120"/>
      <c r="F2403" s="122"/>
      <c r="G2403" s="123"/>
      <c r="H2403" s="123"/>
      <c r="I2403" s="123"/>
      <c r="J2403" s="123"/>
      <c r="K2403" s="123"/>
      <c r="L2403" s="123"/>
    </row>
    <row r="2404" spans="2:12" x14ac:dyDescent="0.25">
      <c r="B2404" s="120"/>
      <c r="C2404" s="121"/>
      <c r="D2404" s="121"/>
      <c r="E2404" s="120"/>
      <c r="F2404" s="122"/>
      <c r="G2404" s="123"/>
      <c r="H2404" s="123"/>
      <c r="I2404" s="123"/>
      <c r="J2404" s="123"/>
      <c r="K2404" s="123"/>
      <c r="L2404" s="123"/>
    </row>
    <row r="2405" spans="2:12" x14ac:dyDescent="0.25">
      <c r="B2405" s="120"/>
      <c r="C2405" s="121"/>
      <c r="D2405" s="121"/>
      <c r="E2405" s="120"/>
      <c r="F2405" s="122"/>
      <c r="G2405" s="123"/>
      <c r="H2405" s="123"/>
      <c r="I2405" s="123"/>
      <c r="J2405" s="123"/>
      <c r="K2405" s="123"/>
      <c r="L2405" s="123"/>
    </row>
    <row r="2406" spans="2:12" x14ac:dyDescent="0.25">
      <c r="B2406" s="120"/>
      <c r="C2406" s="121"/>
      <c r="D2406" s="121"/>
      <c r="E2406" s="120"/>
      <c r="F2406" s="122"/>
      <c r="G2406" s="123"/>
      <c r="H2406" s="123"/>
      <c r="I2406" s="123"/>
      <c r="J2406" s="123"/>
      <c r="K2406" s="123"/>
      <c r="L2406" s="123"/>
    </row>
    <row r="2407" spans="2:12" x14ac:dyDescent="0.25">
      <c r="B2407" s="120"/>
      <c r="C2407" s="121"/>
      <c r="D2407" s="121"/>
      <c r="E2407" s="120"/>
      <c r="F2407" s="122"/>
      <c r="G2407" s="123"/>
      <c r="H2407" s="123"/>
      <c r="I2407" s="123"/>
      <c r="J2407" s="123"/>
      <c r="K2407" s="123"/>
      <c r="L2407" s="123"/>
    </row>
    <row r="2408" spans="2:12" x14ac:dyDescent="0.25">
      <c r="B2408" s="120"/>
      <c r="C2408" s="121"/>
      <c r="D2408" s="121"/>
      <c r="E2408" s="120"/>
      <c r="F2408" s="122"/>
      <c r="G2408" s="123"/>
      <c r="H2408" s="123"/>
      <c r="I2408" s="123"/>
      <c r="J2408" s="123"/>
      <c r="K2408" s="123"/>
      <c r="L2408" s="123"/>
    </row>
    <row r="2409" spans="2:12" x14ac:dyDescent="0.25">
      <c r="B2409" s="120"/>
      <c r="C2409" s="121"/>
      <c r="D2409" s="121"/>
      <c r="E2409" s="120"/>
      <c r="F2409" s="122"/>
      <c r="G2409" s="123"/>
      <c r="H2409" s="123"/>
      <c r="I2409" s="123"/>
      <c r="J2409" s="123"/>
      <c r="K2409" s="123"/>
      <c r="L2409" s="123"/>
    </row>
    <row r="2410" spans="2:12" x14ac:dyDescent="0.25">
      <c r="B2410" s="120"/>
      <c r="C2410" s="121"/>
      <c r="D2410" s="121"/>
      <c r="E2410" s="120"/>
      <c r="F2410" s="122"/>
      <c r="G2410" s="123"/>
      <c r="H2410" s="123"/>
      <c r="I2410" s="123"/>
      <c r="J2410" s="123"/>
      <c r="K2410" s="123"/>
      <c r="L2410" s="123"/>
    </row>
    <row r="2411" spans="2:12" x14ac:dyDescent="0.25">
      <c r="B2411" s="120"/>
      <c r="C2411" s="121"/>
      <c r="D2411" s="121"/>
      <c r="E2411" s="120"/>
      <c r="F2411" s="122"/>
      <c r="G2411" s="123"/>
      <c r="H2411" s="123"/>
      <c r="I2411" s="123"/>
      <c r="J2411" s="123"/>
      <c r="K2411" s="123"/>
      <c r="L2411" s="123"/>
    </row>
    <row r="2412" spans="2:12" x14ac:dyDescent="0.25">
      <c r="B2412" s="120"/>
      <c r="C2412" s="121"/>
      <c r="D2412" s="121"/>
      <c r="E2412" s="120"/>
      <c r="F2412" s="122"/>
      <c r="G2412" s="123"/>
      <c r="H2412" s="123"/>
      <c r="I2412" s="123"/>
      <c r="J2412" s="123"/>
      <c r="K2412" s="123"/>
      <c r="L2412" s="123"/>
    </row>
    <row r="2413" spans="2:12" x14ac:dyDescent="0.25">
      <c r="B2413" s="120"/>
      <c r="C2413" s="121"/>
      <c r="D2413" s="121"/>
      <c r="E2413" s="120"/>
      <c r="F2413" s="122"/>
      <c r="G2413" s="123"/>
      <c r="H2413" s="123"/>
      <c r="I2413" s="123"/>
      <c r="J2413" s="123"/>
      <c r="K2413" s="123"/>
      <c r="L2413" s="123"/>
    </row>
    <row r="2414" spans="2:12" x14ac:dyDescent="0.25">
      <c r="B2414" s="120"/>
      <c r="C2414" s="121"/>
      <c r="D2414" s="121"/>
      <c r="E2414" s="120"/>
      <c r="F2414" s="122"/>
      <c r="G2414" s="123"/>
      <c r="H2414" s="123"/>
      <c r="I2414" s="123"/>
      <c r="J2414" s="123"/>
      <c r="K2414" s="123"/>
      <c r="L2414" s="123"/>
    </row>
    <row r="2415" spans="2:12" x14ac:dyDescent="0.25">
      <c r="B2415" s="120"/>
      <c r="C2415" s="121"/>
      <c r="D2415" s="121"/>
      <c r="E2415" s="120"/>
      <c r="F2415" s="122"/>
      <c r="G2415" s="123"/>
      <c r="H2415" s="123"/>
      <c r="I2415" s="123"/>
      <c r="J2415" s="123"/>
      <c r="K2415" s="123"/>
      <c r="L2415" s="123"/>
    </row>
    <row r="2416" spans="2:12" x14ac:dyDescent="0.25">
      <c r="B2416" s="120"/>
      <c r="C2416" s="121"/>
      <c r="D2416" s="121"/>
      <c r="E2416" s="120"/>
      <c r="F2416" s="122"/>
      <c r="G2416" s="123"/>
      <c r="H2416" s="123"/>
      <c r="I2416" s="123"/>
      <c r="J2416" s="123"/>
      <c r="K2416" s="123"/>
      <c r="L2416" s="123"/>
    </row>
    <row r="2417" spans="2:12" x14ac:dyDescent="0.25">
      <c r="B2417" s="120"/>
      <c r="C2417" s="121"/>
      <c r="D2417" s="121"/>
      <c r="E2417" s="120"/>
      <c r="F2417" s="122"/>
      <c r="G2417" s="123"/>
      <c r="H2417" s="123"/>
      <c r="I2417" s="123"/>
      <c r="J2417" s="123"/>
      <c r="K2417" s="123"/>
      <c r="L2417" s="123"/>
    </row>
    <row r="2418" spans="2:12" x14ac:dyDescent="0.25">
      <c r="B2418" s="120"/>
      <c r="C2418" s="121"/>
      <c r="D2418" s="121"/>
      <c r="E2418" s="120"/>
      <c r="F2418" s="122"/>
      <c r="G2418" s="123"/>
      <c r="H2418" s="123"/>
      <c r="I2418" s="123"/>
      <c r="J2418" s="123"/>
      <c r="K2418" s="123"/>
      <c r="L2418" s="123"/>
    </row>
    <row r="2419" spans="2:12" x14ac:dyDescent="0.25">
      <c r="B2419" s="120"/>
      <c r="C2419" s="121"/>
      <c r="D2419" s="121"/>
      <c r="E2419" s="120"/>
      <c r="F2419" s="122"/>
      <c r="G2419" s="123"/>
      <c r="H2419" s="123"/>
      <c r="I2419" s="123"/>
      <c r="J2419" s="123"/>
      <c r="K2419" s="123"/>
      <c r="L2419" s="123"/>
    </row>
    <row r="2420" spans="2:12" x14ac:dyDescent="0.25">
      <c r="B2420" s="120"/>
      <c r="C2420" s="121"/>
      <c r="D2420" s="121"/>
      <c r="E2420" s="120"/>
      <c r="F2420" s="122"/>
      <c r="G2420" s="123"/>
      <c r="H2420" s="123"/>
      <c r="I2420" s="123"/>
      <c r="J2420" s="123"/>
      <c r="K2420" s="123"/>
      <c r="L2420" s="123"/>
    </row>
    <row r="2421" spans="2:12" x14ac:dyDescent="0.25">
      <c r="B2421" s="120"/>
      <c r="C2421" s="121"/>
      <c r="D2421" s="121"/>
      <c r="E2421" s="120"/>
      <c r="F2421" s="122"/>
      <c r="G2421" s="123"/>
      <c r="H2421" s="123"/>
      <c r="I2421" s="123"/>
      <c r="J2421" s="123"/>
      <c r="K2421" s="123"/>
      <c r="L2421" s="123"/>
    </row>
    <row r="2422" spans="2:12" x14ac:dyDescent="0.25">
      <c r="B2422" s="120"/>
      <c r="C2422" s="121"/>
      <c r="D2422" s="121"/>
      <c r="E2422" s="120"/>
      <c r="F2422" s="122"/>
      <c r="G2422" s="123"/>
      <c r="H2422" s="123"/>
      <c r="I2422" s="123"/>
      <c r="J2422" s="123"/>
      <c r="K2422" s="123"/>
      <c r="L2422" s="123"/>
    </row>
    <row r="2423" spans="2:12" x14ac:dyDescent="0.25">
      <c r="B2423" s="120"/>
      <c r="C2423" s="121"/>
      <c r="D2423" s="121"/>
      <c r="E2423" s="120"/>
      <c r="F2423" s="122"/>
      <c r="G2423" s="123"/>
      <c r="H2423" s="123"/>
      <c r="I2423" s="123"/>
      <c r="J2423" s="123"/>
      <c r="K2423" s="123"/>
      <c r="L2423" s="123"/>
    </row>
    <row r="2424" spans="2:12" x14ac:dyDescent="0.25">
      <c r="B2424" s="120"/>
      <c r="C2424" s="121"/>
      <c r="D2424" s="121"/>
      <c r="E2424" s="120"/>
      <c r="F2424" s="122"/>
      <c r="G2424" s="123"/>
      <c r="H2424" s="123"/>
      <c r="I2424" s="123"/>
      <c r="J2424" s="123"/>
      <c r="K2424" s="123"/>
      <c r="L2424" s="123"/>
    </row>
    <row r="2425" spans="2:12" x14ac:dyDescent="0.25">
      <c r="B2425" s="120"/>
      <c r="C2425" s="121"/>
      <c r="D2425" s="121"/>
      <c r="E2425" s="120"/>
      <c r="F2425" s="122"/>
      <c r="G2425" s="123"/>
      <c r="H2425" s="123"/>
      <c r="I2425" s="123"/>
      <c r="J2425" s="123"/>
      <c r="K2425" s="123"/>
      <c r="L2425" s="123"/>
    </row>
    <row r="2426" spans="2:12" x14ac:dyDescent="0.25">
      <c r="B2426" s="120"/>
      <c r="C2426" s="121"/>
      <c r="D2426" s="121"/>
      <c r="E2426" s="120"/>
      <c r="F2426" s="122"/>
      <c r="G2426" s="123"/>
      <c r="H2426" s="123"/>
      <c r="I2426" s="123"/>
      <c r="J2426" s="123"/>
      <c r="K2426" s="123"/>
      <c r="L2426" s="123"/>
    </row>
    <row r="2427" spans="2:12" x14ac:dyDescent="0.25">
      <c r="B2427" s="120"/>
      <c r="C2427" s="121"/>
      <c r="D2427" s="121"/>
      <c r="E2427" s="120"/>
      <c r="F2427" s="122"/>
      <c r="G2427" s="123"/>
      <c r="H2427" s="123"/>
      <c r="I2427" s="123"/>
      <c r="J2427" s="123"/>
      <c r="K2427" s="123"/>
      <c r="L2427" s="123"/>
    </row>
    <row r="2428" spans="2:12" x14ac:dyDescent="0.25">
      <c r="B2428" s="120"/>
      <c r="C2428" s="121"/>
      <c r="D2428" s="121"/>
      <c r="E2428" s="120"/>
      <c r="F2428" s="122"/>
      <c r="G2428" s="123"/>
      <c r="H2428" s="123"/>
      <c r="I2428" s="123"/>
      <c r="J2428" s="123"/>
      <c r="K2428" s="123"/>
      <c r="L2428" s="123"/>
    </row>
    <row r="2429" spans="2:12" x14ac:dyDescent="0.25">
      <c r="B2429" s="120"/>
      <c r="C2429" s="121"/>
      <c r="D2429" s="121"/>
      <c r="E2429" s="120"/>
      <c r="F2429" s="122"/>
      <c r="G2429" s="123"/>
      <c r="H2429" s="123"/>
      <c r="I2429" s="123"/>
      <c r="J2429" s="123"/>
      <c r="K2429" s="123"/>
      <c r="L2429" s="123"/>
    </row>
    <row r="2430" spans="2:12" x14ac:dyDescent="0.25">
      <c r="B2430" s="120"/>
      <c r="C2430" s="121"/>
      <c r="D2430" s="121"/>
      <c r="E2430" s="120"/>
      <c r="F2430" s="122"/>
      <c r="G2430" s="123"/>
      <c r="H2430" s="123"/>
      <c r="I2430" s="123"/>
      <c r="J2430" s="123"/>
      <c r="K2430" s="123"/>
      <c r="L2430" s="123"/>
    </row>
    <row r="2431" spans="2:12" x14ac:dyDescent="0.25">
      <c r="B2431" s="120"/>
      <c r="C2431" s="121"/>
      <c r="D2431" s="121"/>
      <c r="E2431" s="120"/>
      <c r="F2431" s="122"/>
      <c r="G2431" s="123"/>
      <c r="H2431" s="123"/>
      <c r="I2431" s="123"/>
      <c r="J2431" s="123"/>
      <c r="K2431" s="123"/>
      <c r="L2431" s="123"/>
    </row>
    <row r="2432" spans="2:12" x14ac:dyDescent="0.25">
      <c r="B2432" s="120"/>
      <c r="C2432" s="121"/>
      <c r="D2432" s="121"/>
      <c r="E2432" s="120"/>
      <c r="F2432" s="122"/>
      <c r="G2432" s="123"/>
      <c r="H2432" s="123"/>
      <c r="I2432" s="123"/>
      <c r="J2432" s="123"/>
      <c r="K2432" s="123"/>
      <c r="L2432" s="123"/>
    </row>
    <row r="2433" spans="2:12" x14ac:dyDescent="0.25">
      <c r="B2433" s="120"/>
      <c r="C2433" s="121"/>
      <c r="D2433" s="121"/>
      <c r="E2433" s="120"/>
      <c r="F2433" s="122"/>
      <c r="G2433" s="123"/>
      <c r="H2433" s="123"/>
      <c r="I2433" s="123"/>
      <c r="J2433" s="123"/>
      <c r="K2433" s="123"/>
      <c r="L2433" s="123"/>
    </row>
    <row r="2434" spans="2:12" x14ac:dyDescent="0.25">
      <c r="B2434" s="120"/>
      <c r="C2434" s="121"/>
      <c r="D2434" s="121"/>
      <c r="E2434" s="120"/>
      <c r="F2434" s="122"/>
      <c r="G2434" s="123"/>
      <c r="H2434" s="123"/>
      <c r="I2434" s="123"/>
      <c r="J2434" s="123"/>
      <c r="K2434" s="123"/>
      <c r="L2434" s="123"/>
    </row>
    <row r="2435" spans="2:12" x14ac:dyDescent="0.25">
      <c r="B2435" s="120"/>
      <c r="C2435" s="121"/>
      <c r="D2435" s="121"/>
      <c r="E2435" s="120"/>
      <c r="F2435" s="122"/>
      <c r="G2435" s="123"/>
      <c r="H2435" s="123"/>
      <c r="I2435" s="123"/>
      <c r="J2435" s="123"/>
      <c r="K2435" s="123"/>
      <c r="L2435" s="123"/>
    </row>
    <row r="2436" spans="2:12" x14ac:dyDescent="0.25">
      <c r="B2436" s="120"/>
      <c r="C2436" s="121"/>
      <c r="D2436" s="121"/>
      <c r="E2436" s="120"/>
      <c r="F2436" s="122"/>
      <c r="G2436" s="123"/>
      <c r="H2436" s="123"/>
      <c r="I2436" s="123"/>
      <c r="J2436" s="123"/>
      <c r="K2436" s="123"/>
      <c r="L2436" s="123"/>
    </row>
    <row r="2437" spans="2:12" x14ac:dyDescent="0.25">
      <c r="B2437" s="120"/>
      <c r="C2437" s="121"/>
      <c r="D2437" s="121"/>
      <c r="E2437" s="120"/>
      <c r="F2437" s="122"/>
      <c r="G2437" s="123"/>
      <c r="H2437" s="123"/>
      <c r="I2437" s="123"/>
      <c r="J2437" s="123"/>
      <c r="K2437" s="123"/>
      <c r="L2437" s="123"/>
    </row>
    <row r="2438" spans="2:12" x14ac:dyDescent="0.25">
      <c r="B2438" s="120"/>
      <c r="C2438" s="121"/>
      <c r="D2438" s="121"/>
      <c r="E2438" s="120"/>
      <c r="F2438" s="122"/>
      <c r="G2438" s="123"/>
      <c r="H2438" s="123"/>
      <c r="I2438" s="123"/>
      <c r="J2438" s="123"/>
      <c r="K2438" s="123"/>
      <c r="L2438" s="123"/>
    </row>
    <row r="2439" spans="2:12" x14ac:dyDescent="0.25">
      <c r="B2439" s="120"/>
      <c r="C2439" s="121"/>
      <c r="D2439" s="121"/>
      <c r="E2439" s="120"/>
      <c r="F2439" s="122"/>
      <c r="G2439" s="123"/>
      <c r="H2439" s="123"/>
      <c r="I2439" s="123"/>
      <c r="J2439" s="123"/>
      <c r="K2439" s="123"/>
      <c r="L2439" s="123"/>
    </row>
    <row r="2440" spans="2:12" x14ac:dyDescent="0.25">
      <c r="B2440" s="120"/>
      <c r="C2440" s="121"/>
      <c r="D2440" s="121"/>
      <c r="E2440" s="120"/>
      <c r="F2440" s="122"/>
      <c r="G2440" s="123"/>
      <c r="H2440" s="123"/>
      <c r="I2440" s="123"/>
      <c r="J2440" s="123"/>
      <c r="K2440" s="123"/>
      <c r="L2440" s="123"/>
    </row>
    <row r="2441" spans="2:12" x14ac:dyDescent="0.25">
      <c r="B2441" s="120"/>
      <c r="C2441" s="121"/>
      <c r="D2441" s="121"/>
      <c r="E2441" s="120"/>
      <c r="F2441" s="122"/>
      <c r="G2441" s="123"/>
      <c r="H2441" s="123"/>
      <c r="I2441" s="123"/>
      <c r="J2441" s="123"/>
      <c r="K2441" s="123"/>
      <c r="L2441" s="123"/>
    </row>
    <row r="2442" spans="2:12" x14ac:dyDescent="0.25">
      <c r="B2442" s="120"/>
      <c r="C2442" s="121"/>
      <c r="D2442" s="121"/>
      <c r="E2442" s="120"/>
      <c r="F2442" s="122"/>
      <c r="G2442" s="123"/>
      <c r="H2442" s="123"/>
      <c r="I2442" s="123"/>
      <c r="J2442" s="123"/>
      <c r="K2442" s="123"/>
      <c r="L2442" s="123"/>
    </row>
    <row r="2443" spans="2:12" x14ac:dyDescent="0.25">
      <c r="B2443" s="120"/>
      <c r="C2443" s="121"/>
      <c r="D2443" s="121"/>
      <c r="E2443" s="120"/>
      <c r="F2443" s="122"/>
      <c r="G2443" s="123"/>
      <c r="H2443" s="123"/>
      <c r="I2443" s="123"/>
      <c r="J2443" s="123"/>
      <c r="K2443" s="123"/>
      <c r="L2443" s="123"/>
    </row>
    <row r="2444" spans="2:12" x14ac:dyDescent="0.25">
      <c r="B2444" s="120"/>
      <c r="C2444" s="121"/>
      <c r="D2444" s="121"/>
      <c r="E2444" s="120"/>
      <c r="F2444" s="122"/>
      <c r="G2444" s="123"/>
      <c r="H2444" s="123"/>
      <c r="I2444" s="123"/>
      <c r="J2444" s="123"/>
      <c r="K2444" s="123"/>
      <c r="L2444" s="123"/>
    </row>
    <row r="2445" spans="2:12" x14ac:dyDescent="0.25">
      <c r="B2445" s="120"/>
      <c r="C2445" s="121"/>
      <c r="D2445" s="121"/>
      <c r="E2445" s="120"/>
      <c r="F2445" s="122"/>
      <c r="G2445" s="123"/>
      <c r="H2445" s="123"/>
      <c r="I2445" s="123"/>
      <c r="J2445" s="123"/>
      <c r="K2445" s="123"/>
      <c r="L2445" s="123"/>
    </row>
    <row r="2446" spans="2:12" x14ac:dyDescent="0.25">
      <c r="B2446" s="120"/>
      <c r="C2446" s="121"/>
      <c r="D2446" s="121"/>
      <c r="E2446" s="120"/>
      <c r="F2446" s="122"/>
      <c r="G2446" s="123"/>
      <c r="H2446" s="123"/>
      <c r="I2446" s="123"/>
      <c r="J2446" s="123"/>
      <c r="K2446" s="123"/>
      <c r="L2446" s="123"/>
    </row>
    <row r="2447" spans="2:12" x14ac:dyDescent="0.25">
      <c r="B2447" s="120"/>
      <c r="C2447" s="121"/>
      <c r="D2447" s="121"/>
      <c r="E2447" s="120"/>
      <c r="F2447" s="122"/>
      <c r="G2447" s="123"/>
      <c r="H2447" s="123"/>
      <c r="I2447" s="123"/>
      <c r="J2447" s="123"/>
      <c r="K2447" s="123"/>
      <c r="L2447" s="123"/>
    </row>
    <row r="2448" spans="2:12" x14ac:dyDescent="0.25">
      <c r="B2448" s="120"/>
      <c r="C2448" s="121"/>
      <c r="D2448" s="121"/>
      <c r="E2448" s="120"/>
      <c r="F2448" s="122"/>
      <c r="G2448" s="123"/>
      <c r="H2448" s="123"/>
      <c r="I2448" s="123"/>
      <c r="J2448" s="123"/>
      <c r="K2448" s="123"/>
      <c r="L2448" s="123"/>
    </row>
    <row r="2449" spans="2:12" x14ac:dyDescent="0.25">
      <c r="B2449" s="120"/>
      <c r="C2449" s="121"/>
      <c r="D2449" s="121"/>
      <c r="E2449" s="120"/>
      <c r="F2449" s="122"/>
      <c r="G2449" s="123"/>
      <c r="H2449" s="123"/>
      <c r="I2449" s="123"/>
      <c r="J2449" s="123"/>
      <c r="K2449" s="123"/>
      <c r="L2449" s="123"/>
    </row>
    <row r="2450" spans="2:12" x14ac:dyDescent="0.25">
      <c r="B2450" s="120"/>
      <c r="C2450" s="121"/>
      <c r="D2450" s="121"/>
      <c r="E2450" s="120"/>
      <c r="F2450" s="122"/>
      <c r="G2450" s="123"/>
      <c r="H2450" s="123"/>
      <c r="I2450" s="123"/>
      <c r="J2450" s="123"/>
      <c r="K2450" s="123"/>
      <c r="L2450" s="123"/>
    </row>
    <row r="2451" spans="2:12" x14ac:dyDescent="0.25">
      <c r="B2451" s="120"/>
      <c r="C2451" s="121"/>
      <c r="D2451" s="121"/>
      <c r="E2451" s="120"/>
      <c r="F2451" s="122"/>
      <c r="G2451" s="123"/>
      <c r="H2451" s="123"/>
      <c r="I2451" s="123"/>
      <c r="J2451" s="123"/>
      <c r="K2451" s="123"/>
      <c r="L2451" s="123"/>
    </row>
    <row r="2452" spans="2:12" x14ac:dyDescent="0.25">
      <c r="B2452" s="120"/>
      <c r="C2452" s="121"/>
      <c r="D2452" s="121"/>
      <c r="E2452" s="120"/>
      <c r="F2452" s="122"/>
      <c r="G2452" s="123"/>
      <c r="H2452" s="123"/>
      <c r="I2452" s="123"/>
      <c r="J2452" s="123"/>
      <c r="K2452" s="123"/>
      <c r="L2452" s="123"/>
    </row>
    <row r="2453" spans="2:12" x14ac:dyDescent="0.25">
      <c r="B2453" s="120"/>
      <c r="C2453" s="121"/>
      <c r="D2453" s="121"/>
      <c r="E2453" s="120"/>
      <c r="F2453" s="122"/>
      <c r="G2453" s="123"/>
      <c r="H2453" s="123"/>
      <c r="I2453" s="123"/>
      <c r="J2453" s="123"/>
      <c r="K2453" s="123"/>
      <c r="L2453" s="123"/>
    </row>
    <row r="2454" spans="2:12" x14ac:dyDescent="0.25">
      <c r="B2454" s="120"/>
      <c r="C2454" s="121"/>
      <c r="D2454" s="121"/>
      <c r="E2454" s="120"/>
      <c r="F2454" s="122"/>
      <c r="G2454" s="123"/>
      <c r="H2454" s="123"/>
      <c r="I2454" s="123"/>
      <c r="J2454" s="123"/>
      <c r="K2454" s="123"/>
      <c r="L2454" s="123"/>
    </row>
    <row r="2455" spans="2:12" x14ac:dyDescent="0.25">
      <c r="B2455" s="120"/>
      <c r="C2455" s="121"/>
      <c r="D2455" s="121"/>
      <c r="E2455" s="120"/>
      <c r="F2455" s="122"/>
      <c r="G2455" s="123"/>
      <c r="H2455" s="123"/>
      <c r="I2455" s="123"/>
      <c r="J2455" s="123"/>
      <c r="K2455" s="123"/>
      <c r="L2455" s="123"/>
    </row>
    <row r="2456" spans="2:12" x14ac:dyDescent="0.25">
      <c r="B2456" s="120"/>
      <c r="C2456" s="121"/>
      <c r="D2456" s="121"/>
      <c r="E2456" s="120"/>
      <c r="F2456" s="122"/>
      <c r="G2456" s="123"/>
      <c r="H2456" s="123"/>
      <c r="I2456" s="123"/>
      <c r="J2456" s="123"/>
      <c r="K2456" s="123"/>
      <c r="L2456" s="123"/>
    </row>
    <row r="2457" spans="2:12" x14ac:dyDescent="0.25">
      <c r="B2457" s="120"/>
      <c r="C2457" s="121"/>
      <c r="D2457" s="121"/>
      <c r="E2457" s="120"/>
      <c r="F2457" s="122"/>
      <c r="G2457" s="123"/>
      <c r="H2457" s="123"/>
      <c r="I2457" s="123"/>
      <c r="J2457" s="123"/>
      <c r="K2457" s="123"/>
      <c r="L2457" s="123"/>
    </row>
    <row r="2458" spans="2:12" x14ac:dyDescent="0.25">
      <c r="B2458" s="120"/>
      <c r="C2458" s="121"/>
      <c r="D2458" s="121"/>
      <c r="E2458" s="120"/>
      <c r="F2458" s="122"/>
      <c r="G2458" s="123"/>
      <c r="H2458" s="123"/>
      <c r="I2458" s="123"/>
      <c r="J2458" s="123"/>
      <c r="K2458" s="123"/>
      <c r="L2458" s="123"/>
    </row>
    <row r="2459" spans="2:12" x14ac:dyDescent="0.25">
      <c r="B2459" s="120"/>
      <c r="C2459" s="121"/>
      <c r="D2459" s="121"/>
      <c r="E2459" s="120"/>
      <c r="F2459" s="122"/>
      <c r="G2459" s="123"/>
      <c r="H2459" s="123"/>
      <c r="I2459" s="123"/>
      <c r="J2459" s="123"/>
      <c r="K2459" s="123"/>
      <c r="L2459" s="123"/>
    </row>
    <row r="2460" spans="2:12" x14ac:dyDescent="0.25">
      <c r="B2460" s="120"/>
      <c r="C2460" s="121"/>
      <c r="D2460" s="121"/>
      <c r="E2460" s="120"/>
      <c r="F2460" s="122"/>
      <c r="G2460" s="123"/>
      <c r="H2460" s="123"/>
      <c r="I2460" s="123"/>
      <c r="J2460" s="123"/>
      <c r="K2460" s="123"/>
      <c r="L2460" s="123"/>
    </row>
    <row r="2461" spans="2:12" x14ac:dyDescent="0.25">
      <c r="B2461" s="120"/>
      <c r="C2461" s="121"/>
      <c r="D2461" s="121"/>
      <c r="E2461" s="120"/>
      <c r="F2461" s="122"/>
      <c r="G2461" s="123"/>
      <c r="H2461" s="123"/>
      <c r="I2461" s="123"/>
      <c r="J2461" s="123"/>
      <c r="K2461" s="123"/>
      <c r="L2461" s="123"/>
    </row>
    <row r="2462" spans="2:12" x14ac:dyDescent="0.25">
      <c r="B2462" s="120"/>
      <c r="C2462" s="121"/>
      <c r="D2462" s="121"/>
      <c r="E2462" s="120"/>
      <c r="F2462" s="122"/>
      <c r="G2462" s="123"/>
      <c r="H2462" s="123"/>
      <c r="I2462" s="123"/>
      <c r="J2462" s="123"/>
      <c r="K2462" s="123"/>
      <c r="L2462" s="123"/>
    </row>
    <row r="2463" spans="2:12" x14ac:dyDescent="0.25">
      <c r="B2463" s="120"/>
      <c r="C2463" s="121"/>
      <c r="D2463" s="121"/>
      <c r="E2463" s="120"/>
      <c r="F2463" s="122"/>
      <c r="G2463" s="123"/>
      <c r="H2463" s="123"/>
      <c r="I2463" s="123"/>
      <c r="J2463" s="123"/>
      <c r="K2463" s="123"/>
      <c r="L2463" s="123"/>
    </row>
    <row r="2464" spans="2:12" x14ac:dyDescent="0.25">
      <c r="B2464" s="120"/>
      <c r="C2464" s="121"/>
      <c r="D2464" s="121"/>
      <c r="E2464" s="120"/>
      <c r="F2464" s="122"/>
      <c r="G2464" s="123"/>
      <c r="H2464" s="123"/>
      <c r="I2464" s="123"/>
      <c r="J2464" s="123"/>
      <c r="K2464" s="123"/>
      <c r="L2464" s="123"/>
    </row>
    <row r="2465" spans="2:12" x14ac:dyDescent="0.25">
      <c r="B2465" s="120"/>
      <c r="C2465" s="121"/>
      <c r="D2465" s="121"/>
      <c r="E2465" s="120"/>
      <c r="F2465" s="122"/>
      <c r="G2465" s="123"/>
      <c r="H2465" s="123"/>
      <c r="I2465" s="123"/>
      <c r="J2465" s="123"/>
      <c r="K2465" s="123"/>
      <c r="L2465" s="123"/>
    </row>
    <row r="2466" spans="2:12" x14ac:dyDescent="0.25">
      <c r="B2466" s="120"/>
      <c r="C2466" s="121"/>
      <c r="D2466" s="121"/>
      <c r="E2466" s="120"/>
      <c r="F2466" s="122"/>
      <c r="G2466" s="123"/>
      <c r="H2466" s="123"/>
      <c r="I2466" s="123"/>
      <c r="J2466" s="123"/>
      <c r="K2466" s="123"/>
      <c r="L2466" s="123"/>
    </row>
    <row r="2467" spans="2:12" x14ac:dyDescent="0.25">
      <c r="B2467" s="120"/>
      <c r="C2467" s="121"/>
      <c r="D2467" s="121"/>
      <c r="E2467" s="120"/>
      <c r="F2467" s="122"/>
      <c r="G2467" s="123"/>
      <c r="H2467" s="123"/>
      <c r="I2467" s="123"/>
      <c r="J2467" s="123"/>
      <c r="K2467" s="123"/>
      <c r="L2467" s="123"/>
    </row>
    <row r="2468" spans="2:12" x14ac:dyDescent="0.25">
      <c r="B2468" s="120"/>
      <c r="C2468" s="121"/>
      <c r="D2468" s="121"/>
      <c r="E2468" s="120"/>
      <c r="F2468" s="122"/>
      <c r="G2468" s="123"/>
      <c r="H2468" s="123"/>
      <c r="I2468" s="123"/>
      <c r="J2468" s="123"/>
      <c r="K2468" s="123"/>
      <c r="L2468" s="123"/>
    </row>
    <row r="2469" spans="2:12" x14ac:dyDescent="0.25">
      <c r="B2469" s="120"/>
      <c r="C2469" s="121"/>
      <c r="D2469" s="121"/>
      <c r="E2469" s="120"/>
      <c r="F2469" s="122"/>
      <c r="G2469" s="123"/>
      <c r="H2469" s="123"/>
      <c r="I2469" s="123"/>
      <c r="J2469" s="123"/>
      <c r="K2469" s="123"/>
      <c r="L2469" s="123"/>
    </row>
    <row r="2470" spans="2:12" x14ac:dyDescent="0.25">
      <c r="B2470" s="120"/>
      <c r="C2470" s="121"/>
      <c r="D2470" s="121"/>
      <c r="E2470" s="120"/>
      <c r="F2470" s="122"/>
      <c r="G2470" s="123"/>
      <c r="H2470" s="123"/>
      <c r="I2470" s="123"/>
      <c r="J2470" s="123"/>
      <c r="K2470" s="123"/>
      <c r="L2470" s="123"/>
    </row>
    <row r="2471" spans="2:12" x14ac:dyDescent="0.25">
      <c r="B2471" s="120"/>
      <c r="C2471" s="121"/>
      <c r="D2471" s="121"/>
      <c r="E2471" s="120"/>
      <c r="F2471" s="122"/>
      <c r="G2471" s="123"/>
      <c r="H2471" s="123"/>
      <c r="I2471" s="123"/>
      <c r="J2471" s="123"/>
      <c r="K2471" s="123"/>
      <c r="L2471" s="123"/>
    </row>
    <row r="2472" spans="2:12" x14ac:dyDescent="0.25">
      <c r="B2472" s="120"/>
      <c r="C2472" s="121"/>
      <c r="D2472" s="121"/>
      <c r="E2472" s="120"/>
      <c r="F2472" s="122"/>
      <c r="G2472" s="123"/>
      <c r="H2472" s="123"/>
      <c r="I2472" s="123"/>
      <c r="J2472" s="123"/>
      <c r="K2472" s="123"/>
      <c r="L2472" s="123"/>
    </row>
    <row r="2473" spans="2:12" x14ac:dyDescent="0.25">
      <c r="B2473" s="120"/>
      <c r="C2473" s="121"/>
      <c r="D2473" s="121"/>
      <c r="E2473" s="120"/>
      <c r="F2473" s="122"/>
      <c r="G2473" s="123"/>
      <c r="H2473" s="123"/>
      <c r="I2473" s="123"/>
      <c r="J2473" s="123"/>
      <c r="K2473" s="123"/>
      <c r="L2473" s="123"/>
    </row>
    <row r="2474" spans="2:12" x14ac:dyDescent="0.25">
      <c r="B2474" s="120"/>
      <c r="C2474" s="121"/>
      <c r="D2474" s="121"/>
      <c r="E2474" s="120"/>
      <c r="F2474" s="122"/>
      <c r="G2474" s="123"/>
      <c r="H2474" s="123"/>
      <c r="I2474" s="123"/>
      <c r="J2474" s="123"/>
      <c r="K2474" s="123"/>
      <c r="L2474" s="123"/>
    </row>
    <row r="2475" spans="2:12" x14ac:dyDescent="0.25">
      <c r="B2475" s="120"/>
      <c r="C2475" s="121"/>
      <c r="D2475" s="121"/>
      <c r="E2475" s="120"/>
      <c r="F2475" s="122"/>
      <c r="G2475" s="123"/>
      <c r="H2475" s="123"/>
      <c r="I2475" s="123"/>
      <c r="J2475" s="123"/>
      <c r="K2475" s="123"/>
      <c r="L2475" s="123"/>
    </row>
    <row r="2476" spans="2:12" x14ac:dyDescent="0.25">
      <c r="B2476" s="120"/>
      <c r="C2476" s="121"/>
      <c r="D2476" s="121"/>
      <c r="E2476" s="120"/>
      <c r="F2476" s="122"/>
      <c r="G2476" s="123"/>
      <c r="H2476" s="123"/>
      <c r="I2476" s="123"/>
      <c r="J2476" s="123"/>
      <c r="K2476" s="123"/>
      <c r="L2476" s="123"/>
    </row>
    <row r="2477" spans="2:12" x14ac:dyDescent="0.25">
      <c r="B2477" s="120"/>
      <c r="C2477" s="121"/>
      <c r="D2477" s="121"/>
      <c r="E2477" s="120"/>
      <c r="F2477" s="122"/>
      <c r="G2477" s="123"/>
      <c r="H2477" s="123"/>
      <c r="I2477" s="123"/>
      <c r="J2477" s="123"/>
      <c r="K2477" s="123"/>
      <c r="L2477" s="123"/>
    </row>
    <row r="2478" spans="2:12" x14ac:dyDescent="0.25">
      <c r="B2478" s="120"/>
      <c r="C2478" s="121"/>
      <c r="D2478" s="121"/>
      <c r="E2478" s="120"/>
      <c r="F2478" s="122"/>
      <c r="G2478" s="123"/>
      <c r="H2478" s="123"/>
      <c r="I2478" s="123"/>
      <c r="J2478" s="123"/>
      <c r="K2478" s="123"/>
      <c r="L2478" s="123"/>
    </row>
    <row r="2479" spans="2:12" x14ac:dyDescent="0.25">
      <c r="B2479" s="120"/>
      <c r="C2479" s="121"/>
      <c r="D2479" s="121"/>
      <c r="E2479" s="120"/>
      <c r="F2479" s="122"/>
      <c r="G2479" s="123"/>
      <c r="H2479" s="123"/>
      <c r="I2479" s="123"/>
      <c r="J2479" s="123"/>
      <c r="K2479" s="123"/>
      <c r="L2479" s="123"/>
    </row>
    <row r="2480" spans="2:12" x14ac:dyDescent="0.25">
      <c r="B2480" s="120"/>
      <c r="C2480" s="121"/>
      <c r="D2480" s="121"/>
      <c r="E2480" s="120"/>
      <c r="F2480" s="122"/>
      <c r="G2480" s="123"/>
      <c r="H2480" s="123"/>
      <c r="I2480" s="123"/>
      <c r="J2480" s="123"/>
      <c r="K2480" s="123"/>
      <c r="L2480" s="123"/>
    </row>
    <row r="2481" spans="2:12" x14ac:dyDescent="0.25">
      <c r="B2481" s="120"/>
      <c r="C2481" s="121"/>
      <c r="D2481" s="121"/>
      <c r="E2481" s="120"/>
      <c r="F2481" s="122"/>
      <c r="G2481" s="123"/>
      <c r="H2481" s="123"/>
      <c r="I2481" s="123"/>
      <c r="J2481" s="123"/>
      <c r="K2481" s="123"/>
      <c r="L2481" s="123"/>
    </row>
    <row r="2482" spans="2:12" x14ac:dyDescent="0.25">
      <c r="B2482" s="120"/>
      <c r="C2482" s="121"/>
      <c r="D2482" s="121"/>
      <c r="E2482" s="120"/>
      <c r="F2482" s="122"/>
      <c r="G2482" s="123"/>
      <c r="H2482" s="123"/>
      <c r="I2482" s="123"/>
      <c r="J2482" s="123"/>
      <c r="K2482" s="123"/>
      <c r="L2482" s="123"/>
    </row>
    <row r="2483" spans="2:12" x14ac:dyDescent="0.25">
      <c r="B2483" s="120"/>
      <c r="C2483" s="121"/>
      <c r="D2483" s="121"/>
      <c r="E2483" s="120"/>
      <c r="F2483" s="122"/>
      <c r="G2483" s="123"/>
      <c r="H2483" s="123"/>
      <c r="I2483" s="123"/>
      <c r="J2483" s="123"/>
      <c r="K2483" s="123"/>
      <c r="L2483" s="123"/>
    </row>
    <row r="2484" spans="2:12" x14ac:dyDescent="0.25">
      <c r="B2484" s="120"/>
      <c r="C2484" s="121"/>
      <c r="D2484" s="121"/>
      <c r="E2484" s="120"/>
      <c r="F2484" s="122"/>
      <c r="G2484" s="123"/>
      <c r="H2484" s="123"/>
      <c r="I2484" s="123"/>
      <c r="J2484" s="123"/>
      <c r="K2484" s="123"/>
      <c r="L2484" s="123"/>
    </row>
    <row r="2485" spans="2:12" x14ac:dyDescent="0.25">
      <c r="B2485" s="120"/>
      <c r="C2485" s="121"/>
      <c r="D2485" s="121"/>
      <c r="E2485" s="120"/>
      <c r="F2485" s="122"/>
      <c r="G2485" s="123"/>
      <c r="H2485" s="123"/>
      <c r="I2485" s="123"/>
      <c r="J2485" s="123"/>
      <c r="K2485" s="123"/>
      <c r="L2485" s="123"/>
    </row>
    <row r="2486" spans="2:12" x14ac:dyDescent="0.25">
      <c r="B2486" s="120"/>
      <c r="C2486" s="121"/>
      <c r="D2486" s="121"/>
      <c r="E2486" s="120"/>
      <c r="F2486" s="122"/>
      <c r="G2486" s="123"/>
      <c r="H2486" s="123"/>
      <c r="I2486" s="123"/>
      <c r="J2486" s="123"/>
      <c r="K2486" s="123"/>
      <c r="L2486" s="123"/>
    </row>
    <row r="2487" spans="2:12" x14ac:dyDescent="0.25">
      <c r="B2487" s="120"/>
      <c r="C2487" s="121"/>
      <c r="D2487" s="121"/>
      <c r="E2487" s="120"/>
      <c r="F2487" s="122"/>
      <c r="G2487" s="123"/>
      <c r="H2487" s="123"/>
      <c r="I2487" s="123"/>
      <c r="J2487" s="123"/>
      <c r="K2487" s="123"/>
      <c r="L2487" s="123"/>
    </row>
    <row r="2488" spans="2:12" x14ac:dyDescent="0.25">
      <c r="B2488" s="120"/>
      <c r="C2488" s="121"/>
      <c r="D2488" s="121"/>
      <c r="E2488" s="120"/>
      <c r="F2488" s="122"/>
      <c r="G2488" s="123"/>
      <c r="H2488" s="123"/>
      <c r="I2488" s="123"/>
      <c r="J2488" s="123"/>
      <c r="K2488" s="123"/>
      <c r="L2488" s="123"/>
    </row>
    <row r="2489" spans="2:12" x14ac:dyDescent="0.25">
      <c r="B2489" s="120"/>
      <c r="C2489" s="121"/>
      <c r="D2489" s="121"/>
      <c r="E2489" s="120"/>
      <c r="F2489" s="122"/>
      <c r="G2489" s="123"/>
      <c r="H2489" s="123"/>
      <c r="I2489" s="123"/>
      <c r="J2489" s="123"/>
      <c r="K2489" s="123"/>
      <c r="L2489" s="123"/>
    </row>
    <row r="2490" spans="2:12" x14ac:dyDescent="0.25">
      <c r="B2490" s="120"/>
      <c r="C2490" s="121"/>
      <c r="D2490" s="121"/>
      <c r="E2490" s="120"/>
      <c r="F2490" s="122"/>
      <c r="G2490" s="123"/>
      <c r="H2490" s="123"/>
      <c r="I2490" s="123"/>
      <c r="J2490" s="123"/>
      <c r="K2490" s="123"/>
      <c r="L2490" s="123"/>
    </row>
    <row r="2491" spans="2:12" x14ac:dyDescent="0.25">
      <c r="B2491" s="120"/>
      <c r="C2491" s="121"/>
      <c r="D2491" s="121"/>
      <c r="E2491" s="120"/>
      <c r="F2491" s="122"/>
      <c r="G2491" s="123"/>
      <c r="H2491" s="123"/>
      <c r="I2491" s="123"/>
      <c r="J2491" s="123"/>
      <c r="K2491" s="123"/>
      <c r="L2491" s="123"/>
    </row>
    <row r="2492" spans="2:12" x14ac:dyDescent="0.25">
      <c r="B2492" s="120"/>
      <c r="C2492" s="121"/>
      <c r="D2492" s="121"/>
      <c r="E2492" s="120"/>
      <c r="F2492" s="122"/>
      <c r="G2492" s="123"/>
      <c r="H2492" s="123"/>
      <c r="I2492" s="123"/>
      <c r="J2492" s="123"/>
      <c r="K2492" s="123"/>
      <c r="L2492" s="123"/>
    </row>
    <row r="2493" spans="2:12" x14ac:dyDescent="0.25">
      <c r="B2493" s="120"/>
      <c r="C2493" s="121"/>
      <c r="D2493" s="121"/>
      <c r="E2493" s="120"/>
      <c r="F2493" s="122"/>
      <c r="G2493" s="123"/>
      <c r="H2493" s="123"/>
      <c r="I2493" s="123"/>
      <c r="J2493" s="123"/>
      <c r="K2493" s="123"/>
      <c r="L2493" s="123"/>
    </row>
    <row r="2494" spans="2:12" x14ac:dyDescent="0.25">
      <c r="B2494" s="120"/>
      <c r="C2494" s="121"/>
      <c r="D2494" s="121"/>
      <c r="E2494" s="120"/>
      <c r="F2494" s="122"/>
      <c r="G2494" s="123"/>
      <c r="H2494" s="123"/>
      <c r="I2494" s="123"/>
      <c r="J2494" s="123"/>
      <c r="K2494" s="123"/>
      <c r="L2494" s="123"/>
    </row>
    <row r="2495" spans="2:12" x14ac:dyDescent="0.25">
      <c r="B2495" s="120"/>
      <c r="C2495" s="121"/>
      <c r="D2495" s="121"/>
      <c r="E2495" s="120"/>
      <c r="F2495" s="122"/>
      <c r="G2495" s="123"/>
      <c r="H2495" s="123"/>
      <c r="I2495" s="123"/>
      <c r="J2495" s="123"/>
      <c r="K2495" s="123"/>
      <c r="L2495" s="123"/>
    </row>
    <row r="2496" spans="2:12" x14ac:dyDescent="0.25">
      <c r="B2496" s="120"/>
      <c r="C2496" s="121"/>
      <c r="D2496" s="121"/>
      <c r="E2496" s="120"/>
      <c r="F2496" s="122"/>
      <c r="G2496" s="123"/>
      <c r="H2496" s="123"/>
      <c r="I2496" s="123"/>
      <c r="J2496" s="123"/>
      <c r="K2496" s="123"/>
      <c r="L2496" s="123"/>
    </row>
    <row r="2497" spans="2:12" x14ac:dyDescent="0.25">
      <c r="B2497" s="120"/>
      <c r="C2497" s="121"/>
      <c r="D2497" s="121"/>
      <c r="E2497" s="120"/>
      <c r="F2497" s="122"/>
      <c r="G2497" s="123"/>
      <c r="H2497" s="123"/>
      <c r="I2497" s="123"/>
      <c r="J2497" s="123"/>
      <c r="K2497" s="123"/>
      <c r="L2497" s="123"/>
    </row>
    <row r="2498" spans="2:12" x14ac:dyDescent="0.25">
      <c r="B2498" s="120"/>
      <c r="C2498" s="121"/>
      <c r="D2498" s="121"/>
      <c r="E2498" s="120"/>
      <c r="F2498" s="122"/>
      <c r="G2498" s="123"/>
      <c r="H2498" s="123"/>
      <c r="I2498" s="123"/>
      <c r="J2498" s="123"/>
      <c r="K2498" s="123"/>
      <c r="L2498" s="123"/>
    </row>
    <row r="2499" spans="2:12" x14ac:dyDescent="0.25">
      <c r="B2499" s="120"/>
      <c r="C2499" s="121"/>
      <c r="D2499" s="121"/>
      <c r="E2499" s="120"/>
      <c r="F2499" s="122"/>
      <c r="G2499" s="123"/>
      <c r="H2499" s="123"/>
      <c r="I2499" s="123"/>
      <c r="J2499" s="123"/>
      <c r="K2499" s="123"/>
      <c r="L2499" s="123"/>
    </row>
    <row r="2500" spans="2:12" x14ac:dyDescent="0.25">
      <c r="B2500" s="120"/>
      <c r="C2500" s="121"/>
      <c r="D2500" s="121"/>
      <c r="E2500" s="120"/>
      <c r="F2500" s="122"/>
      <c r="G2500" s="123"/>
      <c r="H2500" s="123"/>
      <c r="I2500" s="123"/>
      <c r="J2500" s="123"/>
      <c r="K2500" s="123"/>
      <c r="L2500" s="123"/>
    </row>
    <row r="2501" spans="2:12" x14ac:dyDescent="0.25">
      <c r="B2501" s="120"/>
      <c r="C2501" s="121"/>
      <c r="D2501" s="121"/>
      <c r="E2501" s="120"/>
      <c r="F2501" s="122"/>
      <c r="G2501" s="123"/>
      <c r="H2501" s="123"/>
      <c r="I2501" s="123"/>
      <c r="J2501" s="123"/>
      <c r="K2501" s="123"/>
      <c r="L2501" s="123"/>
    </row>
    <row r="2502" spans="2:12" x14ac:dyDescent="0.25">
      <c r="B2502" s="120"/>
      <c r="C2502" s="121"/>
      <c r="D2502" s="121"/>
      <c r="E2502" s="120"/>
      <c r="F2502" s="122"/>
      <c r="G2502" s="123"/>
      <c r="H2502" s="123"/>
      <c r="I2502" s="123"/>
      <c r="J2502" s="123"/>
      <c r="K2502" s="123"/>
      <c r="L2502" s="123"/>
    </row>
    <row r="2503" spans="2:12" x14ac:dyDescent="0.25">
      <c r="B2503" s="120"/>
      <c r="C2503" s="121"/>
      <c r="D2503" s="121"/>
      <c r="E2503" s="120"/>
      <c r="F2503" s="122"/>
      <c r="G2503" s="123"/>
      <c r="H2503" s="123"/>
      <c r="I2503" s="123"/>
      <c r="J2503" s="123"/>
      <c r="K2503" s="123"/>
      <c r="L2503" s="123"/>
    </row>
    <row r="2504" spans="2:12" x14ac:dyDescent="0.25">
      <c r="B2504" s="120"/>
      <c r="C2504" s="121"/>
      <c r="D2504" s="121"/>
      <c r="E2504" s="120"/>
      <c r="F2504" s="122"/>
      <c r="G2504" s="123"/>
      <c r="H2504" s="123"/>
      <c r="I2504" s="123"/>
      <c r="J2504" s="123"/>
      <c r="K2504" s="123"/>
      <c r="L2504" s="123"/>
    </row>
    <row r="2505" spans="2:12" x14ac:dyDescent="0.25">
      <c r="B2505" s="120"/>
      <c r="C2505" s="121"/>
      <c r="D2505" s="121"/>
      <c r="E2505" s="120"/>
      <c r="F2505" s="122"/>
      <c r="G2505" s="123"/>
      <c r="H2505" s="123"/>
      <c r="I2505" s="123"/>
      <c r="J2505" s="123"/>
      <c r="K2505" s="123"/>
      <c r="L2505" s="123"/>
    </row>
    <row r="2506" spans="2:12" x14ac:dyDescent="0.25">
      <c r="B2506" s="120"/>
      <c r="C2506" s="121"/>
      <c r="D2506" s="121"/>
      <c r="E2506" s="120"/>
      <c r="F2506" s="122"/>
      <c r="G2506" s="123"/>
      <c r="H2506" s="123"/>
      <c r="I2506" s="123"/>
      <c r="J2506" s="123"/>
      <c r="K2506" s="123"/>
      <c r="L2506" s="123"/>
    </row>
    <row r="2507" spans="2:12" x14ac:dyDescent="0.25">
      <c r="B2507" s="120"/>
      <c r="C2507" s="121"/>
      <c r="D2507" s="121"/>
      <c r="E2507" s="120"/>
      <c r="F2507" s="122"/>
      <c r="G2507" s="123"/>
      <c r="H2507" s="123"/>
      <c r="I2507" s="123"/>
      <c r="J2507" s="123"/>
      <c r="K2507" s="123"/>
      <c r="L2507" s="123"/>
    </row>
    <row r="2508" spans="2:12" x14ac:dyDescent="0.25">
      <c r="B2508" s="120"/>
      <c r="C2508" s="121"/>
      <c r="D2508" s="121"/>
      <c r="E2508" s="120"/>
      <c r="F2508" s="122"/>
      <c r="G2508" s="123"/>
      <c r="H2508" s="123"/>
      <c r="I2508" s="123"/>
      <c r="J2508" s="123"/>
      <c r="K2508" s="123"/>
      <c r="L2508" s="123"/>
    </row>
    <row r="2509" spans="2:12" x14ac:dyDescent="0.25">
      <c r="B2509" s="120"/>
      <c r="C2509" s="121"/>
      <c r="D2509" s="121"/>
      <c r="E2509" s="120"/>
      <c r="F2509" s="122"/>
      <c r="G2509" s="123"/>
      <c r="H2509" s="123"/>
      <c r="I2509" s="123"/>
      <c r="J2509" s="123"/>
      <c r="K2509" s="123"/>
      <c r="L2509" s="123"/>
    </row>
    <row r="2510" spans="2:12" x14ac:dyDescent="0.25">
      <c r="B2510" s="120"/>
      <c r="C2510" s="121"/>
      <c r="D2510" s="121"/>
      <c r="E2510" s="120"/>
      <c r="F2510" s="122"/>
      <c r="G2510" s="123"/>
      <c r="H2510" s="123"/>
      <c r="I2510" s="123"/>
      <c r="J2510" s="123"/>
      <c r="K2510" s="123"/>
      <c r="L2510" s="123"/>
    </row>
    <row r="2511" spans="2:12" x14ac:dyDescent="0.25">
      <c r="B2511" s="120"/>
      <c r="C2511" s="121"/>
      <c r="D2511" s="121"/>
      <c r="E2511" s="120"/>
      <c r="F2511" s="122"/>
      <c r="G2511" s="123"/>
      <c r="H2511" s="123"/>
      <c r="I2511" s="123"/>
      <c r="J2511" s="123"/>
      <c r="K2511" s="123"/>
      <c r="L2511" s="123"/>
    </row>
    <row r="2512" spans="2:12" x14ac:dyDescent="0.25">
      <c r="B2512" s="120"/>
      <c r="C2512" s="121"/>
      <c r="D2512" s="121"/>
      <c r="E2512" s="120"/>
      <c r="F2512" s="122"/>
      <c r="G2512" s="123"/>
      <c r="H2512" s="123"/>
      <c r="I2512" s="123"/>
      <c r="J2512" s="123"/>
      <c r="K2512" s="123"/>
      <c r="L2512" s="123"/>
    </row>
    <row r="2513" spans="2:12" x14ac:dyDescent="0.25">
      <c r="B2513" s="120"/>
      <c r="C2513" s="121"/>
      <c r="D2513" s="121"/>
      <c r="E2513" s="120"/>
      <c r="F2513" s="122"/>
      <c r="G2513" s="123"/>
      <c r="H2513" s="123"/>
      <c r="I2513" s="123"/>
      <c r="J2513" s="123"/>
      <c r="K2513" s="123"/>
      <c r="L2513" s="123"/>
    </row>
    <row r="2514" spans="2:12" x14ac:dyDescent="0.25">
      <c r="B2514" s="120"/>
      <c r="C2514" s="121"/>
      <c r="D2514" s="121"/>
      <c r="E2514" s="120"/>
      <c r="F2514" s="122"/>
      <c r="G2514" s="123"/>
      <c r="H2514" s="123"/>
      <c r="I2514" s="123"/>
      <c r="J2514" s="123"/>
      <c r="K2514" s="123"/>
      <c r="L2514" s="123"/>
    </row>
    <row r="2515" spans="2:12" x14ac:dyDescent="0.25">
      <c r="B2515" s="120"/>
      <c r="C2515" s="121"/>
      <c r="D2515" s="121"/>
      <c r="E2515" s="120"/>
      <c r="F2515" s="122"/>
      <c r="G2515" s="123"/>
      <c r="H2515" s="123"/>
      <c r="I2515" s="123"/>
      <c r="J2515" s="123"/>
      <c r="K2515" s="123"/>
      <c r="L2515" s="123"/>
    </row>
    <row r="2516" spans="2:12" x14ac:dyDescent="0.25">
      <c r="B2516" s="120"/>
      <c r="C2516" s="121"/>
      <c r="D2516" s="121"/>
      <c r="E2516" s="120"/>
      <c r="F2516" s="122"/>
      <c r="G2516" s="123"/>
      <c r="H2516" s="123"/>
      <c r="I2516" s="123"/>
      <c r="J2516" s="123"/>
      <c r="K2516" s="123"/>
      <c r="L2516" s="123"/>
    </row>
    <row r="2517" spans="2:12" x14ac:dyDescent="0.25">
      <c r="B2517" s="120"/>
      <c r="C2517" s="121"/>
      <c r="D2517" s="121"/>
      <c r="E2517" s="120"/>
      <c r="F2517" s="122"/>
      <c r="G2517" s="123"/>
      <c r="H2517" s="123"/>
      <c r="I2517" s="123"/>
      <c r="J2517" s="123"/>
      <c r="K2517" s="123"/>
      <c r="L2517" s="123"/>
    </row>
    <row r="2518" spans="2:12" x14ac:dyDescent="0.25">
      <c r="B2518" s="120"/>
      <c r="C2518" s="121"/>
      <c r="D2518" s="121"/>
      <c r="E2518" s="120"/>
      <c r="F2518" s="122"/>
      <c r="G2518" s="123"/>
      <c r="H2518" s="123"/>
      <c r="I2518" s="123"/>
      <c r="J2518" s="123"/>
      <c r="K2518" s="123"/>
      <c r="L2518" s="123"/>
    </row>
    <row r="2519" spans="2:12" x14ac:dyDescent="0.25">
      <c r="B2519" s="120"/>
      <c r="C2519" s="121"/>
      <c r="D2519" s="121"/>
      <c r="E2519" s="120"/>
      <c r="F2519" s="122"/>
      <c r="G2519" s="123"/>
      <c r="H2519" s="123"/>
      <c r="I2519" s="123"/>
      <c r="J2519" s="123"/>
      <c r="K2519" s="123"/>
      <c r="L2519" s="123"/>
    </row>
    <row r="2520" spans="2:12" x14ac:dyDescent="0.25">
      <c r="B2520" s="120"/>
      <c r="C2520" s="121"/>
      <c r="D2520" s="121"/>
      <c r="E2520" s="120"/>
      <c r="F2520" s="122"/>
      <c r="G2520" s="123"/>
      <c r="H2520" s="123"/>
      <c r="I2520" s="123"/>
      <c r="J2520" s="123"/>
      <c r="K2520" s="123"/>
      <c r="L2520" s="123"/>
    </row>
    <row r="2521" spans="2:12" x14ac:dyDescent="0.25">
      <c r="B2521" s="120"/>
      <c r="C2521" s="121"/>
      <c r="D2521" s="121"/>
      <c r="E2521" s="120"/>
      <c r="F2521" s="122"/>
      <c r="G2521" s="123"/>
      <c r="H2521" s="123"/>
      <c r="I2521" s="123"/>
      <c r="J2521" s="123"/>
      <c r="K2521" s="123"/>
      <c r="L2521" s="123"/>
    </row>
    <row r="2522" spans="2:12" x14ac:dyDescent="0.25">
      <c r="B2522" s="120"/>
      <c r="C2522" s="121"/>
      <c r="D2522" s="121"/>
      <c r="E2522" s="120"/>
      <c r="F2522" s="122"/>
      <c r="G2522" s="123"/>
      <c r="H2522" s="123"/>
      <c r="I2522" s="123"/>
      <c r="J2522" s="123"/>
      <c r="K2522" s="123"/>
      <c r="L2522" s="123"/>
    </row>
    <row r="2523" spans="2:12" x14ac:dyDescent="0.25">
      <c r="B2523" s="120"/>
      <c r="C2523" s="121"/>
      <c r="D2523" s="121"/>
      <c r="E2523" s="120"/>
      <c r="F2523" s="122"/>
      <c r="G2523" s="123"/>
      <c r="H2523" s="123"/>
      <c r="I2523" s="123"/>
      <c r="J2523" s="123"/>
      <c r="K2523" s="123"/>
      <c r="L2523" s="123"/>
    </row>
    <row r="2524" spans="2:12" x14ac:dyDescent="0.25">
      <c r="B2524" s="120"/>
      <c r="C2524" s="121"/>
      <c r="D2524" s="121"/>
      <c r="E2524" s="120"/>
      <c r="F2524" s="122"/>
      <c r="G2524" s="123"/>
      <c r="H2524" s="123"/>
      <c r="I2524" s="123"/>
      <c r="J2524" s="123"/>
      <c r="K2524" s="123"/>
      <c r="L2524" s="123"/>
    </row>
    <row r="2525" spans="2:12" x14ac:dyDescent="0.25">
      <c r="B2525" s="120"/>
      <c r="C2525" s="121"/>
      <c r="D2525" s="121"/>
      <c r="E2525" s="120"/>
      <c r="F2525" s="122"/>
      <c r="G2525" s="123"/>
      <c r="H2525" s="123"/>
      <c r="I2525" s="123"/>
      <c r="J2525" s="123"/>
      <c r="K2525" s="123"/>
      <c r="L2525" s="123"/>
    </row>
    <row r="2526" spans="2:12" x14ac:dyDescent="0.25">
      <c r="B2526" s="120"/>
      <c r="C2526" s="121"/>
      <c r="D2526" s="121"/>
      <c r="E2526" s="120"/>
      <c r="F2526" s="122"/>
      <c r="G2526" s="123"/>
      <c r="H2526" s="123"/>
      <c r="I2526" s="123"/>
      <c r="J2526" s="123"/>
      <c r="K2526" s="123"/>
      <c r="L2526" s="123"/>
    </row>
    <row r="2527" spans="2:12" x14ac:dyDescent="0.25">
      <c r="B2527" s="120"/>
      <c r="C2527" s="121"/>
      <c r="D2527" s="121"/>
      <c r="E2527" s="120"/>
      <c r="F2527" s="122"/>
      <c r="G2527" s="123"/>
      <c r="H2527" s="123"/>
      <c r="I2527" s="123"/>
      <c r="J2527" s="123"/>
      <c r="K2527" s="123"/>
      <c r="L2527" s="123"/>
    </row>
    <row r="2528" spans="2:12" x14ac:dyDescent="0.25">
      <c r="B2528" s="120"/>
      <c r="C2528" s="121"/>
      <c r="D2528" s="121"/>
      <c r="E2528" s="120"/>
      <c r="F2528" s="122"/>
      <c r="G2528" s="123"/>
      <c r="H2528" s="123"/>
      <c r="I2528" s="123"/>
      <c r="J2528" s="123"/>
      <c r="K2528" s="123"/>
      <c r="L2528" s="123"/>
    </row>
    <row r="2529" spans="2:12" x14ac:dyDescent="0.25">
      <c r="B2529" s="120"/>
      <c r="C2529" s="121"/>
      <c r="D2529" s="121"/>
      <c r="E2529" s="120"/>
      <c r="F2529" s="122"/>
      <c r="G2529" s="123"/>
      <c r="H2529" s="123"/>
      <c r="I2529" s="123"/>
      <c r="J2529" s="123"/>
      <c r="K2529" s="123"/>
      <c r="L2529" s="123"/>
    </row>
    <row r="2530" spans="2:12" x14ac:dyDescent="0.25">
      <c r="B2530" s="120"/>
      <c r="C2530" s="121"/>
      <c r="D2530" s="121"/>
      <c r="E2530" s="120"/>
      <c r="F2530" s="122"/>
      <c r="G2530" s="123"/>
      <c r="H2530" s="123"/>
      <c r="I2530" s="123"/>
      <c r="J2530" s="123"/>
      <c r="K2530" s="123"/>
      <c r="L2530" s="123"/>
    </row>
    <row r="2531" spans="2:12" x14ac:dyDescent="0.25">
      <c r="B2531" s="120"/>
      <c r="C2531" s="121"/>
      <c r="D2531" s="121"/>
      <c r="E2531" s="120"/>
      <c r="F2531" s="122"/>
      <c r="G2531" s="123"/>
      <c r="H2531" s="123"/>
      <c r="I2531" s="123"/>
      <c r="J2531" s="123"/>
      <c r="K2531" s="123"/>
      <c r="L2531" s="123"/>
    </row>
    <row r="2532" spans="2:12" x14ac:dyDescent="0.25">
      <c r="B2532" s="120"/>
      <c r="C2532" s="121"/>
      <c r="D2532" s="121"/>
      <c r="E2532" s="120"/>
      <c r="F2532" s="122"/>
      <c r="G2532" s="123"/>
      <c r="H2532" s="123"/>
      <c r="I2532" s="123"/>
      <c r="J2532" s="123"/>
      <c r="K2532" s="123"/>
      <c r="L2532" s="123"/>
    </row>
    <row r="2533" spans="2:12" x14ac:dyDescent="0.25">
      <c r="B2533" s="120"/>
      <c r="C2533" s="121"/>
      <c r="D2533" s="121"/>
      <c r="E2533" s="120"/>
      <c r="F2533" s="122"/>
      <c r="G2533" s="123"/>
      <c r="H2533" s="123"/>
      <c r="I2533" s="123"/>
      <c r="J2533" s="123"/>
      <c r="K2533" s="123"/>
      <c r="L2533" s="123"/>
    </row>
    <row r="2534" spans="2:12" x14ac:dyDescent="0.25">
      <c r="B2534" s="120"/>
      <c r="C2534" s="121"/>
      <c r="D2534" s="121"/>
      <c r="E2534" s="120"/>
      <c r="F2534" s="122"/>
      <c r="G2534" s="123"/>
      <c r="H2534" s="123"/>
      <c r="I2534" s="123"/>
      <c r="J2534" s="123"/>
      <c r="K2534" s="123"/>
      <c r="L2534" s="123"/>
    </row>
    <row r="2535" spans="2:12" x14ac:dyDescent="0.25">
      <c r="B2535" s="120"/>
      <c r="C2535" s="121"/>
      <c r="D2535" s="121"/>
      <c r="E2535" s="120"/>
      <c r="F2535" s="122"/>
      <c r="G2535" s="123"/>
      <c r="H2535" s="123"/>
      <c r="I2535" s="123"/>
      <c r="J2535" s="123"/>
      <c r="K2535" s="123"/>
      <c r="L2535" s="123"/>
    </row>
    <row r="2536" spans="2:12" x14ac:dyDescent="0.25">
      <c r="B2536" s="120"/>
      <c r="C2536" s="121"/>
      <c r="D2536" s="121"/>
      <c r="E2536" s="120"/>
      <c r="F2536" s="122"/>
      <c r="G2536" s="123"/>
      <c r="H2536" s="123"/>
      <c r="I2536" s="123"/>
      <c r="J2536" s="123"/>
      <c r="K2536" s="123"/>
      <c r="L2536" s="123"/>
    </row>
    <row r="2537" spans="2:12" x14ac:dyDescent="0.25">
      <c r="B2537" s="120"/>
      <c r="C2537" s="121"/>
      <c r="D2537" s="121"/>
      <c r="E2537" s="120"/>
      <c r="F2537" s="122"/>
      <c r="G2537" s="123"/>
      <c r="H2537" s="123"/>
      <c r="I2537" s="123"/>
      <c r="J2537" s="123"/>
      <c r="K2537" s="123"/>
      <c r="L2537" s="123"/>
    </row>
    <row r="2538" spans="2:12" x14ac:dyDescent="0.25">
      <c r="B2538" s="120"/>
      <c r="C2538" s="121"/>
      <c r="D2538" s="121"/>
      <c r="E2538" s="120"/>
      <c r="F2538" s="122"/>
      <c r="G2538" s="123"/>
      <c r="H2538" s="123"/>
      <c r="I2538" s="123"/>
      <c r="J2538" s="123"/>
      <c r="K2538" s="123"/>
      <c r="L2538" s="123"/>
    </row>
    <row r="2539" spans="2:12" x14ac:dyDescent="0.25">
      <c r="B2539" s="120"/>
      <c r="C2539" s="121"/>
      <c r="D2539" s="121"/>
      <c r="E2539" s="120"/>
      <c r="F2539" s="122"/>
      <c r="G2539" s="123"/>
      <c r="H2539" s="123"/>
      <c r="I2539" s="123"/>
      <c r="J2539" s="123"/>
      <c r="K2539" s="123"/>
      <c r="L2539" s="123"/>
    </row>
    <row r="2540" spans="2:12" x14ac:dyDescent="0.25">
      <c r="B2540" s="120"/>
      <c r="C2540" s="121"/>
      <c r="D2540" s="121"/>
      <c r="E2540" s="120"/>
      <c r="F2540" s="122"/>
      <c r="G2540" s="123"/>
      <c r="H2540" s="123"/>
      <c r="I2540" s="123"/>
      <c r="J2540" s="123"/>
      <c r="K2540" s="123"/>
      <c r="L2540" s="123"/>
    </row>
    <row r="2541" spans="2:12" x14ac:dyDescent="0.25">
      <c r="B2541" s="120"/>
      <c r="C2541" s="121"/>
      <c r="D2541" s="121"/>
      <c r="E2541" s="120"/>
      <c r="F2541" s="122"/>
      <c r="G2541" s="123"/>
      <c r="H2541" s="123"/>
      <c r="I2541" s="123"/>
      <c r="J2541" s="123"/>
      <c r="K2541" s="123"/>
      <c r="L2541" s="123"/>
    </row>
    <row r="2542" spans="2:12" x14ac:dyDescent="0.25">
      <c r="B2542" s="120"/>
      <c r="C2542" s="121"/>
      <c r="D2542" s="121"/>
      <c r="E2542" s="120"/>
      <c r="F2542" s="122"/>
      <c r="G2542" s="123"/>
      <c r="H2542" s="123"/>
      <c r="I2542" s="123"/>
      <c r="J2542" s="123"/>
      <c r="K2542" s="123"/>
      <c r="L2542" s="123"/>
    </row>
    <row r="2543" spans="2:12" x14ac:dyDescent="0.25">
      <c r="B2543" s="120"/>
      <c r="C2543" s="121"/>
      <c r="D2543" s="121"/>
      <c r="E2543" s="120"/>
      <c r="F2543" s="122"/>
      <c r="G2543" s="123"/>
      <c r="H2543" s="123"/>
      <c r="I2543" s="123"/>
      <c r="J2543" s="123"/>
      <c r="K2543" s="123"/>
      <c r="L2543" s="123"/>
    </row>
    <row r="2544" spans="2:12" x14ac:dyDescent="0.25">
      <c r="B2544" s="120"/>
      <c r="C2544" s="121"/>
      <c r="D2544" s="121"/>
      <c r="E2544" s="120"/>
      <c r="F2544" s="122"/>
      <c r="G2544" s="123"/>
      <c r="H2544" s="123"/>
      <c r="I2544" s="123"/>
      <c r="J2544" s="123"/>
      <c r="K2544" s="123"/>
      <c r="L2544" s="123"/>
    </row>
    <row r="2545" spans="2:12" x14ac:dyDescent="0.25">
      <c r="B2545" s="120"/>
      <c r="C2545" s="121"/>
      <c r="D2545" s="121"/>
      <c r="E2545" s="120"/>
      <c r="F2545" s="122"/>
      <c r="G2545" s="123"/>
      <c r="H2545" s="123"/>
      <c r="I2545" s="123"/>
      <c r="J2545" s="123"/>
      <c r="K2545" s="123"/>
      <c r="L2545" s="123"/>
    </row>
    <row r="2546" spans="2:12" x14ac:dyDescent="0.25">
      <c r="B2546" s="120"/>
      <c r="C2546" s="121"/>
      <c r="D2546" s="121"/>
      <c r="E2546" s="120"/>
      <c r="F2546" s="122"/>
      <c r="G2546" s="123"/>
      <c r="H2546" s="123"/>
      <c r="I2546" s="123"/>
      <c r="J2546" s="123"/>
      <c r="K2546" s="123"/>
      <c r="L2546" s="123"/>
    </row>
    <row r="2547" spans="2:12" x14ac:dyDescent="0.25">
      <c r="B2547" s="120"/>
      <c r="C2547" s="121"/>
      <c r="D2547" s="121"/>
      <c r="E2547" s="120"/>
      <c r="F2547" s="122"/>
      <c r="G2547" s="123"/>
      <c r="H2547" s="123"/>
      <c r="I2547" s="123"/>
      <c r="J2547" s="123"/>
      <c r="K2547" s="123"/>
      <c r="L2547" s="123"/>
    </row>
    <row r="2548" spans="2:12" x14ac:dyDescent="0.25">
      <c r="B2548" s="120"/>
      <c r="C2548" s="121"/>
      <c r="D2548" s="121"/>
      <c r="E2548" s="120"/>
      <c r="F2548" s="122"/>
      <c r="G2548" s="123"/>
      <c r="H2548" s="123"/>
      <c r="I2548" s="123"/>
      <c r="J2548" s="123"/>
      <c r="K2548" s="123"/>
      <c r="L2548" s="123"/>
    </row>
    <row r="2549" spans="2:12" x14ac:dyDescent="0.25">
      <c r="B2549" s="120"/>
      <c r="C2549" s="121"/>
      <c r="D2549" s="121"/>
      <c r="E2549" s="120"/>
      <c r="F2549" s="122"/>
      <c r="G2549" s="123"/>
      <c r="H2549" s="123"/>
      <c r="I2549" s="123"/>
      <c r="J2549" s="123"/>
      <c r="K2549" s="123"/>
      <c r="L2549" s="123"/>
    </row>
    <row r="2550" spans="2:12" x14ac:dyDescent="0.25">
      <c r="B2550" s="120"/>
      <c r="C2550" s="121"/>
      <c r="D2550" s="121"/>
      <c r="E2550" s="120"/>
      <c r="F2550" s="122"/>
      <c r="G2550" s="123"/>
      <c r="H2550" s="123"/>
      <c r="I2550" s="123"/>
      <c r="J2550" s="123"/>
      <c r="K2550" s="123"/>
      <c r="L2550" s="123"/>
    </row>
    <row r="2551" spans="2:12" x14ac:dyDescent="0.25">
      <c r="B2551" s="120"/>
      <c r="C2551" s="121"/>
      <c r="D2551" s="121"/>
      <c r="E2551" s="120"/>
      <c r="F2551" s="122"/>
      <c r="G2551" s="123"/>
      <c r="H2551" s="123"/>
      <c r="I2551" s="123"/>
      <c r="J2551" s="123"/>
      <c r="K2551" s="123"/>
      <c r="L2551" s="123"/>
    </row>
    <row r="2552" spans="2:12" x14ac:dyDescent="0.25">
      <c r="B2552" s="120"/>
      <c r="C2552" s="121"/>
      <c r="D2552" s="121"/>
      <c r="E2552" s="120"/>
      <c r="F2552" s="122"/>
      <c r="G2552" s="123"/>
      <c r="H2552" s="123"/>
      <c r="I2552" s="123"/>
      <c r="J2552" s="123"/>
      <c r="K2552" s="123"/>
      <c r="L2552" s="123"/>
    </row>
    <row r="2553" spans="2:12" x14ac:dyDescent="0.25">
      <c r="B2553" s="120"/>
      <c r="C2553" s="121"/>
      <c r="D2553" s="121"/>
      <c r="E2553" s="120"/>
      <c r="F2553" s="122"/>
      <c r="G2553" s="123"/>
      <c r="H2553" s="123"/>
      <c r="I2553" s="123"/>
      <c r="J2553" s="123"/>
      <c r="K2553" s="123"/>
      <c r="L2553" s="123"/>
    </row>
    <row r="2554" spans="2:12" x14ac:dyDescent="0.25">
      <c r="B2554" s="120"/>
      <c r="C2554" s="121"/>
      <c r="D2554" s="121"/>
      <c r="E2554" s="120"/>
      <c r="F2554" s="122"/>
      <c r="G2554" s="123"/>
      <c r="H2554" s="123"/>
      <c r="I2554" s="123"/>
      <c r="J2554" s="123"/>
      <c r="K2554" s="123"/>
      <c r="L2554" s="123"/>
    </row>
    <row r="2555" spans="2:12" x14ac:dyDescent="0.25">
      <c r="B2555" s="120"/>
      <c r="C2555" s="121"/>
      <c r="D2555" s="121"/>
      <c r="E2555" s="120"/>
      <c r="F2555" s="122"/>
      <c r="G2555" s="123"/>
      <c r="H2555" s="123"/>
      <c r="I2555" s="123"/>
      <c r="J2555" s="123"/>
      <c r="K2555" s="123"/>
      <c r="L2555" s="123"/>
    </row>
    <row r="2556" spans="2:12" x14ac:dyDescent="0.25">
      <c r="B2556" s="120"/>
      <c r="C2556" s="121"/>
      <c r="D2556" s="121"/>
      <c r="E2556" s="120"/>
      <c r="F2556" s="122"/>
      <c r="G2556" s="123"/>
      <c r="H2556" s="123"/>
      <c r="I2556" s="123"/>
      <c r="J2556" s="123"/>
      <c r="K2556" s="123"/>
      <c r="L2556" s="123"/>
    </row>
    <row r="2557" spans="2:12" x14ac:dyDescent="0.25">
      <c r="B2557" s="120"/>
      <c r="C2557" s="121"/>
      <c r="D2557" s="121"/>
      <c r="E2557" s="120"/>
      <c r="F2557" s="122"/>
      <c r="G2557" s="123"/>
      <c r="H2557" s="123"/>
      <c r="I2557" s="123"/>
      <c r="J2557" s="123"/>
      <c r="K2557" s="123"/>
      <c r="L2557" s="123"/>
    </row>
    <row r="2558" spans="2:12" x14ac:dyDescent="0.25">
      <c r="B2558" s="120"/>
      <c r="C2558" s="121"/>
      <c r="D2558" s="121"/>
      <c r="E2558" s="120"/>
      <c r="F2558" s="122"/>
      <c r="G2558" s="123"/>
      <c r="H2558" s="123"/>
      <c r="I2558" s="123"/>
      <c r="J2558" s="123"/>
      <c r="K2558" s="123"/>
      <c r="L2558" s="123"/>
    </row>
    <row r="2559" spans="2:12" x14ac:dyDescent="0.25">
      <c r="B2559" s="120"/>
      <c r="C2559" s="121"/>
      <c r="D2559" s="121"/>
      <c r="E2559" s="120"/>
      <c r="F2559" s="122"/>
      <c r="G2559" s="123"/>
      <c r="H2559" s="123"/>
      <c r="I2559" s="123"/>
      <c r="J2559" s="123"/>
      <c r="K2559" s="123"/>
      <c r="L2559" s="123"/>
    </row>
    <row r="2560" spans="2:12" x14ac:dyDescent="0.25">
      <c r="B2560" s="120"/>
      <c r="C2560" s="121"/>
      <c r="D2560" s="121"/>
      <c r="E2560" s="120"/>
      <c r="F2560" s="122"/>
      <c r="G2560" s="123"/>
      <c r="H2560" s="123"/>
      <c r="I2560" s="123"/>
      <c r="J2560" s="123"/>
      <c r="K2560" s="123"/>
      <c r="L2560" s="123"/>
    </row>
    <row r="2561" spans="2:12" x14ac:dyDescent="0.25">
      <c r="B2561" s="120"/>
      <c r="C2561" s="121"/>
      <c r="D2561" s="121"/>
      <c r="E2561" s="120"/>
      <c r="F2561" s="122"/>
      <c r="G2561" s="123"/>
      <c r="H2561" s="123"/>
      <c r="I2561" s="123"/>
      <c r="J2561" s="123"/>
      <c r="K2561" s="123"/>
      <c r="L2561" s="123"/>
    </row>
    <row r="2562" spans="2:12" x14ac:dyDescent="0.25">
      <c r="B2562" s="120"/>
      <c r="C2562" s="121"/>
      <c r="D2562" s="121"/>
      <c r="E2562" s="120"/>
      <c r="F2562" s="122"/>
      <c r="G2562" s="123"/>
      <c r="H2562" s="123"/>
      <c r="I2562" s="123"/>
      <c r="J2562" s="123"/>
      <c r="K2562" s="123"/>
      <c r="L2562" s="123"/>
    </row>
    <row r="2563" spans="2:12" x14ac:dyDescent="0.25">
      <c r="B2563" s="120"/>
      <c r="C2563" s="121"/>
      <c r="D2563" s="121"/>
      <c r="E2563" s="120"/>
      <c r="F2563" s="122"/>
      <c r="G2563" s="123"/>
      <c r="H2563" s="123"/>
      <c r="I2563" s="123"/>
      <c r="J2563" s="123"/>
      <c r="K2563" s="123"/>
      <c r="L2563" s="123"/>
    </row>
    <row r="2564" spans="2:12" x14ac:dyDescent="0.25">
      <c r="B2564" s="120"/>
      <c r="C2564" s="121"/>
      <c r="D2564" s="121"/>
      <c r="E2564" s="120"/>
      <c r="F2564" s="122"/>
      <c r="G2564" s="123"/>
      <c r="H2564" s="123"/>
      <c r="I2564" s="123"/>
      <c r="J2564" s="123"/>
      <c r="K2564" s="123"/>
      <c r="L2564" s="123"/>
    </row>
    <row r="2565" spans="2:12" x14ac:dyDescent="0.25">
      <c r="B2565" s="120"/>
      <c r="C2565" s="121"/>
      <c r="D2565" s="121"/>
      <c r="E2565" s="120"/>
      <c r="F2565" s="122"/>
      <c r="G2565" s="123"/>
      <c r="H2565" s="123"/>
      <c r="I2565" s="123"/>
      <c r="J2565" s="123"/>
      <c r="K2565" s="123"/>
      <c r="L2565" s="123"/>
    </row>
    <row r="2566" spans="2:12" x14ac:dyDescent="0.25">
      <c r="B2566" s="120"/>
      <c r="C2566" s="121"/>
      <c r="D2566" s="121"/>
      <c r="E2566" s="120"/>
      <c r="F2566" s="122"/>
      <c r="G2566" s="123"/>
      <c r="H2566" s="123"/>
      <c r="I2566" s="123"/>
      <c r="J2566" s="123"/>
      <c r="K2566" s="123"/>
      <c r="L2566" s="123"/>
    </row>
    <row r="2567" spans="2:12" x14ac:dyDescent="0.25">
      <c r="B2567" s="120"/>
      <c r="C2567" s="121"/>
      <c r="D2567" s="121"/>
      <c r="E2567" s="120"/>
      <c r="F2567" s="122"/>
      <c r="G2567" s="123"/>
      <c r="H2567" s="123"/>
      <c r="I2567" s="123"/>
      <c r="J2567" s="123"/>
      <c r="K2567" s="123"/>
      <c r="L2567" s="123"/>
    </row>
    <row r="2568" spans="2:12" x14ac:dyDescent="0.25">
      <c r="B2568" s="120"/>
      <c r="C2568" s="121"/>
      <c r="D2568" s="121"/>
      <c r="E2568" s="120"/>
      <c r="F2568" s="122"/>
      <c r="G2568" s="123"/>
      <c r="H2568" s="123"/>
      <c r="I2568" s="123"/>
      <c r="J2568" s="123"/>
      <c r="K2568" s="123"/>
      <c r="L2568" s="123"/>
    </row>
    <row r="2569" spans="2:12" x14ac:dyDescent="0.25">
      <c r="B2569" s="120"/>
      <c r="C2569" s="121"/>
      <c r="D2569" s="121"/>
      <c r="E2569" s="120"/>
      <c r="F2569" s="122"/>
      <c r="G2569" s="123"/>
      <c r="H2569" s="123"/>
      <c r="I2569" s="123"/>
      <c r="J2569" s="123"/>
      <c r="K2569" s="123"/>
      <c r="L2569" s="123"/>
    </row>
    <row r="2570" spans="2:12" x14ac:dyDescent="0.25">
      <c r="B2570" s="120"/>
      <c r="C2570" s="121"/>
      <c r="D2570" s="121"/>
      <c r="E2570" s="120"/>
      <c r="F2570" s="122"/>
      <c r="G2570" s="123"/>
      <c r="H2570" s="123"/>
      <c r="I2570" s="123"/>
      <c r="J2570" s="123"/>
      <c r="K2570" s="123"/>
      <c r="L2570" s="123"/>
    </row>
    <row r="2571" spans="2:12" x14ac:dyDescent="0.25">
      <c r="B2571" s="120"/>
      <c r="C2571" s="121"/>
      <c r="D2571" s="121"/>
      <c r="E2571" s="120"/>
      <c r="F2571" s="122"/>
      <c r="G2571" s="123"/>
      <c r="H2571" s="123"/>
      <c r="I2571" s="123"/>
      <c r="J2571" s="123"/>
      <c r="K2571" s="123"/>
      <c r="L2571" s="123"/>
    </row>
    <row r="2572" spans="2:12" x14ac:dyDescent="0.25">
      <c r="B2572" s="120"/>
      <c r="C2572" s="121"/>
      <c r="D2572" s="121"/>
      <c r="E2572" s="120"/>
      <c r="F2572" s="122"/>
      <c r="G2572" s="123"/>
      <c r="H2572" s="123"/>
      <c r="I2572" s="123"/>
      <c r="J2572" s="123"/>
      <c r="K2572" s="123"/>
      <c r="L2572" s="123"/>
    </row>
    <row r="2573" spans="2:12" x14ac:dyDescent="0.25">
      <c r="B2573" s="120"/>
      <c r="C2573" s="121"/>
      <c r="D2573" s="121"/>
      <c r="E2573" s="120"/>
      <c r="F2573" s="122"/>
      <c r="G2573" s="123"/>
      <c r="H2573" s="123"/>
      <c r="I2573" s="123"/>
      <c r="J2573" s="123"/>
      <c r="K2573" s="123"/>
      <c r="L2573" s="123"/>
    </row>
    <row r="2574" spans="2:12" x14ac:dyDescent="0.25">
      <c r="B2574" s="120"/>
      <c r="C2574" s="121"/>
      <c r="D2574" s="121"/>
      <c r="E2574" s="120"/>
      <c r="F2574" s="122"/>
      <c r="G2574" s="123"/>
      <c r="H2574" s="123"/>
      <c r="I2574" s="123"/>
      <c r="J2574" s="123"/>
      <c r="K2574" s="123"/>
      <c r="L2574" s="123"/>
    </row>
    <row r="2575" spans="2:12" x14ac:dyDescent="0.25">
      <c r="B2575" s="120"/>
      <c r="C2575" s="121"/>
      <c r="D2575" s="121"/>
      <c r="E2575" s="120"/>
      <c r="F2575" s="122"/>
      <c r="G2575" s="123"/>
      <c r="H2575" s="123"/>
      <c r="I2575" s="123"/>
      <c r="J2575" s="123"/>
      <c r="K2575" s="123"/>
      <c r="L2575" s="123"/>
    </row>
    <row r="2576" spans="2:12" x14ac:dyDescent="0.25">
      <c r="B2576" s="120"/>
      <c r="C2576" s="121"/>
      <c r="D2576" s="121"/>
      <c r="E2576" s="120"/>
      <c r="F2576" s="122"/>
      <c r="G2576" s="123"/>
      <c r="H2576" s="123"/>
      <c r="I2576" s="123"/>
      <c r="J2576" s="123"/>
      <c r="K2576" s="123"/>
      <c r="L2576" s="123"/>
    </row>
    <row r="2577" spans="2:12" x14ac:dyDescent="0.25">
      <c r="B2577" s="120"/>
      <c r="C2577" s="121"/>
      <c r="D2577" s="121"/>
      <c r="E2577" s="120"/>
      <c r="F2577" s="122"/>
      <c r="G2577" s="123"/>
      <c r="H2577" s="123"/>
      <c r="I2577" s="123"/>
      <c r="J2577" s="123"/>
      <c r="K2577" s="123"/>
      <c r="L2577" s="123"/>
    </row>
    <row r="2578" spans="2:12" x14ac:dyDescent="0.25">
      <c r="B2578" s="120"/>
      <c r="C2578" s="121"/>
      <c r="D2578" s="121"/>
      <c r="E2578" s="120"/>
      <c r="F2578" s="122"/>
      <c r="G2578" s="123"/>
      <c r="H2578" s="123"/>
      <c r="I2578" s="123"/>
      <c r="J2578" s="123"/>
      <c r="K2578" s="123"/>
      <c r="L2578" s="123"/>
    </row>
    <row r="2579" spans="2:12" x14ac:dyDescent="0.25">
      <c r="B2579" s="120"/>
      <c r="C2579" s="121"/>
      <c r="D2579" s="121"/>
      <c r="E2579" s="120"/>
      <c r="F2579" s="122"/>
      <c r="G2579" s="123"/>
      <c r="H2579" s="123"/>
      <c r="I2579" s="123"/>
      <c r="J2579" s="123"/>
      <c r="K2579" s="123"/>
      <c r="L2579" s="123"/>
    </row>
    <row r="2580" spans="2:12" x14ac:dyDescent="0.25">
      <c r="B2580" s="120"/>
      <c r="C2580" s="121"/>
      <c r="D2580" s="121"/>
      <c r="E2580" s="120"/>
      <c r="F2580" s="122"/>
      <c r="G2580" s="123"/>
      <c r="H2580" s="123"/>
      <c r="I2580" s="123"/>
      <c r="J2580" s="123"/>
      <c r="K2580" s="123"/>
      <c r="L2580" s="123"/>
    </row>
    <row r="2581" spans="2:12" x14ac:dyDescent="0.25">
      <c r="B2581" s="120"/>
      <c r="C2581" s="121"/>
      <c r="D2581" s="121"/>
      <c r="E2581" s="120"/>
      <c r="F2581" s="122"/>
      <c r="G2581" s="123"/>
      <c r="H2581" s="123"/>
      <c r="I2581" s="123"/>
      <c r="J2581" s="123"/>
      <c r="K2581" s="123"/>
      <c r="L2581" s="123"/>
    </row>
    <row r="2582" spans="2:12" x14ac:dyDescent="0.25">
      <c r="B2582" s="120"/>
      <c r="C2582" s="121"/>
      <c r="D2582" s="121"/>
      <c r="E2582" s="120"/>
      <c r="F2582" s="122"/>
      <c r="G2582" s="123"/>
      <c r="H2582" s="123"/>
      <c r="I2582" s="123"/>
      <c r="J2582" s="123"/>
      <c r="K2582" s="123"/>
      <c r="L2582" s="123"/>
    </row>
    <row r="2583" spans="2:12" x14ac:dyDescent="0.25">
      <c r="B2583" s="120"/>
      <c r="C2583" s="121"/>
      <c r="D2583" s="121"/>
      <c r="E2583" s="120"/>
      <c r="F2583" s="122"/>
      <c r="G2583" s="123"/>
      <c r="H2583" s="123"/>
      <c r="I2583" s="123"/>
      <c r="J2583" s="123"/>
      <c r="K2583" s="123"/>
      <c r="L2583" s="123"/>
    </row>
    <row r="2584" spans="2:12" x14ac:dyDescent="0.25">
      <c r="B2584" s="120"/>
      <c r="C2584" s="121"/>
      <c r="D2584" s="121"/>
      <c r="E2584" s="120"/>
      <c r="F2584" s="122"/>
      <c r="G2584" s="123"/>
      <c r="H2584" s="123"/>
      <c r="I2584" s="123"/>
      <c r="J2584" s="123"/>
      <c r="K2584" s="123"/>
      <c r="L2584" s="123"/>
    </row>
    <row r="2585" spans="2:12" x14ac:dyDescent="0.25">
      <c r="B2585" s="120"/>
      <c r="C2585" s="121"/>
      <c r="D2585" s="121"/>
      <c r="E2585" s="120"/>
      <c r="F2585" s="122"/>
      <c r="G2585" s="123"/>
      <c r="H2585" s="123"/>
      <c r="I2585" s="123"/>
      <c r="J2585" s="123"/>
      <c r="K2585" s="123"/>
      <c r="L2585" s="123"/>
    </row>
    <row r="2586" spans="2:12" x14ac:dyDescent="0.25">
      <c r="B2586" s="120"/>
      <c r="C2586" s="121"/>
      <c r="D2586" s="121"/>
      <c r="E2586" s="120"/>
      <c r="F2586" s="122"/>
      <c r="G2586" s="123"/>
      <c r="H2586" s="123"/>
      <c r="I2586" s="123"/>
      <c r="J2586" s="123"/>
      <c r="K2586" s="123"/>
      <c r="L2586" s="123"/>
    </row>
    <row r="2587" spans="2:12" x14ac:dyDescent="0.25">
      <c r="B2587" s="120"/>
      <c r="C2587" s="121"/>
      <c r="D2587" s="121"/>
      <c r="E2587" s="120"/>
      <c r="F2587" s="122"/>
      <c r="G2587" s="123"/>
      <c r="H2587" s="123"/>
      <c r="I2587" s="123"/>
      <c r="J2587" s="123"/>
      <c r="K2587" s="123"/>
      <c r="L2587" s="123"/>
    </row>
    <row r="2588" spans="2:12" x14ac:dyDescent="0.25">
      <c r="B2588" s="120"/>
      <c r="C2588" s="121"/>
      <c r="D2588" s="121"/>
      <c r="E2588" s="120"/>
      <c r="F2588" s="122"/>
      <c r="G2588" s="123"/>
      <c r="H2588" s="123"/>
      <c r="I2588" s="123"/>
      <c r="J2588" s="123"/>
      <c r="K2588" s="123"/>
      <c r="L2588" s="123"/>
    </row>
    <row r="2589" spans="2:12" x14ac:dyDescent="0.25">
      <c r="B2589" s="120"/>
      <c r="C2589" s="121"/>
      <c r="D2589" s="121"/>
      <c r="E2589" s="120"/>
      <c r="F2589" s="122"/>
      <c r="G2589" s="123"/>
      <c r="H2589" s="123"/>
      <c r="I2589" s="123"/>
      <c r="J2589" s="123"/>
      <c r="K2589" s="123"/>
      <c r="L2589" s="123"/>
    </row>
    <row r="2590" spans="2:12" x14ac:dyDescent="0.25">
      <c r="B2590" s="120"/>
      <c r="C2590" s="121"/>
      <c r="D2590" s="121"/>
      <c r="E2590" s="120"/>
      <c r="F2590" s="122"/>
      <c r="G2590" s="123"/>
      <c r="H2590" s="123"/>
      <c r="I2590" s="123"/>
      <c r="J2590" s="123"/>
      <c r="K2590" s="123"/>
      <c r="L2590" s="123"/>
    </row>
    <row r="2591" spans="2:12" x14ac:dyDescent="0.25">
      <c r="B2591" s="120"/>
      <c r="C2591" s="121"/>
      <c r="D2591" s="121"/>
      <c r="E2591" s="120"/>
      <c r="F2591" s="122"/>
      <c r="G2591" s="123"/>
      <c r="H2591" s="123"/>
      <c r="I2591" s="123"/>
      <c r="J2591" s="123"/>
      <c r="K2591" s="123"/>
      <c r="L2591" s="123"/>
    </row>
    <row r="2592" spans="2:12" x14ac:dyDescent="0.25">
      <c r="B2592" s="120"/>
      <c r="C2592" s="121"/>
      <c r="D2592" s="121"/>
      <c r="E2592" s="120"/>
      <c r="F2592" s="122"/>
      <c r="G2592" s="123"/>
      <c r="H2592" s="123"/>
      <c r="I2592" s="123"/>
      <c r="J2592" s="123"/>
      <c r="K2592" s="123"/>
      <c r="L2592" s="123"/>
    </row>
    <row r="2593" spans="2:12" x14ac:dyDescent="0.25">
      <c r="B2593" s="120"/>
      <c r="C2593" s="121"/>
      <c r="D2593" s="121"/>
      <c r="E2593" s="120"/>
      <c r="F2593" s="122"/>
      <c r="G2593" s="123"/>
      <c r="H2593" s="123"/>
      <c r="I2593" s="123"/>
      <c r="J2593" s="123"/>
      <c r="K2593" s="123"/>
      <c r="L2593" s="123"/>
    </row>
    <row r="2594" spans="2:12" x14ac:dyDescent="0.25">
      <c r="B2594" s="120"/>
      <c r="C2594" s="121"/>
      <c r="D2594" s="121"/>
      <c r="E2594" s="120"/>
      <c r="F2594" s="122"/>
      <c r="G2594" s="123"/>
      <c r="H2594" s="123"/>
      <c r="I2594" s="123"/>
      <c r="J2594" s="123"/>
      <c r="K2594" s="123"/>
      <c r="L2594" s="123"/>
    </row>
    <row r="2595" spans="2:12" x14ac:dyDescent="0.25">
      <c r="B2595" s="120"/>
      <c r="C2595" s="121"/>
      <c r="D2595" s="121"/>
      <c r="E2595" s="120"/>
      <c r="F2595" s="122"/>
      <c r="G2595" s="123"/>
      <c r="H2595" s="123"/>
      <c r="I2595" s="123"/>
      <c r="J2595" s="123"/>
      <c r="K2595" s="123"/>
      <c r="L2595" s="123"/>
    </row>
    <row r="2596" spans="2:12" x14ac:dyDescent="0.25">
      <c r="B2596" s="120"/>
      <c r="C2596" s="121"/>
      <c r="D2596" s="121"/>
      <c r="E2596" s="120"/>
      <c r="F2596" s="122"/>
      <c r="G2596" s="123"/>
      <c r="H2596" s="123"/>
      <c r="I2596" s="123"/>
      <c r="J2596" s="123"/>
      <c r="K2596" s="123"/>
      <c r="L2596" s="123"/>
    </row>
    <row r="2597" spans="2:12" x14ac:dyDescent="0.25">
      <c r="B2597" s="120"/>
      <c r="C2597" s="121"/>
      <c r="D2597" s="121"/>
      <c r="E2597" s="120"/>
      <c r="F2597" s="122"/>
      <c r="G2597" s="123"/>
      <c r="H2597" s="123"/>
      <c r="I2597" s="123"/>
      <c r="J2597" s="123"/>
      <c r="K2597" s="123"/>
      <c r="L2597" s="123"/>
    </row>
    <row r="2598" spans="2:12" x14ac:dyDescent="0.25">
      <c r="B2598" s="120"/>
      <c r="C2598" s="121"/>
      <c r="D2598" s="121"/>
      <c r="E2598" s="120"/>
      <c r="F2598" s="122"/>
      <c r="G2598" s="123"/>
      <c r="H2598" s="123"/>
      <c r="I2598" s="123"/>
      <c r="J2598" s="123"/>
      <c r="K2598" s="123"/>
      <c r="L2598" s="123"/>
    </row>
    <row r="2599" spans="2:12" x14ac:dyDescent="0.25">
      <c r="B2599" s="120"/>
      <c r="C2599" s="121"/>
      <c r="D2599" s="121"/>
      <c r="E2599" s="120"/>
      <c r="F2599" s="122"/>
      <c r="G2599" s="123"/>
      <c r="H2599" s="123"/>
      <c r="I2599" s="123"/>
      <c r="J2599" s="123"/>
      <c r="K2599" s="123"/>
      <c r="L2599" s="123"/>
    </row>
    <row r="2600" spans="2:12" x14ac:dyDescent="0.25">
      <c r="B2600" s="120"/>
      <c r="C2600" s="121"/>
      <c r="D2600" s="121"/>
      <c r="E2600" s="120"/>
      <c r="F2600" s="122"/>
      <c r="G2600" s="123"/>
      <c r="H2600" s="123"/>
      <c r="I2600" s="123"/>
      <c r="J2600" s="123"/>
      <c r="K2600" s="123"/>
      <c r="L2600" s="123"/>
    </row>
    <row r="2601" spans="2:12" x14ac:dyDescent="0.25">
      <c r="B2601" s="120"/>
      <c r="C2601" s="121"/>
      <c r="D2601" s="121"/>
      <c r="E2601" s="120"/>
      <c r="F2601" s="122"/>
      <c r="G2601" s="123"/>
      <c r="H2601" s="123"/>
      <c r="I2601" s="123"/>
      <c r="J2601" s="123"/>
      <c r="K2601" s="123"/>
      <c r="L2601" s="123"/>
    </row>
    <row r="2602" spans="2:12" x14ac:dyDescent="0.25">
      <c r="B2602" s="120"/>
      <c r="C2602" s="121"/>
      <c r="D2602" s="121"/>
      <c r="E2602" s="120"/>
      <c r="F2602" s="122"/>
      <c r="G2602" s="123"/>
      <c r="H2602" s="123"/>
      <c r="I2602" s="123"/>
      <c r="J2602" s="123"/>
      <c r="K2602" s="123"/>
      <c r="L2602" s="123"/>
    </row>
    <row r="2603" spans="2:12" x14ac:dyDescent="0.25">
      <c r="B2603" s="120"/>
      <c r="C2603" s="121"/>
      <c r="D2603" s="121"/>
      <c r="E2603" s="120"/>
      <c r="F2603" s="122"/>
      <c r="G2603" s="123"/>
      <c r="H2603" s="123"/>
      <c r="I2603" s="123"/>
      <c r="J2603" s="123"/>
      <c r="K2603" s="123"/>
      <c r="L2603" s="123"/>
    </row>
    <row r="2604" spans="2:12" x14ac:dyDescent="0.25">
      <c r="B2604" s="120"/>
      <c r="C2604" s="121"/>
      <c r="D2604" s="121"/>
      <c r="E2604" s="120"/>
      <c r="F2604" s="122"/>
      <c r="G2604" s="123"/>
      <c r="H2604" s="123"/>
      <c r="I2604" s="123"/>
      <c r="J2604" s="123"/>
      <c r="K2604" s="123"/>
      <c r="L2604" s="123"/>
    </row>
    <row r="2605" spans="2:12" x14ac:dyDescent="0.25">
      <c r="B2605" s="120"/>
      <c r="C2605" s="121"/>
      <c r="D2605" s="121"/>
      <c r="E2605" s="120"/>
      <c r="F2605" s="122"/>
      <c r="G2605" s="123"/>
      <c r="H2605" s="123"/>
      <c r="I2605" s="123"/>
      <c r="J2605" s="123"/>
      <c r="K2605" s="123"/>
      <c r="L2605" s="123"/>
    </row>
    <row r="2606" spans="2:12" x14ac:dyDescent="0.25">
      <c r="B2606" s="120"/>
      <c r="C2606" s="121"/>
      <c r="D2606" s="121"/>
      <c r="E2606" s="120"/>
      <c r="F2606" s="122"/>
      <c r="G2606" s="123"/>
      <c r="H2606" s="123"/>
      <c r="I2606" s="123"/>
      <c r="J2606" s="123"/>
      <c r="K2606" s="123"/>
      <c r="L2606" s="123"/>
    </row>
    <row r="2607" spans="2:12" x14ac:dyDescent="0.25">
      <c r="B2607" s="120"/>
      <c r="C2607" s="121"/>
      <c r="D2607" s="121"/>
      <c r="E2607" s="120"/>
      <c r="F2607" s="122"/>
      <c r="G2607" s="123"/>
      <c r="H2607" s="123"/>
      <c r="I2607" s="123"/>
      <c r="J2607" s="123"/>
      <c r="K2607" s="123"/>
      <c r="L2607" s="123"/>
    </row>
    <row r="2608" spans="2:12" x14ac:dyDescent="0.25">
      <c r="B2608" s="120"/>
      <c r="C2608" s="121"/>
      <c r="D2608" s="121"/>
      <c r="E2608" s="120"/>
      <c r="F2608" s="122"/>
      <c r="G2608" s="123"/>
      <c r="H2608" s="123"/>
      <c r="I2608" s="123"/>
      <c r="J2608" s="123"/>
      <c r="K2608" s="123"/>
      <c r="L2608" s="123"/>
    </row>
    <row r="2609" spans="2:12" x14ac:dyDescent="0.25">
      <c r="B2609" s="120"/>
      <c r="C2609" s="121"/>
      <c r="D2609" s="121"/>
      <c r="E2609" s="120"/>
      <c r="F2609" s="122"/>
      <c r="G2609" s="123"/>
      <c r="H2609" s="123"/>
      <c r="I2609" s="123"/>
      <c r="J2609" s="123"/>
      <c r="K2609" s="123"/>
      <c r="L2609" s="123"/>
    </row>
    <row r="2610" spans="2:12" x14ac:dyDescent="0.25">
      <c r="B2610" s="120"/>
      <c r="C2610" s="121"/>
      <c r="D2610" s="121"/>
      <c r="E2610" s="120"/>
      <c r="F2610" s="122"/>
      <c r="G2610" s="123"/>
      <c r="H2610" s="123"/>
      <c r="I2610" s="123"/>
      <c r="J2610" s="123"/>
      <c r="K2610" s="123"/>
      <c r="L2610" s="123"/>
    </row>
    <row r="2611" spans="2:12" x14ac:dyDescent="0.25">
      <c r="B2611" s="120"/>
      <c r="C2611" s="121"/>
      <c r="D2611" s="121"/>
      <c r="E2611" s="120"/>
      <c r="F2611" s="122"/>
      <c r="G2611" s="123"/>
      <c r="H2611" s="123"/>
      <c r="I2611" s="123"/>
      <c r="J2611" s="123"/>
      <c r="K2611" s="123"/>
      <c r="L2611" s="123"/>
    </row>
    <row r="2612" spans="2:12" x14ac:dyDescent="0.25">
      <c r="B2612" s="120"/>
      <c r="C2612" s="121"/>
      <c r="D2612" s="121"/>
      <c r="E2612" s="120"/>
      <c r="F2612" s="122"/>
      <c r="G2612" s="123"/>
      <c r="H2612" s="123"/>
      <c r="I2612" s="123"/>
      <c r="J2612" s="123"/>
      <c r="K2612" s="123"/>
      <c r="L2612" s="123"/>
    </row>
    <row r="2613" spans="2:12" x14ac:dyDescent="0.25">
      <c r="B2613" s="120"/>
      <c r="C2613" s="121"/>
      <c r="D2613" s="121"/>
      <c r="E2613" s="120"/>
      <c r="F2613" s="122"/>
      <c r="G2613" s="123"/>
      <c r="H2613" s="123"/>
      <c r="I2613" s="123"/>
      <c r="J2613" s="123"/>
      <c r="K2613" s="123"/>
      <c r="L2613" s="123"/>
    </row>
    <row r="2614" spans="2:12" x14ac:dyDescent="0.25">
      <c r="B2614" s="120"/>
      <c r="C2614" s="121"/>
      <c r="D2614" s="121"/>
      <c r="E2614" s="120"/>
      <c r="F2614" s="122"/>
      <c r="G2614" s="123"/>
      <c r="H2614" s="123"/>
      <c r="I2614" s="123"/>
      <c r="J2614" s="123"/>
      <c r="K2614" s="123"/>
      <c r="L2614" s="123"/>
    </row>
    <row r="2615" spans="2:12" x14ac:dyDescent="0.25">
      <c r="B2615" s="120"/>
      <c r="C2615" s="121"/>
      <c r="D2615" s="121"/>
      <c r="E2615" s="120"/>
      <c r="F2615" s="122"/>
      <c r="G2615" s="123"/>
      <c r="H2615" s="123"/>
      <c r="I2615" s="123"/>
      <c r="J2615" s="123"/>
      <c r="K2615" s="123"/>
      <c r="L2615" s="123"/>
    </row>
    <row r="2616" spans="2:12" x14ac:dyDescent="0.25">
      <c r="B2616" s="120"/>
      <c r="C2616" s="121"/>
      <c r="D2616" s="121"/>
      <c r="E2616" s="120"/>
      <c r="F2616" s="122"/>
      <c r="G2616" s="123"/>
      <c r="H2616" s="123"/>
      <c r="I2616" s="123"/>
      <c r="J2616" s="123"/>
      <c r="K2616" s="123"/>
      <c r="L2616" s="123"/>
    </row>
    <row r="2617" spans="2:12" x14ac:dyDescent="0.25">
      <c r="B2617" s="120"/>
      <c r="C2617" s="121"/>
      <c r="D2617" s="121"/>
      <c r="E2617" s="120"/>
      <c r="F2617" s="122"/>
      <c r="G2617" s="123"/>
      <c r="H2617" s="123"/>
      <c r="I2617" s="123"/>
      <c r="J2617" s="123"/>
      <c r="K2617" s="123"/>
      <c r="L2617" s="123"/>
    </row>
    <row r="2618" spans="2:12" x14ac:dyDescent="0.25">
      <c r="B2618" s="120"/>
      <c r="C2618" s="121"/>
      <c r="D2618" s="121"/>
      <c r="E2618" s="120"/>
      <c r="F2618" s="122"/>
      <c r="G2618" s="123"/>
      <c r="H2618" s="123"/>
      <c r="I2618" s="123"/>
      <c r="J2618" s="123"/>
      <c r="K2618" s="123"/>
      <c r="L2618" s="123"/>
    </row>
    <row r="2619" spans="2:12" x14ac:dyDescent="0.25">
      <c r="B2619" s="120"/>
      <c r="C2619" s="121"/>
      <c r="D2619" s="121"/>
      <c r="E2619" s="120"/>
      <c r="F2619" s="122"/>
      <c r="G2619" s="123"/>
      <c r="H2619" s="123"/>
      <c r="I2619" s="123"/>
      <c r="J2619" s="123"/>
      <c r="K2619" s="123"/>
      <c r="L2619" s="123"/>
    </row>
    <row r="2620" spans="2:12" x14ac:dyDescent="0.25">
      <c r="B2620" s="120"/>
      <c r="C2620" s="121"/>
      <c r="D2620" s="121"/>
      <c r="E2620" s="120"/>
      <c r="F2620" s="122"/>
      <c r="G2620" s="123"/>
      <c r="H2620" s="123"/>
      <c r="I2620" s="123"/>
      <c r="J2620" s="123"/>
      <c r="K2620" s="123"/>
      <c r="L2620" s="123"/>
    </row>
    <row r="2621" spans="2:12" x14ac:dyDescent="0.25">
      <c r="B2621" s="120"/>
      <c r="C2621" s="121"/>
      <c r="D2621" s="121"/>
      <c r="E2621" s="120"/>
      <c r="F2621" s="122"/>
      <c r="G2621" s="123"/>
      <c r="H2621" s="123"/>
      <c r="I2621" s="123"/>
      <c r="J2621" s="123"/>
      <c r="K2621" s="123"/>
      <c r="L2621" s="123"/>
    </row>
    <row r="2622" spans="2:12" x14ac:dyDescent="0.25">
      <c r="B2622" s="120"/>
      <c r="C2622" s="121"/>
      <c r="D2622" s="121"/>
      <c r="E2622" s="120"/>
      <c r="F2622" s="122"/>
      <c r="G2622" s="123"/>
      <c r="H2622" s="123"/>
      <c r="I2622" s="123"/>
      <c r="J2622" s="123"/>
      <c r="K2622" s="123"/>
      <c r="L2622" s="123"/>
    </row>
    <row r="2623" spans="2:12" x14ac:dyDescent="0.25">
      <c r="B2623" s="120"/>
      <c r="C2623" s="121"/>
      <c r="D2623" s="121"/>
      <c r="E2623" s="120"/>
      <c r="F2623" s="122"/>
      <c r="G2623" s="123"/>
      <c r="H2623" s="123"/>
      <c r="I2623" s="123"/>
      <c r="J2623" s="123"/>
      <c r="K2623" s="123"/>
      <c r="L2623" s="123"/>
    </row>
    <row r="2624" spans="2:12" x14ac:dyDescent="0.25">
      <c r="B2624" s="120"/>
      <c r="C2624" s="121"/>
      <c r="D2624" s="121"/>
      <c r="E2624" s="120"/>
      <c r="F2624" s="122"/>
      <c r="G2624" s="123"/>
      <c r="H2624" s="123"/>
      <c r="I2624" s="123"/>
      <c r="J2624" s="123"/>
      <c r="K2624" s="123"/>
      <c r="L2624" s="123"/>
    </row>
    <row r="2625" spans="2:12" x14ac:dyDescent="0.25">
      <c r="B2625" s="120"/>
      <c r="C2625" s="121"/>
      <c r="D2625" s="121"/>
      <c r="E2625" s="120"/>
      <c r="F2625" s="122"/>
      <c r="G2625" s="123"/>
      <c r="H2625" s="123"/>
      <c r="I2625" s="123"/>
      <c r="J2625" s="123"/>
      <c r="K2625" s="123"/>
      <c r="L2625" s="123"/>
    </row>
    <row r="2626" spans="2:12" x14ac:dyDescent="0.25">
      <c r="B2626" s="120"/>
      <c r="C2626" s="121"/>
      <c r="D2626" s="121"/>
      <c r="E2626" s="120"/>
      <c r="F2626" s="122"/>
      <c r="G2626" s="123"/>
      <c r="H2626" s="123"/>
      <c r="I2626" s="123"/>
      <c r="J2626" s="123"/>
      <c r="K2626" s="123"/>
      <c r="L2626" s="123"/>
    </row>
    <row r="2627" spans="2:12" x14ac:dyDescent="0.25">
      <c r="B2627" s="120"/>
      <c r="C2627" s="121"/>
      <c r="D2627" s="121"/>
      <c r="E2627" s="120"/>
      <c r="F2627" s="122"/>
      <c r="G2627" s="123"/>
      <c r="H2627" s="123"/>
      <c r="I2627" s="123"/>
      <c r="J2627" s="123"/>
      <c r="K2627" s="123"/>
      <c r="L2627" s="123"/>
    </row>
    <row r="2628" spans="2:12" x14ac:dyDescent="0.25">
      <c r="B2628" s="120"/>
      <c r="C2628" s="121"/>
      <c r="D2628" s="121"/>
      <c r="E2628" s="120"/>
      <c r="F2628" s="122"/>
      <c r="G2628" s="123"/>
      <c r="H2628" s="123"/>
      <c r="I2628" s="123"/>
      <c r="J2628" s="123"/>
      <c r="K2628" s="123"/>
      <c r="L2628" s="123"/>
    </row>
    <row r="2629" spans="2:12" x14ac:dyDescent="0.25">
      <c r="B2629" s="120"/>
      <c r="C2629" s="121"/>
      <c r="D2629" s="121"/>
      <c r="E2629" s="120"/>
      <c r="F2629" s="122"/>
      <c r="G2629" s="123"/>
      <c r="H2629" s="123"/>
      <c r="I2629" s="123"/>
      <c r="J2629" s="123"/>
      <c r="K2629" s="123"/>
      <c r="L2629" s="123"/>
    </row>
    <row r="2630" spans="2:12" x14ac:dyDescent="0.25">
      <c r="B2630" s="120"/>
      <c r="C2630" s="121"/>
      <c r="D2630" s="121"/>
      <c r="E2630" s="120"/>
      <c r="F2630" s="122"/>
      <c r="G2630" s="123"/>
      <c r="H2630" s="123"/>
      <c r="I2630" s="123"/>
      <c r="J2630" s="123"/>
      <c r="K2630" s="123"/>
      <c r="L2630" s="123"/>
    </row>
    <row r="2631" spans="2:12" x14ac:dyDescent="0.25">
      <c r="B2631" s="120"/>
      <c r="C2631" s="121"/>
      <c r="D2631" s="121"/>
      <c r="E2631" s="120"/>
      <c r="F2631" s="122"/>
      <c r="G2631" s="123"/>
      <c r="H2631" s="123"/>
      <c r="I2631" s="123"/>
      <c r="J2631" s="123"/>
      <c r="K2631" s="123"/>
      <c r="L2631" s="123"/>
    </row>
    <row r="2632" spans="2:12" x14ac:dyDescent="0.25">
      <c r="B2632" s="120"/>
      <c r="C2632" s="121"/>
      <c r="D2632" s="121"/>
      <c r="E2632" s="120"/>
      <c r="F2632" s="122"/>
      <c r="G2632" s="123"/>
      <c r="H2632" s="123"/>
      <c r="I2632" s="123"/>
      <c r="J2632" s="123"/>
      <c r="K2632" s="123"/>
      <c r="L2632" s="123"/>
    </row>
    <row r="2633" spans="2:12" x14ac:dyDescent="0.25">
      <c r="B2633" s="120"/>
      <c r="C2633" s="121"/>
      <c r="D2633" s="121"/>
      <c r="E2633" s="120"/>
      <c r="F2633" s="122"/>
      <c r="G2633" s="123"/>
      <c r="H2633" s="123"/>
      <c r="I2633" s="123"/>
      <c r="J2633" s="123"/>
      <c r="K2633" s="123"/>
      <c r="L2633" s="123"/>
    </row>
    <row r="2634" spans="2:12" x14ac:dyDescent="0.25">
      <c r="B2634" s="120"/>
      <c r="C2634" s="121"/>
      <c r="D2634" s="121"/>
      <c r="E2634" s="120"/>
      <c r="F2634" s="122"/>
      <c r="G2634" s="123"/>
      <c r="H2634" s="123"/>
      <c r="I2634" s="123"/>
      <c r="J2634" s="123"/>
      <c r="K2634" s="123"/>
      <c r="L2634" s="123"/>
    </row>
    <row r="2635" spans="2:12" x14ac:dyDescent="0.25">
      <c r="B2635" s="120"/>
      <c r="C2635" s="121"/>
      <c r="D2635" s="121"/>
      <c r="E2635" s="120"/>
      <c r="F2635" s="122"/>
      <c r="G2635" s="123"/>
      <c r="H2635" s="123"/>
      <c r="I2635" s="123"/>
      <c r="J2635" s="123"/>
      <c r="K2635" s="123"/>
      <c r="L2635" s="123"/>
    </row>
    <row r="2636" spans="2:12" x14ac:dyDescent="0.25">
      <c r="B2636" s="120"/>
      <c r="C2636" s="121"/>
      <c r="D2636" s="121"/>
      <c r="E2636" s="120"/>
      <c r="F2636" s="122"/>
      <c r="G2636" s="123"/>
      <c r="H2636" s="123"/>
      <c r="I2636" s="123"/>
      <c r="J2636" s="123"/>
      <c r="K2636" s="123"/>
      <c r="L2636" s="123"/>
    </row>
    <row r="2637" spans="2:12" x14ac:dyDescent="0.25">
      <c r="B2637" s="120"/>
      <c r="C2637" s="121"/>
      <c r="D2637" s="121"/>
      <c r="E2637" s="120"/>
      <c r="F2637" s="122"/>
      <c r="G2637" s="123"/>
      <c r="H2637" s="123"/>
      <c r="I2637" s="123"/>
      <c r="J2637" s="123"/>
      <c r="K2637" s="123"/>
      <c r="L2637" s="123"/>
    </row>
    <row r="2638" spans="2:12" x14ac:dyDescent="0.25">
      <c r="B2638" s="120"/>
      <c r="C2638" s="121"/>
      <c r="D2638" s="121"/>
      <c r="E2638" s="120"/>
      <c r="F2638" s="122"/>
      <c r="G2638" s="123"/>
      <c r="H2638" s="123"/>
      <c r="I2638" s="123"/>
      <c r="J2638" s="123"/>
      <c r="K2638" s="123"/>
      <c r="L2638" s="123"/>
    </row>
    <row r="2639" spans="2:12" x14ac:dyDescent="0.25">
      <c r="B2639" s="120"/>
      <c r="C2639" s="121"/>
      <c r="D2639" s="121"/>
      <c r="E2639" s="120"/>
      <c r="F2639" s="122"/>
      <c r="G2639" s="123"/>
      <c r="H2639" s="123"/>
      <c r="I2639" s="123"/>
      <c r="J2639" s="123"/>
      <c r="K2639" s="123"/>
      <c r="L2639" s="123"/>
    </row>
    <row r="2640" spans="2:12" x14ac:dyDescent="0.25">
      <c r="B2640" s="120"/>
      <c r="C2640" s="121"/>
      <c r="D2640" s="121"/>
      <c r="E2640" s="120"/>
      <c r="F2640" s="122"/>
      <c r="G2640" s="123"/>
      <c r="H2640" s="123"/>
      <c r="I2640" s="123"/>
      <c r="J2640" s="123"/>
      <c r="K2640" s="123"/>
      <c r="L2640" s="123"/>
    </row>
    <row r="2641" spans="2:12" x14ac:dyDescent="0.25">
      <c r="B2641" s="120"/>
      <c r="C2641" s="121"/>
      <c r="D2641" s="121"/>
      <c r="E2641" s="120"/>
      <c r="F2641" s="122"/>
      <c r="G2641" s="123"/>
      <c r="H2641" s="123"/>
      <c r="I2641" s="123"/>
      <c r="J2641" s="123"/>
      <c r="K2641" s="123"/>
      <c r="L2641" s="123"/>
    </row>
    <row r="2642" spans="2:12" x14ac:dyDescent="0.25">
      <c r="B2642" s="120"/>
      <c r="C2642" s="121"/>
      <c r="D2642" s="121"/>
      <c r="E2642" s="120"/>
      <c r="F2642" s="122"/>
      <c r="G2642" s="123"/>
      <c r="H2642" s="123"/>
      <c r="I2642" s="123"/>
      <c r="J2642" s="123"/>
      <c r="K2642" s="123"/>
      <c r="L2642" s="123"/>
    </row>
    <row r="2643" spans="2:12" x14ac:dyDescent="0.25">
      <c r="B2643" s="120"/>
      <c r="C2643" s="121"/>
      <c r="D2643" s="121"/>
      <c r="E2643" s="120"/>
      <c r="F2643" s="122"/>
      <c r="G2643" s="123"/>
      <c r="H2643" s="123"/>
      <c r="I2643" s="123"/>
      <c r="J2643" s="123"/>
      <c r="K2643" s="123"/>
      <c r="L2643" s="123"/>
    </row>
    <row r="2644" spans="2:12" x14ac:dyDescent="0.25">
      <c r="B2644" s="120"/>
      <c r="C2644" s="121"/>
      <c r="D2644" s="121"/>
      <c r="E2644" s="120"/>
      <c r="F2644" s="122"/>
      <c r="G2644" s="123"/>
      <c r="H2644" s="123"/>
      <c r="I2644" s="123"/>
      <c r="J2644" s="123"/>
      <c r="K2644" s="123"/>
      <c r="L2644" s="123"/>
    </row>
    <row r="2645" spans="2:12" x14ac:dyDescent="0.25">
      <c r="B2645" s="120"/>
      <c r="C2645" s="121"/>
      <c r="D2645" s="121"/>
      <c r="E2645" s="120"/>
      <c r="F2645" s="122"/>
      <c r="G2645" s="123"/>
      <c r="H2645" s="123"/>
      <c r="I2645" s="123"/>
      <c r="J2645" s="123"/>
      <c r="K2645" s="123"/>
      <c r="L2645" s="123"/>
    </row>
    <row r="2646" spans="2:12" x14ac:dyDescent="0.25">
      <c r="B2646" s="120"/>
      <c r="C2646" s="121"/>
      <c r="D2646" s="121"/>
      <c r="E2646" s="120"/>
      <c r="F2646" s="122"/>
      <c r="G2646" s="123"/>
      <c r="H2646" s="123"/>
      <c r="I2646" s="123"/>
      <c r="J2646" s="123"/>
      <c r="K2646" s="123"/>
      <c r="L2646" s="123"/>
    </row>
    <row r="2647" spans="2:12" x14ac:dyDescent="0.25">
      <c r="B2647" s="120"/>
      <c r="C2647" s="121"/>
      <c r="D2647" s="121"/>
      <c r="E2647" s="120"/>
      <c r="F2647" s="122"/>
      <c r="G2647" s="123"/>
      <c r="H2647" s="123"/>
      <c r="I2647" s="123"/>
      <c r="J2647" s="123"/>
      <c r="K2647" s="123"/>
      <c r="L2647" s="123"/>
    </row>
    <row r="2648" spans="2:12" x14ac:dyDescent="0.25">
      <c r="B2648" s="120"/>
      <c r="C2648" s="121"/>
      <c r="D2648" s="121"/>
      <c r="E2648" s="120"/>
      <c r="F2648" s="122"/>
      <c r="G2648" s="123"/>
      <c r="H2648" s="123"/>
      <c r="I2648" s="123"/>
      <c r="J2648" s="123"/>
      <c r="K2648" s="123"/>
      <c r="L2648" s="123"/>
    </row>
    <row r="2649" spans="2:12" x14ac:dyDescent="0.25">
      <c r="B2649" s="120"/>
      <c r="C2649" s="121"/>
      <c r="D2649" s="121"/>
      <c r="E2649" s="120"/>
      <c r="F2649" s="122"/>
      <c r="G2649" s="123"/>
      <c r="H2649" s="123"/>
      <c r="I2649" s="123"/>
      <c r="J2649" s="123"/>
      <c r="K2649" s="123"/>
      <c r="L2649" s="123"/>
    </row>
    <row r="2650" spans="2:12" x14ac:dyDescent="0.25">
      <c r="B2650" s="120"/>
      <c r="C2650" s="121"/>
      <c r="D2650" s="121"/>
      <c r="E2650" s="120"/>
      <c r="F2650" s="122"/>
      <c r="G2650" s="123"/>
      <c r="H2650" s="123"/>
      <c r="I2650" s="123"/>
      <c r="J2650" s="123"/>
      <c r="K2650" s="123"/>
      <c r="L2650" s="123"/>
    </row>
    <row r="2651" spans="2:12" x14ac:dyDescent="0.25">
      <c r="B2651" s="120"/>
      <c r="C2651" s="121"/>
      <c r="D2651" s="121"/>
      <c r="E2651" s="120"/>
      <c r="F2651" s="122"/>
      <c r="G2651" s="123"/>
      <c r="H2651" s="123"/>
      <c r="I2651" s="123"/>
      <c r="J2651" s="123"/>
      <c r="K2651" s="123"/>
      <c r="L2651" s="123"/>
    </row>
    <row r="2652" spans="2:12" x14ac:dyDescent="0.25">
      <c r="B2652" s="120"/>
      <c r="C2652" s="121"/>
      <c r="D2652" s="121"/>
      <c r="E2652" s="120"/>
      <c r="F2652" s="122"/>
      <c r="G2652" s="123"/>
      <c r="H2652" s="123"/>
      <c r="I2652" s="123"/>
      <c r="J2652" s="123"/>
      <c r="K2652" s="123"/>
      <c r="L2652" s="123"/>
    </row>
    <row r="2653" spans="2:12" x14ac:dyDescent="0.25">
      <c r="B2653" s="120"/>
      <c r="C2653" s="121"/>
      <c r="D2653" s="121"/>
      <c r="E2653" s="120"/>
      <c r="F2653" s="122"/>
      <c r="G2653" s="123"/>
      <c r="H2653" s="123"/>
      <c r="I2653" s="123"/>
      <c r="J2653" s="123"/>
      <c r="K2653" s="123"/>
      <c r="L2653" s="123"/>
    </row>
    <row r="2654" spans="2:12" x14ac:dyDescent="0.25">
      <c r="B2654" s="120"/>
      <c r="C2654" s="121"/>
      <c r="D2654" s="121"/>
      <c r="E2654" s="120"/>
      <c r="F2654" s="122"/>
      <c r="G2654" s="123"/>
      <c r="H2654" s="123"/>
      <c r="I2654" s="123"/>
      <c r="J2654" s="123"/>
      <c r="K2654" s="123"/>
      <c r="L2654" s="123"/>
    </row>
    <row r="2655" spans="2:12" x14ac:dyDescent="0.25">
      <c r="B2655" s="120"/>
      <c r="C2655" s="121"/>
      <c r="D2655" s="121"/>
      <c r="E2655" s="120"/>
      <c r="F2655" s="122"/>
      <c r="G2655" s="123"/>
      <c r="H2655" s="123"/>
      <c r="I2655" s="123"/>
      <c r="J2655" s="123"/>
      <c r="K2655" s="123"/>
      <c r="L2655" s="123"/>
    </row>
    <row r="2656" spans="2:12" x14ac:dyDescent="0.25">
      <c r="B2656" s="120"/>
      <c r="C2656" s="121"/>
      <c r="D2656" s="121"/>
      <c r="E2656" s="120"/>
      <c r="F2656" s="122"/>
      <c r="G2656" s="123"/>
      <c r="H2656" s="123"/>
      <c r="I2656" s="123"/>
      <c r="J2656" s="123"/>
      <c r="K2656" s="123"/>
      <c r="L2656" s="123"/>
    </row>
    <row r="2657" spans="2:12" x14ac:dyDescent="0.25">
      <c r="B2657" s="120"/>
      <c r="C2657" s="121"/>
      <c r="D2657" s="121"/>
      <c r="E2657" s="120"/>
      <c r="F2657" s="122"/>
      <c r="G2657" s="123"/>
      <c r="H2657" s="123"/>
      <c r="I2657" s="123"/>
      <c r="J2657" s="123"/>
      <c r="K2657" s="123"/>
      <c r="L2657" s="123"/>
    </row>
    <row r="2658" spans="2:12" x14ac:dyDescent="0.25">
      <c r="B2658" s="120"/>
      <c r="C2658" s="121"/>
      <c r="D2658" s="121"/>
      <c r="E2658" s="120"/>
      <c r="F2658" s="122"/>
      <c r="G2658" s="123"/>
      <c r="H2658" s="123"/>
      <c r="I2658" s="123"/>
      <c r="J2658" s="123"/>
      <c r="K2658" s="123"/>
      <c r="L2658" s="123"/>
    </row>
    <row r="2659" spans="2:12" x14ac:dyDescent="0.25">
      <c r="B2659" s="120"/>
      <c r="C2659" s="121"/>
      <c r="D2659" s="121"/>
      <c r="E2659" s="120"/>
      <c r="F2659" s="122"/>
      <c r="G2659" s="123"/>
      <c r="H2659" s="123"/>
      <c r="I2659" s="123"/>
      <c r="J2659" s="123"/>
      <c r="K2659" s="123"/>
      <c r="L2659" s="123"/>
    </row>
    <row r="2660" spans="2:12" x14ac:dyDescent="0.25">
      <c r="B2660" s="120"/>
      <c r="C2660" s="121"/>
      <c r="D2660" s="121"/>
      <c r="E2660" s="120"/>
      <c r="F2660" s="122"/>
      <c r="G2660" s="123"/>
      <c r="H2660" s="123"/>
      <c r="I2660" s="123"/>
      <c r="J2660" s="123"/>
      <c r="K2660" s="123"/>
      <c r="L2660" s="123"/>
    </row>
    <row r="2661" spans="2:12" x14ac:dyDescent="0.25">
      <c r="B2661" s="120"/>
      <c r="C2661" s="121"/>
      <c r="D2661" s="121"/>
      <c r="E2661" s="120"/>
      <c r="F2661" s="122"/>
      <c r="G2661" s="123"/>
      <c r="H2661" s="123"/>
      <c r="I2661" s="123"/>
      <c r="J2661" s="123"/>
      <c r="K2661" s="123"/>
      <c r="L2661" s="123"/>
    </row>
    <row r="2662" spans="2:12" x14ac:dyDescent="0.25">
      <c r="B2662" s="120"/>
      <c r="C2662" s="121"/>
      <c r="D2662" s="121"/>
      <c r="E2662" s="120"/>
      <c r="F2662" s="122"/>
      <c r="G2662" s="123"/>
      <c r="H2662" s="123"/>
      <c r="I2662" s="123"/>
      <c r="J2662" s="123"/>
      <c r="K2662" s="123"/>
      <c r="L2662" s="123"/>
    </row>
    <row r="2663" spans="2:12" x14ac:dyDescent="0.25">
      <c r="B2663" s="120"/>
      <c r="C2663" s="121"/>
      <c r="D2663" s="121"/>
      <c r="E2663" s="120"/>
      <c r="F2663" s="122"/>
      <c r="G2663" s="123"/>
      <c r="H2663" s="123"/>
      <c r="I2663" s="123"/>
      <c r="J2663" s="123"/>
      <c r="K2663" s="123"/>
      <c r="L2663" s="123"/>
    </row>
    <row r="2664" spans="2:12" x14ac:dyDescent="0.25">
      <c r="B2664" s="120"/>
      <c r="C2664" s="121"/>
      <c r="D2664" s="121"/>
      <c r="E2664" s="120"/>
      <c r="F2664" s="122"/>
      <c r="G2664" s="123"/>
      <c r="H2664" s="123"/>
      <c r="I2664" s="123"/>
      <c r="J2664" s="123"/>
      <c r="K2664" s="123"/>
      <c r="L2664" s="123"/>
    </row>
    <row r="2665" spans="2:12" x14ac:dyDescent="0.25">
      <c r="B2665" s="120"/>
      <c r="C2665" s="121"/>
      <c r="D2665" s="121"/>
      <c r="E2665" s="120"/>
      <c r="F2665" s="122"/>
      <c r="G2665" s="123"/>
      <c r="H2665" s="123"/>
      <c r="I2665" s="123"/>
      <c r="J2665" s="123"/>
      <c r="K2665" s="123"/>
      <c r="L2665" s="123"/>
    </row>
    <row r="2666" spans="2:12" x14ac:dyDescent="0.25">
      <c r="B2666" s="120"/>
      <c r="C2666" s="121"/>
      <c r="D2666" s="121"/>
      <c r="E2666" s="120"/>
      <c r="F2666" s="122"/>
      <c r="G2666" s="123"/>
      <c r="H2666" s="123"/>
      <c r="I2666" s="123"/>
      <c r="J2666" s="123"/>
      <c r="K2666" s="123"/>
      <c r="L2666" s="123"/>
    </row>
    <row r="2667" spans="2:12" x14ac:dyDescent="0.25">
      <c r="B2667" s="120"/>
      <c r="C2667" s="121"/>
      <c r="D2667" s="121"/>
      <c r="E2667" s="120"/>
      <c r="F2667" s="122"/>
      <c r="G2667" s="123"/>
      <c r="H2667" s="123"/>
      <c r="I2667" s="123"/>
      <c r="J2667" s="123"/>
      <c r="K2667" s="123"/>
      <c r="L2667" s="123"/>
    </row>
    <row r="2668" spans="2:12" x14ac:dyDescent="0.25">
      <c r="B2668" s="120"/>
      <c r="C2668" s="121"/>
      <c r="D2668" s="121"/>
      <c r="E2668" s="120"/>
      <c r="F2668" s="122"/>
      <c r="G2668" s="123"/>
      <c r="H2668" s="123"/>
      <c r="I2668" s="123"/>
      <c r="J2668" s="123"/>
      <c r="K2668" s="123"/>
      <c r="L2668" s="123"/>
    </row>
    <row r="2669" spans="2:12" x14ac:dyDescent="0.25">
      <c r="B2669" s="120"/>
      <c r="C2669" s="121"/>
      <c r="D2669" s="121"/>
      <c r="E2669" s="120"/>
      <c r="F2669" s="122"/>
      <c r="G2669" s="123"/>
      <c r="H2669" s="123"/>
      <c r="I2669" s="123"/>
      <c r="J2669" s="123"/>
      <c r="K2669" s="123"/>
      <c r="L2669" s="123"/>
    </row>
    <row r="2670" spans="2:12" x14ac:dyDescent="0.25">
      <c r="B2670" s="120"/>
      <c r="C2670" s="121"/>
      <c r="D2670" s="121"/>
      <c r="E2670" s="120"/>
      <c r="F2670" s="122"/>
      <c r="G2670" s="123"/>
      <c r="H2670" s="123"/>
      <c r="I2670" s="123"/>
      <c r="J2670" s="123"/>
      <c r="K2670" s="123"/>
      <c r="L2670" s="123"/>
    </row>
    <row r="2671" spans="2:12" x14ac:dyDescent="0.25">
      <c r="B2671" s="120"/>
      <c r="C2671" s="121"/>
      <c r="D2671" s="121"/>
      <c r="E2671" s="120"/>
      <c r="F2671" s="122"/>
      <c r="G2671" s="123"/>
      <c r="H2671" s="123"/>
      <c r="I2671" s="123"/>
      <c r="J2671" s="123"/>
      <c r="K2671" s="123"/>
      <c r="L2671" s="123"/>
    </row>
    <row r="2672" spans="2:12" x14ac:dyDescent="0.25">
      <c r="B2672" s="120"/>
      <c r="C2672" s="121"/>
      <c r="D2672" s="121"/>
      <c r="E2672" s="120"/>
      <c r="F2672" s="122"/>
      <c r="G2672" s="123"/>
      <c r="H2672" s="123"/>
      <c r="I2672" s="123"/>
      <c r="J2672" s="123"/>
      <c r="K2672" s="123"/>
      <c r="L2672" s="123"/>
    </row>
    <row r="2673" spans="2:12" x14ac:dyDescent="0.25">
      <c r="B2673" s="120"/>
      <c r="C2673" s="121"/>
      <c r="D2673" s="121"/>
      <c r="E2673" s="120"/>
      <c r="F2673" s="122"/>
      <c r="G2673" s="123"/>
      <c r="H2673" s="123"/>
      <c r="I2673" s="123"/>
      <c r="J2673" s="123"/>
      <c r="K2673" s="123"/>
      <c r="L2673" s="123"/>
    </row>
    <row r="2674" spans="2:12" x14ac:dyDescent="0.25">
      <c r="B2674" s="120"/>
      <c r="C2674" s="121"/>
      <c r="D2674" s="121"/>
      <c r="E2674" s="120"/>
      <c r="F2674" s="122"/>
      <c r="G2674" s="123"/>
      <c r="H2674" s="123"/>
      <c r="I2674" s="123"/>
      <c r="J2674" s="123"/>
      <c r="K2674" s="123"/>
      <c r="L2674" s="123"/>
    </row>
    <row r="2675" spans="2:12" x14ac:dyDescent="0.25">
      <c r="B2675" s="120"/>
      <c r="C2675" s="121"/>
      <c r="D2675" s="121"/>
      <c r="E2675" s="120"/>
      <c r="F2675" s="122"/>
      <c r="G2675" s="123"/>
      <c r="H2675" s="123"/>
      <c r="I2675" s="123"/>
      <c r="J2675" s="123"/>
      <c r="K2675" s="123"/>
      <c r="L2675" s="123"/>
    </row>
    <row r="2676" spans="2:12" x14ac:dyDescent="0.25">
      <c r="B2676" s="120"/>
      <c r="C2676" s="121"/>
      <c r="D2676" s="121"/>
      <c r="E2676" s="120"/>
      <c r="F2676" s="122"/>
      <c r="G2676" s="123"/>
      <c r="H2676" s="123"/>
      <c r="I2676" s="123"/>
      <c r="J2676" s="123"/>
      <c r="K2676" s="123"/>
      <c r="L2676" s="123"/>
    </row>
    <row r="2677" spans="2:12" x14ac:dyDescent="0.25">
      <c r="B2677" s="120"/>
      <c r="C2677" s="121"/>
      <c r="D2677" s="121"/>
      <c r="E2677" s="120"/>
      <c r="F2677" s="122"/>
      <c r="G2677" s="123"/>
      <c r="H2677" s="123"/>
      <c r="I2677" s="123"/>
      <c r="J2677" s="123"/>
      <c r="K2677" s="123"/>
      <c r="L2677" s="123"/>
    </row>
    <row r="2678" spans="2:12" x14ac:dyDescent="0.25">
      <c r="B2678" s="120"/>
      <c r="C2678" s="121"/>
      <c r="D2678" s="121"/>
      <c r="E2678" s="120"/>
      <c r="F2678" s="122"/>
      <c r="G2678" s="123"/>
      <c r="H2678" s="123"/>
      <c r="I2678" s="123"/>
      <c r="J2678" s="123"/>
      <c r="K2678" s="123"/>
      <c r="L2678" s="123"/>
    </row>
    <row r="2679" spans="2:12" x14ac:dyDescent="0.25">
      <c r="B2679" s="120"/>
      <c r="C2679" s="121"/>
      <c r="D2679" s="121"/>
      <c r="E2679" s="120"/>
      <c r="F2679" s="122"/>
      <c r="G2679" s="123"/>
      <c r="H2679" s="123"/>
      <c r="I2679" s="123"/>
      <c r="J2679" s="123"/>
      <c r="K2679" s="123"/>
      <c r="L2679" s="123"/>
    </row>
    <row r="2680" spans="2:12" x14ac:dyDescent="0.25">
      <c r="B2680" s="120"/>
      <c r="C2680" s="121"/>
      <c r="D2680" s="121"/>
      <c r="E2680" s="120"/>
      <c r="F2680" s="122"/>
      <c r="G2680" s="123"/>
      <c r="H2680" s="123"/>
      <c r="I2680" s="123"/>
      <c r="J2680" s="123"/>
      <c r="K2680" s="123"/>
      <c r="L2680" s="123"/>
    </row>
    <row r="2681" spans="2:12" x14ac:dyDescent="0.25">
      <c r="B2681" s="120"/>
      <c r="C2681" s="121"/>
      <c r="D2681" s="121"/>
      <c r="E2681" s="120"/>
      <c r="F2681" s="122"/>
      <c r="G2681" s="123"/>
      <c r="H2681" s="123"/>
      <c r="I2681" s="123"/>
      <c r="J2681" s="123"/>
      <c r="K2681" s="123"/>
      <c r="L2681" s="123"/>
    </row>
    <row r="2682" spans="2:12" x14ac:dyDescent="0.25">
      <c r="B2682" s="120"/>
      <c r="C2682" s="121"/>
      <c r="D2682" s="121"/>
      <c r="E2682" s="120"/>
      <c r="F2682" s="122"/>
      <c r="G2682" s="123"/>
      <c r="H2682" s="123"/>
      <c r="I2682" s="123"/>
      <c r="J2682" s="123"/>
      <c r="K2682" s="123"/>
      <c r="L2682" s="123"/>
    </row>
    <row r="2683" spans="2:12" x14ac:dyDescent="0.25">
      <c r="B2683" s="120"/>
      <c r="C2683" s="121"/>
      <c r="D2683" s="121"/>
      <c r="E2683" s="120"/>
      <c r="F2683" s="122"/>
      <c r="G2683" s="123"/>
      <c r="H2683" s="123"/>
      <c r="I2683" s="123"/>
      <c r="J2683" s="123"/>
      <c r="K2683" s="123"/>
      <c r="L2683" s="123"/>
    </row>
    <row r="2684" spans="2:12" x14ac:dyDescent="0.25">
      <c r="B2684" s="120"/>
      <c r="C2684" s="121"/>
      <c r="D2684" s="121"/>
      <c r="E2684" s="120"/>
      <c r="F2684" s="122"/>
      <c r="G2684" s="123"/>
      <c r="H2684" s="123"/>
      <c r="I2684" s="123"/>
      <c r="J2684" s="123"/>
      <c r="K2684" s="123"/>
      <c r="L2684" s="123"/>
    </row>
    <row r="2685" spans="2:12" x14ac:dyDescent="0.25">
      <c r="B2685" s="120"/>
      <c r="C2685" s="121"/>
      <c r="D2685" s="121"/>
      <c r="E2685" s="120"/>
      <c r="F2685" s="122"/>
      <c r="G2685" s="123"/>
      <c r="H2685" s="123"/>
      <c r="I2685" s="123"/>
      <c r="J2685" s="123"/>
      <c r="K2685" s="123"/>
      <c r="L2685" s="123"/>
    </row>
    <row r="2686" spans="2:12" x14ac:dyDescent="0.25">
      <c r="B2686" s="120"/>
      <c r="C2686" s="121"/>
      <c r="D2686" s="121"/>
      <c r="E2686" s="120"/>
      <c r="F2686" s="122"/>
      <c r="G2686" s="123"/>
      <c r="H2686" s="123"/>
      <c r="I2686" s="123"/>
      <c r="J2686" s="123"/>
      <c r="K2686" s="123"/>
      <c r="L2686" s="123"/>
    </row>
    <row r="2687" spans="2:12" x14ac:dyDescent="0.25">
      <c r="B2687" s="120"/>
      <c r="C2687" s="121"/>
      <c r="D2687" s="121"/>
      <c r="E2687" s="120"/>
      <c r="F2687" s="122"/>
      <c r="G2687" s="123"/>
      <c r="H2687" s="123"/>
      <c r="I2687" s="123"/>
      <c r="J2687" s="123"/>
      <c r="K2687" s="123"/>
      <c r="L2687" s="123"/>
    </row>
    <row r="2688" spans="2:12" x14ac:dyDescent="0.25">
      <c r="B2688" s="120"/>
      <c r="C2688" s="121"/>
      <c r="D2688" s="121"/>
      <c r="E2688" s="120"/>
      <c r="F2688" s="122"/>
      <c r="G2688" s="123"/>
      <c r="H2688" s="123"/>
      <c r="I2688" s="123"/>
      <c r="J2688" s="123"/>
      <c r="K2688" s="123"/>
      <c r="L2688" s="123"/>
    </row>
    <row r="2689" spans="2:12" x14ac:dyDescent="0.25">
      <c r="B2689" s="120"/>
      <c r="C2689" s="121"/>
      <c r="D2689" s="121"/>
      <c r="E2689" s="120"/>
      <c r="F2689" s="122"/>
      <c r="G2689" s="123"/>
      <c r="H2689" s="123"/>
      <c r="I2689" s="123"/>
      <c r="J2689" s="123"/>
      <c r="K2689" s="123"/>
      <c r="L2689" s="123"/>
    </row>
    <row r="2690" spans="2:12" x14ac:dyDescent="0.25">
      <c r="B2690" s="120"/>
      <c r="C2690" s="121"/>
      <c r="D2690" s="121"/>
      <c r="E2690" s="120"/>
      <c r="F2690" s="122"/>
      <c r="G2690" s="123"/>
      <c r="H2690" s="123"/>
      <c r="I2690" s="123"/>
      <c r="J2690" s="123"/>
      <c r="K2690" s="123"/>
      <c r="L2690" s="123"/>
    </row>
    <row r="2691" spans="2:12" x14ac:dyDescent="0.25">
      <c r="B2691" s="120"/>
      <c r="C2691" s="121"/>
      <c r="D2691" s="121"/>
      <c r="E2691" s="120"/>
      <c r="F2691" s="122"/>
      <c r="G2691" s="123"/>
      <c r="H2691" s="123"/>
      <c r="I2691" s="123"/>
      <c r="J2691" s="123"/>
      <c r="K2691" s="123"/>
      <c r="L2691" s="123"/>
    </row>
    <row r="2692" spans="2:12" x14ac:dyDescent="0.25">
      <c r="B2692" s="120"/>
      <c r="C2692" s="121"/>
      <c r="D2692" s="121"/>
      <c r="E2692" s="120"/>
      <c r="F2692" s="122"/>
      <c r="G2692" s="123"/>
      <c r="H2692" s="123"/>
      <c r="I2692" s="123"/>
      <c r="J2692" s="123"/>
      <c r="K2692" s="123"/>
      <c r="L2692" s="123"/>
    </row>
    <row r="2693" spans="2:12" x14ac:dyDescent="0.25">
      <c r="B2693" s="120"/>
      <c r="C2693" s="121"/>
      <c r="D2693" s="121"/>
      <c r="E2693" s="120"/>
      <c r="F2693" s="122"/>
      <c r="G2693" s="123"/>
      <c r="H2693" s="123"/>
      <c r="I2693" s="123"/>
      <c r="J2693" s="123"/>
      <c r="K2693" s="123"/>
      <c r="L2693" s="123"/>
    </row>
    <row r="2694" spans="2:12" x14ac:dyDescent="0.25">
      <c r="B2694" s="120"/>
      <c r="C2694" s="121"/>
      <c r="D2694" s="121"/>
      <c r="E2694" s="120"/>
      <c r="F2694" s="122"/>
      <c r="G2694" s="123"/>
      <c r="H2694" s="123"/>
      <c r="I2694" s="123"/>
      <c r="J2694" s="123"/>
      <c r="K2694" s="123"/>
      <c r="L2694" s="123"/>
    </row>
    <row r="2695" spans="2:12" x14ac:dyDescent="0.25">
      <c r="B2695" s="120"/>
      <c r="C2695" s="121"/>
      <c r="D2695" s="121"/>
      <c r="E2695" s="120"/>
      <c r="F2695" s="122"/>
      <c r="G2695" s="123"/>
      <c r="H2695" s="123"/>
      <c r="I2695" s="123"/>
      <c r="J2695" s="123"/>
      <c r="K2695" s="123"/>
      <c r="L2695" s="123"/>
    </row>
    <row r="2696" spans="2:12" x14ac:dyDescent="0.25">
      <c r="B2696" s="120"/>
      <c r="C2696" s="121"/>
      <c r="D2696" s="121"/>
      <c r="E2696" s="120"/>
      <c r="F2696" s="122"/>
      <c r="G2696" s="123"/>
      <c r="H2696" s="123"/>
      <c r="I2696" s="123"/>
      <c r="J2696" s="123"/>
      <c r="K2696" s="123"/>
      <c r="L2696" s="123"/>
    </row>
    <row r="2697" spans="2:12" x14ac:dyDescent="0.25">
      <c r="B2697" s="120"/>
      <c r="C2697" s="121"/>
      <c r="D2697" s="121"/>
      <c r="E2697" s="120"/>
      <c r="F2697" s="122"/>
      <c r="G2697" s="123"/>
      <c r="H2697" s="123"/>
      <c r="I2697" s="123"/>
      <c r="J2697" s="123"/>
      <c r="K2697" s="123"/>
      <c r="L2697" s="123"/>
    </row>
    <row r="2698" spans="2:12" x14ac:dyDescent="0.25">
      <c r="B2698" s="120"/>
      <c r="C2698" s="121"/>
      <c r="D2698" s="121"/>
      <c r="E2698" s="120"/>
      <c r="F2698" s="122"/>
      <c r="G2698" s="123"/>
      <c r="H2698" s="123"/>
      <c r="I2698" s="123"/>
      <c r="J2698" s="123"/>
      <c r="K2698" s="123"/>
      <c r="L2698" s="123"/>
    </row>
    <row r="2699" spans="2:12" x14ac:dyDescent="0.25">
      <c r="B2699" s="120"/>
      <c r="C2699" s="121"/>
      <c r="D2699" s="121"/>
      <c r="E2699" s="120"/>
      <c r="F2699" s="122"/>
      <c r="G2699" s="123"/>
      <c r="H2699" s="123"/>
      <c r="I2699" s="123"/>
      <c r="J2699" s="123"/>
      <c r="K2699" s="123"/>
      <c r="L2699" s="123"/>
    </row>
    <row r="2700" spans="2:12" x14ac:dyDescent="0.25">
      <c r="B2700" s="120"/>
      <c r="C2700" s="121"/>
      <c r="D2700" s="121"/>
      <c r="E2700" s="120"/>
      <c r="F2700" s="122"/>
      <c r="G2700" s="123"/>
      <c r="H2700" s="123"/>
      <c r="I2700" s="123"/>
      <c r="J2700" s="123"/>
      <c r="K2700" s="123"/>
      <c r="L2700" s="123"/>
    </row>
    <row r="2701" spans="2:12" x14ac:dyDescent="0.25">
      <c r="B2701" s="120"/>
      <c r="C2701" s="121"/>
      <c r="D2701" s="121"/>
      <c r="E2701" s="120"/>
      <c r="F2701" s="122"/>
      <c r="G2701" s="123"/>
      <c r="H2701" s="123"/>
      <c r="I2701" s="123"/>
      <c r="J2701" s="123"/>
      <c r="K2701" s="123"/>
      <c r="L2701" s="123"/>
    </row>
    <row r="2702" spans="2:12" x14ac:dyDescent="0.25">
      <c r="B2702" s="120"/>
      <c r="C2702" s="121"/>
      <c r="D2702" s="121"/>
      <c r="E2702" s="120"/>
      <c r="F2702" s="122"/>
      <c r="G2702" s="123"/>
      <c r="H2702" s="123"/>
      <c r="I2702" s="123"/>
      <c r="J2702" s="123"/>
      <c r="K2702" s="123"/>
      <c r="L2702" s="123"/>
    </row>
    <row r="2703" spans="2:12" x14ac:dyDescent="0.25">
      <c r="B2703" s="120"/>
      <c r="C2703" s="121"/>
      <c r="D2703" s="121"/>
      <c r="E2703" s="120"/>
      <c r="F2703" s="122"/>
      <c r="G2703" s="123"/>
      <c r="H2703" s="123"/>
      <c r="I2703" s="123"/>
      <c r="J2703" s="123"/>
      <c r="K2703" s="123"/>
      <c r="L2703" s="123"/>
    </row>
    <row r="2704" spans="2:12" x14ac:dyDescent="0.25">
      <c r="B2704" s="120"/>
      <c r="C2704" s="121"/>
      <c r="D2704" s="121"/>
      <c r="E2704" s="120"/>
      <c r="F2704" s="122"/>
      <c r="G2704" s="123"/>
      <c r="H2704" s="123"/>
      <c r="I2704" s="123"/>
      <c r="J2704" s="123"/>
      <c r="K2704" s="123"/>
      <c r="L2704" s="123"/>
    </row>
    <row r="2705" spans="2:12" x14ac:dyDescent="0.25">
      <c r="B2705" s="120"/>
      <c r="C2705" s="121"/>
      <c r="D2705" s="121"/>
      <c r="E2705" s="120"/>
      <c r="F2705" s="122"/>
      <c r="G2705" s="123"/>
      <c r="H2705" s="123"/>
      <c r="I2705" s="123"/>
      <c r="J2705" s="123"/>
      <c r="K2705" s="123"/>
      <c r="L2705" s="123"/>
    </row>
    <row r="2706" spans="2:12" x14ac:dyDescent="0.25">
      <c r="B2706" s="120"/>
      <c r="C2706" s="121"/>
      <c r="D2706" s="121"/>
      <c r="E2706" s="120"/>
      <c r="F2706" s="122"/>
      <c r="G2706" s="123"/>
      <c r="H2706" s="123"/>
      <c r="I2706" s="123"/>
      <c r="J2706" s="123"/>
      <c r="K2706" s="123"/>
      <c r="L2706" s="123"/>
    </row>
    <row r="2707" spans="2:12" x14ac:dyDescent="0.25">
      <c r="B2707" s="120"/>
      <c r="C2707" s="121"/>
      <c r="D2707" s="121"/>
      <c r="E2707" s="120"/>
      <c r="F2707" s="122"/>
      <c r="G2707" s="123"/>
      <c r="H2707" s="123"/>
      <c r="I2707" s="123"/>
      <c r="J2707" s="123"/>
      <c r="K2707" s="123"/>
      <c r="L2707" s="123"/>
    </row>
    <row r="2708" spans="2:12" x14ac:dyDescent="0.25">
      <c r="B2708" s="120"/>
      <c r="C2708" s="121"/>
      <c r="D2708" s="121"/>
      <c r="E2708" s="120"/>
      <c r="F2708" s="122"/>
      <c r="G2708" s="123"/>
      <c r="H2708" s="123"/>
      <c r="I2708" s="123"/>
      <c r="J2708" s="123"/>
      <c r="K2708" s="123"/>
      <c r="L2708" s="123"/>
    </row>
    <row r="2709" spans="2:12" x14ac:dyDescent="0.25">
      <c r="B2709" s="120"/>
      <c r="C2709" s="121"/>
      <c r="D2709" s="121"/>
      <c r="E2709" s="120"/>
      <c r="F2709" s="122"/>
      <c r="G2709" s="123"/>
      <c r="H2709" s="123"/>
      <c r="I2709" s="123"/>
      <c r="J2709" s="123"/>
      <c r="K2709" s="123"/>
      <c r="L2709" s="123"/>
    </row>
    <row r="2710" spans="2:12" x14ac:dyDescent="0.25">
      <c r="B2710" s="120"/>
      <c r="C2710" s="121"/>
      <c r="D2710" s="121"/>
      <c r="E2710" s="120"/>
      <c r="F2710" s="122"/>
      <c r="G2710" s="123"/>
      <c r="H2710" s="123"/>
      <c r="I2710" s="123"/>
      <c r="J2710" s="123"/>
      <c r="K2710" s="123"/>
      <c r="L2710" s="123"/>
    </row>
    <row r="2711" spans="2:12" x14ac:dyDescent="0.25">
      <c r="B2711" s="120"/>
      <c r="C2711" s="121"/>
      <c r="D2711" s="121"/>
      <c r="E2711" s="120"/>
      <c r="F2711" s="122"/>
      <c r="G2711" s="123"/>
      <c r="H2711" s="123"/>
      <c r="I2711" s="123"/>
      <c r="J2711" s="123"/>
      <c r="K2711" s="123"/>
      <c r="L2711" s="123"/>
    </row>
    <row r="2712" spans="2:12" x14ac:dyDescent="0.25">
      <c r="B2712" s="120"/>
      <c r="C2712" s="121"/>
      <c r="D2712" s="121"/>
      <c r="E2712" s="120"/>
      <c r="F2712" s="122"/>
      <c r="G2712" s="123"/>
      <c r="H2712" s="123"/>
      <c r="I2712" s="123"/>
      <c r="J2712" s="123"/>
      <c r="K2712" s="123"/>
      <c r="L2712" s="123"/>
    </row>
    <row r="2713" spans="2:12" x14ac:dyDescent="0.25">
      <c r="B2713" s="120"/>
      <c r="C2713" s="121"/>
      <c r="D2713" s="121"/>
      <c r="E2713" s="120"/>
      <c r="F2713" s="122"/>
      <c r="G2713" s="123"/>
      <c r="H2713" s="123"/>
      <c r="I2713" s="123"/>
      <c r="J2713" s="123"/>
      <c r="K2713" s="123"/>
      <c r="L2713" s="123"/>
    </row>
    <row r="2714" spans="2:12" x14ac:dyDescent="0.25">
      <c r="B2714" s="120"/>
      <c r="C2714" s="121"/>
      <c r="D2714" s="121"/>
      <c r="E2714" s="120"/>
      <c r="F2714" s="122"/>
      <c r="G2714" s="123"/>
      <c r="H2714" s="123"/>
      <c r="I2714" s="123"/>
      <c r="J2714" s="123"/>
      <c r="K2714" s="123"/>
      <c r="L2714" s="123"/>
    </row>
    <row r="2715" spans="2:12" x14ac:dyDescent="0.25">
      <c r="B2715" s="120"/>
      <c r="C2715" s="121"/>
      <c r="D2715" s="121"/>
      <c r="E2715" s="120"/>
      <c r="F2715" s="122"/>
      <c r="G2715" s="123"/>
      <c r="H2715" s="123"/>
      <c r="I2715" s="123"/>
      <c r="J2715" s="123"/>
      <c r="K2715" s="123"/>
      <c r="L2715" s="123"/>
    </row>
    <row r="2716" spans="2:12" x14ac:dyDescent="0.25">
      <c r="B2716" s="120"/>
      <c r="C2716" s="121"/>
      <c r="D2716" s="121"/>
      <c r="E2716" s="120"/>
      <c r="F2716" s="122"/>
      <c r="G2716" s="123"/>
      <c r="H2716" s="123"/>
      <c r="I2716" s="123"/>
      <c r="J2716" s="123"/>
      <c r="K2716" s="123"/>
      <c r="L2716" s="123"/>
    </row>
    <row r="2717" spans="2:12" x14ac:dyDescent="0.25">
      <c r="B2717" s="120"/>
      <c r="C2717" s="121"/>
      <c r="D2717" s="121"/>
      <c r="E2717" s="120"/>
      <c r="F2717" s="122"/>
      <c r="G2717" s="123"/>
      <c r="H2717" s="123"/>
      <c r="I2717" s="123"/>
      <c r="J2717" s="123"/>
      <c r="K2717" s="123"/>
      <c r="L2717" s="123"/>
    </row>
    <row r="2718" spans="2:12" x14ac:dyDescent="0.25">
      <c r="B2718" s="120"/>
      <c r="C2718" s="121"/>
      <c r="D2718" s="121"/>
      <c r="E2718" s="120"/>
      <c r="F2718" s="122"/>
      <c r="G2718" s="123"/>
      <c r="H2718" s="123"/>
      <c r="I2718" s="123"/>
      <c r="J2718" s="123"/>
      <c r="K2718" s="123"/>
      <c r="L2718" s="123"/>
    </row>
    <row r="2719" spans="2:12" x14ac:dyDescent="0.25">
      <c r="B2719" s="120"/>
      <c r="C2719" s="121"/>
      <c r="D2719" s="121"/>
      <c r="E2719" s="120"/>
      <c r="F2719" s="122"/>
      <c r="G2719" s="123"/>
      <c r="H2719" s="123"/>
      <c r="I2719" s="123"/>
      <c r="J2719" s="123"/>
      <c r="K2719" s="123"/>
      <c r="L2719" s="123"/>
    </row>
    <row r="2720" spans="2:12" x14ac:dyDescent="0.25">
      <c r="B2720" s="120"/>
      <c r="C2720" s="121"/>
      <c r="D2720" s="121"/>
      <c r="E2720" s="120"/>
      <c r="F2720" s="122"/>
      <c r="G2720" s="123"/>
      <c r="H2720" s="123"/>
      <c r="I2720" s="123"/>
      <c r="J2720" s="123"/>
      <c r="K2720" s="123"/>
      <c r="L2720" s="123"/>
    </row>
    <row r="2721" spans="2:12" x14ac:dyDescent="0.25">
      <c r="B2721" s="120"/>
      <c r="C2721" s="121"/>
      <c r="D2721" s="121"/>
      <c r="E2721" s="120"/>
      <c r="F2721" s="122"/>
      <c r="G2721" s="123"/>
      <c r="H2721" s="123"/>
      <c r="I2721" s="123"/>
      <c r="J2721" s="123"/>
      <c r="K2721" s="123"/>
      <c r="L2721" s="123"/>
    </row>
    <row r="2722" spans="2:12" x14ac:dyDescent="0.25">
      <c r="B2722" s="120"/>
      <c r="C2722" s="121"/>
      <c r="D2722" s="121"/>
      <c r="E2722" s="120"/>
      <c r="F2722" s="122"/>
      <c r="G2722" s="123"/>
      <c r="H2722" s="123"/>
      <c r="I2722" s="123"/>
      <c r="J2722" s="123"/>
      <c r="K2722" s="123"/>
      <c r="L2722" s="123"/>
    </row>
    <row r="2723" spans="2:12" x14ac:dyDescent="0.25">
      <c r="B2723" s="120"/>
      <c r="C2723" s="121"/>
      <c r="D2723" s="121"/>
      <c r="E2723" s="120"/>
      <c r="F2723" s="122"/>
      <c r="G2723" s="123"/>
      <c r="H2723" s="123"/>
      <c r="I2723" s="123"/>
      <c r="J2723" s="123"/>
      <c r="K2723" s="123"/>
      <c r="L2723" s="123"/>
    </row>
    <row r="2724" spans="2:12" x14ac:dyDescent="0.25">
      <c r="B2724" s="120"/>
      <c r="C2724" s="121"/>
      <c r="D2724" s="121"/>
      <c r="E2724" s="120"/>
      <c r="F2724" s="122"/>
      <c r="G2724" s="123"/>
      <c r="H2724" s="123"/>
      <c r="I2724" s="123"/>
      <c r="J2724" s="123"/>
      <c r="K2724" s="123"/>
      <c r="L2724" s="123"/>
    </row>
    <row r="2725" spans="2:12" x14ac:dyDescent="0.25">
      <c r="B2725" s="120"/>
      <c r="C2725" s="121"/>
      <c r="D2725" s="121"/>
      <c r="E2725" s="120"/>
      <c r="F2725" s="122"/>
      <c r="G2725" s="123"/>
      <c r="H2725" s="123"/>
      <c r="I2725" s="123"/>
      <c r="J2725" s="123"/>
      <c r="K2725" s="123"/>
      <c r="L2725" s="123"/>
    </row>
    <row r="2726" spans="2:12" x14ac:dyDescent="0.25">
      <c r="B2726" s="120"/>
      <c r="C2726" s="121"/>
      <c r="D2726" s="121"/>
      <c r="E2726" s="120"/>
      <c r="F2726" s="122"/>
      <c r="G2726" s="123"/>
      <c r="H2726" s="123"/>
      <c r="I2726" s="123"/>
      <c r="J2726" s="123"/>
      <c r="K2726" s="123"/>
      <c r="L2726" s="123"/>
    </row>
    <row r="2727" spans="2:12" x14ac:dyDescent="0.25">
      <c r="B2727" s="120"/>
      <c r="C2727" s="121"/>
      <c r="D2727" s="121"/>
      <c r="E2727" s="120"/>
      <c r="F2727" s="122"/>
      <c r="G2727" s="123"/>
      <c r="H2727" s="123"/>
      <c r="I2727" s="123"/>
      <c r="J2727" s="123"/>
      <c r="K2727" s="123"/>
      <c r="L2727" s="123"/>
    </row>
    <row r="2728" spans="2:12" x14ac:dyDescent="0.25">
      <c r="B2728" s="120"/>
      <c r="C2728" s="121"/>
      <c r="D2728" s="121"/>
      <c r="E2728" s="120"/>
      <c r="F2728" s="122"/>
      <c r="G2728" s="123"/>
      <c r="H2728" s="123"/>
      <c r="I2728" s="123"/>
      <c r="J2728" s="123"/>
      <c r="K2728" s="123"/>
      <c r="L2728" s="123"/>
    </row>
    <row r="2729" spans="2:12" x14ac:dyDescent="0.25">
      <c r="B2729" s="120"/>
      <c r="C2729" s="121"/>
      <c r="D2729" s="121"/>
      <c r="E2729" s="120"/>
      <c r="F2729" s="122"/>
      <c r="G2729" s="123"/>
      <c r="H2729" s="123"/>
      <c r="I2729" s="123"/>
      <c r="J2729" s="123"/>
      <c r="K2729" s="123"/>
      <c r="L2729" s="123"/>
    </row>
    <row r="2730" spans="2:12" x14ac:dyDescent="0.25">
      <c r="B2730" s="120"/>
      <c r="C2730" s="121"/>
      <c r="D2730" s="121"/>
      <c r="E2730" s="120"/>
      <c r="F2730" s="122"/>
      <c r="G2730" s="123"/>
      <c r="H2730" s="123"/>
      <c r="I2730" s="123"/>
      <c r="J2730" s="123"/>
      <c r="K2730" s="123"/>
      <c r="L2730" s="123"/>
    </row>
    <row r="2731" spans="2:12" x14ac:dyDescent="0.25">
      <c r="B2731" s="120"/>
      <c r="C2731" s="121"/>
      <c r="D2731" s="121"/>
      <c r="E2731" s="120"/>
      <c r="F2731" s="122"/>
      <c r="G2731" s="123"/>
      <c r="H2731" s="123"/>
      <c r="I2731" s="123"/>
      <c r="J2731" s="123"/>
      <c r="K2731" s="123"/>
      <c r="L2731" s="123"/>
    </row>
    <row r="2732" spans="2:12" x14ac:dyDescent="0.25">
      <c r="B2732" s="120"/>
      <c r="C2732" s="121"/>
      <c r="D2732" s="121"/>
      <c r="E2732" s="120"/>
      <c r="F2732" s="122"/>
      <c r="G2732" s="123"/>
      <c r="H2732" s="123"/>
      <c r="I2732" s="123"/>
      <c r="J2732" s="123"/>
      <c r="K2732" s="123"/>
      <c r="L2732" s="123"/>
    </row>
    <row r="2733" spans="2:12" x14ac:dyDescent="0.25">
      <c r="B2733" s="120"/>
      <c r="C2733" s="121"/>
      <c r="D2733" s="121"/>
      <c r="E2733" s="120"/>
      <c r="F2733" s="122"/>
      <c r="G2733" s="123"/>
      <c r="H2733" s="123"/>
      <c r="I2733" s="123"/>
      <c r="J2733" s="123"/>
      <c r="K2733" s="123"/>
      <c r="L2733" s="123"/>
    </row>
    <row r="2734" spans="2:12" x14ac:dyDescent="0.25">
      <c r="B2734" s="120"/>
      <c r="C2734" s="121"/>
      <c r="D2734" s="121"/>
      <c r="E2734" s="120"/>
      <c r="F2734" s="122"/>
      <c r="G2734" s="123"/>
      <c r="H2734" s="123"/>
      <c r="I2734" s="123"/>
      <c r="J2734" s="123"/>
      <c r="K2734" s="123"/>
      <c r="L2734" s="123"/>
    </row>
    <row r="2735" spans="2:12" x14ac:dyDescent="0.25">
      <c r="B2735" s="120"/>
      <c r="C2735" s="121"/>
      <c r="D2735" s="121"/>
      <c r="E2735" s="120"/>
      <c r="F2735" s="122"/>
      <c r="G2735" s="123"/>
      <c r="H2735" s="123"/>
      <c r="I2735" s="123"/>
      <c r="J2735" s="123"/>
      <c r="K2735" s="123"/>
      <c r="L2735" s="123"/>
    </row>
    <row r="2736" spans="2:12" x14ac:dyDescent="0.25">
      <c r="B2736" s="120"/>
      <c r="C2736" s="121"/>
      <c r="D2736" s="121"/>
      <c r="E2736" s="120"/>
      <c r="F2736" s="122"/>
      <c r="G2736" s="123"/>
      <c r="H2736" s="123"/>
      <c r="I2736" s="123"/>
      <c r="J2736" s="123"/>
      <c r="K2736" s="123"/>
      <c r="L2736" s="123"/>
    </row>
    <row r="2737" spans="2:12" x14ac:dyDescent="0.25">
      <c r="B2737" s="120"/>
      <c r="C2737" s="121"/>
      <c r="D2737" s="121"/>
      <c r="E2737" s="120"/>
      <c r="F2737" s="122"/>
      <c r="G2737" s="123"/>
      <c r="H2737" s="123"/>
      <c r="I2737" s="123"/>
      <c r="J2737" s="123"/>
      <c r="K2737" s="123"/>
      <c r="L2737" s="123"/>
    </row>
    <row r="2738" spans="2:12" x14ac:dyDescent="0.25">
      <c r="B2738" s="120"/>
      <c r="C2738" s="121"/>
      <c r="D2738" s="121"/>
      <c r="E2738" s="120"/>
      <c r="F2738" s="122"/>
      <c r="G2738" s="123"/>
      <c r="H2738" s="123"/>
      <c r="I2738" s="123"/>
      <c r="J2738" s="123"/>
      <c r="K2738" s="123"/>
      <c r="L2738" s="123"/>
    </row>
    <row r="2739" spans="2:12" x14ac:dyDescent="0.25">
      <c r="B2739" s="120"/>
      <c r="C2739" s="121"/>
      <c r="D2739" s="121"/>
      <c r="E2739" s="120"/>
      <c r="F2739" s="122"/>
      <c r="G2739" s="123"/>
      <c r="H2739" s="123"/>
      <c r="I2739" s="123"/>
      <c r="J2739" s="123"/>
      <c r="K2739" s="123"/>
      <c r="L2739" s="123"/>
    </row>
    <row r="2740" spans="2:12" x14ac:dyDescent="0.25">
      <c r="B2740" s="120"/>
      <c r="C2740" s="121"/>
      <c r="D2740" s="121"/>
      <c r="E2740" s="120"/>
      <c r="F2740" s="122"/>
      <c r="G2740" s="123"/>
      <c r="H2740" s="123"/>
      <c r="I2740" s="123"/>
      <c r="J2740" s="123"/>
      <c r="K2740" s="123"/>
      <c r="L2740" s="123"/>
    </row>
    <row r="2741" spans="2:12" x14ac:dyDescent="0.25">
      <c r="B2741" s="120"/>
      <c r="C2741" s="121"/>
      <c r="D2741" s="121"/>
      <c r="E2741" s="120"/>
      <c r="F2741" s="122"/>
      <c r="G2741" s="123"/>
      <c r="H2741" s="123"/>
      <c r="I2741" s="123"/>
      <c r="J2741" s="123"/>
      <c r="K2741" s="123"/>
      <c r="L2741" s="123"/>
    </row>
    <row r="2742" spans="2:12" x14ac:dyDescent="0.25">
      <c r="B2742" s="120"/>
      <c r="C2742" s="121"/>
      <c r="D2742" s="121"/>
      <c r="E2742" s="120"/>
      <c r="F2742" s="122"/>
      <c r="G2742" s="123"/>
      <c r="H2742" s="123"/>
      <c r="I2742" s="123"/>
      <c r="J2742" s="123"/>
      <c r="K2742" s="123"/>
      <c r="L2742" s="123"/>
    </row>
    <row r="2743" spans="2:12" x14ac:dyDescent="0.25">
      <c r="B2743" s="120"/>
      <c r="C2743" s="121"/>
      <c r="D2743" s="121"/>
      <c r="E2743" s="120"/>
      <c r="F2743" s="122"/>
      <c r="G2743" s="123"/>
      <c r="H2743" s="123"/>
      <c r="I2743" s="123"/>
      <c r="J2743" s="123"/>
      <c r="K2743" s="123"/>
      <c r="L2743" s="123"/>
    </row>
    <row r="2744" spans="2:12" x14ac:dyDescent="0.25">
      <c r="B2744" s="120"/>
      <c r="C2744" s="121"/>
      <c r="D2744" s="121"/>
      <c r="E2744" s="120"/>
      <c r="F2744" s="122"/>
      <c r="G2744" s="123"/>
      <c r="H2744" s="123"/>
      <c r="I2744" s="123"/>
      <c r="J2744" s="123"/>
      <c r="K2744" s="123"/>
      <c r="L2744" s="123"/>
    </row>
    <row r="2745" spans="2:12" x14ac:dyDescent="0.25">
      <c r="B2745" s="120"/>
      <c r="C2745" s="121"/>
      <c r="D2745" s="121"/>
      <c r="E2745" s="120"/>
      <c r="F2745" s="122"/>
      <c r="G2745" s="123"/>
      <c r="H2745" s="123"/>
      <c r="I2745" s="123"/>
      <c r="J2745" s="123"/>
      <c r="K2745" s="123"/>
      <c r="L2745" s="123"/>
    </row>
    <row r="2746" spans="2:12" x14ac:dyDescent="0.25">
      <c r="B2746" s="120"/>
      <c r="C2746" s="121"/>
      <c r="D2746" s="121"/>
      <c r="E2746" s="120"/>
      <c r="F2746" s="122"/>
      <c r="G2746" s="123"/>
      <c r="H2746" s="123"/>
      <c r="I2746" s="123"/>
      <c r="J2746" s="123"/>
      <c r="K2746" s="123"/>
      <c r="L2746" s="123"/>
    </row>
    <row r="2747" spans="2:12" x14ac:dyDescent="0.25">
      <c r="B2747" s="120"/>
      <c r="C2747" s="121"/>
      <c r="D2747" s="121"/>
      <c r="E2747" s="120"/>
      <c r="F2747" s="122"/>
      <c r="G2747" s="123"/>
      <c r="H2747" s="123"/>
      <c r="I2747" s="123"/>
      <c r="J2747" s="123"/>
      <c r="K2747" s="123"/>
      <c r="L2747" s="123"/>
    </row>
    <row r="2748" spans="2:12" x14ac:dyDescent="0.25">
      <c r="B2748" s="120"/>
      <c r="C2748" s="121"/>
      <c r="D2748" s="121"/>
      <c r="E2748" s="120"/>
      <c r="F2748" s="122"/>
      <c r="G2748" s="123"/>
      <c r="H2748" s="123"/>
      <c r="I2748" s="123"/>
      <c r="J2748" s="123"/>
      <c r="K2748" s="123"/>
      <c r="L2748" s="123"/>
    </row>
    <row r="2749" spans="2:12" x14ac:dyDescent="0.25">
      <c r="B2749" s="120"/>
      <c r="C2749" s="121"/>
      <c r="D2749" s="121"/>
      <c r="E2749" s="120"/>
      <c r="F2749" s="122"/>
      <c r="G2749" s="123"/>
      <c r="H2749" s="123"/>
      <c r="I2749" s="123"/>
      <c r="J2749" s="123"/>
      <c r="K2749" s="123"/>
      <c r="L2749" s="123"/>
    </row>
    <row r="2750" spans="2:12" x14ac:dyDescent="0.25">
      <c r="B2750" s="120"/>
      <c r="C2750" s="121"/>
      <c r="D2750" s="121"/>
      <c r="E2750" s="120"/>
      <c r="F2750" s="122"/>
      <c r="G2750" s="123"/>
      <c r="H2750" s="123"/>
      <c r="I2750" s="123"/>
      <c r="J2750" s="123"/>
      <c r="K2750" s="123"/>
      <c r="L2750" s="123"/>
    </row>
    <row r="2751" spans="2:12" x14ac:dyDescent="0.25">
      <c r="B2751" s="120"/>
      <c r="C2751" s="121"/>
      <c r="D2751" s="121"/>
      <c r="E2751" s="120"/>
      <c r="F2751" s="122"/>
      <c r="G2751" s="123"/>
      <c r="H2751" s="123"/>
      <c r="I2751" s="123"/>
      <c r="J2751" s="123"/>
      <c r="K2751" s="123"/>
      <c r="L2751" s="123"/>
    </row>
    <row r="2752" spans="2:12" x14ac:dyDescent="0.25">
      <c r="B2752" s="120"/>
      <c r="C2752" s="121"/>
      <c r="D2752" s="121"/>
      <c r="E2752" s="120"/>
      <c r="F2752" s="122"/>
      <c r="G2752" s="123"/>
      <c r="H2752" s="123"/>
      <c r="I2752" s="123"/>
      <c r="J2752" s="123"/>
      <c r="K2752" s="123"/>
      <c r="L2752" s="123"/>
    </row>
    <row r="2753" spans="2:12" x14ac:dyDescent="0.25">
      <c r="B2753" s="120"/>
      <c r="C2753" s="121"/>
      <c r="D2753" s="121"/>
      <c r="E2753" s="120"/>
      <c r="F2753" s="122"/>
      <c r="G2753" s="123"/>
      <c r="H2753" s="123"/>
      <c r="I2753" s="123"/>
      <c r="J2753" s="123"/>
      <c r="K2753" s="123"/>
      <c r="L2753" s="123"/>
    </row>
    <row r="2754" spans="2:12" x14ac:dyDescent="0.25">
      <c r="B2754" s="120"/>
      <c r="C2754" s="121"/>
      <c r="D2754" s="121"/>
      <c r="E2754" s="120"/>
      <c r="F2754" s="122"/>
      <c r="G2754" s="123"/>
      <c r="H2754" s="123"/>
      <c r="I2754" s="123"/>
      <c r="J2754" s="123"/>
      <c r="K2754" s="123"/>
      <c r="L2754" s="123"/>
    </row>
    <row r="2755" spans="2:12" x14ac:dyDescent="0.25">
      <c r="B2755" s="120"/>
      <c r="C2755" s="121"/>
      <c r="D2755" s="121"/>
      <c r="E2755" s="120"/>
      <c r="F2755" s="122"/>
      <c r="G2755" s="123"/>
      <c r="H2755" s="123"/>
      <c r="I2755" s="123"/>
      <c r="J2755" s="123"/>
      <c r="K2755" s="123"/>
      <c r="L2755" s="123"/>
    </row>
    <row r="2756" spans="2:12" x14ac:dyDescent="0.25">
      <c r="B2756" s="120"/>
      <c r="C2756" s="121"/>
      <c r="D2756" s="121"/>
      <c r="E2756" s="120"/>
      <c r="F2756" s="122"/>
      <c r="G2756" s="123"/>
      <c r="H2756" s="123"/>
      <c r="I2756" s="123"/>
      <c r="J2756" s="123"/>
      <c r="K2756" s="123"/>
      <c r="L2756" s="123"/>
    </row>
    <row r="2757" spans="2:12" x14ac:dyDescent="0.25">
      <c r="B2757" s="120"/>
      <c r="C2757" s="121"/>
      <c r="D2757" s="121"/>
      <c r="E2757" s="120"/>
      <c r="F2757" s="122"/>
      <c r="G2757" s="123"/>
      <c r="H2757" s="123"/>
      <c r="I2757" s="123"/>
      <c r="J2757" s="123"/>
      <c r="K2757" s="123"/>
      <c r="L2757" s="123"/>
    </row>
    <row r="2758" spans="2:12" x14ac:dyDescent="0.25">
      <c r="B2758" s="120"/>
      <c r="C2758" s="121"/>
      <c r="D2758" s="121"/>
      <c r="E2758" s="120"/>
      <c r="F2758" s="122"/>
      <c r="G2758" s="123"/>
      <c r="H2758" s="123"/>
      <c r="I2758" s="123"/>
      <c r="J2758" s="123"/>
      <c r="K2758" s="123"/>
      <c r="L2758" s="123"/>
    </row>
    <row r="2759" spans="2:12" x14ac:dyDescent="0.25">
      <c r="B2759" s="120"/>
      <c r="C2759" s="121"/>
      <c r="D2759" s="121"/>
      <c r="E2759" s="120"/>
      <c r="F2759" s="122"/>
      <c r="G2759" s="123"/>
      <c r="H2759" s="123"/>
      <c r="I2759" s="123"/>
      <c r="J2759" s="123"/>
      <c r="K2759" s="123"/>
      <c r="L2759" s="123"/>
    </row>
    <row r="2760" spans="2:12" x14ac:dyDescent="0.25">
      <c r="B2760" s="120"/>
      <c r="C2760" s="121"/>
      <c r="D2760" s="121"/>
      <c r="E2760" s="120"/>
      <c r="F2760" s="122"/>
      <c r="G2760" s="123"/>
      <c r="H2760" s="123"/>
      <c r="I2760" s="123"/>
      <c r="J2760" s="123"/>
      <c r="K2760" s="123"/>
      <c r="L2760" s="123"/>
    </row>
    <row r="2761" spans="2:12" x14ac:dyDescent="0.25">
      <c r="B2761" s="120"/>
      <c r="C2761" s="121"/>
      <c r="D2761" s="121"/>
      <c r="E2761" s="120"/>
      <c r="F2761" s="122"/>
      <c r="G2761" s="123"/>
      <c r="H2761" s="123"/>
      <c r="I2761" s="123"/>
      <c r="J2761" s="123"/>
      <c r="K2761" s="123"/>
      <c r="L2761" s="123"/>
    </row>
    <row r="2762" spans="2:12" x14ac:dyDescent="0.25">
      <c r="B2762" s="120"/>
      <c r="C2762" s="121"/>
      <c r="D2762" s="121"/>
      <c r="E2762" s="120"/>
      <c r="F2762" s="122"/>
      <c r="G2762" s="123"/>
      <c r="H2762" s="123"/>
      <c r="I2762" s="123"/>
      <c r="J2762" s="123"/>
      <c r="K2762" s="123"/>
      <c r="L2762" s="123"/>
    </row>
    <row r="2763" spans="2:12" x14ac:dyDescent="0.25">
      <c r="B2763" s="120"/>
      <c r="C2763" s="121"/>
      <c r="D2763" s="121"/>
      <c r="E2763" s="120"/>
      <c r="F2763" s="122"/>
      <c r="G2763" s="123"/>
      <c r="H2763" s="123"/>
      <c r="I2763" s="123"/>
      <c r="J2763" s="123"/>
      <c r="K2763" s="123"/>
      <c r="L2763" s="123"/>
    </row>
    <row r="2764" spans="2:12" x14ac:dyDescent="0.25">
      <c r="B2764" s="120"/>
      <c r="C2764" s="121"/>
      <c r="D2764" s="121"/>
      <c r="E2764" s="120"/>
      <c r="F2764" s="122"/>
      <c r="G2764" s="123"/>
      <c r="H2764" s="123"/>
      <c r="I2764" s="123"/>
      <c r="J2764" s="123"/>
      <c r="K2764" s="123"/>
      <c r="L2764" s="123"/>
    </row>
    <row r="2765" spans="2:12" x14ac:dyDescent="0.25">
      <c r="B2765" s="120"/>
      <c r="C2765" s="121"/>
      <c r="D2765" s="121"/>
      <c r="E2765" s="120"/>
      <c r="F2765" s="122"/>
      <c r="G2765" s="123"/>
      <c r="H2765" s="123"/>
      <c r="I2765" s="123"/>
      <c r="J2765" s="123"/>
      <c r="K2765" s="123"/>
      <c r="L2765" s="123"/>
    </row>
    <row r="2766" spans="2:12" x14ac:dyDescent="0.25">
      <c r="B2766" s="120"/>
      <c r="C2766" s="121"/>
      <c r="D2766" s="121"/>
      <c r="E2766" s="120"/>
      <c r="F2766" s="122"/>
      <c r="G2766" s="123"/>
      <c r="H2766" s="123"/>
      <c r="I2766" s="123"/>
      <c r="J2766" s="123"/>
      <c r="K2766" s="123"/>
      <c r="L2766" s="123"/>
    </row>
    <row r="2767" spans="2:12" x14ac:dyDescent="0.25">
      <c r="B2767" s="120"/>
      <c r="C2767" s="121"/>
      <c r="D2767" s="121"/>
      <c r="E2767" s="120"/>
      <c r="F2767" s="122"/>
      <c r="G2767" s="123"/>
      <c r="H2767" s="123"/>
      <c r="I2767" s="123"/>
      <c r="J2767" s="123"/>
      <c r="K2767" s="123"/>
      <c r="L2767" s="123"/>
    </row>
    <row r="2768" spans="2:12" x14ac:dyDescent="0.25">
      <c r="B2768" s="120"/>
      <c r="C2768" s="121"/>
      <c r="D2768" s="121"/>
      <c r="E2768" s="120"/>
      <c r="F2768" s="122"/>
      <c r="G2768" s="123"/>
      <c r="H2768" s="123"/>
      <c r="I2768" s="123"/>
      <c r="J2768" s="123"/>
      <c r="K2768" s="123"/>
      <c r="L2768" s="123"/>
    </row>
    <row r="2769" spans="2:12" x14ac:dyDescent="0.25">
      <c r="B2769" s="120"/>
      <c r="C2769" s="121"/>
      <c r="D2769" s="121"/>
      <c r="E2769" s="120"/>
      <c r="F2769" s="122"/>
      <c r="G2769" s="123"/>
      <c r="H2769" s="123"/>
      <c r="I2769" s="123"/>
      <c r="J2769" s="123"/>
      <c r="K2769" s="123"/>
      <c r="L2769" s="123"/>
    </row>
    <row r="2770" spans="2:12" x14ac:dyDescent="0.25">
      <c r="B2770" s="120"/>
      <c r="C2770" s="121"/>
      <c r="D2770" s="121"/>
      <c r="E2770" s="120"/>
      <c r="F2770" s="122"/>
      <c r="G2770" s="123"/>
      <c r="H2770" s="123"/>
      <c r="I2770" s="123"/>
      <c r="J2770" s="123"/>
      <c r="K2770" s="123"/>
      <c r="L2770" s="123"/>
    </row>
    <row r="2771" spans="2:12" x14ac:dyDescent="0.25">
      <c r="B2771" s="120"/>
      <c r="C2771" s="121"/>
      <c r="D2771" s="121"/>
      <c r="E2771" s="120"/>
      <c r="F2771" s="122"/>
      <c r="G2771" s="123"/>
      <c r="H2771" s="123"/>
      <c r="I2771" s="123"/>
      <c r="J2771" s="123"/>
      <c r="K2771" s="123"/>
      <c r="L2771" s="123"/>
    </row>
    <row r="2772" spans="2:12" x14ac:dyDescent="0.25">
      <c r="B2772" s="120"/>
      <c r="C2772" s="121"/>
      <c r="D2772" s="121"/>
      <c r="E2772" s="120"/>
      <c r="F2772" s="122"/>
      <c r="G2772" s="123"/>
      <c r="H2772" s="123"/>
      <c r="I2772" s="123"/>
      <c r="J2772" s="123"/>
      <c r="K2772" s="123"/>
      <c r="L2772" s="123"/>
    </row>
    <row r="2773" spans="2:12" x14ac:dyDescent="0.25">
      <c r="B2773" s="120"/>
      <c r="C2773" s="121"/>
      <c r="D2773" s="121"/>
      <c r="E2773" s="120"/>
      <c r="F2773" s="122"/>
      <c r="G2773" s="123"/>
      <c r="H2773" s="123"/>
      <c r="I2773" s="123"/>
      <c r="J2773" s="123"/>
      <c r="K2773" s="123"/>
      <c r="L2773" s="123"/>
    </row>
    <row r="2774" spans="2:12" x14ac:dyDescent="0.25">
      <c r="B2774" s="120"/>
      <c r="C2774" s="121"/>
      <c r="D2774" s="121"/>
      <c r="E2774" s="120"/>
      <c r="F2774" s="122"/>
      <c r="G2774" s="123"/>
      <c r="H2774" s="123"/>
      <c r="I2774" s="123"/>
      <c r="J2774" s="123"/>
      <c r="K2774" s="123"/>
      <c r="L2774" s="123"/>
    </row>
    <row r="2775" spans="2:12" x14ac:dyDescent="0.25">
      <c r="B2775" s="120"/>
      <c r="C2775" s="121"/>
      <c r="D2775" s="121"/>
      <c r="E2775" s="120"/>
      <c r="F2775" s="122"/>
      <c r="G2775" s="123"/>
      <c r="H2775" s="123"/>
      <c r="I2775" s="123"/>
      <c r="J2775" s="123"/>
      <c r="K2775" s="123"/>
      <c r="L2775" s="123"/>
    </row>
    <row r="2776" spans="2:12" x14ac:dyDescent="0.25">
      <c r="B2776" s="120"/>
      <c r="C2776" s="121"/>
      <c r="D2776" s="121"/>
      <c r="E2776" s="120"/>
      <c r="F2776" s="122"/>
      <c r="G2776" s="123"/>
      <c r="H2776" s="123"/>
      <c r="I2776" s="123"/>
      <c r="J2776" s="123"/>
      <c r="K2776" s="123"/>
      <c r="L2776" s="123"/>
    </row>
    <row r="2777" spans="2:12" x14ac:dyDescent="0.25">
      <c r="B2777" s="120"/>
      <c r="C2777" s="121"/>
      <c r="D2777" s="121"/>
      <c r="E2777" s="120"/>
      <c r="F2777" s="122"/>
      <c r="G2777" s="123"/>
      <c r="H2777" s="123"/>
      <c r="I2777" s="123"/>
      <c r="J2777" s="123"/>
      <c r="K2777" s="123"/>
      <c r="L2777" s="123"/>
    </row>
    <row r="2778" spans="2:12" x14ac:dyDescent="0.25">
      <c r="B2778" s="120"/>
      <c r="C2778" s="121"/>
      <c r="D2778" s="121"/>
      <c r="E2778" s="120"/>
      <c r="F2778" s="122"/>
      <c r="G2778" s="123"/>
      <c r="H2778" s="123"/>
      <c r="I2778" s="123"/>
      <c r="J2778" s="123"/>
      <c r="K2778" s="123"/>
      <c r="L2778" s="123"/>
    </row>
    <row r="2779" spans="2:12" x14ac:dyDescent="0.25">
      <c r="B2779" s="120"/>
      <c r="C2779" s="121"/>
      <c r="D2779" s="121"/>
      <c r="E2779" s="120"/>
      <c r="F2779" s="122"/>
      <c r="G2779" s="123"/>
      <c r="H2779" s="123"/>
      <c r="I2779" s="123"/>
      <c r="J2779" s="123"/>
      <c r="K2779" s="123"/>
      <c r="L2779" s="123"/>
    </row>
    <row r="2780" spans="2:12" x14ac:dyDescent="0.25">
      <c r="B2780" s="120"/>
      <c r="C2780" s="121"/>
      <c r="D2780" s="121"/>
      <c r="E2780" s="120"/>
      <c r="F2780" s="122"/>
      <c r="G2780" s="123"/>
      <c r="H2780" s="123"/>
      <c r="I2780" s="123"/>
      <c r="J2780" s="123"/>
      <c r="K2780" s="123"/>
      <c r="L2780" s="123"/>
    </row>
    <row r="2781" spans="2:12" x14ac:dyDescent="0.25">
      <c r="B2781" s="120"/>
      <c r="C2781" s="121"/>
      <c r="D2781" s="121"/>
      <c r="E2781" s="120"/>
      <c r="F2781" s="122"/>
      <c r="G2781" s="123"/>
      <c r="H2781" s="123"/>
      <c r="I2781" s="123"/>
      <c r="J2781" s="123"/>
      <c r="K2781" s="123"/>
      <c r="L2781" s="123"/>
    </row>
    <row r="2782" spans="2:12" x14ac:dyDescent="0.25">
      <c r="B2782" s="120"/>
      <c r="C2782" s="121"/>
      <c r="D2782" s="121"/>
      <c r="E2782" s="120"/>
      <c r="F2782" s="122"/>
      <c r="G2782" s="123"/>
      <c r="H2782" s="123"/>
      <c r="I2782" s="123"/>
      <c r="J2782" s="123"/>
      <c r="K2782" s="123"/>
      <c r="L2782" s="123"/>
    </row>
    <row r="2783" spans="2:12" x14ac:dyDescent="0.25">
      <c r="B2783" s="120"/>
      <c r="C2783" s="121"/>
      <c r="D2783" s="121"/>
      <c r="E2783" s="120"/>
      <c r="F2783" s="122"/>
      <c r="G2783" s="123"/>
      <c r="H2783" s="123"/>
      <c r="I2783" s="123"/>
      <c r="J2783" s="123"/>
      <c r="K2783" s="123"/>
      <c r="L2783" s="123"/>
    </row>
    <row r="2784" spans="2:12" x14ac:dyDescent="0.25">
      <c r="B2784" s="120"/>
      <c r="C2784" s="121"/>
      <c r="D2784" s="121"/>
      <c r="E2784" s="120"/>
      <c r="F2784" s="122"/>
      <c r="G2784" s="123"/>
      <c r="H2784" s="123"/>
      <c r="I2784" s="123"/>
      <c r="J2784" s="123"/>
      <c r="K2784" s="123"/>
      <c r="L2784" s="123"/>
    </row>
    <row r="2785" spans="2:12" x14ac:dyDescent="0.25">
      <c r="B2785" s="120"/>
      <c r="C2785" s="121"/>
      <c r="D2785" s="121"/>
      <c r="E2785" s="120"/>
      <c r="F2785" s="122"/>
      <c r="G2785" s="123"/>
      <c r="H2785" s="123"/>
      <c r="I2785" s="123"/>
      <c r="J2785" s="123"/>
      <c r="K2785" s="123"/>
      <c r="L2785" s="123"/>
    </row>
    <row r="2786" spans="2:12" x14ac:dyDescent="0.25">
      <c r="B2786" s="120"/>
      <c r="C2786" s="121"/>
      <c r="D2786" s="121"/>
      <c r="E2786" s="120"/>
      <c r="F2786" s="122"/>
      <c r="G2786" s="123"/>
      <c r="H2786" s="123"/>
      <c r="I2786" s="123"/>
      <c r="J2786" s="123"/>
      <c r="K2786" s="123"/>
      <c r="L2786" s="123"/>
    </row>
    <row r="2787" spans="2:12" x14ac:dyDescent="0.25">
      <c r="B2787" s="120"/>
      <c r="C2787" s="121"/>
      <c r="D2787" s="121"/>
      <c r="E2787" s="120"/>
      <c r="F2787" s="122"/>
      <c r="G2787" s="123"/>
      <c r="H2787" s="123"/>
      <c r="I2787" s="123"/>
      <c r="J2787" s="123"/>
      <c r="K2787" s="123"/>
      <c r="L2787" s="123"/>
    </row>
    <row r="2788" spans="2:12" x14ac:dyDescent="0.25">
      <c r="B2788" s="120"/>
      <c r="C2788" s="121"/>
      <c r="D2788" s="121"/>
      <c r="E2788" s="120"/>
      <c r="F2788" s="122"/>
      <c r="G2788" s="123"/>
      <c r="H2788" s="123"/>
      <c r="I2788" s="123"/>
      <c r="J2788" s="123"/>
      <c r="K2788" s="123"/>
      <c r="L2788" s="123"/>
    </row>
    <row r="2789" spans="2:12" x14ac:dyDescent="0.25">
      <c r="B2789" s="120"/>
      <c r="C2789" s="121"/>
      <c r="D2789" s="121"/>
      <c r="E2789" s="120"/>
      <c r="F2789" s="122"/>
      <c r="G2789" s="123"/>
      <c r="H2789" s="123"/>
      <c r="I2789" s="123"/>
      <c r="J2789" s="123"/>
      <c r="K2789" s="123"/>
      <c r="L2789" s="123"/>
    </row>
    <row r="2790" spans="2:12" x14ac:dyDescent="0.25">
      <c r="B2790" s="120"/>
      <c r="C2790" s="121"/>
      <c r="D2790" s="121"/>
      <c r="E2790" s="120"/>
      <c r="F2790" s="122"/>
      <c r="G2790" s="123"/>
      <c r="H2790" s="123"/>
      <c r="I2790" s="123"/>
      <c r="J2790" s="123"/>
      <c r="K2790" s="123"/>
      <c r="L2790" s="123"/>
    </row>
    <row r="2791" spans="2:12" x14ac:dyDescent="0.25">
      <c r="B2791" s="120"/>
      <c r="C2791" s="121"/>
      <c r="D2791" s="121"/>
      <c r="E2791" s="120"/>
      <c r="F2791" s="122"/>
      <c r="G2791" s="123"/>
      <c r="H2791" s="123"/>
      <c r="I2791" s="123"/>
      <c r="J2791" s="123"/>
      <c r="K2791" s="123"/>
      <c r="L2791" s="123"/>
    </row>
    <row r="2792" spans="2:12" x14ac:dyDescent="0.25">
      <c r="B2792" s="120"/>
      <c r="C2792" s="121"/>
      <c r="D2792" s="121"/>
      <c r="E2792" s="120"/>
      <c r="F2792" s="122"/>
      <c r="G2792" s="123"/>
      <c r="H2792" s="123"/>
      <c r="I2792" s="123"/>
      <c r="J2792" s="123"/>
      <c r="K2792" s="123"/>
      <c r="L2792" s="123"/>
    </row>
    <row r="2793" spans="2:12" x14ac:dyDescent="0.25">
      <c r="B2793" s="120"/>
      <c r="C2793" s="121"/>
      <c r="D2793" s="121"/>
      <c r="E2793" s="120"/>
      <c r="F2793" s="122"/>
      <c r="G2793" s="123"/>
      <c r="H2793" s="123"/>
      <c r="I2793" s="123"/>
      <c r="J2793" s="123"/>
      <c r="K2793" s="123"/>
      <c r="L2793" s="123"/>
    </row>
    <row r="2794" spans="2:12" x14ac:dyDescent="0.25">
      <c r="B2794" s="120"/>
      <c r="C2794" s="121"/>
      <c r="D2794" s="121"/>
      <c r="E2794" s="120"/>
      <c r="F2794" s="122"/>
      <c r="G2794" s="123"/>
      <c r="H2794" s="123"/>
      <c r="I2794" s="123"/>
      <c r="J2794" s="123"/>
      <c r="K2794" s="123"/>
      <c r="L2794" s="123"/>
    </row>
    <row r="2795" spans="2:12" x14ac:dyDescent="0.25">
      <c r="B2795" s="120"/>
      <c r="C2795" s="121"/>
      <c r="D2795" s="121"/>
      <c r="E2795" s="120"/>
      <c r="F2795" s="122"/>
      <c r="G2795" s="123"/>
      <c r="H2795" s="123"/>
      <c r="I2795" s="123"/>
      <c r="J2795" s="123"/>
      <c r="K2795" s="123"/>
      <c r="L2795" s="123"/>
    </row>
    <row r="2796" spans="2:12" x14ac:dyDescent="0.25">
      <c r="B2796" s="120"/>
      <c r="C2796" s="121"/>
      <c r="D2796" s="121"/>
      <c r="E2796" s="120"/>
      <c r="F2796" s="122"/>
      <c r="G2796" s="123"/>
      <c r="H2796" s="123"/>
      <c r="I2796" s="123"/>
      <c r="J2796" s="123"/>
      <c r="K2796" s="123"/>
      <c r="L2796" s="123"/>
    </row>
    <row r="2797" spans="2:12" x14ac:dyDescent="0.25">
      <c r="B2797" s="120"/>
      <c r="C2797" s="121"/>
      <c r="D2797" s="121"/>
      <c r="E2797" s="120"/>
      <c r="F2797" s="122"/>
      <c r="G2797" s="123"/>
      <c r="H2797" s="123"/>
      <c r="I2797" s="123"/>
      <c r="J2797" s="123"/>
      <c r="K2797" s="123"/>
      <c r="L2797" s="123"/>
    </row>
    <row r="2798" spans="2:12" x14ac:dyDescent="0.25">
      <c r="B2798" s="120"/>
      <c r="C2798" s="121"/>
      <c r="D2798" s="121"/>
      <c r="E2798" s="120"/>
      <c r="F2798" s="122"/>
      <c r="G2798" s="123"/>
      <c r="H2798" s="123"/>
      <c r="I2798" s="123"/>
      <c r="J2798" s="123"/>
      <c r="K2798" s="123"/>
      <c r="L2798" s="123"/>
    </row>
    <row r="2799" spans="2:12" x14ac:dyDescent="0.25">
      <c r="B2799" s="120"/>
      <c r="C2799" s="121"/>
      <c r="D2799" s="121"/>
      <c r="E2799" s="120"/>
      <c r="F2799" s="122"/>
      <c r="G2799" s="123"/>
      <c r="H2799" s="123"/>
      <c r="I2799" s="123"/>
      <c r="J2799" s="123"/>
      <c r="K2799" s="123"/>
      <c r="L2799" s="123"/>
    </row>
    <row r="2800" spans="2:12" x14ac:dyDescent="0.25">
      <c r="B2800" s="120"/>
      <c r="C2800" s="121"/>
      <c r="D2800" s="121"/>
      <c r="E2800" s="120"/>
      <c r="F2800" s="122"/>
      <c r="G2800" s="123"/>
      <c r="H2800" s="123"/>
      <c r="I2800" s="123"/>
      <c r="J2800" s="123"/>
      <c r="K2800" s="123"/>
      <c r="L2800" s="123"/>
    </row>
    <row r="2801" spans="2:12" x14ac:dyDescent="0.25">
      <c r="B2801" s="120"/>
      <c r="C2801" s="121"/>
      <c r="D2801" s="121"/>
      <c r="E2801" s="120"/>
      <c r="F2801" s="122"/>
      <c r="G2801" s="123"/>
      <c r="H2801" s="123"/>
      <c r="I2801" s="123"/>
      <c r="J2801" s="123"/>
      <c r="K2801" s="123"/>
      <c r="L2801" s="123"/>
    </row>
    <row r="2802" spans="2:12" x14ac:dyDescent="0.25">
      <c r="B2802" s="120"/>
      <c r="C2802" s="121"/>
      <c r="D2802" s="121"/>
      <c r="E2802" s="120"/>
      <c r="F2802" s="122"/>
      <c r="G2802" s="123"/>
      <c r="H2802" s="123"/>
      <c r="I2802" s="123"/>
      <c r="J2802" s="123"/>
      <c r="K2802" s="123"/>
      <c r="L2802" s="123"/>
    </row>
    <row r="2803" spans="2:12" x14ac:dyDescent="0.25">
      <c r="B2803" s="120"/>
      <c r="C2803" s="121"/>
      <c r="D2803" s="121"/>
      <c r="E2803" s="120"/>
      <c r="F2803" s="122"/>
      <c r="G2803" s="123"/>
      <c r="H2803" s="123"/>
      <c r="I2803" s="123"/>
      <c r="J2803" s="123"/>
      <c r="K2803" s="123"/>
      <c r="L2803" s="123"/>
    </row>
    <row r="2804" spans="2:12" x14ac:dyDescent="0.25">
      <c r="B2804" s="120"/>
      <c r="C2804" s="121"/>
      <c r="D2804" s="121"/>
      <c r="E2804" s="120"/>
      <c r="F2804" s="122"/>
      <c r="G2804" s="123"/>
      <c r="H2804" s="123"/>
      <c r="I2804" s="123"/>
      <c r="J2804" s="123"/>
      <c r="K2804" s="123"/>
      <c r="L2804" s="123"/>
    </row>
    <row r="2805" spans="2:12" x14ac:dyDescent="0.25">
      <c r="B2805" s="120"/>
      <c r="C2805" s="121"/>
      <c r="D2805" s="121"/>
      <c r="E2805" s="120"/>
      <c r="F2805" s="122"/>
      <c r="G2805" s="123"/>
      <c r="H2805" s="123"/>
      <c r="I2805" s="123"/>
      <c r="J2805" s="123"/>
      <c r="K2805" s="123"/>
      <c r="L2805" s="123"/>
    </row>
    <row r="2806" spans="2:12" x14ac:dyDescent="0.25">
      <c r="B2806" s="120"/>
      <c r="C2806" s="121"/>
      <c r="D2806" s="121"/>
      <c r="E2806" s="120"/>
      <c r="F2806" s="122"/>
      <c r="G2806" s="123"/>
      <c r="H2806" s="123"/>
      <c r="I2806" s="123"/>
      <c r="J2806" s="123"/>
      <c r="K2806" s="123"/>
      <c r="L2806" s="123"/>
    </row>
    <row r="2807" spans="2:12" x14ac:dyDescent="0.25">
      <c r="B2807" s="120"/>
      <c r="C2807" s="121"/>
      <c r="D2807" s="121"/>
      <c r="E2807" s="120"/>
      <c r="F2807" s="122"/>
      <c r="G2807" s="123"/>
      <c r="H2807" s="123"/>
      <c r="I2807" s="123"/>
      <c r="J2807" s="123"/>
      <c r="K2807" s="123"/>
      <c r="L2807" s="123"/>
    </row>
    <row r="2808" spans="2:12" x14ac:dyDescent="0.25">
      <c r="B2808" s="120"/>
      <c r="C2808" s="121"/>
      <c r="D2808" s="121"/>
      <c r="E2808" s="120"/>
      <c r="F2808" s="122"/>
      <c r="G2808" s="123"/>
      <c r="H2808" s="123"/>
      <c r="I2808" s="123"/>
      <c r="J2808" s="123"/>
      <c r="K2808" s="123"/>
      <c r="L2808" s="123"/>
    </row>
    <row r="2809" spans="2:12" x14ac:dyDescent="0.25">
      <c r="B2809" s="120"/>
      <c r="C2809" s="121"/>
      <c r="D2809" s="121"/>
      <c r="E2809" s="120"/>
      <c r="F2809" s="122"/>
      <c r="G2809" s="123"/>
      <c r="H2809" s="123"/>
      <c r="I2809" s="123"/>
      <c r="J2809" s="123"/>
      <c r="K2809" s="123"/>
      <c r="L2809" s="123"/>
    </row>
    <row r="2810" spans="2:12" x14ac:dyDescent="0.25">
      <c r="B2810" s="120"/>
      <c r="C2810" s="121"/>
      <c r="D2810" s="121"/>
      <c r="E2810" s="120"/>
      <c r="F2810" s="122"/>
      <c r="G2810" s="123"/>
      <c r="H2810" s="123"/>
      <c r="I2810" s="123"/>
      <c r="J2810" s="123"/>
      <c r="K2810" s="123"/>
      <c r="L2810" s="123"/>
    </row>
    <row r="2811" spans="2:12" x14ac:dyDescent="0.25">
      <c r="B2811" s="120"/>
      <c r="C2811" s="121"/>
      <c r="D2811" s="121"/>
      <c r="E2811" s="120"/>
      <c r="F2811" s="122"/>
      <c r="G2811" s="123"/>
      <c r="H2811" s="123"/>
      <c r="I2811" s="123"/>
      <c r="J2811" s="123"/>
      <c r="K2811" s="123"/>
      <c r="L2811" s="123"/>
    </row>
    <row r="2812" spans="2:12" x14ac:dyDescent="0.25">
      <c r="B2812" s="120"/>
      <c r="C2812" s="121"/>
      <c r="D2812" s="121"/>
      <c r="E2812" s="120"/>
      <c r="F2812" s="122"/>
      <c r="G2812" s="123"/>
      <c r="H2812" s="123"/>
      <c r="I2812" s="123"/>
      <c r="J2812" s="123"/>
      <c r="K2812" s="123"/>
      <c r="L2812" s="123"/>
    </row>
    <row r="2813" spans="2:12" x14ac:dyDescent="0.25">
      <c r="B2813" s="120"/>
      <c r="C2813" s="121"/>
      <c r="D2813" s="121"/>
      <c r="E2813" s="120"/>
      <c r="F2813" s="122"/>
      <c r="G2813" s="123"/>
      <c r="H2813" s="123"/>
      <c r="I2813" s="123"/>
      <c r="J2813" s="123"/>
      <c r="K2813" s="123"/>
      <c r="L2813" s="123"/>
    </row>
    <row r="2814" spans="2:12" x14ac:dyDescent="0.25">
      <c r="B2814" s="120"/>
      <c r="C2814" s="121"/>
      <c r="D2814" s="121"/>
      <c r="E2814" s="120"/>
      <c r="F2814" s="122"/>
      <c r="G2814" s="123"/>
      <c r="H2814" s="123"/>
      <c r="I2814" s="123"/>
      <c r="J2814" s="123"/>
      <c r="K2814" s="123"/>
      <c r="L2814" s="123"/>
    </row>
    <row r="2815" spans="2:12" x14ac:dyDescent="0.25">
      <c r="B2815" s="120"/>
      <c r="C2815" s="121"/>
      <c r="D2815" s="121"/>
      <c r="E2815" s="120"/>
      <c r="F2815" s="122"/>
      <c r="G2815" s="123"/>
      <c r="H2815" s="123"/>
      <c r="I2815" s="123"/>
      <c r="J2815" s="123"/>
      <c r="K2815" s="123"/>
      <c r="L2815" s="123"/>
    </row>
    <row r="2816" spans="2:12" x14ac:dyDescent="0.25">
      <c r="B2816" s="120"/>
      <c r="C2816" s="121"/>
      <c r="D2816" s="121"/>
      <c r="E2816" s="120"/>
      <c r="F2816" s="122"/>
      <c r="G2816" s="123"/>
      <c r="H2816" s="123"/>
      <c r="I2816" s="123"/>
      <c r="J2816" s="123"/>
      <c r="K2816" s="123"/>
      <c r="L2816" s="123"/>
    </row>
    <row r="2817" spans="2:12" x14ac:dyDescent="0.25">
      <c r="B2817" s="120"/>
      <c r="C2817" s="121"/>
      <c r="D2817" s="121"/>
      <c r="E2817" s="120"/>
      <c r="F2817" s="122"/>
      <c r="G2817" s="123"/>
      <c r="H2817" s="123"/>
      <c r="I2817" s="123"/>
      <c r="J2817" s="123"/>
      <c r="K2817" s="123"/>
      <c r="L2817" s="123"/>
    </row>
    <row r="2818" spans="2:12" x14ac:dyDescent="0.25">
      <c r="B2818" s="120"/>
      <c r="C2818" s="121"/>
      <c r="D2818" s="121"/>
      <c r="E2818" s="120"/>
      <c r="F2818" s="122"/>
      <c r="G2818" s="123"/>
      <c r="H2818" s="123"/>
      <c r="I2818" s="123"/>
      <c r="J2818" s="123"/>
      <c r="K2818" s="123"/>
      <c r="L2818" s="123"/>
    </row>
    <row r="2819" spans="2:12" x14ac:dyDescent="0.25">
      <c r="B2819" s="120"/>
      <c r="C2819" s="121"/>
      <c r="D2819" s="121"/>
      <c r="E2819" s="120"/>
      <c r="F2819" s="122"/>
      <c r="G2819" s="123"/>
      <c r="H2819" s="123"/>
      <c r="I2819" s="123"/>
      <c r="J2819" s="123"/>
      <c r="K2819" s="123"/>
      <c r="L2819" s="123"/>
    </row>
    <row r="2820" spans="2:12" x14ac:dyDescent="0.25">
      <c r="B2820" s="120"/>
      <c r="C2820" s="121"/>
      <c r="D2820" s="121"/>
      <c r="E2820" s="120"/>
      <c r="F2820" s="122"/>
      <c r="G2820" s="123"/>
      <c r="H2820" s="123"/>
      <c r="I2820" s="123"/>
      <c r="J2820" s="123"/>
      <c r="K2820" s="123"/>
      <c r="L2820" s="123"/>
    </row>
    <row r="2821" spans="2:12" x14ac:dyDescent="0.25">
      <c r="B2821" s="120"/>
      <c r="C2821" s="121"/>
      <c r="D2821" s="121"/>
      <c r="E2821" s="120"/>
      <c r="F2821" s="122"/>
      <c r="G2821" s="123"/>
      <c r="H2821" s="123"/>
      <c r="I2821" s="123"/>
      <c r="J2821" s="123"/>
      <c r="K2821" s="123"/>
      <c r="L2821" s="123"/>
    </row>
    <row r="2822" spans="2:12" x14ac:dyDescent="0.25">
      <c r="B2822" s="120"/>
      <c r="C2822" s="121"/>
      <c r="D2822" s="121"/>
      <c r="E2822" s="120"/>
      <c r="F2822" s="122"/>
      <c r="G2822" s="123"/>
      <c r="H2822" s="123"/>
      <c r="I2822" s="123"/>
      <c r="J2822" s="123"/>
      <c r="K2822" s="123"/>
      <c r="L2822" s="123"/>
    </row>
    <row r="2823" spans="2:12" x14ac:dyDescent="0.25">
      <c r="B2823" s="120"/>
      <c r="C2823" s="121"/>
      <c r="D2823" s="121"/>
      <c r="E2823" s="120"/>
      <c r="F2823" s="122"/>
      <c r="G2823" s="123"/>
      <c r="H2823" s="123"/>
      <c r="I2823" s="123"/>
      <c r="J2823" s="123"/>
      <c r="K2823" s="123"/>
      <c r="L2823" s="123"/>
    </row>
    <row r="2824" spans="2:12" x14ac:dyDescent="0.25">
      <c r="B2824" s="120"/>
      <c r="C2824" s="121"/>
      <c r="D2824" s="121"/>
      <c r="E2824" s="120"/>
      <c r="F2824" s="122"/>
      <c r="G2824" s="123"/>
      <c r="H2824" s="123"/>
      <c r="I2824" s="123"/>
      <c r="J2824" s="123"/>
      <c r="K2824" s="123"/>
      <c r="L2824" s="123"/>
    </row>
    <row r="2825" spans="2:12" x14ac:dyDescent="0.25">
      <c r="B2825" s="120"/>
      <c r="C2825" s="121"/>
      <c r="D2825" s="121"/>
      <c r="E2825" s="120"/>
      <c r="F2825" s="122"/>
      <c r="G2825" s="123"/>
      <c r="H2825" s="123"/>
      <c r="I2825" s="123"/>
      <c r="J2825" s="123"/>
      <c r="K2825" s="123"/>
      <c r="L2825" s="123"/>
    </row>
    <row r="2826" spans="2:12" x14ac:dyDescent="0.25">
      <c r="B2826" s="120"/>
      <c r="C2826" s="121"/>
      <c r="D2826" s="121"/>
      <c r="E2826" s="120"/>
      <c r="F2826" s="122"/>
      <c r="G2826" s="123"/>
      <c r="H2826" s="123"/>
      <c r="I2826" s="123"/>
      <c r="J2826" s="123"/>
      <c r="K2826" s="123"/>
      <c r="L2826" s="123"/>
    </row>
    <row r="2827" spans="2:12" x14ac:dyDescent="0.25">
      <c r="B2827" s="120"/>
      <c r="C2827" s="121"/>
      <c r="D2827" s="121"/>
      <c r="E2827" s="120"/>
      <c r="F2827" s="122"/>
      <c r="G2827" s="123"/>
      <c r="H2827" s="123"/>
      <c r="I2827" s="123"/>
      <c r="J2827" s="123"/>
      <c r="K2827" s="123"/>
      <c r="L2827" s="123"/>
    </row>
    <row r="2828" spans="2:12" x14ac:dyDescent="0.25">
      <c r="B2828" s="120"/>
      <c r="C2828" s="121"/>
      <c r="D2828" s="121"/>
      <c r="E2828" s="120"/>
      <c r="F2828" s="122"/>
      <c r="G2828" s="123"/>
      <c r="H2828" s="123"/>
      <c r="I2828" s="123"/>
      <c r="J2828" s="123"/>
      <c r="K2828" s="123"/>
      <c r="L2828" s="123"/>
    </row>
    <row r="2829" spans="2:12" x14ac:dyDescent="0.25">
      <c r="B2829" s="120"/>
      <c r="C2829" s="121"/>
      <c r="D2829" s="121"/>
      <c r="E2829" s="120"/>
      <c r="F2829" s="122"/>
      <c r="G2829" s="123"/>
      <c r="H2829" s="123"/>
      <c r="I2829" s="123"/>
      <c r="J2829" s="123"/>
      <c r="K2829" s="123"/>
      <c r="L2829" s="123"/>
    </row>
    <row r="2830" spans="2:12" x14ac:dyDescent="0.25">
      <c r="B2830" s="120"/>
      <c r="C2830" s="121"/>
      <c r="D2830" s="121"/>
      <c r="E2830" s="120"/>
      <c r="F2830" s="122"/>
      <c r="G2830" s="123"/>
      <c r="H2830" s="123"/>
      <c r="I2830" s="123"/>
      <c r="J2830" s="123"/>
      <c r="K2830" s="123"/>
      <c r="L2830" s="123"/>
    </row>
    <row r="2831" spans="2:12" x14ac:dyDescent="0.25">
      <c r="B2831" s="120"/>
      <c r="C2831" s="121"/>
      <c r="D2831" s="121"/>
      <c r="E2831" s="120"/>
      <c r="F2831" s="122"/>
      <c r="G2831" s="123"/>
      <c r="H2831" s="123"/>
      <c r="I2831" s="123"/>
      <c r="J2831" s="123"/>
      <c r="K2831" s="123"/>
      <c r="L2831" s="123"/>
    </row>
    <row r="2832" spans="2:12" x14ac:dyDescent="0.25">
      <c r="B2832" s="120"/>
      <c r="C2832" s="121"/>
      <c r="D2832" s="121"/>
      <c r="E2832" s="120"/>
      <c r="F2832" s="122"/>
      <c r="G2832" s="123"/>
      <c r="H2832" s="123"/>
      <c r="I2832" s="123"/>
      <c r="J2832" s="123"/>
      <c r="K2832" s="123"/>
      <c r="L2832" s="123"/>
    </row>
    <row r="2833" spans="2:12" x14ac:dyDescent="0.25">
      <c r="B2833" s="120"/>
      <c r="C2833" s="121"/>
      <c r="D2833" s="121"/>
      <c r="E2833" s="120"/>
      <c r="F2833" s="122"/>
      <c r="G2833" s="123"/>
      <c r="H2833" s="123"/>
      <c r="I2833" s="123"/>
      <c r="J2833" s="123"/>
      <c r="K2833" s="123"/>
      <c r="L2833" s="123"/>
    </row>
    <row r="2834" spans="2:12" x14ac:dyDescent="0.25">
      <c r="B2834" s="120"/>
      <c r="C2834" s="121"/>
      <c r="D2834" s="121"/>
      <c r="E2834" s="120"/>
      <c r="F2834" s="122"/>
      <c r="G2834" s="123"/>
      <c r="H2834" s="123"/>
      <c r="I2834" s="123"/>
      <c r="J2834" s="123"/>
      <c r="K2834" s="123"/>
      <c r="L2834" s="123"/>
    </row>
    <row r="2835" spans="2:12" x14ac:dyDescent="0.25">
      <c r="B2835" s="120"/>
      <c r="C2835" s="121"/>
      <c r="D2835" s="121"/>
      <c r="E2835" s="120"/>
      <c r="F2835" s="122"/>
      <c r="G2835" s="123"/>
      <c r="H2835" s="123"/>
      <c r="I2835" s="123"/>
      <c r="J2835" s="123"/>
      <c r="K2835" s="123"/>
      <c r="L2835" s="123"/>
    </row>
    <row r="2836" spans="2:12" x14ac:dyDescent="0.25">
      <c r="B2836" s="120"/>
      <c r="C2836" s="121"/>
      <c r="D2836" s="121"/>
      <c r="E2836" s="120"/>
      <c r="F2836" s="122"/>
      <c r="G2836" s="123"/>
      <c r="H2836" s="123"/>
      <c r="I2836" s="123"/>
      <c r="J2836" s="123"/>
      <c r="K2836" s="123"/>
      <c r="L2836" s="123"/>
    </row>
    <row r="2837" spans="2:12" x14ac:dyDescent="0.25">
      <c r="B2837" s="120"/>
      <c r="C2837" s="121"/>
      <c r="D2837" s="121"/>
      <c r="E2837" s="120"/>
      <c r="F2837" s="122"/>
      <c r="G2837" s="123"/>
      <c r="H2837" s="123"/>
      <c r="I2837" s="123"/>
      <c r="J2837" s="123"/>
      <c r="K2837" s="123"/>
      <c r="L2837" s="123"/>
    </row>
    <row r="2838" spans="2:12" x14ac:dyDescent="0.25">
      <c r="B2838" s="120"/>
      <c r="C2838" s="121"/>
      <c r="D2838" s="121"/>
      <c r="E2838" s="120"/>
      <c r="F2838" s="122"/>
      <c r="G2838" s="123"/>
      <c r="H2838" s="123"/>
      <c r="I2838" s="123"/>
      <c r="J2838" s="123"/>
      <c r="K2838" s="123"/>
      <c r="L2838" s="123"/>
    </row>
    <row r="2839" spans="2:12" x14ac:dyDescent="0.25">
      <c r="B2839" s="120"/>
      <c r="C2839" s="121"/>
      <c r="D2839" s="121"/>
      <c r="E2839" s="120"/>
      <c r="F2839" s="122"/>
      <c r="G2839" s="123"/>
      <c r="H2839" s="123"/>
      <c r="I2839" s="123"/>
      <c r="J2839" s="123"/>
      <c r="K2839" s="123"/>
      <c r="L2839" s="123"/>
    </row>
    <row r="2840" spans="2:12" x14ac:dyDescent="0.25">
      <c r="B2840" s="120"/>
      <c r="C2840" s="121"/>
      <c r="D2840" s="121"/>
      <c r="E2840" s="120"/>
      <c r="F2840" s="122"/>
      <c r="G2840" s="123"/>
      <c r="H2840" s="123"/>
      <c r="I2840" s="123"/>
      <c r="J2840" s="123"/>
      <c r="K2840" s="123"/>
      <c r="L2840" s="123"/>
    </row>
    <row r="2841" spans="2:12" x14ac:dyDescent="0.25">
      <c r="B2841" s="120"/>
      <c r="C2841" s="121"/>
      <c r="D2841" s="121"/>
      <c r="E2841" s="120"/>
      <c r="F2841" s="122"/>
      <c r="G2841" s="123"/>
      <c r="H2841" s="123"/>
      <c r="I2841" s="123"/>
      <c r="J2841" s="123"/>
      <c r="K2841" s="123"/>
      <c r="L2841" s="123"/>
    </row>
    <row r="2842" spans="2:12" x14ac:dyDescent="0.25">
      <c r="B2842" s="120"/>
      <c r="C2842" s="121"/>
      <c r="D2842" s="121"/>
      <c r="E2842" s="120"/>
      <c r="F2842" s="122"/>
      <c r="G2842" s="123"/>
      <c r="H2842" s="123"/>
      <c r="I2842" s="123"/>
      <c r="J2842" s="123"/>
      <c r="K2842" s="123"/>
      <c r="L2842" s="123"/>
    </row>
    <row r="2843" spans="2:12" x14ac:dyDescent="0.25">
      <c r="B2843" s="120"/>
      <c r="C2843" s="121"/>
      <c r="D2843" s="121"/>
      <c r="E2843" s="120"/>
      <c r="F2843" s="122"/>
      <c r="G2843" s="123"/>
      <c r="H2843" s="123"/>
      <c r="I2843" s="123"/>
      <c r="J2843" s="123"/>
      <c r="K2843" s="123"/>
      <c r="L2843" s="123"/>
    </row>
    <row r="2844" spans="2:12" x14ac:dyDescent="0.25">
      <c r="B2844" s="120"/>
      <c r="C2844" s="121"/>
      <c r="D2844" s="121"/>
      <c r="E2844" s="120"/>
      <c r="F2844" s="122"/>
      <c r="G2844" s="123"/>
      <c r="H2844" s="123"/>
      <c r="I2844" s="123"/>
      <c r="J2844" s="123"/>
      <c r="K2844" s="123"/>
      <c r="L2844" s="123"/>
    </row>
    <row r="2845" spans="2:12" x14ac:dyDescent="0.25">
      <c r="B2845" s="120"/>
      <c r="C2845" s="121"/>
      <c r="D2845" s="121"/>
      <c r="E2845" s="120"/>
      <c r="F2845" s="122"/>
      <c r="G2845" s="123"/>
      <c r="H2845" s="123"/>
      <c r="I2845" s="123"/>
      <c r="J2845" s="123"/>
      <c r="K2845" s="123"/>
      <c r="L2845" s="123"/>
    </row>
    <row r="2846" spans="2:12" x14ac:dyDescent="0.25">
      <c r="B2846" s="120"/>
      <c r="C2846" s="121"/>
      <c r="D2846" s="121"/>
      <c r="E2846" s="120"/>
      <c r="F2846" s="122"/>
      <c r="G2846" s="123"/>
      <c r="H2846" s="123"/>
      <c r="I2846" s="123"/>
      <c r="J2846" s="123"/>
      <c r="K2846" s="123"/>
      <c r="L2846" s="123"/>
    </row>
    <row r="2847" spans="2:12" x14ac:dyDescent="0.25">
      <c r="B2847" s="120"/>
      <c r="C2847" s="121"/>
      <c r="D2847" s="121"/>
      <c r="E2847" s="120"/>
      <c r="F2847" s="122"/>
      <c r="G2847" s="123"/>
      <c r="H2847" s="123"/>
      <c r="I2847" s="123"/>
      <c r="J2847" s="123"/>
      <c r="K2847" s="123"/>
      <c r="L2847" s="123"/>
    </row>
    <row r="2848" spans="2:12" x14ac:dyDescent="0.25">
      <c r="B2848" s="120"/>
      <c r="C2848" s="121"/>
      <c r="D2848" s="121"/>
      <c r="E2848" s="120"/>
      <c r="F2848" s="122"/>
      <c r="G2848" s="123"/>
      <c r="H2848" s="123"/>
      <c r="I2848" s="123"/>
      <c r="J2848" s="123"/>
      <c r="K2848" s="123"/>
      <c r="L2848" s="123"/>
    </row>
    <row r="2849" spans="2:12" x14ac:dyDescent="0.25">
      <c r="B2849" s="120"/>
      <c r="C2849" s="121"/>
      <c r="D2849" s="121"/>
      <c r="E2849" s="120"/>
      <c r="F2849" s="122"/>
      <c r="G2849" s="123"/>
      <c r="H2849" s="123"/>
      <c r="I2849" s="123"/>
      <c r="J2849" s="123"/>
      <c r="K2849" s="123"/>
      <c r="L2849" s="123"/>
    </row>
    <row r="2850" spans="2:12" x14ac:dyDescent="0.25">
      <c r="B2850" s="120"/>
      <c r="C2850" s="121"/>
      <c r="D2850" s="121"/>
      <c r="E2850" s="120"/>
      <c r="F2850" s="122"/>
      <c r="G2850" s="123"/>
      <c r="H2850" s="123"/>
      <c r="I2850" s="123"/>
      <c r="J2850" s="123"/>
      <c r="K2850" s="123"/>
      <c r="L2850" s="123"/>
    </row>
    <row r="2851" spans="2:12" x14ac:dyDescent="0.25">
      <c r="B2851" s="120"/>
      <c r="C2851" s="121"/>
      <c r="D2851" s="121"/>
      <c r="E2851" s="120"/>
      <c r="F2851" s="122"/>
      <c r="G2851" s="123"/>
      <c r="H2851" s="123"/>
      <c r="I2851" s="123"/>
      <c r="J2851" s="123"/>
      <c r="K2851" s="123"/>
      <c r="L2851" s="123"/>
    </row>
    <row r="2852" spans="2:12" x14ac:dyDescent="0.25">
      <c r="B2852" s="120"/>
      <c r="C2852" s="121"/>
      <c r="D2852" s="121"/>
      <c r="E2852" s="120"/>
      <c r="F2852" s="122"/>
      <c r="G2852" s="123"/>
      <c r="H2852" s="123"/>
      <c r="I2852" s="123"/>
      <c r="J2852" s="123"/>
      <c r="K2852" s="123"/>
      <c r="L2852" s="123"/>
    </row>
    <row r="2853" spans="2:12" x14ac:dyDescent="0.25">
      <c r="B2853" s="120"/>
      <c r="C2853" s="121"/>
      <c r="D2853" s="121"/>
      <c r="E2853" s="120"/>
      <c r="F2853" s="122"/>
      <c r="G2853" s="123"/>
      <c r="H2853" s="123"/>
      <c r="I2853" s="123"/>
      <c r="J2853" s="123"/>
      <c r="K2853" s="123"/>
      <c r="L2853" s="123"/>
    </row>
    <row r="2854" spans="2:12" x14ac:dyDescent="0.25">
      <c r="B2854" s="120"/>
      <c r="C2854" s="121"/>
      <c r="D2854" s="121"/>
      <c r="E2854" s="120"/>
      <c r="F2854" s="122"/>
      <c r="G2854" s="123"/>
      <c r="H2854" s="123"/>
      <c r="I2854" s="123"/>
      <c r="J2854" s="123"/>
      <c r="K2854" s="123"/>
      <c r="L2854" s="123"/>
    </row>
    <row r="2855" spans="2:12" x14ac:dyDescent="0.25">
      <c r="B2855" s="120"/>
      <c r="C2855" s="121"/>
      <c r="D2855" s="121"/>
      <c r="E2855" s="120"/>
      <c r="F2855" s="122"/>
      <c r="G2855" s="123"/>
      <c r="H2855" s="123"/>
      <c r="I2855" s="123"/>
      <c r="J2855" s="123"/>
      <c r="K2855" s="123"/>
      <c r="L2855" s="123"/>
    </row>
    <row r="2856" spans="2:12" x14ac:dyDescent="0.25">
      <c r="B2856" s="120"/>
      <c r="C2856" s="121"/>
      <c r="D2856" s="121"/>
      <c r="E2856" s="120"/>
      <c r="F2856" s="122"/>
      <c r="G2856" s="123"/>
      <c r="H2856" s="123"/>
      <c r="I2856" s="123"/>
      <c r="J2856" s="123"/>
      <c r="K2856" s="123"/>
      <c r="L2856" s="123"/>
    </row>
    <row r="2857" spans="2:12" x14ac:dyDescent="0.25">
      <c r="B2857" s="120"/>
      <c r="C2857" s="121"/>
      <c r="D2857" s="121"/>
      <c r="E2857" s="120"/>
      <c r="F2857" s="122"/>
      <c r="G2857" s="123"/>
      <c r="H2857" s="123"/>
      <c r="I2857" s="123"/>
      <c r="J2857" s="123"/>
      <c r="K2857" s="123"/>
      <c r="L2857" s="123"/>
    </row>
    <row r="2858" spans="2:12" x14ac:dyDescent="0.25">
      <c r="B2858" s="120"/>
      <c r="C2858" s="121"/>
      <c r="D2858" s="121"/>
      <c r="E2858" s="120"/>
      <c r="F2858" s="122"/>
      <c r="G2858" s="123"/>
      <c r="H2858" s="123"/>
      <c r="I2858" s="123"/>
      <c r="J2858" s="123"/>
      <c r="K2858" s="123"/>
      <c r="L2858" s="123"/>
    </row>
    <row r="2859" spans="2:12" x14ac:dyDescent="0.25">
      <c r="B2859" s="120"/>
      <c r="C2859" s="121"/>
      <c r="D2859" s="121"/>
      <c r="E2859" s="120"/>
      <c r="F2859" s="122"/>
      <c r="G2859" s="123"/>
      <c r="H2859" s="123"/>
      <c r="I2859" s="123"/>
      <c r="J2859" s="123"/>
      <c r="K2859" s="123"/>
      <c r="L2859" s="123"/>
    </row>
    <row r="2860" spans="2:12" x14ac:dyDescent="0.25">
      <c r="B2860" s="120"/>
      <c r="C2860" s="121"/>
      <c r="D2860" s="121"/>
      <c r="E2860" s="120"/>
      <c r="F2860" s="122"/>
      <c r="G2860" s="123"/>
      <c r="H2860" s="123"/>
      <c r="I2860" s="123"/>
      <c r="J2860" s="123"/>
      <c r="K2860" s="123"/>
      <c r="L2860" s="123"/>
    </row>
    <row r="2861" spans="2:12" x14ac:dyDescent="0.25">
      <c r="B2861" s="120"/>
      <c r="C2861" s="121"/>
      <c r="D2861" s="121"/>
      <c r="E2861" s="120"/>
      <c r="F2861" s="122"/>
      <c r="G2861" s="123"/>
      <c r="H2861" s="123"/>
      <c r="I2861" s="123"/>
      <c r="J2861" s="123"/>
      <c r="K2861" s="123"/>
      <c r="L2861" s="123"/>
    </row>
    <row r="2862" spans="2:12" x14ac:dyDescent="0.25">
      <c r="B2862" s="120"/>
      <c r="C2862" s="121"/>
      <c r="D2862" s="121"/>
      <c r="E2862" s="120"/>
      <c r="F2862" s="122"/>
      <c r="G2862" s="123"/>
      <c r="H2862" s="123"/>
      <c r="I2862" s="123"/>
      <c r="J2862" s="123"/>
      <c r="K2862" s="123"/>
      <c r="L2862" s="123"/>
    </row>
    <row r="2863" spans="2:12" x14ac:dyDescent="0.25">
      <c r="B2863" s="120"/>
      <c r="C2863" s="121"/>
      <c r="D2863" s="121"/>
      <c r="E2863" s="120"/>
      <c r="F2863" s="122"/>
      <c r="G2863" s="123"/>
      <c r="H2863" s="123"/>
      <c r="I2863" s="123"/>
      <c r="J2863" s="123"/>
      <c r="K2863" s="123"/>
      <c r="L2863" s="123"/>
    </row>
    <row r="2864" spans="2:12" x14ac:dyDescent="0.25">
      <c r="B2864" s="120"/>
      <c r="C2864" s="121"/>
      <c r="D2864" s="121"/>
      <c r="E2864" s="120"/>
      <c r="F2864" s="122"/>
      <c r="G2864" s="123"/>
      <c r="H2864" s="123"/>
      <c r="I2864" s="123"/>
      <c r="J2864" s="123"/>
      <c r="K2864" s="123"/>
      <c r="L2864" s="123"/>
    </row>
    <row r="2865" spans="2:12" x14ac:dyDescent="0.25">
      <c r="B2865" s="120"/>
      <c r="C2865" s="121"/>
      <c r="D2865" s="121"/>
      <c r="E2865" s="120"/>
      <c r="F2865" s="122"/>
      <c r="G2865" s="123"/>
      <c r="H2865" s="123"/>
      <c r="I2865" s="123"/>
      <c r="J2865" s="123"/>
      <c r="K2865" s="123"/>
      <c r="L2865" s="123"/>
    </row>
    <row r="2866" spans="2:12" x14ac:dyDescent="0.25">
      <c r="B2866" s="120"/>
      <c r="C2866" s="121"/>
      <c r="D2866" s="121"/>
      <c r="E2866" s="120"/>
      <c r="F2866" s="122"/>
      <c r="G2866" s="123"/>
      <c r="H2866" s="123"/>
      <c r="I2866" s="123"/>
      <c r="J2866" s="123"/>
      <c r="K2866" s="123"/>
      <c r="L2866" s="123"/>
    </row>
    <row r="2867" spans="2:12" x14ac:dyDescent="0.25">
      <c r="B2867" s="120"/>
      <c r="C2867" s="121"/>
      <c r="D2867" s="121"/>
      <c r="E2867" s="120"/>
      <c r="F2867" s="122"/>
      <c r="G2867" s="123"/>
      <c r="H2867" s="123"/>
      <c r="I2867" s="123"/>
      <c r="J2867" s="123"/>
      <c r="K2867" s="123"/>
      <c r="L2867" s="123"/>
    </row>
    <row r="2868" spans="2:12" x14ac:dyDescent="0.25">
      <c r="B2868" s="120"/>
      <c r="C2868" s="121"/>
      <c r="D2868" s="121"/>
      <c r="E2868" s="120"/>
      <c r="F2868" s="122"/>
      <c r="G2868" s="123"/>
      <c r="H2868" s="123"/>
      <c r="I2868" s="123"/>
      <c r="J2868" s="123"/>
      <c r="K2868" s="123"/>
      <c r="L2868" s="123"/>
    </row>
    <row r="2869" spans="2:12" x14ac:dyDescent="0.25">
      <c r="B2869" s="120"/>
      <c r="C2869" s="121"/>
      <c r="D2869" s="121"/>
      <c r="E2869" s="120"/>
      <c r="F2869" s="122"/>
      <c r="G2869" s="123"/>
      <c r="H2869" s="123"/>
      <c r="I2869" s="123"/>
      <c r="J2869" s="123"/>
      <c r="K2869" s="123"/>
      <c r="L2869" s="123"/>
    </row>
    <row r="2870" spans="2:12" x14ac:dyDescent="0.25">
      <c r="B2870" s="120"/>
      <c r="C2870" s="121"/>
      <c r="D2870" s="121"/>
      <c r="E2870" s="120"/>
      <c r="F2870" s="122"/>
      <c r="G2870" s="123"/>
      <c r="H2870" s="123"/>
      <c r="I2870" s="123"/>
      <c r="J2870" s="123"/>
      <c r="K2870" s="123"/>
      <c r="L2870" s="123"/>
    </row>
    <row r="2871" spans="2:12" x14ac:dyDescent="0.25">
      <c r="B2871" s="120"/>
      <c r="C2871" s="121"/>
      <c r="D2871" s="121"/>
      <c r="E2871" s="120"/>
      <c r="F2871" s="122"/>
      <c r="G2871" s="123"/>
      <c r="H2871" s="123"/>
      <c r="I2871" s="123"/>
      <c r="J2871" s="123"/>
      <c r="K2871" s="123"/>
      <c r="L2871" s="123"/>
    </row>
    <row r="2872" spans="2:12" x14ac:dyDescent="0.25">
      <c r="B2872" s="120"/>
      <c r="C2872" s="121"/>
      <c r="D2872" s="121"/>
      <c r="E2872" s="120"/>
      <c r="F2872" s="122"/>
      <c r="G2872" s="123"/>
      <c r="H2872" s="123"/>
      <c r="I2872" s="123"/>
      <c r="J2872" s="123"/>
      <c r="K2872" s="123"/>
      <c r="L2872" s="123"/>
    </row>
    <row r="2873" spans="2:12" x14ac:dyDescent="0.25">
      <c r="B2873" s="120"/>
      <c r="C2873" s="121"/>
      <c r="D2873" s="121"/>
      <c r="E2873" s="120"/>
      <c r="F2873" s="122"/>
      <c r="G2873" s="123"/>
      <c r="H2873" s="123"/>
      <c r="I2873" s="123"/>
      <c r="J2873" s="123"/>
      <c r="K2873" s="123"/>
      <c r="L2873" s="123"/>
    </row>
    <row r="2874" spans="2:12" x14ac:dyDescent="0.25">
      <c r="B2874" s="120"/>
      <c r="C2874" s="121"/>
      <c r="D2874" s="121"/>
      <c r="E2874" s="120"/>
      <c r="F2874" s="122"/>
      <c r="G2874" s="123"/>
      <c r="H2874" s="123"/>
      <c r="I2874" s="123"/>
      <c r="J2874" s="123"/>
      <c r="K2874" s="123"/>
      <c r="L2874" s="123"/>
    </row>
    <row r="2875" spans="2:12" x14ac:dyDescent="0.25">
      <c r="B2875" s="120"/>
      <c r="C2875" s="121"/>
      <c r="D2875" s="121"/>
      <c r="E2875" s="120"/>
      <c r="F2875" s="122"/>
      <c r="G2875" s="123"/>
      <c r="H2875" s="123"/>
      <c r="I2875" s="123"/>
      <c r="J2875" s="123"/>
      <c r="K2875" s="123"/>
      <c r="L2875" s="123"/>
    </row>
    <row r="2876" spans="2:12" x14ac:dyDescent="0.25">
      <c r="B2876" s="120"/>
      <c r="C2876" s="121"/>
      <c r="D2876" s="121"/>
      <c r="E2876" s="120"/>
      <c r="F2876" s="122"/>
      <c r="G2876" s="123"/>
      <c r="H2876" s="123"/>
      <c r="I2876" s="123"/>
      <c r="J2876" s="123"/>
      <c r="K2876" s="123"/>
      <c r="L2876" s="123"/>
    </row>
    <row r="2877" spans="2:12" x14ac:dyDescent="0.25">
      <c r="B2877" s="120"/>
      <c r="C2877" s="121"/>
      <c r="D2877" s="121"/>
      <c r="E2877" s="120"/>
      <c r="F2877" s="122"/>
      <c r="G2877" s="123"/>
      <c r="H2877" s="123"/>
      <c r="I2877" s="123"/>
      <c r="J2877" s="123"/>
      <c r="K2877" s="123"/>
      <c r="L2877" s="123"/>
    </row>
    <row r="2878" spans="2:12" x14ac:dyDescent="0.25">
      <c r="B2878" s="120"/>
      <c r="C2878" s="121"/>
      <c r="D2878" s="121"/>
      <c r="E2878" s="120"/>
      <c r="F2878" s="122"/>
      <c r="G2878" s="123"/>
      <c r="H2878" s="123"/>
      <c r="I2878" s="123"/>
      <c r="J2878" s="123"/>
      <c r="K2878" s="123"/>
      <c r="L2878" s="123"/>
    </row>
    <row r="2879" spans="2:12" x14ac:dyDescent="0.25">
      <c r="B2879" s="120"/>
      <c r="C2879" s="121"/>
      <c r="D2879" s="121"/>
      <c r="E2879" s="120"/>
      <c r="F2879" s="122"/>
      <c r="G2879" s="123"/>
      <c r="H2879" s="123"/>
      <c r="I2879" s="123"/>
      <c r="J2879" s="123"/>
      <c r="K2879" s="123"/>
      <c r="L2879" s="123"/>
    </row>
    <row r="2880" spans="2:12" x14ac:dyDescent="0.25">
      <c r="B2880" s="120"/>
      <c r="C2880" s="121"/>
      <c r="D2880" s="121"/>
      <c r="E2880" s="120"/>
      <c r="F2880" s="122"/>
      <c r="G2880" s="123"/>
      <c r="H2880" s="123"/>
      <c r="I2880" s="123"/>
      <c r="J2880" s="123"/>
      <c r="K2880" s="123"/>
      <c r="L2880" s="123"/>
    </row>
    <row r="2881" spans="2:12" x14ac:dyDescent="0.25">
      <c r="B2881" s="120"/>
      <c r="C2881" s="121"/>
      <c r="D2881" s="121"/>
      <c r="E2881" s="120"/>
      <c r="F2881" s="122"/>
      <c r="G2881" s="123"/>
      <c r="H2881" s="123"/>
      <c r="I2881" s="123"/>
      <c r="J2881" s="123"/>
      <c r="K2881" s="123"/>
      <c r="L2881" s="123"/>
    </row>
    <row r="2882" spans="2:12" x14ac:dyDescent="0.25">
      <c r="B2882" s="120"/>
      <c r="C2882" s="121"/>
      <c r="D2882" s="121"/>
      <c r="E2882" s="120"/>
      <c r="F2882" s="122"/>
      <c r="G2882" s="123"/>
      <c r="H2882" s="123"/>
      <c r="I2882" s="123"/>
      <c r="J2882" s="123"/>
      <c r="K2882" s="123"/>
      <c r="L2882" s="123"/>
    </row>
    <row r="2883" spans="2:12" x14ac:dyDescent="0.25">
      <c r="B2883" s="120"/>
      <c r="C2883" s="121"/>
      <c r="D2883" s="121"/>
      <c r="E2883" s="120"/>
      <c r="F2883" s="122"/>
      <c r="G2883" s="123"/>
      <c r="H2883" s="123"/>
      <c r="I2883" s="123"/>
      <c r="J2883" s="123"/>
      <c r="K2883" s="123"/>
      <c r="L2883" s="123"/>
    </row>
    <row r="2884" spans="2:12" x14ac:dyDescent="0.25">
      <c r="B2884" s="120"/>
      <c r="C2884" s="121"/>
      <c r="D2884" s="121"/>
      <c r="E2884" s="120"/>
      <c r="F2884" s="122"/>
      <c r="G2884" s="123"/>
      <c r="H2884" s="123"/>
      <c r="I2884" s="123"/>
      <c r="J2884" s="123"/>
      <c r="K2884" s="123"/>
      <c r="L2884" s="123"/>
    </row>
    <row r="2885" spans="2:12" x14ac:dyDescent="0.25">
      <c r="B2885" s="120"/>
      <c r="C2885" s="121"/>
      <c r="D2885" s="121"/>
      <c r="E2885" s="120"/>
      <c r="F2885" s="122"/>
      <c r="G2885" s="123"/>
      <c r="H2885" s="123"/>
      <c r="I2885" s="123"/>
      <c r="J2885" s="123"/>
      <c r="K2885" s="123"/>
      <c r="L2885" s="123"/>
    </row>
    <row r="2886" spans="2:12" x14ac:dyDescent="0.25">
      <c r="B2886" s="120"/>
      <c r="C2886" s="121"/>
      <c r="D2886" s="121"/>
      <c r="E2886" s="120"/>
      <c r="F2886" s="122"/>
      <c r="G2886" s="123"/>
      <c r="H2886" s="123"/>
      <c r="I2886" s="123"/>
      <c r="J2886" s="123"/>
      <c r="K2886" s="123"/>
      <c r="L2886" s="123"/>
    </row>
    <row r="2887" spans="2:12" x14ac:dyDescent="0.25">
      <c r="B2887" s="120"/>
      <c r="C2887" s="121"/>
      <c r="D2887" s="121"/>
      <c r="E2887" s="120"/>
      <c r="F2887" s="122"/>
      <c r="G2887" s="123"/>
      <c r="H2887" s="123"/>
      <c r="I2887" s="123"/>
      <c r="J2887" s="123"/>
      <c r="K2887" s="123"/>
      <c r="L2887" s="123"/>
    </row>
    <row r="2888" spans="2:12" x14ac:dyDescent="0.25">
      <c r="B2888" s="120"/>
      <c r="C2888" s="121"/>
      <c r="D2888" s="121"/>
      <c r="E2888" s="120"/>
      <c r="F2888" s="122"/>
      <c r="G2888" s="123"/>
      <c r="H2888" s="123"/>
      <c r="I2888" s="123"/>
      <c r="J2888" s="123"/>
      <c r="K2888" s="123"/>
      <c r="L2888" s="123"/>
    </row>
    <row r="2889" spans="2:12" x14ac:dyDescent="0.25">
      <c r="B2889" s="120"/>
      <c r="C2889" s="121"/>
      <c r="D2889" s="121"/>
      <c r="E2889" s="120"/>
      <c r="F2889" s="122"/>
      <c r="G2889" s="123"/>
      <c r="H2889" s="123"/>
      <c r="I2889" s="123"/>
      <c r="J2889" s="123"/>
      <c r="K2889" s="123"/>
      <c r="L2889" s="123"/>
    </row>
    <row r="2890" spans="2:12" x14ac:dyDescent="0.25">
      <c r="B2890" s="120"/>
      <c r="C2890" s="121"/>
      <c r="D2890" s="121"/>
      <c r="E2890" s="120"/>
      <c r="F2890" s="122"/>
      <c r="G2890" s="123"/>
      <c r="H2890" s="123"/>
      <c r="I2890" s="123"/>
      <c r="J2890" s="123"/>
      <c r="K2890" s="123"/>
      <c r="L2890" s="123"/>
    </row>
    <row r="2891" spans="2:12" x14ac:dyDescent="0.25">
      <c r="B2891" s="120"/>
      <c r="C2891" s="121"/>
      <c r="D2891" s="121"/>
      <c r="E2891" s="120"/>
      <c r="F2891" s="122"/>
      <c r="G2891" s="123"/>
      <c r="H2891" s="123"/>
      <c r="I2891" s="123"/>
      <c r="J2891" s="123"/>
      <c r="K2891" s="123"/>
      <c r="L2891" s="123"/>
    </row>
    <row r="2892" spans="2:12" x14ac:dyDescent="0.25">
      <c r="B2892" s="120"/>
      <c r="C2892" s="121"/>
      <c r="D2892" s="121"/>
      <c r="E2892" s="120"/>
      <c r="F2892" s="122"/>
      <c r="G2892" s="123"/>
      <c r="H2892" s="123"/>
      <c r="I2892" s="123"/>
      <c r="J2892" s="123"/>
      <c r="K2892" s="123"/>
      <c r="L2892" s="123"/>
    </row>
    <row r="2893" spans="2:12" x14ac:dyDescent="0.25">
      <c r="B2893" s="120"/>
      <c r="C2893" s="121"/>
      <c r="D2893" s="121"/>
      <c r="E2893" s="120"/>
      <c r="F2893" s="122"/>
      <c r="G2893" s="123"/>
      <c r="H2893" s="123"/>
      <c r="I2893" s="123"/>
      <c r="J2893" s="123"/>
      <c r="K2893" s="123"/>
      <c r="L2893" s="123"/>
    </row>
    <row r="2894" spans="2:12" x14ac:dyDescent="0.25">
      <c r="B2894" s="120"/>
      <c r="C2894" s="121"/>
      <c r="D2894" s="121"/>
      <c r="E2894" s="120"/>
      <c r="F2894" s="122"/>
      <c r="G2894" s="123"/>
      <c r="H2894" s="123"/>
      <c r="I2894" s="123"/>
      <c r="J2894" s="123"/>
      <c r="K2894" s="123"/>
      <c r="L2894" s="123"/>
    </row>
    <row r="2895" spans="2:12" x14ac:dyDescent="0.25">
      <c r="B2895" s="120"/>
      <c r="C2895" s="121"/>
      <c r="D2895" s="121"/>
      <c r="E2895" s="120"/>
      <c r="F2895" s="122"/>
      <c r="G2895" s="123"/>
      <c r="H2895" s="123"/>
      <c r="I2895" s="123"/>
      <c r="J2895" s="123"/>
      <c r="K2895" s="123"/>
      <c r="L2895" s="123"/>
    </row>
    <row r="2896" spans="2:12" x14ac:dyDescent="0.25">
      <c r="B2896" s="120"/>
      <c r="C2896" s="121"/>
      <c r="D2896" s="121"/>
      <c r="E2896" s="120"/>
      <c r="F2896" s="122"/>
      <c r="G2896" s="123"/>
      <c r="H2896" s="123"/>
      <c r="I2896" s="123"/>
      <c r="J2896" s="123"/>
      <c r="K2896" s="123"/>
      <c r="L2896" s="123"/>
    </row>
    <row r="2897" spans="2:12" x14ac:dyDescent="0.25">
      <c r="B2897" s="120"/>
      <c r="C2897" s="121"/>
      <c r="D2897" s="121"/>
      <c r="E2897" s="120"/>
      <c r="F2897" s="122"/>
      <c r="G2897" s="123"/>
      <c r="H2897" s="123"/>
      <c r="I2897" s="123"/>
      <c r="J2897" s="123"/>
      <c r="K2897" s="123"/>
      <c r="L2897" s="123"/>
    </row>
    <row r="2898" spans="2:12" x14ac:dyDescent="0.25">
      <c r="B2898" s="120"/>
      <c r="C2898" s="121"/>
      <c r="D2898" s="121"/>
      <c r="E2898" s="120"/>
      <c r="F2898" s="122"/>
      <c r="G2898" s="123"/>
      <c r="H2898" s="123"/>
      <c r="I2898" s="123"/>
      <c r="J2898" s="123"/>
      <c r="K2898" s="123"/>
      <c r="L2898" s="123"/>
    </row>
    <row r="2899" spans="2:12" x14ac:dyDescent="0.25">
      <c r="B2899" s="120"/>
      <c r="C2899" s="121"/>
      <c r="D2899" s="121"/>
      <c r="E2899" s="120"/>
      <c r="F2899" s="122"/>
      <c r="G2899" s="123"/>
      <c r="H2899" s="123"/>
      <c r="I2899" s="123"/>
      <c r="J2899" s="123"/>
      <c r="K2899" s="123"/>
      <c r="L2899" s="123"/>
    </row>
    <row r="2900" spans="2:12" x14ac:dyDescent="0.25">
      <c r="B2900" s="120"/>
      <c r="C2900" s="121"/>
      <c r="D2900" s="121"/>
      <c r="E2900" s="120"/>
      <c r="F2900" s="122"/>
      <c r="G2900" s="123"/>
      <c r="H2900" s="123"/>
      <c r="I2900" s="123"/>
      <c r="J2900" s="123"/>
      <c r="K2900" s="123"/>
      <c r="L2900" s="123"/>
    </row>
    <row r="2901" spans="2:12" x14ac:dyDescent="0.25">
      <c r="B2901" s="120"/>
      <c r="C2901" s="121"/>
      <c r="D2901" s="121"/>
      <c r="E2901" s="120"/>
      <c r="F2901" s="122"/>
      <c r="G2901" s="123"/>
      <c r="H2901" s="123"/>
      <c r="I2901" s="123"/>
      <c r="J2901" s="123"/>
      <c r="K2901" s="123"/>
      <c r="L2901" s="123"/>
    </row>
    <row r="2902" spans="2:12" x14ac:dyDescent="0.25">
      <c r="B2902" s="120"/>
      <c r="C2902" s="121"/>
      <c r="D2902" s="121"/>
      <c r="E2902" s="120"/>
      <c r="F2902" s="122"/>
      <c r="G2902" s="123"/>
      <c r="H2902" s="123"/>
      <c r="I2902" s="123"/>
      <c r="J2902" s="123"/>
      <c r="K2902" s="123"/>
      <c r="L2902" s="123"/>
    </row>
    <row r="2903" spans="2:12" x14ac:dyDescent="0.25">
      <c r="B2903" s="120"/>
      <c r="C2903" s="121"/>
      <c r="D2903" s="121"/>
      <c r="E2903" s="120"/>
      <c r="F2903" s="122"/>
      <c r="G2903" s="123"/>
      <c r="H2903" s="123"/>
      <c r="I2903" s="123"/>
      <c r="J2903" s="123"/>
      <c r="K2903" s="123"/>
      <c r="L2903" s="123"/>
    </row>
    <row r="2904" spans="2:12" x14ac:dyDescent="0.25">
      <c r="B2904" s="120"/>
      <c r="C2904" s="121"/>
      <c r="D2904" s="121"/>
      <c r="E2904" s="120"/>
      <c r="F2904" s="122"/>
      <c r="G2904" s="123"/>
      <c r="H2904" s="123"/>
      <c r="I2904" s="123"/>
      <c r="J2904" s="123"/>
      <c r="K2904" s="123"/>
      <c r="L2904" s="123"/>
    </row>
    <row r="2905" spans="2:12" x14ac:dyDescent="0.25">
      <c r="B2905" s="120"/>
      <c r="C2905" s="121"/>
      <c r="D2905" s="121"/>
      <c r="E2905" s="120"/>
      <c r="F2905" s="122"/>
      <c r="G2905" s="123"/>
      <c r="H2905" s="123"/>
      <c r="I2905" s="123"/>
      <c r="J2905" s="123"/>
      <c r="K2905" s="123"/>
      <c r="L2905" s="123"/>
    </row>
    <row r="2906" spans="2:12" x14ac:dyDescent="0.25">
      <c r="B2906" s="120"/>
      <c r="C2906" s="121"/>
      <c r="D2906" s="121"/>
      <c r="E2906" s="120"/>
      <c r="F2906" s="122"/>
      <c r="G2906" s="123"/>
      <c r="H2906" s="123"/>
      <c r="I2906" s="123"/>
      <c r="J2906" s="123"/>
      <c r="K2906" s="123"/>
      <c r="L2906" s="123"/>
    </row>
    <row r="2907" spans="2:12" x14ac:dyDescent="0.25">
      <c r="B2907" s="120"/>
      <c r="C2907" s="121"/>
      <c r="D2907" s="121"/>
      <c r="E2907" s="120"/>
      <c r="F2907" s="122"/>
      <c r="G2907" s="123"/>
      <c r="H2907" s="123"/>
      <c r="I2907" s="123"/>
      <c r="J2907" s="123"/>
      <c r="K2907" s="123"/>
      <c r="L2907" s="123"/>
    </row>
    <row r="2908" spans="2:12" x14ac:dyDescent="0.25">
      <c r="B2908" s="120"/>
      <c r="C2908" s="121"/>
      <c r="D2908" s="121"/>
      <c r="E2908" s="120"/>
      <c r="F2908" s="122"/>
      <c r="G2908" s="123"/>
      <c r="H2908" s="123"/>
      <c r="I2908" s="123"/>
      <c r="J2908" s="123"/>
      <c r="K2908" s="123"/>
      <c r="L2908" s="123"/>
    </row>
    <row r="2909" spans="2:12" x14ac:dyDescent="0.25">
      <c r="B2909" s="120"/>
      <c r="C2909" s="121"/>
      <c r="D2909" s="121"/>
      <c r="E2909" s="120"/>
      <c r="F2909" s="122"/>
      <c r="G2909" s="123"/>
      <c r="H2909" s="123"/>
      <c r="I2909" s="123"/>
      <c r="J2909" s="123"/>
      <c r="K2909" s="123"/>
      <c r="L2909" s="123"/>
    </row>
    <row r="2910" spans="2:12" x14ac:dyDescent="0.25">
      <c r="B2910" s="120"/>
      <c r="C2910" s="121"/>
      <c r="D2910" s="121"/>
      <c r="E2910" s="120"/>
      <c r="F2910" s="122"/>
      <c r="G2910" s="123"/>
      <c r="H2910" s="123"/>
      <c r="I2910" s="123"/>
      <c r="J2910" s="123"/>
      <c r="K2910" s="123"/>
      <c r="L2910" s="123"/>
    </row>
    <row r="2911" spans="2:12" x14ac:dyDescent="0.25">
      <c r="B2911" s="120"/>
      <c r="C2911" s="121"/>
      <c r="D2911" s="121"/>
      <c r="E2911" s="120"/>
      <c r="F2911" s="122"/>
      <c r="G2911" s="123"/>
      <c r="H2911" s="123"/>
      <c r="I2911" s="123"/>
      <c r="J2911" s="123"/>
      <c r="K2911" s="123"/>
      <c r="L2911" s="123"/>
    </row>
    <row r="2912" spans="2:12" x14ac:dyDescent="0.25">
      <c r="B2912" s="120"/>
      <c r="C2912" s="121"/>
      <c r="D2912" s="121"/>
      <c r="E2912" s="120"/>
      <c r="F2912" s="122"/>
      <c r="G2912" s="123"/>
      <c r="H2912" s="123"/>
      <c r="I2912" s="123"/>
      <c r="J2912" s="123"/>
      <c r="K2912" s="123"/>
      <c r="L2912" s="123"/>
    </row>
    <row r="2913" spans="2:12" x14ac:dyDescent="0.25">
      <c r="B2913" s="120"/>
      <c r="C2913" s="121"/>
      <c r="D2913" s="121"/>
      <c r="E2913" s="120"/>
      <c r="F2913" s="122"/>
      <c r="G2913" s="123"/>
      <c r="H2913" s="123"/>
      <c r="I2913" s="123"/>
      <c r="J2913" s="123"/>
      <c r="K2913" s="123"/>
      <c r="L2913" s="123"/>
    </row>
    <row r="2914" spans="2:12" x14ac:dyDescent="0.25">
      <c r="B2914" s="120"/>
      <c r="C2914" s="121"/>
      <c r="D2914" s="121"/>
      <c r="E2914" s="120"/>
      <c r="F2914" s="122"/>
      <c r="G2914" s="123"/>
      <c r="H2914" s="123"/>
      <c r="I2914" s="123"/>
      <c r="J2914" s="123"/>
      <c r="K2914" s="123"/>
      <c r="L2914" s="123"/>
    </row>
    <row r="2915" spans="2:12" x14ac:dyDescent="0.25">
      <c r="B2915" s="120"/>
      <c r="C2915" s="121"/>
      <c r="D2915" s="121"/>
      <c r="E2915" s="120"/>
      <c r="F2915" s="122"/>
      <c r="G2915" s="123"/>
      <c r="H2915" s="123"/>
      <c r="I2915" s="123"/>
      <c r="J2915" s="123"/>
      <c r="K2915" s="123"/>
      <c r="L2915" s="123"/>
    </row>
    <row r="2916" spans="2:12" x14ac:dyDescent="0.25">
      <c r="B2916" s="120"/>
      <c r="C2916" s="121"/>
      <c r="D2916" s="121"/>
      <c r="E2916" s="120"/>
      <c r="F2916" s="122"/>
      <c r="G2916" s="123"/>
      <c r="H2916" s="123"/>
      <c r="I2916" s="123"/>
      <c r="J2916" s="123"/>
      <c r="K2916" s="123"/>
      <c r="L2916" s="123"/>
    </row>
    <row r="2917" spans="2:12" x14ac:dyDescent="0.25">
      <c r="B2917" s="120"/>
      <c r="C2917" s="121"/>
      <c r="D2917" s="121"/>
      <c r="E2917" s="120"/>
      <c r="F2917" s="122"/>
      <c r="G2917" s="123"/>
      <c r="H2917" s="123"/>
      <c r="I2917" s="123"/>
      <c r="J2917" s="123"/>
      <c r="K2917" s="123"/>
      <c r="L2917" s="123"/>
    </row>
    <row r="2918" spans="2:12" x14ac:dyDescent="0.25">
      <c r="B2918" s="120"/>
      <c r="C2918" s="121"/>
      <c r="D2918" s="121"/>
      <c r="E2918" s="120"/>
      <c r="F2918" s="122"/>
      <c r="G2918" s="123"/>
      <c r="H2918" s="123"/>
      <c r="I2918" s="123"/>
      <c r="J2918" s="123"/>
      <c r="K2918" s="123"/>
      <c r="L2918" s="123"/>
    </row>
    <row r="2919" spans="2:12" x14ac:dyDescent="0.25">
      <c r="B2919" s="120"/>
      <c r="C2919" s="121"/>
      <c r="D2919" s="121"/>
      <c r="E2919" s="120"/>
      <c r="F2919" s="122"/>
      <c r="G2919" s="123"/>
      <c r="H2919" s="123"/>
      <c r="I2919" s="123"/>
      <c r="J2919" s="123"/>
      <c r="K2919" s="123"/>
      <c r="L2919" s="123"/>
    </row>
    <row r="2920" spans="2:12" x14ac:dyDescent="0.25">
      <c r="B2920" s="120"/>
      <c r="C2920" s="121"/>
      <c r="D2920" s="121"/>
      <c r="E2920" s="120"/>
      <c r="F2920" s="122"/>
      <c r="G2920" s="123"/>
      <c r="H2920" s="123"/>
      <c r="I2920" s="123"/>
      <c r="J2920" s="123"/>
      <c r="K2920" s="123"/>
      <c r="L2920" s="123"/>
    </row>
    <row r="2921" spans="2:12" x14ac:dyDescent="0.25">
      <c r="B2921" s="120"/>
      <c r="C2921" s="121"/>
      <c r="D2921" s="121"/>
      <c r="E2921" s="120"/>
      <c r="F2921" s="122"/>
      <c r="G2921" s="123"/>
      <c r="H2921" s="123"/>
      <c r="I2921" s="123"/>
      <c r="J2921" s="123"/>
      <c r="K2921" s="123"/>
      <c r="L2921" s="123"/>
    </row>
    <row r="2922" spans="2:12" x14ac:dyDescent="0.25">
      <c r="B2922" s="120"/>
      <c r="C2922" s="121"/>
      <c r="D2922" s="121"/>
      <c r="E2922" s="120"/>
      <c r="F2922" s="122"/>
      <c r="G2922" s="123"/>
      <c r="H2922" s="123"/>
      <c r="I2922" s="123"/>
      <c r="J2922" s="123"/>
      <c r="K2922" s="123"/>
      <c r="L2922" s="123"/>
    </row>
    <row r="2923" spans="2:12" x14ac:dyDescent="0.25">
      <c r="B2923" s="120"/>
      <c r="C2923" s="121"/>
      <c r="D2923" s="121"/>
      <c r="E2923" s="120"/>
      <c r="F2923" s="122"/>
      <c r="G2923" s="123"/>
      <c r="H2923" s="123"/>
      <c r="I2923" s="123"/>
      <c r="J2923" s="123"/>
      <c r="K2923" s="123"/>
      <c r="L2923" s="123"/>
    </row>
    <row r="2924" spans="2:12" x14ac:dyDescent="0.25">
      <c r="B2924" s="120"/>
      <c r="C2924" s="121"/>
      <c r="D2924" s="121"/>
      <c r="E2924" s="120"/>
      <c r="F2924" s="122"/>
      <c r="G2924" s="123"/>
      <c r="H2924" s="123"/>
      <c r="I2924" s="123"/>
      <c r="J2924" s="123"/>
      <c r="K2924" s="123"/>
      <c r="L2924" s="123"/>
    </row>
    <row r="2925" spans="2:12" x14ac:dyDescent="0.25">
      <c r="B2925" s="120"/>
      <c r="C2925" s="121"/>
      <c r="D2925" s="121"/>
      <c r="E2925" s="120"/>
      <c r="F2925" s="122"/>
      <c r="G2925" s="123"/>
      <c r="H2925" s="123"/>
      <c r="I2925" s="123"/>
      <c r="J2925" s="123"/>
      <c r="K2925" s="123"/>
      <c r="L2925" s="123"/>
    </row>
    <row r="2926" spans="2:12" x14ac:dyDescent="0.25">
      <c r="B2926" s="120"/>
      <c r="C2926" s="121"/>
      <c r="D2926" s="121"/>
      <c r="E2926" s="120"/>
      <c r="F2926" s="122"/>
      <c r="G2926" s="123"/>
      <c r="H2926" s="123"/>
      <c r="I2926" s="123"/>
      <c r="J2926" s="123"/>
      <c r="K2926" s="123"/>
      <c r="L2926" s="123"/>
    </row>
    <row r="2927" spans="2:12" x14ac:dyDescent="0.25">
      <c r="B2927" s="120"/>
      <c r="C2927" s="121"/>
      <c r="D2927" s="121"/>
      <c r="E2927" s="120"/>
      <c r="F2927" s="122"/>
      <c r="G2927" s="123"/>
      <c r="H2927" s="123"/>
      <c r="I2927" s="123"/>
      <c r="J2927" s="123"/>
      <c r="K2927" s="123"/>
      <c r="L2927" s="123"/>
    </row>
    <row r="2928" spans="2:12" x14ac:dyDescent="0.25">
      <c r="B2928" s="120"/>
      <c r="C2928" s="121"/>
      <c r="D2928" s="121"/>
      <c r="E2928" s="120"/>
      <c r="F2928" s="122"/>
      <c r="G2928" s="123"/>
      <c r="H2928" s="123"/>
      <c r="I2928" s="123"/>
      <c r="J2928" s="123"/>
      <c r="K2928" s="123"/>
      <c r="L2928" s="123"/>
    </row>
    <row r="2929" spans="2:12" x14ac:dyDescent="0.25">
      <c r="B2929" s="120"/>
      <c r="C2929" s="121"/>
      <c r="D2929" s="121"/>
      <c r="E2929" s="120"/>
      <c r="F2929" s="122"/>
      <c r="G2929" s="123"/>
      <c r="H2929" s="123"/>
      <c r="I2929" s="123"/>
      <c r="J2929" s="123"/>
      <c r="K2929" s="123"/>
      <c r="L2929" s="123"/>
    </row>
    <row r="2930" spans="2:12" x14ac:dyDescent="0.25">
      <c r="B2930" s="120"/>
      <c r="C2930" s="121"/>
      <c r="D2930" s="121"/>
      <c r="E2930" s="120"/>
      <c r="F2930" s="122"/>
      <c r="G2930" s="123"/>
      <c r="H2930" s="123"/>
      <c r="I2930" s="123"/>
      <c r="J2930" s="123"/>
      <c r="K2930" s="123"/>
      <c r="L2930" s="123"/>
    </row>
    <row r="2931" spans="2:12" x14ac:dyDescent="0.25">
      <c r="B2931" s="120"/>
      <c r="C2931" s="121"/>
      <c r="D2931" s="121"/>
      <c r="E2931" s="120"/>
      <c r="F2931" s="122"/>
      <c r="G2931" s="123"/>
      <c r="H2931" s="123"/>
      <c r="I2931" s="123"/>
      <c r="J2931" s="123"/>
      <c r="K2931" s="123"/>
      <c r="L2931" s="123"/>
    </row>
    <row r="2932" spans="2:12" x14ac:dyDescent="0.25">
      <c r="B2932" s="120"/>
      <c r="C2932" s="121"/>
      <c r="D2932" s="121"/>
      <c r="E2932" s="120"/>
      <c r="F2932" s="122"/>
      <c r="G2932" s="123"/>
      <c r="H2932" s="123"/>
      <c r="I2932" s="123"/>
      <c r="J2932" s="123"/>
      <c r="K2932" s="123"/>
      <c r="L2932" s="123"/>
    </row>
    <row r="2933" spans="2:12" x14ac:dyDescent="0.25">
      <c r="B2933" s="120"/>
      <c r="C2933" s="121"/>
      <c r="D2933" s="121"/>
      <c r="E2933" s="120"/>
      <c r="F2933" s="122"/>
      <c r="G2933" s="123"/>
      <c r="H2933" s="123"/>
      <c r="I2933" s="123"/>
      <c r="J2933" s="123"/>
      <c r="K2933" s="123"/>
      <c r="L2933" s="123"/>
    </row>
    <row r="2934" spans="2:12" x14ac:dyDescent="0.25">
      <c r="B2934" s="120"/>
      <c r="C2934" s="121"/>
      <c r="D2934" s="121"/>
      <c r="E2934" s="120"/>
      <c r="F2934" s="122"/>
      <c r="G2934" s="123"/>
      <c r="H2934" s="123"/>
      <c r="I2934" s="123"/>
      <c r="J2934" s="123"/>
      <c r="K2934" s="123"/>
      <c r="L2934" s="123"/>
    </row>
    <row r="2935" spans="2:12" x14ac:dyDescent="0.25">
      <c r="B2935" s="120"/>
      <c r="C2935" s="121"/>
      <c r="D2935" s="121"/>
      <c r="E2935" s="120"/>
      <c r="F2935" s="122"/>
      <c r="G2935" s="123"/>
      <c r="H2935" s="123"/>
      <c r="I2935" s="123"/>
      <c r="J2935" s="123"/>
      <c r="K2935" s="123"/>
      <c r="L2935" s="123"/>
    </row>
    <row r="2936" spans="2:12" x14ac:dyDescent="0.25">
      <c r="B2936" s="120"/>
      <c r="C2936" s="121"/>
      <c r="D2936" s="121"/>
      <c r="E2936" s="120"/>
      <c r="F2936" s="122"/>
      <c r="G2936" s="123"/>
      <c r="H2936" s="123"/>
      <c r="I2936" s="123"/>
      <c r="J2936" s="123"/>
      <c r="K2936" s="123"/>
      <c r="L2936" s="123"/>
    </row>
    <row r="2937" spans="2:12" x14ac:dyDescent="0.25">
      <c r="B2937" s="120"/>
      <c r="C2937" s="121"/>
      <c r="D2937" s="121"/>
      <c r="E2937" s="120"/>
      <c r="F2937" s="122"/>
      <c r="G2937" s="123"/>
      <c r="H2937" s="123"/>
      <c r="I2937" s="123"/>
      <c r="J2937" s="123"/>
      <c r="K2937" s="123"/>
      <c r="L2937" s="123"/>
    </row>
    <row r="2938" spans="2:12" x14ac:dyDescent="0.25">
      <c r="B2938" s="120"/>
      <c r="C2938" s="121"/>
      <c r="D2938" s="121"/>
      <c r="E2938" s="120"/>
      <c r="F2938" s="122"/>
      <c r="G2938" s="123"/>
      <c r="H2938" s="123"/>
      <c r="I2938" s="123"/>
      <c r="J2938" s="123"/>
      <c r="K2938" s="123"/>
      <c r="L2938" s="123"/>
    </row>
    <row r="2939" spans="2:12" x14ac:dyDescent="0.25">
      <c r="B2939" s="120"/>
      <c r="C2939" s="121"/>
      <c r="D2939" s="121"/>
      <c r="E2939" s="120"/>
      <c r="F2939" s="122"/>
      <c r="G2939" s="123"/>
      <c r="H2939" s="123"/>
      <c r="I2939" s="123"/>
      <c r="J2939" s="123"/>
      <c r="K2939" s="123"/>
      <c r="L2939" s="123"/>
    </row>
    <row r="2940" spans="2:12" x14ac:dyDescent="0.25">
      <c r="B2940" s="120"/>
      <c r="C2940" s="121"/>
      <c r="D2940" s="121"/>
      <c r="E2940" s="120"/>
      <c r="F2940" s="122"/>
      <c r="G2940" s="123"/>
      <c r="H2940" s="123"/>
      <c r="I2940" s="123"/>
      <c r="J2940" s="123"/>
      <c r="K2940" s="123"/>
      <c r="L2940" s="123"/>
    </row>
    <row r="2941" spans="2:12" x14ac:dyDescent="0.25">
      <c r="B2941" s="120"/>
      <c r="C2941" s="121"/>
      <c r="D2941" s="121"/>
      <c r="E2941" s="120"/>
      <c r="F2941" s="122"/>
      <c r="G2941" s="123"/>
      <c r="H2941" s="123"/>
      <c r="I2941" s="123"/>
      <c r="J2941" s="123"/>
      <c r="K2941" s="123"/>
      <c r="L2941" s="123"/>
    </row>
    <row r="2942" spans="2:12" x14ac:dyDescent="0.25">
      <c r="B2942" s="120"/>
      <c r="C2942" s="121"/>
      <c r="D2942" s="121"/>
      <c r="E2942" s="120"/>
      <c r="F2942" s="122"/>
      <c r="G2942" s="123"/>
      <c r="H2942" s="123"/>
      <c r="I2942" s="123"/>
      <c r="J2942" s="123"/>
      <c r="K2942" s="123"/>
      <c r="L2942" s="123"/>
    </row>
    <row r="2943" spans="2:12" x14ac:dyDescent="0.25">
      <c r="B2943" s="120"/>
      <c r="C2943" s="121"/>
      <c r="D2943" s="121"/>
      <c r="E2943" s="120"/>
      <c r="F2943" s="122"/>
      <c r="G2943" s="123"/>
      <c r="H2943" s="123"/>
      <c r="I2943" s="123"/>
      <c r="J2943" s="123"/>
      <c r="K2943" s="123"/>
      <c r="L2943" s="123"/>
    </row>
    <row r="2944" spans="2:12" x14ac:dyDescent="0.25">
      <c r="B2944" s="120"/>
      <c r="C2944" s="121"/>
      <c r="D2944" s="121"/>
      <c r="E2944" s="120"/>
      <c r="F2944" s="122"/>
      <c r="G2944" s="123"/>
      <c r="H2944" s="123"/>
      <c r="I2944" s="123"/>
      <c r="J2944" s="123"/>
      <c r="K2944" s="123"/>
      <c r="L2944" s="123"/>
    </row>
    <row r="2945" spans="2:12" x14ac:dyDescent="0.25">
      <c r="B2945" s="120"/>
      <c r="C2945" s="121"/>
      <c r="D2945" s="121"/>
      <c r="E2945" s="120"/>
      <c r="F2945" s="122"/>
      <c r="G2945" s="123"/>
      <c r="H2945" s="123"/>
      <c r="I2945" s="123"/>
      <c r="J2945" s="123"/>
      <c r="K2945" s="123"/>
      <c r="L2945" s="123"/>
    </row>
    <row r="2946" spans="2:12" x14ac:dyDescent="0.25">
      <c r="B2946" s="120"/>
      <c r="C2946" s="121"/>
      <c r="D2946" s="121"/>
      <c r="E2946" s="120"/>
      <c r="F2946" s="122"/>
      <c r="G2946" s="123"/>
      <c r="H2946" s="123"/>
      <c r="I2946" s="123"/>
      <c r="J2946" s="123"/>
      <c r="K2946" s="123"/>
      <c r="L2946" s="123"/>
    </row>
    <row r="2947" spans="2:12" x14ac:dyDescent="0.25">
      <c r="B2947" s="120"/>
      <c r="C2947" s="121"/>
      <c r="D2947" s="121"/>
      <c r="E2947" s="120"/>
      <c r="F2947" s="122"/>
      <c r="G2947" s="123"/>
      <c r="H2947" s="123"/>
      <c r="I2947" s="123"/>
      <c r="J2947" s="123"/>
      <c r="K2947" s="123"/>
      <c r="L2947" s="123"/>
    </row>
    <row r="2948" spans="2:12" x14ac:dyDescent="0.25">
      <c r="B2948" s="120"/>
      <c r="C2948" s="121"/>
      <c r="D2948" s="121"/>
      <c r="E2948" s="120"/>
      <c r="F2948" s="122"/>
      <c r="G2948" s="123"/>
      <c r="H2948" s="123"/>
      <c r="I2948" s="123"/>
      <c r="J2948" s="123"/>
      <c r="K2948" s="123"/>
      <c r="L2948" s="123"/>
    </row>
    <row r="2949" spans="2:12" x14ac:dyDescent="0.25">
      <c r="B2949" s="120"/>
      <c r="C2949" s="121"/>
      <c r="D2949" s="121"/>
      <c r="E2949" s="120"/>
      <c r="F2949" s="122"/>
      <c r="G2949" s="123"/>
      <c r="H2949" s="123"/>
      <c r="I2949" s="123"/>
      <c r="J2949" s="123"/>
      <c r="K2949" s="123"/>
      <c r="L2949" s="123"/>
    </row>
    <row r="2950" spans="2:12" x14ac:dyDescent="0.25">
      <c r="B2950" s="120"/>
      <c r="C2950" s="121"/>
      <c r="D2950" s="121"/>
      <c r="E2950" s="120"/>
      <c r="F2950" s="122"/>
      <c r="G2950" s="123"/>
      <c r="H2950" s="123"/>
      <c r="I2950" s="123"/>
      <c r="J2950" s="123"/>
      <c r="K2950" s="123"/>
      <c r="L2950" s="123"/>
    </row>
    <row r="2951" spans="2:12" x14ac:dyDescent="0.25">
      <c r="B2951" s="120"/>
      <c r="C2951" s="121"/>
      <c r="D2951" s="121"/>
      <c r="E2951" s="120"/>
      <c r="F2951" s="122"/>
      <c r="G2951" s="123"/>
      <c r="H2951" s="123"/>
      <c r="I2951" s="123"/>
      <c r="J2951" s="123"/>
      <c r="K2951" s="123"/>
      <c r="L2951" s="123"/>
    </row>
    <row r="2952" spans="2:12" x14ac:dyDescent="0.25">
      <c r="B2952" s="120"/>
      <c r="C2952" s="121"/>
      <c r="D2952" s="121"/>
      <c r="E2952" s="120"/>
      <c r="F2952" s="122"/>
      <c r="G2952" s="123"/>
      <c r="H2952" s="123"/>
      <c r="I2952" s="123"/>
      <c r="J2952" s="123"/>
      <c r="K2952" s="123"/>
      <c r="L2952" s="123"/>
    </row>
    <row r="2953" spans="2:12" x14ac:dyDescent="0.25">
      <c r="B2953" s="120"/>
      <c r="C2953" s="121"/>
      <c r="D2953" s="121"/>
      <c r="E2953" s="120"/>
      <c r="F2953" s="122"/>
      <c r="G2953" s="123"/>
      <c r="H2953" s="123"/>
      <c r="I2953" s="123"/>
      <c r="J2953" s="123"/>
      <c r="K2953" s="123"/>
      <c r="L2953" s="123"/>
    </row>
    <row r="2954" spans="2:12" x14ac:dyDescent="0.25">
      <c r="B2954" s="120"/>
      <c r="C2954" s="121"/>
      <c r="D2954" s="121"/>
      <c r="E2954" s="120"/>
      <c r="F2954" s="122"/>
      <c r="G2954" s="123"/>
      <c r="H2954" s="123"/>
      <c r="I2954" s="123"/>
      <c r="J2954" s="123"/>
      <c r="K2954" s="123"/>
      <c r="L2954" s="123"/>
    </row>
    <row r="2955" spans="2:12" x14ac:dyDescent="0.25">
      <c r="B2955" s="120"/>
      <c r="C2955" s="121"/>
      <c r="D2955" s="121"/>
      <c r="E2955" s="120"/>
      <c r="F2955" s="122"/>
      <c r="G2955" s="123"/>
      <c r="H2955" s="123"/>
      <c r="I2955" s="123"/>
      <c r="J2955" s="123"/>
      <c r="K2955" s="123"/>
      <c r="L2955" s="123"/>
    </row>
    <row r="2956" spans="2:12" x14ac:dyDescent="0.25">
      <c r="B2956" s="120"/>
      <c r="C2956" s="121"/>
      <c r="D2956" s="121"/>
      <c r="E2956" s="120"/>
      <c r="F2956" s="122"/>
      <c r="G2956" s="123"/>
      <c r="H2956" s="123"/>
      <c r="I2956" s="123"/>
      <c r="J2956" s="123"/>
      <c r="K2956" s="123"/>
      <c r="L2956" s="123"/>
    </row>
    <row r="2957" spans="2:12" x14ac:dyDescent="0.25">
      <c r="B2957" s="120"/>
      <c r="C2957" s="121"/>
      <c r="D2957" s="121"/>
      <c r="E2957" s="120"/>
      <c r="F2957" s="122"/>
      <c r="G2957" s="123"/>
      <c r="H2957" s="123"/>
      <c r="I2957" s="123"/>
      <c r="J2957" s="123"/>
      <c r="K2957" s="123"/>
      <c r="L2957" s="123"/>
    </row>
    <row r="2958" spans="2:12" x14ac:dyDescent="0.25">
      <c r="B2958" s="120"/>
      <c r="C2958" s="121"/>
      <c r="D2958" s="121"/>
      <c r="E2958" s="120"/>
      <c r="F2958" s="122"/>
      <c r="G2958" s="123"/>
      <c r="H2958" s="123"/>
      <c r="I2958" s="123"/>
      <c r="J2958" s="123"/>
      <c r="K2958" s="123"/>
      <c r="L2958" s="123"/>
    </row>
    <row r="2959" spans="2:12" x14ac:dyDescent="0.25">
      <c r="B2959" s="120"/>
      <c r="C2959" s="121"/>
      <c r="D2959" s="121"/>
      <c r="E2959" s="120"/>
      <c r="F2959" s="122"/>
      <c r="G2959" s="123"/>
      <c r="H2959" s="123"/>
      <c r="I2959" s="123"/>
      <c r="J2959" s="123"/>
      <c r="K2959" s="123"/>
      <c r="L2959" s="123"/>
    </row>
    <row r="2960" spans="2:12" x14ac:dyDescent="0.25">
      <c r="B2960" s="120"/>
      <c r="C2960" s="121"/>
      <c r="D2960" s="121"/>
      <c r="E2960" s="120"/>
      <c r="F2960" s="122"/>
      <c r="G2960" s="123"/>
      <c r="H2960" s="123"/>
      <c r="I2960" s="123"/>
      <c r="J2960" s="123"/>
      <c r="K2960" s="123"/>
      <c r="L2960" s="123"/>
    </row>
    <row r="2961" spans="2:12" x14ac:dyDescent="0.25">
      <c r="B2961" s="120"/>
      <c r="C2961" s="121"/>
      <c r="D2961" s="121"/>
      <c r="E2961" s="120"/>
      <c r="F2961" s="122"/>
      <c r="G2961" s="123"/>
      <c r="H2961" s="123"/>
      <c r="I2961" s="123"/>
      <c r="J2961" s="123"/>
      <c r="K2961" s="123"/>
      <c r="L2961" s="123"/>
    </row>
    <row r="2962" spans="2:12" x14ac:dyDescent="0.25">
      <c r="B2962" s="120"/>
      <c r="C2962" s="121"/>
      <c r="D2962" s="121"/>
      <c r="E2962" s="120"/>
      <c r="F2962" s="122"/>
      <c r="G2962" s="123"/>
      <c r="H2962" s="123"/>
      <c r="I2962" s="123"/>
      <c r="J2962" s="123"/>
      <c r="K2962" s="123"/>
      <c r="L2962" s="123"/>
    </row>
    <row r="2963" spans="2:12" x14ac:dyDescent="0.25">
      <c r="B2963" s="120"/>
      <c r="C2963" s="121"/>
      <c r="D2963" s="121"/>
      <c r="E2963" s="120"/>
      <c r="F2963" s="122"/>
      <c r="G2963" s="123"/>
      <c r="H2963" s="123"/>
      <c r="I2963" s="123"/>
      <c r="J2963" s="123"/>
      <c r="K2963" s="123"/>
      <c r="L2963" s="123"/>
    </row>
    <row r="2964" spans="2:12" x14ac:dyDescent="0.25">
      <c r="B2964" s="120"/>
      <c r="C2964" s="121"/>
      <c r="D2964" s="121"/>
      <c r="E2964" s="120"/>
      <c r="F2964" s="122"/>
      <c r="G2964" s="123"/>
      <c r="H2964" s="123"/>
      <c r="I2964" s="123"/>
      <c r="J2964" s="123"/>
      <c r="K2964" s="123"/>
      <c r="L2964" s="123"/>
    </row>
    <row r="2965" spans="2:12" x14ac:dyDescent="0.25">
      <c r="B2965" s="120"/>
      <c r="C2965" s="121"/>
      <c r="D2965" s="121"/>
      <c r="E2965" s="120"/>
      <c r="F2965" s="122"/>
      <c r="G2965" s="123"/>
      <c r="H2965" s="123"/>
      <c r="I2965" s="123"/>
      <c r="J2965" s="123"/>
      <c r="K2965" s="123"/>
      <c r="L2965" s="123"/>
    </row>
    <row r="2966" spans="2:12" x14ac:dyDescent="0.25">
      <c r="B2966" s="120"/>
      <c r="C2966" s="121"/>
      <c r="D2966" s="121"/>
      <c r="E2966" s="120"/>
      <c r="F2966" s="122"/>
      <c r="G2966" s="123"/>
      <c r="H2966" s="123"/>
      <c r="I2966" s="123"/>
      <c r="J2966" s="123"/>
      <c r="K2966" s="123"/>
      <c r="L2966" s="123"/>
    </row>
    <row r="2967" spans="2:12" x14ac:dyDescent="0.25">
      <c r="B2967" s="120"/>
      <c r="C2967" s="121"/>
      <c r="D2967" s="121"/>
      <c r="E2967" s="120"/>
      <c r="F2967" s="122"/>
      <c r="G2967" s="123"/>
      <c r="H2967" s="123"/>
      <c r="I2967" s="123"/>
      <c r="J2967" s="123"/>
      <c r="K2967" s="123"/>
      <c r="L2967" s="123"/>
    </row>
    <row r="2968" spans="2:12" x14ac:dyDescent="0.25">
      <c r="B2968" s="120"/>
      <c r="C2968" s="121"/>
      <c r="D2968" s="121"/>
      <c r="E2968" s="120"/>
      <c r="F2968" s="122"/>
      <c r="G2968" s="123"/>
      <c r="H2968" s="123"/>
      <c r="I2968" s="123"/>
      <c r="J2968" s="123"/>
      <c r="K2968" s="123"/>
      <c r="L2968" s="123"/>
    </row>
    <row r="2969" spans="2:12" x14ac:dyDescent="0.25">
      <c r="B2969" s="120"/>
      <c r="C2969" s="121"/>
      <c r="D2969" s="121"/>
      <c r="E2969" s="120"/>
      <c r="F2969" s="122"/>
      <c r="G2969" s="123"/>
      <c r="H2969" s="123"/>
      <c r="I2969" s="123"/>
      <c r="J2969" s="123"/>
      <c r="K2969" s="123"/>
      <c r="L2969" s="123"/>
    </row>
    <row r="2970" spans="2:12" x14ac:dyDescent="0.25">
      <c r="B2970" s="120"/>
      <c r="C2970" s="121"/>
      <c r="D2970" s="121"/>
      <c r="E2970" s="120"/>
      <c r="F2970" s="122"/>
      <c r="G2970" s="123"/>
      <c r="H2970" s="123"/>
      <c r="I2970" s="123"/>
      <c r="J2970" s="123"/>
      <c r="K2970" s="123"/>
      <c r="L2970" s="123"/>
    </row>
    <row r="2971" spans="2:12" x14ac:dyDescent="0.25">
      <c r="B2971" s="120"/>
      <c r="C2971" s="121"/>
      <c r="D2971" s="121"/>
      <c r="E2971" s="120"/>
      <c r="F2971" s="122"/>
      <c r="G2971" s="123"/>
      <c r="H2971" s="123"/>
      <c r="I2971" s="123"/>
      <c r="J2971" s="123"/>
      <c r="K2971" s="123"/>
      <c r="L2971" s="123"/>
    </row>
    <row r="2972" spans="2:12" x14ac:dyDescent="0.25">
      <c r="B2972" s="120"/>
      <c r="C2972" s="121"/>
      <c r="D2972" s="121"/>
      <c r="E2972" s="120"/>
      <c r="F2972" s="122"/>
      <c r="G2972" s="123"/>
      <c r="H2972" s="123"/>
      <c r="I2972" s="123"/>
      <c r="J2972" s="123"/>
      <c r="K2972" s="123"/>
      <c r="L2972" s="123"/>
    </row>
    <row r="2973" spans="2:12" x14ac:dyDescent="0.25">
      <c r="B2973" s="120"/>
      <c r="C2973" s="121"/>
      <c r="D2973" s="121"/>
      <c r="E2973" s="120"/>
      <c r="F2973" s="122"/>
      <c r="G2973" s="123"/>
      <c r="H2973" s="123"/>
      <c r="I2973" s="123"/>
      <c r="J2973" s="123"/>
      <c r="K2973" s="123"/>
      <c r="L2973" s="123"/>
    </row>
    <row r="2974" spans="2:12" x14ac:dyDescent="0.25">
      <c r="B2974" s="120"/>
      <c r="C2974" s="121"/>
      <c r="D2974" s="121"/>
      <c r="E2974" s="120"/>
      <c r="F2974" s="122"/>
      <c r="G2974" s="123"/>
      <c r="H2974" s="123"/>
      <c r="I2974" s="123"/>
      <c r="J2974" s="123"/>
      <c r="K2974" s="123"/>
      <c r="L2974" s="123"/>
    </row>
    <row r="2975" spans="2:12" x14ac:dyDescent="0.25">
      <c r="B2975" s="120"/>
      <c r="C2975" s="121"/>
      <c r="D2975" s="121"/>
      <c r="E2975" s="120"/>
      <c r="F2975" s="122"/>
      <c r="G2975" s="123"/>
      <c r="H2975" s="123"/>
      <c r="I2975" s="123"/>
      <c r="J2975" s="123"/>
      <c r="K2975" s="123"/>
      <c r="L2975" s="123"/>
    </row>
    <row r="2976" spans="2:12" x14ac:dyDescent="0.25">
      <c r="B2976" s="120"/>
      <c r="C2976" s="121"/>
      <c r="D2976" s="121"/>
      <c r="E2976" s="120"/>
      <c r="F2976" s="122"/>
      <c r="G2976" s="123"/>
      <c r="H2976" s="123"/>
      <c r="I2976" s="123"/>
      <c r="J2976" s="123"/>
      <c r="K2976" s="123"/>
      <c r="L2976" s="123"/>
    </row>
    <row r="2977" spans="2:12" x14ac:dyDescent="0.25">
      <c r="B2977" s="120"/>
      <c r="C2977" s="121"/>
      <c r="D2977" s="121"/>
      <c r="E2977" s="120"/>
      <c r="F2977" s="122"/>
      <c r="G2977" s="123"/>
      <c r="H2977" s="123"/>
      <c r="I2977" s="123"/>
      <c r="J2977" s="123"/>
      <c r="K2977" s="123"/>
      <c r="L2977" s="123"/>
    </row>
    <row r="2978" spans="2:12" x14ac:dyDescent="0.25">
      <c r="B2978" s="120"/>
      <c r="C2978" s="121"/>
      <c r="D2978" s="121"/>
      <c r="E2978" s="120"/>
      <c r="F2978" s="122"/>
      <c r="G2978" s="123"/>
      <c r="H2978" s="123"/>
      <c r="I2978" s="123"/>
      <c r="J2978" s="123"/>
      <c r="K2978" s="123"/>
      <c r="L2978" s="123"/>
    </row>
    <row r="2979" spans="2:12" x14ac:dyDescent="0.25">
      <c r="B2979" s="120"/>
      <c r="C2979" s="121"/>
      <c r="D2979" s="121"/>
      <c r="E2979" s="120"/>
      <c r="F2979" s="122"/>
      <c r="G2979" s="123"/>
      <c r="H2979" s="123"/>
      <c r="I2979" s="123"/>
      <c r="J2979" s="123"/>
      <c r="K2979" s="123"/>
      <c r="L2979" s="123"/>
    </row>
    <row r="2980" spans="2:12" x14ac:dyDescent="0.25">
      <c r="B2980" s="120"/>
      <c r="C2980" s="121"/>
      <c r="D2980" s="121"/>
      <c r="E2980" s="120"/>
      <c r="F2980" s="122"/>
      <c r="G2980" s="123"/>
      <c r="H2980" s="123"/>
      <c r="I2980" s="123"/>
      <c r="J2980" s="123"/>
      <c r="K2980" s="123"/>
      <c r="L2980" s="123"/>
    </row>
    <row r="2981" spans="2:12" x14ac:dyDescent="0.25">
      <c r="B2981" s="120"/>
      <c r="C2981" s="121"/>
      <c r="D2981" s="121"/>
      <c r="E2981" s="120"/>
      <c r="F2981" s="122"/>
      <c r="G2981" s="123"/>
      <c r="H2981" s="123"/>
      <c r="I2981" s="123"/>
      <c r="J2981" s="123"/>
      <c r="K2981" s="123"/>
      <c r="L2981" s="123"/>
    </row>
    <row r="2982" spans="2:12" x14ac:dyDescent="0.25">
      <c r="B2982" s="120"/>
      <c r="C2982" s="121"/>
      <c r="D2982" s="121"/>
      <c r="E2982" s="120"/>
      <c r="F2982" s="122"/>
      <c r="G2982" s="123"/>
      <c r="H2982" s="123"/>
      <c r="I2982" s="123"/>
      <c r="J2982" s="123"/>
      <c r="K2982" s="123"/>
      <c r="L2982" s="123"/>
    </row>
    <row r="2983" spans="2:12" x14ac:dyDescent="0.25">
      <c r="B2983" s="120"/>
      <c r="C2983" s="121"/>
      <c r="D2983" s="121"/>
      <c r="E2983" s="120"/>
      <c r="F2983" s="122"/>
      <c r="G2983" s="123"/>
      <c r="H2983" s="123"/>
      <c r="I2983" s="123"/>
      <c r="J2983" s="123"/>
      <c r="K2983" s="123"/>
      <c r="L2983" s="123"/>
    </row>
    <row r="2984" spans="2:12" x14ac:dyDescent="0.25">
      <c r="B2984" s="120"/>
      <c r="C2984" s="121"/>
      <c r="D2984" s="121"/>
      <c r="E2984" s="120"/>
      <c r="F2984" s="122"/>
      <c r="G2984" s="123"/>
      <c r="H2984" s="123"/>
      <c r="I2984" s="123"/>
      <c r="J2984" s="123"/>
      <c r="K2984" s="123"/>
      <c r="L2984" s="123"/>
    </row>
    <row r="2985" spans="2:12" x14ac:dyDescent="0.25">
      <c r="B2985" s="120"/>
      <c r="C2985" s="121"/>
      <c r="D2985" s="121"/>
      <c r="E2985" s="120"/>
      <c r="F2985" s="122"/>
      <c r="G2985" s="123"/>
      <c r="H2985" s="123"/>
      <c r="I2985" s="123"/>
      <c r="J2985" s="123"/>
      <c r="K2985" s="123"/>
      <c r="L2985" s="123"/>
    </row>
    <row r="2986" spans="2:12" x14ac:dyDescent="0.25">
      <c r="B2986" s="120"/>
      <c r="C2986" s="121"/>
      <c r="D2986" s="121"/>
      <c r="E2986" s="120"/>
      <c r="F2986" s="122"/>
      <c r="G2986" s="123"/>
      <c r="H2986" s="123"/>
      <c r="I2986" s="123"/>
      <c r="J2986" s="123"/>
      <c r="K2986" s="123"/>
      <c r="L2986" s="123"/>
    </row>
    <row r="2987" spans="2:12" x14ac:dyDescent="0.25">
      <c r="B2987" s="120"/>
      <c r="C2987" s="121"/>
      <c r="D2987" s="121"/>
      <c r="E2987" s="120"/>
      <c r="F2987" s="122"/>
      <c r="G2987" s="123"/>
      <c r="H2987" s="123"/>
      <c r="I2987" s="123"/>
      <c r="J2987" s="123"/>
      <c r="K2987" s="123"/>
      <c r="L2987" s="123"/>
    </row>
    <row r="2988" spans="2:12" x14ac:dyDescent="0.25">
      <c r="B2988" s="120"/>
      <c r="C2988" s="121"/>
      <c r="D2988" s="121"/>
      <c r="E2988" s="120"/>
      <c r="F2988" s="122"/>
      <c r="G2988" s="123"/>
      <c r="H2988" s="123"/>
      <c r="I2988" s="123"/>
      <c r="J2988" s="123"/>
      <c r="K2988" s="123"/>
      <c r="L2988" s="123"/>
    </row>
    <row r="2989" spans="2:12" x14ac:dyDescent="0.25">
      <c r="B2989" s="120"/>
      <c r="C2989" s="121"/>
      <c r="D2989" s="121"/>
      <c r="E2989" s="120"/>
      <c r="F2989" s="122"/>
      <c r="G2989" s="123"/>
      <c r="H2989" s="123"/>
      <c r="I2989" s="123"/>
      <c r="J2989" s="123"/>
      <c r="K2989" s="123"/>
      <c r="L2989" s="123"/>
    </row>
    <row r="2990" spans="2:12" x14ac:dyDescent="0.25">
      <c r="B2990" s="120"/>
      <c r="C2990" s="121"/>
      <c r="D2990" s="121"/>
      <c r="E2990" s="120"/>
      <c r="F2990" s="122"/>
      <c r="G2990" s="123"/>
      <c r="H2990" s="123"/>
      <c r="I2990" s="123"/>
      <c r="J2990" s="123"/>
      <c r="K2990" s="123"/>
      <c r="L2990" s="123"/>
    </row>
    <row r="2991" spans="2:12" x14ac:dyDescent="0.25">
      <c r="B2991" s="120"/>
      <c r="C2991" s="121"/>
      <c r="D2991" s="121"/>
      <c r="E2991" s="120"/>
      <c r="F2991" s="122"/>
      <c r="G2991" s="123"/>
      <c r="H2991" s="123"/>
      <c r="I2991" s="123"/>
      <c r="J2991" s="123"/>
      <c r="K2991" s="123"/>
      <c r="L2991" s="123"/>
    </row>
    <row r="2992" spans="2:12" x14ac:dyDescent="0.25">
      <c r="B2992" s="120"/>
      <c r="C2992" s="121"/>
      <c r="D2992" s="121"/>
      <c r="E2992" s="120"/>
      <c r="F2992" s="122"/>
      <c r="G2992" s="123"/>
      <c r="H2992" s="123"/>
      <c r="I2992" s="123"/>
      <c r="J2992" s="123"/>
      <c r="K2992" s="123"/>
      <c r="L2992" s="123"/>
    </row>
    <row r="2993" spans="2:12" x14ac:dyDescent="0.25">
      <c r="B2993" s="120"/>
      <c r="C2993" s="121"/>
      <c r="D2993" s="121"/>
      <c r="E2993" s="120"/>
      <c r="F2993" s="122"/>
      <c r="G2993" s="123"/>
      <c r="H2993" s="123"/>
      <c r="I2993" s="123"/>
      <c r="J2993" s="123"/>
      <c r="K2993" s="123"/>
      <c r="L2993" s="123"/>
    </row>
    <row r="2994" spans="2:12" x14ac:dyDescent="0.25">
      <c r="B2994" s="120"/>
      <c r="C2994" s="121"/>
      <c r="D2994" s="121"/>
      <c r="E2994" s="120"/>
      <c r="F2994" s="122"/>
      <c r="G2994" s="123"/>
      <c r="H2994" s="123"/>
      <c r="I2994" s="123"/>
      <c r="J2994" s="123"/>
      <c r="K2994" s="123"/>
      <c r="L2994" s="123"/>
    </row>
    <row r="2995" spans="2:12" x14ac:dyDescent="0.25">
      <c r="B2995" s="120"/>
      <c r="C2995" s="121"/>
      <c r="D2995" s="121"/>
      <c r="E2995" s="120"/>
      <c r="F2995" s="122"/>
      <c r="G2995" s="123"/>
      <c r="H2995" s="123"/>
      <c r="I2995" s="123"/>
      <c r="J2995" s="123"/>
      <c r="K2995" s="123"/>
      <c r="L2995" s="123"/>
    </row>
    <row r="2996" spans="2:12" x14ac:dyDescent="0.25">
      <c r="B2996" s="120"/>
      <c r="C2996" s="121"/>
      <c r="D2996" s="121"/>
      <c r="E2996" s="120"/>
      <c r="F2996" s="122"/>
      <c r="G2996" s="123"/>
      <c r="H2996" s="123"/>
      <c r="I2996" s="123"/>
      <c r="J2996" s="123"/>
      <c r="K2996" s="123"/>
      <c r="L2996" s="123"/>
    </row>
    <row r="2997" spans="2:12" x14ac:dyDescent="0.25">
      <c r="B2997" s="120"/>
      <c r="C2997" s="121"/>
      <c r="D2997" s="121"/>
      <c r="E2997" s="120"/>
      <c r="F2997" s="122"/>
      <c r="G2997" s="123"/>
      <c r="H2997" s="123"/>
      <c r="I2997" s="123"/>
      <c r="J2997" s="123"/>
      <c r="K2997" s="123"/>
      <c r="L2997" s="123"/>
    </row>
    <row r="2998" spans="2:12" x14ac:dyDescent="0.25">
      <c r="B2998" s="120"/>
      <c r="C2998" s="121"/>
      <c r="D2998" s="121"/>
      <c r="E2998" s="120"/>
      <c r="F2998" s="122"/>
      <c r="G2998" s="123"/>
      <c r="H2998" s="123"/>
      <c r="I2998" s="123"/>
      <c r="J2998" s="123"/>
      <c r="K2998" s="123"/>
      <c r="L2998" s="123"/>
    </row>
    <row r="2999" spans="2:12" x14ac:dyDescent="0.25">
      <c r="B2999" s="120"/>
      <c r="C2999" s="121"/>
      <c r="D2999" s="121"/>
      <c r="E2999" s="120"/>
      <c r="F2999" s="122"/>
      <c r="G2999" s="123"/>
      <c r="H2999" s="123"/>
      <c r="I2999" s="123"/>
      <c r="J2999" s="123"/>
      <c r="K2999" s="123"/>
      <c r="L2999" s="123"/>
    </row>
    <row r="3000" spans="2:12" x14ac:dyDescent="0.25">
      <c r="B3000" s="120"/>
      <c r="C3000" s="121"/>
      <c r="D3000" s="121"/>
      <c r="E3000" s="120"/>
      <c r="F3000" s="122"/>
      <c r="G3000" s="123"/>
      <c r="H3000" s="123"/>
      <c r="I3000" s="123"/>
      <c r="J3000" s="123"/>
      <c r="K3000" s="123"/>
      <c r="L3000" s="123"/>
    </row>
    <row r="3001" spans="2:12" x14ac:dyDescent="0.25">
      <c r="B3001" s="120"/>
      <c r="C3001" s="121"/>
      <c r="D3001" s="121"/>
      <c r="E3001" s="120"/>
      <c r="F3001" s="122"/>
      <c r="G3001" s="123"/>
      <c r="H3001" s="123"/>
      <c r="I3001" s="123"/>
      <c r="J3001" s="123"/>
      <c r="K3001" s="123"/>
      <c r="L3001" s="123"/>
    </row>
    <row r="3002" spans="2:12" x14ac:dyDescent="0.25">
      <c r="B3002" s="120"/>
      <c r="C3002" s="121"/>
      <c r="D3002" s="121"/>
      <c r="E3002" s="120"/>
      <c r="F3002" s="122"/>
      <c r="G3002" s="123"/>
      <c r="H3002" s="123"/>
      <c r="I3002" s="123"/>
      <c r="J3002" s="123"/>
      <c r="K3002" s="123"/>
      <c r="L3002" s="123"/>
    </row>
    <row r="3003" spans="2:12" x14ac:dyDescent="0.25">
      <c r="B3003" s="120"/>
      <c r="C3003" s="121"/>
      <c r="D3003" s="121"/>
      <c r="E3003" s="120"/>
      <c r="F3003" s="122"/>
      <c r="G3003" s="123"/>
      <c r="H3003" s="123"/>
      <c r="I3003" s="123"/>
      <c r="J3003" s="123"/>
      <c r="K3003" s="123"/>
      <c r="L3003" s="123"/>
    </row>
    <row r="3004" spans="2:12" x14ac:dyDescent="0.25">
      <c r="B3004" s="120"/>
      <c r="C3004" s="121"/>
      <c r="D3004" s="121"/>
      <c r="E3004" s="120"/>
      <c r="F3004" s="122"/>
      <c r="G3004" s="123"/>
      <c r="H3004" s="123"/>
      <c r="I3004" s="123"/>
      <c r="J3004" s="123"/>
      <c r="K3004" s="123"/>
      <c r="L3004" s="123"/>
    </row>
    <row r="3005" spans="2:12" x14ac:dyDescent="0.25">
      <c r="B3005" s="120"/>
      <c r="C3005" s="121"/>
      <c r="D3005" s="121"/>
      <c r="E3005" s="120"/>
      <c r="F3005" s="122"/>
      <c r="G3005" s="123"/>
      <c r="H3005" s="123"/>
      <c r="I3005" s="123"/>
      <c r="J3005" s="123"/>
      <c r="K3005" s="123"/>
      <c r="L3005" s="123"/>
    </row>
    <row r="3006" spans="2:12" x14ac:dyDescent="0.25">
      <c r="B3006" s="120"/>
      <c r="C3006" s="121"/>
      <c r="D3006" s="121"/>
      <c r="E3006" s="120"/>
      <c r="F3006" s="122"/>
      <c r="G3006" s="123"/>
      <c r="H3006" s="123"/>
      <c r="I3006" s="123"/>
      <c r="J3006" s="123"/>
      <c r="K3006" s="123"/>
      <c r="L3006" s="123"/>
    </row>
    <row r="3007" spans="2:12" x14ac:dyDescent="0.25">
      <c r="B3007" s="120"/>
      <c r="C3007" s="121"/>
      <c r="D3007" s="121"/>
      <c r="E3007" s="120"/>
      <c r="F3007" s="122"/>
      <c r="G3007" s="123"/>
      <c r="H3007" s="123"/>
      <c r="I3007" s="123"/>
      <c r="J3007" s="123"/>
      <c r="K3007" s="123"/>
      <c r="L3007" s="123"/>
    </row>
    <row r="3008" spans="2:12" x14ac:dyDescent="0.25">
      <c r="B3008" s="120"/>
      <c r="C3008" s="121"/>
      <c r="D3008" s="121"/>
      <c r="E3008" s="120"/>
      <c r="F3008" s="122"/>
      <c r="G3008" s="123"/>
      <c r="H3008" s="123"/>
      <c r="I3008" s="123"/>
      <c r="J3008" s="123"/>
      <c r="K3008" s="123"/>
      <c r="L3008" s="123"/>
    </row>
    <row r="3009" spans="2:12" x14ac:dyDescent="0.25">
      <c r="B3009" s="120"/>
      <c r="C3009" s="121"/>
      <c r="D3009" s="121"/>
      <c r="E3009" s="120"/>
      <c r="F3009" s="122"/>
      <c r="G3009" s="123"/>
      <c r="H3009" s="123"/>
      <c r="I3009" s="123"/>
      <c r="J3009" s="123"/>
      <c r="K3009" s="123"/>
      <c r="L3009" s="123"/>
    </row>
    <row r="3010" spans="2:12" x14ac:dyDescent="0.25">
      <c r="B3010" s="120"/>
      <c r="C3010" s="121"/>
      <c r="D3010" s="121"/>
      <c r="E3010" s="120"/>
      <c r="F3010" s="122"/>
      <c r="G3010" s="123"/>
      <c r="H3010" s="123"/>
      <c r="I3010" s="123"/>
      <c r="J3010" s="123"/>
      <c r="K3010" s="123"/>
      <c r="L3010" s="123"/>
    </row>
    <row r="3011" spans="2:12" x14ac:dyDescent="0.25">
      <c r="B3011" s="120"/>
      <c r="C3011" s="121"/>
      <c r="D3011" s="121"/>
      <c r="E3011" s="120"/>
      <c r="F3011" s="122"/>
      <c r="G3011" s="123"/>
      <c r="H3011" s="123"/>
      <c r="I3011" s="123"/>
      <c r="J3011" s="123"/>
      <c r="K3011" s="123"/>
      <c r="L3011" s="123"/>
    </row>
    <row r="3012" spans="2:12" x14ac:dyDescent="0.25">
      <c r="B3012" s="120"/>
      <c r="C3012" s="121"/>
      <c r="D3012" s="121"/>
      <c r="E3012" s="120"/>
      <c r="F3012" s="122"/>
      <c r="G3012" s="123"/>
      <c r="H3012" s="123"/>
      <c r="I3012" s="123"/>
      <c r="J3012" s="123"/>
      <c r="K3012" s="123"/>
      <c r="L3012" s="123"/>
    </row>
    <row r="3013" spans="2:12" x14ac:dyDescent="0.25">
      <c r="B3013" s="120"/>
      <c r="C3013" s="121"/>
      <c r="D3013" s="121"/>
      <c r="E3013" s="120"/>
      <c r="F3013" s="122"/>
      <c r="G3013" s="123"/>
      <c r="H3013" s="123"/>
      <c r="I3013" s="123"/>
      <c r="J3013" s="123"/>
      <c r="K3013" s="123"/>
      <c r="L3013" s="123"/>
    </row>
    <row r="3014" spans="2:12" x14ac:dyDescent="0.25">
      <c r="B3014" s="120"/>
      <c r="C3014" s="121"/>
      <c r="D3014" s="121"/>
      <c r="E3014" s="120"/>
      <c r="F3014" s="122"/>
      <c r="G3014" s="123"/>
      <c r="H3014" s="123"/>
      <c r="I3014" s="123"/>
      <c r="J3014" s="123"/>
      <c r="K3014" s="123"/>
      <c r="L3014" s="123"/>
    </row>
    <row r="3015" spans="2:12" x14ac:dyDescent="0.25">
      <c r="B3015" s="120"/>
      <c r="C3015" s="121"/>
      <c r="D3015" s="121"/>
      <c r="E3015" s="120"/>
      <c r="F3015" s="122"/>
      <c r="G3015" s="123"/>
      <c r="H3015" s="123"/>
      <c r="I3015" s="123"/>
      <c r="J3015" s="123"/>
      <c r="K3015" s="123"/>
      <c r="L3015" s="123"/>
    </row>
    <row r="3016" spans="2:12" x14ac:dyDescent="0.25">
      <c r="B3016" s="120"/>
      <c r="C3016" s="121"/>
      <c r="D3016" s="121"/>
      <c r="E3016" s="120"/>
      <c r="F3016" s="122"/>
      <c r="G3016" s="123"/>
      <c r="H3016" s="123"/>
      <c r="I3016" s="123"/>
      <c r="J3016" s="123"/>
      <c r="K3016" s="123"/>
      <c r="L3016" s="123"/>
    </row>
    <row r="3017" spans="2:12" x14ac:dyDescent="0.25">
      <c r="B3017" s="120"/>
      <c r="C3017" s="121"/>
      <c r="D3017" s="121"/>
      <c r="E3017" s="120"/>
      <c r="F3017" s="122"/>
      <c r="G3017" s="123"/>
      <c r="H3017" s="123"/>
      <c r="I3017" s="123"/>
      <c r="J3017" s="123"/>
      <c r="K3017" s="123"/>
      <c r="L3017" s="123"/>
    </row>
    <row r="3018" spans="2:12" x14ac:dyDescent="0.25">
      <c r="B3018" s="120"/>
      <c r="C3018" s="121"/>
      <c r="D3018" s="121"/>
      <c r="E3018" s="120"/>
      <c r="F3018" s="122"/>
      <c r="G3018" s="123"/>
      <c r="H3018" s="123"/>
      <c r="I3018" s="123"/>
      <c r="J3018" s="123"/>
      <c r="K3018" s="123"/>
      <c r="L3018" s="123"/>
    </row>
    <row r="3019" spans="2:12" x14ac:dyDescent="0.25">
      <c r="B3019" s="120"/>
      <c r="C3019" s="121"/>
      <c r="D3019" s="121"/>
      <c r="E3019" s="120"/>
      <c r="F3019" s="122"/>
      <c r="G3019" s="123"/>
      <c r="H3019" s="123"/>
      <c r="I3019" s="123"/>
      <c r="J3019" s="123"/>
      <c r="K3019" s="123"/>
      <c r="L3019" s="123"/>
    </row>
    <row r="3020" spans="2:12" x14ac:dyDescent="0.25">
      <c r="B3020" s="120"/>
      <c r="C3020" s="121"/>
      <c r="D3020" s="121"/>
      <c r="E3020" s="120"/>
      <c r="F3020" s="122"/>
      <c r="G3020" s="123"/>
      <c r="H3020" s="123"/>
      <c r="I3020" s="123"/>
      <c r="J3020" s="123"/>
      <c r="K3020" s="123"/>
      <c r="L3020" s="123"/>
    </row>
    <row r="3021" spans="2:12" x14ac:dyDescent="0.25">
      <c r="B3021" s="120"/>
      <c r="C3021" s="121"/>
      <c r="D3021" s="121"/>
      <c r="E3021" s="120"/>
      <c r="F3021" s="122"/>
      <c r="G3021" s="123"/>
      <c r="H3021" s="123"/>
      <c r="I3021" s="123"/>
      <c r="J3021" s="123"/>
      <c r="K3021" s="123"/>
      <c r="L3021" s="123"/>
    </row>
    <row r="3022" spans="2:12" x14ac:dyDescent="0.25">
      <c r="B3022" s="120"/>
      <c r="C3022" s="121"/>
      <c r="D3022" s="121"/>
      <c r="E3022" s="120"/>
      <c r="F3022" s="122"/>
      <c r="G3022" s="123"/>
      <c r="H3022" s="123"/>
      <c r="I3022" s="123"/>
      <c r="J3022" s="123"/>
      <c r="K3022" s="123"/>
      <c r="L3022" s="123"/>
    </row>
    <row r="3023" spans="2:12" x14ac:dyDescent="0.25">
      <c r="B3023" s="120"/>
      <c r="C3023" s="121"/>
      <c r="D3023" s="121"/>
      <c r="E3023" s="120"/>
      <c r="F3023" s="122"/>
      <c r="G3023" s="123"/>
      <c r="H3023" s="123"/>
      <c r="I3023" s="123"/>
      <c r="J3023" s="123"/>
      <c r="K3023" s="123"/>
      <c r="L3023" s="123"/>
    </row>
    <row r="3024" spans="2:12" x14ac:dyDescent="0.25">
      <c r="B3024" s="120"/>
      <c r="C3024" s="121"/>
      <c r="D3024" s="121"/>
      <c r="E3024" s="120"/>
      <c r="F3024" s="122"/>
      <c r="G3024" s="123"/>
      <c r="H3024" s="123"/>
      <c r="I3024" s="123"/>
      <c r="J3024" s="123"/>
      <c r="K3024" s="123"/>
      <c r="L3024" s="123"/>
    </row>
    <row r="3025" spans="2:12" x14ac:dyDescent="0.25">
      <c r="B3025" s="120"/>
      <c r="C3025" s="121"/>
      <c r="D3025" s="121"/>
      <c r="E3025" s="120"/>
      <c r="F3025" s="122"/>
      <c r="G3025" s="123"/>
      <c r="H3025" s="123"/>
      <c r="I3025" s="123"/>
      <c r="J3025" s="123"/>
      <c r="K3025" s="123"/>
      <c r="L3025" s="123"/>
    </row>
    <row r="3026" spans="2:12" x14ac:dyDescent="0.25">
      <c r="B3026" s="120"/>
      <c r="C3026" s="121"/>
      <c r="D3026" s="121"/>
      <c r="E3026" s="120"/>
      <c r="F3026" s="122"/>
      <c r="G3026" s="123"/>
      <c r="H3026" s="123"/>
      <c r="I3026" s="123"/>
      <c r="J3026" s="123"/>
      <c r="K3026" s="123"/>
      <c r="L3026" s="123"/>
    </row>
    <row r="3027" spans="2:12" x14ac:dyDescent="0.25">
      <c r="B3027" s="120"/>
      <c r="C3027" s="121"/>
      <c r="D3027" s="121"/>
      <c r="E3027" s="120"/>
      <c r="F3027" s="122"/>
      <c r="G3027" s="123"/>
      <c r="H3027" s="123"/>
      <c r="I3027" s="123"/>
      <c r="J3027" s="123"/>
      <c r="K3027" s="123"/>
      <c r="L3027" s="123"/>
    </row>
    <row r="3028" spans="2:12" x14ac:dyDescent="0.25">
      <c r="B3028" s="120"/>
      <c r="C3028" s="121"/>
      <c r="D3028" s="121"/>
      <c r="E3028" s="120"/>
      <c r="F3028" s="122"/>
      <c r="G3028" s="123"/>
      <c r="H3028" s="123"/>
      <c r="I3028" s="123"/>
      <c r="J3028" s="123"/>
      <c r="K3028" s="123"/>
      <c r="L3028" s="123"/>
    </row>
    <row r="3029" spans="2:12" x14ac:dyDescent="0.25">
      <c r="B3029" s="120"/>
      <c r="C3029" s="121"/>
      <c r="D3029" s="121"/>
      <c r="E3029" s="120"/>
      <c r="F3029" s="122"/>
      <c r="G3029" s="123"/>
      <c r="H3029" s="123"/>
      <c r="I3029" s="123"/>
      <c r="J3029" s="123"/>
      <c r="K3029" s="123"/>
      <c r="L3029" s="123"/>
    </row>
    <row r="3030" spans="2:12" x14ac:dyDescent="0.25">
      <c r="B3030" s="120"/>
      <c r="C3030" s="121"/>
      <c r="D3030" s="121"/>
      <c r="E3030" s="120"/>
      <c r="F3030" s="122"/>
      <c r="G3030" s="123"/>
      <c r="H3030" s="123"/>
      <c r="I3030" s="123"/>
      <c r="J3030" s="123"/>
      <c r="K3030" s="123"/>
      <c r="L3030" s="123"/>
    </row>
    <row r="3031" spans="2:12" x14ac:dyDescent="0.25">
      <c r="B3031" s="120"/>
      <c r="C3031" s="121"/>
      <c r="D3031" s="121"/>
      <c r="E3031" s="120"/>
      <c r="F3031" s="122"/>
      <c r="G3031" s="123"/>
      <c r="H3031" s="123"/>
      <c r="I3031" s="123"/>
      <c r="J3031" s="123"/>
      <c r="K3031" s="123"/>
      <c r="L3031" s="123"/>
    </row>
    <row r="3032" spans="2:12" x14ac:dyDescent="0.25">
      <c r="B3032" s="120"/>
      <c r="C3032" s="121"/>
      <c r="D3032" s="121"/>
      <c r="E3032" s="120"/>
      <c r="F3032" s="122"/>
      <c r="G3032" s="123"/>
      <c r="H3032" s="123"/>
      <c r="I3032" s="123"/>
      <c r="J3032" s="123"/>
      <c r="K3032" s="123"/>
      <c r="L3032" s="123"/>
    </row>
    <row r="3033" spans="2:12" x14ac:dyDescent="0.25">
      <c r="B3033" s="120"/>
      <c r="C3033" s="121"/>
      <c r="D3033" s="121"/>
      <c r="E3033" s="120"/>
      <c r="F3033" s="122"/>
      <c r="G3033" s="123"/>
      <c r="H3033" s="123"/>
      <c r="I3033" s="123"/>
      <c r="J3033" s="123"/>
      <c r="K3033" s="123"/>
      <c r="L3033" s="123"/>
    </row>
    <row r="3034" spans="2:12" x14ac:dyDescent="0.25">
      <c r="B3034" s="120"/>
      <c r="C3034" s="121"/>
      <c r="D3034" s="121"/>
      <c r="E3034" s="120"/>
      <c r="F3034" s="122"/>
      <c r="G3034" s="123"/>
      <c r="H3034" s="123"/>
      <c r="I3034" s="123"/>
      <c r="J3034" s="123"/>
      <c r="K3034" s="123"/>
      <c r="L3034" s="123"/>
    </row>
    <row r="3035" spans="2:12" x14ac:dyDescent="0.25">
      <c r="B3035" s="120"/>
      <c r="C3035" s="121"/>
      <c r="D3035" s="121"/>
      <c r="E3035" s="120"/>
      <c r="F3035" s="122"/>
      <c r="G3035" s="123"/>
      <c r="H3035" s="123"/>
      <c r="I3035" s="123"/>
      <c r="J3035" s="123"/>
      <c r="K3035" s="123"/>
      <c r="L3035" s="123"/>
    </row>
    <row r="3036" spans="2:12" x14ac:dyDescent="0.25">
      <c r="B3036" s="120"/>
      <c r="C3036" s="121"/>
      <c r="D3036" s="121"/>
      <c r="E3036" s="120"/>
      <c r="F3036" s="122"/>
      <c r="G3036" s="123"/>
      <c r="H3036" s="123"/>
      <c r="I3036" s="123"/>
      <c r="J3036" s="123"/>
      <c r="K3036" s="123"/>
      <c r="L3036" s="123"/>
    </row>
    <row r="3037" spans="2:12" x14ac:dyDescent="0.25">
      <c r="B3037" s="120"/>
      <c r="C3037" s="121"/>
      <c r="D3037" s="121"/>
      <c r="E3037" s="120"/>
      <c r="F3037" s="122"/>
      <c r="G3037" s="123"/>
      <c r="H3037" s="123"/>
      <c r="I3037" s="123"/>
      <c r="J3037" s="123"/>
      <c r="K3037" s="123"/>
      <c r="L3037" s="123"/>
    </row>
    <row r="3038" spans="2:12" x14ac:dyDescent="0.25">
      <c r="B3038" s="120"/>
      <c r="C3038" s="121"/>
      <c r="D3038" s="121"/>
      <c r="E3038" s="120"/>
      <c r="F3038" s="122"/>
      <c r="G3038" s="123"/>
      <c r="H3038" s="123"/>
      <c r="I3038" s="123"/>
      <c r="J3038" s="123"/>
      <c r="K3038" s="123"/>
      <c r="L3038" s="123"/>
    </row>
    <row r="3039" spans="2:12" x14ac:dyDescent="0.25">
      <c r="B3039" s="120"/>
      <c r="C3039" s="121"/>
      <c r="D3039" s="121"/>
      <c r="E3039" s="120"/>
      <c r="F3039" s="122"/>
      <c r="G3039" s="123"/>
      <c r="H3039" s="123"/>
      <c r="I3039" s="123"/>
      <c r="J3039" s="123"/>
      <c r="K3039" s="123"/>
      <c r="L3039" s="123"/>
    </row>
    <row r="3040" spans="2:12" x14ac:dyDescent="0.25">
      <c r="B3040" s="120"/>
      <c r="C3040" s="121"/>
      <c r="D3040" s="121"/>
      <c r="E3040" s="120"/>
      <c r="F3040" s="122"/>
      <c r="G3040" s="123"/>
      <c r="H3040" s="123"/>
      <c r="I3040" s="123"/>
      <c r="J3040" s="123"/>
      <c r="K3040" s="123"/>
      <c r="L3040" s="123"/>
    </row>
    <row r="3041" spans="2:12" x14ac:dyDescent="0.25">
      <c r="B3041" s="120"/>
      <c r="C3041" s="121"/>
      <c r="D3041" s="121"/>
      <c r="E3041" s="120"/>
      <c r="F3041" s="122"/>
      <c r="G3041" s="123"/>
      <c r="H3041" s="123"/>
      <c r="I3041" s="123"/>
      <c r="J3041" s="123"/>
      <c r="K3041" s="123"/>
      <c r="L3041" s="123"/>
    </row>
    <row r="3042" spans="2:12" x14ac:dyDescent="0.25">
      <c r="B3042" s="120"/>
      <c r="C3042" s="121"/>
      <c r="D3042" s="121"/>
      <c r="E3042" s="120"/>
      <c r="F3042" s="122"/>
      <c r="G3042" s="123"/>
      <c r="H3042" s="123"/>
      <c r="I3042" s="123"/>
      <c r="J3042" s="123"/>
      <c r="K3042" s="123"/>
      <c r="L3042" s="123"/>
    </row>
    <row r="3043" spans="2:12" x14ac:dyDescent="0.25">
      <c r="B3043" s="120"/>
      <c r="C3043" s="121"/>
      <c r="D3043" s="121"/>
      <c r="E3043" s="120"/>
      <c r="F3043" s="122"/>
      <c r="G3043" s="123"/>
      <c r="H3043" s="123"/>
      <c r="I3043" s="123"/>
      <c r="J3043" s="123"/>
      <c r="K3043" s="123"/>
      <c r="L3043" s="123"/>
    </row>
    <row r="3044" spans="2:12" x14ac:dyDescent="0.25">
      <c r="B3044" s="120"/>
      <c r="C3044" s="121"/>
      <c r="D3044" s="121"/>
      <c r="E3044" s="120"/>
      <c r="F3044" s="122"/>
      <c r="G3044" s="123"/>
      <c r="H3044" s="123"/>
      <c r="I3044" s="123"/>
      <c r="J3044" s="123"/>
      <c r="K3044" s="123"/>
      <c r="L3044" s="123"/>
    </row>
    <row r="3045" spans="2:12" x14ac:dyDescent="0.25">
      <c r="B3045" s="120"/>
      <c r="C3045" s="121"/>
      <c r="D3045" s="121"/>
      <c r="E3045" s="120"/>
      <c r="F3045" s="122"/>
      <c r="G3045" s="123"/>
      <c r="H3045" s="123"/>
      <c r="I3045" s="123"/>
      <c r="J3045" s="123"/>
      <c r="K3045" s="123"/>
      <c r="L3045" s="123"/>
    </row>
    <row r="3046" spans="2:12" x14ac:dyDescent="0.25">
      <c r="B3046" s="120"/>
      <c r="C3046" s="121"/>
      <c r="D3046" s="121"/>
      <c r="E3046" s="120"/>
      <c r="F3046" s="122"/>
      <c r="G3046" s="123"/>
      <c r="H3046" s="123"/>
      <c r="I3046" s="123"/>
      <c r="J3046" s="123"/>
      <c r="K3046" s="123"/>
      <c r="L3046" s="123"/>
    </row>
    <row r="3047" spans="2:12" x14ac:dyDescent="0.25">
      <c r="B3047" s="120"/>
      <c r="C3047" s="121"/>
      <c r="D3047" s="121"/>
      <c r="E3047" s="120"/>
      <c r="F3047" s="122"/>
      <c r="G3047" s="123"/>
      <c r="H3047" s="123"/>
      <c r="I3047" s="123"/>
      <c r="J3047" s="123"/>
      <c r="K3047" s="123"/>
      <c r="L3047" s="123"/>
    </row>
    <row r="3048" spans="2:12" x14ac:dyDescent="0.25">
      <c r="B3048" s="120"/>
      <c r="C3048" s="121"/>
      <c r="D3048" s="121"/>
      <c r="E3048" s="120"/>
      <c r="F3048" s="122"/>
      <c r="G3048" s="123"/>
      <c r="H3048" s="123"/>
      <c r="I3048" s="123"/>
      <c r="J3048" s="123"/>
      <c r="K3048" s="123"/>
      <c r="L3048" s="123"/>
    </row>
    <row r="3049" spans="2:12" x14ac:dyDescent="0.25">
      <c r="B3049" s="120"/>
      <c r="C3049" s="121"/>
      <c r="D3049" s="121"/>
      <c r="E3049" s="120"/>
      <c r="F3049" s="122"/>
      <c r="G3049" s="123"/>
      <c r="H3049" s="123"/>
      <c r="I3049" s="123"/>
      <c r="J3049" s="123"/>
      <c r="K3049" s="123"/>
      <c r="L3049" s="123"/>
    </row>
    <row r="3050" spans="2:12" x14ac:dyDescent="0.25">
      <c r="B3050" s="120"/>
      <c r="C3050" s="121"/>
      <c r="D3050" s="121"/>
      <c r="E3050" s="120"/>
      <c r="F3050" s="122"/>
      <c r="G3050" s="123"/>
      <c r="H3050" s="123"/>
      <c r="I3050" s="123"/>
      <c r="J3050" s="123"/>
      <c r="K3050" s="123"/>
      <c r="L3050" s="123"/>
    </row>
    <row r="3051" spans="2:12" x14ac:dyDescent="0.25">
      <c r="B3051" s="120"/>
      <c r="C3051" s="121"/>
      <c r="D3051" s="121"/>
      <c r="E3051" s="120"/>
      <c r="F3051" s="122"/>
      <c r="G3051" s="123"/>
      <c r="H3051" s="123"/>
      <c r="I3051" s="123"/>
      <c r="J3051" s="123"/>
      <c r="K3051" s="123"/>
      <c r="L3051" s="123"/>
    </row>
    <row r="3052" spans="2:12" x14ac:dyDescent="0.25">
      <c r="B3052" s="120"/>
      <c r="C3052" s="121"/>
      <c r="D3052" s="121"/>
      <c r="E3052" s="120"/>
      <c r="F3052" s="122"/>
      <c r="G3052" s="123"/>
      <c r="H3052" s="123"/>
      <c r="I3052" s="123"/>
      <c r="J3052" s="123"/>
      <c r="K3052" s="123"/>
      <c r="L3052" s="123"/>
    </row>
    <row r="3053" spans="2:12" x14ac:dyDescent="0.25">
      <c r="B3053" s="120"/>
      <c r="C3053" s="121"/>
      <c r="D3053" s="121"/>
      <c r="E3053" s="120"/>
      <c r="F3053" s="122"/>
      <c r="G3053" s="123"/>
      <c r="H3053" s="123"/>
      <c r="I3053" s="123"/>
      <c r="J3053" s="123"/>
      <c r="K3053" s="123"/>
      <c r="L3053" s="123"/>
    </row>
    <row r="3054" spans="2:12" x14ac:dyDescent="0.25">
      <c r="B3054" s="120"/>
      <c r="C3054" s="121"/>
      <c r="D3054" s="121"/>
      <c r="E3054" s="120"/>
      <c r="F3054" s="122"/>
      <c r="G3054" s="123"/>
      <c r="H3054" s="123"/>
      <c r="I3054" s="123"/>
      <c r="J3054" s="123"/>
      <c r="K3054" s="123"/>
      <c r="L3054" s="123"/>
    </row>
    <row r="3055" spans="2:12" x14ac:dyDescent="0.25">
      <c r="B3055" s="120"/>
      <c r="C3055" s="121"/>
      <c r="D3055" s="121"/>
      <c r="E3055" s="120"/>
      <c r="F3055" s="122"/>
      <c r="G3055" s="123"/>
      <c r="H3055" s="123"/>
      <c r="I3055" s="123"/>
      <c r="J3055" s="123"/>
      <c r="K3055" s="123"/>
      <c r="L3055" s="123"/>
    </row>
    <row r="3056" spans="2:12" x14ac:dyDescent="0.25">
      <c r="B3056" s="120"/>
      <c r="C3056" s="121"/>
      <c r="D3056" s="121"/>
      <c r="E3056" s="120"/>
      <c r="F3056" s="122"/>
      <c r="G3056" s="123"/>
      <c r="H3056" s="123"/>
      <c r="I3056" s="123"/>
      <c r="J3056" s="123"/>
      <c r="K3056" s="123"/>
      <c r="L3056" s="123"/>
    </row>
    <row r="3057" spans="2:12" x14ac:dyDescent="0.25">
      <c r="B3057" s="120"/>
      <c r="C3057" s="121"/>
      <c r="D3057" s="121"/>
      <c r="E3057" s="120"/>
      <c r="F3057" s="122"/>
      <c r="G3057" s="123"/>
      <c r="H3057" s="123"/>
      <c r="I3057" s="123"/>
      <c r="J3057" s="123"/>
      <c r="K3057" s="123"/>
      <c r="L3057" s="123"/>
    </row>
    <row r="3058" spans="2:12" x14ac:dyDescent="0.25">
      <c r="B3058" s="120"/>
      <c r="C3058" s="121"/>
      <c r="D3058" s="121"/>
      <c r="E3058" s="120"/>
      <c r="F3058" s="122"/>
      <c r="G3058" s="123"/>
      <c r="H3058" s="123"/>
      <c r="I3058" s="123"/>
      <c r="J3058" s="123"/>
      <c r="K3058" s="123"/>
      <c r="L3058" s="123"/>
    </row>
    <row r="3059" spans="2:12" x14ac:dyDescent="0.25">
      <c r="B3059" s="120"/>
      <c r="C3059" s="121"/>
      <c r="D3059" s="121"/>
      <c r="E3059" s="120"/>
      <c r="F3059" s="122"/>
      <c r="G3059" s="123"/>
      <c r="H3059" s="123"/>
      <c r="I3059" s="123"/>
      <c r="J3059" s="123"/>
      <c r="K3059" s="123"/>
      <c r="L3059" s="123"/>
    </row>
    <row r="3060" spans="2:12" x14ac:dyDescent="0.25">
      <c r="B3060" s="120"/>
      <c r="C3060" s="121"/>
      <c r="D3060" s="121"/>
      <c r="E3060" s="120"/>
      <c r="F3060" s="122"/>
      <c r="G3060" s="123"/>
      <c r="H3060" s="123"/>
      <c r="I3060" s="123"/>
      <c r="J3060" s="123"/>
      <c r="K3060" s="123"/>
      <c r="L3060" s="123"/>
    </row>
    <row r="3061" spans="2:12" x14ac:dyDescent="0.25">
      <c r="B3061" s="120"/>
      <c r="C3061" s="121"/>
      <c r="D3061" s="121"/>
      <c r="E3061" s="120"/>
      <c r="F3061" s="122"/>
      <c r="G3061" s="123"/>
      <c r="H3061" s="123"/>
      <c r="I3061" s="123"/>
      <c r="J3061" s="123"/>
      <c r="K3061" s="123"/>
      <c r="L3061" s="123"/>
    </row>
    <row r="3062" spans="2:12" x14ac:dyDescent="0.25">
      <c r="B3062" s="120"/>
      <c r="C3062" s="121"/>
      <c r="D3062" s="121"/>
      <c r="E3062" s="120"/>
      <c r="F3062" s="122"/>
      <c r="G3062" s="123"/>
      <c r="H3062" s="123"/>
      <c r="I3062" s="123"/>
      <c r="J3062" s="123"/>
      <c r="K3062" s="123"/>
      <c r="L3062" s="123"/>
    </row>
    <row r="3063" spans="2:12" x14ac:dyDescent="0.25">
      <c r="B3063" s="120"/>
      <c r="C3063" s="121"/>
      <c r="D3063" s="121"/>
      <c r="E3063" s="120"/>
      <c r="F3063" s="122"/>
      <c r="G3063" s="123"/>
      <c r="H3063" s="123"/>
      <c r="I3063" s="123"/>
      <c r="J3063" s="123"/>
      <c r="K3063" s="123"/>
      <c r="L3063" s="123"/>
    </row>
    <row r="3064" spans="2:12" x14ac:dyDescent="0.25">
      <c r="B3064" s="120"/>
      <c r="C3064" s="121"/>
      <c r="D3064" s="121"/>
      <c r="E3064" s="120"/>
      <c r="F3064" s="122"/>
      <c r="G3064" s="123"/>
      <c r="H3064" s="123"/>
      <c r="I3064" s="123"/>
      <c r="J3064" s="123"/>
      <c r="K3064" s="123"/>
      <c r="L3064" s="123"/>
    </row>
    <row r="3065" spans="2:12" x14ac:dyDescent="0.25">
      <c r="B3065" s="120"/>
      <c r="C3065" s="121"/>
      <c r="D3065" s="121"/>
      <c r="E3065" s="120"/>
      <c r="F3065" s="122"/>
      <c r="G3065" s="123"/>
      <c r="H3065" s="123"/>
      <c r="I3065" s="123"/>
      <c r="J3065" s="123"/>
      <c r="K3065" s="123"/>
      <c r="L3065" s="123"/>
    </row>
    <row r="3066" spans="2:12" x14ac:dyDescent="0.25">
      <c r="B3066" s="120"/>
      <c r="C3066" s="121"/>
      <c r="D3066" s="121"/>
      <c r="E3066" s="120"/>
      <c r="F3066" s="122"/>
      <c r="G3066" s="123"/>
      <c r="H3066" s="123"/>
      <c r="I3066" s="123"/>
      <c r="J3066" s="123"/>
      <c r="K3066" s="123"/>
      <c r="L3066" s="123"/>
    </row>
    <row r="3067" spans="2:12" x14ac:dyDescent="0.25">
      <c r="B3067" s="120"/>
      <c r="C3067" s="121"/>
      <c r="D3067" s="121"/>
      <c r="E3067" s="120"/>
      <c r="F3067" s="122"/>
      <c r="G3067" s="123"/>
      <c r="H3067" s="123"/>
      <c r="I3067" s="123"/>
      <c r="J3067" s="123"/>
      <c r="K3067" s="123"/>
      <c r="L3067" s="123"/>
    </row>
    <row r="3068" spans="2:12" x14ac:dyDescent="0.25">
      <c r="B3068" s="120"/>
      <c r="C3068" s="121"/>
      <c r="D3068" s="121"/>
      <c r="E3068" s="120"/>
      <c r="F3068" s="122"/>
      <c r="G3068" s="123"/>
      <c r="H3068" s="123"/>
      <c r="I3068" s="123"/>
      <c r="J3068" s="123"/>
      <c r="K3068" s="123"/>
      <c r="L3068" s="123"/>
    </row>
    <row r="3069" spans="2:12" x14ac:dyDescent="0.25">
      <c r="B3069" s="120"/>
      <c r="C3069" s="121"/>
      <c r="D3069" s="121"/>
      <c r="E3069" s="120"/>
      <c r="F3069" s="122"/>
      <c r="G3069" s="123"/>
      <c r="H3069" s="123"/>
      <c r="I3069" s="123"/>
      <c r="J3069" s="123"/>
      <c r="K3069" s="123"/>
      <c r="L3069" s="123"/>
    </row>
    <row r="3070" spans="2:12" x14ac:dyDescent="0.25">
      <c r="B3070" s="120"/>
      <c r="C3070" s="121"/>
      <c r="D3070" s="121"/>
      <c r="E3070" s="120"/>
      <c r="F3070" s="122"/>
      <c r="G3070" s="123"/>
      <c r="H3070" s="123"/>
      <c r="I3070" s="123"/>
      <c r="J3070" s="123"/>
      <c r="K3070" s="123"/>
      <c r="L3070" s="123"/>
    </row>
    <row r="3071" spans="2:12" x14ac:dyDescent="0.25">
      <c r="B3071" s="120"/>
      <c r="C3071" s="121"/>
      <c r="D3071" s="121"/>
      <c r="E3071" s="120"/>
      <c r="F3071" s="122"/>
      <c r="G3071" s="123"/>
      <c r="H3071" s="123"/>
      <c r="I3071" s="123"/>
      <c r="J3071" s="123"/>
      <c r="K3071" s="123"/>
      <c r="L3071" s="123"/>
    </row>
    <row r="3072" spans="2:12" x14ac:dyDescent="0.25">
      <c r="B3072" s="120"/>
      <c r="C3072" s="121"/>
      <c r="D3072" s="121"/>
      <c r="E3072" s="120"/>
      <c r="F3072" s="122"/>
      <c r="G3072" s="123"/>
      <c r="H3072" s="123"/>
      <c r="I3072" s="123"/>
      <c r="J3072" s="123"/>
      <c r="K3072" s="123"/>
      <c r="L3072" s="123"/>
    </row>
    <row r="3073" spans="2:12" x14ac:dyDescent="0.25">
      <c r="B3073" s="120"/>
      <c r="C3073" s="121"/>
      <c r="D3073" s="121"/>
      <c r="E3073" s="120"/>
      <c r="F3073" s="122"/>
      <c r="G3073" s="123"/>
      <c r="H3073" s="123"/>
      <c r="I3073" s="123"/>
      <c r="J3073" s="123"/>
      <c r="K3073" s="123"/>
      <c r="L3073" s="123"/>
    </row>
    <row r="3074" spans="2:12" x14ac:dyDescent="0.25">
      <c r="B3074" s="120"/>
      <c r="C3074" s="121"/>
      <c r="D3074" s="121"/>
      <c r="E3074" s="120"/>
      <c r="F3074" s="122"/>
      <c r="G3074" s="123"/>
      <c r="H3074" s="123"/>
      <c r="I3074" s="123"/>
      <c r="J3074" s="123"/>
      <c r="K3074" s="123"/>
      <c r="L3074" s="123"/>
    </row>
    <row r="3075" spans="2:12" x14ac:dyDescent="0.25">
      <c r="B3075" s="120"/>
      <c r="C3075" s="121"/>
      <c r="D3075" s="121"/>
      <c r="E3075" s="120"/>
      <c r="F3075" s="122"/>
      <c r="G3075" s="123"/>
      <c r="H3075" s="123"/>
      <c r="I3075" s="123"/>
      <c r="J3075" s="123"/>
      <c r="K3075" s="123"/>
      <c r="L3075" s="123"/>
    </row>
    <row r="3076" spans="2:12" x14ac:dyDescent="0.25">
      <c r="B3076" s="120"/>
      <c r="C3076" s="121"/>
      <c r="D3076" s="121"/>
      <c r="E3076" s="120"/>
      <c r="F3076" s="122"/>
      <c r="G3076" s="123"/>
      <c r="H3076" s="123"/>
      <c r="I3076" s="123"/>
      <c r="J3076" s="123"/>
      <c r="K3076" s="123"/>
      <c r="L3076" s="123"/>
    </row>
    <row r="3077" spans="2:12" x14ac:dyDescent="0.25">
      <c r="B3077" s="120"/>
      <c r="C3077" s="121"/>
      <c r="D3077" s="121"/>
      <c r="E3077" s="120"/>
      <c r="F3077" s="122"/>
      <c r="G3077" s="123"/>
      <c r="H3077" s="123"/>
      <c r="I3077" s="123"/>
      <c r="J3077" s="123"/>
      <c r="K3077" s="123"/>
      <c r="L3077" s="123"/>
    </row>
    <row r="3078" spans="2:12" x14ac:dyDescent="0.25">
      <c r="B3078" s="120"/>
      <c r="C3078" s="121"/>
      <c r="D3078" s="121"/>
      <c r="E3078" s="120"/>
      <c r="F3078" s="122"/>
      <c r="G3078" s="123"/>
      <c r="H3078" s="123"/>
      <c r="I3078" s="123"/>
      <c r="J3078" s="123"/>
      <c r="K3078" s="123"/>
      <c r="L3078" s="123"/>
    </row>
    <row r="3079" spans="2:12" x14ac:dyDescent="0.25">
      <c r="B3079" s="120"/>
      <c r="C3079" s="121"/>
      <c r="D3079" s="121"/>
      <c r="E3079" s="120"/>
      <c r="F3079" s="122"/>
      <c r="G3079" s="123"/>
      <c r="H3079" s="123"/>
      <c r="I3079" s="123"/>
      <c r="J3079" s="123"/>
      <c r="K3079" s="123"/>
      <c r="L3079" s="123"/>
    </row>
    <row r="3080" spans="2:12" x14ac:dyDescent="0.25">
      <c r="B3080" s="120"/>
      <c r="C3080" s="121"/>
      <c r="D3080" s="121"/>
      <c r="E3080" s="120"/>
      <c r="F3080" s="122"/>
      <c r="G3080" s="123"/>
      <c r="H3080" s="123"/>
      <c r="I3080" s="123"/>
      <c r="J3080" s="123"/>
      <c r="K3080" s="123"/>
      <c r="L3080" s="123"/>
    </row>
    <row r="3081" spans="2:12" x14ac:dyDescent="0.25">
      <c r="B3081" s="120"/>
      <c r="C3081" s="121"/>
      <c r="D3081" s="121"/>
      <c r="E3081" s="120"/>
      <c r="F3081" s="122"/>
      <c r="G3081" s="123"/>
      <c r="H3081" s="123"/>
      <c r="I3081" s="123"/>
      <c r="J3081" s="123"/>
      <c r="K3081" s="123"/>
      <c r="L3081" s="123"/>
    </row>
    <row r="3082" spans="2:12" x14ac:dyDescent="0.25">
      <c r="B3082" s="120"/>
      <c r="C3082" s="121"/>
      <c r="D3082" s="121"/>
      <c r="E3082" s="120"/>
      <c r="F3082" s="122"/>
      <c r="G3082" s="123"/>
      <c r="H3082" s="123"/>
      <c r="I3082" s="123"/>
      <c r="J3082" s="123"/>
      <c r="K3082" s="123"/>
      <c r="L3082" s="123"/>
    </row>
    <row r="3083" spans="2:12" x14ac:dyDescent="0.25">
      <c r="B3083" s="120"/>
      <c r="C3083" s="121"/>
      <c r="D3083" s="121"/>
      <c r="E3083" s="120"/>
      <c r="F3083" s="122"/>
      <c r="G3083" s="123"/>
      <c r="H3083" s="123"/>
      <c r="I3083" s="123"/>
      <c r="J3083" s="123"/>
      <c r="K3083" s="123"/>
      <c r="L3083" s="123"/>
    </row>
    <row r="3084" spans="2:12" x14ac:dyDescent="0.25">
      <c r="B3084" s="120"/>
      <c r="C3084" s="121"/>
      <c r="D3084" s="121"/>
      <c r="E3084" s="120"/>
      <c r="F3084" s="122"/>
      <c r="G3084" s="123"/>
      <c r="H3084" s="123"/>
      <c r="I3084" s="123"/>
      <c r="J3084" s="123"/>
      <c r="K3084" s="123"/>
      <c r="L3084" s="123"/>
    </row>
    <row r="3085" spans="2:12" x14ac:dyDescent="0.25">
      <c r="B3085" s="120"/>
      <c r="C3085" s="121"/>
      <c r="D3085" s="121"/>
      <c r="E3085" s="120"/>
      <c r="F3085" s="122"/>
      <c r="G3085" s="123"/>
      <c r="H3085" s="123"/>
      <c r="I3085" s="123"/>
      <c r="J3085" s="123"/>
      <c r="K3085" s="123"/>
      <c r="L3085" s="123"/>
    </row>
    <row r="3086" spans="2:12" x14ac:dyDescent="0.25">
      <c r="B3086" s="120"/>
      <c r="C3086" s="121"/>
      <c r="D3086" s="121"/>
      <c r="E3086" s="120"/>
      <c r="F3086" s="122"/>
      <c r="G3086" s="123"/>
      <c r="H3086" s="123"/>
      <c r="I3086" s="123"/>
      <c r="J3086" s="123"/>
      <c r="K3086" s="123"/>
      <c r="L3086" s="123"/>
    </row>
    <row r="3087" spans="2:12" x14ac:dyDescent="0.25">
      <c r="B3087" s="120"/>
      <c r="C3087" s="121"/>
      <c r="D3087" s="121"/>
      <c r="E3087" s="120"/>
      <c r="F3087" s="122"/>
      <c r="G3087" s="123"/>
      <c r="H3087" s="123"/>
      <c r="I3087" s="123"/>
      <c r="J3087" s="123"/>
      <c r="K3087" s="123"/>
      <c r="L3087" s="123"/>
    </row>
    <row r="3088" spans="2:12" x14ac:dyDescent="0.25">
      <c r="B3088" s="120"/>
      <c r="C3088" s="121"/>
      <c r="D3088" s="121"/>
      <c r="E3088" s="120"/>
      <c r="F3088" s="122"/>
      <c r="G3088" s="123"/>
      <c r="H3088" s="123"/>
      <c r="I3088" s="123"/>
      <c r="J3088" s="123"/>
      <c r="K3088" s="123"/>
      <c r="L3088" s="123"/>
    </row>
    <row r="3089" spans="2:12" x14ac:dyDescent="0.25">
      <c r="B3089" s="120"/>
      <c r="C3089" s="121"/>
      <c r="D3089" s="121"/>
      <c r="E3089" s="120"/>
      <c r="F3089" s="122"/>
      <c r="G3089" s="123"/>
      <c r="H3089" s="123"/>
      <c r="I3089" s="123"/>
      <c r="J3089" s="123"/>
      <c r="K3089" s="123"/>
      <c r="L3089" s="123"/>
    </row>
    <row r="3090" spans="2:12" x14ac:dyDescent="0.25">
      <c r="B3090" s="120"/>
      <c r="C3090" s="121"/>
      <c r="D3090" s="121"/>
      <c r="E3090" s="120"/>
      <c r="F3090" s="122"/>
      <c r="G3090" s="123"/>
      <c r="H3090" s="123"/>
      <c r="I3090" s="123"/>
      <c r="J3090" s="123"/>
      <c r="K3090" s="123"/>
      <c r="L3090" s="123"/>
    </row>
    <row r="3091" spans="2:12" x14ac:dyDescent="0.25">
      <c r="B3091" s="120"/>
      <c r="C3091" s="121"/>
      <c r="D3091" s="121"/>
      <c r="E3091" s="120"/>
      <c r="F3091" s="122"/>
      <c r="G3091" s="123"/>
      <c r="H3091" s="123"/>
      <c r="I3091" s="123"/>
      <c r="J3091" s="123"/>
      <c r="K3091" s="123"/>
      <c r="L3091" s="123"/>
    </row>
    <row r="3092" spans="2:12" x14ac:dyDescent="0.25">
      <c r="B3092" s="120"/>
      <c r="C3092" s="121"/>
      <c r="D3092" s="121"/>
      <c r="E3092" s="120"/>
      <c r="F3092" s="122"/>
      <c r="G3092" s="123"/>
      <c r="H3092" s="123"/>
      <c r="I3092" s="123"/>
      <c r="J3092" s="123"/>
      <c r="K3092" s="123"/>
      <c r="L3092" s="123"/>
    </row>
    <row r="3093" spans="2:12" x14ac:dyDescent="0.25">
      <c r="B3093" s="120"/>
      <c r="C3093" s="121"/>
      <c r="D3093" s="121"/>
      <c r="E3093" s="120"/>
      <c r="F3093" s="122"/>
      <c r="G3093" s="123"/>
      <c r="H3093" s="123"/>
      <c r="I3093" s="123"/>
      <c r="J3093" s="123"/>
      <c r="K3093" s="123"/>
      <c r="L3093" s="123"/>
    </row>
    <row r="3094" spans="2:12" x14ac:dyDescent="0.25">
      <c r="B3094" s="120"/>
      <c r="C3094" s="121"/>
      <c r="D3094" s="121"/>
      <c r="E3094" s="120"/>
      <c r="F3094" s="122"/>
      <c r="G3094" s="123"/>
      <c r="H3094" s="123"/>
      <c r="I3094" s="123"/>
      <c r="J3094" s="123"/>
      <c r="K3094" s="123"/>
      <c r="L3094" s="123"/>
    </row>
    <row r="3095" spans="2:12" x14ac:dyDescent="0.25">
      <c r="B3095" s="120"/>
      <c r="C3095" s="121"/>
      <c r="D3095" s="121"/>
      <c r="E3095" s="120"/>
      <c r="F3095" s="122"/>
      <c r="G3095" s="123"/>
      <c r="H3095" s="123"/>
      <c r="I3095" s="123"/>
      <c r="J3095" s="123"/>
      <c r="K3095" s="123"/>
      <c r="L3095" s="123"/>
    </row>
    <row r="3096" spans="2:12" x14ac:dyDescent="0.25">
      <c r="B3096" s="120"/>
      <c r="C3096" s="121"/>
      <c r="D3096" s="121"/>
      <c r="E3096" s="120"/>
      <c r="F3096" s="122"/>
      <c r="G3096" s="123"/>
      <c r="H3096" s="123"/>
      <c r="I3096" s="123"/>
      <c r="J3096" s="123"/>
      <c r="K3096" s="123"/>
      <c r="L3096" s="123"/>
    </row>
    <row r="3097" spans="2:12" x14ac:dyDescent="0.25">
      <c r="B3097" s="120"/>
      <c r="C3097" s="121"/>
      <c r="D3097" s="121"/>
      <c r="E3097" s="120"/>
      <c r="F3097" s="122"/>
      <c r="G3097" s="123"/>
      <c r="H3097" s="123"/>
      <c r="I3097" s="123"/>
      <c r="J3097" s="123"/>
      <c r="K3097" s="123"/>
      <c r="L3097" s="123"/>
    </row>
    <row r="3098" spans="2:12" x14ac:dyDescent="0.25">
      <c r="B3098" s="120"/>
      <c r="C3098" s="121"/>
      <c r="D3098" s="121"/>
      <c r="E3098" s="120"/>
      <c r="F3098" s="122"/>
      <c r="G3098" s="123"/>
      <c r="H3098" s="123"/>
      <c r="I3098" s="123"/>
      <c r="J3098" s="123"/>
      <c r="K3098" s="123"/>
      <c r="L3098" s="123"/>
    </row>
    <row r="3099" spans="2:12" x14ac:dyDescent="0.25">
      <c r="B3099" s="120"/>
      <c r="C3099" s="121"/>
      <c r="D3099" s="121"/>
      <c r="E3099" s="120"/>
      <c r="F3099" s="122"/>
      <c r="G3099" s="123"/>
      <c r="H3099" s="123"/>
      <c r="I3099" s="123"/>
      <c r="J3099" s="123"/>
      <c r="K3099" s="123"/>
      <c r="L3099" s="123"/>
    </row>
    <row r="3100" spans="2:12" x14ac:dyDescent="0.25">
      <c r="B3100" s="120"/>
      <c r="C3100" s="121"/>
      <c r="D3100" s="121"/>
      <c r="E3100" s="120"/>
      <c r="F3100" s="122"/>
      <c r="G3100" s="123"/>
      <c r="H3100" s="123"/>
      <c r="I3100" s="123"/>
      <c r="J3100" s="123"/>
      <c r="K3100" s="123"/>
      <c r="L3100" s="123"/>
    </row>
    <row r="3101" spans="2:12" x14ac:dyDescent="0.25">
      <c r="B3101" s="120"/>
      <c r="C3101" s="121"/>
      <c r="D3101" s="121"/>
      <c r="E3101" s="120"/>
      <c r="F3101" s="122"/>
      <c r="G3101" s="123"/>
      <c r="H3101" s="123"/>
      <c r="I3101" s="123"/>
      <c r="J3101" s="123"/>
      <c r="K3101" s="123"/>
      <c r="L3101" s="123"/>
    </row>
    <row r="3102" spans="2:12" x14ac:dyDescent="0.25">
      <c r="B3102" s="120"/>
      <c r="C3102" s="121"/>
      <c r="D3102" s="121"/>
      <c r="E3102" s="120"/>
      <c r="F3102" s="122"/>
      <c r="G3102" s="123"/>
      <c r="H3102" s="123"/>
      <c r="I3102" s="123"/>
      <c r="J3102" s="123"/>
      <c r="K3102" s="123"/>
      <c r="L3102" s="123"/>
    </row>
    <row r="3103" spans="2:12" x14ac:dyDescent="0.25">
      <c r="B3103" s="120"/>
      <c r="C3103" s="121"/>
      <c r="D3103" s="121"/>
      <c r="E3103" s="120"/>
      <c r="F3103" s="122"/>
      <c r="G3103" s="123"/>
      <c r="H3103" s="123"/>
      <c r="I3103" s="123"/>
      <c r="J3103" s="123"/>
      <c r="K3103" s="123"/>
      <c r="L3103" s="123"/>
    </row>
    <row r="3104" spans="2:12" x14ac:dyDescent="0.25">
      <c r="B3104" s="120"/>
      <c r="C3104" s="121"/>
      <c r="D3104" s="121"/>
      <c r="E3104" s="120"/>
      <c r="F3104" s="122"/>
      <c r="G3104" s="123"/>
      <c r="H3104" s="123"/>
      <c r="I3104" s="123"/>
      <c r="J3104" s="123"/>
      <c r="K3104" s="123"/>
      <c r="L3104" s="123"/>
    </row>
    <row r="3105" spans="2:12" x14ac:dyDescent="0.25">
      <c r="B3105" s="120"/>
      <c r="C3105" s="121"/>
      <c r="D3105" s="121"/>
      <c r="E3105" s="120"/>
      <c r="F3105" s="122"/>
      <c r="G3105" s="123"/>
      <c r="H3105" s="123"/>
      <c r="I3105" s="123"/>
      <c r="J3105" s="123"/>
      <c r="K3105" s="123"/>
      <c r="L3105" s="123"/>
    </row>
    <row r="3106" spans="2:12" x14ac:dyDescent="0.25">
      <c r="B3106" s="120"/>
      <c r="C3106" s="121"/>
      <c r="D3106" s="121"/>
      <c r="E3106" s="120"/>
      <c r="F3106" s="122"/>
      <c r="G3106" s="123"/>
      <c r="H3106" s="123"/>
      <c r="I3106" s="123"/>
      <c r="J3106" s="123"/>
      <c r="K3106" s="123"/>
      <c r="L3106" s="123"/>
    </row>
    <row r="3107" spans="2:12" x14ac:dyDescent="0.25">
      <c r="B3107" s="120"/>
      <c r="C3107" s="121"/>
      <c r="D3107" s="121"/>
      <c r="E3107" s="120"/>
      <c r="F3107" s="122"/>
      <c r="G3107" s="123"/>
      <c r="H3107" s="123"/>
      <c r="I3107" s="123"/>
      <c r="J3107" s="123"/>
      <c r="K3107" s="123"/>
      <c r="L3107" s="123"/>
    </row>
    <row r="3108" spans="2:12" x14ac:dyDescent="0.25">
      <c r="B3108" s="120"/>
      <c r="C3108" s="121"/>
      <c r="D3108" s="121"/>
      <c r="E3108" s="120"/>
      <c r="F3108" s="122"/>
      <c r="G3108" s="123"/>
      <c r="H3108" s="123"/>
      <c r="I3108" s="123"/>
      <c r="J3108" s="123"/>
      <c r="K3108" s="123"/>
      <c r="L3108" s="123"/>
    </row>
    <row r="3109" spans="2:12" x14ac:dyDescent="0.25">
      <c r="B3109" s="120"/>
      <c r="C3109" s="121"/>
      <c r="D3109" s="121"/>
      <c r="E3109" s="120"/>
      <c r="F3109" s="122"/>
      <c r="G3109" s="123"/>
      <c r="H3109" s="123"/>
      <c r="I3109" s="123"/>
      <c r="J3109" s="123"/>
      <c r="K3109" s="123"/>
      <c r="L3109" s="123"/>
    </row>
    <row r="3110" spans="2:12" x14ac:dyDescent="0.25">
      <c r="B3110" s="120"/>
      <c r="C3110" s="121"/>
      <c r="D3110" s="121"/>
      <c r="E3110" s="120"/>
      <c r="F3110" s="122"/>
      <c r="G3110" s="123"/>
      <c r="H3110" s="123"/>
      <c r="I3110" s="123"/>
      <c r="J3110" s="123"/>
      <c r="K3110" s="123"/>
      <c r="L3110" s="123"/>
    </row>
    <row r="3111" spans="2:12" x14ac:dyDescent="0.25">
      <c r="B3111" s="120"/>
      <c r="C3111" s="121"/>
      <c r="D3111" s="121"/>
      <c r="E3111" s="120"/>
      <c r="F3111" s="122"/>
      <c r="G3111" s="123"/>
      <c r="H3111" s="123"/>
      <c r="I3111" s="123"/>
      <c r="J3111" s="123"/>
      <c r="K3111" s="123"/>
      <c r="L3111" s="123"/>
    </row>
    <row r="3112" spans="2:12" x14ac:dyDescent="0.25">
      <c r="B3112" s="120"/>
      <c r="C3112" s="121"/>
      <c r="D3112" s="121"/>
      <c r="E3112" s="120"/>
      <c r="F3112" s="122"/>
      <c r="G3112" s="123"/>
      <c r="H3112" s="123"/>
      <c r="I3112" s="123"/>
      <c r="J3112" s="123"/>
      <c r="K3112" s="123"/>
      <c r="L3112" s="123"/>
    </row>
    <row r="3113" spans="2:12" x14ac:dyDescent="0.25">
      <c r="B3113" s="120"/>
      <c r="C3113" s="121"/>
      <c r="D3113" s="121"/>
      <c r="E3113" s="120"/>
      <c r="F3113" s="122"/>
      <c r="G3113" s="123"/>
      <c r="H3113" s="123"/>
      <c r="I3113" s="123"/>
      <c r="J3113" s="123"/>
      <c r="K3113" s="123"/>
      <c r="L3113" s="123"/>
    </row>
    <row r="3114" spans="2:12" x14ac:dyDescent="0.25">
      <c r="B3114" s="120"/>
      <c r="C3114" s="121"/>
      <c r="D3114" s="121"/>
      <c r="E3114" s="120"/>
      <c r="F3114" s="122"/>
      <c r="G3114" s="123"/>
      <c r="H3114" s="123"/>
      <c r="I3114" s="123"/>
      <c r="J3114" s="123"/>
      <c r="K3114" s="123"/>
      <c r="L3114" s="123"/>
    </row>
    <row r="3115" spans="2:12" x14ac:dyDescent="0.25">
      <c r="B3115" s="120"/>
      <c r="C3115" s="121"/>
      <c r="D3115" s="121"/>
      <c r="E3115" s="120"/>
      <c r="F3115" s="122"/>
      <c r="G3115" s="123"/>
      <c r="H3115" s="123"/>
      <c r="I3115" s="123"/>
      <c r="J3115" s="123"/>
      <c r="K3115" s="123"/>
      <c r="L3115" s="123"/>
    </row>
    <row r="3116" spans="2:12" x14ac:dyDescent="0.25">
      <c r="B3116" s="120"/>
      <c r="C3116" s="121"/>
      <c r="D3116" s="121"/>
      <c r="E3116" s="120"/>
      <c r="F3116" s="122"/>
      <c r="G3116" s="123"/>
      <c r="H3116" s="123"/>
      <c r="I3116" s="123"/>
      <c r="J3116" s="123"/>
      <c r="K3116" s="123"/>
      <c r="L3116" s="123"/>
    </row>
    <row r="3117" spans="2:12" x14ac:dyDescent="0.25">
      <c r="B3117" s="120"/>
      <c r="C3117" s="121"/>
      <c r="D3117" s="121"/>
      <c r="E3117" s="120"/>
      <c r="F3117" s="122"/>
      <c r="G3117" s="123"/>
      <c r="H3117" s="123"/>
      <c r="I3117" s="123"/>
      <c r="J3117" s="123"/>
      <c r="K3117" s="123"/>
      <c r="L3117" s="123"/>
    </row>
    <row r="3118" spans="2:12" x14ac:dyDescent="0.25">
      <c r="B3118" s="120"/>
      <c r="C3118" s="121"/>
      <c r="D3118" s="121"/>
      <c r="E3118" s="120"/>
      <c r="F3118" s="122"/>
      <c r="G3118" s="123"/>
      <c r="H3118" s="123"/>
      <c r="I3118" s="123"/>
      <c r="J3118" s="123"/>
      <c r="K3118" s="123"/>
      <c r="L3118" s="123"/>
    </row>
    <row r="3119" spans="2:12" x14ac:dyDescent="0.25">
      <c r="B3119" s="120"/>
      <c r="C3119" s="121"/>
      <c r="D3119" s="121"/>
      <c r="E3119" s="120"/>
      <c r="F3119" s="122"/>
      <c r="G3119" s="123"/>
      <c r="H3119" s="123"/>
      <c r="I3119" s="123"/>
      <c r="J3119" s="123"/>
      <c r="K3119" s="123"/>
      <c r="L3119" s="123"/>
    </row>
    <row r="3120" spans="2:12" x14ac:dyDescent="0.25">
      <c r="B3120" s="120"/>
      <c r="C3120" s="121"/>
      <c r="D3120" s="121"/>
      <c r="E3120" s="120"/>
      <c r="F3120" s="122"/>
      <c r="G3120" s="123"/>
      <c r="H3120" s="123"/>
      <c r="I3120" s="123"/>
      <c r="J3120" s="123"/>
      <c r="K3120" s="123"/>
      <c r="L3120" s="123"/>
    </row>
    <row r="3121" spans="2:12" x14ac:dyDescent="0.25">
      <c r="B3121" s="120"/>
      <c r="C3121" s="121"/>
      <c r="D3121" s="121"/>
      <c r="E3121" s="120"/>
      <c r="F3121" s="122"/>
      <c r="G3121" s="123"/>
      <c r="H3121" s="123"/>
      <c r="I3121" s="123"/>
      <c r="J3121" s="123"/>
      <c r="K3121" s="123"/>
      <c r="L3121" s="123"/>
    </row>
    <row r="3122" spans="2:12" x14ac:dyDescent="0.25">
      <c r="B3122" s="120"/>
      <c r="C3122" s="121"/>
      <c r="D3122" s="121"/>
      <c r="E3122" s="120"/>
      <c r="F3122" s="122"/>
      <c r="G3122" s="123"/>
      <c r="H3122" s="123"/>
      <c r="I3122" s="123"/>
      <c r="J3122" s="123"/>
      <c r="K3122" s="123"/>
      <c r="L3122" s="123"/>
    </row>
    <row r="3123" spans="2:12" x14ac:dyDescent="0.25">
      <c r="B3123" s="120"/>
      <c r="C3123" s="121"/>
      <c r="D3123" s="121"/>
      <c r="E3123" s="120"/>
      <c r="F3123" s="122"/>
      <c r="G3123" s="123"/>
      <c r="H3123" s="123"/>
      <c r="I3123" s="123"/>
      <c r="J3123" s="123"/>
      <c r="K3123" s="123"/>
      <c r="L3123" s="123"/>
    </row>
    <row r="3124" spans="2:12" x14ac:dyDescent="0.25">
      <c r="B3124" s="120"/>
      <c r="C3124" s="121"/>
      <c r="D3124" s="121"/>
      <c r="E3124" s="120"/>
      <c r="F3124" s="122"/>
      <c r="G3124" s="123"/>
      <c r="H3124" s="123"/>
      <c r="I3124" s="123"/>
      <c r="J3124" s="123"/>
      <c r="K3124" s="123"/>
      <c r="L3124" s="123"/>
    </row>
    <row r="3125" spans="2:12" x14ac:dyDescent="0.25">
      <c r="B3125" s="120"/>
      <c r="C3125" s="121"/>
      <c r="D3125" s="121"/>
      <c r="E3125" s="120"/>
      <c r="F3125" s="122"/>
      <c r="G3125" s="123"/>
      <c r="H3125" s="123"/>
      <c r="I3125" s="123"/>
      <c r="J3125" s="123"/>
      <c r="K3125" s="123"/>
      <c r="L3125" s="123"/>
    </row>
    <row r="3126" spans="2:12" x14ac:dyDescent="0.25">
      <c r="B3126" s="120"/>
      <c r="C3126" s="121"/>
      <c r="D3126" s="121"/>
      <c r="E3126" s="120"/>
      <c r="F3126" s="122"/>
      <c r="G3126" s="123"/>
      <c r="H3126" s="123"/>
      <c r="I3126" s="123"/>
      <c r="J3126" s="123"/>
      <c r="K3126" s="123"/>
      <c r="L3126" s="123"/>
    </row>
    <row r="3127" spans="2:12" x14ac:dyDescent="0.25">
      <c r="B3127" s="120"/>
      <c r="C3127" s="121"/>
      <c r="D3127" s="121"/>
      <c r="E3127" s="120"/>
      <c r="F3127" s="122"/>
      <c r="G3127" s="123"/>
      <c r="H3127" s="123"/>
      <c r="I3127" s="123"/>
      <c r="J3127" s="123"/>
      <c r="K3127" s="123"/>
      <c r="L3127" s="123"/>
    </row>
    <row r="3128" spans="2:12" x14ac:dyDescent="0.25">
      <c r="B3128" s="120"/>
      <c r="C3128" s="121"/>
      <c r="D3128" s="121"/>
      <c r="E3128" s="120"/>
      <c r="F3128" s="122"/>
      <c r="G3128" s="123"/>
      <c r="H3128" s="123"/>
      <c r="I3128" s="123"/>
      <c r="J3128" s="123"/>
      <c r="K3128" s="123"/>
      <c r="L3128" s="123"/>
    </row>
    <row r="3129" spans="2:12" x14ac:dyDescent="0.25">
      <c r="B3129" s="120"/>
      <c r="C3129" s="121"/>
      <c r="D3129" s="121"/>
      <c r="E3129" s="120"/>
      <c r="F3129" s="122"/>
      <c r="G3129" s="123"/>
      <c r="H3129" s="123"/>
      <c r="I3129" s="123"/>
      <c r="J3129" s="123"/>
      <c r="K3129" s="123"/>
      <c r="L3129" s="123"/>
    </row>
    <row r="3130" spans="2:12" x14ac:dyDescent="0.25">
      <c r="B3130" s="120"/>
      <c r="C3130" s="121"/>
      <c r="D3130" s="121"/>
      <c r="E3130" s="120"/>
      <c r="F3130" s="122"/>
      <c r="G3130" s="123"/>
      <c r="H3130" s="123"/>
      <c r="I3130" s="123"/>
      <c r="J3130" s="123"/>
      <c r="K3130" s="123"/>
      <c r="L3130" s="123"/>
    </row>
    <row r="3131" spans="2:12" x14ac:dyDescent="0.25">
      <c r="B3131" s="120"/>
      <c r="C3131" s="121"/>
      <c r="D3131" s="121"/>
      <c r="E3131" s="120"/>
      <c r="F3131" s="122"/>
      <c r="G3131" s="123"/>
      <c r="H3131" s="123"/>
      <c r="I3131" s="123"/>
      <c r="J3131" s="123"/>
      <c r="K3131" s="123"/>
      <c r="L3131" s="123"/>
    </row>
    <row r="3132" spans="2:12" x14ac:dyDescent="0.25">
      <c r="B3132" s="120"/>
      <c r="C3132" s="121"/>
      <c r="D3132" s="121"/>
      <c r="E3132" s="120"/>
      <c r="F3132" s="122"/>
      <c r="G3132" s="123"/>
      <c r="H3132" s="123"/>
      <c r="I3132" s="123"/>
      <c r="J3132" s="123"/>
      <c r="K3132" s="123"/>
      <c r="L3132" s="123"/>
    </row>
    <row r="3133" spans="2:12" x14ac:dyDescent="0.25">
      <c r="B3133" s="120"/>
      <c r="C3133" s="121"/>
      <c r="D3133" s="121"/>
      <c r="E3133" s="120"/>
      <c r="F3133" s="122"/>
      <c r="G3133" s="123"/>
      <c r="H3133" s="123"/>
      <c r="I3133" s="123"/>
      <c r="J3133" s="123"/>
      <c r="K3133" s="123"/>
      <c r="L3133" s="123"/>
    </row>
    <row r="3134" spans="2:12" x14ac:dyDescent="0.25">
      <c r="B3134" s="120"/>
      <c r="C3134" s="121"/>
      <c r="D3134" s="121"/>
      <c r="E3134" s="120"/>
      <c r="F3134" s="122"/>
      <c r="G3134" s="123"/>
      <c r="H3134" s="123"/>
      <c r="I3134" s="123"/>
      <c r="J3134" s="123"/>
      <c r="K3134" s="123"/>
      <c r="L3134" s="123"/>
    </row>
    <row r="3135" spans="2:12" x14ac:dyDescent="0.25">
      <c r="B3135" s="120"/>
      <c r="C3135" s="121"/>
      <c r="D3135" s="121"/>
      <c r="E3135" s="120"/>
      <c r="F3135" s="122"/>
      <c r="G3135" s="123"/>
      <c r="H3135" s="123"/>
      <c r="I3135" s="123"/>
      <c r="J3135" s="123"/>
      <c r="K3135" s="123"/>
      <c r="L3135" s="123"/>
    </row>
    <row r="3136" spans="2:12" x14ac:dyDescent="0.25">
      <c r="B3136" s="120"/>
      <c r="C3136" s="121"/>
      <c r="D3136" s="121"/>
      <c r="E3136" s="120"/>
      <c r="F3136" s="122"/>
      <c r="G3136" s="123"/>
      <c r="H3136" s="123"/>
      <c r="I3136" s="123"/>
      <c r="J3136" s="123"/>
      <c r="K3136" s="123"/>
      <c r="L3136" s="123"/>
    </row>
    <row r="3137" spans="2:12" x14ac:dyDescent="0.25">
      <c r="B3137" s="120"/>
      <c r="C3137" s="121"/>
      <c r="D3137" s="121"/>
      <c r="E3137" s="120"/>
      <c r="F3137" s="122"/>
      <c r="G3137" s="123"/>
      <c r="H3137" s="123"/>
      <c r="I3137" s="123"/>
      <c r="J3137" s="123"/>
      <c r="K3137" s="123"/>
      <c r="L3137" s="123"/>
    </row>
    <row r="3138" spans="2:12" x14ac:dyDescent="0.25">
      <c r="B3138" s="120"/>
      <c r="C3138" s="121"/>
      <c r="D3138" s="121"/>
      <c r="E3138" s="120"/>
      <c r="F3138" s="122"/>
      <c r="G3138" s="123"/>
      <c r="H3138" s="123"/>
      <c r="I3138" s="123"/>
      <c r="J3138" s="123"/>
      <c r="K3138" s="123"/>
      <c r="L3138" s="123"/>
    </row>
    <row r="3139" spans="2:12" x14ac:dyDescent="0.25">
      <c r="B3139" s="120"/>
      <c r="C3139" s="121"/>
      <c r="D3139" s="121"/>
      <c r="E3139" s="120"/>
      <c r="F3139" s="122"/>
      <c r="G3139" s="123"/>
      <c r="H3139" s="123"/>
      <c r="I3139" s="123"/>
      <c r="J3139" s="123"/>
      <c r="K3139" s="123"/>
      <c r="L3139" s="123"/>
    </row>
    <row r="3140" spans="2:12" x14ac:dyDescent="0.25">
      <c r="B3140" s="120"/>
      <c r="C3140" s="121"/>
      <c r="D3140" s="121"/>
      <c r="E3140" s="120"/>
      <c r="F3140" s="122"/>
      <c r="G3140" s="123"/>
      <c r="H3140" s="123"/>
      <c r="I3140" s="123"/>
      <c r="J3140" s="123"/>
      <c r="K3140" s="123"/>
      <c r="L3140" s="123"/>
    </row>
    <row r="3141" spans="2:12" x14ac:dyDescent="0.25">
      <c r="B3141" s="120"/>
      <c r="C3141" s="121"/>
      <c r="D3141" s="121"/>
      <c r="E3141" s="120"/>
      <c r="F3141" s="122"/>
      <c r="G3141" s="123"/>
      <c r="H3141" s="123"/>
      <c r="I3141" s="123"/>
      <c r="J3141" s="123"/>
      <c r="K3141" s="123"/>
      <c r="L3141" s="123"/>
    </row>
    <row r="3142" spans="2:12" x14ac:dyDescent="0.25">
      <c r="B3142" s="120"/>
      <c r="C3142" s="121"/>
      <c r="D3142" s="121"/>
      <c r="E3142" s="120"/>
      <c r="F3142" s="122"/>
      <c r="G3142" s="123"/>
      <c r="H3142" s="123"/>
      <c r="I3142" s="123"/>
      <c r="J3142" s="123"/>
      <c r="K3142" s="123"/>
      <c r="L3142" s="123"/>
    </row>
    <row r="3143" spans="2:12" x14ac:dyDescent="0.25">
      <c r="B3143" s="120"/>
      <c r="C3143" s="121"/>
      <c r="D3143" s="121"/>
      <c r="E3143" s="120"/>
      <c r="F3143" s="122"/>
      <c r="G3143" s="123"/>
      <c r="H3143" s="123"/>
      <c r="I3143" s="123"/>
      <c r="J3143" s="123"/>
      <c r="K3143" s="123"/>
      <c r="L3143" s="123"/>
    </row>
    <row r="3144" spans="2:12" x14ac:dyDescent="0.25">
      <c r="B3144" s="120"/>
      <c r="C3144" s="121"/>
      <c r="D3144" s="121"/>
      <c r="E3144" s="120"/>
      <c r="F3144" s="122"/>
      <c r="G3144" s="123"/>
      <c r="H3144" s="123"/>
      <c r="I3144" s="123"/>
      <c r="J3144" s="123"/>
      <c r="K3144" s="123"/>
      <c r="L3144" s="123"/>
    </row>
    <row r="3145" spans="2:12" x14ac:dyDescent="0.25">
      <c r="B3145" s="120"/>
      <c r="C3145" s="121"/>
      <c r="D3145" s="121"/>
      <c r="E3145" s="120"/>
      <c r="F3145" s="122"/>
      <c r="G3145" s="123"/>
      <c r="H3145" s="123"/>
      <c r="I3145" s="123"/>
      <c r="J3145" s="123"/>
      <c r="K3145" s="123"/>
      <c r="L3145" s="123"/>
    </row>
    <row r="3146" spans="2:12" x14ac:dyDescent="0.25">
      <c r="B3146" s="120"/>
      <c r="C3146" s="121"/>
      <c r="D3146" s="121"/>
      <c r="E3146" s="120"/>
      <c r="F3146" s="122"/>
      <c r="G3146" s="123"/>
      <c r="H3146" s="123"/>
      <c r="I3146" s="123"/>
      <c r="J3146" s="123"/>
      <c r="K3146" s="123"/>
      <c r="L3146" s="123"/>
    </row>
    <row r="3147" spans="2:12" x14ac:dyDescent="0.25">
      <c r="B3147" s="120"/>
      <c r="C3147" s="121"/>
      <c r="D3147" s="121"/>
      <c r="E3147" s="120"/>
      <c r="F3147" s="122"/>
      <c r="G3147" s="123"/>
      <c r="H3147" s="123"/>
      <c r="I3147" s="123"/>
      <c r="J3147" s="123"/>
      <c r="K3147" s="123"/>
      <c r="L3147" s="123"/>
    </row>
    <row r="3148" spans="2:12" x14ac:dyDescent="0.25">
      <c r="B3148" s="120"/>
      <c r="C3148" s="121"/>
      <c r="D3148" s="121"/>
      <c r="E3148" s="120"/>
      <c r="F3148" s="122"/>
      <c r="G3148" s="123"/>
      <c r="H3148" s="123"/>
      <c r="I3148" s="123"/>
      <c r="J3148" s="123"/>
      <c r="K3148" s="123"/>
      <c r="L3148" s="123"/>
    </row>
    <row r="3149" spans="2:12" x14ac:dyDescent="0.25">
      <c r="B3149" s="120"/>
      <c r="C3149" s="121"/>
      <c r="D3149" s="121"/>
      <c r="E3149" s="120"/>
      <c r="F3149" s="122"/>
      <c r="G3149" s="123"/>
      <c r="H3149" s="123"/>
      <c r="I3149" s="123"/>
      <c r="J3149" s="123"/>
      <c r="K3149" s="123"/>
      <c r="L3149" s="123"/>
    </row>
    <row r="3150" spans="2:12" x14ac:dyDescent="0.25">
      <c r="B3150" s="120"/>
      <c r="C3150" s="121"/>
      <c r="D3150" s="121"/>
      <c r="E3150" s="120"/>
      <c r="F3150" s="122"/>
      <c r="G3150" s="123"/>
      <c r="H3150" s="123"/>
      <c r="I3150" s="123"/>
      <c r="J3150" s="123"/>
      <c r="K3150" s="123"/>
      <c r="L3150" s="123"/>
    </row>
    <row r="3151" spans="2:12" x14ac:dyDescent="0.25">
      <c r="B3151" s="120"/>
      <c r="C3151" s="121"/>
      <c r="D3151" s="121"/>
      <c r="E3151" s="120"/>
      <c r="F3151" s="122"/>
      <c r="G3151" s="123"/>
      <c r="H3151" s="123"/>
      <c r="I3151" s="123"/>
      <c r="J3151" s="123"/>
      <c r="K3151" s="123"/>
      <c r="L3151" s="123"/>
    </row>
    <row r="3152" spans="2:12" x14ac:dyDescent="0.25">
      <c r="B3152" s="120"/>
      <c r="C3152" s="121"/>
      <c r="D3152" s="121"/>
      <c r="E3152" s="120"/>
      <c r="F3152" s="122"/>
      <c r="G3152" s="123"/>
      <c r="H3152" s="123"/>
      <c r="I3152" s="123"/>
      <c r="J3152" s="123"/>
      <c r="K3152" s="123"/>
      <c r="L3152" s="123"/>
    </row>
    <row r="3153" spans="2:12" x14ac:dyDescent="0.25">
      <c r="B3153" s="120"/>
      <c r="C3153" s="121"/>
      <c r="D3153" s="121"/>
      <c r="E3153" s="120"/>
      <c r="F3153" s="122"/>
      <c r="G3153" s="123"/>
      <c r="H3153" s="123"/>
      <c r="I3153" s="123"/>
      <c r="J3153" s="123"/>
      <c r="K3153" s="123"/>
      <c r="L3153" s="123"/>
    </row>
    <row r="3154" spans="2:12" x14ac:dyDescent="0.25">
      <c r="B3154" s="120"/>
      <c r="C3154" s="121"/>
      <c r="D3154" s="121"/>
      <c r="E3154" s="120"/>
      <c r="F3154" s="122"/>
      <c r="G3154" s="123"/>
      <c r="H3154" s="123"/>
      <c r="I3154" s="123"/>
      <c r="J3154" s="123"/>
      <c r="K3154" s="123"/>
      <c r="L3154" s="123"/>
    </row>
    <row r="3155" spans="2:12" x14ac:dyDescent="0.25">
      <c r="B3155" s="120"/>
      <c r="C3155" s="121"/>
      <c r="D3155" s="121"/>
      <c r="E3155" s="120"/>
      <c r="F3155" s="122"/>
      <c r="G3155" s="123"/>
      <c r="H3155" s="123"/>
      <c r="I3155" s="123"/>
      <c r="J3155" s="123"/>
      <c r="K3155" s="123"/>
      <c r="L3155" s="123"/>
    </row>
    <row r="3156" spans="2:12" x14ac:dyDescent="0.25">
      <c r="B3156" s="120"/>
      <c r="C3156" s="121"/>
      <c r="D3156" s="121"/>
      <c r="E3156" s="120"/>
      <c r="F3156" s="122"/>
      <c r="G3156" s="123"/>
      <c r="H3156" s="123"/>
      <c r="I3156" s="123"/>
      <c r="J3156" s="123"/>
      <c r="K3156" s="123"/>
      <c r="L3156" s="123"/>
    </row>
    <row r="3157" spans="2:12" x14ac:dyDescent="0.25">
      <c r="B3157" s="120"/>
      <c r="C3157" s="121"/>
      <c r="D3157" s="121"/>
      <c r="E3157" s="120"/>
      <c r="F3157" s="122"/>
      <c r="G3157" s="123"/>
      <c r="H3157" s="123"/>
      <c r="I3157" s="123"/>
      <c r="J3157" s="123"/>
      <c r="K3157" s="123"/>
      <c r="L3157" s="123"/>
    </row>
    <row r="3158" spans="2:12" x14ac:dyDescent="0.25">
      <c r="B3158" s="120"/>
      <c r="C3158" s="121"/>
      <c r="D3158" s="121"/>
      <c r="E3158" s="120"/>
      <c r="F3158" s="122"/>
      <c r="G3158" s="123"/>
      <c r="H3158" s="123"/>
      <c r="I3158" s="123"/>
      <c r="J3158" s="123"/>
      <c r="K3158" s="123"/>
      <c r="L3158" s="123"/>
    </row>
    <row r="3159" spans="2:12" x14ac:dyDescent="0.25">
      <c r="B3159" s="120"/>
      <c r="C3159" s="121"/>
      <c r="D3159" s="121"/>
      <c r="E3159" s="120"/>
      <c r="F3159" s="122"/>
      <c r="G3159" s="123"/>
      <c r="H3159" s="123"/>
      <c r="I3159" s="123"/>
      <c r="J3159" s="123"/>
      <c r="K3159" s="123"/>
      <c r="L3159" s="123"/>
    </row>
    <row r="3160" spans="2:12" x14ac:dyDescent="0.25">
      <c r="B3160" s="120"/>
      <c r="C3160" s="121"/>
      <c r="D3160" s="121"/>
      <c r="E3160" s="120"/>
      <c r="F3160" s="122"/>
      <c r="G3160" s="123"/>
      <c r="H3160" s="123"/>
      <c r="I3160" s="123"/>
      <c r="J3160" s="123"/>
      <c r="K3160" s="123"/>
      <c r="L3160" s="123"/>
    </row>
    <row r="3161" spans="2:12" x14ac:dyDescent="0.25">
      <c r="B3161" s="120"/>
      <c r="C3161" s="121"/>
      <c r="D3161" s="121"/>
      <c r="E3161" s="120"/>
      <c r="F3161" s="122"/>
      <c r="G3161" s="123"/>
      <c r="H3161" s="123"/>
      <c r="I3161" s="123"/>
      <c r="J3161" s="123"/>
      <c r="K3161" s="123"/>
      <c r="L3161" s="123"/>
    </row>
    <row r="3162" spans="2:12" x14ac:dyDescent="0.25">
      <c r="B3162" s="120"/>
      <c r="C3162" s="121"/>
      <c r="D3162" s="121"/>
      <c r="E3162" s="120"/>
      <c r="F3162" s="122"/>
      <c r="G3162" s="123"/>
      <c r="H3162" s="123"/>
      <c r="I3162" s="123"/>
      <c r="J3162" s="123"/>
      <c r="K3162" s="123"/>
      <c r="L3162" s="123"/>
    </row>
    <row r="3163" spans="2:12" x14ac:dyDescent="0.25">
      <c r="B3163" s="120"/>
      <c r="C3163" s="121"/>
      <c r="D3163" s="121"/>
      <c r="E3163" s="120"/>
      <c r="F3163" s="122"/>
      <c r="G3163" s="123"/>
      <c r="H3163" s="123"/>
      <c r="I3163" s="123"/>
      <c r="J3163" s="123"/>
      <c r="K3163" s="123"/>
      <c r="L3163" s="123"/>
    </row>
    <row r="3164" spans="2:12" x14ac:dyDescent="0.25">
      <c r="B3164" s="120"/>
      <c r="C3164" s="121"/>
      <c r="D3164" s="121"/>
      <c r="E3164" s="120"/>
      <c r="F3164" s="122"/>
      <c r="G3164" s="123"/>
      <c r="H3164" s="123"/>
      <c r="I3164" s="123"/>
      <c r="J3164" s="123"/>
      <c r="K3164" s="123"/>
      <c r="L3164" s="123"/>
    </row>
    <row r="3165" spans="2:12" x14ac:dyDescent="0.25">
      <c r="B3165" s="120"/>
      <c r="C3165" s="121"/>
      <c r="D3165" s="121"/>
      <c r="E3165" s="120"/>
      <c r="F3165" s="122"/>
      <c r="G3165" s="123"/>
      <c r="H3165" s="123"/>
      <c r="I3165" s="123"/>
      <c r="J3165" s="123"/>
      <c r="K3165" s="123"/>
      <c r="L3165" s="123"/>
    </row>
    <row r="3166" spans="2:12" x14ac:dyDescent="0.25">
      <c r="B3166" s="120"/>
      <c r="C3166" s="121"/>
      <c r="D3166" s="121"/>
      <c r="E3166" s="120"/>
      <c r="F3166" s="122"/>
      <c r="G3166" s="123"/>
      <c r="H3166" s="123"/>
      <c r="I3166" s="123"/>
      <c r="J3166" s="123"/>
      <c r="K3166" s="123"/>
      <c r="L3166" s="123"/>
    </row>
    <row r="3167" spans="2:12" x14ac:dyDescent="0.25">
      <c r="B3167" s="120"/>
      <c r="C3167" s="121"/>
      <c r="D3167" s="121"/>
      <c r="E3167" s="120"/>
      <c r="F3167" s="122"/>
      <c r="G3167" s="123"/>
      <c r="H3167" s="123"/>
      <c r="I3167" s="123"/>
      <c r="J3167" s="123"/>
      <c r="K3167" s="123"/>
      <c r="L3167" s="123"/>
    </row>
    <row r="3168" spans="2:12" x14ac:dyDescent="0.25">
      <c r="B3168" s="120"/>
      <c r="C3168" s="121"/>
      <c r="D3168" s="121"/>
      <c r="E3168" s="120"/>
      <c r="F3168" s="122"/>
      <c r="G3168" s="123"/>
      <c r="H3168" s="123"/>
      <c r="I3168" s="123"/>
      <c r="J3168" s="123"/>
      <c r="K3168" s="123"/>
      <c r="L3168" s="123"/>
    </row>
    <row r="3169" spans="2:12" x14ac:dyDescent="0.25">
      <c r="B3169" s="120"/>
      <c r="C3169" s="121"/>
      <c r="D3169" s="121"/>
      <c r="E3169" s="120"/>
      <c r="F3169" s="122"/>
      <c r="G3169" s="123"/>
      <c r="H3169" s="123"/>
      <c r="I3169" s="123"/>
      <c r="J3169" s="123"/>
      <c r="K3169" s="123"/>
      <c r="L3169" s="123"/>
    </row>
    <row r="3170" spans="2:12" x14ac:dyDescent="0.25">
      <c r="B3170" s="120"/>
      <c r="C3170" s="121"/>
      <c r="D3170" s="121"/>
      <c r="E3170" s="120"/>
      <c r="F3170" s="122"/>
      <c r="G3170" s="123"/>
      <c r="H3170" s="123"/>
      <c r="I3170" s="123"/>
      <c r="J3170" s="123"/>
      <c r="K3170" s="123"/>
      <c r="L3170" s="123"/>
    </row>
    <row r="3171" spans="2:12" x14ac:dyDescent="0.25">
      <c r="B3171" s="120"/>
      <c r="C3171" s="121"/>
      <c r="D3171" s="121"/>
      <c r="E3171" s="120"/>
      <c r="F3171" s="122"/>
      <c r="G3171" s="123"/>
      <c r="H3171" s="123"/>
      <c r="I3171" s="123"/>
      <c r="J3171" s="123"/>
      <c r="K3171" s="123"/>
      <c r="L3171" s="123"/>
    </row>
    <row r="3172" spans="2:12" x14ac:dyDescent="0.25">
      <c r="B3172" s="120"/>
      <c r="C3172" s="121"/>
      <c r="D3172" s="121"/>
      <c r="E3172" s="120"/>
      <c r="F3172" s="122"/>
      <c r="G3172" s="123"/>
      <c r="H3172" s="123"/>
      <c r="I3172" s="123"/>
      <c r="J3172" s="123"/>
      <c r="K3172" s="123"/>
      <c r="L3172" s="123"/>
    </row>
    <row r="3173" spans="2:12" x14ac:dyDescent="0.25">
      <c r="B3173" s="120"/>
      <c r="C3173" s="121"/>
      <c r="D3173" s="121"/>
      <c r="E3173" s="120"/>
      <c r="F3173" s="122"/>
      <c r="G3173" s="123"/>
      <c r="H3173" s="123"/>
      <c r="I3173" s="123"/>
      <c r="J3173" s="123"/>
      <c r="K3173" s="123"/>
      <c r="L3173" s="123"/>
    </row>
    <row r="3174" spans="2:12" x14ac:dyDescent="0.25">
      <c r="B3174" s="120"/>
      <c r="C3174" s="121"/>
      <c r="D3174" s="121"/>
      <c r="E3174" s="120"/>
      <c r="F3174" s="122"/>
      <c r="G3174" s="123"/>
      <c r="H3174" s="123"/>
      <c r="I3174" s="123"/>
      <c r="J3174" s="123"/>
      <c r="K3174" s="123"/>
      <c r="L3174" s="123"/>
    </row>
    <row r="3175" spans="2:12" x14ac:dyDescent="0.25">
      <c r="B3175" s="120"/>
      <c r="C3175" s="121"/>
      <c r="D3175" s="121"/>
      <c r="E3175" s="120"/>
      <c r="F3175" s="122"/>
      <c r="G3175" s="123"/>
      <c r="H3175" s="123"/>
      <c r="I3175" s="123"/>
      <c r="J3175" s="123"/>
      <c r="K3175" s="123"/>
      <c r="L3175" s="123"/>
    </row>
    <row r="3176" spans="2:12" x14ac:dyDescent="0.25">
      <c r="B3176" s="120"/>
      <c r="C3176" s="121"/>
      <c r="D3176" s="121"/>
      <c r="E3176" s="120"/>
      <c r="F3176" s="122"/>
      <c r="G3176" s="123"/>
      <c r="H3176" s="123"/>
      <c r="I3176" s="123"/>
      <c r="J3176" s="123"/>
      <c r="K3176" s="123"/>
      <c r="L3176" s="123"/>
    </row>
    <row r="3177" spans="2:12" x14ac:dyDescent="0.25">
      <c r="B3177" s="120"/>
      <c r="C3177" s="121"/>
      <c r="D3177" s="121"/>
      <c r="E3177" s="120"/>
      <c r="F3177" s="122"/>
      <c r="G3177" s="123"/>
      <c r="H3177" s="123"/>
      <c r="I3177" s="123"/>
      <c r="J3177" s="123"/>
      <c r="K3177" s="123"/>
      <c r="L3177" s="123"/>
    </row>
    <row r="3178" spans="2:12" x14ac:dyDescent="0.25">
      <c r="B3178" s="120"/>
      <c r="C3178" s="121"/>
      <c r="D3178" s="121"/>
      <c r="E3178" s="120"/>
      <c r="F3178" s="122"/>
      <c r="G3178" s="123"/>
      <c r="H3178" s="123"/>
      <c r="I3178" s="123"/>
      <c r="J3178" s="123"/>
      <c r="K3178" s="123"/>
      <c r="L3178" s="123"/>
    </row>
    <row r="3179" spans="2:12" x14ac:dyDescent="0.25">
      <c r="B3179" s="120"/>
      <c r="C3179" s="121"/>
      <c r="D3179" s="121"/>
      <c r="E3179" s="120"/>
      <c r="F3179" s="122"/>
      <c r="G3179" s="123"/>
      <c r="H3179" s="123"/>
      <c r="I3179" s="123"/>
      <c r="J3179" s="123"/>
      <c r="K3179" s="123"/>
      <c r="L3179" s="123"/>
    </row>
    <row r="3180" spans="2:12" x14ac:dyDescent="0.25">
      <c r="B3180" s="120"/>
      <c r="C3180" s="121"/>
      <c r="D3180" s="121"/>
      <c r="E3180" s="120"/>
      <c r="F3180" s="122"/>
      <c r="G3180" s="123"/>
      <c r="H3180" s="123"/>
      <c r="I3180" s="123"/>
      <c r="J3180" s="123"/>
      <c r="K3180" s="123"/>
      <c r="L3180" s="123"/>
    </row>
    <row r="3181" spans="2:12" x14ac:dyDescent="0.25">
      <c r="B3181" s="120"/>
      <c r="C3181" s="121"/>
      <c r="D3181" s="121"/>
      <c r="E3181" s="120"/>
      <c r="F3181" s="122"/>
      <c r="G3181" s="123"/>
      <c r="H3181" s="123"/>
      <c r="I3181" s="123"/>
      <c r="J3181" s="123"/>
      <c r="K3181" s="123"/>
      <c r="L3181" s="123"/>
    </row>
    <row r="3182" spans="2:12" x14ac:dyDescent="0.25">
      <c r="B3182" s="120"/>
      <c r="C3182" s="121"/>
      <c r="D3182" s="121"/>
      <c r="E3182" s="120"/>
      <c r="F3182" s="122"/>
      <c r="G3182" s="123"/>
      <c r="H3182" s="123"/>
      <c r="I3182" s="123"/>
      <c r="J3182" s="123"/>
      <c r="K3182" s="123"/>
      <c r="L3182" s="123"/>
    </row>
    <row r="3183" spans="2:12" x14ac:dyDescent="0.25">
      <c r="B3183" s="120"/>
      <c r="C3183" s="121"/>
      <c r="D3183" s="121"/>
      <c r="E3183" s="120"/>
      <c r="F3183" s="122"/>
      <c r="G3183" s="123"/>
      <c r="H3183" s="123"/>
      <c r="I3183" s="123"/>
      <c r="J3183" s="123"/>
      <c r="K3183" s="123"/>
      <c r="L3183" s="123"/>
    </row>
    <row r="3184" spans="2:12" x14ac:dyDescent="0.25">
      <c r="B3184" s="120"/>
      <c r="C3184" s="121"/>
      <c r="D3184" s="121"/>
      <c r="E3184" s="120"/>
      <c r="F3184" s="122"/>
      <c r="G3184" s="123"/>
      <c r="H3184" s="123"/>
      <c r="I3184" s="123"/>
      <c r="J3184" s="123"/>
      <c r="K3184" s="123"/>
      <c r="L3184" s="123"/>
    </row>
    <row r="3185" spans="2:12" x14ac:dyDescent="0.25">
      <c r="B3185" s="120"/>
      <c r="C3185" s="121"/>
      <c r="D3185" s="121"/>
      <c r="E3185" s="120"/>
      <c r="F3185" s="122"/>
      <c r="G3185" s="123"/>
      <c r="H3185" s="123"/>
      <c r="I3185" s="123"/>
      <c r="J3185" s="123"/>
      <c r="K3185" s="123"/>
      <c r="L3185" s="123"/>
    </row>
    <row r="3186" spans="2:12" x14ac:dyDescent="0.25">
      <c r="B3186" s="120"/>
      <c r="C3186" s="121"/>
      <c r="D3186" s="121"/>
      <c r="E3186" s="120"/>
      <c r="F3186" s="122"/>
      <c r="G3186" s="123"/>
      <c r="H3186" s="123"/>
      <c r="I3186" s="123"/>
      <c r="J3186" s="123"/>
      <c r="K3186" s="123"/>
      <c r="L3186" s="123"/>
    </row>
    <row r="3187" spans="2:12" x14ac:dyDescent="0.25">
      <c r="B3187" s="120"/>
      <c r="C3187" s="121"/>
      <c r="D3187" s="121"/>
      <c r="E3187" s="120"/>
      <c r="F3187" s="122"/>
      <c r="G3187" s="123"/>
      <c r="H3187" s="123"/>
      <c r="I3187" s="123"/>
      <c r="J3187" s="123"/>
      <c r="K3187" s="123"/>
      <c r="L3187" s="123"/>
    </row>
    <row r="3188" spans="2:12" x14ac:dyDescent="0.25">
      <c r="B3188" s="120"/>
      <c r="C3188" s="121"/>
      <c r="D3188" s="121"/>
      <c r="E3188" s="120"/>
      <c r="F3188" s="122"/>
      <c r="G3188" s="123"/>
      <c r="H3188" s="123"/>
      <c r="I3188" s="123"/>
      <c r="J3188" s="123"/>
      <c r="K3188" s="123"/>
      <c r="L3188" s="123"/>
    </row>
    <row r="3189" spans="2:12" x14ac:dyDescent="0.25">
      <c r="B3189" s="120"/>
      <c r="C3189" s="121"/>
      <c r="D3189" s="121"/>
      <c r="E3189" s="120"/>
      <c r="F3189" s="122"/>
      <c r="G3189" s="123"/>
      <c r="H3189" s="123"/>
      <c r="I3189" s="123"/>
      <c r="J3189" s="123"/>
      <c r="K3189" s="123"/>
      <c r="L3189" s="123"/>
    </row>
    <row r="3190" spans="2:12" x14ac:dyDescent="0.25">
      <c r="B3190" s="120"/>
      <c r="C3190" s="121"/>
      <c r="D3190" s="121"/>
      <c r="E3190" s="120"/>
      <c r="F3190" s="122"/>
      <c r="G3190" s="123"/>
      <c r="H3190" s="123"/>
      <c r="I3190" s="123"/>
      <c r="J3190" s="123"/>
      <c r="K3190" s="123"/>
      <c r="L3190" s="123"/>
    </row>
    <row r="3191" spans="2:12" x14ac:dyDescent="0.25">
      <c r="B3191" s="120"/>
      <c r="C3191" s="121"/>
      <c r="D3191" s="121"/>
      <c r="E3191" s="120"/>
      <c r="F3191" s="122"/>
      <c r="G3191" s="123"/>
      <c r="H3191" s="123"/>
      <c r="I3191" s="123"/>
      <c r="J3191" s="123"/>
      <c r="K3191" s="123"/>
      <c r="L3191" s="123"/>
    </row>
    <row r="3192" spans="2:12" x14ac:dyDescent="0.25">
      <c r="B3192" s="120"/>
      <c r="C3192" s="121"/>
      <c r="D3192" s="121"/>
      <c r="E3192" s="120"/>
      <c r="F3192" s="122"/>
      <c r="G3192" s="123"/>
      <c r="H3192" s="123"/>
      <c r="I3192" s="123"/>
      <c r="J3192" s="123"/>
      <c r="K3192" s="123"/>
      <c r="L3192" s="123"/>
    </row>
    <row r="3193" spans="2:12" x14ac:dyDescent="0.25">
      <c r="B3193" s="120"/>
      <c r="C3193" s="121"/>
      <c r="D3193" s="121"/>
      <c r="E3193" s="120"/>
      <c r="F3193" s="122"/>
      <c r="G3193" s="123"/>
      <c r="H3193" s="123"/>
      <c r="I3193" s="123"/>
      <c r="J3193" s="123"/>
      <c r="K3193" s="123"/>
      <c r="L3193" s="123"/>
    </row>
    <row r="3194" spans="2:12" x14ac:dyDescent="0.25">
      <c r="B3194" s="120"/>
      <c r="C3194" s="121"/>
      <c r="D3194" s="121"/>
      <c r="E3194" s="120"/>
      <c r="F3194" s="122"/>
      <c r="G3194" s="123"/>
      <c r="H3194" s="123"/>
      <c r="I3194" s="123"/>
      <c r="J3194" s="123"/>
      <c r="K3194" s="123"/>
      <c r="L3194" s="123"/>
    </row>
    <row r="3195" spans="2:12" x14ac:dyDescent="0.25">
      <c r="B3195" s="120"/>
      <c r="C3195" s="121"/>
      <c r="D3195" s="121"/>
      <c r="E3195" s="120"/>
      <c r="F3195" s="122"/>
      <c r="G3195" s="123"/>
      <c r="H3195" s="123"/>
      <c r="I3195" s="123"/>
      <c r="J3195" s="123"/>
      <c r="K3195" s="123"/>
      <c r="L3195" s="123"/>
    </row>
    <row r="3196" spans="2:12" x14ac:dyDescent="0.25">
      <c r="B3196" s="120"/>
      <c r="C3196" s="121"/>
      <c r="D3196" s="121"/>
      <c r="E3196" s="120"/>
      <c r="F3196" s="122"/>
      <c r="G3196" s="123"/>
      <c r="H3196" s="123"/>
      <c r="I3196" s="123"/>
      <c r="J3196" s="123"/>
      <c r="K3196" s="123"/>
      <c r="L3196" s="123"/>
    </row>
    <row r="3197" spans="2:12" x14ac:dyDescent="0.25">
      <c r="B3197" s="120"/>
      <c r="C3197" s="121"/>
      <c r="D3197" s="121"/>
      <c r="E3197" s="120"/>
      <c r="F3197" s="122"/>
      <c r="G3197" s="123"/>
      <c r="H3197" s="123"/>
      <c r="I3197" s="123"/>
      <c r="J3197" s="123"/>
      <c r="K3197" s="123"/>
      <c r="L3197" s="123"/>
    </row>
    <row r="3198" spans="2:12" x14ac:dyDescent="0.25">
      <c r="B3198" s="120"/>
      <c r="C3198" s="121"/>
      <c r="D3198" s="121"/>
      <c r="E3198" s="120"/>
      <c r="F3198" s="122"/>
      <c r="G3198" s="123"/>
      <c r="H3198" s="123"/>
      <c r="I3198" s="123"/>
      <c r="J3198" s="123"/>
      <c r="K3198" s="123"/>
      <c r="L3198" s="123"/>
    </row>
    <row r="3199" spans="2:12" x14ac:dyDescent="0.25">
      <c r="B3199" s="120"/>
      <c r="C3199" s="121"/>
      <c r="D3199" s="121"/>
      <c r="E3199" s="120"/>
      <c r="F3199" s="122"/>
      <c r="G3199" s="123"/>
      <c r="H3199" s="123"/>
      <c r="I3199" s="123"/>
      <c r="J3199" s="123"/>
      <c r="K3199" s="123"/>
      <c r="L3199" s="123"/>
    </row>
    <row r="3200" spans="2:12" x14ac:dyDescent="0.25">
      <c r="B3200" s="120"/>
      <c r="C3200" s="121"/>
      <c r="D3200" s="121"/>
      <c r="E3200" s="120"/>
      <c r="F3200" s="122"/>
      <c r="G3200" s="123"/>
      <c r="H3200" s="123"/>
      <c r="I3200" s="123"/>
      <c r="J3200" s="123"/>
      <c r="K3200" s="123"/>
      <c r="L3200" s="123"/>
    </row>
    <row r="3201" spans="2:12" x14ac:dyDescent="0.25">
      <c r="B3201" s="120"/>
      <c r="C3201" s="121"/>
      <c r="D3201" s="121"/>
      <c r="E3201" s="120"/>
      <c r="F3201" s="122"/>
      <c r="G3201" s="123"/>
      <c r="H3201" s="123"/>
      <c r="I3201" s="123"/>
      <c r="J3201" s="123"/>
      <c r="K3201" s="123"/>
      <c r="L3201" s="123"/>
    </row>
    <row r="3202" spans="2:12" x14ac:dyDescent="0.25">
      <c r="B3202" s="120"/>
      <c r="C3202" s="121"/>
      <c r="D3202" s="121"/>
      <c r="E3202" s="120"/>
      <c r="F3202" s="122"/>
      <c r="G3202" s="123"/>
      <c r="H3202" s="123"/>
      <c r="I3202" s="123"/>
      <c r="J3202" s="123"/>
      <c r="K3202" s="123"/>
      <c r="L3202" s="123"/>
    </row>
    <row r="3203" spans="2:12" x14ac:dyDescent="0.25">
      <c r="B3203" s="120"/>
      <c r="C3203" s="121"/>
      <c r="D3203" s="121"/>
      <c r="E3203" s="120"/>
      <c r="F3203" s="122"/>
      <c r="G3203" s="123"/>
      <c r="H3203" s="123"/>
      <c r="I3203" s="123"/>
      <c r="J3203" s="123"/>
      <c r="K3203" s="123"/>
      <c r="L3203" s="123"/>
    </row>
    <row r="3204" spans="2:12" x14ac:dyDescent="0.25">
      <c r="B3204" s="120"/>
      <c r="C3204" s="121"/>
      <c r="D3204" s="121"/>
      <c r="E3204" s="120"/>
      <c r="F3204" s="122"/>
      <c r="G3204" s="123"/>
      <c r="H3204" s="123"/>
      <c r="I3204" s="123"/>
      <c r="J3204" s="123"/>
      <c r="K3204" s="123"/>
      <c r="L3204" s="123"/>
    </row>
    <row r="3205" spans="2:12" x14ac:dyDescent="0.25">
      <c r="B3205" s="120"/>
      <c r="C3205" s="121"/>
      <c r="D3205" s="121"/>
      <c r="E3205" s="120"/>
      <c r="F3205" s="122"/>
      <c r="G3205" s="123"/>
      <c r="H3205" s="123"/>
      <c r="I3205" s="123"/>
      <c r="J3205" s="123"/>
      <c r="K3205" s="123"/>
      <c r="L3205" s="123"/>
    </row>
    <row r="3206" spans="2:12" x14ac:dyDescent="0.25">
      <c r="B3206" s="120"/>
      <c r="C3206" s="121"/>
      <c r="D3206" s="121"/>
      <c r="E3206" s="120"/>
      <c r="F3206" s="122"/>
      <c r="G3206" s="123"/>
      <c r="H3206" s="123"/>
      <c r="I3206" s="123"/>
      <c r="J3206" s="123"/>
      <c r="K3206" s="123"/>
      <c r="L3206" s="123"/>
    </row>
    <row r="3207" spans="2:12" x14ac:dyDescent="0.25">
      <c r="B3207" s="120"/>
      <c r="C3207" s="121"/>
      <c r="D3207" s="121"/>
      <c r="E3207" s="120"/>
      <c r="F3207" s="122"/>
      <c r="G3207" s="123"/>
      <c r="H3207" s="123"/>
      <c r="I3207" s="123"/>
      <c r="J3207" s="123"/>
      <c r="K3207" s="123"/>
      <c r="L3207" s="123"/>
    </row>
    <row r="3208" spans="2:12" x14ac:dyDescent="0.25">
      <c r="B3208" s="120"/>
      <c r="C3208" s="121"/>
      <c r="D3208" s="121"/>
      <c r="E3208" s="120"/>
      <c r="F3208" s="122"/>
      <c r="G3208" s="123"/>
      <c r="H3208" s="123"/>
      <c r="I3208" s="123"/>
      <c r="J3208" s="123"/>
      <c r="K3208" s="123"/>
      <c r="L3208" s="123"/>
    </row>
    <row r="3209" spans="2:12" x14ac:dyDescent="0.25">
      <c r="B3209" s="120"/>
      <c r="C3209" s="121"/>
      <c r="D3209" s="121"/>
      <c r="E3209" s="120"/>
      <c r="F3209" s="122"/>
      <c r="G3209" s="123"/>
      <c r="H3209" s="123"/>
      <c r="I3209" s="123"/>
      <c r="J3209" s="123"/>
      <c r="K3209" s="123"/>
      <c r="L3209" s="123"/>
    </row>
    <row r="3210" spans="2:12" x14ac:dyDescent="0.25">
      <c r="B3210" s="120"/>
      <c r="C3210" s="121"/>
      <c r="D3210" s="121"/>
      <c r="E3210" s="120"/>
      <c r="F3210" s="122"/>
      <c r="G3210" s="123"/>
      <c r="H3210" s="123"/>
      <c r="I3210" s="123"/>
      <c r="J3210" s="123"/>
      <c r="K3210" s="123"/>
      <c r="L3210" s="123"/>
    </row>
    <row r="3211" spans="2:12" x14ac:dyDescent="0.25">
      <c r="B3211" s="120"/>
      <c r="C3211" s="121"/>
      <c r="D3211" s="121"/>
      <c r="E3211" s="120"/>
      <c r="F3211" s="122"/>
      <c r="G3211" s="123"/>
      <c r="H3211" s="123"/>
      <c r="I3211" s="123"/>
      <c r="J3211" s="123"/>
      <c r="K3211" s="123"/>
      <c r="L3211" s="123"/>
    </row>
    <row r="3212" spans="2:12" x14ac:dyDescent="0.25">
      <c r="B3212" s="120"/>
      <c r="C3212" s="121"/>
      <c r="D3212" s="121"/>
      <c r="E3212" s="120"/>
      <c r="F3212" s="122"/>
      <c r="G3212" s="123"/>
      <c r="H3212" s="123"/>
      <c r="I3212" s="123"/>
      <c r="J3212" s="123"/>
      <c r="K3212" s="123"/>
      <c r="L3212" s="123"/>
    </row>
    <row r="3213" spans="2:12" x14ac:dyDescent="0.25">
      <c r="B3213" s="120"/>
      <c r="C3213" s="121"/>
      <c r="D3213" s="121"/>
      <c r="E3213" s="120"/>
      <c r="F3213" s="122"/>
      <c r="G3213" s="123"/>
      <c r="H3213" s="123"/>
      <c r="I3213" s="123"/>
      <c r="J3213" s="123"/>
      <c r="K3213" s="123"/>
      <c r="L3213" s="123"/>
    </row>
    <row r="3214" spans="2:12" x14ac:dyDescent="0.25">
      <c r="B3214" s="120"/>
      <c r="C3214" s="121"/>
      <c r="D3214" s="121"/>
      <c r="E3214" s="120"/>
      <c r="F3214" s="122"/>
      <c r="G3214" s="123"/>
      <c r="H3214" s="123"/>
      <c r="I3214" s="123"/>
      <c r="J3214" s="123"/>
      <c r="K3214" s="123"/>
      <c r="L3214" s="123"/>
    </row>
    <row r="3215" spans="2:12" x14ac:dyDescent="0.25">
      <c r="B3215" s="120"/>
      <c r="C3215" s="121"/>
      <c r="D3215" s="121"/>
      <c r="E3215" s="120"/>
      <c r="F3215" s="122"/>
      <c r="G3215" s="123"/>
      <c r="H3215" s="123"/>
      <c r="I3215" s="123"/>
      <c r="J3215" s="123"/>
      <c r="K3215" s="123"/>
      <c r="L3215" s="123"/>
    </row>
    <row r="3216" spans="2:12" x14ac:dyDescent="0.25">
      <c r="B3216" s="120"/>
      <c r="C3216" s="121"/>
      <c r="D3216" s="121"/>
      <c r="E3216" s="120"/>
      <c r="F3216" s="122"/>
      <c r="G3216" s="123"/>
      <c r="H3216" s="123"/>
      <c r="I3216" s="123"/>
      <c r="J3216" s="123"/>
      <c r="K3216" s="123"/>
      <c r="L3216" s="123"/>
    </row>
    <row r="3217" spans="2:12" x14ac:dyDescent="0.25">
      <c r="B3217" s="120"/>
      <c r="C3217" s="121"/>
      <c r="D3217" s="121"/>
      <c r="E3217" s="120"/>
      <c r="F3217" s="122"/>
      <c r="G3217" s="123"/>
      <c r="H3217" s="123"/>
      <c r="I3217" s="123"/>
      <c r="J3217" s="123"/>
      <c r="K3217" s="123"/>
      <c r="L3217" s="123"/>
    </row>
    <row r="3218" spans="2:12" x14ac:dyDescent="0.25">
      <c r="B3218" s="120"/>
      <c r="C3218" s="121"/>
      <c r="D3218" s="121"/>
      <c r="E3218" s="120"/>
      <c r="F3218" s="122"/>
      <c r="G3218" s="123"/>
      <c r="H3218" s="123"/>
      <c r="I3218" s="123"/>
      <c r="J3218" s="123"/>
      <c r="K3218" s="123"/>
      <c r="L3218" s="123"/>
    </row>
    <row r="3219" spans="2:12" x14ac:dyDescent="0.25">
      <c r="B3219" s="120"/>
      <c r="C3219" s="121"/>
      <c r="D3219" s="121"/>
      <c r="E3219" s="120"/>
      <c r="F3219" s="122"/>
      <c r="G3219" s="123"/>
      <c r="H3219" s="123"/>
      <c r="I3219" s="123"/>
      <c r="J3219" s="123"/>
      <c r="K3219" s="123"/>
      <c r="L3219" s="123"/>
    </row>
    <row r="3220" spans="2:12" x14ac:dyDescent="0.25">
      <c r="B3220" s="120"/>
      <c r="C3220" s="121"/>
      <c r="D3220" s="121"/>
      <c r="E3220" s="120"/>
      <c r="F3220" s="122"/>
      <c r="G3220" s="123"/>
      <c r="H3220" s="123"/>
      <c r="I3220" s="123"/>
      <c r="J3220" s="123"/>
      <c r="K3220" s="123"/>
      <c r="L3220" s="123"/>
    </row>
    <row r="3221" spans="2:12" x14ac:dyDescent="0.25">
      <c r="B3221" s="120"/>
      <c r="C3221" s="121"/>
      <c r="D3221" s="121"/>
      <c r="E3221" s="120"/>
      <c r="F3221" s="122"/>
      <c r="G3221" s="123"/>
      <c r="H3221" s="123"/>
      <c r="I3221" s="123"/>
      <c r="J3221" s="123"/>
      <c r="K3221" s="123"/>
      <c r="L3221" s="123"/>
    </row>
    <row r="3222" spans="2:12" x14ac:dyDescent="0.25">
      <c r="B3222" s="120"/>
      <c r="C3222" s="121"/>
      <c r="D3222" s="121"/>
      <c r="E3222" s="120"/>
      <c r="F3222" s="122"/>
      <c r="G3222" s="123"/>
      <c r="H3222" s="123"/>
      <c r="I3222" s="123"/>
      <c r="J3222" s="123"/>
      <c r="K3222" s="123"/>
      <c r="L3222" s="123"/>
    </row>
    <row r="3223" spans="2:12" x14ac:dyDescent="0.25">
      <c r="B3223" s="120"/>
      <c r="C3223" s="121"/>
      <c r="D3223" s="121"/>
      <c r="E3223" s="120"/>
      <c r="F3223" s="122"/>
      <c r="G3223" s="123"/>
      <c r="H3223" s="123"/>
      <c r="I3223" s="123"/>
      <c r="J3223" s="123"/>
      <c r="K3223" s="123"/>
      <c r="L3223" s="123"/>
    </row>
    <row r="3224" spans="2:12" x14ac:dyDescent="0.25">
      <c r="B3224" s="120"/>
      <c r="C3224" s="121"/>
      <c r="D3224" s="121"/>
      <c r="E3224" s="120"/>
      <c r="F3224" s="122"/>
      <c r="G3224" s="123"/>
      <c r="H3224" s="123"/>
      <c r="I3224" s="123"/>
      <c r="J3224" s="123"/>
      <c r="K3224" s="123"/>
      <c r="L3224" s="123"/>
    </row>
    <row r="3225" spans="2:12" x14ac:dyDescent="0.25">
      <c r="B3225" s="120"/>
      <c r="C3225" s="121"/>
      <c r="D3225" s="121"/>
      <c r="E3225" s="120"/>
      <c r="F3225" s="122"/>
      <c r="G3225" s="123"/>
      <c r="H3225" s="123"/>
      <c r="I3225" s="123"/>
      <c r="J3225" s="123"/>
      <c r="K3225" s="123"/>
      <c r="L3225" s="123"/>
    </row>
    <row r="3226" spans="2:12" x14ac:dyDescent="0.25">
      <c r="B3226" s="120"/>
      <c r="C3226" s="121"/>
      <c r="D3226" s="121"/>
      <c r="E3226" s="120"/>
      <c r="F3226" s="122"/>
      <c r="G3226" s="123"/>
      <c r="H3226" s="123"/>
      <c r="I3226" s="123"/>
      <c r="J3226" s="123"/>
      <c r="K3226" s="123"/>
      <c r="L3226" s="123"/>
    </row>
    <row r="3227" spans="2:12" x14ac:dyDescent="0.25">
      <c r="B3227" s="120"/>
      <c r="C3227" s="121"/>
      <c r="D3227" s="121"/>
      <c r="E3227" s="120"/>
      <c r="F3227" s="122"/>
      <c r="G3227" s="123"/>
      <c r="H3227" s="123"/>
      <c r="I3227" s="123"/>
      <c r="J3227" s="123"/>
      <c r="K3227" s="123"/>
      <c r="L3227" s="123"/>
    </row>
    <row r="3228" spans="2:12" x14ac:dyDescent="0.25">
      <c r="B3228" s="120"/>
      <c r="C3228" s="121"/>
      <c r="D3228" s="121"/>
      <c r="E3228" s="120"/>
      <c r="F3228" s="122"/>
      <c r="G3228" s="123"/>
      <c r="H3228" s="123"/>
      <c r="I3228" s="123"/>
      <c r="J3228" s="123"/>
      <c r="K3228" s="123"/>
      <c r="L3228" s="123"/>
    </row>
    <row r="3229" spans="2:12" x14ac:dyDescent="0.25">
      <c r="B3229" s="120"/>
      <c r="C3229" s="121"/>
      <c r="D3229" s="121"/>
      <c r="E3229" s="120"/>
      <c r="F3229" s="122"/>
      <c r="G3229" s="123"/>
      <c r="H3229" s="123"/>
      <c r="I3229" s="123"/>
      <c r="J3229" s="123"/>
      <c r="K3229" s="123"/>
      <c r="L3229" s="123"/>
    </row>
    <row r="3230" spans="2:12" x14ac:dyDescent="0.25">
      <c r="B3230" s="120"/>
      <c r="C3230" s="121"/>
      <c r="D3230" s="121"/>
      <c r="E3230" s="120"/>
      <c r="F3230" s="122"/>
      <c r="G3230" s="123"/>
      <c r="H3230" s="123"/>
      <c r="I3230" s="123"/>
      <c r="J3230" s="123"/>
      <c r="K3230" s="123"/>
      <c r="L3230" s="123"/>
    </row>
    <row r="3231" spans="2:12" x14ac:dyDescent="0.25">
      <c r="B3231" s="120"/>
      <c r="C3231" s="121"/>
      <c r="D3231" s="121"/>
      <c r="E3231" s="120"/>
      <c r="F3231" s="122"/>
      <c r="G3231" s="123"/>
      <c r="H3231" s="123"/>
      <c r="I3231" s="123"/>
      <c r="J3231" s="123"/>
      <c r="K3231" s="123"/>
      <c r="L3231" s="123"/>
    </row>
    <row r="3232" spans="2:12" x14ac:dyDescent="0.25">
      <c r="B3232" s="120"/>
      <c r="C3232" s="121"/>
      <c r="D3232" s="121"/>
      <c r="E3232" s="120"/>
      <c r="F3232" s="122"/>
      <c r="G3232" s="123"/>
      <c r="H3232" s="123"/>
      <c r="I3232" s="123"/>
      <c r="J3232" s="123"/>
      <c r="K3232" s="123"/>
      <c r="L3232" s="123"/>
    </row>
    <row r="3233" spans="2:12" x14ac:dyDescent="0.25">
      <c r="B3233" s="120"/>
      <c r="C3233" s="121"/>
      <c r="D3233" s="121"/>
      <c r="E3233" s="120"/>
      <c r="F3233" s="122"/>
      <c r="G3233" s="123"/>
      <c r="H3233" s="123"/>
      <c r="I3233" s="123"/>
      <c r="J3233" s="123"/>
      <c r="K3233" s="123"/>
      <c r="L3233" s="123"/>
    </row>
    <row r="3234" spans="2:12" x14ac:dyDescent="0.25">
      <c r="B3234" s="120"/>
      <c r="C3234" s="121"/>
      <c r="D3234" s="121"/>
      <c r="E3234" s="120"/>
      <c r="F3234" s="122"/>
      <c r="G3234" s="123"/>
      <c r="H3234" s="123"/>
      <c r="I3234" s="123"/>
      <c r="J3234" s="123"/>
      <c r="K3234" s="123"/>
      <c r="L3234" s="123"/>
    </row>
    <row r="3235" spans="2:12" x14ac:dyDescent="0.25">
      <c r="B3235" s="120"/>
      <c r="C3235" s="121"/>
      <c r="D3235" s="121"/>
      <c r="E3235" s="120"/>
      <c r="F3235" s="122"/>
      <c r="G3235" s="123"/>
      <c r="H3235" s="123"/>
      <c r="I3235" s="123"/>
      <c r="J3235" s="123"/>
      <c r="K3235" s="123"/>
      <c r="L3235" s="123"/>
    </row>
    <row r="3236" spans="2:12" x14ac:dyDescent="0.25">
      <c r="B3236" s="120"/>
      <c r="C3236" s="121"/>
      <c r="D3236" s="121"/>
      <c r="E3236" s="120"/>
      <c r="F3236" s="122"/>
      <c r="G3236" s="123"/>
      <c r="H3236" s="123"/>
      <c r="I3236" s="123"/>
      <c r="J3236" s="123"/>
      <c r="K3236" s="123"/>
      <c r="L3236" s="123"/>
    </row>
    <row r="3237" spans="2:12" x14ac:dyDescent="0.25">
      <c r="B3237" s="120"/>
      <c r="C3237" s="121"/>
      <c r="D3237" s="121"/>
      <c r="E3237" s="120"/>
      <c r="F3237" s="122"/>
      <c r="G3237" s="123"/>
      <c r="H3237" s="123"/>
      <c r="I3237" s="123"/>
      <c r="J3237" s="123"/>
      <c r="K3237" s="123"/>
      <c r="L3237" s="123"/>
    </row>
    <row r="3238" spans="2:12" x14ac:dyDescent="0.25">
      <c r="B3238" s="120"/>
      <c r="C3238" s="121"/>
      <c r="D3238" s="121"/>
      <c r="E3238" s="120"/>
      <c r="F3238" s="122"/>
      <c r="G3238" s="123"/>
      <c r="H3238" s="123"/>
      <c r="I3238" s="123"/>
      <c r="J3238" s="123"/>
      <c r="K3238" s="123"/>
      <c r="L3238" s="123"/>
    </row>
    <row r="3239" spans="2:12" x14ac:dyDescent="0.25">
      <c r="B3239" s="120"/>
      <c r="C3239" s="121"/>
      <c r="D3239" s="121"/>
      <c r="E3239" s="120"/>
      <c r="F3239" s="122"/>
      <c r="G3239" s="123"/>
      <c r="H3239" s="123"/>
      <c r="I3239" s="123"/>
      <c r="J3239" s="123"/>
      <c r="K3239" s="123"/>
      <c r="L3239" s="123"/>
    </row>
    <row r="3240" spans="2:12" x14ac:dyDescent="0.25">
      <c r="B3240" s="120"/>
      <c r="C3240" s="121"/>
      <c r="D3240" s="121"/>
      <c r="E3240" s="120"/>
      <c r="F3240" s="122"/>
      <c r="G3240" s="123"/>
      <c r="H3240" s="123"/>
      <c r="I3240" s="123"/>
      <c r="J3240" s="123"/>
      <c r="K3240" s="123"/>
      <c r="L3240" s="123"/>
    </row>
    <row r="3241" spans="2:12" x14ac:dyDescent="0.25">
      <c r="B3241" s="120"/>
      <c r="C3241" s="121"/>
      <c r="D3241" s="121"/>
      <c r="E3241" s="120"/>
      <c r="F3241" s="122"/>
      <c r="G3241" s="123"/>
      <c r="H3241" s="123"/>
      <c r="I3241" s="123"/>
      <c r="J3241" s="123"/>
      <c r="K3241" s="123"/>
      <c r="L3241" s="123"/>
    </row>
    <row r="3242" spans="2:12" x14ac:dyDescent="0.25">
      <c r="B3242" s="120"/>
      <c r="C3242" s="121"/>
      <c r="D3242" s="121"/>
      <c r="E3242" s="120"/>
      <c r="F3242" s="122"/>
      <c r="G3242" s="123"/>
      <c r="H3242" s="123"/>
      <c r="I3242" s="123"/>
      <c r="J3242" s="123"/>
      <c r="K3242" s="123"/>
      <c r="L3242" s="123"/>
    </row>
    <row r="3243" spans="2:12" x14ac:dyDescent="0.25">
      <c r="B3243" s="120"/>
      <c r="C3243" s="121"/>
      <c r="D3243" s="121"/>
      <c r="E3243" s="120"/>
      <c r="F3243" s="122"/>
      <c r="G3243" s="123"/>
      <c r="H3243" s="123"/>
      <c r="I3243" s="123"/>
      <c r="J3243" s="123"/>
      <c r="K3243" s="123"/>
      <c r="L3243" s="123"/>
    </row>
    <row r="3244" spans="2:12" x14ac:dyDescent="0.25">
      <c r="B3244" s="120"/>
      <c r="C3244" s="121"/>
      <c r="D3244" s="121"/>
      <c r="E3244" s="120"/>
      <c r="F3244" s="122"/>
      <c r="G3244" s="123"/>
      <c r="H3244" s="123"/>
      <c r="I3244" s="123"/>
      <c r="J3244" s="123"/>
      <c r="K3244" s="123"/>
      <c r="L3244" s="123"/>
    </row>
    <row r="3245" spans="2:12" x14ac:dyDescent="0.25">
      <c r="B3245" s="120"/>
      <c r="C3245" s="121"/>
      <c r="D3245" s="121"/>
      <c r="E3245" s="120"/>
      <c r="F3245" s="122"/>
      <c r="G3245" s="123"/>
      <c r="H3245" s="123"/>
      <c r="I3245" s="123"/>
      <c r="J3245" s="123"/>
      <c r="K3245" s="123"/>
      <c r="L3245" s="123"/>
    </row>
    <row r="3246" spans="2:12" x14ac:dyDescent="0.25">
      <c r="B3246" s="120"/>
      <c r="C3246" s="121"/>
      <c r="D3246" s="121"/>
      <c r="E3246" s="120"/>
      <c r="F3246" s="122"/>
      <c r="G3246" s="123"/>
      <c r="H3246" s="123"/>
      <c r="I3246" s="123"/>
      <c r="J3246" s="123"/>
      <c r="K3246" s="123"/>
      <c r="L3246" s="123"/>
    </row>
    <row r="3247" spans="2:12" x14ac:dyDescent="0.25">
      <c r="B3247" s="120"/>
      <c r="C3247" s="121"/>
      <c r="D3247" s="121"/>
      <c r="E3247" s="120"/>
      <c r="F3247" s="122"/>
      <c r="G3247" s="123"/>
      <c r="H3247" s="123"/>
      <c r="I3247" s="123"/>
      <c r="J3247" s="123"/>
      <c r="K3247" s="123"/>
      <c r="L3247" s="123"/>
    </row>
    <row r="3248" spans="2:12" x14ac:dyDescent="0.25">
      <c r="B3248" s="120"/>
      <c r="C3248" s="121"/>
      <c r="D3248" s="121"/>
      <c r="E3248" s="120"/>
      <c r="F3248" s="122"/>
      <c r="G3248" s="123"/>
      <c r="H3248" s="123"/>
      <c r="I3248" s="123"/>
      <c r="J3248" s="123"/>
      <c r="K3248" s="123"/>
      <c r="L3248" s="123"/>
    </row>
    <row r="3249" spans="2:12" x14ac:dyDescent="0.25">
      <c r="B3249" s="120"/>
      <c r="C3249" s="121"/>
      <c r="D3249" s="121"/>
      <c r="E3249" s="120"/>
      <c r="F3249" s="122"/>
      <c r="G3249" s="123"/>
      <c r="H3249" s="123"/>
      <c r="I3249" s="123"/>
      <c r="J3249" s="123"/>
      <c r="K3249" s="123"/>
      <c r="L3249" s="123"/>
    </row>
    <row r="3250" spans="2:12" x14ac:dyDescent="0.25">
      <c r="B3250" s="120"/>
      <c r="C3250" s="121"/>
      <c r="D3250" s="121"/>
      <c r="E3250" s="120"/>
      <c r="F3250" s="122"/>
      <c r="G3250" s="123"/>
      <c r="H3250" s="123"/>
      <c r="I3250" s="123"/>
      <c r="J3250" s="123"/>
      <c r="K3250" s="123"/>
      <c r="L3250" s="123"/>
    </row>
    <row r="3251" spans="2:12" x14ac:dyDescent="0.25">
      <c r="B3251" s="120"/>
      <c r="C3251" s="121"/>
      <c r="D3251" s="121"/>
      <c r="E3251" s="120"/>
      <c r="F3251" s="122"/>
      <c r="G3251" s="123"/>
      <c r="H3251" s="123"/>
      <c r="I3251" s="123"/>
      <c r="J3251" s="123"/>
      <c r="K3251" s="123"/>
      <c r="L3251" s="123"/>
    </row>
    <row r="3252" spans="2:12" x14ac:dyDescent="0.25">
      <c r="B3252" s="120"/>
      <c r="C3252" s="121"/>
      <c r="D3252" s="121"/>
      <c r="E3252" s="120"/>
      <c r="F3252" s="122"/>
      <c r="G3252" s="123"/>
      <c r="H3252" s="123"/>
      <c r="I3252" s="123"/>
      <c r="J3252" s="123"/>
      <c r="K3252" s="123"/>
      <c r="L3252" s="123"/>
    </row>
    <row r="3253" spans="2:12" x14ac:dyDescent="0.25">
      <c r="B3253" s="120"/>
      <c r="C3253" s="121"/>
      <c r="D3253" s="121"/>
      <c r="E3253" s="120"/>
      <c r="F3253" s="122"/>
      <c r="G3253" s="123"/>
      <c r="H3253" s="123"/>
      <c r="I3253" s="123"/>
      <c r="J3253" s="123"/>
      <c r="K3253" s="123"/>
      <c r="L3253" s="123"/>
    </row>
    <row r="3254" spans="2:12" x14ac:dyDescent="0.25">
      <c r="B3254" s="120"/>
      <c r="C3254" s="121"/>
      <c r="D3254" s="121"/>
      <c r="E3254" s="120"/>
      <c r="F3254" s="122"/>
      <c r="G3254" s="123"/>
      <c r="H3254" s="123"/>
      <c r="I3254" s="123"/>
      <c r="J3254" s="123"/>
      <c r="K3254" s="123"/>
      <c r="L3254" s="123"/>
    </row>
    <row r="3255" spans="2:12" x14ac:dyDescent="0.25">
      <c r="B3255" s="120"/>
      <c r="C3255" s="121"/>
      <c r="D3255" s="121"/>
      <c r="E3255" s="120"/>
      <c r="F3255" s="122"/>
      <c r="G3255" s="123"/>
      <c r="H3255" s="123"/>
      <c r="I3255" s="123"/>
      <c r="J3255" s="123"/>
      <c r="K3255" s="123"/>
      <c r="L3255" s="123"/>
    </row>
    <row r="3256" spans="2:12" x14ac:dyDescent="0.25">
      <c r="B3256" s="120"/>
      <c r="C3256" s="121"/>
      <c r="D3256" s="121"/>
      <c r="E3256" s="120"/>
      <c r="F3256" s="122"/>
      <c r="G3256" s="123"/>
      <c r="H3256" s="123"/>
      <c r="I3256" s="123"/>
      <c r="J3256" s="123"/>
      <c r="K3256" s="123"/>
      <c r="L3256" s="123"/>
    </row>
    <row r="3257" spans="2:12" x14ac:dyDescent="0.25">
      <c r="B3257" s="120"/>
      <c r="C3257" s="121"/>
      <c r="D3257" s="121"/>
      <c r="E3257" s="120"/>
      <c r="F3257" s="122"/>
      <c r="G3257" s="123"/>
      <c r="H3257" s="123"/>
      <c r="I3257" s="123"/>
      <c r="J3257" s="123"/>
      <c r="K3257" s="123"/>
      <c r="L3257" s="123"/>
    </row>
    <row r="3258" spans="2:12" x14ac:dyDescent="0.25">
      <c r="B3258" s="120"/>
      <c r="C3258" s="121"/>
      <c r="D3258" s="121"/>
      <c r="E3258" s="120"/>
      <c r="F3258" s="122"/>
      <c r="G3258" s="123"/>
      <c r="H3258" s="123"/>
      <c r="I3258" s="123"/>
      <c r="J3258" s="123"/>
      <c r="K3258" s="123"/>
      <c r="L3258" s="123"/>
    </row>
    <row r="3259" spans="2:12" x14ac:dyDescent="0.25">
      <c r="B3259" s="120"/>
      <c r="C3259" s="121"/>
      <c r="D3259" s="121"/>
      <c r="E3259" s="120"/>
      <c r="F3259" s="122"/>
      <c r="G3259" s="123"/>
      <c r="H3259" s="123"/>
      <c r="I3259" s="123"/>
      <c r="J3259" s="123"/>
      <c r="K3259" s="123"/>
      <c r="L3259" s="123"/>
    </row>
    <row r="3260" spans="2:12" x14ac:dyDescent="0.25">
      <c r="B3260" s="120"/>
      <c r="C3260" s="121"/>
      <c r="D3260" s="121"/>
      <c r="E3260" s="120"/>
      <c r="F3260" s="122"/>
      <c r="G3260" s="123"/>
      <c r="H3260" s="123"/>
      <c r="I3260" s="123"/>
      <c r="J3260" s="123"/>
      <c r="K3260" s="123"/>
      <c r="L3260" s="123"/>
    </row>
    <row r="3261" spans="2:12" x14ac:dyDescent="0.25">
      <c r="B3261" s="120"/>
      <c r="C3261" s="121"/>
      <c r="D3261" s="121"/>
      <c r="E3261" s="120"/>
      <c r="F3261" s="122"/>
      <c r="G3261" s="123"/>
      <c r="H3261" s="123"/>
      <c r="I3261" s="123"/>
      <c r="J3261" s="123"/>
      <c r="K3261" s="123"/>
      <c r="L3261" s="123"/>
    </row>
    <row r="3262" spans="2:12" x14ac:dyDescent="0.25">
      <c r="B3262" s="120"/>
      <c r="C3262" s="121"/>
      <c r="D3262" s="121"/>
      <c r="E3262" s="120"/>
      <c r="F3262" s="122"/>
      <c r="G3262" s="123"/>
      <c r="H3262" s="123"/>
      <c r="I3262" s="123"/>
      <c r="J3262" s="123"/>
      <c r="K3262" s="123"/>
      <c r="L3262" s="123"/>
    </row>
    <row r="3263" spans="2:12" x14ac:dyDescent="0.25">
      <c r="B3263" s="120"/>
      <c r="C3263" s="121"/>
      <c r="D3263" s="121"/>
      <c r="E3263" s="120"/>
      <c r="F3263" s="122"/>
      <c r="G3263" s="123"/>
      <c r="H3263" s="123"/>
      <c r="I3263" s="123"/>
      <c r="J3263" s="123"/>
      <c r="K3263" s="123"/>
      <c r="L3263" s="123"/>
    </row>
    <row r="3264" spans="2:12" x14ac:dyDescent="0.25">
      <c r="B3264" s="120"/>
      <c r="C3264" s="121"/>
      <c r="D3264" s="121"/>
      <c r="E3264" s="120"/>
      <c r="F3264" s="122"/>
      <c r="G3264" s="123"/>
      <c r="H3264" s="123"/>
      <c r="I3264" s="123"/>
      <c r="J3264" s="123"/>
      <c r="K3264" s="123"/>
      <c r="L3264" s="123"/>
    </row>
    <row r="3265" spans="2:12" x14ac:dyDescent="0.25">
      <c r="B3265" s="120"/>
      <c r="C3265" s="121"/>
      <c r="D3265" s="121"/>
      <c r="E3265" s="120"/>
      <c r="F3265" s="122"/>
      <c r="G3265" s="123"/>
      <c r="H3265" s="123"/>
      <c r="I3265" s="123"/>
      <c r="J3265" s="123"/>
      <c r="K3265" s="123"/>
      <c r="L3265" s="123"/>
    </row>
    <row r="3266" spans="2:12" x14ac:dyDescent="0.25">
      <c r="B3266" s="120"/>
      <c r="C3266" s="121"/>
      <c r="D3266" s="121"/>
      <c r="E3266" s="120"/>
      <c r="F3266" s="122"/>
      <c r="G3266" s="123"/>
      <c r="H3266" s="123"/>
      <c r="I3266" s="123"/>
      <c r="J3266" s="123"/>
      <c r="K3266" s="123"/>
      <c r="L3266" s="123"/>
    </row>
    <row r="3267" spans="2:12" x14ac:dyDescent="0.25">
      <c r="B3267" s="120"/>
      <c r="C3267" s="121"/>
      <c r="D3267" s="121"/>
      <c r="E3267" s="120"/>
      <c r="F3267" s="122"/>
      <c r="G3267" s="123"/>
      <c r="H3267" s="123"/>
      <c r="I3267" s="123"/>
      <c r="J3267" s="123"/>
      <c r="K3267" s="123"/>
      <c r="L3267" s="123"/>
    </row>
    <row r="3268" spans="2:12" x14ac:dyDescent="0.25">
      <c r="B3268" s="120"/>
      <c r="C3268" s="121"/>
      <c r="D3268" s="121"/>
      <c r="E3268" s="120"/>
      <c r="F3268" s="122"/>
      <c r="G3268" s="123"/>
      <c r="H3268" s="123"/>
      <c r="I3268" s="123"/>
      <c r="J3268" s="123"/>
      <c r="K3268" s="123"/>
      <c r="L3268" s="123"/>
    </row>
    <row r="3269" spans="2:12" x14ac:dyDescent="0.25">
      <c r="B3269" s="120"/>
      <c r="C3269" s="121"/>
      <c r="D3269" s="121"/>
      <c r="E3269" s="120"/>
      <c r="F3269" s="122"/>
      <c r="G3269" s="123"/>
      <c r="H3269" s="123"/>
      <c r="I3269" s="123"/>
      <c r="J3269" s="123"/>
      <c r="K3269" s="123"/>
      <c r="L3269" s="123"/>
    </row>
    <row r="3270" spans="2:12" x14ac:dyDescent="0.25">
      <c r="B3270" s="120"/>
      <c r="C3270" s="121"/>
      <c r="D3270" s="121"/>
      <c r="E3270" s="120"/>
      <c r="F3270" s="122"/>
      <c r="G3270" s="123"/>
      <c r="H3270" s="123"/>
      <c r="I3270" s="123"/>
      <c r="J3270" s="123"/>
      <c r="K3270" s="123"/>
      <c r="L3270" s="123"/>
    </row>
    <row r="3271" spans="2:12" x14ac:dyDescent="0.25">
      <c r="B3271" s="120"/>
      <c r="C3271" s="121"/>
      <c r="D3271" s="121"/>
      <c r="E3271" s="120"/>
      <c r="F3271" s="122"/>
      <c r="G3271" s="123"/>
      <c r="H3271" s="123"/>
      <c r="I3271" s="123"/>
      <c r="J3271" s="123"/>
      <c r="K3271" s="123"/>
      <c r="L3271" s="123"/>
    </row>
    <row r="3272" spans="2:12" x14ac:dyDescent="0.25">
      <c r="B3272" s="120"/>
      <c r="C3272" s="121"/>
      <c r="D3272" s="121"/>
      <c r="E3272" s="120"/>
      <c r="F3272" s="122"/>
      <c r="G3272" s="123"/>
      <c r="H3272" s="123"/>
      <c r="I3272" s="123"/>
      <c r="J3272" s="123"/>
      <c r="K3272" s="123"/>
      <c r="L3272" s="123"/>
    </row>
    <row r="3273" spans="2:12" x14ac:dyDescent="0.25">
      <c r="B3273" s="120"/>
      <c r="C3273" s="121"/>
      <c r="D3273" s="121"/>
      <c r="E3273" s="120"/>
      <c r="F3273" s="122"/>
      <c r="G3273" s="123"/>
      <c r="H3273" s="123"/>
      <c r="I3273" s="123"/>
      <c r="J3273" s="123"/>
      <c r="K3273" s="123"/>
      <c r="L3273" s="123"/>
    </row>
    <row r="3274" spans="2:12" x14ac:dyDescent="0.25">
      <c r="B3274" s="120"/>
      <c r="C3274" s="121"/>
      <c r="D3274" s="121"/>
      <c r="E3274" s="120"/>
      <c r="F3274" s="122"/>
      <c r="G3274" s="123"/>
      <c r="H3274" s="123"/>
      <c r="I3274" s="123"/>
      <c r="J3274" s="123"/>
      <c r="K3274" s="123"/>
      <c r="L3274" s="123"/>
    </row>
    <row r="3275" spans="2:12" x14ac:dyDescent="0.25">
      <c r="B3275" s="120"/>
      <c r="C3275" s="121"/>
      <c r="D3275" s="121"/>
      <c r="E3275" s="120"/>
      <c r="F3275" s="122"/>
      <c r="G3275" s="123"/>
      <c r="H3275" s="123"/>
      <c r="I3275" s="123"/>
      <c r="J3275" s="123"/>
      <c r="K3275" s="123"/>
      <c r="L3275" s="123"/>
    </row>
    <row r="3276" spans="2:12" x14ac:dyDescent="0.25">
      <c r="B3276" s="120"/>
      <c r="C3276" s="121"/>
      <c r="D3276" s="121"/>
      <c r="E3276" s="120"/>
      <c r="F3276" s="122"/>
      <c r="G3276" s="123"/>
      <c r="H3276" s="123"/>
      <c r="I3276" s="123"/>
      <c r="J3276" s="123"/>
      <c r="K3276" s="123"/>
      <c r="L3276" s="123"/>
    </row>
    <row r="3277" spans="2:12" x14ac:dyDescent="0.25">
      <c r="B3277" s="120"/>
      <c r="C3277" s="121"/>
      <c r="D3277" s="121"/>
      <c r="E3277" s="120"/>
      <c r="F3277" s="122"/>
      <c r="G3277" s="123"/>
      <c r="H3277" s="123"/>
      <c r="I3277" s="123"/>
      <c r="J3277" s="123"/>
      <c r="K3277" s="123"/>
      <c r="L3277" s="123"/>
    </row>
    <row r="3278" spans="2:12" x14ac:dyDescent="0.25">
      <c r="B3278" s="120"/>
      <c r="C3278" s="121"/>
      <c r="D3278" s="121"/>
      <c r="E3278" s="120"/>
      <c r="F3278" s="122"/>
      <c r="G3278" s="123"/>
      <c r="H3278" s="123"/>
      <c r="I3278" s="123"/>
      <c r="J3278" s="123"/>
      <c r="K3278" s="123"/>
      <c r="L3278" s="123"/>
    </row>
    <row r="3279" spans="2:12" x14ac:dyDescent="0.25">
      <c r="B3279" s="120"/>
      <c r="C3279" s="121"/>
      <c r="D3279" s="121"/>
      <c r="E3279" s="120"/>
      <c r="F3279" s="122"/>
      <c r="G3279" s="123"/>
      <c r="H3279" s="123"/>
      <c r="I3279" s="123"/>
      <c r="J3279" s="123"/>
      <c r="K3279" s="123"/>
      <c r="L3279" s="123"/>
    </row>
    <row r="3280" spans="2:12" x14ac:dyDescent="0.25">
      <c r="B3280" s="120"/>
      <c r="C3280" s="121"/>
      <c r="D3280" s="121"/>
      <c r="E3280" s="120"/>
      <c r="F3280" s="122"/>
      <c r="G3280" s="123"/>
      <c r="H3280" s="123"/>
      <c r="I3280" s="123"/>
      <c r="J3280" s="123"/>
      <c r="K3280" s="123"/>
      <c r="L3280" s="123"/>
    </row>
    <row r="3281" spans="2:12" x14ac:dyDescent="0.25">
      <c r="B3281" s="120"/>
      <c r="C3281" s="121"/>
      <c r="D3281" s="121"/>
      <c r="E3281" s="120"/>
      <c r="F3281" s="122"/>
      <c r="G3281" s="123"/>
      <c r="H3281" s="123"/>
      <c r="I3281" s="123"/>
      <c r="J3281" s="123"/>
      <c r="K3281" s="123"/>
      <c r="L3281" s="123"/>
    </row>
    <row r="3282" spans="2:12" x14ac:dyDescent="0.25">
      <c r="B3282" s="120"/>
      <c r="C3282" s="121"/>
      <c r="D3282" s="121"/>
      <c r="E3282" s="120"/>
      <c r="F3282" s="122"/>
      <c r="G3282" s="123"/>
      <c r="H3282" s="123"/>
      <c r="I3282" s="123"/>
      <c r="J3282" s="123"/>
      <c r="K3282" s="123"/>
      <c r="L3282" s="123"/>
    </row>
    <row r="3283" spans="2:12" x14ac:dyDescent="0.25">
      <c r="B3283" s="120"/>
      <c r="C3283" s="121"/>
      <c r="D3283" s="121"/>
      <c r="E3283" s="120"/>
      <c r="F3283" s="122"/>
      <c r="G3283" s="123"/>
      <c r="H3283" s="123"/>
      <c r="I3283" s="123"/>
      <c r="J3283" s="123"/>
      <c r="K3283" s="123"/>
      <c r="L3283" s="123"/>
    </row>
    <row r="3284" spans="2:12" x14ac:dyDescent="0.25">
      <c r="B3284" s="120"/>
      <c r="C3284" s="121"/>
      <c r="D3284" s="121"/>
      <c r="E3284" s="120"/>
      <c r="F3284" s="122"/>
      <c r="G3284" s="123"/>
      <c r="H3284" s="123"/>
      <c r="I3284" s="123"/>
      <c r="J3284" s="123"/>
      <c r="K3284" s="123"/>
      <c r="L3284" s="123"/>
    </row>
    <row r="3285" spans="2:12" x14ac:dyDescent="0.25">
      <c r="B3285" s="120"/>
      <c r="C3285" s="121"/>
      <c r="D3285" s="121"/>
      <c r="E3285" s="120"/>
      <c r="F3285" s="122"/>
      <c r="G3285" s="123"/>
      <c r="H3285" s="123"/>
      <c r="I3285" s="123"/>
      <c r="J3285" s="123"/>
      <c r="K3285" s="123"/>
      <c r="L3285" s="123"/>
    </row>
    <row r="3286" spans="2:12" x14ac:dyDescent="0.25">
      <c r="B3286" s="120"/>
      <c r="C3286" s="121"/>
      <c r="D3286" s="121"/>
      <c r="E3286" s="120"/>
      <c r="F3286" s="122"/>
      <c r="G3286" s="123"/>
      <c r="H3286" s="123"/>
      <c r="I3286" s="123"/>
      <c r="J3286" s="123"/>
      <c r="K3286" s="123"/>
      <c r="L3286" s="123"/>
    </row>
    <row r="3287" spans="2:12" x14ac:dyDescent="0.25">
      <c r="B3287" s="120"/>
      <c r="C3287" s="121"/>
      <c r="D3287" s="121"/>
      <c r="E3287" s="120"/>
      <c r="F3287" s="122"/>
      <c r="G3287" s="123"/>
      <c r="H3287" s="123"/>
      <c r="I3287" s="123"/>
      <c r="J3287" s="123"/>
      <c r="K3287" s="123"/>
      <c r="L3287" s="123"/>
    </row>
    <row r="3288" spans="2:12" x14ac:dyDescent="0.25">
      <c r="B3288" s="120"/>
      <c r="C3288" s="121"/>
      <c r="D3288" s="121"/>
      <c r="E3288" s="120"/>
      <c r="F3288" s="122"/>
      <c r="G3288" s="123"/>
      <c r="H3288" s="123"/>
      <c r="I3288" s="123"/>
      <c r="J3288" s="123"/>
      <c r="K3288" s="123"/>
      <c r="L3288" s="123"/>
    </row>
    <row r="3289" spans="2:12" x14ac:dyDescent="0.25">
      <c r="B3289" s="120"/>
      <c r="C3289" s="121"/>
      <c r="D3289" s="121"/>
      <c r="E3289" s="120"/>
      <c r="F3289" s="122"/>
      <c r="G3289" s="123"/>
      <c r="H3289" s="123"/>
      <c r="I3289" s="123"/>
      <c r="J3289" s="123"/>
      <c r="K3289" s="123"/>
      <c r="L3289" s="123"/>
    </row>
    <row r="3290" spans="2:12" x14ac:dyDescent="0.25">
      <c r="B3290" s="120"/>
      <c r="C3290" s="121"/>
      <c r="D3290" s="121"/>
      <c r="E3290" s="120"/>
      <c r="F3290" s="122"/>
      <c r="G3290" s="123"/>
      <c r="H3290" s="123"/>
      <c r="I3290" s="123"/>
      <c r="J3290" s="123"/>
      <c r="K3290" s="123"/>
      <c r="L3290" s="123"/>
    </row>
    <row r="3291" spans="2:12" x14ac:dyDescent="0.25">
      <c r="B3291" s="120"/>
      <c r="C3291" s="121"/>
      <c r="D3291" s="121"/>
      <c r="E3291" s="120"/>
      <c r="F3291" s="122"/>
      <c r="G3291" s="123"/>
      <c r="H3291" s="123"/>
      <c r="I3291" s="123"/>
      <c r="J3291" s="123"/>
      <c r="K3291" s="123"/>
      <c r="L3291" s="123"/>
    </row>
    <row r="3292" spans="2:12" x14ac:dyDescent="0.25">
      <c r="B3292" s="120"/>
      <c r="C3292" s="121"/>
      <c r="D3292" s="121"/>
      <c r="E3292" s="120"/>
      <c r="F3292" s="122"/>
      <c r="G3292" s="123"/>
      <c r="H3292" s="123"/>
      <c r="I3292" s="123"/>
      <c r="J3292" s="123"/>
      <c r="K3292" s="123"/>
      <c r="L3292" s="123"/>
    </row>
    <row r="3293" spans="2:12" x14ac:dyDescent="0.25">
      <c r="B3293" s="120"/>
      <c r="C3293" s="121"/>
      <c r="D3293" s="121"/>
      <c r="E3293" s="120"/>
      <c r="F3293" s="122"/>
      <c r="G3293" s="123"/>
      <c r="H3293" s="123"/>
      <c r="I3293" s="123"/>
      <c r="J3293" s="123"/>
      <c r="K3293" s="123"/>
      <c r="L3293" s="123"/>
    </row>
    <row r="3294" spans="2:12" x14ac:dyDescent="0.25">
      <c r="B3294" s="120"/>
      <c r="C3294" s="121"/>
      <c r="D3294" s="121"/>
      <c r="E3294" s="120"/>
      <c r="F3294" s="122"/>
      <c r="G3294" s="123"/>
      <c r="H3294" s="123"/>
      <c r="I3294" s="123"/>
      <c r="J3294" s="123"/>
      <c r="K3294" s="123"/>
      <c r="L3294" s="123"/>
    </row>
    <row r="3295" spans="2:12" x14ac:dyDescent="0.25">
      <c r="B3295" s="120"/>
      <c r="C3295" s="121"/>
      <c r="D3295" s="121"/>
      <c r="E3295" s="120"/>
      <c r="F3295" s="122"/>
      <c r="G3295" s="123"/>
      <c r="H3295" s="123"/>
      <c r="I3295" s="123"/>
      <c r="J3295" s="123"/>
      <c r="K3295" s="123"/>
      <c r="L3295" s="123"/>
    </row>
    <row r="3296" spans="2:12" x14ac:dyDescent="0.25">
      <c r="B3296" s="120"/>
      <c r="C3296" s="121"/>
      <c r="D3296" s="121"/>
      <c r="E3296" s="120"/>
      <c r="F3296" s="122"/>
      <c r="G3296" s="123"/>
      <c r="H3296" s="123"/>
      <c r="I3296" s="123"/>
      <c r="J3296" s="123"/>
      <c r="K3296" s="123"/>
      <c r="L3296" s="123"/>
    </row>
    <row r="3297" spans="2:12" x14ac:dyDescent="0.25">
      <c r="B3297" s="120"/>
      <c r="C3297" s="121"/>
      <c r="D3297" s="121"/>
      <c r="E3297" s="120"/>
      <c r="F3297" s="122"/>
      <c r="G3297" s="123"/>
      <c r="H3297" s="123"/>
      <c r="I3297" s="123"/>
      <c r="J3297" s="123"/>
      <c r="K3297" s="123"/>
      <c r="L3297" s="123"/>
    </row>
    <row r="3298" spans="2:12" x14ac:dyDescent="0.25">
      <c r="B3298" s="120"/>
      <c r="C3298" s="121"/>
      <c r="D3298" s="121"/>
      <c r="E3298" s="120"/>
      <c r="F3298" s="122"/>
      <c r="G3298" s="123"/>
      <c r="H3298" s="123"/>
      <c r="I3298" s="123"/>
      <c r="J3298" s="123"/>
      <c r="K3298" s="123"/>
      <c r="L3298" s="123"/>
    </row>
    <row r="3299" spans="2:12" x14ac:dyDescent="0.25">
      <c r="B3299" s="120"/>
      <c r="C3299" s="121"/>
      <c r="D3299" s="121"/>
      <c r="E3299" s="120"/>
      <c r="F3299" s="122"/>
      <c r="G3299" s="123"/>
      <c r="H3299" s="123"/>
      <c r="I3299" s="123"/>
      <c r="J3299" s="123"/>
      <c r="K3299" s="123"/>
      <c r="L3299" s="123"/>
    </row>
    <row r="3300" spans="2:12" x14ac:dyDescent="0.25">
      <c r="B3300" s="120"/>
      <c r="C3300" s="121"/>
      <c r="D3300" s="121"/>
      <c r="E3300" s="120"/>
      <c r="F3300" s="122"/>
      <c r="G3300" s="123"/>
      <c r="H3300" s="123"/>
      <c r="I3300" s="123"/>
      <c r="J3300" s="123"/>
      <c r="K3300" s="123"/>
      <c r="L3300" s="123"/>
    </row>
    <row r="3301" spans="2:12" x14ac:dyDescent="0.25">
      <c r="B3301" s="120"/>
      <c r="C3301" s="121"/>
      <c r="D3301" s="121"/>
      <c r="E3301" s="120"/>
      <c r="F3301" s="122"/>
      <c r="G3301" s="123"/>
      <c r="H3301" s="123"/>
      <c r="I3301" s="123"/>
      <c r="J3301" s="123"/>
      <c r="K3301" s="123"/>
      <c r="L3301" s="123"/>
    </row>
    <row r="3302" spans="2:12" x14ac:dyDescent="0.25">
      <c r="B3302" s="120"/>
      <c r="C3302" s="121"/>
      <c r="D3302" s="121"/>
      <c r="E3302" s="120"/>
      <c r="F3302" s="122"/>
      <c r="G3302" s="123"/>
      <c r="H3302" s="123"/>
      <c r="I3302" s="123"/>
      <c r="J3302" s="123"/>
      <c r="K3302" s="123"/>
      <c r="L3302" s="123"/>
    </row>
    <row r="3303" spans="2:12" x14ac:dyDescent="0.25">
      <c r="B3303" s="120"/>
      <c r="C3303" s="121"/>
      <c r="D3303" s="121"/>
      <c r="E3303" s="120"/>
      <c r="F3303" s="122"/>
      <c r="G3303" s="123"/>
      <c r="H3303" s="123"/>
      <c r="I3303" s="123"/>
      <c r="J3303" s="123"/>
      <c r="K3303" s="123"/>
      <c r="L3303" s="123"/>
    </row>
    <row r="3304" spans="2:12" x14ac:dyDescent="0.25">
      <c r="B3304" s="120"/>
      <c r="C3304" s="121"/>
      <c r="D3304" s="121"/>
      <c r="E3304" s="120"/>
      <c r="F3304" s="122"/>
      <c r="G3304" s="123"/>
      <c r="H3304" s="123"/>
      <c r="I3304" s="123"/>
      <c r="J3304" s="123"/>
      <c r="K3304" s="123"/>
      <c r="L3304" s="123"/>
    </row>
    <row r="3305" spans="2:12" x14ac:dyDescent="0.25">
      <c r="B3305" s="120"/>
      <c r="C3305" s="121"/>
      <c r="D3305" s="121"/>
      <c r="E3305" s="120"/>
      <c r="F3305" s="122"/>
      <c r="G3305" s="123"/>
      <c r="H3305" s="123"/>
      <c r="I3305" s="123"/>
      <c r="J3305" s="123"/>
      <c r="K3305" s="123"/>
      <c r="L3305" s="123"/>
    </row>
    <row r="3306" spans="2:12" x14ac:dyDescent="0.25">
      <c r="B3306" s="120"/>
      <c r="C3306" s="121"/>
      <c r="D3306" s="121"/>
      <c r="E3306" s="120"/>
      <c r="F3306" s="122"/>
      <c r="G3306" s="123"/>
      <c r="H3306" s="123"/>
      <c r="I3306" s="123"/>
      <c r="J3306" s="123"/>
      <c r="K3306" s="123"/>
      <c r="L3306" s="123"/>
    </row>
    <row r="3307" spans="2:12" x14ac:dyDescent="0.25">
      <c r="B3307" s="120"/>
      <c r="C3307" s="121"/>
      <c r="D3307" s="121"/>
      <c r="E3307" s="120"/>
      <c r="F3307" s="122"/>
      <c r="G3307" s="123"/>
      <c r="H3307" s="123"/>
      <c r="I3307" s="123"/>
      <c r="J3307" s="123"/>
      <c r="K3307" s="123"/>
      <c r="L3307" s="123"/>
    </row>
    <row r="3308" spans="2:12" x14ac:dyDescent="0.25">
      <c r="B3308" s="120"/>
      <c r="C3308" s="121"/>
      <c r="D3308" s="121"/>
      <c r="E3308" s="120"/>
      <c r="F3308" s="122"/>
      <c r="G3308" s="123"/>
      <c r="H3308" s="123"/>
      <c r="I3308" s="123"/>
      <c r="J3308" s="123"/>
      <c r="K3308" s="123"/>
      <c r="L3308" s="123"/>
    </row>
    <row r="3309" spans="2:12" x14ac:dyDescent="0.25">
      <c r="B3309" s="120"/>
      <c r="C3309" s="121"/>
      <c r="D3309" s="121"/>
      <c r="E3309" s="120"/>
      <c r="F3309" s="122"/>
      <c r="G3309" s="123"/>
      <c r="H3309" s="123"/>
      <c r="I3309" s="123"/>
      <c r="J3309" s="123"/>
      <c r="K3309" s="123"/>
      <c r="L3309" s="123"/>
    </row>
    <row r="3310" spans="2:12" x14ac:dyDescent="0.25">
      <c r="B3310" s="120"/>
      <c r="C3310" s="121"/>
      <c r="D3310" s="121"/>
      <c r="E3310" s="120"/>
      <c r="F3310" s="122"/>
      <c r="G3310" s="123"/>
      <c r="H3310" s="123"/>
      <c r="I3310" s="123"/>
      <c r="J3310" s="123"/>
      <c r="K3310" s="123"/>
      <c r="L3310" s="123"/>
    </row>
    <row r="3311" spans="2:12" x14ac:dyDescent="0.25">
      <c r="B3311" s="120"/>
      <c r="C3311" s="121"/>
      <c r="D3311" s="121"/>
      <c r="E3311" s="120"/>
      <c r="F3311" s="122"/>
      <c r="G3311" s="123"/>
      <c r="H3311" s="123"/>
      <c r="I3311" s="123"/>
      <c r="J3311" s="123"/>
      <c r="K3311" s="123"/>
      <c r="L3311" s="123"/>
    </row>
    <row r="3312" spans="2:12" x14ac:dyDescent="0.25">
      <c r="B3312" s="120"/>
      <c r="C3312" s="121"/>
      <c r="D3312" s="121"/>
      <c r="E3312" s="120"/>
      <c r="F3312" s="122"/>
      <c r="G3312" s="123"/>
      <c r="H3312" s="123"/>
      <c r="I3312" s="123"/>
      <c r="J3312" s="123"/>
      <c r="K3312" s="123"/>
      <c r="L3312" s="123"/>
    </row>
    <row r="3313" spans="2:12" x14ac:dyDescent="0.25">
      <c r="B3313" s="120"/>
      <c r="C3313" s="121"/>
      <c r="D3313" s="121"/>
      <c r="E3313" s="120"/>
      <c r="F3313" s="122"/>
      <c r="G3313" s="123"/>
      <c r="H3313" s="123"/>
      <c r="I3313" s="123"/>
      <c r="J3313" s="123"/>
      <c r="K3313" s="123"/>
      <c r="L3313" s="123"/>
    </row>
    <row r="3314" spans="2:12" x14ac:dyDescent="0.25">
      <c r="B3314" s="120"/>
      <c r="C3314" s="121"/>
      <c r="D3314" s="121"/>
      <c r="E3314" s="120"/>
      <c r="F3314" s="122"/>
      <c r="G3314" s="123"/>
      <c r="H3314" s="123"/>
      <c r="I3314" s="123"/>
      <c r="J3314" s="123"/>
      <c r="K3314" s="123"/>
      <c r="L3314" s="123"/>
    </row>
    <row r="3315" spans="2:12" x14ac:dyDescent="0.25">
      <c r="B3315" s="120"/>
      <c r="C3315" s="121"/>
      <c r="D3315" s="121"/>
      <c r="E3315" s="120"/>
      <c r="F3315" s="122"/>
      <c r="G3315" s="123"/>
      <c r="H3315" s="123"/>
      <c r="I3315" s="123"/>
      <c r="J3315" s="123"/>
      <c r="K3315" s="123"/>
      <c r="L3315" s="123"/>
    </row>
    <row r="3316" spans="2:12" x14ac:dyDescent="0.25">
      <c r="B3316" s="120"/>
      <c r="C3316" s="121"/>
      <c r="D3316" s="121"/>
      <c r="E3316" s="120"/>
      <c r="F3316" s="122"/>
      <c r="G3316" s="123"/>
      <c r="H3316" s="123"/>
      <c r="I3316" s="123"/>
      <c r="J3316" s="123"/>
      <c r="K3316" s="123"/>
      <c r="L3316" s="123"/>
    </row>
    <row r="3317" spans="2:12" x14ac:dyDescent="0.25">
      <c r="B3317" s="120"/>
      <c r="C3317" s="121"/>
      <c r="D3317" s="121"/>
      <c r="E3317" s="120"/>
      <c r="F3317" s="122"/>
      <c r="G3317" s="123"/>
      <c r="H3317" s="123"/>
      <c r="I3317" s="123"/>
      <c r="J3317" s="123"/>
      <c r="K3317" s="123"/>
      <c r="L3317" s="123"/>
    </row>
    <row r="3318" spans="2:12" x14ac:dyDescent="0.25">
      <c r="B3318" s="120"/>
      <c r="C3318" s="121"/>
      <c r="D3318" s="121"/>
      <c r="E3318" s="120"/>
      <c r="F3318" s="122"/>
      <c r="G3318" s="123"/>
      <c r="H3318" s="123"/>
      <c r="I3318" s="123"/>
      <c r="J3318" s="123"/>
      <c r="K3318" s="123"/>
      <c r="L3318" s="123"/>
    </row>
    <row r="3319" spans="2:12" x14ac:dyDescent="0.25">
      <c r="B3319" s="120"/>
      <c r="C3319" s="121"/>
      <c r="D3319" s="121"/>
      <c r="E3319" s="120"/>
      <c r="F3319" s="122"/>
      <c r="G3319" s="123"/>
      <c r="H3319" s="123"/>
      <c r="I3319" s="123"/>
      <c r="J3319" s="123"/>
      <c r="K3319" s="123"/>
      <c r="L3319" s="123"/>
    </row>
    <row r="3320" spans="2:12" x14ac:dyDescent="0.25">
      <c r="B3320" s="120"/>
      <c r="C3320" s="121"/>
      <c r="D3320" s="121"/>
      <c r="E3320" s="120"/>
      <c r="F3320" s="122"/>
      <c r="G3320" s="123"/>
      <c r="H3320" s="123"/>
      <c r="I3320" s="123"/>
      <c r="J3320" s="123"/>
      <c r="K3320" s="123"/>
      <c r="L3320" s="123"/>
    </row>
    <row r="3321" spans="2:12" x14ac:dyDescent="0.25">
      <c r="B3321" s="120"/>
      <c r="C3321" s="121"/>
      <c r="D3321" s="121"/>
      <c r="E3321" s="120"/>
      <c r="F3321" s="122"/>
      <c r="G3321" s="123"/>
      <c r="H3321" s="123"/>
      <c r="I3321" s="123"/>
      <c r="J3321" s="123"/>
      <c r="K3321" s="123"/>
      <c r="L3321" s="123"/>
    </row>
    <row r="3322" spans="2:12" x14ac:dyDescent="0.25">
      <c r="B3322" s="120"/>
      <c r="C3322" s="121"/>
      <c r="D3322" s="121"/>
      <c r="E3322" s="120"/>
      <c r="F3322" s="122"/>
      <c r="G3322" s="123"/>
      <c r="H3322" s="123"/>
      <c r="I3322" s="123"/>
      <c r="J3322" s="123"/>
      <c r="K3322" s="123"/>
      <c r="L3322" s="123"/>
    </row>
    <row r="3323" spans="2:12" x14ac:dyDescent="0.25">
      <c r="B3323" s="120"/>
      <c r="C3323" s="121"/>
      <c r="D3323" s="121"/>
      <c r="E3323" s="120"/>
      <c r="F3323" s="122"/>
      <c r="G3323" s="123"/>
      <c r="H3323" s="123"/>
      <c r="I3323" s="123"/>
      <c r="J3323" s="123"/>
      <c r="K3323" s="123"/>
      <c r="L3323" s="123"/>
    </row>
    <row r="3324" spans="2:12" x14ac:dyDescent="0.25">
      <c r="B3324" s="120"/>
      <c r="C3324" s="121"/>
      <c r="D3324" s="121"/>
      <c r="E3324" s="120"/>
      <c r="F3324" s="122"/>
      <c r="G3324" s="123"/>
      <c r="H3324" s="123"/>
      <c r="I3324" s="123"/>
      <c r="J3324" s="123"/>
      <c r="K3324" s="123"/>
      <c r="L3324" s="123"/>
    </row>
    <row r="3325" spans="2:12" x14ac:dyDescent="0.25">
      <c r="B3325" s="120"/>
      <c r="C3325" s="121"/>
      <c r="D3325" s="121"/>
      <c r="E3325" s="120"/>
      <c r="F3325" s="122"/>
      <c r="G3325" s="123"/>
      <c r="H3325" s="123"/>
      <c r="I3325" s="123"/>
      <c r="J3325" s="123"/>
      <c r="K3325" s="123"/>
      <c r="L3325" s="123"/>
    </row>
    <row r="3326" spans="2:12" x14ac:dyDescent="0.25">
      <c r="B3326" s="120"/>
      <c r="C3326" s="121"/>
      <c r="D3326" s="121"/>
      <c r="E3326" s="120"/>
      <c r="F3326" s="122"/>
      <c r="G3326" s="123"/>
      <c r="H3326" s="123"/>
      <c r="I3326" s="123"/>
      <c r="J3326" s="123"/>
      <c r="K3326" s="123"/>
      <c r="L3326" s="123"/>
    </row>
    <row r="3327" spans="2:12" x14ac:dyDescent="0.25">
      <c r="B3327" s="120"/>
      <c r="C3327" s="121"/>
      <c r="D3327" s="121"/>
      <c r="E3327" s="120"/>
      <c r="F3327" s="122"/>
      <c r="G3327" s="123"/>
      <c r="H3327" s="123"/>
      <c r="I3327" s="123"/>
      <c r="J3327" s="123"/>
      <c r="K3327" s="123"/>
      <c r="L3327" s="123"/>
    </row>
    <row r="3328" spans="2:12" x14ac:dyDescent="0.25">
      <c r="B3328" s="120"/>
      <c r="C3328" s="121"/>
      <c r="D3328" s="121"/>
      <c r="E3328" s="120"/>
      <c r="F3328" s="122"/>
      <c r="G3328" s="123"/>
      <c r="H3328" s="123"/>
      <c r="I3328" s="123"/>
      <c r="J3328" s="123"/>
      <c r="K3328" s="123"/>
      <c r="L3328" s="123"/>
    </row>
    <row r="3329" spans="2:12" x14ac:dyDescent="0.25">
      <c r="B3329" s="120"/>
      <c r="C3329" s="121"/>
      <c r="D3329" s="121"/>
      <c r="E3329" s="120"/>
      <c r="F3329" s="122"/>
      <c r="G3329" s="123"/>
      <c r="H3329" s="123"/>
      <c r="I3329" s="123"/>
      <c r="J3329" s="123"/>
      <c r="K3329" s="123"/>
      <c r="L3329" s="123"/>
    </row>
    <row r="3330" spans="2:12" x14ac:dyDescent="0.25">
      <c r="B3330" s="120"/>
      <c r="C3330" s="121"/>
      <c r="D3330" s="121"/>
      <c r="E3330" s="120"/>
      <c r="F3330" s="122"/>
      <c r="G3330" s="123"/>
      <c r="H3330" s="123"/>
      <c r="I3330" s="123"/>
      <c r="J3330" s="123"/>
      <c r="K3330" s="123"/>
      <c r="L3330" s="123"/>
    </row>
    <row r="3331" spans="2:12" x14ac:dyDescent="0.25">
      <c r="B3331" s="120"/>
      <c r="C3331" s="121"/>
      <c r="D3331" s="121"/>
      <c r="E3331" s="120"/>
      <c r="F3331" s="122"/>
      <c r="G3331" s="123"/>
      <c r="H3331" s="123"/>
      <c r="I3331" s="123"/>
      <c r="J3331" s="123"/>
      <c r="K3331" s="123"/>
      <c r="L3331" s="123"/>
    </row>
    <row r="3332" spans="2:12" x14ac:dyDescent="0.25">
      <c r="B3332" s="120"/>
      <c r="C3332" s="121"/>
      <c r="D3332" s="121"/>
      <c r="E3332" s="120"/>
      <c r="F3332" s="122"/>
      <c r="G3332" s="123"/>
      <c r="H3332" s="123"/>
      <c r="I3332" s="123"/>
      <c r="J3332" s="123"/>
      <c r="K3332" s="123"/>
      <c r="L3332" s="123"/>
    </row>
    <row r="3333" spans="2:12" x14ac:dyDescent="0.25">
      <c r="B3333" s="120"/>
      <c r="C3333" s="121"/>
      <c r="D3333" s="121"/>
      <c r="E3333" s="120"/>
      <c r="F3333" s="122"/>
      <c r="G3333" s="123"/>
      <c r="H3333" s="123"/>
      <c r="I3333" s="123"/>
      <c r="J3333" s="123"/>
      <c r="K3333" s="123"/>
      <c r="L3333" s="123"/>
    </row>
    <row r="3334" spans="2:12" x14ac:dyDescent="0.25">
      <c r="B3334" s="120"/>
      <c r="C3334" s="121"/>
      <c r="D3334" s="121"/>
      <c r="E3334" s="120"/>
      <c r="F3334" s="122"/>
      <c r="G3334" s="123"/>
      <c r="H3334" s="123"/>
      <c r="I3334" s="123"/>
      <c r="J3334" s="123"/>
      <c r="K3334" s="123"/>
      <c r="L3334" s="123"/>
    </row>
    <row r="3335" spans="2:12" x14ac:dyDescent="0.25">
      <c r="B3335" s="120"/>
      <c r="C3335" s="121"/>
      <c r="D3335" s="121"/>
      <c r="E3335" s="120"/>
      <c r="F3335" s="122"/>
      <c r="G3335" s="123"/>
      <c r="H3335" s="123"/>
      <c r="I3335" s="123"/>
      <c r="J3335" s="123"/>
      <c r="K3335" s="123"/>
      <c r="L3335" s="123"/>
    </row>
    <row r="3336" spans="2:12" x14ac:dyDescent="0.25">
      <c r="B3336" s="120"/>
      <c r="C3336" s="121"/>
      <c r="D3336" s="121"/>
      <c r="E3336" s="120"/>
      <c r="F3336" s="122"/>
      <c r="G3336" s="123"/>
      <c r="H3336" s="123"/>
      <c r="I3336" s="123"/>
      <c r="J3336" s="123"/>
      <c r="K3336" s="123"/>
      <c r="L3336" s="123"/>
    </row>
    <row r="3337" spans="2:12" x14ac:dyDescent="0.25">
      <c r="B3337" s="120"/>
      <c r="C3337" s="121"/>
      <c r="D3337" s="121"/>
      <c r="E3337" s="120"/>
      <c r="F3337" s="122"/>
      <c r="G3337" s="123"/>
      <c r="H3337" s="123"/>
      <c r="I3337" s="123"/>
      <c r="J3337" s="123"/>
      <c r="K3337" s="123"/>
      <c r="L3337" s="123"/>
    </row>
    <row r="3338" spans="2:12" x14ac:dyDescent="0.25">
      <c r="B3338" s="120"/>
      <c r="C3338" s="121"/>
      <c r="D3338" s="121"/>
      <c r="E3338" s="120"/>
      <c r="F3338" s="122"/>
      <c r="G3338" s="123"/>
      <c r="H3338" s="123"/>
      <c r="I3338" s="123"/>
      <c r="J3338" s="123"/>
      <c r="K3338" s="123"/>
      <c r="L3338" s="123"/>
    </row>
    <row r="3339" spans="2:12" x14ac:dyDescent="0.25">
      <c r="B3339" s="120"/>
      <c r="C3339" s="121"/>
      <c r="D3339" s="121"/>
      <c r="E3339" s="120"/>
      <c r="F3339" s="122"/>
      <c r="G3339" s="123"/>
      <c r="H3339" s="123"/>
      <c r="I3339" s="123"/>
      <c r="J3339" s="123"/>
      <c r="K3339" s="123"/>
      <c r="L3339" s="123"/>
    </row>
    <row r="3340" spans="2:12" x14ac:dyDescent="0.25">
      <c r="B3340" s="120"/>
      <c r="C3340" s="121"/>
      <c r="D3340" s="121"/>
      <c r="E3340" s="120"/>
      <c r="F3340" s="122"/>
      <c r="G3340" s="123"/>
      <c r="H3340" s="123"/>
      <c r="I3340" s="123"/>
      <c r="J3340" s="123"/>
      <c r="K3340" s="123"/>
      <c r="L3340" s="123"/>
    </row>
    <row r="3341" spans="2:12" x14ac:dyDescent="0.25">
      <c r="B3341" s="120"/>
      <c r="C3341" s="121"/>
      <c r="D3341" s="121"/>
      <c r="E3341" s="120"/>
      <c r="F3341" s="122"/>
      <c r="G3341" s="123"/>
      <c r="H3341" s="123"/>
      <c r="I3341" s="123"/>
      <c r="J3341" s="123"/>
      <c r="K3341" s="123"/>
      <c r="L3341" s="123"/>
    </row>
    <row r="3342" spans="2:12" x14ac:dyDescent="0.25">
      <c r="B3342" s="120"/>
      <c r="C3342" s="121"/>
      <c r="D3342" s="121"/>
      <c r="E3342" s="120"/>
      <c r="F3342" s="122"/>
      <c r="G3342" s="123"/>
      <c r="H3342" s="123"/>
      <c r="I3342" s="123"/>
      <c r="J3342" s="123"/>
      <c r="K3342" s="123"/>
      <c r="L3342" s="123"/>
    </row>
    <row r="3343" spans="2:12" x14ac:dyDescent="0.25">
      <c r="B3343" s="120"/>
      <c r="C3343" s="121"/>
      <c r="D3343" s="121"/>
      <c r="E3343" s="120"/>
      <c r="F3343" s="122"/>
      <c r="G3343" s="123"/>
      <c r="H3343" s="123"/>
      <c r="I3343" s="123"/>
      <c r="J3343" s="123"/>
      <c r="K3343" s="123"/>
      <c r="L3343" s="123"/>
    </row>
    <row r="3344" spans="2:12" x14ac:dyDescent="0.25">
      <c r="B3344" s="120"/>
      <c r="C3344" s="121"/>
      <c r="D3344" s="121"/>
      <c r="E3344" s="120"/>
      <c r="F3344" s="122"/>
      <c r="G3344" s="123"/>
      <c r="H3344" s="123"/>
      <c r="I3344" s="123"/>
      <c r="J3344" s="123"/>
      <c r="K3344" s="123"/>
      <c r="L3344" s="123"/>
    </row>
    <row r="3345" spans="2:12" x14ac:dyDescent="0.25">
      <c r="B3345" s="120"/>
      <c r="C3345" s="121"/>
      <c r="D3345" s="121"/>
      <c r="E3345" s="120"/>
      <c r="F3345" s="122"/>
      <c r="G3345" s="123"/>
      <c r="H3345" s="123"/>
      <c r="I3345" s="123"/>
      <c r="J3345" s="123"/>
      <c r="K3345" s="123"/>
      <c r="L3345" s="123"/>
    </row>
    <row r="3346" spans="2:12" x14ac:dyDescent="0.25">
      <c r="B3346" s="120"/>
      <c r="C3346" s="121"/>
      <c r="D3346" s="121"/>
      <c r="E3346" s="120"/>
      <c r="F3346" s="122"/>
      <c r="G3346" s="123"/>
      <c r="H3346" s="123"/>
      <c r="I3346" s="123"/>
      <c r="J3346" s="123"/>
      <c r="K3346" s="123"/>
      <c r="L3346" s="123"/>
    </row>
    <row r="3347" spans="2:12" x14ac:dyDescent="0.25">
      <c r="B3347" s="120"/>
      <c r="C3347" s="121"/>
      <c r="D3347" s="121"/>
      <c r="E3347" s="120"/>
      <c r="F3347" s="122"/>
      <c r="G3347" s="123"/>
      <c r="H3347" s="123"/>
      <c r="I3347" s="123"/>
      <c r="J3347" s="123"/>
      <c r="K3347" s="123"/>
      <c r="L3347" s="123"/>
    </row>
    <row r="3348" spans="2:12" x14ac:dyDescent="0.25">
      <c r="B3348" s="120"/>
      <c r="C3348" s="121"/>
      <c r="D3348" s="121"/>
      <c r="E3348" s="120"/>
      <c r="F3348" s="122"/>
      <c r="G3348" s="123"/>
      <c r="H3348" s="123"/>
      <c r="I3348" s="123"/>
      <c r="J3348" s="123"/>
      <c r="K3348" s="123"/>
      <c r="L3348" s="123"/>
    </row>
    <row r="3349" spans="2:12" x14ac:dyDescent="0.25">
      <c r="B3349" s="120"/>
      <c r="C3349" s="121"/>
      <c r="D3349" s="121"/>
      <c r="E3349" s="120"/>
      <c r="F3349" s="122"/>
      <c r="G3349" s="123"/>
      <c r="H3349" s="123"/>
      <c r="I3349" s="123"/>
      <c r="J3349" s="123"/>
      <c r="K3349" s="123"/>
      <c r="L3349" s="123"/>
    </row>
    <row r="3350" spans="2:12" x14ac:dyDescent="0.25">
      <c r="B3350" s="120"/>
      <c r="C3350" s="121"/>
      <c r="D3350" s="121"/>
      <c r="E3350" s="120"/>
      <c r="F3350" s="122"/>
      <c r="G3350" s="123"/>
      <c r="H3350" s="123"/>
      <c r="I3350" s="123"/>
      <c r="J3350" s="123"/>
      <c r="K3350" s="123"/>
      <c r="L3350" s="123"/>
    </row>
    <row r="3351" spans="2:12" x14ac:dyDescent="0.25">
      <c r="B3351" s="120"/>
      <c r="C3351" s="121"/>
      <c r="D3351" s="121"/>
      <c r="E3351" s="120"/>
      <c r="F3351" s="122"/>
      <c r="G3351" s="123"/>
      <c r="H3351" s="123"/>
      <c r="I3351" s="123"/>
      <c r="J3351" s="123"/>
      <c r="K3351" s="123"/>
      <c r="L3351" s="123"/>
    </row>
    <row r="3352" spans="2:12" x14ac:dyDescent="0.25">
      <c r="B3352" s="120"/>
      <c r="C3352" s="121"/>
      <c r="D3352" s="121"/>
      <c r="E3352" s="120"/>
      <c r="F3352" s="122"/>
      <c r="G3352" s="123"/>
      <c r="H3352" s="123"/>
      <c r="I3352" s="123"/>
      <c r="J3352" s="123"/>
      <c r="K3352" s="123"/>
      <c r="L3352" s="123"/>
    </row>
    <row r="3353" spans="2:12" x14ac:dyDescent="0.25">
      <c r="B3353" s="120"/>
      <c r="C3353" s="121"/>
      <c r="D3353" s="121"/>
      <c r="E3353" s="120"/>
      <c r="F3353" s="122"/>
      <c r="G3353" s="123"/>
      <c r="H3353" s="123"/>
      <c r="I3353" s="123"/>
      <c r="J3353" s="123"/>
      <c r="K3353" s="123"/>
      <c r="L3353" s="123"/>
    </row>
    <row r="3354" spans="2:12" x14ac:dyDescent="0.25">
      <c r="B3354" s="120"/>
      <c r="C3354" s="121"/>
      <c r="D3354" s="121"/>
      <c r="E3354" s="120"/>
      <c r="F3354" s="122"/>
      <c r="G3354" s="123"/>
      <c r="H3354" s="123"/>
      <c r="I3354" s="123"/>
      <c r="J3354" s="123"/>
      <c r="K3354" s="123"/>
      <c r="L3354" s="123"/>
    </row>
    <row r="3355" spans="2:12" x14ac:dyDescent="0.25">
      <c r="B3355" s="120"/>
      <c r="C3355" s="121"/>
      <c r="D3355" s="121"/>
      <c r="E3355" s="120"/>
      <c r="F3355" s="122"/>
      <c r="G3355" s="123"/>
      <c r="H3355" s="123"/>
      <c r="I3355" s="123"/>
      <c r="J3355" s="123"/>
      <c r="K3355" s="123"/>
      <c r="L3355" s="123"/>
    </row>
    <row r="3356" spans="2:12" x14ac:dyDescent="0.25">
      <c r="B3356" s="120"/>
      <c r="C3356" s="121"/>
      <c r="D3356" s="121"/>
      <c r="E3356" s="120"/>
      <c r="F3356" s="122"/>
      <c r="G3356" s="123"/>
      <c r="H3356" s="123"/>
      <c r="I3356" s="123"/>
      <c r="J3356" s="123"/>
      <c r="K3356" s="123"/>
      <c r="L3356" s="123"/>
    </row>
    <row r="3357" spans="2:12" x14ac:dyDescent="0.25">
      <c r="B3357" s="120"/>
      <c r="C3357" s="121"/>
      <c r="D3357" s="121"/>
      <c r="E3357" s="120"/>
      <c r="F3357" s="122"/>
      <c r="G3357" s="123"/>
      <c r="H3357" s="123"/>
      <c r="I3357" s="123"/>
      <c r="J3357" s="123"/>
      <c r="K3357" s="123"/>
      <c r="L3357" s="123"/>
    </row>
    <row r="3358" spans="2:12" x14ac:dyDescent="0.25">
      <c r="B3358" s="120"/>
      <c r="C3358" s="121"/>
      <c r="D3358" s="121"/>
      <c r="E3358" s="120"/>
      <c r="F3358" s="122"/>
      <c r="G3358" s="123"/>
      <c r="H3358" s="123"/>
      <c r="I3358" s="123"/>
      <c r="J3358" s="123"/>
      <c r="K3358" s="123"/>
      <c r="L3358" s="123"/>
    </row>
    <row r="3359" spans="2:12" x14ac:dyDescent="0.25">
      <c r="B3359" s="120"/>
      <c r="C3359" s="121"/>
      <c r="D3359" s="121"/>
      <c r="E3359" s="120"/>
      <c r="F3359" s="122"/>
      <c r="G3359" s="123"/>
      <c r="H3359" s="123"/>
      <c r="I3359" s="123"/>
      <c r="J3359" s="123"/>
      <c r="K3359" s="123"/>
      <c r="L3359" s="123"/>
    </row>
    <row r="3360" spans="2:12" x14ac:dyDescent="0.25">
      <c r="B3360" s="120"/>
      <c r="C3360" s="121"/>
      <c r="D3360" s="121"/>
      <c r="E3360" s="120"/>
      <c r="F3360" s="122"/>
      <c r="G3360" s="123"/>
      <c r="H3360" s="123"/>
      <c r="I3360" s="123"/>
      <c r="J3360" s="123"/>
      <c r="K3360" s="123"/>
      <c r="L3360" s="123"/>
    </row>
    <row r="3361" spans="2:12" x14ac:dyDescent="0.25">
      <c r="B3361" s="120"/>
      <c r="C3361" s="121"/>
      <c r="D3361" s="121"/>
      <c r="E3361" s="120"/>
      <c r="F3361" s="122"/>
      <c r="G3361" s="123"/>
      <c r="H3361" s="123"/>
      <c r="I3361" s="123"/>
      <c r="J3361" s="123"/>
      <c r="K3361" s="123"/>
      <c r="L3361" s="123"/>
    </row>
    <row r="3362" spans="2:12" x14ac:dyDescent="0.25">
      <c r="B3362" s="120"/>
      <c r="C3362" s="121"/>
      <c r="D3362" s="121"/>
      <c r="E3362" s="120"/>
      <c r="F3362" s="122"/>
      <c r="G3362" s="123"/>
      <c r="H3362" s="123"/>
      <c r="I3362" s="123"/>
      <c r="J3362" s="123"/>
      <c r="K3362" s="123"/>
      <c r="L3362" s="123"/>
    </row>
    <row r="3363" spans="2:12" x14ac:dyDescent="0.25">
      <c r="B3363" s="120"/>
      <c r="C3363" s="121"/>
      <c r="D3363" s="121"/>
      <c r="E3363" s="120"/>
      <c r="F3363" s="122"/>
      <c r="G3363" s="123"/>
      <c r="H3363" s="123"/>
      <c r="I3363" s="123"/>
      <c r="J3363" s="123"/>
      <c r="K3363" s="123"/>
      <c r="L3363" s="123"/>
    </row>
    <row r="3364" spans="2:12" x14ac:dyDescent="0.25">
      <c r="B3364" s="120"/>
      <c r="C3364" s="121"/>
      <c r="D3364" s="121"/>
      <c r="E3364" s="120"/>
      <c r="F3364" s="122"/>
      <c r="G3364" s="123"/>
      <c r="H3364" s="123"/>
      <c r="I3364" s="123"/>
      <c r="J3364" s="123"/>
      <c r="K3364" s="123"/>
      <c r="L3364" s="123"/>
    </row>
    <row r="3365" spans="2:12" x14ac:dyDescent="0.25">
      <c r="B3365" s="120"/>
      <c r="C3365" s="121"/>
      <c r="D3365" s="121"/>
      <c r="E3365" s="120"/>
      <c r="F3365" s="122"/>
      <c r="G3365" s="123"/>
      <c r="H3365" s="123"/>
      <c r="I3365" s="123"/>
      <c r="J3365" s="123"/>
      <c r="K3365" s="123"/>
      <c r="L3365" s="123"/>
    </row>
    <row r="3366" spans="2:12" x14ac:dyDescent="0.25">
      <c r="B3366" s="120"/>
      <c r="C3366" s="121"/>
      <c r="D3366" s="121"/>
      <c r="E3366" s="120"/>
      <c r="F3366" s="122"/>
      <c r="G3366" s="123"/>
      <c r="H3366" s="123"/>
      <c r="I3366" s="123"/>
      <c r="J3366" s="123"/>
      <c r="K3366" s="123"/>
      <c r="L3366" s="123"/>
    </row>
    <row r="3367" spans="2:12" x14ac:dyDescent="0.25">
      <c r="B3367" s="120"/>
      <c r="C3367" s="121"/>
      <c r="D3367" s="121"/>
      <c r="E3367" s="120"/>
      <c r="F3367" s="122"/>
      <c r="G3367" s="123"/>
      <c r="H3367" s="123"/>
      <c r="I3367" s="123"/>
      <c r="J3367" s="123"/>
      <c r="K3367" s="123"/>
      <c r="L3367" s="123"/>
    </row>
    <row r="3368" spans="2:12" x14ac:dyDescent="0.25">
      <c r="B3368" s="120"/>
      <c r="C3368" s="121"/>
      <c r="D3368" s="121"/>
      <c r="E3368" s="120"/>
      <c r="F3368" s="122"/>
      <c r="G3368" s="123"/>
      <c r="H3368" s="123"/>
      <c r="I3368" s="123"/>
      <c r="J3368" s="123"/>
      <c r="K3368" s="123"/>
      <c r="L3368" s="123"/>
    </row>
    <row r="3369" spans="2:12" x14ac:dyDescent="0.25">
      <c r="B3369" s="120"/>
      <c r="C3369" s="121"/>
      <c r="D3369" s="121"/>
      <c r="E3369" s="120"/>
      <c r="F3369" s="122"/>
      <c r="G3369" s="123"/>
      <c r="H3369" s="123"/>
      <c r="I3369" s="123"/>
      <c r="J3369" s="123"/>
      <c r="K3369" s="123"/>
      <c r="L3369" s="123"/>
    </row>
    <row r="3370" spans="2:12" x14ac:dyDescent="0.25">
      <c r="B3370" s="120"/>
      <c r="C3370" s="121"/>
      <c r="D3370" s="121"/>
      <c r="E3370" s="120"/>
      <c r="F3370" s="122"/>
      <c r="G3370" s="123"/>
      <c r="H3370" s="123"/>
      <c r="I3370" s="123"/>
      <c r="J3370" s="123"/>
      <c r="K3370" s="123"/>
      <c r="L3370" s="123"/>
    </row>
    <row r="3371" spans="2:12" x14ac:dyDescent="0.25">
      <c r="B3371" s="120"/>
      <c r="C3371" s="121"/>
      <c r="D3371" s="121"/>
      <c r="E3371" s="120"/>
      <c r="F3371" s="122"/>
      <c r="G3371" s="123"/>
      <c r="H3371" s="123"/>
      <c r="I3371" s="123"/>
      <c r="J3371" s="123"/>
      <c r="K3371" s="123"/>
      <c r="L3371" s="123"/>
    </row>
    <row r="3372" spans="2:12" x14ac:dyDescent="0.25">
      <c r="B3372" s="120"/>
      <c r="C3372" s="121"/>
      <c r="D3372" s="121"/>
      <c r="E3372" s="120"/>
      <c r="F3372" s="122"/>
      <c r="G3372" s="123"/>
      <c r="H3372" s="123"/>
      <c r="I3372" s="123"/>
      <c r="J3372" s="123"/>
      <c r="K3372" s="123"/>
      <c r="L3372" s="123"/>
    </row>
    <row r="3373" spans="2:12" x14ac:dyDescent="0.25">
      <c r="B3373" s="120"/>
      <c r="C3373" s="121"/>
      <c r="D3373" s="121"/>
      <c r="E3373" s="120"/>
      <c r="F3373" s="122"/>
      <c r="G3373" s="123"/>
      <c r="H3373" s="123"/>
      <c r="I3373" s="123"/>
      <c r="J3373" s="123"/>
      <c r="K3373" s="123"/>
      <c r="L3373" s="123"/>
    </row>
    <row r="3374" spans="2:12" x14ac:dyDescent="0.25">
      <c r="B3374" s="120"/>
      <c r="C3374" s="121"/>
      <c r="D3374" s="121"/>
      <c r="E3374" s="120"/>
      <c r="F3374" s="122"/>
      <c r="G3374" s="123"/>
      <c r="H3374" s="123"/>
      <c r="I3374" s="123"/>
      <c r="J3374" s="123"/>
      <c r="K3374" s="123"/>
      <c r="L3374" s="123"/>
    </row>
    <row r="3375" spans="2:12" x14ac:dyDescent="0.25">
      <c r="B3375" s="120"/>
      <c r="C3375" s="121"/>
      <c r="D3375" s="121"/>
      <c r="E3375" s="120"/>
      <c r="F3375" s="122"/>
      <c r="G3375" s="123"/>
      <c r="H3375" s="123"/>
      <c r="I3375" s="123"/>
      <c r="J3375" s="123"/>
      <c r="K3375" s="123"/>
      <c r="L3375" s="123"/>
    </row>
    <row r="3376" spans="2:12" x14ac:dyDescent="0.25">
      <c r="B3376" s="120"/>
      <c r="C3376" s="121"/>
      <c r="D3376" s="121"/>
      <c r="E3376" s="120"/>
      <c r="F3376" s="122"/>
      <c r="G3376" s="123"/>
      <c r="H3376" s="123"/>
      <c r="I3376" s="123"/>
      <c r="J3376" s="123"/>
      <c r="K3376" s="123"/>
      <c r="L3376" s="123"/>
    </row>
    <row r="3377" spans="2:12" x14ac:dyDescent="0.25">
      <c r="B3377" s="120"/>
      <c r="C3377" s="121"/>
      <c r="D3377" s="121"/>
      <c r="E3377" s="120"/>
      <c r="F3377" s="122"/>
      <c r="G3377" s="123"/>
      <c r="H3377" s="123"/>
      <c r="I3377" s="123"/>
      <c r="J3377" s="123"/>
      <c r="K3377" s="123"/>
      <c r="L3377" s="123"/>
    </row>
    <row r="3378" spans="2:12" x14ac:dyDescent="0.25">
      <c r="B3378" s="120"/>
      <c r="C3378" s="121"/>
      <c r="D3378" s="121"/>
      <c r="E3378" s="120"/>
      <c r="F3378" s="122"/>
      <c r="G3378" s="123"/>
      <c r="H3378" s="123"/>
      <c r="I3378" s="123"/>
      <c r="J3378" s="123"/>
      <c r="K3378" s="123"/>
      <c r="L3378" s="123"/>
    </row>
    <row r="3379" spans="2:12" x14ac:dyDescent="0.25">
      <c r="B3379" s="120"/>
      <c r="C3379" s="121"/>
      <c r="D3379" s="121"/>
      <c r="E3379" s="120"/>
      <c r="F3379" s="122"/>
      <c r="G3379" s="123"/>
      <c r="H3379" s="123"/>
      <c r="I3379" s="123"/>
      <c r="J3379" s="123"/>
      <c r="K3379" s="123"/>
      <c r="L3379" s="123"/>
    </row>
    <row r="3380" spans="2:12" x14ac:dyDescent="0.25">
      <c r="B3380" s="120"/>
      <c r="C3380" s="121"/>
      <c r="D3380" s="121"/>
      <c r="E3380" s="120"/>
      <c r="F3380" s="122"/>
      <c r="G3380" s="123"/>
      <c r="H3380" s="123"/>
      <c r="I3380" s="123"/>
      <c r="J3380" s="123"/>
      <c r="K3380" s="123"/>
      <c r="L3380" s="123"/>
    </row>
    <row r="3381" spans="2:12" x14ac:dyDescent="0.25">
      <c r="B3381" s="120"/>
      <c r="C3381" s="121"/>
      <c r="D3381" s="121"/>
      <c r="E3381" s="120"/>
      <c r="F3381" s="122"/>
      <c r="G3381" s="123"/>
      <c r="H3381" s="123"/>
      <c r="I3381" s="123"/>
      <c r="J3381" s="123"/>
      <c r="K3381" s="123"/>
      <c r="L3381" s="123"/>
    </row>
    <row r="3382" spans="2:12" x14ac:dyDescent="0.25">
      <c r="B3382" s="120"/>
      <c r="C3382" s="121"/>
      <c r="D3382" s="121"/>
      <c r="E3382" s="120"/>
      <c r="F3382" s="122"/>
      <c r="G3382" s="123"/>
      <c r="H3382" s="123"/>
      <c r="I3382" s="123"/>
      <c r="J3382" s="123"/>
      <c r="K3382" s="123"/>
      <c r="L3382" s="123"/>
    </row>
    <row r="3383" spans="2:12" x14ac:dyDescent="0.25">
      <c r="B3383" s="120"/>
      <c r="C3383" s="121"/>
      <c r="D3383" s="121"/>
      <c r="E3383" s="120"/>
      <c r="F3383" s="122"/>
      <c r="G3383" s="123"/>
      <c r="H3383" s="123"/>
      <c r="I3383" s="123"/>
      <c r="J3383" s="123"/>
      <c r="K3383" s="123"/>
      <c r="L3383" s="123"/>
    </row>
    <row r="3384" spans="2:12" x14ac:dyDescent="0.25">
      <c r="B3384" s="120"/>
      <c r="C3384" s="121"/>
      <c r="D3384" s="121"/>
      <c r="E3384" s="120"/>
      <c r="F3384" s="122"/>
      <c r="G3384" s="123"/>
      <c r="H3384" s="123"/>
      <c r="I3384" s="123"/>
      <c r="J3384" s="123"/>
      <c r="K3384" s="123"/>
      <c r="L3384" s="123"/>
    </row>
    <row r="3385" spans="2:12" x14ac:dyDescent="0.25">
      <c r="B3385" s="120"/>
      <c r="C3385" s="121"/>
      <c r="D3385" s="121"/>
      <c r="E3385" s="120"/>
      <c r="F3385" s="122"/>
      <c r="G3385" s="123"/>
      <c r="H3385" s="123"/>
      <c r="I3385" s="123"/>
      <c r="J3385" s="123"/>
      <c r="K3385" s="123"/>
      <c r="L3385" s="123"/>
    </row>
    <row r="3386" spans="2:12" x14ac:dyDescent="0.25">
      <c r="B3386" s="120"/>
      <c r="C3386" s="121"/>
      <c r="D3386" s="121"/>
      <c r="E3386" s="120"/>
      <c r="F3386" s="122"/>
      <c r="G3386" s="123"/>
      <c r="H3386" s="123"/>
      <c r="I3386" s="123"/>
      <c r="J3386" s="123"/>
      <c r="K3386" s="123"/>
      <c r="L3386" s="123"/>
    </row>
    <row r="3387" spans="2:12" x14ac:dyDescent="0.25">
      <c r="B3387" s="120"/>
      <c r="C3387" s="121"/>
      <c r="D3387" s="121"/>
      <c r="E3387" s="120"/>
      <c r="F3387" s="122"/>
      <c r="G3387" s="123"/>
      <c r="H3387" s="123"/>
      <c r="I3387" s="123"/>
      <c r="J3387" s="123"/>
      <c r="K3387" s="123"/>
      <c r="L3387" s="123"/>
    </row>
    <row r="3388" spans="2:12" x14ac:dyDescent="0.25">
      <c r="B3388" s="120"/>
      <c r="C3388" s="121"/>
      <c r="D3388" s="121"/>
      <c r="E3388" s="120"/>
      <c r="F3388" s="122"/>
      <c r="G3388" s="123"/>
      <c r="H3388" s="123"/>
      <c r="I3388" s="123"/>
      <c r="J3388" s="123"/>
      <c r="K3388" s="123"/>
      <c r="L3388" s="123"/>
    </row>
    <row r="3389" spans="2:12" x14ac:dyDescent="0.25">
      <c r="B3389" s="120"/>
      <c r="C3389" s="121"/>
      <c r="D3389" s="121"/>
      <c r="E3389" s="120"/>
      <c r="F3389" s="122"/>
      <c r="G3389" s="123"/>
      <c r="H3389" s="123"/>
      <c r="I3389" s="123"/>
      <c r="J3389" s="123"/>
      <c r="K3389" s="123"/>
      <c r="L3389" s="123"/>
    </row>
    <row r="3390" spans="2:12" x14ac:dyDescent="0.25">
      <c r="B3390" s="120"/>
      <c r="C3390" s="121"/>
      <c r="D3390" s="121"/>
      <c r="E3390" s="120"/>
      <c r="F3390" s="122"/>
      <c r="G3390" s="123"/>
      <c r="H3390" s="123"/>
      <c r="I3390" s="123"/>
      <c r="J3390" s="123"/>
      <c r="K3390" s="123"/>
      <c r="L3390" s="123"/>
    </row>
    <row r="3391" spans="2:12" x14ac:dyDescent="0.25">
      <c r="B3391" s="120"/>
      <c r="C3391" s="121"/>
      <c r="D3391" s="121"/>
      <c r="E3391" s="120"/>
      <c r="F3391" s="122"/>
      <c r="G3391" s="123"/>
      <c r="H3391" s="123"/>
      <c r="I3391" s="123"/>
      <c r="J3391" s="123"/>
      <c r="K3391" s="123"/>
      <c r="L3391" s="123"/>
    </row>
    <row r="3392" spans="2:12" x14ac:dyDescent="0.25">
      <c r="B3392" s="120"/>
      <c r="C3392" s="121"/>
      <c r="D3392" s="121"/>
      <c r="E3392" s="120"/>
      <c r="F3392" s="122"/>
      <c r="G3392" s="123"/>
      <c r="H3392" s="123"/>
      <c r="I3392" s="123"/>
      <c r="J3392" s="123"/>
      <c r="K3392" s="123"/>
      <c r="L3392" s="123"/>
    </row>
    <row r="3393" spans="2:12" x14ac:dyDescent="0.25">
      <c r="B3393" s="120"/>
      <c r="C3393" s="121"/>
      <c r="D3393" s="121"/>
      <c r="E3393" s="120"/>
      <c r="F3393" s="122"/>
      <c r="G3393" s="123"/>
      <c r="H3393" s="123"/>
      <c r="I3393" s="123"/>
      <c r="J3393" s="123"/>
      <c r="K3393" s="123"/>
      <c r="L3393" s="123"/>
    </row>
    <row r="3394" spans="2:12" x14ac:dyDescent="0.25">
      <c r="B3394" s="120"/>
      <c r="C3394" s="121"/>
      <c r="D3394" s="121"/>
      <c r="E3394" s="120"/>
      <c r="F3394" s="122"/>
      <c r="G3394" s="123"/>
      <c r="H3394" s="123"/>
      <c r="I3394" s="123"/>
      <c r="J3394" s="123"/>
      <c r="K3394" s="123"/>
      <c r="L3394" s="123"/>
    </row>
    <row r="3395" spans="2:12" x14ac:dyDescent="0.25">
      <c r="B3395" s="120"/>
      <c r="C3395" s="121"/>
      <c r="D3395" s="121"/>
      <c r="E3395" s="120"/>
      <c r="F3395" s="122"/>
      <c r="G3395" s="123"/>
      <c r="H3395" s="123"/>
      <c r="I3395" s="123"/>
      <c r="J3395" s="123"/>
      <c r="K3395" s="123"/>
      <c r="L3395" s="123"/>
    </row>
    <row r="3396" spans="2:12" x14ac:dyDescent="0.25">
      <c r="B3396" s="120"/>
      <c r="C3396" s="121"/>
      <c r="D3396" s="121"/>
      <c r="E3396" s="120"/>
      <c r="F3396" s="122"/>
      <c r="G3396" s="123"/>
      <c r="H3396" s="123"/>
      <c r="I3396" s="123"/>
      <c r="J3396" s="123"/>
      <c r="K3396" s="123"/>
      <c r="L3396" s="123"/>
    </row>
    <row r="3397" spans="2:12" x14ac:dyDescent="0.25">
      <c r="B3397" s="120"/>
      <c r="C3397" s="121"/>
      <c r="D3397" s="121"/>
      <c r="E3397" s="120"/>
      <c r="F3397" s="122"/>
      <c r="G3397" s="123"/>
      <c r="H3397" s="123"/>
      <c r="I3397" s="123"/>
      <c r="J3397" s="123"/>
      <c r="K3397" s="123"/>
      <c r="L3397" s="123"/>
    </row>
    <row r="3398" spans="2:12" x14ac:dyDescent="0.25">
      <c r="B3398" s="120"/>
      <c r="C3398" s="121"/>
      <c r="D3398" s="121"/>
      <c r="E3398" s="120"/>
      <c r="F3398" s="122"/>
      <c r="G3398" s="123"/>
      <c r="H3398" s="123"/>
      <c r="I3398" s="123"/>
      <c r="J3398" s="123"/>
      <c r="K3398" s="123"/>
      <c r="L3398" s="123"/>
    </row>
    <row r="3399" spans="2:12" x14ac:dyDescent="0.25">
      <c r="B3399" s="120"/>
      <c r="C3399" s="121"/>
      <c r="D3399" s="121"/>
      <c r="E3399" s="120"/>
      <c r="F3399" s="122"/>
      <c r="G3399" s="123"/>
      <c r="H3399" s="123"/>
      <c r="I3399" s="123"/>
      <c r="J3399" s="123"/>
      <c r="K3399" s="123"/>
      <c r="L3399" s="123"/>
    </row>
    <row r="3400" spans="2:12" x14ac:dyDescent="0.25">
      <c r="B3400" s="120"/>
      <c r="C3400" s="121"/>
      <c r="D3400" s="121"/>
      <c r="E3400" s="120"/>
      <c r="F3400" s="122"/>
      <c r="G3400" s="123"/>
      <c r="H3400" s="123"/>
      <c r="I3400" s="123"/>
      <c r="J3400" s="123"/>
      <c r="K3400" s="123"/>
      <c r="L3400" s="123"/>
    </row>
    <row r="3401" spans="2:12" x14ac:dyDescent="0.25">
      <c r="B3401" s="120"/>
      <c r="C3401" s="121"/>
      <c r="D3401" s="121"/>
      <c r="E3401" s="120"/>
      <c r="F3401" s="122"/>
      <c r="G3401" s="123"/>
      <c r="H3401" s="123"/>
      <c r="I3401" s="123"/>
      <c r="J3401" s="123"/>
      <c r="K3401" s="123"/>
      <c r="L3401" s="123"/>
    </row>
    <row r="3402" spans="2:12" x14ac:dyDescent="0.25">
      <c r="B3402" s="120"/>
      <c r="C3402" s="121"/>
      <c r="D3402" s="121"/>
      <c r="E3402" s="120"/>
      <c r="F3402" s="122"/>
      <c r="G3402" s="123"/>
      <c r="H3402" s="123"/>
      <c r="I3402" s="123"/>
      <c r="J3402" s="123"/>
      <c r="K3402" s="123"/>
      <c r="L3402" s="123"/>
    </row>
    <row r="3403" spans="2:12" x14ac:dyDescent="0.25">
      <c r="B3403" s="120"/>
      <c r="C3403" s="121"/>
      <c r="D3403" s="121"/>
      <c r="E3403" s="120"/>
      <c r="F3403" s="122"/>
      <c r="G3403" s="123"/>
      <c r="H3403" s="123"/>
      <c r="I3403" s="123"/>
      <c r="J3403" s="123"/>
      <c r="K3403" s="123"/>
      <c r="L3403" s="123"/>
    </row>
    <row r="3404" spans="2:12" x14ac:dyDescent="0.25">
      <c r="B3404" s="120"/>
      <c r="C3404" s="121"/>
      <c r="D3404" s="121"/>
      <c r="E3404" s="120"/>
      <c r="F3404" s="122"/>
      <c r="G3404" s="123"/>
      <c r="H3404" s="123"/>
      <c r="I3404" s="123"/>
      <c r="J3404" s="123"/>
      <c r="K3404" s="123"/>
      <c r="L3404" s="123"/>
    </row>
    <row r="3405" spans="2:12" x14ac:dyDescent="0.25">
      <c r="B3405" s="120"/>
      <c r="C3405" s="121"/>
      <c r="D3405" s="121"/>
      <c r="E3405" s="120"/>
      <c r="F3405" s="122"/>
      <c r="G3405" s="123"/>
      <c r="H3405" s="123"/>
      <c r="I3405" s="123"/>
      <c r="J3405" s="123"/>
      <c r="K3405" s="123"/>
      <c r="L3405" s="123"/>
    </row>
    <row r="3406" spans="2:12" x14ac:dyDescent="0.25">
      <c r="B3406" s="120"/>
      <c r="C3406" s="121"/>
      <c r="D3406" s="121"/>
      <c r="E3406" s="120"/>
      <c r="F3406" s="122"/>
      <c r="G3406" s="123"/>
      <c r="H3406" s="123"/>
      <c r="I3406" s="123"/>
      <c r="J3406" s="123"/>
      <c r="K3406" s="123"/>
      <c r="L3406" s="123"/>
    </row>
    <row r="3407" spans="2:12" x14ac:dyDescent="0.25">
      <c r="B3407" s="120"/>
      <c r="C3407" s="121"/>
      <c r="D3407" s="121"/>
      <c r="E3407" s="120"/>
      <c r="F3407" s="122"/>
      <c r="G3407" s="123"/>
      <c r="H3407" s="123"/>
      <c r="I3407" s="123"/>
      <c r="J3407" s="123"/>
      <c r="K3407" s="123"/>
      <c r="L3407" s="123"/>
    </row>
    <row r="3408" spans="2:12" x14ac:dyDescent="0.25">
      <c r="B3408" s="120"/>
      <c r="C3408" s="121"/>
      <c r="D3408" s="121"/>
      <c r="E3408" s="120"/>
      <c r="F3408" s="122"/>
      <c r="G3408" s="123"/>
      <c r="H3408" s="123"/>
      <c r="I3408" s="123"/>
      <c r="J3408" s="123"/>
      <c r="K3408" s="123"/>
      <c r="L3408" s="123"/>
    </row>
    <row r="3409" spans="2:12" x14ac:dyDescent="0.25">
      <c r="B3409" s="120"/>
      <c r="C3409" s="121"/>
      <c r="D3409" s="121"/>
      <c r="E3409" s="120"/>
      <c r="F3409" s="122"/>
      <c r="G3409" s="123"/>
      <c r="H3409" s="123"/>
      <c r="I3409" s="123"/>
      <c r="J3409" s="123"/>
      <c r="K3409" s="123"/>
      <c r="L3409" s="123"/>
    </row>
    <row r="3410" spans="2:12" x14ac:dyDescent="0.25">
      <c r="B3410" s="120"/>
      <c r="C3410" s="121"/>
      <c r="D3410" s="121"/>
      <c r="E3410" s="120"/>
      <c r="F3410" s="122"/>
      <c r="G3410" s="123"/>
      <c r="H3410" s="123"/>
      <c r="I3410" s="123"/>
      <c r="J3410" s="123"/>
      <c r="K3410" s="123"/>
      <c r="L3410" s="123"/>
    </row>
    <row r="3411" spans="2:12" x14ac:dyDescent="0.25">
      <c r="B3411" s="120"/>
      <c r="C3411" s="121"/>
      <c r="D3411" s="121"/>
      <c r="E3411" s="120"/>
      <c r="F3411" s="122"/>
      <c r="G3411" s="123"/>
      <c r="H3411" s="123"/>
      <c r="I3411" s="123"/>
      <c r="J3411" s="123"/>
      <c r="K3411" s="123"/>
      <c r="L3411" s="123"/>
    </row>
    <row r="3412" spans="2:12" x14ac:dyDescent="0.25">
      <c r="B3412" s="120"/>
      <c r="C3412" s="121"/>
      <c r="D3412" s="121"/>
      <c r="E3412" s="120"/>
      <c r="F3412" s="122"/>
      <c r="G3412" s="123"/>
      <c r="H3412" s="123"/>
      <c r="I3412" s="123"/>
      <c r="J3412" s="123"/>
      <c r="K3412" s="123"/>
      <c r="L3412" s="123"/>
    </row>
    <row r="3413" spans="2:12" x14ac:dyDescent="0.25">
      <c r="B3413" s="120"/>
      <c r="C3413" s="121"/>
      <c r="D3413" s="121"/>
      <c r="E3413" s="120"/>
      <c r="F3413" s="122"/>
      <c r="G3413" s="123"/>
      <c r="H3413" s="123"/>
      <c r="I3413" s="123"/>
      <c r="J3413" s="123"/>
      <c r="K3413" s="123"/>
      <c r="L3413" s="123"/>
    </row>
    <row r="3414" spans="2:12" x14ac:dyDescent="0.25">
      <c r="B3414" s="120"/>
      <c r="C3414" s="121"/>
      <c r="D3414" s="121"/>
      <c r="E3414" s="120"/>
      <c r="F3414" s="122"/>
      <c r="G3414" s="123"/>
      <c r="H3414" s="123"/>
      <c r="I3414" s="123"/>
      <c r="J3414" s="123"/>
      <c r="K3414" s="123"/>
      <c r="L3414" s="123"/>
    </row>
    <row r="3415" spans="2:12" x14ac:dyDescent="0.25">
      <c r="B3415" s="120"/>
      <c r="C3415" s="121"/>
      <c r="D3415" s="121"/>
      <c r="E3415" s="120"/>
      <c r="F3415" s="122"/>
      <c r="G3415" s="123"/>
      <c r="H3415" s="123"/>
      <c r="I3415" s="123"/>
      <c r="J3415" s="123"/>
      <c r="K3415" s="123"/>
      <c r="L3415" s="123"/>
    </row>
    <row r="3416" spans="2:12" x14ac:dyDescent="0.25">
      <c r="B3416" s="120"/>
      <c r="C3416" s="121"/>
      <c r="D3416" s="121"/>
      <c r="E3416" s="120"/>
      <c r="F3416" s="122"/>
      <c r="G3416" s="123"/>
      <c r="H3416" s="123"/>
      <c r="I3416" s="123"/>
      <c r="J3416" s="123"/>
      <c r="K3416" s="123"/>
      <c r="L3416" s="123"/>
    </row>
    <row r="3417" spans="2:12" x14ac:dyDescent="0.25">
      <c r="B3417" s="120"/>
      <c r="C3417" s="121"/>
      <c r="D3417" s="121"/>
      <c r="E3417" s="120"/>
      <c r="F3417" s="122"/>
      <c r="G3417" s="123"/>
      <c r="H3417" s="123"/>
      <c r="I3417" s="123"/>
      <c r="J3417" s="123"/>
      <c r="K3417" s="123"/>
      <c r="L3417" s="123"/>
    </row>
    <row r="3418" spans="2:12" x14ac:dyDescent="0.25">
      <c r="B3418" s="120"/>
      <c r="C3418" s="121"/>
      <c r="D3418" s="121"/>
      <c r="E3418" s="120"/>
      <c r="F3418" s="122"/>
      <c r="G3418" s="123"/>
      <c r="H3418" s="123"/>
      <c r="I3418" s="123"/>
      <c r="J3418" s="123"/>
      <c r="K3418" s="123"/>
      <c r="L3418" s="123"/>
    </row>
    <row r="3419" spans="2:12" x14ac:dyDescent="0.25">
      <c r="B3419" s="120"/>
      <c r="C3419" s="121"/>
      <c r="D3419" s="121"/>
      <c r="E3419" s="120"/>
      <c r="F3419" s="122"/>
      <c r="G3419" s="123"/>
      <c r="H3419" s="123"/>
      <c r="I3419" s="123"/>
      <c r="J3419" s="123"/>
      <c r="K3419" s="123"/>
      <c r="L3419" s="123"/>
    </row>
    <row r="3420" spans="2:12" x14ac:dyDescent="0.25">
      <c r="B3420" s="120"/>
      <c r="C3420" s="121"/>
      <c r="D3420" s="121"/>
      <c r="E3420" s="120"/>
      <c r="F3420" s="122"/>
      <c r="G3420" s="123"/>
      <c r="H3420" s="123"/>
      <c r="I3420" s="123"/>
      <c r="J3420" s="123"/>
      <c r="K3420" s="123"/>
      <c r="L3420" s="123"/>
    </row>
    <row r="3421" spans="2:12" x14ac:dyDescent="0.25">
      <c r="B3421" s="120"/>
      <c r="C3421" s="121"/>
      <c r="D3421" s="121"/>
      <c r="E3421" s="120"/>
      <c r="F3421" s="122"/>
      <c r="G3421" s="123"/>
      <c r="H3421" s="123"/>
      <c r="I3421" s="123"/>
      <c r="J3421" s="123"/>
      <c r="K3421" s="123"/>
      <c r="L3421" s="123"/>
    </row>
    <row r="3422" spans="2:12" x14ac:dyDescent="0.25">
      <c r="B3422" s="120"/>
      <c r="C3422" s="121"/>
      <c r="D3422" s="121"/>
      <c r="E3422" s="120"/>
      <c r="F3422" s="122"/>
      <c r="G3422" s="123"/>
      <c r="H3422" s="123"/>
      <c r="I3422" s="123"/>
      <c r="J3422" s="123"/>
      <c r="K3422" s="123"/>
      <c r="L3422" s="123"/>
    </row>
    <row r="3423" spans="2:12" x14ac:dyDescent="0.25">
      <c r="B3423" s="120"/>
      <c r="C3423" s="121"/>
      <c r="D3423" s="121"/>
      <c r="E3423" s="120"/>
      <c r="F3423" s="122"/>
      <c r="G3423" s="123"/>
      <c r="H3423" s="123"/>
      <c r="I3423" s="123"/>
      <c r="J3423" s="123"/>
      <c r="K3423" s="123"/>
      <c r="L3423" s="123"/>
    </row>
    <row r="3424" spans="2:12" x14ac:dyDescent="0.25">
      <c r="B3424" s="120"/>
      <c r="C3424" s="121"/>
      <c r="D3424" s="121"/>
      <c r="E3424" s="120"/>
      <c r="F3424" s="122"/>
      <c r="G3424" s="123"/>
      <c r="H3424" s="123"/>
      <c r="I3424" s="123"/>
      <c r="J3424" s="123"/>
      <c r="K3424" s="123"/>
      <c r="L3424" s="123"/>
    </row>
    <row r="3425" spans="2:12" x14ac:dyDescent="0.25">
      <c r="B3425" s="120"/>
      <c r="C3425" s="121"/>
      <c r="D3425" s="121"/>
      <c r="E3425" s="120"/>
      <c r="F3425" s="122"/>
      <c r="G3425" s="123"/>
      <c r="H3425" s="123"/>
      <c r="I3425" s="123"/>
      <c r="J3425" s="123"/>
      <c r="K3425" s="123"/>
      <c r="L3425" s="123"/>
    </row>
    <row r="3426" spans="2:12" x14ac:dyDescent="0.25">
      <c r="B3426" s="120"/>
      <c r="C3426" s="121"/>
      <c r="D3426" s="121"/>
      <c r="E3426" s="120"/>
      <c r="F3426" s="122"/>
      <c r="G3426" s="123"/>
      <c r="H3426" s="123"/>
      <c r="I3426" s="123"/>
      <c r="J3426" s="123"/>
      <c r="K3426" s="123"/>
      <c r="L3426" s="123"/>
    </row>
    <row r="3427" spans="2:12" x14ac:dyDescent="0.25">
      <c r="B3427" s="120"/>
      <c r="C3427" s="121"/>
      <c r="D3427" s="121"/>
      <c r="E3427" s="120"/>
      <c r="F3427" s="122"/>
      <c r="G3427" s="123"/>
      <c r="H3427" s="123"/>
      <c r="I3427" s="123"/>
      <c r="J3427" s="123"/>
      <c r="K3427" s="123"/>
      <c r="L3427" s="123"/>
    </row>
    <row r="3428" spans="2:12" x14ac:dyDescent="0.25">
      <c r="B3428" s="120"/>
      <c r="C3428" s="121"/>
      <c r="D3428" s="121"/>
      <c r="E3428" s="120"/>
      <c r="F3428" s="122"/>
      <c r="G3428" s="123"/>
      <c r="H3428" s="123"/>
      <c r="I3428" s="123"/>
      <c r="J3428" s="123"/>
      <c r="K3428" s="123"/>
      <c r="L3428" s="123"/>
    </row>
    <row r="3429" spans="2:12" x14ac:dyDescent="0.25">
      <c r="B3429" s="120"/>
      <c r="C3429" s="121"/>
      <c r="D3429" s="121"/>
      <c r="E3429" s="120"/>
      <c r="F3429" s="122"/>
      <c r="G3429" s="123"/>
      <c r="H3429" s="123"/>
      <c r="I3429" s="123"/>
      <c r="J3429" s="123"/>
      <c r="K3429" s="123"/>
      <c r="L3429" s="123"/>
    </row>
    <row r="3430" spans="2:12" x14ac:dyDescent="0.25">
      <c r="B3430" s="120"/>
      <c r="C3430" s="121"/>
      <c r="D3430" s="121"/>
      <c r="E3430" s="120"/>
      <c r="F3430" s="122"/>
      <c r="G3430" s="123"/>
      <c r="H3430" s="123"/>
      <c r="I3430" s="123"/>
      <c r="J3430" s="123"/>
      <c r="K3430" s="123"/>
      <c r="L3430" s="123"/>
    </row>
    <row r="3431" spans="2:12" x14ac:dyDescent="0.25">
      <c r="B3431" s="120"/>
      <c r="C3431" s="121"/>
      <c r="D3431" s="121"/>
      <c r="E3431" s="120"/>
      <c r="F3431" s="122"/>
      <c r="G3431" s="123"/>
      <c r="H3431" s="123"/>
      <c r="I3431" s="123"/>
      <c r="J3431" s="123"/>
      <c r="K3431" s="123"/>
      <c r="L3431" s="123"/>
    </row>
    <row r="3432" spans="2:12" x14ac:dyDescent="0.25">
      <c r="B3432" s="120"/>
      <c r="C3432" s="121"/>
      <c r="D3432" s="121"/>
      <c r="E3432" s="120"/>
      <c r="F3432" s="122"/>
      <c r="G3432" s="123"/>
      <c r="H3432" s="123"/>
      <c r="I3432" s="123"/>
      <c r="J3432" s="123"/>
      <c r="K3432" s="123"/>
      <c r="L3432" s="123"/>
    </row>
    <row r="3433" spans="2:12" x14ac:dyDescent="0.25">
      <c r="B3433" s="120"/>
      <c r="C3433" s="121"/>
      <c r="D3433" s="121"/>
      <c r="E3433" s="120"/>
      <c r="F3433" s="122"/>
      <c r="G3433" s="123"/>
      <c r="H3433" s="123"/>
      <c r="I3433" s="123"/>
      <c r="J3433" s="123"/>
      <c r="K3433" s="123"/>
      <c r="L3433" s="123"/>
    </row>
    <row r="3434" spans="2:12" x14ac:dyDescent="0.25">
      <c r="B3434" s="120"/>
      <c r="C3434" s="121"/>
      <c r="D3434" s="121"/>
      <c r="E3434" s="120"/>
      <c r="F3434" s="122"/>
      <c r="G3434" s="123"/>
      <c r="H3434" s="123"/>
      <c r="I3434" s="123"/>
      <c r="J3434" s="123"/>
      <c r="K3434" s="123"/>
      <c r="L3434" s="123"/>
    </row>
    <row r="3435" spans="2:12" x14ac:dyDescent="0.25">
      <c r="B3435" s="120"/>
      <c r="C3435" s="121"/>
      <c r="D3435" s="121"/>
      <c r="E3435" s="120"/>
      <c r="F3435" s="122"/>
      <c r="G3435" s="123"/>
      <c r="H3435" s="123"/>
      <c r="I3435" s="123"/>
      <c r="J3435" s="123"/>
      <c r="K3435" s="123"/>
      <c r="L3435" s="123"/>
    </row>
    <row r="3436" spans="2:12" x14ac:dyDescent="0.25">
      <c r="B3436" s="120"/>
      <c r="C3436" s="121"/>
      <c r="D3436" s="121"/>
      <c r="E3436" s="120"/>
      <c r="F3436" s="122"/>
      <c r="G3436" s="123"/>
      <c r="H3436" s="123"/>
      <c r="I3436" s="123"/>
      <c r="J3436" s="123"/>
      <c r="K3436" s="123"/>
      <c r="L3436" s="123"/>
    </row>
    <row r="3437" spans="2:12" x14ac:dyDescent="0.25">
      <c r="B3437" s="120"/>
      <c r="C3437" s="121"/>
      <c r="D3437" s="121"/>
      <c r="E3437" s="120"/>
      <c r="F3437" s="122"/>
      <c r="G3437" s="123"/>
      <c r="H3437" s="123"/>
      <c r="I3437" s="123"/>
      <c r="J3437" s="123"/>
      <c r="K3437" s="123"/>
      <c r="L3437" s="123"/>
    </row>
    <row r="3438" spans="2:12" x14ac:dyDescent="0.25">
      <c r="B3438" s="120"/>
      <c r="C3438" s="121"/>
      <c r="D3438" s="121"/>
      <c r="E3438" s="120"/>
      <c r="F3438" s="122"/>
      <c r="G3438" s="123"/>
      <c r="H3438" s="123"/>
      <c r="I3438" s="123"/>
      <c r="J3438" s="123"/>
      <c r="K3438" s="123"/>
      <c r="L3438" s="123"/>
    </row>
    <row r="3439" spans="2:12" x14ac:dyDescent="0.25">
      <c r="B3439" s="120"/>
      <c r="C3439" s="121"/>
      <c r="D3439" s="121"/>
      <c r="E3439" s="120"/>
      <c r="F3439" s="122"/>
      <c r="G3439" s="123"/>
      <c r="H3439" s="123"/>
      <c r="I3439" s="123"/>
      <c r="J3439" s="123"/>
      <c r="K3439" s="123"/>
      <c r="L3439" s="123"/>
    </row>
    <row r="3440" spans="2:12" x14ac:dyDescent="0.25">
      <c r="B3440" s="120"/>
      <c r="C3440" s="121"/>
      <c r="D3440" s="121"/>
      <c r="E3440" s="120"/>
      <c r="F3440" s="122"/>
      <c r="G3440" s="123"/>
      <c r="H3440" s="123"/>
      <c r="I3440" s="123"/>
      <c r="J3440" s="123"/>
      <c r="K3440" s="123"/>
      <c r="L3440" s="123"/>
    </row>
    <row r="3441" spans="2:12" x14ac:dyDescent="0.25">
      <c r="B3441" s="120"/>
      <c r="C3441" s="121"/>
      <c r="D3441" s="121"/>
      <c r="E3441" s="120"/>
      <c r="F3441" s="122"/>
      <c r="G3441" s="123"/>
      <c r="H3441" s="123"/>
      <c r="I3441" s="123"/>
      <c r="J3441" s="123"/>
      <c r="K3441" s="123"/>
      <c r="L3441" s="123"/>
    </row>
    <row r="3442" spans="2:12" x14ac:dyDescent="0.25">
      <c r="B3442" s="120"/>
      <c r="C3442" s="121"/>
      <c r="D3442" s="121"/>
      <c r="E3442" s="120"/>
      <c r="F3442" s="122"/>
      <c r="G3442" s="123"/>
      <c r="H3442" s="123"/>
      <c r="I3442" s="123"/>
      <c r="J3442" s="123"/>
      <c r="K3442" s="123"/>
      <c r="L3442" s="123"/>
    </row>
    <row r="3443" spans="2:12" x14ac:dyDescent="0.25">
      <c r="B3443" s="120"/>
      <c r="C3443" s="121"/>
      <c r="D3443" s="121"/>
      <c r="E3443" s="120"/>
      <c r="F3443" s="122"/>
      <c r="G3443" s="123"/>
      <c r="H3443" s="123"/>
      <c r="I3443" s="123"/>
      <c r="J3443" s="123"/>
      <c r="K3443" s="123"/>
      <c r="L3443" s="123"/>
    </row>
    <row r="3444" spans="2:12" x14ac:dyDescent="0.25">
      <c r="B3444" s="120"/>
      <c r="C3444" s="121"/>
      <c r="D3444" s="121"/>
      <c r="E3444" s="120"/>
      <c r="F3444" s="122"/>
      <c r="G3444" s="123"/>
      <c r="H3444" s="123"/>
      <c r="I3444" s="123"/>
      <c r="J3444" s="123"/>
      <c r="K3444" s="123"/>
      <c r="L3444" s="123"/>
    </row>
    <row r="3445" spans="2:12" x14ac:dyDescent="0.25">
      <c r="B3445" s="120"/>
      <c r="C3445" s="121"/>
      <c r="D3445" s="121"/>
      <c r="E3445" s="120"/>
      <c r="F3445" s="122"/>
      <c r="G3445" s="123"/>
      <c r="H3445" s="123"/>
      <c r="I3445" s="123"/>
      <c r="J3445" s="123"/>
      <c r="K3445" s="123"/>
      <c r="L3445" s="123"/>
    </row>
    <row r="3446" spans="2:12" x14ac:dyDescent="0.25">
      <c r="B3446" s="120"/>
      <c r="C3446" s="121"/>
      <c r="D3446" s="121"/>
      <c r="E3446" s="120"/>
      <c r="F3446" s="122"/>
      <c r="G3446" s="123"/>
      <c r="H3446" s="123"/>
      <c r="I3446" s="123"/>
      <c r="J3446" s="123"/>
      <c r="K3446" s="123"/>
      <c r="L3446" s="123"/>
    </row>
    <row r="3447" spans="2:12" x14ac:dyDescent="0.25">
      <c r="B3447" s="120"/>
      <c r="C3447" s="121"/>
      <c r="D3447" s="121"/>
      <c r="E3447" s="120"/>
      <c r="F3447" s="122"/>
      <c r="G3447" s="123"/>
      <c r="H3447" s="123"/>
      <c r="I3447" s="123"/>
      <c r="J3447" s="123"/>
      <c r="K3447" s="123"/>
      <c r="L3447" s="123"/>
    </row>
    <row r="3448" spans="2:12" x14ac:dyDescent="0.25">
      <c r="B3448" s="120"/>
      <c r="C3448" s="121"/>
      <c r="D3448" s="121"/>
      <c r="E3448" s="120"/>
      <c r="F3448" s="122"/>
      <c r="G3448" s="123"/>
      <c r="H3448" s="123"/>
      <c r="I3448" s="123"/>
      <c r="J3448" s="123"/>
      <c r="K3448" s="123"/>
      <c r="L3448" s="123"/>
    </row>
    <row r="3449" spans="2:12" x14ac:dyDescent="0.25">
      <c r="B3449" s="120"/>
      <c r="C3449" s="121"/>
      <c r="D3449" s="121"/>
      <c r="E3449" s="120"/>
      <c r="F3449" s="122"/>
      <c r="G3449" s="123"/>
      <c r="H3449" s="123"/>
      <c r="I3449" s="123"/>
      <c r="J3449" s="123"/>
      <c r="K3449" s="123"/>
      <c r="L3449" s="123"/>
    </row>
    <row r="3450" spans="2:12" x14ac:dyDescent="0.25">
      <c r="B3450" s="120"/>
      <c r="C3450" s="121"/>
      <c r="D3450" s="121"/>
      <c r="E3450" s="120"/>
      <c r="F3450" s="122"/>
      <c r="G3450" s="123"/>
      <c r="H3450" s="123"/>
      <c r="I3450" s="123"/>
      <c r="J3450" s="123"/>
      <c r="K3450" s="123"/>
      <c r="L3450" s="123"/>
    </row>
    <row r="3451" spans="2:12" x14ac:dyDescent="0.25">
      <c r="B3451" s="120"/>
      <c r="C3451" s="121"/>
      <c r="D3451" s="121"/>
      <c r="E3451" s="120"/>
      <c r="F3451" s="122"/>
      <c r="G3451" s="123"/>
      <c r="H3451" s="123"/>
      <c r="I3451" s="123"/>
      <c r="J3451" s="123"/>
      <c r="K3451" s="123"/>
      <c r="L3451" s="123"/>
    </row>
    <row r="3452" spans="2:12" x14ac:dyDescent="0.25">
      <c r="B3452" s="120"/>
      <c r="C3452" s="121"/>
      <c r="D3452" s="121"/>
      <c r="E3452" s="120"/>
      <c r="F3452" s="122"/>
      <c r="G3452" s="123"/>
      <c r="H3452" s="123"/>
      <c r="I3452" s="123"/>
      <c r="J3452" s="123"/>
      <c r="K3452" s="123"/>
      <c r="L3452" s="123"/>
    </row>
    <row r="3453" spans="2:12" x14ac:dyDescent="0.25">
      <c r="B3453" s="120"/>
      <c r="C3453" s="121"/>
      <c r="D3453" s="121"/>
      <c r="E3453" s="120"/>
      <c r="F3453" s="122"/>
      <c r="G3453" s="123"/>
      <c r="H3453" s="123"/>
      <c r="I3453" s="123"/>
      <c r="J3453" s="123"/>
      <c r="K3453" s="123"/>
      <c r="L3453" s="123"/>
    </row>
    <row r="3454" spans="2:12" x14ac:dyDescent="0.25">
      <c r="B3454" s="120"/>
      <c r="C3454" s="121"/>
      <c r="D3454" s="121"/>
      <c r="E3454" s="120"/>
      <c r="F3454" s="122"/>
      <c r="G3454" s="123"/>
      <c r="H3454" s="123"/>
      <c r="I3454" s="123"/>
      <c r="J3454" s="123"/>
      <c r="K3454" s="123"/>
      <c r="L3454" s="123"/>
    </row>
    <row r="3455" spans="2:12" x14ac:dyDescent="0.25">
      <c r="B3455" s="120"/>
      <c r="C3455" s="121"/>
      <c r="D3455" s="121"/>
      <c r="E3455" s="120"/>
      <c r="F3455" s="122"/>
      <c r="G3455" s="123"/>
      <c r="H3455" s="123"/>
      <c r="I3455" s="123"/>
      <c r="J3455" s="123"/>
      <c r="K3455" s="123"/>
      <c r="L3455" s="123"/>
    </row>
    <row r="3456" spans="2:12" x14ac:dyDescent="0.25">
      <c r="B3456" s="120"/>
      <c r="C3456" s="121"/>
      <c r="D3456" s="121"/>
      <c r="E3456" s="120"/>
      <c r="F3456" s="122"/>
      <c r="G3456" s="123"/>
      <c r="H3456" s="123"/>
      <c r="I3456" s="123"/>
      <c r="J3456" s="123"/>
      <c r="K3456" s="123"/>
      <c r="L3456" s="123"/>
    </row>
    <row r="3457" spans="2:12" x14ac:dyDescent="0.25">
      <c r="B3457" s="120"/>
      <c r="C3457" s="121"/>
      <c r="D3457" s="121"/>
      <c r="E3457" s="120"/>
      <c r="F3457" s="122"/>
      <c r="G3457" s="123"/>
      <c r="H3457" s="123"/>
      <c r="I3457" s="123"/>
      <c r="J3457" s="123"/>
      <c r="K3457" s="123"/>
      <c r="L3457" s="123"/>
    </row>
    <row r="3458" spans="2:12" x14ac:dyDescent="0.25">
      <c r="B3458" s="120"/>
      <c r="C3458" s="121"/>
      <c r="D3458" s="121"/>
      <c r="E3458" s="120"/>
      <c r="F3458" s="122"/>
      <c r="G3458" s="123"/>
      <c r="H3458" s="123"/>
      <c r="I3458" s="123"/>
      <c r="J3458" s="123"/>
      <c r="K3458" s="123"/>
      <c r="L3458" s="123"/>
    </row>
    <row r="3459" spans="2:12" x14ac:dyDescent="0.25">
      <c r="B3459" s="120"/>
      <c r="C3459" s="121"/>
      <c r="D3459" s="121"/>
      <c r="E3459" s="120"/>
      <c r="F3459" s="122"/>
      <c r="G3459" s="123"/>
      <c r="H3459" s="123"/>
      <c r="I3459" s="123"/>
      <c r="J3459" s="123"/>
      <c r="K3459" s="123"/>
      <c r="L3459" s="123"/>
    </row>
    <row r="3460" spans="2:12" x14ac:dyDescent="0.25">
      <c r="B3460" s="120"/>
      <c r="C3460" s="121"/>
      <c r="D3460" s="121"/>
      <c r="E3460" s="120"/>
      <c r="F3460" s="122"/>
      <c r="G3460" s="123"/>
      <c r="H3460" s="123"/>
      <c r="I3460" s="123"/>
      <c r="J3460" s="123"/>
      <c r="K3460" s="123"/>
      <c r="L3460" s="123"/>
    </row>
    <row r="3461" spans="2:12" x14ac:dyDescent="0.25">
      <c r="B3461" s="120"/>
      <c r="C3461" s="121"/>
      <c r="D3461" s="121"/>
      <c r="E3461" s="120"/>
      <c r="F3461" s="122"/>
      <c r="G3461" s="123"/>
      <c r="H3461" s="123"/>
      <c r="I3461" s="123"/>
      <c r="J3461" s="123"/>
      <c r="K3461" s="123"/>
      <c r="L3461" s="123"/>
    </row>
    <row r="3462" spans="2:12" x14ac:dyDescent="0.25">
      <c r="B3462" s="120"/>
      <c r="C3462" s="121"/>
      <c r="D3462" s="121"/>
      <c r="E3462" s="120"/>
      <c r="F3462" s="122"/>
      <c r="G3462" s="123"/>
      <c r="H3462" s="123"/>
      <c r="I3462" s="123"/>
      <c r="J3462" s="123"/>
      <c r="K3462" s="123"/>
      <c r="L3462" s="123"/>
    </row>
    <row r="3463" spans="2:12" x14ac:dyDescent="0.25">
      <c r="B3463" s="120"/>
      <c r="C3463" s="121"/>
      <c r="D3463" s="121"/>
      <c r="E3463" s="120"/>
      <c r="F3463" s="122"/>
      <c r="G3463" s="123"/>
      <c r="H3463" s="123"/>
      <c r="I3463" s="123"/>
      <c r="J3463" s="123"/>
      <c r="K3463" s="123"/>
      <c r="L3463" s="123"/>
    </row>
    <row r="3464" spans="2:12" x14ac:dyDescent="0.25">
      <c r="B3464" s="120"/>
      <c r="C3464" s="121"/>
      <c r="D3464" s="121"/>
      <c r="E3464" s="120"/>
      <c r="F3464" s="122"/>
      <c r="G3464" s="123"/>
      <c r="H3464" s="123"/>
      <c r="I3464" s="123"/>
      <c r="J3464" s="123"/>
      <c r="K3464" s="123"/>
      <c r="L3464" s="123"/>
    </row>
    <row r="3465" spans="2:12" x14ac:dyDescent="0.25">
      <c r="B3465" s="120"/>
      <c r="C3465" s="121"/>
      <c r="D3465" s="121"/>
      <c r="E3465" s="120"/>
      <c r="F3465" s="122"/>
      <c r="G3465" s="123"/>
      <c r="H3465" s="123"/>
      <c r="I3465" s="123"/>
      <c r="J3465" s="123"/>
      <c r="K3465" s="123"/>
      <c r="L3465" s="123"/>
    </row>
    <row r="3466" spans="2:12" x14ac:dyDescent="0.25">
      <c r="B3466" s="120"/>
      <c r="C3466" s="121"/>
      <c r="D3466" s="121"/>
      <c r="E3466" s="120"/>
      <c r="F3466" s="122"/>
      <c r="G3466" s="123"/>
      <c r="H3466" s="123"/>
      <c r="I3466" s="123"/>
      <c r="J3466" s="123"/>
      <c r="K3466" s="123"/>
      <c r="L3466" s="123"/>
    </row>
    <row r="3467" spans="2:12" x14ac:dyDescent="0.25">
      <c r="B3467" s="120"/>
      <c r="C3467" s="121"/>
      <c r="D3467" s="121"/>
      <c r="E3467" s="120"/>
      <c r="F3467" s="122"/>
      <c r="G3467" s="123"/>
      <c r="H3467" s="123"/>
      <c r="I3467" s="123"/>
      <c r="J3467" s="123"/>
      <c r="K3467" s="123"/>
      <c r="L3467" s="123"/>
    </row>
    <row r="3468" spans="2:12" x14ac:dyDescent="0.25">
      <c r="B3468" s="120"/>
      <c r="C3468" s="121"/>
      <c r="D3468" s="121"/>
      <c r="E3468" s="120"/>
      <c r="F3468" s="122"/>
      <c r="G3468" s="123"/>
      <c r="H3468" s="123"/>
      <c r="I3468" s="123"/>
      <c r="J3468" s="123"/>
      <c r="K3468" s="123"/>
      <c r="L3468" s="123"/>
    </row>
    <row r="3469" spans="2:12" x14ac:dyDescent="0.25">
      <c r="B3469" s="120"/>
      <c r="C3469" s="121"/>
      <c r="D3469" s="121"/>
      <c r="E3469" s="120"/>
      <c r="F3469" s="122"/>
      <c r="G3469" s="123"/>
      <c r="H3469" s="123"/>
      <c r="I3469" s="123"/>
      <c r="J3469" s="123"/>
      <c r="K3469" s="123"/>
      <c r="L3469" s="123"/>
    </row>
    <row r="3470" spans="2:12" x14ac:dyDescent="0.25">
      <c r="B3470" s="120"/>
      <c r="C3470" s="121"/>
      <c r="D3470" s="121"/>
      <c r="E3470" s="120"/>
      <c r="F3470" s="122"/>
      <c r="G3470" s="123"/>
      <c r="H3470" s="123"/>
      <c r="I3470" s="123"/>
      <c r="J3470" s="123"/>
      <c r="K3470" s="123"/>
      <c r="L3470" s="123"/>
    </row>
    <row r="3471" spans="2:12" x14ac:dyDescent="0.25">
      <c r="B3471" s="120"/>
      <c r="C3471" s="121"/>
      <c r="D3471" s="121"/>
      <c r="E3471" s="120"/>
      <c r="F3471" s="122"/>
      <c r="G3471" s="123"/>
      <c r="H3471" s="123"/>
      <c r="I3471" s="123"/>
      <c r="J3471" s="123"/>
      <c r="K3471" s="123"/>
      <c r="L3471" s="123"/>
    </row>
    <row r="3472" spans="2:12" x14ac:dyDescent="0.25">
      <c r="B3472" s="120"/>
      <c r="C3472" s="121"/>
      <c r="D3472" s="121"/>
      <c r="E3472" s="120"/>
      <c r="F3472" s="122"/>
      <c r="G3472" s="123"/>
      <c r="H3472" s="123"/>
      <c r="I3472" s="123"/>
      <c r="J3472" s="123"/>
      <c r="K3472" s="123"/>
      <c r="L3472" s="123"/>
    </row>
    <row r="3473" spans="2:12" x14ac:dyDescent="0.25">
      <c r="B3473" s="120"/>
      <c r="C3473" s="121"/>
      <c r="D3473" s="121"/>
      <c r="E3473" s="120"/>
      <c r="F3473" s="122"/>
      <c r="G3473" s="123"/>
      <c r="H3473" s="123"/>
      <c r="I3473" s="123"/>
      <c r="J3473" s="123"/>
      <c r="K3473" s="123"/>
      <c r="L3473" s="123"/>
    </row>
    <row r="3474" spans="2:12" x14ac:dyDescent="0.25">
      <c r="B3474" s="120"/>
      <c r="C3474" s="121"/>
      <c r="D3474" s="121"/>
      <c r="E3474" s="120"/>
      <c r="F3474" s="122"/>
      <c r="G3474" s="123"/>
      <c r="H3474" s="123"/>
      <c r="I3474" s="123"/>
      <c r="J3474" s="123"/>
      <c r="K3474" s="123"/>
      <c r="L3474" s="123"/>
    </row>
    <row r="3475" spans="2:12" x14ac:dyDescent="0.25">
      <c r="B3475" s="120"/>
      <c r="C3475" s="121"/>
      <c r="D3475" s="121"/>
      <c r="E3475" s="120"/>
      <c r="F3475" s="122"/>
      <c r="G3475" s="123"/>
      <c r="H3475" s="123"/>
      <c r="I3475" s="123"/>
      <c r="J3475" s="123"/>
      <c r="K3475" s="123"/>
      <c r="L3475" s="123"/>
    </row>
    <row r="3476" spans="2:12" x14ac:dyDescent="0.25">
      <c r="B3476" s="120"/>
      <c r="C3476" s="121"/>
      <c r="D3476" s="121"/>
      <c r="E3476" s="120"/>
      <c r="F3476" s="122"/>
      <c r="G3476" s="123"/>
      <c r="H3476" s="123"/>
      <c r="I3476" s="123"/>
      <c r="J3476" s="123"/>
      <c r="K3476" s="123"/>
      <c r="L3476" s="123"/>
    </row>
    <row r="3477" spans="2:12" x14ac:dyDescent="0.25">
      <c r="B3477" s="120"/>
      <c r="C3477" s="121"/>
      <c r="D3477" s="121"/>
      <c r="E3477" s="120"/>
      <c r="F3477" s="122"/>
      <c r="G3477" s="123"/>
      <c r="H3477" s="123"/>
      <c r="I3477" s="123"/>
      <c r="J3477" s="123"/>
      <c r="K3477" s="123"/>
      <c r="L3477" s="123"/>
    </row>
    <row r="3478" spans="2:12" x14ac:dyDescent="0.25">
      <c r="B3478" s="120"/>
      <c r="C3478" s="121"/>
      <c r="D3478" s="121"/>
      <c r="E3478" s="120"/>
      <c r="F3478" s="122"/>
      <c r="G3478" s="123"/>
      <c r="H3478" s="123"/>
      <c r="I3478" s="123"/>
      <c r="J3478" s="123"/>
      <c r="K3478" s="123"/>
      <c r="L3478" s="123"/>
    </row>
    <row r="3479" spans="2:12" x14ac:dyDescent="0.25">
      <c r="B3479" s="120"/>
      <c r="C3479" s="121"/>
      <c r="D3479" s="121"/>
      <c r="E3479" s="120"/>
      <c r="F3479" s="122"/>
      <c r="G3479" s="123"/>
      <c r="H3479" s="123"/>
      <c r="I3479" s="123"/>
      <c r="J3479" s="123"/>
      <c r="K3479" s="123"/>
      <c r="L3479" s="123"/>
    </row>
    <row r="3480" spans="2:12" x14ac:dyDescent="0.25">
      <c r="B3480" s="120"/>
      <c r="C3480" s="121"/>
      <c r="D3480" s="121"/>
      <c r="E3480" s="120"/>
      <c r="F3480" s="122"/>
      <c r="G3480" s="123"/>
      <c r="H3480" s="123"/>
      <c r="I3480" s="123"/>
      <c r="J3480" s="123"/>
      <c r="K3480" s="123"/>
      <c r="L3480" s="123"/>
    </row>
    <row r="3481" spans="2:12" x14ac:dyDescent="0.25">
      <c r="B3481" s="120"/>
      <c r="C3481" s="121"/>
      <c r="D3481" s="121"/>
      <c r="E3481" s="120"/>
      <c r="F3481" s="122"/>
      <c r="G3481" s="123"/>
      <c r="H3481" s="123"/>
      <c r="I3481" s="123"/>
      <c r="J3481" s="123"/>
      <c r="K3481" s="123"/>
      <c r="L3481" s="123"/>
    </row>
    <row r="3482" spans="2:12" x14ac:dyDescent="0.25">
      <c r="B3482" s="120"/>
      <c r="C3482" s="121"/>
      <c r="D3482" s="121"/>
      <c r="E3482" s="120"/>
      <c r="F3482" s="122"/>
      <c r="G3482" s="123"/>
      <c r="H3482" s="123"/>
      <c r="I3482" s="123"/>
      <c r="J3482" s="123"/>
      <c r="K3482" s="123"/>
      <c r="L3482" s="123"/>
    </row>
    <row r="3483" spans="2:12" x14ac:dyDescent="0.25">
      <c r="B3483" s="120"/>
      <c r="C3483" s="121"/>
      <c r="D3483" s="121"/>
      <c r="E3483" s="120"/>
      <c r="F3483" s="122"/>
      <c r="G3483" s="123"/>
      <c r="H3483" s="123"/>
      <c r="I3483" s="123"/>
      <c r="J3483" s="123"/>
      <c r="K3483" s="123"/>
      <c r="L3483" s="123"/>
    </row>
    <row r="3484" spans="2:12" x14ac:dyDescent="0.25">
      <c r="B3484" s="120"/>
      <c r="C3484" s="121"/>
      <c r="D3484" s="121"/>
      <c r="E3484" s="120"/>
      <c r="F3484" s="122"/>
      <c r="G3484" s="123"/>
      <c r="H3484" s="123"/>
      <c r="I3484" s="123"/>
      <c r="J3484" s="123"/>
      <c r="K3484" s="123"/>
      <c r="L3484" s="123"/>
    </row>
    <row r="3485" spans="2:12" x14ac:dyDescent="0.25">
      <c r="B3485" s="120"/>
      <c r="C3485" s="121"/>
      <c r="D3485" s="121"/>
      <c r="E3485" s="120"/>
      <c r="F3485" s="122"/>
      <c r="G3485" s="123"/>
      <c r="H3485" s="123"/>
      <c r="I3485" s="123"/>
      <c r="J3485" s="123"/>
      <c r="K3485" s="123"/>
      <c r="L3485" s="123"/>
    </row>
    <row r="3486" spans="2:12" x14ac:dyDescent="0.25">
      <c r="B3486" s="120"/>
      <c r="C3486" s="121"/>
      <c r="D3486" s="121"/>
      <c r="E3486" s="120"/>
      <c r="F3486" s="122"/>
      <c r="G3486" s="123"/>
      <c r="H3486" s="123"/>
      <c r="I3486" s="123"/>
      <c r="J3486" s="123"/>
      <c r="K3486" s="123"/>
      <c r="L3486" s="123"/>
    </row>
    <row r="3487" spans="2:12" x14ac:dyDescent="0.25">
      <c r="B3487" s="120"/>
      <c r="C3487" s="121"/>
      <c r="D3487" s="121"/>
      <c r="E3487" s="120"/>
      <c r="F3487" s="122"/>
      <c r="G3487" s="123"/>
      <c r="H3487" s="123"/>
      <c r="I3487" s="123"/>
      <c r="J3487" s="123"/>
      <c r="K3487" s="123"/>
      <c r="L3487" s="123"/>
    </row>
    <row r="3488" spans="2:12" x14ac:dyDescent="0.25">
      <c r="B3488" s="120"/>
      <c r="C3488" s="121"/>
      <c r="D3488" s="121"/>
      <c r="E3488" s="120"/>
      <c r="F3488" s="122"/>
      <c r="G3488" s="123"/>
      <c r="H3488" s="123"/>
      <c r="I3488" s="123"/>
      <c r="J3488" s="123"/>
      <c r="K3488" s="123"/>
      <c r="L3488" s="123"/>
    </row>
    <row r="3489" spans="2:12" x14ac:dyDescent="0.25">
      <c r="B3489" s="120"/>
      <c r="C3489" s="121"/>
      <c r="D3489" s="121"/>
      <c r="E3489" s="120"/>
      <c r="F3489" s="122"/>
      <c r="G3489" s="123"/>
      <c r="H3489" s="123"/>
      <c r="I3489" s="123"/>
      <c r="J3489" s="123"/>
      <c r="K3489" s="123"/>
      <c r="L3489" s="123"/>
    </row>
    <row r="3490" spans="2:12" x14ac:dyDescent="0.25">
      <c r="B3490" s="120"/>
      <c r="C3490" s="121"/>
      <c r="D3490" s="121"/>
      <c r="E3490" s="120"/>
      <c r="F3490" s="122"/>
      <c r="G3490" s="123"/>
      <c r="H3490" s="123"/>
      <c r="I3490" s="123"/>
      <c r="J3490" s="123"/>
      <c r="K3490" s="123"/>
      <c r="L3490" s="123"/>
    </row>
    <row r="3491" spans="2:12" x14ac:dyDescent="0.25">
      <c r="B3491" s="120"/>
      <c r="C3491" s="121"/>
      <c r="D3491" s="121"/>
      <c r="E3491" s="120"/>
      <c r="F3491" s="122"/>
      <c r="G3491" s="123"/>
      <c r="H3491" s="123"/>
      <c r="I3491" s="123"/>
      <c r="J3491" s="123"/>
      <c r="K3491" s="123"/>
      <c r="L3491" s="123"/>
    </row>
    <row r="3492" spans="2:12" x14ac:dyDescent="0.25">
      <c r="B3492" s="120"/>
      <c r="C3492" s="121"/>
      <c r="D3492" s="121"/>
      <c r="E3492" s="120"/>
      <c r="F3492" s="122"/>
      <c r="G3492" s="123"/>
      <c r="H3492" s="123"/>
      <c r="I3492" s="123"/>
      <c r="J3492" s="123"/>
      <c r="K3492" s="123"/>
      <c r="L3492" s="123"/>
    </row>
    <row r="3493" spans="2:12" x14ac:dyDescent="0.25">
      <c r="B3493" s="120"/>
      <c r="C3493" s="121"/>
      <c r="D3493" s="121"/>
      <c r="E3493" s="120"/>
      <c r="F3493" s="122"/>
      <c r="G3493" s="123"/>
      <c r="H3493" s="123"/>
      <c r="I3493" s="123"/>
      <c r="J3493" s="123"/>
      <c r="K3493" s="123"/>
      <c r="L3493" s="123"/>
    </row>
    <row r="3494" spans="2:12" x14ac:dyDescent="0.25">
      <c r="B3494" s="120"/>
      <c r="C3494" s="121"/>
      <c r="D3494" s="121"/>
      <c r="E3494" s="120"/>
      <c r="F3494" s="122"/>
      <c r="G3494" s="123"/>
      <c r="H3494" s="123"/>
      <c r="I3494" s="123"/>
      <c r="J3494" s="123"/>
      <c r="K3494" s="123"/>
      <c r="L3494" s="123"/>
    </row>
    <row r="3495" spans="2:12" x14ac:dyDescent="0.25">
      <c r="B3495" s="120"/>
      <c r="C3495" s="121"/>
      <c r="D3495" s="121"/>
      <c r="E3495" s="120"/>
      <c r="F3495" s="122"/>
      <c r="G3495" s="123"/>
      <c r="H3495" s="123"/>
      <c r="I3495" s="123"/>
      <c r="J3495" s="123"/>
      <c r="K3495" s="123"/>
      <c r="L3495" s="123"/>
    </row>
    <row r="3496" spans="2:12" x14ac:dyDescent="0.25">
      <c r="B3496" s="120"/>
      <c r="C3496" s="121"/>
      <c r="D3496" s="121"/>
      <c r="E3496" s="120"/>
      <c r="F3496" s="122"/>
      <c r="G3496" s="123"/>
      <c r="H3496" s="123"/>
      <c r="I3496" s="123"/>
      <c r="J3496" s="123"/>
      <c r="K3496" s="123"/>
      <c r="L3496" s="123"/>
    </row>
    <row r="3497" spans="2:12" x14ac:dyDescent="0.25">
      <c r="B3497" s="120"/>
      <c r="C3497" s="121"/>
      <c r="D3497" s="121"/>
      <c r="E3497" s="120"/>
      <c r="F3497" s="122"/>
      <c r="G3497" s="123"/>
      <c r="H3497" s="123"/>
      <c r="I3497" s="123"/>
      <c r="J3497" s="123"/>
      <c r="K3497" s="123"/>
      <c r="L3497" s="123"/>
    </row>
    <row r="3498" spans="2:12" x14ac:dyDescent="0.25">
      <c r="B3498" s="120"/>
      <c r="C3498" s="121"/>
      <c r="D3498" s="121"/>
      <c r="E3498" s="120"/>
      <c r="F3498" s="122"/>
      <c r="G3498" s="123"/>
      <c r="H3498" s="123"/>
      <c r="I3498" s="123"/>
      <c r="J3498" s="123"/>
      <c r="K3498" s="123"/>
      <c r="L3498" s="123"/>
    </row>
    <row r="3499" spans="2:12" x14ac:dyDescent="0.25">
      <c r="B3499" s="120"/>
      <c r="C3499" s="121"/>
      <c r="D3499" s="121"/>
      <c r="E3499" s="120"/>
      <c r="F3499" s="122"/>
      <c r="G3499" s="123"/>
      <c r="H3499" s="123"/>
      <c r="I3499" s="123"/>
      <c r="J3499" s="123"/>
      <c r="K3499" s="123"/>
      <c r="L3499" s="123"/>
    </row>
    <row r="3500" spans="2:12" x14ac:dyDescent="0.25">
      <c r="B3500" s="120"/>
      <c r="C3500" s="121"/>
      <c r="D3500" s="121"/>
      <c r="E3500" s="120"/>
      <c r="F3500" s="122"/>
      <c r="G3500" s="123"/>
      <c r="H3500" s="123"/>
      <c r="I3500" s="123"/>
      <c r="J3500" s="123"/>
      <c r="K3500" s="123"/>
      <c r="L3500" s="123"/>
    </row>
    <row r="3501" spans="2:12" x14ac:dyDescent="0.25">
      <c r="B3501" s="120"/>
      <c r="C3501" s="121"/>
      <c r="D3501" s="121"/>
      <c r="E3501" s="120"/>
      <c r="F3501" s="122"/>
      <c r="G3501" s="123"/>
      <c r="H3501" s="123"/>
      <c r="I3501" s="123"/>
      <c r="J3501" s="123"/>
      <c r="K3501" s="123"/>
      <c r="L3501" s="123"/>
    </row>
    <row r="3502" spans="2:12" x14ac:dyDescent="0.25">
      <c r="B3502" s="120"/>
      <c r="C3502" s="121"/>
      <c r="D3502" s="121"/>
      <c r="E3502" s="120"/>
      <c r="F3502" s="122"/>
      <c r="G3502" s="123"/>
      <c r="H3502" s="123"/>
      <c r="I3502" s="123"/>
      <c r="J3502" s="123"/>
      <c r="K3502" s="123"/>
      <c r="L3502" s="123"/>
    </row>
    <row r="3503" spans="2:12" x14ac:dyDescent="0.25">
      <c r="B3503" s="120"/>
      <c r="C3503" s="121"/>
      <c r="D3503" s="121"/>
      <c r="E3503" s="120"/>
      <c r="F3503" s="122"/>
      <c r="G3503" s="123"/>
      <c r="H3503" s="123"/>
      <c r="I3503" s="123"/>
      <c r="J3503" s="123"/>
      <c r="K3503" s="123"/>
      <c r="L3503" s="123"/>
    </row>
    <row r="3504" spans="2:12" x14ac:dyDescent="0.25">
      <c r="B3504" s="120"/>
      <c r="C3504" s="121"/>
      <c r="D3504" s="121"/>
      <c r="E3504" s="120"/>
      <c r="F3504" s="122"/>
      <c r="G3504" s="123"/>
      <c r="H3504" s="123"/>
      <c r="I3504" s="123"/>
      <c r="J3504" s="123"/>
      <c r="K3504" s="123"/>
      <c r="L3504" s="123"/>
    </row>
    <row r="3505" spans="2:12" x14ac:dyDescent="0.25">
      <c r="B3505" s="120"/>
      <c r="C3505" s="121"/>
      <c r="D3505" s="121"/>
      <c r="E3505" s="120"/>
      <c r="F3505" s="122"/>
      <c r="G3505" s="123"/>
      <c r="H3505" s="123"/>
      <c r="I3505" s="123"/>
      <c r="J3505" s="123"/>
      <c r="K3505" s="123"/>
      <c r="L3505" s="123"/>
    </row>
    <row r="3506" spans="2:12" x14ac:dyDescent="0.25">
      <c r="B3506" s="120"/>
      <c r="C3506" s="121"/>
      <c r="D3506" s="121"/>
      <c r="E3506" s="120"/>
      <c r="F3506" s="122"/>
      <c r="G3506" s="123"/>
      <c r="H3506" s="123"/>
      <c r="I3506" s="123"/>
      <c r="J3506" s="123"/>
      <c r="K3506" s="123"/>
      <c r="L3506" s="123"/>
    </row>
    <row r="3507" spans="2:12" x14ac:dyDescent="0.25">
      <c r="B3507" s="120"/>
      <c r="C3507" s="121"/>
      <c r="D3507" s="121"/>
      <c r="E3507" s="120"/>
      <c r="F3507" s="122"/>
      <c r="G3507" s="123"/>
      <c r="H3507" s="123"/>
      <c r="I3507" s="123"/>
      <c r="J3507" s="123"/>
      <c r="K3507" s="123"/>
      <c r="L3507" s="123"/>
    </row>
    <row r="3508" spans="2:12" x14ac:dyDescent="0.25">
      <c r="B3508" s="120"/>
      <c r="C3508" s="121"/>
      <c r="D3508" s="121"/>
      <c r="E3508" s="120"/>
      <c r="F3508" s="122"/>
      <c r="G3508" s="123"/>
      <c r="H3508" s="123"/>
      <c r="I3508" s="123"/>
      <c r="J3508" s="123"/>
      <c r="K3508" s="123"/>
      <c r="L3508" s="123"/>
    </row>
    <row r="3509" spans="2:12" x14ac:dyDescent="0.25">
      <c r="B3509" s="120"/>
      <c r="C3509" s="121"/>
      <c r="D3509" s="121"/>
      <c r="E3509" s="120"/>
      <c r="F3509" s="122"/>
      <c r="G3509" s="123"/>
      <c r="H3509" s="123"/>
      <c r="I3509" s="123"/>
      <c r="J3509" s="123"/>
      <c r="K3509" s="123"/>
      <c r="L3509" s="123"/>
    </row>
    <row r="3510" spans="2:12" x14ac:dyDescent="0.25">
      <c r="B3510" s="120"/>
      <c r="C3510" s="121"/>
      <c r="D3510" s="121"/>
      <c r="E3510" s="120"/>
      <c r="F3510" s="122"/>
      <c r="G3510" s="123"/>
      <c r="H3510" s="123"/>
      <c r="I3510" s="123"/>
      <c r="J3510" s="123"/>
      <c r="K3510" s="123"/>
      <c r="L3510" s="123"/>
    </row>
    <row r="3511" spans="2:12" x14ac:dyDescent="0.25">
      <c r="B3511" s="120"/>
      <c r="C3511" s="121"/>
      <c r="D3511" s="121"/>
      <c r="E3511" s="120"/>
      <c r="F3511" s="122"/>
      <c r="G3511" s="123"/>
      <c r="H3511" s="123"/>
      <c r="I3511" s="123"/>
      <c r="J3511" s="123"/>
      <c r="K3511" s="123"/>
      <c r="L3511" s="123"/>
    </row>
    <row r="3512" spans="2:12" x14ac:dyDescent="0.25">
      <c r="B3512" s="120"/>
      <c r="C3512" s="121"/>
      <c r="D3512" s="121"/>
      <c r="E3512" s="120"/>
      <c r="F3512" s="122"/>
      <c r="G3512" s="123"/>
      <c r="H3512" s="123"/>
      <c r="I3512" s="123"/>
      <c r="J3512" s="123"/>
      <c r="K3512" s="123"/>
      <c r="L3512" s="123"/>
    </row>
    <row r="3513" spans="2:12" x14ac:dyDescent="0.25">
      <c r="B3513" s="120"/>
      <c r="C3513" s="121"/>
      <c r="D3513" s="121"/>
      <c r="E3513" s="120"/>
      <c r="F3513" s="122"/>
      <c r="G3513" s="123"/>
      <c r="H3513" s="123"/>
      <c r="I3513" s="123"/>
      <c r="J3513" s="123"/>
      <c r="K3513" s="123"/>
      <c r="L3513" s="123"/>
    </row>
    <row r="3514" spans="2:12" x14ac:dyDescent="0.25">
      <c r="B3514" s="120"/>
      <c r="C3514" s="121"/>
      <c r="D3514" s="121"/>
      <c r="E3514" s="120"/>
      <c r="F3514" s="122"/>
      <c r="G3514" s="123"/>
      <c r="H3514" s="123"/>
      <c r="I3514" s="123"/>
      <c r="J3514" s="123"/>
      <c r="K3514" s="123"/>
      <c r="L3514" s="123"/>
    </row>
    <row r="3515" spans="2:12" x14ac:dyDescent="0.25">
      <c r="B3515" s="120"/>
      <c r="C3515" s="121"/>
      <c r="D3515" s="121"/>
      <c r="E3515" s="120"/>
      <c r="F3515" s="122"/>
      <c r="G3515" s="123"/>
      <c r="H3515" s="123"/>
      <c r="I3515" s="123"/>
      <c r="J3515" s="123"/>
      <c r="K3515" s="123"/>
      <c r="L3515" s="123"/>
    </row>
    <row r="3516" spans="2:12" x14ac:dyDescent="0.25">
      <c r="B3516" s="120"/>
      <c r="C3516" s="121"/>
      <c r="D3516" s="121"/>
      <c r="E3516" s="120"/>
      <c r="F3516" s="122"/>
      <c r="G3516" s="123"/>
      <c r="H3516" s="123"/>
      <c r="I3516" s="123"/>
      <c r="J3516" s="123"/>
      <c r="K3516" s="123"/>
      <c r="L3516" s="123"/>
    </row>
    <row r="3517" spans="2:12" x14ac:dyDescent="0.25">
      <c r="B3517" s="120"/>
      <c r="C3517" s="121"/>
      <c r="D3517" s="121"/>
      <c r="E3517" s="120"/>
      <c r="F3517" s="122"/>
      <c r="G3517" s="123"/>
      <c r="H3517" s="123"/>
      <c r="I3517" s="123"/>
      <c r="J3517" s="123"/>
      <c r="K3517" s="123"/>
      <c r="L3517" s="123"/>
    </row>
    <row r="3518" spans="2:12" x14ac:dyDescent="0.25">
      <c r="B3518" s="120"/>
      <c r="C3518" s="121"/>
      <c r="D3518" s="121"/>
      <c r="E3518" s="120"/>
      <c r="F3518" s="122"/>
      <c r="G3518" s="123"/>
      <c r="H3518" s="123"/>
      <c r="I3518" s="123"/>
      <c r="J3518" s="123"/>
      <c r="K3518" s="123"/>
      <c r="L3518" s="123"/>
    </row>
    <row r="3519" spans="2:12" x14ac:dyDescent="0.25">
      <c r="B3519" s="120"/>
      <c r="C3519" s="121"/>
      <c r="D3519" s="121"/>
      <c r="E3519" s="120"/>
      <c r="F3519" s="122"/>
      <c r="G3519" s="123"/>
      <c r="H3519" s="123"/>
      <c r="I3519" s="123"/>
      <c r="J3519" s="123"/>
      <c r="K3519" s="123"/>
      <c r="L3519" s="123"/>
    </row>
    <row r="3520" spans="2:12" x14ac:dyDescent="0.25">
      <c r="B3520" s="120"/>
      <c r="C3520" s="121"/>
      <c r="D3520" s="121"/>
      <c r="E3520" s="120"/>
      <c r="F3520" s="122"/>
      <c r="G3520" s="123"/>
      <c r="H3520" s="123"/>
      <c r="I3520" s="123"/>
      <c r="J3520" s="123"/>
      <c r="K3520" s="123"/>
      <c r="L3520" s="123"/>
    </row>
    <row r="3521" spans="2:12" x14ac:dyDescent="0.25">
      <c r="B3521" s="120"/>
      <c r="C3521" s="121"/>
      <c r="D3521" s="121"/>
      <c r="E3521" s="120"/>
      <c r="F3521" s="122"/>
      <c r="G3521" s="123"/>
      <c r="H3521" s="123"/>
      <c r="I3521" s="123"/>
      <c r="J3521" s="123"/>
      <c r="K3521" s="123"/>
      <c r="L3521" s="123"/>
    </row>
    <row r="3522" spans="2:12" x14ac:dyDescent="0.25">
      <c r="B3522" s="120"/>
      <c r="C3522" s="121"/>
      <c r="D3522" s="121"/>
      <c r="E3522" s="120"/>
      <c r="F3522" s="122"/>
      <c r="G3522" s="123"/>
      <c r="H3522" s="123"/>
      <c r="I3522" s="123"/>
      <c r="J3522" s="123"/>
      <c r="K3522" s="123"/>
      <c r="L3522" s="123"/>
    </row>
    <row r="3523" spans="2:12" x14ac:dyDescent="0.25">
      <c r="B3523" s="120"/>
      <c r="C3523" s="121"/>
      <c r="D3523" s="121"/>
      <c r="E3523" s="120"/>
      <c r="F3523" s="122"/>
      <c r="G3523" s="123"/>
      <c r="H3523" s="123"/>
      <c r="I3523" s="123"/>
      <c r="J3523" s="123"/>
      <c r="K3523" s="123"/>
      <c r="L3523" s="123"/>
    </row>
    <row r="3524" spans="2:12" x14ac:dyDescent="0.25">
      <c r="B3524" s="120"/>
      <c r="C3524" s="121"/>
      <c r="D3524" s="121"/>
      <c r="E3524" s="120"/>
      <c r="F3524" s="122"/>
      <c r="G3524" s="123"/>
      <c r="H3524" s="123"/>
      <c r="I3524" s="123"/>
      <c r="J3524" s="123"/>
      <c r="K3524" s="123"/>
      <c r="L3524" s="123"/>
    </row>
    <row r="3525" spans="2:12" x14ac:dyDescent="0.25">
      <c r="B3525" s="120"/>
      <c r="C3525" s="121"/>
      <c r="D3525" s="121"/>
      <c r="E3525" s="120"/>
      <c r="F3525" s="122"/>
      <c r="G3525" s="123"/>
      <c r="H3525" s="123"/>
      <c r="I3525" s="123"/>
      <c r="J3525" s="123"/>
      <c r="K3525" s="123"/>
      <c r="L3525" s="123"/>
    </row>
    <row r="3526" spans="2:12" x14ac:dyDescent="0.25">
      <c r="B3526" s="120"/>
      <c r="C3526" s="121"/>
      <c r="D3526" s="121"/>
      <c r="E3526" s="120"/>
      <c r="F3526" s="122"/>
      <c r="G3526" s="123"/>
      <c r="H3526" s="123"/>
      <c r="I3526" s="123"/>
      <c r="J3526" s="123"/>
      <c r="K3526" s="123"/>
      <c r="L3526" s="123"/>
    </row>
    <row r="3527" spans="2:12" x14ac:dyDescent="0.25">
      <c r="B3527" s="120"/>
      <c r="C3527" s="121"/>
      <c r="D3527" s="121"/>
      <c r="E3527" s="120"/>
      <c r="F3527" s="122"/>
      <c r="G3527" s="123"/>
      <c r="H3527" s="123"/>
      <c r="I3527" s="123"/>
      <c r="J3527" s="123"/>
      <c r="K3527" s="123"/>
      <c r="L3527" s="123"/>
    </row>
    <row r="3528" spans="2:12" x14ac:dyDescent="0.25">
      <c r="B3528" s="120"/>
      <c r="C3528" s="121"/>
      <c r="D3528" s="121"/>
      <c r="E3528" s="120"/>
      <c r="F3528" s="122"/>
      <c r="G3528" s="123"/>
      <c r="H3528" s="123"/>
      <c r="I3528" s="123"/>
      <c r="J3528" s="123"/>
      <c r="K3528" s="123"/>
      <c r="L3528" s="123"/>
    </row>
    <row r="3529" spans="2:12" x14ac:dyDescent="0.25">
      <c r="B3529" s="120"/>
      <c r="C3529" s="121"/>
      <c r="D3529" s="121"/>
      <c r="E3529" s="120"/>
      <c r="F3529" s="122"/>
      <c r="G3529" s="123"/>
      <c r="H3529" s="123"/>
      <c r="I3529" s="123"/>
      <c r="J3529" s="123"/>
      <c r="K3529" s="123"/>
      <c r="L3529" s="123"/>
    </row>
    <row r="3530" spans="2:12" x14ac:dyDescent="0.25">
      <c r="B3530" s="120"/>
      <c r="C3530" s="121"/>
      <c r="D3530" s="121"/>
      <c r="E3530" s="120"/>
      <c r="F3530" s="122"/>
      <c r="G3530" s="123"/>
      <c r="H3530" s="123"/>
      <c r="I3530" s="123"/>
      <c r="J3530" s="123"/>
      <c r="K3530" s="123"/>
      <c r="L3530" s="123"/>
    </row>
    <row r="3531" spans="2:12" x14ac:dyDescent="0.25">
      <c r="B3531" s="120"/>
      <c r="C3531" s="121"/>
      <c r="D3531" s="121"/>
      <c r="E3531" s="120"/>
      <c r="F3531" s="122"/>
      <c r="G3531" s="123"/>
      <c r="H3531" s="123"/>
      <c r="I3531" s="123"/>
      <c r="J3531" s="123"/>
      <c r="K3531" s="123"/>
      <c r="L3531" s="123"/>
    </row>
    <row r="3532" spans="2:12" x14ac:dyDescent="0.25">
      <c r="B3532" s="120"/>
      <c r="C3532" s="121"/>
      <c r="D3532" s="121"/>
      <c r="E3532" s="120"/>
      <c r="F3532" s="122"/>
      <c r="G3532" s="123"/>
      <c r="H3532" s="123"/>
      <c r="I3532" s="123"/>
      <c r="J3532" s="123"/>
      <c r="K3532" s="123"/>
      <c r="L3532" s="123"/>
    </row>
    <row r="3533" spans="2:12" x14ac:dyDescent="0.25">
      <c r="B3533" s="120"/>
      <c r="C3533" s="121"/>
      <c r="D3533" s="121"/>
      <c r="E3533" s="120"/>
      <c r="F3533" s="122"/>
      <c r="G3533" s="123"/>
      <c r="H3533" s="123"/>
      <c r="I3533" s="123"/>
      <c r="J3533" s="123"/>
      <c r="K3533" s="123"/>
      <c r="L3533" s="123"/>
    </row>
    <row r="3534" spans="2:12" x14ac:dyDescent="0.25">
      <c r="B3534" s="120"/>
      <c r="C3534" s="121"/>
      <c r="D3534" s="121"/>
      <c r="E3534" s="120"/>
      <c r="F3534" s="122"/>
      <c r="G3534" s="123"/>
      <c r="H3534" s="123"/>
      <c r="I3534" s="123"/>
      <c r="J3534" s="123"/>
      <c r="K3534" s="123"/>
      <c r="L3534" s="123"/>
    </row>
    <row r="3535" spans="2:12" x14ac:dyDescent="0.25">
      <c r="B3535" s="120"/>
      <c r="C3535" s="121"/>
      <c r="D3535" s="121"/>
      <c r="E3535" s="120"/>
      <c r="F3535" s="122"/>
      <c r="G3535" s="123"/>
      <c r="H3535" s="123"/>
      <c r="I3535" s="123"/>
      <c r="J3535" s="123"/>
      <c r="K3535" s="123"/>
      <c r="L3535" s="123"/>
    </row>
    <row r="3536" spans="2:12" x14ac:dyDescent="0.25">
      <c r="B3536" s="120"/>
      <c r="C3536" s="121"/>
      <c r="D3536" s="121"/>
      <c r="E3536" s="120"/>
      <c r="F3536" s="122"/>
      <c r="G3536" s="123"/>
      <c r="H3536" s="123"/>
      <c r="I3536" s="123"/>
      <c r="J3536" s="123"/>
      <c r="K3536" s="123"/>
      <c r="L3536" s="123"/>
    </row>
    <row r="3537" spans="2:12" x14ac:dyDescent="0.25">
      <c r="B3537" s="120"/>
      <c r="C3537" s="121"/>
      <c r="D3537" s="121"/>
      <c r="E3537" s="120"/>
      <c r="F3537" s="122"/>
      <c r="G3537" s="123"/>
      <c r="H3537" s="123"/>
      <c r="I3537" s="123"/>
      <c r="J3537" s="123"/>
      <c r="K3537" s="123"/>
      <c r="L3537" s="123"/>
    </row>
    <row r="3538" spans="2:12" x14ac:dyDescent="0.25">
      <c r="B3538" s="120"/>
      <c r="C3538" s="121"/>
      <c r="D3538" s="121"/>
      <c r="E3538" s="120"/>
      <c r="F3538" s="122"/>
      <c r="G3538" s="123"/>
      <c r="H3538" s="123"/>
      <c r="I3538" s="123"/>
      <c r="J3538" s="123"/>
      <c r="K3538" s="123"/>
      <c r="L3538" s="123"/>
    </row>
    <row r="3539" spans="2:12" x14ac:dyDescent="0.25">
      <c r="B3539" s="120"/>
      <c r="C3539" s="121"/>
      <c r="D3539" s="121"/>
      <c r="E3539" s="120"/>
      <c r="F3539" s="122"/>
      <c r="G3539" s="123"/>
      <c r="H3539" s="123"/>
      <c r="I3539" s="123"/>
      <c r="J3539" s="123"/>
      <c r="K3539" s="123"/>
      <c r="L3539" s="123"/>
    </row>
    <row r="3540" spans="2:12" x14ac:dyDescent="0.25">
      <c r="B3540" s="120"/>
      <c r="C3540" s="121"/>
      <c r="D3540" s="121"/>
      <c r="E3540" s="120"/>
      <c r="F3540" s="122"/>
      <c r="G3540" s="123"/>
      <c r="H3540" s="123"/>
      <c r="I3540" s="123"/>
      <c r="J3540" s="123"/>
      <c r="K3540" s="123"/>
      <c r="L3540" s="123"/>
    </row>
    <row r="3541" spans="2:12" x14ac:dyDescent="0.25">
      <c r="B3541" s="120"/>
      <c r="C3541" s="121"/>
      <c r="D3541" s="121"/>
      <c r="E3541" s="120"/>
      <c r="F3541" s="122"/>
      <c r="G3541" s="123"/>
      <c r="H3541" s="123"/>
      <c r="I3541" s="123"/>
      <c r="J3541" s="123"/>
      <c r="K3541" s="123"/>
      <c r="L3541" s="123"/>
    </row>
    <row r="3542" spans="2:12" x14ac:dyDescent="0.25">
      <c r="B3542" s="120"/>
      <c r="C3542" s="121"/>
      <c r="D3542" s="121"/>
      <c r="E3542" s="120"/>
      <c r="F3542" s="122"/>
      <c r="G3542" s="123"/>
      <c r="H3542" s="123"/>
      <c r="I3542" s="123"/>
      <c r="J3542" s="123"/>
      <c r="K3542" s="123"/>
      <c r="L3542" s="123"/>
    </row>
    <row r="3543" spans="2:12" x14ac:dyDescent="0.25">
      <c r="B3543" s="120"/>
      <c r="C3543" s="121"/>
      <c r="D3543" s="121"/>
      <c r="E3543" s="120"/>
      <c r="F3543" s="122"/>
      <c r="G3543" s="123"/>
      <c r="H3543" s="123"/>
      <c r="I3543" s="123"/>
      <c r="J3543" s="123"/>
      <c r="K3543" s="123"/>
      <c r="L3543" s="123"/>
    </row>
    <row r="3544" spans="2:12" x14ac:dyDescent="0.25">
      <c r="B3544" s="120"/>
      <c r="C3544" s="121"/>
      <c r="D3544" s="121"/>
      <c r="E3544" s="120"/>
      <c r="F3544" s="122"/>
      <c r="G3544" s="123"/>
      <c r="H3544" s="123"/>
      <c r="I3544" s="123"/>
      <c r="J3544" s="123"/>
      <c r="K3544" s="123"/>
      <c r="L3544" s="123"/>
    </row>
    <row r="3545" spans="2:12" x14ac:dyDescent="0.25">
      <c r="B3545" s="120"/>
      <c r="C3545" s="121"/>
      <c r="D3545" s="121"/>
      <c r="E3545" s="120"/>
      <c r="F3545" s="122"/>
      <c r="G3545" s="123"/>
      <c r="H3545" s="123"/>
      <c r="I3545" s="123"/>
      <c r="J3545" s="123"/>
      <c r="K3545" s="123"/>
      <c r="L3545" s="123"/>
    </row>
    <row r="3546" spans="2:12" x14ac:dyDescent="0.25">
      <c r="B3546" s="120"/>
      <c r="C3546" s="121"/>
      <c r="D3546" s="121"/>
      <c r="E3546" s="120"/>
      <c r="F3546" s="122"/>
      <c r="G3546" s="123"/>
      <c r="H3546" s="123"/>
      <c r="I3546" s="123"/>
      <c r="J3546" s="123"/>
      <c r="K3546" s="123"/>
      <c r="L3546" s="123"/>
    </row>
    <row r="3547" spans="2:12" x14ac:dyDescent="0.25">
      <c r="B3547" s="120"/>
      <c r="C3547" s="121"/>
      <c r="D3547" s="121"/>
      <c r="E3547" s="120"/>
      <c r="F3547" s="122"/>
      <c r="G3547" s="123"/>
      <c r="H3547" s="123"/>
      <c r="I3547" s="123"/>
      <c r="J3547" s="123"/>
      <c r="K3547" s="123"/>
      <c r="L3547" s="123"/>
    </row>
    <row r="3548" spans="2:12" x14ac:dyDescent="0.25">
      <c r="B3548" s="120"/>
      <c r="C3548" s="121"/>
      <c r="D3548" s="121"/>
      <c r="E3548" s="120"/>
      <c r="F3548" s="122"/>
      <c r="G3548" s="123"/>
      <c r="H3548" s="123"/>
      <c r="I3548" s="123"/>
      <c r="J3548" s="123"/>
      <c r="K3548" s="123"/>
      <c r="L3548" s="123"/>
    </row>
    <row r="3549" spans="2:12" x14ac:dyDescent="0.25">
      <c r="B3549" s="120"/>
      <c r="C3549" s="121"/>
      <c r="D3549" s="121"/>
      <c r="E3549" s="120"/>
      <c r="F3549" s="122"/>
      <c r="G3549" s="123"/>
      <c r="H3549" s="123"/>
      <c r="I3549" s="123"/>
      <c r="J3549" s="123"/>
      <c r="K3549" s="123"/>
      <c r="L3549" s="123"/>
    </row>
    <row r="3550" spans="2:12" x14ac:dyDescent="0.25">
      <c r="B3550" s="120"/>
      <c r="C3550" s="121"/>
      <c r="D3550" s="121"/>
      <c r="E3550" s="120"/>
      <c r="F3550" s="122"/>
      <c r="G3550" s="123"/>
      <c r="H3550" s="123"/>
      <c r="I3550" s="123"/>
      <c r="J3550" s="123"/>
      <c r="K3550" s="123"/>
      <c r="L3550" s="123"/>
    </row>
    <row r="3551" spans="2:12" x14ac:dyDescent="0.25">
      <c r="B3551" s="120"/>
      <c r="C3551" s="121"/>
      <c r="D3551" s="121"/>
      <c r="E3551" s="120"/>
      <c r="F3551" s="122"/>
      <c r="G3551" s="123"/>
      <c r="H3551" s="123"/>
      <c r="I3551" s="123"/>
      <c r="J3551" s="123"/>
      <c r="K3551" s="123"/>
      <c r="L3551" s="123"/>
    </row>
    <row r="3552" spans="2:12" x14ac:dyDescent="0.25">
      <c r="B3552" s="120"/>
      <c r="C3552" s="121"/>
      <c r="D3552" s="121"/>
      <c r="E3552" s="120"/>
      <c r="F3552" s="122"/>
      <c r="G3552" s="123"/>
      <c r="H3552" s="123"/>
      <c r="I3552" s="123"/>
      <c r="J3552" s="123"/>
      <c r="K3552" s="123"/>
      <c r="L3552" s="123"/>
    </row>
    <row r="3553" spans="2:12" x14ac:dyDescent="0.25">
      <c r="B3553" s="120"/>
      <c r="C3553" s="121"/>
      <c r="D3553" s="121"/>
      <c r="E3553" s="120"/>
      <c r="F3553" s="122"/>
      <c r="G3553" s="123"/>
      <c r="H3553" s="123"/>
      <c r="I3553" s="123"/>
      <c r="J3553" s="123"/>
      <c r="K3553" s="123"/>
      <c r="L3553" s="123"/>
    </row>
    <row r="3554" spans="2:12" x14ac:dyDescent="0.25">
      <c r="B3554" s="120"/>
      <c r="C3554" s="121"/>
      <c r="D3554" s="121"/>
      <c r="E3554" s="120"/>
      <c r="F3554" s="122"/>
      <c r="G3554" s="123"/>
      <c r="H3554" s="123"/>
      <c r="I3554" s="123"/>
      <c r="J3554" s="123"/>
      <c r="K3554" s="123"/>
      <c r="L3554" s="123"/>
    </row>
    <row r="3555" spans="2:12" x14ac:dyDescent="0.25">
      <c r="B3555" s="120"/>
      <c r="C3555" s="121"/>
      <c r="D3555" s="121"/>
      <c r="E3555" s="120"/>
      <c r="F3555" s="122"/>
      <c r="G3555" s="123"/>
      <c r="H3555" s="123"/>
      <c r="I3555" s="123"/>
      <c r="J3555" s="123"/>
      <c r="K3555" s="123"/>
      <c r="L3555" s="123"/>
    </row>
    <row r="3556" spans="2:12" x14ac:dyDescent="0.25">
      <c r="B3556" s="120"/>
      <c r="C3556" s="121"/>
      <c r="D3556" s="121"/>
      <c r="E3556" s="120"/>
      <c r="F3556" s="122"/>
      <c r="G3556" s="123"/>
      <c r="H3556" s="123"/>
      <c r="I3556" s="123"/>
      <c r="J3556" s="123"/>
      <c r="K3556" s="123"/>
      <c r="L3556" s="123"/>
    </row>
    <row r="3557" spans="2:12" x14ac:dyDescent="0.25">
      <c r="B3557" s="120"/>
      <c r="C3557" s="121"/>
      <c r="D3557" s="121"/>
      <c r="E3557" s="120"/>
      <c r="F3557" s="122"/>
      <c r="G3557" s="123"/>
      <c r="H3557" s="123"/>
      <c r="I3557" s="123"/>
      <c r="J3557" s="123"/>
      <c r="K3557" s="123"/>
      <c r="L3557" s="123"/>
    </row>
    <row r="3558" spans="2:12" x14ac:dyDescent="0.25">
      <c r="B3558" s="120"/>
      <c r="C3558" s="121"/>
      <c r="D3558" s="121"/>
      <c r="E3558" s="120"/>
      <c r="F3558" s="122"/>
      <c r="G3558" s="123"/>
      <c r="H3558" s="123"/>
      <c r="I3558" s="123"/>
      <c r="J3558" s="123"/>
      <c r="K3558" s="123"/>
      <c r="L3558" s="123"/>
    </row>
    <row r="3559" spans="2:12" x14ac:dyDescent="0.25">
      <c r="B3559" s="120"/>
      <c r="C3559" s="121"/>
      <c r="D3559" s="121"/>
      <c r="E3559" s="120"/>
      <c r="F3559" s="122"/>
      <c r="G3559" s="123"/>
      <c r="H3559" s="123"/>
      <c r="I3559" s="123"/>
      <c r="J3559" s="123"/>
      <c r="K3559" s="123"/>
      <c r="L3559" s="123"/>
    </row>
    <row r="3560" spans="2:12" x14ac:dyDescent="0.25">
      <c r="B3560" s="120"/>
      <c r="C3560" s="121"/>
      <c r="D3560" s="121"/>
      <c r="E3560" s="120"/>
      <c r="F3560" s="122"/>
      <c r="G3560" s="123"/>
      <c r="H3560" s="123"/>
      <c r="I3560" s="123"/>
      <c r="J3560" s="123"/>
      <c r="K3560" s="123"/>
      <c r="L3560" s="123"/>
    </row>
    <row r="3561" spans="2:12" x14ac:dyDescent="0.25">
      <c r="B3561" s="120"/>
      <c r="C3561" s="121"/>
      <c r="D3561" s="121"/>
      <c r="E3561" s="120"/>
      <c r="F3561" s="122"/>
      <c r="G3561" s="123"/>
      <c r="H3561" s="123"/>
      <c r="I3561" s="123"/>
      <c r="J3561" s="123"/>
      <c r="K3561" s="123"/>
      <c r="L3561" s="123"/>
    </row>
    <row r="3562" spans="2:12" x14ac:dyDescent="0.25">
      <c r="B3562" s="120"/>
      <c r="C3562" s="121"/>
      <c r="D3562" s="121"/>
      <c r="E3562" s="120"/>
      <c r="F3562" s="122"/>
      <c r="G3562" s="123"/>
      <c r="H3562" s="123"/>
      <c r="I3562" s="123"/>
      <c r="J3562" s="123"/>
      <c r="K3562" s="123"/>
      <c r="L3562" s="123"/>
    </row>
    <row r="3563" spans="2:12" x14ac:dyDescent="0.25">
      <c r="B3563" s="120"/>
      <c r="C3563" s="121"/>
      <c r="D3563" s="121"/>
      <c r="E3563" s="120"/>
      <c r="F3563" s="122"/>
      <c r="G3563" s="123"/>
      <c r="H3563" s="123"/>
      <c r="I3563" s="123"/>
      <c r="J3563" s="123"/>
      <c r="K3563" s="123"/>
      <c r="L3563" s="123"/>
    </row>
    <row r="3564" spans="2:12" x14ac:dyDescent="0.25">
      <c r="B3564" s="120"/>
      <c r="C3564" s="121"/>
      <c r="D3564" s="121"/>
      <c r="E3564" s="120"/>
      <c r="F3564" s="122"/>
      <c r="G3564" s="123"/>
      <c r="H3564" s="123"/>
      <c r="I3564" s="123"/>
      <c r="J3564" s="123"/>
      <c r="K3564" s="123"/>
      <c r="L3564" s="123"/>
    </row>
    <row r="3565" spans="2:12" x14ac:dyDescent="0.25">
      <c r="B3565" s="120"/>
      <c r="C3565" s="121"/>
      <c r="D3565" s="121"/>
      <c r="E3565" s="120"/>
      <c r="F3565" s="122"/>
      <c r="G3565" s="123"/>
      <c r="H3565" s="123"/>
      <c r="I3565" s="123"/>
      <c r="J3565" s="123"/>
      <c r="K3565" s="123"/>
      <c r="L3565" s="123"/>
    </row>
    <row r="3566" spans="2:12" x14ac:dyDescent="0.25">
      <c r="B3566" s="120"/>
      <c r="C3566" s="121"/>
      <c r="D3566" s="121"/>
      <c r="E3566" s="120"/>
      <c r="F3566" s="122"/>
      <c r="G3566" s="123"/>
      <c r="H3566" s="123"/>
      <c r="I3566" s="123"/>
      <c r="J3566" s="123"/>
      <c r="K3566" s="123"/>
      <c r="L3566" s="123"/>
    </row>
    <row r="3567" spans="2:12" x14ac:dyDescent="0.25">
      <c r="B3567" s="120"/>
      <c r="C3567" s="121"/>
      <c r="D3567" s="121"/>
      <c r="E3567" s="120"/>
      <c r="F3567" s="122"/>
      <c r="G3567" s="123"/>
      <c r="H3567" s="123"/>
      <c r="I3567" s="123"/>
      <c r="J3567" s="123"/>
      <c r="K3567" s="123"/>
      <c r="L3567" s="123"/>
    </row>
    <row r="3568" spans="2:12" x14ac:dyDescent="0.25">
      <c r="B3568" s="120"/>
      <c r="C3568" s="121"/>
      <c r="D3568" s="121"/>
      <c r="E3568" s="120"/>
      <c r="F3568" s="122"/>
      <c r="G3568" s="123"/>
      <c r="H3568" s="123"/>
      <c r="I3568" s="123"/>
      <c r="J3568" s="123"/>
      <c r="K3568" s="123"/>
      <c r="L3568" s="123"/>
    </row>
    <row r="3569" spans="2:12" x14ac:dyDescent="0.25">
      <c r="B3569" s="120"/>
      <c r="C3569" s="121"/>
      <c r="D3569" s="121"/>
      <c r="E3569" s="120"/>
      <c r="F3569" s="122"/>
      <c r="G3569" s="123"/>
      <c r="H3569" s="123"/>
      <c r="I3569" s="123"/>
      <c r="J3569" s="123"/>
      <c r="K3569" s="123"/>
      <c r="L3569" s="123"/>
    </row>
    <row r="3570" spans="2:12" x14ac:dyDescent="0.25">
      <c r="B3570" s="120"/>
      <c r="C3570" s="121"/>
      <c r="D3570" s="121"/>
      <c r="E3570" s="120"/>
      <c r="F3570" s="122"/>
      <c r="G3570" s="123"/>
      <c r="H3570" s="123"/>
      <c r="I3570" s="123"/>
      <c r="J3570" s="123"/>
      <c r="K3570" s="123"/>
      <c r="L3570" s="123"/>
    </row>
    <row r="3571" spans="2:12" x14ac:dyDescent="0.25">
      <c r="B3571" s="120"/>
      <c r="C3571" s="121"/>
      <c r="D3571" s="121"/>
      <c r="E3571" s="120"/>
      <c r="F3571" s="122"/>
      <c r="G3571" s="123"/>
      <c r="H3571" s="123"/>
      <c r="I3571" s="123"/>
      <c r="J3571" s="123"/>
      <c r="K3571" s="123"/>
      <c r="L3571" s="123"/>
    </row>
    <row r="3572" spans="2:12" x14ac:dyDescent="0.25">
      <c r="B3572" s="120"/>
      <c r="C3572" s="121"/>
      <c r="D3572" s="121"/>
      <c r="E3572" s="120"/>
      <c r="F3572" s="122"/>
      <c r="G3572" s="123"/>
      <c r="H3572" s="123"/>
      <c r="I3572" s="123"/>
      <c r="J3572" s="123"/>
      <c r="K3572" s="123"/>
      <c r="L3572" s="123"/>
    </row>
    <row r="3573" spans="2:12" x14ac:dyDescent="0.25">
      <c r="B3573" s="120"/>
      <c r="C3573" s="121"/>
      <c r="D3573" s="121"/>
      <c r="E3573" s="120"/>
      <c r="F3573" s="122"/>
      <c r="G3573" s="123"/>
      <c r="H3573" s="123"/>
      <c r="I3573" s="123"/>
      <c r="J3573" s="123"/>
      <c r="K3573" s="123"/>
      <c r="L3573" s="123"/>
    </row>
    <row r="3574" spans="2:12" x14ac:dyDescent="0.25">
      <c r="B3574" s="120"/>
      <c r="C3574" s="121"/>
      <c r="D3574" s="121"/>
      <c r="E3574" s="120"/>
      <c r="F3574" s="122"/>
      <c r="G3574" s="123"/>
      <c r="H3574" s="123"/>
      <c r="I3574" s="123"/>
      <c r="J3574" s="123"/>
      <c r="K3574" s="123"/>
      <c r="L3574" s="123"/>
    </row>
    <row r="3575" spans="2:12" x14ac:dyDescent="0.25">
      <c r="B3575" s="120"/>
      <c r="C3575" s="121"/>
      <c r="D3575" s="121"/>
      <c r="E3575" s="120"/>
      <c r="F3575" s="122"/>
      <c r="G3575" s="123"/>
      <c r="H3575" s="123"/>
      <c r="I3575" s="123"/>
      <c r="J3575" s="123"/>
      <c r="K3575" s="123"/>
      <c r="L3575" s="123"/>
    </row>
    <row r="3576" spans="2:12" x14ac:dyDescent="0.25">
      <c r="B3576" s="120"/>
      <c r="C3576" s="121"/>
      <c r="D3576" s="121"/>
      <c r="E3576" s="120"/>
      <c r="F3576" s="122"/>
      <c r="G3576" s="123"/>
      <c r="H3576" s="123"/>
      <c r="I3576" s="123"/>
      <c r="J3576" s="123"/>
      <c r="K3576" s="123"/>
      <c r="L3576" s="123"/>
    </row>
    <row r="3577" spans="2:12" x14ac:dyDescent="0.25">
      <c r="B3577" s="120"/>
      <c r="C3577" s="121"/>
      <c r="D3577" s="121"/>
      <c r="E3577" s="120"/>
      <c r="F3577" s="122"/>
      <c r="G3577" s="123"/>
      <c r="H3577" s="123"/>
      <c r="I3577" s="123"/>
      <c r="J3577" s="123"/>
      <c r="K3577" s="123"/>
      <c r="L3577" s="123"/>
    </row>
    <row r="3578" spans="2:12" x14ac:dyDescent="0.25">
      <c r="B3578" s="120"/>
      <c r="C3578" s="121"/>
      <c r="D3578" s="121"/>
      <c r="E3578" s="120"/>
      <c r="F3578" s="122"/>
      <c r="G3578" s="123"/>
      <c r="H3578" s="123"/>
      <c r="I3578" s="123"/>
      <c r="J3578" s="123"/>
      <c r="K3578" s="123"/>
      <c r="L3578" s="123"/>
    </row>
    <row r="3579" spans="2:12" x14ac:dyDescent="0.25">
      <c r="B3579" s="120"/>
      <c r="C3579" s="121"/>
      <c r="D3579" s="121"/>
      <c r="E3579" s="120"/>
      <c r="F3579" s="122"/>
      <c r="G3579" s="123"/>
      <c r="H3579" s="123"/>
      <c r="I3579" s="123"/>
      <c r="J3579" s="123"/>
      <c r="K3579" s="123"/>
      <c r="L3579" s="123"/>
    </row>
    <row r="3580" spans="2:12" x14ac:dyDescent="0.25">
      <c r="B3580" s="120"/>
      <c r="C3580" s="121"/>
      <c r="D3580" s="121"/>
      <c r="E3580" s="120"/>
      <c r="F3580" s="122"/>
      <c r="G3580" s="123"/>
      <c r="H3580" s="123"/>
      <c r="I3580" s="123"/>
      <c r="J3580" s="123"/>
      <c r="K3580" s="123"/>
      <c r="L3580" s="123"/>
    </row>
    <row r="3581" spans="2:12" x14ac:dyDescent="0.25">
      <c r="B3581" s="120"/>
      <c r="C3581" s="121"/>
      <c r="D3581" s="121"/>
      <c r="E3581" s="120"/>
      <c r="F3581" s="122"/>
      <c r="G3581" s="123"/>
      <c r="H3581" s="123"/>
      <c r="I3581" s="123"/>
      <c r="J3581" s="123"/>
      <c r="K3581" s="123"/>
      <c r="L3581" s="123"/>
    </row>
    <row r="3582" spans="2:12" x14ac:dyDescent="0.25">
      <c r="B3582" s="120"/>
      <c r="C3582" s="121"/>
      <c r="D3582" s="121"/>
      <c r="E3582" s="120"/>
      <c r="F3582" s="122"/>
      <c r="G3582" s="123"/>
      <c r="H3582" s="123"/>
      <c r="I3582" s="123"/>
      <c r="J3582" s="123"/>
      <c r="K3582" s="123"/>
      <c r="L3582" s="123"/>
    </row>
    <row r="3583" spans="2:12" x14ac:dyDescent="0.25">
      <c r="B3583" s="120"/>
      <c r="C3583" s="121"/>
      <c r="D3583" s="121"/>
      <c r="E3583" s="120"/>
      <c r="F3583" s="122"/>
      <c r="G3583" s="123"/>
      <c r="H3583" s="123"/>
      <c r="I3583" s="123"/>
      <c r="J3583" s="123"/>
      <c r="K3583" s="123"/>
      <c r="L3583" s="123"/>
    </row>
    <row r="3584" spans="2:12" x14ac:dyDescent="0.25">
      <c r="B3584" s="120"/>
      <c r="C3584" s="121"/>
      <c r="D3584" s="121"/>
      <c r="E3584" s="120"/>
      <c r="F3584" s="122"/>
      <c r="G3584" s="123"/>
      <c r="H3584" s="123"/>
      <c r="I3584" s="123"/>
      <c r="J3584" s="123"/>
      <c r="K3584" s="123"/>
      <c r="L3584" s="123"/>
    </row>
    <row r="3585" spans="2:12" x14ac:dyDescent="0.25">
      <c r="B3585" s="120"/>
      <c r="C3585" s="121"/>
      <c r="D3585" s="121"/>
      <c r="E3585" s="120"/>
      <c r="F3585" s="122"/>
      <c r="G3585" s="123"/>
      <c r="H3585" s="123"/>
      <c r="I3585" s="123"/>
      <c r="J3585" s="123"/>
      <c r="K3585" s="123"/>
      <c r="L3585" s="123"/>
    </row>
    <row r="3586" spans="2:12" x14ac:dyDescent="0.25">
      <c r="B3586" s="120"/>
      <c r="C3586" s="121"/>
      <c r="D3586" s="121"/>
      <c r="E3586" s="120"/>
      <c r="F3586" s="122"/>
      <c r="G3586" s="123"/>
      <c r="H3586" s="123"/>
      <c r="I3586" s="123"/>
      <c r="J3586" s="123"/>
      <c r="K3586" s="123"/>
      <c r="L3586" s="123"/>
    </row>
    <row r="3587" spans="2:12" x14ac:dyDescent="0.25">
      <c r="B3587" s="120"/>
      <c r="C3587" s="121"/>
      <c r="D3587" s="121"/>
      <c r="E3587" s="120"/>
      <c r="F3587" s="122"/>
      <c r="G3587" s="123"/>
      <c r="H3587" s="123"/>
      <c r="I3587" s="123"/>
      <c r="J3587" s="123"/>
      <c r="K3587" s="123"/>
      <c r="L3587" s="123"/>
    </row>
    <row r="3588" spans="2:12" x14ac:dyDescent="0.25">
      <c r="B3588" s="120"/>
      <c r="C3588" s="121"/>
      <c r="D3588" s="121"/>
      <c r="E3588" s="120"/>
      <c r="F3588" s="122"/>
      <c r="G3588" s="123"/>
      <c r="H3588" s="123"/>
      <c r="I3588" s="123"/>
      <c r="J3588" s="123"/>
      <c r="K3588" s="123"/>
      <c r="L3588" s="123"/>
    </row>
    <row r="3589" spans="2:12" x14ac:dyDescent="0.25">
      <c r="B3589" s="120"/>
      <c r="C3589" s="121"/>
      <c r="D3589" s="121"/>
      <c r="E3589" s="120"/>
      <c r="F3589" s="122"/>
      <c r="G3589" s="123"/>
      <c r="H3589" s="123"/>
      <c r="I3589" s="123"/>
      <c r="J3589" s="123"/>
      <c r="K3589" s="123"/>
      <c r="L3589" s="123"/>
    </row>
    <row r="3590" spans="2:12" x14ac:dyDescent="0.25">
      <c r="B3590" s="120"/>
      <c r="C3590" s="121"/>
      <c r="D3590" s="121"/>
      <c r="E3590" s="120"/>
      <c r="F3590" s="122"/>
      <c r="G3590" s="123"/>
      <c r="H3590" s="123"/>
      <c r="I3590" s="123"/>
      <c r="J3590" s="123"/>
      <c r="K3590" s="123"/>
      <c r="L3590" s="123"/>
    </row>
    <row r="3591" spans="2:12" x14ac:dyDescent="0.25">
      <c r="B3591" s="120"/>
      <c r="C3591" s="121"/>
      <c r="D3591" s="121"/>
      <c r="E3591" s="120"/>
      <c r="F3591" s="122"/>
      <c r="G3591" s="123"/>
      <c r="H3591" s="123"/>
      <c r="I3591" s="123"/>
      <c r="J3591" s="123"/>
      <c r="K3591" s="123"/>
      <c r="L3591" s="123"/>
    </row>
    <row r="3592" spans="2:12" x14ac:dyDescent="0.25">
      <c r="B3592" s="120"/>
      <c r="C3592" s="121"/>
      <c r="D3592" s="121"/>
      <c r="E3592" s="120"/>
      <c r="F3592" s="122"/>
      <c r="G3592" s="123"/>
      <c r="H3592" s="123"/>
      <c r="I3592" s="123"/>
      <c r="J3592" s="123"/>
      <c r="K3592" s="123"/>
      <c r="L3592" s="123"/>
    </row>
    <row r="3593" spans="2:12" x14ac:dyDescent="0.25">
      <c r="B3593" s="120"/>
      <c r="C3593" s="121"/>
      <c r="D3593" s="121"/>
      <c r="E3593" s="120"/>
      <c r="F3593" s="122"/>
      <c r="G3593" s="123"/>
      <c r="H3593" s="123"/>
      <c r="I3593" s="123"/>
      <c r="J3593" s="123"/>
      <c r="K3593" s="123"/>
      <c r="L3593" s="123"/>
    </row>
    <row r="3594" spans="2:12" x14ac:dyDescent="0.25">
      <c r="B3594" s="120"/>
      <c r="C3594" s="121"/>
      <c r="D3594" s="121"/>
      <c r="E3594" s="120"/>
      <c r="F3594" s="122"/>
      <c r="G3594" s="123"/>
      <c r="H3594" s="123"/>
      <c r="I3594" s="123"/>
      <c r="J3594" s="123"/>
      <c r="K3594" s="123"/>
      <c r="L3594" s="123"/>
    </row>
    <row r="3595" spans="2:12" x14ac:dyDescent="0.25">
      <c r="B3595" s="120"/>
      <c r="C3595" s="121"/>
      <c r="D3595" s="121"/>
      <c r="E3595" s="120"/>
      <c r="F3595" s="122"/>
      <c r="G3595" s="123"/>
      <c r="H3595" s="123"/>
      <c r="I3595" s="123"/>
      <c r="J3595" s="123"/>
      <c r="K3595" s="123"/>
      <c r="L3595" s="123"/>
    </row>
    <row r="3596" spans="2:12" x14ac:dyDescent="0.25">
      <c r="B3596" s="120"/>
      <c r="C3596" s="121"/>
      <c r="D3596" s="121"/>
      <c r="E3596" s="120"/>
      <c r="F3596" s="122"/>
      <c r="G3596" s="123"/>
      <c r="H3596" s="123"/>
      <c r="I3596" s="123"/>
      <c r="J3596" s="123"/>
      <c r="K3596" s="123"/>
      <c r="L3596" s="123"/>
    </row>
    <row r="3597" spans="2:12" x14ac:dyDescent="0.25">
      <c r="B3597" s="120"/>
      <c r="C3597" s="121"/>
      <c r="D3597" s="121"/>
      <c r="E3597" s="120"/>
      <c r="F3597" s="122"/>
      <c r="G3597" s="123"/>
      <c r="H3597" s="123"/>
      <c r="I3597" s="123"/>
      <c r="J3597" s="123"/>
      <c r="K3597" s="123"/>
      <c r="L3597" s="123"/>
    </row>
    <row r="3598" spans="2:12" x14ac:dyDescent="0.25">
      <c r="B3598" s="120"/>
      <c r="C3598" s="121"/>
      <c r="D3598" s="121"/>
      <c r="E3598" s="120"/>
      <c r="F3598" s="122"/>
      <c r="G3598" s="123"/>
      <c r="H3598" s="123"/>
      <c r="I3598" s="123"/>
      <c r="J3598" s="123"/>
      <c r="K3598" s="123"/>
      <c r="L3598" s="123"/>
    </row>
    <row r="3599" spans="2:12" x14ac:dyDescent="0.25">
      <c r="B3599" s="120"/>
      <c r="C3599" s="121"/>
      <c r="D3599" s="121"/>
      <c r="E3599" s="120"/>
      <c r="F3599" s="122"/>
      <c r="G3599" s="123"/>
      <c r="H3599" s="123"/>
      <c r="I3599" s="123"/>
      <c r="J3599" s="123"/>
      <c r="K3599" s="123"/>
      <c r="L3599" s="123"/>
    </row>
    <row r="3600" spans="2:12" x14ac:dyDescent="0.25">
      <c r="B3600" s="120"/>
      <c r="C3600" s="121"/>
      <c r="D3600" s="121"/>
      <c r="E3600" s="120"/>
      <c r="F3600" s="122"/>
      <c r="G3600" s="123"/>
      <c r="H3600" s="123"/>
      <c r="I3600" s="123"/>
      <c r="J3600" s="123"/>
      <c r="K3600" s="123"/>
      <c r="L3600" s="123"/>
    </row>
    <row r="3601" spans="2:12" x14ac:dyDescent="0.25">
      <c r="B3601" s="120"/>
      <c r="C3601" s="121"/>
      <c r="D3601" s="121"/>
      <c r="E3601" s="120"/>
      <c r="F3601" s="122"/>
      <c r="G3601" s="123"/>
      <c r="H3601" s="123"/>
      <c r="I3601" s="123"/>
      <c r="J3601" s="123"/>
      <c r="K3601" s="123"/>
      <c r="L3601" s="123"/>
    </row>
    <row r="3602" spans="2:12" x14ac:dyDescent="0.25">
      <c r="B3602" s="120"/>
      <c r="C3602" s="121"/>
      <c r="D3602" s="121"/>
      <c r="E3602" s="120"/>
      <c r="F3602" s="122"/>
      <c r="G3602" s="123"/>
      <c r="H3602" s="123"/>
      <c r="I3602" s="123"/>
      <c r="J3602" s="123"/>
      <c r="K3602" s="123"/>
      <c r="L3602" s="123"/>
    </row>
    <row r="3603" spans="2:12" x14ac:dyDescent="0.25">
      <c r="B3603" s="120"/>
      <c r="C3603" s="121"/>
      <c r="D3603" s="121"/>
      <c r="E3603" s="120"/>
      <c r="F3603" s="122"/>
      <c r="G3603" s="123"/>
      <c r="H3603" s="123"/>
      <c r="I3603" s="123"/>
      <c r="J3603" s="123"/>
      <c r="K3603" s="123"/>
      <c r="L3603" s="123"/>
    </row>
    <row r="3604" spans="2:12" x14ac:dyDescent="0.25">
      <c r="B3604" s="120"/>
      <c r="C3604" s="121"/>
      <c r="D3604" s="121"/>
      <c r="E3604" s="120"/>
      <c r="F3604" s="122"/>
      <c r="G3604" s="123"/>
      <c r="H3604" s="123"/>
      <c r="I3604" s="123"/>
      <c r="J3604" s="123"/>
      <c r="K3604" s="123"/>
      <c r="L3604" s="123"/>
    </row>
    <row r="3605" spans="2:12" x14ac:dyDescent="0.25">
      <c r="B3605" s="120"/>
      <c r="C3605" s="121"/>
      <c r="D3605" s="121"/>
      <c r="E3605" s="120"/>
      <c r="F3605" s="122"/>
      <c r="G3605" s="123"/>
      <c r="H3605" s="123"/>
      <c r="I3605" s="123"/>
      <c r="J3605" s="123"/>
      <c r="K3605" s="123"/>
      <c r="L3605" s="123"/>
    </row>
    <row r="3606" spans="2:12" x14ac:dyDescent="0.25">
      <c r="B3606" s="120"/>
      <c r="C3606" s="121"/>
      <c r="D3606" s="121"/>
      <c r="E3606" s="120"/>
      <c r="F3606" s="122"/>
      <c r="G3606" s="123"/>
      <c r="H3606" s="123"/>
      <c r="I3606" s="123"/>
      <c r="J3606" s="123"/>
      <c r="K3606" s="123"/>
      <c r="L3606" s="123"/>
    </row>
    <row r="3607" spans="2:12" x14ac:dyDescent="0.25">
      <c r="B3607" s="120"/>
      <c r="C3607" s="121"/>
      <c r="D3607" s="121"/>
      <c r="E3607" s="120"/>
      <c r="F3607" s="122"/>
      <c r="G3607" s="123"/>
      <c r="H3607" s="123"/>
      <c r="I3607" s="123"/>
      <c r="J3607" s="123"/>
      <c r="K3607" s="123"/>
      <c r="L3607" s="123"/>
    </row>
    <row r="3608" spans="2:12" x14ac:dyDescent="0.25">
      <c r="B3608" s="120"/>
      <c r="C3608" s="121"/>
      <c r="D3608" s="121"/>
      <c r="E3608" s="120"/>
      <c r="F3608" s="122"/>
      <c r="G3608" s="123"/>
      <c r="H3608" s="123"/>
      <c r="I3608" s="123"/>
      <c r="J3608" s="123"/>
      <c r="K3608" s="123"/>
      <c r="L3608" s="123"/>
    </row>
    <row r="3609" spans="2:12" x14ac:dyDescent="0.25">
      <c r="B3609" s="120"/>
      <c r="C3609" s="121"/>
      <c r="D3609" s="121"/>
      <c r="E3609" s="120"/>
      <c r="F3609" s="122"/>
      <c r="G3609" s="123"/>
      <c r="H3609" s="123"/>
      <c r="I3609" s="123"/>
      <c r="J3609" s="123"/>
      <c r="K3609" s="123"/>
      <c r="L3609" s="123"/>
    </row>
    <row r="3610" spans="2:12" x14ac:dyDescent="0.25">
      <c r="B3610" s="120"/>
      <c r="C3610" s="121"/>
      <c r="D3610" s="121"/>
      <c r="E3610" s="120"/>
      <c r="F3610" s="122"/>
      <c r="G3610" s="123"/>
      <c r="H3610" s="123"/>
      <c r="I3610" s="123"/>
      <c r="J3610" s="123"/>
      <c r="K3610" s="123"/>
      <c r="L3610" s="123"/>
    </row>
    <row r="3611" spans="2:12" x14ac:dyDescent="0.25">
      <c r="B3611" s="120"/>
      <c r="C3611" s="121"/>
      <c r="D3611" s="121"/>
      <c r="E3611" s="120"/>
      <c r="F3611" s="122"/>
      <c r="G3611" s="123"/>
      <c r="H3611" s="123"/>
      <c r="I3611" s="123"/>
      <c r="J3611" s="123"/>
      <c r="K3611" s="123"/>
      <c r="L3611" s="123"/>
    </row>
    <row r="3612" spans="2:12" x14ac:dyDescent="0.25">
      <c r="B3612" s="120"/>
      <c r="C3612" s="121"/>
      <c r="D3612" s="121"/>
      <c r="E3612" s="120"/>
      <c r="F3612" s="122"/>
      <c r="G3612" s="123"/>
      <c r="H3612" s="123"/>
      <c r="I3612" s="123"/>
      <c r="J3612" s="123"/>
      <c r="K3612" s="123"/>
      <c r="L3612" s="123"/>
    </row>
    <row r="3613" spans="2:12" x14ac:dyDescent="0.25">
      <c r="B3613" s="120"/>
      <c r="C3613" s="121"/>
      <c r="D3613" s="121"/>
      <c r="E3613" s="120"/>
      <c r="F3613" s="122"/>
      <c r="G3613" s="123"/>
      <c r="H3613" s="123"/>
      <c r="I3613" s="123"/>
      <c r="J3613" s="123"/>
      <c r="K3613" s="123"/>
      <c r="L3613" s="123"/>
    </row>
    <row r="3614" spans="2:12" x14ac:dyDescent="0.25">
      <c r="B3614" s="120"/>
      <c r="C3614" s="121"/>
      <c r="D3614" s="121"/>
      <c r="E3614" s="120"/>
      <c r="F3614" s="122"/>
      <c r="G3614" s="123"/>
      <c r="H3614" s="123"/>
      <c r="I3614" s="123"/>
      <c r="J3614" s="123"/>
      <c r="K3614" s="123"/>
      <c r="L3614" s="123"/>
    </row>
    <row r="3615" spans="2:12" x14ac:dyDescent="0.25">
      <c r="B3615" s="120"/>
      <c r="C3615" s="121"/>
      <c r="D3615" s="121"/>
      <c r="E3615" s="120"/>
      <c r="F3615" s="122"/>
      <c r="G3615" s="123"/>
      <c r="H3615" s="123"/>
      <c r="I3615" s="123"/>
      <c r="J3615" s="123"/>
      <c r="K3615" s="123"/>
      <c r="L3615" s="123"/>
    </row>
    <row r="3616" spans="2:12" x14ac:dyDescent="0.25">
      <c r="B3616" s="120"/>
      <c r="C3616" s="121"/>
      <c r="D3616" s="121"/>
      <c r="E3616" s="120"/>
      <c r="F3616" s="122"/>
      <c r="G3616" s="123"/>
      <c r="H3616" s="123"/>
      <c r="I3616" s="123"/>
      <c r="J3616" s="123"/>
      <c r="K3616" s="123"/>
      <c r="L3616" s="123"/>
    </row>
    <row r="3617" spans="2:12" x14ac:dyDescent="0.25">
      <c r="B3617" s="120"/>
      <c r="C3617" s="121"/>
      <c r="D3617" s="121"/>
      <c r="E3617" s="120"/>
      <c r="F3617" s="122"/>
      <c r="G3617" s="123"/>
      <c r="H3617" s="123"/>
      <c r="I3617" s="123"/>
      <c r="J3617" s="123"/>
      <c r="K3617" s="123"/>
      <c r="L3617" s="123"/>
    </row>
    <row r="3618" spans="2:12" x14ac:dyDescent="0.25">
      <c r="B3618" s="120"/>
      <c r="C3618" s="121"/>
      <c r="D3618" s="121"/>
      <c r="E3618" s="120"/>
      <c r="F3618" s="122"/>
      <c r="G3618" s="123"/>
      <c r="H3618" s="123"/>
      <c r="I3618" s="123"/>
      <c r="J3618" s="123"/>
      <c r="K3618" s="123"/>
      <c r="L3618" s="123"/>
    </row>
    <row r="3619" spans="2:12" x14ac:dyDescent="0.25">
      <c r="B3619" s="120"/>
      <c r="C3619" s="121"/>
      <c r="D3619" s="121"/>
      <c r="E3619" s="120"/>
      <c r="F3619" s="122"/>
      <c r="G3619" s="123"/>
      <c r="H3619" s="123"/>
      <c r="I3619" s="123"/>
      <c r="J3619" s="123"/>
      <c r="K3619" s="123"/>
      <c r="L3619" s="123"/>
    </row>
    <row r="3620" spans="2:12" x14ac:dyDescent="0.25">
      <c r="B3620" s="120"/>
      <c r="C3620" s="121"/>
      <c r="D3620" s="121"/>
      <c r="E3620" s="120"/>
      <c r="F3620" s="122"/>
      <c r="G3620" s="123"/>
      <c r="H3620" s="123"/>
      <c r="I3620" s="123"/>
      <c r="J3620" s="123"/>
      <c r="K3620" s="123"/>
      <c r="L3620" s="123"/>
    </row>
    <row r="3621" spans="2:12" x14ac:dyDescent="0.25">
      <c r="B3621" s="120"/>
      <c r="C3621" s="121"/>
      <c r="D3621" s="121"/>
      <c r="E3621" s="120"/>
      <c r="F3621" s="122"/>
      <c r="G3621" s="123"/>
      <c r="H3621" s="123"/>
      <c r="I3621" s="123"/>
      <c r="J3621" s="123"/>
      <c r="K3621" s="123"/>
      <c r="L3621" s="123"/>
    </row>
    <row r="3622" spans="2:12" x14ac:dyDescent="0.25">
      <c r="B3622" s="120"/>
      <c r="C3622" s="121"/>
      <c r="D3622" s="121"/>
      <c r="E3622" s="120"/>
      <c r="F3622" s="122"/>
      <c r="G3622" s="123"/>
      <c r="H3622" s="123"/>
      <c r="I3622" s="123"/>
      <c r="J3622" s="123"/>
      <c r="K3622" s="123"/>
      <c r="L3622" s="123"/>
    </row>
    <row r="3623" spans="2:12" x14ac:dyDescent="0.25">
      <c r="B3623" s="120"/>
      <c r="C3623" s="121"/>
      <c r="D3623" s="121"/>
      <c r="E3623" s="120"/>
      <c r="F3623" s="122"/>
      <c r="G3623" s="123"/>
      <c r="H3623" s="123"/>
      <c r="I3623" s="123"/>
      <c r="J3623" s="123"/>
      <c r="K3623" s="123"/>
      <c r="L3623" s="123"/>
    </row>
    <row r="3624" spans="2:12" x14ac:dyDescent="0.25">
      <c r="B3624" s="120"/>
      <c r="C3624" s="121"/>
      <c r="D3624" s="121"/>
      <c r="E3624" s="120"/>
      <c r="F3624" s="122"/>
      <c r="G3624" s="123"/>
      <c r="H3624" s="123"/>
      <c r="I3624" s="123"/>
      <c r="J3624" s="123"/>
      <c r="K3624" s="123"/>
      <c r="L3624" s="123"/>
    </row>
    <row r="3625" spans="2:12" x14ac:dyDescent="0.25">
      <c r="B3625" s="120"/>
      <c r="C3625" s="121"/>
      <c r="D3625" s="121"/>
      <c r="E3625" s="120"/>
      <c r="F3625" s="122"/>
      <c r="G3625" s="123"/>
      <c r="H3625" s="123"/>
      <c r="I3625" s="123"/>
      <c r="J3625" s="123"/>
      <c r="K3625" s="123"/>
      <c r="L3625" s="123"/>
    </row>
    <row r="3626" spans="2:12" x14ac:dyDescent="0.25">
      <c r="B3626" s="120"/>
      <c r="C3626" s="121"/>
      <c r="D3626" s="121"/>
      <c r="E3626" s="120"/>
      <c r="F3626" s="122"/>
      <c r="G3626" s="123"/>
      <c r="H3626" s="123"/>
      <c r="I3626" s="123"/>
      <c r="J3626" s="123"/>
      <c r="K3626" s="123"/>
      <c r="L3626" s="123"/>
    </row>
    <row r="3627" spans="2:12" x14ac:dyDescent="0.25">
      <c r="B3627" s="120"/>
      <c r="C3627" s="121"/>
      <c r="D3627" s="121"/>
      <c r="E3627" s="120"/>
      <c r="F3627" s="122"/>
      <c r="G3627" s="123"/>
      <c r="H3627" s="123"/>
      <c r="I3627" s="123"/>
      <c r="J3627" s="123"/>
      <c r="K3627" s="123"/>
      <c r="L3627" s="123"/>
    </row>
    <row r="3628" spans="2:12" x14ac:dyDescent="0.25">
      <c r="B3628" s="120"/>
      <c r="C3628" s="121"/>
      <c r="D3628" s="121"/>
      <c r="E3628" s="120"/>
      <c r="F3628" s="122"/>
      <c r="G3628" s="123"/>
      <c r="H3628" s="123"/>
      <c r="I3628" s="123"/>
      <c r="J3628" s="123"/>
      <c r="K3628" s="123"/>
      <c r="L3628" s="123"/>
    </row>
    <row r="3629" spans="2:12" x14ac:dyDescent="0.25">
      <c r="B3629" s="120"/>
      <c r="C3629" s="121"/>
      <c r="D3629" s="121"/>
      <c r="E3629" s="120"/>
      <c r="F3629" s="122"/>
      <c r="G3629" s="123"/>
      <c r="H3629" s="123"/>
      <c r="I3629" s="123"/>
      <c r="J3629" s="123"/>
      <c r="K3629" s="123"/>
      <c r="L3629" s="123"/>
    </row>
    <row r="3630" spans="2:12" x14ac:dyDescent="0.25">
      <c r="B3630" s="120"/>
      <c r="C3630" s="121"/>
      <c r="D3630" s="121"/>
      <c r="E3630" s="120"/>
      <c r="F3630" s="122"/>
      <c r="G3630" s="123"/>
      <c r="H3630" s="123"/>
      <c r="I3630" s="123"/>
      <c r="J3630" s="123"/>
      <c r="K3630" s="123"/>
      <c r="L3630" s="123"/>
    </row>
    <row r="3631" spans="2:12" x14ac:dyDescent="0.25">
      <c r="B3631" s="120"/>
      <c r="C3631" s="121"/>
      <c r="D3631" s="121"/>
      <c r="E3631" s="120"/>
      <c r="F3631" s="122"/>
      <c r="G3631" s="123"/>
      <c r="H3631" s="123"/>
      <c r="I3631" s="123"/>
      <c r="J3631" s="123"/>
      <c r="K3631" s="123"/>
      <c r="L3631" s="123"/>
    </row>
    <row r="3632" spans="2:12" x14ac:dyDescent="0.25">
      <c r="B3632" s="120"/>
      <c r="C3632" s="121"/>
      <c r="D3632" s="121"/>
      <c r="E3632" s="120"/>
      <c r="F3632" s="122"/>
      <c r="G3632" s="123"/>
      <c r="H3632" s="123"/>
      <c r="I3632" s="123"/>
      <c r="J3632" s="123"/>
      <c r="K3632" s="123"/>
      <c r="L3632" s="123"/>
    </row>
    <row r="3633" spans="2:12" x14ac:dyDescent="0.25">
      <c r="B3633" s="120"/>
      <c r="C3633" s="121"/>
      <c r="D3633" s="121"/>
      <c r="E3633" s="120"/>
      <c r="F3633" s="122"/>
      <c r="G3633" s="123"/>
      <c r="H3633" s="123"/>
      <c r="I3633" s="123"/>
      <c r="J3633" s="123"/>
      <c r="K3633" s="123"/>
      <c r="L3633" s="123"/>
    </row>
    <row r="3634" spans="2:12" x14ac:dyDescent="0.25">
      <c r="B3634" s="120"/>
      <c r="C3634" s="121"/>
      <c r="D3634" s="121"/>
      <c r="E3634" s="120"/>
      <c r="F3634" s="122"/>
      <c r="G3634" s="123"/>
      <c r="H3634" s="123"/>
      <c r="I3634" s="123"/>
      <c r="J3634" s="123"/>
      <c r="K3634" s="123"/>
      <c r="L3634" s="123"/>
    </row>
    <row r="3635" spans="2:12" x14ac:dyDescent="0.25">
      <c r="B3635" s="120"/>
      <c r="C3635" s="121"/>
      <c r="D3635" s="121"/>
      <c r="E3635" s="120"/>
      <c r="F3635" s="122"/>
      <c r="G3635" s="123"/>
      <c r="H3635" s="123"/>
      <c r="I3635" s="123"/>
      <c r="J3635" s="123"/>
      <c r="K3635" s="123"/>
      <c r="L3635" s="123"/>
    </row>
    <row r="3636" spans="2:12" x14ac:dyDescent="0.25">
      <c r="B3636" s="120"/>
      <c r="C3636" s="121"/>
      <c r="D3636" s="121"/>
      <c r="E3636" s="120"/>
      <c r="F3636" s="122"/>
      <c r="G3636" s="123"/>
      <c r="H3636" s="123"/>
      <c r="I3636" s="123"/>
      <c r="J3636" s="123"/>
      <c r="K3636" s="123"/>
      <c r="L3636" s="123"/>
    </row>
    <row r="3637" spans="2:12" x14ac:dyDescent="0.25">
      <c r="B3637" s="120"/>
      <c r="C3637" s="121"/>
      <c r="D3637" s="121"/>
      <c r="E3637" s="120"/>
      <c r="F3637" s="122"/>
      <c r="G3637" s="123"/>
      <c r="H3637" s="123"/>
      <c r="I3637" s="123"/>
      <c r="J3637" s="123"/>
      <c r="K3637" s="123"/>
      <c r="L3637" s="123"/>
    </row>
    <row r="3638" spans="2:12" x14ac:dyDescent="0.25">
      <c r="B3638" s="120"/>
      <c r="C3638" s="121"/>
      <c r="D3638" s="121"/>
      <c r="E3638" s="120"/>
      <c r="F3638" s="122"/>
      <c r="G3638" s="123"/>
      <c r="H3638" s="123"/>
      <c r="I3638" s="123"/>
      <c r="J3638" s="123"/>
      <c r="K3638" s="123"/>
      <c r="L3638" s="123"/>
    </row>
    <row r="3639" spans="2:12" x14ac:dyDescent="0.25">
      <c r="B3639" s="120"/>
      <c r="C3639" s="121"/>
      <c r="D3639" s="121"/>
      <c r="E3639" s="120"/>
      <c r="F3639" s="122"/>
      <c r="G3639" s="123"/>
      <c r="H3639" s="123"/>
      <c r="I3639" s="123"/>
      <c r="J3639" s="123"/>
      <c r="K3639" s="123"/>
      <c r="L3639" s="123"/>
    </row>
    <row r="3640" spans="2:12" x14ac:dyDescent="0.25">
      <c r="B3640" s="120"/>
      <c r="C3640" s="121"/>
      <c r="D3640" s="121"/>
      <c r="E3640" s="120"/>
      <c r="F3640" s="122"/>
      <c r="G3640" s="123"/>
      <c r="H3640" s="123"/>
      <c r="I3640" s="123"/>
      <c r="J3640" s="123"/>
      <c r="K3640" s="123"/>
      <c r="L3640" s="123"/>
    </row>
    <row r="3641" spans="2:12" x14ac:dyDescent="0.25">
      <c r="B3641" s="120"/>
      <c r="C3641" s="121"/>
      <c r="D3641" s="121"/>
      <c r="E3641" s="120"/>
      <c r="F3641" s="122"/>
      <c r="G3641" s="123"/>
      <c r="H3641" s="123"/>
      <c r="I3641" s="123"/>
      <c r="J3641" s="123"/>
      <c r="K3641" s="123"/>
      <c r="L3641" s="123"/>
    </row>
    <row r="3642" spans="2:12" x14ac:dyDescent="0.25">
      <c r="B3642" s="120"/>
      <c r="C3642" s="121"/>
      <c r="D3642" s="121"/>
      <c r="E3642" s="120"/>
      <c r="F3642" s="122"/>
      <c r="G3642" s="123"/>
      <c r="H3642" s="123"/>
      <c r="I3642" s="123"/>
      <c r="J3642" s="123"/>
      <c r="K3642" s="123"/>
      <c r="L3642" s="123"/>
    </row>
    <row r="3643" spans="2:12" x14ac:dyDescent="0.25">
      <c r="B3643" s="120"/>
      <c r="C3643" s="121"/>
      <c r="D3643" s="121"/>
      <c r="E3643" s="120"/>
      <c r="F3643" s="122"/>
      <c r="G3643" s="123"/>
      <c r="H3643" s="123"/>
      <c r="I3643" s="123"/>
      <c r="J3643" s="123"/>
      <c r="K3643" s="123"/>
      <c r="L3643" s="123"/>
    </row>
    <row r="3644" spans="2:12" x14ac:dyDescent="0.25">
      <c r="B3644" s="120"/>
      <c r="C3644" s="121"/>
      <c r="D3644" s="121"/>
      <c r="E3644" s="120"/>
      <c r="F3644" s="122"/>
      <c r="G3644" s="123"/>
      <c r="H3644" s="123"/>
      <c r="I3644" s="123"/>
      <c r="J3644" s="123"/>
      <c r="K3644" s="123"/>
      <c r="L3644" s="123"/>
    </row>
    <row r="3645" spans="2:12" x14ac:dyDescent="0.25">
      <c r="B3645" s="120"/>
      <c r="C3645" s="121"/>
      <c r="D3645" s="121"/>
      <c r="E3645" s="120"/>
      <c r="F3645" s="122"/>
      <c r="G3645" s="123"/>
      <c r="H3645" s="123"/>
      <c r="I3645" s="123"/>
      <c r="J3645" s="123"/>
      <c r="K3645" s="123"/>
      <c r="L3645" s="123"/>
    </row>
    <row r="3646" spans="2:12" x14ac:dyDescent="0.25">
      <c r="B3646" s="120"/>
      <c r="C3646" s="121"/>
      <c r="D3646" s="121"/>
      <c r="E3646" s="120"/>
      <c r="F3646" s="122"/>
      <c r="G3646" s="123"/>
      <c r="H3646" s="123"/>
      <c r="I3646" s="123"/>
      <c r="J3646" s="123"/>
      <c r="K3646" s="123"/>
      <c r="L3646" s="123"/>
    </row>
    <row r="3647" spans="2:12" x14ac:dyDescent="0.25">
      <c r="B3647" s="120"/>
      <c r="C3647" s="121"/>
      <c r="D3647" s="121"/>
      <c r="E3647" s="120"/>
      <c r="F3647" s="122"/>
      <c r="G3647" s="123"/>
      <c r="H3647" s="123"/>
      <c r="I3647" s="123"/>
      <c r="J3647" s="123"/>
      <c r="K3647" s="123"/>
      <c r="L3647" s="123"/>
    </row>
    <row r="3648" spans="2:12" x14ac:dyDescent="0.25">
      <c r="B3648" s="120"/>
      <c r="C3648" s="121"/>
      <c r="D3648" s="121"/>
      <c r="E3648" s="120"/>
      <c r="F3648" s="122"/>
      <c r="G3648" s="123"/>
      <c r="H3648" s="123"/>
      <c r="I3648" s="123"/>
      <c r="J3648" s="123"/>
      <c r="K3648" s="123"/>
      <c r="L3648" s="123"/>
    </row>
    <row r="3649" spans="2:12" x14ac:dyDescent="0.25">
      <c r="B3649" s="120"/>
      <c r="C3649" s="121"/>
      <c r="D3649" s="121"/>
      <c r="E3649" s="120"/>
      <c r="F3649" s="122"/>
      <c r="G3649" s="123"/>
      <c r="H3649" s="123"/>
      <c r="I3649" s="123"/>
      <c r="J3649" s="123"/>
      <c r="K3649" s="123"/>
      <c r="L3649" s="123"/>
    </row>
    <row r="3650" spans="2:12" x14ac:dyDescent="0.25">
      <c r="B3650" s="120"/>
      <c r="C3650" s="121"/>
      <c r="D3650" s="121"/>
      <c r="E3650" s="120"/>
      <c r="F3650" s="122"/>
      <c r="G3650" s="123"/>
      <c r="H3650" s="123"/>
      <c r="I3650" s="123"/>
      <c r="J3650" s="123"/>
      <c r="K3650" s="123"/>
      <c r="L3650" s="123"/>
    </row>
    <row r="3651" spans="2:12" x14ac:dyDescent="0.25">
      <c r="B3651" s="120"/>
      <c r="C3651" s="121"/>
      <c r="D3651" s="121"/>
      <c r="E3651" s="120"/>
      <c r="F3651" s="122"/>
      <c r="G3651" s="123"/>
      <c r="H3651" s="123"/>
      <c r="I3651" s="123"/>
      <c r="J3651" s="123"/>
      <c r="K3651" s="123"/>
      <c r="L3651" s="123"/>
    </row>
    <row r="3652" spans="2:12" x14ac:dyDescent="0.25">
      <c r="B3652" s="120"/>
      <c r="C3652" s="121"/>
      <c r="D3652" s="121"/>
      <c r="E3652" s="120"/>
      <c r="F3652" s="122"/>
      <c r="G3652" s="123"/>
      <c r="H3652" s="123"/>
      <c r="I3652" s="123"/>
      <c r="J3652" s="123"/>
      <c r="K3652" s="123"/>
      <c r="L3652" s="123"/>
    </row>
    <row r="3653" spans="2:12" x14ac:dyDescent="0.25">
      <c r="B3653" s="120"/>
      <c r="C3653" s="121"/>
      <c r="D3653" s="121"/>
      <c r="E3653" s="120"/>
      <c r="F3653" s="122"/>
      <c r="G3653" s="123"/>
      <c r="H3653" s="123"/>
      <c r="I3653" s="123"/>
      <c r="J3653" s="123"/>
      <c r="K3653" s="123"/>
      <c r="L3653" s="123"/>
    </row>
    <row r="3654" spans="2:12" x14ac:dyDescent="0.25">
      <c r="B3654" s="120"/>
      <c r="C3654" s="121"/>
      <c r="D3654" s="121"/>
      <c r="E3654" s="120"/>
      <c r="F3654" s="122"/>
      <c r="G3654" s="123"/>
      <c r="H3654" s="123"/>
      <c r="I3654" s="123"/>
      <c r="J3654" s="123"/>
      <c r="K3654" s="123"/>
      <c r="L3654" s="123"/>
    </row>
    <row r="3655" spans="2:12" x14ac:dyDescent="0.25">
      <c r="B3655" s="120"/>
      <c r="C3655" s="121"/>
      <c r="D3655" s="121"/>
      <c r="E3655" s="120"/>
      <c r="F3655" s="122"/>
      <c r="G3655" s="123"/>
      <c r="H3655" s="123"/>
      <c r="I3655" s="123"/>
      <c r="J3655" s="123"/>
      <c r="K3655" s="123"/>
      <c r="L3655" s="123"/>
    </row>
    <row r="3656" spans="2:12" x14ac:dyDescent="0.25">
      <c r="B3656" s="120"/>
      <c r="C3656" s="121"/>
      <c r="D3656" s="121"/>
      <c r="E3656" s="120"/>
      <c r="F3656" s="122"/>
      <c r="G3656" s="123"/>
      <c r="H3656" s="123"/>
      <c r="I3656" s="123"/>
      <c r="J3656" s="123"/>
      <c r="K3656" s="123"/>
      <c r="L3656" s="123"/>
    </row>
    <row r="3657" spans="2:12" x14ac:dyDescent="0.25">
      <c r="B3657" s="120"/>
      <c r="C3657" s="121"/>
      <c r="D3657" s="121"/>
      <c r="E3657" s="120"/>
      <c r="F3657" s="122"/>
      <c r="G3657" s="123"/>
      <c r="H3657" s="123"/>
      <c r="I3657" s="123"/>
      <c r="J3657" s="123"/>
      <c r="K3657" s="123"/>
      <c r="L3657" s="123"/>
    </row>
    <row r="3658" spans="2:12" x14ac:dyDescent="0.25">
      <c r="B3658" s="120"/>
      <c r="C3658" s="121"/>
      <c r="D3658" s="121"/>
      <c r="E3658" s="120"/>
      <c r="F3658" s="122"/>
      <c r="G3658" s="123"/>
      <c r="H3658" s="123"/>
      <c r="I3658" s="123"/>
      <c r="J3658" s="123"/>
      <c r="K3658" s="123"/>
      <c r="L3658" s="123"/>
    </row>
    <row r="3659" spans="2:12" x14ac:dyDescent="0.25">
      <c r="B3659" s="120"/>
      <c r="C3659" s="121"/>
      <c r="D3659" s="121"/>
      <c r="E3659" s="120"/>
      <c r="F3659" s="122"/>
      <c r="G3659" s="123"/>
      <c r="H3659" s="123"/>
      <c r="I3659" s="123"/>
      <c r="J3659" s="123"/>
      <c r="K3659" s="123"/>
      <c r="L3659" s="123"/>
    </row>
    <row r="3660" spans="2:12" x14ac:dyDescent="0.25">
      <c r="B3660" s="120"/>
      <c r="C3660" s="121"/>
      <c r="D3660" s="121"/>
      <c r="E3660" s="120"/>
      <c r="F3660" s="122"/>
      <c r="G3660" s="123"/>
      <c r="H3660" s="123"/>
      <c r="I3660" s="123"/>
      <c r="J3660" s="123"/>
      <c r="K3660" s="123"/>
      <c r="L3660" s="123"/>
    </row>
    <row r="3661" spans="2:12" x14ac:dyDescent="0.25">
      <c r="B3661" s="120"/>
      <c r="C3661" s="121"/>
      <c r="D3661" s="121"/>
      <c r="E3661" s="120"/>
      <c r="F3661" s="122"/>
      <c r="G3661" s="123"/>
      <c r="H3661" s="123"/>
      <c r="I3661" s="123"/>
      <c r="J3661" s="123"/>
      <c r="K3661" s="123"/>
      <c r="L3661" s="123"/>
    </row>
    <row r="3662" spans="2:12" x14ac:dyDescent="0.25">
      <c r="B3662" s="120"/>
      <c r="C3662" s="121"/>
      <c r="D3662" s="121"/>
      <c r="E3662" s="120"/>
      <c r="F3662" s="122"/>
      <c r="G3662" s="123"/>
      <c r="H3662" s="123"/>
      <c r="I3662" s="123"/>
      <c r="J3662" s="123"/>
      <c r="K3662" s="123"/>
      <c r="L3662" s="123"/>
    </row>
    <row r="3663" spans="2:12" x14ac:dyDescent="0.25">
      <c r="B3663" s="120"/>
      <c r="C3663" s="121"/>
      <c r="D3663" s="121"/>
      <c r="E3663" s="120"/>
      <c r="F3663" s="122"/>
      <c r="G3663" s="123"/>
      <c r="H3663" s="123"/>
      <c r="I3663" s="123"/>
      <c r="J3663" s="123"/>
      <c r="K3663" s="123"/>
      <c r="L3663" s="123"/>
    </row>
    <row r="3664" spans="2:12" x14ac:dyDescent="0.25">
      <c r="B3664" s="120"/>
      <c r="C3664" s="121"/>
      <c r="D3664" s="121"/>
      <c r="E3664" s="120"/>
      <c r="F3664" s="122"/>
      <c r="G3664" s="123"/>
      <c r="H3664" s="123"/>
      <c r="I3664" s="123"/>
      <c r="J3664" s="123"/>
      <c r="K3664" s="123"/>
      <c r="L3664" s="123"/>
    </row>
    <row r="3665" spans="2:12" x14ac:dyDescent="0.25">
      <c r="B3665" s="120"/>
      <c r="C3665" s="121"/>
      <c r="D3665" s="121"/>
      <c r="E3665" s="120"/>
      <c r="F3665" s="122"/>
      <c r="G3665" s="123"/>
      <c r="H3665" s="123"/>
      <c r="I3665" s="123"/>
      <c r="J3665" s="123"/>
      <c r="K3665" s="123"/>
      <c r="L3665" s="123"/>
    </row>
    <row r="3666" spans="2:12" x14ac:dyDescent="0.25">
      <c r="B3666" s="120"/>
      <c r="C3666" s="121"/>
      <c r="D3666" s="121"/>
      <c r="E3666" s="120"/>
      <c r="F3666" s="122"/>
      <c r="G3666" s="123"/>
      <c r="H3666" s="123"/>
      <c r="I3666" s="123"/>
      <c r="J3666" s="123"/>
      <c r="K3666" s="123"/>
      <c r="L3666" s="123"/>
    </row>
    <row r="3667" spans="2:12" x14ac:dyDescent="0.25">
      <c r="B3667" s="120"/>
      <c r="C3667" s="121"/>
      <c r="D3667" s="121"/>
      <c r="E3667" s="120"/>
      <c r="F3667" s="122"/>
      <c r="G3667" s="123"/>
      <c r="H3667" s="123"/>
      <c r="I3667" s="123"/>
      <c r="J3667" s="123"/>
      <c r="K3667" s="123"/>
      <c r="L3667" s="123"/>
    </row>
    <row r="3668" spans="2:12" x14ac:dyDescent="0.25">
      <c r="B3668" s="120"/>
      <c r="C3668" s="121"/>
      <c r="D3668" s="121"/>
      <c r="E3668" s="120"/>
      <c r="F3668" s="122"/>
      <c r="G3668" s="123"/>
      <c r="H3668" s="123"/>
      <c r="I3668" s="123"/>
      <c r="J3668" s="123"/>
      <c r="K3668" s="123"/>
      <c r="L3668" s="123"/>
    </row>
    <row r="3669" spans="2:12" x14ac:dyDescent="0.25">
      <c r="B3669" s="120"/>
      <c r="C3669" s="121"/>
      <c r="D3669" s="121"/>
      <c r="E3669" s="120"/>
      <c r="F3669" s="122"/>
      <c r="G3669" s="123"/>
      <c r="H3669" s="123"/>
      <c r="I3669" s="123"/>
      <c r="J3669" s="123"/>
      <c r="K3669" s="123"/>
      <c r="L3669" s="123"/>
    </row>
    <row r="3670" spans="2:12" x14ac:dyDescent="0.25">
      <c r="B3670" s="120"/>
      <c r="C3670" s="121"/>
      <c r="D3670" s="121"/>
      <c r="E3670" s="120"/>
      <c r="F3670" s="122"/>
      <c r="G3670" s="123"/>
      <c r="H3670" s="123"/>
      <c r="I3670" s="123"/>
      <c r="J3670" s="123"/>
      <c r="K3670" s="123"/>
      <c r="L3670" s="123"/>
    </row>
    <row r="3671" spans="2:12" x14ac:dyDescent="0.25">
      <c r="B3671" s="120"/>
      <c r="C3671" s="121"/>
      <c r="D3671" s="121"/>
      <c r="E3671" s="120"/>
      <c r="F3671" s="122"/>
      <c r="G3671" s="123"/>
      <c r="H3671" s="123"/>
      <c r="I3671" s="123"/>
      <c r="J3671" s="123"/>
      <c r="K3671" s="123"/>
      <c r="L3671" s="123"/>
    </row>
    <row r="3672" spans="2:12" x14ac:dyDescent="0.25">
      <c r="B3672" s="120"/>
      <c r="C3672" s="121"/>
      <c r="D3672" s="121"/>
      <c r="E3672" s="120"/>
      <c r="F3672" s="122"/>
      <c r="G3672" s="123"/>
      <c r="H3672" s="123"/>
      <c r="I3672" s="123"/>
      <c r="J3672" s="123"/>
      <c r="K3672" s="123"/>
      <c r="L3672" s="123"/>
    </row>
    <row r="3673" spans="2:12" x14ac:dyDescent="0.25">
      <c r="B3673" s="120"/>
      <c r="C3673" s="121"/>
      <c r="D3673" s="121"/>
      <c r="E3673" s="120"/>
      <c r="F3673" s="122"/>
      <c r="G3673" s="123"/>
      <c r="H3673" s="123"/>
      <c r="I3673" s="123"/>
      <c r="J3673" s="123"/>
      <c r="K3673" s="123"/>
      <c r="L3673" s="123"/>
    </row>
    <row r="3674" spans="2:12" x14ac:dyDescent="0.25">
      <c r="B3674" s="120"/>
      <c r="C3674" s="121"/>
      <c r="D3674" s="121"/>
      <c r="E3674" s="120"/>
      <c r="F3674" s="122"/>
      <c r="G3674" s="123"/>
      <c r="H3674" s="123"/>
      <c r="I3674" s="123"/>
      <c r="J3674" s="123"/>
      <c r="K3674" s="123"/>
      <c r="L3674" s="123"/>
    </row>
    <row r="3675" spans="2:12" x14ac:dyDescent="0.25">
      <c r="B3675" s="120"/>
      <c r="C3675" s="121"/>
      <c r="D3675" s="121"/>
      <c r="E3675" s="120"/>
      <c r="F3675" s="122"/>
      <c r="G3675" s="123"/>
      <c r="H3675" s="123"/>
      <c r="I3675" s="123"/>
      <c r="J3675" s="123"/>
      <c r="K3675" s="123"/>
      <c r="L3675" s="123"/>
    </row>
    <row r="3676" spans="2:12" x14ac:dyDescent="0.25">
      <c r="B3676" s="120"/>
      <c r="C3676" s="121"/>
      <c r="D3676" s="121"/>
      <c r="E3676" s="120"/>
      <c r="F3676" s="122"/>
      <c r="G3676" s="123"/>
      <c r="H3676" s="123"/>
      <c r="I3676" s="123"/>
      <c r="J3676" s="123"/>
      <c r="K3676" s="123"/>
      <c r="L3676" s="123"/>
    </row>
    <row r="3677" spans="2:12" x14ac:dyDescent="0.25">
      <c r="B3677" s="120"/>
      <c r="C3677" s="121"/>
      <c r="D3677" s="121"/>
      <c r="E3677" s="120"/>
      <c r="F3677" s="122"/>
      <c r="G3677" s="123"/>
      <c r="H3677" s="123"/>
      <c r="I3677" s="123"/>
      <c r="J3677" s="123"/>
      <c r="K3677" s="123"/>
      <c r="L3677" s="123"/>
    </row>
    <row r="3678" spans="2:12" x14ac:dyDescent="0.25">
      <c r="B3678" s="120"/>
      <c r="C3678" s="121"/>
      <c r="D3678" s="121"/>
      <c r="E3678" s="120"/>
      <c r="F3678" s="122"/>
      <c r="G3678" s="123"/>
      <c r="H3678" s="123"/>
      <c r="I3678" s="123"/>
      <c r="J3678" s="123"/>
      <c r="K3678" s="123"/>
      <c r="L3678" s="123"/>
    </row>
    <row r="3679" spans="2:12" x14ac:dyDescent="0.25">
      <c r="B3679" s="120"/>
      <c r="C3679" s="121"/>
      <c r="D3679" s="121"/>
      <c r="E3679" s="120"/>
      <c r="F3679" s="122"/>
      <c r="G3679" s="123"/>
      <c r="H3679" s="123"/>
      <c r="I3679" s="123"/>
      <c r="J3679" s="123"/>
      <c r="K3679" s="123"/>
      <c r="L3679" s="123"/>
    </row>
    <row r="3680" spans="2:12" x14ac:dyDescent="0.25">
      <c r="B3680" s="120"/>
      <c r="C3680" s="121"/>
      <c r="D3680" s="121"/>
      <c r="E3680" s="120"/>
      <c r="F3680" s="122"/>
      <c r="G3680" s="123"/>
      <c r="H3680" s="123"/>
      <c r="I3680" s="123"/>
      <c r="J3680" s="123"/>
      <c r="K3680" s="123"/>
      <c r="L3680" s="123"/>
    </row>
    <row r="3681" spans="2:12" x14ac:dyDescent="0.25">
      <c r="B3681" s="120"/>
      <c r="C3681" s="121"/>
      <c r="D3681" s="121"/>
      <c r="E3681" s="120"/>
      <c r="F3681" s="122"/>
      <c r="G3681" s="123"/>
      <c r="H3681" s="123"/>
      <c r="I3681" s="123"/>
      <c r="J3681" s="123"/>
      <c r="K3681" s="123"/>
      <c r="L3681" s="123"/>
    </row>
    <row r="3682" spans="2:12" x14ac:dyDescent="0.25">
      <c r="B3682" s="120"/>
      <c r="C3682" s="121"/>
      <c r="D3682" s="121"/>
      <c r="E3682" s="120"/>
      <c r="F3682" s="122"/>
      <c r="G3682" s="123"/>
      <c r="H3682" s="123"/>
      <c r="I3682" s="123"/>
      <c r="J3682" s="123"/>
      <c r="K3682" s="123"/>
      <c r="L3682" s="123"/>
    </row>
    <row r="3683" spans="2:12" x14ac:dyDescent="0.25">
      <c r="B3683" s="120"/>
      <c r="C3683" s="121"/>
      <c r="D3683" s="121"/>
      <c r="E3683" s="120"/>
      <c r="F3683" s="122"/>
      <c r="G3683" s="123"/>
      <c r="H3683" s="123"/>
      <c r="I3683" s="123"/>
      <c r="J3683" s="123"/>
      <c r="K3683" s="123"/>
      <c r="L3683" s="123"/>
    </row>
    <row r="3684" spans="2:12" x14ac:dyDescent="0.25">
      <c r="B3684" s="120"/>
      <c r="C3684" s="121"/>
      <c r="D3684" s="121"/>
      <c r="E3684" s="120"/>
      <c r="F3684" s="122"/>
      <c r="G3684" s="123"/>
      <c r="H3684" s="123"/>
      <c r="I3684" s="123"/>
      <c r="J3684" s="123"/>
      <c r="K3684" s="123"/>
      <c r="L3684" s="123"/>
    </row>
    <row r="3685" spans="2:12" x14ac:dyDescent="0.25">
      <c r="B3685" s="120"/>
      <c r="C3685" s="121"/>
      <c r="D3685" s="121"/>
      <c r="E3685" s="120"/>
      <c r="F3685" s="122"/>
      <c r="G3685" s="123"/>
      <c r="H3685" s="123"/>
      <c r="I3685" s="123"/>
      <c r="J3685" s="123"/>
      <c r="K3685" s="123"/>
      <c r="L3685" s="123"/>
    </row>
    <row r="3686" spans="2:12" x14ac:dyDescent="0.25">
      <c r="B3686" s="120"/>
      <c r="C3686" s="121"/>
      <c r="D3686" s="121"/>
      <c r="E3686" s="120"/>
      <c r="F3686" s="122"/>
      <c r="G3686" s="123"/>
      <c r="H3686" s="123"/>
      <c r="I3686" s="123"/>
      <c r="J3686" s="123"/>
      <c r="K3686" s="123"/>
      <c r="L3686" s="123"/>
    </row>
    <row r="3687" spans="2:12" x14ac:dyDescent="0.25">
      <c r="B3687" s="120"/>
      <c r="C3687" s="121"/>
      <c r="D3687" s="121"/>
      <c r="E3687" s="120"/>
      <c r="F3687" s="122"/>
      <c r="G3687" s="123"/>
      <c r="H3687" s="123"/>
      <c r="I3687" s="123"/>
      <c r="J3687" s="123"/>
      <c r="K3687" s="123"/>
      <c r="L3687" s="123"/>
    </row>
    <row r="3688" spans="2:12" x14ac:dyDescent="0.25">
      <c r="B3688" s="120"/>
      <c r="C3688" s="121"/>
      <c r="D3688" s="121"/>
      <c r="E3688" s="120"/>
      <c r="F3688" s="122"/>
      <c r="G3688" s="123"/>
      <c r="H3688" s="123"/>
      <c r="I3688" s="123"/>
      <c r="J3688" s="123"/>
      <c r="K3688" s="123"/>
      <c r="L3688" s="123"/>
    </row>
    <row r="3689" spans="2:12" x14ac:dyDescent="0.25">
      <c r="B3689" s="120"/>
      <c r="C3689" s="121"/>
      <c r="D3689" s="121"/>
      <c r="E3689" s="120"/>
      <c r="F3689" s="122"/>
      <c r="G3689" s="123"/>
      <c r="H3689" s="123"/>
      <c r="I3689" s="123"/>
      <c r="J3689" s="123"/>
      <c r="K3689" s="123"/>
      <c r="L3689" s="123"/>
    </row>
    <row r="3690" spans="2:12" x14ac:dyDescent="0.25">
      <c r="B3690" s="120"/>
      <c r="C3690" s="121"/>
      <c r="D3690" s="121"/>
      <c r="E3690" s="120"/>
      <c r="F3690" s="122"/>
      <c r="G3690" s="123"/>
      <c r="H3690" s="123"/>
      <c r="I3690" s="123"/>
      <c r="J3690" s="123"/>
      <c r="K3690" s="123"/>
      <c r="L3690" s="123"/>
    </row>
    <row r="3691" spans="2:12" x14ac:dyDescent="0.25">
      <c r="B3691" s="120"/>
      <c r="C3691" s="121"/>
      <c r="D3691" s="121"/>
      <c r="E3691" s="120"/>
      <c r="F3691" s="122"/>
      <c r="G3691" s="123"/>
      <c r="H3691" s="123"/>
      <c r="I3691" s="123"/>
      <c r="J3691" s="123"/>
      <c r="K3691" s="123"/>
      <c r="L3691" s="123"/>
    </row>
    <row r="3692" spans="2:12" x14ac:dyDescent="0.25">
      <c r="B3692" s="120"/>
      <c r="C3692" s="121"/>
      <c r="D3692" s="121"/>
      <c r="E3692" s="120"/>
      <c r="F3692" s="122"/>
      <c r="G3692" s="123"/>
      <c r="H3692" s="123"/>
      <c r="I3692" s="123"/>
      <c r="J3692" s="123"/>
      <c r="K3692" s="123"/>
      <c r="L3692" s="123"/>
    </row>
    <row r="3693" spans="2:12" x14ac:dyDescent="0.25">
      <c r="B3693" s="120"/>
      <c r="C3693" s="121"/>
      <c r="D3693" s="121"/>
      <c r="E3693" s="120"/>
      <c r="F3693" s="122"/>
      <c r="G3693" s="123"/>
      <c r="H3693" s="123"/>
      <c r="I3693" s="123"/>
      <c r="J3693" s="123"/>
      <c r="K3693" s="123"/>
      <c r="L3693" s="123"/>
    </row>
    <row r="3694" spans="2:12" x14ac:dyDescent="0.25">
      <c r="B3694" s="120"/>
      <c r="C3694" s="121"/>
      <c r="D3694" s="121"/>
      <c r="E3694" s="120"/>
      <c r="F3694" s="122"/>
      <c r="G3694" s="123"/>
      <c r="H3694" s="123"/>
      <c r="I3694" s="123"/>
      <c r="J3694" s="123"/>
      <c r="K3694" s="123"/>
      <c r="L3694" s="123"/>
    </row>
    <row r="3695" spans="2:12" x14ac:dyDescent="0.25">
      <c r="B3695" s="120"/>
      <c r="C3695" s="121"/>
      <c r="D3695" s="121"/>
      <c r="E3695" s="120"/>
      <c r="F3695" s="122"/>
      <c r="G3695" s="123"/>
      <c r="H3695" s="123"/>
      <c r="I3695" s="123"/>
      <c r="J3695" s="123"/>
      <c r="K3695" s="123"/>
      <c r="L3695" s="123"/>
    </row>
    <row r="3696" spans="2:12" x14ac:dyDescent="0.25">
      <c r="B3696" s="120"/>
      <c r="C3696" s="121"/>
      <c r="D3696" s="121"/>
      <c r="E3696" s="120"/>
      <c r="F3696" s="122"/>
      <c r="G3696" s="123"/>
      <c r="H3696" s="123"/>
      <c r="I3696" s="123"/>
      <c r="J3696" s="123"/>
      <c r="K3696" s="123"/>
      <c r="L3696" s="123"/>
    </row>
    <row r="3697" spans="2:12" x14ac:dyDescent="0.25">
      <c r="B3697" s="120"/>
      <c r="C3697" s="121"/>
      <c r="D3697" s="121"/>
      <c r="E3697" s="120"/>
      <c r="F3697" s="122"/>
      <c r="G3697" s="123"/>
      <c r="H3697" s="123"/>
      <c r="I3697" s="123"/>
      <c r="J3697" s="123"/>
      <c r="K3697" s="123"/>
      <c r="L3697" s="123"/>
    </row>
    <row r="3698" spans="2:12" x14ac:dyDescent="0.25">
      <c r="B3698" s="120"/>
      <c r="C3698" s="121"/>
      <c r="D3698" s="121"/>
      <c r="E3698" s="120"/>
      <c r="F3698" s="122"/>
      <c r="G3698" s="123"/>
      <c r="H3698" s="123"/>
      <c r="I3698" s="123"/>
      <c r="J3698" s="123"/>
      <c r="K3698" s="123"/>
      <c r="L3698" s="123"/>
    </row>
    <row r="3699" spans="2:12" x14ac:dyDescent="0.25">
      <c r="B3699" s="120"/>
      <c r="C3699" s="121"/>
      <c r="D3699" s="121"/>
      <c r="E3699" s="120"/>
      <c r="F3699" s="122"/>
      <c r="G3699" s="123"/>
      <c r="H3699" s="123"/>
      <c r="I3699" s="123"/>
      <c r="J3699" s="123"/>
      <c r="K3699" s="123"/>
      <c r="L3699" s="123"/>
    </row>
    <row r="3700" spans="2:12" x14ac:dyDescent="0.25">
      <c r="B3700" s="120"/>
      <c r="C3700" s="121"/>
      <c r="D3700" s="121"/>
      <c r="E3700" s="120"/>
      <c r="F3700" s="122"/>
      <c r="G3700" s="123"/>
      <c r="H3700" s="123"/>
      <c r="I3700" s="123"/>
      <c r="J3700" s="123"/>
      <c r="K3700" s="123"/>
      <c r="L3700" s="123"/>
    </row>
    <row r="3701" spans="2:12" x14ac:dyDescent="0.25">
      <c r="B3701" s="120"/>
      <c r="C3701" s="121"/>
      <c r="D3701" s="121"/>
      <c r="E3701" s="120"/>
      <c r="F3701" s="122"/>
      <c r="G3701" s="123"/>
      <c r="H3701" s="123"/>
      <c r="I3701" s="123"/>
      <c r="J3701" s="123"/>
      <c r="K3701" s="123"/>
      <c r="L3701" s="123"/>
    </row>
    <row r="3702" spans="2:12" x14ac:dyDescent="0.25">
      <c r="B3702" s="120"/>
      <c r="C3702" s="121"/>
      <c r="D3702" s="121"/>
      <c r="E3702" s="120"/>
      <c r="F3702" s="122"/>
      <c r="G3702" s="123"/>
      <c r="H3702" s="123"/>
      <c r="I3702" s="123"/>
      <c r="J3702" s="123"/>
      <c r="K3702" s="123"/>
      <c r="L3702" s="123"/>
    </row>
    <row r="3703" spans="2:12" x14ac:dyDescent="0.25">
      <c r="B3703" s="120"/>
      <c r="C3703" s="121"/>
      <c r="D3703" s="121"/>
      <c r="E3703" s="120"/>
      <c r="F3703" s="122"/>
      <c r="G3703" s="123"/>
      <c r="H3703" s="123"/>
      <c r="I3703" s="123"/>
      <c r="J3703" s="123"/>
      <c r="K3703" s="123"/>
      <c r="L3703" s="123"/>
    </row>
    <row r="3704" spans="2:12" x14ac:dyDescent="0.25">
      <c r="B3704" s="120"/>
      <c r="C3704" s="121"/>
      <c r="D3704" s="121"/>
      <c r="E3704" s="120"/>
      <c r="F3704" s="122"/>
      <c r="G3704" s="123"/>
      <c r="H3704" s="123"/>
      <c r="I3704" s="123"/>
      <c r="J3704" s="123"/>
      <c r="K3704" s="123"/>
      <c r="L3704" s="123"/>
    </row>
    <row r="3705" spans="2:12" x14ac:dyDescent="0.25">
      <c r="B3705" s="120"/>
      <c r="C3705" s="121"/>
      <c r="D3705" s="121"/>
      <c r="E3705" s="120"/>
      <c r="F3705" s="122"/>
      <c r="G3705" s="123"/>
      <c r="H3705" s="123"/>
      <c r="I3705" s="123"/>
      <c r="J3705" s="123"/>
      <c r="K3705" s="123"/>
      <c r="L3705" s="123"/>
    </row>
    <row r="3706" spans="2:12" x14ac:dyDescent="0.25">
      <c r="B3706" s="120"/>
      <c r="C3706" s="121"/>
      <c r="D3706" s="121"/>
      <c r="E3706" s="120"/>
      <c r="F3706" s="122"/>
      <c r="G3706" s="123"/>
      <c r="H3706" s="123"/>
      <c r="I3706" s="123"/>
      <c r="J3706" s="123"/>
      <c r="K3706" s="123"/>
      <c r="L3706" s="123"/>
    </row>
    <row r="3707" spans="2:12" x14ac:dyDescent="0.25">
      <c r="B3707" s="120"/>
      <c r="C3707" s="121"/>
      <c r="D3707" s="121"/>
      <c r="E3707" s="120"/>
      <c r="F3707" s="122"/>
      <c r="G3707" s="123"/>
      <c r="H3707" s="123"/>
      <c r="I3707" s="123"/>
      <c r="J3707" s="123"/>
      <c r="K3707" s="123"/>
      <c r="L3707" s="123"/>
    </row>
    <row r="3708" spans="2:12" x14ac:dyDescent="0.25">
      <c r="B3708" s="120"/>
      <c r="C3708" s="121"/>
      <c r="D3708" s="121"/>
      <c r="E3708" s="120"/>
      <c r="F3708" s="122"/>
      <c r="G3708" s="123"/>
      <c r="H3708" s="123"/>
      <c r="I3708" s="123"/>
      <c r="J3708" s="123"/>
      <c r="K3708" s="123"/>
      <c r="L3708" s="123"/>
    </row>
    <row r="3709" spans="2:12" x14ac:dyDescent="0.25">
      <c r="B3709" s="120"/>
      <c r="C3709" s="121"/>
      <c r="D3709" s="121"/>
      <c r="E3709" s="120"/>
      <c r="F3709" s="122"/>
      <c r="G3709" s="123"/>
      <c r="H3709" s="123"/>
      <c r="I3709" s="123"/>
      <c r="J3709" s="123"/>
      <c r="K3709" s="123"/>
      <c r="L3709" s="123"/>
    </row>
    <row r="3710" spans="2:12" x14ac:dyDescent="0.25">
      <c r="B3710" s="120"/>
      <c r="C3710" s="121"/>
      <c r="D3710" s="121"/>
      <c r="E3710" s="120"/>
      <c r="F3710" s="122"/>
      <c r="G3710" s="123"/>
      <c r="H3710" s="123"/>
      <c r="I3710" s="123"/>
      <c r="J3710" s="123"/>
      <c r="K3710" s="123"/>
      <c r="L3710" s="123"/>
    </row>
    <row r="3711" spans="2:12" x14ac:dyDescent="0.25">
      <c r="B3711" s="120"/>
      <c r="C3711" s="121"/>
      <c r="D3711" s="121"/>
      <c r="E3711" s="120"/>
      <c r="F3711" s="122"/>
      <c r="G3711" s="123"/>
      <c r="H3711" s="123"/>
      <c r="I3711" s="123"/>
      <c r="J3711" s="123"/>
      <c r="K3711" s="123"/>
      <c r="L3711" s="123"/>
    </row>
    <row r="3712" spans="2:12" x14ac:dyDescent="0.25">
      <c r="B3712" s="120"/>
      <c r="C3712" s="121"/>
      <c r="D3712" s="121"/>
      <c r="E3712" s="120"/>
      <c r="F3712" s="122"/>
      <c r="G3712" s="123"/>
      <c r="H3712" s="123"/>
      <c r="I3712" s="123"/>
      <c r="J3712" s="123"/>
      <c r="K3712" s="123"/>
      <c r="L3712" s="123"/>
    </row>
    <row r="3713" spans="2:12" x14ac:dyDescent="0.25">
      <c r="B3713" s="120"/>
      <c r="C3713" s="121"/>
      <c r="D3713" s="121"/>
      <c r="E3713" s="120"/>
      <c r="F3713" s="122"/>
      <c r="G3713" s="123"/>
      <c r="H3713" s="123"/>
      <c r="I3713" s="123"/>
      <c r="J3713" s="123"/>
      <c r="K3713" s="123"/>
      <c r="L3713" s="123"/>
    </row>
    <row r="3714" spans="2:12" x14ac:dyDescent="0.25">
      <c r="B3714" s="120"/>
      <c r="C3714" s="121"/>
      <c r="D3714" s="121"/>
      <c r="E3714" s="120"/>
      <c r="F3714" s="122"/>
      <c r="G3714" s="123"/>
      <c r="H3714" s="123"/>
      <c r="I3714" s="123"/>
      <c r="J3714" s="123"/>
      <c r="K3714" s="123"/>
      <c r="L3714" s="123"/>
    </row>
    <row r="3715" spans="2:12" x14ac:dyDescent="0.25">
      <c r="B3715" s="120"/>
      <c r="C3715" s="121"/>
      <c r="D3715" s="121"/>
      <c r="E3715" s="120"/>
      <c r="F3715" s="122"/>
      <c r="G3715" s="123"/>
      <c r="H3715" s="123"/>
      <c r="I3715" s="123"/>
      <c r="J3715" s="123"/>
      <c r="K3715" s="123"/>
      <c r="L3715" s="123"/>
    </row>
    <row r="3716" spans="2:12" x14ac:dyDescent="0.25">
      <c r="B3716" s="120"/>
      <c r="C3716" s="121"/>
      <c r="D3716" s="121"/>
      <c r="E3716" s="120"/>
      <c r="F3716" s="122"/>
      <c r="G3716" s="123"/>
      <c r="H3716" s="123"/>
      <c r="I3716" s="123"/>
      <c r="J3716" s="123"/>
      <c r="K3716" s="123"/>
      <c r="L3716" s="123"/>
    </row>
    <row r="3717" spans="2:12" x14ac:dyDescent="0.25">
      <c r="B3717" s="120"/>
      <c r="C3717" s="121"/>
      <c r="D3717" s="121"/>
      <c r="E3717" s="120"/>
      <c r="F3717" s="122"/>
      <c r="G3717" s="123"/>
      <c r="H3717" s="123"/>
      <c r="I3717" s="123"/>
      <c r="J3717" s="123"/>
      <c r="K3717" s="123"/>
      <c r="L3717" s="123"/>
    </row>
    <row r="3718" spans="2:12" x14ac:dyDescent="0.25">
      <c r="B3718" s="120"/>
      <c r="C3718" s="121"/>
      <c r="D3718" s="121"/>
      <c r="E3718" s="120"/>
      <c r="F3718" s="122"/>
      <c r="G3718" s="123"/>
      <c r="H3718" s="123"/>
      <c r="I3718" s="123"/>
      <c r="J3718" s="123"/>
      <c r="K3718" s="123"/>
      <c r="L3718" s="123"/>
    </row>
    <row r="3719" spans="2:12" x14ac:dyDescent="0.25">
      <c r="B3719" s="120"/>
      <c r="C3719" s="121"/>
      <c r="D3719" s="121"/>
      <c r="E3719" s="120"/>
      <c r="F3719" s="122"/>
      <c r="G3719" s="123"/>
      <c r="H3719" s="123"/>
      <c r="I3719" s="123"/>
      <c r="J3719" s="123"/>
      <c r="K3719" s="123"/>
      <c r="L3719" s="123"/>
    </row>
    <row r="3720" spans="2:12" x14ac:dyDescent="0.25">
      <c r="B3720" s="120"/>
      <c r="C3720" s="121"/>
      <c r="D3720" s="121"/>
      <c r="E3720" s="120"/>
      <c r="F3720" s="122"/>
      <c r="G3720" s="123"/>
      <c r="H3720" s="123"/>
      <c r="I3720" s="123"/>
      <c r="J3720" s="123"/>
      <c r="K3720" s="123"/>
      <c r="L3720" s="123"/>
    </row>
    <row r="3721" spans="2:12" x14ac:dyDescent="0.25">
      <c r="B3721" s="120"/>
      <c r="C3721" s="121"/>
      <c r="D3721" s="121"/>
      <c r="E3721" s="120"/>
      <c r="F3721" s="122"/>
      <c r="G3721" s="123"/>
      <c r="H3721" s="123"/>
      <c r="I3721" s="123"/>
      <c r="J3721" s="123"/>
      <c r="K3721" s="123"/>
      <c r="L3721" s="123"/>
    </row>
    <row r="3722" spans="2:12" x14ac:dyDescent="0.25">
      <c r="B3722" s="120"/>
      <c r="C3722" s="121"/>
      <c r="D3722" s="121"/>
      <c r="E3722" s="120"/>
      <c r="F3722" s="122"/>
      <c r="G3722" s="123"/>
      <c r="H3722" s="123"/>
      <c r="I3722" s="123"/>
      <c r="J3722" s="123"/>
      <c r="K3722" s="123"/>
      <c r="L3722" s="123"/>
    </row>
    <row r="3723" spans="2:12" x14ac:dyDescent="0.25">
      <c r="B3723" s="120"/>
      <c r="C3723" s="121"/>
      <c r="D3723" s="121"/>
      <c r="E3723" s="120"/>
      <c r="F3723" s="122"/>
      <c r="G3723" s="123"/>
      <c r="H3723" s="123"/>
      <c r="I3723" s="123"/>
      <c r="J3723" s="123"/>
      <c r="K3723" s="123"/>
      <c r="L3723" s="123"/>
    </row>
    <row r="3724" spans="2:12" x14ac:dyDescent="0.25">
      <c r="B3724" s="120"/>
      <c r="C3724" s="121"/>
      <c r="D3724" s="121"/>
      <c r="E3724" s="120"/>
      <c r="F3724" s="122"/>
      <c r="G3724" s="123"/>
      <c r="H3724" s="123"/>
      <c r="I3724" s="123"/>
      <c r="J3724" s="123"/>
      <c r="K3724" s="123"/>
      <c r="L3724" s="123"/>
    </row>
    <row r="3725" spans="2:12" x14ac:dyDescent="0.25">
      <c r="B3725" s="120"/>
      <c r="C3725" s="121"/>
      <c r="D3725" s="121"/>
      <c r="E3725" s="120"/>
      <c r="F3725" s="122"/>
      <c r="G3725" s="123"/>
      <c r="H3725" s="123"/>
      <c r="I3725" s="123"/>
      <c r="J3725" s="123"/>
      <c r="K3725" s="123"/>
      <c r="L3725" s="123"/>
    </row>
    <row r="3726" spans="2:12" x14ac:dyDescent="0.25">
      <c r="B3726" s="120"/>
      <c r="C3726" s="121"/>
      <c r="D3726" s="121"/>
      <c r="E3726" s="120"/>
      <c r="F3726" s="122"/>
      <c r="G3726" s="123"/>
      <c r="H3726" s="123"/>
      <c r="I3726" s="123"/>
      <c r="J3726" s="123"/>
      <c r="K3726" s="123"/>
      <c r="L3726" s="123"/>
    </row>
    <row r="3727" spans="2:12" x14ac:dyDescent="0.25">
      <c r="B3727" s="120"/>
      <c r="C3727" s="121"/>
      <c r="D3727" s="121"/>
      <c r="E3727" s="120"/>
      <c r="F3727" s="122"/>
      <c r="G3727" s="123"/>
      <c r="H3727" s="123"/>
      <c r="I3727" s="123"/>
      <c r="J3727" s="123"/>
      <c r="K3727" s="123"/>
      <c r="L3727" s="123"/>
    </row>
    <row r="3728" spans="2:12" x14ac:dyDescent="0.25">
      <c r="B3728" s="120"/>
      <c r="C3728" s="121"/>
      <c r="D3728" s="121"/>
      <c r="E3728" s="120"/>
      <c r="F3728" s="122"/>
      <c r="G3728" s="123"/>
      <c r="H3728" s="123"/>
      <c r="I3728" s="123"/>
      <c r="J3728" s="123"/>
      <c r="K3728" s="123"/>
      <c r="L3728" s="123"/>
    </row>
    <row r="3729" spans="2:12" x14ac:dyDescent="0.25">
      <c r="B3729" s="120"/>
      <c r="C3729" s="121"/>
      <c r="D3729" s="121"/>
      <c r="E3729" s="120"/>
      <c r="F3729" s="122"/>
      <c r="G3729" s="123"/>
      <c r="H3729" s="123"/>
      <c r="I3729" s="123"/>
      <c r="J3729" s="123"/>
      <c r="K3729" s="123"/>
      <c r="L3729" s="123"/>
    </row>
    <row r="3730" spans="2:12" x14ac:dyDescent="0.25">
      <c r="B3730" s="120"/>
      <c r="C3730" s="121"/>
      <c r="D3730" s="121"/>
      <c r="E3730" s="120"/>
      <c r="F3730" s="122"/>
      <c r="G3730" s="123"/>
      <c r="H3730" s="123"/>
      <c r="I3730" s="123"/>
      <c r="J3730" s="123"/>
      <c r="K3730" s="123"/>
      <c r="L3730" s="123"/>
    </row>
    <row r="3731" spans="2:12" x14ac:dyDescent="0.25">
      <c r="B3731" s="120"/>
      <c r="C3731" s="121"/>
      <c r="D3731" s="121"/>
      <c r="E3731" s="120"/>
      <c r="F3731" s="122"/>
      <c r="G3731" s="123"/>
      <c r="H3731" s="123"/>
      <c r="I3731" s="123"/>
      <c r="J3731" s="123"/>
      <c r="K3731" s="123"/>
      <c r="L3731" s="123"/>
    </row>
    <row r="3732" spans="2:12" x14ac:dyDescent="0.25">
      <c r="B3732" s="120"/>
      <c r="C3732" s="121"/>
      <c r="D3732" s="121"/>
      <c r="E3732" s="120"/>
      <c r="F3732" s="122"/>
      <c r="G3732" s="123"/>
      <c r="H3732" s="123"/>
      <c r="I3732" s="123"/>
      <c r="J3732" s="123"/>
      <c r="K3732" s="123"/>
      <c r="L3732" s="123"/>
    </row>
    <row r="3733" spans="2:12" x14ac:dyDescent="0.25">
      <c r="B3733" s="120"/>
      <c r="C3733" s="121"/>
      <c r="D3733" s="121"/>
      <c r="E3733" s="120"/>
      <c r="F3733" s="122"/>
      <c r="G3733" s="123"/>
      <c r="H3733" s="123"/>
      <c r="I3733" s="123"/>
      <c r="J3733" s="123"/>
      <c r="K3733" s="123"/>
      <c r="L3733" s="123"/>
    </row>
    <row r="3734" spans="2:12" x14ac:dyDescent="0.25">
      <c r="B3734" s="120"/>
      <c r="C3734" s="121"/>
      <c r="D3734" s="121"/>
      <c r="E3734" s="120"/>
      <c r="F3734" s="122"/>
      <c r="G3734" s="123"/>
      <c r="H3734" s="123"/>
      <c r="I3734" s="123"/>
      <c r="J3734" s="123"/>
      <c r="K3734" s="123"/>
      <c r="L3734" s="123"/>
    </row>
    <row r="3735" spans="2:12" x14ac:dyDescent="0.25">
      <c r="B3735" s="120"/>
      <c r="C3735" s="121"/>
      <c r="D3735" s="121"/>
      <c r="E3735" s="120"/>
      <c r="F3735" s="122"/>
      <c r="G3735" s="123"/>
      <c r="H3735" s="123"/>
      <c r="I3735" s="123"/>
      <c r="J3735" s="123"/>
      <c r="K3735" s="123"/>
      <c r="L3735" s="123"/>
    </row>
    <row r="3736" spans="2:12" x14ac:dyDescent="0.25">
      <c r="B3736" s="120"/>
      <c r="C3736" s="121"/>
      <c r="D3736" s="121"/>
      <c r="E3736" s="120"/>
      <c r="F3736" s="122"/>
      <c r="G3736" s="123"/>
      <c r="H3736" s="123"/>
      <c r="I3736" s="123"/>
      <c r="J3736" s="123"/>
      <c r="K3736" s="123"/>
      <c r="L3736" s="123"/>
    </row>
    <row r="3737" spans="2:12" x14ac:dyDescent="0.25">
      <c r="B3737" s="120"/>
      <c r="C3737" s="121"/>
      <c r="D3737" s="121"/>
      <c r="E3737" s="120"/>
      <c r="F3737" s="122"/>
      <c r="G3737" s="123"/>
      <c r="H3737" s="123"/>
      <c r="I3737" s="123"/>
      <c r="J3737" s="123"/>
      <c r="K3737" s="123"/>
      <c r="L3737" s="123"/>
    </row>
    <row r="3738" spans="2:12" x14ac:dyDescent="0.25">
      <c r="B3738" s="120"/>
      <c r="C3738" s="121"/>
      <c r="D3738" s="121"/>
      <c r="E3738" s="120"/>
      <c r="F3738" s="122"/>
      <c r="G3738" s="123"/>
      <c r="H3738" s="123"/>
      <c r="I3738" s="123"/>
      <c r="J3738" s="123"/>
      <c r="K3738" s="123"/>
      <c r="L3738" s="123"/>
    </row>
    <row r="3739" spans="2:12" x14ac:dyDescent="0.25">
      <c r="B3739" s="120"/>
      <c r="C3739" s="121"/>
      <c r="D3739" s="121"/>
      <c r="E3739" s="120"/>
      <c r="F3739" s="122"/>
      <c r="G3739" s="123"/>
      <c r="H3739" s="123"/>
      <c r="I3739" s="123"/>
      <c r="J3739" s="123"/>
      <c r="K3739" s="123"/>
      <c r="L3739" s="123"/>
    </row>
    <row r="3740" spans="2:12" x14ac:dyDescent="0.25">
      <c r="B3740" s="120"/>
      <c r="C3740" s="121"/>
      <c r="D3740" s="121"/>
      <c r="E3740" s="120"/>
      <c r="F3740" s="122"/>
      <c r="G3740" s="123"/>
      <c r="H3740" s="123"/>
      <c r="I3740" s="123"/>
      <c r="J3740" s="123"/>
      <c r="K3740" s="123"/>
      <c r="L3740" s="123"/>
    </row>
    <row r="3741" spans="2:12" x14ac:dyDescent="0.25">
      <c r="B3741" s="120"/>
      <c r="C3741" s="121"/>
      <c r="D3741" s="121"/>
      <c r="E3741" s="120"/>
      <c r="F3741" s="122"/>
      <c r="G3741" s="123"/>
      <c r="H3741" s="123"/>
      <c r="I3741" s="123"/>
      <c r="J3741" s="123"/>
      <c r="K3741" s="123"/>
      <c r="L3741" s="123"/>
    </row>
    <row r="3742" spans="2:12" x14ac:dyDescent="0.25">
      <c r="B3742" s="120"/>
      <c r="C3742" s="121"/>
      <c r="D3742" s="121"/>
      <c r="E3742" s="120"/>
      <c r="F3742" s="122"/>
      <c r="G3742" s="123"/>
      <c r="H3742" s="123"/>
      <c r="I3742" s="123"/>
      <c r="J3742" s="123"/>
      <c r="K3742" s="123"/>
      <c r="L3742" s="123"/>
    </row>
    <row r="3743" spans="2:12" x14ac:dyDescent="0.25">
      <c r="B3743" s="120"/>
      <c r="C3743" s="121"/>
      <c r="D3743" s="121"/>
      <c r="E3743" s="120"/>
      <c r="F3743" s="122"/>
      <c r="G3743" s="123"/>
      <c r="H3743" s="123"/>
      <c r="I3743" s="123"/>
      <c r="J3743" s="123"/>
      <c r="K3743" s="123"/>
      <c r="L3743" s="123"/>
    </row>
    <row r="3744" spans="2:12" x14ac:dyDescent="0.25">
      <c r="B3744" s="120"/>
      <c r="C3744" s="121"/>
      <c r="D3744" s="121"/>
      <c r="E3744" s="120"/>
      <c r="F3744" s="122"/>
      <c r="G3744" s="123"/>
      <c r="H3744" s="123"/>
      <c r="I3744" s="123"/>
      <c r="J3744" s="123"/>
      <c r="K3744" s="123"/>
      <c r="L3744" s="123"/>
    </row>
    <row r="3745" spans="2:12" x14ac:dyDescent="0.25">
      <c r="B3745" s="120"/>
      <c r="C3745" s="121"/>
      <c r="D3745" s="121"/>
      <c r="E3745" s="120"/>
      <c r="F3745" s="122"/>
      <c r="G3745" s="123"/>
      <c r="H3745" s="123"/>
      <c r="I3745" s="123"/>
      <c r="J3745" s="123"/>
      <c r="K3745" s="123"/>
      <c r="L3745" s="123"/>
    </row>
    <row r="3746" spans="2:12" x14ac:dyDescent="0.25">
      <c r="B3746" s="120"/>
      <c r="C3746" s="121"/>
      <c r="D3746" s="121"/>
      <c r="E3746" s="120"/>
      <c r="F3746" s="122"/>
      <c r="G3746" s="123"/>
      <c r="H3746" s="123"/>
      <c r="I3746" s="123"/>
      <c r="J3746" s="123"/>
      <c r="K3746" s="123"/>
      <c r="L3746" s="123"/>
    </row>
    <row r="3747" spans="2:12" x14ac:dyDescent="0.25">
      <c r="B3747" s="120"/>
      <c r="C3747" s="121"/>
      <c r="D3747" s="121"/>
      <c r="E3747" s="120"/>
      <c r="F3747" s="122"/>
      <c r="G3747" s="123"/>
      <c r="H3747" s="123"/>
      <c r="I3747" s="123"/>
      <c r="J3747" s="123"/>
      <c r="K3747" s="123"/>
      <c r="L3747" s="123"/>
    </row>
    <row r="3748" spans="2:12" x14ac:dyDescent="0.25">
      <c r="B3748" s="120"/>
      <c r="C3748" s="121"/>
      <c r="D3748" s="121"/>
      <c r="E3748" s="120"/>
      <c r="F3748" s="122"/>
      <c r="G3748" s="123"/>
      <c r="H3748" s="123"/>
      <c r="I3748" s="123"/>
      <c r="J3748" s="123"/>
      <c r="K3748" s="123"/>
      <c r="L3748" s="123"/>
    </row>
    <row r="3749" spans="2:12" x14ac:dyDescent="0.25">
      <c r="B3749" s="120"/>
      <c r="C3749" s="121"/>
      <c r="D3749" s="121"/>
      <c r="E3749" s="120"/>
      <c r="F3749" s="122"/>
      <c r="G3749" s="123"/>
      <c r="H3749" s="123"/>
      <c r="I3749" s="123"/>
      <c r="J3749" s="123"/>
      <c r="K3749" s="123"/>
      <c r="L3749" s="123"/>
    </row>
    <row r="3750" spans="2:12" x14ac:dyDescent="0.25">
      <c r="B3750" s="120"/>
      <c r="C3750" s="121"/>
      <c r="D3750" s="121"/>
      <c r="E3750" s="120"/>
      <c r="F3750" s="122"/>
      <c r="G3750" s="123"/>
      <c r="H3750" s="123"/>
      <c r="I3750" s="123"/>
      <c r="J3750" s="123"/>
      <c r="K3750" s="123"/>
      <c r="L3750" s="123"/>
    </row>
    <row r="3751" spans="2:12" x14ac:dyDescent="0.25">
      <c r="B3751" s="120"/>
      <c r="C3751" s="121"/>
      <c r="D3751" s="121"/>
      <c r="E3751" s="120"/>
      <c r="F3751" s="122"/>
      <c r="G3751" s="123"/>
      <c r="H3751" s="123"/>
      <c r="I3751" s="123"/>
      <c r="J3751" s="123"/>
      <c r="K3751" s="123"/>
      <c r="L3751" s="123"/>
    </row>
    <row r="3752" spans="2:12" x14ac:dyDescent="0.25">
      <c r="B3752" s="120"/>
      <c r="C3752" s="121"/>
      <c r="D3752" s="121"/>
      <c r="E3752" s="120"/>
      <c r="F3752" s="122"/>
      <c r="G3752" s="123"/>
      <c r="H3752" s="123"/>
      <c r="I3752" s="123"/>
      <c r="J3752" s="123"/>
      <c r="K3752" s="123"/>
      <c r="L3752" s="123"/>
    </row>
    <row r="3753" spans="2:12" x14ac:dyDescent="0.25">
      <c r="B3753" s="120"/>
      <c r="C3753" s="121"/>
      <c r="D3753" s="121"/>
      <c r="E3753" s="120"/>
      <c r="F3753" s="122"/>
      <c r="G3753" s="123"/>
      <c r="H3753" s="123"/>
      <c r="I3753" s="123"/>
      <c r="J3753" s="123"/>
      <c r="K3753" s="123"/>
      <c r="L3753" s="123"/>
    </row>
    <row r="3754" spans="2:12" x14ac:dyDescent="0.25">
      <c r="B3754" s="120"/>
      <c r="C3754" s="121"/>
      <c r="D3754" s="121"/>
      <c r="E3754" s="120"/>
      <c r="F3754" s="122"/>
      <c r="G3754" s="123"/>
      <c r="H3754" s="123"/>
      <c r="I3754" s="123"/>
      <c r="J3754" s="123"/>
      <c r="K3754" s="123"/>
      <c r="L3754" s="123"/>
    </row>
    <row r="3755" spans="2:12" x14ac:dyDescent="0.25">
      <c r="B3755" s="120"/>
      <c r="C3755" s="121"/>
      <c r="D3755" s="121"/>
      <c r="E3755" s="120"/>
      <c r="F3755" s="122"/>
      <c r="G3755" s="123"/>
      <c r="H3755" s="123"/>
      <c r="I3755" s="123"/>
      <c r="J3755" s="123"/>
      <c r="K3755" s="123"/>
      <c r="L3755" s="123"/>
    </row>
    <row r="3756" spans="2:12" x14ac:dyDescent="0.25">
      <c r="B3756" s="120"/>
      <c r="C3756" s="121"/>
      <c r="D3756" s="121"/>
      <c r="E3756" s="120"/>
      <c r="F3756" s="122"/>
      <c r="G3756" s="123"/>
      <c r="H3756" s="123"/>
      <c r="I3756" s="123"/>
      <c r="J3756" s="123"/>
      <c r="K3756" s="123"/>
      <c r="L3756" s="123"/>
    </row>
    <row r="3757" spans="2:12" x14ac:dyDescent="0.25">
      <c r="B3757" s="120"/>
      <c r="C3757" s="121"/>
      <c r="D3757" s="121"/>
      <c r="E3757" s="120"/>
      <c r="F3757" s="122"/>
      <c r="G3757" s="123"/>
      <c r="H3757" s="123"/>
      <c r="I3757" s="123"/>
      <c r="J3757" s="123"/>
      <c r="K3757" s="123"/>
      <c r="L3757" s="123"/>
    </row>
    <row r="3758" spans="2:12" x14ac:dyDescent="0.25">
      <c r="B3758" s="120"/>
      <c r="C3758" s="121"/>
      <c r="D3758" s="121"/>
      <c r="E3758" s="120"/>
      <c r="F3758" s="122"/>
      <c r="G3758" s="123"/>
      <c r="H3758" s="123"/>
      <c r="I3758" s="123"/>
      <c r="J3758" s="123"/>
      <c r="K3758" s="123"/>
      <c r="L3758" s="123"/>
    </row>
    <row r="3759" spans="2:12" x14ac:dyDescent="0.25">
      <c r="B3759" s="120"/>
      <c r="C3759" s="121"/>
      <c r="D3759" s="121"/>
      <c r="E3759" s="120"/>
      <c r="F3759" s="122"/>
      <c r="G3759" s="123"/>
      <c r="H3759" s="123"/>
      <c r="I3759" s="123"/>
      <c r="J3759" s="123"/>
      <c r="K3759" s="123"/>
      <c r="L3759" s="123"/>
    </row>
    <row r="3760" spans="2:12" x14ac:dyDescent="0.25">
      <c r="B3760" s="120"/>
      <c r="C3760" s="121"/>
      <c r="D3760" s="121"/>
      <c r="E3760" s="120"/>
      <c r="F3760" s="122"/>
      <c r="G3760" s="123"/>
      <c r="H3760" s="123"/>
      <c r="I3760" s="123"/>
      <c r="J3760" s="123"/>
      <c r="K3760" s="123"/>
      <c r="L3760" s="123"/>
    </row>
    <row r="3761" spans="2:12" x14ac:dyDescent="0.25">
      <c r="B3761" s="120"/>
      <c r="C3761" s="121"/>
      <c r="D3761" s="121"/>
      <c r="E3761" s="120"/>
      <c r="F3761" s="122"/>
      <c r="G3761" s="123"/>
      <c r="H3761" s="123"/>
      <c r="I3761" s="123"/>
      <c r="J3761" s="123"/>
      <c r="K3761" s="123"/>
      <c r="L3761" s="123"/>
    </row>
    <row r="3762" spans="2:12" x14ac:dyDescent="0.25">
      <c r="B3762" s="120"/>
      <c r="C3762" s="121"/>
      <c r="D3762" s="121"/>
      <c r="E3762" s="120"/>
      <c r="F3762" s="122"/>
      <c r="G3762" s="123"/>
      <c r="H3762" s="123"/>
      <c r="I3762" s="123"/>
      <c r="J3762" s="123"/>
      <c r="K3762" s="123"/>
      <c r="L3762" s="123"/>
    </row>
    <row r="3763" spans="2:12" x14ac:dyDescent="0.25">
      <c r="B3763" s="120"/>
      <c r="C3763" s="121"/>
      <c r="D3763" s="121"/>
      <c r="E3763" s="120"/>
      <c r="F3763" s="122"/>
      <c r="G3763" s="123"/>
      <c r="H3763" s="123"/>
      <c r="I3763" s="123"/>
      <c r="J3763" s="123"/>
      <c r="K3763" s="123"/>
      <c r="L3763" s="123"/>
    </row>
    <row r="3764" spans="2:12" x14ac:dyDescent="0.25">
      <c r="B3764" s="120"/>
      <c r="C3764" s="121"/>
      <c r="D3764" s="121"/>
      <c r="E3764" s="120"/>
      <c r="F3764" s="122"/>
      <c r="G3764" s="123"/>
      <c r="H3764" s="123"/>
      <c r="I3764" s="123"/>
      <c r="J3764" s="123"/>
      <c r="K3764" s="123"/>
      <c r="L3764" s="123"/>
    </row>
    <row r="3765" spans="2:12" x14ac:dyDescent="0.25">
      <c r="B3765" s="120"/>
      <c r="C3765" s="121"/>
      <c r="D3765" s="121"/>
      <c r="E3765" s="120"/>
      <c r="F3765" s="122"/>
      <c r="G3765" s="123"/>
      <c r="H3765" s="123"/>
      <c r="I3765" s="123"/>
      <c r="J3765" s="123"/>
      <c r="K3765" s="123"/>
      <c r="L3765" s="123"/>
    </row>
    <row r="3766" spans="2:12" x14ac:dyDescent="0.25">
      <c r="B3766" s="120"/>
      <c r="C3766" s="121"/>
      <c r="D3766" s="121"/>
      <c r="E3766" s="120"/>
      <c r="F3766" s="122"/>
      <c r="G3766" s="123"/>
      <c r="H3766" s="123"/>
      <c r="I3766" s="123"/>
      <c r="J3766" s="123"/>
      <c r="K3766" s="123"/>
      <c r="L3766" s="123"/>
    </row>
    <row r="3767" spans="2:12" x14ac:dyDescent="0.25">
      <c r="B3767" s="120"/>
      <c r="C3767" s="121"/>
      <c r="D3767" s="121"/>
      <c r="E3767" s="120"/>
      <c r="F3767" s="122"/>
      <c r="G3767" s="123"/>
      <c r="H3767" s="123"/>
      <c r="I3767" s="123"/>
      <c r="J3767" s="123"/>
      <c r="K3767" s="123"/>
      <c r="L3767" s="123"/>
    </row>
    <row r="3768" spans="2:12" x14ac:dyDescent="0.25">
      <c r="B3768" s="120"/>
      <c r="C3768" s="121"/>
      <c r="D3768" s="121"/>
      <c r="E3768" s="120"/>
      <c r="F3768" s="122"/>
      <c r="G3768" s="123"/>
      <c r="H3768" s="123"/>
      <c r="I3768" s="123"/>
      <c r="J3768" s="123"/>
      <c r="K3768" s="123"/>
      <c r="L3768" s="123"/>
    </row>
    <row r="3769" spans="2:12" x14ac:dyDescent="0.25">
      <c r="B3769" s="120"/>
      <c r="C3769" s="121"/>
      <c r="D3769" s="121"/>
      <c r="E3769" s="120"/>
      <c r="F3769" s="122"/>
      <c r="G3769" s="123"/>
      <c r="H3769" s="123"/>
      <c r="I3769" s="123"/>
      <c r="J3769" s="123"/>
      <c r="K3769" s="123"/>
      <c r="L3769" s="123"/>
    </row>
    <row r="3770" spans="2:12" x14ac:dyDescent="0.25">
      <c r="B3770" s="120"/>
      <c r="C3770" s="121"/>
      <c r="D3770" s="121"/>
      <c r="E3770" s="120"/>
      <c r="F3770" s="122"/>
      <c r="G3770" s="123"/>
      <c r="H3770" s="123"/>
      <c r="I3770" s="123"/>
      <c r="J3770" s="123"/>
      <c r="K3770" s="123"/>
      <c r="L3770" s="123"/>
    </row>
    <row r="3771" spans="2:12" x14ac:dyDescent="0.25">
      <c r="B3771" s="120"/>
      <c r="C3771" s="121"/>
      <c r="D3771" s="121"/>
      <c r="E3771" s="120"/>
      <c r="F3771" s="122"/>
      <c r="G3771" s="123"/>
      <c r="H3771" s="123"/>
      <c r="I3771" s="123"/>
      <c r="J3771" s="123"/>
      <c r="K3771" s="123"/>
      <c r="L3771" s="123"/>
    </row>
    <row r="3772" spans="2:12" x14ac:dyDescent="0.25">
      <c r="B3772" s="120"/>
      <c r="C3772" s="121"/>
      <c r="D3772" s="121"/>
      <c r="E3772" s="120"/>
      <c r="F3772" s="122"/>
      <c r="G3772" s="123"/>
      <c r="H3772" s="123"/>
      <c r="I3772" s="123"/>
      <c r="J3772" s="123"/>
      <c r="K3772" s="123"/>
      <c r="L3772" s="123"/>
    </row>
    <row r="3773" spans="2:12" x14ac:dyDescent="0.25">
      <c r="B3773" s="120"/>
      <c r="C3773" s="121"/>
      <c r="D3773" s="121"/>
      <c r="E3773" s="120"/>
      <c r="F3773" s="122"/>
      <c r="G3773" s="123"/>
      <c r="H3773" s="123"/>
      <c r="I3773" s="123"/>
      <c r="J3773" s="123"/>
      <c r="K3773" s="123"/>
      <c r="L3773" s="123"/>
    </row>
    <row r="3774" spans="2:12" x14ac:dyDescent="0.25">
      <c r="B3774" s="120"/>
      <c r="C3774" s="121"/>
      <c r="D3774" s="121"/>
      <c r="E3774" s="120"/>
      <c r="F3774" s="122"/>
      <c r="G3774" s="123"/>
      <c r="H3774" s="123"/>
      <c r="I3774" s="123"/>
      <c r="J3774" s="123"/>
      <c r="K3774" s="123"/>
      <c r="L3774" s="123"/>
    </row>
    <row r="3775" spans="2:12" x14ac:dyDescent="0.25">
      <c r="B3775" s="120"/>
      <c r="C3775" s="121"/>
      <c r="D3775" s="121"/>
      <c r="E3775" s="120"/>
      <c r="F3775" s="122"/>
      <c r="G3775" s="123"/>
      <c r="H3775" s="123"/>
      <c r="I3775" s="123"/>
      <c r="J3775" s="123"/>
      <c r="K3775" s="123"/>
      <c r="L3775" s="123"/>
    </row>
    <row r="3776" spans="2:12" x14ac:dyDescent="0.25">
      <c r="B3776" s="120"/>
      <c r="C3776" s="121"/>
      <c r="D3776" s="121"/>
      <c r="E3776" s="120"/>
      <c r="F3776" s="122"/>
      <c r="G3776" s="123"/>
      <c r="H3776" s="123"/>
      <c r="I3776" s="123"/>
      <c r="J3776" s="123"/>
      <c r="K3776" s="123"/>
      <c r="L3776" s="123"/>
    </row>
    <row r="3777" spans="2:12" x14ac:dyDescent="0.25">
      <c r="B3777" s="120"/>
      <c r="C3777" s="121"/>
      <c r="D3777" s="121"/>
      <c r="E3777" s="120"/>
      <c r="F3777" s="122"/>
      <c r="G3777" s="123"/>
      <c r="H3777" s="123"/>
      <c r="I3777" s="123"/>
      <c r="J3777" s="123"/>
      <c r="K3777" s="123"/>
      <c r="L3777" s="123"/>
    </row>
    <row r="3778" spans="2:12" x14ac:dyDescent="0.25">
      <c r="B3778" s="120"/>
      <c r="C3778" s="121"/>
      <c r="D3778" s="121"/>
      <c r="E3778" s="120"/>
      <c r="F3778" s="122"/>
      <c r="G3778" s="123"/>
      <c r="H3778" s="123"/>
      <c r="I3778" s="123"/>
      <c r="J3778" s="123"/>
      <c r="K3778" s="123"/>
      <c r="L3778" s="123"/>
    </row>
    <row r="3779" spans="2:12" x14ac:dyDescent="0.25">
      <c r="B3779" s="120"/>
      <c r="C3779" s="121"/>
      <c r="D3779" s="121"/>
      <c r="E3779" s="120"/>
      <c r="F3779" s="122"/>
      <c r="G3779" s="123"/>
      <c r="H3779" s="123"/>
      <c r="I3779" s="123"/>
      <c r="J3779" s="123"/>
      <c r="K3779" s="123"/>
      <c r="L3779" s="123"/>
    </row>
    <row r="3780" spans="2:12" x14ac:dyDescent="0.25">
      <c r="B3780" s="120"/>
      <c r="C3780" s="121"/>
      <c r="D3780" s="121"/>
      <c r="E3780" s="120"/>
      <c r="F3780" s="122"/>
      <c r="G3780" s="123"/>
      <c r="H3780" s="123"/>
      <c r="I3780" s="123"/>
      <c r="J3780" s="123"/>
      <c r="K3780" s="123"/>
      <c r="L3780" s="123"/>
    </row>
    <row r="3781" spans="2:12" x14ac:dyDescent="0.25">
      <c r="B3781" s="120"/>
      <c r="C3781" s="121"/>
      <c r="D3781" s="121"/>
      <c r="E3781" s="120"/>
      <c r="F3781" s="122"/>
      <c r="G3781" s="123"/>
      <c r="H3781" s="123"/>
      <c r="I3781" s="123"/>
      <c r="J3781" s="123"/>
      <c r="K3781" s="123"/>
      <c r="L3781" s="123"/>
    </row>
    <row r="3782" spans="2:12" x14ac:dyDescent="0.25">
      <c r="B3782" s="120"/>
      <c r="C3782" s="121"/>
      <c r="D3782" s="121"/>
      <c r="E3782" s="120"/>
      <c r="F3782" s="122"/>
      <c r="G3782" s="123"/>
      <c r="H3782" s="123"/>
      <c r="I3782" s="123"/>
      <c r="J3782" s="123"/>
      <c r="K3782" s="123"/>
      <c r="L3782" s="123"/>
    </row>
    <row r="3783" spans="2:12" x14ac:dyDescent="0.25">
      <c r="B3783" s="120"/>
      <c r="C3783" s="121"/>
      <c r="D3783" s="121"/>
      <c r="E3783" s="120"/>
      <c r="F3783" s="122"/>
      <c r="G3783" s="123"/>
      <c r="H3783" s="123"/>
      <c r="I3783" s="123"/>
      <c r="J3783" s="123"/>
      <c r="K3783" s="123"/>
      <c r="L3783" s="123"/>
    </row>
    <row r="3784" spans="2:12" x14ac:dyDescent="0.25">
      <c r="B3784" s="120"/>
      <c r="C3784" s="121"/>
      <c r="D3784" s="121"/>
      <c r="E3784" s="120"/>
      <c r="F3784" s="122"/>
      <c r="G3784" s="123"/>
      <c r="H3784" s="123"/>
      <c r="I3784" s="123"/>
      <c r="J3784" s="123"/>
      <c r="K3784" s="123"/>
      <c r="L3784" s="123"/>
    </row>
    <row r="3785" spans="2:12" x14ac:dyDescent="0.25">
      <c r="B3785" s="120"/>
      <c r="C3785" s="121"/>
      <c r="D3785" s="121"/>
      <c r="E3785" s="120"/>
      <c r="F3785" s="122"/>
      <c r="G3785" s="123"/>
      <c r="H3785" s="123"/>
      <c r="I3785" s="123"/>
      <c r="J3785" s="123"/>
      <c r="K3785" s="123"/>
      <c r="L3785" s="123"/>
    </row>
    <row r="3786" spans="2:12" x14ac:dyDescent="0.25">
      <c r="B3786" s="120"/>
      <c r="C3786" s="121"/>
      <c r="D3786" s="121"/>
      <c r="E3786" s="120"/>
      <c r="F3786" s="122"/>
      <c r="G3786" s="123"/>
      <c r="H3786" s="123"/>
      <c r="I3786" s="123"/>
      <c r="J3786" s="123"/>
      <c r="K3786" s="123"/>
      <c r="L3786" s="123"/>
    </row>
    <row r="3787" spans="2:12" x14ac:dyDescent="0.25">
      <c r="B3787" s="120"/>
      <c r="C3787" s="121"/>
      <c r="D3787" s="121"/>
      <c r="E3787" s="120"/>
      <c r="F3787" s="122"/>
      <c r="G3787" s="123"/>
      <c r="H3787" s="123"/>
      <c r="I3787" s="123"/>
      <c r="J3787" s="123"/>
      <c r="K3787" s="123"/>
      <c r="L3787" s="123"/>
    </row>
    <row r="3788" spans="2:12" x14ac:dyDescent="0.25">
      <c r="B3788" s="120"/>
      <c r="C3788" s="121"/>
      <c r="D3788" s="121"/>
      <c r="E3788" s="120"/>
      <c r="F3788" s="122"/>
      <c r="G3788" s="123"/>
      <c r="H3788" s="123"/>
      <c r="I3788" s="123"/>
      <c r="J3788" s="123"/>
      <c r="K3788" s="123"/>
      <c r="L3788" s="123"/>
    </row>
    <row r="3789" spans="2:12" x14ac:dyDescent="0.25">
      <c r="B3789" s="120"/>
      <c r="C3789" s="121"/>
      <c r="D3789" s="121"/>
      <c r="E3789" s="120"/>
      <c r="F3789" s="122"/>
      <c r="G3789" s="123"/>
      <c r="H3789" s="123"/>
      <c r="I3789" s="123"/>
      <c r="J3789" s="123"/>
      <c r="K3789" s="123"/>
      <c r="L3789" s="123"/>
    </row>
    <row r="3790" spans="2:12" x14ac:dyDescent="0.25">
      <c r="B3790" s="120"/>
      <c r="C3790" s="121"/>
      <c r="D3790" s="121"/>
      <c r="E3790" s="120"/>
      <c r="F3790" s="122"/>
      <c r="G3790" s="123"/>
      <c r="H3790" s="123"/>
      <c r="I3790" s="123"/>
      <c r="J3790" s="123"/>
      <c r="K3790" s="123"/>
      <c r="L3790" s="123"/>
    </row>
    <row r="3791" spans="2:12" x14ac:dyDescent="0.25">
      <c r="B3791" s="120"/>
      <c r="C3791" s="121"/>
      <c r="D3791" s="121"/>
      <c r="E3791" s="120"/>
      <c r="F3791" s="122"/>
      <c r="G3791" s="123"/>
      <c r="H3791" s="123"/>
      <c r="I3791" s="123"/>
      <c r="J3791" s="123"/>
      <c r="K3791" s="123"/>
      <c r="L3791" s="123"/>
    </row>
    <row r="3792" spans="2:12" x14ac:dyDescent="0.25">
      <c r="B3792" s="120"/>
      <c r="C3792" s="121"/>
      <c r="D3792" s="121"/>
      <c r="E3792" s="120"/>
      <c r="F3792" s="122"/>
      <c r="G3792" s="123"/>
      <c r="H3792" s="123"/>
      <c r="I3792" s="123"/>
      <c r="J3792" s="123"/>
      <c r="K3792" s="123"/>
      <c r="L3792" s="123"/>
    </row>
    <row r="3793" spans="2:12" x14ac:dyDescent="0.25">
      <c r="B3793" s="120"/>
      <c r="C3793" s="121"/>
      <c r="D3793" s="121"/>
      <c r="E3793" s="120"/>
      <c r="F3793" s="122"/>
      <c r="G3793" s="123"/>
      <c r="H3793" s="123"/>
      <c r="I3793" s="123"/>
      <c r="J3793" s="123"/>
      <c r="K3793" s="123"/>
      <c r="L3793" s="123"/>
    </row>
    <row r="3794" spans="2:12" x14ac:dyDescent="0.25">
      <c r="B3794" s="120"/>
      <c r="C3794" s="121"/>
      <c r="D3794" s="121"/>
      <c r="E3794" s="120"/>
      <c r="F3794" s="122"/>
      <c r="G3794" s="123"/>
      <c r="H3794" s="123"/>
      <c r="I3794" s="123"/>
      <c r="J3794" s="123"/>
      <c r="K3794" s="123"/>
      <c r="L3794" s="123"/>
    </row>
    <row r="3795" spans="2:12" x14ac:dyDescent="0.25">
      <c r="B3795" s="120"/>
      <c r="C3795" s="121"/>
      <c r="D3795" s="121"/>
      <c r="E3795" s="120"/>
      <c r="F3795" s="122"/>
      <c r="G3795" s="123"/>
      <c r="H3795" s="123"/>
      <c r="I3795" s="123"/>
      <c r="J3795" s="123"/>
      <c r="K3795" s="123"/>
      <c r="L3795" s="123"/>
    </row>
    <row r="3796" spans="2:12" x14ac:dyDescent="0.25">
      <c r="B3796" s="120"/>
      <c r="C3796" s="121"/>
      <c r="D3796" s="121"/>
      <c r="E3796" s="120"/>
      <c r="F3796" s="122"/>
      <c r="G3796" s="123"/>
      <c r="H3796" s="123"/>
      <c r="I3796" s="123"/>
      <c r="J3796" s="123"/>
      <c r="K3796" s="123"/>
      <c r="L3796" s="123"/>
    </row>
    <row r="3797" spans="2:12" x14ac:dyDescent="0.25">
      <c r="B3797" s="120"/>
      <c r="C3797" s="121"/>
      <c r="D3797" s="121"/>
      <c r="E3797" s="120"/>
      <c r="F3797" s="122"/>
      <c r="G3797" s="123"/>
      <c r="H3797" s="123"/>
      <c r="I3797" s="123"/>
      <c r="J3797" s="123"/>
      <c r="K3797" s="123"/>
      <c r="L3797" s="123"/>
    </row>
    <row r="3798" spans="2:12" x14ac:dyDescent="0.25">
      <c r="B3798" s="120"/>
      <c r="C3798" s="121"/>
      <c r="D3798" s="121"/>
      <c r="E3798" s="120"/>
      <c r="F3798" s="122"/>
      <c r="G3798" s="123"/>
      <c r="H3798" s="123"/>
      <c r="I3798" s="123"/>
      <c r="J3798" s="123"/>
      <c r="K3798" s="123"/>
      <c r="L3798" s="123"/>
    </row>
    <row r="3799" spans="2:12" x14ac:dyDescent="0.25">
      <c r="B3799" s="120"/>
      <c r="C3799" s="121"/>
      <c r="D3799" s="121"/>
      <c r="E3799" s="120"/>
      <c r="F3799" s="122"/>
      <c r="G3799" s="123"/>
      <c r="H3799" s="123"/>
      <c r="I3799" s="123"/>
      <c r="J3799" s="123"/>
      <c r="K3799" s="123"/>
      <c r="L3799" s="123"/>
    </row>
    <row r="3800" spans="2:12" x14ac:dyDescent="0.25">
      <c r="B3800" s="120"/>
      <c r="C3800" s="121"/>
      <c r="D3800" s="121"/>
      <c r="E3800" s="120"/>
      <c r="F3800" s="122"/>
      <c r="G3800" s="123"/>
      <c r="H3800" s="123"/>
      <c r="I3800" s="123"/>
      <c r="J3800" s="123"/>
      <c r="K3800" s="123"/>
      <c r="L3800" s="123"/>
    </row>
    <row r="3801" spans="2:12" x14ac:dyDescent="0.25">
      <c r="B3801" s="120"/>
      <c r="C3801" s="121"/>
      <c r="D3801" s="121"/>
      <c r="E3801" s="120"/>
      <c r="F3801" s="122"/>
      <c r="G3801" s="123"/>
      <c r="H3801" s="123"/>
      <c r="I3801" s="123"/>
      <c r="J3801" s="123"/>
      <c r="K3801" s="123"/>
      <c r="L3801" s="123"/>
    </row>
    <row r="3802" spans="2:12" x14ac:dyDescent="0.25">
      <c r="B3802" s="120"/>
      <c r="C3802" s="121"/>
      <c r="D3802" s="121"/>
      <c r="E3802" s="120"/>
      <c r="F3802" s="122"/>
      <c r="G3802" s="123"/>
      <c r="H3802" s="123"/>
      <c r="I3802" s="123"/>
      <c r="J3802" s="123"/>
      <c r="K3802" s="123"/>
      <c r="L3802" s="123"/>
    </row>
    <row r="3803" spans="2:12" x14ac:dyDescent="0.25">
      <c r="B3803" s="120"/>
      <c r="C3803" s="121"/>
      <c r="D3803" s="121"/>
      <c r="E3803" s="120"/>
      <c r="F3803" s="122"/>
      <c r="G3803" s="123"/>
      <c r="H3803" s="123"/>
      <c r="I3803" s="123"/>
      <c r="J3803" s="123"/>
      <c r="K3803" s="123"/>
      <c r="L3803" s="123"/>
    </row>
    <row r="3804" spans="2:12" x14ac:dyDescent="0.25">
      <c r="B3804" s="120"/>
      <c r="C3804" s="121"/>
      <c r="D3804" s="121"/>
      <c r="E3804" s="120"/>
      <c r="F3804" s="122"/>
      <c r="G3804" s="123"/>
      <c r="H3804" s="123"/>
      <c r="I3804" s="123"/>
      <c r="J3804" s="123"/>
      <c r="K3804" s="123"/>
      <c r="L3804" s="123"/>
    </row>
    <row r="3805" spans="2:12" x14ac:dyDescent="0.25">
      <c r="B3805" s="120"/>
      <c r="C3805" s="121"/>
      <c r="D3805" s="121"/>
      <c r="E3805" s="120"/>
      <c r="F3805" s="122"/>
      <c r="G3805" s="123"/>
      <c r="H3805" s="123"/>
      <c r="I3805" s="123"/>
      <c r="J3805" s="123"/>
      <c r="K3805" s="123"/>
      <c r="L3805" s="123"/>
    </row>
    <row r="3806" spans="2:12" x14ac:dyDescent="0.25">
      <c r="B3806" s="120"/>
      <c r="C3806" s="121"/>
      <c r="D3806" s="121"/>
      <c r="E3806" s="120"/>
      <c r="F3806" s="122"/>
      <c r="G3806" s="123"/>
      <c r="H3806" s="123"/>
      <c r="I3806" s="123"/>
      <c r="J3806" s="123"/>
      <c r="K3806" s="123"/>
      <c r="L3806" s="123"/>
    </row>
    <row r="3807" spans="2:12" x14ac:dyDescent="0.25">
      <c r="B3807" s="120"/>
      <c r="C3807" s="121"/>
      <c r="D3807" s="121"/>
      <c r="E3807" s="120"/>
      <c r="F3807" s="122"/>
      <c r="G3807" s="123"/>
      <c r="H3807" s="123"/>
      <c r="I3807" s="123"/>
      <c r="J3807" s="123"/>
      <c r="K3807" s="123"/>
      <c r="L3807" s="123"/>
    </row>
    <row r="3808" spans="2:12" x14ac:dyDescent="0.25">
      <c r="B3808" s="120"/>
      <c r="C3808" s="121"/>
      <c r="D3808" s="121"/>
      <c r="E3808" s="120"/>
      <c r="F3808" s="122"/>
      <c r="G3808" s="123"/>
      <c r="H3808" s="123"/>
      <c r="I3808" s="123"/>
      <c r="J3808" s="123"/>
      <c r="K3808" s="123"/>
      <c r="L3808" s="123"/>
    </row>
    <row r="3809" spans="2:12" x14ac:dyDescent="0.25">
      <c r="B3809" s="120"/>
      <c r="C3809" s="121"/>
      <c r="D3809" s="121"/>
      <c r="E3809" s="120"/>
      <c r="F3809" s="122"/>
      <c r="G3809" s="123"/>
      <c r="H3809" s="123"/>
      <c r="I3809" s="123"/>
      <c r="J3809" s="123"/>
      <c r="K3809" s="123"/>
      <c r="L3809" s="123"/>
    </row>
    <row r="3810" spans="2:12" x14ac:dyDescent="0.25">
      <c r="B3810" s="120"/>
      <c r="C3810" s="121"/>
      <c r="D3810" s="121"/>
      <c r="E3810" s="120"/>
      <c r="F3810" s="122"/>
      <c r="G3810" s="123"/>
      <c r="H3810" s="123"/>
      <c r="I3810" s="123"/>
      <c r="J3810" s="123"/>
      <c r="K3810" s="123"/>
      <c r="L3810" s="123"/>
    </row>
    <row r="3811" spans="2:12" x14ac:dyDescent="0.25">
      <c r="B3811" s="120"/>
      <c r="C3811" s="121"/>
      <c r="D3811" s="121"/>
      <c r="E3811" s="120"/>
      <c r="F3811" s="122"/>
      <c r="G3811" s="123"/>
      <c r="H3811" s="123"/>
      <c r="I3811" s="123"/>
      <c r="J3811" s="123"/>
      <c r="K3811" s="123"/>
      <c r="L3811" s="123"/>
    </row>
    <row r="3812" spans="2:12" x14ac:dyDescent="0.25">
      <c r="B3812" s="120"/>
      <c r="C3812" s="121"/>
      <c r="D3812" s="121"/>
      <c r="E3812" s="120"/>
      <c r="F3812" s="122"/>
      <c r="G3812" s="123"/>
      <c r="H3812" s="123"/>
      <c r="I3812" s="123"/>
      <c r="J3812" s="123"/>
      <c r="K3812" s="123"/>
      <c r="L3812" s="123"/>
    </row>
    <row r="3813" spans="2:12" x14ac:dyDescent="0.25">
      <c r="B3813" s="120"/>
      <c r="C3813" s="121"/>
      <c r="D3813" s="121"/>
      <c r="E3813" s="120"/>
      <c r="F3813" s="122"/>
      <c r="G3813" s="123"/>
      <c r="H3813" s="123"/>
      <c r="I3813" s="123"/>
      <c r="J3813" s="123"/>
      <c r="K3813" s="123"/>
      <c r="L3813" s="123"/>
    </row>
    <row r="3814" spans="2:12" x14ac:dyDescent="0.25">
      <c r="B3814" s="120"/>
      <c r="C3814" s="121"/>
      <c r="D3814" s="121"/>
      <c r="E3814" s="120"/>
      <c r="F3814" s="122"/>
      <c r="G3814" s="123"/>
      <c r="H3814" s="123"/>
      <c r="I3814" s="123"/>
      <c r="J3814" s="123"/>
      <c r="K3814" s="123"/>
      <c r="L3814" s="123"/>
    </row>
    <row r="3815" spans="2:12" x14ac:dyDescent="0.25">
      <c r="B3815" s="120"/>
      <c r="C3815" s="121"/>
      <c r="D3815" s="121"/>
      <c r="E3815" s="120"/>
      <c r="F3815" s="122"/>
      <c r="G3815" s="123"/>
      <c r="H3815" s="123"/>
      <c r="I3815" s="123"/>
      <c r="J3815" s="123"/>
      <c r="K3815" s="123"/>
      <c r="L3815" s="123"/>
    </row>
    <row r="3816" spans="2:12" x14ac:dyDescent="0.25">
      <c r="B3816" s="120"/>
      <c r="C3816" s="121"/>
      <c r="D3816" s="121"/>
      <c r="E3816" s="120"/>
      <c r="F3816" s="122"/>
      <c r="G3816" s="123"/>
      <c r="H3816" s="123"/>
      <c r="I3816" s="123"/>
      <c r="J3816" s="123"/>
      <c r="K3816" s="123"/>
      <c r="L3816" s="123"/>
    </row>
    <row r="3817" spans="2:12" x14ac:dyDescent="0.25">
      <c r="B3817" s="120"/>
      <c r="C3817" s="121"/>
      <c r="D3817" s="121"/>
      <c r="E3817" s="120"/>
      <c r="F3817" s="122"/>
      <c r="G3817" s="123"/>
      <c r="H3817" s="123"/>
      <c r="I3817" s="123"/>
      <c r="J3817" s="123"/>
      <c r="K3817" s="123"/>
      <c r="L3817" s="123"/>
    </row>
    <row r="3818" spans="2:12" x14ac:dyDescent="0.25">
      <c r="B3818" s="120"/>
      <c r="C3818" s="121"/>
      <c r="D3818" s="121"/>
      <c r="E3818" s="120"/>
      <c r="F3818" s="122"/>
      <c r="G3818" s="123"/>
      <c r="H3818" s="123"/>
      <c r="I3818" s="123"/>
      <c r="J3818" s="123"/>
      <c r="K3818" s="123"/>
      <c r="L3818" s="123"/>
    </row>
    <row r="3819" spans="2:12" x14ac:dyDescent="0.25">
      <c r="B3819" s="120"/>
      <c r="C3819" s="121"/>
      <c r="D3819" s="121"/>
      <c r="E3819" s="120"/>
      <c r="F3819" s="122"/>
      <c r="G3819" s="123"/>
      <c r="H3819" s="123"/>
      <c r="I3819" s="123"/>
      <c r="J3819" s="123"/>
      <c r="K3819" s="123"/>
      <c r="L3819" s="123"/>
    </row>
    <row r="3820" spans="2:12" x14ac:dyDescent="0.25">
      <c r="B3820" s="120"/>
      <c r="C3820" s="121"/>
      <c r="D3820" s="121"/>
      <c r="E3820" s="120"/>
      <c r="F3820" s="122"/>
      <c r="G3820" s="123"/>
      <c r="H3820" s="123"/>
      <c r="I3820" s="123"/>
      <c r="J3820" s="123"/>
      <c r="K3820" s="123"/>
      <c r="L3820" s="123"/>
    </row>
    <row r="3821" spans="2:12" x14ac:dyDescent="0.25">
      <c r="B3821" s="120"/>
      <c r="C3821" s="121"/>
      <c r="D3821" s="121"/>
      <c r="E3821" s="120"/>
      <c r="F3821" s="122"/>
      <c r="G3821" s="123"/>
      <c r="H3821" s="123"/>
      <c r="I3821" s="123"/>
      <c r="J3821" s="123"/>
      <c r="K3821" s="123"/>
      <c r="L3821" s="123"/>
    </row>
    <row r="3822" spans="2:12" x14ac:dyDescent="0.25">
      <c r="B3822" s="120"/>
      <c r="C3822" s="121"/>
      <c r="D3822" s="121"/>
      <c r="E3822" s="120"/>
      <c r="F3822" s="122"/>
      <c r="G3822" s="123"/>
      <c r="H3822" s="123"/>
      <c r="I3822" s="123"/>
      <c r="J3822" s="123"/>
      <c r="K3822" s="123"/>
      <c r="L3822" s="123"/>
    </row>
    <row r="3823" spans="2:12" x14ac:dyDescent="0.25">
      <c r="B3823" s="120"/>
      <c r="C3823" s="121"/>
      <c r="D3823" s="121"/>
      <c r="E3823" s="120"/>
      <c r="F3823" s="122"/>
      <c r="G3823" s="123"/>
      <c r="H3823" s="123"/>
      <c r="I3823" s="123"/>
      <c r="J3823" s="123"/>
      <c r="K3823" s="123"/>
      <c r="L3823" s="123"/>
    </row>
    <row r="3824" spans="2:12" x14ac:dyDescent="0.25">
      <c r="B3824" s="120"/>
      <c r="C3824" s="121"/>
      <c r="D3824" s="121"/>
      <c r="E3824" s="120"/>
      <c r="F3824" s="122"/>
      <c r="G3824" s="123"/>
      <c r="H3824" s="123"/>
      <c r="I3824" s="123"/>
      <c r="J3824" s="123"/>
      <c r="K3824" s="123"/>
      <c r="L3824" s="123"/>
    </row>
    <row r="3825" spans="2:12" x14ac:dyDescent="0.25">
      <c r="B3825" s="120"/>
      <c r="C3825" s="121"/>
      <c r="D3825" s="121"/>
      <c r="E3825" s="120"/>
      <c r="F3825" s="122"/>
      <c r="G3825" s="123"/>
      <c r="H3825" s="123"/>
      <c r="I3825" s="123"/>
      <c r="J3825" s="123"/>
      <c r="K3825" s="123"/>
      <c r="L3825" s="123"/>
    </row>
    <row r="3826" spans="2:12" x14ac:dyDescent="0.25">
      <c r="B3826" s="120"/>
      <c r="C3826" s="121"/>
      <c r="D3826" s="121"/>
      <c r="E3826" s="120"/>
      <c r="F3826" s="122"/>
      <c r="G3826" s="123"/>
      <c r="H3826" s="123"/>
      <c r="I3826" s="123"/>
      <c r="J3826" s="123"/>
      <c r="K3826" s="123"/>
      <c r="L3826" s="123"/>
    </row>
    <row r="3827" spans="2:12" x14ac:dyDescent="0.25">
      <c r="B3827" s="120"/>
      <c r="C3827" s="121"/>
      <c r="D3827" s="121"/>
      <c r="E3827" s="120"/>
      <c r="F3827" s="122"/>
      <c r="G3827" s="123"/>
      <c r="H3827" s="123"/>
      <c r="I3827" s="123"/>
      <c r="J3827" s="123"/>
      <c r="K3827" s="123"/>
      <c r="L3827" s="123"/>
    </row>
    <row r="3828" spans="2:12" x14ac:dyDescent="0.25">
      <c r="B3828" s="120"/>
      <c r="C3828" s="121"/>
      <c r="D3828" s="121"/>
      <c r="E3828" s="120"/>
      <c r="F3828" s="122"/>
      <c r="G3828" s="123"/>
      <c r="H3828" s="123"/>
      <c r="I3828" s="123"/>
      <c r="J3828" s="123"/>
      <c r="K3828" s="123"/>
      <c r="L3828" s="123"/>
    </row>
    <row r="3829" spans="2:12" x14ac:dyDescent="0.25">
      <c r="B3829" s="120"/>
      <c r="C3829" s="121"/>
      <c r="D3829" s="121"/>
      <c r="E3829" s="120"/>
      <c r="F3829" s="122"/>
      <c r="G3829" s="123"/>
      <c r="H3829" s="123"/>
      <c r="I3829" s="123"/>
      <c r="J3829" s="123"/>
      <c r="K3829" s="123"/>
      <c r="L3829" s="123"/>
    </row>
    <row r="3830" spans="2:12" x14ac:dyDescent="0.25">
      <c r="B3830" s="120"/>
      <c r="C3830" s="121"/>
      <c r="D3830" s="121"/>
      <c r="E3830" s="120"/>
      <c r="F3830" s="122"/>
      <c r="G3830" s="123"/>
      <c r="H3830" s="123"/>
      <c r="I3830" s="123"/>
      <c r="J3830" s="123"/>
      <c r="K3830" s="123"/>
      <c r="L3830" s="123"/>
    </row>
    <row r="3831" spans="2:12" x14ac:dyDescent="0.25">
      <c r="B3831" s="120"/>
      <c r="C3831" s="121"/>
      <c r="D3831" s="121"/>
      <c r="E3831" s="120"/>
      <c r="F3831" s="122"/>
      <c r="G3831" s="123"/>
      <c r="H3831" s="123"/>
      <c r="I3831" s="123"/>
      <c r="J3831" s="123"/>
      <c r="K3831" s="123"/>
      <c r="L3831" s="123"/>
    </row>
    <row r="3832" spans="2:12" x14ac:dyDescent="0.25">
      <c r="B3832" s="120"/>
      <c r="C3832" s="121"/>
      <c r="D3832" s="121"/>
      <c r="E3832" s="120"/>
      <c r="F3832" s="122"/>
      <c r="G3832" s="123"/>
      <c r="H3832" s="123"/>
      <c r="I3832" s="123"/>
      <c r="J3832" s="123"/>
      <c r="K3832" s="123"/>
      <c r="L3832" s="123"/>
    </row>
    <row r="3833" spans="2:12" x14ac:dyDescent="0.25">
      <c r="B3833" s="120"/>
      <c r="C3833" s="121"/>
      <c r="D3833" s="121"/>
      <c r="E3833" s="120"/>
      <c r="F3833" s="122"/>
      <c r="G3833" s="123"/>
      <c r="H3833" s="123"/>
      <c r="I3833" s="123"/>
      <c r="J3833" s="123"/>
      <c r="K3833" s="123"/>
      <c r="L3833" s="123"/>
    </row>
    <row r="3834" spans="2:12" x14ac:dyDescent="0.25">
      <c r="B3834" s="120"/>
      <c r="C3834" s="121"/>
      <c r="D3834" s="121"/>
      <c r="E3834" s="120"/>
      <c r="F3834" s="122"/>
      <c r="G3834" s="123"/>
      <c r="H3834" s="123"/>
      <c r="I3834" s="123"/>
      <c r="J3834" s="123"/>
      <c r="K3834" s="123"/>
      <c r="L3834" s="123"/>
    </row>
    <row r="3835" spans="2:12" x14ac:dyDescent="0.25">
      <c r="B3835" s="120"/>
      <c r="C3835" s="121"/>
      <c r="D3835" s="121"/>
      <c r="E3835" s="120"/>
      <c r="F3835" s="122"/>
      <c r="G3835" s="123"/>
      <c r="H3835" s="123"/>
      <c r="I3835" s="123"/>
      <c r="J3835" s="123"/>
      <c r="K3835" s="123"/>
      <c r="L3835" s="123"/>
    </row>
    <row r="3836" spans="2:12" x14ac:dyDescent="0.25">
      <c r="B3836" s="120"/>
      <c r="C3836" s="121"/>
      <c r="D3836" s="121"/>
      <c r="E3836" s="120"/>
      <c r="F3836" s="122"/>
      <c r="G3836" s="123"/>
      <c r="H3836" s="123"/>
      <c r="I3836" s="123"/>
      <c r="J3836" s="123"/>
      <c r="K3836" s="123"/>
      <c r="L3836" s="123"/>
    </row>
    <row r="3837" spans="2:12" x14ac:dyDescent="0.25">
      <c r="B3837" s="120"/>
      <c r="C3837" s="121"/>
      <c r="D3837" s="121"/>
      <c r="E3837" s="120"/>
      <c r="F3837" s="122"/>
      <c r="G3837" s="123"/>
      <c r="H3837" s="123"/>
      <c r="I3837" s="123"/>
      <c r="J3837" s="123"/>
      <c r="K3837" s="123"/>
      <c r="L3837" s="123"/>
    </row>
    <row r="3838" spans="2:12" x14ac:dyDescent="0.25">
      <c r="B3838" s="120"/>
      <c r="C3838" s="121"/>
      <c r="D3838" s="121"/>
      <c r="E3838" s="120"/>
      <c r="F3838" s="122"/>
      <c r="G3838" s="123"/>
      <c r="H3838" s="123"/>
      <c r="I3838" s="123"/>
      <c r="J3838" s="123"/>
      <c r="K3838" s="123"/>
      <c r="L3838" s="123"/>
    </row>
    <row r="3839" spans="2:12" x14ac:dyDescent="0.25">
      <c r="B3839" s="120"/>
      <c r="C3839" s="121"/>
      <c r="D3839" s="121"/>
      <c r="E3839" s="120"/>
      <c r="F3839" s="122"/>
      <c r="G3839" s="123"/>
      <c r="H3839" s="123"/>
      <c r="I3839" s="123"/>
      <c r="J3839" s="123"/>
      <c r="K3839" s="123"/>
      <c r="L3839" s="123"/>
    </row>
    <row r="3840" spans="2:12" x14ac:dyDescent="0.25">
      <c r="B3840" s="120"/>
      <c r="C3840" s="121"/>
      <c r="D3840" s="121"/>
      <c r="E3840" s="120"/>
      <c r="F3840" s="122"/>
      <c r="G3840" s="123"/>
      <c r="H3840" s="123"/>
      <c r="I3840" s="123"/>
      <c r="J3840" s="123"/>
      <c r="K3840" s="123"/>
      <c r="L3840" s="123"/>
    </row>
    <row r="3841" spans="2:12" x14ac:dyDescent="0.25">
      <c r="B3841" s="120"/>
      <c r="C3841" s="121"/>
      <c r="D3841" s="121"/>
      <c r="E3841" s="120"/>
      <c r="F3841" s="122"/>
      <c r="G3841" s="123"/>
      <c r="H3841" s="123"/>
      <c r="I3841" s="123"/>
      <c r="J3841" s="123"/>
      <c r="K3841" s="123"/>
      <c r="L3841" s="123"/>
    </row>
    <row r="3842" spans="2:12" x14ac:dyDescent="0.25">
      <c r="B3842" s="120"/>
      <c r="C3842" s="121"/>
      <c r="D3842" s="121"/>
      <c r="E3842" s="120"/>
      <c r="F3842" s="122"/>
      <c r="G3842" s="123"/>
      <c r="H3842" s="123"/>
      <c r="I3842" s="123"/>
      <c r="J3842" s="123"/>
      <c r="K3842" s="123"/>
      <c r="L3842" s="123"/>
    </row>
    <row r="3843" spans="2:12" x14ac:dyDescent="0.25">
      <c r="B3843" s="120"/>
      <c r="C3843" s="121"/>
      <c r="D3843" s="121"/>
      <c r="E3843" s="120"/>
      <c r="F3843" s="122"/>
      <c r="G3843" s="123"/>
      <c r="H3843" s="123"/>
      <c r="I3843" s="123"/>
      <c r="J3843" s="123"/>
      <c r="K3843" s="123"/>
      <c r="L3843" s="123"/>
    </row>
    <row r="3844" spans="2:12" x14ac:dyDescent="0.25">
      <c r="B3844" s="120"/>
      <c r="C3844" s="121"/>
      <c r="D3844" s="121"/>
      <c r="E3844" s="120"/>
      <c r="F3844" s="122"/>
      <c r="G3844" s="123"/>
      <c r="H3844" s="123"/>
      <c r="I3844" s="123"/>
      <c r="J3844" s="123"/>
      <c r="K3844" s="123"/>
      <c r="L3844" s="123"/>
    </row>
    <row r="3845" spans="2:12" x14ac:dyDescent="0.25">
      <c r="B3845" s="120"/>
      <c r="C3845" s="121"/>
      <c r="D3845" s="121"/>
      <c r="E3845" s="120"/>
      <c r="F3845" s="122"/>
      <c r="G3845" s="123"/>
      <c r="H3845" s="123"/>
      <c r="I3845" s="123"/>
      <c r="J3845" s="123"/>
      <c r="K3845" s="123"/>
      <c r="L3845" s="123"/>
    </row>
    <row r="3846" spans="2:12" x14ac:dyDescent="0.25">
      <c r="B3846" s="120"/>
      <c r="C3846" s="121"/>
      <c r="D3846" s="121"/>
      <c r="E3846" s="120"/>
      <c r="F3846" s="122"/>
      <c r="G3846" s="123"/>
      <c r="H3846" s="123"/>
      <c r="I3846" s="123"/>
      <c r="J3846" s="123"/>
      <c r="K3846" s="123"/>
      <c r="L3846" s="123"/>
    </row>
    <row r="3847" spans="2:12" x14ac:dyDescent="0.25">
      <c r="B3847" s="120"/>
      <c r="C3847" s="121"/>
      <c r="D3847" s="121"/>
      <c r="E3847" s="120"/>
      <c r="F3847" s="122"/>
      <c r="G3847" s="123"/>
      <c r="H3847" s="123"/>
      <c r="I3847" s="123"/>
      <c r="J3847" s="123"/>
      <c r="K3847" s="123"/>
      <c r="L3847" s="123"/>
    </row>
    <row r="3848" spans="2:12" x14ac:dyDescent="0.25">
      <c r="B3848" s="120"/>
      <c r="C3848" s="121"/>
      <c r="D3848" s="121"/>
      <c r="E3848" s="120"/>
      <c r="F3848" s="122"/>
      <c r="G3848" s="123"/>
      <c r="H3848" s="123"/>
      <c r="I3848" s="123"/>
      <c r="J3848" s="123"/>
      <c r="K3848" s="123"/>
      <c r="L3848" s="123"/>
    </row>
    <row r="3849" spans="2:12" x14ac:dyDescent="0.25">
      <c r="B3849" s="120"/>
      <c r="C3849" s="121"/>
      <c r="D3849" s="121"/>
      <c r="E3849" s="120"/>
      <c r="F3849" s="122"/>
      <c r="G3849" s="123"/>
      <c r="H3849" s="123"/>
      <c r="I3849" s="123"/>
      <c r="J3849" s="123"/>
      <c r="K3849" s="123"/>
      <c r="L3849" s="123"/>
    </row>
    <row r="3850" spans="2:12" x14ac:dyDescent="0.25">
      <c r="B3850" s="120"/>
      <c r="C3850" s="121"/>
      <c r="D3850" s="121"/>
      <c r="E3850" s="120"/>
      <c r="F3850" s="122"/>
      <c r="G3850" s="123"/>
      <c r="H3850" s="123"/>
      <c r="I3850" s="123"/>
      <c r="J3850" s="123"/>
      <c r="K3850" s="123"/>
      <c r="L3850" s="123"/>
    </row>
    <row r="3851" spans="2:12" x14ac:dyDescent="0.25">
      <c r="B3851" s="120"/>
      <c r="C3851" s="121"/>
      <c r="D3851" s="121"/>
      <c r="E3851" s="120"/>
      <c r="F3851" s="122"/>
      <c r="G3851" s="123"/>
      <c r="H3851" s="123"/>
      <c r="I3851" s="123"/>
      <c r="J3851" s="123"/>
      <c r="K3851" s="123"/>
      <c r="L3851" s="123"/>
    </row>
    <row r="3852" spans="2:12" x14ac:dyDescent="0.25">
      <c r="B3852" s="120"/>
      <c r="C3852" s="121"/>
      <c r="D3852" s="121"/>
      <c r="E3852" s="120"/>
      <c r="F3852" s="122"/>
      <c r="G3852" s="123"/>
      <c r="H3852" s="123"/>
      <c r="I3852" s="123"/>
      <c r="J3852" s="123"/>
      <c r="K3852" s="123"/>
      <c r="L3852" s="123"/>
    </row>
    <row r="3853" spans="2:12" x14ac:dyDescent="0.25">
      <c r="B3853" s="120"/>
      <c r="C3853" s="121"/>
      <c r="D3853" s="121"/>
      <c r="E3853" s="120"/>
      <c r="F3853" s="122"/>
      <c r="G3853" s="123"/>
      <c r="H3853" s="123"/>
      <c r="I3853" s="123"/>
      <c r="J3853" s="123"/>
      <c r="K3853" s="123"/>
      <c r="L3853" s="123"/>
    </row>
    <row r="3854" spans="2:12" x14ac:dyDescent="0.25">
      <c r="B3854" s="120"/>
      <c r="C3854" s="121"/>
      <c r="D3854" s="121"/>
      <c r="E3854" s="120"/>
      <c r="F3854" s="122"/>
      <c r="G3854" s="123"/>
      <c r="H3854" s="123"/>
      <c r="I3854" s="123"/>
      <c r="J3854" s="123"/>
      <c r="K3854" s="123"/>
      <c r="L3854" s="123"/>
    </row>
    <row r="3855" spans="2:12" x14ac:dyDescent="0.25">
      <c r="B3855" s="120"/>
      <c r="C3855" s="121"/>
      <c r="D3855" s="121"/>
      <c r="E3855" s="120"/>
      <c r="F3855" s="122"/>
      <c r="G3855" s="123"/>
      <c r="H3855" s="123"/>
      <c r="I3855" s="123"/>
      <c r="J3855" s="123"/>
      <c r="K3855" s="123"/>
      <c r="L3855" s="123"/>
    </row>
    <row r="3856" spans="2:12" x14ac:dyDescent="0.25">
      <c r="B3856" s="120"/>
      <c r="C3856" s="121"/>
      <c r="D3856" s="121"/>
      <c r="E3856" s="120"/>
      <c r="F3856" s="122"/>
      <c r="G3856" s="123"/>
      <c r="H3856" s="123"/>
      <c r="I3856" s="123"/>
      <c r="J3856" s="123"/>
      <c r="K3856" s="123"/>
      <c r="L3856" s="123"/>
    </row>
    <row r="3857" spans="2:12" x14ac:dyDescent="0.25">
      <c r="B3857" s="120"/>
      <c r="C3857" s="121"/>
      <c r="D3857" s="121"/>
      <c r="E3857" s="120"/>
      <c r="F3857" s="122"/>
      <c r="G3857" s="123"/>
      <c r="H3857" s="123"/>
      <c r="I3857" s="123"/>
      <c r="J3857" s="123"/>
      <c r="K3857" s="123"/>
      <c r="L3857" s="123"/>
    </row>
    <row r="3858" spans="2:12" x14ac:dyDescent="0.25">
      <c r="B3858" s="120"/>
      <c r="C3858" s="121"/>
      <c r="D3858" s="121"/>
      <c r="E3858" s="120"/>
      <c r="F3858" s="122"/>
      <c r="G3858" s="123"/>
      <c r="H3858" s="123"/>
      <c r="I3858" s="123"/>
      <c r="J3858" s="123"/>
      <c r="K3858" s="123"/>
      <c r="L3858" s="123"/>
    </row>
    <row r="3859" spans="2:12" x14ac:dyDescent="0.25">
      <c r="B3859" s="120"/>
      <c r="C3859" s="121"/>
      <c r="D3859" s="121"/>
      <c r="E3859" s="120"/>
      <c r="F3859" s="122"/>
      <c r="G3859" s="123"/>
      <c r="H3859" s="123"/>
      <c r="I3859" s="123"/>
      <c r="J3859" s="123"/>
      <c r="K3859" s="123"/>
      <c r="L3859" s="123"/>
    </row>
    <row r="3860" spans="2:12" x14ac:dyDescent="0.25">
      <c r="B3860" s="120"/>
      <c r="C3860" s="121"/>
      <c r="D3860" s="121"/>
      <c r="E3860" s="120"/>
      <c r="F3860" s="122"/>
      <c r="G3860" s="123"/>
      <c r="H3860" s="123"/>
      <c r="I3860" s="123"/>
      <c r="J3860" s="123"/>
      <c r="K3860" s="123"/>
      <c r="L3860" s="123"/>
    </row>
    <row r="3861" spans="2:12" x14ac:dyDescent="0.25">
      <c r="B3861" s="120"/>
      <c r="C3861" s="121"/>
      <c r="D3861" s="121"/>
      <c r="E3861" s="120"/>
      <c r="F3861" s="122"/>
      <c r="G3861" s="123"/>
      <c r="H3861" s="123"/>
      <c r="I3861" s="123"/>
      <c r="J3861" s="123"/>
      <c r="K3861" s="123"/>
      <c r="L3861" s="123"/>
    </row>
    <row r="3862" spans="2:12" x14ac:dyDescent="0.25">
      <c r="B3862" s="120"/>
      <c r="C3862" s="121"/>
      <c r="D3862" s="121"/>
      <c r="E3862" s="120"/>
      <c r="F3862" s="122"/>
      <c r="G3862" s="123"/>
      <c r="H3862" s="123"/>
      <c r="I3862" s="123"/>
      <c r="J3862" s="123"/>
      <c r="K3862" s="123"/>
      <c r="L3862" s="123"/>
    </row>
    <row r="3863" spans="2:12" x14ac:dyDescent="0.25">
      <c r="B3863" s="120"/>
      <c r="C3863" s="121"/>
      <c r="D3863" s="121"/>
      <c r="E3863" s="120"/>
      <c r="F3863" s="122"/>
      <c r="G3863" s="123"/>
      <c r="H3863" s="123"/>
      <c r="I3863" s="123"/>
      <c r="J3863" s="123"/>
      <c r="K3863" s="123"/>
      <c r="L3863" s="123"/>
    </row>
    <row r="3864" spans="2:12" x14ac:dyDescent="0.25">
      <c r="B3864" s="120"/>
      <c r="C3864" s="121"/>
      <c r="D3864" s="121"/>
      <c r="E3864" s="120"/>
      <c r="F3864" s="122"/>
      <c r="G3864" s="123"/>
      <c r="H3864" s="123"/>
      <c r="I3864" s="123"/>
      <c r="J3864" s="123"/>
      <c r="K3864" s="123"/>
      <c r="L3864" s="123"/>
    </row>
    <row r="3865" spans="2:12" x14ac:dyDescent="0.25">
      <c r="B3865" s="120"/>
      <c r="C3865" s="121"/>
      <c r="D3865" s="121"/>
      <c r="E3865" s="120"/>
      <c r="F3865" s="122"/>
      <c r="G3865" s="123"/>
      <c r="H3865" s="123"/>
      <c r="I3865" s="123"/>
      <c r="J3865" s="123"/>
      <c r="K3865" s="123"/>
      <c r="L3865" s="123"/>
    </row>
    <row r="3866" spans="2:12" x14ac:dyDescent="0.25">
      <c r="B3866" s="120"/>
      <c r="C3866" s="121"/>
      <c r="D3866" s="121"/>
      <c r="E3866" s="120"/>
      <c r="F3866" s="122"/>
      <c r="G3866" s="123"/>
      <c r="H3866" s="123"/>
      <c r="I3866" s="123"/>
      <c r="J3866" s="123"/>
      <c r="K3866" s="123"/>
      <c r="L3866" s="123"/>
    </row>
    <row r="3867" spans="2:12" x14ac:dyDescent="0.25">
      <c r="B3867" s="120"/>
      <c r="C3867" s="121"/>
      <c r="D3867" s="121"/>
      <c r="E3867" s="120"/>
      <c r="F3867" s="122"/>
      <c r="G3867" s="123"/>
      <c r="H3867" s="123"/>
      <c r="I3867" s="123"/>
      <c r="J3867" s="123"/>
      <c r="K3867" s="123"/>
      <c r="L3867" s="123"/>
    </row>
    <row r="3868" spans="2:12" x14ac:dyDescent="0.25">
      <c r="B3868" s="120"/>
      <c r="C3868" s="121"/>
      <c r="D3868" s="121"/>
      <c r="E3868" s="120"/>
      <c r="F3868" s="122"/>
      <c r="G3868" s="123"/>
      <c r="H3868" s="123"/>
      <c r="I3868" s="123"/>
      <c r="J3868" s="123"/>
      <c r="K3868" s="123"/>
      <c r="L3868" s="123"/>
    </row>
    <row r="3869" spans="2:12" x14ac:dyDescent="0.25">
      <c r="B3869" s="120"/>
      <c r="C3869" s="121"/>
      <c r="D3869" s="121"/>
      <c r="E3869" s="120"/>
      <c r="F3869" s="122"/>
      <c r="G3869" s="123"/>
      <c r="H3869" s="123"/>
      <c r="I3869" s="123"/>
      <c r="J3869" s="123"/>
      <c r="K3869" s="123"/>
      <c r="L3869" s="123"/>
    </row>
    <row r="3870" spans="2:12" x14ac:dyDescent="0.25">
      <c r="B3870" s="120"/>
      <c r="C3870" s="121"/>
      <c r="D3870" s="121"/>
      <c r="E3870" s="120"/>
      <c r="F3870" s="122"/>
      <c r="G3870" s="123"/>
      <c r="H3870" s="123"/>
      <c r="I3870" s="123"/>
      <c r="J3870" s="123"/>
      <c r="K3870" s="123"/>
      <c r="L3870" s="123"/>
    </row>
    <row r="3871" spans="2:12" x14ac:dyDescent="0.25">
      <c r="B3871" s="120"/>
      <c r="C3871" s="121"/>
      <c r="D3871" s="121"/>
      <c r="E3871" s="120"/>
      <c r="F3871" s="122"/>
      <c r="G3871" s="123"/>
      <c r="H3871" s="123"/>
      <c r="I3871" s="123"/>
      <c r="J3871" s="123"/>
      <c r="K3871" s="123"/>
      <c r="L3871" s="123"/>
    </row>
    <row r="3872" spans="2:12" x14ac:dyDescent="0.25">
      <c r="B3872" s="120"/>
      <c r="C3872" s="121"/>
      <c r="D3872" s="121"/>
      <c r="E3872" s="120"/>
      <c r="F3872" s="122"/>
      <c r="G3872" s="123"/>
      <c r="H3872" s="123"/>
      <c r="I3872" s="123"/>
      <c r="J3872" s="123"/>
      <c r="K3872" s="123"/>
      <c r="L3872" s="123"/>
    </row>
    <row r="3873" spans="2:12" x14ac:dyDescent="0.25">
      <c r="B3873" s="120"/>
      <c r="C3873" s="121"/>
      <c r="D3873" s="121"/>
      <c r="E3873" s="120"/>
      <c r="F3873" s="122"/>
      <c r="G3873" s="123"/>
      <c r="H3873" s="123"/>
      <c r="I3873" s="123"/>
      <c r="J3873" s="123"/>
      <c r="K3873" s="123"/>
      <c r="L3873" s="123"/>
    </row>
    <row r="3874" spans="2:12" x14ac:dyDescent="0.25">
      <c r="B3874" s="120"/>
      <c r="C3874" s="121"/>
      <c r="D3874" s="121"/>
      <c r="E3874" s="120"/>
      <c r="F3874" s="122"/>
      <c r="G3874" s="123"/>
      <c r="H3874" s="123"/>
      <c r="I3874" s="123"/>
      <c r="J3874" s="123"/>
      <c r="K3874" s="123"/>
      <c r="L3874" s="123"/>
    </row>
    <row r="3875" spans="2:12" x14ac:dyDescent="0.25">
      <c r="B3875" s="120"/>
      <c r="C3875" s="121"/>
      <c r="D3875" s="121"/>
      <c r="E3875" s="120"/>
      <c r="F3875" s="122"/>
      <c r="G3875" s="123"/>
      <c r="H3875" s="123"/>
      <c r="I3875" s="123"/>
      <c r="J3875" s="123"/>
      <c r="K3875" s="123"/>
      <c r="L3875" s="123"/>
    </row>
    <row r="3876" spans="2:12" x14ac:dyDescent="0.25">
      <c r="B3876" s="120"/>
      <c r="C3876" s="121"/>
      <c r="D3876" s="121"/>
      <c r="E3876" s="120"/>
      <c r="F3876" s="122"/>
      <c r="G3876" s="123"/>
      <c r="H3876" s="123"/>
      <c r="I3876" s="123"/>
      <c r="J3876" s="123"/>
      <c r="K3876" s="123"/>
      <c r="L3876" s="123"/>
    </row>
    <row r="3877" spans="2:12" x14ac:dyDescent="0.25">
      <c r="B3877" s="120"/>
      <c r="C3877" s="121"/>
      <c r="D3877" s="121"/>
      <c r="E3877" s="120"/>
      <c r="F3877" s="122"/>
      <c r="G3877" s="123"/>
      <c r="H3877" s="123"/>
      <c r="I3877" s="123"/>
      <c r="J3877" s="123"/>
      <c r="K3877" s="123"/>
      <c r="L3877" s="123"/>
    </row>
    <row r="3878" spans="2:12" x14ac:dyDescent="0.25">
      <c r="B3878" s="120"/>
      <c r="C3878" s="121"/>
      <c r="D3878" s="121"/>
      <c r="E3878" s="120"/>
      <c r="F3878" s="122"/>
      <c r="G3878" s="123"/>
      <c r="H3878" s="123"/>
      <c r="I3878" s="123"/>
      <c r="J3878" s="123"/>
      <c r="K3878" s="123"/>
      <c r="L3878" s="123"/>
    </row>
    <row r="3879" spans="2:12" x14ac:dyDescent="0.25">
      <c r="B3879" s="120"/>
      <c r="C3879" s="121"/>
      <c r="D3879" s="121"/>
      <c r="E3879" s="120"/>
      <c r="F3879" s="122"/>
      <c r="G3879" s="123"/>
      <c r="H3879" s="123"/>
      <c r="I3879" s="123"/>
      <c r="J3879" s="123"/>
      <c r="K3879" s="123"/>
      <c r="L3879" s="123"/>
    </row>
    <row r="3880" spans="2:12" x14ac:dyDescent="0.25">
      <c r="B3880" s="120"/>
      <c r="C3880" s="121"/>
      <c r="D3880" s="121"/>
      <c r="E3880" s="120"/>
      <c r="F3880" s="122"/>
      <c r="G3880" s="123"/>
      <c r="H3880" s="123"/>
      <c r="I3880" s="123"/>
      <c r="J3880" s="123"/>
      <c r="K3880" s="123"/>
      <c r="L3880" s="123"/>
    </row>
    <row r="3881" spans="2:12" x14ac:dyDescent="0.25">
      <c r="B3881" s="120"/>
      <c r="C3881" s="121"/>
      <c r="D3881" s="121"/>
      <c r="E3881" s="120"/>
      <c r="F3881" s="122"/>
      <c r="G3881" s="123"/>
      <c r="H3881" s="123"/>
      <c r="I3881" s="123"/>
      <c r="J3881" s="123"/>
      <c r="K3881" s="123"/>
      <c r="L3881" s="123"/>
    </row>
    <row r="3882" spans="2:12" x14ac:dyDescent="0.25">
      <c r="B3882" s="120"/>
      <c r="C3882" s="121"/>
      <c r="D3882" s="121"/>
      <c r="E3882" s="120"/>
      <c r="F3882" s="122"/>
      <c r="G3882" s="123"/>
      <c r="H3882" s="123"/>
      <c r="I3882" s="123"/>
      <c r="J3882" s="123"/>
      <c r="K3882" s="123"/>
      <c r="L3882" s="123"/>
    </row>
    <row r="3883" spans="2:12" x14ac:dyDescent="0.25">
      <c r="B3883" s="120"/>
      <c r="C3883" s="121"/>
      <c r="D3883" s="121"/>
      <c r="E3883" s="120"/>
      <c r="F3883" s="122"/>
      <c r="G3883" s="123"/>
      <c r="H3883" s="123"/>
      <c r="I3883" s="123"/>
      <c r="J3883" s="123"/>
      <c r="K3883" s="123"/>
      <c r="L3883" s="123"/>
    </row>
    <row r="3884" spans="2:12" x14ac:dyDescent="0.25">
      <c r="B3884" s="120"/>
      <c r="C3884" s="121"/>
      <c r="D3884" s="121"/>
      <c r="E3884" s="120"/>
      <c r="F3884" s="122"/>
      <c r="G3884" s="123"/>
      <c r="H3884" s="123"/>
      <c r="I3884" s="123"/>
      <c r="J3884" s="123"/>
      <c r="K3884" s="123"/>
      <c r="L3884" s="123"/>
    </row>
    <row r="3885" spans="2:12" x14ac:dyDescent="0.25">
      <c r="B3885" s="120"/>
      <c r="C3885" s="121"/>
      <c r="D3885" s="121"/>
      <c r="E3885" s="120"/>
      <c r="F3885" s="122"/>
      <c r="G3885" s="123"/>
      <c r="H3885" s="123"/>
      <c r="I3885" s="123"/>
      <c r="J3885" s="123"/>
      <c r="K3885" s="123"/>
      <c r="L3885" s="123"/>
    </row>
    <row r="3886" spans="2:12" x14ac:dyDescent="0.25">
      <c r="B3886" s="120"/>
      <c r="C3886" s="121"/>
      <c r="D3886" s="121"/>
      <c r="E3886" s="120"/>
      <c r="F3886" s="122"/>
      <c r="G3886" s="123"/>
      <c r="H3886" s="123"/>
      <c r="I3886" s="123"/>
      <c r="J3886" s="123"/>
      <c r="K3886" s="123"/>
      <c r="L3886" s="123"/>
    </row>
    <row r="3887" spans="2:12" x14ac:dyDescent="0.25">
      <c r="B3887" s="120"/>
      <c r="C3887" s="121"/>
      <c r="D3887" s="121"/>
      <c r="E3887" s="120"/>
      <c r="F3887" s="122"/>
      <c r="G3887" s="123"/>
      <c r="H3887" s="123"/>
      <c r="I3887" s="123"/>
      <c r="J3887" s="123"/>
      <c r="K3887" s="123"/>
      <c r="L3887" s="123"/>
    </row>
    <row r="3888" spans="2:12" x14ac:dyDescent="0.25">
      <c r="B3888" s="120"/>
      <c r="C3888" s="121"/>
      <c r="D3888" s="121"/>
      <c r="E3888" s="120"/>
      <c r="F3888" s="122"/>
      <c r="G3888" s="123"/>
      <c r="H3888" s="123"/>
      <c r="I3888" s="123"/>
      <c r="J3888" s="123"/>
      <c r="K3888" s="123"/>
      <c r="L3888" s="123"/>
    </row>
    <row r="3889" spans="2:12" x14ac:dyDescent="0.25">
      <c r="B3889" s="120"/>
      <c r="C3889" s="121"/>
      <c r="D3889" s="121"/>
      <c r="E3889" s="120"/>
      <c r="F3889" s="122"/>
      <c r="G3889" s="123"/>
      <c r="H3889" s="123"/>
      <c r="I3889" s="123"/>
      <c r="J3889" s="123"/>
      <c r="K3889" s="123"/>
      <c r="L3889" s="123"/>
    </row>
    <row r="3890" spans="2:12" x14ac:dyDescent="0.25">
      <c r="B3890" s="120"/>
      <c r="C3890" s="121"/>
      <c r="D3890" s="121"/>
      <c r="E3890" s="120"/>
      <c r="F3890" s="122"/>
      <c r="G3890" s="123"/>
      <c r="H3890" s="123"/>
      <c r="I3890" s="123"/>
      <c r="J3890" s="123"/>
      <c r="K3890" s="123"/>
      <c r="L3890" s="123"/>
    </row>
    <row r="3891" spans="2:12" x14ac:dyDescent="0.25">
      <c r="B3891" s="120"/>
      <c r="C3891" s="121"/>
      <c r="D3891" s="121"/>
      <c r="E3891" s="120"/>
      <c r="F3891" s="122"/>
      <c r="G3891" s="123"/>
      <c r="H3891" s="123"/>
      <c r="I3891" s="123"/>
      <c r="J3891" s="123"/>
      <c r="K3891" s="123"/>
      <c r="L3891" s="123"/>
    </row>
    <row r="3892" spans="2:12" x14ac:dyDescent="0.25">
      <c r="B3892" s="120"/>
      <c r="C3892" s="121"/>
      <c r="D3892" s="121"/>
      <c r="E3892" s="120"/>
      <c r="F3892" s="122"/>
      <c r="G3892" s="123"/>
      <c r="H3892" s="123"/>
      <c r="I3892" s="123"/>
      <c r="J3892" s="123"/>
      <c r="K3892" s="123"/>
      <c r="L3892" s="123"/>
    </row>
    <row r="3893" spans="2:12" x14ac:dyDescent="0.25">
      <c r="B3893" s="120"/>
      <c r="C3893" s="121"/>
      <c r="D3893" s="121"/>
      <c r="E3893" s="120"/>
      <c r="F3893" s="122"/>
      <c r="G3893" s="123"/>
      <c r="H3893" s="123"/>
      <c r="I3893" s="123"/>
      <c r="J3893" s="123"/>
      <c r="K3893" s="123"/>
      <c r="L3893" s="123"/>
    </row>
    <row r="3894" spans="2:12" x14ac:dyDescent="0.25">
      <c r="B3894" s="120"/>
      <c r="C3894" s="121"/>
      <c r="D3894" s="121"/>
      <c r="E3894" s="120"/>
      <c r="F3894" s="122"/>
      <c r="G3894" s="123"/>
      <c r="H3894" s="123"/>
      <c r="I3894" s="123"/>
      <c r="J3894" s="123"/>
      <c r="K3894" s="123"/>
      <c r="L3894" s="123"/>
    </row>
    <row r="3895" spans="2:12" x14ac:dyDescent="0.25">
      <c r="B3895" s="120"/>
      <c r="C3895" s="121"/>
      <c r="D3895" s="121"/>
      <c r="E3895" s="120"/>
      <c r="F3895" s="122"/>
      <c r="G3895" s="123"/>
      <c r="H3895" s="123"/>
      <c r="I3895" s="123"/>
      <c r="J3895" s="123"/>
      <c r="K3895" s="123"/>
      <c r="L3895" s="123"/>
    </row>
    <row r="3896" spans="2:12" x14ac:dyDescent="0.25">
      <c r="B3896" s="120"/>
      <c r="C3896" s="121"/>
      <c r="D3896" s="121"/>
      <c r="E3896" s="120"/>
      <c r="F3896" s="122"/>
      <c r="G3896" s="123"/>
      <c r="H3896" s="123"/>
      <c r="I3896" s="123"/>
      <c r="J3896" s="123"/>
      <c r="K3896" s="123"/>
      <c r="L3896" s="123"/>
    </row>
    <row r="3897" spans="2:12" x14ac:dyDescent="0.25">
      <c r="B3897" s="120"/>
      <c r="C3897" s="121"/>
      <c r="D3897" s="121"/>
      <c r="E3897" s="120"/>
      <c r="F3897" s="122"/>
      <c r="G3897" s="123"/>
      <c r="H3897" s="123"/>
      <c r="I3897" s="123"/>
      <c r="J3897" s="123"/>
      <c r="K3897" s="123"/>
      <c r="L3897" s="123"/>
    </row>
    <row r="3898" spans="2:12" x14ac:dyDescent="0.25">
      <c r="B3898" s="120"/>
      <c r="C3898" s="121"/>
      <c r="D3898" s="121"/>
      <c r="E3898" s="120"/>
      <c r="F3898" s="122"/>
      <c r="G3898" s="123"/>
      <c r="H3898" s="123"/>
      <c r="I3898" s="123"/>
      <c r="J3898" s="123"/>
      <c r="K3898" s="123"/>
      <c r="L3898" s="123"/>
    </row>
    <row r="3899" spans="2:12" x14ac:dyDescent="0.25">
      <c r="B3899" s="120"/>
      <c r="C3899" s="121"/>
      <c r="D3899" s="121"/>
      <c r="E3899" s="120"/>
      <c r="F3899" s="122"/>
      <c r="G3899" s="123"/>
      <c r="H3899" s="123"/>
      <c r="I3899" s="123"/>
      <c r="J3899" s="123"/>
      <c r="K3899" s="123"/>
      <c r="L3899" s="123"/>
    </row>
    <row r="3900" spans="2:12" x14ac:dyDescent="0.25">
      <c r="B3900" s="120"/>
      <c r="C3900" s="121"/>
      <c r="D3900" s="121"/>
      <c r="E3900" s="120"/>
      <c r="F3900" s="122"/>
      <c r="G3900" s="123"/>
      <c r="H3900" s="123"/>
      <c r="I3900" s="123"/>
      <c r="J3900" s="123"/>
      <c r="K3900" s="123"/>
      <c r="L3900" s="123"/>
    </row>
    <row r="3901" spans="2:12" x14ac:dyDescent="0.25">
      <c r="B3901" s="120"/>
      <c r="C3901" s="121"/>
      <c r="D3901" s="121"/>
      <c r="E3901" s="120"/>
      <c r="F3901" s="122"/>
      <c r="G3901" s="123"/>
      <c r="H3901" s="123"/>
      <c r="I3901" s="123"/>
      <c r="J3901" s="123"/>
      <c r="K3901" s="123"/>
      <c r="L3901" s="123"/>
    </row>
    <row r="3902" spans="2:12" x14ac:dyDescent="0.25">
      <c r="B3902" s="120"/>
      <c r="C3902" s="121"/>
      <c r="D3902" s="121"/>
      <c r="E3902" s="120"/>
      <c r="F3902" s="122"/>
      <c r="G3902" s="123"/>
      <c r="H3902" s="123"/>
      <c r="I3902" s="123"/>
      <c r="J3902" s="123"/>
      <c r="K3902" s="123"/>
      <c r="L3902" s="123"/>
    </row>
    <row r="3903" spans="2:12" x14ac:dyDescent="0.25">
      <c r="B3903" s="120"/>
      <c r="C3903" s="121"/>
      <c r="D3903" s="121"/>
      <c r="E3903" s="120"/>
      <c r="F3903" s="122"/>
      <c r="G3903" s="123"/>
      <c r="H3903" s="123"/>
      <c r="I3903" s="123"/>
      <c r="J3903" s="123"/>
      <c r="K3903" s="123"/>
      <c r="L3903" s="123"/>
    </row>
    <row r="3904" spans="2:12" x14ac:dyDescent="0.25">
      <c r="B3904" s="120"/>
      <c r="C3904" s="121"/>
      <c r="D3904" s="121"/>
      <c r="E3904" s="120"/>
      <c r="F3904" s="122"/>
      <c r="G3904" s="123"/>
      <c r="H3904" s="123"/>
      <c r="I3904" s="123"/>
      <c r="J3904" s="123"/>
      <c r="K3904" s="123"/>
      <c r="L3904" s="123"/>
    </row>
    <row r="3905" spans="2:12" x14ac:dyDescent="0.25">
      <c r="B3905" s="120"/>
      <c r="C3905" s="121"/>
      <c r="D3905" s="121"/>
      <c r="E3905" s="120"/>
      <c r="F3905" s="122"/>
      <c r="G3905" s="123"/>
      <c r="H3905" s="123"/>
      <c r="I3905" s="123"/>
      <c r="J3905" s="123"/>
      <c r="K3905" s="123"/>
      <c r="L3905" s="123"/>
    </row>
    <row r="3906" spans="2:12" x14ac:dyDescent="0.25">
      <c r="B3906" s="120"/>
      <c r="C3906" s="121"/>
      <c r="D3906" s="121"/>
      <c r="E3906" s="120"/>
      <c r="F3906" s="122"/>
      <c r="G3906" s="123"/>
      <c r="H3906" s="123"/>
      <c r="I3906" s="123"/>
      <c r="J3906" s="123"/>
      <c r="K3906" s="123"/>
      <c r="L3906" s="123"/>
    </row>
    <row r="3907" spans="2:12" x14ac:dyDescent="0.25">
      <c r="B3907" s="120"/>
      <c r="C3907" s="121"/>
      <c r="D3907" s="121"/>
      <c r="E3907" s="120"/>
      <c r="F3907" s="122"/>
      <c r="G3907" s="123"/>
      <c r="H3907" s="123"/>
      <c r="I3907" s="123"/>
      <c r="J3907" s="123"/>
      <c r="K3907" s="123"/>
      <c r="L3907" s="123"/>
    </row>
    <row r="3908" spans="2:12" x14ac:dyDescent="0.25">
      <c r="B3908" s="120"/>
      <c r="C3908" s="121"/>
      <c r="D3908" s="121"/>
      <c r="E3908" s="120"/>
      <c r="F3908" s="122"/>
      <c r="G3908" s="123"/>
      <c r="H3908" s="123"/>
      <c r="I3908" s="123"/>
      <c r="J3908" s="123"/>
      <c r="K3908" s="123"/>
      <c r="L3908" s="123"/>
    </row>
    <row r="3909" spans="2:12" x14ac:dyDescent="0.25">
      <c r="B3909" s="120"/>
      <c r="C3909" s="121"/>
      <c r="D3909" s="121"/>
      <c r="E3909" s="120"/>
      <c r="F3909" s="122"/>
      <c r="G3909" s="123"/>
      <c r="H3909" s="123"/>
      <c r="I3909" s="123"/>
      <c r="J3909" s="123"/>
      <c r="K3909" s="123"/>
      <c r="L3909" s="123"/>
    </row>
    <row r="3910" spans="2:12" x14ac:dyDescent="0.25">
      <c r="B3910" s="120"/>
      <c r="C3910" s="121"/>
      <c r="D3910" s="121"/>
      <c r="E3910" s="120"/>
      <c r="F3910" s="122"/>
      <c r="G3910" s="123"/>
      <c r="H3910" s="123"/>
      <c r="I3910" s="123"/>
      <c r="J3910" s="123"/>
      <c r="K3910" s="123"/>
      <c r="L3910" s="123"/>
    </row>
    <row r="3911" spans="2:12" x14ac:dyDescent="0.25">
      <c r="B3911" s="120"/>
      <c r="C3911" s="121"/>
      <c r="D3911" s="121"/>
      <c r="E3911" s="120"/>
      <c r="F3911" s="122"/>
      <c r="G3911" s="123"/>
      <c r="H3911" s="123"/>
      <c r="I3911" s="123"/>
      <c r="J3911" s="123"/>
      <c r="K3911" s="123"/>
      <c r="L3911" s="123"/>
    </row>
    <row r="3912" spans="2:12" x14ac:dyDescent="0.25">
      <c r="B3912" s="120"/>
      <c r="C3912" s="121"/>
      <c r="D3912" s="121"/>
      <c r="E3912" s="120"/>
      <c r="F3912" s="122"/>
      <c r="G3912" s="123"/>
      <c r="H3912" s="123"/>
      <c r="I3912" s="123"/>
      <c r="J3912" s="123"/>
      <c r="K3912" s="123"/>
      <c r="L3912" s="123"/>
    </row>
    <row r="3913" spans="2:12" x14ac:dyDescent="0.25">
      <c r="B3913" s="120"/>
      <c r="C3913" s="121"/>
      <c r="D3913" s="121"/>
      <c r="E3913" s="120"/>
      <c r="F3913" s="122"/>
      <c r="G3913" s="123"/>
      <c r="H3913" s="123"/>
      <c r="I3913" s="123"/>
      <c r="J3913" s="123"/>
      <c r="K3913" s="123"/>
      <c r="L3913" s="123"/>
    </row>
    <row r="3914" spans="2:12" x14ac:dyDescent="0.25">
      <c r="B3914" s="120"/>
      <c r="C3914" s="121"/>
      <c r="D3914" s="121"/>
      <c r="E3914" s="120"/>
      <c r="F3914" s="122"/>
      <c r="G3914" s="123"/>
      <c r="H3914" s="123"/>
      <c r="I3914" s="123"/>
      <c r="J3914" s="123"/>
      <c r="K3914" s="123"/>
      <c r="L3914" s="123"/>
    </row>
    <row r="3915" spans="2:12" x14ac:dyDescent="0.25">
      <c r="B3915" s="120"/>
      <c r="C3915" s="121"/>
      <c r="D3915" s="121"/>
      <c r="E3915" s="120"/>
      <c r="F3915" s="122"/>
      <c r="G3915" s="123"/>
      <c r="H3915" s="123"/>
      <c r="I3915" s="123"/>
      <c r="J3915" s="123"/>
      <c r="K3915" s="123"/>
      <c r="L3915" s="123"/>
    </row>
    <row r="3916" spans="2:12" x14ac:dyDescent="0.25">
      <c r="B3916" s="120"/>
      <c r="C3916" s="121"/>
      <c r="D3916" s="121"/>
      <c r="E3916" s="120"/>
      <c r="F3916" s="122"/>
      <c r="G3916" s="123"/>
      <c r="H3916" s="123"/>
      <c r="I3916" s="123"/>
      <c r="J3916" s="123"/>
      <c r="K3916" s="123"/>
      <c r="L3916" s="123"/>
    </row>
    <row r="3917" spans="2:12" x14ac:dyDescent="0.25">
      <c r="B3917" s="120"/>
      <c r="C3917" s="121"/>
      <c r="D3917" s="121"/>
      <c r="E3917" s="120"/>
      <c r="F3917" s="122"/>
      <c r="G3917" s="123"/>
      <c r="H3917" s="123"/>
      <c r="I3917" s="123"/>
      <c r="J3917" s="123"/>
      <c r="K3917" s="123"/>
      <c r="L3917" s="123"/>
    </row>
    <row r="3918" spans="2:12" x14ac:dyDescent="0.25">
      <c r="B3918" s="120"/>
      <c r="C3918" s="121"/>
      <c r="D3918" s="121"/>
      <c r="E3918" s="120"/>
      <c r="F3918" s="122"/>
      <c r="G3918" s="123"/>
      <c r="H3918" s="123"/>
      <c r="I3918" s="123"/>
      <c r="J3918" s="123"/>
      <c r="K3918" s="123"/>
      <c r="L3918" s="123"/>
    </row>
    <row r="3919" spans="2:12" x14ac:dyDescent="0.25">
      <c r="B3919" s="120"/>
      <c r="C3919" s="121"/>
      <c r="D3919" s="121"/>
      <c r="E3919" s="120"/>
      <c r="F3919" s="122"/>
      <c r="G3919" s="123"/>
      <c r="H3919" s="123"/>
      <c r="I3919" s="123"/>
      <c r="J3919" s="123"/>
      <c r="K3919" s="123"/>
      <c r="L3919" s="123"/>
    </row>
    <row r="3920" spans="2:12" x14ac:dyDescent="0.25">
      <c r="B3920" s="120"/>
      <c r="C3920" s="121"/>
      <c r="D3920" s="121"/>
      <c r="E3920" s="120"/>
      <c r="F3920" s="122"/>
      <c r="G3920" s="123"/>
      <c r="H3920" s="123"/>
      <c r="I3920" s="123"/>
      <c r="J3920" s="123"/>
      <c r="K3920" s="123"/>
      <c r="L3920" s="123"/>
    </row>
    <row r="3921" spans="2:12" x14ac:dyDescent="0.25">
      <c r="B3921" s="120"/>
      <c r="C3921" s="121"/>
      <c r="D3921" s="121"/>
      <c r="E3921" s="120"/>
      <c r="F3921" s="122"/>
      <c r="G3921" s="123"/>
      <c r="H3921" s="123"/>
      <c r="I3921" s="123"/>
      <c r="J3921" s="123"/>
      <c r="K3921" s="123"/>
      <c r="L3921" s="123"/>
    </row>
    <row r="3922" spans="2:12" x14ac:dyDescent="0.25">
      <c r="B3922" s="120"/>
      <c r="C3922" s="121"/>
      <c r="D3922" s="121"/>
      <c r="E3922" s="120"/>
      <c r="F3922" s="122"/>
      <c r="G3922" s="123"/>
      <c r="H3922" s="123"/>
      <c r="I3922" s="123"/>
      <c r="J3922" s="123"/>
      <c r="K3922" s="123"/>
      <c r="L3922" s="123"/>
    </row>
    <row r="3923" spans="2:12" x14ac:dyDescent="0.25">
      <c r="B3923" s="120"/>
      <c r="C3923" s="121"/>
      <c r="D3923" s="121"/>
      <c r="E3923" s="120"/>
      <c r="F3923" s="122"/>
      <c r="G3923" s="123"/>
      <c r="H3923" s="123"/>
      <c r="I3923" s="123"/>
      <c r="J3923" s="123"/>
      <c r="K3923" s="123"/>
      <c r="L3923" s="123"/>
    </row>
    <row r="3924" spans="2:12" x14ac:dyDescent="0.25">
      <c r="B3924" s="120"/>
      <c r="C3924" s="121"/>
      <c r="D3924" s="121"/>
      <c r="E3924" s="120"/>
      <c r="F3924" s="122"/>
      <c r="G3924" s="123"/>
      <c r="H3924" s="123"/>
      <c r="I3924" s="123"/>
      <c r="J3924" s="123"/>
      <c r="K3924" s="123"/>
      <c r="L3924" s="123"/>
    </row>
    <row r="3925" spans="2:12" x14ac:dyDescent="0.25">
      <c r="B3925" s="120"/>
      <c r="C3925" s="121"/>
      <c r="D3925" s="121"/>
      <c r="E3925" s="120"/>
      <c r="F3925" s="122"/>
      <c r="G3925" s="123"/>
      <c r="H3925" s="123"/>
      <c r="I3925" s="123"/>
      <c r="J3925" s="123"/>
      <c r="K3925" s="123"/>
      <c r="L3925" s="123"/>
    </row>
    <row r="3926" spans="2:12" x14ac:dyDescent="0.25">
      <c r="B3926" s="120"/>
      <c r="C3926" s="121"/>
      <c r="D3926" s="121"/>
      <c r="E3926" s="120"/>
      <c r="F3926" s="122"/>
      <c r="G3926" s="123"/>
      <c r="H3926" s="123"/>
      <c r="I3926" s="123"/>
      <c r="J3926" s="123"/>
      <c r="K3926" s="123"/>
      <c r="L3926" s="123"/>
    </row>
    <row r="3927" spans="2:12" x14ac:dyDescent="0.25">
      <c r="B3927" s="120"/>
      <c r="C3927" s="121"/>
      <c r="D3927" s="121"/>
      <c r="E3927" s="120"/>
      <c r="F3927" s="122"/>
      <c r="G3927" s="123"/>
      <c r="H3927" s="123"/>
      <c r="I3927" s="123"/>
      <c r="J3927" s="123"/>
      <c r="K3927" s="123"/>
      <c r="L3927" s="123"/>
    </row>
    <row r="3928" spans="2:12" x14ac:dyDescent="0.25">
      <c r="B3928" s="120"/>
      <c r="C3928" s="121"/>
      <c r="D3928" s="121"/>
      <c r="E3928" s="120"/>
      <c r="F3928" s="122"/>
      <c r="G3928" s="123"/>
      <c r="H3928" s="123"/>
      <c r="I3928" s="123"/>
      <c r="J3928" s="123"/>
      <c r="K3928" s="123"/>
      <c r="L3928" s="123"/>
    </row>
    <row r="3929" spans="2:12" x14ac:dyDescent="0.25">
      <c r="B3929" s="120"/>
      <c r="C3929" s="121"/>
      <c r="D3929" s="121"/>
      <c r="E3929" s="120"/>
      <c r="F3929" s="122"/>
      <c r="G3929" s="123"/>
      <c r="H3929" s="123"/>
      <c r="I3929" s="123"/>
      <c r="J3929" s="123"/>
      <c r="K3929" s="123"/>
      <c r="L3929" s="123"/>
    </row>
    <row r="3930" spans="2:12" x14ac:dyDescent="0.25">
      <c r="B3930" s="120"/>
      <c r="C3930" s="121"/>
      <c r="D3930" s="121"/>
      <c r="E3930" s="120"/>
      <c r="F3930" s="122"/>
      <c r="G3930" s="123"/>
      <c r="H3930" s="123"/>
      <c r="I3930" s="123"/>
      <c r="J3930" s="123"/>
      <c r="K3930" s="123"/>
      <c r="L3930" s="123"/>
    </row>
    <row r="3931" spans="2:12" x14ac:dyDescent="0.25">
      <c r="B3931" s="120"/>
      <c r="C3931" s="121"/>
      <c r="D3931" s="121"/>
      <c r="E3931" s="120"/>
      <c r="F3931" s="122"/>
      <c r="G3931" s="123"/>
      <c r="H3931" s="123"/>
      <c r="I3931" s="123"/>
      <c r="J3931" s="123"/>
      <c r="K3931" s="123"/>
      <c r="L3931" s="123"/>
    </row>
    <row r="3932" spans="2:12" x14ac:dyDescent="0.25">
      <c r="B3932" s="120"/>
      <c r="C3932" s="121"/>
      <c r="D3932" s="121"/>
      <c r="E3932" s="120"/>
      <c r="F3932" s="122"/>
      <c r="G3932" s="123"/>
      <c r="H3932" s="123"/>
      <c r="I3932" s="123"/>
      <c r="J3932" s="123"/>
      <c r="K3932" s="123"/>
      <c r="L3932" s="123"/>
    </row>
    <row r="3933" spans="2:12" x14ac:dyDescent="0.25">
      <c r="B3933" s="120"/>
      <c r="C3933" s="121"/>
      <c r="D3933" s="121"/>
      <c r="E3933" s="120"/>
      <c r="F3933" s="122"/>
      <c r="G3933" s="123"/>
      <c r="H3933" s="123"/>
      <c r="I3933" s="123"/>
      <c r="J3933" s="123"/>
      <c r="K3933" s="123"/>
      <c r="L3933" s="123"/>
    </row>
    <row r="3934" spans="2:12" x14ac:dyDescent="0.25">
      <c r="B3934" s="120"/>
      <c r="C3934" s="121"/>
      <c r="D3934" s="121"/>
      <c r="E3934" s="120"/>
      <c r="F3934" s="122"/>
      <c r="G3934" s="123"/>
      <c r="H3934" s="123"/>
      <c r="I3934" s="123"/>
      <c r="J3934" s="123"/>
      <c r="K3934" s="123"/>
      <c r="L3934" s="123"/>
    </row>
    <row r="3935" spans="2:12" x14ac:dyDescent="0.25">
      <c r="B3935" s="120"/>
      <c r="C3935" s="121"/>
      <c r="D3935" s="121"/>
      <c r="E3935" s="120"/>
      <c r="F3935" s="122"/>
      <c r="G3935" s="123"/>
      <c r="H3935" s="123"/>
      <c r="I3935" s="123"/>
      <c r="J3935" s="123"/>
      <c r="K3935" s="123"/>
      <c r="L3935" s="123"/>
    </row>
    <row r="3936" spans="2:12" x14ac:dyDescent="0.25">
      <c r="B3936" s="120"/>
      <c r="C3936" s="121"/>
      <c r="D3936" s="121"/>
      <c r="E3936" s="120"/>
      <c r="F3936" s="122"/>
      <c r="G3936" s="123"/>
      <c r="H3936" s="123"/>
      <c r="I3936" s="123"/>
      <c r="J3936" s="123"/>
      <c r="K3936" s="123"/>
      <c r="L3936" s="123"/>
    </row>
    <row r="3937" spans="2:12" x14ac:dyDescent="0.25">
      <c r="B3937" s="120"/>
      <c r="C3937" s="121"/>
      <c r="D3937" s="121"/>
      <c r="E3937" s="120"/>
      <c r="F3937" s="122"/>
      <c r="G3937" s="123"/>
      <c r="H3937" s="123"/>
      <c r="I3937" s="123"/>
      <c r="J3937" s="123"/>
      <c r="K3937" s="123"/>
      <c r="L3937" s="123"/>
    </row>
    <row r="3938" spans="2:12" x14ac:dyDescent="0.25">
      <c r="B3938" s="120"/>
      <c r="C3938" s="121"/>
      <c r="D3938" s="121"/>
      <c r="E3938" s="120"/>
      <c r="F3938" s="122"/>
      <c r="G3938" s="123"/>
      <c r="H3938" s="123"/>
      <c r="I3938" s="123"/>
      <c r="J3938" s="123"/>
      <c r="K3938" s="123"/>
      <c r="L3938" s="123"/>
    </row>
    <row r="3939" spans="2:12" x14ac:dyDescent="0.25">
      <c r="B3939" s="120"/>
      <c r="C3939" s="121"/>
      <c r="D3939" s="121"/>
      <c r="E3939" s="120"/>
      <c r="F3939" s="122"/>
      <c r="G3939" s="123"/>
      <c r="H3939" s="123"/>
      <c r="I3939" s="123"/>
      <c r="J3939" s="123"/>
      <c r="K3939" s="123"/>
      <c r="L3939" s="123"/>
    </row>
    <row r="3940" spans="2:12" x14ac:dyDescent="0.25">
      <c r="B3940" s="120"/>
      <c r="C3940" s="121"/>
      <c r="D3940" s="121"/>
      <c r="E3940" s="120"/>
      <c r="F3940" s="122"/>
      <c r="G3940" s="123"/>
      <c r="H3940" s="123"/>
      <c r="I3940" s="123"/>
      <c r="J3940" s="123"/>
      <c r="K3940" s="123"/>
      <c r="L3940" s="123"/>
    </row>
    <row r="3941" spans="2:12" x14ac:dyDescent="0.25">
      <c r="B3941" s="120"/>
      <c r="C3941" s="121"/>
      <c r="D3941" s="121"/>
      <c r="E3941" s="120"/>
      <c r="F3941" s="122"/>
      <c r="G3941" s="123"/>
      <c r="H3941" s="123"/>
      <c r="I3941" s="123"/>
      <c r="J3941" s="123"/>
      <c r="K3941" s="123"/>
      <c r="L3941" s="123"/>
    </row>
    <row r="3942" spans="2:12" x14ac:dyDescent="0.25">
      <c r="B3942" s="120"/>
      <c r="C3942" s="121"/>
      <c r="D3942" s="121"/>
      <c r="E3942" s="120"/>
      <c r="F3942" s="122"/>
      <c r="G3942" s="123"/>
      <c r="H3942" s="123"/>
      <c r="I3942" s="123"/>
      <c r="J3942" s="123"/>
      <c r="K3942" s="123"/>
      <c r="L3942" s="123"/>
    </row>
    <row r="3943" spans="2:12" x14ac:dyDescent="0.25">
      <c r="B3943" s="120"/>
      <c r="C3943" s="121"/>
      <c r="D3943" s="121"/>
      <c r="E3943" s="120"/>
      <c r="F3943" s="122"/>
      <c r="G3943" s="123"/>
      <c r="H3943" s="123"/>
      <c r="I3943" s="123"/>
      <c r="J3943" s="123"/>
      <c r="K3943" s="123"/>
      <c r="L3943" s="123"/>
    </row>
    <row r="3944" spans="2:12" x14ac:dyDescent="0.25">
      <c r="B3944" s="120"/>
      <c r="C3944" s="121"/>
      <c r="D3944" s="121"/>
      <c r="E3944" s="120"/>
      <c r="F3944" s="122"/>
      <c r="G3944" s="123"/>
      <c r="H3944" s="123"/>
      <c r="I3944" s="123"/>
      <c r="J3944" s="123"/>
      <c r="K3944" s="123"/>
      <c r="L3944" s="123"/>
    </row>
    <row r="3945" spans="2:12" x14ac:dyDescent="0.25">
      <c r="B3945" s="120"/>
      <c r="C3945" s="121"/>
      <c r="D3945" s="121"/>
      <c r="E3945" s="120"/>
      <c r="F3945" s="122"/>
      <c r="G3945" s="123"/>
      <c r="H3945" s="123"/>
      <c r="I3945" s="123"/>
      <c r="J3945" s="123"/>
      <c r="K3945" s="123"/>
      <c r="L3945" s="123"/>
    </row>
    <row r="3946" spans="2:12" x14ac:dyDescent="0.25">
      <c r="B3946" s="120"/>
      <c r="C3946" s="121"/>
      <c r="D3946" s="121"/>
      <c r="E3946" s="120"/>
      <c r="F3946" s="122"/>
      <c r="G3946" s="123"/>
      <c r="H3946" s="123"/>
      <c r="I3946" s="123"/>
      <c r="J3946" s="123"/>
      <c r="K3946" s="123"/>
      <c r="L3946" s="123"/>
    </row>
    <row r="3947" spans="2:12" x14ac:dyDescent="0.25">
      <c r="B3947" s="120"/>
      <c r="C3947" s="121"/>
      <c r="D3947" s="121"/>
      <c r="E3947" s="120"/>
      <c r="F3947" s="122"/>
      <c r="G3947" s="123"/>
      <c r="H3947" s="123"/>
      <c r="I3947" s="123"/>
      <c r="J3947" s="123"/>
      <c r="K3947" s="123"/>
      <c r="L3947" s="123"/>
    </row>
    <row r="3948" spans="2:12" x14ac:dyDescent="0.25">
      <c r="B3948" s="120"/>
      <c r="C3948" s="121"/>
      <c r="D3948" s="121"/>
      <c r="E3948" s="120"/>
      <c r="F3948" s="122"/>
      <c r="G3948" s="123"/>
      <c r="H3948" s="123"/>
      <c r="I3948" s="123"/>
      <c r="J3948" s="123"/>
      <c r="K3948" s="123"/>
      <c r="L3948" s="123"/>
    </row>
    <row r="3949" spans="2:12" x14ac:dyDescent="0.25">
      <c r="B3949" s="120"/>
      <c r="C3949" s="121"/>
      <c r="D3949" s="121"/>
      <c r="E3949" s="120"/>
      <c r="F3949" s="122"/>
      <c r="G3949" s="123"/>
      <c r="H3949" s="123"/>
      <c r="I3949" s="123"/>
      <c r="J3949" s="123"/>
      <c r="K3949" s="123"/>
      <c r="L3949" s="123"/>
    </row>
    <row r="3950" spans="2:12" x14ac:dyDescent="0.25">
      <c r="B3950" s="120"/>
      <c r="C3950" s="121"/>
      <c r="D3950" s="121"/>
      <c r="E3950" s="120"/>
      <c r="F3950" s="122"/>
      <c r="G3950" s="123"/>
      <c r="H3950" s="123"/>
      <c r="I3950" s="123"/>
      <c r="J3950" s="123"/>
      <c r="K3950" s="123"/>
      <c r="L3950" s="123"/>
    </row>
    <row r="3951" spans="2:12" x14ac:dyDescent="0.25">
      <c r="B3951" s="120"/>
      <c r="C3951" s="121"/>
      <c r="D3951" s="121"/>
      <c r="E3951" s="120"/>
      <c r="F3951" s="122"/>
      <c r="G3951" s="123"/>
      <c r="H3951" s="123"/>
      <c r="I3951" s="123"/>
      <c r="J3951" s="123"/>
      <c r="K3951" s="123"/>
      <c r="L3951" s="123"/>
    </row>
    <row r="3952" spans="2:12" x14ac:dyDescent="0.25">
      <c r="B3952" s="120"/>
      <c r="C3952" s="121"/>
      <c r="D3952" s="121"/>
      <c r="E3952" s="120"/>
      <c r="F3952" s="122"/>
      <c r="G3952" s="123"/>
      <c r="H3952" s="123"/>
      <c r="I3952" s="123"/>
      <c r="J3952" s="123"/>
      <c r="K3952" s="123"/>
      <c r="L3952" s="123"/>
    </row>
    <row r="3953" spans="2:12" x14ac:dyDescent="0.25">
      <c r="B3953" s="120"/>
      <c r="C3953" s="121"/>
      <c r="D3953" s="121"/>
      <c r="E3953" s="120"/>
      <c r="F3953" s="122"/>
      <c r="G3953" s="123"/>
      <c r="H3953" s="123"/>
      <c r="I3953" s="123"/>
      <c r="J3953" s="123"/>
      <c r="K3953" s="123"/>
      <c r="L3953" s="123"/>
    </row>
    <row r="3954" spans="2:12" x14ac:dyDescent="0.25">
      <c r="B3954" s="120"/>
      <c r="C3954" s="121"/>
      <c r="D3954" s="121"/>
      <c r="E3954" s="120"/>
      <c r="F3954" s="122"/>
      <c r="G3954" s="123"/>
      <c r="H3954" s="123"/>
      <c r="I3954" s="123"/>
      <c r="J3954" s="123"/>
      <c r="K3954" s="123"/>
      <c r="L3954" s="123"/>
    </row>
    <row r="3955" spans="2:12" x14ac:dyDescent="0.25">
      <c r="B3955" s="120"/>
      <c r="C3955" s="121"/>
      <c r="D3955" s="121"/>
      <c r="E3955" s="120"/>
      <c r="F3955" s="122"/>
      <c r="G3955" s="123"/>
      <c r="H3955" s="123"/>
      <c r="I3955" s="123"/>
      <c r="J3955" s="123"/>
      <c r="K3955" s="123"/>
      <c r="L3955" s="123"/>
    </row>
    <row r="3956" spans="2:12" x14ac:dyDescent="0.25">
      <c r="B3956" s="120"/>
      <c r="C3956" s="121"/>
      <c r="D3956" s="121"/>
      <c r="E3956" s="120"/>
      <c r="F3956" s="122"/>
      <c r="G3956" s="123"/>
      <c r="H3956" s="123"/>
      <c r="I3956" s="123"/>
      <c r="J3956" s="123"/>
      <c r="K3956" s="123"/>
      <c r="L3956" s="123"/>
    </row>
    <row r="3957" spans="2:12" x14ac:dyDescent="0.25">
      <c r="B3957" s="120"/>
      <c r="C3957" s="121"/>
      <c r="D3957" s="121"/>
      <c r="E3957" s="120"/>
      <c r="F3957" s="122"/>
      <c r="G3957" s="123"/>
      <c r="H3957" s="123"/>
      <c r="I3957" s="123"/>
      <c r="J3957" s="123"/>
      <c r="K3957" s="123"/>
      <c r="L3957" s="123"/>
    </row>
    <row r="3958" spans="2:12" x14ac:dyDescent="0.25">
      <c r="B3958" s="120"/>
      <c r="C3958" s="121"/>
      <c r="D3958" s="121"/>
      <c r="E3958" s="120"/>
      <c r="F3958" s="122"/>
      <c r="G3958" s="123"/>
      <c r="H3958" s="123"/>
      <c r="I3958" s="123"/>
      <c r="J3958" s="123"/>
      <c r="K3958" s="123"/>
      <c r="L3958" s="123"/>
    </row>
    <row r="3959" spans="2:12" x14ac:dyDescent="0.25">
      <c r="B3959" s="120"/>
      <c r="C3959" s="121"/>
      <c r="D3959" s="121"/>
      <c r="E3959" s="120"/>
      <c r="F3959" s="122"/>
      <c r="G3959" s="123"/>
      <c r="H3959" s="123"/>
      <c r="I3959" s="123"/>
      <c r="J3959" s="123"/>
      <c r="K3959" s="123"/>
      <c r="L3959" s="123"/>
    </row>
    <row r="3960" spans="2:12" x14ac:dyDescent="0.25">
      <c r="B3960" s="120"/>
      <c r="C3960" s="121"/>
      <c r="D3960" s="121"/>
      <c r="E3960" s="120"/>
      <c r="F3960" s="122"/>
      <c r="G3960" s="123"/>
      <c r="H3960" s="123"/>
      <c r="I3960" s="123"/>
      <c r="J3960" s="123"/>
      <c r="K3960" s="123"/>
      <c r="L3960" s="123"/>
    </row>
    <row r="3961" spans="2:12" x14ac:dyDescent="0.25">
      <c r="B3961" s="120"/>
      <c r="C3961" s="121"/>
      <c r="D3961" s="121"/>
      <c r="E3961" s="120"/>
      <c r="F3961" s="122"/>
      <c r="G3961" s="123"/>
      <c r="H3961" s="123"/>
      <c r="I3961" s="123"/>
      <c r="J3961" s="123"/>
      <c r="K3961" s="123"/>
      <c r="L3961" s="123"/>
    </row>
    <row r="3962" spans="2:12" x14ac:dyDescent="0.25">
      <c r="B3962" s="120"/>
      <c r="C3962" s="121"/>
      <c r="D3962" s="121"/>
      <c r="E3962" s="120"/>
      <c r="F3962" s="122"/>
      <c r="G3962" s="123"/>
      <c r="H3962" s="123"/>
      <c r="I3962" s="123"/>
      <c r="J3962" s="123"/>
      <c r="K3962" s="123"/>
      <c r="L3962" s="123"/>
    </row>
    <row r="3963" spans="2:12" x14ac:dyDescent="0.25">
      <c r="B3963" s="120"/>
      <c r="C3963" s="121"/>
      <c r="D3963" s="121"/>
      <c r="E3963" s="120"/>
      <c r="F3963" s="122"/>
      <c r="G3963" s="123"/>
      <c r="H3963" s="123"/>
      <c r="I3963" s="123"/>
      <c r="J3963" s="123"/>
      <c r="K3963" s="123"/>
      <c r="L3963" s="123"/>
    </row>
    <row r="3964" spans="2:12" x14ac:dyDescent="0.25">
      <c r="B3964" s="120"/>
      <c r="C3964" s="121"/>
      <c r="D3964" s="121"/>
      <c r="E3964" s="120"/>
      <c r="F3964" s="122"/>
      <c r="G3964" s="123"/>
      <c r="H3964" s="123"/>
      <c r="I3964" s="123"/>
      <c r="J3964" s="123"/>
      <c r="K3964" s="123"/>
      <c r="L3964" s="123"/>
    </row>
    <row r="3965" spans="2:12" x14ac:dyDescent="0.25">
      <c r="B3965" s="120"/>
      <c r="C3965" s="121"/>
      <c r="D3965" s="121"/>
      <c r="E3965" s="120"/>
      <c r="F3965" s="122"/>
      <c r="G3965" s="123"/>
      <c r="H3965" s="123"/>
      <c r="I3965" s="123"/>
      <c r="J3965" s="123"/>
      <c r="K3965" s="123"/>
      <c r="L3965" s="123"/>
    </row>
    <row r="3966" spans="2:12" x14ac:dyDescent="0.25">
      <c r="B3966" s="120"/>
      <c r="C3966" s="121"/>
      <c r="D3966" s="121"/>
      <c r="E3966" s="120"/>
      <c r="F3966" s="122"/>
      <c r="G3966" s="123"/>
      <c r="H3966" s="123"/>
      <c r="I3966" s="123"/>
      <c r="J3966" s="123"/>
      <c r="K3966" s="123"/>
      <c r="L3966" s="123"/>
    </row>
    <row r="3967" spans="2:12" x14ac:dyDescent="0.25">
      <c r="B3967" s="120"/>
      <c r="C3967" s="121"/>
      <c r="D3967" s="121"/>
      <c r="E3967" s="120"/>
      <c r="F3967" s="122"/>
      <c r="G3967" s="123"/>
      <c r="H3967" s="123"/>
      <c r="I3967" s="123"/>
      <c r="J3967" s="123"/>
      <c r="K3967" s="123"/>
      <c r="L3967" s="123"/>
    </row>
    <row r="3968" spans="2:12" x14ac:dyDescent="0.25">
      <c r="B3968" s="120"/>
      <c r="C3968" s="121"/>
      <c r="D3968" s="121"/>
      <c r="E3968" s="120"/>
      <c r="F3968" s="122"/>
      <c r="G3968" s="123"/>
      <c r="H3968" s="123"/>
      <c r="I3968" s="123"/>
      <c r="J3968" s="123"/>
      <c r="K3968" s="123"/>
      <c r="L3968" s="123"/>
    </row>
    <row r="3969" spans="2:12" x14ac:dyDescent="0.25">
      <c r="B3969" s="120"/>
      <c r="C3969" s="121"/>
      <c r="D3969" s="121"/>
      <c r="E3969" s="120"/>
      <c r="F3969" s="122"/>
      <c r="G3969" s="123"/>
      <c r="H3969" s="123"/>
      <c r="I3969" s="123"/>
      <c r="J3969" s="123"/>
      <c r="K3969" s="123"/>
      <c r="L3969" s="123"/>
    </row>
    <row r="3970" spans="2:12" x14ac:dyDescent="0.25">
      <c r="B3970" s="120"/>
      <c r="C3970" s="121"/>
      <c r="D3970" s="121"/>
      <c r="E3970" s="120"/>
      <c r="F3970" s="122"/>
      <c r="G3970" s="123"/>
      <c r="H3970" s="123"/>
      <c r="I3970" s="123"/>
      <c r="J3970" s="123"/>
      <c r="K3970" s="123"/>
      <c r="L3970" s="123"/>
    </row>
    <row r="3971" spans="2:12" x14ac:dyDescent="0.25">
      <c r="B3971" s="120"/>
      <c r="C3971" s="121"/>
      <c r="D3971" s="121"/>
      <c r="E3971" s="120"/>
      <c r="F3971" s="122"/>
      <c r="G3971" s="123"/>
      <c r="H3971" s="123"/>
      <c r="I3971" s="123"/>
      <c r="J3971" s="123"/>
      <c r="K3971" s="123"/>
      <c r="L3971" s="123"/>
    </row>
    <row r="3972" spans="2:12" x14ac:dyDescent="0.25">
      <c r="B3972" s="120"/>
      <c r="C3972" s="121"/>
      <c r="D3972" s="121"/>
      <c r="E3972" s="120"/>
      <c r="F3972" s="122"/>
      <c r="G3972" s="123"/>
      <c r="H3972" s="123"/>
      <c r="I3972" s="123"/>
      <c r="J3972" s="123"/>
      <c r="K3972" s="123"/>
      <c r="L3972" s="123"/>
    </row>
    <row r="3973" spans="2:12" x14ac:dyDescent="0.25">
      <c r="B3973" s="120"/>
      <c r="C3973" s="121"/>
      <c r="D3973" s="121"/>
      <c r="E3973" s="120"/>
      <c r="F3973" s="122"/>
      <c r="G3973" s="123"/>
      <c r="H3973" s="123"/>
      <c r="I3973" s="123"/>
      <c r="J3973" s="123"/>
      <c r="K3973" s="123"/>
      <c r="L3973" s="123"/>
    </row>
    <row r="3974" spans="2:12" x14ac:dyDescent="0.25">
      <c r="B3974" s="120"/>
      <c r="C3974" s="121"/>
      <c r="D3974" s="121"/>
      <c r="E3974" s="120"/>
      <c r="F3974" s="122"/>
      <c r="G3974" s="123"/>
      <c r="H3974" s="123"/>
      <c r="I3974" s="123"/>
      <c r="J3974" s="123"/>
      <c r="K3974" s="123"/>
      <c r="L3974" s="123"/>
    </row>
    <row r="3975" spans="2:12" x14ac:dyDescent="0.25">
      <c r="B3975" s="120"/>
      <c r="C3975" s="121"/>
      <c r="D3975" s="121"/>
      <c r="E3975" s="120"/>
      <c r="F3975" s="122"/>
      <c r="G3975" s="123"/>
      <c r="H3975" s="123"/>
      <c r="I3975" s="123"/>
      <c r="J3975" s="123"/>
      <c r="K3975" s="123"/>
      <c r="L3975" s="123"/>
    </row>
    <row r="3976" spans="2:12" x14ac:dyDescent="0.25">
      <c r="B3976" s="120"/>
      <c r="C3976" s="121"/>
      <c r="D3976" s="121"/>
      <c r="E3976" s="120"/>
      <c r="F3976" s="122"/>
      <c r="G3976" s="123"/>
      <c r="H3976" s="123"/>
      <c r="I3976" s="123"/>
      <c r="J3976" s="123"/>
      <c r="K3976" s="123"/>
      <c r="L3976" s="123"/>
    </row>
    <row r="3977" spans="2:12" x14ac:dyDescent="0.25">
      <c r="B3977" s="120"/>
      <c r="C3977" s="121"/>
      <c r="D3977" s="121"/>
      <c r="E3977" s="120"/>
      <c r="F3977" s="122"/>
      <c r="G3977" s="123"/>
      <c r="H3977" s="123"/>
      <c r="I3977" s="123"/>
      <c r="J3977" s="123"/>
      <c r="K3977" s="123"/>
      <c r="L3977" s="123"/>
    </row>
    <row r="3978" spans="2:12" x14ac:dyDescent="0.25">
      <c r="B3978" s="120"/>
      <c r="C3978" s="121"/>
      <c r="D3978" s="121"/>
      <c r="E3978" s="120"/>
      <c r="F3978" s="122"/>
      <c r="G3978" s="123"/>
      <c r="H3978" s="123"/>
      <c r="I3978" s="123"/>
      <c r="J3978" s="123"/>
      <c r="K3978" s="123"/>
      <c r="L3978" s="123"/>
    </row>
    <row r="3979" spans="2:12" x14ac:dyDescent="0.25">
      <c r="B3979" s="120"/>
      <c r="C3979" s="121"/>
      <c r="D3979" s="121"/>
      <c r="E3979" s="120"/>
      <c r="F3979" s="122"/>
      <c r="G3979" s="123"/>
      <c r="H3979" s="123"/>
      <c r="I3979" s="123"/>
      <c r="J3979" s="123"/>
      <c r="K3979" s="123"/>
      <c r="L3979" s="123"/>
    </row>
    <row r="3980" spans="2:12" x14ac:dyDescent="0.25">
      <c r="B3980" s="120"/>
      <c r="C3980" s="121"/>
      <c r="D3980" s="121"/>
      <c r="E3980" s="120"/>
      <c r="F3980" s="122"/>
      <c r="G3980" s="123"/>
      <c r="H3980" s="123"/>
      <c r="I3980" s="123"/>
      <c r="J3980" s="123"/>
      <c r="K3980" s="123"/>
      <c r="L3980" s="123"/>
    </row>
    <row r="3981" spans="2:12" x14ac:dyDescent="0.25">
      <c r="B3981" s="120"/>
      <c r="C3981" s="121"/>
      <c r="D3981" s="121"/>
      <c r="E3981" s="120"/>
      <c r="F3981" s="122"/>
      <c r="G3981" s="123"/>
      <c r="H3981" s="123"/>
      <c r="I3981" s="123"/>
      <c r="J3981" s="123"/>
      <c r="K3981" s="123"/>
      <c r="L3981" s="123"/>
    </row>
    <row r="3982" spans="2:12" x14ac:dyDescent="0.25">
      <c r="B3982" s="120"/>
      <c r="C3982" s="121"/>
      <c r="D3982" s="121"/>
      <c r="E3982" s="120"/>
      <c r="F3982" s="122"/>
      <c r="G3982" s="123"/>
      <c r="H3982" s="123"/>
      <c r="I3982" s="123"/>
      <c r="J3982" s="123"/>
      <c r="K3982" s="123"/>
      <c r="L3982" s="123"/>
    </row>
    <row r="3983" spans="2:12" x14ac:dyDescent="0.25">
      <c r="B3983" s="120"/>
      <c r="C3983" s="121"/>
      <c r="D3983" s="121"/>
      <c r="E3983" s="120"/>
      <c r="F3983" s="122"/>
      <c r="G3983" s="123"/>
      <c r="H3983" s="123"/>
      <c r="I3983" s="123"/>
      <c r="J3983" s="123"/>
      <c r="K3983" s="123"/>
      <c r="L3983" s="123"/>
    </row>
    <row r="3984" spans="2:12" x14ac:dyDescent="0.25">
      <c r="B3984" s="120"/>
      <c r="C3984" s="121"/>
      <c r="D3984" s="121"/>
      <c r="E3984" s="120"/>
      <c r="F3984" s="122"/>
      <c r="G3984" s="123"/>
      <c r="H3984" s="123"/>
      <c r="I3984" s="123"/>
      <c r="J3984" s="123"/>
      <c r="K3984" s="123"/>
      <c r="L3984" s="123"/>
    </row>
    <row r="3985" spans="2:12" x14ac:dyDescent="0.25">
      <c r="B3985" s="120"/>
      <c r="C3985" s="121"/>
      <c r="D3985" s="121"/>
      <c r="E3985" s="120"/>
      <c r="F3985" s="122"/>
      <c r="G3985" s="123"/>
      <c r="H3985" s="123"/>
      <c r="I3985" s="123"/>
      <c r="J3985" s="123"/>
      <c r="K3985" s="123"/>
      <c r="L3985" s="123"/>
    </row>
    <row r="3986" spans="2:12" x14ac:dyDescent="0.25">
      <c r="B3986" s="120"/>
      <c r="C3986" s="121"/>
      <c r="D3986" s="121"/>
      <c r="E3986" s="120"/>
      <c r="F3986" s="122"/>
      <c r="G3986" s="123"/>
      <c r="H3986" s="123"/>
      <c r="I3986" s="123"/>
      <c r="J3986" s="123"/>
      <c r="K3986" s="123"/>
      <c r="L3986" s="123"/>
    </row>
    <row r="3987" spans="2:12" x14ac:dyDescent="0.25">
      <c r="B3987" s="120"/>
      <c r="C3987" s="121"/>
      <c r="D3987" s="121"/>
      <c r="E3987" s="120"/>
      <c r="F3987" s="122"/>
      <c r="G3987" s="123"/>
      <c r="H3987" s="123"/>
      <c r="I3987" s="123"/>
      <c r="J3987" s="123"/>
      <c r="K3987" s="123"/>
      <c r="L3987" s="123"/>
    </row>
    <row r="3988" spans="2:12" x14ac:dyDescent="0.25">
      <c r="B3988" s="120"/>
      <c r="C3988" s="121"/>
      <c r="D3988" s="121"/>
      <c r="E3988" s="120"/>
      <c r="F3988" s="122"/>
      <c r="G3988" s="123"/>
      <c r="H3988" s="123"/>
      <c r="I3988" s="123"/>
      <c r="J3988" s="123"/>
      <c r="K3988" s="123"/>
      <c r="L3988" s="123"/>
    </row>
    <row r="3989" spans="2:12" x14ac:dyDescent="0.25">
      <c r="B3989" s="120"/>
      <c r="C3989" s="121"/>
      <c r="D3989" s="121"/>
      <c r="E3989" s="120"/>
      <c r="F3989" s="122"/>
      <c r="G3989" s="123"/>
      <c r="H3989" s="123"/>
      <c r="I3989" s="123"/>
      <c r="J3989" s="123"/>
      <c r="K3989" s="123"/>
      <c r="L3989" s="123"/>
    </row>
    <row r="3990" spans="2:12" x14ac:dyDescent="0.25">
      <c r="B3990" s="120"/>
      <c r="C3990" s="121"/>
      <c r="D3990" s="121"/>
      <c r="E3990" s="120"/>
      <c r="F3990" s="122"/>
      <c r="G3990" s="123"/>
      <c r="H3990" s="123"/>
      <c r="I3990" s="123"/>
      <c r="J3990" s="123"/>
      <c r="K3990" s="123"/>
      <c r="L3990" s="123"/>
    </row>
    <row r="3991" spans="2:12" x14ac:dyDescent="0.25">
      <c r="B3991" s="120"/>
      <c r="C3991" s="121"/>
      <c r="D3991" s="121"/>
      <c r="E3991" s="120"/>
      <c r="F3991" s="122"/>
      <c r="G3991" s="123"/>
      <c r="H3991" s="123"/>
      <c r="I3991" s="123"/>
      <c r="J3991" s="123"/>
      <c r="K3991" s="123"/>
      <c r="L3991" s="123"/>
    </row>
    <row r="3992" spans="2:12" x14ac:dyDescent="0.25">
      <c r="B3992" s="120"/>
      <c r="C3992" s="121"/>
      <c r="D3992" s="121"/>
      <c r="E3992" s="120"/>
      <c r="F3992" s="122"/>
      <c r="G3992" s="123"/>
      <c r="H3992" s="123"/>
      <c r="I3992" s="123"/>
      <c r="J3992" s="123"/>
      <c r="K3992" s="123"/>
      <c r="L3992" s="123"/>
    </row>
    <row r="3993" spans="2:12" x14ac:dyDescent="0.25">
      <c r="B3993" s="120"/>
      <c r="C3993" s="121"/>
      <c r="D3993" s="121"/>
      <c r="E3993" s="120"/>
      <c r="F3993" s="122"/>
      <c r="G3993" s="123"/>
      <c r="H3993" s="123"/>
      <c r="I3993" s="123"/>
      <c r="J3993" s="123"/>
      <c r="K3993" s="123"/>
      <c r="L3993" s="123"/>
    </row>
    <row r="3994" spans="2:12" x14ac:dyDescent="0.25">
      <c r="B3994" s="120"/>
      <c r="C3994" s="121"/>
      <c r="D3994" s="121"/>
      <c r="E3994" s="120"/>
      <c r="F3994" s="122"/>
      <c r="G3994" s="123"/>
      <c r="H3994" s="123"/>
      <c r="I3994" s="123"/>
      <c r="J3994" s="123"/>
      <c r="K3994" s="123"/>
      <c r="L3994" s="123"/>
    </row>
    <row r="3995" spans="2:12" x14ac:dyDescent="0.25">
      <c r="B3995" s="120"/>
      <c r="C3995" s="121"/>
      <c r="D3995" s="121"/>
      <c r="E3995" s="120"/>
      <c r="F3995" s="122"/>
      <c r="G3995" s="123"/>
      <c r="H3995" s="123"/>
      <c r="I3995" s="123"/>
      <c r="J3995" s="123"/>
      <c r="K3995" s="123"/>
      <c r="L3995" s="123"/>
    </row>
    <row r="3996" spans="2:12" x14ac:dyDescent="0.25">
      <c r="B3996" s="120"/>
      <c r="C3996" s="121"/>
      <c r="D3996" s="121"/>
      <c r="E3996" s="120"/>
      <c r="F3996" s="122"/>
      <c r="G3996" s="123"/>
      <c r="H3996" s="123"/>
      <c r="I3996" s="123"/>
      <c r="J3996" s="123"/>
      <c r="K3996" s="123"/>
      <c r="L3996" s="123"/>
    </row>
    <row r="3997" spans="2:12" x14ac:dyDescent="0.25">
      <c r="B3997" s="120"/>
      <c r="C3997" s="121"/>
      <c r="D3997" s="121"/>
      <c r="E3997" s="120"/>
      <c r="F3997" s="122"/>
      <c r="G3997" s="123"/>
      <c r="H3997" s="123"/>
      <c r="I3997" s="123"/>
      <c r="J3997" s="123"/>
      <c r="K3997" s="123"/>
      <c r="L3997" s="123"/>
    </row>
    <row r="3998" spans="2:12" x14ac:dyDescent="0.25">
      <c r="B3998" s="120"/>
      <c r="C3998" s="121"/>
      <c r="D3998" s="121"/>
      <c r="E3998" s="120"/>
      <c r="F3998" s="122"/>
      <c r="G3998" s="123"/>
      <c r="H3998" s="123"/>
      <c r="I3998" s="123"/>
      <c r="J3998" s="123"/>
      <c r="K3998" s="123"/>
      <c r="L3998" s="123"/>
    </row>
    <row r="3999" spans="2:12" x14ac:dyDescent="0.25">
      <c r="B3999" s="120"/>
      <c r="C3999" s="121"/>
      <c r="D3999" s="121"/>
      <c r="E3999" s="120"/>
      <c r="F3999" s="122"/>
      <c r="G3999" s="123"/>
      <c r="H3999" s="123"/>
      <c r="I3999" s="123"/>
      <c r="J3999" s="123"/>
      <c r="K3999" s="123"/>
      <c r="L3999" s="123"/>
    </row>
    <row r="4000" spans="2:12" x14ac:dyDescent="0.25">
      <c r="B4000" s="120"/>
      <c r="C4000" s="121"/>
      <c r="D4000" s="121"/>
      <c r="E4000" s="120"/>
      <c r="F4000" s="122"/>
      <c r="G4000" s="123"/>
      <c r="H4000" s="123"/>
      <c r="I4000" s="123"/>
      <c r="J4000" s="123"/>
      <c r="K4000" s="123"/>
      <c r="L4000" s="123"/>
    </row>
    <row r="4001" spans="2:12" x14ac:dyDescent="0.25">
      <c r="B4001" s="120"/>
      <c r="C4001" s="121"/>
      <c r="D4001" s="121"/>
      <c r="E4001" s="120"/>
      <c r="F4001" s="122"/>
      <c r="G4001" s="123"/>
      <c r="H4001" s="123"/>
      <c r="I4001" s="123"/>
      <c r="J4001" s="123"/>
      <c r="K4001" s="123"/>
      <c r="L4001" s="123"/>
    </row>
    <row r="4002" spans="2:12" x14ac:dyDescent="0.25">
      <c r="B4002" s="120"/>
      <c r="C4002" s="121"/>
      <c r="D4002" s="121"/>
      <c r="E4002" s="120"/>
      <c r="F4002" s="122"/>
      <c r="G4002" s="123"/>
      <c r="H4002" s="123"/>
      <c r="I4002" s="123"/>
      <c r="J4002" s="123"/>
      <c r="K4002" s="123"/>
      <c r="L4002" s="123"/>
    </row>
    <row r="4003" spans="2:12" x14ac:dyDescent="0.25">
      <c r="B4003" s="120"/>
      <c r="C4003" s="121"/>
      <c r="D4003" s="121"/>
      <c r="E4003" s="120"/>
      <c r="F4003" s="122"/>
      <c r="G4003" s="123"/>
      <c r="H4003" s="123"/>
      <c r="I4003" s="123"/>
      <c r="J4003" s="123"/>
      <c r="K4003" s="123"/>
      <c r="L4003" s="123"/>
    </row>
    <row r="4004" spans="2:12" x14ac:dyDescent="0.25">
      <c r="B4004" s="120"/>
      <c r="C4004" s="121"/>
      <c r="D4004" s="121"/>
      <c r="E4004" s="120"/>
      <c r="F4004" s="122"/>
      <c r="G4004" s="123"/>
      <c r="H4004" s="123"/>
      <c r="I4004" s="123"/>
      <c r="J4004" s="123"/>
      <c r="K4004" s="123"/>
      <c r="L4004" s="123"/>
    </row>
    <row r="4005" spans="2:12" x14ac:dyDescent="0.25">
      <c r="B4005" s="120"/>
      <c r="C4005" s="121"/>
      <c r="D4005" s="121"/>
      <c r="E4005" s="120"/>
      <c r="F4005" s="122"/>
      <c r="G4005" s="123"/>
      <c r="H4005" s="123"/>
      <c r="I4005" s="123"/>
      <c r="J4005" s="123"/>
      <c r="K4005" s="123"/>
      <c r="L4005" s="123"/>
    </row>
    <row r="4006" spans="2:12" x14ac:dyDescent="0.25">
      <c r="B4006" s="120"/>
      <c r="C4006" s="121"/>
      <c r="D4006" s="121"/>
      <c r="E4006" s="120"/>
      <c r="F4006" s="122"/>
      <c r="G4006" s="123"/>
      <c r="H4006" s="123"/>
      <c r="I4006" s="123"/>
      <c r="J4006" s="123"/>
      <c r="K4006" s="123"/>
      <c r="L4006" s="123"/>
    </row>
    <row r="4007" spans="2:12" x14ac:dyDescent="0.25">
      <c r="B4007" s="120"/>
      <c r="C4007" s="121"/>
      <c r="D4007" s="121"/>
      <c r="E4007" s="120"/>
      <c r="F4007" s="122"/>
      <c r="G4007" s="123"/>
      <c r="H4007" s="123"/>
      <c r="I4007" s="123"/>
      <c r="J4007" s="123"/>
      <c r="K4007" s="123"/>
      <c r="L4007" s="123"/>
    </row>
    <row r="4008" spans="2:12" x14ac:dyDescent="0.25">
      <c r="B4008" s="120"/>
      <c r="C4008" s="121"/>
      <c r="D4008" s="121"/>
      <c r="E4008" s="120"/>
      <c r="F4008" s="122"/>
      <c r="G4008" s="123"/>
      <c r="H4008" s="123"/>
      <c r="I4008" s="123"/>
      <c r="J4008" s="123"/>
      <c r="K4008" s="123"/>
      <c r="L4008" s="123"/>
    </row>
    <row r="4009" spans="2:12" x14ac:dyDescent="0.25">
      <c r="B4009" s="120"/>
      <c r="C4009" s="121"/>
      <c r="D4009" s="121"/>
      <c r="E4009" s="120"/>
      <c r="F4009" s="122"/>
      <c r="G4009" s="123"/>
      <c r="H4009" s="123"/>
      <c r="I4009" s="123"/>
      <c r="J4009" s="123"/>
      <c r="K4009" s="123"/>
      <c r="L4009" s="123"/>
    </row>
    <row r="4010" spans="2:12" x14ac:dyDescent="0.25">
      <c r="B4010" s="120"/>
      <c r="C4010" s="121"/>
      <c r="D4010" s="121"/>
      <c r="E4010" s="120"/>
      <c r="F4010" s="122"/>
      <c r="G4010" s="123"/>
      <c r="H4010" s="123"/>
      <c r="I4010" s="123"/>
      <c r="J4010" s="123"/>
      <c r="K4010" s="123"/>
      <c r="L4010" s="123"/>
    </row>
    <row r="4011" spans="2:12" x14ac:dyDescent="0.25">
      <c r="B4011" s="120"/>
      <c r="C4011" s="121"/>
      <c r="D4011" s="121"/>
      <c r="E4011" s="120"/>
      <c r="F4011" s="122"/>
      <c r="G4011" s="123"/>
      <c r="H4011" s="123"/>
      <c r="I4011" s="123"/>
      <c r="J4011" s="123"/>
      <c r="K4011" s="123"/>
      <c r="L4011" s="123"/>
    </row>
    <row r="4012" spans="2:12" x14ac:dyDescent="0.25">
      <c r="B4012" s="120"/>
      <c r="C4012" s="121"/>
      <c r="D4012" s="121"/>
      <c r="E4012" s="120"/>
      <c r="F4012" s="122"/>
      <c r="G4012" s="123"/>
      <c r="H4012" s="123"/>
      <c r="I4012" s="123"/>
      <c r="J4012" s="123"/>
      <c r="K4012" s="123"/>
      <c r="L4012" s="123"/>
    </row>
    <row r="4013" spans="2:12" x14ac:dyDescent="0.25">
      <c r="B4013" s="120"/>
      <c r="C4013" s="121"/>
      <c r="D4013" s="121"/>
      <c r="E4013" s="120"/>
      <c r="F4013" s="122"/>
      <c r="G4013" s="123"/>
      <c r="H4013" s="123"/>
      <c r="I4013" s="123"/>
      <c r="J4013" s="123"/>
      <c r="K4013" s="123"/>
      <c r="L4013" s="123"/>
    </row>
    <row r="4014" spans="2:12" x14ac:dyDescent="0.25">
      <c r="B4014" s="120"/>
      <c r="C4014" s="121"/>
      <c r="D4014" s="121"/>
      <c r="E4014" s="120"/>
      <c r="F4014" s="122"/>
      <c r="G4014" s="123"/>
      <c r="H4014" s="123"/>
      <c r="I4014" s="123"/>
      <c r="J4014" s="123"/>
      <c r="K4014" s="123"/>
      <c r="L4014" s="123"/>
    </row>
    <row r="4015" spans="2:12" x14ac:dyDescent="0.25">
      <c r="B4015" s="120"/>
      <c r="C4015" s="121"/>
      <c r="D4015" s="121"/>
      <c r="E4015" s="120"/>
      <c r="F4015" s="122"/>
      <c r="G4015" s="123"/>
      <c r="H4015" s="123"/>
      <c r="I4015" s="123"/>
      <c r="J4015" s="123"/>
      <c r="K4015" s="123"/>
      <c r="L4015" s="123"/>
    </row>
    <row r="4016" spans="2:12" x14ac:dyDescent="0.25">
      <c r="B4016" s="120"/>
      <c r="C4016" s="121"/>
      <c r="D4016" s="121"/>
      <c r="E4016" s="120"/>
      <c r="F4016" s="122"/>
      <c r="G4016" s="123"/>
      <c r="H4016" s="123"/>
      <c r="I4016" s="123"/>
      <c r="J4016" s="123"/>
      <c r="K4016" s="123"/>
      <c r="L4016" s="123"/>
    </row>
    <row r="4017" spans="2:12" x14ac:dyDescent="0.25">
      <c r="B4017" s="120"/>
      <c r="C4017" s="121"/>
      <c r="D4017" s="121"/>
      <c r="E4017" s="120"/>
      <c r="F4017" s="122"/>
      <c r="G4017" s="123"/>
      <c r="H4017" s="123"/>
      <c r="I4017" s="123"/>
      <c r="J4017" s="123"/>
      <c r="K4017" s="123"/>
      <c r="L4017" s="123"/>
    </row>
    <row r="4018" spans="2:12" x14ac:dyDescent="0.25">
      <c r="B4018" s="120"/>
      <c r="C4018" s="121"/>
      <c r="D4018" s="121"/>
      <c r="E4018" s="120"/>
      <c r="F4018" s="122"/>
      <c r="G4018" s="123"/>
      <c r="H4018" s="123"/>
      <c r="I4018" s="123"/>
      <c r="J4018" s="123"/>
      <c r="K4018" s="123"/>
      <c r="L4018" s="123"/>
    </row>
    <row r="4019" spans="2:12" x14ac:dyDescent="0.25">
      <c r="B4019" s="120"/>
      <c r="C4019" s="121"/>
      <c r="D4019" s="121"/>
      <c r="E4019" s="120"/>
      <c r="F4019" s="122"/>
      <c r="G4019" s="123"/>
      <c r="H4019" s="123"/>
      <c r="I4019" s="123"/>
      <c r="J4019" s="123"/>
      <c r="K4019" s="123"/>
      <c r="L4019" s="123"/>
    </row>
    <row r="4020" spans="2:12" x14ac:dyDescent="0.25">
      <c r="B4020" s="120"/>
      <c r="C4020" s="121"/>
      <c r="D4020" s="121"/>
      <c r="E4020" s="120"/>
      <c r="F4020" s="122"/>
      <c r="G4020" s="123"/>
      <c r="H4020" s="123"/>
      <c r="I4020" s="123"/>
      <c r="J4020" s="123"/>
      <c r="K4020" s="123"/>
      <c r="L4020" s="123"/>
    </row>
    <row r="4021" spans="2:12" x14ac:dyDescent="0.25">
      <c r="B4021" s="120"/>
      <c r="C4021" s="121"/>
      <c r="D4021" s="121"/>
      <c r="E4021" s="120"/>
      <c r="F4021" s="122"/>
      <c r="G4021" s="123"/>
      <c r="H4021" s="123"/>
      <c r="I4021" s="123"/>
      <c r="J4021" s="123"/>
      <c r="K4021" s="123"/>
      <c r="L4021" s="123"/>
    </row>
    <row r="4022" spans="2:12" x14ac:dyDescent="0.25">
      <c r="B4022" s="120"/>
      <c r="C4022" s="121"/>
      <c r="D4022" s="121"/>
      <c r="E4022" s="120"/>
      <c r="F4022" s="122"/>
      <c r="G4022" s="123"/>
      <c r="H4022" s="123"/>
      <c r="I4022" s="123"/>
      <c r="J4022" s="123"/>
      <c r="K4022" s="123"/>
      <c r="L4022" s="123"/>
    </row>
    <row r="4023" spans="2:12" x14ac:dyDescent="0.25">
      <c r="B4023" s="120"/>
      <c r="C4023" s="121"/>
      <c r="D4023" s="121"/>
      <c r="E4023" s="120"/>
      <c r="F4023" s="122"/>
      <c r="G4023" s="123"/>
      <c r="H4023" s="123"/>
      <c r="I4023" s="123"/>
      <c r="J4023" s="123"/>
      <c r="K4023" s="123"/>
      <c r="L4023" s="123"/>
    </row>
    <row r="4024" spans="2:12" x14ac:dyDescent="0.25">
      <c r="B4024" s="120"/>
      <c r="C4024" s="121"/>
      <c r="D4024" s="121"/>
      <c r="E4024" s="120"/>
      <c r="F4024" s="122"/>
      <c r="G4024" s="123"/>
      <c r="H4024" s="123"/>
      <c r="I4024" s="123"/>
      <c r="J4024" s="123"/>
      <c r="K4024" s="123"/>
      <c r="L4024" s="123"/>
    </row>
    <row r="4025" spans="2:12" x14ac:dyDescent="0.25">
      <c r="B4025" s="120"/>
      <c r="C4025" s="121"/>
      <c r="D4025" s="121"/>
      <c r="E4025" s="120"/>
      <c r="F4025" s="122"/>
      <c r="G4025" s="123"/>
      <c r="H4025" s="123"/>
      <c r="I4025" s="123"/>
      <c r="J4025" s="123"/>
      <c r="K4025" s="123"/>
      <c r="L4025" s="123"/>
    </row>
    <row r="4026" spans="2:12" x14ac:dyDescent="0.25">
      <c r="B4026" s="120"/>
      <c r="C4026" s="121"/>
      <c r="D4026" s="121"/>
      <c r="E4026" s="120"/>
      <c r="F4026" s="122"/>
      <c r="G4026" s="123"/>
      <c r="H4026" s="123"/>
      <c r="I4026" s="123"/>
      <c r="J4026" s="123"/>
      <c r="K4026" s="123"/>
      <c r="L4026" s="123"/>
    </row>
    <row r="4027" spans="2:12" x14ac:dyDescent="0.25">
      <c r="B4027" s="120"/>
      <c r="C4027" s="121"/>
      <c r="D4027" s="121"/>
      <c r="E4027" s="120"/>
      <c r="F4027" s="122"/>
      <c r="G4027" s="123"/>
      <c r="H4027" s="123"/>
      <c r="I4027" s="123"/>
      <c r="J4027" s="123"/>
      <c r="K4027" s="123"/>
      <c r="L4027" s="123"/>
    </row>
    <row r="4028" spans="2:12" x14ac:dyDescent="0.25">
      <c r="B4028" s="120"/>
      <c r="C4028" s="121"/>
      <c r="D4028" s="121"/>
      <c r="E4028" s="120"/>
      <c r="F4028" s="122"/>
      <c r="G4028" s="123"/>
      <c r="H4028" s="123"/>
      <c r="I4028" s="123"/>
      <c r="J4028" s="123"/>
      <c r="K4028" s="123"/>
      <c r="L4028" s="123"/>
    </row>
    <row r="4029" spans="2:12" x14ac:dyDescent="0.25">
      <c r="B4029" s="120"/>
      <c r="C4029" s="121"/>
      <c r="D4029" s="121"/>
      <c r="E4029" s="120"/>
      <c r="F4029" s="122"/>
      <c r="G4029" s="123"/>
      <c r="H4029" s="123"/>
      <c r="I4029" s="123"/>
      <c r="J4029" s="123"/>
      <c r="K4029" s="123"/>
      <c r="L4029" s="123"/>
    </row>
    <row r="4030" spans="2:12" x14ac:dyDescent="0.25">
      <c r="B4030" s="120"/>
      <c r="C4030" s="121"/>
      <c r="D4030" s="121"/>
      <c r="E4030" s="120"/>
      <c r="F4030" s="122"/>
      <c r="G4030" s="123"/>
      <c r="H4030" s="123"/>
      <c r="I4030" s="123"/>
      <c r="J4030" s="123"/>
      <c r="K4030" s="123"/>
      <c r="L4030" s="123"/>
    </row>
    <row r="4031" spans="2:12" x14ac:dyDescent="0.25">
      <c r="B4031" s="120"/>
      <c r="C4031" s="121"/>
      <c r="D4031" s="121"/>
      <c r="E4031" s="120"/>
      <c r="F4031" s="122"/>
      <c r="G4031" s="123"/>
      <c r="H4031" s="123"/>
      <c r="I4031" s="123"/>
      <c r="J4031" s="123"/>
      <c r="K4031" s="123"/>
      <c r="L4031" s="123"/>
    </row>
    <row r="4032" spans="2:12" x14ac:dyDescent="0.25">
      <c r="B4032" s="120"/>
      <c r="C4032" s="121"/>
      <c r="D4032" s="121"/>
      <c r="E4032" s="120"/>
      <c r="F4032" s="122"/>
      <c r="G4032" s="123"/>
      <c r="H4032" s="123"/>
      <c r="I4032" s="123"/>
      <c r="J4032" s="123"/>
      <c r="K4032" s="123"/>
      <c r="L4032" s="123"/>
    </row>
    <row r="4033" spans="2:12" x14ac:dyDescent="0.25">
      <c r="B4033" s="120"/>
      <c r="C4033" s="121"/>
      <c r="D4033" s="121"/>
      <c r="E4033" s="120"/>
      <c r="F4033" s="122"/>
      <c r="G4033" s="123"/>
      <c r="H4033" s="123"/>
      <c r="I4033" s="123"/>
      <c r="J4033" s="123"/>
      <c r="K4033" s="123"/>
      <c r="L4033" s="123"/>
    </row>
    <row r="4034" spans="2:12" x14ac:dyDescent="0.25">
      <c r="B4034" s="120"/>
      <c r="C4034" s="121"/>
      <c r="D4034" s="121"/>
      <c r="E4034" s="120"/>
      <c r="F4034" s="122"/>
      <c r="G4034" s="123"/>
      <c r="H4034" s="123"/>
      <c r="I4034" s="123"/>
      <c r="J4034" s="123"/>
      <c r="K4034" s="123"/>
      <c r="L4034" s="123"/>
    </row>
    <row r="4035" spans="2:12" x14ac:dyDescent="0.25">
      <c r="B4035" s="120"/>
      <c r="C4035" s="121"/>
      <c r="D4035" s="121"/>
      <c r="E4035" s="120"/>
      <c r="F4035" s="122"/>
      <c r="G4035" s="123"/>
      <c r="H4035" s="123"/>
      <c r="I4035" s="123"/>
      <c r="J4035" s="123"/>
      <c r="K4035" s="123"/>
      <c r="L4035" s="123"/>
    </row>
    <row r="4036" spans="2:12" x14ac:dyDescent="0.25">
      <c r="B4036" s="120"/>
      <c r="C4036" s="121"/>
      <c r="D4036" s="121"/>
      <c r="E4036" s="120"/>
      <c r="F4036" s="122"/>
      <c r="G4036" s="123"/>
      <c r="H4036" s="123"/>
      <c r="I4036" s="123"/>
      <c r="J4036" s="123"/>
      <c r="K4036" s="123"/>
      <c r="L4036" s="123"/>
    </row>
    <row r="4037" spans="2:12" x14ac:dyDescent="0.25">
      <c r="B4037" s="120"/>
      <c r="C4037" s="121"/>
      <c r="D4037" s="121"/>
      <c r="E4037" s="120"/>
      <c r="F4037" s="122"/>
      <c r="G4037" s="123"/>
      <c r="H4037" s="123"/>
      <c r="I4037" s="123"/>
      <c r="J4037" s="123"/>
      <c r="K4037" s="123"/>
      <c r="L4037" s="123"/>
    </row>
    <row r="4038" spans="2:12" x14ac:dyDescent="0.25">
      <c r="B4038" s="120"/>
      <c r="C4038" s="121"/>
      <c r="D4038" s="121"/>
      <c r="E4038" s="120"/>
      <c r="F4038" s="122"/>
      <c r="G4038" s="123"/>
      <c r="H4038" s="123"/>
      <c r="I4038" s="123"/>
      <c r="J4038" s="123"/>
      <c r="K4038" s="123"/>
      <c r="L4038" s="123"/>
    </row>
    <row r="4039" spans="2:12" x14ac:dyDescent="0.25">
      <c r="B4039" s="120"/>
      <c r="C4039" s="121"/>
      <c r="D4039" s="121"/>
      <c r="E4039" s="120"/>
      <c r="F4039" s="122"/>
      <c r="G4039" s="123"/>
      <c r="H4039" s="123"/>
      <c r="I4039" s="123"/>
      <c r="J4039" s="123"/>
      <c r="K4039" s="123"/>
      <c r="L4039" s="123"/>
    </row>
    <row r="4040" spans="2:12" x14ac:dyDescent="0.25">
      <c r="B4040" s="120"/>
      <c r="C4040" s="121"/>
      <c r="D4040" s="121"/>
      <c r="E4040" s="120"/>
      <c r="F4040" s="122"/>
      <c r="G4040" s="123"/>
      <c r="H4040" s="123"/>
      <c r="I4040" s="123"/>
      <c r="J4040" s="123"/>
      <c r="K4040" s="123"/>
      <c r="L4040" s="123"/>
    </row>
    <row r="4041" spans="2:12" x14ac:dyDescent="0.25">
      <c r="B4041" s="120"/>
      <c r="C4041" s="121"/>
      <c r="D4041" s="121"/>
      <c r="E4041" s="120"/>
      <c r="F4041" s="122"/>
      <c r="G4041" s="123"/>
      <c r="H4041" s="123"/>
      <c r="I4041" s="123"/>
      <c r="J4041" s="123"/>
      <c r="K4041" s="123"/>
      <c r="L4041" s="123"/>
    </row>
    <row r="4042" spans="2:12" x14ac:dyDescent="0.25">
      <c r="B4042" s="120"/>
      <c r="C4042" s="121"/>
      <c r="D4042" s="121"/>
      <c r="E4042" s="120"/>
      <c r="F4042" s="122"/>
      <c r="G4042" s="123"/>
      <c r="H4042" s="123"/>
      <c r="I4042" s="123"/>
      <c r="J4042" s="123"/>
      <c r="K4042" s="123"/>
      <c r="L4042" s="123"/>
    </row>
    <row r="4043" spans="2:12" x14ac:dyDescent="0.25">
      <c r="B4043" s="120"/>
      <c r="C4043" s="121"/>
      <c r="D4043" s="121"/>
      <c r="E4043" s="120"/>
      <c r="F4043" s="122"/>
      <c r="G4043" s="123"/>
      <c r="H4043" s="123"/>
      <c r="I4043" s="123"/>
      <c r="J4043" s="123"/>
      <c r="K4043" s="123"/>
      <c r="L4043" s="123"/>
    </row>
    <row r="4044" spans="2:12" x14ac:dyDescent="0.25">
      <c r="B4044" s="120"/>
      <c r="C4044" s="121"/>
      <c r="D4044" s="121"/>
      <c r="E4044" s="120"/>
      <c r="F4044" s="122"/>
      <c r="G4044" s="123"/>
      <c r="H4044" s="123"/>
      <c r="I4044" s="123"/>
      <c r="J4044" s="123"/>
      <c r="K4044" s="123"/>
      <c r="L4044" s="123"/>
    </row>
    <row r="4045" spans="2:12" x14ac:dyDescent="0.25">
      <c r="B4045" s="120"/>
      <c r="C4045" s="121"/>
      <c r="D4045" s="121"/>
      <c r="E4045" s="120"/>
      <c r="F4045" s="122"/>
      <c r="G4045" s="123"/>
      <c r="H4045" s="123"/>
      <c r="I4045" s="123"/>
      <c r="J4045" s="123"/>
      <c r="K4045" s="123"/>
      <c r="L4045" s="123"/>
    </row>
    <row r="4046" spans="2:12" x14ac:dyDescent="0.25">
      <c r="B4046" s="120"/>
      <c r="C4046" s="121"/>
      <c r="D4046" s="121"/>
      <c r="E4046" s="120"/>
      <c r="F4046" s="122"/>
      <c r="G4046" s="123"/>
      <c r="H4046" s="123"/>
      <c r="I4046" s="123"/>
      <c r="J4046" s="123"/>
      <c r="K4046" s="123"/>
      <c r="L4046" s="123"/>
    </row>
    <row r="4047" spans="2:12" x14ac:dyDescent="0.25">
      <c r="B4047" s="120"/>
      <c r="C4047" s="121"/>
      <c r="D4047" s="121"/>
      <c r="E4047" s="120"/>
      <c r="F4047" s="122"/>
      <c r="G4047" s="123"/>
      <c r="H4047" s="123"/>
      <c r="I4047" s="123"/>
      <c r="J4047" s="123"/>
      <c r="K4047" s="123"/>
      <c r="L4047" s="123"/>
    </row>
    <row r="4048" spans="2:12" x14ac:dyDescent="0.25">
      <c r="B4048" s="120"/>
      <c r="C4048" s="121"/>
      <c r="D4048" s="121"/>
      <c r="E4048" s="120"/>
      <c r="F4048" s="122"/>
      <c r="G4048" s="123"/>
      <c r="H4048" s="123"/>
      <c r="I4048" s="123"/>
      <c r="J4048" s="123"/>
      <c r="K4048" s="123"/>
      <c r="L4048" s="123"/>
    </row>
    <row r="4049" spans="2:12" x14ac:dyDescent="0.25">
      <c r="B4049" s="120"/>
      <c r="C4049" s="121"/>
      <c r="D4049" s="121"/>
      <c r="E4049" s="120"/>
      <c r="F4049" s="122"/>
      <c r="G4049" s="123"/>
      <c r="H4049" s="123"/>
      <c r="I4049" s="123"/>
      <c r="J4049" s="123"/>
      <c r="K4049" s="123"/>
      <c r="L4049" s="123"/>
    </row>
    <row r="4050" spans="2:12" x14ac:dyDescent="0.25">
      <c r="B4050" s="120"/>
      <c r="C4050" s="121"/>
      <c r="D4050" s="121"/>
      <c r="E4050" s="120"/>
      <c r="F4050" s="122"/>
      <c r="G4050" s="123"/>
      <c r="H4050" s="123"/>
      <c r="I4050" s="123"/>
      <c r="J4050" s="123"/>
      <c r="K4050" s="123"/>
      <c r="L4050" s="123"/>
    </row>
    <row r="4051" spans="2:12" x14ac:dyDescent="0.25">
      <c r="B4051" s="120"/>
      <c r="C4051" s="121"/>
      <c r="D4051" s="121"/>
      <c r="E4051" s="120"/>
      <c r="F4051" s="122"/>
      <c r="G4051" s="123"/>
      <c r="H4051" s="123"/>
      <c r="I4051" s="123"/>
      <c r="J4051" s="123"/>
      <c r="K4051" s="123"/>
      <c r="L4051" s="123"/>
    </row>
    <row r="4052" spans="2:12" x14ac:dyDescent="0.25">
      <c r="B4052" s="120"/>
      <c r="C4052" s="121"/>
      <c r="D4052" s="121"/>
      <c r="E4052" s="120"/>
      <c r="F4052" s="122"/>
      <c r="G4052" s="123"/>
      <c r="H4052" s="123"/>
      <c r="I4052" s="123"/>
      <c r="J4052" s="123"/>
      <c r="K4052" s="123"/>
      <c r="L4052" s="123"/>
    </row>
    <row r="4053" spans="2:12" x14ac:dyDescent="0.25">
      <c r="B4053" s="120"/>
      <c r="C4053" s="121"/>
      <c r="D4053" s="121"/>
      <c r="E4053" s="120"/>
      <c r="F4053" s="122"/>
      <c r="G4053" s="123"/>
      <c r="H4053" s="123"/>
      <c r="I4053" s="123"/>
      <c r="J4053" s="123"/>
      <c r="K4053" s="123"/>
      <c r="L4053" s="123"/>
    </row>
    <row r="4054" spans="2:12" x14ac:dyDescent="0.25">
      <c r="B4054" s="120"/>
      <c r="C4054" s="121"/>
      <c r="D4054" s="121"/>
      <c r="E4054" s="120"/>
      <c r="F4054" s="122"/>
      <c r="G4054" s="123"/>
      <c r="H4054" s="123"/>
      <c r="I4054" s="123"/>
      <c r="J4054" s="123"/>
      <c r="K4054" s="123"/>
      <c r="L4054" s="123"/>
    </row>
    <row r="4055" spans="2:12" x14ac:dyDescent="0.25">
      <c r="B4055" s="120"/>
      <c r="C4055" s="121"/>
      <c r="D4055" s="121"/>
      <c r="E4055" s="120"/>
      <c r="F4055" s="122"/>
      <c r="G4055" s="123"/>
      <c r="H4055" s="123"/>
      <c r="I4055" s="123"/>
      <c r="J4055" s="123"/>
      <c r="K4055" s="123"/>
      <c r="L4055" s="123"/>
    </row>
    <row r="4056" spans="2:12" x14ac:dyDescent="0.25">
      <c r="B4056" s="120"/>
      <c r="C4056" s="121"/>
      <c r="D4056" s="121"/>
      <c r="E4056" s="120"/>
      <c r="F4056" s="122"/>
      <c r="G4056" s="123"/>
      <c r="H4056" s="123"/>
      <c r="I4056" s="123"/>
      <c r="J4056" s="123"/>
      <c r="K4056" s="123"/>
      <c r="L4056" s="123"/>
    </row>
    <row r="4057" spans="2:12" x14ac:dyDescent="0.25">
      <c r="B4057" s="120"/>
      <c r="C4057" s="121"/>
      <c r="D4057" s="121"/>
      <c r="E4057" s="120"/>
      <c r="F4057" s="122"/>
      <c r="G4057" s="123"/>
      <c r="H4057" s="123"/>
      <c r="I4057" s="123"/>
      <c r="J4057" s="123"/>
      <c r="K4057" s="123"/>
      <c r="L4057" s="123"/>
    </row>
    <row r="4058" spans="2:12" x14ac:dyDescent="0.25">
      <c r="B4058" s="120"/>
      <c r="C4058" s="121"/>
      <c r="D4058" s="121"/>
      <c r="E4058" s="120"/>
      <c r="F4058" s="122"/>
      <c r="G4058" s="123"/>
      <c r="H4058" s="123"/>
      <c r="I4058" s="123"/>
      <c r="J4058" s="123"/>
      <c r="K4058" s="123"/>
      <c r="L4058" s="123"/>
    </row>
    <row r="4059" spans="2:12" x14ac:dyDescent="0.25">
      <c r="B4059" s="120"/>
      <c r="C4059" s="121"/>
      <c r="D4059" s="121"/>
      <c r="E4059" s="120"/>
      <c r="F4059" s="122"/>
      <c r="G4059" s="123"/>
      <c r="H4059" s="123"/>
      <c r="I4059" s="123"/>
      <c r="J4059" s="123"/>
      <c r="K4059" s="123"/>
      <c r="L4059" s="123"/>
    </row>
    <row r="4060" spans="2:12" x14ac:dyDescent="0.25">
      <c r="B4060" s="120"/>
      <c r="C4060" s="121"/>
      <c r="D4060" s="121"/>
      <c r="E4060" s="120"/>
      <c r="F4060" s="122"/>
      <c r="G4060" s="123"/>
      <c r="H4060" s="123"/>
      <c r="I4060" s="123"/>
      <c r="J4060" s="123"/>
      <c r="K4060" s="123"/>
      <c r="L4060" s="123"/>
    </row>
    <row r="4061" spans="2:12" x14ac:dyDescent="0.25">
      <c r="B4061" s="120"/>
      <c r="C4061" s="121"/>
      <c r="D4061" s="121"/>
      <c r="E4061" s="120"/>
      <c r="F4061" s="122"/>
      <c r="G4061" s="123"/>
      <c r="H4061" s="123"/>
      <c r="I4061" s="123"/>
      <c r="J4061" s="123"/>
      <c r="K4061" s="123"/>
      <c r="L4061" s="123"/>
    </row>
    <row r="4062" spans="2:12" x14ac:dyDescent="0.25">
      <c r="B4062" s="120"/>
      <c r="C4062" s="121"/>
      <c r="D4062" s="121"/>
      <c r="E4062" s="120"/>
      <c r="F4062" s="122"/>
      <c r="G4062" s="123"/>
      <c r="H4062" s="123"/>
      <c r="I4062" s="123"/>
      <c r="J4062" s="123"/>
      <c r="K4062" s="123"/>
      <c r="L4062" s="123"/>
    </row>
    <row r="4063" spans="2:12" x14ac:dyDescent="0.25">
      <c r="B4063" s="120"/>
      <c r="C4063" s="121"/>
      <c r="D4063" s="121"/>
      <c r="E4063" s="120"/>
      <c r="F4063" s="122"/>
      <c r="G4063" s="123"/>
      <c r="H4063" s="123"/>
      <c r="I4063" s="123"/>
      <c r="J4063" s="123"/>
      <c r="K4063" s="123"/>
      <c r="L4063" s="123"/>
    </row>
    <row r="4064" spans="2:12" x14ac:dyDescent="0.25">
      <c r="B4064" s="120"/>
      <c r="C4064" s="121"/>
      <c r="D4064" s="121"/>
      <c r="E4064" s="120"/>
      <c r="F4064" s="122"/>
      <c r="G4064" s="123"/>
      <c r="H4064" s="123"/>
      <c r="I4064" s="123"/>
      <c r="J4064" s="123"/>
      <c r="K4064" s="123"/>
      <c r="L4064" s="123"/>
    </row>
    <row r="4065" spans="2:12" x14ac:dyDescent="0.25">
      <c r="B4065" s="120"/>
      <c r="C4065" s="121"/>
      <c r="D4065" s="121"/>
      <c r="E4065" s="120"/>
      <c r="F4065" s="122"/>
      <c r="G4065" s="123"/>
      <c r="H4065" s="123"/>
      <c r="I4065" s="123"/>
      <c r="J4065" s="123"/>
      <c r="K4065" s="123"/>
      <c r="L4065" s="123"/>
    </row>
    <row r="4066" spans="2:12" x14ac:dyDescent="0.25">
      <c r="B4066" s="120"/>
      <c r="C4066" s="121"/>
      <c r="D4066" s="121"/>
      <c r="E4066" s="120"/>
      <c r="F4066" s="122"/>
      <c r="G4066" s="123"/>
      <c r="H4066" s="123"/>
      <c r="I4066" s="123"/>
      <c r="J4066" s="123"/>
      <c r="K4066" s="123"/>
      <c r="L4066" s="123"/>
    </row>
    <row r="4067" spans="2:12" x14ac:dyDescent="0.25">
      <c r="B4067" s="120"/>
      <c r="C4067" s="121"/>
      <c r="D4067" s="121"/>
      <c r="E4067" s="120"/>
      <c r="F4067" s="122"/>
      <c r="G4067" s="123"/>
      <c r="H4067" s="123"/>
      <c r="I4067" s="123"/>
      <c r="J4067" s="123"/>
      <c r="K4067" s="123"/>
      <c r="L4067" s="123"/>
    </row>
    <row r="4068" spans="2:12" x14ac:dyDescent="0.25">
      <c r="B4068" s="120"/>
      <c r="C4068" s="121"/>
      <c r="D4068" s="121"/>
      <c r="E4068" s="120"/>
      <c r="F4068" s="122"/>
      <c r="G4068" s="123"/>
      <c r="H4068" s="123"/>
      <c r="I4068" s="123"/>
      <c r="J4068" s="123"/>
      <c r="K4068" s="123"/>
      <c r="L4068" s="123"/>
    </row>
    <row r="4069" spans="2:12" x14ac:dyDescent="0.25">
      <c r="B4069" s="120"/>
      <c r="C4069" s="121"/>
      <c r="D4069" s="121"/>
      <c r="E4069" s="120"/>
      <c r="F4069" s="122"/>
      <c r="G4069" s="123"/>
      <c r="H4069" s="123"/>
      <c r="I4069" s="123"/>
      <c r="J4069" s="123"/>
      <c r="K4069" s="123"/>
      <c r="L4069" s="123"/>
    </row>
    <row r="4070" spans="2:12" x14ac:dyDescent="0.25">
      <c r="B4070" s="120"/>
      <c r="C4070" s="121"/>
      <c r="D4070" s="121"/>
      <c r="E4070" s="120"/>
      <c r="F4070" s="122"/>
      <c r="G4070" s="123"/>
      <c r="H4070" s="123"/>
      <c r="I4070" s="123"/>
      <c r="J4070" s="123"/>
      <c r="K4070" s="123"/>
      <c r="L4070" s="123"/>
    </row>
    <row r="4071" spans="2:12" x14ac:dyDescent="0.25">
      <c r="B4071" s="120"/>
      <c r="C4071" s="121"/>
      <c r="D4071" s="121"/>
      <c r="E4071" s="120"/>
      <c r="F4071" s="122"/>
      <c r="G4071" s="123"/>
      <c r="H4071" s="123"/>
      <c r="I4071" s="123"/>
      <c r="J4071" s="123"/>
      <c r="K4071" s="123"/>
      <c r="L4071" s="123"/>
    </row>
    <row r="4072" spans="2:12" x14ac:dyDescent="0.25">
      <c r="B4072" s="120"/>
      <c r="C4072" s="121"/>
      <c r="D4072" s="121"/>
      <c r="E4072" s="120"/>
      <c r="F4072" s="122"/>
      <c r="G4072" s="123"/>
      <c r="H4072" s="123"/>
      <c r="I4072" s="123"/>
      <c r="J4072" s="123"/>
      <c r="K4072" s="123"/>
      <c r="L4072" s="123"/>
    </row>
    <row r="4073" spans="2:12" x14ac:dyDescent="0.25">
      <c r="B4073" s="120"/>
      <c r="C4073" s="121"/>
      <c r="D4073" s="121"/>
      <c r="E4073" s="120"/>
      <c r="F4073" s="122"/>
      <c r="G4073" s="123"/>
      <c r="H4073" s="123"/>
      <c r="I4073" s="123"/>
      <c r="J4073" s="123"/>
      <c r="K4073" s="123"/>
      <c r="L4073" s="123"/>
    </row>
    <row r="4074" spans="2:12" x14ac:dyDescent="0.25">
      <c r="B4074" s="120"/>
      <c r="C4074" s="121"/>
      <c r="D4074" s="121"/>
      <c r="E4074" s="120"/>
      <c r="F4074" s="122"/>
      <c r="G4074" s="123"/>
      <c r="H4074" s="123"/>
      <c r="I4074" s="123"/>
      <c r="J4074" s="123"/>
      <c r="K4074" s="123"/>
      <c r="L4074" s="123"/>
    </row>
    <row r="4075" spans="2:12" x14ac:dyDescent="0.25">
      <c r="B4075" s="120"/>
      <c r="C4075" s="121"/>
      <c r="D4075" s="121"/>
      <c r="E4075" s="120"/>
      <c r="F4075" s="122"/>
      <c r="G4075" s="123"/>
      <c r="H4075" s="123"/>
      <c r="I4075" s="123"/>
      <c r="J4075" s="123"/>
      <c r="K4075" s="123"/>
      <c r="L4075" s="123"/>
    </row>
    <row r="4076" spans="2:12" x14ac:dyDescent="0.25">
      <c r="B4076" s="120"/>
      <c r="C4076" s="121"/>
      <c r="D4076" s="121"/>
      <c r="E4076" s="120"/>
      <c r="F4076" s="122"/>
      <c r="G4076" s="123"/>
      <c r="H4076" s="123"/>
      <c r="I4076" s="123"/>
      <c r="J4076" s="123"/>
      <c r="K4076" s="123"/>
      <c r="L4076" s="123"/>
    </row>
    <row r="4077" spans="2:12" x14ac:dyDescent="0.25">
      <c r="B4077" s="120"/>
      <c r="C4077" s="121"/>
      <c r="D4077" s="121"/>
      <c r="E4077" s="120"/>
      <c r="F4077" s="122"/>
      <c r="G4077" s="123"/>
      <c r="H4077" s="123"/>
      <c r="I4077" s="123"/>
      <c r="J4077" s="123"/>
      <c r="K4077" s="123"/>
      <c r="L4077" s="123"/>
    </row>
    <row r="4078" spans="2:12" x14ac:dyDescent="0.25">
      <c r="B4078" s="120"/>
      <c r="C4078" s="121"/>
      <c r="D4078" s="121"/>
      <c r="E4078" s="120"/>
      <c r="F4078" s="122"/>
      <c r="G4078" s="123"/>
      <c r="H4078" s="123"/>
      <c r="I4078" s="123"/>
      <c r="J4078" s="123"/>
      <c r="K4078" s="123"/>
      <c r="L4078" s="123"/>
    </row>
    <row r="4079" spans="2:12" x14ac:dyDescent="0.25">
      <c r="B4079" s="120"/>
      <c r="C4079" s="121"/>
      <c r="D4079" s="121"/>
      <c r="E4079" s="120"/>
      <c r="F4079" s="122"/>
      <c r="G4079" s="123"/>
      <c r="H4079" s="123"/>
      <c r="I4079" s="123"/>
      <c r="J4079" s="123"/>
      <c r="K4079" s="123"/>
      <c r="L4079" s="123"/>
    </row>
    <row r="4080" spans="2:12" x14ac:dyDescent="0.25">
      <c r="B4080" s="120"/>
      <c r="C4080" s="121"/>
      <c r="D4080" s="121"/>
      <c r="E4080" s="120"/>
      <c r="F4080" s="122"/>
      <c r="G4080" s="123"/>
      <c r="H4080" s="123"/>
      <c r="I4080" s="123"/>
      <c r="J4080" s="123"/>
      <c r="K4080" s="123"/>
      <c r="L4080" s="123"/>
    </row>
    <row r="4081" spans="2:12" x14ac:dyDescent="0.25">
      <c r="B4081" s="120"/>
      <c r="C4081" s="121"/>
      <c r="D4081" s="121"/>
      <c r="E4081" s="120"/>
      <c r="F4081" s="122"/>
      <c r="G4081" s="123"/>
      <c r="H4081" s="123"/>
      <c r="I4081" s="123"/>
      <c r="J4081" s="123"/>
      <c r="K4081" s="123"/>
      <c r="L4081" s="123"/>
    </row>
    <row r="4082" spans="2:12" x14ac:dyDescent="0.25">
      <c r="B4082" s="120"/>
      <c r="C4082" s="121"/>
      <c r="D4082" s="121"/>
      <c r="E4082" s="120"/>
      <c r="F4082" s="122"/>
      <c r="G4082" s="123"/>
      <c r="H4082" s="123"/>
      <c r="I4082" s="123"/>
      <c r="J4082" s="123"/>
      <c r="K4082" s="123"/>
      <c r="L4082" s="123"/>
    </row>
    <row r="4083" spans="2:12" x14ac:dyDescent="0.25">
      <c r="B4083" s="120"/>
      <c r="C4083" s="121"/>
      <c r="D4083" s="121"/>
      <c r="E4083" s="120"/>
      <c r="F4083" s="122"/>
      <c r="G4083" s="123"/>
      <c r="H4083" s="123"/>
      <c r="I4083" s="123"/>
      <c r="J4083" s="123"/>
      <c r="K4083" s="123"/>
      <c r="L4083" s="123"/>
    </row>
    <row r="4084" spans="2:12" x14ac:dyDescent="0.25">
      <c r="B4084" s="120"/>
      <c r="C4084" s="121"/>
      <c r="D4084" s="121"/>
      <c r="E4084" s="120"/>
      <c r="F4084" s="122"/>
      <c r="G4084" s="123"/>
      <c r="H4084" s="123"/>
      <c r="I4084" s="123"/>
      <c r="J4084" s="123"/>
      <c r="K4084" s="123"/>
      <c r="L4084" s="123"/>
    </row>
    <row r="4085" spans="2:12" x14ac:dyDescent="0.25">
      <c r="B4085" s="120"/>
      <c r="C4085" s="121"/>
      <c r="D4085" s="121"/>
      <c r="E4085" s="120"/>
      <c r="F4085" s="122"/>
      <c r="G4085" s="123"/>
      <c r="H4085" s="123"/>
      <c r="I4085" s="123"/>
      <c r="J4085" s="123"/>
      <c r="K4085" s="123"/>
      <c r="L4085" s="123"/>
    </row>
    <row r="4086" spans="2:12" x14ac:dyDescent="0.25">
      <c r="B4086" s="120"/>
      <c r="C4086" s="121"/>
      <c r="D4086" s="121"/>
      <c r="E4086" s="120"/>
      <c r="F4086" s="122"/>
      <c r="G4086" s="123"/>
      <c r="H4086" s="123"/>
      <c r="I4086" s="123"/>
      <c r="J4086" s="123"/>
      <c r="K4086" s="123"/>
      <c r="L4086" s="123"/>
    </row>
    <row r="4087" spans="2:12" x14ac:dyDescent="0.25">
      <c r="B4087" s="120"/>
      <c r="C4087" s="121"/>
      <c r="D4087" s="121"/>
      <c r="E4087" s="120"/>
      <c r="F4087" s="122"/>
      <c r="G4087" s="123"/>
      <c r="H4087" s="123"/>
      <c r="I4087" s="123"/>
      <c r="J4087" s="123"/>
      <c r="K4087" s="123"/>
      <c r="L4087" s="123"/>
    </row>
    <row r="4088" spans="2:12" x14ac:dyDescent="0.25">
      <c r="B4088" s="120"/>
      <c r="C4088" s="121"/>
      <c r="D4088" s="121"/>
      <c r="E4088" s="120"/>
      <c r="F4088" s="122"/>
      <c r="G4088" s="123"/>
      <c r="H4088" s="123"/>
      <c r="I4088" s="123"/>
      <c r="J4088" s="123"/>
      <c r="K4088" s="123"/>
      <c r="L4088" s="123"/>
    </row>
    <row r="4089" spans="2:12" x14ac:dyDescent="0.25">
      <c r="B4089" s="120"/>
      <c r="C4089" s="121"/>
      <c r="D4089" s="121"/>
      <c r="E4089" s="120"/>
      <c r="F4089" s="122"/>
      <c r="G4089" s="123"/>
      <c r="H4089" s="123"/>
      <c r="I4089" s="123"/>
      <c r="J4089" s="123"/>
      <c r="K4089" s="123"/>
      <c r="L4089" s="123"/>
    </row>
    <row r="4090" spans="2:12" x14ac:dyDescent="0.25">
      <c r="B4090" s="120"/>
      <c r="C4090" s="121"/>
      <c r="D4090" s="121"/>
      <c r="E4090" s="120"/>
      <c r="F4090" s="122"/>
      <c r="G4090" s="123"/>
      <c r="H4090" s="123"/>
      <c r="I4090" s="123"/>
      <c r="J4090" s="123"/>
      <c r="K4090" s="123"/>
      <c r="L4090" s="123"/>
    </row>
    <row r="4091" spans="2:12" x14ac:dyDescent="0.25">
      <c r="B4091" s="120"/>
      <c r="C4091" s="121"/>
      <c r="D4091" s="121"/>
      <c r="E4091" s="120"/>
      <c r="F4091" s="122"/>
      <c r="G4091" s="123"/>
      <c r="H4091" s="123"/>
      <c r="I4091" s="123"/>
      <c r="J4091" s="123"/>
      <c r="K4091" s="123"/>
      <c r="L4091" s="123"/>
    </row>
    <row r="4092" spans="2:12" x14ac:dyDescent="0.25">
      <c r="B4092" s="120"/>
      <c r="C4092" s="121"/>
      <c r="D4092" s="121"/>
      <c r="E4092" s="120"/>
      <c r="F4092" s="122"/>
      <c r="G4092" s="123"/>
      <c r="H4092" s="123"/>
      <c r="I4092" s="123"/>
      <c r="J4092" s="123"/>
      <c r="K4092" s="123"/>
      <c r="L4092" s="123"/>
    </row>
    <row r="4093" spans="2:12" x14ac:dyDescent="0.25">
      <c r="B4093" s="120"/>
      <c r="C4093" s="121"/>
      <c r="D4093" s="121"/>
      <c r="E4093" s="120"/>
      <c r="F4093" s="122"/>
      <c r="G4093" s="123"/>
      <c r="H4093" s="123"/>
      <c r="I4093" s="123"/>
      <c r="J4093" s="123"/>
      <c r="K4093" s="123"/>
      <c r="L4093" s="123"/>
    </row>
    <row r="4094" spans="2:12" x14ac:dyDescent="0.25">
      <c r="B4094" s="120"/>
      <c r="C4094" s="121"/>
      <c r="D4094" s="121"/>
      <c r="E4094" s="120"/>
      <c r="F4094" s="122"/>
      <c r="G4094" s="123"/>
      <c r="H4094" s="123"/>
      <c r="I4094" s="123"/>
      <c r="J4094" s="123"/>
      <c r="K4094" s="123"/>
      <c r="L4094" s="123"/>
    </row>
    <row r="4095" spans="2:12" x14ac:dyDescent="0.25">
      <c r="B4095" s="120"/>
      <c r="C4095" s="121"/>
      <c r="D4095" s="121"/>
      <c r="E4095" s="120"/>
      <c r="F4095" s="122"/>
      <c r="G4095" s="123"/>
      <c r="H4095" s="123"/>
      <c r="I4095" s="123"/>
      <c r="J4095" s="123"/>
      <c r="K4095" s="123"/>
      <c r="L4095" s="123"/>
    </row>
    <row r="4096" spans="2:12" x14ac:dyDescent="0.25">
      <c r="B4096" s="120"/>
      <c r="C4096" s="121"/>
      <c r="D4096" s="121"/>
      <c r="E4096" s="120"/>
      <c r="F4096" s="122"/>
      <c r="G4096" s="123"/>
      <c r="H4096" s="123"/>
      <c r="I4096" s="123"/>
      <c r="J4096" s="123"/>
      <c r="K4096" s="123"/>
      <c r="L4096" s="123"/>
    </row>
    <row r="4097" spans="2:12" x14ac:dyDescent="0.25">
      <c r="B4097" s="120"/>
      <c r="C4097" s="121"/>
      <c r="D4097" s="121"/>
      <c r="E4097" s="120"/>
      <c r="F4097" s="122"/>
      <c r="G4097" s="123"/>
      <c r="H4097" s="123"/>
      <c r="I4097" s="123"/>
      <c r="J4097" s="123"/>
      <c r="K4097" s="123"/>
      <c r="L4097" s="123"/>
    </row>
    <row r="4098" spans="2:12" x14ac:dyDescent="0.25">
      <c r="B4098" s="120"/>
      <c r="C4098" s="121"/>
      <c r="D4098" s="121"/>
      <c r="E4098" s="120"/>
      <c r="F4098" s="122"/>
      <c r="G4098" s="123"/>
      <c r="H4098" s="123"/>
      <c r="I4098" s="123"/>
      <c r="J4098" s="123"/>
      <c r="K4098" s="123"/>
      <c r="L4098" s="123"/>
    </row>
    <row r="4099" spans="2:12" x14ac:dyDescent="0.25">
      <c r="B4099" s="120"/>
      <c r="C4099" s="121"/>
      <c r="D4099" s="121"/>
      <c r="E4099" s="120"/>
      <c r="F4099" s="122"/>
      <c r="G4099" s="123"/>
      <c r="H4099" s="123"/>
      <c r="I4099" s="123"/>
      <c r="J4099" s="123"/>
      <c r="K4099" s="123"/>
      <c r="L4099" s="123"/>
    </row>
    <row r="4100" spans="2:12" x14ac:dyDescent="0.25">
      <c r="B4100" s="120"/>
      <c r="C4100" s="121"/>
      <c r="D4100" s="121"/>
      <c r="E4100" s="120"/>
      <c r="F4100" s="122"/>
      <c r="G4100" s="123"/>
      <c r="H4100" s="123"/>
      <c r="I4100" s="123"/>
      <c r="J4100" s="123"/>
      <c r="K4100" s="123"/>
      <c r="L4100" s="123"/>
    </row>
    <row r="4101" spans="2:12" x14ac:dyDescent="0.25">
      <c r="B4101" s="120"/>
      <c r="C4101" s="121"/>
      <c r="D4101" s="121"/>
      <c r="E4101" s="120"/>
      <c r="F4101" s="122"/>
      <c r="G4101" s="123"/>
      <c r="H4101" s="123"/>
      <c r="I4101" s="123"/>
      <c r="J4101" s="123"/>
      <c r="K4101" s="123"/>
      <c r="L4101" s="123"/>
    </row>
    <row r="4102" spans="2:12" x14ac:dyDescent="0.25">
      <c r="B4102" s="120"/>
      <c r="C4102" s="121"/>
      <c r="D4102" s="121"/>
      <c r="E4102" s="120"/>
      <c r="F4102" s="122"/>
      <c r="G4102" s="123"/>
      <c r="H4102" s="123"/>
      <c r="I4102" s="123"/>
      <c r="J4102" s="123"/>
      <c r="K4102" s="123"/>
      <c r="L4102" s="123"/>
    </row>
    <row r="4103" spans="2:12" x14ac:dyDescent="0.25">
      <c r="B4103" s="120"/>
      <c r="C4103" s="121"/>
      <c r="D4103" s="121"/>
      <c r="E4103" s="120"/>
      <c r="F4103" s="122"/>
      <c r="G4103" s="123"/>
      <c r="H4103" s="123"/>
      <c r="I4103" s="123"/>
      <c r="J4103" s="123"/>
      <c r="K4103" s="123"/>
      <c r="L4103" s="123"/>
    </row>
    <row r="4104" spans="2:12" x14ac:dyDescent="0.25">
      <c r="B4104" s="120"/>
      <c r="C4104" s="121"/>
      <c r="D4104" s="121"/>
      <c r="E4104" s="120"/>
      <c r="F4104" s="122"/>
      <c r="G4104" s="123"/>
      <c r="H4104" s="123"/>
      <c r="I4104" s="123"/>
      <c r="J4104" s="123"/>
      <c r="K4104" s="123"/>
      <c r="L4104" s="123"/>
    </row>
    <row r="4105" spans="2:12" x14ac:dyDescent="0.25">
      <c r="B4105" s="120"/>
      <c r="C4105" s="121"/>
      <c r="D4105" s="121"/>
      <c r="E4105" s="120"/>
      <c r="F4105" s="122"/>
      <c r="G4105" s="123"/>
      <c r="H4105" s="123"/>
      <c r="I4105" s="123"/>
      <c r="J4105" s="123"/>
      <c r="K4105" s="123"/>
      <c r="L4105" s="123"/>
    </row>
    <row r="4106" spans="2:12" x14ac:dyDescent="0.25">
      <c r="B4106" s="120"/>
      <c r="C4106" s="121"/>
      <c r="D4106" s="121"/>
      <c r="E4106" s="120"/>
      <c r="F4106" s="122"/>
      <c r="G4106" s="123"/>
      <c r="H4106" s="123"/>
      <c r="I4106" s="123"/>
      <c r="J4106" s="123"/>
      <c r="K4106" s="123"/>
      <c r="L4106" s="123"/>
    </row>
    <row r="4107" spans="2:12" x14ac:dyDescent="0.25">
      <c r="B4107" s="120"/>
      <c r="C4107" s="121"/>
      <c r="D4107" s="121"/>
      <c r="E4107" s="120"/>
      <c r="F4107" s="122"/>
      <c r="G4107" s="123"/>
      <c r="H4107" s="123"/>
      <c r="I4107" s="123"/>
      <c r="J4107" s="123"/>
      <c r="K4107" s="123"/>
      <c r="L4107" s="123"/>
    </row>
    <row r="4108" spans="2:12" x14ac:dyDescent="0.25">
      <c r="B4108" s="120"/>
      <c r="C4108" s="121"/>
      <c r="D4108" s="121"/>
      <c r="E4108" s="120"/>
      <c r="F4108" s="122"/>
      <c r="G4108" s="123"/>
      <c r="H4108" s="123"/>
      <c r="I4108" s="123"/>
      <c r="J4108" s="123"/>
      <c r="K4108" s="123"/>
      <c r="L4108" s="123"/>
    </row>
    <row r="4109" spans="2:12" x14ac:dyDescent="0.25">
      <c r="B4109" s="120"/>
      <c r="C4109" s="121"/>
      <c r="D4109" s="121"/>
      <c r="E4109" s="120"/>
      <c r="F4109" s="122"/>
      <c r="G4109" s="123"/>
      <c r="H4109" s="123"/>
      <c r="I4109" s="123"/>
      <c r="J4109" s="123"/>
      <c r="K4109" s="123"/>
      <c r="L4109" s="123"/>
    </row>
    <row r="4110" spans="2:12" x14ac:dyDescent="0.25">
      <c r="B4110" s="120"/>
      <c r="C4110" s="121"/>
      <c r="D4110" s="121"/>
      <c r="E4110" s="120"/>
      <c r="F4110" s="122"/>
      <c r="G4110" s="123"/>
      <c r="H4110" s="123"/>
      <c r="I4110" s="123"/>
      <c r="J4110" s="123"/>
      <c r="K4110" s="123"/>
      <c r="L4110" s="123"/>
    </row>
    <row r="4111" spans="2:12" x14ac:dyDescent="0.25">
      <c r="B4111" s="120"/>
      <c r="C4111" s="121"/>
      <c r="D4111" s="121"/>
      <c r="E4111" s="120"/>
      <c r="F4111" s="122"/>
      <c r="G4111" s="123"/>
      <c r="H4111" s="123"/>
      <c r="I4111" s="123"/>
      <c r="J4111" s="123"/>
      <c r="K4111" s="123"/>
      <c r="L4111" s="123"/>
    </row>
    <row r="4112" spans="2:12" x14ac:dyDescent="0.25">
      <c r="B4112" s="120"/>
      <c r="C4112" s="121"/>
      <c r="D4112" s="121"/>
      <c r="E4112" s="120"/>
      <c r="F4112" s="122"/>
      <c r="G4112" s="123"/>
      <c r="H4112" s="123"/>
      <c r="I4112" s="123"/>
      <c r="J4112" s="123"/>
      <c r="K4112" s="123"/>
      <c r="L4112" s="123"/>
    </row>
    <row r="4113" spans="2:12" x14ac:dyDescent="0.25">
      <c r="B4113" s="120"/>
      <c r="C4113" s="121"/>
      <c r="D4113" s="121"/>
      <c r="E4113" s="120"/>
      <c r="F4113" s="122"/>
      <c r="G4113" s="123"/>
      <c r="H4113" s="123"/>
      <c r="I4113" s="123"/>
      <c r="J4113" s="123"/>
      <c r="K4113" s="123"/>
      <c r="L4113" s="123"/>
    </row>
    <row r="4114" spans="2:12" x14ac:dyDescent="0.25">
      <c r="B4114" s="120"/>
      <c r="C4114" s="121"/>
      <c r="D4114" s="121"/>
      <c r="E4114" s="120"/>
      <c r="F4114" s="122"/>
      <c r="G4114" s="123"/>
      <c r="H4114" s="123"/>
      <c r="I4114" s="123"/>
      <c r="J4114" s="123"/>
      <c r="K4114" s="123"/>
      <c r="L4114" s="123"/>
    </row>
    <row r="4115" spans="2:12" x14ac:dyDescent="0.25">
      <c r="B4115" s="120"/>
      <c r="C4115" s="121"/>
      <c r="D4115" s="121"/>
      <c r="E4115" s="120"/>
      <c r="F4115" s="122"/>
      <c r="G4115" s="123"/>
      <c r="H4115" s="123"/>
      <c r="I4115" s="123"/>
      <c r="J4115" s="123"/>
      <c r="K4115" s="123"/>
      <c r="L4115" s="123"/>
    </row>
    <row r="4116" spans="2:12" x14ac:dyDescent="0.25">
      <c r="B4116" s="120"/>
      <c r="C4116" s="121"/>
      <c r="D4116" s="121"/>
      <c r="E4116" s="120"/>
      <c r="F4116" s="122"/>
      <c r="G4116" s="123"/>
      <c r="H4116" s="123"/>
      <c r="I4116" s="123"/>
      <c r="J4116" s="123"/>
      <c r="K4116" s="123"/>
      <c r="L4116" s="123"/>
    </row>
    <row r="4117" spans="2:12" x14ac:dyDescent="0.25">
      <c r="B4117" s="120"/>
      <c r="C4117" s="121"/>
      <c r="D4117" s="121"/>
      <c r="E4117" s="120"/>
      <c r="F4117" s="122"/>
      <c r="G4117" s="123"/>
      <c r="H4117" s="123"/>
      <c r="I4117" s="123"/>
      <c r="J4117" s="123"/>
      <c r="K4117" s="123"/>
      <c r="L4117" s="123"/>
    </row>
    <row r="4118" spans="2:12" x14ac:dyDescent="0.25">
      <c r="B4118" s="120"/>
      <c r="C4118" s="121"/>
      <c r="D4118" s="121"/>
      <c r="E4118" s="120"/>
      <c r="F4118" s="122"/>
      <c r="G4118" s="123"/>
      <c r="H4118" s="123"/>
      <c r="I4118" s="123"/>
      <c r="J4118" s="123"/>
      <c r="K4118" s="123"/>
      <c r="L4118" s="123"/>
    </row>
    <row r="4119" spans="2:12" x14ac:dyDescent="0.25">
      <c r="B4119" s="120"/>
      <c r="C4119" s="121"/>
      <c r="D4119" s="121"/>
      <c r="E4119" s="120"/>
      <c r="F4119" s="122"/>
      <c r="G4119" s="123"/>
      <c r="H4119" s="123"/>
      <c r="I4119" s="123"/>
      <c r="J4119" s="123"/>
      <c r="K4119" s="123"/>
      <c r="L4119" s="123"/>
    </row>
    <row r="4120" spans="2:12" x14ac:dyDescent="0.25">
      <c r="B4120" s="120"/>
      <c r="C4120" s="121"/>
      <c r="D4120" s="121"/>
      <c r="E4120" s="120"/>
      <c r="F4120" s="122"/>
      <c r="G4120" s="123"/>
      <c r="H4120" s="123"/>
      <c r="I4120" s="123"/>
      <c r="J4120" s="123"/>
      <c r="K4120" s="123"/>
      <c r="L4120" s="123"/>
    </row>
    <row r="4121" spans="2:12" x14ac:dyDescent="0.25">
      <c r="B4121" s="120"/>
      <c r="C4121" s="121"/>
      <c r="D4121" s="121"/>
      <c r="E4121" s="120"/>
      <c r="F4121" s="122"/>
      <c r="G4121" s="123"/>
      <c r="H4121" s="123"/>
      <c r="I4121" s="123"/>
      <c r="J4121" s="123"/>
      <c r="K4121" s="123"/>
      <c r="L4121" s="123"/>
    </row>
    <row r="4122" spans="2:12" x14ac:dyDescent="0.25">
      <c r="B4122" s="120"/>
      <c r="C4122" s="121"/>
      <c r="D4122" s="121"/>
      <c r="E4122" s="120"/>
      <c r="F4122" s="122"/>
      <c r="G4122" s="123"/>
      <c r="H4122" s="123"/>
      <c r="I4122" s="123"/>
      <c r="J4122" s="123"/>
      <c r="K4122" s="123"/>
      <c r="L4122" s="123"/>
    </row>
    <row r="4123" spans="2:12" x14ac:dyDescent="0.25">
      <c r="B4123" s="120"/>
      <c r="C4123" s="121"/>
      <c r="D4123" s="121"/>
      <c r="E4123" s="120"/>
      <c r="F4123" s="122"/>
      <c r="G4123" s="123"/>
      <c r="H4123" s="123"/>
      <c r="I4123" s="123"/>
      <c r="J4123" s="123"/>
      <c r="K4123" s="123"/>
      <c r="L4123" s="123"/>
    </row>
    <row r="4124" spans="2:12" x14ac:dyDescent="0.25">
      <c r="B4124" s="120"/>
      <c r="C4124" s="121"/>
      <c r="D4124" s="121"/>
      <c r="E4124" s="120"/>
      <c r="F4124" s="122"/>
      <c r="G4124" s="123"/>
      <c r="H4124" s="123"/>
      <c r="I4124" s="123"/>
      <c r="J4124" s="123"/>
      <c r="K4124" s="123"/>
      <c r="L4124" s="123"/>
    </row>
    <row r="4125" spans="2:12" x14ac:dyDescent="0.25">
      <c r="B4125" s="120"/>
      <c r="C4125" s="121"/>
      <c r="D4125" s="121"/>
      <c r="E4125" s="120"/>
      <c r="F4125" s="122"/>
      <c r="G4125" s="123"/>
      <c r="H4125" s="123"/>
      <c r="I4125" s="123"/>
      <c r="J4125" s="123"/>
      <c r="K4125" s="123"/>
      <c r="L4125" s="123"/>
    </row>
    <row r="4126" spans="2:12" x14ac:dyDescent="0.25">
      <c r="B4126" s="120"/>
      <c r="C4126" s="121"/>
      <c r="D4126" s="121"/>
      <c r="E4126" s="120"/>
      <c r="F4126" s="122"/>
      <c r="G4126" s="123"/>
      <c r="H4126" s="123"/>
      <c r="I4126" s="123"/>
      <c r="J4126" s="123"/>
      <c r="K4126" s="123"/>
      <c r="L4126" s="123"/>
    </row>
    <row r="4127" spans="2:12" x14ac:dyDescent="0.25">
      <c r="B4127" s="120"/>
      <c r="C4127" s="121"/>
      <c r="D4127" s="121"/>
      <c r="E4127" s="120"/>
      <c r="F4127" s="122"/>
      <c r="G4127" s="123"/>
      <c r="H4127" s="123"/>
      <c r="I4127" s="123"/>
      <c r="J4127" s="123"/>
      <c r="K4127" s="123"/>
      <c r="L4127" s="123"/>
    </row>
    <row r="4128" spans="2:12" x14ac:dyDescent="0.25">
      <c r="B4128" s="120"/>
      <c r="C4128" s="121"/>
      <c r="D4128" s="121"/>
      <c r="E4128" s="120"/>
      <c r="F4128" s="122"/>
      <c r="G4128" s="123"/>
      <c r="H4128" s="123"/>
      <c r="I4128" s="123"/>
      <c r="J4128" s="123"/>
      <c r="K4128" s="123"/>
      <c r="L4128" s="123"/>
    </row>
    <row r="4129" spans="2:12" x14ac:dyDescent="0.25">
      <c r="B4129" s="120"/>
      <c r="C4129" s="121"/>
      <c r="D4129" s="121"/>
      <c r="E4129" s="120"/>
      <c r="F4129" s="122"/>
      <c r="G4129" s="123"/>
      <c r="H4129" s="123"/>
      <c r="I4129" s="123"/>
      <c r="J4129" s="123"/>
      <c r="K4129" s="123"/>
      <c r="L4129" s="123"/>
    </row>
    <row r="4130" spans="2:12" x14ac:dyDescent="0.25">
      <c r="B4130" s="120"/>
      <c r="C4130" s="121"/>
      <c r="D4130" s="121"/>
      <c r="E4130" s="120"/>
      <c r="F4130" s="122"/>
      <c r="G4130" s="123"/>
      <c r="H4130" s="123"/>
      <c r="I4130" s="123"/>
      <c r="J4130" s="123"/>
      <c r="K4130" s="123"/>
      <c r="L4130" s="123"/>
    </row>
    <row r="4131" spans="2:12" x14ac:dyDescent="0.25">
      <c r="B4131" s="120"/>
      <c r="C4131" s="121"/>
      <c r="D4131" s="121"/>
      <c r="E4131" s="120"/>
      <c r="F4131" s="122"/>
      <c r="G4131" s="123"/>
      <c r="H4131" s="123"/>
      <c r="I4131" s="123"/>
      <c r="J4131" s="123"/>
      <c r="K4131" s="123"/>
      <c r="L4131" s="123"/>
    </row>
    <row r="4132" spans="2:12" x14ac:dyDescent="0.25">
      <c r="B4132" s="120"/>
      <c r="C4132" s="121"/>
      <c r="D4132" s="121"/>
      <c r="E4132" s="120"/>
      <c r="F4132" s="122"/>
      <c r="G4132" s="123"/>
      <c r="H4132" s="123"/>
      <c r="I4132" s="123"/>
      <c r="J4132" s="123"/>
      <c r="K4132" s="123"/>
      <c r="L4132" s="123"/>
    </row>
    <row r="4133" spans="2:12" x14ac:dyDescent="0.25">
      <c r="B4133" s="120"/>
      <c r="C4133" s="121"/>
      <c r="D4133" s="121"/>
      <c r="E4133" s="120"/>
      <c r="F4133" s="122"/>
      <c r="G4133" s="123"/>
      <c r="H4133" s="123"/>
      <c r="I4133" s="123"/>
      <c r="J4133" s="123"/>
      <c r="K4133" s="123"/>
      <c r="L4133" s="123"/>
    </row>
    <row r="4134" spans="2:12" x14ac:dyDescent="0.25">
      <c r="B4134" s="120"/>
      <c r="C4134" s="121"/>
      <c r="D4134" s="121"/>
      <c r="E4134" s="120"/>
      <c r="F4134" s="122"/>
      <c r="G4134" s="123"/>
      <c r="H4134" s="123"/>
      <c r="I4134" s="123"/>
      <c r="J4134" s="123"/>
      <c r="K4134" s="123"/>
      <c r="L4134" s="123"/>
    </row>
    <row r="4135" spans="2:12" x14ac:dyDescent="0.25">
      <c r="B4135" s="120"/>
      <c r="C4135" s="121"/>
      <c r="D4135" s="121"/>
      <c r="E4135" s="120"/>
      <c r="F4135" s="122"/>
      <c r="G4135" s="123"/>
      <c r="H4135" s="123"/>
      <c r="I4135" s="123"/>
      <c r="J4135" s="123"/>
      <c r="K4135" s="123"/>
      <c r="L4135" s="123"/>
    </row>
    <row r="4136" spans="2:12" x14ac:dyDescent="0.25">
      <c r="B4136" s="120"/>
      <c r="C4136" s="121"/>
      <c r="D4136" s="121"/>
      <c r="E4136" s="120"/>
      <c r="F4136" s="122"/>
      <c r="G4136" s="123"/>
      <c r="H4136" s="123"/>
      <c r="I4136" s="123"/>
      <c r="J4136" s="123"/>
      <c r="K4136" s="123"/>
      <c r="L4136" s="123"/>
    </row>
    <row r="4137" spans="2:12" x14ac:dyDescent="0.25">
      <c r="B4137" s="120"/>
      <c r="C4137" s="121"/>
      <c r="D4137" s="121"/>
      <c r="E4137" s="120"/>
      <c r="F4137" s="122"/>
      <c r="G4137" s="123"/>
      <c r="H4137" s="123"/>
      <c r="I4137" s="123"/>
      <c r="J4137" s="123"/>
      <c r="K4137" s="123"/>
      <c r="L4137" s="123"/>
    </row>
    <row r="4138" spans="2:12" x14ac:dyDescent="0.25">
      <c r="B4138" s="120"/>
      <c r="C4138" s="121"/>
      <c r="D4138" s="121"/>
      <c r="E4138" s="120"/>
      <c r="F4138" s="122"/>
      <c r="G4138" s="123"/>
      <c r="H4138" s="123"/>
      <c r="I4138" s="123"/>
      <c r="J4138" s="123"/>
      <c r="K4138" s="123"/>
      <c r="L4138" s="123"/>
    </row>
    <row r="4139" spans="2:12" x14ac:dyDescent="0.25">
      <c r="B4139" s="120"/>
      <c r="C4139" s="121"/>
      <c r="D4139" s="121"/>
      <c r="E4139" s="120"/>
      <c r="F4139" s="122"/>
      <c r="G4139" s="123"/>
      <c r="H4139" s="123"/>
      <c r="I4139" s="123"/>
      <c r="J4139" s="123"/>
      <c r="K4139" s="123"/>
      <c r="L4139" s="123"/>
    </row>
    <row r="4140" spans="2:12" x14ac:dyDescent="0.25">
      <c r="B4140" s="120"/>
      <c r="C4140" s="121"/>
      <c r="D4140" s="121"/>
      <c r="E4140" s="120"/>
      <c r="F4140" s="122"/>
      <c r="G4140" s="123"/>
      <c r="H4140" s="123"/>
      <c r="I4140" s="123"/>
      <c r="J4140" s="123"/>
      <c r="K4140" s="123"/>
      <c r="L4140" s="123"/>
    </row>
    <row r="4141" spans="2:12" x14ac:dyDescent="0.25">
      <c r="B4141" s="120"/>
      <c r="C4141" s="121"/>
      <c r="D4141" s="121"/>
      <c r="E4141" s="120"/>
      <c r="F4141" s="122"/>
      <c r="G4141" s="123"/>
      <c r="H4141" s="123"/>
      <c r="I4141" s="123"/>
      <c r="J4141" s="123"/>
      <c r="K4141" s="123"/>
      <c r="L4141" s="123"/>
    </row>
    <row r="4142" spans="2:12" x14ac:dyDescent="0.25">
      <c r="B4142" s="120"/>
      <c r="C4142" s="121"/>
      <c r="D4142" s="121"/>
      <c r="E4142" s="120"/>
      <c r="F4142" s="122"/>
      <c r="G4142" s="123"/>
      <c r="H4142" s="123"/>
      <c r="I4142" s="123"/>
      <c r="J4142" s="123"/>
      <c r="K4142" s="123"/>
      <c r="L4142" s="123"/>
    </row>
    <row r="4143" spans="2:12" x14ac:dyDescent="0.25">
      <c r="B4143" s="120"/>
      <c r="C4143" s="121"/>
      <c r="D4143" s="121"/>
      <c r="E4143" s="120"/>
      <c r="F4143" s="122"/>
      <c r="G4143" s="123"/>
      <c r="H4143" s="123"/>
      <c r="I4143" s="123"/>
      <c r="J4143" s="123"/>
      <c r="K4143" s="123"/>
      <c r="L4143" s="123"/>
    </row>
    <row r="4144" spans="2:12" x14ac:dyDescent="0.25">
      <c r="B4144" s="120"/>
      <c r="C4144" s="121"/>
      <c r="D4144" s="121"/>
      <c r="E4144" s="120"/>
      <c r="F4144" s="122"/>
      <c r="G4144" s="123"/>
      <c r="H4144" s="123"/>
      <c r="I4144" s="123"/>
      <c r="J4144" s="123"/>
      <c r="K4144" s="123"/>
      <c r="L4144" s="123"/>
    </row>
    <row r="4145" spans="2:12" x14ac:dyDescent="0.25">
      <c r="B4145" s="120"/>
      <c r="C4145" s="121"/>
      <c r="D4145" s="121"/>
      <c r="E4145" s="120"/>
      <c r="F4145" s="122"/>
      <c r="G4145" s="123"/>
      <c r="H4145" s="123"/>
      <c r="I4145" s="123"/>
      <c r="J4145" s="123"/>
      <c r="K4145" s="123"/>
      <c r="L4145" s="123"/>
    </row>
    <row r="4146" spans="2:12" x14ac:dyDescent="0.25">
      <c r="B4146" s="120"/>
      <c r="C4146" s="121"/>
      <c r="D4146" s="121"/>
      <c r="E4146" s="120"/>
      <c r="F4146" s="122"/>
      <c r="G4146" s="123"/>
      <c r="H4146" s="123"/>
      <c r="I4146" s="123"/>
      <c r="J4146" s="123"/>
      <c r="K4146" s="123"/>
      <c r="L4146" s="123"/>
    </row>
    <row r="4147" spans="2:12" x14ac:dyDescent="0.25">
      <c r="B4147" s="120"/>
      <c r="C4147" s="121"/>
      <c r="D4147" s="121"/>
      <c r="E4147" s="120"/>
      <c r="F4147" s="122"/>
      <c r="G4147" s="123"/>
      <c r="H4147" s="123"/>
      <c r="I4147" s="123"/>
      <c r="J4147" s="123"/>
      <c r="K4147" s="123"/>
      <c r="L4147" s="123"/>
    </row>
    <row r="4148" spans="2:12" x14ac:dyDescent="0.25">
      <c r="B4148" s="120"/>
      <c r="C4148" s="121"/>
      <c r="D4148" s="121"/>
      <c r="E4148" s="120"/>
      <c r="F4148" s="122"/>
      <c r="G4148" s="123"/>
      <c r="H4148" s="123"/>
      <c r="I4148" s="123"/>
      <c r="J4148" s="123"/>
      <c r="K4148" s="123"/>
      <c r="L4148" s="123"/>
    </row>
    <row r="4149" spans="2:12" x14ac:dyDescent="0.25">
      <c r="B4149" s="120"/>
      <c r="C4149" s="121"/>
      <c r="D4149" s="121"/>
      <c r="E4149" s="120"/>
      <c r="F4149" s="122"/>
      <c r="G4149" s="123"/>
      <c r="H4149" s="123"/>
      <c r="I4149" s="123"/>
      <c r="J4149" s="123"/>
      <c r="K4149" s="123"/>
      <c r="L4149" s="123"/>
    </row>
    <row r="4150" spans="2:12" x14ac:dyDescent="0.25">
      <c r="B4150" s="120"/>
      <c r="C4150" s="121"/>
      <c r="D4150" s="121"/>
      <c r="E4150" s="120"/>
      <c r="F4150" s="122"/>
      <c r="G4150" s="123"/>
      <c r="H4150" s="123"/>
      <c r="I4150" s="123"/>
      <c r="J4150" s="123"/>
      <c r="K4150" s="123"/>
      <c r="L4150" s="123"/>
    </row>
    <row r="4151" spans="2:12" x14ac:dyDescent="0.25">
      <c r="B4151" s="120"/>
      <c r="C4151" s="121"/>
      <c r="D4151" s="121"/>
      <c r="E4151" s="120"/>
      <c r="F4151" s="122"/>
      <c r="G4151" s="123"/>
      <c r="H4151" s="123"/>
      <c r="I4151" s="123"/>
      <c r="J4151" s="123"/>
      <c r="K4151" s="123"/>
      <c r="L4151" s="123"/>
    </row>
    <row r="4152" spans="2:12" x14ac:dyDescent="0.25">
      <c r="B4152" s="120"/>
      <c r="C4152" s="121"/>
      <c r="D4152" s="121"/>
      <c r="E4152" s="120"/>
      <c r="F4152" s="122"/>
      <c r="G4152" s="123"/>
      <c r="H4152" s="123"/>
      <c r="I4152" s="123"/>
      <c r="J4152" s="123"/>
      <c r="K4152" s="123"/>
      <c r="L4152" s="123"/>
    </row>
    <row r="4153" spans="2:12" x14ac:dyDescent="0.25">
      <c r="B4153" s="120"/>
      <c r="C4153" s="121"/>
      <c r="D4153" s="121"/>
      <c r="E4153" s="120"/>
      <c r="F4153" s="122"/>
      <c r="G4153" s="123"/>
      <c r="H4153" s="123"/>
      <c r="I4153" s="123"/>
      <c r="J4153" s="123"/>
      <c r="K4153" s="123"/>
      <c r="L4153" s="123"/>
    </row>
    <row r="4154" spans="2:12" x14ac:dyDescent="0.25">
      <c r="B4154" s="120"/>
      <c r="C4154" s="121"/>
      <c r="D4154" s="121"/>
      <c r="E4154" s="120"/>
      <c r="F4154" s="122"/>
      <c r="G4154" s="123"/>
      <c r="H4154" s="123"/>
      <c r="I4154" s="123"/>
      <c r="J4154" s="123"/>
      <c r="K4154" s="123"/>
      <c r="L4154" s="123"/>
    </row>
    <row r="4155" spans="2:12" x14ac:dyDescent="0.25">
      <c r="B4155" s="120"/>
      <c r="C4155" s="121"/>
      <c r="D4155" s="121"/>
      <c r="E4155" s="120"/>
      <c r="F4155" s="122"/>
      <c r="G4155" s="123"/>
      <c r="H4155" s="123"/>
      <c r="I4155" s="123"/>
      <c r="J4155" s="123"/>
      <c r="K4155" s="123"/>
      <c r="L4155" s="123"/>
    </row>
    <row r="4156" spans="2:12" x14ac:dyDescent="0.25">
      <c r="B4156" s="120"/>
      <c r="C4156" s="121"/>
      <c r="D4156" s="121"/>
      <c r="E4156" s="120"/>
      <c r="F4156" s="122"/>
      <c r="G4156" s="123"/>
      <c r="H4156" s="123"/>
      <c r="I4156" s="123"/>
      <c r="J4156" s="123"/>
      <c r="K4156" s="123"/>
      <c r="L4156" s="123"/>
    </row>
    <row r="4157" spans="2:12" x14ac:dyDescent="0.25">
      <c r="B4157" s="120"/>
      <c r="C4157" s="121"/>
      <c r="D4157" s="121"/>
      <c r="E4157" s="120"/>
      <c r="F4157" s="122"/>
      <c r="G4157" s="123"/>
      <c r="H4157" s="123"/>
      <c r="I4157" s="123"/>
      <c r="J4157" s="123"/>
      <c r="K4157" s="123"/>
      <c r="L4157" s="123"/>
    </row>
    <row r="4158" spans="2:12" x14ac:dyDescent="0.25">
      <c r="B4158" s="120"/>
      <c r="C4158" s="121"/>
      <c r="D4158" s="121"/>
      <c r="E4158" s="120"/>
      <c r="F4158" s="122"/>
      <c r="G4158" s="123"/>
      <c r="H4158" s="123"/>
      <c r="I4158" s="123"/>
      <c r="J4158" s="123"/>
      <c r="K4158" s="123"/>
      <c r="L4158" s="123"/>
    </row>
    <row r="4159" spans="2:12" x14ac:dyDescent="0.25">
      <c r="B4159" s="120"/>
      <c r="C4159" s="121"/>
      <c r="D4159" s="121"/>
      <c r="E4159" s="120"/>
      <c r="F4159" s="122"/>
      <c r="G4159" s="123"/>
      <c r="H4159" s="123"/>
      <c r="I4159" s="123"/>
      <c r="J4159" s="123"/>
      <c r="K4159" s="123"/>
      <c r="L4159" s="123"/>
    </row>
    <row r="4160" spans="2:12" x14ac:dyDescent="0.25">
      <c r="B4160" s="120"/>
      <c r="C4160" s="121"/>
      <c r="D4160" s="121"/>
      <c r="E4160" s="120"/>
      <c r="F4160" s="122"/>
      <c r="G4160" s="123"/>
      <c r="H4160" s="123"/>
      <c r="I4160" s="123"/>
      <c r="J4160" s="123"/>
      <c r="K4160" s="123"/>
      <c r="L4160" s="123"/>
    </row>
    <row r="4161" spans="2:12" x14ac:dyDescent="0.25">
      <c r="B4161" s="120"/>
      <c r="C4161" s="121"/>
      <c r="D4161" s="121"/>
      <c r="E4161" s="120"/>
      <c r="F4161" s="122"/>
      <c r="G4161" s="123"/>
      <c r="H4161" s="123"/>
      <c r="I4161" s="123"/>
      <c r="J4161" s="123"/>
      <c r="K4161" s="123"/>
      <c r="L4161" s="123"/>
    </row>
    <row r="4162" spans="2:12" x14ac:dyDescent="0.25">
      <c r="B4162" s="120"/>
      <c r="C4162" s="121"/>
      <c r="D4162" s="121"/>
      <c r="E4162" s="120"/>
      <c r="F4162" s="122"/>
      <c r="G4162" s="123"/>
      <c r="H4162" s="123"/>
      <c r="I4162" s="123"/>
      <c r="J4162" s="123"/>
      <c r="K4162" s="123"/>
      <c r="L4162" s="123"/>
    </row>
    <row r="4163" spans="2:12" x14ac:dyDescent="0.25">
      <c r="B4163" s="120"/>
      <c r="C4163" s="121"/>
      <c r="D4163" s="121"/>
      <c r="E4163" s="120"/>
      <c r="F4163" s="122"/>
      <c r="G4163" s="123"/>
      <c r="H4163" s="123"/>
      <c r="I4163" s="123"/>
      <c r="J4163" s="123"/>
      <c r="K4163" s="123"/>
      <c r="L4163" s="123"/>
    </row>
    <row r="4164" spans="2:12" x14ac:dyDescent="0.25">
      <c r="B4164" s="120"/>
      <c r="C4164" s="121"/>
      <c r="D4164" s="121"/>
      <c r="E4164" s="120"/>
      <c r="F4164" s="122"/>
      <c r="G4164" s="123"/>
      <c r="H4164" s="123"/>
      <c r="I4164" s="123"/>
      <c r="J4164" s="123"/>
      <c r="K4164" s="123"/>
      <c r="L4164" s="123"/>
    </row>
    <row r="4165" spans="2:12" x14ac:dyDescent="0.25">
      <c r="B4165" s="120"/>
      <c r="C4165" s="121"/>
      <c r="D4165" s="121"/>
      <c r="E4165" s="120"/>
      <c r="F4165" s="122"/>
      <c r="G4165" s="123"/>
      <c r="H4165" s="123"/>
      <c r="I4165" s="123"/>
      <c r="J4165" s="123"/>
      <c r="K4165" s="123"/>
      <c r="L4165" s="123"/>
    </row>
    <row r="4166" spans="2:12" x14ac:dyDescent="0.25">
      <c r="B4166" s="120"/>
      <c r="C4166" s="121"/>
      <c r="D4166" s="121"/>
      <c r="E4166" s="120"/>
      <c r="F4166" s="122"/>
      <c r="G4166" s="123"/>
      <c r="H4166" s="123"/>
      <c r="I4166" s="123"/>
      <c r="J4166" s="123"/>
      <c r="K4166" s="123"/>
      <c r="L4166" s="123"/>
    </row>
    <row r="4167" spans="2:12" x14ac:dyDescent="0.25">
      <c r="B4167" s="120"/>
      <c r="C4167" s="121"/>
      <c r="D4167" s="121"/>
      <c r="E4167" s="120"/>
      <c r="F4167" s="122"/>
      <c r="G4167" s="123"/>
      <c r="H4167" s="123"/>
      <c r="I4167" s="123"/>
      <c r="J4167" s="123"/>
      <c r="K4167" s="123"/>
      <c r="L4167" s="123"/>
    </row>
    <row r="4168" spans="2:12" x14ac:dyDescent="0.25">
      <c r="B4168" s="120"/>
      <c r="C4168" s="121"/>
      <c r="D4168" s="121"/>
      <c r="E4168" s="120"/>
      <c r="F4168" s="122"/>
      <c r="G4168" s="123"/>
      <c r="H4168" s="123"/>
      <c r="I4168" s="123"/>
      <c r="J4168" s="123"/>
      <c r="K4168" s="123"/>
      <c r="L4168" s="123"/>
    </row>
    <row r="4169" spans="2:12" x14ac:dyDescent="0.25">
      <c r="B4169" s="120"/>
      <c r="C4169" s="121"/>
      <c r="D4169" s="121"/>
      <c r="E4169" s="120"/>
      <c r="F4169" s="122"/>
      <c r="G4169" s="123"/>
      <c r="H4169" s="123"/>
      <c r="I4169" s="123"/>
      <c r="J4169" s="123"/>
      <c r="K4169" s="123"/>
      <c r="L4169" s="123"/>
    </row>
    <row r="4170" spans="2:12" x14ac:dyDescent="0.25">
      <c r="B4170" s="120"/>
      <c r="C4170" s="121"/>
      <c r="D4170" s="121"/>
      <c r="E4170" s="120"/>
      <c r="F4170" s="122"/>
      <c r="G4170" s="123"/>
      <c r="H4170" s="123"/>
      <c r="I4170" s="123"/>
      <c r="J4170" s="123"/>
      <c r="K4170" s="123"/>
      <c r="L4170" s="123"/>
    </row>
    <row r="4171" spans="2:12" x14ac:dyDescent="0.25">
      <c r="B4171" s="120"/>
      <c r="C4171" s="121"/>
      <c r="D4171" s="121"/>
      <c r="E4171" s="120"/>
      <c r="F4171" s="122"/>
      <c r="G4171" s="123"/>
      <c r="H4171" s="123"/>
      <c r="I4171" s="123"/>
      <c r="J4171" s="123"/>
      <c r="K4171" s="123"/>
      <c r="L4171" s="123"/>
    </row>
    <row r="4172" spans="2:12" x14ac:dyDescent="0.25">
      <c r="B4172" s="120"/>
      <c r="C4172" s="121"/>
      <c r="D4172" s="121"/>
      <c r="E4172" s="120"/>
      <c r="F4172" s="122"/>
      <c r="G4172" s="123"/>
      <c r="H4172" s="123"/>
      <c r="I4172" s="123"/>
      <c r="J4172" s="123"/>
      <c r="K4172" s="123"/>
      <c r="L4172" s="123"/>
    </row>
    <row r="4173" spans="2:12" x14ac:dyDescent="0.25">
      <c r="B4173" s="120"/>
      <c r="C4173" s="121"/>
      <c r="D4173" s="121"/>
      <c r="E4173" s="120"/>
      <c r="F4173" s="122"/>
      <c r="G4173" s="123"/>
      <c r="H4173" s="123"/>
      <c r="I4173" s="123"/>
      <c r="J4173" s="123"/>
      <c r="K4173" s="123"/>
      <c r="L4173" s="123"/>
    </row>
    <row r="4174" spans="2:12" x14ac:dyDescent="0.25">
      <c r="B4174" s="120"/>
      <c r="C4174" s="121"/>
      <c r="D4174" s="121"/>
      <c r="E4174" s="120"/>
      <c r="F4174" s="122"/>
      <c r="G4174" s="123"/>
      <c r="H4174" s="123"/>
      <c r="I4174" s="123"/>
      <c r="J4174" s="123"/>
      <c r="K4174" s="123"/>
      <c r="L4174" s="123"/>
    </row>
    <row r="4175" spans="2:12" x14ac:dyDescent="0.25">
      <c r="B4175" s="120"/>
      <c r="C4175" s="121"/>
      <c r="D4175" s="121"/>
      <c r="E4175" s="120"/>
      <c r="F4175" s="122"/>
      <c r="G4175" s="123"/>
      <c r="H4175" s="123"/>
      <c r="I4175" s="123"/>
      <c r="J4175" s="123"/>
      <c r="K4175" s="123"/>
      <c r="L4175" s="123"/>
    </row>
    <row r="4176" spans="2:12" x14ac:dyDescent="0.25">
      <c r="B4176" s="120"/>
      <c r="C4176" s="121"/>
      <c r="D4176" s="121"/>
      <c r="E4176" s="120"/>
      <c r="F4176" s="122"/>
      <c r="G4176" s="123"/>
      <c r="H4176" s="123"/>
      <c r="I4176" s="123"/>
      <c r="J4176" s="123"/>
      <c r="K4176" s="123"/>
      <c r="L4176" s="123"/>
    </row>
    <row r="4177" spans="2:12" x14ac:dyDescent="0.25">
      <c r="B4177" s="120"/>
      <c r="C4177" s="121"/>
      <c r="D4177" s="121"/>
      <c r="E4177" s="120"/>
      <c r="F4177" s="122"/>
      <c r="G4177" s="123"/>
      <c r="H4177" s="123"/>
      <c r="I4177" s="123"/>
      <c r="J4177" s="123"/>
      <c r="K4177" s="123"/>
      <c r="L4177" s="123"/>
    </row>
    <row r="4178" spans="2:12" x14ac:dyDescent="0.25">
      <c r="B4178" s="120"/>
      <c r="C4178" s="121"/>
      <c r="D4178" s="121"/>
      <c r="E4178" s="120"/>
      <c r="F4178" s="122"/>
      <c r="G4178" s="123"/>
      <c r="H4178" s="123"/>
      <c r="I4178" s="123"/>
      <c r="J4178" s="123"/>
      <c r="K4178" s="123"/>
      <c r="L4178" s="123"/>
    </row>
    <row r="4179" spans="2:12" x14ac:dyDescent="0.25">
      <c r="B4179" s="120"/>
      <c r="C4179" s="121"/>
      <c r="D4179" s="121"/>
      <c r="E4179" s="120"/>
      <c r="F4179" s="122"/>
      <c r="G4179" s="123"/>
      <c r="H4179" s="123"/>
      <c r="I4179" s="123"/>
      <c r="J4179" s="123"/>
      <c r="K4179" s="123"/>
      <c r="L4179" s="123"/>
    </row>
    <row r="4180" spans="2:12" x14ac:dyDescent="0.25">
      <c r="B4180" s="120"/>
      <c r="C4180" s="121"/>
      <c r="D4180" s="121"/>
      <c r="E4180" s="120"/>
      <c r="F4180" s="122"/>
      <c r="G4180" s="123"/>
      <c r="H4180" s="123"/>
      <c r="I4180" s="123"/>
      <c r="J4180" s="123"/>
      <c r="K4180" s="123"/>
      <c r="L4180" s="123"/>
    </row>
    <row r="4181" spans="2:12" x14ac:dyDescent="0.25">
      <c r="B4181" s="120"/>
      <c r="C4181" s="121"/>
      <c r="D4181" s="121"/>
      <c r="E4181" s="120"/>
      <c r="F4181" s="122"/>
      <c r="G4181" s="123"/>
      <c r="H4181" s="123"/>
      <c r="I4181" s="123"/>
      <c r="J4181" s="123"/>
      <c r="K4181" s="123"/>
      <c r="L4181" s="123"/>
    </row>
    <row r="4182" spans="2:12" x14ac:dyDescent="0.25">
      <c r="B4182" s="120"/>
      <c r="C4182" s="121"/>
      <c r="D4182" s="121"/>
      <c r="E4182" s="120"/>
      <c r="F4182" s="122"/>
      <c r="G4182" s="123"/>
      <c r="H4182" s="123"/>
      <c r="I4182" s="123"/>
      <c r="J4182" s="123"/>
      <c r="K4182" s="123"/>
      <c r="L4182" s="123"/>
    </row>
    <row r="4183" spans="2:12" x14ac:dyDescent="0.25">
      <c r="B4183" s="120"/>
      <c r="C4183" s="121"/>
      <c r="D4183" s="121"/>
      <c r="E4183" s="120"/>
      <c r="F4183" s="122"/>
      <c r="G4183" s="123"/>
      <c r="H4183" s="123"/>
      <c r="I4183" s="123"/>
      <c r="J4183" s="123"/>
      <c r="K4183" s="123"/>
      <c r="L4183" s="123"/>
    </row>
    <row r="4184" spans="2:12" x14ac:dyDescent="0.25">
      <c r="B4184" s="120"/>
      <c r="C4184" s="121"/>
      <c r="D4184" s="121"/>
      <c r="E4184" s="120"/>
      <c r="F4184" s="122"/>
      <c r="G4184" s="123"/>
      <c r="H4184" s="123"/>
      <c r="I4184" s="123"/>
      <c r="J4184" s="123"/>
      <c r="K4184" s="123"/>
      <c r="L4184" s="123"/>
    </row>
    <row r="4185" spans="2:12" x14ac:dyDescent="0.25">
      <c r="B4185" s="120"/>
      <c r="C4185" s="121"/>
      <c r="D4185" s="121"/>
      <c r="E4185" s="120"/>
      <c r="F4185" s="122"/>
      <c r="G4185" s="123"/>
      <c r="H4185" s="123"/>
      <c r="I4185" s="123"/>
      <c r="J4185" s="123"/>
      <c r="K4185" s="123"/>
      <c r="L4185" s="123"/>
    </row>
    <row r="4186" spans="2:12" x14ac:dyDescent="0.25">
      <c r="B4186" s="120"/>
      <c r="C4186" s="121"/>
      <c r="D4186" s="121"/>
      <c r="E4186" s="120"/>
      <c r="F4186" s="122"/>
      <c r="G4186" s="123"/>
      <c r="H4186" s="123"/>
      <c r="I4186" s="123"/>
      <c r="J4186" s="123"/>
      <c r="K4186" s="123"/>
      <c r="L4186" s="123"/>
    </row>
    <row r="4187" spans="2:12" x14ac:dyDescent="0.25">
      <c r="B4187" s="120"/>
      <c r="C4187" s="121"/>
      <c r="D4187" s="121"/>
      <c r="E4187" s="120"/>
      <c r="F4187" s="122"/>
      <c r="G4187" s="123"/>
      <c r="H4187" s="123"/>
      <c r="I4187" s="123"/>
      <c r="J4187" s="123"/>
      <c r="K4187" s="123"/>
      <c r="L4187" s="123"/>
    </row>
    <row r="4188" spans="2:12" x14ac:dyDescent="0.25">
      <c r="B4188" s="120"/>
      <c r="C4188" s="121"/>
      <c r="D4188" s="121"/>
      <c r="E4188" s="120"/>
      <c r="F4188" s="122"/>
      <c r="G4188" s="123"/>
      <c r="H4188" s="123"/>
      <c r="I4188" s="123"/>
      <c r="J4188" s="123"/>
      <c r="K4188" s="123"/>
      <c r="L4188" s="123"/>
    </row>
    <row r="4189" spans="2:12" x14ac:dyDescent="0.25">
      <c r="B4189" s="120"/>
      <c r="C4189" s="121"/>
      <c r="D4189" s="121"/>
      <c r="E4189" s="120"/>
      <c r="F4189" s="122"/>
      <c r="G4189" s="123"/>
      <c r="H4189" s="123"/>
      <c r="I4189" s="123"/>
      <c r="J4189" s="123"/>
      <c r="K4189" s="123"/>
      <c r="L4189" s="123"/>
    </row>
    <row r="4190" spans="2:12" x14ac:dyDescent="0.25">
      <c r="B4190" s="120"/>
      <c r="C4190" s="121"/>
      <c r="D4190" s="121"/>
      <c r="E4190" s="120"/>
      <c r="F4190" s="122"/>
      <c r="G4190" s="123"/>
      <c r="H4190" s="123"/>
      <c r="I4190" s="123"/>
      <c r="J4190" s="123"/>
      <c r="K4190" s="123"/>
      <c r="L4190" s="123"/>
    </row>
    <row r="4191" spans="2:12" x14ac:dyDescent="0.25">
      <c r="B4191" s="120"/>
      <c r="C4191" s="121"/>
      <c r="D4191" s="121"/>
      <c r="E4191" s="120"/>
      <c r="F4191" s="122"/>
      <c r="G4191" s="123"/>
      <c r="H4191" s="123"/>
      <c r="I4191" s="123"/>
      <c r="J4191" s="123"/>
      <c r="K4191" s="123"/>
      <c r="L4191" s="123"/>
    </row>
    <row r="4192" spans="2:12" x14ac:dyDescent="0.25">
      <c r="B4192" s="120"/>
      <c r="C4192" s="121"/>
      <c r="D4192" s="121"/>
      <c r="E4192" s="120"/>
      <c r="F4192" s="122"/>
      <c r="G4192" s="123"/>
      <c r="H4192" s="123"/>
      <c r="I4192" s="123"/>
      <c r="J4192" s="123"/>
      <c r="K4192" s="123"/>
      <c r="L4192" s="123"/>
    </row>
    <row r="4193" spans="2:12" x14ac:dyDescent="0.25">
      <c r="B4193" s="120"/>
      <c r="C4193" s="121"/>
      <c r="D4193" s="121"/>
      <c r="E4193" s="120"/>
      <c r="F4193" s="122"/>
      <c r="G4193" s="123"/>
      <c r="H4193" s="123"/>
      <c r="I4193" s="123"/>
      <c r="J4193" s="123"/>
      <c r="K4193" s="123"/>
      <c r="L4193" s="123"/>
    </row>
    <row r="4194" spans="2:12" x14ac:dyDescent="0.25">
      <c r="B4194" s="120"/>
      <c r="C4194" s="121"/>
      <c r="D4194" s="121"/>
      <c r="E4194" s="120"/>
      <c r="F4194" s="122"/>
      <c r="G4194" s="123"/>
      <c r="H4194" s="123"/>
      <c r="I4194" s="123"/>
      <c r="J4194" s="123"/>
      <c r="K4194" s="123"/>
      <c r="L4194" s="123"/>
    </row>
    <row r="4195" spans="2:12" x14ac:dyDescent="0.25">
      <c r="B4195" s="120"/>
      <c r="C4195" s="121"/>
      <c r="D4195" s="121"/>
      <c r="E4195" s="120"/>
      <c r="F4195" s="122"/>
      <c r="G4195" s="123"/>
      <c r="H4195" s="123"/>
      <c r="I4195" s="123"/>
      <c r="J4195" s="123"/>
      <c r="K4195" s="123"/>
      <c r="L4195" s="123"/>
    </row>
    <row r="4196" spans="2:12" x14ac:dyDescent="0.25">
      <c r="B4196" s="120"/>
      <c r="C4196" s="121"/>
      <c r="D4196" s="121"/>
      <c r="E4196" s="120"/>
      <c r="F4196" s="122"/>
      <c r="G4196" s="123"/>
      <c r="H4196" s="123"/>
      <c r="I4196" s="123"/>
      <c r="J4196" s="123"/>
      <c r="K4196" s="123"/>
      <c r="L4196" s="123"/>
    </row>
    <row r="4197" spans="2:12" x14ac:dyDescent="0.25">
      <c r="B4197" s="120"/>
      <c r="C4197" s="121"/>
      <c r="D4197" s="121"/>
      <c r="E4197" s="120"/>
      <c r="F4197" s="122"/>
      <c r="G4197" s="123"/>
      <c r="H4197" s="123"/>
      <c r="I4197" s="123"/>
      <c r="J4197" s="123"/>
      <c r="K4197" s="123"/>
      <c r="L4197" s="123"/>
    </row>
    <row r="4198" spans="2:12" x14ac:dyDescent="0.25">
      <c r="B4198" s="120"/>
      <c r="C4198" s="121"/>
      <c r="D4198" s="121"/>
      <c r="E4198" s="120"/>
      <c r="F4198" s="122"/>
      <c r="G4198" s="123"/>
      <c r="H4198" s="123"/>
      <c r="I4198" s="123"/>
      <c r="J4198" s="123"/>
      <c r="K4198" s="123"/>
      <c r="L4198" s="123"/>
    </row>
    <row r="4199" spans="2:12" x14ac:dyDescent="0.25">
      <c r="B4199" s="120"/>
      <c r="C4199" s="121"/>
      <c r="D4199" s="121"/>
      <c r="E4199" s="120"/>
      <c r="F4199" s="122"/>
      <c r="G4199" s="123"/>
      <c r="H4199" s="123"/>
      <c r="I4199" s="123"/>
      <c r="J4199" s="123"/>
      <c r="K4199" s="123"/>
      <c r="L4199" s="123"/>
    </row>
    <row r="4200" spans="2:12" x14ac:dyDescent="0.25">
      <c r="B4200" s="120"/>
      <c r="C4200" s="121"/>
      <c r="D4200" s="121"/>
      <c r="E4200" s="120"/>
      <c r="F4200" s="122"/>
      <c r="G4200" s="123"/>
      <c r="H4200" s="123"/>
      <c r="I4200" s="123"/>
      <c r="J4200" s="123"/>
      <c r="K4200" s="123"/>
      <c r="L4200" s="123"/>
    </row>
    <row r="4201" spans="2:12" x14ac:dyDescent="0.25">
      <c r="B4201" s="120"/>
      <c r="C4201" s="121"/>
      <c r="D4201" s="121"/>
      <c r="E4201" s="120"/>
      <c r="F4201" s="122"/>
      <c r="G4201" s="123"/>
      <c r="H4201" s="123"/>
      <c r="I4201" s="123"/>
      <c r="J4201" s="123"/>
      <c r="K4201" s="123"/>
      <c r="L4201" s="123"/>
    </row>
    <row r="4202" spans="2:12" x14ac:dyDescent="0.25">
      <c r="B4202" s="120"/>
      <c r="C4202" s="121"/>
      <c r="D4202" s="121"/>
      <c r="E4202" s="120"/>
      <c r="F4202" s="122"/>
      <c r="G4202" s="123"/>
      <c r="H4202" s="123"/>
      <c r="I4202" s="123"/>
      <c r="J4202" s="123"/>
      <c r="K4202" s="123"/>
      <c r="L4202" s="123"/>
    </row>
    <row r="4203" spans="2:12" x14ac:dyDescent="0.25">
      <c r="B4203" s="120"/>
      <c r="C4203" s="121"/>
      <c r="D4203" s="121"/>
      <c r="E4203" s="120"/>
      <c r="F4203" s="122"/>
      <c r="G4203" s="123"/>
      <c r="H4203" s="123"/>
      <c r="I4203" s="123"/>
      <c r="J4203" s="123"/>
      <c r="K4203" s="123"/>
      <c r="L4203" s="123"/>
    </row>
    <row r="4204" spans="2:12" x14ac:dyDescent="0.25">
      <c r="B4204" s="120"/>
      <c r="C4204" s="121"/>
      <c r="D4204" s="121"/>
      <c r="E4204" s="120"/>
      <c r="F4204" s="122"/>
      <c r="G4204" s="123"/>
      <c r="H4204" s="123"/>
      <c r="I4204" s="123"/>
      <c r="J4204" s="123"/>
      <c r="K4204" s="123"/>
      <c r="L4204" s="123"/>
    </row>
    <row r="4205" spans="2:12" x14ac:dyDescent="0.25">
      <c r="B4205" s="120"/>
      <c r="C4205" s="121"/>
      <c r="D4205" s="121"/>
      <c r="E4205" s="120"/>
      <c r="F4205" s="122"/>
      <c r="G4205" s="123"/>
      <c r="H4205" s="123"/>
      <c r="I4205" s="123"/>
      <c r="J4205" s="123"/>
      <c r="K4205" s="123"/>
      <c r="L4205" s="123"/>
    </row>
    <row r="4206" spans="2:12" x14ac:dyDescent="0.25">
      <c r="B4206" s="120"/>
      <c r="C4206" s="121"/>
      <c r="D4206" s="121"/>
      <c r="E4206" s="120"/>
      <c r="F4206" s="122"/>
      <c r="G4206" s="123"/>
      <c r="H4206" s="123"/>
      <c r="I4206" s="123"/>
      <c r="J4206" s="123"/>
      <c r="K4206" s="123"/>
      <c r="L4206" s="123"/>
    </row>
    <row r="4207" spans="2:12" x14ac:dyDescent="0.25">
      <c r="B4207" s="120"/>
      <c r="C4207" s="121"/>
      <c r="D4207" s="121"/>
      <c r="E4207" s="120"/>
      <c r="F4207" s="122"/>
      <c r="G4207" s="123"/>
      <c r="H4207" s="123"/>
      <c r="I4207" s="123"/>
      <c r="J4207" s="123"/>
      <c r="K4207" s="123"/>
      <c r="L4207" s="123"/>
    </row>
    <row r="4208" spans="2:12" x14ac:dyDescent="0.25">
      <c r="B4208" s="120"/>
      <c r="C4208" s="121"/>
      <c r="D4208" s="121"/>
      <c r="E4208" s="120"/>
      <c r="F4208" s="122"/>
      <c r="G4208" s="123"/>
      <c r="H4208" s="123"/>
      <c r="I4208" s="123"/>
      <c r="J4208" s="123"/>
      <c r="K4208" s="123"/>
      <c r="L4208" s="123"/>
    </row>
    <row r="4209" spans="2:12" x14ac:dyDescent="0.25">
      <c r="B4209" s="120"/>
      <c r="C4209" s="121"/>
      <c r="D4209" s="121"/>
      <c r="E4209" s="120"/>
      <c r="F4209" s="122"/>
      <c r="G4209" s="123"/>
      <c r="H4209" s="123"/>
      <c r="I4209" s="123"/>
      <c r="J4209" s="123"/>
      <c r="K4209" s="123"/>
      <c r="L4209" s="123"/>
    </row>
    <row r="4210" spans="2:12" x14ac:dyDescent="0.25">
      <c r="B4210" s="120"/>
      <c r="C4210" s="121"/>
      <c r="D4210" s="121"/>
      <c r="E4210" s="120"/>
      <c r="F4210" s="122"/>
      <c r="G4210" s="123"/>
      <c r="H4210" s="123"/>
      <c r="I4210" s="123"/>
      <c r="J4210" s="123"/>
      <c r="K4210" s="123"/>
      <c r="L4210" s="123"/>
    </row>
    <row r="4211" spans="2:12" x14ac:dyDescent="0.25">
      <c r="B4211" s="120"/>
      <c r="C4211" s="121"/>
      <c r="D4211" s="121"/>
      <c r="E4211" s="120"/>
      <c r="F4211" s="122"/>
      <c r="G4211" s="123"/>
      <c r="H4211" s="123"/>
      <c r="I4211" s="123"/>
      <c r="J4211" s="123"/>
      <c r="K4211" s="123"/>
      <c r="L4211" s="123"/>
    </row>
    <row r="4212" spans="2:12" x14ac:dyDescent="0.25">
      <c r="B4212" s="120"/>
      <c r="C4212" s="121"/>
      <c r="D4212" s="121"/>
      <c r="E4212" s="120"/>
      <c r="F4212" s="122"/>
      <c r="G4212" s="123"/>
      <c r="H4212" s="123"/>
      <c r="I4212" s="123"/>
      <c r="J4212" s="123"/>
      <c r="K4212" s="123"/>
      <c r="L4212" s="123"/>
    </row>
    <row r="4213" spans="2:12" x14ac:dyDescent="0.25">
      <c r="B4213" s="120"/>
      <c r="C4213" s="121"/>
      <c r="D4213" s="121"/>
      <c r="E4213" s="120"/>
      <c r="F4213" s="122"/>
      <c r="G4213" s="123"/>
      <c r="H4213" s="123"/>
      <c r="I4213" s="123"/>
      <c r="J4213" s="123"/>
      <c r="K4213" s="123"/>
      <c r="L4213" s="123"/>
    </row>
    <row r="4214" spans="2:12" x14ac:dyDescent="0.25">
      <c r="B4214" s="120"/>
      <c r="C4214" s="121"/>
      <c r="D4214" s="121"/>
      <c r="E4214" s="120"/>
      <c r="F4214" s="122"/>
      <c r="G4214" s="123"/>
      <c r="H4214" s="123"/>
      <c r="I4214" s="123"/>
      <c r="J4214" s="123"/>
      <c r="K4214" s="123"/>
      <c r="L4214" s="123"/>
    </row>
    <row r="4215" spans="2:12" x14ac:dyDescent="0.25">
      <c r="B4215" s="120"/>
      <c r="C4215" s="121"/>
      <c r="D4215" s="121"/>
      <c r="E4215" s="120"/>
      <c r="F4215" s="122"/>
      <c r="G4215" s="123"/>
      <c r="H4215" s="123"/>
      <c r="I4215" s="123"/>
      <c r="J4215" s="123"/>
      <c r="K4215" s="123"/>
      <c r="L4215" s="123"/>
    </row>
    <row r="4216" spans="2:12" x14ac:dyDescent="0.25">
      <c r="B4216" s="120"/>
      <c r="C4216" s="121"/>
      <c r="D4216" s="121"/>
      <c r="E4216" s="120"/>
      <c r="F4216" s="122"/>
      <c r="G4216" s="123"/>
      <c r="H4216" s="123"/>
      <c r="I4216" s="123"/>
      <c r="J4216" s="123"/>
      <c r="K4216" s="123"/>
      <c r="L4216" s="123"/>
    </row>
    <row r="4217" spans="2:12" x14ac:dyDescent="0.25">
      <c r="B4217" s="120"/>
      <c r="C4217" s="121"/>
      <c r="D4217" s="121"/>
      <c r="E4217" s="120"/>
      <c r="F4217" s="122"/>
      <c r="G4217" s="123"/>
      <c r="H4217" s="123"/>
      <c r="I4217" s="123"/>
      <c r="J4217" s="123"/>
      <c r="K4217" s="123"/>
      <c r="L4217" s="123"/>
    </row>
    <row r="4218" spans="2:12" x14ac:dyDescent="0.25">
      <c r="B4218" s="120"/>
      <c r="C4218" s="121"/>
      <c r="D4218" s="121"/>
      <c r="E4218" s="120"/>
      <c r="F4218" s="122"/>
      <c r="G4218" s="123"/>
      <c r="H4218" s="123"/>
      <c r="I4218" s="123"/>
      <c r="J4218" s="123"/>
      <c r="K4218" s="123"/>
      <c r="L4218" s="123"/>
    </row>
    <row r="4219" spans="2:12" x14ac:dyDescent="0.25">
      <c r="B4219" s="120"/>
      <c r="C4219" s="121"/>
      <c r="D4219" s="121"/>
      <c r="E4219" s="120"/>
      <c r="F4219" s="122"/>
      <c r="G4219" s="123"/>
      <c r="H4219" s="123"/>
      <c r="I4219" s="123"/>
      <c r="J4219" s="123"/>
      <c r="K4219" s="123"/>
      <c r="L4219" s="123"/>
    </row>
    <row r="4220" spans="2:12" x14ac:dyDescent="0.25">
      <c r="B4220" s="120"/>
      <c r="C4220" s="121"/>
      <c r="D4220" s="121"/>
      <c r="E4220" s="120"/>
      <c r="F4220" s="122"/>
      <c r="G4220" s="123"/>
      <c r="H4220" s="123"/>
      <c r="I4220" s="123"/>
      <c r="J4220" s="123"/>
      <c r="K4220" s="123"/>
      <c r="L4220" s="123"/>
    </row>
    <row r="4221" spans="2:12" x14ac:dyDescent="0.25">
      <c r="B4221" s="120"/>
      <c r="C4221" s="121"/>
      <c r="D4221" s="121"/>
      <c r="E4221" s="120"/>
      <c r="F4221" s="122"/>
      <c r="G4221" s="123"/>
      <c r="H4221" s="123"/>
      <c r="I4221" s="123"/>
      <c r="J4221" s="123"/>
      <c r="K4221" s="123"/>
      <c r="L4221" s="123"/>
    </row>
    <row r="4222" spans="2:12" x14ac:dyDescent="0.25">
      <c r="B4222" s="120"/>
      <c r="C4222" s="121"/>
      <c r="D4222" s="121"/>
      <c r="E4222" s="120"/>
      <c r="F4222" s="122"/>
      <c r="G4222" s="123"/>
      <c r="H4222" s="123"/>
      <c r="I4222" s="123"/>
      <c r="J4222" s="123"/>
      <c r="K4222" s="123"/>
      <c r="L4222" s="123"/>
    </row>
    <row r="4223" spans="2:12" x14ac:dyDescent="0.25">
      <c r="B4223" s="120"/>
      <c r="C4223" s="121"/>
      <c r="D4223" s="121"/>
      <c r="E4223" s="120"/>
      <c r="F4223" s="122"/>
      <c r="G4223" s="123"/>
      <c r="H4223" s="123"/>
      <c r="I4223" s="123"/>
      <c r="J4223" s="123"/>
      <c r="K4223" s="123"/>
      <c r="L4223" s="123"/>
    </row>
    <row r="4224" spans="2:12" x14ac:dyDescent="0.25">
      <c r="B4224" s="120"/>
      <c r="C4224" s="121"/>
      <c r="D4224" s="121"/>
      <c r="E4224" s="120"/>
      <c r="F4224" s="122"/>
      <c r="G4224" s="123"/>
      <c r="H4224" s="123"/>
      <c r="I4224" s="123"/>
      <c r="J4224" s="123"/>
      <c r="K4224" s="123"/>
      <c r="L4224" s="123"/>
    </row>
    <row r="4225" spans="2:12" x14ac:dyDescent="0.25">
      <c r="B4225" s="120"/>
      <c r="C4225" s="121"/>
      <c r="D4225" s="121"/>
      <c r="E4225" s="120"/>
      <c r="F4225" s="122"/>
      <c r="G4225" s="123"/>
      <c r="H4225" s="123"/>
      <c r="I4225" s="123"/>
      <c r="J4225" s="123"/>
      <c r="K4225" s="123"/>
      <c r="L4225" s="123"/>
    </row>
    <row r="4226" spans="2:12" x14ac:dyDescent="0.25">
      <c r="B4226" s="120"/>
      <c r="C4226" s="121"/>
      <c r="D4226" s="121"/>
      <c r="E4226" s="120"/>
      <c r="F4226" s="122"/>
      <c r="G4226" s="123"/>
      <c r="H4226" s="123"/>
      <c r="I4226" s="123"/>
      <c r="J4226" s="123"/>
      <c r="K4226" s="123"/>
      <c r="L4226" s="123"/>
    </row>
    <row r="4227" spans="2:12" x14ac:dyDescent="0.25">
      <c r="B4227" s="120"/>
      <c r="C4227" s="121"/>
      <c r="D4227" s="121"/>
      <c r="E4227" s="120"/>
      <c r="F4227" s="122"/>
      <c r="G4227" s="123"/>
      <c r="H4227" s="123"/>
      <c r="I4227" s="123"/>
      <c r="J4227" s="123"/>
      <c r="K4227" s="123"/>
      <c r="L4227" s="123"/>
    </row>
    <row r="4228" spans="2:12" x14ac:dyDescent="0.25">
      <c r="B4228" s="120"/>
      <c r="C4228" s="121"/>
      <c r="D4228" s="121"/>
      <c r="E4228" s="120"/>
      <c r="F4228" s="122"/>
      <c r="G4228" s="123"/>
      <c r="H4228" s="123"/>
      <c r="I4228" s="123"/>
      <c r="J4228" s="123"/>
      <c r="K4228" s="123"/>
      <c r="L4228" s="123"/>
    </row>
    <row r="4229" spans="2:12" x14ac:dyDescent="0.25">
      <c r="B4229" s="120"/>
      <c r="C4229" s="121"/>
      <c r="D4229" s="121"/>
      <c r="E4229" s="120"/>
      <c r="F4229" s="122"/>
      <c r="G4229" s="123"/>
      <c r="H4229" s="123"/>
      <c r="I4229" s="123"/>
      <c r="J4229" s="123"/>
      <c r="K4229" s="123"/>
      <c r="L4229" s="123"/>
    </row>
    <row r="4230" spans="2:12" x14ac:dyDescent="0.25">
      <c r="B4230" s="120"/>
      <c r="C4230" s="121"/>
      <c r="D4230" s="121"/>
      <c r="E4230" s="120"/>
      <c r="F4230" s="122"/>
      <c r="G4230" s="123"/>
      <c r="H4230" s="123"/>
      <c r="I4230" s="123"/>
      <c r="J4230" s="123"/>
      <c r="K4230" s="123"/>
      <c r="L4230" s="123"/>
    </row>
    <row r="4231" spans="2:12" x14ac:dyDescent="0.25">
      <c r="B4231" s="120"/>
      <c r="C4231" s="121"/>
      <c r="D4231" s="121"/>
      <c r="E4231" s="120"/>
      <c r="F4231" s="122"/>
      <c r="G4231" s="123"/>
      <c r="H4231" s="123"/>
      <c r="I4231" s="123"/>
      <c r="J4231" s="123"/>
      <c r="K4231" s="123"/>
      <c r="L4231" s="123"/>
    </row>
    <row r="4232" spans="2:12" x14ac:dyDescent="0.25">
      <c r="B4232" s="120"/>
      <c r="C4232" s="121"/>
      <c r="D4232" s="121"/>
      <c r="E4232" s="120"/>
      <c r="F4232" s="122"/>
      <c r="G4232" s="123"/>
      <c r="H4232" s="123"/>
      <c r="I4232" s="123"/>
      <c r="J4232" s="123"/>
      <c r="K4232" s="123"/>
      <c r="L4232" s="123"/>
    </row>
    <row r="4233" spans="2:12" x14ac:dyDescent="0.25">
      <c r="B4233" s="120"/>
      <c r="C4233" s="121"/>
      <c r="D4233" s="121"/>
      <c r="E4233" s="120"/>
      <c r="F4233" s="122"/>
      <c r="G4233" s="123"/>
      <c r="H4233" s="123"/>
      <c r="I4233" s="123"/>
      <c r="J4233" s="123"/>
      <c r="K4233" s="123"/>
      <c r="L4233" s="123"/>
    </row>
    <row r="4234" spans="2:12" x14ac:dyDescent="0.25">
      <c r="B4234" s="120"/>
      <c r="C4234" s="121"/>
      <c r="D4234" s="121"/>
      <c r="E4234" s="120"/>
      <c r="F4234" s="122"/>
      <c r="G4234" s="123"/>
      <c r="H4234" s="123"/>
      <c r="I4234" s="123"/>
      <c r="J4234" s="123"/>
      <c r="K4234" s="123"/>
      <c r="L4234" s="123"/>
    </row>
    <row r="4235" spans="2:12" x14ac:dyDescent="0.25">
      <c r="B4235" s="120"/>
      <c r="C4235" s="121"/>
      <c r="D4235" s="121"/>
      <c r="E4235" s="120"/>
      <c r="F4235" s="122"/>
      <c r="G4235" s="123"/>
      <c r="H4235" s="123"/>
      <c r="I4235" s="123"/>
      <c r="J4235" s="123"/>
      <c r="K4235" s="123"/>
      <c r="L4235" s="123"/>
    </row>
    <row r="4236" spans="2:12" x14ac:dyDescent="0.25">
      <c r="B4236" s="120"/>
      <c r="C4236" s="121"/>
      <c r="D4236" s="121"/>
      <c r="E4236" s="120"/>
      <c r="F4236" s="122"/>
      <c r="G4236" s="123"/>
      <c r="H4236" s="123"/>
      <c r="I4236" s="123"/>
      <c r="J4236" s="123"/>
      <c r="K4236" s="123"/>
      <c r="L4236" s="123"/>
    </row>
    <row r="4237" spans="2:12" x14ac:dyDescent="0.25">
      <c r="B4237" s="120"/>
      <c r="C4237" s="121"/>
      <c r="D4237" s="121"/>
      <c r="E4237" s="120"/>
      <c r="F4237" s="122"/>
      <c r="G4237" s="123"/>
      <c r="H4237" s="123"/>
      <c r="I4237" s="123"/>
      <c r="J4237" s="123"/>
      <c r="K4237" s="123"/>
      <c r="L4237" s="123"/>
    </row>
    <row r="4238" spans="2:12" x14ac:dyDescent="0.25">
      <c r="B4238" s="120"/>
      <c r="C4238" s="121"/>
      <c r="D4238" s="121"/>
      <c r="E4238" s="120"/>
      <c r="F4238" s="122"/>
      <c r="G4238" s="123"/>
      <c r="H4238" s="123"/>
      <c r="I4238" s="123"/>
      <c r="J4238" s="123"/>
      <c r="K4238" s="123"/>
      <c r="L4238" s="123"/>
    </row>
    <row r="4239" spans="2:12" x14ac:dyDescent="0.25">
      <c r="B4239" s="120"/>
      <c r="C4239" s="121"/>
      <c r="D4239" s="121"/>
      <c r="E4239" s="120"/>
      <c r="F4239" s="122"/>
      <c r="G4239" s="123"/>
      <c r="H4239" s="123"/>
      <c r="I4239" s="123"/>
      <c r="J4239" s="123"/>
      <c r="K4239" s="123"/>
      <c r="L4239" s="123"/>
    </row>
    <row r="4240" spans="2:12" x14ac:dyDescent="0.25">
      <c r="B4240" s="120"/>
      <c r="C4240" s="121"/>
      <c r="D4240" s="121"/>
      <c r="E4240" s="120"/>
      <c r="F4240" s="122"/>
      <c r="G4240" s="123"/>
      <c r="H4240" s="123"/>
      <c r="I4240" s="123"/>
      <c r="J4240" s="123"/>
      <c r="K4240" s="123"/>
      <c r="L4240" s="123"/>
    </row>
    <row r="4241" spans="2:12" x14ac:dyDescent="0.25">
      <c r="B4241" s="120"/>
      <c r="C4241" s="121"/>
      <c r="D4241" s="121"/>
      <c r="E4241" s="120"/>
      <c r="F4241" s="122"/>
      <c r="G4241" s="123"/>
      <c r="H4241" s="123"/>
      <c r="I4241" s="123"/>
      <c r="J4241" s="123"/>
      <c r="K4241" s="123"/>
      <c r="L4241" s="123"/>
    </row>
    <row r="4242" spans="2:12" x14ac:dyDescent="0.25">
      <c r="B4242" s="120"/>
      <c r="C4242" s="121"/>
      <c r="D4242" s="121"/>
      <c r="E4242" s="120"/>
      <c r="F4242" s="122"/>
      <c r="G4242" s="123"/>
      <c r="H4242" s="123"/>
      <c r="I4242" s="123"/>
      <c r="J4242" s="123"/>
      <c r="K4242" s="123"/>
      <c r="L4242" s="123"/>
    </row>
    <row r="4243" spans="2:12" x14ac:dyDescent="0.25">
      <c r="B4243" s="120"/>
      <c r="C4243" s="121"/>
      <c r="D4243" s="121"/>
      <c r="E4243" s="120"/>
      <c r="F4243" s="122"/>
      <c r="G4243" s="123"/>
      <c r="H4243" s="123"/>
      <c r="I4243" s="123"/>
      <c r="J4243" s="123"/>
      <c r="K4243" s="123"/>
      <c r="L4243" s="123"/>
    </row>
    <row r="4244" spans="2:12" x14ac:dyDescent="0.25">
      <c r="B4244" s="120"/>
      <c r="C4244" s="121"/>
      <c r="D4244" s="121"/>
      <c r="E4244" s="120"/>
      <c r="F4244" s="122"/>
      <c r="G4244" s="123"/>
      <c r="H4244" s="123"/>
      <c r="I4244" s="123"/>
      <c r="J4244" s="123"/>
      <c r="K4244" s="123"/>
      <c r="L4244" s="123"/>
    </row>
    <row r="4245" spans="2:12" x14ac:dyDescent="0.25">
      <c r="B4245" s="120"/>
      <c r="C4245" s="121"/>
      <c r="D4245" s="121"/>
      <c r="E4245" s="120"/>
      <c r="F4245" s="122"/>
      <c r="G4245" s="123"/>
      <c r="H4245" s="123"/>
      <c r="I4245" s="123"/>
      <c r="J4245" s="123"/>
      <c r="K4245" s="123"/>
      <c r="L4245" s="123"/>
    </row>
    <row r="4246" spans="2:12" x14ac:dyDescent="0.25">
      <c r="B4246" s="120"/>
      <c r="C4246" s="121"/>
      <c r="D4246" s="121"/>
      <c r="E4246" s="120"/>
      <c r="F4246" s="122"/>
      <c r="G4246" s="123"/>
      <c r="H4246" s="123"/>
      <c r="I4246" s="123"/>
      <c r="J4246" s="123"/>
      <c r="K4246" s="123"/>
      <c r="L4246" s="123"/>
    </row>
    <row r="4247" spans="2:12" x14ac:dyDescent="0.25">
      <c r="B4247" s="120"/>
      <c r="C4247" s="121"/>
      <c r="D4247" s="121"/>
      <c r="E4247" s="120"/>
      <c r="F4247" s="122"/>
      <c r="G4247" s="123"/>
      <c r="H4247" s="123"/>
      <c r="I4247" s="123"/>
      <c r="J4247" s="123"/>
      <c r="K4247" s="123"/>
      <c r="L4247" s="123"/>
    </row>
    <row r="4248" spans="2:12" x14ac:dyDescent="0.25">
      <c r="B4248" s="120"/>
      <c r="C4248" s="121"/>
      <c r="D4248" s="121"/>
      <c r="E4248" s="120"/>
      <c r="F4248" s="122"/>
      <c r="G4248" s="123"/>
      <c r="H4248" s="123"/>
      <c r="I4248" s="123"/>
      <c r="J4248" s="123"/>
      <c r="K4248" s="123"/>
      <c r="L4248" s="123"/>
    </row>
    <row r="4249" spans="2:12" x14ac:dyDescent="0.25">
      <c r="B4249" s="120"/>
      <c r="C4249" s="121"/>
      <c r="D4249" s="121"/>
      <c r="E4249" s="120"/>
      <c r="F4249" s="122"/>
      <c r="G4249" s="123"/>
      <c r="H4249" s="123"/>
      <c r="I4249" s="123"/>
      <c r="J4249" s="123"/>
      <c r="K4249" s="123"/>
      <c r="L4249" s="123"/>
    </row>
    <row r="4250" spans="2:12" x14ac:dyDescent="0.25">
      <c r="B4250" s="120"/>
      <c r="C4250" s="121"/>
      <c r="D4250" s="121"/>
      <c r="E4250" s="120"/>
      <c r="F4250" s="122"/>
      <c r="G4250" s="123"/>
      <c r="H4250" s="123"/>
      <c r="I4250" s="123"/>
      <c r="J4250" s="123"/>
      <c r="K4250" s="123"/>
      <c r="L4250" s="123"/>
    </row>
    <row r="4251" spans="2:12" x14ac:dyDescent="0.25">
      <c r="B4251" s="120"/>
      <c r="C4251" s="121"/>
      <c r="D4251" s="121"/>
      <c r="E4251" s="120"/>
      <c r="F4251" s="122"/>
      <c r="G4251" s="123"/>
      <c r="H4251" s="123"/>
      <c r="I4251" s="123"/>
      <c r="J4251" s="123"/>
      <c r="K4251" s="123"/>
      <c r="L4251" s="123"/>
    </row>
    <row r="4252" spans="2:12" x14ac:dyDescent="0.25">
      <c r="B4252" s="120"/>
      <c r="C4252" s="121"/>
      <c r="D4252" s="121"/>
      <c r="E4252" s="120"/>
      <c r="F4252" s="122"/>
      <c r="G4252" s="123"/>
      <c r="H4252" s="123"/>
      <c r="I4252" s="123"/>
      <c r="J4252" s="123"/>
      <c r="K4252" s="123"/>
      <c r="L4252" s="123"/>
    </row>
    <row r="4253" spans="2:12" x14ac:dyDescent="0.25">
      <c r="B4253" s="120"/>
      <c r="C4253" s="121"/>
      <c r="D4253" s="121"/>
      <c r="E4253" s="120"/>
      <c r="F4253" s="122"/>
      <c r="G4253" s="123"/>
      <c r="H4253" s="123"/>
      <c r="I4253" s="123"/>
      <c r="J4253" s="123"/>
      <c r="K4253" s="123"/>
      <c r="L4253" s="123"/>
    </row>
    <row r="4254" spans="2:12" x14ac:dyDescent="0.25">
      <c r="B4254" s="120"/>
      <c r="C4254" s="121"/>
      <c r="D4254" s="121"/>
      <c r="E4254" s="120"/>
      <c r="F4254" s="122"/>
      <c r="G4254" s="123"/>
      <c r="H4254" s="123"/>
      <c r="I4254" s="123"/>
      <c r="J4254" s="123"/>
      <c r="K4254" s="123"/>
      <c r="L4254" s="123"/>
    </row>
    <row r="4255" spans="2:12" x14ac:dyDescent="0.25">
      <c r="B4255" s="120"/>
      <c r="C4255" s="121"/>
      <c r="D4255" s="121"/>
      <c r="E4255" s="120"/>
      <c r="F4255" s="122"/>
      <c r="G4255" s="123"/>
      <c r="H4255" s="123"/>
      <c r="I4255" s="123"/>
      <c r="J4255" s="123"/>
      <c r="K4255" s="123"/>
      <c r="L4255" s="123"/>
    </row>
    <row r="4256" spans="2:12" x14ac:dyDescent="0.25">
      <c r="B4256" s="120"/>
      <c r="C4256" s="121"/>
      <c r="D4256" s="121"/>
      <c r="E4256" s="120"/>
      <c r="F4256" s="122"/>
      <c r="G4256" s="123"/>
      <c r="H4256" s="123"/>
      <c r="I4256" s="123"/>
      <c r="J4256" s="123"/>
      <c r="K4256" s="123"/>
      <c r="L4256" s="123"/>
    </row>
    <row r="4257" spans="2:12" x14ac:dyDescent="0.25">
      <c r="B4257" s="120"/>
      <c r="C4257" s="121"/>
      <c r="D4257" s="121"/>
      <c r="E4257" s="120"/>
      <c r="F4257" s="122"/>
      <c r="G4257" s="123"/>
      <c r="H4257" s="123"/>
      <c r="I4257" s="123"/>
      <c r="J4257" s="123"/>
      <c r="K4257" s="123"/>
      <c r="L4257" s="123"/>
    </row>
    <row r="4258" spans="2:12" x14ac:dyDescent="0.25">
      <c r="B4258" s="120"/>
      <c r="C4258" s="121"/>
      <c r="D4258" s="121"/>
      <c r="E4258" s="120"/>
      <c r="F4258" s="122"/>
      <c r="G4258" s="123"/>
      <c r="H4258" s="123"/>
      <c r="I4258" s="123"/>
      <c r="J4258" s="123"/>
      <c r="K4258" s="123"/>
      <c r="L4258" s="123"/>
    </row>
    <row r="4259" spans="2:12" x14ac:dyDescent="0.25">
      <c r="B4259" s="120"/>
      <c r="C4259" s="121"/>
      <c r="D4259" s="121"/>
      <c r="E4259" s="120"/>
      <c r="F4259" s="122"/>
      <c r="G4259" s="123"/>
      <c r="H4259" s="123"/>
      <c r="I4259" s="123"/>
      <c r="J4259" s="123"/>
      <c r="K4259" s="123"/>
      <c r="L4259" s="123"/>
    </row>
    <row r="4260" spans="2:12" x14ac:dyDescent="0.25">
      <c r="B4260" s="120"/>
      <c r="C4260" s="121"/>
      <c r="D4260" s="121"/>
      <c r="E4260" s="120"/>
      <c r="F4260" s="122"/>
      <c r="G4260" s="123"/>
      <c r="H4260" s="123"/>
      <c r="I4260" s="123"/>
      <c r="J4260" s="123"/>
      <c r="K4260" s="123"/>
      <c r="L4260" s="123"/>
    </row>
    <row r="4261" spans="2:12" x14ac:dyDescent="0.25">
      <c r="B4261" s="120"/>
      <c r="C4261" s="121"/>
      <c r="D4261" s="121"/>
      <c r="E4261" s="120"/>
      <c r="F4261" s="122"/>
      <c r="G4261" s="123"/>
      <c r="H4261" s="123"/>
      <c r="I4261" s="123"/>
      <c r="J4261" s="123"/>
      <c r="K4261" s="123"/>
      <c r="L4261" s="123"/>
    </row>
    <row r="4262" spans="2:12" x14ac:dyDescent="0.25">
      <c r="B4262" s="120"/>
      <c r="C4262" s="121"/>
      <c r="D4262" s="121"/>
      <c r="E4262" s="120"/>
      <c r="F4262" s="122"/>
      <c r="G4262" s="123"/>
      <c r="H4262" s="123"/>
      <c r="I4262" s="123"/>
      <c r="J4262" s="123"/>
      <c r="K4262" s="123"/>
      <c r="L4262" s="123"/>
    </row>
    <row r="4263" spans="2:12" x14ac:dyDescent="0.25">
      <c r="B4263" s="120"/>
      <c r="C4263" s="121"/>
      <c r="D4263" s="121"/>
      <c r="E4263" s="120"/>
      <c r="F4263" s="122"/>
      <c r="G4263" s="123"/>
      <c r="H4263" s="123"/>
      <c r="I4263" s="123"/>
      <c r="J4263" s="123"/>
      <c r="K4263" s="123"/>
      <c r="L4263" s="123"/>
    </row>
    <row r="4264" spans="2:12" x14ac:dyDescent="0.25">
      <c r="B4264" s="120"/>
      <c r="C4264" s="121"/>
      <c r="D4264" s="121"/>
      <c r="E4264" s="120"/>
      <c r="F4264" s="122"/>
      <c r="G4264" s="123"/>
      <c r="H4264" s="123"/>
      <c r="I4264" s="123"/>
      <c r="J4264" s="123"/>
      <c r="K4264" s="123"/>
      <c r="L4264" s="123"/>
    </row>
    <row r="4265" spans="2:12" x14ac:dyDescent="0.25">
      <c r="B4265" s="120"/>
      <c r="C4265" s="121"/>
      <c r="D4265" s="121"/>
      <c r="E4265" s="120"/>
      <c r="F4265" s="122"/>
      <c r="G4265" s="123"/>
      <c r="H4265" s="123"/>
      <c r="I4265" s="123"/>
      <c r="J4265" s="123"/>
      <c r="K4265" s="123"/>
      <c r="L4265" s="123"/>
    </row>
    <row r="4266" spans="2:12" x14ac:dyDescent="0.25">
      <c r="B4266" s="120"/>
      <c r="C4266" s="121"/>
      <c r="D4266" s="121"/>
      <c r="E4266" s="120"/>
      <c r="F4266" s="122"/>
      <c r="G4266" s="123"/>
      <c r="H4266" s="123"/>
      <c r="I4266" s="123"/>
      <c r="J4266" s="123"/>
      <c r="K4266" s="123"/>
      <c r="L4266" s="123"/>
    </row>
    <row r="4267" spans="2:12" x14ac:dyDescent="0.25">
      <c r="B4267" s="120"/>
      <c r="C4267" s="121"/>
      <c r="D4267" s="121"/>
      <c r="E4267" s="120"/>
      <c r="F4267" s="122"/>
      <c r="G4267" s="123"/>
      <c r="H4267" s="123"/>
      <c r="I4267" s="123"/>
      <c r="J4267" s="123"/>
      <c r="K4267" s="123"/>
      <c r="L4267" s="123"/>
    </row>
    <row r="4268" spans="2:12" x14ac:dyDescent="0.25">
      <c r="B4268" s="120"/>
      <c r="C4268" s="121"/>
      <c r="D4268" s="121"/>
      <c r="E4268" s="120"/>
      <c r="F4268" s="122"/>
      <c r="G4268" s="123"/>
      <c r="H4268" s="123"/>
      <c r="I4268" s="123"/>
      <c r="J4268" s="123"/>
      <c r="K4268" s="123"/>
      <c r="L4268" s="123"/>
    </row>
    <row r="4269" spans="2:12" x14ac:dyDescent="0.25">
      <c r="B4269" s="120"/>
      <c r="C4269" s="121"/>
      <c r="D4269" s="121"/>
      <c r="E4269" s="120"/>
      <c r="F4269" s="122"/>
      <c r="G4269" s="123"/>
      <c r="H4269" s="123"/>
      <c r="I4269" s="123"/>
      <c r="J4269" s="123"/>
      <c r="K4269" s="123"/>
      <c r="L4269" s="123"/>
    </row>
    <row r="4270" spans="2:12" x14ac:dyDescent="0.25">
      <c r="B4270" s="120"/>
      <c r="C4270" s="121"/>
      <c r="D4270" s="121"/>
      <c r="E4270" s="120"/>
      <c r="F4270" s="122"/>
      <c r="G4270" s="123"/>
      <c r="H4270" s="123"/>
      <c r="I4270" s="123"/>
      <c r="J4270" s="123"/>
      <c r="K4270" s="123"/>
      <c r="L4270" s="123"/>
    </row>
    <row r="4271" spans="2:12" x14ac:dyDescent="0.25">
      <c r="B4271" s="120"/>
      <c r="C4271" s="121"/>
      <c r="D4271" s="121"/>
      <c r="E4271" s="120"/>
      <c r="F4271" s="122"/>
      <c r="G4271" s="123"/>
      <c r="H4271" s="123"/>
      <c r="I4271" s="123"/>
      <c r="J4271" s="123"/>
      <c r="K4271" s="123"/>
      <c r="L4271" s="123"/>
    </row>
    <row r="4272" spans="2:12" x14ac:dyDescent="0.25">
      <c r="B4272" s="120"/>
      <c r="C4272" s="121"/>
      <c r="D4272" s="121"/>
      <c r="E4272" s="120"/>
      <c r="F4272" s="122"/>
      <c r="G4272" s="123"/>
      <c r="H4272" s="123"/>
      <c r="I4272" s="123"/>
      <c r="J4272" s="123"/>
      <c r="K4272" s="123"/>
      <c r="L4272" s="123"/>
    </row>
    <row r="4273" spans="2:12" x14ac:dyDescent="0.25">
      <c r="B4273" s="120"/>
      <c r="C4273" s="121"/>
      <c r="D4273" s="121"/>
      <c r="E4273" s="120"/>
      <c r="F4273" s="122"/>
      <c r="G4273" s="123"/>
      <c r="H4273" s="123"/>
      <c r="I4273" s="123"/>
      <c r="J4273" s="123"/>
      <c r="K4273" s="123"/>
      <c r="L4273" s="123"/>
    </row>
    <row r="4274" spans="2:12" x14ac:dyDescent="0.25">
      <c r="B4274" s="120"/>
      <c r="C4274" s="121"/>
      <c r="D4274" s="121"/>
      <c r="E4274" s="120"/>
      <c r="F4274" s="122"/>
      <c r="G4274" s="123"/>
      <c r="H4274" s="123"/>
      <c r="I4274" s="123"/>
      <c r="J4274" s="123"/>
      <c r="K4274" s="123"/>
      <c r="L4274" s="123"/>
    </row>
    <row r="4275" spans="2:12" x14ac:dyDescent="0.25">
      <c r="B4275" s="120"/>
      <c r="C4275" s="121"/>
      <c r="D4275" s="121"/>
      <c r="E4275" s="120"/>
      <c r="F4275" s="122"/>
      <c r="G4275" s="123"/>
      <c r="H4275" s="123"/>
      <c r="I4275" s="123"/>
      <c r="J4275" s="123"/>
      <c r="K4275" s="123"/>
      <c r="L4275" s="123"/>
    </row>
    <row r="4276" spans="2:12" x14ac:dyDescent="0.25">
      <c r="B4276" s="120"/>
      <c r="C4276" s="121"/>
      <c r="D4276" s="121"/>
      <c r="E4276" s="120"/>
      <c r="F4276" s="122"/>
      <c r="G4276" s="123"/>
      <c r="H4276" s="123"/>
      <c r="I4276" s="123"/>
      <c r="J4276" s="123"/>
      <c r="K4276" s="123"/>
      <c r="L4276" s="123"/>
    </row>
    <row r="4277" spans="2:12" x14ac:dyDescent="0.25">
      <c r="B4277" s="120"/>
      <c r="C4277" s="121"/>
      <c r="D4277" s="121"/>
      <c r="E4277" s="120"/>
      <c r="F4277" s="122"/>
      <c r="G4277" s="123"/>
      <c r="H4277" s="123"/>
      <c r="I4277" s="123"/>
      <c r="J4277" s="123"/>
      <c r="K4277" s="123"/>
      <c r="L4277" s="123"/>
    </row>
    <row r="4278" spans="2:12" x14ac:dyDescent="0.25">
      <c r="B4278" s="120"/>
      <c r="C4278" s="121"/>
      <c r="D4278" s="121"/>
      <c r="E4278" s="120"/>
      <c r="F4278" s="122"/>
      <c r="G4278" s="123"/>
      <c r="H4278" s="123"/>
      <c r="I4278" s="123"/>
      <c r="J4278" s="123"/>
      <c r="K4278" s="123"/>
      <c r="L4278" s="123"/>
    </row>
    <row r="4279" spans="2:12" x14ac:dyDescent="0.25">
      <c r="B4279" s="120"/>
      <c r="C4279" s="121"/>
      <c r="D4279" s="121"/>
      <c r="E4279" s="120"/>
      <c r="F4279" s="122"/>
      <c r="G4279" s="123"/>
      <c r="H4279" s="123"/>
      <c r="I4279" s="123"/>
      <c r="J4279" s="123"/>
      <c r="K4279" s="123"/>
      <c r="L4279" s="123"/>
    </row>
    <row r="4280" spans="2:12" x14ac:dyDescent="0.25">
      <c r="B4280" s="120"/>
      <c r="C4280" s="121"/>
      <c r="D4280" s="121"/>
      <c r="E4280" s="120"/>
      <c r="F4280" s="122"/>
      <c r="G4280" s="123"/>
      <c r="H4280" s="123"/>
      <c r="I4280" s="123"/>
      <c r="J4280" s="123"/>
      <c r="K4280" s="123"/>
      <c r="L4280" s="123"/>
    </row>
    <row r="4281" spans="2:12" x14ac:dyDescent="0.25">
      <c r="B4281" s="120"/>
      <c r="C4281" s="121"/>
      <c r="D4281" s="121"/>
      <c r="E4281" s="120"/>
      <c r="F4281" s="122"/>
      <c r="G4281" s="123"/>
      <c r="H4281" s="123"/>
      <c r="I4281" s="123"/>
      <c r="J4281" s="123"/>
      <c r="K4281" s="123"/>
      <c r="L4281" s="123"/>
    </row>
    <row r="4282" spans="2:12" x14ac:dyDescent="0.25">
      <c r="B4282" s="120"/>
      <c r="C4282" s="121"/>
      <c r="D4282" s="121"/>
      <c r="E4282" s="120"/>
      <c r="F4282" s="122"/>
      <c r="G4282" s="123"/>
      <c r="H4282" s="123"/>
      <c r="I4282" s="123"/>
      <c r="J4282" s="123"/>
      <c r="K4282" s="123"/>
      <c r="L4282" s="123"/>
    </row>
    <row r="4283" spans="2:12" x14ac:dyDescent="0.25">
      <c r="B4283" s="120"/>
      <c r="C4283" s="121"/>
      <c r="D4283" s="121"/>
      <c r="E4283" s="120"/>
      <c r="F4283" s="122"/>
      <c r="G4283" s="123"/>
      <c r="H4283" s="123"/>
      <c r="I4283" s="123"/>
      <c r="J4283" s="123"/>
      <c r="K4283" s="123"/>
      <c r="L4283" s="123"/>
    </row>
    <row r="4284" spans="2:12" x14ac:dyDescent="0.25">
      <c r="B4284" s="120"/>
      <c r="C4284" s="121"/>
      <c r="D4284" s="121"/>
      <c r="E4284" s="120"/>
      <c r="F4284" s="122"/>
      <c r="G4284" s="123"/>
      <c r="H4284" s="123"/>
      <c r="I4284" s="123"/>
      <c r="J4284" s="123"/>
      <c r="K4284" s="123"/>
      <c r="L4284" s="123"/>
    </row>
    <row r="4285" spans="2:12" x14ac:dyDescent="0.25">
      <c r="B4285" s="120"/>
      <c r="C4285" s="121"/>
      <c r="D4285" s="121"/>
      <c r="E4285" s="120"/>
      <c r="F4285" s="122"/>
      <c r="G4285" s="123"/>
      <c r="H4285" s="123"/>
      <c r="I4285" s="123"/>
      <c r="J4285" s="123"/>
      <c r="K4285" s="123"/>
      <c r="L4285" s="123"/>
    </row>
    <row r="4286" spans="2:12" x14ac:dyDescent="0.25">
      <c r="B4286" s="120"/>
      <c r="C4286" s="121"/>
      <c r="D4286" s="121"/>
      <c r="E4286" s="120"/>
      <c r="F4286" s="122"/>
      <c r="G4286" s="123"/>
      <c r="H4286" s="123"/>
      <c r="I4286" s="123"/>
      <c r="J4286" s="123"/>
      <c r="K4286" s="123"/>
      <c r="L4286" s="123"/>
    </row>
    <row r="4287" spans="2:12" x14ac:dyDescent="0.25">
      <c r="B4287" s="120"/>
      <c r="C4287" s="121"/>
      <c r="D4287" s="121"/>
      <c r="E4287" s="120"/>
      <c r="F4287" s="122"/>
      <c r="G4287" s="123"/>
      <c r="H4287" s="123"/>
      <c r="I4287" s="123"/>
      <c r="J4287" s="123"/>
      <c r="K4287" s="123"/>
      <c r="L4287" s="123"/>
    </row>
    <row r="4288" spans="2:12" x14ac:dyDescent="0.25">
      <c r="B4288" s="120"/>
      <c r="C4288" s="121"/>
      <c r="D4288" s="121"/>
      <c r="E4288" s="120"/>
      <c r="F4288" s="122"/>
      <c r="G4288" s="123"/>
      <c r="H4288" s="123"/>
      <c r="I4288" s="123"/>
      <c r="J4288" s="123"/>
      <c r="K4288" s="123"/>
      <c r="L4288" s="123"/>
    </row>
    <row r="4289" spans="2:12" x14ac:dyDescent="0.25">
      <c r="B4289" s="120"/>
      <c r="C4289" s="121"/>
      <c r="D4289" s="121"/>
      <c r="E4289" s="120"/>
      <c r="F4289" s="122"/>
      <c r="G4289" s="123"/>
      <c r="H4289" s="123"/>
      <c r="I4289" s="123"/>
      <c r="J4289" s="123"/>
      <c r="K4289" s="123"/>
      <c r="L4289" s="123"/>
    </row>
    <row r="4290" spans="2:12" x14ac:dyDescent="0.25">
      <c r="B4290" s="120"/>
      <c r="C4290" s="121"/>
      <c r="D4290" s="121"/>
      <c r="E4290" s="120"/>
      <c r="F4290" s="122"/>
      <c r="G4290" s="123"/>
      <c r="H4290" s="123"/>
      <c r="I4290" s="123"/>
      <c r="J4290" s="123"/>
      <c r="K4290" s="123"/>
      <c r="L4290" s="123"/>
    </row>
    <row r="4291" spans="2:12" x14ac:dyDescent="0.25">
      <c r="B4291" s="120"/>
      <c r="C4291" s="121"/>
      <c r="D4291" s="121"/>
      <c r="E4291" s="120"/>
      <c r="F4291" s="122"/>
      <c r="G4291" s="123"/>
      <c r="H4291" s="123"/>
      <c r="I4291" s="123"/>
      <c r="J4291" s="123"/>
      <c r="K4291" s="123"/>
      <c r="L4291" s="123"/>
    </row>
    <row r="4292" spans="2:12" x14ac:dyDescent="0.25">
      <c r="B4292" s="120"/>
      <c r="C4292" s="121"/>
      <c r="D4292" s="121"/>
      <c r="E4292" s="120"/>
      <c r="F4292" s="122"/>
      <c r="G4292" s="123"/>
      <c r="H4292" s="123"/>
      <c r="I4292" s="123"/>
      <c r="J4292" s="123"/>
      <c r="K4292" s="123"/>
      <c r="L4292" s="123"/>
    </row>
    <row r="4293" spans="2:12" x14ac:dyDescent="0.25">
      <c r="B4293" s="120"/>
      <c r="C4293" s="121"/>
      <c r="D4293" s="121"/>
      <c r="E4293" s="120"/>
      <c r="F4293" s="122"/>
      <c r="G4293" s="123"/>
      <c r="H4293" s="123"/>
      <c r="I4293" s="123"/>
      <c r="J4293" s="123"/>
      <c r="K4293" s="123"/>
      <c r="L4293" s="123"/>
    </row>
    <row r="4294" spans="2:12" x14ac:dyDescent="0.25">
      <c r="B4294" s="120"/>
      <c r="C4294" s="121"/>
      <c r="D4294" s="121"/>
      <c r="E4294" s="120"/>
      <c r="F4294" s="122"/>
      <c r="G4294" s="123"/>
      <c r="H4294" s="123"/>
      <c r="I4294" s="123"/>
      <c r="J4294" s="123"/>
      <c r="K4294" s="123"/>
      <c r="L4294" s="123"/>
    </row>
    <row r="4295" spans="2:12" x14ac:dyDescent="0.25">
      <c r="B4295" s="120"/>
      <c r="C4295" s="121"/>
      <c r="D4295" s="121"/>
      <c r="E4295" s="120"/>
      <c r="F4295" s="122"/>
      <c r="G4295" s="123"/>
      <c r="H4295" s="123"/>
      <c r="I4295" s="123"/>
      <c r="J4295" s="123"/>
      <c r="K4295" s="123"/>
      <c r="L4295" s="123"/>
    </row>
    <row r="4296" spans="2:12" x14ac:dyDescent="0.25">
      <c r="B4296" s="120"/>
      <c r="C4296" s="121"/>
      <c r="D4296" s="121"/>
      <c r="E4296" s="120"/>
      <c r="F4296" s="122"/>
      <c r="G4296" s="123"/>
      <c r="H4296" s="123"/>
      <c r="I4296" s="123"/>
      <c r="J4296" s="123"/>
      <c r="K4296" s="123"/>
      <c r="L4296" s="123"/>
    </row>
    <row r="4297" spans="2:12" x14ac:dyDescent="0.25">
      <c r="B4297" s="120"/>
      <c r="C4297" s="121"/>
      <c r="D4297" s="121"/>
      <c r="E4297" s="120"/>
      <c r="F4297" s="122"/>
      <c r="G4297" s="123"/>
      <c r="H4297" s="123"/>
      <c r="I4297" s="123"/>
      <c r="J4297" s="123"/>
      <c r="K4297" s="123"/>
      <c r="L4297" s="123"/>
    </row>
    <row r="4298" spans="2:12" x14ac:dyDescent="0.25">
      <c r="B4298" s="120"/>
      <c r="C4298" s="121"/>
      <c r="D4298" s="121"/>
      <c r="E4298" s="120"/>
      <c r="F4298" s="122"/>
      <c r="G4298" s="123"/>
      <c r="H4298" s="123"/>
      <c r="I4298" s="123"/>
      <c r="J4298" s="123"/>
      <c r="K4298" s="123"/>
      <c r="L4298" s="123"/>
    </row>
    <row r="4299" spans="2:12" x14ac:dyDescent="0.25">
      <c r="B4299" s="120"/>
      <c r="C4299" s="121"/>
      <c r="D4299" s="121"/>
      <c r="E4299" s="120"/>
      <c r="F4299" s="122"/>
      <c r="G4299" s="123"/>
      <c r="H4299" s="123"/>
      <c r="I4299" s="123"/>
      <c r="J4299" s="123"/>
      <c r="K4299" s="123"/>
      <c r="L4299" s="123"/>
    </row>
    <row r="4300" spans="2:12" x14ac:dyDescent="0.25">
      <c r="B4300" s="120"/>
      <c r="C4300" s="121"/>
      <c r="D4300" s="121"/>
      <c r="E4300" s="120"/>
      <c r="F4300" s="122"/>
      <c r="G4300" s="123"/>
      <c r="H4300" s="123"/>
      <c r="I4300" s="123"/>
      <c r="J4300" s="123"/>
      <c r="K4300" s="123"/>
      <c r="L4300" s="123"/>
    </row>
    <row r="4301" spans="2:12" x14ac:dyDescent="0.25">
      <c r="B4301" s="120"/>
      <c r="C4301" s="121"/>
      <c r="D4301" s="121"/>
      <c r="E4301" s="120"/>
      <c r="F4301" s="122"/>
      <c r="G4301" s="123"/>
      <c r="H4301" s="123"/>
      <c r="I4301" s="123"/>
      <c r="J4301" s="123"/>
      <c r="K4301" s="123"/>
      <c r="L4301" s="123"/>
    </row>
    <row r="4302" spans="2:12" x14ac:dyDescent="0.25">
      <c r="B4302" s="120"/>
      <c r="C4302" s="121"/>
      <c r="D4302" s="121"/>
      <c r="E4302" s="120"/>
      <c r="F4302" s="122"/>
      <c r="G4302" s="123"/>
      <c r="H4302" s="123"/>
      <c r="I4302" s="123"/>
      <c r="J4302" s="123"/>
      <c r="K4302" s="123"/>
      <c r="L4302" s="123"/>
    </row>
    <row r="4303" spans="2:12" x14ac:dyDescent="0.25">
      <c r="B4303" s="120"/>
      <c r="C4303" s="121"/>
      <c r="D4303" s="121"/>
      <c r="E4303" s="120"/>
      <c r="F4303" s="122"/>
      <c r="G4303" s="123"/>
      <c r="H4303" s="123"/>
      <c r="I4303" s="123"/>
      <c r="J4303" s="123"/>
      <c r="K4303" s="123"/>
      <c r="L4303" s="123"/>
    </row>
    <row r="4304" spans="2:12" x14ac:dyDescent="0.25">
      <c r="B4304" s="120"/>
      <c r="C4304" s="121"/>
      <c r="D4304" s="121"/>
      <c r="E4304" s="120"/>
      <c r="F4304" s="122"/>
      <c r="G4304" s="123"/>
      <c r="H4304" s="123"/>
      <c r="I4304" s="123"/>
      <c r="J4304" s="123"/>
      <c r="K4304" s="123"/>
      <c r="L4304" s="123"/>
    </row>
    <row r="4305" spans="2:12" x14ac:dyDescent="0.25">
      <c r="B4305" s="120"/>
      <c r="C4305" s="121"/>
      <c r="D4305" s="121"/>
      <c r="E4305" s="120"/>
      <c r="F4305" s="122"/>
      <c r="G4305" s="123"/>
      <c r="H4305" s="123"/>
      <c r="I4305" s="123"/>
      <c r="J4305" s="123"/>
      <c r="K4305" s="123"/>
      <c r="L4305" s="123"/>
    </row>
    <row r="4306" spans="2:12" x14ac:dyDescent="0.25">
      <c r="B4306" s="120"/>
      <c r="C4306" s="121"/>
      <c r="D4306" s="121"/>
      <c r="E4306" s="120"/>
      <c r="F4306" s="122"/>
      <c r="G4306" s="123"/>
      <c r="H4306" s="123"/>
      <c r="I4306" s="123"/>
      <c r="J4306" s="123"/>
      <c r="K4306" s="123"/>
      <c r="L4306" s="123"/>
    </row>
    <row r="4307" spans="2:12" x14ac:dyDescent="0.25">
      <c r="B4307" s="120"/>
      <c r="C4307" s="121"/>
      <c r="D4307" s="121"/>
      <c r="E4307" s="120"/>
      <c r="F4307" s="122"/>
      <c r="G4307" s="123"/>
      <c r="H4307" s="123"/>
      <c r="I4307" s="123"/>
      <c r="J4307" s="123"/>
      <c r="K4307" s="123"/>
      <c r="L4307" s="123"/>
    </row>
    <row r="4308" spans="2:12" x14ac:dyDescent="0.25">
      <c r="B4308" s="120"/>
      <c r="C4308" s="121"/>
      <c r="D4308" s="121"/>
      <c r="E4308" s="120"/>
      <c r="F4308" s="122"/>
      <c r="G4308" s="123"/>
      <c r="H4308" s="123"/>
      <c r="I4308" s="123"/>
      <c r="J4308" s="123"/>
      <c r="K4308" s="123"/>
      <c r="L4308" s="123"/>
    </row>
    <row r="4309" spans="2:12" x14ac:dyDescent="0.25">
      <c r="B4309" s="120"/>
      <c r="C4309" s="121"/>
      <c r="D4309" s="121"/>
      <c r="E4309" s="120"/>
      <c r="F4309" s="122"/>
      <c r="G4309" s="123"/>
      <c r="H4309" s="123"/>
      <c r="I4309" s="123"/>
      <c r="J4309" s="123"/>
      <c r="K4309" s="123"/>
      <c r="L4309" s="123"/>
    </row>
    <row r="4310" spans="2:12" x14ac:dyDescent="0.25">
      <c r="B4310" s="120"/>
      <c r="C4310" s="121"/>
      <c r="D4310" s="121"/>
      <c r="E4310" s="120"/>
      <c r="F4310" s="122"/>
      <c r="G4310" s="123"/>
      <c r="H4310" s="123"/>
      <c r="I4310" s="123"/>
      <c r="J4310" s="123"/>
      <c r="K4310" s="123"/>
      <c r="L4310" s="123"/>
    </row>
    <row r="4311" spans="2:12" x14ac:dyDescent="0.25">
      <c r="B4311" s="120"/>
      <c r="C4311" s="121"/>
      <c r="D4311" s="121"/>
      <c r="E4311" s="120"/>
      <c r="F4311" s="122"/>
      <c r="G4311" s="123"/>
      <c r="H4311" s="123"/>
      <c r="I4311" s="123"/>
      <c r="J4311" s="123"/>
      <c r="K4311" s="123"/>
      <c r="L4311" s="123"/>
    </row>
    <row r="4312" spans="2:12" x14ac:dyDescent="0.25">
      <c r="B4312" s="120"/>
      <c r="C4312" s="121"/>
      <c r="D4312" s="121"/>
      <c r="E4312" s="120"/>
      <c r="F4312" s="122"/>
      <c r="G4312" s="123"/>
      <c r="H4312" s="123"/>
      <c r="I4312" s="123"/>
      <c r="J4312" s="123"/>
      <c r="K4312" s="123"/>
      <c r="L4312" s="123"/>
    </row>
    <row r="4313" spans="2:12" x14ac:dyDescent="0.25">
      <c r="B4313" s="120"/>
      <c r="C4313" s="121"/>
      <c r="D4313" s="121"/>
      <c r="E4313" s="120"/>
      <c r="F4313" s="122"/>
      <c r="G4313" s="123"/>
      <c r="H4313" s="123"/>
      <c r="I4313" s="123"/>
      <c r="J4313" s="123"/>
      <c r="K4313" s="123"/>
      <c r="L4313" s="123"/>
    </row>
    <row r="4314" spans="2:12" x14ac:dyDescent="0.25">
      <c r="B4314" s="120"/>
      <c r="C4314" s="121"/>
      <c r="D4314" s="121"/>
      <c r="E4314" s="120"/>
      <c r="F4314" s="122"/>
      <c r="G4314" s="123"/>
      <c r="H4314" s="123"/>
      <c r="I4314" s="123"/>
      <c r="J4314" s="123"/>
      <c r="K4314" s="123"/>
      <c r="L4314" s="123"/>
    </row>
    <row r="4315" spans="2:12" x14ac:dyDescent="0.25">
      <c r="B4315" s="120"/>
      <c r="C4315" s="121"/>
      <c r="D4315" s="121"/>
      <c r="E4315" s="120"/>
      <c r="F4315" s="122"/>
      <c r="G4315" s="123"/>
      <c r="H4315" s="123"/>
      <c r="I4315" s="123"/>
      <c r="J4315" s="123"/>
      <c r="K4315" s="123"/>
      <c r="L4315" s="123"/>
    </row>
    <row r="4316" spans="2:12" x14ac:dyDescent="0.25">
      <c r="B4316" s="120"/>
      <c r="C4316" s="121"/>
      <c r="D4316" s="121"/>
      <c r="E4316" s="120"/>
      <c r="F4316" s="122"/>
      <c r="G4316" s="123"/>
      <c r="H4316" s="123"/>
      <c r="I4316" s="123"/>
      <c r="J4316" s="123"/>
      <c r="K4316" s="123"/>
      <c r="L4316" s="123"/>
    </row>
    <row r="4317" spans="2:12" x14ac:dyDescent="0.25">
      <c r="B4317" s="120"/>
      <c r="C4317" s="121"/>
      <c r="D4317" s="121"/>
      <c r="E4317" s="120"/>
      <c r="F4317" s="122"/>
      <c r="G4317" s="123"/>
      <c r="H4317" s="123"/>
      <c r="I4317" s="123"/>
      <c r="J4317" s="123"/>
      <c r="K4317" s="123"/>
      <c r="L4317" s="123"/>
    </row>
    <row r="4318" spans="2:12" x14ac:dyDescent="0.25">
      <c r="B4318" s="120"/>
      <c r="C4318" s="121"/>
      <c r="D4318" s="121"/>
      <c r="E4318" s="120"/>
      <c r="F4318" s="122"/>
      <c r="G4318" s="123"/>
      <c r="H4318" s="123"/>
      <c r="I4318" s="123"/>
      <c r="J4318" s="123"/>
      <c r="K4318" s="123"/>
      <c r="L4318" s="123"/>
    </row>
    <row r="4319" spans="2:12" x14ac:dyDescent="0.25">
      <c r="B4319" s="120"/>
      <c r="C4319" s="121"/>
      <c r="D4319" s="121"/>
      <c r="E4319" s="120"/>
      <c r="F4319" s="122"/>
      <c r="G4319" s="123"/>
      <c r="H4319" s="123"/>
      <c r="I4319" s="123"/>
      <c r="J4319" s="123"/>
      <c r="K4319" s="123"/>
      <c r="L4319" s="123"/>
    </row>
    <row r="4320" spans="2:12" x14ac:dyDescent="0.25">
      <c r="B4320" s="120"/>
      <c r="C4320" s="121"/>
      <c r="D4320" s="121"/>
      <c r="E4320" s="120"/>
      <c r="F4320" s="122"/>
      <c r="G4320" s="123"/>
      <c r="H4320" s="123"/>
      <c r="I4320" s="123"/>
      <c r="J4320" s="123"/>
      <c r="K4320" s="123"/>
      <c r="L4320" s="123"/>
    </row>
    <row r="4321" spans="2:12" x14ac:dyDescent="0.25">
      <c r="B4321" s="120"/>
      <c r="C4321" s="121"/>
      <c r="D4321" s="121"/>
      <c r="E4321" s="120"/>
      <c r="F4321" s="122"/>
      <c r="G4321" s="123"/>
      <c r="H4321" s="123"/>
      <c r="I4321" s="123"/>
      <c r="J4321" s="123"/>
      <c r="K4321" s="123"/>
      <c r="L4321" s="123"/>
    </row>
    <row r="4322" spans="2:12" x14ac:dyDescent="0.25">
      <c r="B4322" s="120"/>
      <c r="C4322" s="121"/>
      <c r="D4322" s="121"/>
      <c r="E4322" s="120"/>
      <c r="F4322" s="122"/>
      <c r="G4322" s="123"/>
      <c r="H4322" s="123"/>
      <c r="I4322" s="123"/>
      <c r="J4322" s="123"/>
      <c r="K4322" s="123"/>
      <c r="L4322" s="123"/>
    </row>
    <row r="4323" spans="2:12" x14ac:dyDescent="0.25">
      <c r="B4323" s="120"/>
      <c r="C4323" s="121"/>
      <c r="D4323" s="121"/>
      <c r="E4323" s="120"/>
      <c r="F4323" s="122"/>
      <c r="G4323" s="123"/>
      <c r="H4323" s="123"/>
      <c r="I4323" s="123"/>
      <c r="J4323" s="123"/>
      <c r="K4323" s="123"/>
      <c r="L4323" s="123"/>
    </row>
    <row r="4324" spans="2:12" x14ac:dyDescent="0.25">
      <c r="B4324" s="120"/>
      <c r="C4324" s="121"/>
      <c r="D4324" s="121"/>
      <c r="E4324" s="120"/>
      <c r="F4324" s="122"/>
      <c r="G4324" s="123"/>
      <c r="H4324" s="123"/>
      <c r="I4324" s="123"/>
      <c r="J4324" s="123"/>
      <c r="K4324" s="123"/>
      <c r="L4324" s="123"/>
    </row>
    <row r="4325" spans="2:12" x14ac:dyDescent="0.25">
      <c r="B4325" s="120"/>
      <c r="C4325" s="121"/>
      <c r="D4325" s="121"/>
      <c r="E4325" s="120"/>
      <c r="F4325" s="122"/>
      <c r="G4325" s="123"/>
      <c r="H4325" s="123"/>
      <c r="I4325" s="123"/>
      <c r="J4325" s="123"/>
      <c r="K4325" s="123"/>
      <c r="L4325" s="123"/>
    </row>
    <row r="4326" spans="2:12" x14ac:dyDescent="0.25">
      <c r="B4326" s="120"/>
      <c r="C4326" s="121"/>
      <c r="D4326" s="121"/>
      <c r="E4326" s="120"/>
      <c r="F4326" s="122"/>
      <c r="G4326" s="123"/>
      <c r="H4326" s="123"/>
      <c r="I4326" s="123"/>
      <c r="J4326" s="123"/>
      <c r="K4326" s="123"/>
      <c r="L4326" s="123"/>
    </row>
    <row r="4327" spans="2:12" x14ac:dyDescent="0.25">
      <c r="B4327" s="120"/>
      <c r="C4327" s="121"/>
      <c r="D4327" s="121"/>
      <c r="E4327" s="120"/>
      <c r="F4327" s="122"/>
      <c r="G4327" s="123"/>
      <c r="H4327" s="123"/>
      <c r="I4327" s="123"/>
      <c r="J4327" s="123"/>
      <c r="K4327" s="123"/>
      <c r="L4327" s="123"/>
    </row>
    <row r="4328" spans="2:12" x14ac:dyDescent="0.25">
      <c r="B4328" s="120"/>
      <c r="C4328" s="121"/>
      <c r="D4328" s="121"/>
      <c r="E4328" s="120"/>
      <c r="F4328" s="122"/>
      <c r="G4328" s="123"/>
      <c r="H4328" s="123"/>
      <c r="I4328" s="123"/>
      <c r="J4328" s="123"/>
      <c r="K4328" s="123"/>
      <c r="L4328" s="123"/>
    </row>
    <row r="4329" spans="2:12" x14ac:dyDescent="0.25">
      <c r="B4329" s="120"/>
      <c r="C4329" s="121"/>
      <c r="D4329" s="121"/>
      <c r="E4329" s="120"/>
      <c r="F4329" s="122"/>
      <c r="G4329" s="123"/>
      <c r="H4329" s="123"/>
      <c r="I4329" s="123"/>
      <c r="J4329" s="123"/>
      <c r="K4329" s="123"/>
      <c r="L4329" s="123"/>
    </row>
    <row r="4330" spans="2:12" x14ac:dyDescent="0.25">
      <c r="B4330" s="120"/>
      <c r="C4330" s="121"/>
      <c r="D4330" s="121"/>
      <c r="E4330" s="120"/>
      <c r="F4330" s="122"/>
      <c r="G4330" s="123"/>
      <c r="H4330" s="123"/>
      <c r="I4330" s="123"/>
      <c r="J4330" s="123"/>
      <c r="K4330" s="123"/>
      <c r="L4330" s="123"/>
    </row>
    <row r="4331" spans="2:12" x14ac:dyDescent="0.25">
      <c r="B4331" s="120"/>
      <c r="C4331" s="121"/>
      <c r="D4331" s="121"/>
      <c r="E4331" s="120"/>
      <c r="F4331" s="122"/>
      <c r="G4331" s="123"/>
      <c r="H4331" s="123"/>
      <c r="I4331" s="123"/>
      <c r="J4331" s="123"/>
      <c r="K4331" s="123"/>
      <c r="L4331" s="123"/>
    </row>
    <row r="4332" spans="2:12" x14ac:dyDescent="0.25">
      <c r="B4332" s="120"/>
      <c r="C4332" s="121"/>
      <c r="D4332" s="121"/>
      <c r="E4332" s="120"/>
      <c r="F4332" s="122"/>
      <c r="G4332" s="123"/>
      <c r="H4332" s="123"/>
      <c r="I4332" s="123"/>
      <c r="J4332" s="123"/>
      <c r="K4332" s="123"/>
      <c r="L4332" s="123"/>
    </row>
    <row r="4333" spans="2:12" x14ac:dyDescent="0.25">
      <c r="B4333" s="120"/>
      <c r="C4333" s="121"/>
      <c r="D4333" s="121"/>
      <c r="E4333" s="120"/>
      <c r="F4333" s="122"/>
      <c r="G4333" s="123"/>
      <c r="H4333" s="123"/>
      <c r="I4333" s="123"/>
      <c r="J4333" s="123"/>
      <c r="K4333" s="123"/>
      <c r="L4333" s="123"/>
    </row>
    <row r="4334" spans="2:12" x14ac:dyDescent="0.25">
      <c r="B4334" s="120"/>
      <c r="C4334" s="121"/>
      <c r="D4334" s="121"/>
      <c r="E4334" s="120"/>
      <c r="F4334" s="122"/>
      <c r="G4334" s="123"/>
      <c r="H4334" s="123"/>
      <c r="I4334" s="123"/>
      <c r="J4334" s="123"/>
      <c r="K4334" s="123"/>
      <c r="L4334" s="123"/>
    </row>
    <row r="4335" spans="2:12" x14ac:dyDescent="0.25">
      <c r="B4335" s="120"/>
      <c r="C4335" s="121"/>
      <c r="D4335" s="121"/>
      <c r="E4335" s="120"/>
      <c r="F4335" s="122"/>
      <c r="G4335" s="123"/>
      <c r="H4335" s="123"/>
      <c r="I4335" s="123"/>
      <c r="J4335" s="123"/>
      <c r="K4335" s="123"/>
      <c r="L4335" s="123"/>
    </row>
    <row r="4336" spans="2:12" x14ac:dyDescent="0.25">
      <c r="B4336" s="120"/>
      <c r="C4336" s="121"/>
      <c r="D4336" s="121"/>
      <c r="E4336" s="120"/>
      <c r="F4336" s="122"/>
      <c r="G4336" s="123"/>
      <c r="H4336" s="123"/>
      <c r="I4336" s="123"/>
      <c r="J4336" s="123"/>
      <c r="K4336" s="123"/>
      <c r="L4336" s="123"/>
    </row>
    <row r="4337" spans="2:12" x14ac:dyDescent="0.25">
      <c r="B4337" s="120"/>
      <c r="C4337" s="121"/>
      <c r="D4337" s="121"/>
      <c r="E4337" s="120"/>
      <c r="F4337" s="122"/>
      <c r="G4337" s="123"/>
      <c r="H4337" s="123"/>
      <c r="I4337" s="123"/>
      <c r="J4337" s="123"/>
      <c r="K4337" s="123"/>
      <c r="L4337" s="123"/>
    </row>
    <row r="4338" spans="2:12" x14ac:dyDescent="0.25">
      <c r="B4338" s="120"/>
      <c r="C4338" s="121"/>
      <c r="D4338" s="121"/>
      <c r="E4338" s="120"/>
      <c r="F4338" s="122"/>
      <c r="G4338" s="123"/>
      <c r="H4338" s="123"/>
      <c r="I4338" s="123"/>
      <c r="J4338" s="123"/>
      <c r="K4338" s="123"/>
      <c r="L4338" s="123"/>
    </row>
    <row r="4339" spans="2:12" x14ac:dyDescent="0.25">
      <c r="B4339" s="120"/>
      <c r="C4339" s="121"/>
      <c r="D4339" s="121"/>
      <c r="E4339" s="120"/>
      <c r="F4339" s="122"/>
      <c r="G4339" s="123"/>
      <c r="H4339" s="123"/>
      <c r="I4339" s="123"/>
      <c r="J4339" s="123"/>
      <c r="K4339" s="123"/>
      <c r="L4339" s="123"/>
    </row>
    <row r="4340" spans="2:12" x14ac:dyDescent="0.25">
      <c r="B4340" s="120"/>
      <c r="C4340" s="121"/>
      <c r="D4340" s="121"/>
      <c r="E4340" s="120"/>
      <c r="F4340" s="122"/>
      <c r="G4340" s="123"/>
      <c r="H4340" s="123"/>
      <c r="I4340" s="123"/>
      <c r="J4340" s="123"/>
      <c r="K4340" s="123"/>
      <c r="L4340" s="123"/>
    </row>
    <row r="4341" spans="2:12" x14ac:dyDescent="0.25">
      <c r="B4341" s="120"/>
      <c r="C4341" s="121"/>
      <c r="D4341" s="121"/>
      <c r="E4341" s="120"/>
      <c r="F4341" s="122"/>
      <c r="G4341" s="123"/>
      <c r="H4341" s="123"/>
      <c r="I4341" s="123"/>
      <c r="J4341" s="123"/>
      <c r="K4341" s="123"/>
      <c r="L4341" s="123"/>
    </row>
    <row r="4342" spans="2:12" x14ac:dyDescent="0.25">
      <c r="B4342" s="120"/>
      <c r="C4342" s="121"/>
      <c r="D4342" s="121"/>
      <c r="E4342" s="120"/>
      <c r="F4342" s="122"/>
      <c r="G4342" s="123"/>
      <c r="H4342" s="123"/>
      <c r="I4342" s="123"/>
      <c r="J4342" s="123"/>
      <c r="K4342" s="123"/>
      <c r="L4342" s="123"/>
    </row>
    <row r="4343" spans="2:12" x14ac:dyDescent="0.25">
      <c r="B4343" s="120"/>
      <c r="C4343" s="121"/>
      <c r="D4343" s="121"/>
      <c r="E4343" s="120"/>
      <c r="F4343" s="122"/>
      <c r="G4343" s="123"/>
      <c r="H4343" s="123"/>
      <c r="I4343" s="123"/>
      <c r="J4343" s="123"/>
      <c r="K4343" s="123"/>
      <c r="L4343" s="123"/>
    </row>
    <row r="4344" spans="2:12" x14ac:dyDescent="0.25">
      <c r="B4344" s="120"/>
      <c r="C4344" s="121"/>
      <c r="D4344" s="121"/>
      <c r="E4344" s="120"/>
      <c r="F4344" s="122"/>
      <c r="G4344" s="123"/>
      <c r="H4344" s="123"/>
      <c r="I4344" s="123"/>
      <c r="J4344" s="123"/>
      <c r="K4344" s="123"/>
      <c r="L4344" s="123"/>
    </row>
    <row r="4345" spans="2:12" x14ac:dyDescent="0.25">
      <c r="B4345" s="120"/>
      <c r="C4345" s="121"/>
      <c r="D4345" s="121"/>
      <c r="E4345" s="120"/>
      <c r="F4345" s="122"/>
      <c r="G4345" s="123"/>
      <c r="H4345" s="123"/>
      <c r="I4345" s="123"/>
      <c r="J4345" s="123"/>
      <c r="K4345" s="123"/>
      <c r="L4345" s="123"/>
    </row>
    <row r="4346" spans="2:12" x14ac:dyDescent="0.25">
      <c r="B4346" s="120"/>
      <c r="C4346" s="121"/>
      <c r="D4346" s="121"/>
      <c r="E4346" s="120"/>
      <c r="F4346" s="122"/>
      <c r="G4346" s="123"/>
      <c r="H4346" s="123"/>
      <c r="I4346" s="123"/>
      <c r="J4346" s="123"/>
      <c r="K4346" s="123"/>
      <c r="L4346" s="123"/>
    </row>
    <row r="4347" spans="2:12" x14ac:dyDescent="0.25">
      <c r="B4347" s="120"/>
      <c r="C4347" s="121"/>
      <c r="D4347" s="121"/>
      <c r="E4347" s="120"/>
      <c r="F4347" s="122"/>
      <c r="G4347" s="123"/>
      <c r="H4347" s="123"/>
      <c r="I4347" s="123"/>
      <c r="J4347" s="123"/>
      <c r="K4347" s="123"/>
      <c r="L4347" s="123"/>
    </row>
    <row r="4348" spans="2:12" x14ac:dyDescent="0.25">
      <c r="B4348" s="120"/>
      <c r="C4348" s="121"/>
      <c r="D4348" s="121"/>
      <c r="E4348" s="120"/>
      <c r="F4348" s="122"/>
      <c r="G4348" s="123"/>
      <c r="H4348" s="123"/>
      <c r="I4348" s="123"/>
      <c r="J4348" s="123"/>
      <c r="K4348" s="123"/>
      <c r="L4348" s="123"/>
    </row>
    <row r="4349" spans="2:12" x14ac:dyDescent="0.25">
      <c r="B4349" s="120"/>
      <c r="C4349" s="121"/>
      <c r="D4349" s="121"/>
      <c r="E4349" s="120"/>
      <c r="F4349" s="122"/>
      <c r="G4349" s="123"/>
      <c r="H4349" s="123"/>
      <c r="I4349" s="123"/>
      <c r="J4349" s="123"/>
      <c r="K4349" s="123"/>
      <c r="L4349" s="123"/>
    </row>
    <row r="4350" spans="2:12" x14ac:dyDescent="0.25">
      <c r="B4350" s="120"/>
      <c r="C4350" s="121"/>
      <c r="D4350" s="121"/>
      <c r="E4350" s="120"/>
      <c r="F4350" s="122"/>
      <c r="G4350" s="123"/>
      <c r="H4350" s="123"/>
      <c r="I4350" s="123"/>
      <c r="J4350" s="123"/>
      <c r="K4350" s="123"/>
      <c r="L4350" s="123"/>
    </row>
    <row r="4351" spans="2:12" x14ac:dyDescent="0.25">
      <c r="B4351" s="120"/>
      <c r="C4351" s="121"/>
      <c r="D4351" s="121"/>
      <c r="E4351" s="120"/>
      <c r="F4351" s="122"/>
      <c r="G4351" s="123"/>
      <c r="H4351" s="123"/>
      <c r="I4351" s="123"/>
      <c r="J4351" s="123"/>
      <c r="K4351" s="123"/>
      <c r="L4351" s="123"/>
    </row>
    <row r="4352" spans="2:12" x14ac:dyDescent="0.25">
      <c r="B4352" s="120"/>
      <c r="C4352" s="121"/>
      <c r="D4352" s="121"/>
      <c r="E4352" s="120"/>
      <c r="F4352" s="122"/>
      <c r="G4352" s="123"/>
      <c r="H4352" s="123"/>
      <c r="I4352" s="123"/>
      <c r="J4352" s="123"/>
      <c r="K4352" s="123"/>
      <c r="L4352" s="123"/>
    </row>
    <row r="4353" spans="2:12" x14ac:dyDescent="0.25">
      <c r="B4353" s="120"/>
      <c r="C4353" s="121"/>
      <c r="D4353" s="121"/>
      <c r="E4353" s="120"/>
      <c r="F4353" s="122"/>
      <c r="G4353" s="123"/>
      <c r="H4353" s="123"/>
      <c r="I4353" s="123"/>
      <c r="J4353" s="123"/>
      <c r="K4353" s="123"/>
      <c r="L4353" s="123"/>
    </row>
    <row r="4354" spans="2:12" x14ac:dyDescent="0.25">
      <c r="B4354" s="120"/>
      <c r="C4354" s="121"/>
      <c r="D4354" s="121"/>
      <c r="E4354" s="120"/>
      <c r="F4354" s="122"/>
      <c r="G4354" s="123"/>
      <c r="H4354" s="123"/>
      <c r="I4354" s="123"/>
      <c r="J4354" s="123"/>
      <c r="K4354" s="123"/>
      <c r="L4354" s="123"/>
    </row>
    <row r="4355" spans="2:12" x14ac:dyDescent="0.25">
      <c r="B4355" s="120"/>
      <c r="C4355" s="121"/>
      <c r="D4355" s="121"/>
      <c r="E4355" s="120"/>
      <c r="F4355" s="122"/>
      <c r="G4355" s="123"/>
      <c r="H4355" s="123"/>
      <c r="I4355" s="123"/>
      <c r="J4355" s="123"/>
      <c r="K4355" s="123"/>
      <c r="L4355" s="123"/>
    </row>
    <row r="4356" spans="2:12" x14ac:dyDescent="0.25">
      <c r="B4356" s="120"/>
      <c r="C4356" s="121"/>
      <c r="D4356" s="121"/>
      <c r="E4356" s="120"/>
      <c r="F4356" s="122"/>
      <c r="G4356" s="123"/>
      <c r="H4356" s="123"/>
      <c r="I4356" s="123"/>
      <c r="J4356" s="123"/>
      <c r="K4356" s="123"/>
      <c r="L4356" s="123"/>
    </row>
    <row r="4357" spans="2:12" x14ac:dyDescent="0.25">
      <c r="B4357" s="120"/>
      <c r="C4357" s="121"/>
      <c r="D4357" s="121"/>
      <c r="E4357" s="120"/>
      <c r="F4357" s="122"/>
      <c r="G4357" s="123"/>
      <c r="H4357" s="123"/>
      <c r="I4357" s="123"/>
      <c r="J4357" s="123"/>
      <c r="K4357" s="123"/>
      <c r="L4357" s="123"/>
    </row>
    <row r="4358" spans="2:12" x14ac:dyDescent="0.25">
      <c r="B4358" s="120"/>
      <c r="C4358" s="121"/>
      <c r="D4358" s="121"/>
      <c r="E4358" s="120"/>
      <c r="F4358" s="122"/>
      <c r="G4358" s="123"/>
      <c r="H4358" s="123"/>
      <c r="I4358" s="123"/>
      <c r="J4358" s="123"/>
      <c r="K4358" s="123"/>
      <c r="L4358" s="123"/>
    </row>
    <row r="4359" spans="2:12" x14ac:dyDescent="0.25">
      <c r="B4359" s="120"/>
      <c r="C4359" s="121"/>
      <c r="D4359" s="121"/>
      <c r="E4359" s="120"/>
      <c r="F4359" s="122"/>
      <c r="G4359" s="123"/>
      <c r="H4359" s="123"/>
      <c r="I4359" s="123"/>
      <c r="J4359" s="123"/>
      <c r="K4359" s="123"/>
      <c r="L4359" s="123"/>
    </row>
    <row r="4360" spans="2:12" x14ac:dyDescent="0.25">
      <c r="B4360" s="120"/>
      <c r="C4360" s="121"/>
      <c r="D4360" s="121"/>
      <c r="E4360" s="120"/>
      <c r="F4360" s="122"/>
      <c r="G4360" s="123"/>
      <c r="H4360" s="123"/>
      <c r="I4360" s="123"/>
      <c r="J4360" s="123"/>
      <c r="K4360" s="123"/>
      <c r="L4360" s="123"/>
    </row>
    <row r="4361" spans="2:12" x14ac:dyDescent="0.25">
      <c r="B4361" s="120"/>
      <c r="C4361" s="121"/>
      <c r="D4361" s="121"/>
      <c r="E4361" s="120"/>
      <c r="F4361" s="122"/>
      <c r="G4361" s="123"/>
      <c r="H4361" s="123"/>
      <c r="I4361" s="123"/>
      <c r="J4361" s="123"/>
      <c r="K4361" s="123"/>
      <c r="L4361" s="123"/>
    </row>
    <row r="4362" spans="2:12" x14ac:dyDescent="0.25">
      <c r="B4362" s="120"/>
      <c r="C4362" s="121"/>
      <c r="D4362" s="121"/>
      <c r="E4362" s="120"/>
      <c r="F4362" s="122"/>
      <c r="G4362" s="123"/>
      <c r="H4362" s="123"/>
      <c r="I4362" s="123"/>
      <c r="J4362" s="123"/>
      <c r="K4362" s="123"/>
      <c r="L4362" s="123"/>
    </row>
    <row r="4363" spans="2:12" x14ac:dyDescent="0.25">
      <c r="B4363" s="120"/>
      <c r="C4363" s="121"/>
      <c r="D4363" s="121"/>
      <c r="E4363" s="120"/>
      <c r="F4363" s="122"/>
      <c r="G4363" s="123"/>
      <c r="H4363" s="123"/>
      <c r="I4363" s="123"/>
      <c r="J4363" s="123"/>
      <c r="K4363" s="123"/>
      <c r="L4363" s="123"/>
    </row>
    <row r="4364" spans="2:12" x14ac:dyDescent="0.25">
      <c r="B4364" s="120"/>
      <c r="C4364" s="121"/>
      <c r="D4364" s="121"/>
      <c r="E4364" s="120"/>
      <c r="F4364" s="122"/>
      <c r="G4364" s="123"/>
      <c r="H4364" s="123"/>
      <c r="I4364" s="123"/>
      <c r="J4364" s="123"/>
      <c r="K4364" s="123"/>
      <c r="L4364" s="123"/>
    </row>
    <row r="4365" spans="2:12" x14ac:dyDescent="0.25">
      <c r="B4365" s="120"/>
      <c r="C4365" s="121"/>
      <c r="D4365" s="121"/>
      <c r="E4365" s="120"/>
      <c r="F4365" s="122"/>
      <c r="G4365" s="123"/>
      <c r="H4365" s="123"/>
      <c r="I4365" s="123"/>
      <c r="J4365" s="123"/>
      <c r="K4365" s="123"/>
      <c r="L4365" s="123"/>
    </row>
    <row r="4366" spans="2:12" x14ac:dyDescent="0.25">
      <c r="B4366" s="120"/>
      <c r="C4366" s="121"/>
      <c r="D4366" s="121"/>
      <c r="E4366" s="120"/>
      <c r="F4366" s="122"/>
      <c r="G4366" s="123"/>
      <c r="H4366" s="123"/>
      <c r="I4366" s="123"/>
      <c r="J4366" s="123"/>
      <c r="K4366" s="123"/>
      <c r="L4366" s="123"/>
    </row>
    <row r="4367" spans="2:12" x14ac:dyDescent="0.25">
      <c r="B4367" s="120"/>
      <c r="C4367" s="121"/>
      <c r="D4367" s="121"/>
      <c r="E4367" s="120"/>
      <c r="F4367" s="122"/>
      <c r="G4367" s="123"/>
      <c r="H4367" s="123"/>
      <c r="I4367" s="123"/>
      <c r="J4367" s="123"/>
      <c r="K4367" s="123"/>
      <c r="L4367" s="123"/>
    </row>
    <row r="4368" spans="2:12" x14ac:dyDescent="0.25">
      <c r="B4368" s="120"/>
      <c r="C4368" s="121"/>
      <c r="D4368" s="121"/>
      <c r="E4368" s="120"/>
      <c r="F4368" s="122"/>
      <c r="G4368" s="123"/>
      <c r="H4368" s="123"/>
      <c r="I4368" s="123"/>
      <c r="J4368" s="123"/>
      <c r="K4368" s="123"/>
      <c r="L4368" s="123"/>
    </row>
    <row r="4369" spans="2:12" x14ac:dyDescent="0.25">
      <c r="B4369" s="120"/>
      <c r="C4369" s="121"/>
      <c r="D4369" s="121"/>
      <c r="E4369" s="120"/>
      <c r="F4369" s="122"/>
      <c r="G4369" s="123"/>
      <c r="H4369" s="123"/>
      <c r="I4369" s="123"/>
      <c r="J4369" s="123"/>
      <c r="K4369" s="123"/>
      <c r="L4369" s="123"/>
    </row>
    <row r="4370" spans="2:12" x14ac:dyDescent="0.25">
      <c r="B4370" s="120"/>
      <c r="C4370" s="121"/>
      <c r="D4370" s="121"/>
      <c r="E4370" s="120"/>
      <c r="F4370" s="122"/>
      <c r="G4370" s="123"/>
      <c r="H4370" s="123"/>
      <c r="I4370" s="123"/>
      <c r="J4370" s="123"/>
      <c r="K4370" s="123"/>
      <c r="L4370" s="123"/>
    </row>
    <row r="4371" spans="2:12" x14ac:dyDescent="0.25">
      <c r="B4371" s="120"/>
      <c r="C4371" s="121"/>
      <c r="D4371" s="121"/>
      <c r="E4371" s="120"/>
      <c r="F4371" s="122"/>
      <c r="G4371" s="123"/>
      <c r="H4371" s="123"/>
      <c r="I4371" s="123"/>
      <c r="J4371" s="123"/>
      <c r="K4371" s="123"/>
      <c r="L4371" s="123"/>
    </row>
    <row r="4372" spans="2:12" x14ac:dyDescent="0.25">
      <c r="B4372" s="120"/>
      <c r="C4372" s="121"/>
      <c r="D4372" s="121"/>
      <c r="E4372" s="120"/>
      <c r="F4372" s="122"/>
      <c r="G4372" s="123"/>
      <c r="H4372" s="123"/>
      <c r="I4372" s="123"/>
      <c r="J4372" s="123"/>
      <c r="K4372" s="123"/>
      <c r="L4372" s="123"/>
    </row>
    <row r="4373" spans="2:12" x14ac:dyDescent="0.25">
      <c r="B4373" s="120"/>
      <c r="C4373" s="121"/>
      <c r="D4373" s="121"/>
      <c r="E4373" s="120"/>
      <c r="F4373" s="122"/>
      <c r="G4373" s="123"/>
      <c r="H4373" s="123"/>
      <c r="I4373" s="123"/>
      <c r="J4373" s="123"/>
      <c r="K4373" s="123"/>
      <c r="L4373" s="123"/>
    </row>
    <row r="4374" spans="2:12" x14ac:dyDescent="0.25">
      <c r="B4374" s="120"/>
      <c r="C4374" s="121"/>
      <c r="D4374" s="121"/>
      <c r="E4374" s="120"/>
      <c r="F4374" s="122"/>
      <c r="G4374" s="123"/>
      <c r="H4374" s="123"/>
      <c r="I4374" s="123"/>
      <c r="J4374" s="123"/>
      <c r="K4374" s="123"/>
      <c r="L4374" s="123"/>
    </row>
    <row r="4375" spans="2:12" x14ac:dyDescent="0.25">
      <c r="B4375" s="120"/>
      <c r="C4375" s="121"/>
      <c r="D4375" s="121"/>
      <c r="E4375" s="120"/>
      <c r="F4375" s="122"/>
      <c r="G4375" s="123"/>
      <c r="H4375" s="123"/>
      <c r="I4375" s="123"/>
      <c r="J4375" s="123"/>
      <c r="K4375" s="123"/>
      <c r="L4375" s="123"/>
    </row>
    <row r="4376" spans="2:12" x14ac:dyDescent="0.25">
      <c r="B4376" s="120"/>
      <c r="C4376" s="121"/>
      <c r="D4376" s="121"/>
      <c r="E4376" s="120"/>
      <c r="F4376" s="122"/>
      <c r="G4376" s="123"/>
      <c r="H4376" s="123"/>
      <c r="I4376" s="123"/>
      <c r="J4376" s="123"/>
      <c r="K4376" s="123"/>
      <c r="L4376" s="123"/>
    </row>
    <row r="4377" spans="2:12" x14ac:dyDescent="0.25">
      <c r="B4377" s="120"/>
      <c r="C4377" s="121"/>
      <c r="D4377" s="121"/>
      <c r="E4377" s="120"/>
      <c r="F4377" s="122"/>
      <c r="G4377" s="123"/>
      <c r="H4377" s="123"/>
      <c r="I4377" s="123"/>
      <c r="J4377" s="123"/>
      <c r="K4377" s="123"/>
      <c r="L4377" s="123"/>
    </row>
    <row r="4378" spans="2:12" x14ac:dyDescent="0.25">
      <c r="B4378" s="120"/>
      <c r="C4378" s="121"/>
      <c r="D4378" s="121"/>
      <c r="E4378" s="120"/>
      <c r="F4378" s="122"/>
      <c r="G4378" s="123"/>
      <c r="H4378" s="123"/>
      <c r="I4378" s="123"/>
      <c r="J4378" s="123"/>
      <c r="K4378" s="123"/>
      <c r="L4378" s="123"/>
    </row>
    <row r="4379" spans="2:12" x14ac:dyDescent="0.25">
      <c r="B4379" s="120"/>
      <c r="C4379" s="121"/>
      <c r="D4379" s="121"/>
      <c r="E4379" s="120"/>
      <c r="F4379" s="122"/>
      <c r="G4379" s="123"/>
      <c r="H4379" s="123"/>
      <c r="I4379" s="123"/>
      <c r="J4379" s="123"/>
      <c r="K4379" s="123"/>
      <c r="L4379" s="123"/>
    </row>
    <row r="4380" spans="2:12" x14ac:dyDescent="0.25">
      <c r="B4380" s="120"/>
      <c r="C4380" s="121"/>
      <c r="D4380" s="121"/>
      <c r="E4380" s="120"/>
      <c r="F4380" s="122"/>
      <c r="G4380" s="123"/>
      <c r="H4380" s="123"/>
      <c r="I4380" s="123"/>
      <c r="J4380" s="123"/>
      <c r="K4380" s="123"/>
      <c r="L4380" s="123"/>
    </row>
    <row r="4381" spans="2:12" x14ac:dyDescent="0.25">
      <c r="B4381" s="120"/>
      <c r="C4381" s="121"/>
      <c r="D4381" s="121"/>
      <c r="E4381" s="120"/>
      <c r="F4381" s="122"/>
      <c r="G4381" s="123"/>
      <c r="H4381" s="123"/>
      <c r="I4381" s="123"/>
      <c r="J4381" s="123"/>
      <c r="K4381" s="123"/>
      <c r="L4381" s="123"/>
    </row>
  </sheetData>
  <sheetProtection algorithmName="SHA-512" hashValue="SUzMGCg4GhaE0gy3ud+Xx3tE5XlMaQdOIZoGPJzoQQm8BTJag+mk4iEF3L+xkZD5Da2MbY8Bc/vpi1P0tGnZ/A==" saltValue="LZU+YNGDHk9g3Gzl6GaPRQ==" spinCount="100000" sheet="1" deleteColumns="0" deleteRows="0" selectLockedCells="1" selectUnlockedCells="1"/>
  <autoFilter ref="B1:B4381"/>
  <sortState ref="E3:H55272">
    <sortCondition ref="F3:F55272"/>
  </sortState>
  <mergeCells count="50">
    <mergeCell ref="M53:W53"/>
    <mergeCell ref="X53:Z53"/>
    <mergeCell ref="M114:W114"/>
    <mergeCell ref="X114:Z114"/>
    <mergeCell ref="B2:Z2"/>
    <mergeCell ref="B3:Z3"/>
    <mergeCell ref="B4:Y4"/>
    <mergeCell ref="A5:L5"/>
    <mergeCell ref="M5:N5"/>
    <mergeCell ref="O5:Z5"/>
    <mergeCell ref="B78:E78"/>
    <mergeCell ref="B87:E87"/>
    <mergeCell ref="B106:E106"/>
    <mergeCell ref="B111:E111"/>
    <mergeCell ref="B89:E89"/>
    <mergeCell ref="B92:E92"/>
    <mergeCell ref="B128:E128"/>
    <mergeCell ref="B80:E80"/>
    <mergeCell ref="B83:E83"/>
    <mergeCell ref="B116:E116"/>
    <mergeCell ref="B114:L114"/>
    <mergeCell ref="B123:E123"/>
    <mergeCell ref="O6:Z6"/>
    <mergeCell ref="M9:V9"/>
    <mergeCell ref="W9:Z9"/>
    <mergeCell ref="C34:F34"/>
    <mergeCell ref="B118:E118"/>
    <mergeCell ref="B97:E97"/>
    <mergeCell ref="B37:E37"/>
    <mergeCell ref="B40:E40"/>
    <mergeCell ref="B43:E43"/>
    <mergeCell ref="B46:E46"/>
    <mergeCell ref="B49:E49"/>
    <mergeCell ref="B20:E20"/>
    <mergeCell ref="B25:E25"/>
    <mergeCell ref="B23:E23"/>
    <mergeCell ref="B76:E76"/>
    <mergeCell ref="B28:E28"/>
    <mergeCell ref="B72:E72"/>
    <mergeCell ref="B61:E61"/>
    <mergeCell ref="B70:E70"/>
    <mergeCell ref="B11:E11"/>
    <mergeCell ref="B9:L9"/>
    <mergeCell ref="B13:E13"/>
    <mergeCell ref="B15:E15"/>
    <mergeCell ref="B17:E17"/>
    <mergeCell ref="B53:L53"/>
    <mergeCell ref="B55:E55"/>
    <mergeCell ref="B57:E57"/>
    <mergeCell ref="B32:E32"/>
  </mergeCells>
  <hyperlinks>
    <hyperlink ref="E101" r:id="rId1" display="https://www.sicop.go.cr/moduloTcata/cata/ct/IM_CTJ_GSQ101.jsp"/>
  </hyperlinks>
  <printOptions horizontalCentered="1"/>
  <pageMargins left="0.19685039370078741" right="0.15748031496062992" top="0.15748031496062992" bottom="0.23622047244094491" header="0.11811023622047245" footer="0.11811023622047245"/>
  <pageSetup scale="50" orientation="landscape"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17388"/>
  <sheetViews>
    <sheetView topLeftCell="B1" zoomScale="93" zoomScaleNormal="93" workbookViewId="0">
      <pane ySplit="6" topLeftCell="A7" activePane="bottomLeft" state="frozen"/>
      <selection activeCell="B1" sqref="B1"/>
      <selection pane="bottomLeft" activeCell="B9" sqref="B9:E9"/>
    </sheetView>
  </sheetViews>
  <sheetFormatPr baseColWidth="10" defaultColWidth="11.42578125" defaultRowHeight="15" x14ac:dyDescent="0.25"/>
  <cols>
    <col min="1" max="1" width="13" hidden="1" customWidth="1"/>
    <col min="2" max="2" width="13.5703125" style="15" customWidth="1"/>
    <col min="3" max="3" width="14" style="715" customWidth="1"/>
    <col min="4" max="4" width="31.7109375" style="38" customWidth="1"/>
    <col min="5" max="5" width="43.28515625" style="39" customWidth="1"/>
    <col min="6" max="6" width="17.42578125" style="40" customWidth="1"/>
    <col min="7" max="7" width="14.7109375" style="40" customWidth="1"/>
    <col min="8" max="8" width="10.28515625" style="716" customWidth="1"/>
    <col min="9" max="9" width="8.140625" style="16" customWidth="1"/>
    <col min="10" max="10" width="11.7109375" style="16" customWidth="1"/>
    <col min="11" max="11" width="6.28515625" style="16" customWidth="1"/>
    <col min="12" max="12" width="15.7109375" style="717" customWidth="1"/>
    <col min="13" max="13" width="14.28515625" style="717" customWidth="1"/>
    <col min="14" max="14" width="15.5703125" customWidth="1"/>
    <col min="15" max="15" width="11.42578125" style="581"/>
    <col min="16" max="17" width="4.140625" style="569" bestFit="1" customWidth="1"/>
    <col min="18" max="18" width="4.7109375" style="569" bestFit="1" customWidth="1"/>
    <col min="19" max="19" width="4.42578125" style="569" bestFit="1" customWidth="1"/>
    <col min="20" max="20" width="4.7109375" style="569" bestFit="1" customWidth="1"/>
    <col min="21" max="21" width="4.28515625" style="569" bestFit="1" customWidth="1"/>
    <col min="22" max="22" width="4.140625" style="569" bestFit="1" customWidth="1"/>
    <col min="23" max="23" width="4.5703125" style="569" bestFit="1" customWidth="1"/>
    <col min="24" max="24" width="4.28515625" style="569" bestFit="1" customWidth="1"/>
    <col min="25" max="25" width="4.42578125" style="569" bestFit="1" customWidth="1"/>
    <col min="26" max="26" width="4.5703125" bestFit="1" customWidth="1"/>
    <col min="27" max="27" width="3.7109375" bestFit="1" customWidth="1"/>
    <col min="28" max="105" width="11.42578125" style="552"/>
  </cols>
  <sheetData>
    <row r="1" spans="1:105" s="1" customFormat="1" ht="15.75" customHeight="1" x14ac:dyDescent="0.25">
      <c r="A1" s="508"/>
      <c r="B1" s="509" t="s">
        <v>32</v>
      </c>
      <c r="C1" s="510"/>
      <c r="D1" s="510"/>
      <c r="E1" s="510"/>
      <c r="F1" s="510"/>
      <c r="G1" s="510"/>
      <c r="H1" s="510"/>
      <c r="I1" s="510"/>
      <c r="J1" s="510"/>
      <c r="K1" s="510"/>
      <c r="L1" s="510"/>
      <c r="M1" s="510"/>
      <c r="N1" s="510"/>
      <c r="O1" s="510"/>
      <c r="P1" s="510"/>
      <c r="Q1" s="510"/>
      <c r="R1" s="510"/>
      <c r="S1" s="510"/>
      <c r="T1" s="510"/>
      <c r="U1" s="510"/>
      <c r="V1" s="510"/>
      <c r="W1" s="510"/>
      <c r="X1" s="510"/>
      <c r="Y1" s="510"/>
      <c r="Z1" s="510"/>
      <c r="AA1" s="511"/>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row>
    <row r="2" spans="1:105" s="1" customFormat="1" ht="11.25" customHeight="1" x14ac:dyDescent="0.25">
      <c r="A2" s="508"/>
      <c r="B2" s="512" t="s">
        <v>100</v>
      </c>
      <c r="C2" s="513"/>
      <c r="D2" s="513"/>
      <c r="E2" s="513"/>
      <c r="F2" s="513"/>
      <c r="G2" s="513"/>
      <c r="H2" s="513"/>
      <c r="I2" s="513"/>
      <c r="J2" s="513"/>
      <c r="K2" s="513"/>
      <c r="L2" s="513"/>
      <c r="M2" s="513"/>
      <c r="N2" s="513"/>
      <c r="O2" s="513"/>
      <c r="P2" s="513"/>
      <c r="Q2" s="513"/>
      <c r="R2" s="513"/>
      <c r="S2" s="513"/>
      <c r="T2" s="513"/>
      <c r="U2" s="513"/>
      <c r="V2" s="513"/>
      <c r="W2" s="513"/>
      <c r="X2" s="513"/>
      <c r="Y2" s="513"/>
      <c r="Z2" s="513"/>
      <c r="AA2" s="514"/>
      <c r="AB2" s="508"/>
      <c r="AC2" s="508"/>
      <c r="AD2" s="508"/>
      <c r="AE2" s="508"/>
      <c r="AF2" s="508"/>
      <c r="AG2" s="508"/>
      <c r="AH2" s="508"/>
      <c r="AI2" s="508"/>
      <c r="AJ2" s="508"/>
      <c r="AK2" s="508"/>
      <c r="AL2" s="508"/>
      <c r="AM2" s="508"/>
      <c r="AN2" s="508"/>
      <c r="AO2" s="508"/>
      <c r="AP2" s="508"/>
      <c r="AQ2" s="508"/>
      <c r="AR2" s="508"/>
      <c r="AS2" s="508"/>
      <c r="AT2" s="508"/>
      <c r="AU2" s="508"/>
      <c r="AV2" s="508"/>
      <c r="AW2" s="508"/>
      <c r="AX2" s="508"/>
      <c r="AY2" s="508"/>
      <c r="AZ2" s="508"/>
      <c r="BA2" s="508"/>
      <c r="BB2" s="508"/>
      <c r="BC2" s="508"/>
      <c r="BD2" s="508"/>
      <c r="BE2" s="508"/>
      <c r="BF2" s="508"/>
      <c r="BG2" s="508"/>
      <c r="BH2" s="508"/>
      <c r="BI2" s="508"/>
      <c r="BJ2" s="508"/>
      <c r="BK2" s="508"/>
      <c r="BL2" s="508"/>
      <c r="BM2" s="508"/>
      <c r="BN2" s="508"/>
      <c r="BO2" s="508"/>
      <c r="BP2" s="508"/>
      <c r="BQ2" s="508"/>
      <c r="BR2" s="508"/>
      <c r="BS2" s="508"/>
      <c r="BT2" s="508"/>
      <c r="BU2" s="508"/>
      <c r="BV2" s="508"/>
      <c r="BW2" s="508"/>
      <c r="BX2" s="508"/>
      <c r="BY2" s="508"/>
      <c r="BZ2" s="508"/>
      <c r="CA2" s="508"/>
      <c r="CB2" s="508"/>
      <c r="CC2" s="508"/>
      <c r="CD2" s="508"/>
      <c r="CE2" s="508"/>
      <c r="CF2" s="508"/>
      <c r="CG2" s="508"/>
      <c r="CH2" s="508"/>
      <c r="CI2" s="508"/>
      <c r="CJ2" s="508"/>
      <c r="CK2" s="508"/>
      <c r="CL2" s="508"/>
      <c r="CM2" s="508"/>
      <c r="CN2" s="508"/>
      <c r="CO2" s="508"/>
      <c r="CP2" s="508"/>
      <c r="CQ2" s="508"/>
      <c r="CR2" s="508"/>
      <c r="CS2" s="508"/>
      <c r="CT2" s="508"/>
      <c r="CU2" s="508"/>
      <c r="CV2" s="508"/>
      <c r="CW2" s="508"/>
      <c r="CX2" s="508"/>
      <c r="CY2" s="508"/>
      <c r="CZ2" s="508"/>
      <c r="DA2" s="508"/>
    </row>
    <row r="3" spans="1:105" s="1" customFormat="1" ht="15.75" customHeight="1" thickBot="1" x14ac:dyDescent="0.3">
      <c r="A3" s="508"/>
      <c r="B3" s="512" t="s">
        <v>266</v>
      </c>
      <c r="C3" s="513"/>
      <c r="D3" s="513"/>
      <c r="E3" s="513"/>
      <c r="F3" s="513"/>
      <c r="G3" s="513"/>
      <c r="H3" s="513"/>
      <c r="I3" s="513"/>
      <c r="J3" s="513"/>
      <c r="K3" s="513"/>
      <c r="L3" s="513"/>
      <c r="M3" s="513"/>
      <c r="N3" s="513"/>
      <c r="O3" s="513"/>
      <c r="P3" s="513"/>
      <c r="Q3" s="513"/>
      <c r="R3" s="513"/>
      <c r="S3" s="513"/>
      <c r="T3" s="513"/>
      <c r="U3" s="513"/>
      <c r="V3" s="513"/>
      <c r="W3" s="513"/>
      <c r="X3" s="513"/>
      <c r="Y3" s="513"/>
      <c r="Z3" s="513"/>
      <c r="AA3" s="514"/>
      <c r="AB3" s="508"/>
      <c r="AC3" s="508"/>
      <c r="AD3" s="508"/>
      <c r="AE3" s="508"/>
      <c r="AF3" s="508"/>
      <c r="AG3" s="508"/>
      <c r="AH3" s="508"/>
      <c r="AI3" s="508"/>
      <c r="AJ3" s="508"/>
      <c r="AK3" s="508"/>
      <c r="AL3" s="508"/>
      <c r="AM3" s="508"/>
      <c r="AN3" s="508"/>
      <c r="AO3" s="508"/>
      <c r="AP3" s="508"/>
      <c r="AQ3" s="508"/>
      <c r="AR3" s="508"/>
      <c r="AS3" s="508"/>
      <c r="AT3" s="508"/>
      <c r="AU3" s="508"/>
      <c r="AV3" s="508"/>
      <c r="AW3" s="508"/>
      <c r="AX3" s="508"/>
      <c r="AY3" s="508"/>
      <c r="AZ3" s="508"/>
      <c r="BA3" s="508"/>
      <c r="BB3" s="508"/>
      <c r="BC3" s="508"/>
      <c r="BD3" s="508"/>
      <c r="BE3" s="508"/>
      <c r="BF3" s="508"/>
      <c r="BG3" s="508"/>
      <c r="BH3" s="508"/>
      <c r="BI3" s="508"/>
      <c r="BJ3" s="508"/>
      <c r="BK3" s="508"/>
      <c r="BL3" s="508"/>
      <c r="BM3" s="508"/>
      <c r="BN3" s="508"/>
      <c r="BO3" s="508"/>
      <c r="BP3" s="508"/>
      <c r="BQ3" s="508"/>
      <c r="BR3" s="508"/>
      <c r="BS3" s="508"/>
      <c r="BT3" s="508"/>
      <c r="BU3" s="508"/>
      <c r="BV3" s="508"/>
      <c r="BW3" s="508"/>
      <c r="BX3" s="508"/>
      <c r="BY3" s="508"/>
      <c r="BZ3" s="508"/>
      <c r="CA3" s="508"/>
      <c r="CB3" s="508"/>
      <c r="CC3" s="508"/>
      <c r="CD3" s="508"/>
      <c r="CE3" s="508"/>
      <c r="CF3" s="508"/>
      <c r="CG3" s="508"/>
      <c r="CH3" s="508"/>
      <c r="CI3" s="508"/>
      <c r="CJ3" s="508"/>
      <c r="CK3" s="508"/>
      <c r="CL3" s="508"/>
      <c r="CM3" s="508"/>
      <c r="CN3" s="508"/>
      <c r="CO3" s="508"/>
      <c r="CP3" s="508"/>
      <c r="CQ3" s="508"/>
      <c r="CR3" s="508"/>
      <c r="CS3" s="508"/>
      <c r="CT3" s="508"/>
      <c r="CU3" s="508"/>
      <c r="CV3" s="508"/>
      <c r="CW3" s="508"/>
      <c r="CX3" s="508"/>
      <c r="CY3" s="508"/>
      <c r="CZ3" s="508"/>
      <c r="DA3" s="508"/>
    </row>
    <row r="4" spans="1:105" s="523" customFormat="1" ht="32.25" customHeight="1" thickBot="1" x14ac:dyDescent="0.3">
      <c r="A4" s="515"/>
      <c r="B4" s="516"/>
      <c r="C4" s="517"/>
      <c r="D4" s="518"/>
      <c r="E4" s="519"/>
      <c r="F4" s="519"/>
      <c r="G4" s="519"/>
      <c r="H4" s="519"/>
      <c r="I4" s="519"/>
      <c r="J4" s="519"/>
      <c r="K4" s="519"/>
      <c r="L4" s="519"/>
      <c r="M4" s="520"/>
      <c r="N4" s="519" t="s">
        <v>101</v>
      </c>
      <c r="O4" s="519"/>
      <c r="P4" s="519" t="s">
        <v>267</v>
      </c>
      <c r="Q4" s="519"/>
      <c r="R4" s="519"/>
      <c r="S4" s="519"/>
      <c r="T4" s="519"/>
      <c r="U4" s="519"/>
      <c r="V4" s="519"/>
      <c r="W4" s="519"/>
      <c r="X4" s="519"/>
      <c r="Y4" s="519"/>
      <c r="Z4" s="519"/>
      <c r="AA4" s="521"/>
      <c r="AB4" s="522"/>
      <c r="AC4" s="522"/>
      <c r="AD4" s="522"/>
      <c r="AE4" s="522"/>
      <c r="AF4" s="522"/>
      <c r="AG4" s="522"/>
      <c r="AH4" s="522"/>
      <c r="AI4" s="522"/>
      <c r="AJ4" s="522"/>
      <c r="AK4" s="522"/>
      <c r="AL4" s="522"/>
      <c r="AM4" s="522"/>
      <c r="AN4" s="522"/>
      <c r="AO4" s="522"/>
      <c r="AP4" s="522"/>
      <c r="AQ4" s="522"/>
      <c r="AR4" s="522"/>
      <c r="AS4" s="522"/>
      <c r="AT4" s="522"/>
      <c r="AU4" s="522"/>
      <c r="AV4" s="522"/>
      <c r="AW4" s="522"/>
      <c r="AX4" s="522"/>
      <c r="AY4" s="522"/>
      <c r="AZ4" s="522"/>
      <c r="BA4" s="522"/>
      <c r="BB4" s="522"/>
      <c r="BC4" s="522"/>
      <c r="BD4" s="522"/>
      <c r="BE4" s="522"/>
      <c r="BF4" s="522"/>
      <c r="BG4" s="522"/>
      <c r="BH4" s="522"/>
      <c r="BI4" s="522"/>
      <c r="BJ4" s="522"/>
      <c r="BK4" s="522"/>
      <c r="BL4" s="522"/>
      <c r="BM4" s="522"/>
      <c r="BN4" s="522"/>
      <c r="BO4" s="522"/>
      <c r="BP4" s="522"/>
      <c r="BQ4" s="522"/>
      <c r="BR4" s="522"/>
      <c r="BS4" s="522"/>
      <c r="BT4" s="522"/>
      <c r="BU4" s="522"/>
      <c r="BV4" s="522"/>
      <c r="BW4" s="522"/>
      <c r="BX4" s="522"/>
      <c r="BY4" s="522"/>
      <c r="BZ4" s="522"/>
      <c r="CA4" s="522"/>
      <c r="CB4" s="522"/>
      <c r="CC4" s="522"/>
      <c r="CD4" s="522"/>
      <c r="CE4" s="522"/>
      <c r="CF4" s="522"/>
      <c r="CG4" s="522"/>
      <c r="CH4" s="522"/>
      <c r="CI4" s="522"/>
      <c r="CJ4" s="522"/>
      <c r="CK4" s="522"/>
      <c r="CL4" s="522"/>
      <c r="CM4" s="522"/>
      <c r="CN4" s="522"/>
      <c r="CO4" s="522"/>
      <c r="CP4" s="522"/>
      <c r="CQ4" s="522"/>
      <c r="CR4" s="522"/>
      <c r="CS4" s="522"/>
      <c r="CT4" s="522"/>
      <c r="CU4" s="522"/>
      <c r="CV4" s="522"/>
      <c r="CW4" s="522"/>
      <c r="CX4" s="522"/>
      <c r="CY4" s="522"/>
      <c r="CZ4" s="522"/>
      <c r="DA4" s="522"/>
    </row>
    <row r="5" spans="1:105" s="3" customFormat="1" ht="48.75" customHeight="1" x14ac:dyDescent="0.25">
      <c r="A5" s="524" t="s">
        <v>33</v>
      </c>
      <c r="B5" s="525" t="s">
        <v>47</v>
      </c>
      <c r="C5" s="526" t="s">
        <v>48</v>
      </c>
      <c r="D5" s="526" t="s">
        <v>268</v>
      </c>
      <c r="E5" s="527" t="s">
        <v>49</v>
      </c>
      <c r="F5" s="528" t="s">
        <v>43</v>
      </c>
      <c r="G5" s="528"/>
      <c r="H5" s="528" t="s">
        <v>34</v>
      </c>
      <c r="I5" s="529" t="s">
        <v>35</v>
      </c>
      <c r="J5" s="528" t="s">
        <v>36</v>
      </c>
      <c r="K5" s="528" t="s">
        <v>37</v>
      </c>
      <c r="L5" s="530" t="s">
        <v>38</v>
      </c>
      <c r="M5" s="530" t="s">
        <v>39</v>
      </c>
      <c r="N5" s="531" t="s">
        <v>83</v>
      </c>
      <c r="O5" s="532" t="s">
        <v>97</v>
      </c>
      <c r="P5" s="533" t="s">
        <v>84</v>
      </c>
      <c r="Q5" s="533"/>
      <c r="R5" s="533"/>
      <c r="S5" s="533"/>
      <c r="T5" s="533"/>
      <c r="U5" s="533"/>
      <c r="V5" s="533"/>
      <c r="W5" s="533"/>
      <c r="X5" s="533"/>
      <c r="Y5" s="533"/>
      <c r="Z5" s="533"/>
      <c r="AA5" s="534"/>
      <c r="AB5" s="535"/>
      <c r="AC5" s="535"/>
      <c r="AD5" s="535"/>
      <c r="AE5" s="535"/>
      <c r="AF5" s="535"/>
      <c r="AG5" s="535"/>
      <c r="AH5" s="535"/>
      <c r="AI5" s="535"/>
      <c r="AJ5" s="535"/>
      <c r="AK5" s="535"/>
      <c r="AL5" s="535"/>
      <c r="AM5" s="535"/>
      <c r="AN5" s="535"/>
      <c r="AO5" s="535"/>
      <c r="AP5" s="535"/>
      <c r="AQ5" s="535"/>
      <c r="AR5" s="535"/>
      <c r="AS5" s="535"/>
      <c r="AT5" s="535"/>
      <c r="AU5" s="535"/>
      <c r="AV5" s="535"/>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5"/>
      <c r="BZ5" s="535"/>
      <c r="CA5" s="535"/>
      <c r="CB5" s="535"/>
      <c r="CC5" s="535"/>
      <c r="CD5" s="535"/>
      <c r="CE5" s="535"/>
      <c r="CF5" s="535"/>
      <c r="CG5" s="535"/>
      <c r="CH5" s="535"/>
      <c r="CI5" s="535"/>
      <c r="CJ5" s="535"/>
      <c r="CK5" s="535"/>
      <c r="CL5" s="535"/>
      <c r="CM5" s="535"/>
      <c r="CN5" s="535"/>
      <c r="CO5" s="535"/>
      <c r="CP5" s="535"/>
      <c r="CQ5" s="535"/>
      <c r="CR5" s="535"/>
      <c r="CS5" s="535"/>
      <c r="CT5" s="535"/>
      <c r="CU5" s="535"/>
      <c r="CV5" s="535"/>
      <c r="CW5" s="535"/>
      <c r="CX5" s="535"/>
      <c r="CY5" s="535"/>
      <c r="CZ5" s="535"/>
      <c r="DA5" s="535"/>
    </row>
    <row r="6" spans="1:105" s="4" customFormat="1" ht="48" customHeight="1" x14ac:dyDescent="0.2">
      <c r="A6" s="536"/>
      <c r="B6" s="537"/>
      <c r="C6" s="538" t="s">
        <v>0</v>
      </c>
      <c r="D6" s="538"/>
      <c r="E6" s="538" t="s">
        <v>1</v>
      </c>
      <c r="F6" s="538" t="s">
        <v>2</v>
      </c>
      <c r="G6" s="538"/>
      <c r="H6" s="538" t="s">
        <v>269</v>
      </c>
      <c r="I6" s="538"/>
      <c r="J6" s="538"/>
      <c r="K6" s="538"/>
      <c r="L6" s="539"/>
      <c r="M6" s="539"/>
      <c r="N6" s="228"/>
      <c r="O6" s="228"/>
      <c r="P6" s="228" t="s">
        <v>85</v>
      </c>
      <c r="Q6" s="228" t="s">
        <v>86</v>
      </c>
      <c r="R6" s="228" t="s">
        <v>87</v>
      </c>
      <c r="S6" s="228" t="s">
        <v>88</v>
      </c>
      <c r="T6" s="228" t="s">
        <v>89</v>
      </c>
      <c r="U6" s="228" t="s">
        <v>90</v>
      </c>
      <c r="V6" s="228" t="s">
        <v>91</v>
      </c>
      <c r="W6" s="228" t="s">
        <v>92</v>
      </c>
      <c r="X6" s="228" t="s">
        <v>93</v>
      </c>
      <c r="Y6" s="228" t="s">
        <v>94</v>
      </c>
      <c r="Z6" s="228" t="s">
        <v>95</v>
      </c>
      <c r="AA6" s="540" t="s">
        <v>96</v>
      </c>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36"/>
      <c r="BZ6" s="536"/>
      <c r="CA6" s="536"/>
      <c r="CB6" s="536"/>
      <c r="CC6" s="536"/>
      <c r="CD6" s="536"/>
      <c r="CE6" s="536"/>
      <c r="CF6" s="536"/>
      <c r="CG6" s="536"/>
      <c r="CH6" s="536"/>
      <c r="CI6" s="536"/>
      <c r="CJ6" s="536"/>
      <c r="CK6" s="536"/>
      <c r="CL6" s="536"/>
      <c r="CM6" s="536"/>
      <c r="CN6" s="536"/>
      <c r="CO6" s="536"/>
      <c r="CP6" s="536"/>
      <c r="CQ6" s="536"/>
      <c r="CR6" s="536"/>
      <c r="CS6" s="536"/>
      <c r="CT6" s="536"/>
      <c r="CU6" s="536"/>
      <c r="CV6" s="536"/>
      <c r="CW6" s="536"/>
      <c r="CX6" s="536"/>
      <c r="CY6" s="536"/>
      <c r="CZ6" s="536"/>
      <c r="DA6" s="536"/>
    </row>
    <row r="7" spans="1:105" s="2" customFormat="1" ht="25.5" customHeight="1" x14ac:dyDescent="0.25">
      <c r="A7" s="541"/>
      <c r="B7" s="542" t="s">
        <v>50</v>
      </c>
      <c r="C7" s="322"/>
      <c r="D7" s="322"/>
      <c r="E7" s="322"/>
      <c r="F7" s="322"/>
      <c r="G7" s="322"/>
      <c r="H7" s="322"/>
      <c r="I7" s="322"/>
      <c r="J7" s="322"/>
      <c r="K7" s="322"/>
      <c r="L7" s="322"/>
      <c r="M7" s="323"/>
      <c r="N7" s="321"/>
      <c r="O7" s="322"/>
      <c r="P7" s="322"/>
      <c r="Q7" s="322"/>
      <c r="R7" s="322"/>
      <c r="S7" s="322"/>
      <c r="T7" s="322"/>
      <c r="U7" s="322"/>
      <c r="V7" s="322"/>
      <c r="W7" s="323"/>
      <c r="X7" s="321"/>
      <c r="Y7" s="322"/>
      <c r="Z7" s="322"/>
      <c r="AA7" s="543"/>
      <c r="AB7" s="541"/>
      <c r="AC7" s="541"/>
      <c r="AD7" s="541"/>
      <c r="AE7" s="541"/>
      <c r="AF7" s="541"/>
      <c r="AG7" s="541"/>
      <c r="AH7" s="541"/>
      <c r="AI7" s="541"/>
      <c r="AJ7" s="541"/>
      <c r="AK7" s="541"/>
      <c r="AL7" s="541"/>
      <c r="AM7" s="541"/>
      <c r="AN7" s="541"/>
      <c r="AO7" s="541"/>
      <c r="AP7" s="541"/>
      <c r="AQ7" s="541"/>
      <c r="AR7" s="541"/>
      <c r="AS7" s="541"/>
      <c r="AT7" s="541"/>
      <c r="AU7" s="541"/>
      <c r="AV7" s="541"/>
      <c r="AW7" s="541"/>
      <c r="AX7" s="541"/>
      <c r="AY7" s="541"/>
      <c r="AZ7" s="541"/>
      <c r="BA7" s="541"/>
      <c r="BB7" s="541"/>
      <c r="BC7" s="541"/>
      <c r="BD7" s="541"/>
      <c r="BE7" s="541"/>
      <c r="BF7" s="541"/>
      <c r="BG7" s="541"/>
      <c r="BH7" s="541"/>
      <c r="BI7" s="541"/>
      <c r="BJ7" s="541"/>
      <c r="BK7" s="541"/>
      <c r="BL7" s="541"/>
      <c r="BM7" s="541"/>
      <c r="BN7" s="541"/>
      <c r="BO7" s="541"/>
      <c r="BP7" s="541"/>
      <c r="BQ7" s="541"/>
      <c r="BR7" s="541"/>
      <c r="BS7" s="541"/>
      <c r="BT7" s="541"/>
      <c r="BU7" s="541"/>
      <c r="BV7" s="541"/>
      <c r="BW7" s="541"/>
      <c r="BX7" s="541"/>
      <c r="BY7" s="541"/>
      <c r="BZ7" s="541"/>
      <c r="CA7" s="541"/>
      <c r="CB7" s="541"/>
      <c r="CC7" s="541"/>
      <c r="CD7" s="541"/>
      <c r="CE7" s="541"/>
      <c r="CF7" s="541"/>
      <c r="CG7" s="541"/>
      <c r="CH7" s="541"/>
      <c r="CI7" s="541"/>
      <c r="CJ7" s="541"/>
      <c r="CK7" s="541"/>
      <c r="CL7" s="541"/>
      <c r="CM7" s="541"/>
      <c r="CN7" s="541"/>
      <c r="CO7" s="541"/>
      <c r="CP7" s="541"/>
      <c r="CQ7" s="541"/>
      <c r="CR7" s="541"/>
      <c r="CS7" s="541"/>
      <c r="CT7" s="541"/>
      <c r="CU7" s="541"/>
      <c r="CV7" s="541"/>
      <c r="CW7" s="541"/>
      <c r="CX7" s="541"/>
      <c r="CY7" s="541"/>
      <c r="CZ7" s="541"/>
      <c r="DA7" s="541"/>
    </row>
    <row r="8" spans="1:105" s="2" customFormat="1" ht="23.25" customHeight="1" x14ac:dyDescent="0.25">
      <c r="A8" s="541"/>
      <c r="B8" s="544" t="s">
        <v>52</v>
      </c>
      <c r="C8" s="310"/>
      <c r="D8" s="310"/>
      <c r="E8" s="311"/>
      <c r="F8" s="237"/>
      <c r="G8" s="237" t="s">
        <v>270</v>
      </c>
      <c r="H8" s="237"/>
      <c r="I8" s="72"/>
      <c r="J8" s="73"/>
      <c r="K8" s="74"/>
      <c r="L8" s="545"/>
      <c r="M8" s="545"/>
      <c r="N8" s="237"/>
      <c r="O8" s="71"/>
      <c r="P8" s="72"/>
      <c r="Q8" s="73"/>
      <c r="R8" s="74"/>
      <c r="S8" s="546"/>
      <c r="T8" s="546"/>
      <c r="U8" s="237"/>
      <c r="V8" s="71"/>
      <c r="W8" s="72"/>
      <c r="X8" s="73"/>
      <c r="Y8" s="74"/>
      <c r="Z8" s="75"/>
      <c r="AA8" s="547"/>
      <c r="AB8" s="541"/>
      <c r="AC8" s="541"/>
      <c r="AD8" s="541"/>
      <c r="AE8" s="541"/>
      <c r="AF8" s="541"/>
      <c r="AG8" s="541"/>
      <c r="AH8" s="541"/>
      <c r="AI8" s="541"/>
      <c r="AJ8" s="541"/>
      <c r="AK8" s="541"/>
      <c r="AL8" s="541"/>
      <c r="AM8" s="541"/>
      <c r="AN8" s="541"/>
      <c r="AO8" s="541"/>
      <c r="AP8" s="541"/>
      <c r="AQ8" s="541"/>
      <c r="AR8" s="541"/>
      <c r="AS8" s="541"/>
      <c r="AT8" s="541"/>
      <c r="AU8" s="541"/>
      <c r="AV8" s="541"/>
      <c r="AW8" s="541"/>
      <c r="AX8" s="541"/>
      <c r="AY8" s="541"/>
      <c r="AZ8" s="541"/>
      <c r="BA8" s="541"/>
      <c r="BB8" s="541"/>
      <c r="BC8" s="541"/>
      <c r="BD8" s="541"/>
      <c r="BE8" s="541"/>
      <c r="BF8" s="541"/>
      <c r="BG8" s="541"/>
      <c r="BH8" s="541"/>
      <c r="BI8" s="541"/>
      <c r="BJ8" s="541"/>
      <c r="BK8" s="541"/>
      <c r="BL8" s="541"/>
      <c r="BM8" s="541"/>
      <c r="BN8" s="541"/>
      <c r="BO8" s="541"/>
      <c r="BP8" s="541"/>
      <c r="BQ8" s="541"/>
      <c r="BR8" s="541"/>
      <c r="BS8" s="541"/>
      <c r="BT8" s="541"/>
      <c r="BU8" s="541"/>
      <c r="BV8" s="541"/>
      <c r="BW8" s="541"/>
      <c r="BX8" s="541"/>
      <c r="BY8" s="541"/>
      <c r="BZ8" s="541"/>
      <c r="CA8" s="541"/>
      <c r="CB8" s="541"/>
      <c r="CC8" s="541"/>
      <c r="CD8" s="541"/>
      <c r="CE8" s="541"/>
      <c r="CF8" s="541"/>
      <c r="CG8" s="541"/>
      <c r="CH8" s="541"/>
      <c r="CI8" s="541"/>
      <c r="CJ8" s="541"/>
      <c r="CK8" s="541"/>
      <c r="CL8" s="541"/>
      <c r="CM8" s="541"/>
      <c r="CN8" s="541"/>
      <c r="CO8" s="541"/>
      <c r="CP8" s="541"/>
      <c r="CQ8" s="541"/>
      <c r="CR8" s="541"/>
      <c r="CS8" s="541"/>
      <c r="CT8" s="541"/>
      <c r="CU8" s="541"/>
      <c r="CV8" s="541"/>
      <c r="CW8" s="541"/>
      <c r="CX8" s="541"/>
      <c r="CY8" s="541"/>
      <c r="CZ8" s="541"/>
      <c r="DA8" s="541"/>
    </row>
    <row r="9" spans="1:105" s="2" customFormat="1" x14ac:dyDescent="0.25">
      <c r="A9" s="541"/>
      <c r="B9" s="548" t="s">
        <v>44</v>
      </c>
      <c r="C9" s="313"/>
      <c r="D9" s="313"/>
      <c r="E9" s="314"/>
      <c r="F9" s="241"/>
      <c r="G9" s="241"/>
      <c r="H9" s="241"/>
      <c r="I9" s="57"/>
      <c r="J9" s="58"/>
      <c r="K9" s="59"/>
      <c r="L9" s="549"/>
      <c r="M9" s="549"/>
      <c r="N9" s="241"/>
      <c r="O9" s="56"/>
      <c r="P9" s="57"/>
      <c r="Q9" s="58"/>
      <c r="R9" s="59"/>
      <c r="S9" s="550"/>
      <c r="T9" s="550"/>
      <c r="U9" s="241"/>
      <c r="V9" s="56"/>
      <c r="W9" s="57"/>
      <c r="X9" s="58"/>
      <c r="Y9" s="59"/>
      <c r="Z9" s="60"/>
      <c r="AA9" s="551"/>
      <c r="AB9" s="541"/>
      <c r="AC9" s="541"/>
      <c r="AD9" s="541"/>
      <c r="AE9" s="541"/>
      <c r="AF9" s="541"/>
      <c r="AG9" s="541"/>
      <c r="AH9" s="541"/>
      <c r="AI9" s="541"/>
      <c r="AJ9" s="541"/>
      <c r="AK9" s="541"/>
      <c r="AL9" s="541"/>
      <c r="AM9" s="541"/>
      <c r="AN9" s="541"/>
      <c r="AO9" s="541"/>
      <c r="AP9" s="541"/>
      <c r="AQ9" s="541"/>
      <c r="AR9" s="541"/>
      <c r="AS9" s="541"/>
      <c r="AT9" s="541"/>
      <c r="AU9" s="541"/>
      <c r="AV9" s="541"/>
      <c r="AW9" s="541"/>
      <c r="AX9" s="541"/>
      <c r="AY9" s="541"/>
      <c r="AZ9" s="541"/>
      <c r="BA9" s="541"/>
      <c r="BB9" s="541"/>
      <c r="BC9" s="541"/>
      <c r="BD9" s="541"/>
      <c r="BE9" s="541"/>
      <c r="BF9" s="541"/>
      <c r="BG9" s="541"/>
      <c r="BH9" s="541"/>
      <c r="BI9" s="541"/>
      <c r="BJ9" s="541"/>
      <c r="BK9" s="541"/>
      <c r="BL9" s="541"/>
      <c r="BM9" s="541"/>
      <c r="BN9" s="541"/>
      <c r="BO9" s="541"/>
      <c r="BP9" s="541"/>
      <c r="BQ9" s="541"/>
      <c r="BR9" s="541"/>
      <c r="BS9" s="541"/>
      <c r="BT9" s="541"/>
      <c r="BU9" s="541"/>
      <c r="BV9" s="541"/>
      <c r="BW9" s="541"/>
      <c r="BX9" s="541"/>
      <c r="BY9" s="541"/>
      <c r="BZ9" s="541"/>
      <c r="CA9" s="541"/>
      <c r="CB9" s="541"/>
      <c r="CC9" s="541"/>
      <c r="CD9" s="541"/>
      <c r="CE9" s="541"/>
      <c r="CF9" s="541"/>
      <c r="CG9" s="541"/>
      <c r="CH9" s="541"/>
      <c r="CI9" s="541"/>
      <c r="CJ9" s="541"/>
      <c r="CK9" s="541"/>
      <c r="CL9" s="541"/>
      <c r="CM9" s="541"/>
      <c r="CN9" s="541"/>
      <c r="CO9" s="541"/>
      <c r="CP9" s="541"/>
      <c r="CQ9" s="541"/>
      <c r="CR9" s="541"/>
      <c r="CS9" s="541"/>
      <c r="CT9" s="541"/>
      <c r="CU9" s="541"/>
      <c r="CV9" s="541"/>
      <c r="CW9" s="541"/>
      <c r="CX9" s="541"/>
      <c r="CY9" s="541"/>
      <c r="CZ9" s="541"/>
      <c r="DA9" s="541"/>
    </row>
    <row r="10" spans="1:105" ht="36" x14ac:dyDescent="0.25">
      <c r="A10" s="552"/>
      <c r="B10" s="553"/>
      <c r="C10" s="554">
        <v>78180303</v>
      </c>
      <c r="D10" s="555">
        <v>92008783</v>
      </c>
      <c r="E10" s="556" t="s">
        <v>271</v>
      </c>
      <c r="F10" s="64" t="s">
        <v>30</v>
      </c>
      <c r="G10" s="64" t="s">
        <v>272</v>
      </c>
      <c r="H10" s="64" t="s">
        <v>42</v>
      </c>
      <c r="I10" s="57" t="s">
        <v>40</v>
      </c>
      <c r="J10" s="58" t="s">
        <v>41</v>
      </c>
      <c r="K10" s="59">
        <v>12</v>
      </c>
      <c r="L10" s="549">
        <v>190000</v>
      </c>
      <c r="M10" s="549">
        <f t="shared" ref="M10" si="0">SUM(K10*L10)</f>
        <v>2280000</v>
      </c>
      <c r="N10" s="58" t="s">
        <v>273</v>
      </c>
      <c r="O10" s="59" t="s">
        <v>274</v>
      </c>
      <c r="P10" s="550" t="s">
        <v>98</v>
      </c>
      <c r="Q10" s="550"/>
      <c r="R10" s="58"/>
      <c r="S10" s="59"/>
      <c r="T10" s="550"/>
      <c r="U10" s="550"/>
      <c r="V10" s="58"/>
      <c r="W10" s="59"/>
      <c r="X10" s="550"/>
      <c r="Y10" s="550"/>
      <c r="Z10" s="58"/>
      <c r="AA10" s="557"/>
    </row>
    <row r="11" spans="1:105" x14ac:dyDescent="0.25">
      <c r="A11" s="552"/>
      <c r="B11" s="548" t="s">
        <v>275</v>
      </c>
      <c r="C11" s="313"/>
      <c r="D11" s="313"/>
      <c r="E11" s="314"/>
      <c r="F11" s="64"/>
      <c r="G11" s="64"/>
      <c r="H11" s="64"/>
      <c r="I11" s="57"/>
      <c r="J11" s="67"/>
      <c r="K11" s="67"/>
      <c r="L11" s="558"/>
      <c r="M11" s="549"/>
      <c r="N11" s="58"/>
      <c r="O11" s="59"/>
      <c r="P11" s="550"/>
      <c r="Q11" s="550"/>
      <c r="R11" s="58"/>
      <c r="S11" s="59"/>
      <c r="T11" s="550"/>
      <c r="U11" s="550"/>
      <c r="V11" s="58"/>
      <c r="W11" s="59"/>
      <c r="X11" s="550"/>
      <c r="Y11" s="550"/>
      <c r="Z11" s="58"/>
      <c r="AA11" s="557"/>
    </row>
    <row r="12" spans="1:105" s="564" customFormat="1" ht="36" x14ac:dyDescent="0.2">
      <c r="A12" s="559"/>
      <c r="B12" s="560"/>
      <c r="C12" s="561">
        <v>81112105</v>
      </c>
      <c r="D12" s="555">
        <v>92002026</v>
      </c>
      <c r="E12" s="556" t="s">
        <v>276</v>
      </c>
      <c r="F12" s="64" t="s">
        <v>25</v>
      </c>
      <c r="G12" s="562" t="s">
        <v>277</v>
      </c>
      <c r="H12" s="562" t="s">
        <v>42</v>
      </c>
      <c r="I12" s="57" t="s">
        <v>40</v>
      </c>
      <c r="J12" s="58" t="s">
        <v>41</v>
      </c>
      <c r="K12" s="59">
        <v>12</v>
      </c>
      <c r="L12" s="563">
        <v>208333.33332999999</v>
      </c>
      <c r="M12" s="549">
        <f>SUM(K12*L12)</f>
        <v>2499999.9999599997</v>
      </c>
      <c r="N12" s="58" t="s">
        <v>273</v>
      </c>
      <c r="O12" s="59" t="s">
        <v>278</v>
      </c>
      <c r="P12" s="550" t="s">
        <v>98</v>
      </c>
      <c r="Q12" s="550"/>
      <c r="R12" s="58"/>
      <c r="S12" s="59"/>
      <c r="T12" s="550"/>
      <c r="U12" s="550"/>
      <c r="V12" s="58"/>
      <c r="W12" s="59"/>
      <c r="X12" s="550"/>
      <c r="Y12" s="550"/>
      <c r="Z12" s="58"/>
      <c r="AA12" s="557"/>
      <c r="AB12" s="559"/>
      <c r="AC12" s="559"/>
      <c r="AD12" s="559"/>
      <c r="AE12" s="559"/>
      <c r="AF12" s="559"/>
      <c r="AG12" s="559"/>
      <c r="AH12" s="559"/>
      <c r="AI12" s="559"/>
      <c r="AJ12" s="559"/>
      <c r="AK12" s="559"/>
      <c r="AL12" s="559"/>
      <c r="AM12" s="559"/>
      <c r="AN12" s="559"/>
      <c r="AO12" s="559"/>
      <c r="AP12" s="559"/>
      <c r="AQ12" s="559"/>
      <c r="AR12" s="559"/>
      <c r="AS12" s="559"/>
      <c r="AT12" s="559"/>
      <c r="AU12" s="559"/>
      <c r="AV12" s="559"/>
      <c r="AW12" s="559"/>
      <c r="AX12" s="559"/>
      <c r="AY12" s="559"/>
      <c r="AZ12" s="559"/>
      <c r="BA12" s="559"/>
      <c r="BB12" s="559"/>
      <c r="BC12" s="559"/>
      <c r="BD12" s="559"/>
      <c r="BE12" s="559"/>
      <c r="BF12" s="559"/>
      <c r="BG12" s="559"/>
      <c r="BH12" s="559"/>
      <c r="BI12" s="559"/>
      <c r="BJ12" s="559"/>
      <c r="BK12" s="559"/>
      <c r="BL12" s="559"/>
      <c r="BM12" s="559"/>
      <c r="BN12" s="559"/>
      <c r="BO12" s="559"/>
      <c r="BP12" s="559"/>
      <c r="BQ12" s="559"/>
      <c r="BR12" s="559"/>
      <c r="BS12" s="559"/>
      <c r="BT12" s="559"/>
      <c r="BU12" s="559"/>
      <c r="BV12" s="559"/>
      <c r="BW12" s="559"/>
      <c r="BX12" s="559"/>
      <c r="BY12" s="559"/>
      <c r="BZ12" s="559"/>
      <c r="CA12" s="559"/>
      <c r="CB12" s="559"/>
      <c r="CC12" s="559"/>
      <c r="CD12" s="559"/>
      <c r="CE12" s="559"/>
      <c r="CF12" s="559"/>
      <c r="CG12" s="559"/>
      <c r="CH12" s="559"/>
      <c r="CI12" s="559"/>
      <c r="CJ12" s="559"/>
      <c r="CK12" s="559"/>
      <c r="CL12" s="559"/>
      <c r="CM12" s="559"/>
      <c r="CN12" s="559"/>
      <c r="CO12" s="559"/>
      <c r="CP12" s="559"/>
      <c r="CQ12" s="559"/>
      <c r="CR12" s="559"/>
      <c r="CS12" s="559"/>
      <c r="CT12" s="559"/>
      <c r="CU12" s="559"/>
      <c r="CV12" s="559"/>
      <c r="CW12" s="559"/>
      <c r="CX12" s="559"/>
      <c r="CY12" s="559"/>
      <c r="CZ12" s="559"/>
      <c r="DA12" s="559"/>
    </row>
    <row r="13" spans="1:105" s="569" customFormat="1" ht="18.75" customHeight="1" x14ac:dyDescent="0.25">
      <c r="A13" s="565"/>
      <c r="B13" s="544" t="s">
        <v>279</v>
      </c>
      <c r="C13" s="310"/>
      <c r="D13" s="310"/>
      <c r="E13" s="311"/>
      <c r="F13" s="76"/>
      <c r="G13" s="76"/>
      <c r="H13" s="76"/>
      <c r="I13" s="566"/>
      <c r="J13" s="566"/>
      <c r="K13" s="566"/>
      <c r="L13" s="567"/>
      <c r="M13" s="567"/>
      <c r="N13" s="566"/>
      <c r="O13" s="71"/>
      <c r="P13" s="566"/>
      <c r="Q13" s="566"/>
      <c r="R13" s="566"/>
      <c r="S13" s="566"/>
      <c r="T13" s="566"/>
      <c r="U13" s="566"/>
      <c r="V13" s="566"/>
      <c r="W13" s="566"/>
      <c r="X13" s="566"/>
      <c r="Y13" s="566"/>
      <c r="Z13" s="566"/>
      <c r="AA13" s="568"/>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565"/>
      <c r="BW13" s="565"/>
      <c r="BX13" s="565"/>
      <c r="BY13" s="565"/>
      <c r="BZ13" s="565"/>
      <c r="CA13" s="565"/>
      <c r="CB13" s="565"/>
      <c r="CC13" s="565"/>
      <c r="CD13" s="565"/>
      <c r="CE13" s="565"/>
      <c r="CF13" s="565"/>
      <c r="CG13" s="565"/>
      <c r="CH13" s="565"/>
      <c r="CI13" s="565"/>
      <c r="CJ13" s="565"/>
      <c r="CK13" s="565"/>
      <c r="CL13" s="565"/>
      <c r="CM13" s="565"/>
      <c r="CN13" s="565"/>
      <c r="CO13" s="565"/>
      <c r="CP13" s="565"/>
      <c r="CQ13" s="565"/>
      <c r="CR13" s="565"/>
      <c r="CS13" s="565"/>
      <c r="CT13" s="565"/>
      <c r="CU13" s="565"/>
      <c r="CV13" s="565"/>
      <c r="CW13" s="565"/>
      <c r="CX13" s="565"/>
      <c r="CY13" s="565"/>
      <c r="CZ13" s="565"/>
      <c r="DA13" s="565"/>
    </row>
    <row r="14" spans="1:105" x14ac:dyDescent="0.25">
      <c r="A14" s="552"/>
      <c r="B14" s="548" t="s">
        <v>280</v>
      </c>
      <c r="C14" s="313"/>
      <c r="D14" s="313"/>
      <c r="E14" s="314"/>
      <c r="F14" s="64"/>
      <c r="G14" s="64"/>
      <c r="H14" s="64"/>
      <c r="I14" s="57"/>
      <c r="J14" s="67"/>
      <c r="K14" s="67"/>
      <c r="L14" s="558"/>
      <c r="M14" s="549"/>
      <c r="N14" s="58"/>
      <c r="O14" s="59"/>
      <c r="P14" s="550"/>
      <c r="Q14" s="550"/>
      <c r="R14" s="58"/>
      <c r="S14" s="59"/>
      <c r="T14" s="550"/>
      <c r="U14" s="550"/>
      <c r="V14" s="58"/>
      <c r="W14" s="59"/>
      <c r="X14" s="550"/>
      <c r="Y14" s="550"/>
      <c r="Z14" s="58"/>
      <c r="AA14" s="557"/>
    </row>
    <row r="15" spans="1:105" s="564" customFormat="1" ht="36" x14ac:dyDescent="0.2">
      <c r="A15" s="559"/>
      <c r="B15" s="560"/>
      <c r="C15" s="554">
        <v>81112101</v>
      </c>
      <c r="D15" s="555">
        <v>92085466</v>
      </c>
      <c r="E15" s="556" t="s">
        <v>281</v>
      </c>
      <c r="F15" s="562" t="s">
        <v>282</v>
      </c>
      <c r="G15" s="562" t="s">
        <v>272</v>
      </c>
      <c r="H15" s="562" t="s">
        <v>42</v>
      </c>
      <c r="I15" s="57" t="s">
        <v>40</v>
      </c>
      <c r="J15" s="58" t="s">
        <v>41</v>
      </c>
      <c r="K15" s="570">
        <v>1</v>
      </c>
      <c r="L15" s="563">
        <v>250000</v>
      </c>
      <c r="M15" s="549">
        <f t="shared" ref="M15:M23" si="1">SUM(K15*L15)</f>
        <v>250000</v>
      </c>
      <c r="N15" s="58" t="s">
        <v>273</v>
      </c>
      <c r="O15" s="59">
        <v>2021</v>
      </c>
      <c r="P15" s="550"/>
      <c r="Q15" s="550" t="s">
        <v>98</v>
      </c>
      <c r="R15" s="58"/>
      <c r="S15" s="59"/>
      <c r="T15" s="550"/>
      <c r="U15" s="550"/>
      <c r="V15" s="58"/>
      <c r="W15" s="59"/>
      <c r="X15" s="550"/>
      <c r="Y15" s="550"/>
      <c r="Z15" s="58"/>
      <c r="AA15" s="557"/>
      <c r="AB15" s="559"/>
      <c r="AC15" s="559"/>
      <c r="AD15" s="559"/>
      <c r="AE15" s="559"/>
      <c r="AF15" s="559"/>
      <c r="AG15" s="559"/>
      <c r="AH15" s="559"/>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59"/>
      <c r="BW15" s="559"/>
      <c r="BX15" s="559"/>
      <c r="BY15" s="559"/>
      <c r="BZ15" s="559"/>
      <c r="CA15" s="559"/>
      <c r="CB15" s="559"/>
      <c r="CC15" s="559"/>
      <c r="CD15" s="559"/>
      <c r="CE15" s="559"/>
      <c r="CF15" s="559"/>
      <c r="CG15" s="559"/>
      <c r="CH15" s="559"/>
      <c r="CI15" s="559"/>
      <c r="CJ15" s="559"/>
      <c r="CK15" s="559"/>
      <c r="CL15" s="559"/>
      <c r="CM15" s="559"/>
      <c r="CN15" s="559"/>
      <c r="CO15" s="559"/>
      <c r="CP15" s="559"/>
      <c r="CQ15" s="559"/>
      <c r="CR15" s="559"/>
      <c r="CS15" s="559"/>
      <c r="CT15" s="559"/>
      <c r="CU15" s="559"/>
      <c r="CV15" s="559"/>
      <c r="CW15" s="559"/>
      <c r="CX15" s="559"/>
      <c r="CY15" s="559"/>
      <c r="CZ15" s="559"/>
      <c r="DA15" s="559"/>
    </row>
    <row r="16" spans="1:105" ht="18.75" customHeight="1" x14ac:dyDescent="0.25">
      <c r="A16" s="552"/>
      <c r="B16" s="544" t="s">
        <v>57</v>
      </c>
      <c r="C16" s="310"/>
      <c r="D16" s="310"/>
      <c r="E16" s="311"/>
      <c r="F16" s="76"/>
      <c r="G16" s="76"/>
      <c r="H16" s="76"/>
      <c r="I16" s="78"/>
      <c r="J16" s="78"/>
      <c r="K16" s="78"/>
      <c r="L16" s="567"/>
      <c r="M16" s="567"/>
      <c r="N16" s="78"/>
      <c r="O16" s="71"/>
      <c r="P16" s="566"/>
      <c r="Q16" s="566"/>
      <c r="R16" s="566"/>
      <c r="S16" s="566"/>
      <c r="T16" s="566"/>
      <c r="U16" s="566"/>
      <c r="V16" s="566"/>
      <c r="W16" s="566"/>
      <c r="X16" s="566"/>
      <c r="Y16" s="566"/>
      <c r="Z16" s="78"/>
      <c r="AA16" s="571"/>
    </row>
    <row r="17" spans="1:105" x14ac:dyDescent="0.25">
      <c r="A17" s="552"/>
      <c r="B17" s="572" t="s">
        <v>283</v>
      </c>
      <c r="C17" s="278"/>
      <c r="D17" s="278"/>
      <c r="E17" s="279"/>
      <c r="F17" s="64"/>
      <c r="G17" s="64"/>
      <c r="H17" s="64"/>
      <c r="I17" s="57"/>
      <c r="J17" s="67"/>
      <c r="K17" s="67"/>
      <c r="L17" s="558"/>
      <c r="M17" s="558"/>
      <c r="N17" s="58"/>
      <c r="O17" s="59"/>
      <c r="P17" s="550"/>
      <c r="Q17" s="550"/>
      <c r="R17" s="58"/>
      <c r="S17" s="59"/>
      <c r="T17" s="550"/>
      <c r="U17" s="550"/>
      <c r="V17" s="58"/>
      <c r="W17" s="59"/>
      <c r="X17" s="550"/>
      <c r="Y17" s="550"/>
      <c r="Z17" s="58"/>
      <c r="AA17" s="557"/>
    </row>
    <row r="18" spans="1:105" s="564" customFormat="1" ht="36" x14ac:dyDescent="0.2">
      <c r="A18" s="559"/>
      <c r="B18" s="573"/>
      <c r="C18" s="554" t="s">
        <v>284</v>
      </c>
      <c r="D18" s="555" t="s">
        <v>285</v>
      </c>
      <c r="E18" s="556" t="s">
        <v>286</v>
      </c>
      <c r="F18" s="57" t="s">
        <v>191</v>
      </c>
      <c r="G18" s="57" t="s">
        <v>272</v>
      </c>
      <c r="H18" s="57" t="s">
        <v>42</v>
      </c>
      <c r="I18" s="57" t="s">
        <v>40</v>
      </c>
      <c r="J18" s="57" t="s">
        <v>41</v>
      </c>
      <c r="K18" s="57">
        <v>1</v>
      </c>
      <c r="L18" s="563" t="s">
        <v>287</v>
      </c>
      <c r="M18" s="563">
        <f t="shared" si="1"/>
        <v>157000</v>
      </c>
      <c r="N18" s="58" t="s">
        <v>273</v>
      </c>
      <c r="O18" s="59" t="s">
        <v>274</v>
      </c>
      <c r="P18" s="57"/>
      <c r="Q18" s="57"/>
      <c r="R18" s="57" t="s">
        <v>98</v>
      </c>
      <c r="S18" s="57"/>
      <c r="T18" s="57"/>
      <c r="U18" s="57"/>
      <c r="V18" s="57"/>
      <c r="W18" s="57"/>
      <c r="X18" s="57"/>
      <c r="Y18" s="57"/>
      <c r="Z18" s="57"/>
      <c r="AA18" s="574"/>
      <c r="AB18" s="559"/>
      <c r="AC18" s="559"/>
      <c r="AD18" s="559"/>
      <c r="AE18" s="559"/>
      <c r="AF18" s="559"/>
      <c r="AG18" s="559"/>
      <c r="AH18" s="559"/>
      <c r="AI18" s="559"/>
      <c r="AJ18" s="559"/>
      <c r="AK18" s="559"/>
      <c r="AL18" s="559"/>
      <c r="AM18" s="559"/>
      <c r="AN18" s="559"/>
      <c r="AO18" s="559"/>
      <c r="AP18" s="559"/>
      <c r="AQ18" s="559"/>
      <c r="AR18" s="559"/>
      <c r="AS18" s="559"/>
      <c r="AT18" s="559"/>
      <c r="AU18" s="559"/>
      <c r="AV18" s="559"/>
      <c r="AW18" s="559"/>
      <c r="AX18" s="559"/>
      <c r="AY18" s="559"/>
      <c r="AZ18" s="559"/>
      <c r="BA18" s="559"/>
      <c r="BB18" s="559"/>
      <c r="BC18" s="559"/>
      <c r="BD18" s="559"/>
      <c r="BE18" s="559"/>
      <c r="BF18" s="559"/>
      <c r="BG18" s="559"/>
      <c r="BH18" s="559"/>
      <c r="BI18" s="559"/>
      <c r="BJ18" s="559"/>
      <c r="BK18" s="559"/>
      <c r="BL18" s="559"/>
      <c r="BM18" s="559"/>
      <c r="BN18" s="559"/>
      <c r="BO18" s="559"/>
      <c r="BP18" s="559"/>
      <c r="BQ18" s="559"/>
      <c r="BR18" s="559"/>
      <c r="BS18" s="559"/>
      <c r="BT18" s="559"/>
      <c r="BU18" s="559"/>
      <c r="BV18" s="559"/>
      <c r="BW18" s="559"/>
      <c r="BX18" s="559"/>
      <c r="BY18" s="559"/>
      <c r="BZ18" s="559"/>
      <c r="CA18" s="559"/>
      <c r="CB18" s="559"/>
      <c r="CC18" s="559"/>
      <c r="CD18" s="559"/>
      <c r="CE18" s="559"/>
      <c r="CF18" s="559"/>
      <c r="CG18" s="559"/>
      <c r="CH18" s="559"/>
      <c r="CI18" s="559"/>
      <c r="CJ18" s="559"/>
      <c r="CK18" s="559"/>
      <c r="CL18" s="559"/>
      <c r="CM18" s="559"/>
      <c r="CN18" s="559"/>
      <c r="CO18" s="559"/>
      <c r="CP18" s="559"/>
      <c r="CQ18" s="559"/>
      <c r="CR18" s="559"/>
      <c r="CS18" s="559"/>
      <c r="CT18" s="559"/>
      <c r="CU18" s="559"/>
      <c r="CV18" s="559"/>
      <c r="CW18" s="559"/>
      <c r="CX18" s="559"/>
      <c r="CY18" s="559"/>
      <c r="CZ18" s="559"/>
      <c r="DA18" s="559"/>
    </row>
    <row r="19" spans="1:105" x14ac:dyDescent="0.25">
      <c r="A19" s="552"/>
      <c r="B19" s="572" t="s">
        <v>56</v>
      </c>
      <c r="C19" s="278"/>
      <c r="D19" s="278"/>
      <c r="E19" s="279"/>
      <c r="F19" s="64"/>
      <c r="G19" s="64"/>
      <c r="H19" s="64"/>
      <c r="I19" s="57"/>
      <c r="J19" s="67"/>
      <c r="K19" s="67"/>
      <c r="L19" s="558"/>
      <c r="M19" s="549"/>
      <c r="N19" s="58"/>
      <c r="O19" s="59"/>
      <c r="P19" s="550"/>
      <c r="Q19" s="550"/>
      <c r="R19" s="58"/>
      <c r="S19" s="59"/>
      <c r="T19" s="550"/>
      <c r="U19" s="550"/>
      <c r="V19" s="58"/>
      <c r="W19" s="59"/>
      <c r="X19" s="550"/>
      <c r="Y19" s="550"/>
      <c r="Z19" s="58"/>
      <c r="AA19" s="557"/>
    </row>
    <row r="20" spans="1:105" ht="24" x14ac:dyDescent="0.25">
      <c r="A20" s="552"/>
      <c r="B20" s="575"/>
      <c r="C20" s="554">
        <v>82121506</v>
      </c>
      <c r="D20" s="555">
        <v>90006656</v>
      </c>
      <c r="E20" s="556" t="s">
        <v>288</v>
      </c>
      <c r="F20" s="64" t="s">
        <v>12</v>
      </c>
      <c r="G20" s="64" t="s">
        <v>272</v>
      </c>
      <c r="H20" s="64" t="s">
        <v>42</v>
      </c>
      <c r="I20" s="57" t="s">
        <v>40</v>
      </c>
      <c r="J20" s="58" t="s">
        <v>41</v>
      </c>
      <c r="K20" s="576">
        <v>2</v>
      </c>
      <c r="L20" s="558">
        <v>1130000</v>
      </c>
      <c r="M20" s="549">
        <f t="shared" si="1"/>
        <v>2260000</v>
      </c>
      <c r="N20" s="58" t="s">
        <v>289</v>
      </c>
      <c r="O20" s="59">
        <v>2021</v>
      </c>
      <c r="P20" s="550"/>
      <c r="Q20" s="550"/>
      <c r="R20" s="58" t="s">
        <v>98</v>
      </c>
      <c r="S20" s="59"/>
      <c r="T20" s="550"/>
      <c r="U20" s="550"/>
      <c r="V20" s="58"/>
      <c r="W20" s="59"/>
      <c r="X20" s="550"/>
      <c r="Y20" s="550"/>
      <c r="Z20" s="58"/>
      <c r="AA20" s="557"/>
    </row>
    <row r="21" spans="1:105" s="569" customFormat="1" ht="24" x14ac:dyDescent="0.25">
      <c r="A21" s="565"/>
      <c r="B21" s="577"/>
      <c r="C21" s="554">
        <v>82121801</v>
      </c>
      <c r="D21" s="555">
        <v>92047957</v>
      </c>
      <c r="E21" s="556" t="s">
        <v>290</v>
      </c>
      <c r="F21" s="64" t="s">
        <v>12</v>
      </c>
      <c r="G21" s="64" t="s">
        <v>272</v>
      </c>
      <c r="H21" s="64" t="s">
        <v>42</v>
      </c>
      <c r="I21" s="57" t="s">
        <v>40</v>
      </c>
      <c r="J21" s="58" t="s">
        <v>41</v>
      </c>
      <c r="K21" s="576">
        <v>4</v>
      </c>
      <c r="L21" s="558">
        <v>1000000</v>
      </c>
      <c r="M21" s="549">
        <f t="shared" si="1"/>
        <v>4000000</v>
      </c>
      <c r="N21" s="58" t="s">
        <v>289</v>
      </c>
      <c r="O21" s="59">
        <v>2021</v>
      </c>
      <c r="P21" s="550"/>
      <c r="Q21" s="550"/>
      <c r="R21" s="58" t="s">
        <v>98</v>
      </c>
      <c r="S21" s="59"/>
      <c r="T21" s="550"/>
      <c r="U21" s="550"/>
      <c r="V21" s="58"/>
      <c r="W21" s="59"/>
      <c r="X21" s="550"/>
      <c r="Y21" s="550"/>
      <c r="Z21" s="58"/>
      <c r="AA21" s="557"/>
      <c r="AB21" s="565"/>
      <c r="AC21" s="565"/>
      <c r="AD21" s="565"/>
      <c r="AE21" s="565"/>
      <c r="AF21" s="565"/>
      <c r="AG21" s="565"/>
      <c r="AH21" s="565"/>
      <c r="AI21" s="565"/>
      <c r="AJ21" s="565"/>
      <c r="AK21" s="565"/>
      <c r="AL21" s="565"/>
      <c r="AM21" s="565"/>
      <c r="AN21" s="565"/>
      <c r="AO21" s="565"/>
      <c r="AP21" s="565"/>
      <c r="AQ21" s="565"/>
      <c r="AR21" s="565"/>
      <c r="AS21" s="565"/>
      <c r="AT21" s="565"/>
      <c r="AU21" s="565"/>
      <c r="AV21" s="565"/>
      <c r="AW21" s="565"/>
      <c r="AX21" s="565"/>
      <c r="AY21" s="565"/>
      <c r="AZ21" s="565"/>
      <c r="BA21" s="565"/>
      <c r="BB21" s="565"/>
      <c r="BC21" s="565"/>
      <c r="BD21" s="565"/>
      <c r="BE21" s="565"/>
      <c r="BF21" s="565"/>
      <c r="BG21" s="565"/>
      <c r="BH21" s="565"/>
      <c r="BI21" s="565"/>
      <c r="BJ21" s="565"/>
      <c r="BK21" s="565"/>
      <c r="BL21" s="565"/>
      <c r="BM21" s="565"/>
      <c r="BN21" s="565"/>
      <c r="BO21" s="565"/>
      <c r="BP21" s="565"/>
      <c r="BQ21" s="565"/>
      <c r="BR21" s="565"/>
      <c r="BS21" s="565"/>
      <c r="BT21" s="565"/>
      <c r="BU21" s="565"/>
      <c r="BV21" s="565"/>
      <c r="BW21" s="565"/>
      <c r="BX21" s="565"/>
      <c r="BY21" s="565"/>
      <c r="BZ21" s="565"/>
      <c r="CA21" s="565"/>
      <c r="CB21" s="565"/>
      <c r="CC21" s="565"/>
      <c r="CD21" s="565"/>
      <c r="CE21" s="565"/>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row>
    <row r="22" spans="1:105" ht="24" x14ac:dyDescent="0.25">
      <c r="A22" s="552"/>
      <c r="B22" s="575"/>
      <c r="C22" s="554">
        <v>82121901</v>
      </c>
      <c r="D22" s="555">
        <v>92076195</v>
      </c>
      <c r="E22" s="556" t="s">
        <v>291</v>
      </c>
      <c r="F22" s="64" t="s">
        <v>12</v>
      </c>
      <c r="G22" s="64" t="s">
        <v>272</v>
      </c>
      <c r="H22" s="64" t="s">
        <v>42</v>
      </c>
      <c r="I22" s="57" t="s">
        <v>40</v>
      </c>
      <c r="J22" s="58" t="s">
        <v>41</v>
      </c>
      <c r="K22" s="576">
        <v>4</v>
      </c>
      <c r="L22" s="558">
        <v>50000</v>
      </c>
      <c r="M22" s="549">
        <f t="shared" si="1"/>
        <v>200000</v>
      </c>
      <c r="N22" s="58" t="s">
        <v>289</v>
      </c>
      <c r="O22" s="59">
        <v>2021</v>
      </c>
      <c r="P22" s="550"/>
      <c r="Q22" s="550"/>
      <c r="R22" s="550" t="s">
        <v>98</v>
      </c>
      <c r="S22" s="59"/>
      <c r="T22" s="550"/>
      <c r="U22" s="550"/>
      <c r="V22" s="58"/>
      <c r="W22" s="59"/>
      <c r="X22" s="550"/>
      <c r="Y22" s="550"/>
      <c r="Z22" s="58"/>
      <c r="AA22" s="557"/>
    </row>
    <row r="23" spans="1:105" s="564" customFormat="1" ht="36" x14ac:dyDescent="0.2">
      <c r="A23" s="559"/>
      <c r="B23" s="560"/>
      <c r="C23" s="554">
        <v>55121706</v>
      </c>
      <c r="D23" s="555">
        <v>92005409</v>
      </c>
      <c r="E23" s="556" t="s">
        <v>292</v>
      </c>
      <c r="F23" s="562" t="s">
        <v>12</v>
      </c>
      <c r="G23" s="578"/>
      <c r="H23" s="562" t="s">
        <v>42</v>
      </c>
      <c r="I23" s="57" t="s">
        <v>40</v>
      </c>
      <c r="J23" s="58" t="s">
        <v>41</v>
      </c>
      <c r="K23" s="56">
        <v>6</v>
      </c>
      <c r="L23" s="563">
        <v>250000</v>
      </c>
      <c r="M23" s="549">
        <f t="shared" si="1"/>
        <v>1500000</v>
      </c>
      <c r="N23" s="58" t="s">
        <v>273</v>
      </c>
      <c r="O23" s="59">
        <v>2021</v>
      </c>
      <c r="P23" s="550" t="s">
        <v>98</v>
      </c>
      <c r="Q23" s="550"/>
      <c r="R23" s="58"/>
      <c r="S23" s="59"/>
      <c r="T23" s="550"/>
      <c r="U23" s="550"/>
      <c r="V23" s="58"/>
      <c r="W23" s="59"/>
      <c r="X23" s="550"/>
      <c r="Y23" s="550"/>
      <c r="Z23" s="58"/>
      <c r="AA23" s="557"/>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9"/>
      <c r="AZ23" s="559"/>
      <c r="BA23" s="559"/>
      <c r="BB23" s="559"/>
      <c r="BC23" s="559"/>
      <c r="BD23" s="559"/>
      <c r="BE23" s="559"/>
      <c r="BF23" s="559"/>
      <c r="BG23" s="559"/>
      <c r="BH23" s="559"/>
      <c r="BI23" s="559"/>
      <c r="BJ23" s="559"/>
      <c r="BK23" s="559"/>
      <c r="BL23" s="559"/>
      <c r="BM23" s="559"/>
      <c r="BN23" s="559"/>
      <c r="BO23" s="559"/>
      <c r="BP23" s="559"/>
      <c r="BQ23" s="559"/>
      <c r="BR23" s="559"/>
      <c r="BS23" s="559"/>
      <c r="BT23" s="559"/>
      <c r="BU23" s="559"/>
      <c r="BV23" s="559"/>
      <c r="BW23" s="559"/>
      <c r="BX23" s="559"/>
      <c r="BY23" s="559"/>
      <c r="BZ23" s="559"/>
      <c r="CA23" s="559"/>
      <c r="CB23" s="559"/>
      <c r="CC23" s="559"/>
      <c r="CD23" s="559"/>
      <c r="CE23" s="559"/>
      <c r="CF23" s="559"/>
      <c r="CG23" s="559"/>
      <c r="CH23" s="559"/>
      <c r="CI23" s="559"/>
      <c r="CJ23" s="559"/>
      <c r="CK23" s="559"/>
      <c r="CL23" s="559"/>
      <c r="CM23" s="559"/>
      <c r="CN23" s="559"/>
      <c r="CO23" s="559"/>
      <c r="CP23" s="559"/>
      <c r="CQ23" s="559"/>
      <c r="CR23" s="559"/>
      <c r="CS23" s="559"/>
      <c r="CT23" s="559"/>
      <c r="CU23" s="559"/>
      <c r="CV23" s="559"/>
      <c r="CW23" s="559"/>
      <c r="CX23" s="559"/>
      <c r="CY23" s="559"/>
      <c r="CZ23" s="559"/>
      <c r="DA23" s="559"/>
    </row>
    <row r="24" spans="1:105" ht="18.75" customHeight="1" x14ac:dyDescent="0.25">
      <c r="A24" s="552"/>
      <c r="B24" s="544" t="s">
        <v>58</v>
      </c>
      <c r="C24" s="310"/>
      <c r="D24" s="310"/>
      <c r="E24" s="311"/>
      <c r="F24" s="76"/>
      <c r="G24" s="76"/>
      <c r="H24" s="76"/>
      <c r="I24" s="78"/>
      <c r="J24" s="78"/>
      <c r="K24" s="78"/>
      <c r="L24" s="567"/>
      <c r="M24" s="567"/>
      <c r="N24" s="78"/>
      <c r="O24" s="71"/>
      <c r="P24" s="566"/>
      <c r="Q24" s="566"/>
      <c r="R24" s="566"/>
      <c r="S24" s="566"/>
      <c r="T24" s="566"/>
      <c r="U24" s="566"/>
      <c r="V24" s="566"/>
      <c r="W24" s="566"/>
      <c r="X24" s="566"/>
      <c r="Y24" s="566"/>
      <c r="Z24" s="78"/>
      <c r="AA24" s="571"/>
    </row>
    <row r="25" spans="1:105" x14ac:dyDescent="0.25">
      <c r="A25" s="552"/>
      <c r="B25" s="572" t="s">
        <v>293</v>
      </c>
      <c r="C25" s="278"/>
      <c r="D25" s="278"/>
      <c r="E25" s="279"/>
      <c r="F25" s="64"/>
      <c r="G25" s="64"/>
      <c r="H25" s="64"/>
      <c r="I25" s="57"/>
      <c r="J25" s="67"/>
      <c r="K25" s="67"/>
      <c r="L25" s="558"/>
      <c r="M25" s="549"/>
      <c r="N25" s="58"/>
      <c r="O25" s="59"/>
      <c r="P25" s="550"/>
      <c r="Q25" s="550"/>
      <c r="R25" s="58"/>
      <c r="S25" s="59"/>
      <c r="T25" s="550"/>
      <c r="U25" s="550"/>
      <c r="V25" s="58"/>
      <c r="W25" s="59"/>
      <c r="X25" s="550"/>
      <c r="Y25" s="550"/>
      <c r="Z25" s="58"/>
      <c r="AA25" s="557"/>
    </row>
    <row r="26" spans="1:105" s="581" customFormat="1" ht="36" x14ac:dyDescent="0.25">
      <c r="A26" s="579"/>
      <c r="B26" s="580"/>
      <c r="C26" s="554">
        <v>80101506</v>
      </c>
      <c r="D26" s="554">
        <v>92011077</v>
      </c>
      <c r="E26" s="556" t="s">
        <v>294</v>
      </c>
      <c r="F26" s="562" t="s">
        <v>295</v>
      </c>
      <c r="G26" s="562" t="s">
        <v>272</v>
      </c>
      <c r="H26" s="562" t="s">
        <v>42</v>
      </c>
      <c r="I26" s="57" t="s">
        <v>40</v>
      </c>
      <c r="J26" s="58" t="s">
        <v>41</v>
      </c>
      <c r="K26" s="56">
        <v>1</v>
      </c>
      <c r="L26" s="563">
        <v>3000000</v>
      </c>
      <c r="M26" s="549">
        <f t="shared" ref="M26:M40" si="2">SUM(K26*L26)</f>
        <v>3000000</v>
      </c>
      <c r="N26" s="58" t="s">
        <v>273</v>
      </c>
      <c r="O26" s="59">
        <v>2021</v>
      </c>
      <c r="P26" s="550"/>
      <c r="Q26" s="550"/>
      <c r="R26" s="58"/>
      <c r="S26" s="59" t="s">
        <v>98</v>
      </c>
      <c r="T26" s="550"/>
      <c r="U26" s="550"/>
      <c r="V26" s="58"/>
      <c r="W26" s="59"/>
      <c r="X26" s="550"/>
      <c r="Y26" s="550"/>
      <c r="Z26" s="58"/>
      <c r="AA26" s="557"/>
      <c r="AB26" s="579"/>
      <c r="AC26" s="579"/>
      <c r="AD26" s="579"/>
      <c r="AE26" s="579"/>
      <c r="AF26" s="579"/>
      <c r="AG26" s="579"/>
      <c r="AH26" s="579"/>
      <c r="AI26" s="579"/>
      <c r="AJ26" s="579"/>
      <c r="AK26" s="579"/>
      <c r="AL26" s="579"/>
      <c r="AM26" s="579"/>
      <c r="AN26" s="579"/>
      <c r="AO26" s="579"/>
      <c r="AP26" s="579"/>
      <c r="AQ26" s="579"/>
      <c r="AR26" s="579"/>
      <c r="AS26" s="579"/>
      <c r="AT26" s="579"/>
      <c r="AU26" s="579"/>
      <c r="AV26" s="579"/>
      <c r="AW26" s="579"/>
      <c r="AX26" s="579"/>
      <c r="AY26" s="579"/>
      <c r="AZ26" s="579"/>
      <c r="BA26" s="579"/>
      <c r="BB26" s="579"/>
      <c r="BC26" s="579"/>
      <c r="BD26" s="579"/>
      <c r="BE26" s="579"/>
      <c r="BF26" s="579"/>
      <c r="BG26" s="579"/>
      <c r="BH26" s="579"/>
      <c r="BI26" s="579"/>
      <c r="BJ26" s="579"/>
      <c r="BK26" s="579"/>
      <c r="BL26" s="579"/>
      <c r="BM26" s="579"/>
      <c r="BN26" s="579"/>
      <c r="BO26" s="579"/>
      <c r="BP26" s="579"/>
      <c r="BQ26" s="579"/>
      <c r="BR26" s="579"/>
      <c r="BS26" s="579"/>
      <c r="BT26" s="579"/>
      <c r="BU26" s="579"/>
      <c r="BV26" s="579"/>
      <c r="BW26" s="579"/>
      <c r="BX26" s="579"/>
      <c r="BY26" s="579"/>
      <c r="BZ26" s="579"/>
      <c r="CA26" s="579"/>
      <c r="CB26" s="579"/>
      <c r="CC26" s="579"/>
      <c r="CD26" s="579"/>
      <c r="CE26" s="579"/>
      <c r="CF26" s="579"/>
      <c r="CG26" s="579"/>
      <c r="CH26" s="579"/>
      <c r="CI26" s="579"/>
      <c r="CJ26" s="579"/>
      <c r="CK26" s="579"/>
      <c r="CL26" s="579"/>
      <c r="CM26" s="579"/>
      <c r="CN26" s="579"/>
      <c r="CO26" s="579"/>
      <c r="CP26" s="579"/>
      <c r="CQ26" s="579"/>
      <c r="CR26" s="579"/>
      <c r="CS26" s="579"/>
      <c r="CT26" s="579"/>
      <c r="CU26" s="579"/>
      <c r="CV26" s="579"/>
      <c r="CW26" s="579"/>
      <c r="CX26" s="579"/>
      <c r="CY26" s="579"/>
      <c r="CZ26" s="579"/>
      <c r="DA26" s="579"/>
    </row>
    <row r="27" spans="1:105" x14ac:dyDescent="0.25">
      <c r="A27" s="552"/>
      <c r="B27" s="572" t="s">
        <v>296</v>
      </c>
      <c r="C27" s="278"/>
      <c r="D27" s="278"/>
      <c r="E27" s="279"/>
      <c r="F27" s="64"/>
      <c r="G27" s="64"/>
      <c r="H27" s="64"/>
      <c r="I27" s="57"/>
      <c r="J27" s="67"/>
      <c r="K27" s="67"/>
      <c r="L27" s="558"/>
      <c r="M27" s="549"/>
      <c r="N27" s="58"/>
      <c r="O27" s="59"/>
      <c r="P27" s="550"/>
      <c r="Q27" s="550"/>
      <c r="R27" s="58"/>
      <c r="S27" s="59"/>
      <c r="T27" s="550"/>
      <c r="U27" s="550"/>
      <c r="V27" s="58"/>
      <c r="W27" s="59"/>
      <c r="X27" s="550"/>
      <c r="Y27" s="550"/>
      <c r="Z27" s="58"/>
      <c r="AA27" s="557"/>
    </row>
    <row r="28" spans="1:105" s="564" customFormat="1" ht="36" x14ac:dyDescent="0.25">
      <c r="A28" s="559"/>
      <c r="B28" s="560"/>
      <c r="C28" s="554">
        <v>81101599</v>
      </c>
      <c r="D28" s="554">
        <v>92002575</v>
      </c>
      <c r="E28" s="582" t="s">
        <v>297</v>
      </c>
      <c r="F28" s="562" t="s">
        <v>298</v>
      </c>
      <c r="G28" s="562" t="s">
        <v>272</v>
      </c>
      <c r="H28" s="562" t="s">
        <v>42</v>
      </c>
      <c r="I28" s="57" t="s">
        <v>40</v>
      </c>
      <c r="J28" s="58" t="s">
        <v>41</v>
      </c>
      <c r="K28" s="570">
        <v>1</v>
      </c>
      <c r="L28" s="563">
        <v>1000000</v>
      </c>
      <c r="M28" s="549">
        <f t="shared" si="2"/>
        <v>1000000</v>
      </c>
      <c r="N28" s="58" t="s">
        <v>273</v>
      </c>
      <c r="O28" s="59">
        <v>2021</v>
      </c>
      <c r="P28" s="550"/>
      <c r="Q28" s="550"/>
      <c r="R28" s="58"/>
      <c r="S28" s="59" t="s">
        <v>98</v>
      </c>
      <c r="T28" s="550"/>
      <c r="U28" s="550"/>
      <c r="V28" s="58"/>
      <c r="W28" s="59"/>
      <c r="X28" s="550"/>
      <c r="Y28" s="550"/>
      <c r="Z28" s="58"/>
      <c r="AA28" s="557"/>
      <c r="AB28" s="559"/>
      <c r="AC28" s="559"/>
      <c r="AD28" s="559"/>
      <c r="AE28" s="559"/>
      <c r="AF28" s="559"/>
      <c r="AG28" s="559"/>
      <c r="AH28" s="559"/>
      <c r="AI28" s="559"/>
      <c r="AJ28" s="559"/>
      <c r="AK28" s="559"/>
      <c r="AL28" s="559"/>
      <c r="AM28" s="559"/>
      <c r="AN28" s="559"/>
      <c r="AO28" s="559"/>
      <c r="AP28" s="559"/>
      <c r="AQ28" s="559"/>
      <c r="AR28" s="559"/>
      <c r="AS28" s="559"/>
      <c r="AT28" s="559"/>
      <c r="AU28" s="559"/>
      <c r="AV28" s="559"/>
      <c r="AW28" s="559"/>
      <c r="AX28" s="559"/>
      <c r="AY28" s="559"/>
      <c r="AZ28" s="559"/>
      <c r="BA28" s="559"/>
      <c r="BB28" s="559"/>
      <c r="BC28" s="559"/>
      <c r="BD28" s="559"/>
      <c r="BE28" s="559"/>
      <c r="BF28" s="559"/>
      <c r="BG28" s="559"/>
      <c r="BH28" s="559"/>
      <c r="BI28" s="559"/>
      <c r="BJ28" s="559"/>
      <c r="BK28" s="559"/>
      <c r="BL28" s="559"/>
      <c r="BM28" s="559"/>
      <c r="BN28" s="559"/>
      <c r="BO28" s="559"/>
      <c r="BP28" s="559"/>
      <c r="BQ28" s="559"/>
      <c r="BR28" s="559"/>
      <c r="BS28" s="559"/>
      <c r="BT28" s="559"/>
      <c r="BU28" s="559"/>
      <c r="BV28" s="559"/>
      <c r="BW28" s="559"/>
      <c r="BX28" s="559"/>
      <c r="BY28" s="559"/>
      <c r="BZ28" s="559"/>
      <c r="CA28" s="559"/>
      <c r="CB28" s="559"/>
      <c r="CC28" s="559"/>
      <c r="CD28" s="559"/>
      <c r="CE28" s="559"/>
      <c r="CF28" s="559"/>
      <c r="CG28" s="559"/>
      <c r="CH28" s="559"/>
      <c r="CI28" s="559"/>
      <c r="CJ28" s="559"/>
      <c r="CK28" s="559"/>
      <c r="CL28" s="559"/>
      <c r="CM28" s="559"/>
      <c r="CN28" s="559"/>
      <c r="CO28" s="559"/>
      <c r="CP28" s="559"/>
      <c r="CQ28" s="559"/>
      <c r="CR28" s="559"/>
      <c r="CS28" s="559"/>
      <c r="CT28" s="559"/>
      <c r="CU28" s="559"/>
      <c r="CV28" s="559"/>
      <c r="CW28" s="559"/>
      <c r="CX28" s="559"/>
      <c r="CY28" s="559"/>
      <c r="CZ28" s="559"/>
      <c r="DA28" s="559"/>
    </row>
    <row r="29" spans="1:105" x14ac:dyDescent="0.25">
      <c r="A29" s="552"/>
      <c r="B29" s="572" t="s">
        <v>299</v>
      </c>
      <c r="C29" s="278"/>
      <c r="D29" s="278"/>
      <c r="E29" s="279"/>
      <c r="F29" s="64"/>
      <c r="G29" s="64"/>
      <c r="H29" s="64"/>
      <c r="I29" s="57"/>
      <c r="J29" s="67"/>
      <c r="K29" s="67"/>
      <c r="L29" s="558"/>
      <c r="M29" s="549"/>
      <c r="N29" s="58"/>
      <c r="O29" s="59"/>
      <c r="P29" s="550"/>
      <c r="Q29" s="550"/>
      <c r="R29" s="58"/>
      <c r="S29" s="59"/>
      <c r="T29" s="550"/>
      <c r="U29" s="550"/>
      <c r="V29" s="58"/>
      <c r="W29" s="59"/>
      <c r="X29" s="550"/>
      <c r="Y29" s="550"/>
      <c r="Z29" s="58"/>
      <c r="AA29" s="557"/>
    </row>
    <row r="30" spans="1:105" s="564" customFormat="1" ht="36" x14ac:dyDescent="0.25">
      <c r="A30" s="559"/>
      <c r="B30" s="560"/>
      <c r="C30" s="554">
        <v>84111699</v>
      </c>
      <c r="D30" s="554">
        <v>92028698</v>
      </c>
      <c r="E30" s="582" t="s">
        <v>300</v>
      </c>
      <c r="F30" s="562" t="s">
        <v>301</v>
      </c>
      <c r="G30" s="562" t="s">
        <v>272</v>
      </c>
      <c r="H30" s="562" t="s">
        <v>42</v>
      </c>
      <c r="I30" s="57" t="s">
        <v>40</v>
      </c>
      <c r="J30" s="58" t="s">
        <v>41</v>
      </c>
      <c r="K30" s="570">
        <v>1</v>
      </c>
      <c r="L30" s="563">
        <v>3000000</v>
      </c>
      <c r="M30" s="549">
        <f t="shared" si="2"/>
        <v>3000000</v>
      </c>
      <c r="N30" s="58" t="s">
        <v>273</v>
      </c>
      <c r="O30" s="59">
        <v>2021</v>
      </c>
      <c r="P30" s="550"/>
      <c r="Q30" s="550"/>
      <c r="R30" s="58"/>
      <c r="S30" s="59" t="s">
        <v>98</v>
      </c>
      <c r="T30" s="550"/>
      <c r="U30" s="550"/>
      <c r="V30" s="58"/>
      <c r="W30" s="59"/>
      <c r="X30" s="550"/>
      <c r="Y30" s="550"/>
      <c r="Z30" s="58"/>
      <c r="AA30" s="557"/>
      <c r="AB30" s="559"/>
      <c r="AC30" s="559"/>
      <c r="AD30" s="559"/>
      <c r="AE30" s="559"/>
      <c r="AF30" s="559"/>
      <c r="AG30" s="559"/>
      <c r="AH30" s="559"/>
      <c r="AI30" s="559"/>
      <c r="AJ30" s="559"/>
      <c r="AK30" s="559"/>
      <c r="AL30" s="559"/>
      <c r="AM30" s="559"/>
      <c r="AN30" s="559"/>
      <c r="AO30" s="559"/>
      <c r="AP30" s="559"/>
      <c r="AQ30" s="559"/>
      <c r="AR30" s="559"/>
      <c r="AS30" s="559"/>
      <c r="AT30" s="559"/>
      <c r="AU30" s="559"/>
      <c r="AV30" s="559"/>
      <c r="AW30" s="559"/>
      <c r="AX30" s="559"/>
      <c r="AY30" s="559"/>
      <c r="AZ30" s="559"/>
      <c r="BA30" s="559"/>
      <c r="BB30" s="559"/>
      <c r="BC30" s="559"/>
      <c r="BD30" s="559"/>
      <c r="BE30" s="559"/>
      <c r="BF30" s="559"/>
      <c r="BG30" s="559"/>
      <c r="BH30" s="559"/>
      <c r="BI30" s="559"/>
      <c r="BJ30" s="559"/>
      <c r="BK30" s="559"/>
      <c r="BL30" s="559"/>
      <c r="BM30" s="559"/>
      <c r="BN30" s="559"/>
      <c r="BO30" s="559"/>
      <c r="BP30" s="559"/>
      <c r="BQ30" s="559"/>
      <c r="BR30" s="559"/>
      <c r="BS30" s="559"/>
      <c r="BT30" s="559"/>
      <c r="BU30" s="559"/>
      <c r="BV30" s="559"/>
      <c r="BW30" s="559"/>
      <c r="BX30" s="559"/>
      <c r="BY30" s="559"/>
      <c r="BZ30" s="559"/>
      <c r="CA30" s="559"/>
      <c r="CB30" s="559"/>
      <c r="CC30" s="559"/>
      <c r="CD30" s="559"/>
      <c r="CE30" s="559"/>
      <c r="CF30" s="559"/>
      <c r="CG30" s="559"/>
      <c r="CH30" s="559"/>
      <c r="CI30" s="559"/>
      <c r="CJ30" s="559"/>
      <c r="CK30" s="559"/>
      <c r="CL30" s="559"/>
      <c r="CM30" s="559"/>
      <c r="CN30" s="559"/>
      <c r="CO30" s="559"/>
      <c r="CP30" s="559"/>
      <c r="CQ30" s="559"/>
      <c r="CR30" s="559"/>
      <c r="CS30" s="559"/>
      <c r="CT30" s="559"/>
      <c r="CU30" s="559"/>
      <c r="CV30" s="559"/>
      <c r="CW30" s="559"/>
      <c r="CX30" s="559"/>
      <c r="CY30" s="559"/>
      <c r="CZ30" s="559"/>
      <c r="DA30" s="559"/>
    </row>
    <row r="31" spans="1:105" x14ac:dyDescent="0.25">
      <c r="A31" s="552"/>
      <c r="B31" s="572" t="s">
        <v>302</v>
      </c>
      <c r="C31" s="278"/>
      <c r="D31" s="278"/>
      <c r="E31" s="279"/>
      <c r="F31" s="64"/>
      <c r="G31" s="64"/>
      <c r="H31" s="64"/>
      <c r="I31" s="57"/>
      <c r="J31" s="67"/>
      <c r="K31" s="67"/>
      <c r="L31" s="558"/>
      <c r="M31" s="549"/>
      <c r="N31" s="58"/>
      <c r="O31" s="59"/>
      <c r="P31" s="550"/>
      <c r="Q31" s="550"/>
      <c r="R31" s="58"/>
      <c r="S31" s="59"/>
      <c r="T31" s="550"/>
      <c r="U31" s="550"/>
      <c r="V31" s="58"/>
      <c r="W31" s="59"/>
      <c r="X31" s="550"/>
      <c r="Y31" s="550"/>
      <c r="Z31" s="58"/>
      <c r="AA31" s="557"/>
    </row>
    <row r="32" spans="1:105" s="564" customFormat="1" ht="36" x14ac:dyDescent="0.25">
      <c r="A32" s="559"/>
      <c r="B32" s="560"/>
      <c r="C32" s="554">
        <v>81111707</v>
      </c>
      <c r="D32" s="554">
        <v>92010417</v>
      </c>
      <c r="E32" s="582" t="s">
        <v>303</v>
      </c>
      <c r="F32" s="562" t="s">
        <v>304</v>
      </c>
      <c r="G32" s="562" t="s">
        <v>272</v>
      </c>
      <c r="H32" s="562" t="s">
        <v>42</v>
      </c>
      <c r="I32" s="57" t="s">
        <v>40</v>
      </c>
      <c r="J32" s="58" t="s">
        <v>41</v>
      </c>
      <c r="K32" s="570">
        <v>1</v>
      </c>
      <c r="L32" s="563">
        <v>6000000</v>
      </c>
      <c r="M32" s="549">
        <v>1000000</v>
      </c>
      <c r="N32" s="58" t="s">
        <v>273</v>
      </c>
      <c r="O32" s="59">
        <v>2021</v>
      </c>
      <c r="P32" s="550" t="s">
        <v>98</v>
      </c>
      <c r="Q32" s="550"/>
      <c r="R32" s="58"/>
      <c r="S32" s="59"/>
      <c r="T32" s="550"/>
      <c r="U32" s="550"/>
      <c r="V32" s="58"/>
      <c r="W32" s="59"/>
      <c r="X32" s="550"/>
      <c r="Y32" s="550"/>
      <c r="Z32" s="58"/>
      <c r="AA32" s="557"/>
      <c r="AB32" s="559"/>
      <c r="AC32" s="559"/>
      <c r="AD32" s="559"/>
      <c r="AE32" s="559"/>
      <c r="AF32" s="559"/>
      <c r="AG32" s="559"/>
      <c r="AH32" s="559"/>
      <c r="AI32" s="559"/>
      <c r="AJ32" s="559"/>
      <c r="AK32" s="559"/>
      <c r="AL32" s="559"/>
      <c r="AM32" s="559"/>
      <c r="AN32" s="559"/>
      <c r="AO32" s="559"/>
      <c r="AP32" s="559"/>
      <c r="AQ32" s="559"/>
      <c r="AR32" s="559"/>
      <c r="AS32" s="559"/>
      <c r="AT32" s="559"/>
      <c r="AU32" s="559"/>
      <c r="AV32" s="559"/>
      <c r="AW32" s="559"/>
      <c r="AX32" s="559"/>
      <c r="AY32" s="559"/>
      <c r="AZ32" s="559"/>
      <c r="BA32" s="559"/>
      <c r="BB32" s="559"/>
      <c r="BC32" s="559"/>
      <c r="BD32" s="559"/>
      <c r="BE32" s="559"/>
      <c r="BF32" s="559"/>
      <c r="BG32" s="559"/>
      <c r="BH32" s="559"/>
      <c r="BI32" s="559"/>
      <c r="BJ32" s="559"/>
      <c r="BK32" s="559"/>
      <c r="BL32" s="559"/>
      <c r="BM32" s="559"/>
      <c r="BN32" s="559"/>
      <c r="BO32" s="559"/>
      <c r="BP32" s="559"/>
      <c r="BQ32" s="559"/>
      <c r="BR32" s="559"/>
      <c r="BS32" s="559"/>
      <c r="BT32" s="559"/>
      <c r="BU32" s="559"/>
      <c r="BV32" s="559"/>
      <c r="BW32" s="559"/>
      <c r="BX32" s="559"/>
      <c r="BY32" s="559"/>
      <c r="BZ32" s="559"/>
      <c r="CA32" s="559"/>
      <c r="CB32" s="559"/>
      <c r="CC32" s="559"/>
      <c r="CD32" s="559"/>
      <c r="CE32" s="559"/>
      <c r="CF32" s="559"/>
      <c r="CG32" s="559"/>
      <c r="CH32" s="559"/>
      <c r="CI32" s="559"/>
      <c r="CJ32" s="559"/>
      <c r="CK32" s="559"/>
      <c r="CL32" s="559"/>
      <c r="CM32" s="559"/>
      <c r="CN32" s="559"/>
      <c r="CO32" s="559"/>
      <c r="CP32" s="559"/>
      <c r="CQ32" s="559"/>
      <c r="CR32" s="559"/>
      <c r="CS32" s="559"/>
      <c r="CT32" s="559"/>
      <c r="CU32" s="559"/>
      <c r="CV32" s="559"/>
      <c r="CW32" s="559"/>
      <c r="CX32" s="559"/>
      <c r="CY32" s="559"/>
      <c r="CZ32" s="559"/>
      <c r="DA32" s="559"/>
    </row>
    <row r="33" spans="1:105" s="564" customFormat="1" ht="36" x14ac:dyDescent="0.25">
      <c r="A33" s="559"/>
      <c r="B33" s="560"/>
      <c r="C33" s="561">
        <v>81112103</v>
      </c>
      <c r="D33" s="554">
        <v>92003848</v>
      </c>
      <c r="E33" s="582" t="s">
        <v>305</v>
      </c>
      <c r="F33" s="562" t="s">
        <v>304</v>
      </c>
      <c r="G33" s="562" t="s">
        <v>272</v>
      </c>
      <c r="H33" s="562" t="s">
        <v>42</v>
      </c>
      <c r="I33" s="57" t="s">
        <v>40</v>
      </c>
      <c r="J33" s="58" t="s">
        <v>41</v>
      </c>
      <c r="K33" s="570">
        <v>12</v>
      </c>
      <c r="L33" s="563">
        <v>250000</v>
      </c>
      <c r="M33" s="549">
        <f t="shared" ref="M33" si="3">SUM(K33*L33)</f>
        <v>3000000</v>
      </c>
      <c r="N33" s="58" t="s">
        <v>273</v>
      </c>
      <c r="O33" s="59">
        <v>2021</v>
      </c>
      <c r="P33" s="550" t="s">
        <v>98</v>
      </c>
      <c r="Q33" s="550"/>
      <c r="R33" s="58"/>
      <c r="S33" s="59"/>
      <c r="T33" s="550"/>
      <c r="U33" s="550"/>
      <c r="V33" s="58"/>
      <c r="W33" s="59"/>
      <c r="X33" s="550"/>
      <c r="Y33" s="550"/>
      <c r="Z33" s="58"/>
      <c r="AA33" s="557"/>
      <c r="AB33" s="559"/>
      <c r="AC33" s="559"/>
      <c r="AD33" s="559"/>
      <c r="AE33" s="559"/>
      <c r="AF33" s="559"/>
      <c r="AG33" s="559"/>
      <c r="AH33" s="559"/>
      <c r="AI33" s="559"/>
      <c r="AJ33" s="559"/>
      <c r="AK33" s="559"/>
      <c r="AL33" s="559"/>
      <c r="AM33" s="559"/>
      <c r="AN33" s="559"/>
      <c r="AO33" s="559"/>
      <c r="AP33" s="559"/>
      <c r="AQ33" s="559"/>
      <c r="AR33" s="559"/>
      <c r="AS33" s="559"/>
      <c r="AT33" s="559"/>
      <c r="AU33" s="559"/>
      <c r="AV33" s="559"/>
      <c r="AW33" s="559"/>
      <c r="AX33" s="559"/>
      <c r="AY33" s="559"/>
      <c r="AZ33" s="559"/>
      <c r="BA33" s="559"/>
      <c r="BB33" s="559"/>
      <c r="BC33" s="559"/>
      <c r="BD33" s="559"/>
      <c r="BE33" s="559"/>
      <c r="BF33" s="559"/>
      <c r="BG33" s="559"/>
      <c r="BH33" s="559"/>
      <c r="BI33" s="559"/>
      <c r="BJ33" s="559"/>
      <c r="BK33" s="559"/>
      <c r="BL33" s="559"/>
      <c r="BM33" s="559"/>
      <c r="BN33" s="559"/>
      <c r="BO33" s="559"/>
      <c r="BP33" s="559"/>
      <c r="BQ33" s="559"/>
      <c r="BR33" s="559"/>
      <c r="BS33" s="559"/>
      <c r="BT33" s="559"/>
      <c r="BU33" s="559"/>
      <c r="BV33" s="559"/>
      <c r="BW33" s="559"/>
      <c r="BX33" s="559"/>
      <c r="BY33" s="559"/>
      <c r="BZ33" s="559"/>
      <c r="CA33" s="559"/>
      <c r="CB33" s="559"/>
      <c r="CC33" s="559"/>
      <c r="CD33" s="559"/>
      <c r="CE33" s="559"/>
      <c r="CF33" s="559"/>
      <c r="CG33" s="559"/>
      <c r="CH33" s="559"/>
      <c r="CI33" s="559"/>
      <c r="CJ33" s="559"/>
      <c r="CK33" s="559"/>
      <c r="CL33" s="559"/>
      <c r="CM33" s="559"/>
      <c r="CN33" s="559"/>
      <c r="CO33" s="559"/>
      <c r="CP33" s="559"/>
      <c r="CQ33" s="559"/>
      <c r="CR33" s="559"/>
      <c r="CS33" s="559"/>
      <c r="CT33" s="559"/>
      <c r="CU33" s="559"/>
      <c r="CV33" s="559"/>
      <c r="CW33" s="559"/>
      <c r="CX33" s="559"/>
      <c r="CY33" s="559"/>
      <c r="CZ33" s="559"/>
      <c r="DA33" s="559"/>
    </row>
    <row r="34" spans="1:105" x14ac:dyDescent="0.25">
      <c r="A34" s="552"/>
      <c r="B34" s="572" t="s">
        <v>64</v>
      </c>
      <c r="C34" s="278"/>
      <c r="D34" s="278"/>
      <c r="E34" s="279"/>
      <c r="F34" s="64"/>
      <c r="G34" s="64"/>
      <c r="H34" s="64"/>
      <c r="I34" s="57"/>
      <c r="J34" s="67"/>
      <c r="K34" s="67"/>
      <c r="L34" s="558"/>
      <c r="M34" s="549"/>
      <c r="N34" s="58"/>
      <c r="O34" s="59"/>
      <c r="P34" s="550"/>
      <c r="Q34" s="550"/>
      <c r="R34" s="58"/>
      <c r="S34" s="59"/>
      <c r="T34" s="550"/>
      <c r="U34" s="550"/>
      <c r="V34" s="58"/>
      <c r="W34" s="59"/>
      <c r="X34" s="550"/>
      <c r="Y34" s="550"/>
      <c r="Z34" s="58"/>
      <c r="AA34" s="557"/>
    </row>
    <row r="35" spans="1:105" ht="24" x14ac:dyDescent="0.25">
      <c r="A35" s="552"/>
      <c r="B35" s="575"/>
      <c r="C35" s="554">
        <v>82151511</v>
      </c>
      <c r="D35" s="554">
        <v>92029872</v>
      </c>
      <c r="E35" s="582" t="s">
        <v>306</v>
      </c>
      <c r="F35" s="64" t="s">
        <v>180</v>
      </c>
      <c r="G35" s="64" t="s">
        <v>272</v>
      </c>
      <c r="H35" s="64" t="s">
        <v>42</v>
      </c>
      <c r="I35" s="57" t="s">
        <v>40</v>
      </c>
      <c r="J35" s="58" t="s">
        <v>41</v>
      </c>
      <c r="K35" s="67">
        <v>1</v>
      </c>
      <c r="L35" s="558">
        <v>9040000</v>
      </c>
      <c r="M35" s="549">
        <f t="shared" si="2"/>
        <v>9040000</v>
      </c>
      <c r="N35" s="58" t="s">
        <v>307</v>
      </c>
      <c r="O35" s="59">
        <v>2021</v>
      </c>
      <c r="P35" s="550"/>
      <c r="Q35" s="550"/>
      <c r="R35" s="58"/>
      <c r="S35" s="59"/>
      <c r="T35" s="550"/>
      <c r="U35" s="550"/>
      <c r="V35" s="58" t="s">
        <v>98</v>
      </c>
      <c r="W35" s="59"/>
      <c r="X35" s="550"/>
      <c r="Y35" s="550"/>
      <c r="Z35" s="58"/>
      <c r="AA35" s="557"/>
    </row>
    <row r="36" spans="1:105" s="564" customFormat="1" ht="52.5" customHeight="1" x14ac:dyDescent="0.25">
      <c r="A36" s="559"/>
      <c r="B36" s="560"/>
      <c r="C36" s="554">
        <v>82151512</v>
      </c>
      <c r="D36" s="554">
        <v>92014521</v>
      </c>
      <c r="E36" s="582" t="s">
        <v>308</v>
      </c>
      <c r="F36" s="562" t="s">
        <v>180</v>
      </c>
      <c r="G36" s="562" t="s">
        <v>272</v>
      </c>
      <c r="H36" s="562" t="s">
        <v>42</v>
      </c>
      <c r="I36" s="57" t="s">
        <v>40</v>
      </c>
      <c r="J36" s="58" t="s">
        <v>41</v>
      </c>
      <c r="K36" s="570">
        <v>1</v>
      </c>
      <c r="L36" s="563">
        <v>5000000</v>
      </c>
      <c r="M36" s="549">
        <f t="shared" si="2"/>
        <v>5000000</v>
      </c>
      <c r="N36" s="58" t="s">
        <v>309</v>
      </c>
      <c r="O36" s="59">
        <v>2021</v>
      </c>
      <c r="P36" s="550"/>
      <c r="Q36" s="550"/>
      <c r="R36" s="58" t="s">
        <v>98</v>
      </c>
      <c r="S36" s="59"/>
      <c r="T36" s="550"/>
      <c r="U36" s="550"/>
      <c r="V36" s="58"/>
      <c r="W36" s="59"/>
      <c r="X36" s="550"/>
      <c r="Y36" s="550"/>
      <c r="Z36" s="58"/>
      <c r="AA36" s="557"/>
      <c r="AB36" s="559"/>
      <c r="AC36" s="559"/>
      <c r="AD36" s="559"/>
      <c r="AE36" s="559"/>
      <c r="AF36" s="559"/>
      <c r="AG36" s="559"/>
      <c r="AH36" s="559"/>
      <c r="AI36" s="559"/>
      <c r="AJ36" s="559"/>
      <c r="AK36" s="559"/>
      <c r="AL36" s="559"/>
      <c r="AM36" s="559"/>
      <c r="AN36" s="559"/>
      <c r="AO36" s="559"/>
      <c r="AP36" s="559"/>
      <c r="AQ36" s="559"/>
      <c r="AR36" s="559"/>
      <c r="AS36" s="559"/>
      <c r="AT36" s="559"/>
      <c r="AU36" s="559"/>
      <c r="AV36" s="559"/>
      <c r="AW36" s="559"/>
      <c r="AX36" s="559"/>
      <c r="AY36" s="559"/>
      <c r="AZ36" s="559"/>
      <c r="BA36" s="559"/>
      <c r="BB36" s="559"/>
      <c r="BC36" s="559"/>
      <c r="BD36" s="559"/>
      <c r="BE36" s="559"/>
      <c r="BF36" s="559"/>
      <c r="BG36" s="559"/>
      <c r="BH36" s="559"/>
      <c r="BI36" s="559"/>
      <c r="BJ36" s="559"/>
      <c r="BK36" s="559"/>
      <c r="BL36" s="559"/>
      <c r="BM36" s="559"/>
      <c r="BN36" s="559"/>
      <c r="BO36" s="559"/>
      <c r="BP36" s="559"/>
      <c r="BQ36" s="559"/>
      <c r="BR36" s="559"/>
      <c r="BS36" s="559"/>
      <c r="BT36" s="559"/>
      <c r="BU36" s="559"/>
      <c r="BV36" s="559"/>
      <c r="BW36" s="559"/>
      <c r="BX36" s="559"/>
      <c r="BY36" s="559"/>
      <c r="BZ36" s="559"/>
      <c r="CA36" s="559"/>
      <c r="CB36" s="559"/>
      <c r="CC36" s="559"/>
      <c r="CD36" s="559"/>
      <c r="CE36" s="559"/>
      <c r="CF36" s="559"/>
      <c r="CG36" s="559"/>
      <c r="CH36" s="559"/>
      <c r="CI36" s="559"/>
      <c r="CJ36" s="559"/>
      <c r="CK36" s="559"/>
      <c r="CL36" s="559"/>
      <c r="CM36" s="559"/>
      <c r="CN36" s="559"/>
      <c r="CO36" s="559"/>
      <c r="CP36" s="559"/>
      <c r="CQ36" s="559"/>
      <c r="CR36" s="559"/>
      <c r="CS36" s="559"/>
      <c r="CT36" s="559"/>
      <c r="CU36" s="559"/>
      <c r="CV36" s="559"/>
      <c r="CW36" s="559"/>
      <c r="CX36" s="559"/>
      <c r="CY36" s="559"/>
      <c r="CZ36" s="559"/>
      <c r="DA36" s="559"/>
    </row>
    <row r="37" spans="1:105" s="564" customFormat="1" ht="48" x14ac:dyDescent="0.25">
      <c r="A37" s="559"/>
      <c r="B37" s="560"/>
      <c r="C37" s="554">
        <v>82151599</v>
      </c>
      <c r="D37" s="554">
        <v>92162114</v>
      </c>
      <c r="E37" s="582" t="s">
        <v>310</v>
      </c>
      <c r="F37" s="562" t="s">
        <v>180</v>
      </c>
      <c r="G37" s="562" t="s">
        <v>272</v>
      </c>
      <c r="H37" s="562" t="s">
        <v>42</v>
      </c>
      <c r="I37" s="57" t="s">
        <v>40</v>
      </c>
      <c r="J37" s="58" t="s">
        <v>41</v>
      </c>
      <c r="K37" s="570">
        <v>1</v>
      </c>
      <c r="L37" s="563">
        <v>8000000</v>
      </c>
      <c r="M37" s="549">
        <f t="shared" si="2"/>
        <v>8000000</v>
      </c>
      <c r="N37" s="58" t="s">
        <v>309</v>
      </c>
      <c r="O37" s="59" t="s">
        <v>274</v>
      </c>
      <c r="P37" s="550" t="s">
        <v>98</v>
      </c>
      <c r="Q37" s="550"/>
      <c r="R37" s="58"/>
      <c r="S37" s="59"/>
      <c r="T37" s="550"/>
      <c r="U37" s="550"/>
      <c r="V37" s="58"/>
      <c r="W37" s="59"/>
      <c r="X37" s="550"/>
      <c r="Y37" s="550"/>
      <c r="Z37" s="58"/>
      <c r="AA37" s="557"/>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59"/>
      <c r="AY37" s="559"/>
      <c r="AZ37" s="559"/>
      <c r="BA37" s="559"/>
      <c r="BB37" s="559"/>
      <c r="BC37" s="559"/>
      <c r="BD37" s="559"/>
      <c r="BE37" s="559"/>
      <c r="BF37" s="559"/>
      <c r="BG37" s="559"/>
      <c r="BH37" s="559"/>
      <c r="BI37" s="559"/>
      <c r="BJ37" s="559"/>
      <c r="BK37" s="559"/>
      <c r="BL37" s="559"/>
      <c r="BM37" s="559"/>
      <c r="BN37" s="559"/>
      <c r="BO37" s="559"/>
      <c r="BP37" s="559"/>
      <c r="BQ37" s="559"/>
      <c r="BR37" s="559"/>
      <c r="BS37" s="559"/>
      <c r="BT37" s="559"/>
      <c r="BU37" s="559"/>
      <c r="BV37" s="559"/>
      <c r="BW37" s="559"/>
      <c r="BX37" s="559"/>
      <c r="BY37" s="559"/>
      <c r="BZ37" s="559"/>
      <c r="CA37" s="559"/>
      <c r="CB37" s="559"/>
      <c r="CC37" s="559"/>
      <c r="CD37" s="559"/>
      <c r="CE37" s="559"/>
      <c r="CF37" s="559"/>
      <c r="CG37" s="559"/>
      <c r="CH37" s="559"/>
      <c r="CI37" s="559"/>
      <c r="CJ37" s="559"/>
      <c r="CK37" s="559"/>
      <c r="CL37" s="559"/>
      <c r="CM37" s="559"/>
      <c r="CN37" s="559"/>
      <c r="CO37" s="559"/>
      <c r="CP37" s="559"/>
      <c r="CQ37" s="559"/>
      <c r="CR37" s="559"/>
      <c r="CS37" s="559"/>
      <c r="CT37" s="559"/>
      <c r="CU37" s="559"/>
      <c r="CV37" s="559"/>
      <c r="CW37" s="559"/>
      <c r="CX37" s="559"/>
      <c r="CY37" s="559"/>
      <c r="CZ37" s="559"/>
      <c r="DA37" s="559"/>
    </row>
    <row r="38" spans="1:105" s="564" customFormat="1" ht="78.75" x14ac:dyDescent="0.25">
      <c r="A38" s="559"/>
      <c r="B38" s="560"/>
      <c r="C38" s="554">
        <v>93141701</v>
      </c>
      <c r="D38" s="554">
        <v>90032911</v>
      </c>
      <c r="E38" s="582" t="s">
        <v>311</v>
      </c>
      <c r="F38" s="554" t="s">
        <v>180</v>
      </c>
      <c r="G38" s="554" t="s">
        <v>272</v>
      </c>
      <c r="H38" s="562" t="s">
        <v>42</v>
      </c>
      <c r="I38" s="57" t="s">
        <v>312</v>
      </c>
      <c r="J38" s="58" t="s">
        <v>41</v>
      </c>
      <c r="K38" s="570">
        <v>1</v>
      </c>
      <c r="L38" s="563">
        <v>22600000</v>
      </c>
      <c r="M38" s="549">
        <f>+L38*K38</f>
        <v>22600000</v>
      </c>
      <c r="N38" s="583" t="s">
        <v>313</v>
      </c>
      <c r="O38" s="59">
        <v>2021</v>
      </c>
      <c r="P38" s="550" t="s">
        <v>98</v>
      </c>
      <c r="Q38" s="550"/>
      <c r="R38" s="58"/>
      <c r="S38" s="59"/>
      <c r="T38" s="550"/>
      <c r="U38" s="550"/>
      <c r="V38" s="58"/>
      <c r="W38" s="59"/>
      <c r="X38" s="550"/>
      <c r="Y38" s="550"/>
      <c r="Z38" s="58"/>
      <c r="AA38" s="557"/>
      <c r="AB38" s="559"/>
      <c r="AC38" s="559"/>
      <c r="AD38" s="559"/>
      <c r="AE38" s="559"/>
      <c r="AF38" s="559"/>
      <c r="AG38" s="559"/>
      <c r="AH38" s="559"/>
      <c r="AI38" s="559"/>
      <c r="AJ38" s="559"/>
      <c r="AK38" s="559"/>
      <c r="AL38" s="559"/>
      <c r="AM38" s="559"/>
      <c r="AN38" s="559"/>
      <c r="AO38" s="559"/>
      <c r="AP38" s="559"/>
      <c r="AQ38" s="559"/>
      <c r="AR38" s="559"/>
      <c r="AS38" s="559"/>
      <c r="AT38" s="559"/>
      <c r="AU38" s="559"/>
      <c r="AV38" s="559"/>
      <c r="AW38" s="559"/>
      <c r="AX38" s="559"/>
      <c r="AY38" s="559"/>
      <c r="AZ38" s="559"/>
      <c r="BA38" s="559"/>
      <c r="BB38" s="559"/>
      <c r="BC38" s="559"/>
      <c r="BD38" s="559"/>
      <c r="BE38" s="559"/>
      <c r="BF38" s="559"/>
      <c r="BG38" s="559"/>
      <c r="BH38" s="559"/>
      <c r="BI38" s="559"/>
      <c r="BJ38" s="559"/>
      <c r="BK38" s="559"/>
      <c r="BL38" s="559"/>
      <c r="BM38" s="559"/>
      <c r="BN38" s="559"/>
      <c r="BO38" s="559"/>
      <c r="BP38" s="559"/>
      <c r="BQ38" s="559"/>
      <c r="BR38" s="559"/>
      <c r="BS38" s="559"/>
      <c r="BT38" s="559"/>
      <c r="BU38" s="559"/>
      <c r="BV38" s="559"/>
      <c r="BW38" s="559"/>
      <c r="BX38" s="559"/>
      <c r="BY38" s="559"/>
      <c r="BZ38" s="559"/>
      <c r="CA38" s="559"/>
      <c r="CB38" s="559"/>
      <c r="CC38" s="559"/>
      <c r="CD38" s="559"/>
      <c r="CE38" s="559"/>
      <c r="CF38" s="559"/>
      <c r="CG38" s="559"/>
      <c r="CH38" s="559"/>
      <c r="CI38" s="559"/>
      <c r="CJ38" s="559"/>
      <c r="CK38" s="559"/>
      <c r="CL38" s="559"/>
      <c r="CM38" s="559"/>
      <c r="CN38" s="559"/>
      <c r="CO38" s="559"/>
      <c r="CP38" s="559"/>
      <c r="CQ38" s="559"/>
      <c r="CR38" s="559"/>
      <c r="CS38" s="559"/>
      <c r="CT38" s="559"/>
      <c r="CU38" s="559"/>
      <c r="CV38" s="559"/>
      <c r="CW38" s="559"/>
      <c r="CX38" s="559"/>
      <c r="CY38" s="559"/>
      <c r="CZ38" s="559"/>
      <c r="DA38" s="559"/>
    </row>
    <row r="39" spans="1:105" ht="19.5" customHeight="1" x14ac:dyDescent="0.25">
      <c r="A39" s="552"/>
      <c r="B39" s="575"/>
      <c r="C39" s="554">
        <v>93141708</v>
      </c>
      <c r="D39" s="554">
        <v>92130927</v>
      </c>
      <c r="E39" s="582" t="s">
        <v>314</v>
      </c>
      <c r="F39" s="64" t="s">
        <v>180</v>
      </c>
      <c r="G39" s="64" t="s">
        <v>272</v>
      </c>
      <c r="H39" s="64" t="s">
        <v>42</v>
      </c>
      <c r="I39" s="57" t="s">
        <v>40</v>
      </c>
      <c r="J39" s="58" t="s">
        <v>41</v>
      </c>
      <c r="K39" s="67">
        <v>1</v>
      </c>
      <c r="L39" s="558">
        <v>1000000</v>
      </c>
      <c r="M39" s="549">
        <f t="shared" si="2"/>
        <v>1000000</v>
      </c>
      <c r="N39" s="58" t="s">
        <v>315</v>
      </c>
      <c r="O39" s="59">
        <v>2021</v>
      </c>
      <c r="P39" s="550"/>
      <c r="Q39" s="550"/>
      <c r="R39" s="58" t="s">
        <v>98</v>
      </c>
      <c r="S39" s="59"/>
      <c r="T39" s="550"/>
      <c r="U39" s="550"/>
      <c r="V39" s="58"/>
      <c r="W39" s="59"/>
      <c r="X39" s="550"/>
      <c r="Y39" s="550"/>
      <c r="Z39" s="58"/>
      <c r="AA39" s="557"/>
    </row>
    <row r="40" spans="1:105" ht="21.75" customHeight="1" x14ac:dyDescent="0.25">
      <c r="A40" s="552"/>
      <c r="B40" s="575"/>
      <c r="C40" s="554">
        <v>93141709</v>
      </c>
      <c r="D40" s="554">
        <v>92163049</v>
      </c>
      <c r="E40" s="582" t="s">
        <v>316</v>
      </c>
      <c r="F40" s="64" t="s">
        <v>180</v>
      </c>
      <c r="G40" s="64" t="s">
        <v>272</v>
      </c>
      <c r="H40" s="64" t="s">
        <v>42</v>
      </c>
      <c r="I40" s="57" t="s">
        <v>40</v>
      </c>
      <c r="J40" s="58" t="s">
        <v>41</v>
      </c>
      <c r="K40" s="67">
        <v>1</v>
      </c>
      <c r="L40" s="558">
        <v>1000000</v>
      </c>
      <c r="M40" s="549">
        <f t="shared" si="2"/>
        <v>1000000</v>
      </c>
      <c r="N40" s="58" t="s">
        <v>289</v>
      </c>
      <c r="O40" s="59">
        <v>2021</v>
      </c>
      <c r="P40" s="550"/>
      <c r="Q40" s="550"/>
      <c r="R40" s="58" t="s">
        <v>98</v>
      </c>
      <c r="S40" s="59"/>
      <c r="T40" s="550"/>
      <c r="U40" s="550"/>
      <c r="V40" s="58"/>
      <c r="W40" s="59"/>
      <c r="X40" s="550"/>
      <c r="Y40" s="550"/>
      <c r="Z40" s="58"/>
      <c r="AA40" s="557"/>
    </row>
    <row r="41" spans="1:105" ht="18.75" customHeight="1" x14ac:dyDescent="0.25">
      <c r="A41" s="552"/>
      <c r="B41" s="544" t="s">
        <v>317</v>
      </c>
      <c r="C41" s="310"/>
      <c r="D41" s="310"/>
      <c r="E41" s="311"/>
      <c r="F41" s="76"/>
      <c r="G41" s="76"/>
      <c r="H41" s="76"/>
      <c r="I41" s="78"/>
      <c r="J41" s="78"/>
      <c r="K41" s="78"/>
      <c r="L41" s="567"/>
      <c r="M41" s="567"/>
      <c r="N41" s="78"/>
      <c r="O41" s="71"/>
      <c r="P41" s="566"/>
      <c r="Q41" s="566"/>
      <c r="R41" s="566"/>
      <c r="S41" s="566"/>
      <c r="T41" s="566"/>
      <c r="U41" s="566"/>
      <c r="V41" s="566"/>
      <c r="W41" s="566"/>
      <c r="X41" s="566"/>
      <c r="Y41" s="566"/>
      <c r="Z41" s="78"/>
      <c r="AA41" s="571"/>
    </row>
    <row r="42" spans="1:105" x14ac:dyDescent="0.25">
      <c r="A42" s="552"/>
      <c r="B42" s="572" t="s">
        <v>318</v>
      </c>
      <c r="C42" s="278"/>
      <c r="D42" s="278"/>
      <c r="E42" s="279"/>
      <c r="F42" s="64"/>
      <c r="G42" s="64"/>
      <c r="H42" s="64"/>
      <c r="I42" s="57"/>
      <c r="J42" s="67"/>
      <c r="K42" s="67"/>
      <c r="L42" s="558"/>
      <c r="M42" s="549"/>
      <c r="N42" s="58"/>
      <c r="O42" s="59"/>
      <c r="P42" s="550"/>
      <c r="Q42" s="550"/>
      <c r="R42" s="58"/>
      <c r="S42" s="59"/>
      <c r="T42" s="550"/>
      <c r="U42" s="550"/>
      <c r="V42" s="58"/>
      <c r="W42" s="59"/>
      <c r="X42" s="550"/>
      <c r="Y42" s="550"/>
      <c r="Z42" s="58"/>
      <c r="AA42" s="557"/>
    </row>
    <row r="43" spans="1:105" s="581" customFormat="1" ht="25.5" x14ac:dyDescent="0.2">
      <c r="A43" s="579"/>
      <c r="B43" s="580"/>
      <c r="C43" s="554">
        <v>90101603</v>
      </c>
      <c r="D43" s="371" t="s">
        <v>319</v>
      </c>
      <c r="E43" s="582" t="s">
        <v>320</v>
      </c>
      <c r="F43" s="64" t="s">
        <v>321</v>
      </c>
      <c r="G43" s="584" t="s">
        <v>277</v>
      </c>
      <c r="H43" s="584" t="s">
        <v>42</v>
      </c>
      <c r="I43" s="584" t="s">
        <v>40</v>
      </c>
      <c r="J43" s="584" t="s">
        <v>41</v>
      </c>
      <c r="K43" s="584">
        <v>1</v>
      </c>
      <c r="L43" s="558">
        <v>1000000</v>
      </c>
      <c r="M43" s="558">
        <f t="shared" ref="M43" si="4">SUM(K43*L43)</f>
        <v>1000000</v>
      </c>
      <c r="N43" s="58" t="s">
        <v>289</v>
      </c>
      <c r="O43" s="59">
        <v>2021</v>
      </c>
      <c r="P43" s="584"/>
      <c r="Q43" s="550"/>
      <c r="R43" s="584"/>
      <c r="S43" s="584" t="s">
        <v>98</v>
      </c>
      <c r="T43" s="584"/>
      <c r="U43" s="584"/>
      <c r="V43" s="584"/>
      <c r="W43" s="584"/>
      <c r="X43" s="584"/>
      <c r="Y43" s="584"/>
      <c r="Z43" s="584"/>
      <c r="AA43" s="585"/>
      <c r="AB43" s="579"/>
      <c r="AC43" s="579"/>
      <c r="AD43" s="579"/>
      <c r="AE43" s="579"/>
      <c r="AF43" s="579"/>
      <c r="AG43" s="579"/>
      <c r="AH43" s="579"/>
      <c r="AI43" s="579"/>
      <c r="AJ43" s="579"/>
      <c r="AK43" s="579"/>
      <c r="AL43" s="579"/>
      <c r="AM43" s="579"/>
      <c r="AN43" s="579"/>
      <c r="AO43" s="579"/>
      <c r="AP43" s="579"/>
      <c r="AQ43" s="579"/>
      <c r="AR43" s="579"/>
      <c r="AS43" s="579"/>
      <c r="AT43" s="579"/>
      <c r="AU43" s="579"/>
      <c r="AV43" s="579"/>
      <c r="AW43" s="579"/>
      <c r="AX43" s="579"/>
      <c r="AY43" s="579"/>
      <c r="AZ43" s="579"/>
      <c r="BA43" s="579"/>
      <c r="BB43" s="579"/>
      <c r="BC43" s="579"/>
      <c r="BD43" s="579"/>
      <c r="BE43" s="579"/>
      <c r="BF43" s="579"/>
      <c r="BG43" s="579"/>
      <c r="BH43" s="579"/>
      <c r="BI43" s="579"/>
      <c r="BJ43" s="579"/>
      <c r="BK43" s="579"/>
      <c r="BL43" s="579"/>
      <c r="BM43" s="579"/>
      <c r="BN43" s="579"/>
      <c r="BO43" s="579"/>
      <c r="BP43" s="579"/>
      <c r="BQ43" s="579"/>
      <c r="BR43" s="579"/>
      <c r="BS43" s="579"/>
      <c r="BT43" s="579"/>
      <c r="BU43" s="579"/>
      <c r="BV43" s="579"/>
      <c r="BW43" s="579"/>
      <c r="BX43" s="579"/>
      <c r="BY43" s="579"/>
      <c r="BZ43" s="579"/>
      <c r="CA43" s="579"/>
      <c r="CB43" s="579"/>
      <c r="CC43" s="579"/>
      <c r="CD43" s="579"/>
      <c r="CE43" s="579"/>
      <c r="CF43" s="579"/>
      <c r="CG43" s="579"/>
      <c r="CH43" s="579"/>
      <c r="CI43" s="579"/>
      <c r="CJ43" s="579"/>
      <c r="CK43" s="579"/>
      <c r="CL43" s="579"/>
      <c r="CM43" s="579"/>
      <c r="CN43" s="579"/>
      <c r="CO43" s="579"/>
      <c r="CP43" s="579"/>
      <c r="CQ43" s="579"/>
      <c r="CR43" s="579"/>
      <c r="CS43" s="579"/>
      <c r="CT43" s="579"/>
      <c r="CU43" s="579"/>
      <c r="CV43" s="579"/>
      <c r="CW43" s="579"/>
      <c r="CX43" s="579"/>
      <c r="CY43" s="579"/>
      <c r="CZ43" s="579"/>
      <c r="DA43" s="579"/>
    </row>
    <row r="44" spans="1:105" s="591" customFormat="1" ht="24" x14ac:dyDescent="0.2">
      <c r="A44" s="586"/>
      <c r="B44" s="587"/>
      <c r="C44" s="554">
        <v>90111801</v>
      </c>
      <c r="D44" s="554">
        <v>92036158</v>
      </c>
      <c r="E44" s="582" t="s">
        <v>322</v>
      </c>
      <c r="F44" s="64" t="s">
        <v>321</v>
      </c>
      <c r="G44" s="588" t="s">
        <v>277</v>
      </c>
      <c r="H44" s="588" t="s">
        <v>42</v>
      </c>
      <c r="I44" s="588" t="s">
        <v>40</v>
      </c>
      <c r="J44" s="588" t="s">
        <v>41</v>
      </c>
      <c r="K44" s="588">
        <v>1</v>
      </c>
      <c r="L44" s="558">
        <v>500000</v>
      </c>
      <c r="M44" s="558">
        <v>530000</v>
      </c>
      <c r="N44" s="58" t="s">
        <v>289</v>
      </c>
      <c r="O44" s="59">
        <v>2021</v>
      </c>
      <c r="P44" s="588"/>
      <c r="Q44" s="589"/>
      <c r="R44" s="588"/>
      <c r="S44" s="588" t="s">
        <v>98</v>
      </c>
      <c r="T44" s="588"/>
      <c r="U44" s="588"/>
      <c r="V44" s="588"/>
      <c r="W44" s="588"/>
      <c r="X44" s="588"/>
      <c r="Y44" s="588"/>
      <c r="Z44" s="588"/>
      <c r="AA44" s="590"/>
      <c r="AB44" s="586"/>
      <c r="AC44" s="586"/>
      <c r="AD44" s="586"/>
      <c r="AE44" s="586"/>
      <c r="AF44" s="586"/>
      <c r="AG44" s="586"/>
      <c r="AH44" s="586"/>
      <c r="AI44" s="586"/>
      <c r="AJ44" s="586"/>
      <c r="AK44" s="586"/>
      <c r="AL44" s="586"/>
      <c r="AM44" s="586"/>
      <c r="AN44" s="586"/>
      <c r="AO44" s="586"/>
      <c r="AP44" s="586"/>
      <c r="AQ44" s="586"/>
      <c r="AR44" s="586"/>
      <c r="AS44" s="586"/>
      <c r="AT44" s="586"/>
      <c r="AU44" s="586"/>
      <c r="AV44" s="586"/>
      <c r="AW44" s="586"/>
      <c r="AX44" s="586"/>
      <c r="AY44" s="586"/>
      <c r="AZ44" s="586"/>
      <c r="BA44" s="586"/>
      <c r="BB44" s="586"/>
      <c r="BC44" s="586"/>
      <c r="BD44" s="586"/>
      <c r="BE44" s="586"/>
      <c r="BF44" s="586"/>
      <c r="BG44" s="586"/>
      <c r="BH44" s="586"/>
      <c r="BI44" s="586"/>
      <c r="BJ44" s="586"/>
      <c r="BK44" s="586"/>
      <c r="BL44" s="586"/>
      <c r="BM44" s="586"/>
      <c r="BN44" s="586"/>
      <c r="BO44" s="586"/>
      <c r="BP44" s="586"/>
      <c r="BQ44" s="586"/>
      <c r="BR44" s="586"/>
      <c r="BS44" s="586"/>
      <c r="BT44" s="586"/>
      <c r="BU44" s="586"/>
      <c r="BV44" s="586"/>
      <c r="BW44" s="586"/>
      <c r="BX44" s="586"/>
      <c r="BY44" s="586"/>
      <c r="BZ44" s="586"/>
      <c r="CA44" s="586"/>
      <c r="CB44" s="586"/>
      <c r="CC44" s="586"/>
      <c r="CD44" s="586"/>
      <c r="CE44" s="586"/>
      <c r="CF44" s="586"/>
      <c r="CG44" s="586"/>
      <c r="CH44" s="586"/>
      <c r="CI44" s="586"/>
      <c r="CJ44" s="586"/>
      <c r="CK44" s="586"/>
      <c r="CL44" s="586"/>
      <c r="CM44" s="586"/>
      <c r="CN44" s="586"/>
      <c r="CO44" s="586"/>
      <c r="CP44" s="586"/>
      <c r="CQ44" s="586"/>
      <c r="CR44" s="586"/>
      <c r="CS44" s="586"/>
      <c r="CT44" s="586"/>
      <c r="CU44" s="586"/>
      <c r="CV44" s="586"/>
      <c r="CW44" s="586"/>
      <c r="CX44" s="586"/>
      <c r="CY44" s="586"/>
      <c r="CZ44" s="586"/>
      <c r="DA44" s="586"/>
    </row>
    <row r="45" spans="1:105" ht="18.75" customHeight="1" x14ac:dyDescent="0.25">
      <c r="A45" s="552"/>
      <c r="B45" s="544" t="s">
        <v>218</v>
      </c>
      <c r="C45" s="310"/>
      <c r="D45" s="310"/>
      <c r="E45" s="311"/>
      <c r="F45" s="76"/>
      <c r="G45" s="76"/>
      <c r="H45" s="76"/>
      <c r="I45" s="78"/>
      <c r="J45" s="78"/>
      <c r="K45" s="78"/>
      <c r="L45" s="567"/>
      <c r="M45" s="567"/>
      <c r="N45" s="78"/>
      <c r="O45" s="71"/>
      <c r="P45" s="566"/>
      <c r="Q45" s="566"/>
      <c r="R45" s="566"/>
      <c r="S45" s="566"/>
      <c r="T45" s="566"/>
      <c r="U45" s="566"/>
      <c r="V45" s="566"/>
      <c r="W45" s="566"/>
      <c r="X45" s="566"/>
      <c r="Y45" s="566"/>
      <c r="Z45" s="78"/>
      <c r="AA45" s="571"/>
    </row>
    <row r="46" spans="1:105" x14ac:dyDescent="0.25">
      <c r="A46" s="552"/>
      <c r="B46" s="572" t="s">
        <v>219</v>
      </c>
      <c r="C46" s="278"/>
      <c r="D46" s="278"/>
      <c r="E46" s="279"/>
      <c r="F46" s="64"/>
      <c r="G46" s="64"/>
      <c r="H46" s="64"/>
      <c r="I46" s="57"/>
      <c r="J46" s="67"/>
      <c r="K46" s="67"/>
      <c r="L46" s="558"/>
      <c r="M46" s="558"/>
      <c r="N46" s="58"/>
      <c r="O46" s="59"/>
      <c r="P46" s="550"/>
      <c r="Q46" s="550"/>
      <c r="R46" s="58"/>
      <c r="S46" s="59"/>
      <c r="T46" s="550"/>
      <c r="U46" s="550"/>
      <c r="V46" s="58"/>
      <c r="W46" s="59"/>
      <c r="X46" s="550"/>
      <c r="Y46" s="550"/>
      <c r="Z46" s="58"/>
      <c r="AA46" s="557"/>
    </row>
    <row r="47" spans="1:105" ht="24" x14ac:dyDescent="0.25">
      <c r="A47" s="552"/>
      <c r="B47" s="575"/>
      <c r="C47" s="554">
        <v>90101603</v>
      </c>
      <c r="D47" s="554">
        <v>90003871</v>
      </c>
      <c r="E47" s="582" t="s">
        <v>320</v>
      </c>
      <c r="F47" s="64" t="s">
        <v>221</v>
      </c>
      <c r="G47" s="64" t="s">
        <v>272</v>
      </c>
      <c r="H47" s="64" t="s">
        <v>42</v>
      </c>
      <c r="I47" s="57" t="s">
        <v>40</v>
      </c>
      <c r="J47" s="58" t="s">
        <v>41</v>
      </c>
      <c r="K47" s="67">
        <v>1</v>
      </c>
      <c r="L47" s="558">
        <v>2000000</v>
      </c>
      <c r="M47" s="549">
        <f t="shared" ref="M47" si="5">SUM(K47*L47)</f>
        <v>2000000</v>
      </c>
      <c r="N47" s="58" t="s">
        <v>289</v>
      </c>
      <c r="O47" s="59">
        <v>2021</v>
      </c>
      <c r="P47" s="550"/>
      <c r="Q47" s="550" t="s">
        <v>98</v>
      </c>
      <c r="R47" s="58"/>
      <c r="S47" s="59"/>
      <c r="T47" s="550"/>
      <c r="U47" s="550"/>
      <c r="V47" s="58"/>
      <c r="W47" s="59"/>
      <c r="X47" s="550"/>
      <c r="Y47" s="550"/>
      <c r="Z47" s="58"/>
      <c r="AA47" s="557"/>
    </row>
    <row r="48" spans="1:105" x14ac:dyDescent="0.25">
      <c r="A48" s="552"/>
      <c r="B48" s="572" t="s">
        <v>323</v>
      </c>
      <c r="C48" s="278"/>
      <c r="D48" s="278"/>
      <c r="E48" s="279"/>
      <c r="F48" s="64"/>
      <c r="G48" s="64"/>
      <c r="H48" s="64"/>
      <c r="I48" s="57"/>
      <c r="J48" s="67"/>
      <c r="K48" s="67"/>
      <c r="L48" s="558"/>
      <c r="M48" s="558"/>
      <c r="N48" s="58"/>
      <c r="O48" s="59"/>
      <c r="P48" s="550"/>
      <c r="Q48" s="550"/>
      <c r="R48" s="58"/>
      <c r="S48" s="59"/>
      <c r="T48" s="550"/>
      <c r="U48" s="550"/>
      <c r="V48" s="58"/>
      <c r="W48" s="59"/>
      <c r="X48" s="550"/>
      <c r="Y48" s="550"/>
      <c r="Z48" s="58"/>
      <c r="AA48" s="557"/>
    </row>
    <row r="49" spans="1:105" s="564" customFormat="1" ht="42.75" customHeight="1" x14ac:dyDescent="0.25">
      <c r="A49" s="559"/>
      <c r="B49" s="560"/>
      <c r="C49" s="554">
        <v>90101603</v>
      </c>
      <c r="D49" s="554">
        <v>90003871</v>
      </c>
      <c r="E49" s="582" t="s">
        <v>320</v>
      </c>
      <c r="F49" s="562" t="s">
        <v>324</v>
      </c>
      <c r="G49" s="562" t="s">
        <v>272</v>
      </c>
      <c r="H49" s="562" t="s">
        <v>42</v>
      </c>
      <c r="I49" s="57" t="s">
        <v>40</v>
      </c>
      <c r="J49" s="58" t="s">
        <v>41</v>
      </c>
      <c r="K49" s="570">
        <v>1</v>
      </c>
      <c r="L49" s="563">
        <v>1000000</v>
      </c>
      <c r="M49" s="549">
        <f t="shared" ref="M49:M50" si="6">SUM(K49*L49)</f>
        <v>1000000</v>
      </c>
      <c r="N49" s="58" t="s">
        <v>325</v>
      </c>
      <c r="O49" s="59">
        <v>2021</v>
      </c>
      <c r="P49" s="550"/>
      <c r="Q49" s="550" t="s">
        <v>98</v>
      </c>
      <c r="R49" s="58"/>
      <c r="S49" s="59"/>
      <c r="T49" s="550"/>
      <c r="U49" s="550"/>
      <c r="V49" s="58"/>
      <c r="W49" s="59"/>
      <c r="X49" s="550"/>
      <c r="Y49" s="550"/>
      <c r="Z49" s="58"/>
      <c r="AA49" s="557"/>
      <c r="AB49" s="559"/>
      <c r="AC49" s="559"/>
      <c r="AD49" s="559"/>
      <c r="AE49" s="559"/>
      <c r="AF49" s="559"/>
      <c r="AG49" s="559"/>
      <c r="AH49" s="559"/>
      <c r="AI49" s="559"/>
      <c r="AJ49" s="559"/>
      <c r="AK49" s="559"/>
      <c r="AL49" s="559"/>
      <c r="AM49" s="559"/>
      <c r="AN49" s="559"/>
      <c r="AO49" s="559"/>
      <c r="AP49" s="559"/>
      <c r="AQ49" s="559"/>
      <c r="AR49" s="559"/>
      <c r="AS49" s="559"/>
      <c r="AT49" s="559"/>
      <c r="AU49" s="559"/>
      <c r="AV49" s="559"/>
      <c r="AW49" s="559"/>
      <c r="AX49" s="559"/>
      <c r="AY49" s="559"/>
      <c r="AZ49" s="559"/>
      <c r="BA49" s="559"/>
      <c r="BB49" s="559"/>
      <c r="BC49" s="559"/>
      <c r="BD49" s="559"/>
      <c r="BE49" s="559"/>
      <c r="BF49" s="559"/>
      <c r="BG49" s="559"/>
      <c r="BH49" s="559"/>
      <c r="BI49" s="559"/>
      <c r="BJ49" s="559"/>
      <c r="BK49" s="559"/>
      <c r="BL49" s="559"/>
      <c r="BM49" s="559"/>
      <c r="BN49" s="559"/>
      <c r="BO49" s="559"/>
      <c r="BP49" s="559"/>
      <c r="BQ49" s="559"/>
      <c r="BR49" s="559"/>
      <c r="BS49" s="559"/>
      <c r="BT49" s="559"/>
      <c r="BU49" s="559"/>
      <c r="BV49" s="559"/>
      <c r="BW49" s="559"/>
      <c r="BX49" s="559"/>
      <c r="BY49" s="559"/>
      <c r="BZ49" s="559"/>
      <c r="CA49" s="559"/>
      <c r="CB49" s="559"/>
      <c r="CC49" s="559"/>
      <c r="CD49" s="559"/>
      <c r="CE49" s="559"/>
      <c r="CF49" s="559"/>
      <c r="CG49" s="559"/>
      <c r="CH49" s="559"/>
      <c r="CI49" s="559"/>
      <c r="CJ49" s="559"/>
      <c r="CK49" s="559"/>
      <c r="CL49" s="559"/>
      <c r="CM49" s="559"/>
      <c r="CN49" s="559"/>
      <c r="CO49" s="559"/>
      <c r="CP49" s="559"/>
      <c r="CQ49" s="559"/>
      <c r="CR49" s="559"/>
      <c r="CS49" s="559"/>
      <c r="CT49" s="559"/>
      <c r="CU49" s="559"/>
      <c r="CV49" s="559"/>
      <c r="CW49" s="559"/>
      <c r="CX49" s="559"/>
      <c r="CY49" s="559"/>
      <c r="CZ49" s="559"/>
      <c r="DA49" s="559"/>
    </row>
    <row r="50" spans="1:105" s="564" customFormat="1" ht="39" customHeight="1" x14ac:dyDescent="0.25">
      <c r="A50" s="559"/>
      <c r="B50" s="560"/>
      <c r="C50" s="554">
        <v>90111801</v>
      </c>
      <c r="D50" s="554">
        <v>92036158</v>
      </c>
      <c r="E50" s="582" t="s">
        <v>322</v>
      </c>
      <c r="F50" s="562" t="s">
        <v>324</v>
      </c>
      <c r="G50" s="562" t="s">
        <v>272</v>
      </c>
      <c r="H50" s="562" t="s">
        <v>42</v>
      </c>
      <c r="I50" s="57" t="s">
        <v>40</v>
      </c>
      <c r="J50" s="58" t="s">
        <v>41</v>
      </c>
      <c r="K50" s="570">
        <v>1</v>
      </c>
      <c r="L50" s="563">
        <v>125000</v>
      </c>
      <c r="M50" s="549">
        <f t="shared" si="6"/>
        <v>125000</v>
      </c>
      <c r="N50" s="58" t="s">
        <v>325</v>
      </c>
      <c r="O50" s="59">
        <v>2021</v>
      </c>
      <c r="P50" s="550"/>
      <c r="Q50" s="550" t="s">
        <v>98</v>
      </c>
      <c r="R50" s="58"/>
      <c r="S50" s="59"/>
      <c r="T50" s="550"/>
      <c r="U50" s="550"/>
      <c r="V50" s="58"/>
      <c r="W50" s="59"/>
      <c r="X50" s="550"/>
      <c r="Y50" s="550"/>
      <c r="Z50" s="58"/>
      <c r="AA50" s="557"/>
      <c r="AB50" s="559"/>
      <c r="AC50" s="559"/>
      <c r="AD50" s="559"/>
      <c r="AE50" s="559"/>
      <c r="AF50" s="559"/>
      <c r="AG50" s="559"/>
      <c r="AH50" s="559"/>
      <c r="AI50" s="559"/>
      <c r="AJ50" s="559"/>
      <c r="AK50" s="559"/>
      <c r="AL50" s="559"/>
      <c r="AM50" s="559"/>
      <c r="AN50" s="559"/>
      <c r="AO50" s="559"/>
      <c r="AP50" s="559"/>
      <c r="AQ50" s="559"/>
      <c r="AR50" s="559"/>
      <c r="AS50" s="559"/>
      <c r="AT50" s="559"/>
      <c r="AU50" s="559"/>
      <c r="AV50" s="559"/>
      <c r="AW50" s="559"/>
      <c r="AX50" s="559"/>
      <c r="AY50" s="559"/>
      <c r="AZ50" s="559"/>
      <c r="BA50" s="559"/>
      <c r="BB50" s="559"/>
      <c r="BC50" s="559"/>
      <c r="BD50" s="559"/>
      <c r="BE50" s="559"/>
      <c r="BF50" s="559"/>
      <c r="BG50" s="559"/>
      <c r="BH50" s="559"/>
      <c r="BI50" s="559"/>
      <c r="BJ50" s="559"/>
      <c r="BK50" s="559"/>
      <c r="BL50" s="559"/>
      <c r="BM50" s="559"/>
      <c r="BN50" s="559"/>
      <c r="BO50" s="559"/>
      <c r="BP50" s="559"/>
      <c r="BQ50" s="559"/>
      <c r="BR50" s="559"/>
      <c r="BS50" s="559"/>
      <c r="BT50" s="559"/>
      <c r="BU50" s="559"/>
      <c r="BV50" s="559"/>
      <c r="BW50" s="559"/>
      <c r="BX50" s="559"/>
      <c r="BY50" s="559"/>
      <c r="BZ50" s="559"/>
      <c r="CA50" s="559"/>
      <c r="CB50" s="559"/>
      <c r="CC50" s="559"/>
      <c r="CD50" s="559"/>
      <c r="CE50" s="559"/>
      <c r="CF50" s="559"/>
      <c r="CG50" s="559"/>
      <c r="CH50" s="559"/>
      <c r="CI50" s="559"/>
      <c r="CJ50" s="559"/>
      <c r="CK50" s="559"/>
      <c r="CL50" s="559"/>
      <c r="CM50" s="559"/>
      <c r="CN50" s="559"/>
      <c r="CO50" s="559"/>
      <c r="CP50" s="559"/>
      <c r="CQ50" s="559"/>
      <c r="CR50" s="559"/>
      <c r="CS50" s="559"/>
      <c r="CT50" s="559"/>
      <c r="CU50" s="559"/>
      <c r="CV50" s="559"/>
      <c r="CW50" s="559"/>
      <c r="CX50" s="559"/>
      <c r="CY50" s="559"/>
      <c r="CZ50" s="559"/>
      <c r="DA50" s="559"/>
    </row>
    <row r="51" spans="1:105" ht="18.75" customHeight="1" x14ac:dyDescent="0.25">
      <c r="A51" s="552"/>
      <c r="B51" s="592" t="s">
        <v>59</v>
      </c>
      <c r="C51" s="316"/>
      <c r="D51" s="316"/>
      <c r="E51" s="317"/>
      <c r="F51" s="76"/>
      <c r="G51" s="76"/>
      <c r="H51" s="76"/>
      <c r="I51" s="78"/>
      <c r="J51" s="78"/>
      <c r="K51" s="78"/>
      <c r="L51" s="567"/>
      <c r="M51" s="567"/>
      <c r="N51" s="78"/>
      <c r="O51" s="71"/>
      <c r="P51" s="566"/>
      <c r="Q51" s="566"/>
      <c r="R51" s="566"/>
      <c r="S51" s="566"/>
      <c r="T51" s="566"/>
      <c r="U51" s="566"/>
      <c r="V51" s="566"/>
      <c r="W51" s="566"/>
      <c r="X51" s="566"/>
      <c r="Y51" s="566"/>
      <c r="Z51" s="78"/>
      <c r="AA51" s="571"/>
    </row>
    <row r="52" spans="1:105" x14ac:dyDescent="0.25">
      <c r="A52" s="552"/>
      <c r="B52" s="572" t="s">
        <v>224</v>
      </c>
      <c r="C52" s="278"/>
      <c r="D52" s="278"/>
      <c r="E52" s="279"/>
      <c r="F52" s="64"/>
      <c r="G52" s="64"/>
      <c r="H52" s="64"/>
      <c r="I52" s="57"/>
      <c r="J52" s="67"/>
      <c r="K52" s="67"/>
      <c r="L52" s="558"/>
      <c r="M52" s="558"/>
      <c r="N52" s="58"/>
      <c r="O52" s="59"/>
      <c r="P52" s="550"/>
      <c r="Q52" s="550"/>
      <c r="R52" s="58"/>
      <c r="S52" s="59"/>
      <c r="T52" s="550"/>
      <c r="U52" s="550"/>
      <c r="V52" s="58"/>
      <c r="W52" s="59"/>
      <c r="X52" s="550"/>
      <c r="Y52" s="550"/>
      <c r="Z52" s="58"/>
      <c r="AA52" s="557"/>
    </row>
    <row r="53" spans="1:105" s="564" customFormat="1" ht="44.25" customHeight="1" x14ac:dyDescent="0.25">
      <c r="A53" s="559"/>
      <c r="B53" s="560"/>
      <c r="C53" s="554">
        <v>72101506</v>
      </c>
      <c r="D53" s="554">
        <v>90006577</v>
      </c>
      <c r="E53" s="582" t="s">
        <v>326</v>
      </c>
      <c r="F53" s="562" t="s">
        <v>226</v>
      </c>
      <c r="G53" s="562" t="s">
        <v>272</v>
      </c>
      <c r="H53" s="562" t="s">
        <v>42</v>
      </c>
      <c r="I53" s="57" t="s">
        <v>40</v>
      </c>
      <c r="J53" s="58" t="s">
        <v>41</v>
      </c>
      <c r="K53" s="570">
        <v>12</v>
      </c>
      <c r="L53" s="563">
        <v>189602.6666</v>
      </c>
      <c r="M53" s="549">
        <f t="shared" ref="M53:M59" si="7">SUM(K53*L53)</f>
        <v>2275231.9992</v>
      </c>
      <c r="N53" s="58" t="s">
        <v>309</v>
      </c>
      <c r="O53" s="59">
        <v>2021</v>
      </c>
      <c r="P53" s="550"/>
      <c r="Q53" s="550"/>
      <c r="R53" s="58" t="s">
        <v>98</v>
      </c>
      <c r="S53" s="59"/>
      <c r="T53" s="550"/>
      <c r="U53" s="550"/>
      <c r="V53" s="58"/>
      <c r="W53" s="59"/>
      <c r="X53" s="550"/>
      <c r="Y53" s="550"/>
      <c r="Z53" s="58"/>
      <c r="AA53" s="557"/>
      <c r="AB53" s="559"/>
      <c r="AC53" s="559"/>
      <c r="AD53" s="559"/>
      <c r="AE53" s="559"/>
      <c r="AF53" s="559"/>
      <c r="AG53" s="559"/>
      <c r="AH53" s="559"/>
      <c r="AI53" s="559"/>
      <c r="AJ53" s="559"/>
      <c r="AK53" s="559"/>
      <c r="AL53" s="559"/>
      <c r="AM53" s="559"/>
      <c r="AN53" s="559"/>
      <c r="AO53" s="559"/>
      <c r="AP53" s="559"/>
      <c r="AQ53" s="559"/>
      <c r="AR53" s="559"/>
      <c r="AS53" s="559"/>
      <c r="AT53" s="559"/>
      <c r="AU53" s="559"/>
      <c r="AV53" s="559"/>
      <c r="AW53" s="559"/>
      <c r="AX53" s="559"/>
      <c r="AY53" s="559"/>
      <c r="AZ53" s="559"/>
      <c r="BA53" s="559"/>
      <c r="BB53" s="559"/>
      <c r="BC53" s="559"/>
      <c r="BD53" s="559"/>
      <c r="BE53" s="559"/>
      <c r="BF53" s="559"/>
      <c r="BG53" s="559"/>
      <c r="BH53" s="559"/>
      <c r="BI53" s="559"/>
      <c r="BJ53" s="559"/>
      <c r="BK53" s="559"/>
      <c r="BL53" s="559"/>
      <c r="BM53" s="559"/>
      <c r="BN53" s="559"/>
      <c r="BO53" s="559"/>
      <c r="BP53" s="559"/>
      <c r="BQ53" s="559"/>
      <c r="BR53" s="559"/>
      <c r="BS53" s="559"/>
      <c r="BT53" s="559"/>
      <c r="BU53" s="559"/>
      <c r="BV53" s="559"/>
      <c r="BW53" s="559"/>
      <c r="BX53" s="559"/>
      <c r="BY53" s="559"/>
      <c r="BZ53" s="559"/>
      <c r="CA53" s="559"/>
      <c r="CB53" s="559"/>
      <c r="CC53" s="559"/>
      <c r="CD53" s="559"/>
      <c r="CE53" s="559"/>
      <c r="CF53" s="559"/>
      <c r="CG53" s="559"/>
      <c r="CH53" s="559"/>
      <c r="CI53" s="559"/>
      <c r="CJ53" s="559"/>
      <c r="CK53" s="559"/>
      <c r="CL53" s="559"/>
      <c r="CM53" s="559"/>
      <c r="CN53" s="559"/>
      <c r="CO53" s="559"/>
      <c r="CP53" s="559"/>
      <c r="CQ53" s="559"/>
      <c r="CR53" s="559"/>
      <c r="CS53" s="559"/>
      <c r="CT53" s="559"/>
      <c r="CU53" s="559"/>
      <c r="CV53" s="559"/>
      <c r="CW53" s="559"/>
      <c r="CX53" s="559"/>
      <c r="CY53" s="559"/>
      <c r="CZ53" s="559"/>
      <c r="DA53" s="559"/>
    </row>
    <row r="54" spans="1:105" s="564" customFormat="1" ht="48" x14ac:dyDescent="0.25">
      <c r="A54" s="559"/>
      <c r="B54" s="560"/>
      <c r="C54" s="554">
        <v>72101507</v>
      </c>
      <c r="D54" s="554">
        <v>90004458</v>
      </c>
      <c r="E54" s="582" t="s">
        <v>327</v>
      </c>
      <c r="F54" s="562" t="s">
        <v>226</v>
      </c>
      <c r="G54" s="562" t="s">
        <v>272</v>
      </c>
      <c r="H54" s="562" t="s">
        <v>42</v>
      </c>
      <c r="I54" s="57" t="s">
        <v>40</v>
      </c>
      <c r="J54" s="58" t="s">
        <v>41</v>
      </c>
      <c r="K54" s="570">
        <v>1</v>
      </c>
      <c r="L54" s="563">
        <v>52021267</v>
      </c>
      <c r="M54" s="549">
        <f t="shared" si="7"/>
        <v>52021267</v>
      </c>
      <c r="N54" s="58" t="s">
        <v>309</v>
      </c>
      <c r="O54" s="59">
        <v>2021</v>
      </c>
      <c r="P54" s="550"/>
      <c r="Q54" s="550"/>
      <c r="R54" s="58" t="s">
        <v>98</v>
      </c>
      <c r="S54" s="59"/>
      <c r="T54" s="550"/>
      <c r="U54" s="550"/>
      <c r="V54" s="58"/>
      <c r="W54" s="59"/>
      <c r="X54" s="550"/>
      <c r="Y54" s="550"/>
      <c r="Z54" s="58"/>
      <c r="AA54" s="557"/>
      <c r="AB54" s="559"/>
      <c r="AC54" s="559"/>
      <c r="AD54" s="559"/>
      <c r="AE54" s="559"/>
      <c r="AF54" s="559"/>
      <c r="AG54" s="559"/>
      <c r="AH54" s="559"/>
      <c r="AI54" s="559"/>
      <c r="AJ54" s="559"/>
      <c r="AK54" s="559"/>
      <c r="AL54" s="559"/>
      <c r="AM54" s="559"/>
      <c r="AN54" s="559"/>
      <c r="AO54" s="559"/>
      <c r="AP54" s="559"/>
      <c r="AQ54" s="559"/>
      <c r="AR54" s="559"/>
      <c r="AS54" s="559"/>
      <c r="AT54" s="559"/>
      <c r="AU54" s="559"/>
      <c r="AV54" s="559"/>
      <c r="AW54" s="559"/>
      <c r="AX54" s="559"/>
      <c r="AY54" s="559"/>
      <c r="AZ54" s="559"/>
      <c r="BA54" s="559"/>
      <c r="BB54" s="559"/>
      <c r="BC54" s="559"/>
      <c r="BD54" s="559"/>
      <c r="BE54" s="559"/>
      <c r="BF54" s="559"/>
      <c r="BG54" s="559"/>
      <c r="BH54" s="559"/>
      <c r="BI54" s="559"/>
      <c r="BJ54" s="559"/>
      <c r="BK54" s="559"/>
      <c r="BL54" s="559"/>
      <c r="BM54" s="559"/>
      <c r="BN54" s="559"/>
      <c r="BO54" s="559"/>
      <c r="BP54" s="559"/>
      <c r="BQ54" s="559"/>
      <c r="BR54" s="559"/>
      <c r="BS54" s="559"/>
      <c r="BT54" s="559"/>
      <c r="BU54" s="559"/>
      <c r="BV54" s="559"/>
      <c r="BW54" s="559"/>
      <c r="BX54" s="559"/>
      <c r="BY54" s="559"/>
      <c r="BZ54" s="559"/>
      <c r="CA54" s="559"/>
      <c r="CB54" s="559"/>
      <c r="CC54" s="559"/>
      <c r="CD54" s="559"/>
      <c r="CE54" s="559"/>
      <c r="CF54" s="559"/>
      <c r="CG54" s="559"/>
      <c r="CH54" s="559"/>
      <c r="CI54" s="559"/>
      <c r="CJ54" s="559"/>
      <c r="CK54" s="559"/>
      <c r="CL54" s="559"/>
      <c r="CM54" s="559"/>
      <c r="CN54" s="559"/>
      <c r="CO54" s="559"/>
      <c r="CP54" s="559"/>
      <c r="CQ54" s="559"/>
      <c r="CR54" s="559"/>
      <c r="CS54" s="559"/>
      <c r="CT54" s="559"/>
      <c r="CU54" s="559"/>
      <c r="CV54" s="559"/>
      <c r="CW54" s="559"/>
      <c r="CX54" s="559"/>
      <c r="CY54" s="559"/>
      <c r="CZ54" s="559"/>
      <c r="DA54" s="559"/>
    </row>
    <row r="55" spans="1:105" s="564" customFormat="1" ht="48" x14ac:dyDescent="0.25">
      <c r="A55" s="559"/>
      <c r="B55" s="560"/>
      <c r="C55" s="554">
        <v>72101509</v>
      </c>
      <c r="D55" s="554">
        <v>90008278</v>
      </c>
      <c r="E55" s="582" t="s">
        <v>328</v>
      </c>
      <c r="F55" s="562" t="s">
        <v>226</v>
      </c>
      <c r="G55" s="562" t="s">
        <v>272</v>
      </c>
      <c r="H55" s="562" t="s">
        <v>42</v>
      </c>
      <c r="I55" s="57" t="s">
        <v>40</v>
      </c>
      <c r="J55" s="58" t="s">
        <v>41</v>
      </c>
      <c r="K55" s="570">
        <v>5</v>
      </c>
      <c r="L55" s="563">
        <v>1186500</v>
      </c>
      <c r="M55" s="549">
        <f t="shared" si="7"/>
        <v>5932500</v>
      </c>
      <c r="N55" s="58" t="s">
        <v>309</v>
      </c>
      <c r="O55" s="59">
        <v>2021</v>
      </c>
      <c r="P55" s="550"/>
      <c r="Q55" s="550"/>
      <c r="R55" s="58" t="s">
        <v>98</v>
      </c>
      <c r="S55" s="59"/>
      <c r="T55" s="550"/>
      <c r="U55" s="550"/>
      <c r="V55" s="58"/>
      <c r="W55" s="59"/>
      <c r="X55" s="550"/>
      <c r="Y55" s="550"/>
      <c r="Z55" s="58"/>
      <c r="AA55" s="557"/>
      <c r="AB55" s="559"/>
      <c r="AC55" s="559"/>
      <c r="AD55" s="559"/>
      <c r="AE55" s="559"/>
      <c r="AF55" s="559"/>
      <c r="AG55" s="559"/>
      <c r="AH55" s="559"/>
      <c r="AI55" s="559"/>
      <c r="AJ55" s="559"/>
      <c r="AK55" s="559"/>
      <c r="AL55" s="559"/>
      <c r="AM55" s="559"/>
      <c r="AN55" s="559"/>
      <c r="AO55" s="559"/>
      <c r="AP55" s="559"/>
      <c r="AQ55" s="559"/>
      <c r="AR55" s="559"/>
      <c r="AS55" s="559"/>
      <c r="AT55" s="559"/>
      <c r="AU55" s="559"/>
      <c r="AV55" s="559"/>
      <c r="AW55" s="559"/>
      <c r="AX55" s="559"/>
      <c r="AY55" s="559"/>
      <c r="AZ55" s="559"/>
      <c r="BA55" s="559"/>
      <c r="BB55" s="559"/>
      <c r="BC55" s="559"/>
      <c r="BD55" s="559"/>
      <c r="BE55" s="559"/>
      <c r="BF55" s="559"/>
      <c r="BG55" s="559"/>
      <c r="BH55" s="559"/>
      <c r="BI55" s="559"/>
      <c r="BJ55" s="559"/>
      <c r="BK55" s="559"/>
      <c r="BL55" s="559"/>
      <c r="BM55" s="559"/>
      <c r="BN55" s="559"/>
      <c r="BO55" s="559"/>
      <c r="BP55" s="559"/>
      <c r="BQ55" s="559"/>
      <c r="BR55" s="559"/>
      <c r="BS55" s="559"/>
      <c r="BT55" s="559"/>
      <c r="BU55" s="559"/>
      <c r="BV55" s="559"/>
      <c r="BW55" s="559"/>
      <c r="BX55" s="559"/>
      <c r="BY55" s="559"/>
      <c r="BZ55" s="559"/>
      <c r="CA55" s="559"/>
      <c r="CB55" s="559"/>
      <c r="CC55" s="559"/>
      <c r="CD55" s="559"/>
      <c r="CE55" s="559"/>
      <c r="CF55" s="559"/>
      <c r="CG55" s="559"/>
      <c r="CH55" s="559"/>
      <c r="CI55" s="559"/>
      <c r="CJ55" s="559"/>
      <c r="CK55" s="559"/>
      <c r="CL55" s="559"/>
      <c r="CM55" s="559"/>
      <c r="CN55" s="559"/>
      <c r="CO55" s="559"/>
      <c r="CP55" s="559"/>
      <c r="CQ55" s="559"/>
      <c r="CR55" s="559"/>
      <c r="CS55" s="559"/>
      <c r="CT55" s="559"/>
      <c r="CU55" s="559"/>
      <c r="CV55" s="559"/>
      <c r="CW55" s="559"/>
      <c r="CX55" s="559"/>
      <c r="CY55" s="559"/>
      <c r="CZ55" s="559"/>
      <c r="DA55" s="559"/>
    </row>
    <row r="56" spans="1:105" s="564" customFormat="1" ht="36" x14ac:dyDescent="0.25">
      <c r="A56" s="559"/>
      <c r="B56" s="560"/>
      <c r="C56" s="554">
        <v>72101994</v>
      </c>
      <c r="D56" s="554">
        <v>92029882</v>
      </c>
      <c r="E56" s="582" t="s">
        <v>329</v>
      </c>
      <c r="F56" s="562" t="s">
        <v>226</v>
      </c>
      <c r="G56" s="562" t="s">
        <v>272</v>
      </c>
      <c r="H56" s="562" t="s">
        <v>42</v>
      </c>
      <c r="I56" s="57" t="s">
        <v>40</v>
      </c>
      <c r="J56" s="58" t="s">
        <v>41</v>
      </c>
      <c r="K56" s="570">
        <v>1</v>
      </c>
      <c r="L56" s="563">
        <v>3000000</v>
      </c>
      <c r="M56" s="549">
        <f t="shared" si="7"/>
        <v>3000000</v>
      </c>
      <c r="N56" s="58" t="s">
        <v>273</v>
      </c>
      <c r="O56" s="59">
        <v>2021</v>
      </c>
      <c r="P56" s="550" t="s">
        <v>98</v>
      </c>
      <c r="Q56" s="550"/>
      <c r="R56" s="58"/>
      <c r="S56" s="59"/>
      <c r="T56" s="550"/>
      <c r="U56" s="550"/>
      <c r="V56" s="58"/>
      <c r="W56" s="59"/>
      <c r="X56" s="550"/>
      <c r="Y56" s="550"/>
      <c r="Z56" s="58"/>
      <c r="AA56" s="557"/>
      <c r="AB56" s="559"/>
      <c r="AC56" s="559"/>
      <c r="AD56" s="559"/>
      <c r="AE56" s="559"/>
      <c r="AF56" s="559"/>
      <c r="AG56" s="559"/>
      <c r="AH56" s="559"/>
      <c r="AI56" s="559"/>
      <c r="AJ56" s="559"/>
      <c r="AK56" s="559"/>
      <c r="AL56" s="559"/>
      <c r="AM56" s="559"/>
      <c r="AN56" s="559"/>
      <c r="AO56" s="559"/>
      <c r="AP56" s="559"/>
      <c r="AQ56" s="559"/>
      <c r="AR56" s="559"/>
      <c r="AS56" s="559"/>
      <c r="AT56" s="559"/>
      <c r="AU56" s="559"/>
      <c r="AV56" s="559"/>
      <c r="AW56" s="559"/>
      <c r="AX56" s="559"/>
      <c r="AY56" s="559"/>
      <c r="AZ56" s="559"/>
      <c r="BA56" s="559"/>
      <c r="BB56" s="559"/>
      <c r="BC56" s="559"/>
      <c r="BD56" s="559"/>
      <c r="BE56" s="559"/>
      <c r="BF56" s="559"/>
      <c r="BG56" s="559"/>
      <c r="BH56" s="559"/>
      <c r="BI56" s="559"/>
      <c r="BJ56" s="559"/>
      <c r="BK56" s="559"/>
      <c r="BL56" s="559"/>
      <c r="BM56" s="559"/>
      <c r="BN56" s="559"/>
      <c r="BO56" s="559"/>
      <c r="BP56" s="559"/>
      <c r="BQ56" s="559"/>
      <c r="BR56" s="559"/>
      <c r="BS56" s="559"/>
      <c r="BT56" s="559"/>
      <c r="BU56" s="559"/>
      <c r="BV56" s="559"/>
      <c r="BW56" s="559"/>
      <c r="BX56" s="559"/>
      <c r="BY56" s="559"/>
      <c r="BZ56" s="559"/>
      <c r="CA56" s="559"/>
      <c r="CB56" s="559"/>
      <c r="CC56" s="559"/>
      <c r="CD56" s="559"/>
      <c r="CE56" s="559"/>
      <c r="CF56" s="559"/>
      <c r="CG56" s="559"/>
      <c r="CH56" s="559"/>
      <c r="CI56" s="559"/>
      <c r="CJ56" s="559"/>
      <c r="CK56" s="559"/>
      <c r="CL56" s="559"/>
      <c r="CM56" s="559"/>
      <c r="CN56" s="559"/>
      <c r="CO56" s="559"/>
      <c r="CP56" s="559"/>
      <c r="CQ56" s="559"/>
      <c r="CR56" s="559"/>
      <c r="CS56" s="559"/>
      <c r="CT56" s="559"/>
      <c r="CU56" s="559"/>
      <c r="CV56" s="559"/>
      <c r="CW56" s="559"/>
      <c r="CX56" s="559"/>
      <c r="CY56" s="559"/>
      <c r="CZ56" s="559"/>
      <c r="DA56" s="559"/>
    </row>
    <row r="57" spans="1:105" s="564" customFormat="1" ht="48" x14ac:dyDescent="0.25">
      <c r="A57" s="559"/>
      <c r="B57" s="560"/>
      <c r="C57" s="554">
        <v>72151502</v>
      </c>
      <c r="D57" s="554">
        <v>92045219</v>
      </c>
      <c r="E57" s="582" t="s">
        <v>330</v>
      </c>
      <c r="F57" s="562" t="s">
        <v>226</v>
      </c>
      <c r="G57" s="562" t="s">
        <v>272</v>
      </c>
      <c r="H57" s="562" t="s">
        <v>42</v>
      </c>
      <c r="I57" s="57" t="s">
        <v>40</v>
      </c>
      <c r="J57" s="58" t="s">
        <v>41</v>
      </c>
      <c r="K57" s="570">
        <v>1</v>
      </c>
      <c r="L57" s="563">
        <v>500000</v>
      </c>
      <c r="M57" s="549">
        <f t="shared" si="7"/>
        <v>500000</v>
      </c>
      <c r="N57" s="58" t="s">
        <v>309</v>
      </c>
      <c r="O57" s="59">
        <v>2021</v>
      </c>
      <c r="P57" s="550"/>
      <c r="Q57" s="550" t="s">
        <v>98</v>
      </c>
      <c r="R57" s="58"/>
      <c r="S57" s="59"/>
      <c r="T57" s="550"/>
      <c r="U57" s="550"/>
      <c r="V57" s="58"/>
      <c r="W57" s="59"/>
      <c r="X57" s="550"/>
      <c r="Y57" s="550"/>
      <c r="Z57" s="58"/>
      <c r="AA57" s="557"/>
      <c r="AB57" s="559"/>
      <c r="AC57" s="559"/>
      <c r="AD57" s="559"/>
      <c r="AE57" s="559"/>
      <c r="AF57" s="559"/>
      <c r="AG57" s="559"/>
      <c r="AH57" s="559"/>
      <c r="AI57" s="559"/>
      <c r="AJ57" s="559"/>
      <c r="AK57" s="559"/>
      <c r="AL57" s="559"/>
      <c r="AM57" s="559"/>
      <c r="AN57" s="559"/>
      <c r="AO57" s="559"/>
      <c r="AP57" s="559"/>
      <c r="AQ57" s="559"/>
      <c r="AR57" s="559"/>
      <c r="AS57" s="559"/>
      <c r="AT57" s="559"/>
      <c r="AU57" s="559"/>
      <c r="AV57" s="559"/>
      <c r="AW57" s="559"/>
      <c r="AX57" s="559"/>
      <c r="AY57" s="559"/>
      <c r="AZ57" s="559"/>
      <c r="BA57" s="559"/>
      <c r="BB57" s="559"/>
      <c r="BC57" s="559"/>
      <c r="BD57" s="559"/>
      <c r="BE57" s="559"/>
      <c r="BF57" s="559"/>
      <c r="BG57" s="559"/>
      <c r="BH57" s="559"/>
      <c r="BI57" s="559"/>
      <c r="BJ57" s="559"/>
      <c r="BK57" s="559"/>
      <c r="BL57" s="559"/>
      <c r="BM57" s="559"/>
      <c r="BN57" s="559"/>
      <c r="BO57" s="559"/>
      <c r="BP57" s="559"/>
      <c r="BQ57" s="559"/>
      <c r="BR57" s="559"/>
      <c r="BS57" s="559"/>
      <c r="BT57" s="559"/>
      <c r="BU57" s="559"/>
      <c r="BV57" s="559"/>
      <c r="BW57" s="559"/>
      <c r="BX57" s="559"/>
      <c r="BY57" s="559"/>
      <c r="BZ57" s="559"/>
      <c r="CA57" s="559"/>
      <c r="CB57" s="559"/>
      <c r="CC57" s="559"/>
      <c r="CD57" s="559"/>
      <c r="CE57" s="559"/>
      <c r="CF57" s="559"/>
      <c r="CG57" s="559"/>
      <c r="CH57" s="559"/>
      <c r="CI57" s="559"/>
      <c r="CJ57" s="559"/>
      <c r="CK57" s="559"/>
      <c r="CL57" s="559"/>
      <c r="CM57" s="559"/>
      <c r="CN57" s="559"/>
      <c r="CO57" s="559"/>
      <c r="CP57" s="559"/>
      <c r="CQ57" s="559"/>
      <c r="CR57" s="559"/>
      <c r="CS57" s="559"/>
      <c r="CT57" s="559"/>
      <c r="CU57" s="559"/>
      <c r="CV57" s="559"/>
      <c r="CW57" s="559"/>
      <c r="CX57" s="559"/>
      <c r="CY57" s="559"/>
      <c r="CZ57" s="559"/>
      <c r="DA57" s="559"/>
    </row>
    <row r="58" spans="1:105" s="564" customFormat="1" ht="48" x14ac:dyDescent="0.25">
      <c r="A58" s="559"/>
      <c r="B58" s="560"/>
      <c r="C58" s="554">
        <v>76111503</v>
      </c>
      <c r="D58" s="554">
        <v>92038938</v>
      </c>
      <c r="E58" s="582" t="s">
        <v>331</v>
      </c>
      <c r="F58" s="562" t="s">
        <v>226</v>
      </c>
      <c r="G58" s="562" t="s">
        <v>272</v>
      </c>
      <c r="H58" s="562" t="s">
        <v>42</v>
      </c>
      <c r="I58" s="57" t="s">
        <v>40</v>
      </c>
      <c r="J58" s="58" t="s">
        <v>41</v>
      </c>
      <c r="K58" s="570">
        <v>1</v>
      </c>
      <c r="L58" s="563">
        <v>500000</v>
      </c>
      <c r="M58" s="549">
        <f t="shared" si="7"/>
        <v>500000</v>
      </c>
      <c r="N58" s="58" t="s">
        <v>309</v>
      </c>
      <c r="O58" s="59">
        <v>2021</v>
      </c>
      <c r="P58" s="550"/>
      <c r="Q58" s="550" t="s">
        <v>98</v>
      </c>
      <c r="R58" s="58"/>
      <c r="S58" s="59"/>
      <c r="T58" s="550"/>
      <c r="U58" s="550"/>
      <c r="V58" s="58"/>
      <c r="W58" s="59"/>
      <c r="X58" s="550"/>
      <c r="Y58" s="550"/>
      <c r="Z58" s="58"/>
      <c r="AA58" s="557"/>
      <c r="AB58" s="559"/>
      <c r="AC58" s="559"/>
      <c r="AD58" s="559"/>
      <c r="AE58" s="559"/>
      <c r="AF58" s="559"/>
      <c r="AG58" s="559"/>
      <c r="AH58" s="559"/>
      <c r="AI58" s="559"/>
      <c r="AJ58" s="559"/>
      <c r="AK58" s="559"/>
      <c r="AL58" s="559"/>
      <c r="AM58" s="559"/>
      <c r="AN58" s="559"/>
      <c r="AO58" s="559"/>
      <c r="AP58" s="559"/>
      <c r="AQ58" s="559"/>
      <c r="AR58" s="559"/>
      <c r="AS58" s="559"/>
      <c r="AT58" s="559"/>
      <c r="AU58" s="559"/>
      <c r="AV58" s="559"/>
      <c r="AW58" s="559"/>
      <c r="AX58" s="559"/>
      <c r="AY58" s="559"/>
      <c r="AZ58" s="559"/>
      <c r="BA58" s="559"/>
      <c r="BB58" s="559"/>
      <c r="BC58" s="559"/>
      <c r="BD58" s="559"/>
      <c r="BE58" s="559"/>
      <c r="BF58" s="559"/>
      <c r="BG58" s="559"/>
      <c r="BH58" s="559"/>
      <c r="BI58" s="559"/>
      <c r="BJ58" s="559"/>
      <c r="BK58" s="559"/>
      <c r="BL58" s="559"/>
      <c r="BM58" s="559"/>
      <c r="BN58" s="559"/>
      <c r="BO58" s="559"/>
      <c r="BP58" s="559"/>
      <c r="BQ58" s="559"/>
      <c r="BR58" s="559"/>
      <c r="BS58" s="559"/>
      <c r="BT58" s="559"/>
      <c r="BU58" s="559"/>
      <c r="BV58" s="559"/>
      <c r="BW58" s="559"/>
      <c r="BX58" s="559"/>
      <c r="BY58" s="559"/>
      <c r="BZ58" s="559"/>
      <c r="CA58" s="559"/>
      <c r="CB58" s="559"/>
      <c r="CC58" s="559"/>
      <c r="CD58" s="559"/>
      <c r="CE58" s="559"/>
      <c r="CF58" s="559"/>
      <c r="CG58" s="559"/>
      <c r="CH58" s="559"/>
      <c r="CI58" s="559"/>
      <c r="CJ58" s="559"/>
      <c r="CK58" s="559"/>
      <c r="CL58" s="559"/>
      <c r="CM58" s="559"/>
      <c r="CN58" s="559"/>
      <c r="CO58" s="559"/>
      <c r="CP58" s="559"/>
      <c r="CQ58" s="559"/>
      <c r="CR58" s="559"/>
      <c r="CS58" s="559"/>
      <c r="CT58" s="559"/>
      <c r="CU58" s="559"/>
      <c r="CV58" s="559"/>
      <c r="CW58" s="559"/>
      <c r="CX58" s="559"/>
      <c r="CY58" s="559"/>
      <c r="CZ58" s="559"/>
      <c r="DA58" s="559"/>
    </row>
    <row r="59" spans="1:105" s="564" customFormat="1" ht="48" x14ac:dyDescent="0.25">
      <c r="A59" s="559"/>
      <c r="B59" s="560"/>
      <c r="C59" s="554">
        <v>92121701</v>
      </c>
      <c r="D59" s="554">
        <v>90006372</v>
      </c>
      <c r="E59" s="582" t="s">
        <v>332</v>
      </c>
      <c r="F59" s="562" t="s">
        <v>226</v>
      </c>
      <c r="G59" s="562" t="s">
        <v>272</v>
      </c>
      <c r="H59" s="562" t="s">
        <v>42</v>
      </c>
      <c r="I59" s="57" t="s">
        <v>40</v>
      </c>
      <c r="J59" s="58" t="s">
        <v>41</v>
      </c>
      <c r="K59" s="570">
        <v>4</v>
      </c>
      <c r="L59" s="563">
        <v>1250000</v>
      </c>
      <c r="M59" s="549">
        <f t="shared" si="7"/>
        <v>5000000</v>
      </c>
      <c r="N59" s="58" t="s">
        <v>309</v>
      </c>
      <c r="O59" s="59">
        <v>2021</v>
      </c>
      <c r="P59" s="550"/>
      <c r="Q59" s="550" t="s">
        <v>98</v>
      </c>
      <c r="R59" s="58"/>
      <c r="S59" s="59"/>
      <c r="T59" s="550"/>
      <c r="U59" s="550"/>
      <c r="V59" s="58"/>
      <c r="W59" s="59"/>
      <c r="X59" s="550"/>
      <c r="Y59" s="550"/>
      <c r="Z59" s="58"/>
      <c r="AA59" s="557"/>
      <c r="AB59" s="559"/>
      <c r="AC59" s="559"/>
      <c r="AD59" s="559"/>
      <c r="AE59" s="559"/>
      <c r="AF59" s="559"/>
      <c r="AG59" s="559"/>
      <c r="AH59" s="559"/>
      <c r="AI59" s="559"/>
      <c r="AJ59" s="559"/>
      <c r="AK59" s="559"/>
      <c r="AL59" s="559"/>
      <c r="AM59" s="559"/>
      <c r="AN59" s="559"/>
      <c r="AO59" s="559"/>
      <c r="AP59" s="559"/>
      <c r="AQ59" s="559"/>
      <c r="AR59" s="559"/>
      <c r="AS59" s="559"/>
      <c r="AT59" s="559"/>
      <c r="AU59" s="559"/>
      <c r="AV59" s="559"/>
      <c r="AW59" s="559"/>
      <c r="AX59" s="559"/>
      <c r="AY59" s="559"/>
      <c r="AZ59" s="559"/>
      <c r="BA59" s="559"/>
      <c r="BB59" s="559"/>
      <c r="BC59" s="559"/>
      <c r="BD59" s="559"/>
      <c r="BE59" s="559"/>
      <c r="BF59" s="559"/>
      <c r="BG59" s="559"/>
      <c r="BH59" s="559"/>
      <c r="BI59" s="559"/>
      <c r="BJ59" s="559"/>
      <c r="BK59" s="559"/>
      <c r="BL59" s="559"/>
      <c r="BM59" s="559"/>
      <c r="BN59" s="559"/>
      <c r="BO59" s="559"/>
      <c r="BP59" s="559"/>
      <c r="BQ59" s="559"/>
      <c r="BR59" s="559"/>
      <c r="BS59" s="559"/>
      <c r="BT59" s="559"/>
      <c r="BU59" s="559"/>
      <c r="BV59" s="559"/>
      <c r="BW59" s="559"/>
      <c r="BX59" s="559"/>
      <c r="BY59" s="559"/>
      <c r="BZ59" s="559"/>
      <c r="CA59" s="559"/>
      <c r="CB59" s="559"/>
      <c r="CC59" s="559"/>
      <c r="CD59" s="559"/>
      <c r="CE59" s="559"/>
      <c r="CF59" s="559"/>
      <c r="CG59" s="559"/>
      <c r="CH59" s="559"/>
      <c r="CI59" s="559"/>
      <c r="CJ59" s="559"/>
      <c r="CK59" s="559"/>
      <c r="CL59" s="559"/>
      <c r="CM59" s="559"/>
      <c r="CN59" s="559"/>
      <c r="CO59" s="559"/>
      <c r="CP59" s="559"/>
      <c r="CQ59" s="559"/>
      <c r="CR59" s="559"/>
      <c r="CS59" s="559"/>
      <c r="CT59" s="559"/>
      <c r="CU59" s="559"/>
      <c r="CV59" s="559"/>
      <c r="CW59" s="559"/>
      <c r="CX59" s="559"/>
      <c r="CY59" s="559"/>
      <c r="CZ59" s="559"/>
      <c r="DA59" s="559"/>
    </row>
    <row r="60" spans="1:105" x14ac:dyDescent="0.25">
      <c r="A60" s="552"/>
      <c r="B60" s="572" t="s">
        <v>333</v>
      </c>
      <c r="C60" s="278"/>
      <c r="D60" s="278"/>
      <c r="E60" s="279"/>
      <c r="F60" s="64"/>
      <c r="G60" s="64"/>
      <c r="H60" s="64"/>
      <c r="I60" s="57"/>
      <c r="J60" s="67"/>
      <c r="K60" s="67"/>
      <c r="L60" s="558"/>
      <c r="M60" s="558"/>
      <c r="N60" s="58"/>
      <c r="O60" s="59"/>
      <c r="P60" s="550"/>
      <c r="Q60" s="550"/>
      <c r="R60" s="58"/>
      <c r="S60" s="59"/>
      <c r="T60" s="550"/>
      <c r="U60" s="550"/>
      <c r="V60" s="58"/>
      <c r="W60" s="59"/>
      <c r="X60" s="550"/>
      <c r="Y60" s="550"/>
      <c r="Z60" s="58"/>
      <c r="AA60" s="557"/>
    </row>
    <row r="61" spans="1:105" s="564" customFormat="1" ht="34.5" customHeight="1" x14ac:dyDescent="0.25">
      <c r="A61" s="559"/>
      <c r="B61" s="560"/>
      <c r="C61" s="554">
        <v>81161708</v>
      </c>
      <c r="D61" s="554">
        <v>92075030</v>
      </c>
      <c r="E61" s="582" t="s">
        <v>334</v>
      </c>
      <c r="F61" s="562" t="s">
        <v>335</v>
      </c>
      <c r="G61" s="562" t="s">
        <v>272</v>
      </c>
      <c r="H61" s="562" t="s">
        <v>42</v>
      </c>
      <c r="I61" s="57" t="s">
        <v>40</v>
      </c>
      <c r="J61" s="58" t="s">
        <v>41</v>
      </c>
      <c r="K61" s="570">
        <v>1</v>
      </c>
      <c r="L61" s="563">
        <v>1000000</v>
      </c>
      <c r="M61" s="549">
        <f t="shared" ref="M61" si="8">SUM(K61*L61)</f>
        <v>1000000</v>
      </c>
      <c r="N61" s="58" t="s">
        <v>273</v>
      </c>
      <c r="O61" s="59">
        <v>2021</v>
      </c>
      <c r="P61" s="550" t="s">
        <v>98</v>
      </c>
      <c r="Q61" s="550"/>
      <c r="R61" s="58"/>
      <c r="S61" s="59"/>
      <c r="T61" s="550"/>
      <c r="U61" s="550"/>
      <c r="V61" s="58"/>
      <c r="W61" s="59"/>
      <c r="X61" s="550"/>
      <c r="Y61" s="550"/>
      <c r="Z61" s="58"/>
      <c r="AA61" s="557"/>
      <c r="AB61" s="559"/>
      <c r="AC61" s="559"/>
      <c r="AD61" s="559"/>
      <c r="AE61" s="559"/>
      <c r="AF61" s="559"/>
      <c r="AG61" s="559"/>
      <c r="AH61" s="559"/>
      <c r="AI61" s="559"/>
      <c r="AJ61" s="559"/>
      <c r="AK61" s="559"/>
      <c r="AL61" s="559"/>
      <c r="AM61" s="559"/>
      <c r="AN61" s="559"/>
      <c r="AO61" s="559"/>
      <c r="AP61" s="559"/>
      <c r="AQ61" s="559"/>
      <c r="AR61" s="559"/>
      <c r="AS61" s="559"/>
      <c r="AT61" s="559"/>
      <c r="AU61" s="559"/>
      <c r="AV61" s="559"/>
      <c r="AW61" s="559"/>
      <c r="AX61" s="559"/>
      <c r="AY61" s="559"/>
      <c r="AZ61" s="559"/>
      <c r="BA61" s="559"/>
      <c r="BB61" s="559"/>
      <c r="BC61" s="559"/>
      <c r="BD61" s="559"/>
      <c r="BE61" s="559"/>
      <c r="BF61" s="559"/>
      <c r="BG61" s="559"/>
      <c r="BH61" s="559"/>
      <c r="BI61" s="559"/>
      <c r="BJ61" s="559"/>
      <c r="BK61" s="559"/>
      <c r="BL61" s="559"/>
      <c r="BM61" s="559"/>
      <c r="BN61" s="559"/>
      <c r="BO61" s="559"/>
      <c r="BP61" s="559"/>
      <c r="BQ61" s="559"/>
      <c r="BR61" s="559"/>
      <c r="BS61" s="559"/>
      <c r="BT61" s="559"/>
      <c r="BU61" s="559"/>
      <c r="BV61" s="559"/>
      <c r="BW61" s="559"/>
      <c r="BX61" s="559"/>
      <c r="BY61" s="559"/>
      <c r="BZ61" s="559"/>
      <c r="CA61" s="559"/>
      <c r="CB61" s="559"/>
      <c r="CC61" s="559"/>
      <c r="CD61" s="559"/>
      <c r="CE61" s="559"/>
      <c r="CF61" s="559"/>
      <c r="CG61" s="559"/>
      <c r="CH61" s="559"/>
      <c r="CI61" s="559"/>
      <c r="CJ61" s="559"/>
      <c r="CK61" s="559"/>
      <c r="CL61" s="559"/>
      <c r="CM61" s="559"/>
      <c r="CN61" s="559"/>
      <c r="CO61" s="559"/>
      <c r="CP61" s="559"/>
      <c r="CQ61" s="559"/>
      <c r="CR61" s="559"/>
      <c r="CS61" s="559"/>
      <c r="CT61" s="559"/>
      <c r="CU61" s="559"/>
      <c r="CV61" s="559"/>
      <c r="CW61" s="559"/>
      <c r="CX61" s="559"/>
      <c r="CY61" s="559"/>
      <c r="CZ61" s="559"/>
      <c r="DA61" s="559"/>
    </row>
    <row r="62" spans="1:105" x14ac:dyDescent="0.25">
      <c r="A62" s="552"/>
      <c r="B62" s="572" t="s">
        <v>65</v>
      </c>
      <c r="C62" s="278"/>
      <c r="D62" s="278"/>
      <c r="E62" s="279"/>
      <c r="F62" s="64"/>
      <c r="G62" s="64"/>
      <c r="H62" s="64"/>
      <c r="I62" s="57"/>
      <c r="J62" s="67"/>
      <c r="K62" s="67"/>
      <c r="L62" s="558"/>
      <c r="M62" s="558"/>
      <c r="N62" s="58"/>
      <c r="O62" s="59"/>
      <c r="P62" s="550"/>
      <c r="Q62" s="550"/>
      <c r="R62" s="58"/>
      <c r="S62" s="59"/>
      <c r="T62" s="550"/>
      <c r="U62" s="550"/>
      <c r="V62" s="58"/>
      <c r="W62" s="59"/>
      <c r="X62" s="550"/>
      <c r="Y62" s="550"/>
      <c r="Z62" s="58"/>
      <c r="AA62" s="557"/>
    </row>
    <row r="63" spans="1:105" s="564" customFormat="1" ht="35.25" customHeight="1" x14ac:dyDescent="0.25">
      <c r="A63" s="559"/>
      <c r="B63" s="560"/>
      <c r="C63" s="554">
        <v>78181501</v>
      </c>
      <c r="D63" s="554">
        <v>92073267</v>
      </c>
      <c r="E63" s="582" t="s">
        <v>336</v>
      </c>
      <c r="F63" s="562" t="s">
        <v>19</v>
      </c>
      <c r="G63" s="562" t="s">
        <v>277</v>
      </c>
      <c r="H63" s="562" t="s">
        <v>42</v>
      </c>
      <c r="I63" s="57" t="s">
        <v>40</v>
      </c>
      <c r="J63" s="58" t="s">
        <v>41</v>
      </c>
      <c r="K63" s="570">
        <v>1</v>
      </c>
      <c r="L63" s="563">
        <v>500000</v>
      </c>
      <c r="M63" s="549">
        <f t="shared" ref="M63:M65" si="9">SUM(K63*L63)</f>
        <v>500000</v>
      </c>
      <c r="N63" s="58" t="s">
        <v>273</v>
      </c>
      <c r="O63" s="59">
        <v>2021</v>
      </c>
      <c r="P63" s="550" t="s">
        <v>98</v>
      </c>
      <c r="Q63" s="550"/>
      <c r="R63" s="58"/>
      <c r="S63" s="59"/>
      <c r="T63" s="550"/>
      <c r="U63" s="550"/>
      <c r="V63" s="58"/>
      <c r="W63" s="59"/>
      <c r="X63" s="550"/>
      <c r="Y63" s="550"/>
      <c r="Z63" s="58"/>
      <c r="AA63" s="557"/>
      <c r="AB63" s="559"/>
      <c r="AC63" s="559"/>
      <c r="AD63" s="559"/>
      <c r="AE63" s="559"/>
      <c r="AF63" s="559"/>
      <c r="AG63" s="559"/>
      <c r="AH63" s="559"/>
      <c r="AI63" s="559"/>
      <c r="AJ63" s="559"/>
      <c r="AK63" s="559"/>
      <c r="AL63" s="559"/>
      <c r="AM63" s="559"/>
      <c r="AN63" s="559"/>
      <c r="AO63" s="559"/>
      <c r="AP63" s="559"/>
      <c r="AQ63" s="559"/>
      <c r="AR63" s="559"/>
      <c r="AS63" s="559"/>
      <c r="AT63" s="559"/>
      <c r="AU63" s="559"/>
      <c r="AV63" s="559"/>
      <c r="AW63" s="559"/>
      <c r="AX63" s="559"/>
      <c r="AY63" s="559"/>
      <c r="AZ63" s="559"/>
      <c r="BA63" s="559"/>
      <c r="BB63" s="559"/>
      <c r="BC63" s="559"/>
      <c r="BD63" s="559"/>
      <c r="BE63" s="559"/>
      <c r="BF63" s="559"/>
      <c r="BG63" s="559"/>
      <c r="BH63" s="559"/>
      <c r="BI63" s="559"/>
      <c r="BJ63" s="559"/>
      <c r="BK63" s="559"/>
      <c r="BL63" s="559"/>
      <c r="BM63" s="559"/>
      <c r="BN63" s="559"/>
      <c r="BO63" s="559"/>
      <c r="BP63" s="559"/>
      <c r="BQ63" s="559"/>
      <c r="BR63" s="559"/>
      <c r="BS63" s="559"/>
      <c r="BT63" s="559"/>
      <c r="BU63" s="559"/>
      <c r="BV63" s="559"/>
      <c r="BW63" s="559"/>
      <c r="BX63" s="559"/>
      <c r="BY63" s="559"/>
      <c r="BZ63" s="559"/>
      <c r="CA63" s="559"/>
      <c r="CB63" s="559"/>
      <c r="CC63" s="559"/>
      <c r="CD63" s="559"/>
      <c r="CE63" s="559"/>
      <c r="CF63" s="559"/>
      <c r="CG63" s="559"/>
      <c r="CH63" s="559"/>
      <c r="CI63" s="559"/>
      <c r="CJ63" s="559"/>
      <c r="CK63" s="559"/>
      <c r="CL63" s="559"/>
      <c r="CM63" s="559"/>
      <c r="CN63" s="559"/>
      <c r="CO63" s="559"/>
      <c r="CP63" s="559"/>
      <c r="CQ63" s="559"/>
      <c r="CR63" s="559"/>
      <c r="CS63" s="559"/>
      <c r="CT63" s="559"/>
      <c r="CU63" s="559"/>
      <c r="CV63" s="559"/>
      <c r="CW63" s="559"/>
      <c r="CX63" s="559"/>
      <c r="CY63" s="559"/>
      <c r="CZ63" s="559"/>
      <c r="DA63" s="559"/>
    </row>
    <row r="64" spans="1:105" s="564" customFormat="1" ht="36" x14ac:dyDescent="0.25">
      <c r="A64" s="559"/>
      <c r="B64" s="560"/>
      <c r="C64" s="554">
        <v>78181503</v>
      </c>
      <c r="D64" s="554">
        <v>92075479</v>
      </c>
      <c r="E64" s="582" t="s">
        <v>337</v>
      </c>
      <c r="F64" s="562" t="s">
        <v>19</v>
      </c>
      <c r="G64" s="562" t="s">
        <v>277</v>
      </c>
      <c r="H64" s="562" t="s">
        <v>42</v>
      </c>
      <c r="I64" s="57" t="s">
        <v>40</v>
      </c>
      <c r="J64" s="58" t="s">
        <v>41</v>
      </c>
      <c r="K64" s="570">
        <v>1</v>
      </c>
      <c r="L64" s="563">
        <v>500000</v>
      </c>
      <c r="M64" s="549">
        <f t="shared" si="9"/>
        <v>500000</v>
      </c>
      <c r="N64" s="58" t="s">
        <v>273</v>
      </c>
      <c r="O64" s="59">
        <v>2021</v>
      </c>
      <c r="P64" s="550" t="s">
        <v>98</v>
      </c>
      <c r="Q64" s="550"/>
      <c r="R64" s="58"/>
      <c r="S64" s="59"/>
      <c r="T64" s="550"/>
      <c r="U64" s="550"/>
      <c r="V64" s="58"/>
      <c r="W64" s="59"/>
      <c r="X64" s="550"/>
      <c r="Y64" s="550"/>
      <c r="Z64" s="58"/>
      <c r="AA64" s="557"/>
      <c r="AB64" s="559"/>
      <c r="AC64" s="559"/>
      <c r="AD64" s="559"/>
      <c r="AE64" s="559"/>
      <c r="AF64" s="559"/>
      <c r="AG64" s="559"/>
      <c r="AH64" s="559"/>
      <c r="AI64" s="559"/>
      <c r="AJ64" s="559"/>
      <c r="AK64" s="559"/>
      <c r="AL64" s="559"/>
      <c r="AM64" s="559"/>
      <c r="AN64" s="559"/>
      <c r="AO64" s="559"/>
      <c r="AP64" s="559"/>
      <c r="AQ64" s="559"/>
      <c r="AR64" s="559"/>
      <c r="AS64" s="559"/>
      <c r="AT64" s="559"/>
      <c r="AU64" s="559"/>
      <c r="AV64" s="559"/>
      <c r="AW64" s="559"/>
      <c r="AX64" s="559"/>
      <c r="AY64" s="559"/>
      <c r="AZ64" s="559"/>
      <c r="BA64" s="559"/>
      <c r="BB64" s="559"/>
      <c r="BC64" s="559"/>
      <c r="BD64" s="559"/>
      <c r="BE64" s="559"/>
      <c r="BF64" s="559"/>
      <c r="BG64" s="559"/>
      <c r="BH64" s="559"/>
      <c r="BI64" s="559"/>
      <c r="BJ64" s="559"/>
      <c r="BK64" s="559"/>
      <c r="BL64" s="559"/>
      <c r="BM64" s="559"/>
      <c r="BN64" s="559"/>
      <c r="BO64" s="559"/>
      <c r="BP64" s="559"/>
      <c r="BQ64" s="559"/>
      <c r="BR64" s="559"/>
      <c r="BS64" s="559"/>
      <c r="BT64" s="559"/>
      <c r="BU64" s="559"/>
      <c r="BV64" s="559"/>
      <c r="BW64" s="559"/>
      <c r="BX64" s="559"/>
      <c r="BY64" s="559"/>
      <c r="BZ64" s="559"/>
      <c r="CA64" s="559"/>
      <c r="CB64" s="559"/>
      <c r="CC64" s="559"/>
      <c r="CD64" s="559"/>
      <c r="CE64" s="559"/>
      <c r="CF64" s="559"/>
      <c r="CG64" s="559"/>
      <c r="CH64" s="559"/>
      <c r="CI64" s="559"/>
      <c r="CJ64" s="559"/>
      <c r="CK64" s="559"/>
      <c r="CL64" s="559"/>
      <c r="CM64" s="559"/>
      <c r="CN64" s="559"/>
      <c r="CO64" s="559"/>
      <c r="CP64" s="559"/>
      <c r="CQ64" s="559"/>
      <c r="CR64" s="559"/>
      <c r="CS64" s="559"/>
      <c r="CT64" s="559"/>
      <c r="CU64" s="559"/>
      <c r="CV64" s="559"/>
      <c r="CW64" s="559"/>
      <c r="CX64" s="559"/>
      <c r="CY64" s="559"/>
      <c r="CZ64" s="559"/>
      <c r="DA64" s="559"/>
    </row>
    <row r="65" spans="1:105" s="564" customFormat="1" ht="36" x14ac:dyDescent="0.25">
      <c r="A65" s="559"/>
      <c r="B65" s="560"/>
      <c r="C65" s="554">
        <v>78181505</v>
      </c>
      <c r="D65" s="554">
        <v>92063076</v>
      </c>
      <c r="E65" s="582" t="s">
        <v>338</v>
      </c>
      <c r="F65" s="562" t="s">
        <v>19</v>
      </c>
      <c r="G65" s="562" t="s">
        <v>277</v>
      </c>
      <c r="H65" s="562" t="s">
        <v>42</v>
      </c>
      <c r="I65" s="57" t="s">
        <v>40</v>
      </c>
      <c r="J65" s="58" t="s">
        <v>41</v>
      </c>
      <c r="K65" s="570">
        <v>1</v>
      </c>
      <c r="L65" s="563">
        <v>500000</v>
      </c>
      <c r="M65" s="549">
        <f t="shared" si="9"/>
        <v>500000</v>
      </c>
      <c r="N65" s="58" t="s">
        <v>273</v>
      </c>
      <c r="O65" s="59">
        <v>2021</v>
      </c>
      <c r="P65" s="550" t="s">
        <v>98</v>
      </c>
      <c r="Q65" s="550"/>
      <c r="R65" s="58"/>
      <c r="S65" s="59"/>
      <c r="T65" s="550"/>
      <c r="U65" s="550"/>
      <c r="V65" s="58"/>
      <c r="W65" s="59"/>
      <c r="X65" s="550"/>
      <c r="Y65" s="550"/>
      <c r="Z65" s="58"/>
      <c r="AA65" s="557"/>
      <c r="AB65" s="559"/>
      <c r="AC65" s="559"/>
      <c r="AD65" s="559"/>
      <c r="AE65" s="559"/>
      <c r="AF65" s="559"/>
      <c r="AG65" s="559"/>
      <c r="AH65" s="559"/>
      <c r="AI65" s="559"/>
      <c r="AJ65" s="559"/>
      <c r="AK65" s="559"/>
      <c r="AL65" s="559"/>
      <c r="AM65" s="559"/>
      <c r="AN65" s="559"/>
      <c r="AO65" s="559"/>
      <c r="AP65" s="559"/>
      <c r="AQ65" s="559"/>
      <c r="AR65" s="559"/>
      <c r="AS65" s="559"/>
      <c r="AT65" s="559"/>
      <c r="AU65" s="559"/>
      <c r="AV65" s="559"/>
      <c r="AW65" s="559"/>
      <c r="AX65" s="559"/>
      <c r="AY65" s="559"/>
      <c r="AZ65" s="559"/>
      <c r="BA65" s="559"/>
      <c r="BB65" s="559"/>
      <c r="BC65" s="559"/>
      <c r="BD65" s="559"/>
      <c r="BE65" s="559"/>
      <c r="BF65" s="559"/>
      <c r="BG65" s="559"/>
      <c r="BH65" s="559"/>
      <c r="BI65" s="559"/>
      <c r="BJ65" s="559"/>
      <c r="BK65" s="559"/>
      <c r="BL65" s="559"/>
      <c r="BM65" s="559"/>
      <c r="BN65" s="559"/>
      <c r="BO65" s="559"/>
      <c r="BP65" s="559"/>
      <c r="BQ65" s="559"/>
      <c r="BR65" s="559"/>
      <c r="BS65" s="559"/>
      <c r="BT65" s="559"/>
      <c r="BU65" s="559"/>
      <c r="BV65" s="559"/>
      <c r="BW65" s="559"/>
      <c r="BX65" s="559"/>
      <c r="BY65" s="559"/>
      <c r="BZ65" s="559"/>
      <c r="CA65" s="559"/>
      <c r="CB65" s="559"/>
      <c r="CC65" s="559"/>
      <c r="CD65" s="559"/>
      <c r="CE65" s="559"/>
      <c r="CF65" s="559"/>
      <c r="CG65" s="559"/>
      <c r="CH65" s="559"/>
      <c r="CI65" s="559"/>
      <c r="CJ65" s="559"/>
      <c r="CK65" s="559"/>
      <c r="CL65" s="559"/>
      <c r="CM65" s="559"/>
      <c r="CN65" s="559"/>
      <c r="CO65" s="559"/>
      <c r="CP65" s="559"/>
      <c r="CQ65" s="559"/>
      <c r="CR65" s="559"/>
      <c r="CS65" s="559"/>
      <c r="CT65" s="559"/>
      <c r="CU65" s="559"/>
      <c r="CV65" s="559"/>
      <c r="CW65" s="559"/>
      <c r="CX65" s="559"/>
      <c r="CY65" s="559"/>
      <c r="CZ65" s="559"/>
      <c r="DA65" s="559"/>
    </row>
    <row r="66" spans="1:105" x14ac:dyDescent="0.25">
      <c r="A66" s="552"/>
      <c r="B66" s="572" t="s">
        <v>66</v>
      </c>
      <c r="C66" s="278"/>
      <c r="D66" s="278"/>
      <c r="E66" s="279"/>
      <c r="F66" s="64"/>
      <c r="G66" s="64"/>
      <c r="H66" s="64"/>
      <c r="I66" s="57"/>
      <c r="J66" s="67"/>
      <c r="K66" s="67"/>
      <c r="L66" s="558"/>
      <c r="M66" s="558"/>
      <c r="N66" s="58"/>
      <c r="O66" s="59"/>
      <c r="P66" s="550"/>
      <c r="Q66" s="550"/>
      <c r="R66" s="58"/>
      <c r="S66" s="59"/>
      <c r="T66" s="550"/>
      <c r="U66" s="550"/>
      <c r="V66" s="58"/>
      <c r="W66" s="59"/>
      <c r="X66" s="550"/>
      <c r="Y66" s="550"/>
      <c r="Z66" s="58"/>
      <c r="AA66" s="557"/>
    </row>
    <row r="67" spans="1:105" ht="36" x14ac:dyDescent="0.25">
      <c r="A67" s="552"/>
      <c r="B67" s="575"/>
      <c r="C67" s="554">
        <v>72102203</v>
      </c>
      <c r="D67" s="554">
        <v>92055516</v>
      </c>
      <c r="E67" s="582" t="s">
        <v>339</v>
      </c>
      <c r="F67" s="64" t="s">
        <v>29</v>
      </c>
      <c r="G67" s="64" t="s">
        <v>272</v>
      </c>
      <c r="H67" s="64" t="s">
        <v>42</v>
      </c>
      <c r="I67" s="57" t="s">
        <v>40</v>
      </c>
      <c r="J67" s="58" t="s">
        <v>41</v>
      </c>
      <c r="K67" s="67">
        <v>1</v>
      </c>
      <c r="L67" s="558">
        <v>200000</v>
      </c>
      <c r="M67" s="549">
        <f t="shared" ref="M67:M70" si="10">SUM(K67*L67)</f>
        <v>200000</v>
      </c>
      <c r="N67" s="58" t="s">
        <v>273</v>
      </c>
      <c r="O67" s="59">
        <v>2021</v>
      </c>
      <c r="P67" s="550"/>
      <c r="Q67" s="550"/>
      <c r="R67" s="58"/>
      <c r="S67" s="59"/>
      <c r="T67" s="550" t="s">
        <v>98</v>
      </c>
      <c r="U67" s="550"/>
      <c r="V67" s="58"/>
      <c r="W67" s="59"/>
      <c r="X67" s="550"/>
      <c r="Y67" s="550"/>
      <c r="Z67" s="58"/>
      <c r="AA67" s="557"/>
    </row>
    <row r="68" spans="1:105" ht="36" x14ac:dyDescent="0.25">
      <c r="A68" s="552"/>
      <c r="B68" s="575"/>
      <c r="C68" s="554">
        <v>72102290</v>
      </c>
      <c r="D68" s="554">
        <v>92196986</v>
      </c>
      <c r="E68" s="582" t="s">
        <v>340</v>
      </c>
      <c r="F68" s="64" t="s">
        <v>29</v>
      </c>
      <c r="G68" s="64" t="s">
        <v>272</v>
      </c>
      <c r="H68" s="64" t="s">
        <v>42</v>
      </c>
      <c r="I68" s="57" t="s">
        <v>40</v>
      </c>
      <c r="J68" s="58" t="s">
        <v>41</v>
      </c>
      <c r="K68" s="67">
        <v>1</v>
      </c>
      <c r="L68" s="558">
        <v>200000</v>
      </c>
      <c r="M68" s="549">
        <f t="shared" si="10"/>
        <v>200000</v>
      </c>
      <c r="N68" s="58" t="s">
        <v>273</v>
      </c>
      <c r="O68" s="59">
        <v>2021</v>
      </c>
      <c r="P68" s="550"/>
      <c r="Q68" s="550"/>
      <c r="R68" s="58"/>
      <c r="S68" s="59"/>
      <c r="T68" s="550" t="s">
        <v>98</v>
      </c>
      <c r="U68" s="550"/>
      <c r="V68" s="58"/>
      <c r="W68" s="59"/>
      <c r="X68" s="550"/>
      <c r="Y68" s="550"/>
      <c r="Z68" s="58"/>
      <c r="AA68" s="557"/>
    </row>
    <row r="69" spans="1:105" ht="36" x14ac:dyDescent="0.25">
      <c r="A69" s="552"/>
      <c r="B69" s="575"/>
      <c r="C69" s="554">
        <v>72103302</v>
      </c>
      <c r="D69" s="554">
        <v>92079802</v>
      </c>
      <c r="E69" s="582" t="s">
        <v>341</v>
      </c>
      <c r="F69" s="64" t="s">
        <v>29</v>
      </c>
      <c r="G69" s="64" t="s">
        <v>272</v>
      </c>
      <c r="H69" s="64" t="s">
        <v>42</v>
      </c>
      <c r="I69" s="57" t="s">
        <v>40</v>
      </c>
      <c r="J69" s="58" t="s">
        <v>41</v>
      </c>
      <c r="K69" s="67">
        <v>1</v>
      </c>
      <c r="L69" s="558">
        <v>200000</v>
      </c>
      <c r="M69" s="549">
        <f t="shared" si="10"/>
        <v>200000</v>
      </c>
      <c r="N69" s="58" t="s">
        <v>273</v>
      </c>
      <c r="O69" s="59">
        <v>2021</v>
      </c>
      <c r="P69" s="550"/>
      <c r="Q69" s="550"/>
      <c r="R69" s="58"/>
      <c r="S69" s="59"/>
      <c r="T69" s="550" t="s">
        <v>98</v>
      </c>
      <c r="U69" s="550"/>
      <c r="V69" s="58"/>
      <c r="W69" s="59"/>
      <c r="X69" s="550"/>
      <c r="Y69" s="550"/>
      <c r="Z69" s="58"/>
      <c r="AA69" s="557"/>
    </row>
    <row r="70" spans="1:105" ht="36" x14ac:dyDescent="0.25">
      <c r="A70" s="552"/>
      <c r="B70" s="575"/>
      <c r="C70" s="554">
        <v>81112306</v>
      </c>
      <c r="D70" s="554">
        <v>92165161</v>
      </c>
      <c r="E70" s="582" t="s">
        <v>342</v>
      </c>
      <c r="F70" s="64" t="s">
        <v>29</v>
      </c>
      <c r="G70" s="64" t="s">
        <v>272</v>
      </c>
      <c r="H70" s="64" t="s">
        <v>42</v>
      </c>
      <c r="I70" s="57" t="s">
        <v>40</v>
      </c>
      <c r="J70" s="58" t="s">
        <v>41</v>
      </c>
      <c r="K70" s="67">
        <v>1</v>
      </c>
      <c r="L70" s="558">
        <v>200000</v>
      </c>
      <c r="M70" s="549">
        <f t="shared" si="10"/>
        <v>200000</v>
      </c>
      <c r="N70" s="58" t="s">
        <v>273</v>
      </c>
      <c r="O70" s="59">
        <v>2021</v>
      </c>
      <c r="P70" s="550"/>
      <c r="Q70" s="550"/>
      <c r="R70" s="58"/>
      <c r="S70" s="59"/>
      <c r="T70" s="550" t="s">
        <v>98</v>
      </c>
      <c r="U70" s="550"/>
      <c r="V70" s="58"/>
      <c r="W70" s="59"/>
      <c r="X70" s="550"/>
      <c r="Y70" s="550"/>
      <c r="Z70" s="58"/>
      <c r="AA70" s="557"/>
    </row>
    <row r="71" spans="1:105" x14ac:dyDescent="0.25">
      <c r="A71" s="552"/>
      <c r="B71" s="572" t="s">
        <v>67</v>
      </c>
      <c r="C71" s="278"/>
      <c r="D71" s="278"/>
      <c r="E71" s="279"/>
      <c r="F71" s="64"/>
      <c r="G71" s="64"/>
      <c r="H71" s="64"/>
      <c r="I71" s="57"/>
      <c r="J71" s="67"/>
      <c r="K71" s="67"/>
      <c r="L71" s="558"/>
      <c r="M71" s="558"/>
      <c r="N71" s="58"/>
      <c r="O71" s="59"/>
      <c r="P71" s="550"/>
      <c r="Q71" s="550"/>
      <c r="R71" s="58"/>
      <c r="S71" s="59"/>
      <c r="T71" s="550"/>
      <c r="U71" s="550"/>
      <c r="V71" s="58"/>
      <c r="W71" s="59"/>
      <c r="X71" s="550"/>
      <c r="Y71" s="550"/>
      <c r="Z71" s="58"/>
      <c r="AA71" s="557"/>
    </row>
    <row r="72" spans="1:105" s="564" customFormat="1" ht="48" x14ac:dyDescent="0.25">
      <c r="A72" s="559"/>
      <c r="B72" s="560"/>
      <c r="C72" s="554">
        <v>72101511</v>
      </c>
      <c r="D72" s="554">
        <v>90004459</v>
      </c>
      <c r="E72" s="582" t="s">
        <v>27</v>
      </c>
      <c r="F72" s="562" t="s">
        <v>28</v>
      </c>
      <c r="G72" s="562" t="s">
        <v>272</v>
      </c>
      <c r="H72" s="562" t="s">
        <v>42</v>
      </c>
      <c r="I72" s="57" t="s">
        <v>40</v>
      </c>
      <c r="J72" s="58" t="s">
        <v>41</v>
      </c>
      <c r="K72" s="570">
        <v>4</v>
      </c>
      <c r="L72" s="563">
        <v>1250000</v>
      </c>
      <c r="M72" s="549">
        <f t="shared" ref="M72:M74" si="11">SUM(K72*L72)</f>
        <v>5000000</v>
      </c>
      <c r="N72" s="58" t="s">
        <v>309</v>
      </c>
      <c r="O72" s="59" t="s">
        <v>274</v>
      </c>
      <c r="P72" s="550"/>
      <c r="Q72" s="550" t="s">
        <v>98</v>
      </c>
      <c r="R72" s="58"/>
      <c r="S72" s="59"/>
      <c r="T72" s="550"/>
      <c r="U72" s="550"/>
      <c r="V72" s="58"/>
      <c r="W72" s="59"/>
      <c r="X72" s="550"/>
      <c r="Y72" s="550"/>
      <c r="Z72" s="58"/>
      <c r="AA72" s="557"/>
      <c r="AB72" s="559"/>
      <c r="AC72" s="559"/>
      <c r="AD72" s="559"/>
      <c r="AE72" s="559"/>
      <c r="AF72" s="559"/>
      <c r="AG72" s="559"/>
      <c r="AH72" s="559"/>
      <c r="AI72" s="559"/>
      <c r="AJ72" s="559"/>
      <c r="AK72" s="559"/>
      <c r="AL72" s="559"/>
      <c r="AM72" s="559"/>
      <c r="AN72" s="559"/>
      <c r="AO72" s="559"/>
      <c r="AP72" s="559"/>
      <c r="AQ72" s="559"/>
      <c r="AR72" s="559"/>
      <c r="AS72" s="559"/>
      <c r="AT72" s="559"/>
      <c r="AU72" s="559"/>
      <c r="AV72" s="559"/>
      <c r="AW72" s="559"/>
      <c r="AX72" s="559"/>
      <c r="AY72" s="559"/>
      <c r="AZ72" s="559"/>
      <c r="BA72" s="559"/>
      <c r="BB72" s="559"/>
      <c r="BC72" s="559"/>
      <c r="BD72" s="559"/>
      <c r="BE72" s="559"/>
      <c r="BF72" s="559"/>
      <c r="BG72" s="559"/>
      <c r="BH72" s="559"/>
      <c r="BI72" s="559"/>
      <c r="BJ72" s="559"/>
      <c r="BK72" s="559"/>
      <c r="BL72" s="559"/>
      <c r="BM72" s="559"/>
      <c r="BN72" s="559"/>
      <c r="BO72" s="559"/>
      <c r="BP72" s="559"/>
      <c r="BQ72" s="559"/>
      <c r="BR72" s="559"/>
      <c r="BS72" s="559"/>
      <c r="BT72" s="559"/>
      <c r="BU72" s="559"/>
      <c r="BV72" s="559"/>
      <c r="BW72" s="559"/>
      <c r="BX72" s="559"/>
      <c r="BY72" s="559"/>
      <c r="BZ72" s="559"/>
      <c r="CA72" s="559"/>
      <c r="CB72" s="559"/>
      <c r="CC72" s="559"/>
      <c r="CD72" s="559"/>
      <c r="CE72" s="559"/>
      <c r="CF72" s="559"/>
      <c r="CG72" s="559"/>
      <c r="CH72" s="559"/>
      <c r="CI72" s="559"/>
      <c r="CJ72" s="559"/>
      <c r="CK72" s="559"/>
      <c r="CL72" s="559"/>
      <c r="CM72" s="559"/>
      <c r="CN72" s="559"/>
      <c r="CO72" s="559"/>
      <c r="CP72" s="559"/>
      <c r="CQ72" s="559"/>
      <c r="CR72" s="559"/>
      <c r="CS72" s="559"/>
      <c r="CT72" s="559"/>
      <c r="CU72" s="559"/>
      <c r="CV72" s="559"/>
      <c r="CW72" s="559"/>
      <c r="CX72" s="559"/>
      <c r="CY72" s="559"/>
      <c r="CZ72" s="559"/>
      <c r="DA72" s="559"/>
    </row>
    <row r="73" spans="1:105" s="564" customFormat="1" ht="33" customHeight="1" x14ac:dyDescent="0.25">
      <c r="A73" s="559"/>
      <c r="B73" s="560"/>
      <c r="C73" s="554">
        <v>72153613</v>
      </c>
      <c r="D73" s="554">
        <v>92190150</v>
      </c>
      <c r="E73" s="582" t="s">
        <v>343</v>
      </c>
      <c r="F73" s="562" t="s">
        <v>28</v>
      </c>
      <c r="G73" s="562" t="s">
        <v>272</v>
      </c>
      <c r="H73" s="562" t="s">
        <v>42</v>
      </c>
      <c r="I73" s="57" t="s">
        <v>40</v>
      </c>
      <c r="J73" s="58" t="s">
        <v>41</v>
      </c>
      <c r="K73" s="570">
        <v>1</v>
      </c>
      <c r="L73" s="563">
        <v>100000</v>
      </c>
      <c r="M73" s="549">
        <f t="shared" si="11"/>
        <v>100000</v>
      </c>
      <c r="N73" s="58" t="s">
        <v>273</v>
      </c>
      <c r="O73" s="59" t="s">
        <v>274</v>
      </c>
      <c r="P73" s="550"/>
      <c r="Q73" s="550" t="s">
        <v>98</v>
      </c>
      <c r="R73" s="58"/>
      <c r="S73" s="59"/>
      <c r="T73" s="550"/>
      <c r="U73" s="550"/>
      <c r="V73" s="58"/>
      <c r="W73" s="59"/>
      <c r="X73" s="550"/>
      <c r="Y73" s="550"/>
      <c r="Z73" s="58"/>
      <c r="AA73" s="557"/>
      <c r="AB73" s="559"/>
      <c r="AC73" s="559"/>
      <c r="AD73" s="559"/>
      <c r="AE73" s="559"/>
      <c r="AF73" s="559"/>
      <c r="AG73" s="559"/>
      <c r="AH73" s="559"/>
      <c r="AI73" s="559"/>
      <c r="AJ73" s="559"/>
      <c r="AK73" s="559"/>
      <c r="AL73" s="559"/>
      <c r="AM73" s="559"/>
      <c r="AN73" s="559"/>
      <c r="AO73" s="559"/>
      <c r="AP73" s="559"/>
      <c r="AQ73" s="559"/>
      <c r="AR73" s="559"/>
      <c r="AS73" s="559"/>
      <c r="AT73" s="559"/>
      <c r="AU73" s="559"/>
      <c r="AV73" s="559"/>
      <c r="AW73" s="559"/>
      <c r="AX73" s="559"/>
      <c r="AY73" s="559"/>
      <c r="AZ73" s="559"/>
      <c r="BA73" s="559"/>
      <c r="BB73" s="559"/>
      <c r="BC73" s="559"/>
      <c r="BD73" s="559"/>
      <c r="BE73" s="559"/>
      <c r="BF73" s="559"/>
      <c r="BG73" s="559"/>
      <c r="BH73" s="559"/>
      <c r="BI73" s="559"/>
      <c r="BJ73" s="559"/>
      <c r="BK73" s="559"/>
      <c r="BL73" s="559"/>
      <c r="BM73" s="559"/>
      <c r="BN73" s="559"/>
      <c r="BO73" s="559"/>
      <c r="BP73" s="559"/>
      <c r="BQ73" s="559"/>
      <c r="BR73" s="559"/>
      <c r="BS73" s="559"/>
      <c r="BT73" s="559"/>
      <c r="BU73" s="559"/>
      <c r="BV73" s="559"/>
      <c r="BW73" s="559"/>
      <c r="BX73" s="559"/>
      <c r="BY73" s="559"/>
      <c r="BZ73" s="559"/>
      <c r="CA73" s="559"/>
      <c r="CB73" s="559"/>
      <c r="CC73" s="559"/>
      <c r="CD73" s="559"/>
      <c r="CE73" s="559"/>
      <c r="CF73" s="559"/>
      <c r="CG73" s="559"/>
      <c r="CH73" s="559"/>
      <c r="CI73" s="559"/>
      <c r="CJ73" s="559"/>
      <c r="CK73" s="559"/>
      <c r="CL73" s="559"/>
      <c r="CM73" s="559"/>
      <c r="CN73" s="559"/>
      <c r="CO73" s="559"/>
      <c r="CP73" s="559"/>
      <c r="CQ73" s="559"/>
      <c r="CR73" s="559"/>
      <c r="CS73" s="559"/>
      <c r="CT73" s="559"/>
      <c r="CU73" s="559"/>
      <c r="CV73" s="559"/>
      <c r="CW73" s="559"/>
      <c r="CX73" s="559"/>
      <c r="CY73" s="559"/>
      <c r="CZ73" s="559"/>
      <c r="DA73" s="559"/>
    </row>
    <row r="74" spans="1:105" s="564" customFormat="1" ht="36" x14ac:dyDescent="0.25">
      <c r="A74" s="559"/>
      <c r="B74" s="560"/>
      <c r="C74" s="554">
        <v>72154066</v>
      </c>
      <c r="D74" s="554">
        <v>92179404</v>
      </c>
      <c r="E74" s="582" t="s">
        <v>344</v>
      </c>
      <c r="F74" s="562" t="s">
        <v>28</v>
      </c>
      <c r="G74" s="562" t="s">
        <v>272</v>
      </c>
      <c r="H74" s="562" t="s">
        <v>42</v>
      </c>
      <c r="I74" s="57" t="s">
        <v>40</v>
      </c>
      <c r="J74" s="58" t="s">
        <v>41</v>
      </c>
      <c r="K74" s="570">
        <v>1</v>
      </c>
      <c r="L74" s="563">
        <v>200000</v>
      </c>
      <c r="M74" s="549">
        <f t="shared" si="11"/>
        <v>200000</v>
      </c>
      <c r="N74" s="58" t="s">
        <v>273</v>
      </c>
      <c r="O74" s="59" t="s">
        <v>274</v>
      </c>
      <c r="P74" s="550"/>
      <c r="Q74" s="550" t="s">
        <v>98</v>
      </c>
      <c r="R74" s="58"/>
      <c r="S74" s="59"/>
      <c r="T74" s="550"/>
      <c r="U74" s="550"/>
      <c r="V74" s="58"/>
      <c r="W74" s="59"/>
      <c r="X74" s="550"/>
      <c r="Y74" s="550"/>
      <c r="Z74" s="58"/>
      <c r="AA74" s="557"/>
      <c r="AB74" s="559"/>
      <c r="AC74" s="559"/>
      <c r="AD74" s="559"/>
      <c r="AE74" s="559"/>
      <c r="AF74" s="559"/>
      <c r="AG74" s="559"/>
      <c r="AH74" s="559"/>
      <c r="AI74" s="559"/>
      <c r="AJ74" s="559"/>
      <c r="AK74" s="559"/>
      <c r="AL74" s="559"/>
      <c r="AM74" s="559"/>
      <c r="AN74" s="559"/>
      <c r="AO74" s="559"/>
      <c r="AP74" s="559"/>
      <c r="AQ74" s="559"/>
      <c r="AR74" s="559"/>
      <c r="AS74" s="559"/>
      <c r="AT74" s="559"/>
      <c r="AU74" s="559"/>
      <c r="AV74" s="559"/>
      <c r="AW74" s="559"/>
      <c r="AX74" s="559"/>
      <c r="AY74" s="559"/>
      <c r="AZ74" s="559"/>
      <c r="BA74" s="559"/>
      <c r="BB74" s="559"/>
      <c r="BC74" s="559"/>
      <c r="BD74" s="559"/>
      <c r="BE74" s="559"/>
      <c r="BF74" s="559"/>
      <c r="BG74" s="559"/>
      <c r="BH74" s="559"/>
      <c r="BI74" s="559"/>
      <c r="BJ74" s="559"/>
      <c r="BK74" s="559"/>
      <c r="BL74" s="559"/>
      <c r="BM74" s="559"/>
      <c r="BN74" s="559"/>
      <c r="BO74" s="559"/>
      <c r="BP74" s="559"/>
      <c r="BQ74" s="559"/>
      <c r="BR74" s="559"/>
      <c r="BS74" s="559"/>
      <c r="BT74" s="559"/>
      <c r="BU74" s="559"/>
      <c r="BV74" s="559"/>
      <c r="BW74" s="559"/>
      <c r="BX74" s="559"/>
      <c r="BY74" s="559"/>
      <c r="BZ74" s="559"/>
      <c r="CA74" s="559"/>
      <c r="CB74" s="559"/>
      <c r="CC74" s="559"/>
      <c r="CD74" s="559"/>
      <c r="CE74" s="559"/>
      <c r="CF74" s="559"/>
      <c r="CG74" s="559"/>
      <c r="CH74" s="559"/>
      <c r="CI74" s="559"/>
      <c r="CJ74" s="559"/>
      <c r="CK74" s="559"/>
      <c r="CL74" s="559"/>
      <c r="CM74" s="559"/>
      <c r="CN74" s="559"/>
      <c r="CO74" s="559"/>
      <c r="CP74" s="559"/>
      <c r="CQ74" s="559"/>
      <c r="CR74" s="559"/>
      <c r="CS74" s="559"/>
      <c r="CT74" s="559"/>
      <c r="CU74" s="559"/>
      <c r="CV74" s="559"/>
      <c r="CW74" s="559"/>
      <c r="CX74" s="559"/>
      <c r="CY74" s="559"/>
      <c r="CZ74" s="559"/>
      <c r="DA74" s="559"/>
    </row>
    <row r="75" spans="1:105" ht="17.25" customHeight="1" x14ac:dyDescent="0.25">
      <c r="A75" s="552"/>
      <c r="B75" s="572" t="s">
        <v>68</v>
      </c>
      <c r="C75" s="278"/>
      <c r="D75" s="278"/>
      <c r="E75" s="279"/>
      <c r="F75" s="64"/>
      <c r="G75" s="64"/>
      <c r="H75" s="64"/>
      <c r="I75" s="57"/>
      <c r="J75" s="67"/>
      <c r="K75" s="67"/>
      <c r="L75" s="558"/>
      <c r="M75" s="558"/>
      <c r="N75" s="58"/>
      <c r="O75" s="59" t="s">
        <v>274</v>
      </c>
      <c r="P75" s="550"/>
      <c r="Q75" s="550"/>
      <c r="R75" s="58"/>
      <c r="S75" s="59"/>
      <c r="T75" s="550"/>
      <c r="U75" s="550"/>
      <c r="V75" s="58"/>
      <c r="W75" s="59"/>
      <c r="X75" s="550"/>
      <c r="Y75" s="550"/>
      <c r="Z75" s="58"/>
      <c r="AA75" s="557"/>
    </row>
    <row r="76" spans="1:105" s="564" customFormat="1" ht="40.5" customHeight="1" x14ac:dyDescent="0.25">
      <c r="A76" s="559"/>
      <c r="B76" s="560"/>
      <c r="C76" s="554">
        <v>81112299</v>
      </c>
      <c r="D76" s="554">
        <v>92032753</v>
      </c>
      <c r="E76" s="582" t="s">
        <v>345</v>
      </c>
      <c r="F76" s="562" t="s">
        <v>25</v>
      </c>
      <c r="G76" s="562" t="s">
        <v>272</v>
      </c>
      <c r="H76" s="562" t="s">
        <v>42</v>
      </c>
      <c r="I76" s="57" t="s">
        <v>40</v>
      </c>
      <c r="J76" s="58" t="s">
        <v>41</v>
      </c>
      <c r="K76" s="570">
        <v>1</v>
      </c>
      <c r="L76" s="563">
        <v>500000</v>
      </c>
      <c r="M76" s="549">
        <f t="shared" ref="M76:M77" si="12">SUM(K76*L76)</f>
        <v>500000</v>
      </c>
      <c r="N76" s="58" t="s">
        <v>273</v>
      </c>
      <c r="O76" s="59" t="s">
        <v>274</v>
      </c>
      <c r="P76" s="550"/>
      <c r="Q76" s="550" t="s">
        <v>98</v>
      </c>
      <c r="R76" s="58"/>
      <c r="S76" s="59"/>
      <c r="T76" s="550"/>
      <c r="U76" s="550"/>
      <c r="V76" s="58"/>
      <c r="W76" s="59"/>
      <c r="X76" s="550"/>
      <c r="Y76" s="550"/>
      <c r="Z76" s="58"/>
      <c r="AA76" s="557"/>
      <c r="AB76" s="559"/>
      <c r="AC76" s="559"/>
      <c r="AD76" s="559"/>
      <c r="AE76" s="559"/>
      <c r="AF76" s="559"/>
      <c r="AG76" s="559"/>
      <c r="AH76" s="559"/>
      <c r="AI76" s="559"/>
      <c r="AJ76" s="559"/>
      <c r="AK76" s="559"/>
      <c r="AL76" s="559"/>
      <c r="AM76" s="559"/>
      <c r="AN76" s="559"/>
      <c r="AO76" s="559"/>
      <c r="AP76" s="559"/>
      <c r="AQ76" s="559"/>
      <c r="AR76" s="559"/>
      <c r="AS76" s="559"/>
      <c r="AT76" s="559"/>
      <c r="AU76" s="559"/>
      <c r="AV76" s="559"/>
      <c r="AW76" s="559"/>
      <c r="AX76" s="559"/>
      <c r="AY76" s="559"/>
      <c r="AZ76" s="559"/>
      <c r="BA76" s="559"/>
      <c r="BB76" s="559"/>
      <c r="BC76" s="559"/>
      <c r="BD76" s="559"/>
      <c r="BE76" s="559"/>
      <c r="BF76" s="559"/>
      <c r="BG76" s="559"/>
      <c r="BH76" s="559"/>
      <c r="BI76" s="559"/>
      <c r="BJ76" s="559"/>
      <c r="BK76" s="559"/>
      <c r="BL76" s="559"/>
      <c r="BM76" s="559"/>
      <c r="BN76" s="559"/>
      <c r="BO76" s="559"/>
      <c r="BP76" s="559"/>
      <c r="BQ76" s="559"/>
      <c r="BR76" s="559"/>
      <c r="BS76" s="559"/>
      <c r="BT76" s="559"/>
      <c r="BU76" s="559"/>
      <c r="BV76" s="559"/>
      <c r="BW76" s="559"/>
      <c r="BX76" s="559"/>
      <c r="BY76" s="559"/>
      <c r="BZ76" s="559"/>
      <c r="CA76" s="559"/>
      <c r="CB76" s="559"/>
      <c r="CC76" s="559"/>
      <c r="CD76" s="559"/>
      <c r="CE76" s="559"/>
      <c r="CF76" s="559"/>
      <c r="CG76" s="559"/>
      <c r="CH76" s="559"/>
      <c r="CI76" s="559"/>
      <c r="CJ76" s="559"/>
      <c r="CK76" s="559"/>
      <c r="CL76" s="559"/>
      <c r="CM76" s="559"/>
      <c r="CN76" s="559"/>
      <c r="CO76" s="559"/>
      <c r="CP76" s="559"/>
      <c r="CQ76" s="559"/>
      <c r="CR76" s="559"/>
      <c r="CS76" s="559"/>
      <c r="CT76" s="559"/>
      <c r="CU76" s="559"/>
      <c r="CV76" s="559"/>
      <c r="CW76" s="559"/>
      <c r="CX76" s="559"/>
      <c r="CY76" s="559"/>
      <c r="CZ76" s="559"/>
      <c r="DA76" s="559"/>
    </row>
    <row r="77" spans="1:105" s="564" customFormat="1" ht="36.75" thickBot="1" x14ac:dyDescent="0.3">
      <c r="A77" s="559"/>
      <c r="B77" s="560"/>
      <c r="C77" s="554">
        <v>81112306</v>
      </c>
      <c r="D77" s="554">
        <v>92047620</v>
      </c>
      <c r="E77" s="582" t="s">
        <v>342</v>
      </c>
      <c r="F77" s="562" t="s">
        <v>25</v>
      </c>
      <c r="G77" s="562" t="s">
        <v>272</v>
      </c>
      <c r="H77" s="562" t="s">
        <v>42</v>
      </c>
      <c r="I77" s="57" t="s">
        <v>40</v>
      </c>
      <c r="J77" s="58" t="s">
        <v>41</v>
      </c>
      <c r="K77" s="570">
        <v>1</v>
      </c>
      <c r="L77" s="563">
        <v>1000000</v>
      </c>
      <c r="M77" s="549">
        <f t="shared" si="12"/>
        <v>1000000</v>
      </c>
      <c r="N77" s="58" t="s">
        <v>273</v>
      </c>
      <c r="O77" s="59" t="s">
        <v>274</v>
      </c>
      <c r="P77" s="550"/>
      <c r="Q77" s="550" t="s">
        <v>98</v>
      </c>
      <c r="R77" s="58"/>
      <c r="S77" s="59"/>
      <c r="T77" s="550"/>
      <c r="U77" s="550"/>
      <c r="V77" s="58"/>
      <c r="W77" s="59"/>
      <c r="X77" s="550"/>
      <c r="Y77" s="550"/>
      <c r="Z77" s="58"/>
      <c r="AA77" s="557"/>
      <c r="AB77" s="559"/>
      <c r="AC77" s="559"/>
      <c r="AD77" s="559"/>
      <c r="AE77" s="559"/>
      <c r="AF77" s="559"/>
      <c r="AG77" s="559"/>
      <c r="AH77" s="559"/>
      <c r="AI77" s="559"/>
      <c r="AJ77" s="559"/>
      <c r="AK77" s="559"/>
      <c r="AL77" s="559"/>
      <c r="AM77" s="559"/>
      <c r="AN77" s="559"/>
      <c r="AO77" s="559"/>
      <c r="AP77" s="559"/>
      <c r="AQ77" s="559"/>
      <c r="AR77" s="559"/>
      <c r="AS77" s="559"/>
      <c r="AT77" s="559"/>
      <c r="AU77" s="559"/>
      <c r="AV77" s="559"/>
      <c r="AW77" s="559"/>
      <c r="AX77" s="559"/>
      <c r="AY77" s="559"/>
      <c r="AZ77" s="559"/>
      <c r="BA77" s="559"/>
      <c r="BB77" s="559"/>
      <c r="BC77" s="559"/>
      <c r="BD77" s="559"/>
      <c r="BE77" s="559"/>
      <c r="BF77" s="559"/>
      <c r="BG77" s="559"/>
      <c r="BH77" s="559"/>
      <c r="BI77" s="559"/>
      <c r="BJ77" s="559"/>
      <c r="BK77" s="559"/>
      <c r="BL77" s="559"/>
      <c r="BM77" s="559"/>
      <c r="BN77" s="559"/>
      <c r="BO77" s="559"/>
      <c r="BP77" s="559"/>
      <c r="BQ77" s="559"/>
      <c r="BR77" s="559"/>
      <c r="BS77" s="559"/>
      <c r="BT77" s="559"/>
      <c r="BU77" s="559"/>
      <c r="BV77" s="559"/>
      <c r="BW77" s="559"/>
      <c r="BX77" s="559"/>
      <c r="BY77" s="559"/>
      <c r="BZ77" s="559"/>
      <c r="CA77" s="559"/>
      <c r="CB77" s="559"/>
      <c r="CC77" s="559"/>
      <c r="CD77" s="559"/>
      <c r="CE77" s="559"/>
      <c r="CF77" s="559"/>
      <c r="CG77" s="559"/>
      <c r="CH77" s="559"/>
      <c r="CI77" s="559"/>
      <c r="CJ77" s="559"/>
      <c r="CK77" s="559"/>
      <c r="CL77" s="559"/>
      <c r="CM77" s="559"/>
      <c r="CN77" s="559"/>
      <c r="CO77" s="559"/>
      <c r="CP77" s="559"/>
      <c r="CQ77" s="559"/>
      <c r="CR77" s="559"/>
      <c r="CS77" s="559"/>
      <c r="CT77" s="559"/>
      <c r="CU77" s="559"/>
      <c r="CV77" s="559"/>
      <c r="CW77" s="559"/>
      <c r="CX77" s="559"/>
      <c r="CY77" s="559"/>
      <c r="CZ77" s="559"/>
      <c r="DA77" s="559"/>
    </row>
    <row r="78" spans="1:105" s="2" customFormat="1" ht="30" customHeight="1" thickBot="1" x14ac:dyDescent="0.3">
      <c r="A78" s="541"/>
      <c r="B78" s="593" t="s">
        <v>45</v>
      </c>
      <c r="C78" s="594"/>
      <c r="D78" s="594"/>
      <c r="E78" s="594"/>
      <c r="F78" s="594"/>
      <c r="G78" s="594"/>
      <c r="H78" s="594"/>
      <c r="I78" s="594"/>
      <c r="J78" s="594"/>
      <c r="K78" s="594"/>
      <c r="L78" s="594"/>
      <c r="M78" s="595"/>
      <c r="N78" s="596"/>
      <c r="O78" s="594"/>
      <c r="P78" s="594"/>
      <c r="Q78" s="594"/>
      <c r="R78" s="594"/>
      <c r="S78" s="594"/>
      <c r="T78" s="594"/>
      <c r="U78" s="594"/>
      <c r="V78" s="594"/>
      <c r="W78" s="594"/>
      <c r="X78" s="595"/>
      <c r="Y78" s="596"/>
      <c r="Z78" s="594"/>
      <c r="AA78" s="597"/>
      <c r="AB78" s="541"/>
      <c r="AC78" s="541"/>
      <c r="AD78" s="541"/>
      <c r="AE78" s="541"/>
      <c r="AF78" s="541"/>
      <c r="AG78" s="541"/>
      <c r="AH78" s="541"/>
      <c r="AI78" s="541"/>
      <c r="AJ78" s="541"/>
      <c r="AK78" s="541"/>
      <c r="AL78" s="541"/>
      <c r="AM78" s="541"/>
      <c r="AN78" s="541"/>
      <c r="AO78" s="541"/>
      <c r="AP78" s="541"/>
      <c r="AQ78" s="541"/>
      <c r="AR78" s="541"/>
      <c r="AS78" s="541"/>
      <c r="AT78" s="541"/>
      <c r="AU78" s="541"/>
      <c r="AV78" s="541"/>
      <c r="AW78" s="541"/>
      <c r="AX78" s="541"/>
      <c r="AY78" s="541"/>
      <c r="AZ78" s="541"/>
      <c r="BA78" s="541"/>
      <c r="BB78" s="541"/>
      <c r="BC78" s="541"/>
      <c r="BD78" s="541"/>
      <c r="BE78" s="541"/>
      <c r="BF78" s="541"/>
      <c r="BG78" s="541"/>
      <c r="BH78" s="541"/>
      <c r="BI78" s="541"/>
      <c r="BJ78" s="541"/>
      <c r="BK78" s="541"/>
      <c r="BL78" s="541"/>
      <c r="BM78" s="541"/>
      <c r="BN78" s="541"/>
      <c r="BO78" s="541"/>
      <c r="BP78" s="541"/>
      <c r="BQ78" s="541"/>
      <c r="BR78" s="541"/>
      <c r="BS78" s="541"/>
      <c r="BT78" s="541"/>
      <c r="BU78" s="541"/>
      <c r="BV78" s="541"/>
      <c r="BW78" s="541"/>
      <c r="BX78" s="541"/>
      <c r="BY78" s="541"/>
      <c r="BZ78" s="541"/>
      <c r="CA78" s="541"/>
      <c r="CB78" s="541"/>
      <c r="CC78" s="541"/>
      <c r="CD78" s="541"/>
      <c r="CE78" s="541"/>
      <c r="CF78" s="541"/>
      <c r="CG78" s="541"/>
      <c r="CH78" s="541"/>
      <c r="CI78" s="541"/>
      <c r="CJ78" s="541"/>
      <c r="CK78" s="541"/>
      <c r="CL78" s="541"/>
      <c r="CM78" s="541"/>
      <c r="CN78" s="541"/>
      <c r="CO78" s="541"/>
      <c r="CP78" s="541"/>
      <c r="CQ78" s="541"/>
      <c r="CR78" s="541"/>
      <c r="CS78" s="541"/>
      <c r="CT78" s="541"/>
      <c r="CU78" s="541"/>
      <c r="CV78" s="541"/>
      <c r="CW78" s="541"/>
      <c r="CX78" s="541"/>
      <c r="CY78" s="541"/>
      <c r="CZ78" s="541"/>
      <c r="DA78" s="541"/>
    </row>
    <row r="79" spans="1:105" s="2" customFormat="1" ht="18" customHeight="1" x14ac:dyDescent="0.25">
      <c r="A79" s="541"/>
      <c r="B79" s="598" t="s">
        <v>51</v>
      </c>
      <c r="C79" s="599"/>
      <c r="D79" s="599"/>
      <c r="E79" s="599"/>
      <c r="F79" s="600"/>
      <c r="G79" s="600"/>
      <c r="H79" s="600"/>
      <c r="I79" s="21"/>
      <c r="J79" s="22"/>
      <c r="K79" s="23"/>
      <c r="L79" s="601"/>
      <c r="M79" s="601"/>
      <c r="N79" s="24"/>
      <c r="O79" s="602"/>
      <c r="P79" s="602"/>
      <c r="Q79" s="602"/>
      <c r="R79" s="602"/>
      <c r="S79" s="602"/>
      <c r="T79" s="602"/>
      <c r="U79" s="602"/>
      <c r="V79" s="602"/>
      <c r="W79" s="602"/>
      <c r="X79" s="602"/>
      <c r="Y79" s="602"/>
      <c r="Z79" s="24"/>
      <c r="AA79" s="603"/>
      <c r="AB79" s="541"/>
      <c r="AC79" s="541"/>
      <c r="AD79" s="541"/>
      <c r="AE79" s="541"/>
      <c r="AF79" s="541"/>
      <c r="AG79" s="541"/>
      <c r="AH79" s="541"/>
      <c r="AI79" s="541"/>
      <c r="AJ79" s="541"/>
      <c r="AK79" s="541"/>
      <c r="AL79" s="541"/>
      <c r="AM79" s="541"/>
      <c r="AN79" s="541"/>
      <c r="AO79" s="541"/>
      <c r="AP79" s="541"/>
      <c r="AQ79" s="541"/>
      <c r="AR79" s="541"/>
      <c r="AS79" s="541"/>
      <c r="AT79" s="541"/>
      <c r="AU79" s="541"/>
      <c r="AV79" s="541"/>
      <c r="AW79" s="541"/>
      <c r="AX79" s="541"/>
      <c r="AY79" s="541"/>
      <c r="AZ79" s="541"/>
      <c r="BA79" s="541"/>
      <c r="BB79" s="541"/>
      <c r="BC79" s="541"/>
      <c r="BD79" s="541"/>
      <c r="BE79" s="541"/>
      <c r="BF79" s="541"/>
      <c r="BG79" s="541"/>
      <c r="BH79" s="541"/>
      <c r="BI79" s="541"/>
      <c r="BJ79" s="541"/>
      <c r="BK79" s="541"/>
      <c r="BL79" s="541"/>
      <c r="BM79" s="541"/>
      <c r="BN79" s="541"/>
      <c r="BO79" s="541"/>
      <c r="BP79" s="541"/>
      <c r="BQ79" s="541"/>
      <c r="BR79" s="541"/>
      <c r="BS79" s="541"/>
      <c r="BT79" s="541"/>
      <c r="BU79" s="541"/>
      <c r="BV79" s="541"/>
      <c r="BW79" s="541"/>
      <c r="BX79" s="541"/>
      <c r="BY79" s="541"/>
      <c r="BZ79" s="541"/>
      <c r="CA79" s="541"/>
      <c r="CB79" s="541"/>
      <c r="CC79" s="541"/>
      <c r="CD79" s="541"/>
      <c r="CE79" s="541"/>
      <c r="CF79" s="541"/>
      <c r="CG79" s="541"/>
      <c r="CH79" s="541"/>
      <c r="CI79" s="541"/>
      <c r="CJ79" s="541"/>
      <c r="CK79" s="541"/>
      <c r="CL79" s="541"/>
      <c r="CM79" s="541"/>
      <c r="CN79" s="541"/>
      <c r="CO79" s="541"/>
      <c r="CP79" s="541"/>
      <c r="CQ79" s="541"/>
      <c r="CR79" s="541"/>
      <c r="CS79" s="541"/>
      <c r="CT79" s="541"/>
      <c r="CU79" s="541"/>
      <c r="CV79" s="541"/>
      <c r="CW79" s="541"/>
      <c r="CX79" s="541"/>
      <c r="CY79" s="541"/>
      <c r="CZ79" s="541"/>
      <c r="DA79" s="541"/>
    </row>
    <row r="80" spans="1:105" x14ac:dyDescent="0.25">
      <c r="A80" s="552"/>
      <c r="B80" s="604" t="s">
        <v>70</v>
      </c>
      <c r="C80" s="605"/>
      <c r="D80" s="605"/>
      <c r="E80" s="606"/>
      <c r="F80" s="35"/>
      <c r="G80" s="35"/>
      <c r="H80" s="607"/>
      <c r="I80" s="28"/>
      <c r="J80" s="37"/>
      <c r="K80" s="37"/>
      <c r="L80" s="608"/>
      <c r="M80" s="608"/>
      <c r="N80" s="31"/>
      <c r="O80" s="609"/>
      <c r="P80" s="609"/>
      <c r="Q80" s="609"/>
      <c r="R80" s="609"/>
      <c r="S80" s="609"/>
      <c r="T80" s="609"/>
      <c r="U80" s="609"/>
      <c r="V80" s="609"/>
      <c r="W80" s="609"/>
      <c r="X80" s="609"/>
      <c r="Y80" s="609"/>
      <c r="Z80" s="31"/>
      <c r="AA80" s="610"/>
    </row>
    <row r="81" spans="1:105" s="564" customFormat="1" ht="36" x14ac:dyDescent="0.2">
      <c r="A81" s="559"/>
      <c r="B81" s="611"/>
      <c r="C81" s="612">
        <v>12171703</v>
      </c>
      <c r="D81" s="613">
        <v>90032272</v>
      </c>
      <c r="E81" s="614" t="s">
        <v>346</v>
      </c>
      <c r="F81" s="615" t="s">
        <v>10</v>
      </c>
      <c r="G81" s="615" t="s">
        <v>272</v>
      </c>
      <c r="H81" s="607" t="s">
        <v>347</v>
      </c>
      <c r="I81" s="28" t="s">
        <v>40</v>
      </c>
      <c r="J81" s="29" t="s">
        <v>41</v>
      </c>
      <c r="K81" s="616">
        <v>25</v>
      </c>
      <c r="L81" s="617">
        <v>50000</v>
      </c>
      <c r="M81" s="618">
        <f t="shared" ref="M81:M84" si="13">SUM(K81*L81)</f>
        <v>1250000</v>
      </c>
      <c r="N81" s="609" t="s">
        <v>273</v>
      </c>
      <c r="O81" s="619">
        <v>2021</v>
      </c>
      <c r="P81" s="609"/>
      <c r="Q81" s="609"/>
      <c r="R81" s="609"/>
      <c r="S81" s="609"/>
      <c r="T81" s="609"/>
      <c r="U81" s="609" t="s">
        <v>98</v>
      </c>
      <c r="V81" s="609"/>
      <c r="W81" s="609"/>
      <c r="X81" s="609"/>
      <c r="Y81" s="609"/>
      <c r="Z81" s="31"/>
      <c r="AA81" s="610"/>
      <c r="AB81" s="559"/>
      <c r="AC81" s="559"/>
      <c r="AD81" s="559"/>
      <c r="AE81" s="559"/>
      <c r="AF81" s="559"/>
      <c r="AG81" s="559"/>
      <c r="AH81" s="559"/>
      <c r="AI81" s="559"/>
      <c r="AJ81" s="559"/>
      <c r="AK81" s="559"/>
      <c r="AL81" s="559"/>
      <c r="AM81" s="559"/>
      <c r="AN81" s="559"/>
      <c r="AO81" s="559"/>
      <c r="AP81" s="559"/>
      <c r="AQ81" s="559"/>
      <c r="AR81" s="559"/>
      <c r="AS81" s="559"/>
      <c r="AT81" s="559"/>
      <c r="AU81" s="559"/>
      <c r="AV81" s="559"/>
      <c r="AW81" s="559"/>
      <c r="AX81" s="559"/>
      <c r="AY81" s="559"/>
      <c r="AZ81" s="559"/>
      <c r="BA81" s="559"/>
      <c r="BB81" s="559"/>
      <c r="BC81" s="559"/>
      <c r="BD81" s="559"/>
      <c r="BE81" s="559"/>
      <c r="BF81" s="559"/>
      <c r="BG81" s="559"/>
      <c r="BH81" s="559"/>
      <c r="BI81" s="559"/>
      <c r="BJ81" s="559"/>
      <c r="BK81" s="559"/>
      <c r="BL81" s="559"/>
      <c r="BM81" s="559"/>
      <c r="BN81" s="559"/>
      <c r="BO81" s="559"/>
      <c r="BP81" s="559"/>
      <c r="BQ81" s="559"/>
      <c r="BR81" s="559"/>
      <c r="BS81" s="559"/>
      <c r="BT81" s="559"/>
      <c r="BU81" s="559"/>
      <c r="BV81" s="559"/>
      <c r="BW81" s="559"/>
      <c r="BX81" s="559"/>
      <c r="BY81" s="559"/>
      <c r="BZ81" s="559"/>
      <c r="CA81" s="559"/>
      <c r="CB81" s="559"/>
      <c r="CC81" s="559"/>
      <c r="CD81" s="559"/>
      <c r="CE81" s="559"/>
      <c r="CF81" s="559"/>
      <c r="CG81" s="559"/>
      <c r="CH81" s="559"/>
      <c r="CI81" s="559"/>
      <c r="CJ81" s="559"/>
      <c r="CK81" s="559"/>
      <c r="CL81" s="559"/>
      <c r="CM81" s="559"/>
      <c r="CN81" s="559"/>
      <c r="CO81" s="559"/>
      <c r="CP81" s="559"/>
      <c r="CQ81" s="559"/>
      <c r="CR81" s="559"/>
      <c r="CS81" s="559"/>
      <c r="CT81" s="559"/>
      <c r="CU81" s="559"/>
      <c r="CV81" s="559"/>
      <c r="CW81" s="559"/>
      <c r="CX81" s="559"/>
      <c r="CY81" s="559"/>
      <c r="CZ81" s="559"/>
      <c r="DA81" s="559"/>
    </row>
    <row r="82" spans="1:105" s="564" customFormat="1" ht="48" x14ac:dyDescent="0.2">
      <c r="A82" s="559"/>
      <c r="B82" s="611"/>
      <c r="C82" s="612">
        <v>31211508</v>
      </c>
      <c r="D82" s="613">
        <v>92148964</v>
      </c>
      <c r="E82" s="614" t="s">
        <v>348</v>
      </c>
      <c r="F82" s="615" t="s">
        <v>10</v>
      </c>
      <c r="G82" s="615" t="s">
        <v>272</v>
      </c>
      <c r="H82" s="607" t="s">
        <v>123</v>
      </c>
      <c r="I82" s="28" t="s">
        <v>40</v>
      </c>
      <c r="J82" s="29" t="s">
        <v>41</v>
      </c>
      <c r="K82" s="616">
        <v>10</v>
      </c>
      <c r="L82" s="617">
        <v>10000</v>
      </c>
      <c r="M82" s="618">
        <f t="shared" si="13"/>
        <v>100000</v>
      </c>
      <c r="N82" s="609" t="s">
        <v>349</v>
      </c>
      <c r="O82" s="619">
        <v>2021</v>
      </c>
      <c r="P82" s="609"/>
      <c r="Q82" s="609"/>
      <c r="R82" s="609"/>
      <c r="S82" s="609"/>
      <c r="T82" s="609"/>
      <c r="U82" s="609" t="s">
        <v>98</v>
      </c>
      <c r="V82" s="609"/>
      <c r="W82" s="609"/>
      <c r="X82" s="609"/>
      <c r="Y82" s="609"/>
      <c r="Z82" s="31"/>
      <c r="AA82" s="610"/>
      <c r="AB82" s="559"/>
      <c r="AC82" s="559"/>
      <c r="AD82" s="559"/>
      <c r="AE82" s="559"/>
      <c r="AF82" s="559"/>
      <c r="AG82" s="559"/>
      <c r="AH82" s="559"/>
      <c r="AI82" s="559"/>
      <c r="AJ82" s="559"/>
      <c r="AK82" s="559"/>
      <c r="AL82" s="559"/>
      <c r="AM82" s="559"/>
      <c r="AN82" s="559"/>
      <c r="AO82" s="559"/>
      <c r="AP82" s="559"/>
      <c r="AQ82" s="559"/>
      <c r="AR82" s="559"/>
      <c r="AS82" s="559"/>
      <c r="AT82" s="559"/>
      <c r="AU82" s="559"/>
      <c r="AV82" s="559"/>
      <c r="AW82" s="559"/>
      <c r="AX82" s="559"/>
      <c r="AY82" s="559"/>
      <c r="AZ82" s="559"/>
      <c r="BA82" s="559"/>
      <c r="BB82" s="559"/>
      <c r="BC82" s="559"/>
      <c r="BD82" s="559"/>
      <c r="BE82" s="559"/>
      <c r="BF82" s="559"/>
      <c r="BG82" s="559"/>
      <c r="BH82" s="559"/>
      <c r="BI82" s="559"/>
      <c r="BJ82" s="559"/>
      <c r="BK82" s="559"/>
      <c r="BL82" s="559"/>
      <c r="BM82" s="559"/>
      <c r="BN82" s="559"/>
      <c r="BO82" s="559"/>
      <c r="BP82" s="559"/>
      <c r="BQ82" s="559"/>
      <c r="BR82" s="559"/>
      <c r="BS82" s="559"/>
      <c r="BT82" s="559"/>
      <c r="BU82" s="559"/>
      <c r="BV82" s="559"/>
      <c r="BW82" s="559"/>
      <c r="BX82" s="559"/>
      <c r="BY82" s="559"/>
      <c r="BZ82" s="559"/>
      <c r="CA82" s="559"/>
      <c r="CB82" s="559"/>
      <c r="CC82" s="559"/>
      <c r="CD82" s="559"/>
      <c r="CE82" s="559"/>
      <c r="CF82" s="559"/>
      <c r="CG82" s="559"/>
      <c r="CH82" s="559"/>
      <c r="CI82" s="559"/>
      <c r="CJ82" s="559"/>
      <c r="CK82" s="559"/>
      <c r="CL82" s="559"/>
      <c r="CM82" s="559"/>
      <c r="CN82" s="559"/>
      <c r="CO82" s="559"/>
      <c r="CP82" s="559"/>
      <c r="CQ82" s="559"/>
      <c r="CR82" s="559"/>
      <c r="CS82" s="559"/>
      <c r="CT82" s="559"/>
      <c r="CU82" s="559"/>
      <c r="CV82" s="559"/>
      <c r="CW82" s="559"/>
      <c r="CX82" s="559"/>
      <c r="CY82" s="559"/>
      <c r="CZ82" s="559"/>
      <c r="DA82" s="559"/>
    </row>
    <row r="83" spans="1:105" s="564" customFormat="1" ht="48" x14ac:dyDescent="0.2">
      <c r="A83" s="559"/>
      <c r="B83" s="611"/>
      <c r="C83" s="612">
        <v>31211707</v>
      </c>
      <c r="D83" s="613">
        <v>92040913</v>
      </c>
      <c r="E83" s="614" t="s">
        <v>350</v>
      </c>
      <c r="F83" s="615" t="s">
        <v>10</v>
      </c>
      <c r="G83" s="615" t="s">
        <v>272</v>
      </c>
      <c r="H83" s="620" t="s">
        <v>351</v>
      </c>
      <c r="I83" s="28" t="s">
        <v>40</v>
      </c>
      <c r="J83" s="29" t="s">
        <v>41</v>
      </c>
      <c r="K83" s="616">
        <v>1</v>
      </c>
      <c r="L83" s="617">
        <v>22000</v>
      </c>
      <c r="M83" s="618">
        <f t="shared" si="13"/>
        <v>22000</v>
      </c>
      <c r="N83" s="609" t="s">
        <v>349</v>
      </c>
      <c r="O83" s="619">
        <v>2021</v>
      </c>
      <c r="P83" s="609"/>
      <c r="Q83" s="609"/>
      <c r="R83" s="609"/>
      <c r="S83" s="609"/>
      <c r="T83" s="609"/>
      <c r="U83" s="609" t="s">
        <v>98</v>
      </c>
      <c r="V83" s="609"/>
      <c r="W83" s="609"/>
      <c r="X83" s="609"/>
      <c r="Y83" s="609"/>
      <c r="Z83" s="31"/>
      <c r="AA83" s="610"/>
      <c r="AB83" s="559"/>
      <c r="AC83" s="559"/>
      <c r="AD83" s="559"/>
      <c r="AE83" s="559"/>
      <c r="AF83" s="559"/>
      <c r="AG83" s="559"/>
      <c r="AH83" s="559"/>
      <c r="AI83" s="559"/>
      <c r="AJ83" s="559"/>
      <c r="AK83" s="559"/>
      <c r="AL83" s="559"/>
      <c r="AM83" s="559"/>
      <c r="AN83" s="559"/>
      <c r="AO83" s="559"/>
      <c r="AP83" s="559"/>
      <c r="AQ83" s="559"/>
      <c r="AR83" s="559"/>
      <c r="AS83" s="559"/>
      <c r="AT83" s="559"/>
      <c r="AU83" s="559"/>
      <c r="AV83" s="559"/>
      <c r="AW83" s="559"/>
      <c r="AX83" s="559"/>
      <c r="AY83" s="559"/>
      <c r="AZ83" s="559"/>
      <c r="BA83" s="559"/>
      <c r="BB83" s="559"/>
      <c r="BC83" s="559"/>
      <c r="BD83" s="559"/>
      <c r="BE83" s="559"/>
      <c r="BF83" s="559"/>
      <c r="BG83" s="559"/>
      <c r="BH83" s="559"/>
      <c r="BI83" s="559"/>
      <c r="BJ83" s="559"/>
      <c r="BK83" s="559"/>
      <c r="BL83" s="559"/>
      <c r="BM83" s="559"/>
      <c r="BN83" s="559"/>
      <c r="BO83" s="559"/>
      <c r="BP83" s="559"/>
      <c r="BQ83" s="559"/>
      <c r="BR83" s="559"/>
      <c r="BS83" s="559"/>
      <c r="BT83" s="559"/>
      <c r="BU83" s="559"/>
      <c r="BV83" s="559"/>
      <c r="BW83" s="559"/>
      <c r="BX83" s="559"/>
      <c r="BY83" s="559"/>
      <c r="BZ83" s="559"/>
      <c r="CA83" s="559"/>
      <c r="CB83" s="559"/>
      <c r="CC83" s="559"/>
      <c r="CD83" s="559"/>
      <c r="CE83" s="559"/>
      <c r="CF83" s="559"/>
      <c r="CG83" s="559"/>
      <c r="CH83" s="559"/>
      <c r="CI83" s="559"/>
      <c r="CJ83" s="559"/>
      <c r="CK83" s="559"/>
      <c r="CL83" s="559"/>
      <c r="CM83" s="559"/>
      <c r="CN83" s="559"/>
      <c r="CO83" s="559"/>
      <c r="CP83" s="559"/>
      <c r="CQ83" s="559"/>
      <c r="CR83" s="559"/>
      <c r="CS83" s="559"/>
      <c r="CT83" s="559"/>
      <c r="CU83" s="559"/>
      <c r="CV83" s="559"/>
      <c r="CW83" s="559"/>
      <c r="CX83" s="559"/>
      <c r="CY83" s="559"/>
      <c r="CZ83" s="559"/>
      <c r="DA83" s="559"/>
    </row>
    <row r="84" spans="1:105" s="564" customFormat="1" ht="48" x14ac:dyDescent="0.2">
      <c r="A84" s="559"/>
      <c r="B84" s="611"/>
      <c r="C84" s="612">
        <v>31211801</v>
      </c>
      <c r="D84" s="613">
        <v>92047243</v>
      </c>
      <c r="E84" s="614" t="s">
        <v>352</v>
      </c>
      <c r="F84" s="615" t="s">
        <v>10</v>
      </c>
      <c r="G84" s="615" t="s">
        <v>272</v>
      </c>
      <c r="H84" s="620" t="s">
        <v>353</v>
      </c>
      <c r="I84" s="28" t="s">
        <v>40</v>
      </c>
      <c r="J84" s="29" t="s">
        <v>41</v>
      </c>
      <c r="K84" s="616">
        <v>1</v>
      </c>
      <c r="L84" s="617">
        <v>20000</v>
      </c>
      <c r="M84" s="618">
        <f t="shared" si="13"/>
        <v>20000</v>
      </c>
      <c r="N84" s="609" t="s">
        <v>349</v>
      </c>
      <c r="O84" s="619">
        <v>2021</v>
      </c>
      <c r="P84" s="609"/>
      <c r="Q84" s="609"/>
      <c r="R84" s="609"/>
      <c r="S84" s="609"/>
      <c r="T84" s="609"/>
      <c r="U84" s="609" t="s">
        <v>98</v>
      </c>
      <c r="V84" s="609"/>
      <c r="W84" s="609"/>
      <c r="X84" s="609"/>
      <c r="Y84" s="609"/>
      <c r="Z84" s="31"/>
      <c r="AA84" s="610"/>
      <c r="AB84" s="559"/>
      <c r="AC84" s="559"/>
      <c r="AD84" s="559"/>
      <c r="AE84" s="559"/>
      <c r="AF84" s="559"/>
      <c r="AG84" s="559"/>
      <c r="AH84" s="559"/>
      <c r="AI84" s="559"/>
      <c r="AJ84" s="559"/>
      <c r="AK84" s="559"/>
      <c r="AL84" s="559"/>
      <c r="AM84" s="559"/>
      <c r="AN84" s="559"/>
      <c r="AO84" s="559"/>
      <c r="AP84" s="559"/>
      <c r="AQ84" s="559"/>
      <c r="AR84" s="559"/>
      <c r="AS84" s="559"/>
      <c r="AT84" s="559"/>
      <c r="AU84" s="559"/>
      <c r="AV84" s="559"/>
      <c r="AW84" s="559"/>
      <c r="AX84" s="559"/>
      <c r="AY84" s="559"/>
      <c r="AZ84" s="559"/>
      <c r="BA84" s="559"/>
      <c r="BB84" s="559"/>
      <c r="BC84" s="559"/>
      <c r="BD84" s="559"/>
      <c r="BE84" s="559"/>
      <c r="BF84" s="559"/>
      <c r="BG84" s="559"/>
      <c r="BH84" s="559"/>
      <c r="BI84" s="559"/>
      <c r="BJ84" s="559"/>
      <c r="BK84" s="559"/>
      <c r="BL84" s="559"/>
      <c r="BM84" s="559"/>
      <c r="BN84" s="559"/>
      <c r="BO84" s="559"/>
      <c r="BP84" s="559"/>
      <c r="BQ84" s="559"/>
      <c r="BR84" s="559"/>
      <c r="BS84" s="559"/>
      <c r="BT84" s="559"/>
      <c r="BU84" s="559"/>
      <c r="BV84" s="559"/>
      <c r="BW84" s="559"/>
      <c r="BX84" s="559"/>
      <c r="BY84" s="559"/>
      <c r="BZ84" s="559"/>
      <c r="CA84" s="559"/>
      <c r="CB84" s="559"/>
      <c r="CC84" s="559"/>
      <c r="CD84" s="559"/>
      <c r="CE84" s="559"/>
      <c r="CF84" s="559"/>
      <c r="CG84" s="559"/>
      <c r="CH84" s="559"/>
      <c r="CI84" s="559"/>
      <c r="CJ84" s="559"/>
      <c r="CK84" s="559"/>
      <c r="CL84" s="559"/>
      <c r="CM84" s="559"/>
      <c r="CN84" s="559"/>
      <c r="CO84" s="559"/>
      <c r="CP84" s="559"/>
      <c r="CQ84" s="559"/>
      <c r="CR84" s="559"/>
      <c r="CS84" s="559"/>
      <c r="CT84" s="559"/>
      <c r="CU84" s="559"/>
      <c r="CV84" s="559"/>
      <c r="CW84" s="559"/>
      <c r="CX84" s="559"/>
      <c r="CY84" s="559"/>
      <c r="CZ84" s="559"/>
      <c r="DA84" s="559"/>
    </row>
    <row r="85" spans="1:105" s="2" customFormat="1" ht="18" customHeight="1" x14ac:dyDescent="0.25">
      <c r="A85" s="541"/>
      <c r="B85" s="621" t="s">
        <v>60</v>
      </c>
      <c r="C85" s="622"/>
      <c r="D85" s="622"/>
      <c r="E85" s="622"/>
      <c r="F85" s="600"/>
      <c r="G85" s="600"/>
      <c r="H85" s="600"/>
      <c r="I85" s="21"/>
      <c r="J85" s="22"/>
      <c r="K85" s="23"/>
      <c r="L85" s="601"/>
      <c r="M85" s="601"/>
      <c r="N85" s="24"/>
      <c r="O85" s="24"/>
      <c r="P85" s="602"/>
      <c r="Q85" s="602"/>
      <c r="R85" s="602"/>
      <c r="S85" s="602"/>
      <c r="T85" s="602"/>
      <c r="U85" s="602"/>
      <c r="V85" s="602"/>
      <c r="W85" s="602"/>
      <c r="X85" s="602"/>
      <c r="Y85" s="602"/>
      <c r="Z85" s="24"/>
      <c r="AA85" s="603"/>
      <c r="AB85" s="541"/>
      <c r="AC85" s="541"/>
      <c r="AD85" s="541"/>
      <c r="AE85" s="541"/>
      <c r="AF85" s="541"/>
      <c r="AG85" s="541"/>
      <c r="AH85" s="541"/>
      <c r="AI85" s="541"/>
      <c r="AJ85" s="541"/>
      <c r="AK85" s="541"/>
      <c r="AL85" s="541"/>
      <c r="AM85" s="541"/>
      <c r="AN85" s="541"/>
      <c r="AO85" s="541"/>
      <c r="AP85" s="541"/>
      <c r="AQ85" s="541"/>
      <c r="AR85" s="541"/>
      <c r="AS85" s="541"/>
      <c r="AT85" s="541"/>
      <c r="AU85" s="541"/>
      <c r="AV85" s="541"/>
      <c r="AW85" s="541"/>
      <c r="AX85" s="541"/>
      <c r="AY85" s="541"/>
      <c r="AZ85" s="541"/>
      <c r="BA85" s="541"/>
      <c r="BB85" s="541"/>
      <c r="BC85" s="541"/>
      <c r="BD85" s="541"/>
      <c r="BE85" s="541"/>
      <c r="BF85" s="541"/>
      <c r="BG85" s="541"/>
      <c r="BH85" s="541"/>
      <c r="BI85" s="541"/>
      <c r="BJ85" s="541"/>
      <c r="BK85" s="541"/>
      <c r="BL85" s="541"/>
      <c r="BM85" s="541"/>
      <c r="BN85" s="541"/>
      <c r="BO85" s="541"/>
      <c r="BP85" s="541"/>
      <c r="BQ85" s="541"/>
      <c r="BR85" s="541"/>
      <c r="BS85" s="541"/>
      <c r="BT85" s="541"/>
      <c r="BU85" s="541"/>
      <c r="BV85" s="541"/>
      <c r="BW85" s="541"/>
      <c r="BX85" s="541"/>
      <c r="BY85" s="541"/>
      <c r="BZ85" s="541"/>
      <c r="CA85" s="541"/>
      <c r="CB85" s="541"/>
      <c r="CC85" s="541"/>
      <c r="CD85" s="541"/>
      <c r="CE85" s="541"/>
      <c r="CF85" s="541"/>
      <c r="CG85" s="541"/>
      <c r="CH85" s="541"/>
      <c r="CI85" s="541"/>
      <c r="CJ85" s="541"/>
      <c r="CK85" s="541"/>
      <c r="CL85" s="541"/>
      <c r="CM85" s="541"/>
      <c r="CN85" s="541"/>
      <c r="CO85" s="541"/>
      <c r="CP85" s="541"/>
      <c r="CQ85" s="541"/>
      <c r="CR85" s="541"/>
      <c r="CS85" s="541"/>
      <c r="CT85" s="541"/>
      <c r="CU85" s="541"/>
      <c r="CV85" s="541"/>
      <c r="CW85" s="541"/>
      <c r="CX85" s="541"/>
      <c r="CY85" s="541"/>
      <c r="CZ85" s="541"/>
      <c r="DA85" s="541"/>
    </row>
    <row r="86" spans="1:105" s="2" customFormat="1" ht="18" customHeight="1" x14ac:dyDescent="0.25">
      <c r="A86" s="541"/>
      <c r="B86" s="604" t="s">
        <v>71</v>
      </c>
      <c r="C86" s="605"/>
      <c r="D86" s="605"/>
      <c r="E86" s="606"/>
      <c r="F86" s="623"/>
      <c r="G86" s="623"/>
      <c r="H86" s="623"/>
      <c r="I86" s="28"/>
      <c r="J86" s="29"/>
      <c r="K86" s="30"/>
      <c r="L86" s="618"/>
      <c r="M86" s="618"/>
      <c r="N86" s="31"/>
      <c r="O86" s="619"/>
      <c r="P86" s="624"/>
      <c r="Q86" s="624"/>
      <c r="R86" s="624"/>
      <c r="S86" s="624"/>
      <c r="T86" s="624"/>
      <c r="U86" s="624"/>
      <c r="V86" s="624"/>
      <c r="W86" s="624"/>
      <c r="X86" s="624"/>
      <c r="Y86" s="624"/>
      <c r="Z86" s="625"/>
      <c r="AA86" s="626"/>
      <c r="AB86" s="541"/>
      <c r="AC86" s="541"/>
      <c r="AD86" s="541"/>
      <c r="AE86" s="541"/>
      <c r="AF86" s="541"/>
      <c r="AG86" s="541"/>
      <c r="AH86" s="541"/>
      <c r="AI86" s="541"/>
      <c r="AJ86" s="541"/>
      <c r="AK86" s="541"/>
      <c r="AL86" s="541"/>
      <c r="AM86" s="541"/>
      <c r="AN86" s="541"/>
      <c r="AO86" s="541"/>
      <c r="AP86" s="541"/>
      <c r="AQ86" s="541"/>
      <c r="AR86" s="541"/>
      <c r="AS86" s="541"/>
      <c r="AT86" s="541"/>
      <c r="AU86" s="541"/>
      <c r="AV86" s="541"/>
      <c r="AW86" s="541"/>
      <c r="AX86" s="541"/>
      <c r="AY86" s="541"/>
      <c r="AZ86" s="541"/>
      <c r="BA86" s="541"/>
      <c r="BB86" s="541"/>
      <c r="BC86" s="541"/>
      <c r="BD86" s="541"/>
      <c r="BE86" s="541"/>
      <c r="BF86" s="541"/>
      <c r="BG86" s="541"/>
      <c r="BH86" s="541"/>
      <c r="BI86" s="541"/>
      <c r="BJ86" s="541"/>
      <c r="BK86" s="541"/>
      <c r="BL86" s="541"/>
      <c r="BM86" s="541"/>
      <c r="BN86" s="541"/>
      <c r="BO86" s="541"/>
      <c r="BP86" s="541"/>
      <c r="BQ86" s="541"/>
      <c r="BR86" s="541"/>
      <c r="BS86" s="541"/>
      <c r="BT86" s="541"/>
      <c r="BU86" s="541"/>
      <c r="BV86" s="541"/>
      <c r="BW86" s="541"/>
      <c r="BX86" s="541"/>
      <c r="BY86" s="541"/>
      <c r="BZ86" s="541"/>
      <c r="CA86" s="541"/>
      <c r="CB86" s="541"/>
      <c r="CC86" s="541"/>
      <c r="CD86" s="541"/>
      <c r="CE86" s="541"/>
      <c r="CF86" s="541"/>
      <c r="CG86" s="541"/>
      <c r="CH86" s="541"/>
      <c r="CI86" s="541"/>
      <c r="CJ86" s="541"/>
      <c r="CK86" s="541"/>
      <c r="CL86" s="541"/>
      <c r="CM86" s="541"/>
      <c r="CN86" s="541"/>
      <c r="CO86" s="541"/>
      <c r="CP86" s="541"/>
      <c r="CQ86" s="541"/>
      <c r="CR86" s="541"/>
      <c r="CS86" s="541"/>
      <c r="CT86" s="541"/>
      <c r="CU86" s="541"/>
      <c r="CV86" s="541"/>
      <c r="CW86" s="541"/>
      <c r="CX86" s="541"/>
      <c r="CY86" s="541"/>
      <c r="CZ86" s="541"/>
      <c r="DA86" s="541"/>
    </row>
    <row r="87" spans="1:105" s="564" customFormat="1" ht="36" x14ac:dyDescent="0.2">
      <c r="A87" s="559"/>
      <c r="B87" s="611"/>
      <c r="C87" s="612">
        <v>24112401</v>
      </c>
      <c r="D87" s="613">
        <v>90028664</v>
      </c>
      <c r="E87" s="614" t="s">
        <v>354</v>
      </c>
      <c r="F87" s="615" t="s">
        <v>355</v>
      </c>
      <c r="G87" s="615" t="s">
        <v>272</v>
      </c>
      <c r="H87" s="625" t="s">
        <v>356</v>
      </c>
      <c r="I87" s="625" t="s">
        <v>40</v>
      </c>
      <c r="J87" s="625" t="s">
        <v>41</v>
      </c>
      <c r="K87" s="625">
        <v>2</v>
      </c>
      <c r="L87" s="617">
        <v>5000</v>
      </c>
      <c r="M87" s="617">
        <f>SUM(K87*L87)</f>
        <v>10000</v>
      </c>
      <c r="N87" s="609" t="s">
        <v>273</v>
      </c>
      <c r="O87" s="619">
        <v>2021</v>
      </c>
      <c r="P87" s="624"/>
      <c r="Q87" s="624"/>
      <c r="R87" s="624"/>
      <c r="S87" s="624" t="s">
        <v>98</v>
      </c>
      <c r="T87" s="624"/>
      <c r="U87" s="624"/>
      <c r="V87" s="624"/>
      <c r="W87" s="624"/>
      <c r="X87" s="624"/>
      <c r="Y87" s="624"/>
      <c r="Z87" s="625"/>
      <c r="AA87" s="626"/>
      <c r="AB87" s="559"/>
      <c r="AC87" s="559"/>
      <c r="AD87" s="559"/>
      <c r="AE87" s="559"/>
      <c r="AF87" s="559"/>
      <c r="AG87" s="559"/>
      <c r="AH87" s="559"/>
      <c r="AI87" s="559"/>
      <c r="AJ87" s="559"/>
      <c r="AK87" s="559"/>
      <c r="AL87" s="559"/>
      <c r="AM87" s="559"/>
      <c r="AN87" s="559"/>
      <c r="AO87" s="559"/>
      <c r="AP87" s="559"/>
      <c r="AQ87" s="559"/>
      <c r="AR87" s="559"/>
      <c r="AS87" s="559"/>
      <c r="AT87" s="559"/>
      <c r="AU87" s="559"/>
      <c r="AV87" s="559"/>
      <c r="AW87" s="559"/>
      <c r="AX87" s="559"/>
      <c r="AY87" s="559"/>
      <c r="AZ87" s="559"/>
      <c r="BA87" s="559"/>
      <c r="BB87" s="559"/>
      <c r="BC87" s="559"/>
      <c r="BD87" s="559"/>
      <c r="BE87" s="559"/>
      <c r="BF87" s="559"/>
      <c r="BG87" s="559"/>
      <c r="BH87" s="559"/>
      <c r="BI87" s="559"/>
      <c r="BJ87" s="559"/>
      <c r="BK87" s="559"/>
      <c r="BL87" s="559"/>
      <c r="BM87" s="559"/>
      <c r="BN87" s="559"/>
      <c r="BO87" s="559"/>
      <c r="BP87" s="559"/>
      <c r="BQ87" s="559"/>
      <c r="BR87" s="559"/>
      <c r="BS87" s="559"/>
      <c r="BT87" s="559"/>
      <c r="BU87" s="559"/>
      <c r="BV87" s="559"/>
      <c r="BW87" s="559"/>
      <c r="BX87" s="559"/>
      <c r="BY87" s="559"/>
      <c r="BZ87" s="559"/>
      <c r="CA87" s="559"/>
      <c r="CB87" s="559"/>
      <c r="CC87" s="559"/>
      <c r="CD87" s="559"/>
      <c r="CE87" s="559"/>
      <c r="CF87" s="559"/>
      <c r="CG87" s="559"/>
      <c r="CH87" s="559"/>
      <c r="CI87" s="559"/>
      <c r="CJ87" s="559"/>
      <c r="CK87" s="559"/>
      <c r="CL87" s="559"/>
      <c r="CM87" s="559"/>
      <c r="CN87" s="559"/>
      <c r="CO87" s="559"/>
      <c r="CP87" s="559"/>
      <c r="CQ87" s="559"/>
      <c r="CR87" s="559"/>
      <c r="CS87" s="559"/>
      <c r="CT87" s="559"/>
      <c r="CU87" s="559"/>
      <c r="CV87" s="559"/>
      <c r="CW87" s="559"/>
      <c r="CX87" s="559"/>
      <c r="CY87" s="559"/>
      <c r="CZ87" s="559"/>
      <c r="DA87" s="559"/>
    </row>
    <row r="88" spans="1:105" s="564" customFormat="1" ht="36" x14ac:dyDescent="0.2">
      <c r="A88" s="559"/>
      <c r="B88" s="611"/>
      <c r="C88" s="612">
        <v>30191502</v>
      </c>
      <c r="D88" s="613">
        <v>90016368</v>
      </c>
      <c r="E88" s="614" t="s">
        <v>357</v>
      </c>
      <c r="F88" s="615" t="s">
        <v>6</v>
      </c>
      <c r="G88" s="615" t="s">
        <v>272</v>
      </c>
      <c r="H88" s="607" t="s">
        <v>358</v>
      </c>
      <c r="I88" s="28" t="s">
        <v>40</v>
      </c>
      <c r="J88" s="29" t="s">
        <v>41</v>
      </c>
      <c r="K88" s="616">
        <v>1</v>
      </c>
      <c r="L88" s="617">
        <v>10000</v>
      </c>
      <c r="M88" s="618">
        <f t="shared" ref="M88:M94" si="14">SUM(K88*L88)</f>
        <v>10000</v>
      </c>
      <c r="N88" s="609" t="s">
        <v>273</v>
      </c>
      <c r="O88" s="619">
        <v>2021</v>
      </c>
      <c r="P88" s="609"/>
      <c r="Q88" s="609" t="s">
        <v>98</v>
      </c>
      <c r="R88" s="609"/>
      <c r="S88" s="609"/>
      <c r="T88" s="609"/>
      <c r="U88" s="609"/>
      <c r="V88" s="609"/>
      <c r="W88" s="609"/>
      <c r="X88" s="609"/>
      <c r="Y88" s="609"/>
      <c r="Z88" s="31"/>
      <c r="AA88" s="610"/>
      <c r="AB88" s="559"/>
      <c r="AC88" s="559"/>
      <c r="AD88" s="559"/>
      <c r="AE88" s="559"/>
      <c r="AF88" s="559"/>
      <c r="AG88" s="559"/>
      <c r="AH88" s="559"/>
      <c r="AI88" s="559"/>
      <c r="AJ88" s="559"/>
      <c r="AK88" s="559"/>
      <c r="AL88" s="559"/>
      <c r="AM88" s="559"/>
      <c r="AN88" s="559"/>
      <c r="AO88" s="559"/>
      <c r="AP88" s="559"/>
      <c r="AQ88" s="559"/>
      <c r="AR88" s="559"/>
      <c r="AS88" s="559"/>
      <c r="AT88" s="559"/>
      <c r="AU88" s="559"/>
      <c r="AV88" s="559"/>
      <c r="AW88" s="559"/>
      <c r="AX88" s="559"/>
      <c r="AY88" s="559"/>
      <c r="AZ88" s="559"/>
      <c r="BA88" s="559"/>
      <c r="BB88" s="559"/>
      <c r="BC88" s="559"/>
      <c r="BD88" s="559"/>
      <c r="BE88" s="559"/>
      <c r="BF88" s="559"/>
      <c r="BG88" s="559"/>
      <c r="BH88" s="559"/>
      <c r="BI88" s="559"/>
      <c r="BJ88" s="559"/>
      <c r="BK88" s="559"/>
      <c r="BL88" s="559"/>
      <c r="BM88" s="559"/>
      <c r="BN88" s="559"/>
      <c r="BO88" s="559"/>
      <c r="BP88" s="559"/>
      <c r="BQ88" s="559"/>
      <c r="BR88" s="559"/>
      <c r="BS88" s="559"/>
      <c r="BT88" s="559"/>
      <c r="BU88" s="559"/>
      <c r="BV88" s="559"/>
      <c r="BW88" s="559"/>
      <c r="BX88" s="559"/>
      <c r="BY88" s="559"/>
      <c r="BZ88" s="559"/>
      <c r="CA88" s="559"/>
      <c r="CB88" s="559"/>
      <c r="CC88" s="559"/>
      <c r="CD88" s="559"/>
      <c r="CE88" s="559"/>
      <c r="CF88" s="559"/>
      <c r="CG88" s="559"/>
      <c r="CH88" s="559"/>
      <c r="CI88" s="559"/>
      <c r="CJ88" s="559"/>
      <c r="CK88" s="559"/>
      <c r="CL88" s="559"/>
      <c r="CM88" s="559"/>
      <c r="CN88" s="559"/>
      <c r="CO88" s="559"/>
      <c r="CP88" s="559"/>
      <c r="CQ88" s="559"/>
      <c r="CR88" s="559"/>
      <c r="CS88" s="559"/>
      <c r="CT88" s="559"/>
      <c r="CU88" s="559"/>
      <c r="CV88" s="559"/>
      <c r="CW88" s="559"/>
      <c r="CX88" s="559"/>
      <c r="CY88" s="559"/>
      <c r="CZ88" s="559"/>
      <c r="DA88" s="559"/>
    </row>
    <row r="89" spans="1:105" s="564" customFormat="1" ht="24" x14ac:dyDescent="0.2">
      <c r="A89" s="559"/>
      <c r="B89" s="611"/>
      <c r="C89" s="612">
        <v>31161522</v>
      </c>
      <c r="D89" s="613">
        <v>92020170</v>
      </c>
      <c r="E89" s="614" t="s">
        <v>359</v>
      </c>
      <c r="F89" s="615" t="s">
        <v>6</v>
      </c>
      <c r="G89" s="615" t="s">
        <v>272</v>
      </c>
      <c r="H89" s="607" t="s">
        <v>358</v>
      </c>
      <c r="I89" s="28" t="s">
        <v>40</v>
      </c>
      <c r="J89" s="29" t="s">
        <v>41</v>
      </c>
      <c r="K89" s="616">
        <v>1</v>
      </c>
      <c r="L89" s="617">
        <v>10000</v>
      </c>
      <c r="M89" s="618">
        <f t="shared" si="14"/>
        <v>10000</v>
      </c>
      <c r="N89" s="609" t="s">
        <v>360</v>
      </c>
      <c r="O89" s="619">
        <v>2021</v>
      </c>
      <c r="P89" s="609"/>
      <c r="Q89" s="609" t="s">
        <v>98</v>
      </c>
      <c r="R89" s="609"/>
      <c r="S89" s="609"/>
      <c r="T89" s="609"/>
      <c r="U89" s="609"/>
      <c r="V89" s="609"/>
      <c r="W89" s="609"/>
      <c r="X89" s="609"/>
      <c r="Y89" s="609"/>
      <c r="Z89" s="31"/>
      <c r="AA89" s="610"/>
      <c r="AB89" s="559"/>
      <c r="AC89" s="559"/>
      <c r="AD89" s="559"/>
      <c r="AE89" s="559"/>
      <c r="AF89" s="559"/>
      <c r="AG89" s="559"/>
      <c r="AH89" s="559"/>
      <c r="AI89" s="559"/>
      <c r="AJ89" s="559"/>
      <c r="AK89" s="559"/>
      <c r="AL89" s="559"/>
      <c r="AM89" s="559"/>
      <c r="AN89" s="559"/>
      <c r="AO89" s="559"/>
      <c r="AP89" s="559"/>
      <c r="AQ89" s="559"/>
      <c r="AR89" s="559"/>
      <c r="AS89" s="559"/>
      <c r="AT89" s="559"/>
      <c r="AU89" s="559"/>
      <c r="AV89" s="559"/>
      <c r="AW89" s="559"/>
      <c r="AX89" s="559"/>
      <c r="AY89" s="559"/>
      <c r="AZ89" s="559"/>
      <c r="BA89" s="559"/>
      <c r="BB89" s="559"/>
      <c r="BC89" s="559"/>
      <c r="BD89" s="559"/>
      <c r="BE89" s="559"/>
      <c r="BF89" s="559"/>
      <c r="BG89" s="559"/>
      <c r="BH89" s="559"/>
      <c r="BI89" s="559"/>
      <c r="BJ89" s="559"/>
      <c r="BK89" s="559"/>
      <c r="BL89" s="559"/>
      <c r="BM89" s="559"/>
      <c r="BN89" s="559"/>
      <c r="BO89" s="559"/>
      <c r="BP89" s="559"/>
      <c r="BQ89" s="559"/>
      <c r="BR89" s="559"/>
      <c r="BS89" s="559"/>
      <c r="BT89" s="559"/>
      <c r="BU89" s="559"/>
      <c r="BV89" s="559"/>
      <c r="BW89" s="559"/>
      <c r="BX89" s="559"/>
      <c r="BY89" s="559"/>
      <c r="BZ89" s="559"/>
      <c r="CA89" s="559"/>
      <c r="CB89" s="559"/>
      <c r="CC89" s="559"/>
      <c r="CD89" s="559"/>
      <c r="CE89" s="559"/>
      <c r="CF89" s="559"/>
      <c r="CG89" s="559"/>
      <c r="CH89" s="559"/>
      <c r="CI89" s="559"/>
      <c r="CJ89" s="559"/>
      <c r="CK89" s="559"/>
      <c r="CL89" s="559"/>
      <c r="CM89" s="559"/>
      <c r="CN89" s="559"/>
      <c r="CO89" s="559"/>
      <c r="CP89" s="559"/>
      <c r="CQ89" s="559"/>
      <c r="CR89" s="559"/>
      <c r="CS89" s="559"/>
      <c r="CT89" s="559"/>
      <c r="CU89" s="559"/>
      <c r="CV89" s="559"/>
      <c r="CW89" s="559"/>
      <c r="CX89" s="559"/>
      <c r="CY89" s="559"/>
      <c r="CZ89" s="559"/>
      <c r="DA89" s="559"/>
    </row>
    <row r="90" spans="1:105" s="564" customFormat="1" ht="36" x14ac:dyDescent="0.2">
      <c r="A90" s="559"/>
      <c r="B90" s="611"/>
      <c r="C90" s="612">
        <v>31161606</v>
      </c>
      <c r="D90" s="613">
        <v>90007546</v>
      </c>
      <c r="E90" s="614" t="s">
        <v>361</v>
      </c>
      <c r="F90" s="615" t="s">
        <v>6</v>
      </c>
      <c r="G90" s="615" t="s">
        <v>272</v>
      </c>
      <c r="H90" s="607" t="s">
        <v>358</v>
      </c>
      <c r="I90" s="28" t="s">
        <v>40</v>
      </c>
      <c r="J90" s="29" t="s">
        <v>41</v>
      </c>
      <c r="K90" s="616">
        <v>1</v>
      </c>
      <c r="L90" s="617">
        <v>10000</v>
      </c>
      <c r="M90" s="618">
        <f t="shared" si="14"/>
        <v>10000</v>
      </c>
      <c r="N90" s="609" t="s">
        <v>273</v>
      </c>
      <c r="O90" s="619">
        <v>2021</v>
      </c>
      <c r="P90" s="609"/>
      <c r="Q90" s="609" t="s">
        <v>98</v>
      </c>
      <c r="R90" s="609"/>
      <c r="S90" s="609"/>
      <c r="T90" s="609"/>
      <c r="U90" s="609"/>
      <c r="V90" s="609"/>
      <c r="W90" s="609"/>
      <c r="X90" s="609"/>
      <c r="Y90" s="609"/>
      <c r="Z90" s="31"/>
      <c r="AA90" s="610"/>
      <c r="AB90" s="559"/>
      <c r="AC90" s="559"/>
      <c r="AD90" s="559"/>
      <c r="AE90" s="559"/>
      <c r="AF90" s="559"/>
      <c r="AG90" s="559"/>
      <c r="AH90" s="559"/>
      <c r="AI90" s="559"/>
      <c r="AJ90" s="559"/>
      <c r="AK90" s="559"/>
      <c r="AL90" s="559"/>
      <c r="AM90" s="559"/>
      <c r="AN90" s="559"/>
      <c r="AO90" s="559"/>
      <c r="AP90" s="559"/>
      <c r="AQ90" s="559"/>
      <c r="AR90" s="559"/>
      <c r="AS90" s="559"/>
      <c r="AT90" s="559"/>
      <c r="AU90" s="559"/>
      <c r="AV90" s="559"/>
      <c r="AW90" s="559"/>
      <c r="AX90" s="559"/>
      <c r="AY90" s="559"/>
      <c r="AZ90" s="559"/>
      <c r="BA90" s="559"/>
      <c r="BB90" s="559"/>
      <c r="BC90" s="559"/>
      <c r="BD90" s="559"/>
      <c r="BE90" s="559"/>
      <c r="BF90" s="559"/>
      <c r="BG90" s="559"/>
      <c r="BH90" s="559"/>
      <c r="BI90" s="559"/>
      <c r="BJ90" s="559"/>
      <c r="BK90" s="559"/>
      <c r="BL90" s="559"/>
      <c r="BM90" s="559"/>
      <c r="BN90" s="559"/>
      <c r="BO90" s="559"/>
      <c r="BP90" s="559"/>
      <c r="BQ90" s="559"/>
      <c r="BR90" s="559"/>
      <c r="BS90" s="559"/>
      <c r="BT90" s="559"/>
      <c r="BU90" s="559"/>
      <c r="BV90" s="559"/>
      <c r="BW90" s="559"/>
      <c r="BX90" s="559"/>
      <c r="BY90" s="559"/>
      <c r="BZ90" s="559"/>
      <c r="CA90" s="559"/>
      <c r="CB90" s="559"/>
      <c r="CC90" s="559"/>
      <c r="CD90" s="559"/>
      <c r="CE90" s="559"/>
      <c r="CF90" s="559"/>
      <c r="CG90" s="559"/>
      <c r="CH90" s="559"/>
      <c r="CI90" s="559"/>
      <c r="CJ90" s="559"/>
      <c r="CK90" s="559"/>
      <c r="CL90" s="559"/>
      <c r="CM90" s="559"/>
      <c r="CN90" s="559"/>
      <c r="CO90" s="559"/>
      <c r="CP90" s="559"/>
      <c r="CQ90" s="559"/>
      <c r="CR90" s="559"/>
      <c r="CS90" s="559"/>
      <c r="CT90" s="559"/>
      <c r="CU90" s="559"/>
      <c r="CV90" s="559"/>
      <c r="CW90" s="559"/>
      <c r="CX90" s="559"/>
      <c r="CY90" s="559"/>
      <c r="CZ90" s="559"/>
      <c r="DA90" s="559"/>
    </row>
    <row r="91" spans="1:105" s="564" customFormat="1" ht="24" x14ac:dyDescent="0.2">
      <c r="A91" s="559"/>
      <c r="B91" s="611"/>
      <c r="C91" s="612">
        <v>31161807</v>
      </c>
      <c r="D91" s="613">
        <v>90002927</v>
      </c>
      <c r="E91" s="614" t="s">
        <v>362</v>
      </c>
      <c r="F91" s="615" t="s">
        <v>6</v>
      </c>
      <c r="G91" s="615" t="s">
        <v>272</v>
      </c>
      <c r="H91" s="607" t="s">
        <v>358</v>
      </c>
      <c r="I91" s="28" t="s">
        <v>40</v>
      </c>
      <c r="J91" s="29" t="s">
        <v>41</v>
      </c>
      <c r="K91" s="616">
        <v>1</v>
      </c>
      <c r="L91" s="617">
        <v>10000</v>
      </c>
      <c r="M91" s="618">
        <f t="shared" si="14"/>
        <v>10000</v>
      </c>
      <c r="N91" s="609" t="s">
        <v>360</v>
      </c>
      <c r="O91" s="619">
        <v>2021</v>
      </c>
      <c r="P91" s="609"/>
      <c r="Q91" s="609" t="s">
        <v>98</v>
      </c>
      <c r="R91" s="609"/>
      <c r="S91" s="609"/>
      <c r="T91" s="609"/>
      <c r="U91" s="609"/>
      <c r="V91" s="609"/>
      <c r="W91" s="609"/>
      <c r="X91" s="609"/>
      <c r="Y91" s="609"/>
      <c r="Z91" s="31"/>
      <c r="AA91" s="610"/>
      <c r="AB91" s="559"/>
      <c r="AC91" s="559"/>
      <c r="AD91" s="559"/>
      <c r="AE91" s="559"/>
      <c r="AF91" s="559"/>
      <c r="AG91" s="559"/>
      <c r="AH91" s="559"/>
      <c r="AI91" s="559"/>
      <c r="AJ91" s="559"/>
      <c r="AK91" s="559"/>
      <c r="AL91" s="559"/>
      <c r="AM91" s="559"/>
      <c r="AN91" s="559"/>
      <c r="AO91" s="559"/>
      <c r="AP91" s="559"/>
      <c r="AQ91" s="559"/>
      <c r="AR91" s="559"/>
      <c r="AS91" s="559"/>
      <c r="AT91" s="559"/>
      <c r="AU91" s="559"/>
      <c r="AV91" s="559"/>
      <c r="AW91" s="559"/>
      <c r="AX91" s="559"/>
      <c r="AY91" s="559"/>
      <c r="AZ91" s="559"/>
      <c r="BA91" s="559"/>
      <c r="BB91" s="559"/>
      <c r="BC91" s="559"/>
      <c r="BD91" s="559"/>
      <c r="BE91" s="559"/>
      <c r="BF91" s="559"/>
      <c r="BG91" s="559"/>
      <c r="BH91" s="559"/>
      <c r="BI91" s="559"/>
      <c r="BJ91" s="559"/>
      <c r="BK91" s="559"/>
      <c r="BL91" s="559"/>
      <c r="BM91" s="559"/>
      <c r="BN91" s="559"/>
      <c r="BO91" s="559"/>
      <c r="BP91" s="559"/>
      <c r="BQ91" s="559"/>
      <c r="BR91" s="559"/>
      <c r="BS91" s="559"/>
      <c r="BT91" s="559"/>
      <c r="BU91" s="559"/>
      <c r="BV91" s="559"/>
      <c r="BW91" s="559"/>
      <c r="BX91" s="559"/>
      <c r="BY91" s="559"/>
      <c r="BZ91" s="559"/>
      <c r="CA91" s="559"/>
      <c r="CB91" s="559"/>
      <c r="CC91" s="559"/>
      <c r="CD91" s="559"/>
      <c r="CE91" s="559"/>
      <c r="CF91" s="559"/>
      <c r="CG91" s="559"/>
      <c r="CH91" s="559"/>
      <c r="CI91" s="559"/>
      <c r="CJ91" s="559"/>
      <c r="CK91" s="559"/>
      <c r="CL91" s="559"/>
      <c r="CM91" s="559"/>
      <c r="CN91" s="559"/>
      <c r="CO91" s="559"/>
      <c r="CP91" s="559"/>
      <c r="CQ91" s="559"/>
      <c r="CR91" s="559"/>
      <c r="CS91" s="559"/>
      <c r="CT91" s="559"/>
      <c r="CU91" s="559"/>
      <c r="CV91" s="559"/>
      <c r="CW91" s="559"/>
      <c r="CX91" s="559"/>
      <c r="CY91" s="559"/>
      <c r="CZ91" s="559"/>
      <c r="DA91" s="559"/>
    </row>
    <row r="92" spans="1:105" s="564" customFormat="1" ht="24" x14ac:dyDescent="0.2">
      <c r="A92" s="559"/>
      <c r="B92" s="611"/>
      <c r="C92" s="612">
        <v>31161808</v>
      </c>
      <c r="D92" s="613">
        <v>92005015</v>
      </c>
      <c r="E92" s="614" t="s">
        <v>363</v>
      </c>
      <c r="F92" s="615" t="s">
        <v>6</v>
      </c>
      <c r="G92" s="615" t="s">
        <v>272</v>
      </c>
      <c r="H92" s="607" t="s">
        <v>358</v>
      </c>
      <c r="I92" s="28" t="s">
        <v>40</v>
      </c>
      <c r="J92" s="29" t="s">
        <v>41</v>
      </c>
      <c r="K92" s="616">
        <v>1</v>
      </c>
      <c r="L92" s="617">
        <v>10000</v>
      </c>
      <c r="M92" s="618">
        <f t="shared" si="14"/>
        <v>10000</v>
      </c>
      <c r="N92" s="609" t="s">
        <v>360</v>
      </c>
      <c r="O92" s="619">
        <v>2021</v>
      </c>
      <c r="P92" s="609"/>
      <c r="Q92" s="609" t="s">
        <v>98</v>
      </c>
      <c r="R92" s="609"/>
      <c r="S92" s="609"/>
      <c r="T92" s="609"/>
      <c r="U92" s="609"/>
      <c r="V92" s="609"/>
      <c r="W92" s="609"/>
      <c r="X92" s="609"/>
      <c r="Y92" s="609"/>
      <c r="Z92" s="31"/>
      <c r="AA92" s="610"/>
      <c r="AB92" s="559"/>
      <c r="AC92" s="559"/>
      <c r="AD92" s="559"/>
      <c r="AE92" s="559"/>
      <c r="AF92" s="559"/>
      <c r="AG92" s="559"/>
      <c r="AH92" s="559"/>
      <c r="AI92" s="559"/>
      <c r="AJ92" s="559"/>
      <c r="AK92" s="559"/>
      <c r="AL92" s="559"/>
      <c r="AM92" s="559"/>
      <c r="AN92" s="559"/>
      <c r="AO92" s="559"/>
      <c r="AP92" s="559"/>
      <c r="AQ92" s="559"/>
      <c r="AR92" s="559"/>
      <c r="AS92" s="559"/>
      <c r="AT92" s="559"/>
      <c r="AU92" s="559"/>
      <c r="AV92" s="559"/>
      <c r="AW92" s="559"/>
      <c r="AX92" s="559"/>
      <c r="AY92" s="559"/>
      <c r="AZ92" s="559"/>
      <c r="BA92" s="559"/>
      <c r="BB92" s="559"/>
      <c r="BC92" s="559"/>
      <c r="BD92" s="559"/>
      <c r="BE92" s="559"/>
      <c r="BF92" s="559"/>
      <c r="BG92" s="559"/>
      <c r="BH92" s="559"/>
      <c r="BI92" s="559"/>
      <c r="BJ92" s="559"/>
      <c r="BK92" s="559"/>
      <c r="BL92" s="559"/>
      <c r="BM92" s="559"/>
      <c r="BN92" s="559"/>
      <c r="BO92" s="559"/>
      <c r="BP92" s="559"/>
      <c r="BQ92" s="559"/>
      <c r="BR92" s="559"/>
      <c r="BS92" s="559"/>
      <c r="BT92" s="559"/>
      <c r="BU92" s="559"/>
      <c r="BV92" s="559"/>
      <c r="BW92" s="559"/>
      <c r="BX92" s="559"/>
      <c r="BY92" s="559"/>
      <c r="BZ92" s="559"/>
      <c r="CA92" s="559"/>
      <c r="CB92" s="559"/>
      <c r="CC92" s="559"/>
      <c r="CD92" s="559"/>
      <c r="CE92" s="559"/>
      <c r="CF92" s="559"/>
      <c r="CG92" s="559"/>
      <c r="CH92" s="559"/>
      <c r="CI92" s="559"/>
      <c r="CJ92" s="559"/>
      <c r="CK92" s="559"/>
      <c r="CL92" s="559"/>
      <c r="CM92" s="559"/>
      <c r="CN92" s="559"/>
      <c r="CO92" s="559"/>
      <c r="CP92" s="559"/>
      <c r="CQ92" s="559"/>
      <c r="CR92" s="559"/>
      <c r="CS92" s="559"/>
      <c r="CT92" s="559"/>
      <c r="CU92" s="559"/>
      <c r="CV92" s="559"/>
      <c r="CW92" s="559"/>
      <c r="CX92" s="559"/>
      <c r="CY92" s="559"/>
      <c r="CZ92" s="559"/>
      <c r="DA92" s="559"/>
    </row>
    <row r="93" spans="1:105" s="564" customFormat="1" ht="24" x14ac:dyDescent="0.2">
      <c r="A93" s="559"/>
      <c r="B93" s="611"/>
      <c r="C93" s="612">
        <v>31162002</v>
      </c>
      <c r="D93" s="613">
        <v>92006963</v>
      </c>
      <c r="E93" s="614" t="s">
        <v>364</v>
      </c>
      <c r="F93" s="615" t="s">
        <v>6</v>
      </c>
      <c r="G93" s="615" t="s">
        <v>272</v>
      </c>
      <c r="H93" s="607" t="s">
        <v>358</v>
      </c>
      <c r="I93" s="28" t="s">
        <v>40</v>
      </c>
      <c r="J93" s="29" t="s">
        <v>41</v>
      </c>
      <c r="K93" s="616">
        <v>1</v>
      </c>
      <c r="L93" s="617">
        <v>10000</v>
      </c>
      <c r="M93" s="618">
        <f t="shared" si="14"/>
        <v>10000</v>
      </c>
      <c r="N93" s="609" t="s">
        <v>360</v>
      </c>
      <c r="O93" s="619">
        <v>2021</v>
      </c>
      <c r="P93" s="609"/>
      <c r="Q93" s="609" t="s">
        <v>98</v>
      </c>
      <c r="R93" s="609"/>
      <c r="S93" s="609"/>
      <c r="T93" s="609"/>
      <c r="U93" s="609"/>
      <c r="V93" s="609"/>
      <c r="W93" s="609"/>
      <c r="X93" s="609"/>
      <c r="Y93" s="609"/>
      <c r="Z93" s="31"/>
      <c r="AA93" s="610"/>
      <c r="AB93" s="559"/>
      <c r="AC93" s="559"/>
      <c r="AD93" s="559"/>
      <c r="AE93" s="559"/>
      <c r="AF93" s="559"/>
      <c r="AG93" s="559"/>
      <c r="AH93" s="559"/>
      <c r="AI93" s="559"/>
      <c r="AJ93" s="559"/>
      <c r="AK93" s="559"/>
      <c r="AL93" s="559"/>
      <c r="AM93" s="559"/>
      <c r="AN93" s="559"/>
      <c r="AO93" s="559"/>
      <c r="AP93" s="559"/>
      <c r="AQ93" s="559"/>
      <c r="AR93" s="559"/>
      <c r="AS93" s="559"/>
      <c r="AT93" s="559"/>
      <c r="AU93" s="559"/>
      <c r="AV93" s="559"/>
      <c r="AW93" s="559"/>
      <c r="AX93" s="559"/>
      <c r="AY93" s="559"/>
      <c r="AZ93" s="559"/>
      <c r="BA93" s="559"/>
      <c r="BB93" s="559"/>
      <c r="BC93" s="559"/>
      <c r="BD93" s="559"/>
      <c r="BE93" s="559"/>
      <c r="BF93" s="559"/>
      <c r="BG93" s="559"/>
      <c r="BH93" s="559"/>
      <c r="BI93" s="559"/>
      <c r="BJ93" s="559"/>
      <c r="BK93" s="559"/>
      <c r="BL93" s="559"/>
      <c r="BM93" s="559"/>
      <c r="BN93" s="559"/>
      <c r="BO93" s="559"/>
      <c r="BP93" s="559"/>
      <c r="BQ93" s="559"/>
      <c r="BR93" s="559"/>
      <c r="BS93" s="559"/>
      <c r="BT93" s="559"/>
      <c r="BU93" s="559"/>
      <c r="BV93" s="559"/>
      <c r="BW93" s="559"/>
      <c r="BX93" s="559"/>
      <c r="BY93" s="559"/>
      <c r="BZ93" s="559"/>
      <c r="CA93" s="559"/>
      <c r="CB93" s="559"/>
      <c r="CC93" s="559"/>
      <c r="CD93" s="559"/>
      <c r="CE93" s="559"/>
      <c r="CF93" s="559"/>
      <c r="CG93" s="559"/>
      <c r="CH93" s="559"/>
      <c r="CI93" s="559"/>
      <c r="CJ93" s="559"/>
      <c r="CK93" s="559"/>
      <c r="CL93" s="559"/>
      <c r="CM93" s="559"/>
      <c r="CN93" s="559"/>
      <c r="CO93" s="559"/>
      <c r="CP93" s="559"/>
      <c r="CQ93" s="559"/>
      <c r="CR93" s="559"/>
      <c r="CS93" s="559"/>
      <c r="CT93" s="559"/>
      <c r="CU93" s="559"/>
      <c r="CV93" s="559"/>
      <c r="CW93" s="559"/>
      <c r="CX93" s="559"/>
      <c r="CY93" s="559"/>
      <c r="CZ93" s="559"/>
      <c r="DA93" s="559"/>
    </row>
    <row r="94" spans="1:105" s="564" customFormat="1" ht="36" x14ac:dyDescent="0.2">
      <c r="A94" s="559"/>
      <c r="B94" s="611"/>
      <c r="C94" s="612">
        <v>46171501</v>
      </c>
      <c r="D94" s="613">
        <v>90029304</v>
      </c>
      <c r="E94" s="614" t="s">
        <v>365</v>
      </c>
      <c r="F94" s="615" t="s">
        <v>6</v>
      </c>
      <c r="G94" s="615" t="s">
        <v>272</v>
      </c>
      <c r="H94" s="607" t="s">
        <v>358</v>
      </c>
      <c r="I94" s="28" t="s">
        <v>40</v>
      </c>
      <c r="J94" s="29" t="s">
        <v>41</v>
      </c>
      <c r="K94" s="616">
        <v>1</v>
      </c>
      <c r="L94" s="617">
        <v>10000</v>
      </c>
      <c r="M94" s="618">
        <f t="shared" si="14"/>
        <v>10000</v>
      </c>
      <c r="N94" s="609" t="s">
        <v>273</v>
      </c>
      <c r="O94" s="619">
        <v>2021</v>
      </c>
      <c r="P94" s="609"/>
      <c r="Q94" s="609" t="s">
        <v>98</v>
      </c>
      <c r="R94" s="609"/>
      <c r="S94" s="609"/>
      <c r="T94" s="609"/>
      <c r="U94" s="609"/>
      <c r="V94" s="609"/>
      <c r="W94" s="609"/>
      <c r="X94" s="609"/>
      <c r="Y94" s="609"/>
      <c r="Z94" s="31"/>
      <c r="AA94" s="610"/>
      <c r="AB94" s="559"/>
      <c r="AC94" s="559"/>
      <c r="AD94" s="559"/>
      <c r="AE94" s="559"/>
      <c r="AF94" s="559"/>
      <c r="AG94" s="559"/>
      <c r="AH94" s="559"/>
      <c r="AI94" s="559"/>
      <c r="AJ94" s="559"/>
      <c r="AK94" s="559"/>
      <c r="AL94" s="559"/>
      <c r="AM94" s="559"/>
      <c r="AN94" s="559"/>
      <c r="AO94" s="559"/>
      <c r="AP94" s="559"/>
      <c r="AQ94" s="559"/>
      <c r="AR94" s="559"/>
      <c r="AS94" s="559"/>
      <c r="AT94" s="559"/>
      <c r="AU94" s="559"/>
      <c r="AV94" s="559"/>
      <c r="AW94" s="559"/>
      <c r="AX94" s="559"/>
      <c r="AY94" s="559"/>
      <c r="AZ94" s="559"/>
      <c r="BA94" s="559"/>
      <c r="BB94" s="559"/>
      <c r="BC94" s="559"/>
      <c r="BD94" s="559"/>
      <c r="BE94" s="559"/>
      <c r="BF94" s="559"/>
      <c r="BG94" s="559"/>
      <c r="BH94" s="559"/>
      <c r="BI94" s="559"/>
      <c r="BJ94" s="559"/>
      <c r="BK94" s="559"/>
      <c r="BL94" s="559"/>
      <c r="BM94" s="559"/>
      <c r="BN94" s="559"/>
      <c r="BO94" s="559"/>
      <c r="BP94" s="559"/>
      <c r="BQ94" s="559"/>
      <c r="BR94" s="559"/>
      <c r="BS94" s="559"/>
      <c r="BT94" s="559"/>
      <c r="BU94" s="559"/>
      <c r="BV94" s="559"/>
      <c r="BW94" s="559"/>
      <c r="BX94" s="559"/>
      <c r="BY94" s="559"/>
      <c r="BZ94" s="559"/>
      <c r="CA94" s="559"/>
      <c r="CB94" s="559"/>
      <c r="CC94" s="559"/>
      <c r="CD94" s="559"/>
      <c r="CE94" s="559"/>
      <c r="CF94" s="559"/>
      <c r="CG94" s="559"/>
      <c r="CH94" s="559"/>
      <c r="CI94" s="559"/>
      <c r="CJ94" s="559"/>
      <c r="CK94" s="559"/>
      <c r="CL94" s="559"/>
      <c r="CM94" s="559"/>
      <c r="CN94" s="559"/>
      <c r="CO94" s="559"/>
      <c r="CP94" s="559"/>
      <c r="CQ94" s="559"/>
      <c r="CR94" s="559"/>
      <c r="CS94" s="559"/>
      <c r="CT94" s="559"/>
      <c r="CU94" s="559"/>
      <c r="CV94" s="559"/>
      <c r="CW94" s="559"/>
      <c r="CX94" s="559"/>
      <c r="CY94" s="559"/>
      <c r="CZ94" s="559"/>
      <c r="DA94" s="559"/>
    </row>
    <row r="95" spans="1:105" s="2" customFormat="1" ht="18" customHeight="1" x14ac:dyDescent="0.25">
      <c r="A95" s="541"/>
      <c r="B95" s="604" t="s">
        <v>366</v>
      </c>
      <c r="C95" s="605"/>
      <c r="D95" s="605"/>
      <c r="E95" s="606"/>
      <c r="F95" s="623"/>
      <c r="G95" s="623"/>
      <c r="H95" s="607"/>
      <c r="I95" s="28"/>
      <c r="J95" s="29"/>
      <c r="K95" s="30"/>
      <c r="L95" s="618"/>
      <c r="M95" s="618"/>
      <c r="N95" s="31"/>
      <c r="O95" s="609"/>
      <c r="P95" s="609"/>
      <c r="Q95" s="609"/>
      <c r="R95" s="609"/>
      <c r="S95" s="609"/>
      <c r="T95" s="609"/>
      <c r="U95" s="609"/>
      <c r="V95" s="609"/>
      <c r="W95" s="609"/>
      <c r="X95" s="609"/>
      <c r="Y95" s="609"/>
      <c r="Z95" s="31"/>
      <c r="AA95" s="610"/>
      <c r="AB95" s="541"/>
      <c r="AC95" s="541"/>
      <c r="AD95" s="541"/>
      <c r="AE95" s="541"/>
      <c r="AF95" s="541"/>
      <c r="AG95" s="541"/>
      <c r="AH95" s="541"/>
      <c r="AI95" s="541"/>
      <c r="AJ95" s="541"/>
      <c r="AK95" s="541"/>
      <c r="AL95" s="541"/>
      <c r="AM95" s="541"/>
      <c r="AN95" s="541"/>
      <c r="AO95" s="541"/>
      <c r="AP95" s="541"/>
      <c r="AQ95" s="541"/>
      <c r="AR95" s="541"/>
      <c r="AS95" s="541"/>
      <c r="AT95" s="541"/>
      <c r="AU95" s="541"/>
      <c r="AV95" s="541"/>
      <c r="AW95" s="541"/>
      <c r="AX95" s="541"/>
      <c r="AY95" s="541"/>
      <c r="AZ95" s="541"/>
      <c r="BA95" s="541"/>
      <c r="BB95" s="541"/>
      <c r="BC95" s="541"/>
      <c r="BD95" s="541"/>
      <c r="BE95" s="541"/>
      <c r="BF95" s="541"/>
      <c r="BG95" s="541"/>
      <c r="BH95" s="541"/>
      <c r="BI95" s="541"/>
      <c r="BJ95" s="541"/>
      <c r="BK95" s="541"/>
      <c r="BL95" s="541"/>
      <c r="BM95" s="541"/>
      <c r="BN95" s="541"/>
      <c r="BO95" s="541"/>
      <c r="BP95" s="541"/>
      <c r="BQ95" s="541"/>
      <c r="BR95" s="541"/>
      <c r="BS95" s="541"/>
      <c r="BT95" s="541"/>
      <c r="BU95" s="541"/>
      <c r="BV95" s="541"/>
      <c r="BW95" s="541"/>
      <c r="BX95" s="541"/>
      <c r="BY95" s="541"/>
      <c r="BZ95" s="541"/>
      <c r="CA95" s="541"/>
      <c r="CB95" s="541"/>
      <c r="CC95" s="541"/>
      <c r="CD95" s="541"/>
      <c r="CE95" s="541"/>
      <c r="CF95" s="541"/>
      <c r="CG95" s="541"/>
      <c r="CH95" s="541"/>
      <c r="CI95" s="541"/>
      <c r="CJ95" s="541"/>
      <c r="CK95" s="541"/>
      <c r="CL95" s="541"/>
      <c r="CM95" s="541"/>
      <c r="CN95" s="541"/>
      <c r="CO95" s="541"/>
      <c r="CP95" s="541"/>
      <c r="CQ95" s="541"/>
      <c r="CR95" s="541"/>
      <c r="CS95" s="541"/>
      <c r="CT95" s="541"/>
      <c r="CU95" s="541"/>
      <c r="CV95" s="541"/>
      <c r="CW95" s="541"/>
      <c r="CX95" s="541"/>
      <c r="CY95" s="541"/>
      <c r="CZ95" s="541"/>
      <c r="DA95" s="541"/>
    </row>
    <row r="96" spans="1:105" s="564" customFormat="1" ht="36" x14ac:dyDescent="0.2">
      <c r="A96" s="559"/>
      <c r="B96" s="611"/>
      <c r="C96" s="612">
        <v>30111601</v>
      </c>
      <c r="D96" s="613">
        <v>90014631</v>
      </c>
      <c r="E96" s="614" t="s">
        <v>367</v>
      </c>
      <c r="F96" s="615" t="s">
        <v>368</v>
      </c>
      <c r="G96" s="615" t="s">
        <v>272</v>
      </c>
      <c r="H96" s="607" t="s">
        <v>369</v>
      </c>
      <c r="I96" s="28" t="s">
        <v>40</v>
      </c>
      <c r="J96" s="29" t="s">
        <v>41</v>
      </c>
      <c r="K96" s="616">
        <v>1</v>
      </c>
      <c r="L96" s="617">
        <v>20000</v>
      </c>
      <c r="M96" s="618">
        <f t="shared" ref="M96" si="15">SUM(K96*L96)</f>
        <v>20000</v>
      </c>
      <c r="N96" s="609" t="s">
        <v>273</v>
      </c>
      <c r="O96" s="619">
        <v>2021</v>
      </c>
      <c r="P96" s="609"/>
      <c r="Q96" s="609"/>
      <c r="R96" s="609" t="s">
        <v>98</v>
      </c>
      <c r="S96" s="609"/>
      <c r="T96" s="609"/>
      <c r="U96" s="609"/>
      <c r="V96" s="609"/>
      <c r="W96" s="609"/>
      <c r="X96" s="609"/>
      <c r="Y96" s="609"/>
      <c r="Z96" s="31"/>
      <c r="AA96" s="610"/>
      <c r="AB96" s="559"/>
      <c r="AC96" s="559"/>
      <c r="AD96" s="559"/>
      <c r="AE96" s="559"/>
      <c r="AF96" s="559"/>
      <c r="AG96" s="559"/>
      <c r="AH96" s="559"/>
      <c r="AI96" s="559"/>
      <c r="AJ96" s="559"/>
      <c r="AK96" s="559"/>
      <c r="AL96" s="559"/>
      <c r="AM96" s="559"/>
      <c r="AN96" s="559"/>
      <c r="AO96" s="559"/>
      <c r="AP96" s="559"/>
      <c r="AQ96" s="559"/>
      <c r="AR96" s="559"/>
      <c r="AS96" s="559"/>
      <c r="AT96" s="559"/>
      <c r="AU96" s="559"/>
      <c r="AV96" s="559"/>
      <c r="AW96" s="559"/>
      <c r="AX96" s="559"/>
      <c r="AY96" s="559"/>
      <c r="AZ96" s="559"/>
      <c r="BA96" s="559"/>
      <c r="BB96" s="559"/>
      <c r="BC96" s="559"/>
      <c r="BD96" s="559"/>
      <c r="BE96" s="559"/>
      <c r="BF96" s="559"/>
      <c r="BG96" s="559"/>
      <c r="BH96" s="559"/>
      <c r="BI96" s="559"/>
      <c r="BJ96" s="559"/>
      <c r="BK96" s="559"/>
      <c r="BL96" s="559"/>
      <c r="BM96" s="559"/>
      <c r="BN96" s="559"/>
      <c r="BO96" s="559"/>
      <c r="BP96" s="559"/>
      <c r="BQ96" s="559"/>
      <c r="BR96" s="559"/>
      <c r="BS96" s="559"/>
      <c r="BT96" s="559"/>
      <c r="BU96" s="559"/>
      <c r="BV96" s="559"/>
      <c r="BW96" s="559"/>
      <c r="BX96" s="559"/>
      <c r="BY96" s="559"/>
      <c r="BZ96" s="559"/>
      <c r="CA96" s="559"/>
      <c r="CB96" s="559"/>
      <c r="CC96" s="559"/>
      <c r="CD96" s="559"/>
      <c r="CE96" s="559"/>
      <c r="CF96" s="559"/>
      <c r="CG96" s="559"/>
      <c r="CH96" s="559"/>
      <c r="CI96" s="559"/>
      <c r="CJ96" s="559"/>
      <c r="CK96" s="559"/>
      <c r="CL96" s="559"/>
      <c r="CM96" s="559"/>
      <c r="CN96" s="559"/>
      <c r="CO96" s="559"/>
      <c r="CP96" s="559"/>
      <c r="CQ96" s="559"/>
      <c r="CR96" s="559"/>
      <c r="CS96" s="559"/>
      <c r="CT96" s="559"/>
      <c r="CU96" s="559"/>
      <c r="CV96" s="559"/>
      <c r="CW96" s="559"/>
      <c r="CX96" s="559"/>
      <c r="CY96" s="559"/>
      <c r="CZ96" s="559"/>
      <c r="DA96" s="559"/>
    </row>
    <row r="97" spans="1:105" s="2" customFormat="1" ht="18" customHeight="1" x14ac:dyDescent="0.25">
      <c r="A97" s="541"/>
      <c r="B97" s="604" t="s">
        <v>370</v>
      </c>
      <c r="C97" s="605"/>
      <c r="D97" s="605"/>
      <c r="E97" s="606"/>
      <c r="F97" s="623"/>
      <c r="G97" s="623"/>
      <c r="H97" s="607"/>
      <c r="I97" s="28"/>
      <c r="J97" s="29"/>
      <c r="K97" s="30"/>
      <c r="L97" s="618"/>
      <c r="M97" s="618"/>
      <c r="N97" s="31"/>
      <c r="O97" s="609"/>
      <c r="P97" s="609"/>
      <c r="Q97" s="609"/>
      <c r="R97" s="609"/>
      <c r="S97" s="609"/>
      <c r="T97" s="609"/>
      <c r="U97" s="609"/>
      <c r="V97" s="609"/>
      <c r="W97" s="609"/>
      <c r="X97" s="609"/>
      <c r="Y97" s="609"/>
      <c r="Z97" s="31"/>
      <c r="AA97" s="610"/>
      <c r="AB97" s="541"/>
      <c r="AC97" s="541"/>
      <c r="AD97" s="541"/>
      <c r="AE97" s="541"/>
      <c r="AF97" s="541"/>
      <c r="AG97" s="541"/>
      <c r="AH97" s="541"/>
      <c r="AI97" s="541"/>
      <c r="AJ97" s="541"/>
      <c r="AK97" s="541"/>
      <c r="AL97" s="541"/>
      <c r="AM97" s="541"/>
      <c r="AN97" s="541"/>
      <c r="AO97" s="541"/>
      <c r="AP97" s="541"/>
      <c r="AQ97" s="541"/>
      <c r="AR97" s="541"/>
      <c r="AS97" s="541"/>
      <c r="AT97" s="541"/>
      <c r="AU97" s="541"/>
      <c r="AV97" s="541"/>
      <c r="AW97" s="541"/>
      <c r="AX97" s="541"/>
      <c r="AY97" s="541"/>
      <c r="AZ97" s="541"/>
      <c r="BA97" s="541"/>
      <c r="BB97" s="541"/>
      <c r="BC97" s="541"/>
      <c r="BD97" s="541"/>
      <c r="BE97" s="541"/>
      <c r="BF97" s="541"/>
      <c r="BG97" s="541"/>
      <c r="BH97" s="541"/>
      <c r="BI97" s="541"/>
      <c r="BJ97" s="541"/>
      <c r="BK97" s="541"/>
      <c r="BL97" s="541"/>
      <c r="BM97" s="541"/>
      <c r="BN97" s="541"/>
      <c r="BO97" s="541"/>
      <c r="BP97" s="541"/>
      <c r="BQ97" s="541"/>
      <c r="BR97" s="541"/>
      <c r="BS97" s="541"/>
      <c r="BT97" s="541"/>
      <c r="BU97" s="541"/>
      <c r="BV97" s="541"/>
      <c r="BW97" s="541"/>
      <c r="BX97" s="541"/>
      <c r="BY97" s="541"/>
      <c r="BZ97" s="541"/>
      <c r="CA97" s="541"/>
      <c r="CB97" s="541"/>
      <c r="CC97" s="541"/>
      <c r="CD97" s="541"/>
      <c r="CE97" s="541"/>
      <c r="CF97" s="541"/>
      <c r="CG97" s="541"/>
      <c r="CH97" s="541"/>
      <c r="CI97" s="541"/>
      <c r="CJ97" s="541"/>
      <c r="CK97" s="541"/>
      <c r="CL97" s="541"/>
      <c r="CM97" s="541"/>
      <c r="CN97" s="541"/>
      <c r="CO97" s="541"/>
      <c r="CP97" s="541"/>
      <c r="CQ97" s="541"/>
      <c r="CR97" s="541"/>
      <c r="CS97" s="541"/>
      <c r="CT97" s="541"/>
      <c r="CU97" s="541"/>
      <c r="CV97" s="541"/>
      <c r="CW97" s="541"/>
      <c r="CX97" s="541"/>
      <c r="CY97" s="541"/>
      <c r="CZ97" s="541"/>
      <c r="DA97" s="541"/>
    </row>
    <row r="98" spans="1:105" s="564" customFormat="1" ht="36" x14ac:dyDescent="0.2">
      <c r="A98" s="559"/>
      <c r="B98" s="611"/>
      <c r="C98" s="612">
        <v>26121607</v>
      </c>
      <c r="D98" s="613">
        <v>90012173</v>
      </c>
      <c r="E98" s="614" t="s">
        <v>371</v>
      </c>
      <c r="F98" s="615" t="s">
        <v>242</v>
      </c>
      <c r="G98" s="615" t="s">
        <v>272</v>
      </c>
      <c r="H98" s="607" t="s">
        <v>372</v>
      </c>
      <c r="I98" s="28" t="s">
        <v>40</v>
      </c>
      <c r="J98" s="29" t="s">
        <v>41</v>
      </c>
      <c r="K98" s="616">
        <v>1</v>
      </c>
      <c r="L98" s="617">
        <v>10000</v>
      </c>
      <c r="M98" s="618">
        <f t="shared" ref="M98:M106" si="16">SUM(K98*L98)</f>
        <v>10000</v>
      </c>
      <c r="N98" s="609" t="s">
        <v>273</v>
      </c>
      <c r="O98" s="619">
        <v>2021</v>
      </c>
      <c r="P98" s="609"/>
      <c r="Q98" s="609"/>
      <c r="R98" s="609" t="s">
        <v>98</v>
      </c>
      <c r="S98" s="609"/>
      <c r="T98" s="609"/>
      <c r="U98" s="609"/>
      <c r="V98" s="609"/>
      <c r="W98" s="609"/>
      <c r="X98" s="609"/>
      <c r="Y98" s="609"/>
      <c r="Z98" s="31"/>
      <c r="AA98" s="610"/>
      <c r="AB98" s="559"/>
      <c r="AC98" s="559"/>
      <c r="AD98" s="559"/>
      <c r="AE98" s="559"/>
      <c r="AF98" s="559"/>
      <c r="AG98" s="559"/>
      <c r="AH98" s="559"/>
      <c r="AI98" s="559"/>
      <c r="AJ98" s="559"/>
      <c r="AK98" s="559"/>
      <c r="AL98" s="559"/>
      <c r="AM98" s="559"/>
      <c r="AN98" s="559"/>
      <c r="AO98" s="559"/>
      <c r="AP98" s="559"/>
      <c r="AQ98" s="559"/>
      <c r="AR98" s="559"/>
      <c r="AS98" s="559"/>
      <c r="AT98" s="559"/>
      <c r="AU98" s="559"/>
      <c r="AV98" s="559"/>
      <c r="AW98" s="559"/>
      <c r="AX98" s="559"/>
      <c r="AY98" s="559"/>
      <c r="AZ98" s="559"/>
      <c r="BA98" s="559"/>
      <c r="BB98" s="559"/>
      <c r="BC98" s="559"/>
      <c r="BD98" s="559"/>
      <c r="BE98" s="559"/>
      <c r="BF98" s="559"/>
      <c r="BG98" s="559"/>
      <c r="BH98" s="559"/>
      <c r="BI98" s="559"/>
      <c r="BJ98" s="559"/>
      <c r="BK98" s="559"/>
      <c r="BL98" s="559"/>
      <c r="BM98" s="559"/>
      <c r="BN98" s="559"/>
      <c r="BO98" s="559"/>
      <c r="BP98" s="559"/>
      <c r="BQ98" s="559"/>
      <c r="BR98" s="559"/>
      <c r="BS98" s="559"/>
      <c r="BT98" s="559"/>
      <c r="BU98" s="559"/>
      <c r="BV98" s="559"/>
      <c r="BW98" s="559"/>
      <c r="BX98" s="559"/>
      <c r="BY98" s="559"/>
      <c r="BZ98" s="559"/>
      <c r="CA98" s="559"/>
      <c r="CB98" s="559"/>
      <c r="CC98" s="559"/>
      <c r="CD98" s="559"/>
      <c r="CE98" s="559"/>
      <c r="CF98" s="559"/>
      <c r="CG98" s="559"/>
      <c r="CH98" s="559"/>
      <c r="CI98" s="559"/>
      <c r="CJ98" s="559"/>
      <c r="CK98" s="559"/>
      <c r="CL98" s="559"/>
      <c r="CM98" s="559"/>
      <c r="CN98" s="559"/>
      <c r="CO98" s="559"/>
      <c r="CP98" s="559"/>
      <c r="CQ98" s="559"/>
      <c r="CR98" s="559"/>
      <c r="CS98" s="559"/>
      <c r="CT98" s="559"/>
      <c r="CU98" s="559"/>
      <c r="CV98" s="559"/>
      <c r="CW98" s="559"/>
      <c r="CX98" s="559"/>
      <c r="CY98" s="559"/>
      <c r="CZ98" s="559"/>
      <c r="DA98" s="559"/>
    </row>
    <row r="99" spans="1:105" s="564" customFormat="1" ht="36" x14ac:dyDescent="0.2">
      <c r="A99" s="559"/>
      <c r="B99" s="611"/>
      <c r="C99" s="612">
        <v>26121613</v>
      </c>
      <c r="D99" s="613">
        <v>90012470</v>
      </c>
      <c r="E99" s="614" t="s">
        <v>373</v>
      </c>
      <c r="F99" s="615" t="s">
        <v>242</v>
      </c>
      <c r="G99" s="615" t="s">
        <v>272</v>
      </c>
      <c r="H99" s="607" t="s">
        <v>372</v>
      </c>
      <c r="I99" s="28" t="s">
        <v>40</v>
      </c>
      <c r="J99" s="29" t="s">
        <v>41</v>
      </c>
      <c r="K99" s="616">
        <v>2</v>
      </c>
      <c r="L99" s="617">
        <v>10000</v>
      </c>
      <c r="M99" s="618">
        <f t="shared" si="16"/>
        <v>20000</v>
      </c>
      <c r="N99" s="609" t="s">
        <v>273</v>
      </c>
      <c r="O99" s="619">
        <v>2021</v>
      </c>
      <c r="P99" s="609"/>
      <c r="Q99" s="609"/>
      <c r="R99" s="609" t="s">
        <v>98</v>
      </c>
      <c r="S99" s="609"/>
      <c r="T99" s="609"/>
      <c r="U99" s="609"/>
      <c r="V99" s="609"/>
      <c r="W99" s="609"/>
      <c r="X99" s="609"/>
      <c r="Y99" s="609"/>
      <c r="Z99" s="31"/>
      <c r="AA99" s="610"/>
      <c r="AB99" s="559"/>
      <c r="AC99" s="559"/>
      <c r="AD99" s="559"/>
      <c r="AE99" s="559"/>
      <c r="AF99" s="559"/>
      <c r="AG99" s="559"/>
      <c r="AH99" s="559"/>
      <c r="AI99" s="559"/>
      <c r="AJ99" s="559"/>
      <c r="AK99" s="559"/>
      <c r="AL99" s="559"/>
      <c r="AM99" s="559"/>
      <c r="AN99" s="559"/>
      <c r="AO99" s="559"/>
      <c r="AP99" s="559"/>
      <c r="AQ99" s="559"/>
      <c r="AR99" s="559"/>
      <c r="AS99" s="559"/>
      <c r="AT99" s="559"/>
      <c r="AU99" s="559"/>
      <c r="AV99" s="559"/>
      <c r="AW99" s="559"/>
      <c r="AX99" s="559"/>
      <c r="AY99" s="559"/>
      <c r="AZ99" s="559"/>
      <c r="BA99" s="559"/>
      <c r="BB99" s="559"/>
      <c r="BC99" s="559"/>
      <c r="BD99" s="559"/>
      <c r="BE99" s="559"/>
      <c r="BF99" s="559"/>
      <c r="BG99" s="559"/>
      <c r="BH99" s="559"/>
      <c r="BI99" s="559"/>
      <c r="BJ99" s="559"/>
      <c r="BK99" s="559"/>
      <c r="BL99" s="559"/>
      <c r="BM99" s="559"/>
      <c r="BN99" s="559"/>
      <c r="BO99" s="559"/>
      <c r="BP99" s="559"/>
      <c r="BQ99" s="559"/>
      <c r="BR99" s="559"/>
      <c r="BS99" s="559"/>
      <c r="BT99" s="559"/>
      <c r="BU99" s="559"/>
      <c r="BV99" s="559"/>
      <c r="BW99" s="559"/>
      <c r="BX99" s="559"/>
      <c r="BY99" s="559"/>
      <c r="BZ99" s="559"/>
      <c r="CA99" s="559"/>
      <c r="CB99" s="559"/>
      <c r="CC99" s="559"/>
      <c r="CD99" s="559"/>
      <c r="CE99" s="559"/>
      <c r="CF99" s="559"/>
      <c r="CG99" s="559"/>
      <c r="CH99" s="559"/>
      <c r="CI99" s="559"/>
      <c r="CJ99" s="559"/>
      <c r="CK99" s="559"/>
      <c r="CL99" s="559"/>
      <c r="CM99" s="559"/>
      <c r="CN99" s="559"/>
      <c r="CO99" s="559"/>
      <c r="CP99" s="559"/>
      <c r="CQ99" s="559"/>
      <c r="CR99" s="559"/>
      <c r="CS99" s="559"/>
      <c r="CT99" s="559"/>
      <c r="CU99" s="559"/>
      <c r="CV99" s="559"/>
      <c r="CW99" s="559"/>
      <c r="CX99" s="559"/>
      <c r="CY99" s="559"/>
      <c r="CZ99" s="559"/>
      <c r="DA99" s="559"/>
    </row>
    <row r="100" spans="1:105" s="564" customFormat="1" ht="36" x14ac:dyDescent="0.2">
      <c r="A100" s="559"/>
      <c r="B100" s="611"/>
      <c r="C100" s="612">
        <v>39121031</v>
      </c>
      <c r="D100" s="613">
        <v>92016412</v>
      </c>
      <c r="E100" s="614" t="s">
        <v>374</v>
      </c>
      <c r="F100" s="615" t="s">
        <v>242</v>
      </c>
      <c r="G100" s="615" t="s">
        <v>272</v>
      </c>
      <c r="H100" s="607" t="s">
        <v>356</v>
      </c>
      <c r="I100" s="28" t="s">
        <v>40</v>
      </c>
      <c r="J100" s="29" t="s">
        <v>41</v>
      </c>
      <c r="K100" s="616">
        <v>5</v>
      </c>
      <c r="L100" s="617">
        <v>10000</v>
      </c>
      <c r="M100" s="618">
        <f t="shared" si="16"/>
        <v>50000</v>
      </c>
      <c r="N100" s="609" t="s">
        <v>273</v>
      </c>
      <c r="O100" s="619">
        <v>2021</v>
      </c>
      <c r="P100" s="609"/>
      <c r="Q100" s="609"/>
      <c r="R100" s="609" t="s">
        <v>98</v>
      </c>
      <c r="S100" s="609"/>
      <c r="T100" s="609"/>
      <c r="U100" s="609"/>
      <c r="V100" s="609"/>
      <c r="W100" s="609"/>
      <c r="X100" s="609"/>
      <c r="Y100" s="609"/>
      <c r="Z100" s="31"/>
      <c r="AA100" s="610"/>
      <c r="AB100" s="559"/>
      <c r="AC100" s="559"/>
      <c r="AD100" s="559"/>
      <c r="AE100" s="559"/>
      <c r="AF100" s="559"/>
      <c r="AG100" s="559"/>
      <c r="AH100" s="559"/>
      <c r="AI100" s="559"/>
      <c r="AJ100" s="559"/>
      <c r="AK100" s="559"/>
      <c r="AL100" s="559"/>
      <c r="AM100" s="559"/>
      <c r="AN100" s="559"/>
      <c r="AO100" s="559"/>
      <c r="AP100" s="559"/>
      <c r="AQ100" s="559"/>
      <c r="AR100" s="559"/>
      <c r="AS100" s="559"/>
      <c r="AT100" s="559"/>
      <c r="AU100" s="559"/>
      <c r="AV100" s="559"/>
      <c r="AW100" s="559"/>
      <c r="AX100" s="559"/>
      <c r="AY100" s="559"/>
      <c r="AZ100" s="559"/>
      <c r="BA100" s="559"/>
      <c r="BB100" s="559"/>
      <c r="BC100" s="559"/>
      <c r="BD100" s="559"/>
      <c r="BE100" s="559"/>
      <c r="BF100" s="559"/>
      <c r="BG100" s="559"/>
      <c r="BH100" s="559"/>
      <c r="BI100" s="559"/>
      <c r="BJ100" s="559"/>
      <c r="BK100" s="559"/>
      <c r="BL100" s="559"/>
      <c r="BM100" s="559"/>
      <c r="BN100" s="559"/>
      <c r="BO100" s="559"/>
      <c r="BP100" s="559"/>
      <c r="BQ100" s="559"/>
      <c r="BR100" s="559"/>
      <c r="BS100" s="559"/>
      <c r="BT100" s="559"/>
      <c r="BU100" s="559"/>
      <c r="BV100" s="559"/>
      <c r="BW100" s="559"/>
      <c r="BX100" s="559"/>
      <c r="BY100" s="559"/>
      <c r="BZ100" s="559"/>
      <c r="CA100" s="559"/>
      <c r="CB100" s="559"/>
      <c r="CC100" s="559"/>
      <c r="CD100" s="559"/>
      <c r="CE100" s="559"/>
      <c r="CF100" s="559"/>
      <c r="CG100" s="559"/>
      <c r="CH100" s="559"/>
      <c r="CI100" s="559"/>
      <c r="CJ100" s="559"/>
      <c r="CK100" s="559"/>
      <c r="CL100" s="559"/>
      <c r="CM100" s="559"/>
      <c r="CN100" s="559"/>
      <c r="CO100" s="559"/>
      <c r="CP100" s="559"/>
      <c r="CQ100" s="559"/>
      <c r="CR100" s="559"/>
      <c r="CS100" s="559"/>
      <c r="CT100" s="559"/>
      <c r="CU100" s="559"/>
      <c r="CV100" s="559"/>
      <c r="CW100" s="559"/>
      <c r="CX100" s="559"/>
      <c r="CY100" s="559"/>
      <c r="CZ100" s="559"/>
      <c r="DA100" s="559"/>
    </row>
    <row r="101" spans="1:105" s="564" customFormat="1" ht="36" x14ac:dyDescent="0.2">
      <c r="A101" s="559"/>
      <c r="B101" s="611"/>
      <c r="C101" s="612">
        <v>39121402</v>
      </c>
      <c r="D101" s="613">
        <v>90011472</v>
      </c>
      <c r="E101" s="614" t="s">
        <v>375</v>
      </c>
      <c r="F101" s="615" t="s">
        <v>242</v>
      </c>
      <c r="G101" s="615" t="s">
        <v>272</v>
      </c>
      <c r="H101" s="607" t="s">
        <v>356</v>
      </c>
      <c r="I101" s="28" t="s">
        <v>40</v>
      </c>
      <c r="J101" s="29" t="s">
        <v>41</v>
      </c>
      <c r="K101" s="616">
        <v>1</v>
      </c>
      <c r="L101" s="617">
        <v>10000</v>
      </c>
      <c r="M101" s="618">
        <f t="shared" si="16"/>
        <v>10000</v>
      </c>
      <c r="N101" s="609" t="s">
        <v>273</v>
      </c>
      <c r="O101" s="619">
        <v>2021</v>
      </c>
      <c r="P101" s="609"/>
      <c r="Q101" s="609"/>
      <c r="R101" s="609" t="s">
        <v>98</v>
      </c>
      <c r="S101" s="609"/>
      <c r="T101" s="609"/>
      <c r="U101" s="609"/>
      <c r="V101" s="609"/>
      <c r="W101" s="609"/>
      <c r="X101" s="609"/>
      <c r="Y101" s="609"/>
      <c r="Z101" s="31"/>
      <c r="AA101" s="610"/>
      <c r="AB101" s="559"/>
      <c r="AC101" s="559"/>
      <c r="AD101" s="559"/>
      <c r="AE101" s="559"/>
      <c r="AF101" s="559"/>
      <c r="AG101" s="559"/>
      <c r="AH101" s="559"/>
      <c r="AI101" s="559"/>
      <c r="AJ101" s="559"/>
      <c r="AK101" s="559"/>
      <c r="AL101" s="559"/>
      <c r="AM101" s="559"/>
      <c r="AN101" s="559"/>
      <c r="AO101" s="559"/>
      <c r="AP101" s="559"/>
      <c r="AQ101" s="559"/>
      <c r="AR101" s="559"/>
      <c r="AS101" s="559"/>
      <c r="AT101" s="559"/>
      <c r="AU101" s="559"/>
      <c r="AV101" s="559"/>
      <c r="AW101" s="559"/>
      <c r="AX101" s="559"/>
      <c r="AY101" s="559"/>
      <c r="AZ101" s="559"/>
      <c r="BA101" s="559"/>
      <c r="BB101" s="559"/>
      <c r="BC101" s="559"/>
      <c r="BD101" s="559"/>
      <c r="BE101" s="559"/>
      <c r="BF101" s="559"/>
      <c r="BG101" s="559"/>
      <c r="BH101" s="559"/>
      <c r="BI101" s="559"/>
      <c r="BJ101" s="559"/>
      <c r="BK101" s="559"/>
      <c r="BL101" s="559"/>
      <c r="BM101" s="559"/>
      <c r="BN101" s="559"/>
      <c r="BO101" s="559"/>
      <c r="BP101" s="559"/>
      <c r="BQ101" s="559"/>
      <c r="BR101" s="559"/>
      <c r="BS101" s="559"/>
      <c r="BT101" s="559"/>
      <c r="BU101" s="559"/>
      <c r="BV101" s="559"/>
      <c r="BW101" s="559"/>
      <c r="BX101" s="559"/>
      <c r="BY101" s="559"/>
      <c r="BZ101" s="559"/>
      <c r="CA101" s="559"/>
      <c r="CB101" s="559"/>
      <c r="CC101" s="559"/>
      <c r="CD101" s="559"/>
      <c r="CE101" s="559"/>
      <c r="CF101" s="559"/>
      <c r="CG101" s="559"/>
      <c r="CH101" s="559"/>
      <c r="CI101" s="559"/>
      <c r="CJ101" s="559"/>
      <c r="CK101" s="559"/>
      <c r="CL101" s="559"/>
      <c r="CM101" s="559"/>
      <c r="CN101" s="559"/>
      <c r="CO101" s="559"/>
      <c r="CP101" s="559"/>
      <c r="CQ101" s="559"/>
      <c r="CR101" s="559"/>
      <c r="CS101" s="559"/>
      <c r="CT101" s="559"/>
      <c r="CU101" s="559"/>
      <c r="CV101" s="559"/>
      <c r="CW101" s="559"/>
      <c r="CX101" s="559"/>
      <c r="CY101" s="559"/>
      <c r="CZ101" s="559"/>
      <c r="DA101" s="559"/>
    </row>
    <row r="102" spans="1:105" s="564" customFormat="1" ht="36" x14ac:dyDescent="0.2">
      <c r="A102" s="559"/>
      <c r="B102" s="611"/>
      <c r="C102" s="612">
        <v>39121439</v>
      </c>
      <c r="D102" s="613">
        <v>90032373</v>
      </c>
      <c r="E102" s="614" t="s">
        <v>376</v>
      </c>
      <c r="F102" s="615" t="s">
        <v>242</v>
      </c>
      <c r="G102" s="615" t="s">
        <v>272</v>
      </c>
      <c r="H102" s="607" t="s">
        <v>356</v>
      </c>
      <c r="I102" s="28" t="s">
        <v>40</v>
      </c>
      <c r="J102" s="29" t="s">
        <v>41</v>
      </c>
      <c r="K102" s="616">
        <v>10</v>
      </c>
      <c r="L102" s="617">
        <v>500</v>
      </c>
      <c r="M102" s="618">
        <f t="shared" si="16"/>
        <v>5000</v>
      </c>
      <c r="N102" s="609" t="s">
        <v>273</v>
      </c>
      <c r="O102" s="619">
        <v>2021</v>
      </c>
      <c r="P102" s="609"/>
      <c r="Q102" s="609"/>
      <c r="R102" s="609" t="s">
        <v>98</v>
      </c>
      <c r="S102" s="609"/>
      <c r="T102" s="609"/>
      <c r="U102" s="609"/>
      <c r="V102" s="609"/>
      <c r="W102" s="609"/>
      <c r="X102" s="609"/>
      <c r="Y102" s="609"/>
      <c r="Z102" s="31"/>
      <c r="AA102" s="610"/>
      <c r="AB102" s="559"/>
      <c r="AC102" s="559"/>
      <c r="AD102" s="559"/>
      <c r="AE102" s="559"/>
      <c r="AF102" s="559"/>
      <c r="AG102" s="559"/>
      <c r="AH102" s="559"/>
      <c r="AI102" s="559"/>
      <c r="AJ102" s="559"/>
      <c r="AK102" s="559"/>
      <c r="AL102" s="559"/>
      <c r="AM102" s="559"/>
      <c r="AN102" s="559"/>
      <c r="AO102" s="559"/>
      <c r="AP102" s="559"/>
      <c r="AQ102" s="559"/>
      <c r="AR102" s="559"/>
      <c r="AS102" s="559"/>
      <c r="AT102" s="559"/>
      <c r="AU102" s="559"/>
      <c r="AV102" s="559"/>
      <c r="AW102" s="559"/>
      <c r="AX102" s="559"/>
      <c r="AY102" s="559"/>
      <c r="AZ102" s="559"/>
      <c r="BA102" s="559"/>
      <c r="BB102" s="559"/>
      <c r="BC102" s="559"/>
      <c r="BD102" s="559"/>
      <c r="BE102" s="559"/>
      <c r="BF102" s="559"/>
      <c r="BG102" s="559"/>
      <c r="BH102" s="559"/>
      <c r="BI102" s="559"/>
      <c r="BJ102" s="559"/>
      <c r="BK102" s="559"/>
      <c r="BL102" s="559"/>
      <c r="BM102" s="559"/>
      <c r="BN102" s="559"/>
      <c r="BO102" s="559"/>
      <c r="BP102" s="559"/>
      <c r="BQ102" s="559"/>
      <c r="BR102" s="559"/>
      <c r="BS102" s="559"/>
      <c r="BT102" s="559"/>
      <c r="BU102" s="559"/>
      <c r="BV102" s="559"/>
      <c r="BW102" s="559"/>
      <c r="BX102" s="559"/>
      <c r="BY102" s="559"/>
      <c r="BZ102" s="559"/>
      <c r="CA102" s="559"/>
      <c r="CB102" s="559"/>
      <c r="CC102" s="559"/>
      <c r="CD102" s="559"/>
      <c r="CE102" s="559"/>
      <c r="CF102" s="559"/>
      <c r="CG102" s="559"/>
      <c r="CH102" s="559"/>
      <c r="CI102" s="559"/>
      <c r="CJ102" s="559"/>
      <c r="CK102" s="559"/>
      <c r="CL102" s="559"/>
      <c r="CM102" s="559"/>
      <c r="CN102" s="559"/>
      <c r="CO102" s="559"/>
      <c r="CP102" s="559"/>
      <c r="CQ102" s="559"/>
      <c r="CR102" s="559"/>
      <c r="CS102" s="559"/>
      <c r="CT102" s="559"/>
      <c r="CU102" s="559"/>
      <c r="CV102" s="559"/>
      <c r="CW102" s="559"/>
      <c r="CX102" s="559"/>
      <c r="CY102" s="559"/>
      <c r="CZ102" s="559"/>
      <c r="DA102" s="559"/>
    </row>
    <row r="103" spans="1:105" s="564" customFormat="1" ht="36" x14ac:dyDescent="0.2">
      <c r="A103" s="559"/>
      <c r="B103" s="611"/>
      <c r="C103" s="612">
        <v>39121441</v>
      </c>
      <c r="D103" s="613">
        <v>92016359</v>
      </c>
      <c r="E103" s="614" t="s">
        <v>377</v>
      </c>
      <c r="F103" s="615" t="s">
        <v>242</v>
      </c>
      <c r="G103" s="615" t="s">
        <v>272</v>
      </c>
      <c r="H103" s="607" t="s">
        <v>372</v>
      </c>
      <c r="I103" s="28" t="s">
        <v>40</v>
      </c>
      <c r="J103" s="29" t="s">
        <v>41</v>
      </c>
      <c r="K103" s="616">
        <v>1</v>
      </c>
      <c r="L103" s="617">
        <v>10000</v>
      </c>
      <c r="M103" s="618">
        <f t="shared" si="16"/>
        <v>10000</v>
      </c>
      <c r="N103" s="609" t="s">
        <v>273</v>
      </c>
      <c r="O103" s="619">
        <v>2021</v>
      </c>
      <c r="P103" s="609"/>
      <c r="Q103" s="609"/>
      <c r="R103" s="609" t="s">
        <v>98</v>
      </c>
      <c r="S103" s="609"/>
      <c r="T103" s="609"/>
      <c r="U103" s="609"/>
      <c r="V103" s="609"/>
      <c r="W103" s="609"/>
      <c r="X103" s="609"/>
      <c r="Y103" s="609"/>
      <c r="Z103" s="31"/>
      <c r="AA103" s="610"/>
      <c r="AB103" s="559"/>
      <c r="AC103" s="559"/>
      <c r="AD103" s="559"/>
      <c r="AE103" s="559"/>
      <c r="AF103" s="559"/>
      <c r="AG103" s="559"/>
      <c r="AH103" s="559"/>
      <c r="AI103" s="559"/>
      <c r="AJ103" s="559"/>
      <c r="AK103" s="559"/>
      <c r="AL103" s="559"/>
      <c r="AM103" s="559"/>
      <c r="AN103" s="559"/>
      <c r="AO103" s="559"/>
      <c r="AP103" s="559"/>
      <c r="AQ103" s="559"/>
      <c r="AR103" s="559"/>
      <c r="AS103" s="559"/>
      <c r="AT103" s="559"/>
      <c r="AU103" s="559"/>
      <c r="AV103" s="559"/>
      <c r="AW103" s="559"/>
      <c r="AX103" s="559"/>
      <c r="AY103" s="559"/>
      <c r="AZ103" s="559"/>
      <c r="BA103" s="559"/>
      <c r="BB103" s="559"/>
      <c r="BC103" s="559"/>
      <c r="BD103" s="559"/>
      <c r="BE103" s="559"/>
      <c r="BF103" s="559"/>
      <c r="BG103" s="559"/>
      <c r="BH103" s="559"/>
      <c r="BI103" s="559"/>
      <c r="BJ103" s="559"/>
      <c r="BK103" s="559"/>
      <c r="BL103" s="559"/>
      <c r="BM103" s="559"/>
      <c r="BN103" s="559"/>
      <c r="BO103" s="559"/>
      <c r="BP103" s="559"/>
      <c r="BQ103" s="559"/>
      <c r="BR103" s="559"/>
      <c r="BS103" s="559"/>
      <c r="BT103" s="559"/>
      <c r="BU103" s="559"/>
      <c r="BV103" s="559"/>
      <c r="BW103" s="559"/>
      <c r="BX103" s="559"/>
      <c r="BY103" s="559"/>
      <c r="BZ103" s="559"/>
      <c r="CA103" s="559"/>
      <c r="CB103" s="559"/>
      <c r="CC103" s="559"/>
      <c r="CD103" s="559"/>
      <c r="CE103" s="559"/>
      <c r="CF103" s="559"/>
      <c r="CG103" s="559"/>
      <c r="CH103" s="559"/>
      <c r="CI103" s="559"/>
      <c r="CJ103" s="559"/>
      <c r="CK103" s="559"/>
      <c r="CL103" s="559"/>
      <c r="CM103" s="559"/>
      <c r="CN103" s="559"/>
      <c r="CO103" s="559"/>
      <c r="CP103" s="559"/>
      <c r="CQ103" s="559"/>
      <c r="CR103" s="559"/>
      <c r="CS103" s="559"/>
      <c r="CT103" s="559"/>
      <c r="CU103" s="559"/>
      <c r="CV103" s="559"/>
      <c r="CW103" s="559"/>
      <c r="CX103" s="559"/>
      <c r="CY103" s="559"/>
      <c r="CZ103" s="559"/>
      <c r="DA103" s="559"/>
    </row>
    <row r="104" spans="1:105" s="564" customFormat="1" ht="36" x14ac:dyDescent="0.2">
      <c r="A104" s="559"/>
      <c r="B104" s="611"/>
      <c r="C104" s="612">
        <v>43191603</v>
      </c>
      <c r="D104" s="613">
        <v>92077663</v>
      </c>
      <c r="E104" s="614" t="s">
        <v>378</v>
      </c>
      <c r="F104" s="615" t="s">
        <v>242</v>
      </c>
      <c r="G104" s="615" t="s">
        <v>272</v>
      </c>
      <c r="H104" s="607" t="s">
        <v>372</v>
      </c>
      <c r="I104" s="28" t="s">
        <v>40</v>
      </c>
      <c r="J104" s="29" t="s">
        <v>41</v>
      </c>
      <c r="K104" s="616">
        <v>1</v>
      </c>
      <c r="L104" s="617">
        <v>10000</v>
      </c>
      <c r="M104" s="618">
        <f t="shared" si="16"/>
        <v>10000</v>
      </c>
      <c r="N104" s="609" t="s">
        <v>273</v>
      </c>
      <c r="O104" s="619">
        <v>2021</v>
      </c>
      <c r="P104" s="609"/>
      <c r="Q104" s="609"/>
      <c r="R104" s="609" t="s">
        <v>98</v>
      </c>
      <c r="S104" s="609"/>
      <c r="T104" s="609"/>
      <c r="U104" s="609"/>
      <c r="V104" s="609"/>
      <c r="W104" s="609"/>
      <c r="X104" s="609"/>
      <c r="Y104" s="609"/>
      <c r="Z104" s="31"/>
      <c r="AA104" s="610"/>
      <c r="AB104" s="559"/>
      <c r="AC104" s="559"/>
      <c r="AD104" s="559"/>
      <c r="AE104" s="559"/>
      <c r="AF104" s="559"/>
      <c r="AG104" s="559"/>
      <c r="AH104" s="559"/>
      <c r="AI104" s="559"/>
      <c r="AJ104" s="559"/>
      <c r="AK104" s="559"/>
      <c r="AL104" s="559"/>
      <c r="AM104" s="559"/>
      <c r="AN104" s="559"/>
      <c r="AO104" s="559"/>
      <c r="AP104" s="559"/>
      <c r="AQ104" s="559"/>
      <c r="AR104" s="559"/>
      <c r="AS104" s="559"/>
      <c r="AT104" s="559"/>
      <c r="AU104" s="559"/>
      <c r="AV104" s="559"/>
      <c r="AW104" s="559"/>
      <c r="AX104" s="559"/>
      <c r="AY104" s="559"/>
      <c r="AZ104" s="559"/>
      <c r="BA104" s="559"/>
      <c r="BB104" s="559"/>
      <c r="BC104" s="559"/>
      <c r="BD104" s="559"/>
      <c r="BE104" s="559"/>
      <c r="BF104" s="559"/>
      <c r="BG104" s="559"/>
      <c r="BH104" s="559"/>
      <c r="BI104" s="559"/>
      <c r="BJ104" s="559"/>
      <c r="BK104" s="559"/>
      <c r="BL104" s="559"/>
      <c r="BM104" s="559"/>
      <c r="BN104" s="559"/>
      <c r="BO104" s="559"/>
      <c r="BP104" s="559"/>
      <c r="BQ104" s="559"/>
      <c r="BR104" s="559"/>
      <c r="BS104" s="559"/>
      <c r="BT104" s="559"/>
      <c r="BU104" s="559"/>
      <c r="BV104" s="559"/>
      <c r="BW104" s="559"/>
      <c r="BX104" s="559"/>
      <c r="BY104" s="559"/>
      <c r="BZ104" s="559"/>
      <c r="CA104" s="559"/>
      <c r="CB104" s="559"/>
      <c r="CC104" s="559"/>
      <c r="CD104" s="559"/>
      <c r="CE104" s="559"/>
      <c r="CF104" s="559"/>
      <c r="CG104" s="559"/>
      <c r="CH104" s="559"/>
      <c r="CI104" s="559"/>
      <c r="CJ104" s="559"/>
      <c r="CK104" s="559"/>
      <c r="CL104" s="559"/>
      <c r="CM104" s="559"/>
      <c r="CN104" s="559"/>
      <c r="CO104" s="559"/>
      <c r="CP104" s="559"/>
      <c r="CQ104" s="559"/>
      <c r="CR104" s="559"/>
      <c r="CS104" s="559"/>
      <c r="CT104" s="559"/>
      <c r="CU104" s="559"/>
      <c r="CV104" s="559"/>
      <c r="CW104" s="559"/>
      <c r="CX104" s="559"/>
      <c r="CY104" s="559"/>
      <c r="CZ104" s="559"/>
      <c r="DA104" s="559"/>
    </row>
    <row r="105" spans="1:105" s="564" customFormat="1" ht="36" x14ac:dyDescent="0.2">
      <c r="A105" s="559" t="s">
        <v>379</v>
      </c>
      <c r="B105" s="611"/>
      <c r="C105" s="612">
        <v>43201803</v>
      </c>
      <c r="D105" s="613">
        <v>92179329</v>
      </c>
      <c r="E105" s="614" t="s">
        <v>380</v>
      </c>
      <c r="F105" s="615" t="s">
        <v>242</v>
      </c>
      <c r="G105" s="615" t="s">
        <v>272</v>
      </c>
      <c r="H105" s="607" t="s">
        <v>356</v>
      </c>
      <c r="I105" s="28" t="s">
        <v>40</v>
      </c>
      <c r="J105" s="29" t="s">
        <v>41</v>
      </c>
      <c r="K105" s="616">
        <v>5</v>
      </c>
      <c r="L105" s="617">
        <v>10000</v>
      </c>
      <c r="M105" s="618">
        <f t="shared" si="16"/>
        <v>50000</v>
      </c>
      <c r="N105" s="609" t="s">
        <v>273</v>
      </c>
      <c r="O105" s="619">
        <v>2021</v>
      </c>
      <c r="P105" s="609"/>
      <c r="Q105" s="609"/>
      <c r="R105" s="609" t="s">
        <v>98</v>
      </c>
      <c r="S105" s="609"/>
      <c r="T105" s="609"/>
      <c r="U105" s="609"/>
      <c r="V105" s="609"/>
      <c r="W105" s="609"/>
      <c r="X105" s="609"/>
      <c r="Y105" s="609"/>
      <c r="Z105" s="31"/>
      <c r="AA105" s="610"/>
      <c r="AB105" s="559"/>
      <c r="AC105" s="559"/>
      <c r="AD105" s="559"/>
      <c r="AE105" s="559"/>
      <c r="AF105" s="559"/>
      <c r="AG105" s="559"/>
      <c r="AH105" s="559"/>
      <c r="AI105" s="559"/>
      <c r="AJ105" s="559"/>
      <c r="AK105" s="559"/>
      <c r="AL105" s="559"/>
      <c r="AM105" s="559"/>
      <c r="AN105" s="559"/>
      <c r="AO105" s="559"/>
      <c r="AP105" s="559"/>
      <c r="AQ105" s="559"/>
      <c r="AR105" s="559"/>
      <c r="AS105" s="559"/>
      <c r="AT105" s="559"/>
      <c r="AU105" s="559"/>
      <c r="AV105" s="559"/>
      <c r="AW105" s="559"/>
      <c r="AX105" s="559"/>
      <c r="AY105" s="559"/>
      <c r="AZ105" s="559"/>
      <c r="BA105" s="559"/>
      <c r="BB105" s="559"/>
      <c r="BC105" s="559"/>
      <c r="BD105" s="559"/>
      <c r="BE105" s="559"/>
      <c r="BF105" s="559"/>
      <c r="BG105" s="559"/>
      <c r="BH105" s="559"/>
      <c r="BI105" s="559"/>
      <c r="BJ105" s="559"/>
      <c r="BK105" s="559"/>
      <c r="BL105" s="559"/>
      <c r="BM105" s="559"/>
      <c r="BN105" s="559"/>
      <c r="BO105" s="559"/>
      <c r="BP105" s="559"/>
      <c r="BQ105" s="559"/>
      <c r="BR105" s="559"/>
      <c r="BS105" s="559"/>
      <c r="BT105" s="559"/>
      <c r="BU105" s="559"/>
      <c r="BV105" s="559"/>
      <c r="BW105" s="559"/>
      <c r="BX105" s="559"/>
      <c r="BY105" s="559"/>
      <c r="BZ105" s="559"/>
      <c r="CA105" s="559"/>
      <c r="CB105" s="559"/>
      <c r="CC105" s="559"/>
      <c r="CD105" s="559"/>
      <c r="CE105" s="559"/>
      <c r="CF105" s="559"/>
      <c r="CG105" s="559"/>
      <c r="CH105" s="559"/>
      <c r="CI105" s="559"/>
      <c r="CJ105" s="559"/>
      <c r="CK105" s="559"/>
      <c r="CL105" s="559"/>
      <c r="CM105" s="559"/>
      <c r="CN105" s="559"/>
      <c r="CO105" s="559"/>
      <c r="CP105" s="559"/>
      <c r="CQ105" s="559"/>
      <c r="CR105" s="559"/>
      <c r="CS105" s="559"/>
      <c r="CT105" s="559"/>
      <c r="CU105" s="559"/>
      <c r="CV105" s="559"/>
      <c r="CW105" s="559"/>
      <c r="CX105" s="559"/>
      <c r="CY105" s="559"/>
      <c r="CZ105" s="559"/>
      <c r="DA105" s="559"/>
    </row>
    <row r="106" spans="1:105" s="564" customFormat="1" ht="36" x14ac:dyDescent="0.2">
      <c r="A106" s="559"/>
      <c r="B106" s="611"/>
      <c r="C106" s="612">
        <v>43201827</v>
      </c>
      <c r="D106" s="613">
        <v>92011068</v>
      </c>
      <c r="E106" s="614" t="s">
        <v>381</v>
      </c>
      <c r="F106" s="615" t="s">
        <v>242</v>
      </c>
      <c r="G106" s="615" t="s">
        <v>272</v>
      </c>
      <c r="H106" s="607" t="s">
        <v>356</v>
      </c>
      <c r="I106" s="28" t="s">
        <v>40</v>
      </c>
      <c r="J106" s="29" t="s">
        <v>41</v>
      </c>
      <c r="K106" s="616">
        <v>5</v>
      </c>
      <c r="L106" s="617">
        <v>10000</v>
      </c>
      <c r="M106" s="618">
        <f t="shared" si="16"/>
        <v>50000</v>
      </c>
      <c r="N106" s="609" t="s">
        <v>273</v>
      </c>
      <c r="O106" s="619">
        <v>2021</v>
      </c>
      <c r="P106" s="609"/>
      <c r="Q106" s="609"/>
      <c r="R106" s="609" t="s">
        <v>98</v>
      </c>
      <c r="S106" s="609"/>
      <c r="T106" s="609"/>
      <c r="U106" s="609"/>
      <c r="V106" s="609"/>
      <c r="W106" s="609"/>
      <c r="X106" s="609"/>
      <c r="Y106" s="609"/>
      <c r="Z106" s="31"/>
      <c r="AA106" s="610"/>
      <c r="AB106" s="559"/>
      <c r="AC106" s="559"/>
      <c r="AD106" s="559"/>
      <c r="AE106" s="559"/>
      <c r="AF106" s="559"/>
      <c r="AG106" s="559"/>
      <c r="AH106" s="559"/>
      <c r="AI106" s="559"/>
      <c r="AJ106" s="559"/>
      <c r="AK106" s="559"/>
      <c r="AL106" s="559"/>
      <c r="AM106" s="559"/>
      <c r="AN106" s="559"/>
      <c r="AO106" s="559"/>
      <c r="AP106" s="559"/>
      <c r="AQ106" s="559"/>
      <c r="AR106" s="559"/>
      <c r="AS106" s="559"/>
      <c r="AT106" s="559"/>
      <c r="AU106" s="559"/>
      <c r="AV106" s="559"/>
      <c r="AW106" s="559"/>
      <c r="AX106" s="559"/>
      <c r="AY106" s="559"/>
      <c r="AZ106" s="559"/>
      <c r="BA106" s="559"/>
      <c r="BB106" s="559"/>
      <c r="BC106" s="559"/>
      <c r="BD106" s="559"/>
      <c r="BE106" s="559"/>
      <c r="BF106" s="559"/>
      <c r="BG106" s="559"/>
      <c r="BH106" s="559"/>
      <c r="BI106" s="559"/>
      <c r="BJ106" s="559"/>
      <c r="BK106" s="559"/>
      <c r="BL106" s="559"/>
      <c r="BM106" s="559"/>
      <c r="BN106" s="559"/>
      <c r="BO106" s="559"/>
      <c r="BP106" s="559"/>
      <c r="BQ106" s="559"/>
      <c r="BR106" s="559"/>
      <c r="BS106" s="559"/>
      <c r="BT106" s="559"/>
      <c r="BU106" s="559"/>
      <c r="BV106" s="559"/>
      <c r="BW106" s="559"/>
      <c r="BX106" s="559"/>
      <c r="BY106" s="559"/>
      <c r="BZ106" s="559"/>
      <c r="CA106" s="559"/>
      <c r="CB106" s="559"/>
      <c r="CC106" s="559"/>
      <c r="CD106" s="559"/>
      <c r="CE106" s="559"/>
      <c r="CF106" s="559"/>
      <c r="CG106" s="559"/>
      <c r="CH106" s="559"/>
      <c r="CI106" s="559"/>
      <c r="CJ106" s="559"/>
      <c r="CK106" s="559"/>
      <c r="CL106" s="559"/>
      <c r="CM106" s="559"/>
      <c r="CN106" s="559"/>
      <c r="CO106" s="559"/>
      <c r="CP106" s="559"/>
      <c r="CQ106" s="559"/>
      <c r="CR106" s="559"/>
      <c r="CS106" s="559"/>
      <c r="CT106" s="559"/>
      <c r="CU106" s="559"/>
      <c r="CV106" s="559"/>
      <c r="CW106" s="559"/>
      <c r="CX106" s="559"/>
      <c r="CY106" s="559"/>
      <c r="CZ106" s="559"/>
      <c r="DA106" s="559"/>
    </row>
    <row r="107" spans="1:105" s="2" customFormat="1" ht="18" customHeight="1" x14ac:dyDescent="0.25">
      <c r="A107" s="541"/>
      <c r="B107" s="604" t="s">
        <v>382</v>
      </c>
      <c r="C107" s="605"/>
      <c r="D107" s="605"/>
      <c r="E107" s="606"/>
      <c r="F107" s="623"/>
      <c r="G107" s="623"/>
      <c r="H107" s="627"/>
      <c r="I107" s="28"/>
      <c r="J107" s="29"/>
      <c r="K107" s="30"/>
      <c r="L107" s="618"/>
      <c r="M107" s="618"/>
      <c r="N107" s="31"/>
      <c r="O107" s="609"/>
      <c r="P107" s="609"/>
      <c r="Q107" s="609"/>
      <c r="R107" s="609"/>
      <c r="S107" s="609"/>
      <c r="T107" s="609"/>
      <c r="U107" s="609"/>
      <c r="V107" s="609"/>
      <c r="W107" s="609"/>
      <c r="X107" s="609"/>
      <c r="Y107" s="609"/>
      <c r="Z107" s="31"/>
      <c r="AA107" s="610"/>
      <c r="AB107" s="541"/>
      <c r="AC107" s="541"/>
      <c r="AD107" s="541"/>
      <c r="AE107" s="541"/>
      <c r="AF107" s="541"/>
      <c r="AG107" s="541"/>
      <c r="AH107" s="541"/>
      <c r="AI107" s="541"/>
      <c r="AJ107" s="541"/>
      <c r="AK107" s="541"/>
      <c r="AL107" s="541"/>
      <c r="AM107" s="541"/>
      <c r="AN107" s="541"/>
      <c r="AO107" s="541"/>
      <c r="AP107" s="541"/>
      <c r="AQ107" s="541"/>
      <c r="AR107" s="541"/>
      <c r="AS107" s="541"/>
      <c r="AT107" s="541"/>
      <c r="AU107" s="541"/>
      <c r="AV107" s="541"/>
      <c r="AW107" s="541"/>
      <c r="AX107" s="541"/>
      <c r="AY107" s="541"/>
      <c r="AZ107" s="541"/>
      <c r="BA107" s="541"/>
      <c r="BB107" s="541"/>
      <c r="BC107" s="541"/>
      <c r="BD107" s="541"/>
      <c r="BE107" s="541"/>
      <c r="BF107" s="541"/>
      <c r="BG107" s="541"/>
      <c r="BH107" s="541"/>
      <c r="BI107" s="541"/>
      <c r="BJ107" s="541"/>
      <c r="BK107" s="541"/>
      <c r="BL107" s="541"/>
      <c r="BM107" s="541"/>
      <c r="BN107" s="541"/>
      <c r="BO107" s="541"/>
      <c r="BP107" s="541"/>
      <c r="BQ107" s="541"/>
      <c r="BR107" s="541"/>
      <c r="BS107" s="541"/>
      <c r="BT107" s="541"/>
      <c r="BU107" s="541"/>
      <c r="BV107" s="541"/>
      <c r="BW107" s="541"/>
      <c r="BX107" s="541"/>
      <c r="BY107" s="541"/>
      <c r="BZ107" s="541"/>
      <c r="CA107" s="541"/>
      <c r="CB107" s="541"/>
      <c r="CC107" s="541"/>
      <c r="CD107" s="541"/>
      <c r="CE107" s="541"/>
      <c r="CF107" s="541"/>
      <c r="CG107" s="541"/>
      <c r="CH107" s="541"/>
      <c r="CI107" s="541"/>
      <c r="CJ107" s="541"/>
      <c r="CK107" s="541"/>
      <c r="CL107" s="541"/>
      <c r="CM107" s="541"/>
      <c r="CN107" s="541"/>
      <c r="CO107" s="541"/>
      <c r="CP107" s="541"/>
      <c r="CQ107" s="541"/>
      <c r="CR107" s="541"/>
      <c r="CS107" s="541"/>
      <c r="CT107" s="541"/>
      <c r="CU107" s="541"/>
      <c r="CV107" s="541"/>
      <c r="CW107" s="541"/>
      <c r="CX107" s="541"/>
      <c r="CY107" s="541"/>
      <c r="CZ107" s="541"/>
      <c r="DA107" s="541"/>
    </row>
    <row r="108" spans="1:105" s="564" customFormat="1" ht="36" x14ac:dyDescent="0.2">
      <c r="A108" s="559"/>
      <c r="B108" s="611"/>
      <c r="C108" s="612">
        <v>44111515</v>
      </c>
      <c r="D108" s="613" t="s">
        <v>383</v>
      </c>
      <c r="E108" s="614" t="s">
        <v>384</v>
      </c>
      <c r="F108" s="615" t="s">
        <v>385</v>
      </c>
      <c r="G108" s="615" t="s">
        <v>272</v>
      </c>
      <c r="H108" s="627" t="s">
        <v>356</v>
      </c>
      <c r="I108" s="28" t="s">
        <v>40</v>
      </c>
      <c r="J108" s="29" t="s">
        <v>41</v>
      </c>
      <c r="K108" s="616">
        <v>10</v>
      </c>
      <c r="L108" s="617">
        <v>5000</v>
      </c>
      <c r="M108" s="618">
        <f t="shared" ref="M108" si="17">SUM(K108*L108)</f>
        <v>50000</v>
      </c>
      <c r="N108" s="609" t="s">
        <v>273</v>
      </c>
      <c r="O108" s="619">
        <v>2021</v>
      </c>
      <c r="P108" s="609"/>
      <c r="Q108" s="609"/>
      <c r="R108" s="609"/>
      <c r="S108" s="609" t="s">
        <v>98</v>
      </c>
      <c r="T108" s="609"/>
      <c r="U108" s="609"/>
      <c r="V108" s="609"/>
      <c r="W108" s="609"/>
      <c r="X108" s="609"/>
      <c r="Y108" s="609"/>
      <c r="Z108" s="31"/>
      <c r="AA108" s="610"/>
      <c r="AB108" s="559"/>
      <c r="AC108" s="559"/>
      <c r="AD108" s="559"/>
      <c r="AE108" s="559"/>
      <c r="AF108" s="559"/>
      <c r="AG108" s="559"/>
      <c r="AH108" s="559"/>
      <c r="AI108" s="559"/>
      <c r="AJ108" s="559"/>
      <c r="AK108" s="559"/>
      <c r="AL108" s="559"/>
      <c r="AM108" s="559"/>
      <c r="AN108" s="559"/>
      <c r="AO108" s="559"/>
      <c r="AP108" s="559"/>
      <c r="AQ108" s="559"/>
      <c r="AR108" s="559"/>
      <c r="AS108" s="559"/>
      <c r="AT108" s="559"/>
      <c r="AU108" s="559"/>
      <c r="AV108" s="559"/>
      <c r="AW108" s="559"/>
      <c r="AX108" s="559"/>
      <c r="AY108" s="559"/>
      <c r="AZ108" s="559"/>
      <c r="BA108" s="559"/>
      <c r="BB108" s="559"/>
      <c r="BC108" s="559"/>
      <c r="BD108" s="559"/>
      <c r="BE108" s="559"/>
      <c r="BF108" s="559"/>
      <c r="BG108" s="559"/>
      <c r="BH108" s="559"/>
      <c r="BI108" s="559"/>
      <c r="BJ108" s="559"/>
      <c r="BK108" s="559"/>
      <c r="BL108" s="559"/>
      <c r="BM108" s="559"/>
      <c r="BN108" s="559"/>
      <c r="BO108" s="559"/>
      <c r="BP108" s="559"/>
      <c r="BQ108" s="559"/>
      <c r="BR108" s="559"/>
      <c r="BS108" s="559"/>
      <c r="BT108" s="559"/>
      <c r="BU108" s="559"/>
      <c r="BV108" s="559"/>
      <c r="BW108" s="559"/>
      <c r="BX108" s="559"/>
      <c r="BY108" s="559"/>
      <c r="BZ108" s="559"/>
      <c r="CA108" s="559"/>
      <c r="CB108" s="559"/>
      <c r="CC108" s="559"/>
      <c r="CD108" s="559"/>
      <c r="CE108" s="559"/>
      <c r="CF108" s="559"/>
      <c r="CG108" s="559"/>
      <c r="CH108" s="559"/>
      <c r="CI108" s="559"/>
      <c r="CJ108" s="559"/>
      <c r="CK108" s="559"/>
      <c r="CL108" s="559"/>
      <c r="CM108" s="559"/>
      <c r="CN108" s="559"/>
      <c r="CO108" s="559"/>
      <c r="CP108" s="559"/>
      <c r="CQ108" s="559"/>
      <c r="CR108" s="559"/>
      <c r="CS108" s="559"/>
      <c r="CT108" s="559"/>
      <c r="CU108" s="559"/>
      <c r="CV108" s="559"/>
      <c r="CW108" s="559"/>
      <c r="CX108" s="559"/>
      <c r="CY108" s="559"/>
      <c r="CZ108" s="559"/>
      <c r="DA108" s="559"/>
    </row>
    <row r="109" spans="1:105" s="2" customFormat="1" ht="18" customHeight="1" x14ac:dyDescent="0.25">
      <c r="A109" s="541"/>
      <c r="B109" s="604" t="s">
        <v>72</v>
      </c>
      <c r="C109" s="605"/>
      <c r="D109" s="605"/>
      <c r="E109" s="606"/>
      <c r="F109" s="623"/>
      <c r="G109" s="623"/>
      <c r="H109" s="35"/>
      <c r="I109" s="28"/>
      <c r="J109" s="29"/>
      <c r="K109" s="30"/>
      <c r="L109" s="618"/>
      <c r="M109" s="618"/>
      <c r="N109" s="31"/>
      <c r="O109" s="609"/>
      <c r="P109" s="609"/>
      <c r="Q109" s="609"/>
      <c r="R109" s="609"/>
      <c r="S109" s="609"/>
      <c r="T109" s="609"/>
      <c r="U109" s="609"/>
      <c r="V109" s="609"/>
      <c r="W109" s="609"/>
      <c r="X109" s="609"/>
      <c r="Y109" s="609"/>
      <c r="Z109" s="31"/>
      <c r="AA109" s="610"/>
      <c r="AB109" s="541"/>
      <c r="AC109" s="541"/>
      <c r="AD109" s="541"/>
      <c r="AE109" s="541"/>
      <c r="AF109" s="541"/>
      <c r="AG109" s="541"/>
      <c r="AH109" s="541"/>
      <c r="AI109" s="541"/>
      <c r="AJ109" s="541"/>
      <c r="AK109" s="541"/>
      <c r="AL109" s="541"/>
      <c r="AM109" s="541"/>
      <c r="AN109" s="541"/>
      <c r="AO109" s="541"/>
      <c r="AP109" s="541"/>
      <c r="AQ109" s="541"/>
      <c r="AR109" s="541"/>
      <c r="AS109" s="541"/>
      <c r="AT109" s="541"/>
      <c r="AU109" s="541"/>
      <c r="AV109" s="541"/>
      <c r="AW109" s="541"/>
      <c r="AX109" s="541"/>
      <c r="AY109" s="541"/>
      <c r="AZ109" s="541"/>
      <c r="BA109" s="541"/>
      <c r="BB109" s="541"/>
      <c r="BC109" s="541"/>
      <c r="BD109" s="541"/>
      <c r="BE109" s="541"/>
      <c r="BF109" s="541"/>
      <c r="BG109" s="541"/>
      <c r="BH109" s="541"/>
      <c r="BI109" s="541"/>
      <c r="BJ109" s="541"/>
      <c r="BK109" s="541"/>
      <c r="BL109" s="541"/>
      <c r="BM109" s="541"/>
      <c r="BN109" s="541"/>
      <c r="BO109" s="541"/>
      <c r="BP109" s="541"/>
      <c r="BQ109" s="541"/>
      <c r="BR109" s="541"/>
      <c r="BS109" s="541"/>
      <c r="BT109" s="541"/>
      <c r="BU109" s="541"/>
      <c r="BV109" s="541"/>
      <c r="BW109" s="541"/>
      <c r="BX109" s="541"/>
      <c r="BY109" s="541"/>
      <c r="BZ109" s="541"/>
      <c r="CA109" s="541"/>
      <c r="CB109" s="541"/>
      <c r="CC109" s="541"/>
      <c r="CD109" s="541"/>
      <c r="CE109" s="541"/>
      <c r="CF109" s="541"/>
      <c r="CG109" s="541"/>
      <c r="CH109" s="541"/>
      <c r="CI109" s="541"/>
      <c r="CJ109" s="541"/>
      <c r="CK109" s="541"/>
      <c r="CL109" s="541"/>
      <c r="CM109" s="541"/>
      <c r="CN109" s="541"/>
      <c r="CO109" s="541"/>
      <c r="CP109" s="541"/>
      <c r="CQ109" s="541"/>
      <c r="CR109" s="541"/>
      <c r="CS109" s="541"/>
      <c r="CT109" s="541"/>
      <c r="CU109" s="541"/>
      <c r="CV109" s="541"/>
      <c r="CW109" s="541"/>
      <c r="CX109" s="541"/>
      <c r="CY109" s="541"/>
      <c r="CZ109" s="541"/>
      <c r="DA109" s="541"/>
    </row>
    <row r="110" spans="1:105" s="641" customFormat="1" ht="36" x14ac:dyDescent="0.2">
      <c r="A110" s="628"/>
      <c r="B110" s="629"/>
      <c r="C110" s="630">
        <v>30181603</v>
      </c>
      <c r="D110" s="613">
        <v>92012397</v>
      </c>
      <c r="E110" s="614" t="s">
        <v>386</v>
      </c>
      <c r="F110" s="631" t="s">
        <v>387</v>
      </c>
      <c r="G110" s="631" t="s">
        <v>272</v>
      </c>
      <c r="H110" s="632" t="s">
        <v>356</v>
      </c>
      <c r="I110" s="633" t="s">
        <v>40</v>
      </c>
      <c r="J110" s="634" t="s">
        <v>41</v>
      </c>
      <c r="K110" s="635">
        <v>5</v>
      </c>
      <c r="L110" s="636">
        <v>10000</v>
      </c>
      <c r="M110" s="637">
        <f t="shared" ref="M110:M117" si="18">SUM(K110*L110)</f>
        <v>50000</v>
      </c>
      <c r="N110" s="609" t="s">
        <v>273</v>
      </c>
      <c r="O110" s="619">
        <v>2021</v>
      </c>
      <c r="P110" s="638"/>
      <c r="Q110" s="638"/>
      <c r="R110" s="638"/>
      <c r="S110" s="638" t="s">
        <v>98</v>
      </c>
      <c r="T110" s="638"/>
      <c r="U110" s="638"/>
      <c r="V110" s="638"/>
      <c r="W110" s="638"/>
      <c r="X110" s="638"/>
      <c r="Y110" s="638"/>
      <c r="Z110" s="639"/>
      <c r="AA110" s="640"/>
      <c r="AB110" s="628"/>
      <c r="AC110" s="628"/>
      <c r="AD110" s="628"/>
      <c r="AE110" s="628"/>
      <c r="AF110" s="628"/>
      <c r="AG110" s="628"/>
      <c r="AH110" s="628"/>
      <c r="AI110" s="628"/>
      <c r="AJ110" s="628"/>
      <c r="AK110" s="628"/>
      <c r="AL110" s="628"/>
      <c r="AM110" s="628"/>
      <c r="AN110" s="628"/>
      <c r="AO110" s="628"/>
      <c r="AP110" s="628"/>
      <c r="AQ110" s="628"/>
      <c r="AR110" s="628"/>
      <c r="AS110" s="628"/>
      <c r="AT110" s="628"/>
      <c r="AU110" s="628"/>
      <c r="AV110" s="628"/>
      <c r="AW110" s="628"/>
      <c r="AX110" s="628"/>
      <c r="AY110" s="628"/>
      <c r="AZ110" s="628"/>
      <c r="BA110" s="628"/>
      <c r="BB110" s="628"/>
      <c r="BC110" s="628"/>
      <c r="BD110" s="628"/>
      <c r="BE110" s="628"/>
      <c r="BF110" s="628"/>
      <c r="BG110" s="628"/>
      <c r="BH110" s="628"/>
      <c r="BI110" s="628"/>
      <c r="BJ110" s="628"/>
      <c r="BK110" s="628"/>
      <c r="BL110" s="628"/>
      <c r="BM110" s="628"/>
      <c r="BN110" s="628"/>
      <c r="BO110" s="628"/>
      <c r="BP110" s="628"/>
      <c r="BQ110" s="628"/>
      <c r="BR110" s="628"/>
      <c r="BS110" s="628"/>
      <c r="BT110" s="628"/>
      <c r="BU110" s="628"/>
      <c r="BV110" s="628"/>
      <c r="BW110" s="628"/>
      <c r="BX110" s="628"/>
      <c r="BY110" s="628"/>
      <c r="BZ110" s="628"/>
      <c r="CA110" s="628"/>
      <c r="CB110" s="628"/>
      <c r="CC110" s="628"/>
      <c r="CD110" s="628"/>
      <c r="CE110" s="628"/>
      <c r="CF110" s="628"/>
      <c r="CG110" s="628"/>
      <c r="CH110" s="628"/>
      <c r="CI110" s="628"/>
      <c r="CJ110" s="628"/>
      <c r="CK110" s="628"/>
      <c r="CL110" s="628"/>
      <c r="CM110" s="628"/>
      <c r="CN110" s="628"/>
      <c r="CO110" s="628"/>
      <c r="CP110" s="628"/>
      <c r="CQ110" s="628"/>
      <c r="CR110" s="628"/>
      <c r="CS110" s="628"/>
      <c r="CT110" s="628"/>
      <c r="CU110" s="628"/>
      <c r="CV110" s="628"/>
      <c r="CW110" s="628"/>
      <c r="CX110" s="628"/>
      <c r="CY110" s="628"/>
      <c r="CZ110" s="628"/>
      <c r="DA110" s="628"/>
    </row>
    <row r="111" spans="1:105" s="564" customFormat="1" ht="36" x14ac:dyDescent="0.2">
      <c r="A111" s="559"/>
      <c r="B111" s="611"/>
      <c r="C111" s="612">
        <v>30181604</v>
      </c>
      <c r="D111" s="613">
        <v>92012399</v>
      </c>
      <c r="E111" s="614" t="s">
        <v>388</v>
      </c>
      <c r="F111" s="615" t="s">
        <v>387</v>
      </c>
      <c r="G111" s="615" t="s">
        <v>272</v>
      </c>
      <c r="H111" s="627" t="s">
        <v>356</v>
      </c>
      <c r="I111" s="28" t="s">
        <v>40</v>
      </c>
      <c r="J111" s="29" t="s">
        <v>41</v>
      </c>
      <c r="K111" s="616">
        <v>5</v>
      </c>
      <c r="L111" s="617">
        <v>10000</v>
      </c>
      <c r="M111" s="618">
        <f t="shared" si="18"/>
        <v>50000</v>
      </c>
      <c r="N111" s="609" t="s">
        <v>273</v>
      </c>
      <c r="O111" s="619">
        <v>2021</v>
      </c>
      <c r="P111" s="609"/>
      <c r="Q111" s="609"/>
      <c r="R111" s="609"/>
      <c r="S111" s="609" t="s">
        <v>98</v>
      </c>
      <c r="T111" s="609"/>
      <c r="U111" s="609"/>
      <c r="V111" s="609"/>
      <c r="W111" s="609"/>
      <c r="X111" s="609"/>
      <c r="Y111" s="609"/>
      <c r="Z111" s="31"/>
      <c r="AA111" s="610"/>
      <c r="AB111" s="559"/>
      <c r="AC111" s="559"/>
      <c r="AD111" s="559"/>
      <c r="AE111" s="559"/>
      <c r="AF111" s="559"/>
      <c r="AG111" s="559"/>
      <c r="AH111" s="559"/>
      <c r="AI111" s="559"/>
      <c r="AJ111" s="559"/>
      <c r="AK111" s="559"/>
      <c r="AL111" s="559"/>
      <c r="AM111" s="559"/>
      <c r="AN111" s="559"/>
      <c r="AO111" s="559"/>
      <c r="AP111" s="559"/>
      <c r="AQ111" s="559"/>
      <c r="AR111" s="559"/>
      <c r="AS111" s="559"/>
      <c r="AT111" s="559"/>
      <c r="AU111" s="559"/>
      <c r="AV111" s="559"/>
      <c r="AW111" s="559"/>
      <c r="AX111" s="559"/>
      <c r="AY111" s="559"/>
      <c r="AZ111" s="559"/>
      <c r="BA111" s="559"/>
      <c r="BB111" s="559"/>
      <c r="BC111" s="559"/>
      <c r="BD111" s="559"/>
      <c r="BE111" s="559"/>
      <c r="BF111" s="559"/>
      <c r="BG111" s="559"/>
      <c r="BH111" s="559"/>
      <c r="BI111" s="559"/>
      <c r="BJ111" s="559"/>
      <c r="BK111" s="559"/>
      <c r="BL111" s="559"/>
      <c r="BM111" s="559"/>
      <c r="BN111" s="559"/>
      <c r="BO111" s="559"/>
      <c r="BP111" s="559"/>
      <c r="BQ111" s="559"/>
      <c r="BR111" s="559"/>
      <c r="BS111" s="559"/>
      <c r="BT111" s="559"/>
      <c r="BU111" s="559"/>
      <c r="BV111" s="559"/>
      <c r="BW111" s="559"/>
      <c r="BX111" s="559"/>
      <c r="BY111" s="559"/>
      <c r="BZ111" s="559"/>
      <c r="CA111" s="559"/>
      <c r="CB111" s="559"/>
      <c r="CC111" s="559"/>
      <c r="CD111" s="559"/>
      <c r="CE111" s="559"/>
      <c r="CF111" s="559"/>
      <c r="CG111" s="559"/>
      <c r="CH111" s="559"/>
      <c r="CI111" s="559"/>
      <c r="CJ111" s="559"/>
      <c r="CK111" s="559"/>
      <c r="CL111" s="559"/>
      <c r="CM111" s="559"/>
      <c r="CN111" s="559"/>
      <c r="CO111" s="559"/>
      <c r="CP111" s="559"/>
      <c r="CQ111" s="559"/>
      <c r="CR111" s="559"/>
      <c r="CS111" s="559"/>
      <c r="CT111" s="559"/>
      <c r="CU111" s="559"/>
      <c r="CV111" s="559"/>
      <c r="CW111" s="559"/>
      <c r="CX111" s="559"/>
      <c r="CY111" s="559"/>
      <c r="CZ111" s="559"/>
      <c r="DA111" s="559"/>
    </row>
    <row r="112" spans="1:105" s="564" customFormat="1" ht="36" x14ac:dyDescent="0.2">
      <c r="A112" s="559"/>
      <c r="B112" s="611"/>
      <c r="C112" s="612">
        <v>31191501</v>
      </c>
      <c r="D112" s="613">
        <v>90003201</v>
      </c>
      <c r="E112" s="614" t="s">
        <v>389</v>
      </c>
      <c r="F112" s="615" t="s">
        <v>387</v>
      </c>
      <c r="G112" s="615" t="s">
        <v>272</v>
      </c>
      <c r="H112" s="627" t="s">
        <v>356</v>
      </c>
      <c r="I112" s="28" t="s">
        <v>40</v>
      </c>
      <c r="J112" s="29" t="s">
        <v>41</v>
      </c>
      <c r="K112" s="616">
        <v>25</v>
      </c>
      <c r="L112" s="617">
        <v>500</v>
      </c>
      <c r="M112" s="618">
        <f t="shared" si="18"/>
        <v>12500</v>
      </c>
      <c r="N112" s="609" t="s">
        <v>273</v>
      </c>
      <c r="O112" s="619">
        <v>2021</v>
      </c>
      <c r="P112" s="609"/>
      <c r="Q112" s="609"/>
      <c r="R112" s="609"/>
      <c r="S112" s="609" t="s">
        <v>98</v>
      </c>
      <c r="T112" s="609"/>
      <c r="U112" s="609"/>
      <c r="V112" s="609"/>
      <c r="W112" s="609"/>
      <c r="X112" s="609"/>
      <c r="Y112" s="609"/>
      <c r="Z112" s="31"/>
      <c r="AA112" s="610"/>
      <c r="AB112" s="559"/>
      <c r="AC112" s="559"/>
      <c r="AD112" s="559"/>
      <c r="AE112" s="559"/>
      <c r="AF112" s="559"/>
      <c r="AG112" s="559"/>
      <c r="AH112" s="559"/>
      <c r="AI112" s="559"/>
      <c r="AJ112" s="559"/>
      <c r="AK112" s="559"/>
      <c r="AL112" s="559"/>
      <c r="AM112" s="559"/>
      <c r="AN112" s="559"/>
      <c r="AO112" s="559"/>
      <c r="AP112" s="559"/>
      <c r="AQ112" s="559"/>
      <c r="AR112" s="559"/>
      <c r="AS112" s="559"/>
      <c r="AT112" s="559"/>
      <c r="AU112" s="559"/>
      <c r="AV112" s="559"/>
      <c r="AW112" s="559"/>
      <c r="AX112" s="559"/>
      <c r="AY112" s="559"/>
      <c r="AZ112" s="559"/>
      <c r="BA112" s="559"/>
      <c r="BB112" s="559"/>
      <c r="BC112" s="559"/>
      <c r="BD112" s="559"/>
      <c r="BE112" s="559"/>
      <c r="BF112" s="559"/>
      <c r="BG112" s="559"/>
      <c r="BH112" s="559"/>
      <c r="BI112" s="559"/>
      <c r="BJ112" s="559"/>
      <c r="BK112" s="559"/>
      <c r="BL112" s="559"/>
      <c r="BM112" s="559"/>
      <c r="BN112" s="559"/>
      <c r="BO112" s="559"/>
      <c r="BP112" s="559"/>
      <c r="BQ112" s="559"/>
      <c r="BR112" s="559"/>
      <c r="BS112" s="559"/>
      <c r="BT112" s="559"/>
      <c r="BU112" s="559"/>
      <c r="BV112" s="559"/>
      <c r="BW112" s="559"/>
      <c r="BX112" s="559"/>
      <c r="BY112" s="559"/>
      <c r="BZ112" s="559"/>
      <c r="CA112" s="559"/>
      <c r="CB112" s="559"/>
      <c r="CC112" s="559"/>
      <c r="CD112" s="559"/>
      <c r="CE112" s="559"/>
      <c r="CF112" s="559"/>
      <c r="CG112" s="559"/>
      <c r="CH112" s="559"/>
      <c r="CI112" s="559"/>
      <c r="CJ112" s="559"/>
      <c r="CK112" s="559"/>
      <c r="CL112" s="559"/>
      <c r="CM112" s="559"/>
      <c r="CN112" s="559"/>
      <c r="CO112" s="559"/>
      <c r="CP112" s="559"/>
      <c r="CQ112" s="559"/>
      <c r="CR112" s="559"/>
      <c r="CS112" s="559"/>
      <c r="CT112" s="559"/>
      <c r="CU112" s="559"/>
      <c r="CV112" s="559"/>
      <c r="CW112" s="559"/>
      <c r="CX112" s="559"/>
      <c r="CY112" s="559"/>
      <c r="CZ112" s="559"/>
      <c r="DA112" s="559"/>
    </row>
    <row r="113" spans="1:105" s="564" customFormat="1" ht="36" x14ac:dyDescent="0.2">
      <c r="A113" s="559"/>
      <c r="B113" s="611"/>
      <c r="C113" s="612">
        <v>31201502</v>
      </c>
      <c r="D113" s="613">
        <v>90002482</v>
      </c>
      <c r="E113" s="614" t="s">
        <v>390</v>
      </c>
      <c r="F113" s="615" t="s">
        <v>387</v>
      </c>
      <c r="G113" s="615" t="s">
        <v>272</v>
      </c>
      <c r="H113" s="627" t="s">
        <v>356</v>
      </c>
      <c r="I113" s="28" t="s">
        <v>40</v>
      </c>
      <c r="J113" s="29" t="s">
        <v>41</v>
      </c>
      <c r="K113" s="616">
        <v>7</v>
      </c>
      <c r="L113" s="617">
        <v>500</v>
      </c>
      <c r="M113" s="618">
        <f t="shared" si="18"/>
        <v>3500</v>
      </c>
      <c r="N113" s="609" t="s">
        <v>273</v>
      </c>
      <c r="O113" s="619">
        <v>2021</v>
      </c>
      <c r="P113" s="609"/>
      <c r="Q113" s="609"/>
      <c r="R113" s="609"/>
      <c r="S113" s="609" t="s">
        <v>98</v>
      </c>
      <c r="T113" s="609"/>
      <c r="U113" s="609"/>
      <c r="V113" s="609"/>
      <c r="W113" s="609"/>
      <c r="X113" s="609"/>
      <c r="Y113" s="609"/>
      <c r="Z113" s="31"/>
      <c r="AA113" s="610"/>
      <c r="AB113" s="559"/>
      <c r="AC113" s="559"/>
      <c r="AD113" s="559"/>
      <c r="AE113" s="559"/>
      <c r="AF113" s="559"/>
      <c r="AG113" s="559"/>
      <c r="AH113" s="559"/>
      <c r="AI113" s="559"/>
      <c r="AJ113" s="559"/>
      <c r="AK113" s="559"/>
      <c r="AL113" s="559"/>
      <c r="AM113" s="559"/>
      <c r="AN113" s="559"/>
      <c r="AO113" s="559"/>
      <c r="AP113" s="559"/>
      <c r="AQ113" s="559"/>
      <c r="AR113" s="559"/>
      <c r="AS113" s="559"/>
      <c r="AT113" s="559"/>
      <c r="AU113" s="559"/>
      <c r="AV113" s="559"/>
      <c r="AW113" s="559"/>
      <c r="AX113" s="559"/>
      <c r="AY113" s="559"/>
      <c r="AZ113" s="559"/>
      <c r="BA113" s="559"/>
      <c r="BB113" s="559"/>
      <c r="BC113" s="559"/>
      <c r="BD113" s="559"/>
      <c r="BE113" s="559"/>
      <c r="BF113" s="559"/>
      <c r="BG113" s="559"/>
      <c r="BH113" s="559"/>
      <c r="BI113" s="559"/>
      <c r="BJ113" s="559"/>
      <c r="BK113" s="559"/>
      <c r="BL113" s="559"/>
      <c r="BM113" s="559"/>
      <c r="BN113" s="559"/>
      <c r="BO113" s="559"/>
      <c r="BP113" s="559"/>
      <c r="BQ113" s="559"/>
      <c r="BR113" s="559"/>
      <c r="BS113" s="559"/>
      <c r="BT113" s="559"/>
      <c r="BU113" s="559"/>
      <c r="BV113" s="559"/>
      <c r="BW113" s="559"/>
      <c r="BX113" s="559"/>
      <c r="BY113" s="559"/>
      <c r="BZ113" s="559"/>
      <c r="CA113" s="559"/>
      <c r="CB113" s="559"/>
      <c r="CC113" s="559"/>
      <c r="CD113" s="559"/>
      <c r="CE113" s="559"/>
      <c r="CF113" s="559"/>
      <c r="CG113" s="559"/>
      <c r="CH113" s="559"/>
      <c r="CI113" s="559"/>
      <c r="CJ113" s="559"/>
      <c r="CK113" s="559"/>
      <c r="CL113" s="559"/>
      <c r="CM113" s="559"/>
      <c r="CN113" s="559"/>
      <c r="CO113" s="559"/>
      <c r="CP113" s="559"/>
      <c r="CQ113" s="559"/>
      <c r="CR113" s="559"/>
      <c r="CS113" s="559"/>
      <c r="CT113" s="559"/>
      <c r="CU113" s="559"/>
      <c r="CV113" s="559"/>
      <c r="CW113" s="559"/>
      <c r="CX113" s="559"/>
      <c r="CY113" s="559"/>
      <c r="CZ113" s="559"/>
      <c r="DA113" s="559"/>
    </row>
    <row r="114" spans="1:105" s="564" customFormat="1" ht="36" x14ac:dyDescent="0.2">
      <c r="A114" s="559"/>
      <c r="B114" s="611"/>
      <c r="C114" s="612">
        <v>31201503</v>
      </c>
      <c r="D114" s="613">
        <v>92014769</v>
      </c>
      <c r="E114" s="614" t="s">
        <v>391</v>
      </c>
      <c r="F114" s="615" t="s">
        <v>387</v>
      </c>
      <c r="G114" s="615" t="s">
        <v>272</v>
      </c>
      <c r="H114" s="627" t="s">
        <v>356</v>
      </c>
      <c r="I114" s="28" t="s">
        <v>40</v>
      </c>
      <c r="J114" s="29" t="s">
        <v>41</v>
      </c>
      <c r="K114" s="616">
        <v>10</v>
      </c>
      <c r="L114" s="617">
        <v>1000</v>
      </c>
      <c r="M114" s="618">
        <f t="shared" si="18"/>
        <v>10000</v>
      </c>
      <c r="N114" s="609" t="s">
        <v>273</v>
      </c>
      <c r="O114" s="619">
        <v>2021</v>
      </c>
      <c r="P114" s="609"/>
      <c r="Q114" s="609"/>
      <c r="R114" s="609"/>
      <c r="S114" s="609" t="s">
        <v>98</v>
      </c>
      <c r="T114" s="609"/>
      <c r="U114" s="609"/>
      <c r="V114" s="609"/>
      <c r="W114" s="609"/>
      <c r="X114" s="609"/>
      <c r="Y114" s="609"/>
      <c r="Z114" s="31"/>
      <c r="AA114" s="610"/>
      <c r="AB114" s="559"/>
      <c r="AC114" s="559"/>
      <c r="AD114" s="559"/>
      <c r="AE114" s="559"/>
      <c r="AF114" s="559"/>
      <c r="AG114" s="559"/>
      <c r="AH114" s="559"/>
      <c r="AI114" s="559"/>
      <c r="AJ114" s="559"/>
      <c r="AK114" s="559"/>
      <c r="AL114" s="559"/>
      <c r="AM114" s="559"/>
      <c r="AN114" s="559"/>
      <c r="AO114" s="559"/>
      <c r="AP114" s="559"/>
      <c r="AQ114" s="559"/>
      <c r="AR114" s="559"/>
      <c r="AS114" s="559"/>
      <c r="AT114" s="559"/>
      <c r="AU114" s="559"/>
      <c r="AV114" s="559"/>
      <c r="AW114" s="559"/>
      <c r="AX114" s="559"/>
      <c r="AY114" s="559"/>
      <c r="AZ114" s="559"/>
      <c r="BA114" s="559"/>
      <c r="BB114" s="559"/>
      <c r="BC114" s="559"/>
      <c r="BD114" s="559"/>
      <c r="BE114" s="559"/>
      <c r="BF114" s="559"/>
      <c r="BG114" s="559"/>
      <c r="BH114" s="559"/>
      <c r="BI114" s="559"/>
      <c r="BJ114" s="559"/>
      <c r="BK114" s="559"/>
      <c r="BL114" s="559"/>
      <c r="BM114" s="559"/>
      <c r="BN114" s="559"/>
      <c r="BO114" s="559"/>
      <c r="BP114" s="559"/>
      <c r="BQ114" s="559"/>
      <c r="BR114" s="559"/>
      <c r="BS114" s="559"/>
      <c r="BT114" s="559"/>
      <c r="BU114" s="559"/>
      <c r="BV114" s="559"/>
      <c r="BW114" s="559"/>
      <c r="BX114" s="559"/>
      <c r="BY114" s="559"/>
      <c r="BZ114" s="559"/>
      <c r="CA114" s="559"/>
      <c r="CB114" s="559"/>
      <c r="CC114" s="559"/>
      <c r="CD114" s="559"/>
      <c r="CE114" s="559"/>
      <c r="CF114" s="559"/>
      <c r="CG114" s="559"/>
      <c r="CH114" s="559"/>
      <c r="CI114" s="559"/>
      <c r="CJ114" s="559"/>
      <c r="CK114" s="559"/>
      <c r="CL114" s="559"/>
      <c r="CM114" s="559"/>
      <c r="CN114" s="559"/>
      <c r="CO114" s="559"/>
      <c r="CP114" s="559"/>
      <c r="CQ114" s="559"/>
      <c r="CR114" s="559"/>
      <c r="CS114" s="559"/>
      <c r="CT114" s="559"/>
      <c r="CU114" s="559"/>
      <c r="CV114" s="559"/>
      <c r="CW114" s="559"/>
      <c r="CX114" s="559"/>
      <c r="CY114" s="559"/>
      <c r="CZ114" s="559"/>
      <c r="DA114" s="559"/>
    </row>
    <row r="115" spans="1:105" s="564" customFormat="1" ht="36" x14ac:dyDescent="0.2">
      <c r="A115" s="559"/>
      <c r="B115" s="611"/>
      <c r="C115" s="612">
        <v>31201516</v>
      </c>
      <c r="D115" s="613">
        <v>92008712</v>
      </c>
      <c r="E115" s="614" t="s">
        <v>392</v>
      </c>
      <c r="F115" s="615" t="s">
        <v>387</v>
      </c>
      <c r="G115" s="615" t="s">
        <v>272</v>
      </c>
      <c r="H115" s="627" t="s">
        <v>356</v>
      </c>
      <c r="I115" s="28" t="s">
        <v>40</v>
      </c>
      <c r="J115" s="29" t="s">
        <v>41</v>
      </c>
      <c r="K115" s="616">
        <v>7</v>
      </c>
      <c r="L115" s="617">
        <v>1000</v>
      </c>
      <c r="M115" s="618">
        <f t="shared" si="18"/>
        <v>7000</v>
      </c>
      <c r="N115" s="609" t="s">
        <v>273</v>
      </c>
      <c r="O115" s="619">
        <v>2021</v>
      </c>
      <c r="P115" s="609"/>
      <c r="Q115" s="609"/>
      <c r="R115" s="609"/>
      <c r="S115" s="609" t="s">
        <v>98</v>
      </c>
      <c r="T115" s="609"/>
      <c r="U115" s="609"/>
      <c r="V115" s="609"/>
      <c r="W115" s="609"/>
      <c r="X115" s="609"/>
      <c r="Y115" s="609"/>
      <c r="Z115" s="31"/>
      <c r="AA115" s="610"/>
      <c r="AB115" s="559"/>
      <c r="AC115" s="559"/>
      <c r="AD115" s="559"/>
      <c r="AE115" s="559"/>
      <c r="AF115" s="559"/>
      <c r="AG115" s="559"/>
      <c r="AH115" s="559"/>
      <c r="AI115" s="559"/>
      <c r="AJ115" s="559"/>
      <c r="AK115" s="559"/>
      <c r="AL115" s="559"/>
      <c r="AM115" s="559"/>
      <c r="AN115" s="559"/>
      <c r="AO115" s="559"/>
      <c r="AP115" s="559"/>
      <c r="AQ115" s="559"/>
      <c r="AR115" s="559"/>
      <c r="AS115" s="559"/>
      <c r="AT115" s="559"/>
      <c r="AU115" s="559"/>
      <c r="AV115" s="559"/>
      <c r="AW115" s="559"/>
      <c r="AX115" s="559"/>
      <c r="AY115" s="559"/>
      <c r="AZ115" s="559"/>
      <c r="BA115" s="559"/>
      <c r="BB115" s="559"/>
      <c r="BC115" s="559"/>
      <c r="BD115" s="559"/>
      <c r="BE115" s="559"/>
      <c r="BF115" s="559"/>
      <c r="BG115" s="559"/>
      <c r="BH115" s="559"/>
      <c r="BI115" s="559"/>
      <c r="BJ115" s="559"/>
      <c r="BK115" s="559"/>
      <c r="BL115" s="559"/>
      <c r="BM115" s="559"/>
      <c r="BN115" s="559"/>
      <c r="BO115" s="559"/>
      <c r="BP115" s="559"/>
      <c r="BQ115" s="559"/>
      <c r="BR115" s="559"/>
      <c r="BS115" s="559"/>
      <c r="BT115" s="559"/>
      <c r="BU115" s="559"/>
      <c r="BV115" s="559"/>
      <c r="BW115" s="559"/>
      <c r="BX115" s="559"/>
      <c r="BY115" s="559"/>
      <c r="BZ115" s="559"/>
      <c r="CA115" s="559"/>
      <c r="CB115" s="559"/>
      <c r="CC115" s="559"/>
      <c r="CD115" s="559"/>
      <c r="CE115" s="559"/>
      <c r="CF115" s="559"/>
      <c r="CG115" s="559"/>
      <c r="CH115" s="559"/>
      <c r="CI115" s="559"/>
      <c r="CJ115" s="559"/>
      <c r="CK115" s="559"/>
      <c r="CL115" s="559"/>
      <c r="CM115" s="559"/>
      <c r="CN115" s="559"/>
      <c r="CO115" s="559"/>
      <c r="CP115" s="559"/>
      <c r="CQ115" s="559"/>
      <c r="CR115" s="559"/>
      <c r="CS115" s="559"/>
      <c r="CT115" s="559"/>
      <c r="CU115" s="559"/>
      <c r="CV115" s="559"/>
      <c r="CW115" s="559"/>
      <c r="CX115" s="559"/>
      <c r="CY115" s="559"/>
      <c r="CZ115" s="559"/>
      <c r="DA115" s="559"/>
    </row>
    <row r="116" spans="1:105" s="564" customFormat="1" ht="36" x14ac:dyDescent="0.2">
      <c r="A116" s="559"/>
      <c r="B116" s="611"/>
      <c r="C116" s="612">
        <v>31201517</v>
      </c>
      <c r="D116" s="613">
        <v>90030289</v>
      </c>
      <c r="E116" s="614" t="s">
        <v>393</v>
      </c>
      <c r="F116" s="615" t="s">
        <v>387</v>
      </c>
      <c r="G116" s="615" t="s">
        <v>272</v>
      </c>
      <c r="H116" s="627" t="s">
        <v>356</v>
      </c>
      <c r="I116" s="28" t="s">
        <v>40</v>
      </c>
      <c r="J116" s="29" t="s">
        <v>41</v>
      </c>
      <c r="K116" s="616">
        <v>10</v>
      </c>
      <c r="L116" s="617">
        <v>1200</v>
      </c>
      <c r="M116" s="618">
        <f t="shared" si="18"/>
        <v>12000</v>
      </c>
      <c r="N116" s="609" t="s">
        <v>273</v>
      </c>
      <c r="O116" s="619">
        <v>2021</v>
      </c>
      <c r="P116" s="609"/>
      <c r="Q116" s="609"/>
      <c r="R116" s="609"/>
      <c r="S116" s="609" t="s">
        <v>98</v>
      </c>
      <c r="T116" s="609"/>
      <c r="U116" s="609"/>
      <c r="V116" s="609"/>
      <c r="W116" s="609"/>
      <c r="X116" s="609"/>
      <c r="Y116" s="609"/>
      <c r="Z116" s="31"/>
      <c r="AA116" s="610"/>
      <c r="AB116" s="559"/>
      <c r="AC116" s="559"/>
      <c r="AD116" s="559"/>
      <c r="AE116" s="559"/>
      <c r="AF116" s="559"/>
      <c r="AG116" s="559"/>
      <c r="AH116" s="559"/>
      <c r="AI116" s="559"/>
      <c r="AJ116" s="559"/>
      <c r="AK116" s="559"/>
      <c r="AL116" s="559"/>
      <c r="AM116" s="559"/>
      <c r="AN116" s="559"/>
      <c r="AO116" s="559"/>
      <c r="AP116" s="559"/>
      <c r="AQ116" s="559"/>
      <c r="AR116" s="559"/>
      <c r="AS116" s="559"/>
      <c r="AT116" s="559"/>
      <c r="AU116" s="559"/>
      <c r="AV116" s="559"/>
      <c r="AW116" s="559"/>
      <c r="AX116" s="559"/>
      <c r="AY116" s="559"/>
      <c r="AZ116" s="559"/>
      <c r="BA116" s="559"/>
      <c r="BB116" s="559"/>
      <c r="BC116" s="559"/>
      <c r="BD116" s="559"/>
      <c r="BE116" s="559"/>
      <c r="BF116" s="559"/>
      <c r="BG116" s="559"/>
      <c r="BH116" s="559"/>
      <c r="BI116" s="559"/>
      <c r="BJ116" s="559"/>
      <c r="BK116" s="559"/>
      <c r="BL116" s="559"/>
      <c r="BM116" s="559"/>
      <c r="BN116" s="559"/>
      <c r="BO116" s="559"/>
      <c r="BP116" s="559"/>
      <c r="BQ116" s="559"/>
      <c r="BR116" s="559"/>
      <c r="BS116" s="559"/>
      <c r="BT116" s="559"/>
      <c r="BU116" s="559"/>
      <c r="BV116" s="559"/>
      <c r="BW116" s="559"/>
      <c r="BX116" s="559"/>
      <c r="BY116" s="559"/>
      <c r="BZ116" s="559"/>
      <c r="CA116" s="559"/>
      <c r="CB116" s="559"/>
      <c r="CC116" s="559"/>
      <c r="CD116" s="559"/>
      <c r="CE116" s="559"/>
      <c r="CF116" s="559"/>
      <c r="CG116" s="559"/>
      <c r="CH116" s="559"/>
      <c r="CI116" s="559"/>
      <c r="CJ116" s="559"/>
      <c r="CK116" s="559"/>
      <c r="CL116" s="559"/>
      <c r="CM116" s="559"/>
      <c r="CN116" s="559"/>
      <c r="CO116" s="559"/>
      <c r="CP116" s="559"/>
      <c r="CQ116" s="559"/>
      <c r="CR116" s="559"/>
      <c r="CS116" s="559"/>
      <c r="CT116" s="559"/>
      <c r="CU116" s="559"/>
      <c r="CV116" s="559"/>
      <c r="CW116" s="559"/>
      <c r="CX116" s="559"/>
      <c r="CY116" s="559"/>
      <c r="CZ116" s="559"/>
      <c r="DA116" s="559"/>
    </row>
    <row r="117" spans="1:105" s="564" customFormat="1" ht="36" x14ac:dyDescent="0.2">
      <c r="A117" s="559"/>
      <c r="B117" s="611"/>
      <c r="C117" s="612">
        <v>31201621</v>
      </c>
      <c r="D117" s="613">
        <v>92069257</v>
      </c>
      <c r="E117" s="614" t="s">
        <v>394</v>
      </c>
      <c r="F117" s="615" t="s">
        <v>387</v>
      </c>
      <c r="G117" s="615" t="s">
        <v>272</v>
      </c>
      <c r="H117" s="627" t="s">
        <v>356</v>
      </c>
      <c r="I117" s="28" t="s">
        <v>40</v>
      </c>
      <c r="J117" s="29" t="s">
        <v>41</v>
      </c>
      <c r="K117" s="616">
        <v>12</v>
      </c>
      <c r="L117" s="617">
        <v>2000</v>
      </c>
      <c r="M117" s="618">
        <f t="shared" si="18"/>
        <v>24000</v>
      </c>
      <c r="N117" s="609" t="s">
        <v>273</v>
      </c>
      <c r="O117" s="619">
        <v>2021</v>
      </c>
      <c r="P117" s="609"/>
      <c r="Q117" s="609"/>
      <c r="R117" s="609"/>
      <c r="S117" s="609" t="s">
        <v>98</v>
      </c>
      <c r="T117" s="609"/>
      <c r="U117" s="609"/>
      <c r="V117" s="609"/>
      <c r="W117" s="609"/>
      <c r="X117" s="609"/>
      <c r="Y117" s="609"/>
      <c r="Z117" s="31"/>
      <c r="AA117" s="610"/>
      <c r="AB117" s="559"/>
      <c r="AC117" s="559"/>
      <c r="AD117" s="559"/>
      <c r="AE117" s="559"/>
      <c r="AF117" s="559"/>
      <c r="AG117" s="559"/>
      <c r="AH117" s="559"/>
      <c r="AI117" s="559"/>
      <c r="AJ117" s="559"/>
      <c r="AK117" s="559"/>
      <c r="AL117" s="559"/>
      <c r="AM117" s="559"/>
      <c r="AN117" s="559"/>
      <c r="AO117" s="559"/>
      <c r="AP117" s="559"/>
      <c r="AQ117" s="559"/>
      <c r="AR117" s="559"/>
      <c r="AS117" s="559"/>
      <c r="AT117" s="559"/>
      <c r="AU117" s="559"/>
      <c r="AV117" s="559"/>
      <c r="AW117" s="559"/>
      <c r="AX117" s="559"/>
      <c r="AY117" s="559"/>
      <c r="AZ117" s="559"/>
      <c r="BA117" s="559"/>
      <c r="BB117" s="559"/>
      <c r="BC117" s="559"/>
      <c r="BD117" s="559"/>
      <c r="BE117" s="559"/>
      <c r="BF117" s="559"/>
      <c r="BG117" s="559"/>
      <c r="BH117" s="559"/>
      <c r="BI117" s="559"/>
      <c r="BJ117" s="559"/>
      <c r="BK117" s="559"/>
      <c r="BL117" s="559"/>
      <c r="BM117" s="559"/>
      <c r="BN117" s="559"/>
      <c r="BO117" s="559"/>
      <c r="BP117" s="559"/>
      <c r="BQ117" s="559"/>
      <c r="BR117" s="559"/>
      <c r="BS117" s="559"/>
      <c r="BT117" s="559"/>
      <c r="BU117" s="559"/>
      <c r="BV117" s="559"/>
      <c r="BW117" s="559"/>
      <c r="BX117" s="559"/>
      <c r="BY117" s="559"/>
      <c r="BZ117" s="559"/>
      <c r="CA117" s="559"/>
      <c r="CB117" s="559"/>
      <c r="CC117" s="559"/>
      <c r="CD117" s="559"/>
      <c r="CE117" s="559"/>
      <c r="CF117" s="559"/>
      <c r="CG117" s="559"/>
      <c r="CH117" s="559"/>
      <c r="CI117" s="559"/>
      <c r="CJ117" s="559"/>
      <c r="CK117" s="559"/>
      <c r="CL117" s="559"/>
      <c r="CM117" s="559"/>
      <c r="CN117" s="559"/>
      <c r="CO117" s="559"/>
      <c r="CP117" s="559"/>
      <c r="CQ117" s="559"/>
      <c r="CR117" s="559"/>
      <c r="CS117" s="559"/>
      <c r="CT117" s="559"/>
      <c r="CU117" s="559"/>
      <c r="CV117" s="559"/>
      <c r="CW117" s="559"/>
      <c r="CX117" s="559"/>
      <c r="CY117" s="559"/>
      <c r="CZ117" s="559"/>
      <c r="DA117" s="559"/>
    </row>
    <row r="118" spans="1:105" s="2" customFormat="1" ht="18" customHeight="1" x14ac:dyDescent="0.25">
      <c r="A118" s="541"/>
      <c r="B118" s="598" t="s">
        <v>61</v>
      </c>
      <c r="C118" s="599"/>
      <c r="D118" s="599"/>
      <c r="E118" s="599"/>
      <c r="F118" s="600"/>
      <c r="G118" s="600"/>
      <c r="H118" s="600"/>
      <c r="I118" s="21"/>
      <c r="J118" s="22"/>
      <c r="K118" s="23"/>
      <c r="L118" s="601"/>
      <c r="M118" s="601"/>
      <c r="N118" s="24"/>
      <c r="O118" s="602"/>
      <c r="P118" s="602"/>
      <c r="Q118" s="602"/>
      <c r="R118" s="602"/>
      <c r="S118" s="602"/>
      <c r="T118" s="602"/>
      <c r="U118" s="602"/>
      <c r="V118" s="602"/>
      <c r="W118" s="602"/>
      <c r="X118" s="602"/>
      <c r="Y118" s="602"/>
      <c r="Z118" s="24"/>
      <c r="AA118" s="603"/>
      <c r="AB118" s="541"/>
      <c r="AC118" s="541"/>
      <c r="AD118" s="541"/>
      <c r="AE118" s="541"/>
      <c r="AF118" s="541"/>
      <c r="AG118" s="541"/>
      <c r="AH118" s="541"/>
      <c r="AI118" s="541"/>
      <c r="AJ118" s="541"/>
      <c r="AK118" s="541"/>
      <c r="AL118" s="541"/>
      <c r="AM118" s="541"/>
      <c r="AN118" s="541"/>
      <c r="AO118" s="541"/>
      <c r="AP118" s="541"/>
      <c r="AQ118" s="541"/>
      <c r="AR118" s="541"/>
      <c r="AS118" s="541"/>
      <c r="AT118" s="541"/>
      <c r="AU118" s="541"/>
      <c r="AV118" s="541"/>
      <c r="AW118" s="541"/>
      <c r="AX118" s="541"/>
      <c r="AY118" s="541"/>
      <c r="AZ118" s="541"/>
      <c r="BA118" s="541"/>
      <c r="BB118" s="541"/>
      <c r="BC118" s="541"/>
      <c r="BD118" s="541"/>
      <c r="BE118" s="541"/>
      <c r="BF118" s="541"/>
      <c r="BG118" s="541"/>
      <c r="BH118" s="541"/>
      <c r="BI118" s="541"/>
      <c r="BJ118" s="541"/>
      <c r="BK118" s="541"/>
      <c r="BL118" s="541"/>
      <c r="BM118" s="541"/>
      <c r="BN118" s="541"/>
      <c r="BO118" s="541"/>
      <c r="BP118" s="541"/>
      <c r="BQ118" s="541"/>
      <c r="BR118" s="541"/>
      <c r="BS118" s="541"/>
      <c r="BT118" s="541"/>
      <c r="BU118" s="541"/>
      <c r="BV118" s="541"/>
      <c r="BW118" s="541"/>
      <c r="BX118" s="541"/>
      <c r="BY118" s="541"/>
      <c r="BZ118" s="541"/>
      <c r="CA118" s="541"/>
      <c r="CB118" s="541"/>
      <c r="CC118" s="541"/>
      <c r="CD118" s="541"/>
      <c r="CE118" s="541"/>
      <c r="CF118" s="541"/>
      <c r="CG118" s="541"/>
      <c r="CH118" s="541"/>
      <c r="CI118" s="541"/>
      <c r="CJ118" s="541"/>
      <c r="CK118" s="541"/>
      <c r="CL118" s="541"/>
      <c r="CM118" s="541"/>
      <c r="CN118" s="541"/>
      <c r="CO118" s="541"/>
      <c r="CP118" s="541"/>
      <c r="CQ118" s="541"/>
      <c r="CR118" s="541"/>
      <c r="CS118" s="541"/>
      <c r="CT118" s="541"/>
      <c r="CU118" s="541"/>
      <c r="CV118" s="541"/>
      <c r="CW118" s="541"/>
      <c r="CX118" s="541"/>
      <c r="CY118" s="541"/>
      <c r="CZ118" s="541"/>
      <c r="DA118" s="541"/>
    </row>
    <row r="119" spans="1:105" x14ac:dyDescent="0.25">
      <c r="A119" s="552"/>
      <c r="B119" s="604" t="s">
        <v>73</v>
      </c>
      <c r="C119" s="605"/>
      <c r="D119" s="605"/>
      <c r="E119" s="606"/>
      <c r="F119" s="35"/>
      <c r="G119" s="35"/>
      <c r="H119" s="35"/>
      <c r="I119" s="28"/>
      <c r="J119" s="37"/>
      <c r="K119" s="37"/>
      <c r="L119" s="608"/>
      <c r="M119" s="608"/>
      <c r="N119" s="31"/>
      <c r="O119" s="609"/>
      <c r="P119" s="609"/>
      <c r="Q119" s="609"/>
      <c r="R119" s="609"/>
      <c r="S119" s="609"/>
      <c r="T119" s="609"/>
      <c r="U119" s="609"/>
      <c r="V119" s="609"/>
      <c r="W119" s="609"/>
      <c r="X119" s="609"/>
      <c r="Y119" s="609"/>
      <c r="Z119" s="31"/>
      <c r="AA119" s="610"/>
    </row>
    <row r="120" spans="1:105" ht="27" customHeight="1" x14ac:dyDescent="0.25">
      <c r="A120" s="552"/>
      <c r="B120" s="642"/>
      <c r="C120" s="613">
        <v>23151607</v>
      </c>
      <c r="D120" s="613">
        <v>90031621</v>
      </c>
      <c r="E120" s="614" t="s">
        <v>395</v>
      </c>
      <c r="F120" s="35" t="s">
        <v>5</v>
      </c>
      <c r="G120" s="35" t="s">
        <v>272</v>
      </c>
      <c r="H120" s="627" t="s">
        <v>356</v>
      </c>
      <c r="I120" s="28" t="s">
        <v>40</v>
      </c>
      <c r="J120" s="29" t="s">
        <v>41</v>
      </c>
      <c r="K120" s="37">
        <v>3</v>
      </c>
      <c r="L120" s="608">
        <v>5000</v>
      </c>
      <c r="M120" s="618">
        <f t="shared" ref="M120:M127" si="19">SUM(K120*L120)</f>
        <v>15000</v>
      </c>
      <c r="N120" s="609" t="s">
        <v>273</v>
      </c>
      <c r="O120" s="619">
        <v>2021</v>
      </c>
      <c r="P120" s="609"/>
      <c r="Q120" s="609"/>
      <c r="R120" s="609"/>
      <c r="S120" s="609" t="s">
        <v>98</v>
      </c>
      <c r="T120" s="609"/>
      <c r="U120" s="609"/>
      <c r="V120" s="609"/>
      <c r="W120" s="609"/>
      <c r="X120" s="609"/>
      <c r="Y120" s="609"/>
      <c r="Z120" s="31"/>
      <c r="AA120" s="610"/>
    </row>
    <row r="121" spans="1:105" ht="36" x14ac:dyDescent="0.25">
      <c r="A121" s="552"/>
      <c r="B121" s="642"/>
      <c r="C121" s="613">
        <v>27111701</v>
      </c>
      <c r="D121" s="613">
        <v>90003231</v>
      </c>
      <c r="E121" s="614" t="s">
        <v>396</v>
      </c>
      <c r="F121" s="35" t="s">
        <v>5</v>
      </c>
      <c r="G121" s="35" t="s">
        <v>272</v>
      </c>
      <c r="H121" s="627" t="s">
        <v>356</v>
      </c>
      <c r="I121" s="28" t="s">
        <v>40</v>
      </c>
      <c r="J121" s="29" t="s">
        <v>41</v>
      </c>
      <c r="K121" s="37">
        <v>3</v>
      </c>
      <c r="L121" s="608">
        <v>5000</v>
      </c>
      <c r="M121" s="618">
        <f t="shared" si="19"/>
        <v>15000</v>
      </c>
      <c r="N121" s="609" t="s">
        <v>273</v>
      </c>
      <c r="O121" s="619">
        <v>2021</v>
      </c>
      <c r="P121" s="609"/>
      <c r="Q121" s="609"/>
      <c r="R121" s="609"/>
      <c r="S121" s="609" t="s">
        <v>98</v>
      </c>
      <c r="T121" s="609"/>
      <c r="U121" s="609"/>
      <c r="V121" s="609"/>
      <c r="W121" s="609"/>
      <c r="X121" s="609"/>
      <c r="Y121" s="609"/>
      <c r="Z121" s="31"/>
      <c r="AA121" s="610"/>
    </row>
    <row r="122" spans="1:105" ht="36" x14ac:dyDescent="0.25">
      <c r="A122" s="552"/>
      <c r="B122" s="642"/>
      <c r="C122" s="613">
        <v>27112401</v>
      </c>
      <c r="D122" s="613">
        <v>92083958</v>
      </c>
      <c r="E122" s="614" t="s">
        <v>397</v>
      </c>
      <c r="F122" s="35" t="s">
        <v>5</v>
      </c>
      <c r="G122" s="35" t="s">
        <v>272</v>
      </c>
      <c r="H122" s="627" t="s">
        <v>356</v>
      </c>
      <c r="I122" s="28" t="s">
        <v>40</v>
      </c>
      <c r="J122" s="29" t="s">
        <v>41</v>
      </c>
      <c r="K122" s="37">
        <v>1</v>
      </c>
      <c r="L122" s="608">
        <v>35000</v>
      </c>
      <c r="M122" s="618">
        <f t="shared" si="19"/>
        <v>35000</v>
      </c>
      <c r="N122" s="609" t="s">
        <v>273</v>
      </c>
      <c r="O122" s="619">
        <v>2021</v>
      </c>
      <c r="P122" s="609"/>
      <c r="Q122" s="609"/>
      <c r="R122" s="609"/>
      <c r="S122" s="609" t="s">
        <v>98</v>
      </c>
      <c r="T122" s="609"/>
      <c r="U122" s="609"/>
      <c r="V122" s="609"/>
      <c r="W122" s="609"/>
      <c r="X122" s="609"/>
      <c r="Y122" s="609"/>
      <c r="Z122" s="31"/>
      <c r="AA122" s="610"/>
    </row>
    <row r="123" spans="1:105" ht="36" x14ac:dyDescent="0.25">
      <c r="A123" s="552"/>
      <c r="B123" s="642"/>
      <c r="C123" s="613">
        <v>27112802</v>
      </c>
      <c r="D123" s="613">
        <v>90007143</v>
      </c>
      <c r="E123" s="614" t="s">
        <v>398</v>
      </c>
      <c r="F123" s="35" t="s">
        <v>5</v>
      </c>
      <c r="G123" s="35" t="s">
        <v>272</v>
      </c>
      <c r="H123" s="627" t="s">
        <v>356</v>
      </c>
      <c r="I123" s="28" t="s">
        <v>40</v>
      </c>
      <c r="J123" s="29" t="s">
        <v>41</v>
      </c>
      <c r="K123" s="37">
        <v>1</v>
      </c>
      <c r="L123" s="608">
        <v>5000</v>
      </c>
      <c r="M123" s="618">
        <f t="shared" si="19"/>
        <v>5000</v>
      </c>
      <c r="N123" s="609" t="s">
        <v>273</v>
      </c>
      <c r="O123" s="619">
        <v>2021</v>
      </c>
      <c r="P123" s="609"/>
      <c r="Q123" s="609"/>
      <c r="R123" s="609"/>
      <c r="S123" s="609" t="s">
        <v>98</v>
      </c>
      <c r="T123" s="609"/>
      <c r="U123" s="609"/>
      <c r="V123" s="609"/>
      <c r="W123" s="609"/>
      <c r="X123" s="609"/>
      <c r="Y123" s="609"/>
      <c r="Z123" s="31"/>
      <c r="AA123" s="610"/>
    </row>
    <row r="124" spans="1:105" ht="36" x14ac:dyDescent="0.25">
      <c r="A124" s="552"/>
      <c r="B124" s="642"/>
      <c r="C124" s="613">
        <v>27112838</v>
      </c>
      <c r="D124" s="613">
        <v>90006117</v>
      </c>
      <c r="E124" s="614" t="s">
        <v>399</v>
      </c>
      <c r="F124" s="35" t="s">
        <v>5</v>
      </c>
      <c r="G124" s="35" t="s">
        <v>272</v>
      </c>
      <c r="H124" s="627" t="s">
        <v>356</v>
      </c>
      <c r="I124" s="28" t="s">
        <v>40</v>
      </c>
      <c r="J124" s="29" t="s">
        <v>41</v>
      </c>
      <c r="K124" s="37">
        <v>4</v>
      </c>
      <c r="L124" s="608">
        <v>10000</v>
      </c>
      <c r="M124" s="618">
        <f t="shared" si="19"/>
        <v>40000</v>
      </c>
      <c r="N124" s="609" t="s">
        <v>273</v>
      </c>
      <c r="O124" s="619">
        <v>2021</v>
      </c>
      <c r="P124" s="609"/>
      <c r="Q124" s="609"/>
      <c r="R124" s="609"/>
      <c r="S124" s="609" t="s">
        <v>98</v>
      </c>
      <c r="T124" s="609"/>
      <c r="U124" s="609"/>
      <c r="V124" s="609"/>
      <c r="W124" s="609"/>
      <c r="X124" s="609"/>
      <c r="Y124" s="609"/>
      <c r="Z124" s="31"/>
      <c r="AA124" s="610"/>
    </row>
    <row r="125" spans="1:105" ht="36" x14ac:dyDescent="0.25">
      <c r="A125" s="552"/>
      <c r="B125" s="642"/>
      <c r="C125" s="613">
        <v>31211904</v>
      </c>
      <c r="D125" s="613">
        <v>90012923</v>
      </c>
      <c r="E125" s="614" t="s">
        <v>400</v>
      </c>
      <c r="F125" s="35" t="s">
        <v>5</v>
      </c>
      <c r="G125" s="35" t="s">
        <v>272</v>
      </c>
      <c r="H125" s="627" t="s">
        <v>356</v>
      </c>
      <c r="I125" s="28" t="s">
        <v>40</v>
      </c>
      <c r="J125" s="29" t="s">
        <v>41</v>
      </c>
      <c r="K125" s="37">
        <v>5</v>
      </c>
      <c r="L125" s="608">
        <v>5000</v>
      </c>
      <c r="M125" s="618">
        <f t="shared" si="19"/>
        <v>25000</v>
      </c>
      <c r="N125" s="609" t="s">
        <v>273</v>
      </c>
      <c r="O125" s="619">
        <v>2021</v>
      </c>
      <c r="P125" s="609"/>
      <c r="Q125" s="609"/>
      <c r="R125" s="609"/>
      <c r="S125" s="609" t="s">
        <v>98</v>
      </c>
      <c r="T125" s="609"/>
      <c r="U125" s="609"/>
      <c r="V125" s="609"/>
      <c r="W125" s="609"/>
      <c r="X125" s="609"/>
      <c r="Y125" s="609"/>
      <c r="Z125" s="31"/>
      <c r="AA125" s="610"/>
    </row>
    <row r="126" spans="1:105" ht="36" x14ac:dyDescent="0.25">
      <c r="A126" s="552"/>
      <c r="B126" s="642"/>
      <c r="C126" s="613">
        <v>31211906</v>
      </c>
      <c r="D126" s="613">
        <v>90015146</v>
      </c>
      <c r="E126" s="614" t="s">
        <v>401</v>
      </c>
      <c r="F126" s="35" t="s">
        <v>5</v>
      </c>
      <c r="G126" s="35" t="s">
        <v>272</v>
      </c>
      <c r="H126" s="627" t="s">
        <v>356</v>
      </c>
      <c r="I126" s="28" t="s">
        <v>40</v>
      </c>
      <c r="J126" s="29" t="s">
        <v>41</v>
      </c>
      <c r="K126" s="37">
        <v>5</v>
      </c>
      <c r="L126" s="608">
        <v>5000</v>
      </c>
      <c r="M126" s="618">
        <f t="shared" si="19"/>
        <v>25000</v>
      </c>
      <c r="N126" s="609" t="s">
        <v>273</v>
      </c>
      <c r="O126" s="619">
        <v>2021</v>
      </c>
      <c r="P126" s="609"/>
      <c r="Q126" s="609"/>
      <c r="R126" s="609"/>
      <c r="S126" s="609" t="s">
        <v>98</v>
      </c>
      <c r="T126" s="609"/>
      <c r="U126" s="609"/>
      <c r="V126" s="609"/>
      <c r="W126" s="609"/>
      <c r="X126" s="609"/>
      <c r="Y126" s="609"/>
      <c r="Z126" s="31"/>
      <c r="AA126" s="610"/>
    </row>
    <row r="127" spans="1:105" ht="36" x14ac:dyDescent="0.25">
      <c r="A127" s="552"/>
      <c r="B127" s="642"/>
      <c r="C127" s="613">
        <v>31211909</v>
      </c>
      <c r="D127" s="613">
        <v>90030562</v>
      </c>
      <c r="E127" s="614" t="s">
        <v>402</v>
      </c>
      <c r="F127" s="35" t="s">
        <v>5</v>
      </c>
      <c r="G127" s="35" t="s">
        <v>272</v>
      </c>
      <c r="H127" s="627" t="s">
        <v>356</v>
      </c>
      <c r="I127" s="28" t="s">
        <v>40</v>
      </c>
      <c r="J127" s="29" t="s">
        <v>41</v>
      </c>
      <c r="K127" s="37">
        <v>1</v>
      </c>
      <c r="L127" s="608">
        <v>5000</v>
      </c>
      <c r="M127" s="618">
        <f t="shared" si="19"/>
        <v>5000</v>
      </c>
      <c r="N127" s="609" t="s">
        <v>273</v>
      </c>
      <c r="O127" s="619">
        <v>2021</v>
      </c>
      <c r="P127" s="609"/>
      <c r="Q127" s="609"/>
      <c r="R127" s="609"/>
      <c r="S127" s="609" t="s">
        <v>98</v>
      </c>
      <c r="T127" s="609"/>
      <c r="U127" s="609"/>
      <c r="V127" s="609"/>
      <c r="W127" s="609"/>
      <c r="X127" s="609"/>
      <c r="Y127" s="609"/>
      <c r="Z127" s="31"/>
      <c r="AA127" s="610"/>
    </row>
    <row r="128" spans="1:105" x14ac:dyDescent="0.25">
      <c r="A128" s="552"/>
      <c r="B128" s="604" t="s">
        <v>74</v>
      </c>
      <c r="C128" s="605"/>
      <c r="D128" s="605"/>
      <c r="E128" s="606"/>
      <c r="F128" s="35"/>
      <c r="G128" s="35"/>
      <c r="H128" s="627"/>
      <c r="I128" s="28"/>
      <c r="J128" s="37"/>
      <c r="K128" s="37"/>
      <c r="L128" s="608"/>
      <c r="M128" s="608"/>
      <c r="N128" s="31"/>
      <c r="O128" s="609"/>
      <c r="P128" s="609"/>
      <c r="Q128" s="609"/>
      <c r="R128" s="609"/>
      <c r="S128" s="609"/>
      <c r="T128" s="609"/>
      <c r="U128" s="609"/>
      <c r="V128" s="609"/>
      <c r="W128" s="609"/>
      <c r="X128" s="609"/>
      <c r="Y128" s="609"/>
      <c r="Z128" s="31"/>
      <c r="AA128" s="610"/>
    </row>
    <row r="129" spans="1:105" ht="36" x14ac:dyDescent="0.25">
      <c r="A129" s="552"/>
      <c r="B129" s="642"/>
      <c r="C129" s="613">
        <v>78181507</v>
      </c>
      <c r="D129" s="613">
        <v>92056230</v>
      </c>
      <c r="E129" s="614" t="s">
        <v>227</v>
      </c>
      <c r="F129" s="35" t="s">
        <v>16</v>
      </c>
      <c r="G129" s="35" t="s">
        <v>272</v>
      </c>
      <c r="H129" s="627" t="s">
        <v>356</v>
      </c>
      <c r="I129" s="28" t="s">
        <v>40</v>
      </c>
      <c r="J129" s="29" t="s">
        <v>41</v>
      </c>
      <c r="K129" s="37">
        <v>1</v>
      </c>
      <c r="L129" s="608">
        <v>250000</v>
      </c>
      <c r="M129" s="618">
        <f t="shared" ref="M129:M130" si="20">SUM(K129*L129)</f>
        <v>250000</v>
      </c>
      <c r="N129" s="609" t="s">
        <v>273</v>
      </c>
      <c r="O129" s="619">
        <v>2021</v>
      </c>
      <c r="P129" s="609"/>
      <c r="Q129" s="609"/>
      <c r="R129" s="609"/>
      <c r="S129" s="609" t="s">
        <v>98</v>
      </c>
      <c r="T129" s="609"/>
      <c r="U129" s="609"/>
      <c r="V129" s="609"/>
      <c r="W129" s="609"/>
      <c r="X129" s="609"/>
      <c r="Y129" s="609"/>
      <c r="Z129" s="31"/>
      <c r="AA129" s="610"/>
    </row>
    <row r="130" spans="1:105" ht="36" x14ac:dyDescent="0.25">
      <c r="A130" s="552"/>
      <c r="B130" s="642"/>
      <c r="C130" s="613">
        <v>81112399</v>
      </c>
      <c r="D130" s="613">
        <v>92005906</v>
      </c>
      <c r="E130" s="614" t="s">
        <v>403</v>
      </c>
      <c r="F130" s="35" t="s">
        <v>16</v>
      </c>
      <c r="G130" s="35" t="s">
        <v>272</v>
      </c>
      <c r="H130" s="627" t="s">
        <v>356</v>
      </c>
      <c r="I130" s="28" t="s">
        <v>40</v>
      </c>
      <c r="J130" s="29" t="s">
        <v>41</v>
      </c>
      <c r="K130" s="37">
        <v>1</v>
      </c>
      <c r="L130" s="608">
        <v>250000</v>
      </c>
      <c r="M130" s="618">
        <f t="shared" si="20"/>
        <v>250000</v>
      </c>
      <c r="N130" s="609" t="s">
        <v>273</v>
      </c>
      <c r="O130" s="619">
        <v>2021</v>
      </c>
      <c r="P130" s="609"/>
      <c r="Q130" s="609"/>
      <c r="R130" s="609"/>
      <c r="S130" s="609" t="s">
        <v>98</v>
      </c>
      <c r="T130" s="609"/>
      <c r="U130" s="609"/>
      <c r="V130" s="609"/>
      <c r="W130" s="609"/>
      <c r="X130" s="609"/>
      <c r="Y130" s="609"/>
      <c r="Z130" s="31"/>
      <c r="AA130" s="610"/>
    </row>
    <row r="131" spans="1:105" x14ac:dyDescent="0.25">
      <c r="A131" s="552"/>
      <c r="B131" s="604" t="s">
        <v>404</v>
      </c>
      <c r="C131" s="605"/>
      <c r="D131" s="605"/>
      <c r="E131" s="606"/>
      <c r="F131" s="35"/>
      <c r="G131" s="35"/>
      <c r="H131" s="35"/>
      <c r="I131" s="28"/>
      <c r="J131" s="37"/>
      <c r="K131" s="37"/>
      <c r="L131" s="608"/>
      <c r="M131" s="608"/>
      <c r="N131" s="31"/>
      <c r="O131" s="609"/>
      <c r="P131" s="609"/>
      <c r="Q131" s="609"/>
      <c r="R131" s="609"/>
      <c r="S131" s="609"/>
      <c r="T131" s="609"/>
      <c r="U131" s="609"/>
      <c r="V131" s="609"/>
      <c r="W131" s="609"/>
      <c r="X131" s="609"/>
      <c r="Y131" s="609"/>
      <c r="Z131" s="31"/>
      <c r="AA131" s="610"/>
    </row>
    <row r="132" spans="1:105" s="564" customFormat="1" ht="33.75" customHeight="1" x14ac:dyDescent="0.2">
      <c r="A132" s="559"/>
      <c r="B132" s="611"/>
      <c r="C132" s="612">
        <v>44102414</v>
      </c>
      <c r="D132" s="613">
        <v>92059042</v>
      </c>
      <c r="E132" s="614" t="s">
        <v>405</v>
      </c>
      <c r="F132" s="615" t="s">
        <v>406</v>
      </c>
      <c r="G132" s="615" t="s">
        <v>272</v>
      </c>
      <c r="H132" s="627" t="s">
        <v>356</v>
      </c>
      <c r="I132" s="28" t="s">
        <v>40</v>
      </c>
      <c r="J132" s="29" t="s">
        <v>41</v>
      </c>
      <c r="K132" s="616">
        <v>1</v>
      </c>
      <c r="L132" s="617">
        <v>1000</v>
      </c>
      <c r="M132" s="618">
        <f t="shared" ref="M132:M133" si="21">SUM(K132*L132)</f>
        <v>1000</v>
      </c>
      <c r="N132" s="609" t="s">
        <v>273</v>
      </c>
      <c r="O132" s="619">
        <v>2021</v>
      </c>
      <c r="P132" s="609"/>
      <c r="Q132" s="609"/>
      <c r="R132" s="609"/>
      <c r="S132" s="609" t="s">
        <v>98</v>
      </c>
      <c r="T132" s="609"/>
      <c r="U132" s="609"/>
      <c r="V132" s="609"/>
      <c r="W132" s="609"/>
      <c r="X132" s="609"/>
      <c r="Y132" s="609"/>
      <c r="Z132" s="31"/>
      <c r="AA132" s="610"/>
      <c r="AB132" s="559"/>
      <c r="AC132" s="559"/>
      <c r="AD132" s="559"/>
      <c r="AE132" s="559"/>
      <c r="AF132" s="559"/>
      <c r="AG132" s="559"/>
      <c r="AH132" s="559"/>
      <c r="AI132" s="559"/>
      <c r="AJ132" s="559"/>
      <c r="AK132" s="559"/>
      <c r="AL132" s="559"/>
      <c r="AM132" s="559"/>
      <c r="AN132" s="559"/>
      <c r="AO132" s="559"/>
      <c r="AP132" s="559"/>
      <c r="AQ132" s="559"/>
      <c r="AR132" s="559"/>
      <c r="AS132" s="559"/>
      <c r="AT132" s="559"/>
      <c r="AU132" s="559"/>
      <c r="AV132" s="559"/>
      <c r="AW132" s="559"/>
      <c r="AX132" s="559"/>
      <c r="AY132" s="559"/>
      <c r="AZ132" s="559"/>
      <c r="BA132" s="559"/>
      <c r="BB132" s="559"/>
      <c r="BC132" s="559"/>
      <c r="BD132" s="559"/>
      <c r="BE132" s="559"/>
      <c r="BF132" s="559"/>
      <c r="BG132" s="559"/>
      <c r="BH132" s="559"/>
      <c r="BI132" s="559"/>
      <c r="BJ132" s="559"/>
      <c r="BK132" s="559"/>
      <c r="BL132" s="559"/>
      <c r="BM132" s="559"/>
      <c r="BN132" s="559"/>
      <c r="BO132" s="559"/>
      <c r="BP132" s="559"/>
      <c r="BQ132" s="559"/>
      <c r="BR132" s="559"/>
      <c r="BS132" s="559"/>
      <c r="BT132" s="559"/>
      <c r="BU132" s="559"/>
      <c r="BV132" s="559"/>
      <c r="BW132" s="559"/>
      <c r="BX132" s="559"/>
      <c r="BY132" s="559"/>
      <c r="BZ132" s="559"/>
      <c r="CA132" s="559"/>
      <c r="CB132" s="559"/>
      <c r="CC132" s="559"/>
      <c r="CD132" s="559"/>
      <c r="CE132" s="559"/>
      <c r="CF132" s="559"/>
      <c r="CG132" s="559"/>
      <c r="CH132" s="559"/>
      <c r="CI132" s="559"/>
      <c r="CJ132" s="559"/>
      <c r="CK132" s="559"/>
      <c r="CL132" s="559"/>
      <c r="CM132" s="559"/>
      <c r="CN132" s="559"/>
      <c r="CO132" s="559"/>
      <c r="CP132" s="559"/>
      <c r="CQ132" s="559"/>
      <c r="CR132" s="559"/>
      <c r="CS132" s="559"/>
      <c r="CT132" s="559"/>
      <c r="CU132" s="559"/>
      <c r="CV132" s="559"/>
      <c r="CW132" s="559"/>
      <c r="CX132" s="559"/>
      <c r="CY132" s="559"/>
      <c r="CZ132" s="559"/>
      <c r="DA132" s="559"/>
    </row>
    <row r="133" spans="1:105" s="564" customFormat="1" ht="36" x14ac:dyDescent="0.2">
      <c r="A133" s="559"/>
      <c r="B133" s="611"/>
      <c r="C133" s="612">
        <v>44121604</v>
      </c>
      <c r="D133" s="613">
        <v>90031296</v>
      </c>
      <c r="E133" s="614" t="s">
        <v>407</v>
      </c>
      <c r="F133" s="615" t="s">
        <v>406</v>
      </c>
      <c r="G133" s="615" t="s">
        <v>272</v>
      </c>
      <c r="H133" s="627" t="s">
        <v>356</v>
      </c>
      <c r="I133" s="28" t="s">
        <v>40</v>
      </c>
      <c r="J133" s="29" t="s">
        <v>41</v>
      </c>
      <c r="K133" s="616">
        <v>1</v>
      </c>
      <c r="L133" s="617">
        <v>1000</v>
      </c>
      <c r="M133" s="618">
        <f t="shared" si="21"/>
        <v>1000</v>
      </c>
      <c r="N133" s="609" t="s">
        <v>273</v>
      </c>
      <c r="O133" s="619">
        <v>2021</v>
      </c>
      <c r="P133" s="609"/>
      <c r="Q133" s="609"/>
      <c r="R133" s="609"/>
      <c r="S133" s="609" t="s">
        <v>98</v>
      </c>
      <c r="T133" s="609"/>
      <c r="U133" s="609"/>
      <c r="V133" s="609"/>
      <c r="W133" s="609"/>
      <c r="X133" s="609"/>
      <c r="Y133" s="609"/>
      <c r="Z133" s="31"/>
      <c r="AA133" s="610"/>
      <c r="AB133" s="559"/>
      <c r="AC133" s="559"/>
      <c r="AD133" s="559"/>
      <c r="AE133" s="559"/>
      <c r="AF133" s="559"/>
      <c r="AG133" s="559"/>
      <c r="AH133" s="559"/>
      <c r="AI133" s="559"/>
      <c r="AJ133" s="559"/>
      <c r="AK133" s="559"/>
      <c r="AL133" s="559"/>
      <c r="AM133" s="559"/>
      <c r="AN133" s="559"/>
      <c r="AO133" s="559"/>
      <c r="AP133" s="559"/>
      <c r="AQ133" s="559"/>
      <c r="AR133" s="559"/>
      <c r="AS133" s="559"/>
      <c r="AT133" s="559"/>
      <c r="AU133" s="559"/>
      <c r="AV133" s="559"/>
      <c r="AW133" s="559"/>
      <c r="AX133" s="559"/>
      <c r="AY133" s="559"/>
      <c r="AZ133" s="559"/>
      <c r="BA133" s="559"/>
      <c r="BB133" s="559"/>
      <c r="BC133" s="559"/>
      <c r="BD133" s="559"/>
      <c r="BE133" s="559"/>
      <c r="BF133" s="559"/>
      <c r="BG133" s="559"/>
      <c r="BH133" s="559"/>
      <c r="BI133" s="559"/>
      <c r="BJ133" s="559"/>
      <c r="BK133" s="559"/>
      <c r="BL133" s="559"/>
      <c r="BM133" s="559"/>
      <c r="BN133" s="559"/>
      <c r="BO133" s="559"/>
      <c r="BP133" s="559"/>
      <c r="BQ133" s="559"/>
      <c r="BR133" s="559"/>
      <c r="BS133" s="559"/>
      <c r="BT133" s="559"/>
      <c r="BU133" s="559"/>
      <c r="BV133" s="559"/>
      <c r="BW133" s="559"/>
      <c r="BX133" s="559"/>
      <c r="BY133" s="559"/>
      <c r="BZ133" s="559"/>
      <c r="CA133" s="559"/>
      <c r="CB133" s="559"/>
      <c r="CC133" s="559"/>
      <c r="CD133" s="559"/>
      <c r="CE133" s="559"/>
      <c r="CF133" s="559"/>
      <c r="CG133" s="559"/>
      <c r="CH133" s="559"/>
      <c r="CI133" s="559"/>
      <c r="CJ133" s="559"/>
      <c r="CK133" s="559"/>
      <c r="CL133" s="559"/>
      <c r="CM133" s="559"/>
      <c r="CN133" s="559"/>
      <c r="CO133" s="559"/>
      <c r="CP133" s="559"/>
      <c r="CQ133" s="559"/>
      <c r="CR133" s="559"/>
      <c r="CS133" s="559"/>
      <c r="CT133" s="559"/>
      <c r="CU133" s="559"/>
      <c r="CV133" s="559"/>
      <c r="CW133" s="559"/>
      <c r="CX133" s="559"/>
      <c r="CY133" s="559"/>
      <c r="CZ133" s="559"/>
      <c r="DA133" s="559"/>
    </row>
    <row r="134" spans="1:105" x14ac:dyDescent="0.25">
      <c r="A134" s="552"/>
      <c r="B134" s="604" t="s">
        <v>408</v>
      </c>
      <c r="C134" s="605"/>
      <c r="D134" s="605"/>
      <c r="E134" s="606"/>
      <c r="F134" s="35"/>
      <c r="G134" s="35"/>
      <c r="H134" s="35"/>
      <c r="I134" s="28"/>
      <c r="J134" s="37"/>
      <c r="K134" s="37"/>
      <c r="L134" s="608"/>
      <c r="M134" s="608"/>
      <c r="N134" s="31"/>
      <c r="O134" s="609"/>
      <c r="P134" s="609"/>
      <c r="Q134" s="609"/>
      <c r="R134" s="609"/>
      <c r="S134" s="609"/>
      <c r="T134" s="609"/>
      <c r="U134" s="609"/>
      <c r="V134" s="609"/>
      <c r="W134" s="609"/>
      <c r="X134" s="609"/>
      <c r="Y134" s="609"/>
      <c r="Z134" s="31"/>
      <c r="AA134" s="610"/>
    </row>
    <row r="135" spans="1:105" s="564" customFormat="1" ht="48" x14ac:dyDescent="0.2">
      <c r="A135" s="559"/>
      <c r="B135" s="611"/>
      <c r="C135" s="612">
        <v>42132205</v>
      </c>
      <c r="D135" s="613">
        <v>92016552</v>
      </c>
      <c r="E135" s="614" t="s">
        <v>409</v>
      </c>
      <c r="F135" s="615" t="s">
        <v>248</v>
      </c>
      <c r="G135" s="615" t="s">
        <v>272</v>
      </c>
      <c r="H135" s="627" t="s">
        <v>356</v>
      </c>
      <c r="I135" s="28" t="s">
        <v>40</v>
      </c>
      <c r="J135" s="29" t="s">
        <v>41</v>
      </c>
      <c r="K135" s="616">
        <v>5</v>
      </c>
      <c r="L135" s="617">
        <v>5000</v>
      </c>
      <c r="M135" s="618">
        <f>SUM(K135*L135)</f>
        <v>25000</v>
      </c>
      <c r="N135" s="609" t="s">
        <v>349</v>
      </c>
      <c r="O135" s="619">
        <v>2021</v>
      </c>
      <c r="P135" s="609"/>
      <c r="Q135" s="609"/>
      <c r="R135" s="609"/>
      <c r="S135" s="609" t="s">
        <v>98</v>
      </c>
      <c r="T135" s="609"/>
      <c r="U135" s="609"/>
      <c r="V135" s="609"/>
      <c r="W135" s="609"/>
      <c r="X135" s="609"/>
      <c r="Y135" s="609"/>
      <c r="Z135" s="31"/>
      <c r="AA135" s="610"/>
      <c r="AB135" s="559"/>
      <c r="AC135" s="559"/>
      <c r="AD135" s="559"/>
      <c r="AE135" s="559"/>
      <c r="AF135" s="559"/>
      <c r="AG135" s="559"/>
      <c r="AH135" s="559"/>
      <c r="AI135" s="559"/>
      <c r="AJ135" s="559"/>
      <c r="AK135" s="559"/>
      <c r="AL135" s="559"/>
      <c r="AM135" s="559"/>
      <c r="AN135" s="559"/>
      <c r="AO135" s="559"/>
      <c r="AP135" s="559"/>
      <c r="AQ135" s="559"/>
      <c r="AR135" s="559"/>
      <c r="AS135" s="559"/>
      <c r="AT135" s="559"/>
      <c r="AU135" s="559"/>
      <c r="AV135" s="559"/>
      <c r="AW135" s="559"/>
      <c r="AX135" s="559"/>
      <c r="AY135" s="559"/>
      <c r="AZ135" s="559"/>
      <c r="BA135" s="559"/>
      <c r="BB135" s="559"/>
      <c r="BC135" s="559"/>
      <c r="BD135" s="559"/>
      <c r="BE135" s="559"/>
      <c r="BF135" s="559"/>
      <c r="BG135" s="559"/>
      <c r="BH135" s="559"/>
      <c r="BI135" s="559"/>
      <c r="BJ135" s="559"/>
      <c r="BK135" s="559"/>
      <c r="BL135" s="559"/>
      <c r="BM135" s="559"/>
      <c r="BN135" s="559"/>
      <c r="BO135" s="559"/>
      <c r="BP135" s="559"/>
      <c r="BQ135" s="559"/>
      <c r="BR135" s="559"/>
      <c r="BS135" s="559"/>
      <c r="BT135" s="559"/>
      <c r="BU135" s="559"/>
      <c r="BV135" s="559"/>
      <c r="BW135" s="559"/>
      <c r="BX135" s="559"/>
      <c r="BY135" s="559"/>
      <c r="BZ135" s="559"/>
      <c r="CA135" s="559"/>
      <c r="CB135" s="559"/>
      <c r="CC135" s="559"/>
      <c r="CD135" s="559"/>
      <c r="CE135" s="559"/>
      <c r="CF135" s="559"/>
      <c r="CG135" s="559"/>
      <c r="CH135" s="559"/>
      <c r="CI135" s="559"/>
      <c r="CJ135" s="559"/>
      <c r="CK135" s="559"/>
      <c r="CL135" s="559"/>
      <c r="CM135" s="559"/>
      <c r="CN135" s="559"/>
      <c r="CO135" s="559"/>
      <c r="CP135" s="559"/>
      <c r="CQ135" s="559"/>
      <c r="CR135" s="559"/>
      <c r="CS135" s="559"/>
      <c r="CT135" s="559"/>
      <c r="CU135" s="559"/>
      <c r="CV135" s="559"/>
      <c r="CW135" s="559"/>
      <c r="CX135" s="559"/>
      <c r="CY135" s="559"/>
      <c r="CZ135" s="559"/>
      <c r="DA135" s="559"/>
    </row>
    <row r="136" spans="1:105" s="564" customFormat="1" ht="36" x14ac:dyDescent="0.2">
      <c r="A136" s="559"/>
      <c r="B136" s="611"/>
      <c r="C136" s="624">
        <v>46181504</v>
      </c>
      <c r="D136" s="613">
        <v>92070830</v>
      </c>
      <c r="E136" s="614" t="s">
        <v>410</v>
      </c>
      <c r="F136" s="624" t="s">
        <v>248</v>
      </c>
      <c r="G136" s="624" t="s">
        <v>272</v>
      </c>
      <c r="H136" s="624" t="s">
        <v>356</v>
      </c>
      <c r="I136" s="624" t="s">
        <v>40</v>
      </c>
      <c r="J136" s="624" t="s">
        <v>41</v>
      </c>
      <c r="K136" s="624">
        <v>1</v>
      </c>
      <c r="L136" s="643">
        <v>5000</v>
      </c>
      <c r="M136" s="643">
        <f>SUM(K136*L136)</f>
        <v>5000</v>
      </c>
      <c r="N136" s="609" t="s">
        <v>273</v>
      </c>
      <c r="O136" s="619">
        <v>2021</v>
      </c>
      <c r="P136" s="624"/>
      <c r="Q136" s="624"/>
      <c r="R136" s="624"/>
      <c r="S136" s="624" t="s">
        <v>98</v>
      </c>
      <c r="T136" s="624"/>
      <c r="U136" s="624"/>
      <c r="V136" s="624"/>
      <c r="W136" s="624"/>
      <c r="X136" s="624"/>
      <c r="Y136" s="624"/>
      <c r="Z136" s="625"/>
      <c r="AA136" s="626"/>
      <c r="AB136" s="559"/>
      <c r="AC136" s="559"/>
      <c r="AD136" s="559"/>
      <c r="AE136" s="559"/>
      <c r="AF136" s="559"/>
      <c r="AG136" s="559"/>
      <c r="AH136" s="559"/>
      <c r="AI136" s="559"/>
      <c r="AJ136" s="559"/>
      <c r="AK136" s="559"/>
      <c r="AL136" s="559"/>
      <c r="AM136" s="559"/>
      <c r="AN136" s="559"/>
      <c r="AO136" s="559"/>
      <c r="AP136" s="559"/>
      <c r="AQ136" s="559"/>
      <c r="AR136" s="559"/>
      <c r="AS136" s="559"/>
      <c r="AT136" s="559"/>
      <c r="AU136" s="559"/>
      <c r="AV136" s="559"/>
      <c r="AW136" s="559"/>
      <c r="AX136" s="559"/>
      <c r="AY136" s="559"/>
      <c r="AZ136" s="559"/>
      <c r="BA136" s="559"/>
      <c r="BB136" s="559"/>
      <c r="BC136" s="559"/>
      <c r="BD136" s="559"/>
      <c r="BE136" s="559"/>
      <c r="BF136" s="559"/>
      <c r="BG136" s="559"/>
      <c r="BH136" s="559"/>
      <c r="BI136" s="559"/>
      <c r="BJ136" s="559"/>
      <c r="BK136" s="559"/>
      <c r="BL136" s="559"/>
      <c r="BM136" s="559"/>
      <c r="BN136" s="559"/>
      <c r="BO136" s="559"/>
      <c r="BP136" s="559"/>
      <c r="BQ136" s="559"/>
      <c r="BR136" s="559"/>
      <c r="BS136" s="559"/>
      <c r="BT136" s="559"/>
      <c r="BU136" s="559"/>
      <c r="BV136" s="559"/>
      <c r="BW136" s="559"/>
      <c r="BX136" s="559"/>
      <c r="BY136" s="559"/>
      <c r="BZ136" s="559"/>
      <c r="CA136" s="559"/>
      <c r="CB136" s="559"/>
      <c r="CC136" s="559"/>
      <c r="CD136" s="559"/>
      <c r="CE136" s="559"/>
      <c r="CF136" s="559"/>
      <c r="CG136" s="559"/>
      <c r="CH136" s="559"/>
      <c r="CI136" s="559"/>
      <c r="CJ136" s="559"/>
      <c r="CK136" s="559"/>
      <c r="CL136" s="559"/>
      <c r="CM136" s="559"/>
      <c r="CN136" s="559"/>
      <c r="CO136" s="559"/>
      <c r="CP136" s="559"/>
      <c r="CQ136" s="559"/>
      <c r="CR136" s="559"/>
      <c r="CS136" s="559"/>
      <c r="CT136" s="559"/>
      <c r="CU136" s="559"/>
      <c r="CV136" s="559"/>
      <c r="CW136" s="559"/>
      <c r="CX136" s="559"/>
      <c r="CY136" s="559"/>
      <c r="CZ136" s="559"/>
      <c r="DA136" s="559"/>
    </row>
    <row r="137" spans="1:105" x14ac:dyDescent="0.25">
      <c r="A137" s="552"/>
      <c r="B137" s="644" t="s">
        <v>411</v>
      </c>
      <c r="C137" s="645"/>
      <c r="D137" s="645"/>
      <c r="E137" s="646"/>
      <c r="F137" s="35"/>
      <c r="G137" s="35"/>
      <c r="H137" s="35"/>
      <c r="I137" s="28"/>
      <c r="J137" s="37"/>
      <c r="K137" s="37"/>
      <c r="L137" s="608"/>
      <c r="M137" s="608"/>
      <c r="N137" s="31"/>
      <c r="O137" s="31"/>
      <c r="P137" s="609"/>
      <c r="Q137" s="609"/>
      <c r="R137" s="609"/>
      <c r="S137" s="609"/>
      <c r="T137" s="609"/>
      <c r="U137" s="609"/>
      <c r="V137" s="609"/>
      <c r="W137" s="609"/>
      <c r="X137" s="609"/>
      <c r="Y137" s="609"/>
      <c r="Z137" s="31"/>
      <c r="AA137" s="610"/>
    </row>
    <row r="138" spans="1:105" x14ac:dyDescent="0.25">
      <c r="A138" s="552"/>
      <c r="B138" s="642"/>
      <c r="C138" s="613">
        <v>14111501</v>
      </c>
      <c r="D138" s="613">
        <v>92130579</v>
      </c>
      <c r="E138" s="614" t="s">
        <v>412</v>
      </c>
      <c r="F138" s="35" t="s">
        <v>11</v>
      </c>
      <c r="G138" s="35" t="s">
        <v>272</v>
      </c>
      <c r="H138" s="35" t="s">
        <v>413</v>
      </c>
      <c r="I138" s="28" t="s">
        <v>40</v>
      </c>
      <c r="J138" s="29" t="s">
        <v>41</v>
      </c>
      <c r="K138" s="37">
        <v>10</v>
      </c>
      <c r="L138" s="608">
        <v>1000</v>
      </c>
      <c r="M138" s="618">
        <f t="shared" ref="M138:M146" si="22">SUM(K138*L138)</f>
        <v>10000</v>
      </c>
      <c r="N138" s="609" t="s">
        <v>414</v>
      </c>
      <c r="O138" s="619">
        <v>2021</v>
      </c>
      <c r="P138" s="609"/>
      <c r="Q138" s="609"/>
      <c r="R138" s="609"/>
      <c r="S138" s="609" t="s">
        <v>98</v>
      </c>
      <c r="T138" s="609"/>
      <c r="U138" s="609"/>
      <c r="V138" s="609"/>
      <c r="W138" s="609"/>
      <c r="X138" s="609"/>
      <c r="Y138" s="609"/>
      <c r="Z138" s="31"/>
      <c r="AA138" s="610"/>
    </row>
    <row r="139" spans="1:105" x14ac:dyDescent="0.25">
      <c r="A139" s="552"/>
      <c r="B139" s="642"/>
      <c r="C139" s="613">
        <v>14111503</v>
      </c>
      <c r="D139" s="613">
        <v>92096793</v>
      </c>
      <c r="E139" s="614" t="s">
        <v>415</v>
      </c>
      <c r="F139" s="35" t="s">
        <v>11</v>
      </c>
      <c r="G139" s="35" t="s">
        <v>272</v>
      </c>
      <c r="H139" s="35" t="s">
        <v>413</v>
      </c>
      <c r="I139" s="28" t="s">
        <v>40</v>
      </c>
      <c r="J139" s="29" t="s">
        <v>41</v>
      </c>
      <c r="K139" s="37">
        <v>30</v>
      </c>
      <c r="L139" s="608">
        <v>1000</v>
      </c>
      <c r="M139" s="618">
        <f t="shared" si="22"/>
        <v>30000</v>
      </c>
      <c r="N139" s="609" t="s">
        <v>414</v>
      </c>
      <c r="O139" s="619">
        <v>2021</v>
      </c>
      <c r="P139" s="609"/>
      <c r="Q139" s="609"/>
      <c r="R139" s="609"/>
      <c r="S139" s="609" t="s">
        <v>98</v>
      </c>
      <c r="T139" s="609"/>
      <c r="U139" s="609"/>
      <c r="V139" s="609"/>
      <c r="W139" s="609"/>
      <c r="X139" s="609"/>
      <c r="Y139" s="609"/>
      <c r="Z139" s="31"/>
      <c r="AA139" s="610"/>
    </row>
    <row r="140" spans="1:105" ht="24" x14ac:dyDescent="0.25">
      <c r="A140" s="552"/>
      <c r="B140" s="642"/>
      <c r="C140" s="613">
        <v>14111606</v>
      </c>
      <c r="D140" s="613">
        <v>92119705</v>
      </c>
      <c r="E140" s="614" t="s">
        <v>416</v>
      </c>
      <c r="F140" s="35" t="s">
        <v>11</v>
      </c>
      <c r="G140" s="35" t="s">
        <v>272</v>
      </c>
      <c r="H140" s="35" t="s">
        <v>417</v>
      </c>
      <c r="I140" s="28" t="s">
        <v>40</v>
      </c>
      <c r="J140" s="29" t="s">
        <v>41</v>
      </c>
      <c r="K140" s="37">
        <v>50</v>
      </c>
      <c r="L140" s="608">
        <v>1000</v>
      </c>
      <c r="M140" s="618">
        <f>SUM(K140*L140)</f>
        <v>50000</v>
      </c>
      <c r="N140" s="609" t="s">
        <v>418</v>
      </c>
      <c r="O140" s="619">
        <v>2021</v>
      </c>
      <c r="P140" s="609"/>
      <c r="Q140" s="609"/>
      <c r="R140" s="609"/>
      <c r="S140" s="609" t="s">
        <v>98</v>
      </c>
      <c r="T140" s="609"/>
      <c r="U140" s="609"/>
      <c r="V140" s="609"/>
      <c r="W140" s="609"/>
      <c r="X140" s="609"/>
      <c r="Y140" s="609"/>
      <c r="Z140" s="31"/>
      <c r="AA140" s="610"/>
    </row>
    <row r="141" spans="1:105" s="564" customFormat="1" ht="48" x14ac:dyDescent="0.2">
      <c r="A141" s="559"/>
      <c r="B141" s="611"/>
      <c r="C141" s="613">
        <v>14121812</v>
      </c>
      <c r="D141" s="613">
        <v>92077927</v>
      </c>
      <c r="E141" s="614" t="s">
        <v>419</v>
      </c>
      <c r="F141" s="615" t="s">
        <v>11</v>
      </c>
      <c r="G141" s="615" t="s">
        <v>272</v>
      </c>
      <c r="H141" s="615" t="s">
        <v>356</v>
      </c>
      <c r="I141" s="28" t="s">
        <v>40</v>
      </c>
      <c r="J141" s="29" t="s">
        <v>41</v>
      </c>
      <c r="K141" s="616">
        <v>5</v>
      </c>
      <c r="L141" s="617">
        <v>1000</v>
      </c>
      <c r="M141" s="618">
        <f>SUM(K141*L141)</f>
        <v>5000</v>
      </c>
      <c r="N141" s="609" t="s">
        <v>349</v>
      </c>
      <c r="O141" s="619">
        <v>2021</v>
      </c>
      <c r="P141" s="609"/>
      <c r="Q141" s="609"/>
      <c r="R141" s="609"/>
      <c r="S141" s="609" t="s">
        <v>98</v>
      </c>
      <c r="T141" s="609"/>
      <c r="U141" s="609"/>
      <c r="V141" s="609"/>
      <c r="W141" s="609"/>
      <c r="X141" s="609"/>
      <c r="Y141" s="609"/>
      <c r="Z141" s="31"/>
      <c r="AA141" s="610"/>
      <c r="AB141" s="559"/>
      <c r="AC141" s="559"/>
      <c r="AD141" s="559"/>
      <c r="AE141" s="559"/>
      <c r="AF141" s="559"/>
      <c r="AG141" s="559"/>
      <c r="AH141" s="559"/>
      <c r="AI141" s="559"/>
      <c r="AJ141" s="559"/>
      <c r="AK141" s="559"/>
      <c r="AL141" s="559"/>
      <c r="AM141" s="559"/>
      <c r="AN141" s="559"/>
      <c r="AO141" s="559"/>
      <c r="AP141" s="559"/>
      <c r="AQ141" s="559"/>
      <c r="AR141" s="559"/>
      <c r="AS141" s="559"/>
      <c r="AT141" s="559"/>
      <c r="AU141" s="559"/>
      <c r="AV141" s="559"/>
      <c r="AW141" s="559"/>
      <c r="AX141" s="559"/>
      <c r="AY141" s="559"/>
      <c r="AZ141" s="559"/>
      <c r="BA141" s="559"/>
      <c r="BB141" s="559"/>
      <c r="BC141" s="559"/>
      <c r="BD141" s="559"/>
      <c r="BE141" s="559"/>
      <c r="BF141" s="559"/>
      <c r="BG141" s="559"/>
      <c r="BH141" s="559"/>
      <c r="BI141" s="559"/>
      <c r="BJ141" s="559"/>
      <c r="BK141" s="559"/>
      <c r="BL141" s="559"/>
      <c r="BM141" s="559"/>
      <c r="BN141" s="559"/>
      <c r="BO141" s="559"/>
      <c r="BP141" s="559"/>
      <c r="BQ141" s="559"/>
      <c r="BR141" s="559"/>
      <c r="BS141" s="559"/>
      <c r="BT141" s="559"/>
      <c r="BU141" s="559"/>
      <c r="BV141" s="559"/>
      <c r="BW141" s="559"/>
      <c r="BX141" s="559"/>
      <c r="BY141" s="559"/>
      <c r="BZ141" s="559"/>
      <c r="CA141" s="559"/>
      <c r="CB141" s="559"/>
      <c r="CC141" s="559"/>
      <c r="CD141" s="559"/>
      <c r="CE141" s="559"/>
      <c r="CF141" s="559"/>
      <c r="CG141" s="559"/>
      <c r="CH141" s="559"/>
      <c r="CI141" s="559"/>
      <c r="CJ141" s="559"/>
      <c r="CK141" s="559"/>
      <c r="CL141" s="559"/>
      <c r="CM141" s="559"/>
      <c r="CN141" s="559"/>
      <c r="CO141" s="559"/>
      <c r="CP141" s="559"/>
      <c r="CQ141" s="559"/>
      <c r="CR141" s="559"/>
      <c r="CS141" s="559"/>
      <c r="CT141" s="559"/>
      <c r="CU141" s="559"/>
      <c r="CV141" s="559"/>
      <c r="CW141" s="559"/>
      <c r="CX141" s="559"/>
      <c r="CY141" s="559"/>
      <c r="CZ141" s="559"/>
      <c r="DA141" s="559"/>
    </row>
    <row r="142" spans="1:105" s="564" customFormat="1" ht="48" x14ac:dyDescent="0.2">
      <c r="A142" s="559"/>
      <c r="B142" s="611"/>
      <c r="C142" s="613">
        <v>41102428</v>
      </c>
      <c r="D142" s="613">
        <v>92120883</v>
      </c>
      <c r="E142" s="614" t="s">
        <v>420</v>
      </c>
      <c r="F142" s="615" t="s">
        <v>11</v>
      </c>
      <c r="G142" s="615" t="s">
        <v>272</v>
      </c>
      <c r="H142" s="615" t="s">
        <v>356</v>
      </c>
      <c r="I142" s="28" t="s">
        <v>40</v>
      </c>
      <c r="J142" s="29" t="s">
        <v>41</v>
      </c>
      <c r="K142" s="616">
        <v>10</v>
      </c>
      <c r="L142" s="617">
        <v>1000</v>
      </c>
      <c r="M142" s="618">
        <f>SUM(K142*L142)</f>
        <v>10000</v>
      </c>
      <c r="N142" s="609" t="s">
        <v>349</v>
      </c>
      <c r="O142" s="619">
        <v>2021</v>
      </c>
      <c r="P142" s="609"/>
      <c r="Q142" s="609"/>
      <c r="R142" s="609"/>
      <c r="S142" s="609" t="s">
        <v>98</v>
      </c>
      <c r="T142" s="609"/>
      <c r="U142" s="609"/>
      <c r="V142" s="609"/>
      <c r="W142" s="609"/>
      <c r="X142" s="609"/>
      <c r="Y142" s="609"/>
      <c r="Z142" s="31"/>
      <c r="AA142" s="610"/>
      <c r="AB142" s="559"/>
      <c r="AC142" s="559"/>
      <c r="AD142" s="559"/>
      <c r="AE142" s="559"/>
      <c r="AF142" s="559"/>
      <c r="AG142" s="559"/>
      <c r="AH142" s="559"/>
      <c r="AI142" s="559"/>
      <c r="AJ142" s="559"/>
      <c r="AK142" s="559"/>
      <c r="AL142" s="559"/>
      <c r="AM142" s="559"/>
      <c r="AN142" s="559"/>
      <c r="AO142" s="559"/>
      <c r="AP142" s="559"/>
      <c r="AQ142" s="559"/>
      <c r="AR142" s="559"/>
      <c r="AS142" s="559"/>
      <c r="AT142" s="559"/>
      <c r="AU142" s="559"/>
      <c r="AV142" s="559"/>
      <c r="AW142" s="559"/>
      <c r="AX142" s="559"/>
      <c r="AY142" s="559"/>
      <c r="AZ142" s="559"/>
      <c r="BA142" s="559"/>
      <c r="BB142" s="559"/>
      <c r="BC142" s="559"/>
      <c r="BD142" s="559"/>
      <c r="BE142" s="559"/>
      <c r="BF142" s="559"/>
      <c r="BG142" s="559"/>
      <c r="BH142" s="559"/>
      <c r="BI142" s="559"/>
      <c r="BJ142" s="559"/>
      <c r="BK142" s="559"/>
      <c r="BL142" s="559"/>
      <c r="BM142" s="559"/>
      <c r="BN142" s="559"/>
      <c r="BO142" s="559"/>
      <c r="BP142" s="559"/>
      <c r="BQ142" s="559"/>
      <c r="BR142" s="559"/>
      <c r="BS142" s="559"/>
      <c r="BT142" s="559"/>
      <c r="BU142" s="559"/>
      <c r="BV142" s="559"/>
      <c r="BW142" s="559"/>
      <c r="BX142" s="559"/>
      <c r="BY142" s="559"/>
      <c r="BZ142" s="559"/>
      <c r="CA142" s="559"/>
      <c r="CB142" s="559"/>
      <c r="CC142" s="559"/>
      <c r="CD142" s="559"/>
      <c r="CE142" s="559"/>
      <c r="CF142" s="559"/>
      <c r="CG142" s="559"/>
      <c r="CH142" s="559"/>
      <c r="CI142" s="559"/>
      <c r="CJ142" s="559"/>
      <c r="CK142" s="559"/>
      <c r="CL142" s="559"/>
      <c r="CM142" s="559"/>
      <c r="CN142" s="559"/>
      <c r="CO142" s="559"/>
      <c r="CP142" s="559"/>
      <c r="CQ142" s="559"/>
      <c r="CR142" s="559"/>
      <c r="CS142" s="559"/>
      <c r="CT142" s="559"/>
      <c r="CU142" s="559"/>
      <c r="CV142" s="559"/>
      <c r="CW142" s="559"/>
      <c r="CX142" s="559"/>
      <c r="CY142" s="559"/>
      <c r="CZ142" s="559"/>
      <c r="DA142" s="559"/>
    </row>
    <row r="143" spans="1:105" s="564" customFormat="1" ht="36" x14ac:dyDescent="0.2">
      <c r="A143" s="559"/>
      <c r="B143" s="611"/>
      <c r="C143" s="613">
        <v>44122019</v>
      </c>
      <c r="D143" s="613">
        <v>92148475</v>
      </c>
      <c r="E143" s="614" t="s">
        <v>421</v>
      </c>
      <c r="F143" s="615" t="s">
        <v>11</v>
      </c>
      <c r="G143" s="615" t="s">
        <v>272</v>
      </c>
      <c r="H143" s="615" t="s">
        <v>356</v>
      </c>
      <c r="I143" s="28" t="s">
        <v>40</v>
      </c>
      <c r="J143" s="29" t="s">
        <v>41</v>
      </c>
      <c r="K143" s="616">
        <v>10</v>
      </c>
      <c r="L143" s="617">
        <v>2500</v>
      </c>
      <c r="M143" s="618">
        <f t="shared" ref="M143" si="23">SUM(K143*L143)</f>
        <v>25000</v>
      </c>
      <c r="N143" s="609" t="s">
        <v>273</v>
      </c>
      <c r="O143" s="619">
        <v>2021</v>
      </c>
      <c r="P143" s="609"/>
      <c r="Q143" s="609"/>
      <c r="R143" s="609"/>
      <c r="S143" s="609" t="s">
        <v>98</v>
      </c>
      <c r="T143" s="609"/>
      <c r="U143" s="609"/>
      <c r="V143" s="609"/>
      <c r="W143" s="609"/>
      <c r="X143" s="609"/>
      <c r="Y143" s="609"/>
      <c r="Z143" s="31"/>
      <c r="AA143" s="610"/>
      <c r="AB143" s="559"/>
      <c r="AC143" s="559"/>
      <c r="AD143" s="559"/>
      <c r="AE143" s="559"/>
      <c r="AF143" s="559"/>
      <c r="AG143" s="559"/>
      <c r="AH143" s="559"/>
      <c r="AI143" s="559"/>
      <c r="AJ143" s="559"/>
      <c r="AK143" s="559"/>
      <c r="AL143" s="559"/>
      <c r="AM143" s="559"/>
      <c r="AN143" s="559"/>
      <c r="AO143" s="559"/>
      <c r="AP143" s="559"/>
      <c r="AQ143" s="559"/>
      <c r="AR143" s="559"/>
      <c r="AS143" s="559"/>
      <c r="AT143" s="559"/>
      <c r="AU143" s="559"/>
      <c r="AV143" s="559"/>
      <c r="AW143" s="559"/>
      <c r="AX143" s="559"/>
      <c r="AY143" s="559"/>
      <c r="AZ143" s="559"/>
      <c r="BA143" s="559"/>
      <c r="BB143" s="559"/>
      <c r="BC143" s="559"/>
      <c r="BD143" s="559"/>
      <c r="BE143" s="559"/>
      <c r="BF143" s="559"/>
      <c r="BG143" s="559"/>
      <c r="BH143" s="559"/>
      <c r="BI143" s="559"/>
      <c r="BJ143" s="559"/>
      <c r="BK143" s="559"/>
      <c r="BL143" s="559"/>
      <c r="BM143" s="559"/>
      <c r="BN143" s="559"/>
      <c r="BO143" s="559"/>
      <c r="BP143" s="559"/>
      <c r="BQ143" s="559"/>
      <c r="BR143" s="559"/>
      <c r="BS143" s="559"/>
      <c r="BT143" s="559"/>
      <c r="BU143" s="559"/>
      <c r="BV143" s="559"/>
      <c r="BW143" s="559"/>
      <c r="BX143" s="559"/>
      <c r="BY143" s="559"/>
      <c r="BZ143" s="559"/>
      <c r="CA143" s="559"/>
      <c r="CB143" s="559"/>
      <c r="CC143" s="559"/>
      <c r="CD143" s="559"/>
      <c r="CE143" s="559"/>
      <c r="CF143" s="559"/>
      <c r="CG143" s="559"/>
      <c r="CH143" s="559"/>
      <c r="CI143" s="559"/>
      <c r="CJ143" s="559"/>
      <c r="CK143" s="559"/>
      <c r="CL143" s="559"/>
      <c r="CM143" s="559"/>
      <c r="CN143" s="559"/>
      <c r="CO143" s="559"/>
      <c r="CP143" s="559"/>
      <c r="CQ143" s="559"/>
      <c r="CR143" s="559"/>
      <c r="CS143" s="559"/>
      <c r="CT143" s="559"/>
      <c r="CU143" s="559"/>
      <c r="CV143" s="559"/>
      <c r="CW143" s="559"/>
      <c r="CX143" s="559"/>
      <c r="CY143" s="559"/>
      <c r="CZ143" s="559"/>
      <c r="DA143" s="559"/>
    </row>
    <row r="144" spans="1:105" x14ac:dyDescent="0.25">
      <c r="A144" s="552"/>
      <c r="B144" s="642"/>
      <c r="C144" s="613">
        <v>14111512</v>
      </c>
      <c r="D144" s="613">
        <v>92119089</v>
      </c>
      <c r="E144" s="614" t="s">
        <v>422</v>
      </c>
      <c r="F144" s="35" t="s">
        <v>11</v>
      </c>
      <c r="G144" s="35" t="s">
        <v>272</v>
      </c>
      <c r="H144" s="35" t="s">
        <v>356</v>
      </c>
      <c r="I144" s="28" t="s">
        <v>40</v>
      </c>
      <c r="J144" s="29" t="s">
        <v>41</v>
      </c>
      <c r="K144" s="37">
        <v>10</v>
      </c>
      <c r="L144" s="608">
        <v>1000</v>
      </c>
      <c r="M144" s="618">
        <f t="shared" si="22"/>
        <v>10000</v>
      </c>
      <c r="N144" s="609" t="s">
        <v>414</v>
      </c>
      <c r="O144" s="619">
        <v>2021</v>
      </c>
      <c r="P144" s="609"/>
      <c r="Q144" s="609"/>
      <c r="R144" s="609"/>
      <c r="S144" s="609" t="s">
        <v>98</v>
      </c>
      <c r="T144" s="609"/>
      <c r="U144" s="609"/>
      <c r="V144" s="609"/>
      <c r="W144" s="609"/>
      <c r="X144" s="609"/>
      <c r="Y144" s="609"/>
      <c r="Z144" s="31"/>
      <c r="AA144" s="610"/>
    </row>
    <row r="145" spans="1:105" x14ac:dyDescent="0.25">
      <c r="A145" s="552"/>
      <c r="B145" s="642"/>
      <c r="C145" s="613">
        <v>14111601</v>
      </c>
      <c r="D145" s="613">
        <v>92070175</v>
      </c>
      <c r="E145" s="614" t="s">
        <v>423</v>
      </c>
      <c r="F145" s="35" t="s">
        <v>11</v>
      </c>
      <c r="G145" s="35" t="s">
        <v>272</v>
      </c>
      <c r="H145" s="35" t="s">
        <v>356</v>
      </c>
      <c r="I145" s="28" t="s">
        <v>40</v>
      </c>
      <c r="J145" s="29" t="s">
        <v>41</v>
      </c>
      <c r="K145" s="37">
        <v>150</v>
      </c>
      <c r="L145" s="608">
        <v>1000</v>
      </c>
      <c r="M145" s="618">
        <f t="shared" si="22"/>
        <v>150000</v>
      </c>
      <c r="N145" s="609" t="s">
        <v>414</v>
      </c>
      <c r="O145" s="619">
        <v>2021</v>
      </c>
      <c r="P145" s="609"/>
      <c r="Q145" s="609"/>
      <c r="R145" s="609"/>
      <c r="S145" s="609" t="s">
        <v>98</v>
      </c>
      <c r="T145" s="609"/>
      <c r="U145" s="609"/>
      <c r="V145" s="609"/>
      <c r="W145" s="609"/>
      <c r="X145" s="609"/>
      <c r="Y145" s="609"/>
      <c r="Z145" s="31"/>
      <c r="AA145" s="610"/>
    </row>
    <row r="146" spans="1:105" x14ac:dyDescent="0.25">
      <c r="A146" s="552"/>
      <c r="B146" s="642"/>
      <c r="C146" s="613">
        <v>14121504</v>
      </c>
      <c r="D146" s="613">
        <v>92077753</v>
      </c>
      <c r="E146" s="614" t="s">
        <v>424</v>
      </c>
      <c r="F146" s="35" t="s">
        <v>11</v>
      </c>
      <c r="G146" s="35" t="s">
        <v>272</v>
      </c>
      <c r="H146" s="35" t="s">
        <v>356</v>
      </c>
      <c r="I146" s="28" t="s">
        <v>40</v>
      </c>
      <c r="J146" s="29" t="s">
        <v>41</v>
      </c>
      <c r="K146" s="37">
        <v>1</v>
      </c>
      <c r="L146" s="608">
        <v>1000000</v>
      </c>
      <c r="M146" s="618">
        <f t="shared" si="22"/>
        <v>1000000</v>
      </c>
      <c r="N146" s="609" t="s">
        <v>414</v>
      </c>
      <c r="O146" s="619">
        <v>2021</v>
      </c>
      <c r="P146" s="609"/>
      <c r="Q146" s="609"/>
      <c r="R146" s="609"/>
      <c r="S146" s="609" t="s">
        <v>98</v>
      </c>
      <c r="T146" s="609"/>
      <c r="U146" s="609"/>
      <c r="V146" s="609"/>
      <c r="W146" s="609"/>
      <c r="X146" s="609"/>
      <c r="Y146" s="609"/>
      <c r="Z146" s="31"/>
      <c r="AA146" s="610"/>
    </row>
    <row r="147" spans="1:105" x14ac:dyDescent="0.25">
      <c r="A147" s="552"/>
      <c r="B147" s="604" t="s">
        <v>425</v>
      </c>
      <c r="C147" s="605"/>
      <c r="D147" s="605"/>
      <c r="E147" s="606"/>
      <c r="F147" s="35"/>
      <c r="G147" s="35"/>
      <c r="H147" s="35"/>
      <c r="I147" s="28"/>
      <c r="J147" s="37"/>
      <c r="K147" s="37"/>
      <c r="L147" s="608"/>
      <c r="M147" s="608"/>
      <c r="N147" s="31"/>
      <c r="O147" s="619"/>
      <c r="P147" s="609"/>
      <c r="Q147" s="609"/>
      <c r="R147" s="609"/>
      <c r="S147" s="609"/>
      <c r="T147" s="609"/>
      <c r="U147" s="609"/>
      <c r="V147" s="609"/>
      <c r="W147" s="609"/>
      <c r="X147" s="609"/>
      <c r="Y147" s="609"/>
      <c r="Z147" s="31"/>
      <c r="AA147" s="610"/>
    </row>
    <row r="148" spans="1:105" s="564" customFormat="1" ht="36" x14ac:dyDescent="0.2">
      <c r="A148" s="559"/>
      <c r="B148" s="611"/>
      <c r="C148" s="612">
        <v>31151501</v>
      </c>
      <c r="D148" s="613">
        <v>92005540</v>
      </c>
      <c r="E148" s="614" t="s">
        <v>426</v>
      </c>
      <c r="F148" s="615" t="s">
        <v>427</v>
      </c>
      <c r="G148" s="615" t="s">
        <v>272</v>
      </c>
      <c r="H148" s="615" t="s">
        <v>428</v>
      </c>
      <c r="I148" s="28" t="s">
        <v>40</v>
      </c>
      <c r="J148" s="29" t="s">
        <v>41</v>
      </c>
      <c r="K148" s="616">
        <v>10</v>
      </c>
      <c r="L148" s="617">
        <v>5000</v>
      </c>
      <c r="M148" s="618">
        <f t="shared" ref="M148:M151" si="24">SUM(K148*L148)</f>
        <v>50000</v>
      </c>
      <c r="N148" s="609" t="s">
        <v>273</v>
      </c>
      <c r="O148" s="619">
        <v>2021</v>
      </c>
      <c r="P148" s="609"/>
      <c r="Q148" s="609"/>
      <c r="R148" s="609"/>
      <c r="S148" s="609" t="s">
        <v>98</v>
      </c>
      <c r="T148" s="609"/>
      <c r="U148" s="609"/>
      <c r="V148" s="609"/>
      <c r="W148" s="609"/>
      <c r="X148" s="609"/>
      <c r="Y148" s="609"/>
      <c r="Z148" s="31"/>
      <c r="AA148" s="610"/>
      <c r="AB148" s="559"/>
      <c r="AC148" s="559"/>
      <c r="AD148" s="559"/>
      <c r="AE148" s="559"/>
      <c r="AF148" s="559"/>
      <c r="AG148" s="559"/>
      <c r="AH148" s="559"/>
      <c r="AI148" s="559"/>
      <c r="AJ148" s="559"/>
      <c r="AK148" s="559"/>
      <c r="AL148" s="559"/>
      <c r="AM148" s="559"/>
      <c r="AN148" s="559"/>
      <c r="AO148" s="559"/>
      <c r="AP148" s="559"/>
      <c r="AQ148" s="559"/>
      <c r="AR148" s="559"/>
      <c r="AS148" s="559"/>
      <c r="AT148" s="559"/>
      <c r="AU148" s="559"/>
      <c r="AV148" s="559"/>
      <c r="AW148" s="559"/>
      <c r="AX148" s="559"/>
      <c r="AY148" s="559"/>
      <c r="AZ148" s="559"/>
      <c r="BA148" s="559"/>
      <c r="BB148" s="559"/>
      <c r="BC148" s="559"/>
      <c r="BD148" s="559"/>
      <c r="BE148" s="559"/>
      <c r="BF148" s="559"/>
      <c r="BG148" s="559"/>
      <c r="BH148" s="559"/>
      <c r="BI148" s="559"/>
      <c r="BJ148" s="559"/>
      <c r="BK148" s="559"/>
      <c r="BL148" s="559"/>
      <c r="BM148" s="559"/>
      <c r="BN148" s="559"/>
      <c r="BO148" s="559"/>
      <c r="BP148" s="559"/>
      <c r="BQ148" s="559"/>
      <c r="BR148" s="559"/>
      <c r="BS148" s="559"/>
      <c r="BT148" s="559"/>
      <c r="BU148" s="559"/>
      <c r="BV148" s="559"/>
      <c r="BW148" s="559"/>
      <c r="BX148" s="559"/>
      <c r="BY148" s="559"/>
      <c r="BZ148" s="559"/>
      <c r="CA148" s="559"/>
      <c r="CB148" s="559"/>
      <c r="CC148" s="559"/>
      <c r="CD148" s="559"/>
      <c r="CE148" s="559"/>
      <c r="CF148" s="559"/>
      <c r="CG148" s="559"/>
      <c r="CH148" s="559"/>
      <c r="CI148" s="559"/>
      <c r="CJ148" s="559"/>
      <c r="CK148" s="559"/>
      <c r="CL148" s="559"/>
      <c r="CM148" s="559"/>
      <c r="CN148" s="559"/>
      <c r="CO148" s="559"/>
      <c r="CP148" s="559"/>
      <c r="CQ148" s="559"/>
      <c r="CR148" s="559"/>
      <c r="CS148" s="559"/>
      <c r="CT148" s="559"/>
      <c r="CU148" s="559"/>
      <c r="CV148" s="559"/>
      <c r="CW148" s="559"/>
      <c r="CX148" s="559"/>
      <c r="CY148" s="559"/>
      <c r="CZ148" s="559"/>
      <c r="DA148" s="559"/>
    </row>
    <row r="149" spans="1:105" s="564" customFormat="1" ht="36" x14ac:dyDescent="0.2">
      <c r="A149" s="559"/>
      <c r="B149" s="611"/>
      <c r="C149" s="612">
        <v>31151504</v>
      </c>
      <c r="D149" s="613">
        <v>92029075</v>
      </c>
      <c r="E149" s="614" t="s">
        <v>429</v>
      </c>
      <c r="F149" s="615" t="s">
        <v>427</v>
      </c>
      <c r="G149" s="615" t="s">
        <v>272</v>
      </c>
      <c r="H149" s="615" t="s">
        <v>428</v>
      </c>
      <c r="I149" s="28" t="s">
        <v>40</v>
      </c>
      <c r="J149" s="29" t="s">
        <v>41</v>
      </c>
      <c r="K149" s="616">
        <v>10</v>
      </c>
      <c r="L149" s="617">
        <v>5000</v>
      </c>
      <c r="M149" s="618">
        <f t="shared" si="24"/>
        <v>50000</v>
      </c>
      <c r="N149" s="609" t="s">
        <v>273</v>
      </c>
      <c r="O149" s="619">
        <v>2021</v>
      </c>
      <c r="P149" s="609"/>
      <c r="Q149" s="609"/>
      <c r="R149" s="609"/>
      <c r="S149" s="609" t="s">
        <v>98</v>
      </c>
      <c r="T149" s="609"/>
      <c r="U149" s="609"/>
      <c r="V149" s="609"/>
      <c r="W149" s="609"/>
      <c r="X149" s="609"/>
      <c r="Y149" s="609"/>
      <c r="Z149" s="31"/>
      <c r="AA149" s="610"/>
      <c r="AB149" s="559"/>
      <c r="AC149" s="559"/>
      <c r="AD149" s="559"/>
      <c r="AE149" s="559"/>
      <c r="AF149" s="559"/>
      <c r="AG149" s="559"/>
      <c r="AH149" s="559"/>
      <c r="AI149" s="559"/>
      <c r="AJ149" s="559"/>
      <c r="AK149" s="559"/>
      <c r="AL149" s="559"/>
      <c r="AM149" s="559"/>
      <c r="AN149" s="559"/>
      <c r="AO149" s="559"/>
      <c r="AP149" s="559"/>
      <c r="AQ149" s="559"/>
      <c r="AR149" s="559"/>
      <c r="AS149" s="559"/>
      <c r="AT149" s="559"/>
      <c r="AU149" s="559"/>
      <c r="AV149" s="559"/>
      <c r="AW149" s="559"/>
      <c r="AX149" s="559"/>
      <c r="AY149" s="559"/>
      <c r="AZ149" s="559"/>
      <c r="BA149" s="559"/>
      <c r="BB149" s="559"/>
      <c r="BC149" s="559"/>
      <c r="BD149" s="559"/>
      <c r="BE149" s="559"/>
      <c r="BF149" s="559"/>
      <c r="BG149" s="559"/>
      <c r="BH149" s="559"/>
      <c r="BI149" s="559"/>
      <c r="BJ149" s="559"/>
      <c r="BK149" s="559"/>
      <c r="BL149" s="559"/>
      <c r="BM149" s="559"/>
      <c r="BN149" s="559"/>
      <c r="BO149" s="559"/>
      <c r="BP149" s="559"/>
      <c r="BQ149" s="559"/>
      <c r="BR149" s="559"/>
      <c r="BS149" s="559"/>
      <c r="BT149" s="559"/>
      <c r="BU149" s="559"/>
      <c r="BV149" s="559"/>
      <c r="BW149" s="559"/>
      <c r="BX149" s="559"/>
      <c r="BY149" s="559"/>
      <c r="BZ149" s="559"/>
      <c r="CA149" s="559"/>
      <c r="CB149" s="559"/>
      <c r="CC149" s="559"/>
      <c r="CD149" s="559"/>
      <c r="CE149" s="559"/>
      <c r="CF149" s="559"/>
      <c r="CG149" s="559"/>
      <c r="CH149" s="559"/>
      <c r="CI149" s="559"/>
      <c r="CJ149" s="559"/>
      <c r="CK149" s="559"/>
      <c r="CL149" s="559"/>
      <c r="CM149" s="559"/>
      <c r="CN149" s="559"/>
      <c r="CO149" s="559"/>
      <c r="CP149" s="559"/>
      <c r="CQ149" s="559"/>
      <c r="CR149" s="559"/>
      <c r="CS149" s="559"/>
      <c r="CT149" s="559"/>
      <c r="CU149" s="559"/>
      <c r="CV149" s="559"/>
      <c r="CW149" s="559"/>
      <c r="CX149" s="559"/>
      <c r="CY149" s="559"/>
      <c r="CZ149" s="559"/>
      <c r="DA149" s="559"/>
    </row>
    <row r="150" spans="1:105" s="564" customFormat="1" ht="36" x14ac:dyDescent="0.2">
      <c r="A150" s="559"/>
      <c r="B150" s="611"/>
      <c r="C150" s="612">
        <v>31151505</v>
      </c>
      <c r="D150" s="613">
        <v>90016249</v>
      </c>
      <c r="E150" s="614" t="s">
        <v>430</v>
      </c>
      <c r="F150" s="615" t="s">
        <v>427</v>
      </c>
      <c r="G150" s="615" t="s">
        <v>272</v>
      </c>
      <c r="H150" s="615" t="s">
        <v>428</v>
      </c>
      <c r="I150" s="28" t="s">
        <v>40</v>
      </c>
      <c r="J150" s="29" t="s">
        <v>41</v>
      </c>
      <c r="K150" s="616">
        <v>10</v>
      </c>
      <c r="L150" s="617">
        <v>10000</v>
      </c>
      <c r="M150" s="618">
        <f t="shared" si="24"/>
        <v>100000</v>
      </c>
      <c r="N150" s="609" t="s">
        <v>273</v>
      </c>
      <c r="O150" s="619">
        <v>2021</v>
      </c>
      <c r="P150" s="609"/>
      <c r="Q150" s="609"/>
      <c r="R150" s="609"/>
      <c r="S150" s="609" t="s">
        <v>98</v>
      </c>
      <c r="T150" s="609"/>
      <c r="U150" s="609"/>
      <c r="V150" s="609"/>
      <c r="W150" s="609"/>
      <c r="X150" s="609"/>
      <c r="Y150" s="609"/>
      <c r="Z150" s="31"/>
      <c r="AA150" s="610"/>
      <c r="AB150" s="559"/>
      <c r="AC150" s="559"/>
      <c r="AD150" s="559"/>
      <c r="AE150" s="559"/>
      <c r="AF150" s="559"/>
      <c r="AG150" s="559"/>
      <c r="AH150" s="559"/>
      <c r="AI150" s="559"/>
      <c r="AJ150" s="559"/>
      <c r="AK150" s="559"/>
      <c r="AL150" s="559"/>
      <c r="AM150" s="559"/>
      <c r="AN150" s="559"/>
      <c r="AO150" s="559"/>
      <c r="AP150" s="559"/>
      <c r="AQ150" s="559"/>
      <c r="AR150" s="559"/>
      <c r="AS150" s="559"/>
      <c r="AT150" s="559"/>
      <c r="AU150" s="559"/>
      <c r="AV150" s="559"/>
      <c r="AW150" s="559"/>
      <c r="AX150" s="559"/>
      <c r="AY150" s="559"/>
      <c r="AZ150" s="559"/>
      <c r="BA150" s="559"/>
      <c r="BB150" s="559"/>
      <c r="BC150" s="559"/>
      <c r="BD150" s="559"/>
      <c r="BE150" s="559"/>
      <c r="BF150" s="559"/>
      <c r="BG150" s="559"/>
      <c r="BH150" s="559"/>
      <c r="BI150" s="559"/>
      <c r="BJ150" s="559"/>
      <c r="BK150" s="559"/>
      <c r="BL150" s="559"/>
      <c r="BM150" s="559"/>
      <c r="BN150" s="559"/>
      <c r="BO150" s="559"/>
      <c r="BP150" s="559"/>
      <c r="BQ150" s="559"/>
      <c r="BR150" s="559"/>
      <c r="BS150" s="559"/>
      <c r="BT150" s="559"/>
      <c r="BU150" s="559"/>
      <c r="BV150" s="559"/>
      <c r="BW150" s="559"/>
      <c r="BX150" s="559"/>
      <c r="BY150" s="559"/>
      <c r="BZ150" s="559"/>
      <c r="CA150" s="559"/>
      <c r="CB150" s="559"/>
      <c r="CC150" s="559"/>
      <c r="CD150" s="559"/>
      <c r="CE150" s="559"/>
      <c r="CF150" s="559"/>
      <c r="CG150" s="559"/>
      <c r="CH150" s="559"/>
      <c r="CI150" s="559"/>
      <c r="CJ150" s="559"/>
      <c r="CK150" s="559"/>
      <c r="CL150" s="559"/>
      <c r="CM150" s="559"/>
      <c r="CN150" s="559"/>
      <c r="CO150" s="559"/>
      <c r="CP150" s="559"/>
      <c r="CQ150" s="559"/>
      <c r="CR150" s="559"/>
      <c r="CS150" s="559"/>
      <c r="CT150" s="559"/>
      <c r="CU150" s="559"/>
      <c r="CV150" s="559"/>
      <c r="CW150" s="559"/>
      <c r="CX150" s="559"/>
      <c r="CY150" s="559"/>
      <c r="CZ150" s="559"/>
      <c r="DA150" s="559"/>
    </row>
    <row r="151" spans="1:105" s="564" customFormat="1" ht="36" x14ac:dyDescent="0.2">
      <c r="A151" s="559"/>
      <c r="B151" s="611"/>
      <c r="C151" s="612">
        <v>31152101</v>
      </c>
      <c r="D151" s="613">
        <v>92006769</v>
      </c>
      <c r="E151" s="614" t="s">
        <v>426</v>
      </c>
      <c r="F151" s="615" t="s">
        <v>427</v>
      </c>
      <c r="G151" s="615" t="s">
        <v>272</v>
      </c>
      <c r="H151" s="615" t="s">
        <v>428</v>
      </c>
      <c r="I151" s="28" t="s">
        <v>40</v>
      </c>
      <c r="J151" s="29" t="s">
        <v>41</v>
      </c>
      <c r="K151" s="616">
        <v>10</v>
      </c>
      <c r="L151" s="617">
        <v>5000</v>
      </c>
      <c r="M151" s="618">
        <f t="shared" si="24"/>
        <v>50000</v>
      </c>
      <c r="N151" s="609" t="s">
        <v>273</v>
      </c>
      <c r="O151" s="619">
        <v>2021</v>
      </c>
      <c r="P151" s="609"/>
      <c r="Q151" s="609"/>
      <c r="R151" s="609"/>
      <c r="S151" s="609" t="s">
        <v>98</v>
      </c>
      <c r="T151" s="609"/>
      <c r="U151" s="609"/>
      <c r="V151" s="609"/>
      <c r="W151" s="609"/>
      <c r="X151" s="609"/>
      <c r="Y151" s="609"/>
      <c r="Z151" s="31"/>
      <c r="AA151" s="610"/>
      <c r="AB151" s="559"/>
      <c r="AC151" s="559"/>
      <c r="AD151" s="559"/>
      <c r="AE151" s="559"/>
      <c r="AF151" s="559"/>
      <c r="AG151" s="559"/>
      <c r="AH151" s="559"/>
      <c r="AI151" s="559"/>
      <c r="AJ151" s="559"/>
      <c r="AK151" s="559"/>
      <c r="AL151" s="559"/>
      <c r="AM151" s="559"/>
      <c r="AN151" s="559"/>
      <c r="AO151" s="559"/>
      <c r="AP151" s="559"/>
      <c r="AQ151" s="559"/>
      <c r="AR151" s="559"/>
      <c r="AS151" s="559"/>
      <c r="AT151" s="559"/>
      <c r="AU151" s="559"/>
      <c r="AV151" s="559"/>
      <c r="AW151" s="559"/>
      <c r="AX151" s="559"/>
      <c r="AY151" s="559"/>
      <c r="AZ151" s="559"/>
      <c r="BA151" s="559"/>
      <c r="BB151" s="559"/>
      <c r="BC151" s="559"/>
      <c r="BD151" s="559"/>
      <c r="BE151" s="559"/>
      <c r="BF151" s="559"/>
      <c r="BG151" s="559"/>
      <c r="BH151" s="559"/>
      <c r="BI151" s="559"/>
      <c r="BJ151" s="559"/>
      <c r="BK151" s="559"/>
      <c r="BL151" s="559"/>
      <c r="BM151" s="559"/>
      <c r="BN151" s="559"/>
      <c r="BO151" s="559"/>
      <c r="BP151" s="559"/>
      <c r="BQ151" s="559"/>
      <c r="BR151" s="559"/>
      <c r="BS151" s="559"/>
      <c r="BT151" s="559"/>
      <c r="BU151" s="559"/>
      <c r="BV151" s="559"/>
      <c r="BW151" s="559"/>
      <c r="BX151" s="559"/>
      <c r="BY151" s="559"/>
      <c r="BZ151" s="559"/>
      <c r="CA151" s="559"/>
      <c r="CB151" s="559"/>
      <c r="CC151" s="559"/>
      <c r="CD151" s="559"/>
      <c r="CE151" s="559"/>
      <c r="CF151" s="559"/>
      <c r="CG151" s="559"/>
      <c r="CH151" s="559"/>
      <c r="CI151" s="559"/>
      <c r="CJ151" s="559"/>
      <c r="CK151" s="559"/>
      <c r="CL151" s="559"/>
      <c r="CM151" s="559"/>
      <c r="CN151" s="559"/>
      <c r="CO151" s="559"/>
      <c r="CP151" s="559"/>
      <c r="CQ151" s="559"/>
      <c r="CR151" s="559"/>
      <c r="CS151" s="559"/>
      <c r="CT151" s="559"/>
      <c r="CU151" s="559"/>
      <c r="CV151" s="559"/>
      <c r="CW151" s="559"/>
      <c r="CX151" s="559"/>
      <c r="CY151" s="559"/>
      <c r="CZ151" s="559"/>
      <c r="DA151" s="559"/>
    </row>
    <row r="152" spans="1:105" x14ac:dyDescent="0.25">
      <c r="A152" s="552"/>
      <c r="B152" s="604" t="s">
        <v>431</v>
      </c>
      <c r="C152" s="605"/>
      <c r="D152" s="605"/>
      <c r="E152" s="606"/>
      <c r="F152" s="35"/>
      <c r="G152" s="35"/>
      <c r="H152" s="35"/>
      <c r="I152" s="28"/>
      <c r="J152" s="37"/>
      <c r="K152" s="37"/>
      <c r="L152" s="608"/>
      <c r="M152" s="608"/>
      <c r="N152" s="31"/>
      <c r="O152" s="619"/>
      <c r="P152" s="609"/>
      <c r="Q152" s="609"/>
      <c r="R152" s="609"/>
      <c r="S152" s="609"/>
      <c r="T152" s="609"/>
      <c r="U152" s="609"/>
      <c r="V152" s="609"/>
      <c r="W152" s="609"/>
      <c r="X152" s="609"/>
      <c r="Y152" s="609"/>
      <c r="Z152" s="31"/>
      <c r="AA152" s="610"/>
    </row>
    <row r="153" spans="1:105" s="564" customFormat="1" ht="36" x14ac:dyDescent="0.2">
      <c r="A153" s="559"/>
      <c r="B153" s="611"/>
      <c r="C153" s="612">
        <v>31201513</v>
      </c>
      <c r="D153" s="613">
        <v>90030174</v>
      </c>
      <c r="E153" s="614" t="s">
        <v>432</v>
      </c>
      <c r="F153" s="615" t="s">
        <v>433</v>
      </c>
      <c r="G153" s="615" t="s">
        <v>277</v>
      </c>
      <c r="H153" s="615" t="s">
        <v>356</v>
      </c>
      <c r="I153" s="28" t="s">
        <v>40</v>
      </c>
      <c r="J153" s="29" t="s">
        <v>41</v>
      </c>
      <c r="K153" s="616">
        <v>10</v>
      </c>
      <c r="L153" s="617">
        <v>10000</v>
      </c>
      <c r="M153" s="618">
        <f t="shared" ref="M153:M158" si="25">SUM(K153*L153)</f>
        <v>100000</v>
      </c>
      <c r="N153" s="609" t="s">
        <v>273</v>
      </c>
      <c r="O153" s="619">
        <v>2021</v>
      </c>
      <c r="P153" s="609"/>
      <c r="Q153" s="609"/>
      <c r="R153" s="609"/>
      <c r="S153" s="609" t="s">
        <v>98</v>
      </c>
      <c r="T153" s="609"/>
      <c r="U153" s="609"/>
      <c r="V153" s="609"/>
      <c r="W153" s="609"/>
      <c r="X153" s="609"/>
      <c r="Y153" s="609"/>
      <c r="Z153" s="31"/>
      <c r="AA153" s="610"/>
      <c r="AB153" s="559"/>
      <c r="AC153" s="559"/>
      <c r="AD153" s="559"/>
      <c r="AE153" s="559"/>
      <c r="AF153" s="559"/>
      <c r="AG153" s="559"/>
      <c r="AH153" s="559"/>
      <c r="AI153" s="559"/>
      <c r="AJ153" s="559"/>
      <c r="AK153" s="559"/>
      <c r="AL153" s="559"/>
      <c r="AM153" s="559"/>
      <c r="AN153" s="559"/>
      <c r="AO153" s="559"/>
      <c r="AP153" s="559"/>
      <c r="AQ153" s="559"/>
      <c r="AR153" s="559"/>
      <c r="AS153" s="559"/>
      <c r="AT153" s="559"/>
      <c r="AU153" s="559"/>
      <c r="AV153" s="559"/>
      <c r="AW153" s="559"/>
      <c r="AX153" s="559"/>
      <c r="AY153" s="559"/>
      <c r="AZ153" s="559"/>
      <c r="BA153" s="559"/>
      <c r="BB153" s="559"/>
      <c r="BC153" s="559"/>
      <c r="BD153" s="559"/>
      <c r="BE153" s="559"/>
      <c r="BF153" s="559"/>
      <c r="BG153" s="559"/>
      <c r="BH153" s="559"/>
      <c r="BI153" s="559"/>
      <c r="BJ153" s="559"/>
      <c r="BK153" s="559"/>
      <c r="BL153" s="559"/>
      <c r="BM153" s="559"/>
      <c r="BN153" s="559"/>
      <c r="BO153" s="559"/>
      <c r="BP153" s="559"/>
      <c r="BQ153" s="559"/>
      <c r="BR153" s="559"/>
      <c r="BS153" s="559"/>
      <c r="BT153" s="559"/>
      <c r="BU153" s="559"/>
      <c r="BV153" s="559"/>
      <c r="BW153" s="559"/>
      <c r="BX153" s="559"/>
      <c r="BY153" s="559"/>
      <c r="BZ153" s="559"/>
      <c r="CA153" s="559"/>
      <c r="CB153" s="559"/>
      <c r="CC153" s="559"/>
      <c r="CD153" s="559"/>
      <c r="CE153" s="559"/>
      <c r="CF153" s="559"/>
      <c r="CG153" s="559"/>
      <c r="CH153" s="559"/>
      <c r="CI153" s="559"/>
      <c r="CJ153" s="559"/>
      <c r="CK153" s="559"/>
      <c r="CL153" s="559"/>
      <c r="CM153" s="559"/>
      <c r="CN153" s="559"/>
      <c r="CO153" s="559"/>
      <c r="CP153" s="559"/>
      <c r="CQ153" s="559"/>
      <c r="CR153" s="559"/>
      <c r="CS153" s="559"/>
      <c r="CT153" s="559"/>
      <c r="CU153" s="559"/>
      <c r="CV153" s="559"/>
      <c r="CW153" s="559"/>
      <c r="CX153" s="559"/>
      <c r="CY153" s="559"/>
      <c r="CZ153" s="559"/>
      <c r="DA153" s="559"/>
    </row>
    <row r="154" spans="1:105" s="564" customFormat="1" ht="36" x14ac:dyDescent="0.2">
      <c r="A154" s="559"/>
      <c r="B154" s="611"/>
      <c r="C154" s="612">
        <v>31201516</v>
      </c>
      <c r="D154" s="613">
        <v>90030833</v>
      </c>
      <c r="E154" s="614" t="s">
        <v>392</v>
      </c>
      <c r="F154" s="615" t="s">
        <v>433</v>
      </c>
      <c r="G154" s="615" t="s">
        <v>277</v>
      </c>
      <c r="H154" s="615" t="s">
        <v>356</v>
      </c>
      <c r="I154" s="28" t="s">
        <v>40</v>
      </c>
      <c r="J154" s="29" t="s">
        <v>41</v>
      </c>
      <c r="K154" s="616">
        <v>10</v>
      </c>
      <c r="L154" s="617">
        <v>5000</v>
      </c>
      <c r="M154" s="618">
        <f t="shared" si="25"/>
        <v>50000</v>
      </c>
      <c r="N154" s="609" t="s">
        <v>273</v>
      </c>
      <c r="O154" s="619">
        <v>2021</v>
      </c>
      <c r="P154" s="609"/>
      <c r="Q154" s="609"/>
      <c r="R154" s="609"/>
      <c r="S154" s="609" t="s">
        <v>98</v>
      </c>
      <c r="T154" s="609"/>
      <c r="U154" s="609"/>
      <c r="V154" s="609"/>
      <c r="W154" s="609"/>
      <c r="X154" s="609"/>
      <c r="Y154" s="609"/>
      <c r="Z154" s="31"/>
      <c r="AA154" s="610"/>
      <c r="AB154" s="559"/>
      <c r="AC154" s="559"/>
      <c r="AD154" s="559"/>
      <c r="AE154" s="559"/>
      <c r="AF154" s="559"/>
      <c r="AG154" s="559"/>
      <c r="AH154" s="559"/>
      <c r="AI154" s="559"/>
      <c r="AJ154" s="559"/>
      <c r="AK154" s="559"/>
      <c r="AL154" s="559"/>
      <c r="AM154" s="559"/>
      <c r="AN154" s="559"/>
      <c r="AO154" s="559"/>
      <c r="AP154" s="559"/>
      <c r="AQ154" s="559"/>
      <c r="AR154" s="559"/>
      <c r="AS154" s="559"/>
      <c r="AT154" s="559"/>
      <c r="AU154" s="559"/>
      <c r="AV154" s="559"/>
      <c r="AW154" s="559"/>
      <c r="AX154" s="559"/>
      <c r="AY154" s="559"/>
      <c r="AZ154" s="559"/>
      <c r="BA154" s="559"/>
      <c r="BB154" s="559"/>
      <c r="BC154" s="559"/>
      <c r="BD154" s="559"/>
      <c r="BE154" s="559"/>
      <c r="BF154" s="559"/>
      <c r="BG154" s="559"/>
      <c r="BH154" s="559"/>
      <c r="BI154" s="559"/>
      <c r="BJ154" s="559"/>
      <c r="BK154" s="559"/>
      <c r="BL154" s="559"/>
      <c r="BM154" s="559"/>
      <c r="BN154" s="559"/>
      <c r="BO154" s="559"/>
      <c r="BP154" s="559"/>
      <c r="BQ154" s="559"/>
      <c r="BR154" s="559"/>
      <c r="BS154" s="559"/>
      <c r="BT154" s="559"/>
      <c r="BU154" s="559"/>
      <c r="BV154" s="559"/>
      <c r="BW154" s="559"/>
      <c r="BX154" s="559"/>
      <c r="BY154" s="559"/>
      <c r="BZ154" s="559"/>
      <c r="CA154" s="559"/>
      <c r="CB154" s="559"/>
      <c r="CC154" s="559"/>
      <c r="CD154" s="559"/>
      <c r="CE154" s="559"/>
      <c r="CF154" s="559"/>
      <c r="CG154" s="559"/>
      <c r="CH154" s="559"/>
      <c r="CI154" s="559"/>
      <c r="CJ154" s="559"/>
      <c r="CK154" s="559"/>
      <c r="CL154" s="559"/>
      <c r="CM154" s="559"/>
      <c r="CN154" s="559"/>
      <c r="CO154" s="559"/>
      <c r="CP154" s="559"/>
      <c r="CQ154" s="559"/>
      <c r="CR154" s="559"/>
      <c r="CS154" s="559"/>
      <c r="CT154" s="559"/>
      <c r="CU154" s="559"/>
      <c r="CV154" s="559"/>
      <c r="CW154" s="559"/>
      <c r="CX154" s="559"/>
      <c r="CY154" s="559"/>
      <c r="CZ154" s="559"/>
      <c r="DA154" s="559"/>
    </row>
    <row r="155" spans="1:105" s="564" customFormat="1" ht="36" x14ac:dyDescent="0.2">
      <c r="A155" s="559"/>
      <c r="B155" s="611"/>
      <c r="C155" s="612">
        <v>46171501</v>
      </c>
      <c r="D155" s="613">
        <v>92028739</v>
      </c>
      <c r="E155" s="614" t="s">
        <v>365</v>
      </c>
      <c r="F155" s="615" t="s">
        <v>433</v>
      </c>
      <c r="G155" s="615" t="s">
        <v>277</v>
      </c>
      <c r="H155" s="615" t="s">
        <v>356</v>
      </c>
      <c r="I155" s="28" t="s">
        <v>40</v>
      </c>
      <c r="J155" s="29" t="s">
        <v>41</v>
      </c>
      <c r="K155" s="616">
        <v>6</v>
      </c>
      <c r="L155" s="617">
        <v>5000</v>
      </c>
      <c r="M155" s="618">
        <f t="shared" si="25"/>
        <v>30000</v>
      </c>
      <c r="N155" s="609" t="s">
        <v>273</v>
      </c>
      <c r="O155" s="619">
        <v>2021</v>
      </c>
      <c r="P155" s="609"/>
      <c r="Q155" s="609"/>
      <c r="R155" s="609"/>
      <c r="S155" s="609" t="s">
        <v>98</v>
      </c>
      <c r="T155" s="609"/>
      <c r="U155" s="609"/>
      <c r="V155" s="609"/>
      <c r="W155" s="609"/>
      <c r="X155" s="609"/>
      <c r="Y155" s="609"/>
      <c r="Z155" s="31"/>
      <c r="AA155" s="610"/>
      <c r="AB155" s="559"/>
      <c r="AC155" s="559"/>
      <c r="AD155" s="559"/>
      <c r="AE155" s="559"/>
      <c r="AF155" s="559"/>
      <c r="AG155" s="559"/>
      <c r="AH155" s="559"/>
      <c r="AI155" s="559"/>
      <c r="AJ155" s="559"/>
      <c r="AK155" s="559"/>
      <c r="AL155" s="559"/>
      <c r="AM155" s="559"/>
      <c r="AN155" s="559"/>
      <c r="AO155" s="559"/>
      <c r="AP155" s="559"/>
      <c r="AQ155" s="559"/>
      <c r="AR155" s="559"/>
      <c r="AS155" s="559"/>
      <c r="AT155" s="559"/>
      <c r="AU155" s="559"/>
      <c r="AV155" s="559"/>
      <c r="AW155" s="559"/>
      <c r="AX155" s="559"/>
      <c r="AY155" s="559"/>
      <c r="AZ155" s="559"/>
      <c r="BA155" s="559"/>
      <c r="BB155" s="559"/>
      <c r="BC155" s="559"/>
      <c r="BD155" s="559"/>
      <c r="BE155" s="559"/>
      <c r="BF155" s="559"/>
      <c r="BG155" s="559"/>
      <c r="BH155" s="559"/>
      <c r="BI155" s="559"/>
      <c r="BJ155" s="559"/>
      <c r="BK155" s="559"/>
      <c r="BL155" s="559"/>
      <c r="BM155" s="559"/>
      <c r="BN155" s="559"/>
      <c r="BO155" s="559"/>
      <c r="BP155" s="559"/>
      <c r="BQ155" s="559"/>
      <c r="BR155" s="559"/>
      <c r="BS155" s="559"/>
      <c r="BT155" s="559"/>
      <c r="BU155" s="559"/>
      <c r="BV155" s="559"/>
      <c r="BW155" s="559"/>
      <c r="BX155" s="559"/>
      <c r="BY155" s="559"/>
      <c r="BZ155" s="559"/>
      <c r="CA155" s="559"/>
      <c r="CB155" s="559"/>
      <c r="CC155" s="559"/>
      <c r="CD155" s="559"/>
      <c r="CE155" s="559"/>
      <c r="CF155" s="559"/>
      <c r="CG155" s="559"/>
      <c r="CH155" s="559"/>
      <c r="CI155" s="559"/>
      <c r="CJ155" s="559"/>
      <c r="CK155" s="559"/>
      <c r="CL155" s="559"/>
      <c r="CM155" s="559"/>
      <c r="CN155" s="559"/>
      <c r="CO155" s="559"/>
      <c r="CP155" s="559"/>
      <c r="CQ155" s="559"/>
      <c r="CR155" s="559"/>
      <c r="CS155" s="559"/>
      <c r="CT155" s="559"/>
      <c r="CU155" s="559"/>
      <c r="CV155" s="559"/>
      <c r="CW155" s="559"/>
      <c r="CX155" s="559"/>
      <c r="CY155" s="559"/>
      <c r="CZ155" s="559"/>
      <c r="DA155" s="559"/>
    </row>
    <row r="156" spans="1:105" s="564" customFormat="1" ht="36" x14ac:dyDescent="0.2">
      <c r="A156" s="559"/>
      <c r="B156" s="611"/>
      <c r="C156" s="612">
        <v>46181804</v>
      </c>
      <c r="D156" s="613">
        <v>90030019</v>
      </c>
      <c r="E156" s="614" t="s">
        <v>434</v>
      </c>
      <c r="F156" s="615" t="s">
        <v>433</v>
      </c>
      <c r="G156" s="615" t="s">
        <v>277</v>
      </c>
      <c r="H156" s="615" t="s">
        <v>356</v>
      </c>
      <c r="I156" s="28" t="s">
        <v>40</v>
      </c>
      <c r="J156" s="29" t="s">
        <v>41</v>
      </c>
      <c r="K156" s="616">
        <v>2</v>
      </c>
      <c r="L156" s="617">
        <v>10000</v>
      </c>
      <c r="M156" s="618">
        <f t="shared" si="25"/>
        <v>20000</v>
      </c>
      <c r="N156" s="609" t="s">
        <v>273</v>
      </c>
      <c r="O156" s="619">
        <v>2021</v>
      </c>
      <c r="P156" s="609"/>
      <c r="Q156" s="609"/>
      <c r="R156" s="609"/>
      <c r="S156" s="609" t="s">
        <v>98</v>
      </c>
      <c r="T156" s="609"/>
      <c r="U156" s="609"/>
      <c r="V156" s="609"/>
      <c r="W156" s="609"/>
      <c r="X156" s="609"/>
      <c r="Y156" s="609"/>
      <c r="Z156" s="31"/>
      <c r="AA156" s="610"/>
      <c r="AB156" s="559"/>
      <c r="AC156" s="559"/>
      <c r="AD156" s="559"/>
      <c r="AE156" s="559"/>
      <c r="AF156" s="559"/>
      <c r="AG156" s="559"/>
      <c r="AH156" s="559"/>
      <c r="AI156" s="559"/>
      <c r="AJ156" s="559"/>
      <c r="AK156" s="559"/>
      <c r="AL156" s="559"/>
      <c r="AM156" s="559"/>
      <c r="AN156" s="559"/>
      <c r="AO156" s="559"/>
      <c r="AP156" s="559"/>
      <c r="AQ156" s="559"/>
      <c r="AR156" s="559"/>
      <c r="AS156" s="559"/>
      <c r="AT156" s="559"/>
      <c r="AU156" s="559"/>
      <c r="AV156" s="559"/>
      <c r="AW156" s="559"/>
      <c r="AX156" s="559"/>
      <c r="AY156" s="559"/>
      <c r="AZ156" s="559"/>
      <c r="BA156" s="559"/>
      <c r="BB156" s="559"/>
      <c r="BC156" s="559"/>
      <c r="BD156" s="559"/>
      <c r="BE156" s="559"/>
      <c r="BF156" s="559"/>
      <c r="BG156" s="559"/>
      <c r="BH156" s="559"/>
      <c r="BI156" s="559"/>
      <c r="BJ156" s="559"/>
      <c r="BK156" s="559"/>
      <c r="BL156" s="559"/>
      <c r="BM156" s="559"/>
      <c r="BN156" s="559"/>
      <c r="BO156" s="559"/>
      <c r="BP156" s="559"/>
      <c r="BQ156" s="559"/>
      <c r="BR156" s="559"/>
      <c r="BS156" s="559"/>
      <c r="BT156" s="559"/>
      <c r="BU156" s="559"/>
      <c r="BV156" s="559"/>
      <c r="BW156" s="559"/>
      <c r="BX156" s="559"/>
      <c r="BY156" s="559"/>
      <c r="BZ156" s="559"/>
      <c r="CA156" s="559"/>
      <c r="CB156" s="559"/>
      <c r="CC156" s="559"/>
      <c r="CD156" s="559"/>
      <c r="CE156" s="559"/>
      <c r="CF156" s="559"/>
      <c r="CG156" s="559"/>
      <c r="CH156" s="559"/>
      <c r="CI156" s="559"/>
      <c r="CJ156" s="559"/>
      <c r="CK156" s="559"/>
      <c r="CL156" s="559"/>
      <c r="CM156" s="559"/>
      <c r="CN156" s="559"/>
      <c r="CO156" s="559"/>
      <c r="CP156" s="559"/>
      <c r="CQ156" s="559"/>
      <c r="CR156" s="559"/>
      <c r="CS156" s="559"/>
      <c r="CT156" s="559"/>
      <c r="CU156" s="559"/>
      <c r="CV156" s="559"/>
      <c r="CW156" s="559"/>
      <c r="CX156" s="559"/>
      <c r="CY156" s="559"/>
      <c r="CZ156" s="559"/>
      <c r="DA156" s="559"/>
    </row>
    <row r="157" spans="1:105" s="564" customFormat="1" ht="36" x14ac:dyDescent="0.2">
      <c r="A157" s="559"/>
      <c r="B157" s="611"/>
      <c r="C157" s="612">
        <v>46182301</v>
      </c>
      <c r="D157" s="613">
        <v>92003409</v>
      </c>
      <c r="E157" s="614" t="s">
        <v>435</v>
      </c>
      <c r="F157" s="615" t="s">
        <v>433</v>
      </c>
      <c r="G157" s="615" t="s">
        <v>277</v>
      </c>
      <c r="H157" s="615" t="s">
        <v>356</v>
      </c>
      <c r="I157" s="28" t="s">
        <v>40</v>
      </c>
      <c r="J157" s="29" t="s">
        <v>41</v>
      </c>
      <c r="K157" s="616">
        <v>2</v>
      </c>
      <c r="L157" s="617">
        <v>105000</v>
      </c>
      <c r="M157" s="618">
        <f t="shared" si="25"/>
        <v>210000</v>
      </c>
      <c r="N157" s="609" t="s">
        <v>273</v>
      </c>
      <c r="O157" s="619">
        <v>2021</v>
      </c>
      <c r="P157" s="609"/>
      <c r="Q157" s="609"/>
      <c r="R157" s="609"/>
      <c r="S157" s="609" t="s">
        <v>98</v>
      </c>
      <c r="T157" s="609"/>
      <c r="U157" s="609"/>
      <c r="V157" s="609"/>
      <c r="W157" s="609"/>
      <c r="X157" s="609"/>
      <c r="Y157" s="609"/>
      <c r="Z157" s="31"/>
      <c r="AA157" s="610"/>
      <c r="AB157" s="559"/>
      <c r="AC157" s="559"/>
      <c r="AD157" s="559"/>
      <c r="AE157" s="559"/>
      <c r="AF157" s="559"/>
      <c r="AG157" s="559"/>
      <c r="AH157" s="559"/>
      <c r="AI157" s="559"/>
      <c r="AJ157" s="559"/>
      <c r="AK157" s="559"/>
      <c r="AL157" s="559"/>
      <c r="AM157" s="559"/>
      <c r="AN157" s="559"/>
      <c r="AO157" s="559"/>
      <c r="AP157" s="559"/>
      <c r="AQ157" s="559"/>
      <c r="AR157" s="559"/>
      <c r="AS157" s="559"/>
      <c r="AT157" s="559"/>
      <c r="AU157" s="559"/>
      <c r="AV157" s="559"/>
      <c r="AW157" s="559"/>
      <c r="AX157" s="559"/>
      <c r="AY157" s="559"/>
      <c r="AZ157" s="559"/>
      <c r="BA157" s="559"/>
      <c r="BB157" s="559"/>
      <c r="BC157" s="559"/>
      <c r="BD157" s="559"/>
      <c r="BE157" s="559"/>
      <c r="BF157" s="559"/>
      <c r="BG157" s="559"/>
      <c r="BH157" s="559"/>
      <c r="BI157" s="559"/>
      <c r="BJ157" s="559"/>
      <c r="BK157" s="559"/>
      <c r="BL157" s="559"/>
      <c r="BM157" s="559"/>
      <c r="BN157" s="559"/>
      <c r="BO157" s="559"/>
      <c r="BP157" s="559"/>
      <c r="BQ157" s="559"/>
      <c r="BR157" s="559"/>
      <c r="BS157" s="559"/>
      <c r="BT157" s="559"/>
      <c r="BU157" s="559"/>
      <c r="BV157" s="559"/>
      <c r="BW157" s="559"/>
      <c r="BX157" s="559"/>
      <c r="BY157" s="559"/>
      <c r="BZ157" s="559"/>
      <c r="CA157" s="559"/>
      <c r="CB157" s="559"/>
      <c r="CC157" s="559"/>
      <c r="CD157" s="559"/>
      <c r="CE157" s="559"/>
      <c r="CF157" s="559"/>
      <c r="CG157" s="559"/>
      <c r="CH157" s="559"/>
      <c r="CI157" s="559"/>
      <c r="CJ157" s="559"/>
      <c r="CK157" s="559"/>
      <c r="CL157" s="559"/>
      <c r="CM157" s="559"/>
      <c r="CN157" s="559"/>
      <c r="CO157" s="559"/>
      <c r="CP157" s="559"/>
      <c r="CQ157" s="559"/>
      <c r="CR157" s="559"/>
      <c r="CS157" s="559"/>
      <c r="CT157" s="559"/>
      <c r="CU157" s="559"/>
      <c r="CV157" s="559"/>
      <c r="CW157" s="559"/>
      <c r="CX157" s="559"/>
      <c r="CY157" s="559"/>
      <c r="CZ157" s="559"/>
      <c r="DA157" s="559"/>
    </row>
    <row r="158" spans="1:105" s="564" customFormat="1" ht="36" x14ac:dyDescent="0.2">
      <c r="A158" s="559"/>
      <c r="B158" s="611"/>
      <c r="C158" s="612">
        <v>46182306</v>
      </c>
      <c r="D158" s="613">
        <v>90035555</v>
      </c>
      <c r="E158" s="614" t="s">
        <v>436</v>
      </c>
      <c r="F158" s="615" t="s">
        <v>433</v>
      </c>
      <c r="G158" s="615" t="s">
        <v>277</v>
      </c>
      <c r="H158" s="615" t="s">
        <v>356</v>
      </c>
      <c r="I158" s="28" t="s">
        <v>40</v>
      </c>
      <c r="J158" s="29" t="s">
        <v>41</v>
      </c>
      <c r="K158" s="616">
        <v>2</v>
      </c>
      <c r="L158" s="617">
        <v>110000</v>
      </c>
      <c r="M158" s="618">
        <f t="shared" si="25"/>
        <v>220000</v>
      </c>
      <c r="N158" s="609" t="s">
        <v>273</v>
      </c>
      <c r="O158" s="619">
        <v>2021</v>
      </c>
      <c r="P158" s="609"/>
      <c r="Q158" s="609"/>
      <c r="R158" s="609"/>
      <c r="S158" s="609" t="s">
        <v>98</v>
      </c>
      <c r="T158" s="609"/>
      <c r="U158" s="609"/>
      <c r="V158" s="609"/>
      <c r="W158" s="609"/>
      <c r="X158" s="609"/>
      <c r="Y158" s="609"/>
      <c r="Z158" s="31"/>
      <c r="AA158" s="610"/>
      <c r="AB158" s="559"/>
      <c r="AC158" s="559"/>
      <c r="AD158" s="559"/>
      <c r="AE158" s="559"/>
      <c r="AF158" s="559"/>
      <c r="AG158" s="559"/>
      <c r="AH158" s="559"/>
      <c r="AI158" s="559"/>
      <c r="AJ158" s="559"/>
      <c r="AK158" s="559"/>
      <c r="AL158" s="559"/>
      <c r="AM158" s="559"/>
      <c r="AN158" s="559"/>
      <c r="AO158" s="559"/>
      <c r="AP158" s="559"/>
      <c r="AQ158" s="559"/>
      <c r="AR158" s="559"/>
      <c r="AS158" s="559"/>
      <c r="AT158" s="559"/>
      <c r="AU158" s="559"/>
      <c r="AV158" s="559"/>
      <c r="AW158" s="559"/>
      <c r="AX158" s="559"/>
      <c r="AY158" s="559"/>
      <c r="AZ158" s="559"/>
      <c r="BA158" s="559"/>
      <c r="BB158" s="559"/>
      <c r="BC158" s="559"/>
      <c r="BD158" s="559"/>
      <c r="BE158" s="559"/>
      <c r="BF158" s="559"/>
      <c r="BG158" s="559"/>
      <c r="BH158" s="559"/>
      <c r="BI158" s="559"/>
      <c r="BJ158" s="559"/>
      <c r="BK158" s="559"/>
      <c r="BL158" s="559"/>
      <c r="BM158" s="559"/>
      <c r="BN158" s="559"/>
      <c r="BO158" s="559"/>
      <c r="BP158" s="559"/>
      <c r="BQ158" s="559"/>
      <c r="BR158" s="559"/>
      <c r="BS158" s="559"/>
      <c r="BT158" s="559"/>
      <c r="BU158" s="559"/>
      <c r="BV158" s="559"/>
      <c r="BW158" s="559"/>
      <c r="BX158" s="559"/>
      <c r="BY158" s="559"/>
      <c r="BZ158" s="559"/>
      <c r="CA158" s="559"/>
      <c r="CB158" s="559"/>
      <c r="CC158" s="559"/>
      <c r="CD158" s="559"/>
      <c r="CE158" s="559"/>
      <c r="CF158" s="559"/>
      <c r="CG158" s="559"/>
      <c r="CH158" s="559"/>
      <c r="CI158" s="559"/>
      <c r="CJ158" s="559"/>
      <c r="CK158" s="559"/>
      <c r="CL158" s="559"/>
      <c r="CM158" s="559"/>
      <c r="CN158" s="559"/>
      <c r="CO158" s="559"/>
      <c r="CP158" s="559"/>
      <c r="CQ158" s="559"/>
      <c r="CR158" s="559"/>
      <c r="CS158" s="559"/>
      <c r="CT158" s="559"/>
      <c r="CU158" s="559"/>
      <c r="CV158" s="559"/>
      <c r="CW158" s="559"/>
      <c r="CX158" s="559"/>
      <c r="CY158" s="559"/>
      <c r="CZ158" s="559"/>
      <c r="DA158" s="559"/>
    </row>
    <row r="159" spans="1:105" x14ac:dyDescent="0.25">
      <c r="A159" s="552"/>
      <c r="B159" s="604" t="s">
        <v>78</v>
      </c>
      <c r="C159" s="605"/>
      <c r="D159" s="605"/>
      <c r="E159" s="606"/>
      <c r="F159" s="35"/>
      <c r="G159" s="35"/>
      <c r="H159" s="35"/>
      <c r="I159" s="28"/>
      <c r="J159" s="37"/>
      <c r="K159" s="37"/>
      <c r="L159" s="608"/>
      <c r="M159" s="608"/>
      <c r="N159" s="31"/>
      <c r="O159" s="609"/>
      <c r="P159" s="609"/>
      <c r="Q159" s="609"/>
      <c r="R159" s="609"/>
      <c r="S159" s="609"/>
      <c r="T159" s="609"/>
      <c r="U159" s="609"/>
      <c r="V159" s="609"/>
      <c r="W159" s="609"/>
      <c r="X159" s="609"/>
      <c r="Y159" s="609"/>
      <c r="Z159" s="31"/>
      <c r="AA159" s="610"/>
    </row>
    <row r="160" spans="1:105" s="564" customFormat="1" ht="36" x14ac:dyDescent="0.2">
      <c r="A160" s="559"/>
      <c r="B160" s="611"/>
      <c r="C160" s="612">
        <v>52151704</v>
      </c>
      <c r="D160" s="613">
        <v>90028522</v>
      </c>
      <c r="E160" s="614" t="s">
        <v>437</v>
      </c>
      <c r="F160" s="615" t="s">
        <v>21</v>
      </c>
      <c r="G160" s="615" t="s">
        <v>272</v>
      </c>
      <c r="H160" s="615" t="s">
        <v>356</v>
      </c>
      <c r="I160" s="28" t="s">
        <v>40</v>
      </c>
      <c r="J160" s="29" t="s">
        <v>41</v>
      </c>
      <c r="K160" s="616">
        <v>2</v>
      </c>
      <c r="L160" s="617">
        <v>5000</v>
      </c>
      <c r="M160" s="618">
        <f t="shared" ref="M160" si="26">SUM(K160*L160)</f>
        <v>10000</v>
      </c>
      <c r="N160" s="609" t="s">
        <v>273</v>
      </c>
      <c r="O160" s="619">
        <v>2021</v>
      </c>
      <c r="P160" s="609"/>
      <c r="Q160" s="609"/>
      <c r="R160" s="609"/>
      <c r="S160" s="609" t="s">
        <v>98</v>
      </c>
      <c r="T160" s="609"/>
      <c r="U160" s="609"/>
      <c r="V160" s="609"/>
      <c r="W160" s="609"/>
      <c r="X160" s="609"/>
      <c r="Y160" s="609"/>
      <c r="Z160" s="31"/>
      <c r="AA160" s="610"/>
      <c r="AB160" s="559"/>
      <c r="AC160" s="559"/>
      <c r="AD160" s="559"/>
      <c r="AE160" s="559"/>
      <c r="AF160" s="559"/>
      <c r="AG160" s="559"/>
      <c r="AH160" s="559"/>
      <c r="AI160" s="559"/>
      <c r="AJ160" s="559"/>
      <c r="AK160" s="559"/>
      <c r="AL160" s="559"/>
      <c r="AM160" s="559"/>
      <c r="AN160" s="559"/>
      <c r="AO160" s="559"/>
      <c r="AP160" s="559"/>
      <c r="AQ160" s="559"/>
      <c r="AR160" s="559"/>
      <c r="AS160" s="559"/>
      <c r="AT160" s="559"/>
      <c r="AU160" s="559"/>
      <c r="AV160" s="559"/>
      <c r="AW160" s="559"/>
      <c r="AX160" s="559"/>
      <c r="AY160" s="559"/>
      <c r="AZ160" s="559"/>
      <c r="BA160" s="559"/>
      <c r="BB160" s="559"/>
      <c r="BC160" s="559"/>
      <c r="BD160" s="559"/>
      <c r="BE160" s="559"/>
      <c r="BF160" s="559"/>
      <c r="BG160" s="559"/>
      <c r="BH160" s="559"/>
      <c r="BI160" s="559"/>
      <c r="BJ160" s="559"/>
      <c r="BK160" s="559"/>
      <c r="BL160" s="559"/>
      <c r="BM160" s="559"/>
      <c r="BN160" s="559"/>
      <c r="BO160" s="559"/>
      <c r="BP160" s="559"/>
      <c r="BQ160" s="559"/>
      <c r="BR160" s="559"/>
      <c r="BS160" s="559"/>
      <c r="BT160" s="559"/>
      <c r="BU160" s="559"/>
      <c r="BV160" s="559"/>
      <c r="BW160" s="559"/>
      <c r="BX160" s="559"/>
      <c r="BY160" s="559"/>
      <c r="BZ160" s="559"/>
      <c r="CA160" s="559"/>
      <c r="CB160" s="559"/>
      <c r="CC160" s="559"/>
      <c r="CD160" s="559"/>
      <c r="CE160" s="559"/>
      <c r="CF160" s="559"/>
      <c r="CG160" s="559"/>
      <c r="CH160" s="559"/>
      <c r="CI160" s="559"/>
      <c r="CJ160" s="559"/>
      <c r="CK160" s="559"/>
      <c r="CL160" s="559"/>
      <c r="CM160" s="559"/>
      <c r="CN160" s="559"/>
      <c r="CO160" s="559"/>
      <c r="CP160" s="559"/>
      <c r="CQ160" s="559"/>
      <c r="CR160" s="559"/>
      <c r="CS160" s="559"/>
      <c r="CT160" s="559"/>
      <c r="CU160" s="559"/>
      <c r="CV160" s="559"/>
      <c r="CW160" s="559"/>
      <c r="CX160" s="559"/>
      <c r="CY160" s="559"/>
      <c r="CZ160" s="559"/>
      <c r="DA160" s="559"/>
    </row>
    <row r="161" spans="1:105" x14ac:dyDescent="0.25">
      <c r="A161" s="552"/>
      <c r="B161" s="604" t="s">
        <v>79</v>
      </c>
      <c r="C161" s="605"/>
      <c r="D161" s="605"/>
      <c r="E161" s="606"/>
      <c r="F161" s="35"/>
      <c r="G161" s="35"/>
      <c r="H161" s="35"/>
      <c r="I161" s="28"/>
      <c r="J161" s="37"/>
      <c r="K161" s="37"/>
      <c r="L161" s="608"/>
      <c r="M161" s="608"/>
      <c r="N161" s="31"/>
      <c r="O161" s="609"/>
      <c r="P161" s="609"/>
      <c r="Q161" s="609"/>
      <c r="R161" s="609"/>
      <c r="S161" s="609"/>
      <c r="T161" s="609"/>
      <c r="U161" s="609"/>
      <c r="V161" s="609"/>
      <c r="W161" s="609"/>
      <c r="X161" s="609"/>
      <c r="Y161" s="609"/>
      <c r="Z161" s="31"/>
      <c r="AA161" s="610"/>
    </row>
    <row r="162" spans="1:105" s="564" customFormat="1" ht="36" x14ac:dyDescent="0.2">
      <c r="A162" s="559"/>
      <c r="B162" s="611"/>
      <c r="C162" s="612">
        <v>24111503</v>
      </c>
      <c r="D162" s="613">
        <v>90002391</v>
      </c>
      <c r="E162" s="614" t="s">
        <v>438</v>
      </c>
      <c r="F162" s="615" t="s">
        <v>4</v>
      </c>
      <c r="G162" s="615" t="s">
        <v>272</v>
      </c>
      <c r="H162" s="615" t="s">
        <v>356</v>
      </c>
      <c r="I162" s="28" t="s">
        <v>40</v>
      </c>
      <c r="J162" s="29" t="s">
        <v>41</v>
      </c>
      <c r="K162" s="616">
        <v>3</v>
      </c>
      <c r="L162" s="617">
        <v>5000</v>
      </c>
      <c r="M162" s="618">
        <f t="shared" ref="M162:M167" si="27">SUM(K162*L162)</f>
        <v>15000</v>
      </c>
      <c r="N162" s="609" t="s">
        <v>273</v>
      </c>
      <c r="O162" s="619">
        <v>2021</v>
      </c>
      <c r="P162" s="609"/>
      <c r="Q162" s="609"/>
      <c r="R162" s="609"/>
      <c r="S162" s="609" t="s">
        <v>98</v>
      </c>
      <c r="T162" s="609"/>
      <c r="U162" s="609"/>
      <c r="V162" s="609"/>
      <c r="W162" s="609"/>
      <c r="X162" s="609"/>
      <c r="Y162" s="609"/>
      <c r="Z162" s="31"/>
      <c r="AA162" s="610"/>
      <c r="AB162" s="559"/>
      <c r="AC162" s="559"/>
      <c r="AD162" s="559"/>
      <c r="AE162" s="559"/>
      <c r="AF162" s="559"/>
      <c r="AG162" s="559"/>
      <c r="AH162" s="559"/>
      <c r="AI162" s="559"/>
      <c r="AJ162" s="559"/>
      <c r="AK162" s="559"/>
      <c r="AL162" s="559"/>
      <c r="AM162" s="559"/>
      <c r="AN162" s="559"/>
      <c r="AO162" s="559"/>
      <c r="AP162" s="559"/>
      <c r="AQ162" s="559"/>
      <c r="AR162" s="559"/>
      <c r="AS162" s="559"/>
      <c r="AT162" s="559"/>
      <c r="AU162" s="559"/>
      <c r="AV162" s="559"/>
      <c r="AW162" s="559"/>
      <c r="AX162" s="559"/>
      <c r="AY162" s="559"/>
      <c r="AZ162" s="559"/>
      <c r="BA162" s="559"/>
      <c r="BB162" s="559"/>
      <c r="BC162" s="559"/>
      <c r="BD162" s="559"/>
      <c r="BE162" s="559"/>
      <c r="BF162" s="559"/>
      <c r="BG162" s="559"/>
      <c r="BH162" s="559"/>
      <c r="BI162" s="559"/>
      <c r="BJ162" s="559"/>
      <c r="BK162" s="559"/>
      <c r="BL162" s="559"/>
      <c r="BM162" s="559"/>
      <c r="BN162" s="559"/>
      <c r="BO162" s="559"/>
      <c r="BP162" s="559"/>
      <c r="BQ162" s="559"/>
      <c r="BR162" s="559"/>
      <c r="BS162" s="559"/>
      <c r="BT162" s="559"/>
      <c r="BU162" s="559"/>
      <c r="BV162" s="559"/>
      <c r="BW162" s="559"/>
      <c r="BX162" s="559"/>
      <c r="BY162" s="559"/>
      <c r="BZ162" s="559"/>
      <c r="CA162" s="559"/>
      <c r="CB162" s="559"/>
      <c r="CC162" s="559"/>
      <c r="CD162" s="559"/>
      <c r="CE162" s="559"/>
      <c r="CF162" s="559"/>
      <c r="CG162" s="559"/>
      <c r="CH162" s="559"/>
      <c r="CI162" s="559"/>
      <c r="CJ162" s="559"/>
      <c r="CK162" s="559"/>
      <c r="CL162" s="559"/>
      <c r="CM162" s="559"/>
      <c r="CN162" s="559"/>
      <c r="CO162" s="559"/>
      <c r="CP162" s="559"/>
      <c r="CQ162" s="559"/>
      <c r="CR162" s="559"/>
      <c r="CS162" s="559"/>
      <c r="CT162" s="559"/>
      <c r="CU162" s="559"/>
      <c r="CV162" s="559"/>
      <c r="CW162" s="559"/>
      <c r="CX162" s="559"/>
      <c r="CY162" s="559"/>
      <c r="CZ162" s="559"/>
      <c r="DA162" s="559"/>
    </row>
    <row r="163" spans="1:105" s="564" customFormat="1" ht="36" x14ac:dyDescent="0.2">
      <c r="A163" s="559"/>
      <c r="B163" s="611"/>
      <c r="C163" s="612">
        <v>26111701</v>
      </c>
      <c r="D163" s="613">
        <v>90031799</v>
      </c>
      <c r="E163" s="614" t="s">
        <v>439</v>
      </c>
      <c r="F163" s="615" t="s">
        <v>4</v>
      </c>
      <c r="G163" s="615" t="s">
        <v>272</v>
      </c>
      <c r="H163" s="615" t="s">
        <v>356</v>
      </c>
      <c r="I163" s="28" t="s">
        <v>40</v>
      </c>
      <c r="J163" s="29" t="s">
        <v>41</v>
      </c>
      <c r="K163" s="616">
        <v>1</v>
      </c>
      <c r="L163" s="617">
        <v>5000</v>
      </c>
      <c r="M163" s="618">
        <f t="shared" si="27"/>
        <v>5000</v>
      </c>
      <c r="N163" s="609" t="s">
        <v>273</v>
      </c>
      <c r="O163" s="619">
        <v>2021</v>
      </c>
      <c r="P163" s="609"/>
      <c r="Q163" s="609"/>
      <c r="R163" s="609"/>
      <c r="S163" s="609" t="s">
        <v>98</v>
      </c>
      <c r="T163" s="609"/>
      <c r="U163" s="609"/>
      <c r="V163" s="609"/>
      <c r="W163" s="609"/>
      <c r="X163" s="609"/>
      <c r="Y163" s="609"/>
      <c r="Z163" s="31"/>
      <c r="AA163" s="610"/>
      <c r="AB163" s="559"/>
      <c r="AC163" s="559"/>
      <c r="AD163" s="559"/>
      <c r="AE163" s="559"/>
      <c r="AF163" s="559"/>
      <c r="AG163" s="559"/>
      <c r="AH163" s="559"/>
      <c r="AI163" s="559"/>
      <c r="AJ163" s="559"/>
      <c r="AK163" s="559"/>
      <c r="AL163" s="559"/>
      <c r="AM163" s="559"/>
      <c r="AN163" s="559"/>
      <c r="AO163" s="559"/>
      <c r="AP163" s="559"/>
      <c r="AQ163" s="559"/>
      <c r="AR163" s="559"/>
      <c r="AS163" s="559"/>
      <c r="AT163" s="559"/>
      <c r="AU163" s="559"/>
      <c r="AV163" s="559"/>
      <c r="AW163" s="559"/>
      <c r="AX163" s="559"/>
      <c r="AY163" s="559"/>
      <c r="AZ163" s="559"/>
      <c r="BA163" s="559"/>
      <c r="BB163" s="559"/>
      <c r="BC163" s="559"/>
      <c r="BD163" s="559"/>
      <c r="BE163" s="559"/>
      <c r="BF163" s="559"/>
      <c r="BG163" s="559"/>
      <c r="BH163" s="559"/>
      <c r="BI163" s="559"/>
      <c r="BJ163" s="559"/>
      <c r="BK163" s="559"/>
      <c r="BL163" s="559"/>
      <c r="BM163" s="559"/>
      <c r="BN163" s="559"/>
      <c r="BO163" s="559"/>
      <c r="BP163" s="559"/>
      <c r="BQ163" s="559"/>
      <c r="BR163" s="559"/>
      <c r="BS163" s="559"/>
      <c r="BT163" s="559"/>
      <c r="BU163" s="559"/>
      <c r="BV163" s="559"/>
      <c r="BW163" s="559"/>
      <c r="BX163" s="559"/>
      <c r="BY163" s="559"/>
      <c r="BZ163" s="559"/>
      <c r="CA163" s="559"/>
      <c r="CB163" s="559"/>
      <c r="CC163" s="559"/>
      <c r="CD163" s="559"/>
      <c r="CE163" s="559"/>
      <c r="CF163" s="559"/>
      <c r="CG163" s="559"/>
      <c r="CH163" s="559"/>
      <c r="CI163" s="559"/>
      <c r="CJ163" s="559"/>
      <c r="CK163" s="559"/>
      <c r="CL163" s="559"/>
      <c r="CM163" s="559"/>
      <c r="CN163" s="559"/>
      <c r="CO163" s="559"/>
      <c r="CP163" s="559"/>
      <c r="CQ163" s="559"/>
      <c r="CR163" s="559"/>
      <c r="CS163" s="559"/>
      <c r="CT163" s="559"/>
      <c r="CU163" s="559"/>
      <c r="CV163" s="559"/>
      <c r="CW163" s="559"/>
      <c r="CX163" s="559"/>
      <c r="CY163" s="559"/>
      <c r="CZ163" s="559"/>
      <c r="DA163" s="559"/>
    </row>
    <row r="164" spans="1:105" s="564" customFormat="1" ht="36" x14ac:dyDescent="0.2">
      <c r="A164" s="559"/>
      <c r="B164" s="611"/>
      <c r="C164" s="612">
        <v>26111702</v>
      </c>
      <c r="D164" s="613">
        <v>90031809</v>
      </c>
      <c r="E164" s="614" t="s">
        <v>440</v>
      </c>
      <c r="F164" s="615" t="s">
        <v>4</v>
      </c>
      <c r="G164" s="615" t="s">
        <v>272</v>
      </c>
      <c r="H164" s="615" t="s">
        <v>356</v>
      </c>
      <c r="I164" s="28" t="s">
        <v>40</v>
      </c>
      <c r="J164" s="29" t="s">
        <v>41</v>
      </c>
      <c r="K164" s="616">
        <v>1</v>
      </c>
      <c r="L164" s="617">
        <v>5000</v>
      </c>
      <c r="M164" s="618">
        <f t="shared" si="27"/>
        <v>5000</v>
      </c>
      <c r="N164" s="609" t="s">
        <v>273</v>
      </c>
      <c r="O164" s="619">
        <v>2021</v>
      </c>
      <c r="P164" s="609"/>
      <c r="Q164" s="609"/>
      <c r="R164" s="609"/>
      <c r="S164" s="609" t="s">
        <v>98</v>
      </c>
      <c r="T164" s="609"/>
      <c r="U164" s="609"/>
      <c r="V164" s="609"/>
      <c r="W164" s="609"/>
      <c r="X164" s="609"/>
      <c r="Y164" s="609"/>
      <c r="Z164" s="31"/>
      <c r="AA164" s="610"/>
      <c r="AB164" s="559"/>
      <c r="AC164" s="559"/>
      <c r="AD164" s="559"/>
      <c r="AE164" s="559"/>
      <c r="AF164" s="559"/>
      <c r="AG164" s="559"/>
      <c r="AH164" s="559"/>
      <c r="AI164" s="559"/>
      <c r="AJ164" s="559"/>
      <c r="AK164" s="559"/>
      <c r="AL164" s="559"/>
      <c r="AM164" s="559"/>
      <c r="AN164" s="559"/>
      <c r="AO164" s="559"/>
      <c r="AP164" s="559"/>
      <c r="AQ164" s="559"/>
      <c r="AR164" s="559"/>
      <c r="AS164" s="559"/>
      <c r="AT164" s="559"/>
      <c r="AU164" s="559"/>
      <c r="AV164" s="559"/>
      <c r="AW164" s="559"/>
      <c r="AX164" s="559"/>
      <c r="AY164" s="559"/>
      <c r="AZ164" s="559"/>
      <c r="BA164" s="559"/>
      <c r="BB164" s="559"/>
      <c r="BC164" s="559"/>
      <c r="BD164" s="559"/>
      <c r="BE164" s="559"/>
      <c r="BF164" s="559"/>
      <c r="BG164" s="559"/>
      <c r="BH164" s="559"/>
      <c r="BI164" s="559"/>
      <c r="BJ164" s="559"/>
      <c r="BK164" s="559"/>
      <c r="BL164" s="559"/>
      <c r="BM164" s="559"/>
      <c r="BN164" s="559"/>
      <c r="BO164" s="559"/>
      <c r="BP164" s="559"/>
      <c r="BQ164" s="559"/>
      <c r="BR164" s="559"/>
      <c r="BS164" s="559"/>
      <c r="BT164" s="559"/>
      <c r="BU164" s="559"/>
      <c r="BV164" s="559"/>
      <c r="BW164" s="559"/>
      <c r="BX164" s="559"/>
      <c r="BY164" s="559"/>
      <c r="BZ164" s="559"/>
      <c r="CA164" s="559"/>
      <c r="CB164" s="559"/>
      <c r="CC164" s="559"/>
      <c r="CD164" s="559"/>
      <c r="CE164" s="559"/>
      <c r="CF164" s="559"/>
      <c r="CG164" s="559"/>
      <c r="CH164" s="559"/>
      <c r="CI164" s="559"/>
      <c r="CJ164" s="559"/>
      <c r="CK164" s="559"/>
      <c r="CL164" s="559"/>
      <c r="CM164" s="559"/>
      <c r="CN164" s="559"/>
      <c r="CO164" s="559"/>
      <c r="CP164" s="559"/>
      <c r="CQ164" s="559"/>
      <c r="CR164" s="559"/>
      <c r="CS164" s="559"/>
      <c r="CT164" s="559"/>
      <c r="CU164" s="559"/>
      <c r="CV164" s="559"/>
      <c r="CW164" s="559"/>
      <c r="CX164" s="559"/>
      <c r="CY164" s="559"/>
      <c r="CZ164" s="559"/>
      <c r="DA164" s="559"/>
    </row>
    <row r="165" spans="1:105" s="564" customFormat="1" ht="36" x14ac:dyDescent="0.2">
      <c r="A165" s="559"/>
      <c r="B165" s="611"/>
      <c r="C165" s="612">
        <v>49101704</v>
      </c>
      <c r="D165" s="613">
        <v>92208335</v>
      </c>
      <c r="E165" s="614" t="s">
        <v>441</v>
      </c>
      <c r="F165" s="615" t="s">
        <v>4</v>
      </c>
      <c r="G165" s="615" t="s">
        <v>272</v>
      </c>
      <c r="H165" s="615" t="s">
        <v>356</v>
      </c>
      <c r="I165" s="28" t="s">
        <v>40</v>
      </c>
      <c r="J165" s="29" t="s">
        <v>41</v>
      </c>
      <c r="K165" s="616">
        <v>1</v>
      </c>
      <c r="L165" s="617">
        <v>5000</v>
      </c>
      <c r="M165" s="618">
        <f t="shared" si="27"/>
        <v>5000</v>
      </c>
      <c r="N165" s="609" t="s">
        <v>273</v>
      </c>
      <c r="O165" s="619">
        <v>2021</v>
      </c>
      <c r="P165" s="609"/>
      <c r="Q165" s="609"/>
      <c r="R165" s="609"/>
      <c r="S165" s="609" t="s">
        <v>98</v>
      </c>
      <c r="T165" s="609"/>
      <c r="U165" s="609"/>
      <c r="V165" s="609"/>
      <c r="W165" s="609"/>
      <c r="X165" s="609"/>
      <c r="Y165" s="609"/>
      <c r="Z165" s="31"/>
      <c r="AA165" s="610"/>
      <c r="AB165" s="559"/>
      <c r="AC165" s="559"/>
      <c r="AD165" s="559"/>
      <c r="AE165" s="559"/>
      <c r="AF165" s="559"/>
      <c r="AG165" s="559"/>
      <c r="AH165" s="559"/>
      <c r="AI165" s="559"/>
      <c r="AJ165" s="559"/>
      <c r="AK165" s="559"/>
      <c r="AL165" s="559"/>
      <c r="AM165" s="559"/>
      <c r="AN165" s="559"/>
      <c r="AO165" s="559"/>
      <c r="AP165" s="559"/>
      <c r="AQ165" s="559"/>
      <c r="AR165" s="559"/>
      <c r="AS165" s="559"/>
      <c r="AT165" s="559"/>
      <c r="AU165" s="559"/>
      <c r="AV165" s="559"/>
      <c r="AW165" s="559"/>
      <c r="AX165" s="559"/>
      <c r="AY165" s="559"/>
      <c r="AZ165" s="559"/>
      <c r="BA165" s="559"/>
      <c r="BB165" s="559"/>
      <c r="BC165" s="559"/>
      <c r="BD165" s="559"/>
      <c r="BE165" s="559"/>
      <c r="BF165" s="559"/>
      <c r="BG165" s="559"/>
      <c r="BH165" s="559"/>
      <c r="BI165" s="559"/>
      <c r="BJ165" s="559"/>
      <c r="BK165" s="559"/>
      <c r="BL165" s="559"/>
      <c r="BM165" s="559"/>
      <c r="BN165" s="559"/>
      <c r="BO165" s="559"/>
      <c r="BP165" s="559"/>
      <c r="BQ165" s="559"/>
      <c r="BR165" s="559"/>
      <c r="BS165" s="559"/>
      <c r="BT165" s="559"/>
      <c r="BU165" s="559"/>
      <c r="BV165" s="559"/>
      <c r="BW165" s="559"/>
      <c r="BX165" s="559"/>
      <c r="BY165" s="559"/>
      <c r="BZ165" s="559"/>
      <c r="CA165" s="559"/>
      <c r="CB165" s="559"/>
      <c r="CC165" s="559"/>
      <c r="CD165" s="559"/>
      <c r="CE165" s="559"/>
      <c r="CF165" s="559"/>
      <c r="CG165" s="559"/>
      <c r="CH165" s="559"/>
      <c r="CI165" s="559"/>
      <c r="CJ165" s="559"/>
      <c r="CK165" s="559"/>
      <c r="CL165" s="559"/>
      <c r="CM165" s="559"/>
      <c r="CN165" s="559"/>
      <c r="CO165" s="559"/>
      <c r="CP165" s="559"/>
      <c r="CQ165" s="559"/>
      <c r="CR165" s="559"/>
      <c r="CS165" s="559"/>
      <c r="CT165" s="559"/>
      <c r="CU165" s="559"/>
      <c r="CV165" s="559"/>
      <c r="CW165" s="559"/>
      <c r="CX165" s="559"/>
      <c r="CY165" s="559"/>
      <c r="CZ165" s="559"/>
      <c r="DA165" s="559"/>
    </row>
    <row r="166" spans="1:105" s="564" customFormat="1" ht="36" x14ac:dyDescent="0.2">
      <c r="A166" s="559"/>
      <c r="B166" s="611"/>
      <c r="C166" s="612">
        <v>55121905</v>
      </c>
      <c r="D166" s="613">
        <v>92043419</v>
      </c>
      <c r="E166" s="614" t="s">
        <v>442</v>
      </c>
      <c r="F166" s="615" t="s">
        <v>4</v>
      </c>
      <c r="G166" s="615" t="s">
        <v>272</v>
      </c>
      <c r="H166" s="615" t="s">
        <v>356</v>
      </c>
      <c r="I166" s="28" t="s">
        <v>40</v>
      </c>
      <c r="J166" s="29" t="s">
        <v>41</v>
      </c>
      <c r="K166" s="616">
        <v>1</v>
      </c>
      <c r="L166" s="617">
        <v>5000</v>
      </c>
      <c r="M166" s="618">
        <f t="shared" si="27"/>
        <v>5000</v>
      </c>
      <c r="N166" s="609" t="s">
        <v>273</v>
      </c>
      <c r="O166" s="619">
        <v>2021</v>
      </c>
      <c r="P166" s="609"/>
      <c r="Q166" s="609"/>
      <c r="R166" s="609"/>
      <c r="S166" s="609" t="s">
        <v>98</v>
      </c>
      <c r="T166" s="609"/>
      <c r="U166" s="609"/>
      <c r="V166" s="609"/>
      <c r="W166" s="609"/>
      <c r="X166" s="609"/>
      <c r="Y166" s="609"/>
      <c r="Z166" s="31"/>
      <c r="AA166" s="610"/>
      <c r="AB166" s="559"/>
      <c r="AC166" s="559"/>
      <c r="AD166" s="559"/>
      <c r="AE166" s="559"/>
      <c r="AF166" s="559"/>
      <c r="AG166" s="559"/>
      <c r="AH166" s="559"/>
      <c r="AI166" s="559"/>
      <c r="AJ166" s="559"/>
      <c r="AK166" s="559"/>
      <c r="AL166" s="559"/>
      <c r="AM166" s="559"/>
      <c r="AN166" s="559"/>
      <c r="AO166" s="559"/>
      <c r="AP166" s="559"/>
      <c r="AQ166" s="559"/>
      <c r="AR166" s="559"/>
      <c r="AS166" s="559"/>
      <c r="AT166" s="559"/>
      <c r="AU166" s="559"/>
      <c r="AV166" s="559"/>
      <c r="AW166" s="559"/>
      <c r="AX166" s="559"/>
      <c r="AY166" s="559"/>
      <c r="AZ166" s="559"/>
      <c r="BA166" s="559"/>
      <c r="BB166" s="559"/>
      <c r="BC166" s="559"/>
      <c r="BD166" s="559"/>
      <c r="BE166" s="559"/>
      <c r="BF166" s="559"/>
      <c r="BG166" s="559"/>
      <c r="BH166" s="559"/>
      <c r="BI166" s="559"/>
      <c r="BJ166" s="559"/>
      <c r="BK166" s="559"/>
      <c r="BL166" s="559"/>
      <c r="BM166" s="559"/>
      <c r="BN166" s="559"/>
      <c r="BO166" s="559"/>
      <c r="BP166" s="559"/>
      <c r="BQ166" s="559"/>
      <c r="BR166" s="559"/>
      <c r="BS166" s="559"/>
      <c r="BT166" s="559"/>
      <c r="BU166" s="559"/>
      <c r="BV166" s="559"/>
      <c r="BW166" s="559"/>
      <c r="BX166" s="559"/>
      <c r="BY166" s="559"/>
      <c r="BZ166" s="559"/>
      <c r="CA166" s="559"/>
      <c r="CB166" s="559"/>
      <c r="CC166" s="559"/>
      <c r="CD166" s="559"/>
      <c r="CE166" s="559"/>
      <c r="CF166" s="559"/>
      <c r="CG166" s="559"/>
      <c r="CH166" s="559"/>
      <c r="CI166" s="559"/>
      <c r="CJ166" s="559"/>
      <c r="CK166" s="559"/>
      <c r="CL166" s="559"/>
      <c r="CM166" s="559"/>
      <c r="CN166" s="559"/>
      <c r="CO166" s="559"/>
      <c r="CP166" s="559"/>
      <c r="CQ166" s="559"/>
      <c r="CR166" s="559"/>
      <c r="CS166" s="559"/>
      <c r="CT166" s="559"/>
      <c r="CU166" s="559"/>
      <c r="CV166" s="559"/>
      <c r="CW166" s="559"/>
      <c r="CX166" s="559"/>
      <c r="CY166" s="559"/>
      <c r="CZ166" s="559"/>
      <c r="DA166" s="559"/>
    </row>
    <row r="167" spans="1:105" s="564" customFormat="1" ht="36" x14ac:dyDescent="0.2">
      <c r="A167" s="559"/>
      <c r="B167" s="611"/>
      <c r="C167" s="612">
        <v>60121401</v>
      </c>
      <c r="D167" s="613">
        <v>92201732</v>
      </c>
      <c r="E167" s="614" t="s">
        <v>443</v>
      </c>
      <c r="F167" s="615" t="s">
        <v>4</v>
      </c>
      <c r="G167" s="615" t="s">
        <v>272</v>
      </c>
      <c r="H167" s="615" t="s">
        <v>356</v>
      </c>
      <c r="I167" s="28" t="s">
        <v>40</v>
      </c>
      <c r="J167" s="29" t="s">
        <v>41</v>
      </c>
      <c r="K167" s="616">
        <v>1</v>
      </c>
      <c r="L167" s="617">
        <v>5000</v>
      </c>
      <c r="M167" s="618">
        <f t="shared" si="27"/>
        <v>5000</v>
      </c>
      <c r="N167" s="609" t="s">
        <v>273</v>
      </c>
      <c r="O167" s="619">
        <v>2021</v>
      </c>
      <c r="P167" s="609"/>
      <c r="Q167" s="609"/>
      <c r="R167" s="609"/>
      <c r="S167" s="609" t="s">
        <v>98</v>
      </c>
      <c r="T167" s="609"/>
      <c r="U167" s="609"/>
      <c r="V167" s="609"/>
      <c r="W167" s="609"/>
      <c r="X167" s="609"/>
      <c r="Y167" s="609"/>
      <c r="Z167" s="31"/>
      <c r="AA167" s="610"/>
      <c r="AB167" s="559"/>
      <c r="AC167" s="559"/>
      <c r="AD167" s="559"/>
      <c r="AE167" s="559"/>
      <c r="AF167" s="559"/>
      <c r="AG167" s="559"/>
      <c r="AH167" s="559"/>
      <c r="AI167" s="559"/>
      <c r="AJ167" s="559"/>
      <c r="AK167" s="559"/>
      <c r="AL167" s="559"/>
      <c r="AM167" s="559"/>
      <c r="AN167" s="559"/>
      <c r="AO167" s="559"/>
      <c r="AP167" s="559"/>
      <c r="AQ167" s="559"/>
      <c r="AR167" s="559"/>
      <c r="AS167" s="559"/>
      <c r="AT167" s="559"/>
      <c r="AU167" s="559"/>
      <c r="AV167" s="559"/>
      <c r="AW167" s="559"/>
      <c r="AX167" s="559"/>
      <c r="AY167" s="559"/>
      <c r="AZ167" s="559"/>
      <c r="BA167" s="559"/>
      <c r="BB167" s="559"/>
      <c r="BC167" s="559"/>
      <c r="BD167" s="559"/>
      <c r="BE167" s="559"/>
      <c r="BF167" s="559"/>
      <c r="BG167" s="559"/>
      <c r="BH167" s="559"/>
      <c r="BI167" s="559"/>
      <c r="BJ167" s="559"/>
      <c r="BK167" s="559"/>
      <c r="BL167" s="559"/>
      <c r="BM167" s="559"/>
      <c r="BN167" s="559"/>
      <c r="BO167" s="559"/>
      <c r="BP167" s="559"/>
      <c r="BQ167" s="559"/>
      <c r="BR167" s="559"/>
      <c r="BS167" s="559"/>
      <c r="BT167" s="559"/>
      <c r="BU167" s="559"/>
      <c r="BV167" s="559"/>
      <c r="BW167" s="559"/>
      <c r="BX167" s="559"/>
      <c r="BY167" s="559"/>
      <c r="BZ167" s="559"/>
      <c r="CA167" s="559"/>
      <c r="CB167" s="559"/>
      <c r="CC167" s="559"/>
      <c r="CD167" s="559"/>
      <c r="CE167" s="559"/>
      <c r="CF167" s="559"/>
      <c r="CG167" s="559"/>
      <c r="CH167" s="559"/>
      <c r="CI167" s="559"/>
      <c r="CJ167" s="559"/>
      <c r="CK167" s="559"/>
      <c r="CL167" s="559"/>
      <c r="CM167" s="559"/>
      <c r="CN167" s="559"/>
      <c r="CO167" s="559"/>
      <c r="CP167" s="559"/>
      <c r="CQ167" s="559"/>
      <c r="CR167" s="559"/>
      <c r="CS167" s="559"/>
      <c r="CT167" s="559"/>
      <c r="CU167" s="559"/>
      <c r="CV167" s="559"/>
      <c r="CW167" s="559"/>
      <c r="CX167" s="559"/>
      <c r="CY167" s="559"/>
      <c r="CZ167" s="559"/>
      <c r="DA167" s="559"/>
    </row>
    <row r="168" spans="1:105" s="2" customFormat="1" ht="25.5" customHeight="1" x14ac:dyDescent="0.25">
      <c r="A168" s="541"/>
      <c r="B168" s="647" t="s">
        <v>53</v>
      </c>
      <c r="C168" s="319"/>
      <c r="D168" s="319"/>
      <c r="E168" s="319"/>
      <c r="F168" s="319"/>
      <c r="G168" s="319"/>
      <c r="H168" s="319"/>
      <c r="I168" s="319"/>
      <c r="J168" s="319"/>
      <c r="K168" s="319"/>
      <c r="L168" s="319"/>
      <c r="M168" s="320"/>
      <c r="N168" s="318"/>
      <c r="O168" s="319"/>
      <c r="P168" s="319"/>
      <c r="Q168" s="319"/>
      <c r="R168" s="319"/>
      <c r="S168" s="319"/>
      <c r="T168" s="319"/>
      <c r="U168" s="319"/>
      <c r="V168" s="319"/>
      <c r="W168" s="319"/>
      <c r="X168" s="320"/>
      <c r="Y168" s="318"/>
      <c r="Z168" s="319"/>
      <c r="AA168" s="648"/>
      <c r="AB168" s="541"/>
      <c r="AC168" s="541"/>
      <c r="AD168" s="541"/>
      <c r="AE168" s="541"/>
      <c r="AF168" s="541"/>
      <c r="AG168" s="541"/>
      <c r="AH168" s="541"/>
      <c r="AI168" s="541"/>
      <c r="AJ168" s="541"/>
      <c r="AK168" s="541"/>
      <c r="AL168" s="541"/>
      <c r="AM168" s="541"/>
      <c r="AN168" s="541"/>
      <c r="AO168" s="541"/>
      <c r="AP168" s="541"/>
      <c r="AQ168" s="541"/>
      <c r="AR168" s="541"/>
      <c r="AS168" s="541"/>
      <c r="AT168" s="541"/>
      <c r="AU168" s="541"/>
      <c r="AV168" s="541"/>
      <c r="AW168" s="541"/>
      <c r="AX168" s="541"/>
      <c r="AY168" s="541"/>
      <c r="AZ168" s="541"/>
      <c r="BA168" s="541"/>
      <c r="BB168" s="541"/>
      <c r="BC168" s="541"/>
      <c r="BD168" s="541"/>
      <c r="BE168" s="541"/>
      <c r="BF168" s="541"/>
      <c r="BG168" s="541"/>
      <c r="BH168" s="541"/>
      <c r="BI168" s="541"/>
      <c r="BJ168" s="541"/>
      <c r="BK168" s="541"/>
      <c r="BL168" s="541"/>
      <c r="BM168" s="541"/>
      <c r="BN168" s="541"/>
      <c r="BO168" s="541"/>
      <c r="BP168" s="541"/>
      <c r="BQ168" s="541"/>
      <c r="BR168" s="541"/>
      <c r="BS168" s="541"/>
      <c r="BT168" s="541"/>
      <c r="BU168" s="541"/>
      <c r="BV168" s="541"/>
      <c r="BW168" s="541"/>
      <c r="BX168" s="541"/>
      <c r="BY168" s="541"/>
      <c r="BZ168" s="541"/>
      <c r="CA168" s="541"/>
      <c r="CB168" s="541"/>
      <c r="CC168" s="541"/>
      <c r="CD168" s="541"/>
      <c r="CE168" s="541"/>
      <c r="CF168" s="541"/>
      <c r="CG168" s="541"/>
      <c r="CH168" s="541"/>
      <c r="CI168" s="541"/>
      <c r="CJ168" s="541"/>
      <c r="CK168" s="541"/>
      <c r="CL168" s="541"/>
      <c r="CM168" s="541"/>
      <c r="CN168" s="541"/>
      <c r="CO168" s="541"/>
      <c r="CP168" s="541"/>
      <c r="CQ168" s="541"/>
      <c r="CR168" s="541"/>
      <c r="CS168" s="541"/>
      <c r="CT168" s="541"/>
      <c r="CU168" s="541"/>
      <c r="CV168" s="541"/>
      <c r="CW168" s="541"/>
      <c r="CX168" s="541"/>
      <c r="CY168" s="541"/>
      <c r="CZ168" s="541"/>
      <c r="DA168" s="541"/>
    </row>
    <row r="169" spans="1:105" s="2" customFormat="1" ht="18" customHeight="1" x14ac:dyDescent="0.25">
      <c r="A169" s="541"/>
      <c r="B169" s="649" t="s">
        <v>54</v>
      </c>
      <c r="C169" s="305"/>
      <c r="D169" s="305"/>
      <c r="E169" s="305"/>
      <c r="F169" s="253"/>
      <c r="G169" s="253"/>
      <c r="H169" s="253"/>
      <c r="I169" s="91"/>
      <c r="J169" s="92"/>
      <c r="K169" s="93"/>
      <c r="L169" s="650"/>
      <c r="M169" s="650"/>
      <c r="N169" s="94"/>
      <c r="O169" s="651"/>
      <c r="P169" s="651"/>
      <c r="Q169" s="651"/>
      <c r="R169" s="651"/>
      <c r="S169" s="651"/>
      <c r="T169" s="651"/>
      <c r="U169" s="651"/>
      <c r="V169" s="651"/>
      <c r="W169" s="651"/>
      <c r="X169" s="651"/>
      <c r="Y169" s="651"/>
      <c r="Z169" s="94"/>
      <c r="AA169" s="652"/>
      <c r="AB169" s="541"/>
      <c r="AC169" s="541"/>
      <c r="AD169" s="541"/>
      <c r="AE169" s="541"/>
      <c r="AF169" s="541"/>
      <c r="AG169" s="541"/>
      <c r="AH169" s="541"/>
      <c r="AI169" s="541"/>
      <c r="AJ169" s="541"/>
      <c r="AK169" s="541"/>
      <c r="AL169" s="541"/>
      <c r="AM169" s="541"/>
      <c r="AN169" s="541"/>
      <c r="AO169" s="541"/>
      <c r="AP169" s="541"/>
      <c r="AQ169" s="541"/>
      <c r="AR169" s="541"/>
      <c r="AS169" s="541"/>
      <c r="AT169" s="541"/>
      <c r="AU169" s="541"/>
      <c r="AV169" s="541"/>
      <c r="AW169" s="541"/>
      <c r="AX169" s="541"/>
      <c r="AY169" s="541"/>
      <c r="AZ169" s="541"/>
      <c r="BA169" s="541"/>
      <c r="BB169" s="541"/>
      <c r="BC169" s="541"/>
      <c r="BD169" s="541"/>
      <c r="BE169" s="541"/>
      <c r="BF169" s="541"/>
      <c r="BG169" s="541"/>
      <c r="BH169" s="541"/>
      <c r="BI169" s="541"/>
      <c r="BJ169" s="541"/>
      <c r="BK169" s="541"/>
      <c r="BL169" s="541"/>
      <c r="BM169" s="541"/>
      <c r="BN169" s="541"/>
      <c r="BO169" s="541"/>
      <c r="BP169" s="541"/>
      <c r="BQ169" s="541"/>
      <c r="BR169" s="541"/>
      <c r="BS169" s="541"/>
      <c r="BT169" s="541"/>
      <c r="BU169" s="541"/>
      <c r="BV169" s="541"/>
      <c r="BW169" s="541"/>
      <c r="BX169" s="541"/>
      <c r="BY169" s="541"/>
      <c r="BZ169" s="541"/>
      <c r="CA169" s="541"/>
      <c r="CB169" s="541"/>
      <c r="CC169" s="541"/>
      <c r="CD169" s="541"/>
      <c r="CE169" s="541"/>
      <c r="CF169" s="541"/>
      <c r="CG169" s="541"/>
      <c r="CH169" s="541"/>
      <c r="CI169" s="541"/>
      <c r="CJ169" s="541"/>
      <c r="CK169" s="541"/>
      <c r="CL169" s="541"/>
      <c r="CM169" s="541"/>
      <c r="CN169" s="541"/>
      <c r="CO169" s="541"/>
      <c r="CP169" s="541"/>
      <c r="CQ169" s="541"/>
      <c r="CR169" s="541"/>
      <c r="CS169" s="541"/>
      <c r="CT169" s="541"/>
      <c r="CU169" s="541"/>
      <c r="CV169" s="541"/>
      <c r="CW169" s="541"/>
      <c r="CX169" s="541"/>
      <c r="CY169" s="541"/>
      <c r="CZ169" s="541"/>
      <c r="DA169" s="541"/>
    </row>
    <row r="170" spans="1:105" x14ac:dyDescent="0.25">
      <c r="A170" s="552"/>
      <c r="B170" s="653" t="s">
        <v>444</v>
      </c>
      <c r="C170" s="307"/>
      <c r="D170" s="307"/>
      <c r="E170" s="308"/>
      <c r="F170" s="116"/>
      <c r="G170" s="116"/>
      <c r="H170" s="116"/>
      <c r="I170" s="119"/>
      <c r="J170" s="118"/>
      <c r="K170" s="118"/>
      <c r="L170" s="654"/>
      <c r="M170" s="654"/>
      <c r="N170" s="112"/>
      <c r="O170" s="655"/>
      <c r="P170" s="655"/>
      <c r="Q170" s="655"/>
      <c r="R170" s="655"/>
      <c r="S170" s="655"/>
      <c r="T170" s="655"/>
      <c r="U170" s="655"/>
      <c r="V170" s="655"/>
      <c r="W170" s="655"/>
      <c r="X170" s="655"/>
      <c r="Y170" s="655"/>
      <c r="Z170" s="112"/>
      <c r="AA170" s="656"/>
    </row>
    <row r="171" spans="1:105" ht="36" x14ac:dyDescent="0.25">
      <c r="A171" s="552"/>
      <c r="B171" s="657"/>
      <c r="C171" s="658">
        <v>43191511</v>
      </c>
      <c r="D171" s="658">
        <v>92001946</v>
      </c>
      <c r="E171" s="659" t="s">
        <v>445</v>
      </c>
      <c r="F171" s="116" t="s">
        <v>446</v>
      </c>
      <c r="G171" s="116" t="s">
        <v>277</v>
      </c>
      <c r="H171" s="660" t="s">
        <v>356</v>
      </c>
      <c r="I171" s="119">
        <v>280</v>
      </c>
      <c r="J171" s="110" t="s">
        <v>41</v>
      </c>
      <c r="K171" s="118">
        <v>1</v>
      </c>
      <c r="L171" s="654">
        <v>1000000</v>
      </c>
      <c r="M171" s="661">
        <f t="shared" ref="M171" si="28">SUM(K171*L171)</f>
        <v>1000000</v>
      </c>
      <c r="N171" s="655" t="s">
        <v>273</v>
      </c>
      <c r="O171" s="662">
        <v>2021</v>
      </c>
      <c r="P171" s="655"/>
      <c r="Q171" s="655"/>
      <c r="R171" s="655"/>
      <c r="S171" s="655" t="s">
        <v>98</v>
      </c>
      <c r="T171" s="655"/>
      <c r="U171" s="655"/>
      <c r="V171" s="655"/>
      <c r="W171" s="655"/>
      <c r="X171" s="655"/>
      <c r="Y171" s="655"/>
      <c r="Z171" s="112"/>
      <c r="AA171" s="656"/>
    </row>
    <row r="172" spans="1:105" x14ac:dyDescent="0.25">
      <c r="A172" s="552"/>
      <c r="B172" s="653" t="s">
        <v>447</v>
      </c>
      <c r="C172" s="307"/>
      <c r="D172" s="307"/>
      <c r="E172" s="308"/>
      <c r="F172" s="116"/>
      <c r="G172" s="116"/>
      <c r="H172" s="116"/>
      <c r="I172" s="119"/>
      <c r="J172" s="118"/>
      <c r="K172" s="118"/>
      <c r="L172" s="654"/>
      <c r="M172" s="654"/>
      <c r="N172" s="112"/>
      <c r="O172" s="655"/>
      <c r="P172" s="655"/>
      <c r="Q172" s="655"/>
      <c r="R172" s="655"/>
      <c r="S172" s="655"/>
      <c r="T172" s="655"/>
      <c r="U172" s="655"/>
      <c r="V172" s="655"/>
      <c r="W172" s="655"/>
      <c r="X172" s="655"/>
      <c r="Y172" s="655"/>
      <c r="Z172" s="112"/>
      <c r="AA172" s="656"/>
    </row>
    <row r="173" spans="1:105" ht="36" x14ac:dyDescent="0.25">
      <c r="A173" s="552"/>
      <c r="B173" s="657"/>
      <c r="C173" s="658">
        <v>44103206</v>
      </c>
      <c r="D173" s="658">
        <v>92221369</v>
      </c>
      <c r="E173" s="659" t="s">
        <v>448</v>
      </c>
      <c r="F173" s="116" t="s">
        <v>18</v>
      </c>
      <c r="G173" s="116" t="s">
        <v>277</v>
      </c>
      <c r="H173" s="660" t="s">
        <v>356</v>
      </c>
      <c r="I173" s="119">
        <v>280</v>
      </c>
      <c r="J173" s="110" t="s">
        <v>41</v>
      </c>
      <c r="K173" s="118">
        <v>1</v>
      </c>
      <c r="L173" s="654">
        <v>1500000</v>
      </c>
      <c r="M173" s="661">
        <f t="shared" ref="M173" si="29">SUM(K173*L173)</f>
        <v>1500000</v>
      </c>
      <c r="N173" s="655" t="s">
        <v>273</v>
      </c>
      <c r="O173" s="662">
        <v>2021</v>
      </c>
      <c r="P173" s="655"/>
      <c r="Q173" s="655"/>
      <c r="R173" s="655"/>
      <c r="S173" s="655" t="s">
        <v>98</v>
      </c>
      <c r="T173" s="655"/>
      <c r="U173" s="655"/>
      <c r="V173" s="655"/>
      <c r="W173" s="655"/>
      <c r="X173" s="655"/>
      <c r="Y173" s="655"/>
      <c r="Z173" s="112"/>
      <c r="AA173" s="656"/>
    </row>
    <row r="174" spans="1:105" x14ac:dyDescent="0.25">
      <c r="A174" s="552"/>
      <c r="B174" s="653" t="s">
        <v>449</v>
      </c>
      <c r="C174" s="307"/>
      <c r="D174" s="307"/>
      <c r="E174" s="308"/>
      <c r="F174" s="116"/>
      <c r="G174" s="116"/>
      <c r="H174" s="116"/>
      <c r="I174" s="119"/>
      <c r="J174" s="118"/>
      <c r="K174" s="118"/>
      <c r="L174" s="654"/>
      <c r="M174" s="654"/>
      <c r="N174" s="112"/>
      <c r="O174" s="655"/>
      <c r="P174" s="655"/>
      <c r="Q174" s="655"/>
      <c r="R174" s="655"/>
      <c r="S174" s="655"/>
      <c r="T174" s="655"/>
      <c r="U174" s="655"/>
      <c r="V174" s="655"/>
      <c r="W174" s="655"/>
      <c r="X174" s="655"/>
      <c r="Y174" s="655"/>
      <c r="Z174" s="112"/>
      <c r="AA174" s="656"/>
    </row>
    <row r="175" spans="1:105" ht="36" x14ac:dyDescent="0.25">
      <c r="A175" s="552"/>
      <c r="B175" s="657"/>
      <c r="C175" s="658">
        <v>43211507</v>
      </c>
      <c r="D175" s="658">
        <v>92208436</v>
      </c>
      <c r="E175" s="659" t="s">
        <v>450</v>
      </c>
      <c r="F175" s="116" t="s">
        <v>22</v>
      </c>
      <c r="G175" s="116" t="s">
        <v>277</v>
      </c>
      <c r="H175" s="660" t="s">
        <v>356</v>
      </c>
      <c r="I175" s="119">
        <v>280</v>
      </c>
      <c r="J175" s="110" t="s">
        <v>41</v>
      </c>
      <c r="K175" s="118">
        <v>3</v>
      </c>
      <c r="L175" s="654">
        <v>1500000</v>
      </c>
      <c r="M175" s="661">
        <f t="shared" ref="M175" si="30">SUM(K175*L175)</f>
        <v>4500000</v>
      </c>
      <c r="N175" s="655" t="s">
        <v>273</v>
      </c>
      <c r="O175" s="662">
        <v>2021</v>
      </c>
      <c r="P175" s="655"/>
      <c r="Q175" s="655"/>
      <c r="R175" s="655"/>
      <c r="S175" s="655"/>
      <c r="T175" s="655" t="s">
        <v>106</v>
      </c>
      <c r="U175" s="655"/>
      <c r="V175" s="655"/>
      <c r="W175" s="655"/>
      <c r="X175" s="655"/>
      <c r="Y175" s="655"/>
      <c r="Z175" s="112"/>
      <c r="AA175" s="656"/>
    </row>
    <row r="176" spans="1:105" x14ac:dyDescent="0.25">
      <c r="A176" s="552"/>
      <c r="B176" s="653" t="s">
        <v>82</v>
      </c>
      <c r="C176" s="307"/>
      <c r="D176" s="307"/>
      <c r="E176" s="308"/>
      <c r="F176" s="116"/>
      <c r="G176" s="116"/>
      <c r="H176" s="116"/>
      <c r="I176" s="119"/>
      <c r="J176" s="118"/>
      <c r="K176" s="118"/>
      <c r="L176" s="654"/>
      <c r="M176" s="654"/>
      <c r="N176" s="112"/>
      <c r="O176" s="655"/>
      <c r="P176" s="655"/>
      <c r="Q176" s="655"/>
      <c r="R176" s="655"/>
      <c r="S176" s="655"/>
      <c r="T176" s="655"/>
      <c r="U176" s="655"/>
      <c r="V176" s="655"/>
      <c r="W176" s="655"/>
      <c r="X176" s="655"/>
      <c r="Y176" s="655"/>
      <c r="Z176" s="112"/>
      <c r="AA176" s="656"/>
    </row>
    <row r="177" spans="1:105" ht="36" x14ac:dyDescent="0.25">
      <c r="A177" s="552"/>
      <c r="B177" s="657"/>
      <c r="C177" s="658">
        <v>40101902</v>
      </c>
      <c r="D177" s="658">
        <v>90036943</v>
      </c>
      <c r="E177" s="659" t="s">
        <v>451</v>
      </c>
      <c r="F177" s="116" t="s">
        <v>8</v>
      </c>
      <c r="G177" s="116" t="s">
        <v>277</v>
      </c>
      <c r="H177" s="660" t="s">
        <v>356</v>
      </c>
      <c r="I177" s="119">
        <v>280</v>
      </c>
      <c r="J177" s="110" t="s">
        <v>41</v>
      </c>
      <c r="K177" s="118">
        <v>1</v>
      </c>
      <c r="L177" s="654">
        <v>100000</v>
      </c>
      <c r="M177" s="661">
        <f t="shared" ref="M177:M181" si="31">SUM(K177*L177)</f>
        <v>100000</v>
      </c>
      <c r="N177" s="655" t="s">
        <v>273</v>
      </c>
      <c r="O177" s="662">
        <v>2021</v>
      </c>
      <c r="P177" s="655"/>
      <c r="Q177" s="655"/>
      <c r="R177" s="655"/>
      <c r="S177" s="655" t="s">
        <v>98</v>
      </c>
      <c r="T177" s="655"/>
      <c r="U177" s="655"/>
      <c r="V177" s="655"/>
      <c r="W177" s="655"/>
      <c r="X177" s="655"/>
      <c r="Y177" s="655"/>
      <c r="Z177" s="112"/>
      <c r="AA177" s="656"/>
    </row>
    <row r="178" spans="1:105" ht="36" x14ac:dyDescent="0.25">
      <c r="A178" s="552"/>
      <c r="B178" s="657"/>
      <c r="C178" s="658">
        <v>40151510</v>
      </c>
      <c r="D178" s="658">
        <v>92178048</v>
      </c>
      <c r="E178" s="659" t="s">
        <v>452</v>
      </c>
      <c r="F178" s="116" t="s">
        <v>8</v>
      </c>
      <c r="G178" s="116" t="s">
        <v>277</v>
      </c>
      <c r="H178" s="660" t="s">
        <v>356</v>
      </c>
      <c r="I178" s="119">
        <v>280</v>
      </c>
      <c r="J178" s="110" t="s">
        <v>41</v>
      </c>
      <c r="K178" s="118">
        <v>1</v>
      </c>
      <c r="L178" s="654">
        <v>100000</v>
      </c>
      <c r="M178" s="661">
        <f t="shared" si="31"/>
        <v>100000</v>
      </c>
      <c r="N178" s="655" t="s">
        <v>273</v>
      </c>
      <c r="O178" s="662">
        <v>2021</v>
      </c>
      <c r="P178" s="655"/>
      <c r="Q178" s="655"/>
      <c r="R178" s="655"/>
      <c r="S178" s="655" t="s">
        <v>98</v>
      </c>
      <c r="T178" s="655"/>
      <c r="U178" s="655"/>
      <c r="V178" s="655"/>
      <c r="W178" s="655"/>
      <c r="X178" s="655"/>
      <c r="Y178" s="655"/>
      <c r="Z178" s="112"/>
      <c r="AA178" s="656"/>
    </row>
    <row r="179" spans="1:105" ht="36" x14ac:dyDescent="0.25">
      <c r="A179" s="552"/>
      <c r="B179" s="657"/>
      <c r="C179" s="658">
        <v>52141509</v>
      </c>
      <c r="D179" s="658">
        <v>92173005</v>
      </c>
      <c r="E179" s="659" t="s">
        <v>453</v>
      </c>
      <c r="F179" s="116" t="s">
        <v>8</v>
      </c>
      <c r="G179" s="116" t="s">
        <v>277</v>
      </c>
      <c r="H179" s="660" t="s">
        <v>356</v>
      </c>
      <c r="I179" s="119">
        <v>280</v>
      </c>
      <c r="J179" s="110" t="s">
        <v>41</v>
      </c>
      <c r="K179" s="118">
        <v>1</v>
      </c>
      <c r="L179" s="654">
        <v>500000</v>
      </c>
      <c r="M179" s="661">
        <f t="shared" si="31"/>
        <v>500000</v>
      </c>
      <c r="N179" s="655" t="s">
        <v>273</v>
      </c>
      <c r="O179" s="662">
        <v>2021</v>
      </c>
      <c r="P179" s="655"/>
      <c r="Q179" s="655"/>
      <c r="R179" s="655" t="s">
        <v>98</v>
      </c>
      <c r="S179" s="655"/>
      <c r="T179" s="655"/>
      <c r="U179" s="655"/>
      <c r="V179" s="655"/>
      <c r="W179" s="655"/>
      <c r="X179" s="655"/>
      <c r="Y179" s="655"/>
      <c r="Z179" s="112"/>
      <c r="AA179" s="656"/>
    </row>
    <row r="180" spans="1:105" ht="36" x14ac:dyDescent="0.25">
      <c r="A180" s="552"/>
      <c r="B180" s="657"/>
      <c r="C180" s="658">
        <v>46171610</v>
      </c>
      <c r="D180" s="658">
        <v>90030604</v>
      </c>
      <c r="E180" s="659" t="s">
        <v>454</v>
      </c>
      <c r="F180" s="116" t="s">
        <v>8</v>
      </c>
      <c r="G180" s="116" t="s">
        <v>277</v>
      </c>
      <c r="H180" s="660" t="s">
        <v>356</v>
      </c>
      <c r="I180" s="119">
        <v>280</v>
      </c>
      <c r="J180" s="110" t="s">
        <v>41</v>
      </c>
      <c r="K180" s="118">
        <v>5</v>
      </c>
      <c r="L180" s="654">
        <v>700000</v>
      </c>
      <c r="M180" s="661">
        <f t="shared" si="31"/>
        <v>3500000</v>
      </c>
      <c r="N180" s="655" t="s">
        <v>273</v>
      </c>
      <c r="O180" s="662">
        <v>2021</v>
      </c>
      <c r="P180" s="655" t="s">
        <v>98</v>
      </c>
      <c r="Q180" s="655"/>
      <c r="R180" s="655"/>
      <c r="S180" s="655"/>
      <c r="T180" s="655"/>
      <c r="U180" s="655"/>
      <c r="V180" s="655"/>
      <c r="W180" s="655"/>
      <c r="X180" s="655"/>
      <c r="Y180" s="655"/>
      <c r="Z180" s="112"/>
      <c r="AA180" s="656"/>
    </row>
    <row r="181" spans="1:105" ht="36" x14ac:dyDescent="0.25">
      <c r="A181" s="552"/>
      <c r="B181" s="657"/>
      <c r="C181" s="658">
        <v>46191601</v>
      </c>
      <c r="D181" s="658">
        <v>90004177</v>
      </c>
      <c r="E181" s="659" t="s">
        <v>455</v>
      </c>
      <c r="F181" s="116" t="s">
        <v>8</v>
      </c>
      <c r="G181" s="116" t="s">
        <v>277</v>
      </c>
      <c r="H181" s="660" t="s">
        <v>356</v>
      </c>
      <c r="I181" s="119">
        <v>280</v>
      </c>
      <c r="J181" s="110" t="s">
        <v>41</v>
      </c>
      <c r="K181" s="118">
        <v>1</v>
      </c>
      <c r="L181" s="654">
        <v>100000</v>
      </c>
      <c r="M181" s="661">
        <f t="shared" si="31"/>
        <v>100000</v>
      </c>
      <c r="N181" s="655" t="s">
        <v>273</v>
      </c>
      <c r="O181" s="662">
        <v>2021</v>
      </c>
      <c r="P181" s="655"/>
      <c r="Q181" s="655"/>
      <c r="R181" s="655"/>
      <c r="S181" s="655" t="s">
        <v>98</v>
      </c>
      <c r="T181" s="655"/>
      <c r="U181" s="655"/>
      <c r="V181" s="655"/>
      <c r="W181" s="655"/>
      <c r="X181" s="655"/>
      <c r="Y181" s="655"/>
      <c r="Z181" s="112"/>
      <c r="AA181" s="656"/>
    </row>
    <row r="182" spans="1:105" s="2" customFormat="1" ht="12.75" customHeight="1" x14ac:dyDescent="0.25">
      <c r="A182" s="541"/>
      <c r="B182" s="653" t="s">
        <v>456</v>
      </c>
      <c r="C182" s="307"/>
      <c r="D182" s="307"/>
      <c r="E182" s="308"/>
      <c r="F182" s="257"/>
      <c r="G182" s="257"/>
      <c r="H182" s="257"/>
      <c r="I182" s="109"/>
      <c r="J182" s="110"/>
      <c r="K182" s="111"/>
      <c r="L182" s="661"/>
      <c r="M182" s="661"/>
      <c r="N182" s="112"/>
      <c r="O182" s="655"/>
      <c r="P182" s="655"/>
      <c r="Q182" s="655"/>
      <c r="R182" s="655"/>
      <c r="S182" s="655"/>
      <c r="T182" s="655"/>
      <c r="U182" s="655"/>
      <c r="V182" s="655"/>
      <c r="W182" s="655"/>
      <c r="X182" s="655"/>
      <c r="Y182" s="655"/>
      <c r="Z182" s="112"/>
      <c r="AA182" s="656"/>
      <c r="AB182" s="541"/>
      <c r="AC182" s="541"/>
      <c r="AD182" s="541"/>
      <c r="AE182" s="541"/>
      <c r="AF182" s="541"/>
      <c r="AG182" s="541"/>
      <c r="AH182" s="541"/>
      <c r="AI182" s="541"/>
      <c r="AJ182" s="541"/>
      <c r="AK182" s="541"/>
      <c r="AL182" s="541"/>
      <c r="AM182" s="541"/>
      <c r="AN182" s="541"/>
      <c r="AO182" s="541"/>
      <c r="AP182" s="541"/>
      <c r="AQ182" s="541"/>
      <c r="AR182" s="541"/>
      <c r="AS182" s="541"/>
      <c r="AT182" s="541"/>
      <c r="AU182" s="541"/>
      <c r="AV182" s="541"/>
      <c r="AW182" s="541"/>
      <c r="AX182" s="541"/>
      <c r="AY182" s="541"/>
      <c r="AZ182" s="541"/>
      <c r="BA182" s="541"/>
      <c r="BB182" s="541"/>
      <c r="BC182" s="541"/>
      <c r="BD182" s="541"/>
      <c r="BE182" s="541"/>
      <c r="BF182" s="541"/>
      <c r="BG182" s="541"/>
      <c r="BH182" s="541"/>
      <c r="BI182" s="541"/>
      <c r="BJ182" s="541"/>
      <c r="BK182" s="541"/>
      <c r="BL182" s="541"/>
      <c r="BM182" s="541"/>
      <c r="BN182" s="541"/>
      <c r="BO182" s="541"/>
      <c r="BP182" s="541"/>
      <c r="BQ182" s="541"/>
      <c r="BR182" s="541"/>
      <c r="BS182" s="541"/>
      <c r="BT182" s="541"/>
      <c r="BU182" s="541"/>
      <c r="BV182" s="541"/>
      <c r="BW182" s="541"/>
      <c r="BX182" s="541"/>
      <c r="BY182" s="541"/>
      <c r="BZ182" s="541"/>
      <c r="CA182" s="541"/>
      <c r="CB182" s="541"/>
      <c r="CC182" s="541"/>
      <c r="CD182" s="541"/>
      <c r="CE182" s="541"/>
      <c r="CF182" s="541"/>
      <c r="CG182" s="541"/>
      <c r="CH182" s="541"/>
      <c r="CI182" s="541"/>
      <c r="CJ182" s="541"/>
      <c r="CK182" s="541"/>
      <c r="CL182" s="541"/>
      <c r="CM182" s="541"/>
      <c r="CN182" s="541"/>
      <c r="CO182" s="541"/>
      <c r="CP182" s="541"/>
      <c r="CQ182" s="541"/>
      <c r="CR182" s="541"/>
      <c r="CS182" s="541"/>
      <c r="CT182" s="541"/>
      <c r="CU182" s="541"/>
      <c r="CV182" s="541"/>
      <c r="CW182" s="541"/>
      <c r="CX182" s="541"/>
      <c r="CY182" s="541"/>
      <c r="CZ182" s="541"/>
      <c r="DA182" s="541"/>
    </row>
    <row r="183" spans="1:105" s="564" customFormat="1" ht="43.5" customHeight="1" x14ac:dyDescent="0.25">
      <c r="A183" s="559"/>
      <c r="B183" s="663"/>
      <c r="C183" s="260">
        <v>72152508</v>
      </c>
      <c r="D183" s="260">
        <v>92016289</v>
      </c>
      <c r="E183" s="659" t="s">
        <v>457</v>
      </c>
      <c r="F183" s="664" t="s">
        <v>458</v>
      </c>
      <c r="G183" s="664" t="s">
        <v>272</v>
      </c>
      <c r="H183" s="660" t="s">
        <v>459</v>
      </c>
      <c r="I183" s="108">
        <v>280</v>
      </c>
      <c r="J183" s="110" t="s">
        <v>41</v>
      </c>
      <c r="K183" s="665">
        <v>1</v>
      </c>
      <c r="L183" s="666">
        <v>100000</v>
      </c>
      <c r="M183" s="661">
        <f t="shared" ref="M183" si="32">SUM(K183*L183)</f>
        <v>100000</v>
      </c>
      <c r="N183" s="655" t="s">
        <v>349</v>
      </c>
      <c r="O183" s="662">
        <v>2021</v>
      </c>
      <c r="P183" s="655" t="s">
        <v>98</v>
      </c>
      <c r="Q183" s="655"/>
      <c r="R183" s="655"/>
      <c r="S183" s="655"/>
      <c r="T183" s="655"/>
      <c r="U183" s="655"/>
      <c r="V183" s="655"/>
      <c r="W183" s="655"/>
      <c r="X183" s="655"/>
      <c r="Y183" s="655"/>
      <c r="Z183" s="112"/>
      <c r="AA183" s="656"/>
      <c r="AB183" s="559"/>
      <c r="AC183" s="559"/>
      <c r="AD183" s="559"/>
      <c r="AE183" s="559"/>
      <c r="AF183" s="559"/>
      <c r="AG183" s="559"/>
      <c r="AH183" s="559"/>
      <c r="AI183" s="559"/>
      <c r="AJ183" s="559"/>
      <c r="AK183" s="559"/>
      <c r="AL183" s="559"/>
      <c r="AM183" s="559"/>
      <c r="AN183" s="559"/>
      <c r="AO183" s="559"/>
      <c r="AP183" s="559"/>
      <c r="AQ183" s="559"/>
      <c r="AR183" s="559"/>
      <c r="AS183" s="559"/>
      <c r="AT183" s="559"/>
      <c r="AU183" s="559"/>
      <c r="AV183" s="559"/>
      <c r="AW183" s="559"/>
      <c r="AX183" s="559"/>
      <c r="AY183" s="559"/>
      <c r="AZ183" s="559"/>
      <c r="BA183" s="559"/>
      <c r="BB183" s="559"/>
      <c r="BC183" s="559"/>
      <c r="BD183" s="559"/>
      <c r="BE183" s="559"/>
      <c r="BF183" s="559"/>
      <c r="BG183" s="559"/>
      <c r="BH183" s="559"/>
      <c r="BI183" s="559"/>
      <c r="BJ183" s="559"/>
      <c r="BK183" s="559"/>
      <c r="BL183" s="559"/>
      <c r="BM183" s="559"/>
      <c r="BN183" s="559"/>
      <c r="BO183" s="559"/>
      <c r="BP183" s="559"/>
      <c r="BQ183" s="559"/>
      <c r="BR183" s="559"/>
      <c r="BS183" s="559"/>
      <c r="BT183" s="559"/>
      <c r="BU183" s="559"/>
      <c r="BV183" s="559"/>
      <c r="BW183" s="559"/>
      <c r="BX183" s="559"/>
      <c r="BY183" s="559"/>
      <c r="BZ183" s="559"/>
      <c r="CA183" s="559"/>
      <c r="CB183" s="559"/>
      <c r="CC183" s="559"/>
      <c r="CD183" s="559"/>
      <c r="CE183" s="559"/>
      <c r="CF183" s="559"/>
      <c r="CG183" s="559"/>
      <c r="CH183" s="559"/>
      <c r="CI183" s="559"/>
      <c r="CJ183" s="559"/>
      <c r="CK183" s="559"/>
      <c r="CL183" s="559"/>
      <c r="CM183" s="559"/>
      <c r="CN183" s="559"/>
      <c r="CO183" s="559"/>
      <c r="CP183" s="559"/>
      <c r="CQ183" s="559"/>
      <c r="CR183" s="559"/>
      <c r="CS183" s="559"/>
      <c r="CT183" s="559"/>
      <c r="CU183" s="559"/>
      <c r="CV183" s="559"/>
      <c r="CW183" s="559"/>
      <c r="CX183" s="559"/>
      <c r="CY183" s="559"/>
      <c r="CZ183" s="559"/>
      <c r="DA183" s="559"/>
    </row>
    <row r="184" spans="1:105" x14ac:dyDescent="0.25">
      <c r="A184" s="552"/>
      <c r="B184" s="653" t="s">
        <v>460</v>
      </c>
      <c r="C184" s="307"/>
      <c r="D184" s="307"/>
      <c r="E184" s="308"/>
      <c r="F184" s="116"/>
      <c r="G184" s="116"/>
      <c r="H184" s="257"/>
      <c r="I184" s="119"/>
      <c r="J184" s="118"/>
      <c r="K184" s="118"/>
      <c r="L184" s="654"/>
      <c r="M184" s="654"/>
      <c r="N184" s="112"/>
      <c r="O184" s="655"/>
      <c r="P184" s="655"/>
      <c r="Q184" s="655"/>
      <c r="R184" s="655"/>
      <c r="S184" s="655"/>
      <c r="T184" s="655"/>
      <c r="U184" s="655"/>
      <c r="V184" s="655"/>
      <c r="W184" s="655"/>
      <c r="X184" s="655"/>
      <c r="Y184" s="655"/>
      <c r="Z184" s="112"/>
      <c r="AA184" s="656"/>
    </row>
    <row r="185" spans="1:105" ht="48" x14ac:dyDescent="0.25">
      <c r="A185" s="552"/>
      <c r="B185" s="657"/>
      <c r="C185" s="260">
        <v>72101507</v>
      </c>
      <c r="D185" s="260">
        <v>90004458</v>
      </c>
      <c r="E185" s="659" t="s">
        <v>327</v>
      </c>
      <c r="F185" s="116" t="s">
        <v>461</v>
      </c>
      <c r="G185" s="116" t="s">
        <v>272</v>
      </c>
      <c r="H185" s="660" t="s">
        <v>459</v>
      </c>
      <c r="I185" s="119">
        <v>280</v>
      </c>
      <c r="J185" s="110" t="s">
        <v>41</v>
      </c>
      <c r="K185" s="118">
        <v>1</v>
      </c>
      <c r="L185" s="654">
        <v>100000</v>
      </c>
      <c r="M185" s="661">
        <f t="shared" ref="M185" si="33">SUM(K185*L185)</f>
        <v>100000</v>
      </c>
      <c r="N185" s="655" t="s">
        <v>349</v>
      </c>
      <c r="O185" s="662">
        <v>2021</v>
      </c>
      <c r="P185" s="655" t="s">
        <v>98</v>
      </c>
      <c r="Q185" s="655"/>
      <c r="R185" s="655"/>
      <c r="S185" s="655"/>
      <c r="T185" s="655"/>
      <c r="U185" s="655"/>
      <c r="V185" s="655"/>
      <c r="W185" s="655"/>
      <c r="X185" s="655"/>
      <c r="Y185" s="655"/>
      <c r="Z185" s="112"/>
      <c r="AA185" s="656"/>
    </row>
    <row r="186" spans="1:105" s="2" customFormat="1" ht="39.75" customHeight="1" thickBot="1" x14ac:dyDescent="0.3">
      <c r="A186" s="541"/>
      <c r="B186" s="667" t="s">
        <v>462</v>
      </c>
      <c r="C186" s="668"/>
      <c r="D186" s="668"/>
      <c r="E186" s="668"/>
      <c r="F186" s="669"/>
      <c r="G186" s="669"/>
      <c r="H186" s="669"/>
      <c r="I186" s="670"/>
      <c r="J186" s="671"/>
      <c r="K186" s="672"/>
      <c r="L186" s="673"/>
      <c r="M186" s="673"/>
      <c r="N186" s="674"/>
      <c r="O186" s="675"/>
      <c r="P186" s="675"/>
      <c r="Q186" s="675"/>
      <c r="R186" s="675"/>
      <c r="S186" s="675"/>
      <c r="T186" s="675"/>
      <c r="U186" s="675"/>
      <c r="V186" s="675"/>
      <c r="W186" s="675"/>
      <c r="X186" s="675"/>
      <c r="Y186" s="675"/>
      <c r="Z186" s="674"/>
      <c r="AA186" s="676"/>
      <c r="AB186" s="541"/>
      <c r="AC186" s="541"/>
      <c r="AD186" s="541"/>
      <c r="AE186" s="541"/>
      <c r="AF186" s="541"/>
      <c r="AG186" s="541"/>
      <c r="AH186" s="541"/>
      <c r="AI186" s="541"/>
      <c r="AJ186" s="541"/>
      <c r="AK186" s="541"/>
      <c r="AL186" s="541"/>
      <c r="AM186" s="541"/>
      <c r="AN186" s="541"/>
      <c r="AO186" s="541"/>
      <c r="AP186" s="541"/>
      <c r="AQ186" s="541"/>
      <c r="AR186" s="541"/>
      <c r="AS186" s="541"/>
      <c r="AT186" s="541"/>
      <c r="AU186" s="541"/>
      <c r="AV186" s="541"/>
      <c r="AW186" s="541"/>
      <c r="AX186" s="541"/>
      <c r="AY186" s="541"/>
      <c r="AZ186" s="541"/>
      <c r="BA186" s="541"/>
      <c r="BB186" s="541"/>
      <c r="BC186" s="541"/>
      <c r="BD186" s="541"/>
      <c r="BE186" s="541"/>
      <c r="BF186" s="541"/>
      <c r="BG186" s="541"/>
      <c r="BH186" s="541"/>
      <c r="BI186" s="541"/>
      <c r="BJ186" s="541"/>
      <c r="BK186" s="541"/>
      <c r="BL186" s="541"/>
      <c r="BM186" s="541"/>
      <c r="BN186" s="541"/>
      <c r="BO186" s="541"/>
      <c r="BP186" s="541"/>
      <c r="BQ186" s="541"/>
      <c r="BR186" s="541"/>
      <c r="BS186" s="541"/>
      <c r="BT186" s="541"/>
      <c r="BU186" s="541"/>
      <c r="BV186" s="541"/>
      <c r="BW186" s="541"/>
      <c r="BX186" s="541"/>
      <c r="BY186" s="541"/>
      <c r="BZ186" s="541"/>
      <c r="CA186" s="541"/>
      <c r="CB186" s="541"/>
      <c r="CC186" s="541"/>
      <c r="CD186" s="541"/>
      <c r="CE186" s="541"/>
      <c r="CF186" s="541"/>
      <c r="CG186" s="541"/>
      <c r="CH186" s="541"/>
      <c r="CI186" s="541"/>
      <c r="CJ186" s="541"/>
      <c r="CK186" s="541"/>
      <c r="CL186" s="541"/>
      <c r="CM186" s="541"/>
      <c r="CN186" s="541"/>
      <c r="CO186" s="541"/>
      <c r="CP186" s="541"/>
      <c r="CQ186" s="541"/>
      <c r="CR186" s="541"/>
      <c r="CS186" s="541"/>
      <c r="CT186" s="541"/>
      <c r="CU186" s="541"/>
      <c r="CV186" s="541"/>
      <c r="CW186" s="541"/>
      <c r="CX186" s="541"/>
      <c r="CY186" s="541"/>
      <c r="CZ186" s="541"/>
      <c r="DA186" s="541"/>
    </row>
    <row r="187" spans="1:105" x14ac:dyDescent="0.25">
      <c r="A187" s="552"/>
      <c r="B187" s="677" t="s">
        <v>463</v>
      </c>
      <c r="C187" s="678"/>
      <c r="D187" s="678"/>
      <c r="E187" s="679"/>
      <c r="F187" s="680"/>
      <c r="G187" s="680"/>
      <c r="H187" s="681"/>
      <c r="I187" s="682"/>
      <c r="J187" s="683"/>
      <c r="K187" s="683"/>
      <c r="L187" s="684"/>
      <c r="M187" s="684"/>
      <c r="N187" s="685"/>
      <c r="O187" s="686"/>
      <c r="P187" s="686"/>
      <c r="Q187" s="686"/>
      <c r="R187" s="686"/>
      <c r="S187" s="686"/>
      <c r="T187" s="686"/>
      <c r="U187" s="686"/>
      <c r="V187" s="686"/>
      <c r="W187" s="686"/>
      <c r="X187" s="686"/>
      <c r="Y187" s="686"/>
      <c r="Z187" s="685"/>
      <c r="AA187" s="687"/>
    </row>
    <row r="188" spans="1:105" ht="36" x14ac:dyDescent="0.25">
      <c r="A188" s="552"/>
      <c r="B188" s="657"/>
      <c r="C188" s="260">
        <v>60121001</v>
      </c>
      <c r="D188" s="658">
        <v>92080513</v>
      </c>
      <c r="E188" s="659" t="s">
        <v>464</v>
      </c>
      <c r="F188" s="116" t="s">
        <v>465</v>
      </c>
      <c r="G188" s="116" t="s">
        <v>272</v>
      </c>
      <c r="H188" s="660" t="s">
        <v>356</v>
      </c>
      <c r="I188" s="119">
        <v>280</v>
      </c>
      <c r="J188" s="110" t="s">
        <v>41</v>
      </c>
      <c r="K188" s="118">
        <v>1</v>
      </c>
      <c r="L188" s="654">
        <v>2000000</v>
      </c>
      <c r="M188" s="661">
        <f t="shared" ref="M188:M190" si="34">SUM(K188*L188)</f>
        <v>2000000</v>
      </c>
      <c r="N188" s="655" t="s">
        <v>273</v>
      </c>
      <c r="O188" s="662">
        <v>2021</v>
      </c>
      <c r="P188" s="655"/>
      <c r="Q188" s="655"/>
      <c r="R188" s="655" t="s">
        <v>106</v>
      </c>
      <c r="S188" s="655"/>
      <c r="T188" s="655"/>
      <c r="U188" s="655"/>
      <c r="V188" s="655"/>
      <c r="W188" s="655"/>
      <c r="X188" s="655"/>
      <c r="Y188" s="655"/>
      <c r="Z188" s="112"/>
      <c r="AA188" s="656"/>
    </row>
    <row r="189" spans="1:105" ht="36" x14ac:dyDescent="0.25">
      <c r="A189" s="552"/>
      <c r="B189" s="657"/>
      <c r="C189" s="260">
        <v>60121004</v>
      </c>
      <c r="D189" s="658">
        <v>92223540</v>
      </c>
      <c r="E189" s="659" t="s">
        <v>466</v>
      </c>
      <c r="F189" s="116" t="s">
        <v>465</v>
      </c>
      <c r="G189" s="116" t="s">
        <v>272</v>
      </c>
      <c r="H189" s="660" t="s">
        <v>356</v>
      </c>
      <c r="I189" s="119">
        <v>280</v>
      </c>
      <c r="J189" s="110" t="s">
        <v>41</v>
      </c>
      <c r="K189" s="118">
        <v>1</v>
      </c>
      <c r="L189" s="654">
        <v>1500000</v>
      </c>
      <c r="M189" s="661">
        <f t="shared" si="34"/>
        <v>1500000</v>
      </c>
      <c r="N189" s="655" t="s">
        <v>273</v>
      </c>
      <c r="O189" s="662">
        <v>2021</v>
      </c>
      <c r="P189" s="655"/>
      <c r="Q189" s="655"/>
      <c r="R189" s="655" t="s">
        <v>106</v>
      </c>
      <c r="S189" s="655"/>
      <c r="T189" s="655"/>
      <c r="U189" s="655"/>
      <c r="V189" s="655"/>
      <c r="W189" s="655"/>
      <c r="X189" s="655"/>
      <c r="Y189" s="655"/>
      <c r="Z189" s="112"/>
      <c r="AA189" s="656"/>
    </row>
    <row r="190" spans="1:105" s="564" customFormat="1" ht="36" x14ac:dyDescent="0.2">
      <c r="A190" s="559"/>
      <c r="B190" s="663"/>
      <c r="C190" s="260">
        <v>82151509</v>
      </c>
      <c r="D190" s="658">
        <v>92080513</v>
      </c>
      <c r="E190" s="659" t="s">
        <v>467</v>
      </c>
      <c r="F190" s="664" t="s">
        <v>465</v>
      </c>
      <c r="G190" s="664" t="s">
        <v>272</v>
      </c>
      <c r="H190" s="660" t="s">
        <v>356</v>
      </c>
      <c r="I190" s="108">
        <v>280</v>
      </c>
      <c r="J190" s="110" t="s">
        <v>41</v>
      </c>
      <c r="K190" s="665">
        <v>10</v>
      </c>
      <c r="L190" s="666">
        <v>500000</v>
      </c>
      <c r="M190" s="661">
        <f t="shared" si="34"/>
        <v>5000000</v>
      </c>
      <c r="N190" s="655" t="s">
        <v>273</v>
      </c>
      <c r="O190" s="662">
        <v>2021</v>
      </c>
      <c r="P190" s="655"/>
      <c r="Q190" s="655"/>
      <c r="R190" s="655" t="s">
        <v>106</v>
      </c>
      <c r="S190" s="655"/>
      <c r="T190" s="655"/>
      <c r="U190" s="655"/>
      <c r="V190" s="655"/>
      <c r="W190" s="655"/>
      <c r="X190" s="655"/>
      <c r="Y190" s="655"/>
      <c r="Z190" s="112"/>
      <c r="AA190" s="656"/>
      <c r="AB190" s="559"/>
      <c r="AC190" s="559"/>
      <c r="AD190" s="559"/>
      <c r="AE190" s="559"/>
      <c r="AF190" s="559"/>
      <c r="AG190" s="559"/>
      <c r="AH190" s="559"/>
      <c r="AI190" s="559"/>
      <c r="AJ190" s="559"/>
      <c r="AK190" s="559"/>
      <c r="AL190" s="559"/>
      <c r="AM190" s="559"/>
      <c r="AN190" s="559"/>
      <c r="AO190" s="559"/>
      <c r="AP190" s="559"/>
      <c r="AQ190" s="559"/>
      <c r="AR190" s="559"/>
      <c r="AS190" s="559"/>
      <c r="AT190" s="559"/>
      <c r="AU190" s="559"/>
      <c r="AV190" s="559"/>
      <c r="AW190" s="559"/>
      <c r="AX190" s="559"/>
      <c r="AY190" s="559"/>
      <c r="AZ190" s="559"/>
      <c r="BA190" s="559"/>
      <c r="BB190" s="559"/>
      <c r="BC190" s="559"/>
      <c r="BD190" s="559"/>
      <c r="BE190" s="559"/>
      <c r="BF190" s="559"/>
      <c r="BG190" s="559"/>
      <c r="BH190" s="559"/>
      <c r="BI190" s="559"/>
      <c r="BJ190" s="559"/>
      <c r="BK190" s="559"/>
      <c r="BL190" s="559"/>
      <c r="BM190" s="559"/>
      <c r="BN190" s="559"/>
      <c r="BO190" s="559"/>
      <c r="BP190" s="559"/>
      <c r="BQ190" s="559"/>
      <c r="BR190" s="559"/>
      <c r="BS190" s="559"/>
      <c r="BT190" s="559"/>
      <c r="BU190" s="559"/>
      <c r="BV190" s="559"/>
      <c r="BW190" s="559"/>
      <c r="BX190" s="559"/>
      <c r="BY190" s="559"/>
      <c r="BZ190" s="559"/>
      <c r="CA190" s="559"/>
      <c r="CB190" s="559"/>
      <c r="CC190" s="559"/>
      <c r="CD190" s="559"/>
      <c r="CE190" s="559"/>
      <c r="CF190" s="559"/>
      <c r="CG190" s="559"/>
      <c r="CH190" s="559"/>
      <c r="CI190" s="559"/>
      <c r="CJ190" s="559"/>
      <c r="CK190" s="559"/>
      <c r="CL190" s="559"/>
      <c r="CM190" s="559"/>
      <c r="CN190" s="559"/>
      <c r="CO190" s="559"/>
      <c r="CP190" s="559"/>
      <c r="CQ190" s="559"/>
      <c r="CR190" s="559"/>
      <c r="CS190" s="559"/>
      <c r="CT190" s="559"/>
      <c r="CU190" s="559"/>
      <c r="CV190" s="559"/>
      <c r="CW190" s="559"/>
      <c r="CX190" s="559"/>
      <c r="CY190" s="559"/>
      <c r="CZ190" s="559"/>
      <c r="DA190" s="559"/>
    </row>
    <row r="191" spans="1:105" x14ac:dyDescent="0.25">
      <c r="A191" s="552"/>
      <c r="B191" s="653" t="s">
        <v>259</v>
      </c>
      <c r="C191" s="307"/>
      <c r="D191" s="307"/>
      <c r="E191" s="308"/>
      <c r="F191" s="116"/>
      <c r="G191" s="116"/>
      <c r="H191" s="257"/>
      <c r="I191" s="119"/>
      <c r="J191" s="118"/>
      <c r="K191" s="118"/>
      <c r="L191" s="654"/>
      <c r="M191" s="654"/>
      <c r="N191" s="655"/>
      <c r="O191" s="662">
        <v>2021</v>
      </c>
      <c r="P191" s="655"/>
      <c r="Q191" s="655"/>
      <c r="R191" s="655"/>
      <c r="S191" s="655"/>
      <c r="T191" s="655"/>
      <c r="U191" s="655"/>
      <c r="V191" s="655"/>
      <c r="W191" s="655"/>
      <c r="X191" s="655"/>
      <c r="Y191" s="655"/>
      <c r="Z191" s="112"/>
      <c r="AA191" s="656"/>
    </row>
    <row r="192" spans="1:105" s="564" customFormat="1" ht="36.75" thickBot="1" x14ac:dyDescent="0.3">
      <c r="A192" s="559"/>
      <c r="B192" s="688"/>
      <c r="C192" s="689">
        <v>43231512</v>
      </c>
      <c r="D192" s="689">
        <v>90008784</v>
      </c>
      <c r="E192" s="690" t="s">
        <v>468</v>
      </c>
      <c r="F192" s="691" t="s">
        <v>261</v>
      </c>
      <c r="G192" s="691" t="s">
        <v>272</v>
      </c>
      <c r="H192" s="692" t="s">
        <v>356</v>
      </c>
      <c r="I192" s="693">
        <v>280</v>
      </c>
      <c r="J192" s="694" t="s">
        <v>41</v>
      </c>
      <c r="K192" s="695">
        <v>1</v>
      </c>
      <c r="L192" s="696">
        <v>3000000</v>
      </c>
      <c r="M192" s="697">
        <f t="shared" ref="M192" si="35">SUM(K192*L192)</f>
        <v>3000000</v>
      </c>
      <c r="N192" s="698" t="s">
        <v>273</v>
      </c>
      <c r="O192" s="699">
        <v>2021</v>
      </c>
      <c r="P192" s="698"/>
      <c r="Q192" s="698"/>
      <c r="R192" s="698" t="s">
        <v>106</v>
      </c>
      <c r="S192" s="698"/>
      <c r="T192" s="698"/>
      <c r="U192" s="698"/>
      <c r="V192" s="698"/>
      <c r="W192" s="698"/>
      <c r="X192" s="698"/>
      <c r="Y192" s="698"/>
      <c r="Z192" s="700"/>
      <c r="AA192" s="701"/>
      <c r="AB192" s="559"/>
      <c r="AC192" s="559"/>
      <c r="AD192" s="559"/>
      <c r="AE192" s="559"/>
      <c r="AF192" s="559"/>
      <c r="AG192" s="559"/>
      <c r="AH192" s="559"/>
      <c r="AI192" s="559"/>
      <c r="AJ192" s="559"/>
      <c r="AK192" s="559"/>
      <c r="AL192" s="559"/>
      <c r="AM192" s="559"/>
      <c r="AN192" s="559"/>
      <c r="AO192" s="559"/>
      <c r="AP192" s="559"/>
      <c r="AQ192" s="559"/>
      <c r="AR192" s="559"/>
      <c r="AS192" s="559"/>
      <c r="AT192" s="559"/>
      <c r="AU192" s="559"/>
      <c r="AV192" s="559"/>
      <c r="AW192" s="559"/>
      <c r="AX192" s="559"/>
      <c r="AY192" s="559"/>
      <c r="AZ192" s="559"/>
      <c r="BA192" s="559"/>
      <c r="BB192" s="559"/>
      <c r="BC192" s="559"/>
      <c r="BD192" s="559"/>
      <c r="BE192" s="559"/>
      <c r="BF192" s="559"/>
      <c r="BG192" s="559"/>
      <c r="BH192" s="559"/>
      <c r="BI192" s="559"/>
      <c r="BJ192" s="559"/>
      <c r="BK192" s="559"/>
      <c r="BL192" s="559"/>
      <c r="BM192" s="559"/>
      <c r="BN192" s="559"/>
      <c r="BO192" s="559"/>
      <c r="BP192" s="559"/>
      <c r="BQ192" s="559"/>
      <c r="BR192" s="559"/>
      <c r="BS192" s="559"/>
      <c r="BT192" s="559"/>
      <c r="BU192" s="559"/>
      <c r="BV192" s="559"/>
      <c r="BW192" s="559"/>
      <c r="BX192" s="559"/>
      <c r="BY192" s="559"/>
      <c r="BZ192" s="559"/>
      <c r="CA192" s="559"/>
      <c r="CB192" s="559"/>
      <c r="CC192" s="559"/>
      <c r="CD192" s="559"/>
      <c r="CE192" s="559"/>
      <c r="CF192" s="559"/>
      <c r="CG192" s="559"/>
      <c r="CH192" s="559"/>
      <c r="CI192" s="559"/>
      <c r="CJ192" s="559"/>
      <c r="CK192" s="559"/>
      <c r="CL192" s="559"/>
      <c r="CM192" s="559"/>
      <c r="CN192" s="559"/>
      <c r="CO192" s="559"/>
      <c r="CP192" s="559"/>
      <c r="CQ192" s="559"/>
      <c r="CR192" s="559"/>
      <c r="CS192" s="559"/>
      <c r="CT192" s="559"/>
      <c r="CU192" s="559"/>
      <c r="CV192" s="559"/>
      <c r="CW192" s="559"/>
      <c r="CX192" s="559"/>
      <c r="CY192" s="559"/>
      <c r="CZ192" s="559"/>
      <c r="DA192" s="559"/>
    </row>
    <row r="193" spans="2:27" s="552" customFormat="1" x14ac:dyDescent="0.25">
      <c r="B193" s="702"/>
      <c r="C193" s="703"/>
      <c r="D193" s="704"/>
      <c r="E193" s="702"/>
      <c r="F193" s="705"/>
      <c r="G193" s="705"/>
      <c r="H193" s="706"/>
      <c r="I193" s="706"/>
      <c r="J193" s="706"/>
      <c r="K193" s="706"/>
      <c r="L193" s="707"/>
      <c r="M193" s="707"/>
      <c r="N193" s="706"/>
      <c r="O193" s="708"/>
      <c r="P193" s="705"/>
      <c r="Q193" s="705"/>
      <c r="R193" s="705"/>
      <c r="S193" s="705"/>
      <c r="T193" s="705"/>
      <c r="U193" s="705"/>
      <c r="V193" s="705"/>
      <c r="W193" s="705"/>
      <c r="X193" s="705"/>
      <c r="Y193" s="705"/>
      <c r="Z193" s="706"/>
      <c r="AA193" s="706"/>
    </row>
    <row r="194" spans="2:27" s="552" customFormat="1" x14ac:dyDescent="0.25">
      <c r="B194" s="702" t="s">
        <v>469</v>
      </c>
      <c r="C194" s="703"/>
      <c r="D194" s="704"/>
      <c r="E194" s="702"/>
      <c r="F194" s="705"/>
      <c r="G194" s="705"/>
      <c r="H194" s="706"/>
      <c r="I194" s="706"/>
      <c r="J194" s="706"/>
      <c r="K194" s="706"/>
      <c r="L194" s="707"/>
      <c r="M194" s="707"/>
      <c r="N194" s="706"/>
      <c r="O194" s="708"/>
      <c r="P194" s="705"/>
      <c r="Q194" s="705"/>
      <c r="R194" s="705"/>
      <c r="S194" s="705"/>
      <c r="T194" s="705"/>
      <c r="U194" s="705"/>
      <c r="V194" s="705"/>
      <c r="W194" s="705"/>
      <c r="X194" s="705"/>
      <c r="Y194" s="705"/>
      <c r="Z194" s="706"/>
      <c r="AA194" s="706"/>
    </row>
    <row r="195" spans="2:27" s="552" customFormat="1" x14ac:dyDescent="0.25">
      <c r="B195" s="702" t="s">
        <v>470</v>
      </c>
      <c r="C195" s="703"/>
      <c r="D195" s="704"/>
      <c r="E195" s="702"/>
      <c r="F195" s="705"/>
      <c r="G195" s="705"/>
      <c r="H195" s="706"/>
      <c r="I195" s="706"/>
      <c r="J195" s="706"/>
      <c r="K195" s="706"/>
      <c r="L195" s="707"/>
      <c r="M195" s="707"/>
      <c r="N195" s="706"/>
      <c r="O195" s="708"/>
      <c r="P195" s="705"/>
      <c r="Q195" s="705"/>
      <c r="R195" s="705"/>
      <c r="S195" s="705"/>
      <c r="T195" s="705"/>
      <c r="U195" s="705"/>
      <c r="V195" s="705"/>
      <c r="W195" s="705"/>
      <c r="X195" s="705"/>
      <c r="Y195" s="705"/>
      <c r="Z195" s="706"/>
      <c r="AA195" s="706"/>
    </row>
    <row r="196" spans="2:27" s="552" customFormat="1" x14ac:dyDescent="0.25">
      <c r="B196" s="702"/>
      <c r="C196" s="703"/>
      <c r="D196" s="704"/>
      <c r="E196" s="702"/>
      <c r="F196" s="705"/>
      <c r="G196" s="705"/>
      <c r="H196" s="706"/>
      <c r="I196" s="706"/>
      <c r="J196" s="706"/>
      <c r="K196" s="706"/>
      <c r="L196" s="707"/>
      <c r="M196" s="707"/>
      <c r="N196" s="706"/>
      <c r="O196" s="708"/>
      <c r="P196" s="705"/>
      <c r="Q196" s="705"/>
      <c r="R196" s="705"/>
      <c r="S196" s="705"/>
      <c r="T196" s="705"/>
      <c r="U196" s="705"/>
      <c r="V196" s="705"/>
      <c r="W196" s="705"/>
      <c r="X196" s="705"/>
      <c r="Y196" s="705"/>
      <c r="Z196" s="706"/>
      <c r="AA196" s="706"/>
    </row>
    <row r="197" spans="2:27" s="552" customFormat="1" x14ac:dyDescent="0.25">
      <c r="B197" s="702"/>
      <c r="C197" s="703"/>
      <c r="D197" s="704"/>
      <c r="E197" s="702"/>
      <c r="F197" s="705"/>
      <c r="G197" s="705"/>
      <c r="H197" s="706"/>
      <c r="I197" s="706"/>
      <c r="J197" s="706"/>
      <c r="K197" s="706"/>
      <c r="L197" s="707"/>
      <c r="M197" s="707"/>
      <c r="N197" s="706"/>
      <c r="O197" s="708"/>
      <c r="P197" s="705"/>
      <c r="Q197" s="705"/>
      <c r="R197" s="705"/>
      <c r="S197" s="705"/>
      <c r="T197" s="705"/>
      <c r="U197" s="705"/>
      <c r="V197" s="705"/>
      <c r="W197" s="705"/>
      <c r="X197" s="705"/>
      <c r="Y197" s="705"/>
      <c r="Z197" s="706"/>
      <c r="AA197" s="706"/>
    </row>
    <row r="198" spans="2:27" s="552" customFormat="1" x14ac:dyDescent="0.25">
      <c r="B198" s="702"/>
      <c r="C198" s="703"/>
      <c r="D198" s="704"/>
      <c r="E198" s="702"/>
      <c r="F198" s="705"/>
      <c r="G198" s="705"/>
      <c r="H198" s="706"/>
      <c r="I198" s="706"/>
      <c r="J198" s="706"/>
      <c r="K198" s="706"/>
      <c r="L198" s="707"/>
      <c r="M198" s="707"/>
      <c r="N198" s="706"/>
      <c r="O198" s="708"/>
      <c r="P198" s="705"/>
      <c r="Q198" s="705"/>
      <c r="R198" s="705"/>
      <c r="S198" s="705"/>
      <c r="T198" s="705"/>
      <c r="U198" s="705"/>
      <c r="V198" s="705"/>
      <c r="W198" s="705"/>
      <c r="X198" s="705"/>
      <c r="Y198" s="705"/>
      <c r="Z198" s="706"/>
      <c r="AA198" s="706"/>
    </row>
    <row r="199" spans="2:27" s="552" customFormat="1" x14ac:dyDescent="0.25">
      <c r="B199" s="702"/>
      <c r="C199" s="703"/>
      <c r="D199" s="704"/>
      <c r="E199" s="702"/>
      <c r="F199" s="705"/>
      <c r="G199" s="705"/>
      <c r="H199" s="706"/>
      <c r="I199" s="706"/>
      <c r="J199" s="706"/>
      <c r="K199" s="706"/>
      <c r="L199" s="707"/>
      <c r="M199" s="707"/>
      <c r="N199" s="706"/>
      <c r="O199" s="708"/>
      <c r="P199" s="705"/>
      <c r="Q199" s="705"/>
      <c r="R199" s="705"/>
      <c r="S199" s="705"/>
      <c r="T199" s="705"/>
      <c r="U199" s="705"/>
      <c r="V199" s="705"/>
      <c r="W199" s="705"/>
      <c r="X199" s="705"/>
      <c r="Y199" s="705"/>
      <c r="Z199" s="706"/>
      <c r="AA199" s="706"/>
    </row>
    <row r="200" spans="2:27" s="552" customFormat="1" x14ac:dyDescent="0.25">
      <c r="B200" s="702"/>
      <c r="C200" s="703"/>
      <c r="D200" s="704"/>
      <c r="E200" s="702"/>
      <c r="F200" s="705"/>
      <c r="G200" s="705"/>
      <c r="H200" s="706"/>
      <c r="I200" s="706"/>
      <c r="J200" s="706"/>
      <c r="K200" s="706"/>
      <c r="L200" s="707"/>
      <c r="M200" s="707"/>
      <c r="N200" s="706"/>
      <c r="O200" s="708"/>
      <c r="P200" s="705"/>
      <c r="Q200" s="705"/>
      <c r="R200" s="705"/>
      <c r="S200" s="705"/>
      <c r="T200" s="705"/>
      <c r="U200" s="705"/>
      <c r="V200" s="705"/>
      <c r="W200" s="705"/>
      <c r="X200" s="705"/>
      <c r="Y200" s="705"/>
      <c r="Z200" s="706"/>
      <c r="AA200" s="706"/>
    </row>
    <row r="201" spans="2:27" s="709" customFormat="1" x14ac:dyDescent="0.25">
      <c r="B201" s="702"/>
      <c r="C201" s="703"/>
      <c r="D201" s="704"/>
      <c r="E201" s="702"/>
      <c r="F201" s="705"/>
      <c r="G201" s="705"/>
      <c r="H201" s="706"/>
      <c r="I201" s="706"/>
      <c r="J201" s="706"/>
      <c r="K201" s="706"/>
      <c r="L201" s="707"/>
      <c r="M201" s="707"/>
      <c r="N201" s="706"/>
      <c r="O201" s="708"/>
      <c r="P201" s="705"/>
      <c r="Q201" s="705"/>
      <c r="R201" s="705"/>
      <c r="S201" s="705"/>
      <c r="T201" s="705"/>
      <c r="U201" s="705"/>
      <c r="V201" s="705"/>
      <c r="W201" s="705"/>
      <c r="X201" s="705"/>
      <c r="Y201" s="705"/>
      <c r="Z201" s="706"/>
      <c r="AA201" s="706"/>
    </row>
    <row r="202" spans="2:27" s="709" customFormat="1" x14ac:dyDescent="0.25">
      <c r="B202" s="702"/>
      <c r="C202" s="703"/>
      <c r="D202" s="704"/>
      <c r="E202" s="702"/>
      <c r="F202" s="705"/>
      <c r="G202" s="705"/>
      <c r="H202" s="706"/>
      <c r="I202" s="706"/>
      <c r="J202" s="706"/>
      <c r="K202" s="706"/>
      <c r="L202" s="707"/>
      <c r="M202" s="707"/>
      <c r="N202" s="706"/>
      <c r="O202" s="708"/>
      <c r="P202" s="705"/>
      <c r="Q202" s="705"/>
      <c r="R202" s="705"/>
      <c r="S202" s="705"/>
      <c r="T202" s="705"/>
      <c r="U202" s="705"/>
      <c r="V202" s="705"/>
      <c r="W202" s="705"/>
      <c r="X202" s="705"/>
      <c r="Y202" s="705"/>
      <c r="Z202" s="706"/>
      <c r="AA202" s="706"/>
    </row>
    <row r="203" spans="2:27" s="709" customFormat="1" x14ac:dyDescent="0.25">
      <c r="B203" s="702"/>
      <c r="C203" s="703"/>
      <c r="D203" s="704"/>
      <c r="E203" s="702"/>
      <c r="F203" s="705"/>
      <c r="G203" s="705"/>
      <c r="H203" s="706"/>
      <c r="I203" s="706"/>
      <c r="J203" s="706"/>
      <c r="K203" s="706"/>
      <c r="L203" s="707"/>
      <c r="M203" s="707"/>
      <c r="N203" s="706"/>
      <c r="O203" s="708"/>
      <c r="P203" s="705"/>
      <c r="Q203" s="705"/>
      <c r="R203" s="705"/>
      <c r="S203" s="705"/>
      <c r="T203" s="705"/>
      <c r="U203" s="705"/>
      <c r="V203" s="705"/>
      <c r="W203" s="705"/>
      <c r="X203" s="705"/>
      <c r="Y203" s="705"/>
      <c r="Z203" s="706"/>
      <c r="AA203" s="706"/>
    </row>
    <row r="204" spans="2:27" s="709" customFormat="1" x14ac:dyDescent="0.25">
      <c r="B204" s="702"/>
      <c r="C204" s="703"/>
      <c r="D204" s="704"/>
      <c r="E204" s="702"/>
      <c r="F204" s="705"/>
      <c r="G204" s="705"/>
      <c r="H204" s="706"/>
      <c r="I204" s="706"/>
      <c r="J204" s="706"/>
      <c r="K204" s="706"/>
      <c r="L204" s="707"/>
      <c r="M204" s="707"/>
      <c r="N204" s="710"/>
      <c r="O204" s="711"/>
      <c r="P204" s="712"/>
      <c r="Q204" s="712"/>
      <c r="R204" s="710"/>
      <c r="S204" s="711"/>
      <c r="T204" s="712"/>
      <c r="U204" s="712"/>
      <c r="V204" s="710"/>
      <c r="W204" s="711"/>
      <c r="X204" s="712"/>
      <c r="Y204" s="712"/>
      <c r="Z204" s="710"/>
      <c r="AA204" s="711"/>
    </row>
    <row r="205" spans="2:27" s="709" customFormat="1" x14ac:dyDescent="0.25">
      <c r="B205" s="702"/>
      <c r="C205" s="703"/>
      <c r="D205" s="704"/>
      <c r="E205" s="702"/>
      <c r="F205" s="705"/>
      <c r="G205" s="705"/>
      <c r="H205" s="706"/>
      <c r="I205" s="706"/>
      <c r="J205" s="706"/>
      <c r="K205" s="706"/>
      <c r="L205" s="707"/>
      <c r="M205" s="707"/>
      <c r="N205" s="710"/>
      <c r="O205" s="711"/>
      <c r="P205" s="712"/>
      <c r="Q205" s="712"/>
      <c r="R205" s="710"/>
      <c r="S205" s="711"/>
      <c r="T205" s="712"/>
      <c r="U205" s="712"/>
      <c r="V205" s="710"/>
      <c r="W205" s="711"/>
      <c r="X205" s="712"/>
      <c r="Y205" s="712"/>
      <c r="Z205" s="710"/>
      <c r="AA205" s="711"/>
    </row>
    <row r="206" spans="2:27" s="709" customFormat="1" x14ac:dyDescent="0.25">
      <c r="B206" s="702"/>
      <c r="C206" s="703"/>
      <c r="D206" s="704"/>
      <c r="E206" s="702"/>
      <c r="F206" s="705"/>
      <c r="G206" s="705"/>
      <c r="H206" s="706"/>
      <c r="I206" s="706"/>
      <c r="J206" s="706"/>
      <c r="K206" s="706"/>
      <c r="L206" s="707"/>
      <c r="M206" s="707"/>
      <c r="N206" s="710"/>
      <c r="O206" s="711"/>
      <c r="P206" s="712"/>
      <c r="Q206" s="712"/>
      <c r="R206" s="710"/>
      <c r="S206" s="711"/>
      <c r="T206" s="712"/>
      <c r="U206" s="712"/>
      <c r="V206" s="710"/>
      <c r="W206" s="711"/>
      <c r="X206" s="712"/>
      <c r="Y206" s="712"/>
      <c r="Z206" s="710"/>
      <c r="AA206" s="711"/>
    </row>
    <row r="207" spans="2:27" s="709" customFormat="1" x14ac:dyDescent="0.25">
      <c r="B207" s="702"/>
      <c r="C207" s="703"/>
      <c r="D207" s="704"/>
      <c r="E207" s="702"/>
      <c r="F207" s="705"/>
      <c r="G207" s="705"/>
      <c r="H207" s="706"/>
      <c r="I207" s="706"/>
      <c r="J207" s="706"/>
      <c r="K207" s="706"/>
      <c r="L207" s="707"/>
      <c r="M207" s="707"/>
      <c r="N207" s="710"/>
      <c r="O207" s="711"/>
      <c r="P207" s="712"/>
      <c r="Q207" s="712"/>
      <c r="R207" s="710"/>
      <c r="S207" s="711"/>
      <c r="T207" s="712"/>
      <c r="U207" s="712"/>
      <c r="V207" s="710"/>
      <c r="W207" s="711"/>
      <c r="X207" s="712"/>
      <c r="Y207" s="712"/>
      <c r="Z207" s="710"/>
      <c r="AA207" s="711"/>
    </row>
    <row r="208" spans="2:27" s="709" customFormat="1" x14ac:dyDescent="0.25">
      <c r="B208" s="702"/>
      <c r="C208" s="703"/>
      <c r="D208" s="704"/>
      <c r="E208" s="702"/>
      <c r="F208" s="705"/>
      <c r="G208" s="705"/>
      <c r="H208" s="706"/>
      <c r="I208" s="706"/>
      <c r="J208" s="706"/>
      <c r="K208" s="706"/>
      <c r="L208" s="707"/>
      <c r="M208" s="707"/>
      <c r="N208" s="710"/>
      <c r="O208" s="711"/>
      <c r="P208" s="712"/>
      <c r="Q208" s="712"/>
      <c r="R208" s="710"/>
      <c r="S208" s="711"/>
      <c r="T208" s="712"/>
      <c r="U208" s="712"/>
      <c r="V208" s="710"/>
      <c r="W208" s="711"/>
      <c r="X208" s="712"/>
      <c r="Y208" s="712"/>
      <c r="Z208" s="710"/>
      <c r="AA208" s="711"/>
    </row>
    <row r="209" spans="2:27" s="709" customFormat="1" x14ac:dyDescent="0.25">
      <c r="B209" s="702"/>
      <c r="C209" s="703"/>
      <c r="D209" s="704"/>
      <c r="E209" s="702"/>
      <c r="F209" s="705"/>
      <c r="G209" s="705"/>
      <c r="H209" s="706"/>
      <c r="I209" s="706"/>
      <c r="J209" s="706"/>
      <c r="K209" s="706"/>
      <c r="L209" s="707"/>
      <c r="M209" s="707"/>
      <c r="N209" s="710"/>
      <c r="O209" s="711"/>
      <c r="P209" s="712"/>
      <c r="Q209" s="712"/>
      <c r="R209" s="710"/>
      <c r="S209" s="711"/>
      <c r="T209" s="712"/>
      <c r="U209" s="712"/>
      <c r="V209" s="710"/>
      <c r="W209" s="711"/>
      <c r="X209" s="712"/>
      <c r="Y209" s="712"/>
      <c r="Z209" s="710"/>
      <c r="AA209" s="711"/>
    </row>
    <row r="210" spans="2:27" s="709" customFormat="1" x14ac:dyDescent="0.25">
      <c r="B210" s="702"/>
      <c r="C210" s="703"/>
      <c r="D210" s="704"/>
      <c r="E210" s="702"/>
      <c r="F210" s="705"/>
      <c r="G210" s="705"/>
      <c r="H210" s="706"/>
      <c r="I210" s="706"/>
      <c r="J210" s="706"/>
      <c r="K210" s="706"/>
      <c r="L210" s="707"/>
      <c r="M210" s="707"/>
      <c r="N210" s="710"/>
      <c r="O210" s="711"/>
      <c r="P210" s="712"/>
      <c r="Q210" s="712"/>
      <c r="R210" s="710"/>
      <c r="S210" s="711"/>
      <c r="T210" s="712"/>
      <c r="U210" s="712"/>
      <c r="V210" s="710"/>
      <c r="W210" s="711"/>
      <c r="X210" s="712"/>
      <c r="Y210" s="712"/>
      <c r="Z210" s="710"/>
      <c r="AA210" s="711"/>
    </row>
    <row r="211" spans="2:27" s="709" customFormat="1" x14ac:dyDescent="0.25">
      <c r="B211" s="702"/>
      <c r="C211" s="703"/>
      <c r="D211" s="704"/>
      <c r="E211" s="702"/>
      <c r="F211" s="705"/>
      <c r="G211" s="705"/>
      <c r="H211" s="706"/>
      <c r="I211" s="706"/>
      <c r="J211" s="706"/>
      <c r="K211" s="706"/>
      <c r="L211" s="707"/>
      <c r="M211" s="707"/>
      <c r="N211" s="710"/>
      <c r="O211" s="711"/>
      <c r="P211" s="712"/>
      <c r="Q211" s="712"/>
      <c r="R211" s="710"/>
      <c r="S211" s="711"/>
      <c r="T211" s="712"/>
      <c r="U211" s="712"/>
      <c r="V211" s="710"/>
      <c r="W211" s="711"/>
      <c r="X211" s="712"/>
      <c r="Y211" s="712"/>
      <c r="Z211" s="710"/>
      <c r="AA211" s="711"/>
    </row>
    <row r="212" spans="2:27" s="709" customFormat="1" x14ac:dyDescent="0.25">
      <c r="B212" s="702"/>
      <c r="C212" s="703"/>
      <c r="D212" s="704"/>
      <c r="E212" s="702"/>
      <c r="F212" s="705"/>
      <c r="G212" s="705"/>
      <c r="H212" s="706"/>
      <c r="I212" s="706"/>
      <c r="J212" s="706"/>
      <c r="K212" s="706"/>
      <c r="L212" s="707"/>
      <c r="M212" s="707"/>
      <c r="N212" s="710"/>
      <c r="O212" s="711"/>
      <c r="P212" s="712"/>
      <c r="Q212" s="712"/>
      <c r="R212" s="710"/>
      <c r="S212" s="711"/>
      <c r="T212" s="712"/>
      <c r="U212" s="712"/>
      <c r="V212" s="710"/>
      <c r="W212" s="711"/>
      <c r="X212" s="712"/>
      <c r="Y212" s="712"/>
      <c r="Z212" s="710"/>
      <c r="AA212" s="711"/>
    </row>
    <row r="213" spans="2:27" s="709" customFormat="1" x14ac:dyDescent="0.25">
      <c r="B213" s="702"/>
      <c r="C213" s="703"/>
      <c r="D213" s="704"/>
      <c r="E213" s="702"/>
      <c r="F213" s="705"/>
      <c r="G213" s="705"/>
      <c r="H213" s="706"/>
      <c r="I213" s="706"/>
      <c r="J213" s="706"/>
      <c r="K213" s="706"/>
      <c r="L213" s="707"/>
      <c r="M213" s="707"/>
      <c r="N213" s="710"/>
      <c r="O213" s="711"/>
      <c r="P213" s="712"/>
      <c r="Q213" s="712"/>
      <c r="R213" s="710"/>
      <c r="S213" s="711"/>
      <c r="T213" s="712"/>
      <c r="U213" s="712"/>
      <c r="V213" s="710"/>
      <c r="W213" s="711"/>
      <c r="X213" s="712"/>
      <c r="Y213" s="712"/>
      <c r="Z213" s="710"/>
      <c r="AA213" s="711"/>
    </row>
    <row r="214" spans="2:27" s="709" customFormat="1" x14ac:dyDescent="0.25">
      <c r="B214" s="702"/>
      <c r="C214" s="703"/>
      <c r="D214" s="704"/>
      <c r="E214" s="702"/>
      <c r="F214" s="705"/>
      <c r="G214" s="705"/>
      <c r="H214" s="706"/>
      <c r="I214" s="706"/>
      <c r="J214" s="706"/>
      <c r="K214" s="706"/>
      <c r="L214" s="707"/>
      <c r="M214" s="707"/>
      <c r="N214" s="710"/>
      <c r="O214" s="711"/>
      <c r="P214" s="712"/>
      <c r="Q214" s="712"/>
      <c r="R214" s="710"/>
      <c r="S214" s="711"/>
      <c r="T214" s="712"/>
      <c r="U214" s="712"/>
      <c r="V214" s="710"/>
      <c r="W214" s="711"/>
      <c r="X214" s="712"/>
      <c r="Y214" s="712"/>
      <c r="Z214" s="710"/>
      <c r="AA214" s="711"/>
    </row>
    <row r="215" spans="2:27" s="709" customFormat="1" x14ac:dyDescent="0.25">
      <c r="B215" s="702"/>
      <c r="C215" s="703"/>
      <c r="D215" s="704"/>
      <c r="E215" s="702"/>
      <c r="F215" s="705"/>
      <c r="G215" s="705"/>
      <c r="H215" s="706"/>
      <c r="I215" s="706"/>
      <c r="J215" s="706"/>
      <c r="K215" s="706"/>
      <c r="L215" s="707"/>
      <c r="M215" s="707"/>
      <c r="N215" s="710"/>
      <c r="O215" s="711"/>
      <c r="P215" s="712"/>
      <c r="Q215" s="712"/>
      <c r="R215" s="710"/>
      <c r="S215" s="711"/>
      <c r="T215" s="712"/>
      <c r="U215" s="712"/>
      <c r="V215" s="710"/>
      <c r="W215" s="711"/>
      <c r="X215" s="712"/>
      <c r="Y215" s="712"/>
      <c r="Z215" s="710"/>
      <c r="AA215" s="711"/>
    </row>
    <row r="216" spans="2:27" s="709" customFormat="1" x14ac:dyDescent="0.25">
      <c r="B216" s="702"/>
      <c r="C216" s="703"/>
      <c r="D216" s="704"/>
      <c r="E216" s="702"/>
      <c r="F216" s="705"/>
      <c r="G216" s="705"/>
      <c r="H216" s="706"/>
      <c r="I216" s="706"/>
      <c r="J216" s="706"/>
      <c r="K216" s="706"/>
      <c r="L216" s="707"/>
      <c r="M216" s="707"/>
      <c r="N216" s="710"/>
      <c r="O216" s="711"/>
      <c r="P216" s="712"/>
      <c r="Q216" s="712"/>
      <c r="R216" s="710"/>
      <c r="S216" s="711"/>
      <c r="T216" s="712"/>
      <c r="U216" s="712"/>
      <c r="V216" s="710"/>
      <c r="W216" s="711"/>
      <c r="X216" s="712"/>
      <c r="Y216" s="712"/>
      <c r="Z216" s="710"/>
      <c r="AA216" s="711"/>
    </row>
    <row r="217" spans="2:27" s="709" customFormat="1" x14ac:dyDescent="0.25">
      <c r="B217" s="702"/>
      <c r="C217" s="703"/>
      <c r="D217" s="704"/>
      <c r="E217" s="702"/>
      <c r="F217" s="705"/>
      <c r="G217" s="705"/>
      <c r="H217" s="706"/>
      <c r="I217" s="706"/>
      <c r="J217" s="706"/>
      <c r="K217" s="706"/>
      <c r="L217" s="707"/>
      <c r="M217" s="707"/>
      <c r="N217" s="710"/>
      <c r="O217" s="711"/>
      <c r="P217" s="712"/>
      <c r="Q217" s="712"/>
      <c r="R217" s="710"/>
      <c r="S217" s="711"/>
      <c r="T217" s="712"/>
      <c r="U217" s="712"/>
      <c r="V217" s="710"/>
      <c r="W217" s="711"/>
      <c r="X217" s="712"/>
      <c r="Y217" s="712"/>
      <c r="Z217" s="710"/>
      <c r="AA217" s="711"/>
    </row>
    <row r="218" spans="2:27" s="709" customFormat="1" x14ac:dyDescent="0.25">
      <c r="B218" s="702"/>
      <c r="C218" s="703"/>
      <c r="D218" s="704"/>
      <c r="E218" s="702"/>
      <c r="F218" s="705"/>
      <c r="G218" s="705"/>
      <c r="H218" s="706"/>
      <c r="I218" s="706"/>
      <c r="J218" s="706"/>
      <c r="K218" s="706"/>
      <c r="L218" s="707"/>
      <c r="M218" s="707"/>
      <c r="N218" s="710"/>
      <c r="O218" s="711"/>
      <c r="P218" s="712"/>
      <c r="Q218" s="712"/>
      <c r="R218" s="710"/>
      <c r="S218" s="711"/>
      <c r="T218" s="712"/>
      <c r="U218" s="712"/>
      <c r="V218" s="710"/>
      <c r="W218" s="711"/>
      <c r="X218" s="712"/>
      <c r="Y218" s="712"/>
      <c r="Z218" s="710"/>
      <c r="AA218" s="711"/>
    </row>
    <row r="219" spans="2:27" s="709" customFormat="1" x14ac:dyDescent="0.25">
      <c r="B219" s="702"/>
      <c r="C219" s="703"/>
      <c r="D219" s="704"/>
      <c r="E219" s="702"/>
      <c r="F219" s="705"/>
      <c r="G219" s="705"/>
      <c r="H219" s="706"/>
      <c r="I219" s="706"/>
      <c r="J219" s="706"/>
      <c r="K219" s="706"/>
      <c r="L219" s="707"/>
      <c r="M219" s="707"/>
      <c r="N219" s="710"/>
      <c r="O219" s="711"/>
      <c r="P219" s="712"/>
      <c r="Q219" s="712"/>
      <c r="R219" s="710"/>
      <c r="S219" s="711"/>
      <c r="T219" s="712"/>
      <c r="U219" s="712"/>
      <c r="V219" s="710"/>
      <c r="W219" s="711"/>
      <c r="X219" s="712"/>
      <c r="Y219" s="712"/>
      <c r="Z219" s="710"/>
      <c r="AA219" s="711"/>
    </row>
    <row r="220" spans="2:27" s="709" customFormat="1" x14ac:dyDescent="0.25">
      <c r="B220" s="702"/>
      <c r="C220" s="703"/>
      <c r="D220" s="704"/>
      <c r="E220" s="702"/>
      <c r="F220" s="705"/>
      <c r="G220" s="705"/>
      <c r="H220" s="706"/>
      <c r="I220" s="706"/>
      <c r="J220" s="706"/>
      <c r="K220" s="706"/>
      <c r="L220" s="707"/>
      <c r="M220" s="707"/>
      <c r="N220" s="710"/>
      <c r="O220" s="711"/>
      <c r="P220" s="712"/>
      <c r="Q220" s="712"/>
      <c r="R220" s="710"/>
      <c r="S220" s="711"/>
      <c r="T220" s="712"/>
      <c r="U220" s="712"/>
      <c r="V220" s="710"/>
      <c r="W220" s="711"/>
      <c r="X220" s="712"/>
      <c r="Y220" s="712"/>
      <c r="Z220" s="710"/>
      <c r="AA220" s="711"/>
    </row>
    <row r="221" spans="2:27" s="709" customFormat="1" x14ac:dyDescent="0.25">
      <c r="B221" s="702"/>
      <c r="C221" s="703"/>
      <c r="D221" s="704"/>
      <c r="E221" s="702"/>
      <c r="F221" s="705"/>
      <c r="G221" s="705"/>
      <c r="H221" s="706"/>
      <c r="I221" s="706"/>
      <c r="J221" s="706"/>
      <c r="K221" s="706"/>
      <c r="L221" s="707"/>
      <c r="M221" s="707"/>
      <c r="N221" s="710"/>
      <c r="O221" s="711"/>
      <c r="P221" s="712"/>
      <c r="Q221" s="712"/>
      <c r="R221" s="710"/>
      <c r="S221" s="711"/>
      <c r="T221" s="712"/>
      <c r="U221" s="712"/>
      <c r="V221" s="710"/>
      <c r="W221" s="711"/>
      <c r="X221" s="712"/>
      <c r="Y221" s="712"/>
      <c r="Z221" s="710"/>
      <c r="AA221" s="711"/>
    </row>
    <row r="222" spans="2:27" s="709" customFormat="1" x14ac:dyDescent="0.25">
      <c r="B222" s="702"/>
      <c r="C222" s="703"/>
      <c r="D222" s="704"/>
      <c r="E222" s="702"/>
      <c r="F222" s="705"/>
      <c r="G222" s="705"/>
      <c r="H222" s="706"/>
      <c r="I222" s="706"/>
      <c r="J222" s="706"/>
      <c r="K222" s="706"/>
      <c r="L222" s="707"/>
      <c r="M222" s="707"/>
      <c r="N222" s="710"/>
      <c r="O222" s="711"/>
      <c r="P222" s="712"/>
      <c r="Q222" s="712"/>
      <c r="R222" s="710"/>
      <c r="S222" s="711"/>
      <c r="T222" s="712"/>
      <c r="U222" s="712"/>
      <c r="V222" s="710"/>
      <c r="W222" s="711"/>
      <c r="X222" s="712"/>
      <c r="Y222" s="712"/>
      <c r="Z222" s="710"/>
      <c r="AA222" s="711"/>
    </row>
    <row r="223" spans="2:27" s="709" customFormat="1" x14ac:dyDescent="0.25">
      <c r="B223" s="702"/>
      <c r="C223" s="703"/>
      <c r="D223" s="704"/>
      <c r="E223" s="702"/>
      <c r="F223" s="705"/>
      <c r="G223" s="705"/>
      <c r="H223" s="706"/>
      <c r="I223" s="706"/>
      <c r="J223" s="706"/>
      <c r="K223" s="706"/>
      <c r="L223" s="707"/>
      <c r="M223" s="707"/>
      <c r="N223" s="710"/>
      <c r="O223" s="711"/>
      <c r="P223" s="712"/>
      <c r="Q223" s="712"/>
      <c r="R223" s="710"/>
      <c r="S223" s="711"/>
      <c r="T223" s="712"/>
      <c r="U223" s="712"/>
      <c r="V223" s="710"/>
      <c r="W223" s="711"/>
      <c r="X223" s="712"/>
      <c r="Y223" s="712"/>
      <c r="Z223" s="710"/>
      <c r="AA223" s="711"/>
    </row>
    <row r="224" spans="2:27" s="709" customFormat="1" x14ac:dyDescent="0.25">
      <c r="B224" s="702"/>
      <c r="C224" s="703"/>
      <c r="D224" s="704"/>
      <c r="E224" s="702"/>
      <c r="F224" s="705"/>
      <c r="G224" s="705"/>
      <c r="H224" s="706"/>
      <c r="I224" s="706"/>
      <c r="J224" s="706"/>
      <c r="K224" s="706"/>
      <c r="L224" s="707"/>
      <c r="M224" s="707"/>
      <c r="N224" s="710"/>
      <c r="O224" s="711"/>
      <c r="P224" s="712"/>
      <c r="Q224" s="712"/>
      <c r="R224" s="710"/>
      <c r="S224" s="711"/>
      <c r="T224" s="712"/>
      <c r="U224" s="712"/>
      <c r="V224" s="710"/>
      <c r="W224" s="711"/>
      <c r="X224" s="712"/>
      <c r="Y224" s="712"/>
      <c r="Z224" s="710"/>
      <c r="AA224" s="711"/>
    </row>
    <row r="225" spans="2:27" s="709" customFormat="1" x14ac:dyDescent="0.25">
      <c r="B225" s="702"/>
      <c r="C225" s="703"/>
      <c r="D225" s="704"/>
      <c r="E225" s="702"/>
      <c r="F225" s="705"/>
      <c r="G225" s="705"/>
      <c r="H225" s="706"/>
      <c r="I225" s="706"/>
      <c r="J225" s="706"/>
      <c r="K225" s="706"/>
      <c r="L225" s="707"/>
      <c r="M225" s="707"/>
      <c r="N225" s="710"/>
      <c r="O225" s="711"/>
      <c r="P225" s="712"/>
      <c r="Q225" s="712"/>
      <c r="R225" s="710"/>
      <c r="S225" s="711"/>
      <c r="T225" s="712"/>
      <c r="U225" s="712"/>
      <c r="V225" s="710"/>
      <c r="W225" s="711"/>
      <c r="X225" s="712"/>
      <c r="Y225" s="712"/>
      <c r="Z225" s="710"/>
      <c r="AA225" s="711"/>
    </row>
    <row r="226" spans="2:27" s="709" customFormat="1" x14ac:dyDescent="0.25">
      <c r="B226" s="702"/>
      <c r="C226" s="703"/>
      <c r="D226" s="704"/>
      <c r="E226" s="702"/>
      <c r="F226" s="705"/>
      <c r="G226" s="705"/>
      <c r="H226" s="706"/>
      <c r="I226" s="706"/>
      <c r="J226" s="706"/>
      <c r="K226" s="706"/>
      <c r="L226" s="707"/>
      <c r="M226" s="707"/>
      <c r="N226" s="710"/>
      <c r="O226" s="711"/>
      <c r="P226" s="712"/>
      <c r="Q226" s="712"/>
      <c r="R226" s="710"/>
      <c r="S226" s="711"/>
      <c r="T226" s="712"/>
      <c r="U226" s="712"/>
      <c r="V226" s="710"/>
      <c r="W226" s="711"/>
      <c r="X226" s="712"/>
      <c r="Y226" s="712"/>
      <c r="Z226" s="710"/>
      <c r="AA226" s="711"/>
    </row>
    <row r="227" spans="2:27" s="709" customFormat="1" x14ac:dyDescent="0.25">
      <c r="B227" s="702"/>
      <c r="C227" s="703"/>
      <c r="D227" s="704"/>
      <c r="E227" s="702"/>
      <c r="F227" s="705"/>
      <c r="G227" s="705"/>
      <c r="H227" s="706"/>
      <c r="I227" s="706"/>
      <c r="J227" s="706"/>
      <c r="K227" s="706"/>
      <c r="L227" s="707"/>
      <c r="M227" s="707"/>
      <c r="N227" s="710"/>
      <c r="O227" s="711"/>
      <c r="P227" s="712"/>
      <c r="Q227" s="712"/>
      <c r="R227" s="710"/>
      <c r="S227" s="711"/>
      <c r="T227" s="712"/>
      <c r="U227" s="712"/>
      <c r="V227" s="710"/>
      <c r="W227" s="711"/>
      <c r="X227" s="712"/>
      <c r="Y227" s="712"/>
      <c r="Z227" s="710"/>
      <c r="AA227" s="711"/>
    </row>
    <row r="228" spans="2:27" s="709" customFormat="1" x14ac:dyDescent="0.25">
      <c r="B228" s="702"/>
      <c r="C228" s="703"/>
      <c r="D228" s="704"/>
      <c r="E228" s="702"/>
      <c r="F228" s="705"/>
      <c r="G228" s="705"/>
      <c r="H228" s="706"/>
      <c r="I228" s="706"/>
      <c r="J228" s="706"/>
      <c r="K228" s="706"/>
      <c r="L228" s="707"/>
      <c r="M228" s="707"/>
      <c r="N228" s="710"/>
      <c r="O228" s="711"/>
      <c r="P228" s="712"/>
      <c r="Q228" s="712"/>
      <c r="R228" s="710"/>
      <c r="S228" s="711"/>
      <c r="T228" s="712"/>
      <c r="U228" s="712"/>
      <c r="V228" s="710"/>
      <c r="W228" s="711"/>
      <c r="X228" s="712"/>
      <c r="Y228" s="712"/>
      <c r="Z228" s="710"/>
      <c r="AA228" s="711"/>
    </row>
    <row r="229" spans="2:27" s="709" customFormat="1" x14ac:dyDescent="0.25">
      <c r="B229" s="702"/>
      <c r="C229" s="703"/>
      <c r="D229" s="704"/>
      <c r="E229" s="702"/>
      <c r="F229" s="705"/>
      <c r="G229" s="705"/>
      <c r="H229" s="706"/>
      <c r="I229" s="706"/>
      <c r="J229" s="706"/>
      <c r="K229" s="706"/>
      <c r="L229" s="707"/>
      <c r="M229" s="707"/>
      <c r="N229" s="710"/>
      <c r="O229" s="711"/>
      <c r="P229" s="712"/>
      <c r="Q229" s="712"/>
      <c r="R229" s="710"/>
      <c r="S229" s="711"/>
      <c r="T229" s="712"/>
      <c r="U229" s="712"/>
      <c r="V229" s="710"/>
      <c r="W229" s="711"/>
      <c r="X229" s="712"/>
      <c r="Y229" s="712"/>
      <c r="Z229" s="710"/>
      <c r="AA229" s="711"/>
    </row>
    <row r="230" spans="2:27" s="709" customFormat="1" x14ac:dyDescent="0.25">
      <c r="B230" s="702"/>
      <c r="C230" s="703"/>
      <c r="D230" s="704"/>
      <c r="E230" s="702"/>
      <c r="F230" s="705"/>
      <c r="G230" s="705"/>
      <c r="H230" s="706"/>
      <c r="I230" s="706"/>
      <c r="J230" s="706"/>
      <c r="K230" s="706"/>
      <c r="L230" s="707"/>
      <c r="M230" s="707"/>
      <c r="N230" s="710"/>
      <c r="O230" s="711"/>
      <c r="P230" s="712"/>
      <c r="Q230" s="712"/>
      <c r="R230" s="710"/>
      <c r="S230" s="711"/>
      <c r="T230" s="712"/>
      <c r="U230" s="712"/>
      <c r="V230" s="710"/>
      <c r="W230" s="711"/>
      <c r="X230" s="712"/>
      <c r="Y230" s="712"/>
      <c r="Z230" s="710"/>
      <c r="AA230" s="711"/>
    </row>
    <row r="231" spans="2:27" s="709" customFormat="1" x14ac:dyDescent="0.25">
      <c r="B231" s="702"/>
      <c r="C231" s="703"/>
      <c r="D231" s="704"/>
      <c r="E231" s="702"/>
      <c r="F231" s="705"/>
      <c r="G231" s="705"/>
      <c r="H231" s="706"/>
      <c r="I231" s="706"/>
      <c r="J231" s="706"/>
      <c r="K231" s="706"/>
      <c r="L231" s="707"/>
      <c r="M231" s="707"/>
      <c r="N231" s="710"/>
      <c r="O231" s="711"/>
      <c r="P231" s="712"/>
      <c r="Q231" s="712"/>
      <c r="R231" s="710"/>
      <c r="S231" s="711"/>
      <c r="T231" s="712"/>
      <c r="U231" s="712"/>
      <c r="V231" s="710"/>
      <c r="W231" s="711"/>
      <c r="X231" s="712"/>
      <c r="Y231" s="712"/>
      <c r="Z231" s="710"/>
      <c r="AA231" s="711"/>
    </row>
    <row r="232" spans="2:27" s="709" customFormat="1" x14ac:dyDescent="0.25">
      <c r="B232" s="702"/>
      <c r="C232" s="703"/>
      <c r="D232" s="704"/>
      <c r="E232" s="702"/>
      <c r="F232" s="705"/>
      <c r="G232" s="705"/>
      <c r="H232" s="706"/>
      <c r="I232" s="706"/>
      <c r="J232" s="706"/>
      <c r="K232" s="706"/>
      <c r="L232" s="707"/>
      <c r="M232" s="707"/>
      <c r="N232" s="710"/>
      <c r="O232" s="711"/>
      <c r="P232" s="712"/>
      <c r="Q232" s="712"/>
      <c r="R232" s="710"/>
      <c r="S232" s="711"/>
      <c r="T232" s="712"/>
      <c r="U232" s="712"/>
      <c r="V232" s="710"/>
      <c r="W232" s="711"/>
      <c r="X232" s="712"/>
      <c r="Y232" s="712"/>
      <c r="Z232" s="710"/>
      <c r="AA232" s="711"/>
    </row>
    <row r="233" spans="2:27" s="709" customFormat="1" x14ac:dyDescent="0.25">
      <c r="B233" s="702"/>
      <c r="C233" s="703"/>
      <c r="D233" s="704"/>
      <c r="E233" s="702"/>
      <c r="F233" s="705"/>
      <c r="G233" s="705"/>
      <c r="H233" s="706"/>
      <c r="I233" s="706"/>
      <c r="J233" s="706"/>
      <c r="K233" s="706"/>
      <c r="L233" s="707"/>
      <c r="M233" s="707"/>
      <c r="N233" s="710"/>
      <c r="O233" s="711"/>
      <c r="P233" s="712"/>
      <c r="Q233" s="712"/>
      <c r="R233" s="710"/>
      <c r="S233" s="711"/>
      <c r="T233" s="712"/>
      <c r="U233" s="712"/>
      <c r="V233" s="710"/>
      <c r="W233" s="711"/>
      <c r="X233" s="712"/>
      <c r="Y233" s="712"/>
      <c r="Z233" s="710"/>
      <c r="AA233" s="711"/>
    </row>
    <row r="234" spans="2:27" s="709" customFormat="1" x14ac:dyDescent="0.25">
      <c r="B234" s="702"/>
      <c r="C234" s="703"/>
      <c r="D234" s="704"/>
      <c r="E234" s="702"/>
      <c r="F234" s="705"/>
      <c r="G234" s="705"/>
      <c r="H234" s="706"/>
      <c r="I234" s="706"/>
      <c r="J234" s="706"/>
      <c r="K234" s="706"/>
      <c r="L234" s="707"/>
      <c r="M234" s="707"/>
      <c r="N234" s="710"/>
      <c r="O234" s="711"/>
      <c r="P234" s="712"/>
      <c r="Q234" s="712"/>
      <c r="R234" s="710"/>
      <c r="S234" s="711"/>
      <c r="T234" s="712"/>
      <c r="U234" s="712"/>
      <c r="V234" s="710"/>
      <c r="W234" s="711"/>
      <c r="X234" s="712"/>
      <c r="Y234" s="712"/>
      <c r="Z234" s="710"/>
      <c r="AA234" s="711"/>
    </row>
    <row r="235" spans="2:27" s="709" customFormat="1" x14ac:dyDescent="0.25">
      <c r="B235" s="702"/>
      <c r="C235" s="703"/>
      <c r="D235" s="704"/>
      <c r="E235" s="702"/>
      <c r="F235" s="705"/>
      <c r="G235" s="705"/>
      <c r="H235" s="706"/>
      <c r="I235" s="706"/>
      <c r="J235" s="706"/>
      <c r="K235" s="706"/>
      <c r="L235" s="707"/>
      <c r="M235" s="707"/>
      <c r="N235" s="710"/>
      <c r="O235" s="711"/>
      <c r="P235" s="712"/>
      <c r="Q235" s="712"/>
      <c r="R235" s="710"/>
      <c r="S235" s="711"/>
      <c r="T235" s="712"/>
      <c r="U235" s="712"/>
      <c r="V235" s="710"/>
      <c r="W235" s="711"/>
      <c r="X235" s="712"/>
      <c r="Y235" s="712"/>
      <c r="Z235" s="710"/>
      <c r="AA235" s="711"/>
    </row>
    <row r="236" spans="2:27" s="709" customFormat="1" x14ac:dyDescent="0.25">
      <c r="B236" s="702"/>
      <c r="C236" s="703"/>
      <c r="D236" s="704"/>
      <c r="E236" s="702"/>
      <c r="F236" s="705"/>
      <c r="G236" s="705"/>
      <c r="H236" s="706"/>
      <c r="I236" s="706"/>
      <c r="J236" s="706"/>
      <c r="K236" s="706"/>
      <c r="L236" s="707"/>
      <c r="M236" s="707"/>
      <c r="N236" s="710"/>
      <c r="O236" s="711"/>
      <c r="P236" s="712"/>
      <c r="Q236" s="712"/>
      <c r="R236" s="710"/>
      <c r="S236" s="711"/>
      <c r="T236" s="712"/>
      <c r="U236" s="712"/>
      <c r="V236" s="710"/>
      <c r="W236" s="711"/>
      <c r="X236" s="712"/>
      <c r="Y236" s="712"/>
      <c r="Z236" s="710"/>
      <c r="AA236" s="711"/>
    </row>
    <row r="237" spans="2:27" s="709" customFormat="1" x14ac:dyDescent="0.25">
      <c r="B237" s="702"/>
      <c r="C237" s="703"/>
      <c r="D237" s="704"/>
      <c r="E237" s="702"/>
      <c r="F237" s="705"/>
      <c r="G237" s="705"/>
      <c r="H237" s="706"/>
      <c r="I237" s="706"/>
      <c r="J237" s="706"/>
      <c r="K237" s="706"/>
      <c r="L237" s="707"/>
      <c r="M237" s="707"/>
      <c r="N237" s="710"/>
      <c r="O237" s="711"/>
      <c r="P237" s="712"/>
      <c r="Q237" s="712"/>
      <c r="R237" s="710"/>
      <c r="S237" s="711"/>
      <c r="T237" s="712"/>
      <c r="U237" s="712"/>
      <c r="V237" s="710"/>
      <c r="W237" s="711"/>
      <c r="X237" s="712"/>
      <c r="Y237" s="712"/>
      <c r="Z237" s="710"/>
      <c r="AA237" s="711"/>
    </row>
    <row r="238" spans="2:27" s="709" customFormat="1" x14ac:dyDescent="0.25">
      <c r="B238" s="702"/>
      <c r="C238" s="703"/>
      <c r="D238" s="704"/>
      <c r="E238" s="702"/>
      <c r="F238" s="705"/>
      <c r="G238" s="705"/>
      <c r="H238" s="706"/>
      <c r="I238" s="706"/>
      <c r="J238" s="706"/>
      <c r="K238" s="706"/>
      <c r="L238" s="707"/>
      <c r="M238" s="707"/>
      <c r="N238" s="710"/>
      <c r="O238" s="711"/>
      <c r="P238" s="712"/>
      <c r="Q238" s="712"/>
      <c r="R238" s="710"/>
      <c r="S238" s="711"/>
      <c r="T238" s="712"/>
      <c r="U238" s="712"/>
      <c r="V238" s="710"/>
      <c r="W238" s="711"/>
      <c r="X238" s="712"/>
      <c r="Y238" s="712"/>
      <c r="Z238" s="710"/>
      <c r="AA238" s="711"/>
    </row>
    <row r="239" spans="2:27" s="709" customFormat="1" x14ac:dyDescent="0.25">
      <c r="B239" s="702"/>
      <c r="C239" s="703"/>
      <c r="D239" s="704"/>
      <c r="E239" s="702"/>
      <c r="F239" s="705"/>
      <c r="G239" s="705"/>
      <c r="H239" s="706"/>
      <c r="I239" s="706"/>
      <c r="J239" s="706"/>
      <c r="K239" s="706"/>
      <c r="L239" s="707"/>
      <c r="M239" s="707"/>
      <c r="N239" s="710"/>
      <c r="O239" s="711"/>
      <c r="P239" s="712"/>
      <c r="Q239" s="712"/>
      <c r="R239" s="710"/>
      <c r="S239" s="711"/>
      <c r="T239" s="712"/>
      <c r="U239" s="712"/>
      <c r="V239" s="710"/>
      <c r="W239" s="711"/>
      <c r="X239" s="712"/>
      <c r="Y239" s="712"/>
      <c r="Z239" s="710"/>
      <c r="AA239" s="711"/>
    </row>
    <row r="240" spans="2:27" s="709" customFormat="1" x14ac:dyDescent="0.25">
      <c r="B240" s="702"/>
      <c r="C240" s="703"/>
      <c r="D240" s="704"/>
      <c r="E240" s="702"/>
      <c r="F240" s="705"/>
      <c r="G240" s="705"/>
      <c r="H240" s="706"/>
      <c r="I240" s="706"/>
      <c r="J240" s="706"/>
      <c r="K240" s="706"/>
      <c r="L240" s="707"/>
      <c r="M240" s="707"/>
      <c r="N240" s="710"/>
      <c r="O240" s="711"/>
      <c r="P240" s="712"/>
      <c r="Q240" s="712"/>
      <c r="R240" s="710"/>
      <c r="S240" s="711"/>
      <c r="T240" s="712"/>
      <c r="U240" s="712"/>
      <c r="V240" s="710"/>
      <c r="W240" s="711"/>
      <c r="X240" s="712"/>
      <c r="Y240" s="712"/>
      <c r="Z240" s="710"/>
      <c r="AA240" s="711"/>
    </row>
    <row r="241" spans="2:27" s="709" customFormat="1" x14ac:dyDescent="0.25">
      <c r="B241" s="702"/>
      <c r="C241" s="703"/>
      <c r="D241" s="704"/>
      <c r="E241" s="702"/>
      <c r="F241" s="705"/>
      <c r="G241" s="705"/>
      <c r="H241" s="706"/>
      <c r="I241" s="706"/>
      <c r="J241" s="706"/>
      <c r="K241" s="706"/>
      <c r="L241" s="707"/>
      <c r="M241" s="707"/>
      <c r="N241" s="710"/>
      <c r="O241" s="711"/>
      <c r="P241" s="712"/>
      <c r="Q241" s="712"/>
      <c r="R241" s="710"/>
      <c r="S241" s="711"/>
      <c r="T241" s="712"/>
      <c r="U241" s="712"/>
      <c r="V241" s="710"/>
      <c r="W241" s="711"/>
      <c r="X241" s="712"/>
      <c r="Y241" s="712"/>
      <c r="Z241" s="710"/>
      <c r="AA241" s="711"/>
    </row>
    <row r="242" spans="2:27" s="709" customFormat="1" x14ac:dyDescent="0.25">
      <c r="B242" s="702"/>
      <c r="C242" s="703"/>
      <c r="D242" s="704"/>
      <c r="E242" s="702"/>
      <c r="F242" s="705"/>
      <c r="G242" s="705"/>
      <c r="H242" s="706"/>
      <c r="I242" s="706"/>
      <c r="J242" s="706"/>
      <c r="K242" s="706"/>
      <c r="L242" s="707"/>
      <c r="M242" s="707"/>
      <c r="N242" s="710"/>
      <c r="O242" s="711"/>
      <c r="P242" s="712"/>
      <c r="Q242" s="712"/>
      <c r="R242" s="710"/>
      <c r="S242" s="711"/>
      <c r="T242" s="712"/>
      <c r="U242" s="712"/>
      <c r="V242" s="710"/>
      <c r="W242" s="711"/>
      <c r="X242" s="712"/>
      <c r="Y242" s="712"/>
      <c r="Z242" s="710"/>
      <c r="AA242" s="711"/>
    </row>
    <row r="243" spans="2:27" s="709" customFormat="1" x14ac:dyDescent="0.25">
      <c r="B243" s="702"/>
      <c r="C243" s="703"/>
      <c r="D243" s="704"/>
      <c r="E243" s="702"/>
      <c r="F243" s="705"/>
      <c r="G243" s="705"/>
      <c r="H243" s="706"/>
      <c r="I243" s="706"/>
      <c r="J243" s="706"/>
      <c r="K243" s="706"/>
      <c r="L243" s="707"/>
      <c r="M243" s="707"/>
      <c r="N243" s="710"/>
      <c r="O243" s="711"/>
      <c r="P243" s="712"/>
      <c r="Q243" s="712"/>
      <c r="R243" s="710"/>
      <c r="S243" s="711"/>
      <c r="T243" s="712"/>
      <c r="U243" s="712"/>
      <c r="V243" s="710"/>
      <c r="W243" s="711"/>
      <c r="X243" s="712"/>
      <c r="Y243" s="712"/>
      <c r="Z243" s="710"/>
      <c r="AA243" s="711"/>
    </row>
    <row r="244" spans="2:27" s="709" customFormat="1" x14ac:dyDescent="0.25">
      <c r="B244" s="702"/>
      <c r="C244" s="703"/>
      <c r="D244" s="704"/>
      <c r="E244" s="702"/>
      <c r="F244" s="705"/>
      <c r="G244" s="705"/>
      <c r="H244" s="706"/>
      <c r="I244" s="706"/>
      <c r="J244" s="706"/>
      <c r="K244" s="706"/>
      <c r="L244" s="707"/>
      <c r="M244" s="707"/>
      <c r="N244" s="710"/>
      <c r="O244" s="711"/>
      <c r="P244" s="712"/>
      <c r="Q244" s="712"/>
      <c r="R244" s="710"/>
      <c r="S244" s="711"/>
      <c r="T244" s="712"/>
      <c r="U244" s="712"/>
      <c r="V244" s="710"/>
      <c r="W244" s="711"/>
      <c r="X244" s="712"/>
      <c r="Y244" s="712"/>
      <c r="Z244" s="710"/>
      <c r="AA244" s="711"/>
    </row>
    <row r="245" spans="2:27" s="709" customFormat="1" x14ac:dyDescent="0.25">
      <c r="B245" s="702"/>
      <c r="C245" s="703"/>
      <c r="D245" s="704"/>
      <c r="E245" s="702"/>
      <c r="F245" s="705"/>
      <c r="G245" s="705"/>
      <c r="H245" s="706"/>
      <c r="I245" s="706"/>
      <c r="J245" s="706"/>
      <c r="K245" s="706"/>
      <c r="L245" s="707"/>
      <c r="M245" s="707"/>
      <c r="N245" s="710"/>
      <c r="O245" s="711"/>
      <c r="P245" s="712"/>
      <c r="Q245" s="712"/>
      <c r="R245" s="710"/>
      <c r="S245" s="711"/>
      <c r="T245" s="712"/>
      <c r="U245" s="712"/>
      <c r="V245" s="710"/>
      <c r="W245" s="711"/>
      <c r="X245" s="712"/>
      <c r="Y245" s="712"/>
      <c r="Z245" s="710"/>
      <c r="AA245" s="711"/>
    </row>
    <row r="246" spans="2:27" s="709" customFormat="1" x14ac:dyDescent="0.25">
      <c r="B246" s="702"/>
      <c r="C246" s="703"/>
      <c r="D246" s="704"/>
      <c r="E246" s="702"/>
      <c r="F246" s="705"/>
      <c r="G246" s="705"/>
      <c r="H246" s="706"/>
      <c r="I246" s="706"/>
      <c r="J246" s="706"/>
      <c r="K246" s="706"/>
      <c r="L246" s="707"/>
      <c r="M246" s="707"/>
      <c r="N246" s="710"/>
      <c r="O246" s="711"/>
      <c r="P246" s="712"/>
      <c r="Q246" s="712"/>
      <c r="R246" s="710"/>
      <c r="S246" s="711"/>
      <c r="T246" s="712"/>
      <c r="U246" s="712"/>
      <c r="V246" s="710"/>
      <c r="W246" s="711"/>
      <c r="X246" s="712"/>
      <c r="Y246" s="712"/>
      <c r="Z246" s="710"/>
      <c r="AA246" s="711"/>
    </row>
    <row r="247" spans="2:27" s="709" customFormat="1" x14ac:dyDescent="0.25">
      <c r="B247" s="702"/>
      <c r="C247" s="703"/>
      <c r="D247" s="704"/>
      <c r="E247" s="702"/>
      <c r="F247" s="705"/>
      <c r="G247" s="705"/>
      <c r="H247" s="706"/>
      <c r="I247" s="706"/>
      <c r="J247" s="706"/>
      <c r="K247" s="706"/>
      <c r="L247" s="707"/>
      <c r="M247" s="707"/>
      <c r="N247" s="710"/>
      <c r="O247" s="711"/>
      <c r="P247" s="712"/>
      <c r="Q247" s="712"/>
      <c r="R247" s="710"/>
      <c r="S247" s="711"/>
      <c r="T247" s="712"/>
      <c r="U247" s="712"/>
      <c r="V247" s="710"/>
      <c r="W247" s="711"/>
      <c r="X247" s="712"/>
      <c r="Y247" s="712"/>
      <c r="Z247" s="710"/>
      <c r="AA247" s="711"/>
    </row>
    <row r="248" spans="2:27" s="709" customFormat="1" x14ac:dyDescent="0.25">
      <c r="B248" s="702"/>
      <c r="C248" s="703"/>
      <c r="D248" s="704"/>
      <c r="E248" s="702"/>
      <c r="F248" s="705"/>
      <c r="G248" s="705"/>
      <c r="H248" s="706"/>
      <c r="I248" s="706"/>
      <c r="J248" s="706"/>
      <c r="K248" s="706"/>
      <c r="L248" s="707"/>
      <c r="M248" s="707"/>
      <c r="N248" s="710"/>
      <c r="O248" s="711"/>
      <c r="P248" s="712"/>
      <c r="Q248" s="712"/>
      <c r="R248" s="710"/>
      <c r="S248" s="711"/>
      <c r="T248" s="712"/>
      <c r="U248" s="712"/>
      <c r="V248" s="710"/>
      <c r="W248" s="711"/>
      <c r="X248" s="712"/>
      <c r="Y248" s="712"/>
      <c r="Z248" s="710"/>
      <c r="AA248" s="711"/>
    </row>
    <row r="249" spans="2:27" s="709" customFormat="1" x14ac:dyDescent="0.25">
      <c r="B249" s="702"/>
      <c r="C249" s="703"/>
      <c r="D249" s="704"/>
      <c r="E249" s="702"/>
      <c r="F249" s="705"/>
      <c r="G249" s="705"/>
      <c r="H249" s="706"/>
      <c r="I249" s="706"/>
      <c r="J249" s="706"/>
      <c r="K249" s="706"/>
      <c r="L249" s="707"/>
      <c r="M249" s="707"/>
      <c r="N249" s="710"/>
      <c r="O249" s="711"/>
      <c r="P249" s="712"/>
      <c r="Q249" s="712"/>
      <c r="R249" s="710"/>
      <c r="S249" s="711"/>
      <c r="T249" s="712"/>
      <c r="U249" s="712"/>
      <c r="V249" s="710"/>
      <c r="W249" s="711"/>
      <c r="X249" s="712"/>
      <c r="Y249" s="712"/>
      <c r="Z249" s="710"/>
      <c r="AA249" s="711"/>
    </row>
    <row r="250" spans="2:27" s="709" customFormat="1" x14ac:dyDescent="0.25">
      <c r="B250" s="702"/>
      <c r="C250" s="703"/>
      <c r="D250" s="704"/>
      <c r="E250" s="702"/>
      <c r="F250" s="705"/>
      <c r="G250" s="705"/>
      <c r="H250" s="706"/>
      <c r="I250" s="706"/>
      <c r="J250" s="706"/>
      <c r="K250" s="706"/>
      <c r="L250" s="707"/>
      <c r="M250" s="707"/>
      <c r="N250" s="710"/>
      <c r="O250" s="711"/>
      <c r="P250" s="712"/>
      <c r="Q250" s="712"/>
      <c r="R250" s="710"/>
      <c r="S250" s="711"/>
      <c r="T250" s="712"/>
      <c r="U250" s="712"/>
      <c r="V250" s="710"/>
      <c r="W250" s="711"/>
      <c r="X250" s="712"/>
      <c r="Y250" s="712"/>
      <c r="Z250" s="710"/>
      <c r="AA250" s="711"/>
    </row>
    <row r="251" spans="2:27" s="709" customFormat="1" x14ac:dyDescent="0.25">
      <c r="B251" s="702"/>
      <c r="C251" s="703"/>
      <c r="D251" s="704"/>
      <c r="E251" s="702"/>
      <c r="F251" s="705"/>
      <c r="G251" s="705"/>
      <c r="H251" s="706"/>
      <c r="I251" s="706"/>
      <c r="J251" s="706"/>
      <c r="K251" s="706"/>
      <c r="L251" s="707"/>
      <c r="M251" s="707"/>
      <c r="N251" s="710"/>
      <c r="O251" s="711"/>
      <c r="P251" s="712"/>
      <c r="Q251" s="712"/>
      <c r="R251" s="710"/>
      <c r="S251" s="711"/>
      <c r="T251" s="712"/>
      <c r="U251" s="712"/>
      <c r="V251" s="710"/>
      <c r="W251" s="711"/>
      <c r="X251" s="712"/>
      <c r="Y251" s="712"/>
      <c r="Z251" s="710"/>
      <c r="AA251" s="711"/>
    </row>
    <row r="252" spans="2:27" s="709" customFormat="1" x14ac:dyDescent="0.25">
      <c r="B252" s="702"/>
      <c r="C252" s="703"/>
      <c r="D252" s="704"/>
      <c r="E252" s="702"/>
      <c r="F252" s="705"/>
      <c r="G252" s="705"/>
      <c r="H252" s="706"/>
      <c r="I252" s="706"/>
      <c r="J252" s="706"/>
      <c r="K252" s="706"/>
      <c r="L252" s="707"/>
      <c r="M252" s="707"/>
      <c r="N252" s="710"/>
      <c r="O252" s="711"/>
      <c r="P252" s="712"/>
      <c r="Q252" s="712"/>
      <c r="R252" s="710"/>
      <c r="S252" s="711"/>
      <c r="T252" s="712"/>
      <c r="U252" s="712"/>
      <c r="V252" s="710"/>
      <c r="W252" s="711"/>
      <c r="X252" s="712"/>
      <c r="Y252" s="712"/>
      <c r="Z252" s="710"/>
      <c r="AA252" s="711"/>
    </row>
    <row r="253" spans="2:27" s="709" customFormat="1" x14ac:dyDescent="0.25">
      <c r="B253" s="702"/>
      <c r="C253" s="703"/>
      <c r="D253" s="704"/>
      <c r="E253" s="702"/>
      <c r="F253" s="705"/>
      <c r="G253" s="705"/>
      <c r="H253" s="706"/>
      <c r="I253" s="706"/>
      <c r="J253" s="706"/>
      <c r="K253" s="706"/>
      <c r="L253" s="707"/>
      <c r="M253" s="707"/>
      <c r="N253" s="710"/>
      <c r="O253" s="711"/>
      <c r="P253" s="712"/>
      <c r="Q253" s="712"/>
      <c r="R253" s="710"/>
      <c r="S253" s="711"/>
      <c r="T253" s="712"/>
      <c r="U253" s="712"/>
      <c r="V253" s="710"/>
      <c r="W253" s="711"/>
      <c r="X253" s="712"/>
      <c r="Y253" s="712"/>
      <c r="Z253" s="710"/>
      <c r="AA253" s="711"/>
    </row>
    <row r="254" spans="2:27" s="709" customFormat="1" x14ac:dyDescent="0.25">
      <c r="B254" s="702"/>
      <c r="C254" s="703"/>
      <c r="D254" s="704"/>
      <c r="E254" s="702"/>
      <c r="F254" s="705"/>
      <c r="G254" s="705"/>
      <c r="H254" s="706"/>
      <c r="I254" s="706"/>
      <c r="J254" s="706"/>
      <c r="K254" s="706"/>
      <c r="L254" s="707"/>
      <c r="M254" s="707"/>
      <c r="N254" s="710"/>
      <c r="O254" s="711"/>
      <c r="P254" s="712"/>
      <c r="Q254" s="712"/>
      <c r="R254" s="710"/>
      <c r="S254" s="711"/>
      <c r="T254" s="712"/>
      <c r="U254" s="712"/>
      <c r="V254" s="710"/>
      <c r="W254" s="711"/>
      <c r="X254" s="712"/>
      <c r="Y254" s="712"/>
      <c r="Z254" s="710"/>
      <c r="AA254" s="711"/>
    </row>
    <row r="255" spans="2:27" s="709" customFormat="1" x14ac:dyDescent="0.25">
      <c r="B255" s="702"/>
      <c r="C255" s="703"/>
      <c r="D255" s="704"/>
      <c r="E255" s="702"/>
      <c r="F255" s="705"/>
      <c r="G255" s="705"/>
      <c r="H255" s="706"/>
      <c r="I255" s="706"/>
      <c r="J255" s="706"/>
      <c r="K255" s="706"/>
      <c r="L255" s="707"/>
      <c r="M255" s="707"/>
      <c r="N255" s="710"/>
      <c r="O255" s="711"/>
      <c r="P255" s="712"/>
      <c r="Q255" s="712"/>
      <c r="R255" s="710"/>
      <c r="S255" s="711"/>
      <c r="T255" s="712"/>
      <c r="U255" s="712"/>
      <c r="V255" s="710"/>
      <c r="W255" s="711"/>
      <c r="X255" s="712"/>
      <c r="Y255" s="712"/>
      <c r="Z255" s="710"/>
      <c r="AA255" s="711"/>
    </row>
    <row r="256" spans="2:27" s="709" customFormat="1" x14ac:dyDescent="0.25">
      <c r="B256" s="702"/>
      <c r="C256" s="703"/>
      <c r="D256" s="704"/>
      <c r="E256" s="702"/>
      <c r="F256" s="705"/>
      <c r="G256" s="705"/>
      <c r="H256" s="706"/>
      <c r="I256" s="706"/>
      <c r="J256" s="706"/>
      <c r="K256" s="706"/>
      <c r="L256" s="707"/>
      <c r="M256" s="707"/>
      <c r="N256" s="710"/>
      <c r="O256" s="711"/>
      <c r="P256" s="712"/>
      <c r="Q256" s="712"/>
      <c r="R256" s="710"/>
      <c r="S256" s="711"/>
      <c r="T256" s="712"/>
      <c r="U256" s="712"/>
      <c r="V256" s="710"/>
      <c r="W256" s="711"/>
      <c r="X256" s="712"/>
      <c r="Y256" s="712"/>
      <c r="Z256" s="710"/>
      <c r="AA256" s="711"/>
    </row>
    <row r="257" spans="2:27" s="709" customFormat="1" x14ac:dyDescent="0.25">
      <c r="B257" s="702"/>
      <c r="C257" s="703"/>
      <c r="D257" s="704"/>
      <c r="E257" s="702"/>
      <c r="F257" s="705"/>
      <c r="G257" s="705"/>
      <c r="H257" s="706"/>
      <c r="I257" s="706"/>
      <c r="J257" s="706"/>
      <c r="K257" s="706"/>
      <c r="L257" s="707"/>
      <c r="M257" s="707"/>
      <c r="N257" s="710"/>
      <c r="O257" s="711"/>
      <c r="P257" s="712"/>
      <c r="Q257" s="712"/>
      <c r="R257" s="710"/>
      <c r="S257" s="711"/>
      <c r="T257" s="712"/>
      <c r="U257" s="712"/>
      <c r="V257" s="710"/>
      <c r="W257" s="711"/>
      <c r="X257" s="712"/>
      <c r="Y257" s="712"/>
      <c r="Z257" s="710"/>
      <c r="AA257" s="711"/>
    </row>
    <row r="258" spans="2:27" s="709" customFormat="1" x14ac:dyDescent="0.25">
      <c r="B258" s="702"/>
      <c r="C258" s="703"/>
      <c r="D258" s="704"/>
      <c r="E258" s="702"/>
      <c r="F258" s="705"/>
      <c r="G258" s="705"/>
      <c r="H258" s="706"/>
      <c r="I258" s="706"/>
      <c r="J258" s="706"/>
      <c r="K258" s="706"/>
      <c r="L258" s="707"/>
      <c r="M258" s="707"/>
      <c r="N258" s="710"/>
      <c r="O258" s="711"/>
      <c r="P258" s="712"/>
      <c r="Q258" s="712"/>
      <c r="R258" s="710"/>
      <c r="S258" s="711"/>
      <c r="T258" s="712"/>
      <c r="U258" s="712"/>
      <c r="V258" s="710"/>
      <c r="W258" s="711"/>
      <c r="X258" s="712"/>
      <c r="Y258" s="712"/>
      <c r="Z258" s="710"/>
      <c r="AA258" s="711"/>
    </row>
    <row r="259" spans="2:27" s="709" customFormat="1" x14ac:dyDescent="0.25">
      <c r="B259" s="702"/>
      <c r="C259" s="703"/>
      <c r="D259" s="704"/>
      <c r="E259" s="702"/>
      <c r="F259" s="705"/>
      <c r="G259" s="705"/>
      <c r="H259" s="706"/>
      <c r="I259" s="706"/>
      <c r="J259" s="706"/>
      <c r="K259" s="706"/>
      <c r="L259" s="707"/>
      <c r="M259" s="707"/>
      <c r="N259" s="710"/>
      <c r="O259" s="711"/>
      <c r="P259" s="712"/>
      <c r="Q259" s="712"/>
      <c r="R259" s="710"/>
      <c r="S259" s="711"/>
      <c r="T259" s="712"/>
      <c r="U259" s="712"/>
      <c r="V259" s="710"/>
      <c r="W259" s="711"/>
      <c r="X259" s="712"/>
      <c r="Y259" s="712"/>
      <c r="Z259" s="710"/>
      <c r="AA259" s="711"/>
    </row>
    <row r="260" spans="2:27" s="709" customFormat="1" x14ac:dyDescent="0.25">
      <c r="B260" s="702"/>
      <c r="C260" s="703"/>
      <c r="D260" s="704"/>
      <c r="E260" s="702"/>
      <c r="F260" s="705"/>
      <c r="G260" s="705"/>
      <c r="H260" s="706"/>
      <c r="I260" s="706"/>
      <c r="J260" s="706"/>
      <c r="K260" s="706"/>
      <c r="L260" s="707"/>
      <c r="M260" s="707"/>
      <c r="N260" s="710"/>
      <c r="O260" s="711"/>
      <c r="P260" s="712"/>
      <c r="Q260" s="712"/>
      <c r="R260" s="710"/>
      <c r="S260" s="711"/>
      <c r="T260" s="712"/>
      <c r="U260" s="712"/>
      <c r="V260" s="710"/>
      <c r="W260" s="711"/>
      <c r="X260" s="712"/>
      <c r="Y260" s="712"/>
      <c r="Z260" s="710"/>
      <c r="AA260" s="711"/>
    </row>
    <row r="261" spans="2:27" s="709" customFormat="1" x14ac:dyDescent="0.25">
      <c r="B261" s="702"/>
      <c r="C261" s="703"/>
      <c r="D261" s="704"/>
      <c r="E261" s="702"/>
      <c r="F261" s="705"/>
      <c r="G261" s="705"/>
      <c r="H261" s="706"/>
      <c r="I261" s="706"/>
      <c r="J261" s="706"/>
      <c r="K261" s="706"/>
      <c r="L261" s="707"/>
      <c r="M261" s="707"/>
      <c r="N261" s="710"/>
      <c r="O261" s="711"/>
      <c r="P261" s="712"/>
      <c r="Q261" s="712"/>
      <c r="R261" s="710"/>
      <c r="S261" s="711"/>
      <c r="T261" s="712"/>
      <c r="U261" s="712"/>
      <c r="V261" s="710"/>
      <c r="W261" s="711"/>
      <c r="X261" s="712"/>
      <c r="Y261" s="712"/>
      <c r="Z261" s="710"/>
      <c r="AA261" s="711"/>
    </row>
    <row r="262" spans="2:27" s="709" customFormat="1" x14ac:dyDescent="0.25">
      <c r="B262" s="702"/>
      <c r="C262" s="703"/>
      <c r="D262" s="704"/>
      <c r="E262" s="702"/>
      <c r="F262" s="705"/>
      <c r="G262" s="705"/>
      <c r="H262" s="706"/>
      <c r="I262" s="706"/>
      <c r="J262" s="706"/>
      <c r="K262" s="706"/>
      <c r="L262" s="707"/>
      <c r="M262" s="707"/>
      <c r="N262" s="710"/>
      <c r="O262" s="711"/>
      <c r="P262" s="712"/>
      <c r="Q262" s="712"/>
      <c r="R262" s="710"/>
      <c r="S262" s="711"/>
      <c r="T262" s="712"/>
      <c r="U262" s="712"/>
      <c r="V262" s="710"/>
      <c r="W262" s="711"/>
      <c r="X262" s="712"/>
      <c r="Y262" s="712"/>
      <c r="Z262" s="710"/>
      <c r="AA262" s="711"/>
    </row>
    <row r="263" spans="2:27" s="709" customFormat="1" x14ac:dyDescent="0.25">
      <c r="B263" s="702"/>
      <c r="C263" s="703"/>
      <c r="D263" s="704"/>
      <c r="E263" s="702"/>
      <c r="F263" s="705"/>
      <c r="G263" s="705"/>
      <c r="H263" s="706"/>
      <c r="I263" s="706"/>
      <c r="J263" s="706"/>
      <c r="K263" s="706"/>
      <c r="L263" s="707"/>
      <c r="M263" s="707"/>
      <c r="N263" s="710"/>
      <c r="O263" s="711"/>
      <c r="P263" s="712"/>
      <c r="Q263" s="712"/>
      <c r="R263" s="710"/>
      <c r="S263" s="711"/>
      <c r="T263" s="712"/>
      <c r="U263" s="712"/>
      <c r="V263" s="710"/>
      <c r="W263" s="711"/>
      <c r="X263" s="712"/>
      <c r="Y263" s="712"/>
      <c r="Z263" s="710"/>
      <c r="AA263" s="711"/>
    </row>
    <row r="264" spans="2:27" s="709" customFormat="1" x14ac:dyDescent="0.25">
      <c r="B264" s="702"/>
      <c r="C264" s="703"/>
      <c r="D264" s="704"/>
      <c r="E264" s="702"/>
      <c r="F264" s="705"/>
      <c r="G264" s="705"/>
      <c r="H264" s="706"/>
      <c r="I264" s="706"/>
      <c r="J264" s="706"/>
      <c r="K264" s="706"/>
      <c r="L264" s="707"/>
      <c r="M264" s="707"/>
      <c r="N264" s="710"/>
      <c r="O264" s="711"/>
      <c r="P264" s="712"/>
      <c r="Q264" s="712"/>
      <c r="R264" s="710"/>
      <c r="S264" s="711"/>
      <c r="T264" s="712"/>
      <c r="U264" s="712"/>
      <c r="V264" s="710"/>
      <c r="W264" s="711"/>
      <c r="X264" s="712"/>
      <c r="Y264" s="712"/>
      <c r="Z264" s="710"/>
      <c r="AA264" s="711"/>
    </row>
    <row r="265" spans="2:27" s="709" customFormat="1" x14ac:dyDescent="0.25">
      <c r="B265" s="702"/>
      <c r="C265" s="703"/>
      <c r="D265" s="704"/>
      <c r="E265" s="702"/>
      <c r="F265" s="705"/>
      <c r="G265" s="705"/>
      <c r="H265" s="706"/>
      <c r="I265" s="706"/>
      <c r="J265" s="706"/>
      <c r="K265" s="706"/>
      <c r="L265" s="707"/>
      <c r="M265" s="707"/>
      <c r="N265" s="710"/>
      <c r="O265" s="711"/>
      <c r="P265" s="712"/>
      <c r="Q265" s="712"/>
      <c r="R265" s="710"/>
      <c r="S265" s="711"/>
      <c r="T265" s="712"/>
      <c r="U265" s="712"/>
      <c r="V265" s="710"/>
      <c r="W265" s="711"/>
      <c r="X265" s="712"/>
      <c r="Y265" s="712"/>
      <c r="Z265" s="710"/>
      <c r="AA265" s="711"/>
    </row>
    <row r="266" spans="2:27" s="709" customFormat="1" x14ac:dyDescent="0.25">
      <c r="B266" s="702"/>
      <c r="C266" s="703"/>
      <c r="D266" s="704"/>
      <c r="E266" s="702"/>
      <c r="F266" s="705"/>
      <c r="G266" s="705"/>
      <c r="H266" s="706"/>
      <c r="I266" s="706"/>
      <c r="J266" s="706"/>
      <c r="K266" s="706"/>
      <c r="L266" s="707"/>
      <c r="M266" s="707"/>
      <c r="N266" s="710"/>
      <c r="O266" s="711"/>
      <c r="P266" s="712"/>
      <c r="Q266" s="712"/>
      <c r="R266" s="710"/>
      <c r="S266" s="711"/>
      <c r="T266" s="712"/>
      <c r="U266" s="712"/>
      <c r="V266" s="710"/>
      <c r="W266" s="711"/>
      <c r="X266" s="712"/>
      <c r="Y266" s="712"/>
      <c r="Z266" s="710"/>
      <c r="AA266" s="711"/>
    </row>
    <row r="267" spans="2:27" s="709" customFormat="1" x14ac:dyDescent="0.25">
      <c r="B267" s="702"/>
      <c r="C267" s="703"/>
      <c r="D267" s="704"/>
      <c r="E267" s="702"/>
      <c r="F267" s="705"/>
      <c r="G267" s="705"/>
      <c r="H267" s="706"/>
      <c r="I267" s="706"/>
      <c r="J267" s="706"/>
      <c r="K267" s="706"/>
      <c r="L267" s="707"/>
      <c r="M267" s="707"/>
      <c r="N267" s="710"/>
      <c r="O267" s="711"/>
      <c r="P267" s="712"/>
      <c r="Q267" s="712"/>
      <c r="R267" s="710"/>
      <c r="S267" s="711"/>
      <c r="T267" s="712"/>
      <c r="U267" s="712"/>
      <c r="V267" s="710"/>
      <c r="W267" s="711"/>
      <c r="X267" s="712"/>
      <c r="Y267" s="712"/>
      <c r="Z267" s="710"/>
      <c r="AA267" s="711"/>
    </row>
    <row r="268" spans="2:27" s="709" customFormat="1" x14ac:dyDescent="0.25">
      <c r="B268" s="702"/>
      <c r="C268" s="703"/>
      <c r="D268" s="704"/>
      <c r="E268" s="702"/>
      <c r="F268" s="705"/>
      <c r="G268" s="705"/>
      <c r="H268" s="706"/>
      <c r="I268" s="706"/>
      <c r="J268" s="706"/>
      <c r="K268" s="706"/>
      <c r="L268" s="707"/>
      <c r="M268" s="707"/>
      <c r="N268" s="710"/>
      <c r="O268" s="711"/>
      <c r="P268" s="712"/>
      <c r="Q268" s="712"/>
      <c r="R268" s="710"/>
      <c r="S268" s="711"/>
      <c r="T268" s="712"/>
      <c r="U268" s="712"/>
      <c r="V268" s="710"/>
      <c r="W268" s="711"/>
      <c r="X268" s="712"/>
      <c r="Y268" s="712"/>
      <c r="Z268" s="710"/>
      <c r="AA268" s="711"/>
    </row>
    <row r="269" spans="2:27" s="709" customFormat="1" x14ac:dyDescent="0.25">
      <c r="B269" s="702"/>
      <c r="C269" s="703"/>
      <c r="D269" s="704"/>
      <c r="E269" s="702"/>
      <c r="F269" s="705"/>
      <c r="G269" s="705"/>
      <c r="H269" s="706"/>
      <c r="I269" s="706"/>
      <c r="J269" s="706"/>
      <c r="K269" s="706"/>
      <c r="L269" s="707"/>
      <c r="M269" s="707"/>
      <c r="N269" s="710"/>
      <c r="O269" s="711"/>
      <c r="P269" s="712"/>
      <c r="Q269" s="712"/>
      <c r="R269" s="710"/>
      <c r="S269" s="711"/>
      <c r="T269" s="712"/>
      <c r="U269" s="712"/>
      <c r="V269" s="710"/>
      <c r="W269" s="711"/>
      <c r="X269" s="712"/>
      <c r="Y269" s="712"/>
      <c r="Z269" s="710"/>
      <c r="AA269" s="711"/>
    </row>
    <row r="270" spans="2:27" s="709" customFormat="1" x14ac:dyDescent="0.25">
      <c r="B270" s="702"/>
      <c r="C270" s="703"/>
      <c r="D270" s="704"/>
      <c r="E270" s="702"/>
      <c r="F270" s="705"/>
      <c r="G270" s="705"/>
      <c r="H270" s="706"/>
      <c r="I270" s="706"/>
      <c r="J270" s="706"/>
      <c r="K270" s="706"/>
      <c r="L270" s="707"/>
      <c r="M270" s="707"/>
      <c r="N270" s="710"/>
      <c r="O270" s="711"/>
      <c r="P270" s="712"/>
      <c r="Q270" s="712"/>
      <c r="R270" s="710"/>
      <c r="S270" s="711"/>
      <c r="T270" s="712"/>
      <c r="U270" s="712"/>
      <c r="V270" s="710"/>
      <c r="W270" s="711"/>
      <c r="X270" s="712"/>
      <c r="Y270" s="712"/>
      <c r="Z270" s="710"/>
      <c r="AA270" s="711"/>
    </row>
    <row r="271" spans="2:27" s="709" customFormat="1" x14ac:dyDescent="0.25">
      <c r="B271" s="702"/>
      <c r="C271" s="703"/>
      <c r="D271" s="704"/>
      <c r="E271" s="702"/>
      <c r="F271" s="705"/>
      <c r="G271" s="705"/>
      <c r="H271" s="706"/>
      <c r="I271" s="706"/>
      <c r="J271" s="706"/>
      <c r="K271" s="706"/>
      <c r="L271" s="707"/>
      <c r="M271" s="707"/>
      <c r="N271" s="710"/>
      <c r="O271" s="711"/>
      <c r="P271" s="712"/>
      <c r="Q271" s="712"/>
      <c r="R271" s="710"/>
      <c r="S271" s="711"/>
      <c r="T271" s="712"/>
      <c r="U271" s="712"/>
      <c r="V271" s="710"/>
      <c r="W271" s="711"/>
      <c r="X271" s="712"/>
      <c r="Y271" s="712"/>
      <c r="Z271" s="710"/>
      <c r="AA271" s="711"/>
    </row>
    <row r="272" spans="2:27" s="709" customFormat="1" x14ac:dyDescent="0.25">
      <c r="B272" s="702"/>
      <c r="C272" s="703"/>
      <c r="D272" s="704"/>
      <c r="E272" s="702"/>
      <c r="F272" s="705"/>
      <c r="G272" s="705"/>
      <c r="H272" s="706"/>
      <c r="I272" s="706"/>
      <c r="J272" s="706"/>
      <c r="K272" s="706"/>
      <c r="L272" s="707"/>
      <c r="M272" s="707"/>
      <c r="N272" s="710"/>
      <c r="O272" s="711"/>
      <c r="P272" s="712"/>
      <c r="Q272" s="712"/>
      <c r="R272" s="710"/>
      <c r="S272" s="711"/>
      <c r="T272" s="712"/>
      <c r="U272" s="712"/>
      <c r="V272" s="710"/>
      <c r="W272" s="711"/>
      <c r="X272" s="712"/>
      <c r="Y272" s="712"/>
      <c r="Z272" s="710"/>
      <c r="AA272" s="711"/>
    </row>
    <row r="273" spans="2:27" s="709" customFormat="1" x14ac:dyDescent="0.25">
      <c r="B273" s="702"/>
      <c r="C273" s="703"/>
      <c r="D273" s="704"/>
      <c r="E273" s="702"/>
      <c r="F273" s="705"/>
      <c r="G273" s="705"/>
      <c r="H273" s="706"/>
      <c r="I273" s="706"/>
      <c r="J273" s="706"/>
      <c r="K273" s="706"/>
      <c r="L273" s="707"/>
      <c r="M273" s="707"/>
      <c r="N273" s="710"/>
      <c r="O273" s="711"/>
      <c r="P273" s="712"/>
      <c r="Q273" s="712"/>
      <c r="R273" s="710"/>
      <c r="S273" s="711"/>
      <c r="T273" s="712"/>
      <c r="U273" s="712"/>
      <c r="V273" s="710"/>
      <c r="W273" s="711"/>
      <c r="X273" s="712"/>
      <c r="Y273" s="712"/>
      <c r="Z273" s="710"/>
      <c r="AA273" s="711"/>
    </row>
    <row r="274" spans="2:27" s="709" customFormat="1" x14ac:dyDescent="0.25">
      <c r="B274" s="702"/>
      <c r="C274" s="703"/>
      <c r="D274" s="704"/>
      <c r="E274" s="702"/>
      <c r="F274" s="705"/>
      <c r="G274" s="705"/>
      <c r="H274" s="706"/>
      <c r="I274" s="706"/>
      <c r="J274" s="706"/>
      <c r="K274" s="706"/>
      <c r="L274" s="707"/>
      <c r="M274" s="707"/>
      <c r="N274" s="710"/>
      <c r="O274" s="711"/>
      <c r="P274" s="712"/>
      <c r="Q274" s="712"/>
      <c r="R274" s="710"/>
      <c r="S274" s="711"/>
      <c r="T274" s="712"/>
      <c r="U274" s="712"/>
      <c r="V274" s="710"/>
      <c r="W274" s="711"/>
      <c r="X274" s="712"/>
      <c r="Y274" s="712"/>
      <c r="Z274" s="710"/>
      <c r="AA274" s="711"/>
    </row>
    <row r="275" spans="2:27" s="709" customFormat="1" x14ac:dyDescent="0.25">
      <c r="B275" s="702"/>
      <c r="C275" s="703"/>
      <c r="D275" s="704"/>
      <c r="E275" s="702"/>
      <c r="F275" s="705"/>
      <c r="G275" s="705"/>
      <c r="H275" s="706"/>
      <c r="I275" s="706"/>
      <c r="J275" s="706"/>
      <c r="K275" s="706"/>
      <c r="L275" s="707"/>
      <c r="M275" s="707"/>
      <c r="N275" s="710"/>
      <c r="O275" s="711"/>
      <c r="P275" s="712"/>
      <c r="Q275" s="712"/>
      <c r="R275" s="710"/>
      <c r="S275" s="711"/>
      <c r="T275" s="712"/>
      <c r="U275" s="712"/>
      <c r="V275" s="710"/>
      <c r="W275" s="711"/>
      <c r="X275" s="712"/>
      <c r="Y275" s="712"/>
      <c r="Z275" s="710"/>
      <c r="AA275" s="711"/>
    </row>
    <row r="276" spans="2:27" s="709" customFormat="1" x14ac:dyDescent="0.25">
      <c r="B276" s="702"/>
      <c r="C276" s="703"/>
      <c r="D276" s="704"/>
      <c r="E276" s="702"/>
      <c r="F276" s="705"/>
      <c r="G276" s="705"/>
      <c r="H276" s="706"/>
      <c r="I276" s="706"/>
      <c r="J276" s="706"/>
      <c r="K276" s="706"/>
      <c r="L276" s="707"/>
      <c r="M276" s="707"/>
      <c r="N276" s="710"/>
      <c r="O276" s="711"/>
      <c r="P276" s="712"/>
      <c r="Q276" s="712"/>
      <c r="R276" s="710"/>
      <c r="S276" s="711"/>
      <c r="T276" s="712"/>
      <c r="U276" s="712"/>
      <c r="V276" s="710"/>
      <c r="W276" s="711"/>
      <c r="X276" s="712"/>
      <c r="Y276" s="712"/>
      <c r="Z276" s="710"/>
      <c r="AA276" s="711"/>
    </row>
    <row r="277" spans="2:27" s="709" customFormat="1" x14ac:dyDescent="0.25">
      <c r="B277" s="702"/>
      <c r="C277" s="703"/>
      <c r="D277" s="704"/>
      <c r="E277" s="702"/>
      <c r="F277" s="705"/>
      <c r="G277" s="705"/>
      <c r="H277" s="706"/>
      <c r="I277" s="706"/>
      <c r="J277" s="706"/>
      <c r="K277" s="706"/>
      <c r="L277" s="707"/>
      <c r="M277" s="707"/>
      <c r="N277" s="710"/>
      <c r="O277" s="711"/>
      <c r="P277" s="712"/>
      <c r="Q277" s="712"/>
      <c r="R277" s="710"/>
      <c r="S277" s="711"/>
      <c r="T277" s="712"/>
      <c r="U277" s="712"/>
      <c r="V277" s="710"/>
      <c r="W277" s="711"/>
      <c r="X277" s="712"/>
      <c r="Y277" s="712"/>
      <c r="Z277" s="710"/>
      <c r="AA277" s="711"/>
    </row>
    <row r="278" spans="2:27" s="709" customFormat="1" x14ac:dyDescent="0.25">
      <c r="B278" s="702"/>
      <c r="C278" s="703"/>
      <c r="D278" s="704"/>
      <c r="E278" s="702"/>
      <c r="F278" s="705"/>
      <c r="G278" s="705"/>
      <c r="H278" s="706"/>
      <c r="I278" s="706"/>
      <c r="J278" s="706"/>
      <c r="K278" s="706"/>
      <c r="L278" s="707"/>
      <c r="M278" s="707"/>
      <c r="N278" s="710"/>
      <c r="O278" s="711"/>
      <c r="P278" s="712"/>
      <c r="Q278" s="712"/>
      <c r="R278" s="710"/>
      <c r="S278" s="711"/>
      <c r="T278" s="712"/>
      <c r="U278" s="712"/>
      <c r="V278" s="710"/>
      <c r="W278" s="711"/>
      <c r="X278" s="712"/>
      <c r="Y278" s="712"/>
      <c r="Z278" s="710"/>
      <c r="AA278" s="711"/>
    </row>
    <row r="279" spans="2:27" s="709" customFormat="1" x14ac:dyDescent="0.25">
      <c r="B279" s="702"/>
      <c r="C279" s="703"/>
      <c r="D279" s="704"/>
      <c r="E279" s="702"/>
      <c r="F279" s="705"/>
      <c r="G279" s="705"/>
      <c r="H279" s="706"/>
      <c r="I279" s="706"/>
      <c r="J279" s="706"/>
      <c r="K279" s="706"/>
      <c r="L279" s="707"/>
      <c r="M279" s="707"/>
      <c r="N279" s="710"/>
      <c r="O279" s="711"/>
      <c r="P279" s="712"/>
      <c r="Q279" s="712"/>
      <c r="R279" s="710"/>
      <c r="S279" s="711"/>
      <c r="T279" s="712"/>
      <c r="U279" s="712"/>
      <c r="V279" s="710"/>
      <c r="W279" s="711"/>
      <c r="X279" s="712"/>
      <c r="Y279" s="712"/>
      <c r="Z279" s="710"/>
      <c r="AA279" s="711"/>
    </row>
    <row r="280" spans="2:27" s="709" customFormat="1" x14ac:dyDescent="0.25">
      <c r="B280" s="702"/>
      <c r="C280" s="703"/>
      <c r="D280" s="704"/>
      <c r="E280" s="702"/>
      <c r="F280" s="705"/>
      <c r="G280" s="705"/>
      <c r="H280" s="706"/>
      <c r="I280" s="706"/>
      <c r="J280" s="706"/>
      <c r="K280" s="706"/>
      <c r="L280" s="707"/>
      <c r="M280" s="707"/>
      <c r="N280" s="710"/>
      <c r="O280" s="711"/>
      <c r="P280" s="712"/>
      <c r="Q280" s="712"/>
      <c r="R280" s="710"/>
      <c r="S280" s="711"/>
      <c r="T280" s="712"/>
      <c r="U280" s="712"/>
      <c r="V280" s="710"/>
      <c r="W280" s="711"/>
      <c r="X280" s="712"/>
      <c r="Y280" s="712"/>
      <c r="Z280" s="710"/>
      <c r="AA280" s="711"/>
    </row>
    <row r="281" spans="2:27" s="709" customFormat="1" x14ac:dyDescent="0.25">
      <c r="B281" s="702"/>
      <c r="C281" s="703"/>
      <c r="D281" s="704"/>
      <c r="E281" s="702"/>
      <c r="F281" s="705"/>
      <c r="G281" s="705"/>
      <c r="H281" s="706"/>
      <c r="I281" s="706"/>
      <c r="J281" s="706"/>
      <c r="K281" s="706"/>
      <c r="L281" s="707"/>
      <c r="M281" s="707"/>
      <c r="N281" s="710"/>
      <c r="O281" s="711"/>
      <c r="P281" s="712"/>
      <c r="Q281" s="712"/>
      <c r="R281" s="710"/>
      <c r="S281" s="711"/>
      <c r="T281" s="712"/>
      <c r="U281" s="712"/>
      <c r="V281" s="710"/>
      <c r="W281" s="711"/>
      <c r="X281" s="712"/>
      <c r="Y281" s="712"/>
      <c r="Z281" s="710"/>
      <c r="AA281" s="711"/>
    </row>
    <row r="282" spans="2:27" s="709" customFormat="1" x14ac:dyDescent="0.25">
      <c r="B282" s="702"/>
      <c r="C282" s="703"/>
      <c r="D282" s="704"/>
      <c r="E282" s="702"/>
      <c r="F282" s="705"/>
      <c r="G282" s="705"/>
      <c r="H282" s="706"/>
      <c r="I282" s="706"/>
      <c r="J282" s="706"/>
      <c r="K282" s="706"/>
      <c r="L282" s="707"/>
      <c r="M282" s="707"/>
      <c r="N282" s="710"/>
      <c r="O282" s="711"/>
      <c r="P282" s="712"/>
      <c r="Q282" s="712"/>
      <c r="R282" s="710"/>
      <c r="S282" s="711"/>
      <c r="T282" s="712"/>
      <c r="U282" s="712"/>
      <c r="V282" s="710"/>
      <c r="W282" s="711"/>
      <c r="X282" s="712"/>
      <c r="Y282" s="712"/>
      <c r="Z282" s="710"/>
      <c r="AA282" s="711"/>
    </row>
    <row r="283" spans="2:27" s="709" customFormat="1" x14ac:dyDescent="0.25">
      <c r="B283" s="702"/>
      <c r="C283" s="703"/>
      <c r="D283" s="704"/>
      <c r="E283" s="702"/>
      <c r="F283" s="705"/>
      <c r="G283" s="705"/>
      <c r="H283" s="706"/>
      <c r="I283" s="706"/>
      <c r="J283" s="706"/>
      <c r="K283" s="706"/>
      <c r="L283" s="707"/>
      <c r="M283" s="707"/>
      <c r="N283" s="710"/>
      <c r="O283" s="711"/>
      <c r="P283" s="712"/>
      <c r="Q283" s="712"/>
      <c r="R283" s="710"/>
      <c r="S283" s="711"/>
      <c r="T283" s="712"/>
      <c r="U283" s="712"/>
      <c r="V283" s="710"/>
      <c r="W283" s="711"/>
      <c r="X283" s="712"/>
      <c r="Y283" s="712"/>
      <c r="Z283" s="710"/>
      <c r="AA283" s="711"/>
    </row>
    <row r="284" spans="2:27" s="709" customFormat="1" x14ac:dyDescent="0.25">
      <c r="B284" s="702"/>
      <c r="C284" s="703"/>
      <c r="D284" s="704"/>
      <c r="E284" s="702"/>
      <c r="F284" s="705"/>
      <c r="G284" s="705"/>
      <c r="H284" s="706"/>
      <c r="I284" s="706"/>
      <c r="J284" s="706"/>
      <c r="K284" s="706"/>
      <c r="L284" s="707"/>
      <c r="M284" s="707"/>
      <c r="N284" s="710"/>
      <c r="O284" s="711"/>
      <c r="P284" s="712"/>
      <c r="Q284" s="712"/>
      <c r="R284" s="710"/>
      <c r="S284" s="711"/>
      <c r="T284" s="712"/>
      <c r="U284" s="712"/>
      <c r="V284" s="710"/>
      <c r="W284" s="711"/>
      <c r="X284" s="712"/>
      <c r="Y284" s="712"/>
      <c r="Z284" s="710"/>
      <c r="AA284" s="711"/>
    </row>
    <row r="285" spans="2:27" s="709" customFormat="1" x14ac:dyDescent="0.25">
      <c r="B285" s="702"/>
      <c r="C285" s="703"/>
      <c r="D285" s="704"/>
      <c r="E285" s="702"/>
      <c r="F285" s="705"/>
      <c r="G285" s="705"/>
      <c r="H285" s="706"/>
      <c r="I285" s="706"/>
      <c r="J285" s="706"/>
      <c r="K285" s="706"/>
      <c r="L285" s="707"/>
      <c r="M285" s="707"/>
      <c r="N285" s="710"/>
      <c r="O285" s="711"/>
      <c r="P285" s="712"/>
      <c r="Q285" s="712"/>
      <c r="R285" s="710"/>
      <c r="S285" s="711"/>
      <c r="T285" s="712"/>
      <c r="U285" s="712"/>
      <c r="V285" s="710"/>
      <c r="W285" s="711"/>
      <c r="X285" s="712"/>
      <c r="Y285" s="712"/>
      <c r="Z285" s="710"/>
      <c r="AA285" s="711"/>
    </row>
    <row r="286" spans="2:27" s="709" customFormat="1" x14ac:dyDescent="0.25">
      <c r="B286" s="702"/>
      <c r="C286" s="703"/>
      <c r="D286" s="704"/>
      <c r="E286" s="702"/>
      <c r="F286" s="705"/>
      <c r="G286" s="705"/>
      <c r="H286" s="706"/>
      <c r="I286" s="706"/>
      <c r="J286" s="706"/>
      <c r="K286" s="706"/>
      <c r="L286" s="707"/>
      <c r="M286" s="707"/>
      <c r="N286" s="710"/>
      <c r="O286" s="711"/>
      <c r="P286" s="712"/>
      <c r="Q286" s="712"/>
      <c r="R286" s="710"/>
      <c r="S286" s="711"/>
      <c r="T286" s="712"/>
      <c r="U286" s="712"/>
      <c r="V286" s="710"/>
      <c r="W286" s="711"/>
      <c r="X286" s="712"/>
      <c r="Y286" s="712"/>
      <c r="Z286" s="710"/>
      <c r="AA286" s="711"/>
    </row>
    <row r="287" spans="2:27" s="709" customFormat="1" x14ac:dyDescent="0.25">
      <c r="B287" s="702"/>
      <c r="C287" s="703"/>
      <c r="D287" s="704"/>
      <c r="E287" s="702"/>
      <c r="F287" s="705"/>
      <c r="G287" s="705"/>
      <c r="H287" s="706"/>
      <c r="I287" s="706"/>
      <c r="J287" s="706"/>
      <c r="K287" s="706"/>
      <c r="L287" s="707"/>
      <c r="M287" s="707"/>
      <c r="N287" s="710"/>
      <c r="O287" s="711"/>
      <c r="P287" s="712"/>
      <c r="Q287" s="712"/>
      <c r="R287" s="710"/>
      <c r="S287" s="711"/>
      <c r="T287" s="712"/>
      <c r="U287" s="712"/>
      <c r="V287" s="710"/>
      <c r="W287" s="711"/>
      <c r="X287" s="712"/>
      <c r="Y287" s="712"/>
      <c r="Z287" s="710"/>
      <c r="AA287" s="711"/>
    </row>
    <row r="288" spans="2:27" s="709" customFormat="1" x14ac:dyDescent="0.25">
      <c r="B288" s="702"/>
      <c r="C288" s="703"/>
      <c r="D288" s="704"/>
      <c r="E288" s="702"/>
      <c r="F288" s="705"/>
      <c r="G288" s="705"/>
      <c r="H288" s="706"/>
      <c r="I288" s="706"/>
      <c r="J288" s="706"/>
      <c r="K288" s="706"/>
      <c r="L288" s="707"/>
      <c r="M288" s="707"/>
      <c r="N288" s="710"/>
      <c r="O288" s="711"/>
      <c r="P288" s="712"/>
      <c r="Q288" s="712"/>
      <c r="R288" s="710"/>
      <c r="S288" s="711"/>
      <c r="T288" s="712"/>
      <c r="U288" s="712"/>
      <c r="V288" s="710"/>
      <c r="W288" s="711"/>
      <c r="X288" s="712"/>
      <c r="Y288" s="712"/>
      <c r="Z288" s="710"/>
      <c r="AA288" s="711"/>
    </row>
    <row r="289" spans="2:27" s="709" customFormat="1" x14ac:dyDescent="0.25">
      <c r="B289" s="702"/>
      <c r="C289" s="703"/>
      <c r="D289" s="704"/>
      <c r="E289" s="702"/>
      <c r="F289" s="705"/>
      <c r="G289" s="705"/>
      <c r="H289" s="706"/>
      <c r="I289" s="706"/>
      <c r="J289" s="706"/>
      <c r="K289" s="706"/>
      <c r="L289" s="707"/>
      <c r="M289" s="707"/>
      <c r="N289" s="710"/>
      <c r="O289" s="711"/>
      <c r="P289" s="712"/>
      <c r="Q289" s="712"/>
      <c r="R289" s="710"/>
      <c r="S289" s="711"/>
      <c r="T289" s="712"/>
      <c r="U289" s="712"/>
      <c r="V289" s="710"/>
      <c r="W289" s="711"/>
      <c r="X289" s="712"/>
      <c r="Y289" s="712"/>
      <c r="Z289" s="710"/>
      <c r="AA289" s="711"/>
    </row>
    <row r="290" spans="2:27" s="709" customFormat="1" x14ac:dyDescent="0.25">
      <c r="B290" s="702"/>
      <c r="C290" s="703"/>
      <c r="D290" s="704"/>
      <c r="E290" s="702"/>
      <c r="F290" s="705"/>
      <c r="G290" s="705"/>
      <c r="H290" s="706"/>
      <c r="I290" s="706"/>
      <c r="J290" s="706"/>
      <c r="K290" s="706"/>
      <c r="L290" s="707"/>
      <c r="M290" s="707"/>
      <c r="N290" s="710"/>
      <c r="O290" s="711"/>
      <c r="P290" s="712"/>
      <c r="Q290" s="712"/>
      <c r="R290" s="710"/>
      <c r="S290" s="711"/>
      <c r="T290" s="712"/>
      <c r="U290" s="712"/>
      <c r="V290" s="710"/>
      <c r="W290" s="711"/>
      <c r="X290" s="712"/>
      <c r="Y290" s="712"/>
      <c r="Z290" s="710"/>
      <c r="AA290" s="711"/>
    </row>
    <row r="291" spans="2:27" s="709" customFormat="1" x14ac:dyDescent="0.25">
      <c r="B291" s="702"/>
      <c r="C291" s="703"/>
      <c r="D291" s="704"/>
      <c r="E291" s="702"/>
      <c r="F291" s="705"/>
      <c r="G291" s="705"/>
      <c r="H291" s="706"/>
      <c r="I291" s="706"/>
      <c r="J291" s="706"/>
      <c r="K291" s="706"/>
      <c r="L291" s="707"/>
      <c r="M291" s="707"/>
      <c r="N291" s="710"/>
      <c r="O291" s="711"/>
      <c r="P291" s="712"/>
      <c r="Q291" s="712"/>
      <c r="R291" s="710"/>
      <c r="S291" s="711"/>
      <c r="T291" s="712"/>
      <c r="U291" s="712"/>
      <c r="V291" s="710"/>
      <c r="W291" s="711"/>
      <c r="X291" s="712"/>
      <c r="Y291" s="712"/>
      <c r="Z291" s="710"/>
      <c r="AA291" s="711"/>
    </row>
    <row r="292" spans="2:27" s="709" customFormat="1" x14ac:dyDescent="0.25">
      <c r="B292" s="702"/>
      <c r="C292" s="703"/>
      <c r="D292" s="704"/>
      <c r="E292" s="702"/>
      <c r="F292" s="705"/>
      <c r="G292" s="705"/>
      <c r="H292" s="706"/>
      <c r="I292" s="706"/>
      <c r="J292" s="706"/>
      <c r="K292" s="706"/>
      <c r="L292" s="707"/>
      <c r="M292" s="707"/>
      <c r="N292" s="710"/>
      <c r="O292" s="711"/>
      <c r="P292" s="712"/>
      <c r="Q292" s="712"/>
      <c r="R292" s="710"/>
      <c r="S292" s="711"/>
      <c r="T292" s="712"/>
      <c r="U292" s="712"/>
      <c r="V292" s="710"/>
      <c r="W292" s="711"/>
      <c r="X292" s="712"/>
      <c r="Y292" s="712"/>
      <c r="Z292" s="710"/>
      <c r="AA292" s="711"/>
    </row>
    <row r="293" spans="2:27" s="709" customFormat="1" x14ac:dyDescent="0.25">
      <c r="B293" s="702"/>
      <c r="C293" s="703"/>
      <c r="D293" s="704"/>
      <c r="E293" s="702"/>
      <c r="F293" s="705"/>
      <c r="G293" s="705"/>
      <c r="H293" s="706"/>
      <c r="I293" s="706"/>
      <c r="J293" s="706"/>
      <c r="K293" s="706"/>
      <c r="L293" s="707"/>
      <c r="M293" s="707"/>
      <c r="N293" s="710"/>
      <c r="O293" s="711"/>
      <c r="P293" s="712"/>
      <c r="Q293" s="712"/>
      <c r="R293" s="710"/>
      <c r="S293" s="711"/>
      <c r="T293" s="712"/>
      <c r="U293" s="712"/>
      <c r="V293" s="710"/>
      <c r="W293" s="711"/>
      <c r="X293" s="712"/>
      <c r="Y293" s="712"/>
      <c r="Z293" s="710"/>
      <c r="AA293" s="711"/>
    </row>
    <row r="294" spans="2:27" s="709" customFormat="1" x14ac:dyDescent="0.25">
      <c r="B294" s="702"/>
      <c r="C294" s="703"/>
      <c r="D294" s="704"/>
      <c r="E294" s="702"/>
      <c r="F294" s="705"/>
      <c r="G294" s="705"/>
      <c r="H294" s="706"/>
      <c r="I294" s="706"/>
      <c r="J294" s="706"/>
      <c r="K294" s="706"/>
      <c r="L294" s="707"/>
      <c r="M294" s="707"/>
      <c r="N294" s="710"/>
      <c r="O294" s="711"/>
      <c r="P294" s="712"/>
      <c r="Q294" s="712"/>
      <c r="R294" s="710"/>
      <c r="S294" s="711"/>
      <c r="T294" s="712"/>
      <c r="U294" s="712"/>
      <c r="V294" s="710"/>
      <c r="W294" s="711"/>
      <c r="X294" s="712"/>
      <c r="Y294" s="712"/>
      <c r="Z294" s="710"/>
      <c r="AA294" s="711"/>
    </row>
    <row r="295" spans="2:27" s="709" customFormat="1" x14ac:dyDescent="0.25">
      <c r="B295" s="702"/>
      <c r="C295" s="703"/>
      <c r="D295" s="704"/>
      <c r="E295" s="702"/>
      <c r="F295" s="705"/>
      <c r="G295" s="705"/>
      <c r="H295" s="706"/>
      <c r="I295" s="706"/>
      <c r="J295" s="706"/>
      <c r="K295" s="706"/>
      <c r="L295" s="707"/>
      <c r="M295" s="707"/>
      <c r="N295" s="710"/>
      <c r="O295" s="711"/>
      <c r="P295" s="712"/>
      <c r="Q295" s="712"/>
      <c r="R295" s="710"/>
      <c r="S295" s="711"/>
      <c r="T295" s="712"/>
      <c r="U295" s="712"/>
      <c r="V295" s="710"/>
      <c r="W295" s="711"/>
      <c r="X295" s="712"/>
      <c r="Y295" s="712"/>
      <c r="Z295" s="710"/>
      <c r="AA295" s="711"/>
    </row>
    <row r="296" spans="2:27" s="709" customFormat="1" x14ac:dyDescent="0.25">
      <c r="B296" s="702"/>
      <c r="C296" s="703"/>
      <c r="D296" s="704"/>
      <c r="E296" s="702"/>
      <c r="F296" s="705"/>
      <c r="G296" s="705"/>
      <c r="H296" s="706"/>
      <c r="I296" s="706"/>
      <c r="J296" s="706"/>
      <c r="K296" s="706"/>
      <c r="L296" s="707"/>
      <c r="M296" s="707"/>
      <c r="N296" s="710"/>
      <c r="O296" s="711"/>
      <c r="P296" s="712"/>
      <c r="Q296" s="712"/>
      <c r="R296" s="710"/>
      <c r="S296" s="711"/>
      <c r="T296" s="712"/>
      <c r="U296" s="712"/>
      <c r="V296" s="710"/>
      <c r="W296" s="711"/>
      <c r="X296" s="712"/>
      <c r="Y296" s="712"/>
      <c r="Z296" s="710"/>
      <c r="AA296" s="711"/>
    </row>
    <row r="297" spans="2:27" s="709" customFormat="1" x14ac:dyDescent="0.25">
      <c r="B297" s="702"/>
      <c r="C297" s="703"/>
      <c r="D297" s="704"/>
      <c r="E297" s="702"/>
      <c r="F297" s="705"/>
      <c r="G297" s="705"/>
      <c r="H297" s="706"/>
      <c r="I297" s="706"/>
      <c r="J297" s="706"/>
      <c r="K297" s="706"/>
      <c r="L297" s="707"/>
      <c r="M297" s="707"/>
      <c r="N297" s="710"/>
      <c r="O297" s="711"/>
      <c r="P297" s="712"/>
      <c r="Q297" s="712"/>
      <c r="R297" s="710"/>
      <c r="S297" s="711"/>
      <c r="T297" s="712"/>
      <c r="U297" s="712"/>
      <c r="V297" s="710"/>
      <c r="W297" s="711"/>
      <c r="X297" s="712"/>
      <c r="Y297" s="712"/>
      <c r="Z297" s="710"/>
      <c r="AA297" s="711"/>
    </row>
    <row r="298" spans="2:27" s="709" customFormat="1" x14ac:dyDescent="0.25">
      <c r="B298" s="702"/>
      <c r="C298" s="703"/>
      <c r="D298" s="704"/>
      <c r="E298" s="702"/>
      <c r="F298" s="705"/>
      <c r="G298" s="705"/>
      <c r="H298" s="706"/>
      <c r="I298" s="706"/>
      <c r="J298" s="706"/>
      <c r="K298" s="706"/>
      <c r="L298" s="707"/>
      <c r="M298" s="707"/>
      <c r="N298" s="710"/>
      <c r="O298" s="711"/>
      <c r="P298" s="712"/>
      <c r="Q298" s="712"/>
      <c r="R298" s="710"/>
      <c r="S298" s="711"/>
      <c r="T298" s="712"/>
      <c r="U298" s="712"/>
      <c r="V298" s="710"/>
      <c r="W298" s="711"/>
      <c r="X298" s="712"/>
      <c r="Y298" s="712"/>
      <c r="Z298" s="710"/>
      <c r="AA298" s="711"/>
    </row>
    <row r="299" spans="2:27" s="709" customFormat="1" x14ac:dyDescent="0.25">
      <c r="B299" s="702"/>
      <c r="C299" s="703"/>
      <c r="D299" s="704"/>
      <c r="E299" s="702"/>
      <c r="F299" s="705"/>
      <c r="G299" s="705"/>
      <c r="H299" s="706"/>
      <c r="I299" s="706"/>
      <c r="J299" s="706"/>
      <c r="K299" s="706"/>
      <c r="L299" s="707"/>
      <c r="M299" s="707"/>
      <c r="N299" s="710"/>
      <c r="O299" s="711"/>
      <c r="P299" s="712"/>
      <c r="Q299" s="712"/>
      <c r="R299" s="710"/>
      <c r="S299" s="711"/>
      <c r="T299" s="712"/>
      <c r="U299" s="712"/>
      <c r="V299" s="710"/>
      <c r="W299" s="711"/>
      <c r="X299" s="712"/>
      <c r="Y299" s="712"/>
      <c r="Z299" s="710"/>
      <c r="AA299" s="711"/>
    </row>
    <row r="300" spans="2:27" s="709" customFormat="1" x14ac:dyDescent="0.25">
      <c r="B300" s="702"/>
      <c r="C300" s="703"/>
      <c r="D300" s="704"/>
      <c r="E300" s="702"/>
      <c r="F300" s="705"/>
      <c r="G300" s="705"/>
      <c r="H300" s="706"/>
      <c r="I300" s="706"/>
      <c r="J300" s="706"/>
      <c r="K300" s="706"/>
      <c r="L300" s="707"/>
      <c r="M300" s="707"/>
      <c r="N300" s="710"/>
      <c r="O300" s="711"/>
      <c r="P300" s="712"/>
      <c r="Q300" s="712"/>
      <c r="R300" s="710"/>
      <c r="S300" s="711"/>
      <c r="T300" s="712"/>
      <c r="U300" s="712"/>
      <c r="V300" s="710"/>
      <c r="W300" s="711"/>
      <c r="X300" s="712"/>
      <c r="Y300" s="712"/>
      <c r="Z300" s="710"/>
      <c r="AA300" s="711"/>
    </row>
    <row r="301" spans="2:27" s="709" customFormat="1" x14ac:dyDescent="0.25">
      <c r="B301" s="702"/>
      <c r="C301" s="703"/>
      <c r="D301" s="704"/>
      <c r="E301" s="702"/>
      <c r="F301" s="705"/>
      <c r="G301" s="705"/>
      <c r="H301" s="706"/>
      <c r="I301" s="706"/>
      <c r="J301" s="706"/>
      <c r="K301" s="706"/>
      <c r="L301" s="707"/>
      <c r="M301" s="707"/>
      <c r="N301" s="710"/>
      <c r="O301" s="711"/>
      <c r="P301" s="712"/>
      <c r="Q301" s="712"/>
      <c r="R301" s="710"/>
      <c r="S301" s="711"/>
      <c r="T301" s="712"/>
      <c r="U301" s="712"/>
      <c r="V301" s="710"/>
      <c r="W301" s="711"/>
      <c r="X301" s="712"/>
      <c r="Y301" s="712"/>
      <c r="Z301" s="710"/>
      <c r="AA301" s="711"/>
    </row>
    <row r="302" spans="2:27" s="709" customFormat="1" x14ac:dyDescent="0.25">
      <c r="B302" s="702"/>
      <c r="C302" s="703"/>
      <c r="D302" s="704"/>
      <c r="E302" s="702"/>
      <c r="F302" s="705"/>
      <c r="G302" s="705"/>
      <c r="H302" s="706"/>
      <c r="I302" s="706"/>
      <c r="J302" s="706"/>
      <c r="K302" s="706"/>
      <c r="L302" s="707"/>
      <c r="M302" s="707"/>
      <c r="N302" s="710"/>
      <c r="O302" s="711"/>
      <c r="P302" s="712"/>
      <c r="Q302" s="712"/>
      <c r="R302" s="710"/>
      <c r="S302" s="711"/>
      <c r="T302" s="712"/>
      <c r="U302" s="712"/>
      <c r="V302" s="710"/>
      <c r="W302" s="711"/>
      <c r="X302" s="712"/>
      <c r="Y302" s="712"/>
      <c r="Z302" s="710"/>
      <c r="AA302" s="711"/>
    </row>
    <row r="303" spans="2:27" s="709" customFormat="1" x14ac:dyDescent="0.25">
      <c r="B303" s="702"/>
      <c r="C303" s="703"/>
      <c r="D303" s="704"/>
      <c r="E303" s="702"/>
      <c r="F303" s="705"/>
      <c r="G303" s="705"/>
      <c r="H303" s="706"/>
      <c r="I303" s="706"/>
      <c r="J303" s="706"/>
      <c r="K303" s="706"/>
      <c r="L303" s="707"/>
      <c r="M303" s="707"/>
      <c r="N303" s="710"/>
      <c r="O303" s="711"/>
      <c r="P303" s="712"/>
      <c r="Q303" s="712"/>
      <c r="R303" s="710"/>
      <c r="S303" s="711"/>
      <c r="T303" s="712"/>
      <c r="U303" s="712"/>
      <c r="V303" s="710"/>
      <c r="W303" s="711"/>
      <c r="X303" s="712"/>
      <c r="Y303" s="712"/>
      <c r="Z303" s="710"/>
      <c r="AA303" s="711"/>
    </row>
    <row r="304" spans="2:27" s="709" customFormat="1" x14ac:dyDescent="0.25">
      <c r="B304" s="702"/>
      <c r="C304" s="703"/>
      <c r="D304" s="704"/>
      <c r="E304" s="702"/>
      <c r="F304" s="705"/>
      <c r="G304" s="705"/>
      <c r="H304" s="706"/>
      <c r="I304" s="706"/>
      <c r="J304" s="706"/>
      <c r="K304" s="706"/>
      <c r="L304" s="707"/>
      <c r="M304" s="707"/>
      <c r="N304" s="710"/>
      <c r="O304" s="711"/>
      <c r="P304" s="712"/>
      <c r="Q304" s="712"/>
      <c r="R304" s="710"/>
      <c r="S304" s="711"/>
      <c r="T304" s="712"/>
      <c r="U304" s="712"/>
      <c r="V304" s="710"/>
      <c r="W304" s="711"/>
      <c r="X304" s="712"/>
      <c r="Y304" s="712"/>
      <c r="Z304" s="710"/>
      <c r="AA304" s="711"/>
    </row>
    <row r="305" spans="2:27" s="709" customFormat="1" x14ac:dyDescent="0.25">
      <c r="B305" s="702"/>
      <c r="C305" s="703"/>
      <c r="D305" s="704"/>
      <c r="E305" s="702"/>
      <c r="F305" s="705"/>
      <c r="G305" s="705"/>
      <c r="H305" s="706"/>
      <c r="I305" s="706"/>
      <c r="J305" s="706"/>
      <c r="K305" s="706"/>
      <c r="L305" s="707"/>
      <c r="M305" s="707"/>
      <c r="N305" s="710"/>
      <c r="O305" s="711"/>
      <c r="P305" s="712"/>
      <c r="Q305" s="712"/>
      <c r="R305" s="710"/>
      <c r="S305" s="711"/>
      <c r="T305" s="712"/>
      <c r="U305" s="712"/>
      <c r="V305" s="710"/>
      <c r="W305" s="711"/>
      <c r="X305" s="712"/>
      <c r="Y305" s="712"/>
      <c r="Z305" s="710"/>
      <c r="AA305" s="711"/>
    </row>
    <row r="306" spans="2:27" s="709" customFormat="1" x14ac:dyDescent="0.25">
      <c r="B306" s="702"/>
      <c r="C306" s="703"/>
      <c r="D306" s="704"/>
      <c r="E306" s="702"/>
      <c r="F306" s="705"/>
      <c r="G306" s="705"/>
      <c r="H306" s="706"/>
      <c r="I306" s="706"/>
      <c r="J306" s="706"/>
      <c r="K306" s="706"/>
      <c r="L306" s="707"/>
      <c r="M306" s="707"/>
      <c r="N306" s="710"/>
      <c r="O306" s="711"/>
      <c r="P306" s="712"/>
      <c r="Q306" s="712"/>
      <c r="R306" s="710"/>
      <c r="S306" s="711"/>
      <c r="T306" s="712"/>
      <c r="U306" s="712"/>
      <c r="V306" s="710"/>
      <c r="W306" s="711"/>
      <c r="X306" s="712"/>
      <c r="Y306" s="712"/>
      <c r="Z306" s="710"/>
      <c r="AA306" s="711"/>
    </row>
    <row r="307" spans="2:27" s="709" customFormat="1" x14ac:dyDescent="0.25">
      <c r="B307" s="702"/>
      <c r="C307" s="703"/>
      <c r="D307" s="704"/>
      <c r="E307" s="702"/>
      <c r="F307" s="705"/>
      <c r="G307" s="705"/>
      <c r="H307" s="706"/>
      <c r="I307" s="706"/>
      <c r="J307" s="706"/>
      <c r="K307" s="706"/>
      <c r="L307" s="707"/>
      <c r="M307" s="707"/>
      <c r="N307" s="710"/>
      <c r="O307" s="711"/>
      <c r="P307" s="712"/>
      <c r="Q307" s="712"/>
      <c r="R307" s="710"/>
      <c r="S307" s="711"/>
      <c r="T307" s="712"/>
      <c r="U307" s="712"/>
      <c r="V307" s="710"/>
      <c r="W307" s="711"/>
      <c r="X307" s="712"/>
      <c r="Y307" s="712"/>
      <c r="Z307" s="710"/>
      <c r="AA307" s="711"/>
    </row>
    <row r="308" spans="2:27" s="709" customFormat="1" x14ac:dyDescent="0.25">
      <c r="B308" s="702"/>
      <c r="C308" s="703"/>
      <c r="D308" s="704"/>
      <c r="E308" s="702"/>
      <c r="F308" s="705"/>
      <c r="G308" s="705"/>
      <c r="H308" s="706"/>
      <c r="I308" s="706"/>
      <c r="J308" s="706"/>
      <c r="K308" s="706"/>
      <c r="L308" s="707"/>
      <c r="M308" s="707"/>
      <c r="N308" s="710"/>
      <c r="O308" s="711"/>
      <c r="P308" s="712"/>
      <c r="Q308" s="712"/>
      <c r="R308" s="710"/>
      <c r="S308" s="711"/>
      <c r="T308" s="712"/>
      <c r="U308" s="712"/>
      <c r="V308" s="710"/>
      <c r="W308" s="711"/>
      <c r="X308" s="712"/>
      <c r="Y308" s="712"/>
      <c r="Z308" s="710"/>
      <c r="AA308" s="711"/>
    </row>
    <row r="309" spans="2:27" s="709" customFormat="1" x14ac:dyDescent="0.25">
      <c r="B309" s="702"/>
      <c r="C309" s="703"/>
      <c r="D309" s="704"/>
      <c r="E309" s="702"/>
      <c r="F309" s="705"/>
      <c r="G309" s="705"/>
      <c r="H309" s="706"/>
      <c r="I309" s="706"/>
      <c r="J309" s="706"/>
      <c r="K309" s="706"/>
      <c r="L309" s="707"/>
      <c r="M309" s="707"/>
      <c r="N309" s="710"/>
      <c r="O309" s="711"/>
      <c r="P309" s="712"/>
      <c r="Q309" s="712"/>
      <c r="R309" s="710"/>
      <c r="S309" s="711"/>
      <c r="T309" s="712"/>
      <c r="U309" s="712"/>
      <c r="V309" s="710"/>
      <c r="W309" s="711"/>
      <c r="X309" s="712"/>
      <c r="Y309" s="712"/>
      <c r="Z309" s="710"/>
      <c r="AA309" s="711"/>
    </row>
    <row r="310" spans="2:27" s="709" customFormat="1" x14ac:dyDescent="0.25">
      <c r="B310" s="702"/>
      <c r="C310" s="703"/>
      <c r="D310" s="704"/>
      <c r="E310" s="702"/>
      <c r="F310" s="705"/>
      <c r="G310" s="705"/>
      <c r="H310" s="706"/>
      <c r="I310" s="706"/>
      <c r="J310" s="706"/>
      <c r="K310" s="706"/>
      <c r="L310" s="707"/>
      <c r="M310" s="707"/>
      <c r="N310" s="710"/>
      <c r="O310" s="711"/>
      <c r="P310" s="712"/>
      <c r="Q310" s="712"/>
      <c r="R310" s="710"/>
      <c r="S310" s="711"/>
      <c r="T310" s="712"/>
      <c r="U310" s="712"/>
      <c r="V310" s="710"/>
      <c r="W310" s="711"/>
      <c r="X310" s="712"/>
      <c r="Y310" s="712"/>
      <c r="Z310" s="710"/>
      <c r="AA310" s="711"/>
    </row>
    <row r="311" spans="2:27" s="709" customFormat="1" x14ac:dyDescent="0.25">
      <c r="B311" s="702"/>
      <c r="C311" s="703"/>
      <c r="D311" s="704"/>
      <c r="E311" s="702"/>
      <c r="F311" s="705"/>
      <c r="G311" s="705"/>
      <c r="H311" s="706"/>
      <c r="I311" s="706"/>
      <c r="J311" s="706"/>
      <c r="K311" s="706"/>
      <c r="L311" s="707"/>
      <c r="M311" s="707"/>
      <c r="N311" s="710"/>
      <c r="O311" s="711"/>
      <c r="P311" s="712"/>
      <c r="Q311" s="712"/>
      <c r="R311" s="710"/>
      <c r="S311" s="711"/>
      <c r="T311" s="712"/>
      <c r="U311" s="712"/>
      <c r="V311" s="710"/>
      <c r="W311" s="711"/>
      <c r="X311" s="712"/>
      <c r="Y311" s="712"/>
      <c r="Z311" s="710"/>
      <c r="AA311" s="711"/>
    </row>
    <row r="312" spans="2:27" s="709" customFormat="1" x14ac:dyDescent="0.25">
      <c r="B312" s="702"/>
      <c r="C312" s="703"/>
      <c r="D312" s="704"/>
      <c r="E312" s="702"/>
      <c r="F312" s="705"/>
      <c r="G312" s="705"/>
      <c r="H312" s="706"/>
      <c r="I312" s="706"/>
      <c r="J312" s="706"/>
      <c r="K312" s="706"/>
      <c r="L312" s="707"/>
      <c r="M312" s="707"/>
      <c r="N312" s="710"/>
      <c r="O312" s="711"/>
      <c r="P312" s="712"/>
      <c r="Q312" s="712"/>
      <c r="R312" s="710"/>
      <c r="S312" s="711"/>
      <c r="T312" s="712"/>
      <c r="U312" s="712"/>
      <c r="V312" s="710"/>
      <c r="W312" s="711"/>
      <c r="X312" s="712"/>
      <c r="Y312" s="712"/>
      <c r="Z312" s="710"/>
      <c r="AA312" s="711"/>
    </row>
    <row r="313" spans="2:27" s="709" customFormat="1" x14ac:dyDescent="0.25">
      <c r="B313" s="702"/>
      <c r="C313" s="703"/>
      <c r="D313" s="704"/>
      <c r="E313" s="702"/>
      <c r="F313" s="705"/>
      <c r="G313" s="705"/>
      <c r="H313" s="706"/>
      <c r="I313" s="706"/>
      <c r="J313" s="706"/>
      <c r="K313" s="706"/>
      <c r="L313" s="707"/>
      <c r="M313" s="707"/>
      <c r="N313" s="710"/>
      <c r="O313" s="711"/>
      <c r="P313" s="712"/>
      <c r="Q313" s="712"/>
      <c r="R313" s="710"/>
      <c r="S313" s="711"/>
      <c r="T313" s="712"/>
      <c r="U313" s="712"/>
      <c r="V313" s="710"/>
      <c r="W313" s="711"/>
      <c r="X313" s="712"/>
      <c r="Y313" s="712"/>
      <c r="Z313" s="710"/>
      <c r="AA313" s="711"/>
    </row>
    <row r="314" spans="2:27" s="709" customFormat="1" x14ac:dyDescent="0.25">
      <c r="B314" s="702"/>
      <c r="C314" s="703"/>
      <c r="D314" s="704"/>
      <c r="E314" s="702"/>
      <c r="F314" s="705"/>
      <c r="G314" s="705"/>
      <c r="H314" s="706"/>
      <c r="I314" s="706"/>
      <c r="J314" s="706"/>
      <c r="K314" s="706"/>
      <c r="L314" s="707"/>
      <c r="M314" s="707"/>
      <c r="N314" s="710"/>
      <c r="O314" s="711"/>
      <c r="P314" s="712"/>
      <c r="Q314" s="712"/>
      <c r="R314" s="710"/>
      <c r="S314" s="711"/>
      <c r="T314" s="712"/>
      <c r="U314" s="712"/>
      <c r="V314" s="710"/>
      <c r="W314" s="711"/>
      <c r="X314" s="712"/>
      <c r="Y314" s="712"/>
      <c r="Z314" s="710"/>
      <c r="AA314" s="711"/>
    </row>
    <row r="315" spans="2:27" s="709" customFormat="1" x14ac:dyDescent="0.25">
      <c r="B315" s="702"/>
      <c r="C315" s="703"/>
      <c r="D315" s="704"/>
      <c r="E315" s="702"/>
      <c r="F315" s="705"/>
      <c r="G315" s="705"/>
      <c r="H315" s="706"/>
      <c r="I315" s="706"/>
      <c r="J315" s="706"/>
      <c r="K315" s="706"/>
      <c r="L315" s="707"/>
      <c r="M315" s="707"/>
      <c r="N315" s="710"/>
      <c r="O315" s="711"/>
      <c r="P315" s="712"/>
      <c r="Q315" s="712"/>
      <c r="R315" s="710"/>
      <c r="S315" s="711"/>
      <c r="T315" s="712"/>
      <c r="U315" s="712"/>
      <c r="V315" s="710"/>
      <c r="W315" s="711"/>
      <c r="X315" s="712"/>
      <c r="Y315" s="712"/>
      <c r="Z315" s="710"/>
      <c r="AA315" s="711"/>
    </row>
    <row r="316" spans="2:27" s="709" customFormat="1" x14ac:dyDescent="0.25">
      <c r="B316" s="702"/>
      <c r="C316" s="703"/>
      <c r="D316" s="704"/>
      <c r="E316" s="702"/>
      <c r="F316" s="705"/>
      <c r="G316" s="705"/>
      <c r="H316" s="706"/>
      <c r="I316" s="706"/>
      <c r="J316" s="706"/>
      <c r="K316" s="706"/>
      <c r="L316" s="707"/>
      <c r="M316" s="707"/>
      <c r="N316" s="710"/>
      <c r="O316" s="711"/>
      <c r="P316" s="712"/>
      <c r="Q316" s="712"/>
      <c r="R316" s="710"/>
      <c r="S316" s="711"/>
      <c r="T316" s="712"/>
      <c r="U316" s="712"/>
      <c r="V316" s="710"/>
      <c r="W316" s="711"/>
      <c r="X316" s="712"/>
      <c r="Y316" s="712"/>
      <c r="Z316" s="710"/>
      <c r="AA316" s="711"/>
    </row>
    <row r="317" spans="2:27" s="709" customFormat="1" x14ac:dyDescent="0.25">
      <c r="B317" s="702"/>
      <c r="C317" s="703"/>
      <c r="D317" s="704"/>
      <c r="E317" s="702"/>
      <c r="F317" s="705"/>
      <c r="G317" s="705"/>
      <c r="H317" s="706"/>
      <c r="I317" s="706"/>
      <c r="J317" s="706"/>
      <c r="K317" s="706"/>
      <c r="L317" s="707"/>
      <c r="M317" s="707"/>
      <c r="N317" s="710"/>
      <c r="O317" s="711"/>
      <c r="P317" s="712"/>
      <c r="Q317" s="712"/>
      <c r="R317" s="710"/>
      <c r="S317" s="711"/>
      <c r="T317" s="712"/>
      <c r="U317" s="712"/>
      <c r="V317" s="710"/>
      <c r="W317" s="711"/>
      <c r="X317" s="712"/>
      <c r="Y317" s="712"/>
      <c r="Z317" s="710"/>
      <c r="AA317" s="711"/>
    </row>
    <row r="318" spans="2:27" s="709" customFormat="1" x14ac:dyDescent="0.25">
      <c r="B318" s="702"/>
      <c r="C318" s="703"/>
      <c r="D318" s="704"/>
      <c r="E318" s="702"/>
      <c r="F318" s="705"/>
      <c r="G318" s="705"/>
      <c r="H318" s="706"/>
      <c r="I318" s="706"/>
      <c r="J318" s="706"/>
      <c r="K318" s="706"/>
      <c r="L318" s="707"/>
      <c r="M318" s="707"/>
      <c r="N318" s="710"/>
      <c r="O318" s="711"/>
      <c r="P318" s="712"/>
      <c r="Q318" s="712"/>
      <c r="R318" s="710"/>
      <c r="S318" s="711"/>
      <c r="T318" s="712"/>
      <c r="U318" s="712"/>
      <c r="V318" s="710"/>
      <c r="W318" s="711"/>
      <c r="X318" s="712"/>
      <c r="Y318" s="712"/>
      <c r="Z318" s="710"/>
      <c r="AA318" s="711"/>
    </row>
    <row r="319" spans="2:27" s="709" customFormat="1" x14ac:dyDescent="0.25">
      <c r="B319" s="702"/>
      <c r="C319" s="703"/>
      <c r="D319" s="704"/>
      <c r="E319" s="702"/>
      <c r="F319" s="705"/>
      <c r="G319" s="705"/>
      <c r="H319" s="706"/>
      <c r="I319" s="706"/>
      <c r="J319" s="706"/>
      <c r="K319" s="706"/>
      <c r="L319" s="707"/>
      <c r="M319" s="707"/>
      <c r="N319" s="710"/>
      <c r="O319" s="711"/>
      <c r="P319" s="712"/>
      <c r="Q319" s="712"/>
      <c r="R319" s="710"/>
      <c r="S319" s="711"/>
      <c r="T319" s="712"/>
      <c r="U319" s="712"/>
      <c r="V319" s="710"/>
      <c r="W319" s="711"/>
      <c r="X319" s="712"/>
      <c r="Y319" s="712"/>
      <c r="Z319" s="710"/>
      <c r="AA319" s="711"/>
    </row>
    <row r="320" spans="2:27" s="709" customFormat="1" x14ac:dyDescent="0.25">
      <c r="B320" s="702"/>
      <c r="C320" s="703"/>
      <c r="D320" s="704"/>
      <c r="E320" s="702"/>
      <c r="F320" s="705"/>
      <c r="G320" s="705"/>
      <c r="H320" s="706"/>
      <c r="I320" s="706"/>
      <c r="J320" s="706"/>
      <c r="K320" s="706"/>
      <c r="L320" s="707"/>
      <c r="M320" s="707"/>
      <c r="N320" s="710"/>
      <c r="O320" s="711"/>
      <c r="P320" s="712"/>
      <c r="Q320" s="712"/>
      <c r="R320" s="710"/>
      <c r="S320" s="711"/>
      <c r="T320" s="712"/>
      <c r="U320" s="712"/>
      <c r="V320" s="710"/>
      <c r="W320" s="711"/>
      <c r="X320" s="712"/>
      <c r="Y320" s="712"/>
      <c r="Z320" s="710"/>
      <c r="AA320" s="711"/>
    </row>
    <row r="321" spans="2:27" s="709" customFormat="1" x14ac:dyDescent="0.25">
      <c r="B321" s="702"/>
      <c r="C321" s="703"/>
      <c r="D321" s="704"/>
      <c r="E321" s="702"/>
      <c r="F321" s="705"/>
      <c r="G321" s="705"/>
      <c r="H321" s="706"/>
      <c r="I321" s="706"/>
      <c r="J321" s="706"/>
      <c r="K321" s="706"/>
      <c r="L321" s="707"/>
      <c r="M321" s="707"/>
      <c r="N321" s="710"/>
      <c r="O321" s="711"/>
      <c r="P321" s="712"/>
      <c r="Q321" s="712"/>
      <c r="R321" s="710"/>
      <c r="S321" s="711"/>
      <c r="T321" s="712"/>
      <c r="U321" s="712"/>
      <c r="V321" s="710"/>
      <c r="W321" s="711"/>
      <c r="X321" s="712"/>
      <c r="Y321" s="712"/>
      <c r="Z321" s="710"/>
      <c r="AA321" s="711"/>
    </row>
    <row r="322" spans="2:27" s="709" customFormat="1" x14ac:dyDescent="0.25">
      <c r="B322" s="702"/>
      <c r="C322" s="703"/>
      <c r="D322" s="704"/>
      <c r="E322" s="702"/>
      <c r="F322" s="705"/>
      <c r="G322" s="705"/>
      <c r="H322" s="706"/>
      <c r="I322" s="706"/>
      <c r="J322" s="706"/>
      <c r="K322" s="706"/>
      <c r="L322" s="707"/>
      <c r="M322" s="707"/>
      <c r="N322" s="710"/>
      <c r="O322" s="711"/>
      <c r="P322" s="712"/>
      <c r="Q322" s="712"/>
      <c r="R322" s="710"/>
      <c r="S322" s="711"/>
      <c r="T322" s="712"/>
      <c r="U322" s="712"/>
      <c r="V322" s="710"/>
      <c r="W322" s="711"/>
      <c r="X322" s="712"/>
      <c r="Y322" s="712"/>
      <c r="Z322" s="710"/>
      <c r="AA322" s="711"/>
    </row>
    <row r="323" spans="2:27" s="709" customFormat="1" x14ac:dyDescent="0.25">
      <c r="B323" s="702"/>
      <c r="C323" s="703"/>
      <c r="D323" s="704"/>
      <c r="E323" s="702"/>
      <c r="F323" s="705"/>
      <c r="G323" s="705"/>
      <c r="H323" s="706"/>
      <c r="I323" s="706"/>
      <c r="J323" s="706"/>
      <c r="K323" s="706"/>
      <c r="L323" s="707"/>
      <c r="M323" s="707"/>
      <c r="N323" s="710"/>
      <c r="O323" s="711"/>
      <c r="P323" s="712"/>
      <c r="Q323" s="712"/>
      <c r="R323" s="710"/>
      <c r="S323" s="711"/>
      <c r="T323" s="712"/>
      <c r="U323" s="712"/>
      <c r="V323" s="710"/>
      <c r="W323" s="711"/>
      <c r="X323" s="712"/>
      <c r="Y323" s="712"/>
      <c r="Z323" s="710"/>
      <c r="AA323" s="711"/>
    </row>
    <row r="324" spans="2:27" s="709" customFormat="1" x14ac:dyDescent="0.25">
      <c r="B324" s="702"/>
      <c r="C324" s="703"/>
      <c r="D324" s="704"/>
      <c r="E324" s="702"/>
      <c r="F324" s="705"/>
      <c r="G324" s="705"/>
      <c r="H324" s="706"/>
      <c r="I324" s="706"/>
      <c r="J324" s="706"/>
      <c r="K324" s="706"/>
      <c r="L324" s="707"/>
      <c r="M324" s="707"/>
      <c r="N324" s="710"/>
      <c r="O324" s="711"/>
      <c r="P324" s="712"/>
      <c r="Q324" s="712"/>
      <c r="R324" s="710"/>
      <c r="S324" s="711"/>
      <c r="T324" s="712"/>
      <c r="U324" s="712"/>
      <c r="V324" s="710"/>
      <c r="W324" s="711"/>
      <c r="X324" s="712"/>
      <c r="Y324" s="712"/>
      <c r="Z324" s="710"/>
      <c r="AA324" s="711"/>
    </row>
    <row r="325" spans="2:27" s="709" customFormat="1" x14ac:dyDescent="0.25">
      <c r="B325" s="702"/>
      <c r="C325" s="703"/>
      <c r="D325" s="704"/>
      <c r="E325" s="702"/>
      <c r="F325" s="705"/>
      <c r="G325" s="705"/>
      <c r="H325" s="706"/>
      <c r="I325" s="706"/>
      <c r="J325" s="706"/>
      <c r="K325" s="706"/>
      <c r="L325" s="707"/>
      <c r="M325" s="707"/>
      <c r="N325" s="710"/>
      <c r="O325" s="711"/>
      <c r="P325" s="712"/>
      <c r="Q325" s="712"/>
      <c r="R325" s="710"/>
      <c r="S325" s="711"/>
      <c r="T325" s="712"/>
      <c r="U325" s="712"/>
      <c r="V325" s="710"/>
      <c r="W325" s="711"/>
      <c r="X325" s="712"/>
      <c r="Y325" s="712"/>
      <c r="Z325" s="710"/>
      <c r="AA325" s="711"/>
    </row>
    <row r="326" spans="2:27" s="709" customFormat="1" x14ac:dyDescent="0.25">
      <c r="B326" s="702"/>
      <c r="C326" s="703"/>
      <c r="D326" s="704"/>
      <c r="E326" s="702"/>
      <c r="F326" s="705"/>
      <c r="G326" s="705"/>
      <c r="H326" s="706"/>
      <c r="I326" s="706"/>
      <c r="J326" s="706"/>
      <c r="K326" s="706"/>
      <c r="L326" s="707"/>
      <c r="M326" s="707"/>
      <c r="N326" s="710"/>
      <c r="O326" s="711"/>
      <c r="P326" s="712"/>
      <c r="Q326" s="712"/>
      <c r="R326" s="710"/>
      <c r="S326" s="711"/>
      <c r="T326" s="712"/>
      <c r="U326" s="712"/>
      <c r="V326" s="710"/>
      <c r="W326" s="711"/>
      <c r="X326" s="712"/>
      <c r="Y326" s="712"/>
      <c r="Z326" s="710"/>
      <c r="AA326" s="711"/>
    </row>
    <row r="327" spans="2:27" s="709" customFormat="1" x14ac:dyDescent="0.25">
      <c r="B327" s="702"/>
      <c r="C327" s="703"/>
      <c r="D327" s="704"/>
      <c r="E327" s="702"/>
      <c r="F327" s="705"/>
      <c r="G327" s="705"/>
      <c r="H327" s="706"/>
      <c r="I327" s="706"/>
      <c r="J327" s="706"/>
      <c r="K327" s="706"/>
      <c r="L327" s="707"/>
      <c r="M327" s="707"/>
      <c r="N327" s="710"/>
      <c r="O327" s="711"/>
      <c r="P327" s="712"/>
      <c r="Q327" s="712"/>
      <c r="R327" s="710"/>
      <c r="S327" s="711"/>
      <c r="T327" s="712"/>
      <c r="U327" s="712"/>
      <c r="V327" s="710"/>
      <c r="W327" s="711"/>
      <c r="X327" s="712"/>
      <c r="Y327" s="712"/>
      <c r="Z327" s="710"/>
      <c r="AA327" s="711"/>
    </row>
    <row r="328" spans="2:27" s="709" customFormat="1" x14ac:dyDescent="0.25">
      <c r="B328" s="702"/>
      <c r="C328" s="703"/>
      <c r="D328" s="704"/>
      <c r="E328" s="702"/>
      <c r="F328" s="705"/>
      <c r="G328" s="705"/>
      <c r="H328" s="706"/>
      <c r="I328" s="706"/>
      <c r="J328" s="706"/>
      <c r="K328" s="706"/>
      <c r="L328" s="707"/>
      <c r="M328" s="707"/>
      <c r="N328" s="710"/>
      <c r="O328" s="711"/>
      <c r="P328" s="712"/>
      <c r="Q328" s="712"/>
      <c r="R328" s="710"/>
      <c r="S328" s="711"/>
      <c r="T328" s="712"/>
      <c r="U328" s="712"/>
      <c r="V328" s="710"/>
      <c r="W328" s="711"/>
      <c r="X328" s="712"/>
      <c r="Y328" s="712"/>
      <c r="Z328" s="710"/>
      <c r="AA328" s="711"/>
    </row>
    <row r="329" spans="2:27" s="709" customFormat="1" x14ac:dyDescent="0.25">
      <c r="B329" s="702"/>
      <c r="C329" s="703"/>
      <c r="D329" s="704"/>
      <c r="E329" s="702"/>
      <c r="F329" s="705"/>
      <c r="G329" s="705"/>
      <c r="H329" s="706"/>
      <c r="I329" s="706"/>
      <c r="J329" s="706"/>
      <c r="K329" s="706"/>
      <c r="L329" s="707"/>
      <c r="M329" s="707"/>
      <c r="N329" s="710"/>
      <c r="O329" s="711"/>
      <c r="P329" s="712"/>
      <c r="Q329" s="712"/>
      <c r="R329" s="710"/>
      <c r="S329" s="711"/>
      <c r="T329" s="712"/>
      <c r="U329" s="712"/>
      <c r="V329" s="710"/>
      <c r="W329" s="711"/>
      <c r="X329" s="712"/>
      <c r="Y329" s="712"/>
      <c r="Z329" s="710"/>
      <c r="AA329" s="711"/>
    </row>
    <row r="330" spans="2:27" s="709" customFormat="1" x14ac:dyDescent="0.25">
      <c r="B330" s="702"/>
      <c r="C330" s="703"/>
      <c r="D330" s="704"/>
      <c r="E330" s="702"/>
      <c r="F330" s="705"/>
      <c r="G330" s="705"/>
      <c r="H330" s="706"/>
      <c r="I330" s="706"/>
      <c r="J330" s="706"/>
      <c r="K330" s="706"/>
      <c r="L330" s="707"/>
      <c r="M330" s="707"/>
      <c r="N330" s="710"/>
      <c r="O330" s="711"/>
      <c r="P330" s="712"/>
      <c r="Q330" s="712"/>
      <c r="R330" s="710"/>
      <c r="S330" s="711"/>
      <c r="T330" s="712"/>
      <c r="U330" s="712"/>
      <c r="V330" s="710"/>
      <c r="W330" s="711"/>
      <c r="X330" s="712"/>
      <c r="Y330" s="712"/>
      <c r="Z330" s="710"/>
      <c r="AA330" s="711"/>
    </row>
    <row r="331" spans="2:27" s="709" customFormat="1" x14ac:dyDescent="0.25">
      <c r="B331" s="702"/>
      <c r="C331" s="703"/>
      <c r="D331" s="704"/>
      <c r="E331" s="702"/>
      <c r="F331" s="705"/>
      <c r="G331" s="705"/>
      <c r="H331" s="706"/>
      <c r="I331" s="706"/>
      <c r="J331" s="706"/>
      <c r="K331" s="706"/>
      <c r="L331" s="707"/>
      <c r="M331" s="707"/>
      <c r="N331" s="710"/>
      <c r="O331" s="711"/>
      <c r="P331" s="712"/>
      <c r="Q331" s="712"/>
      <c r="R331" s="710"/>
      <c r="S331" s="711"/>
      <c r="T331" s="712"/>
      <c r="U331" s="712"/>
      <c r="V331" s="710"/>
      <c r="W331" s="711"/>
      <c r="X331" s="712"/>
      <c r="Y331" s="712"/>
      <c r="Z331" s="710"/>
      <c r="AA331" s="711"/>
    </row>
    <row r="332" spans="2:27" s="709" customFormat="1" x14ac:dyDescent="0.25">
      <c r="B332" s="702"/>
      <c r="C332" s="703"/>
      <c r="D332" s="704"/>
      <c r="E332" s="702"/>
      <c r="F332" s="705"/>
      <c r="G332" s="705"/>
      <c r="H332" s="706"/>
      <c r="I332" s="706"/>
      <c r="J332" s="706"/>
      <c r="K332" s="706"/>
      <c r="L332" s="707"/>
      <c r="M332" s="707"/>
      <c r="N332" s="710"/>
      <c r="O332" s="711"/>
      <c r="P332" s="712"/>
      <c r="Q332" s="712"/>
      <c r="R332" s="710"/>
      <c r="S332" s="711"/>
      <c r="T332" s="712"/>
      <c r="U332" s="712"/>
      <c r="V332" s="710"/>
      <c r="W332" s="711"/>
      <c r="X332" s="712"/>
      <c r="Y332" s="712"/>
      <c r="Z332" s="710"/>
      <c r="AA332" s="711"/>
    </row>
    <row r="333" spans="2:27" s="709" customFormat="1" x14ac:dyDescent="0.25">
      <c r="B333" s="702"/>
      <c r="C333" s="703"/>
      <c r="D333" s="704"/>
      <c r="E333" s="702"/>
      <c r="F333" s="705"/>
      <c r="G333" s="705"/>
      <c r="H333" s="706"/>
      <c r="I333" s="706"/>
      <c r="J333" s="706"/>
      <c r="K333" s="706"/>
      <c r="L333" s="707"/>
      <c r="M333" s="707"/>
      <c r="N333" s="710"/>
      <c r="O333" s="711"/>
      <c r="P333" s="712"/>
      <c r="Q333" s="712"/>
      <c r="R333" s="710"/>
      <c r="S333" s="711"/>
      <c r="T333" s="712"/>
      <c r="U333" s="712"/>
      <c r="V333" s="710"/>
      <c r="W333" s="711"/>
      <c r="X333" s="712"/>
      <c r="Y333" s="712"/>
      <c r="Z333" s="710"/>
      <c r="AA333" s="711"/>
    </row>
    <row r="334" spans="2:27" s="709" customFormat="1" x14ac:dyDescent="0.25">
      <c r="B334" s="702"/>
      <c r="C334" s="703"/>
      <c r="D334" s="704"/>
      <c r="E334" s="702"/>
      <c r="F334" s="705"/>
      <c r="G334" s="705"/>
      <c r="H334" s="706"/>
      <c r="I334" s="706"/>
      <c r="J334" s="706"/>
      <c r="K334" s="706"/>
      <c r="L334" s="707"/>
      <c r="M334" s="707"/>
      <c r="N334" s="710"/>
      <c r="O334" s="711"/>
      <c r="P334" s="712"/>
      <c r="Q334" s="712"/>
      <c r="R334" s="710"/>
      <c r="S334" s="711"/>
      <c r="T334" s="712"/>
      <c r="U334" s="712"/>
      <c r="V334" s="710"/>
      <c r="W334" s="711"/>
      <c r="X334" s="712"/>
      <c r="Y334" s="712"/>
      <c r="Z334" s="710"/>
      <c r="AA334" s="711"/>
    </row>
    <row r="335" spans="2:27" s="709" customFormat="1" x14ac:dyDescent="0.25">
      <c r="B335" s="702"/>
      <c r="C335" s="703"/>
      <c r="D335" s="704"/>
      <c r="E335" s="702"/>
      <c r="F335" s="705"/>
      <c r="G335" s="705"/>
      <c r="H335" s="706"/>
      <c r="I335" s="706"/>
      <c r="J335" s="706"/>
      <c r="K335" s="706"/>
      <c r="L335" s="707"/>
      <c r="M335" s="707"/>
      <c r="N335" s="710"/>
      <c r="O335" s="711"/>
      <c r="P335" s="712"/>
      <c r="Q335" s="712"/>
      <c r="R335" s="710"/>
      <c r="S335" s="711"/>
      <c r="T335" s="712"/>
      <c r="U335" s="712"/>
      <c r="V335" s="710"/>
      <c r="W335" s="711"/>
      <c r="X335" s="712"/>
      <c r="Y335" s="712"/>
      <c r="Z335" s="710"/>
      <c r="AA335" s="711"/>
    </row>
    <row r="336" spans="2:27" s="709" customFormat="1" x14ac:dyDescent="0.25">
      <c r="B336" s="702"/>
      <c r="C336" s="703"/>
      <c r="D336" s="704"/>
      <c r="E336" s="702"/>
      <c r="F336" s="705"/>
      <c r="G336" s="705"/>
      <c r="H336" s="706"/>
      <c r="I336" s="706"/>
      <c r="J336" s="706"/>
      <c r="K336" s="706"/>
      <c r="L336" s="707"/>
      <c r="M336" s="707"/>
      <c r="N336" s="710"/>
      <c r="O336" s="711"/>
      <c r="P336" s="712"/>
      <c r="Q336" s="712"/>
      <c r="R336" s="710"/>
      <c r="S336" s="711"/>
      <c r="T336" s="712"/>
      <c r="U336" s="712"/>
      <c r="V336" s="710"/>
      <c r="W336" s="711"/>
      <c r="X336" s="712"/>
      <c r="Y336" s="712"/>
      <c r="Z336" s="710"/>
      <c r="AA336" s="711"/>
    </row>
    <row r="337" spans="2:27" s="709" customFormat="1" x14ac:dyDescent="0.25">
      <c r="B337" s="702"/>
      <c r="C337" s="703"/>
      <c r="D337" s="704"/>
      <c r="E337" s="702"/>
      <c r="F337" s="705"/>
      <c r="G337" s="705"/>
      <c r="H337" s="706"/>
      <c r="I337" s="706"/>
      <c r="J337" s="706"/>
      <c r="K337" s="706"/>
      <c r="L337" s="707"/>
      <c r="M337" s="707"/>
      <c r="N337" s="710"/>
      <c r="O337" s="711"/>
      <c r="P337" s="712"/>
      <c r="Q337" s="712"/>
      <c r="R337" s="710"/>
      <c r="S337" s="711"/>
      <c r="T337" s="712"/>
      <c r="U337" s="712"/>
      <c r="V337" s="710"/>
      <c r="W337" s="711"/>
      <c r="X337" s="712"/>
      <c r="Y337" s="712"/>
      <c r="Z337" s="710"/>
      <c r="AA337" s="711"/>
    </row>
    <row r="338" spans="2:27" s="709" customFormat="1" x14ac:dyDescent="0.25">
      <c r="B338" s="702"/>
      <c r="C338" s="703"/>
      <c r="D338" s="704"/>
      <c r="E338" s="702"/>
      <c r="F338" s="705"/>
      <c r="G338" s="705"/>
      <c r="H338" s="706"/>
      <c r="I338" s="706"/>
      <c r="J338" s="706"/>
      <c r="K338" s="706"/>
      <c r="L338" s="707"/>
      <c r="M338" s="707"/>
      <c r="N338" s="710"/>
      <c r="O338" s="711"/>
      <c r="P338" s="712"/>
      <c r="Q338" s="712"/>
      <c r="R338" s="710"/>
      <c r="S338" s="711"/>
      <c r="T338" s="712"/>
      <c r="U338" s="712"/>
      <c r="V338" s="710"/>
      <c r="W338" s="711"/>
      <c r="X338" s="712"/>
      <c r="Y338" s="712"/>
      <c r="Z338" s="710"/>
      <c r="AA338" s="711"/>
    </row>
    <row r="339" spans="2:27" s="709" customFormat="1" x14ac:dyDescent="0.25">
      <c r="B339" s="702"/>
      <c r="C339" s="703"/>
      <c r="D339" s="704"/>
      <c r="E339" s="702"/>
      <c r="F339" s="705"/>
      <c r="G339" s="705"/>
      <c r="H339" s="706"/>
      <c r="I339" s="706"/>
      <c r="J339" s="706"/>
      <c r="K339" s="706"/>
      <c r="L339" s="707"/>
      <c r="M339" s="707"/>
      <c r="N339" s="710"/>
      <c r="O339" s="711"/>
      <c r="P339" s="712"/>
      <c r="Q339" s="712"/>
      <c r="R339" s="710"/>
      <c r="S339" s="711"/>
      <c r="T339" s="712"/>
      <c r="U339" s="712"/>
      <c r="V339" s="710"/>
      <c r="W339" s="711"/>
      <c r="X339" s="712"/>
      <c r="Y339" s="712"/>
      <c r="Z339" s="710"/>
      <c r="AA339" s="711"/>
    </row>
    <row r="340" spans="2:27" s="709" customFormat="1" x14ac:dyDescent="0.25">
      <c r="B340" s="702"/>
      <c r="C340" s="703"/>
      <c r="D340" s="704"/>
      <c r="E340" s="702"/>
      <c r="F340" s="705"/>
      <c r="G340" s="705"/>
      <c r="H340" s="706"/>
      <c r="I340" s="706"/>
      <c r="J340" s="706"/>
      <c r="K340" s="706"/>
      <c r="L340" s="707"/>
      <c r="M340" s="707"/>
      <c r="N340" s="710"/>
      <c r="O340" s="711"/>
      <c r="P340" s="712"/>
      <c r="Q340" s="712"/>
      <c r="R340" s="710"/>
      <c r="S340" s="711"/>
      <c r="T340" s="712"/>
      <c r="U340" s="712"/>
      <c r="V340" s="710"/>
      <c r="W340" s="711"/>
      <c r="X340" s="712"/>
      <c r="Y340" s="712"/>
      <c r="Z340" s="710"/>
      <c r="AA340" s="711"/>
    </row>
    <row r="341" spans="2:27" s="709" customFormat="1" x14ac:dyDescent="0.25">
      <c r="B341" s="702"/>
      <c r="C341" s="703"/>
      <c r="D341" s="704"/>
      <c r="E341" s="702"/>
      <c r="F341" s="705"/>
      <c r="G341" s="705"/>
      <c r="H341" s="706"/>
      <c r="I341" s="706"/>
      <c r="J341" s="706"/>
      <c r="K341" s="706"/>
      <c r="L341" s="707"/>
      <c r="M341" s="707"/>
      <c r="N341" s="710"/>
      <c r="O341" s="711"/>
      <c r="P341" s="712"/>
      <c r="Q341" s="712"/>
      <c r="R341" s="710"/>
      <c r="S341" s="711"/>
      <c r="T341" s="712"/>
      <c r="U341" s="712"/>
      <c r="V341" s="710"/>
      <c r="W341" s="711"/>
      <c r="X341" s="712"/>
      <c r="Y341" s="712"/>
      <c r="Z341" s="710"/>
      <c r="AA341" s="711"/>
    </row>
    <row r="342" spans="2:27" s="709" customFormat="1" x14ac:dyDescent="0.25">
      <c r="B342" s="702"/>
      <c r="C342" s="703"/>
      <c r="D342" s="704"/>
      <c r="E342" s="702"/>
      <c r="F342" s="705"/>
      <c r="G342" s="705"/>
      <c r="H342" s="706"/>
      <c r="I342" s="706"/>
      <c r="J342" s="706"/>
      <c r="K342" s="706"/>
      <c r="L342" s="707"/>
      <c r="M342" s="707"/>
      <c r="N342" s="710"/>
      <c r="O342" s="711"/>
      <c r="P342" s="712"/>
      <c r="Q342" s="712"/>
      <c r="R342" s="710"/>
      <c r="S342" s="711"/>
      <c r="T342" s="712"/>
      <c r="U342" s="712"/>
      <c r="V342" s="710"/>
      <c r="W342" s="711"/>
      <c r="X342" s="712"/>
      <c r="Y342" s="712"/>
      <c r="Z342" s="710"/>
      <c r="AA342" s="711"/>
    </row>
    <row r="343" spans="2:27" s="709" customFormat="1" x14ac:dyDescent="0.25">
      <c r="B343" s="702"/>
      <c r="C343" s="703"/>
      <c r="D343" s="704"/>
      <c r="E343" s="702"/>
      <c r="F343" s="705"/>
      <c r="G343" s="705"/>
      <c r="H343" s="706"/>
      <c r="I343" s="706"/>
      <c r="J343" s="706"/>
      <c r="K343" s="706"/>
      <c r="L343" s="707"/>
      <c r="M343" s="707"/>
      <c r="N343" s="710"/>
      <c r="O343" s="711"/>
      <c r="P343" s="712"/>
      <c r="Q343" s="712"/>
      <c r="R343" s="710"/>
      <c r="S343" s="711"/>
      <c r="T343" s="712"/>
      <c r="U343" s="712"/>
      <c r="V343" s="710"/>
      <c r="W343" s="711"/>
      <c r="X343" s="712"/>
      <c r="Y343" s="712"/>
      <c r="Z343" s="710"/>
      <c r="AA343" s="711"/>
    </row>
    <row r="344" spans="2:27" s="709" customFormat="1" x14ac:dyDescent="0.25">
      <c r="B344" s="702"/>
      <c r="C344" s="703"/>
      <c r="D344" s="704"/>
      <c r="E344" s="702"/>
      <c r="F344" s="705"/>
      <c r="G344" s="705"/>
      <c r="H344" s="706"/>
      <c r="I344" s="706"/>
      <c r="J344" s="706"/>
      <c r="K344" s="706"/>
      <c r="L344" s="707"/>
      <c r="M344" s="707"/>
      <c r="N344" s="710"/>
      <c r="O344" s="711"/>
      <c r="P344" s="712"/>
      <c r="Q344" s="712"/>
      <c r="R344" s="710"/>
      <c r="S344" s="711"/>
      <c r="T344" s="712"/>
      <c r="U344" s="712"/>
      <c r="V344" s="710"/>
      <c r="W344" s="711"/>
      <c r="X344" s="712"/>
      <c r="Y344" s="712"/>
      <c r="Z344" s="710"/>
      <c r="AA344" s="711"/>
    </row>
    <row r="345" spans="2:27" s="709" customFormat="1" x14ac:dyDescent="0.25">
      <c r="B345" s="702"/>
      <c r="C345" s="703"/>
      <c r="D345" s="704"/>
      <c r="E345" s="702"/>
      <c r="F345" s="705"/>
      <c r="G345" s="705"/>
      <c r="H345" s="706"/>
      <c r="I345" s="706"/>
      <c r="J345" s="706"/>
      <c r="K345" s="706"/>
      <c r="L345" s="707"/>
      <c r="M345" s="707"/>
      <c r="N345" s="710"/>
      <c r="O345" s="711"/>
      <c r="P345" s="712"/>
      <c r="Q345" s="712"/>
      <c r="R345" s="710"/>
      <c r="S345" s="711"/>
      <c r="T345" s="712"/>
      <c r="U345" s="712"/>
      <c r="V345" s="710"/>
      <c r="W345" s="711"/>
      <c r="X345" s="712"/>
      <c r="Y345" s="712"/>
      <c r="Z345" s="710"/>
      <c r="AA345" s="711"/>
    </row>
    <row r="346" spans="2:27" s="709" customFormat="1" x14ac:dyDescent="0.25">
      <c r="B346" s="702"/>
      <c r="C346" s="703"/>
      <c r="D346" s="704"/>
      <c r="E346" s="702"/>
      <c r="F346" s="705"/>
      <c r="G346" s="705"/>
      <c r="H346" s="706"/>
      <c r="I346" s="706"/>
      <c r="J346" s="706"/>
      <c r="K346" s="706"/>
      <c r="L346" s="707"/>
      <c r="M346" s="707"/>
      <c r="N346" s="710"/>
      <c r="O346" s="711"/>
      <c r="P346" s="712"/>
      <c r="Q346" s="712"/>
      <c r="R346" s="710"/>
      <c r="S346" s="711"/>
      <c r="T346" s="712"/>
      <c r="U346" s="712"/>
      <c r="V346" s="710"/>
      <c r="W346" s="711"/>
      <c r="X346" s="712"/>
      <c r="Y346" s="712"/>
      <c r="Z346" s="710"/>
      <c r="AA346" s="711"/>
    </row>
    <row r="347" spans="2:27" s="709" customFormat="1" x14ac:dyDescent="0.25">
      <c r="B347" s="702"/>
      <c r="C347" s="703"/>
      <c r="D347" s="704"/>
      <c r="E347" s="702"/>
      <c r="F347" s="705"/>
      <c r="G347" s="705"/>
      <c r="H347" s="706"/>
      <c r="I347" s="706"/>
      <c r="J347" s="706"/>
      <c r="K347" s="706"/>
      <c r="L347" s="707"/>
      <c r="M347" s="707"/>
      <c r="N347" s="710"/>
      <c r="O347" s="711"/>
      <c r="P347" s="712"/>
      <c r="Q347" s="712"/>
      <c r="R347" s="710"/>
      <c r="S347" s="711"/>
      <c r="T347" s="712"/>
      <c r="U347" s="712"/>
      <c r="V347" s="710"/>
      <c r="W347" s="711"/>
      <c r="X347" s="712"/>
      <c r="Y347" s="712"/>
      <c r="Z347" s="710"/>
      <c r="AA347" s="711"/>
    </row>
    <row r="348" spans="2:27" s="709" customFormat="1" x14ac:dyDescent="0.25">
      <c r="B348" s="702"/>
      <c r="C348" s="703"/>
      <c r="D348" s="704"/>
      <c r="E348" s="702"/>
      <c r="F348" s="705"/>
      <c r="G348" s="705"/>
      <c r="H348" s="706"/>
      <c r="I348" s="706"/>
      <c r="J348" s="706"/>
      <c r="K348" s="706"/>
      <c r="L348" s="707"/>
      <c r="M348" s="707"/>
      <c r="N348" s="710"/>
      <c r="O348" s="711"/>
      <c r="P348" s="712"/>
      <c r="Q348" s="712"/>
      <c r="R348" s="710"/>
      <c r="S348" s="711"/>
      <c r="T348" s="712"/>
      <c r="U348" s="712"/>
      <c r="V348" s="710"/>
      <c r="W348" s="711"/>
      <c r="X348" s="712"/>
      <c r="Y348" s="712"/>
      <c r="Z348" s="710"/>
      <c r="AA348" s="711"/>
    </row>
    <row r="349" spans="2:27" s="709" customFormat="1" x14ac:dyDescent="0.25">
      <c r="B349" s="702"/>
      <c r="C349" s="703"/>
      <c r="D349" s="704"/>
      <c r="E349" s="702"/>
      <c r="F349" s="705"/>
      <c r="G349" s="705"/>
      <c r="H349" s="706"/>
      <c r="I349" s="706"/>
      <c r="J349" s="706"/>
      <c r="K349" s="706"/>
      <c r="L349" s="707"/>
      <c r="M349" s="707"/>
      <c r="N349" s="710"/>
      <c r="O349" s="711"/>
      <c r="P349" s="712"/>
      <c r="Q349" s="712"/>
      <c r="R349" s="710"/>
      <c r="S349" s="711"/>
      <c r="T349" s="712"/>
      <c r="U349" s="712"/>
      <c r="V349" s="710"/>
      <c r="W349" s="711"/>
      <c r="X349" s="712"/>
      <c r="Y349" s="712"/>
      <c r="Z349" s="710"/>
      <c r="AA349" s="711"/>
    </row>
    <row r="350" spans="2:27" s="709" customFormat="1" x14ac:dyDescent="0.25">
      <c r="B350" s="702"/>
      <c r="C350" s="703"/>
      <c r="D350" s="704"/>
      <c r="E350" s="702"/>
      <c r="F350" s="705"/>
      <c r="G350" s="705"/>
      <c r="H350" s="706"/>
      <c r="I350" s="706"/>
      <c r="J350" s="706"/>
      <c r="K350" s="706"/>
      <c r="L350" s="707"/>
      <c r="M350" s="707"/>
      <c r="N350" s="710"/>
      <c r="O350" s="711"/>
      <c r="P350" s="712"/>
      <c r="Q350" s="712"/>
      <c r="R350" s="710"/>
      <c r="S350" s="711"/>
      <c r="T350" s="712"/>
      <c r="U350" s="712"/>
      <c r="V350" s="710"/>
      <c r="W350" s="711"/>
      <c r="X350" s="712"/>
      <c r="Y350" s="712"/>
      <c r="Z350" s="710"/>
      <c r="AA350" s="711"/>
    </row>
    <row r="351" spans="2:27" s="709" customFormat="1" x14ac:dyDescent="0.25">
      <c r="B351" s="702"/>
      <c r="C351" s="703"/>
      <c r="D351" s="704"/>
      <c r="E351" s="702"/>
      <c r="F351" s="705"/>
      <c r="G351" s="705"/>
      <c r="H351" s="706"/>
      <c r="I351" s="706"/>
      <c r="J351" s="706"/>
      <c r="K351" s="706"/>
      <c r="L351" s="707"/>
      <c r="M351" s="707"/>
      <c r="N351" s="710"/>
      <c r="O351" s="711"/>
      <c r="P351" s="712"/>
      <c r="Q351" s="712"/>
      <c r="R351" s="710"/>
      <c r="S351" s="711"/>
      <c r="T351" s="712"/>
      <c r="U351" s="712"/>
      <c r="V351" s="710"/>
      <c r="W351" s="711"/>
      <c r="X351" s="712"/>
      <c r="Y351" s="712"/>
      <c r="Z351" s="710"/>
      <c r="AA351" s="711"/>
    </row>
    <row r="352" spans="2:27" s="709" customFormat="1" x14ac:dyDescent="0.25">
      <c r="B352" s="702"/>
      <c r="C352" s="703"/>
      <c r="D352" s="704"/>
      <c r="E352" s="702"/>
      <c r="F352" s="705"/>
      <c r="G352" s="705"/>
      <c r="H352" s="706"/>
      <c r="I352" s="706"/>
      <c r="J352" s="706"/>
      <c r="K352" s="706"/>
      <c r="L352" s="707"/>
      <c r="M352" s="707"/>
      <c r="N352" s="710"/>
      <c r="O352" s="711"/>
      <c r="P352" s="712"/>
      <c r="Q352" s="712"/>
      <c r="R352" s="710"/>
      <c r="S352" s="711"/>
      <c r="T352" s="712"/>
      <c r="U352" s="712"/>
      <c r="V352" s="710"/>
      <c r="W352" s="711"/>
      <c r="X352" s="712"/>
      <c r="Y352" s="712"/>
      <c r="Z352" s="710"/>
      <c r="AA352" s="711"/>
    </row>
    <row r="353" spans="2:27" s="709" customFormat="1" x14ac:dyDescent="0.25">
      <c r="B353" s="702"/>
      <c r="C353" s="703"/>
      <c r="D353" s="704"/>
      <c r="E353" s="702"/>
      <c r="F353" s="705"/>
      <c r="G353" s="705"/>
      <c r="H353" s="706"/>
      <c r="I353" s="706"/>
      <c r="J353" s="706"/>
      <c r="K353" s="706"/>
      <c r="L353" s="707"/>
      <c r="M353" s="707"/>
      <c r="N353" s="710"/>
      <c r="O353" s="711"/>
      <c r="P353" s="712"/>
      <c r="Q353" s="712"/>
      <c r="R353" s="710"/>
      <c r="S353" s="711"/>
      <c r="T353" s="712"/>
      <c r="U353" s="712"/>
      <c r="V353" s="710"/>
      <c r="W353" s="711"/>
      <c r="X353" s="712"/>
      <c r="Y353" s="712"/>
      <c r="Z353" s="710"/>
      <c r="AA353" s="711"/>
    </row>
    <row r="354" spans="2:27" s="709" customFormat="1" x14ac:dyDescent="0.25">
      <c r="B354" s="702"/>
      <c r="C354" s="703"/>
      <c r="D354" s="704"/>
      <c r="E354" s="702"/>
      <c r="F354" s="705"/>
      <c r="G354" s="705"/>
      <c r="H354" s="706"/>
      <c r="I354" s="706"/>
      <c r="J354" s="706"/>
      <c r="K354" s="706"/>
      <c r="L354" s="707"/>
      <c r="M354" s="707"/>
      <c r="N354" s="710"/>
      <c r="O354" s="711"/>
      <c r="P354" s="712"/>
      <c r="Q354" s="712"/>
      <c r="R354" s="710"/>
      <c r="S354" s="711"/>
      <c r="T354" s="712"/>
      <c r="U354" s="712"/>
      <c r="V354" s="710"/>
      <c r="W354" s="711"/>
      <c r="X354" s="712"/>
      <c r="Y354" s="712"/>
      <c r="Z354" s="710"/>
      <c r="AA354" s="711"/>
    </row>
    <row r="355" spans="2:27" s="709" customFormat="1" x14ac:dyDescent="0.25">
      <c r="B355" s="702"/>
      <c r="C355" s="703"/>
      <c r="D355" s="704"/>
      <c r="E355" s="702"/>
      <c r="F355" s="705"/>
      <c r="G355" s="705"/>
      <c r="H355" s="706"/>
      <c r="I355" s="706"/>
      <c r="J355" s="706"/>
      <c r="K355" s="706"/>
      <c r="L355" s="707"/>
      <c r="M355" s="707"/>
      <c r="N355" s="710"/>
      <c r="O355" s="711"/>
      <c r="P355" s="712"/>
      <c r="Q355" s="712"/>
      <c r="R355" s="710"/>
      <c r="S355" s="711"/>
      <c r="T355" s="712"/>
      <c r="U355" s="712"/>
      <c r="V355" s="710"/>
      <c r="W355" s="711"/>
      <c r="X355" s="712"/>
      <c r="Y355" s="712"/>
      <c r="Z355" s="710"/>
      <c r="AA355" s="711"/>
    </row>
    <row r="356" spans="2:27" s="709" customFormat="1" x14ac:dyDescent="0.25">
      <c r="B356" s="702"/>
      <c r="C356" s="703"/>
      <c r="D356" s="704"/>
      <c r="E356" s="702"/>
      <c r="F356" s="705"/>
      <c r="G356" s="705"/>
      <c r="H356" s="706"/>
      <c r="I356" s="706"/>
      <c r="J356" s="706"/>
      <c r="K356" s="706"/>
      <c r="L356" s="707"/>
      <c r="M356" s="707"/>
      <c r="N356" s="710"/>
      <c r="O356" s="711"/>
      <c r="P356" s="712"/>
      <c r="Q356" s="712"/>
      <c r="R356" s="710"/>
      <c r="S356" s="711"/>
      <c r="T356" s="712"/>
      <c r="U356" s="712"/>
      <c r="V356" s="710"/>
      <c r="W356" s="711"/>
      <c r="X356" s="712"/>
      <c r="Y356" s="712"/>
      <c r="Z356" s="710"/>
      <c r="AA356" s="711"/>
    </row>
    <row r="357" spans="2:27" s="709" customFormat="1" x14ac:dyDescent="0.25">
      <c r="B357" s="702"/>
      <c r="C357" s="703"/>
      <c r="D357" s="704"/>
      <c r="E357" s="702"/>
      <c r="F357" s="705"/>
      <c r="G357" s="705"/>
      <c r="H357" s="706"/>
      <c r="I357" s="706"/>
      <c r="J357" s="706"/>
      <c r="K357" s="706"/>
      <c r="L357" s="707"/>
      <c r="M357" s="707"/>
      <c r="N357" s="710"/>
      <c r="O357" s="711"/>
      <c r="P357" s="712"/>
      <c r="Q357" s="712"/>
      <c r="R357" s="710"/>
      <c r="S357" s="711"/>
      <c r="T357" s="712"/>
      <c r="U357" s="712"/>
      <c r="V357" s="710"/>
      <c r="W357" s="711"/>
      <c r="X357" s="712"/>
      <c r="Y357" s="712"/>
      <c r="Z357" s="710"/>
      <c r="AA357" s="711"/>
    </row>
    <row r="358" spans="2:27" s="709" customFormat="1" x14ac:dyDescent="0.25">
      <c r="B358" s="702"/>
      <c r="C358" s="703"/>
      <c r="D358" s="704"/>
      <c r="E358" s="702"/>
      <c r="F358" s="705"/>
      <c r="G358" s="705"/>
      <c r="H358" s="706"/>
      <c r="I358" s="706"/>
      <c r="J358" s="706"/>
      <c r="K358" s="706"/>
      <c r="L358" s="707"/>
      <c r="M358" s="707"/>
      <c r="N358" s="710"/>
      <c r="O358" s="711"/>
      <c r="P358" s="712"/>
      <c r="Q358" s="712"/>
      <c r="R358" s="710"/>
      <c r="S358" s="711"/>
      <c r="T358" s="712"/>
      <c r="U358" s="712"/>
      <c r="V358" s="710"/>
      <c r="W358" s="711"/>
      <c r="X358" s="712"/>
      <c r="Y358" s="712"/>
      <c r="Z358" s="710"/>
      <c r="AA358" s="711"/>
    </row>
    <row r="359" spans="2:27" s="709" customFormat="1" x14ac:dyDescent="0.25">
      <c r="B359" s="702"/>
      <c r="C359" s="703"/>
      <c r="D359" s="704"/>
      <c r="E359" s="702"/>
      <c r="F359" s="705"/>
      <c r="G359" s="705"/>
      <c r="H359" s="706"/>
      <c r="I359" s="706"/>
      <c r="J359" s="706"/>
      <c r="K359" s="706"/>
      <c r="L359" s="707"/>
      <c r="M359" s="707"/>
      <c r="N359" s="710"/>
      <c r="O359" s="711"/>
      <c r="P359" s="712"/>
      <c r="Q359" s="712"/>
      <c r="R359" s="710"/>
      <c r="S359" s="711"/>
      <c r="T359" s="712"/>
      <c r="U359" s="712"/>
      <c r="V359" s="710"/>
      <c r="W359" s="711"/>
      <c r="X359" s="712"/>
      <c r="Y359" s="712"/>
      <c r="Z359" s="710"/>
      <c r="AA359" s="711"/>
    </row>
    <row r="360" spans="2:27" s="709" customFormat="1" x14ac:dyDescent="0.25">
      <c r="B360" s="702"/>
      <c r="C360" s="703"/>
      <c r="D360" s="704"/>
      <c r="E360" s="702"/>
      <c r="F360" s="705"/>
      <c r="G360" s="705"/>
      <c r="H360" s="706"/>
      <c r="I360" s="706"/>
      <c r="J360" s="706"/>
      <c r="K360" s="706"/>
      <c r="L360" s="707"/>
      <c r="M360" s="707"/>
      <c r="N360" s="710"/>
      <c r="O360" s="711"/>
      <c r="P360" s="712"/>
      <c r="Q360" s="712"/>
      <c r="R360" s="710"/>
      <c r="S360" s="711"/>
      <c r="T360" s="712"/>
      <c r="U360" s="712"/>
      <c r="V360" s="710"/>
      <c r="W360" s="711"/>
      <c r="X360" s="712"/>
      <c r="Y360" s="712"/>
      <c r="Z360" s="710"/>
      <c r="AA360" s="711"/>
    </row>
    <row r="361" spans="2:27" s="709" customFormat="1" x14ac:dyDescent="0.25">
      <c r="B361" s="702"/>
      <c r="C361" s="703"/>
      <c r="D361" s="704"/>
      <c r="E361" s="702"/>
      <c r="F361" s="705"/>
      <c r="G361" s="705"/>
      <c r="H361" s="706"/>
      <c r="I361" s="706"/>
      <c r="J361" s="706"/>
      <c r="K361" s="706"/>
      <c r="L361" s="707"/>
      <c r="M361" s="707"/>
      <c r="N361" s="710"/>
      <c r="O361" s="711"/>
      <c r="P361" s="712"/>
      <c r="Q361" s="712"/>
      <c r="R361" s="710"/>
      <c r="S361" s="711"/>
      <c r="T361" s="712"/>
      <c r="U361" s="712"/>
      <c r="V361" s="710"/>
      <c r="W361" s="711"/>
      <c r="X361" s="712"/>
      <c r="Y361" s="712"/>
      <c r="Z361" s="710"/>
      <c r="AA361" s="711"/>
    </row>
    <row r="362" spans="2:27" s="709" customFormat="1" x14ac:dyDescent="0.25">
      <c r="B362" s="702"/>
      <c r="C362" s="703"/>
      <c r="D362" s="704"/>
      <c r="E362" s="702"/>
      <c r="F362" s="705"/>
      <c r="G362" s="705"/>
      <c r="H362" s="706"/>
      <c r="I362" s="706"/>
      <c r="J362" s="706"/>
      <c r="K362" s="706"/>
      <c r="L362" s="707"/>
      <c r="M362" s="707"/>
      <c r="N362" s="710"/>
      <c r="O362" s="711"/>
      <c r="P362" s="712"/>
      <c r="Q362" s="712"/>
      <c r="R362" s="710"/>
      <c r="S362" s="711"/>
      <c r="T362" s="712"/>
      <c r="U362" s="712"/>
      <c r="V362" s="710"/>
      <c r="W362" s="711"/>
      <c r="X362" s="712"/>
      <c r="Y362" s="712"/>
      <c r="Z362" s="710"/>
      <c r="AA362" s="711"/>
    </row>
    <row r="363" spans="2:27" s="709" customFormat="1" x14ac:dyDescent="0.25">
      <c r="B363" s="702"/>
      <c r="C363" s="703"/>
      <c r="D363" s="704"/>
      <c r="E363" s="702"/>
      <c r="F363" s="705"/>
      <c r="G363" s="705"/>
      <c r="H363" s="706"/>
      <c r="I363" s="706"/>
      <c r="J363" s="706"/>
      <c r="K363" s="706"/>
      <c r="L363" s="707"/>
      <c r="M363" s="707"/>
      <c r="N363" s="710"/>
      <c r="O363" s="711"/>
      <c r="P363" s="712"/>
      <c r="Q363" s="712"/>
      <c r="R363" s="710"/>
      <c r="S363" s="711"/>
      <c r="T363" s="712"/>
      <c r="U363" s="712"/>
      <c r="V363" s="710"/>
      <c r="W363" s="711"/>
      <c r="X363" s="712"/>
      <c r="Y363" s="712"/>
      <c r="Z363" s="710"/>
      <c r="AA363" s="711"/>
    </row>
    <row r="364" spans="2:27" s="709" customFormat="1" x14ac:dyDescent="0.25">
      <c r="B364" s="702"/>
      <c r="C364" s="703"/>
      <c r="D364" s="704"/>
      <c r="E364" s="702"/>
      <c r="F364" s="705"/>
      <c r="G364" s="705"/>
      <c r="H364" s="706"/>
      <c r="I364" s="706"/>
      <c r="J364" s="706"/>
      <c r="K364" s="706"/>
      <c r="L364" s="707"/>
      <c r="M364" s="707"/>
      <c r="N364" s="710"/>
      <c r="O364" s="711"/>
      <c r="P364" s="712"/>
      <c r="Q364" s="712"/>
      <c r="R364" s="710"/>
      <c r="S364" s="711"/>
      <c r="T364" s="712"/>
      <c r="U364" s="712"/>
      <c r="V364" s="710"/>
      <c r="W364" s="711"/>
      <c r="X364" s="712"/>
      <c r="Y364" s="712"/>
      <c r="Z364" s="710"/>
      <c r="AA364" s="711"/>
    </row>
    <row r="365" spans="2:27" s="709" customFormat="1" x14ac:dyDescent="0.25">
      <c r="B365" s="702"/>
      <c r="C365" s="703"/>
      <c r="D365" s="704"/>
      <c r="E365" s="702"/>
      <c r="F365" s="705"/>
      <c r="G365" s="705"/>
      <c r="H365" s="706"/>
      <c r="I365" s="706"/>
      <c r="J365" s="706"/>
      <c r="K365" s="706"/>
      <c r="L365" s="707"/>
      <c r="M365" s="707"/>
      <c r="N365" s="710"/>
      <c r="O365" s="711"/>
      <c r="P365" s="712"/>
      <c r="Q365" s="712"/>
      <c r="R365" s="710"/>
      <c r="S365" s="711"/>
      <c r="T365" s="712"/>
      <c r="U365" s="712"/>
      <c r="V365" s="710"/>
      <c r="W365" s="711"/>
      <c r="X365" s="712"/>
      <c r="Y365" s="712"/>
      <c r="Z365" s="710"/>
      <c r="AA365" s="711"/>
    </row>
    <row r="366" spans="2:27" s="709" customFormat="1" x14ac:dyDescent="0.25">
      <c r="B366" s="702"/>
      <c r="C366" s="703"/>
      <c r="D366" s="704"/>
      <c r="E366" s="702"/>
      <c r="F366" s="705"/>
      <c r="G366" s="705"/>
      <c r="H366" s="706"/>
      <c r="I366" s="706"/>
      <c r="J366" s="706"/>
      <c r="K366" s="706"/>
      <c r="L366" s="707"/>
      <c r="M366" s="707"/>
      <c r="N366" s="710"/>
      <c r="O366" s="711"/>
      <c r="P366" s="712"/>
      <c r="Q366" s="712"/>
      <c r="R366" s="710"/>
      <c r="S366" s="711"/>
      <c r="T366" s="712"/>
      <c r="U366" s="712"/>
      <c r="V366" s="710"/>
      <c r="W366" s="711"/>
      <c r="X366" s="712"/>
      <c r="Y366" s="712"/>
      <c r="Z366" s="710"/>
      <c r="AA366" s="711"/>
    </row>
    <row r="367" spans="2:27" s="709" customFormat="1" x14ac:dyDescent="0.25">
      <c r="B367" s="702"/>
      <c r="C367" s="703"/>
      <c r="D367" s="704"/>
      <c r="E367" s="702"/>
      <c r="F367" s="705"/>
      <c r="G367" s="705"/>
      <c r="H367" s="706"/>
      <c r="I367" s="706"/>
      <c r="J367" s="706"/>
      <c r="K367" s="706"/>
      <c r="L367" s="707"/>
      <c r="M367" s="707"/>
      <c r="N367" s="710"/>
      <c r="O367" s="711"/>
      <c r="P367" s="712"/>
      <c r="Q367" s="712"/>
      <c r="R367" s="710"/>
      <c r="S367" s="711"/>
      <c r="T367" s="712"/>
      <c r="U367" s="712"/>
      <c r="V367" s="710"/>
      <c r="W367" s="711"/>
      <c r="X367" s="712"/>
      <c r="Y367" s="712"/>
      <c r="Z367" s="710"/>
      <c r="AA367" s="711"/>
    </row>
    <row r="368" spans="2:27" s="709" customFormat="1" x14ac:dyDescent="0.25">
      <c r="B368" s="702"/>
      <c r="C368" s="703"/>
      <c r="D368" s="704"/>
      <c r="E368" s="702"/>
      <c r="F368" s="705"/>
      <c r="G368" s="705"/>
      <c r="H368" s="706"/>
      <c r="I368" s="706"/>
      <c r="J368" s="706"/>
      <c r="K368" s="706"/>
      <c r="L368" s="707"/>
      <c r="M368" s="707"/>
      <c r="N368" s="710"/>
      <c r="O368" s="711"/>
      <c r="P368" s="712"/>
      <c r="Q368" s="712"/>
      <c r="R368" s="710"/>
      <c r="S368" s="711"/>
      <c r="T368" s="712"/>
      <c r="U368" s="712"/>
      <c r="V368" s="710"/>
      <c r="W368" s="711"/>
      <c r="X368" s="712"/>
      <c r="Y368" s="712"/>
      <c r="Z368" s="710"/>
      <c r="AA368" s="711"/>
    </row>
    <row r="369" spans="2:27" s="709" customFormat="1" x14ac:dyDescent="0.25">
      <c r="B369" s="702"/>
      <c r="C369" s="703"/>
      <c r="D369" s="704"/>
      <c r="E369" s="702"/>
      <c r="F369" s="705"/>
      <c r="G369" s="705"/>
      <c r="H369" s="706"/>
      <c r="I369" s="706"/>
      <c r="J369" s="706"/>
      <c r="K369" s="706"/>
      <c r="L369" s="707"/>
      <c r="M369" s="707"/>
      <c r="N369" s="710"/>
      <c r="O369" s="711"/>
      <c r="P369" s="712"/>
      <c r="Q369" s="712"/>
      <c r="R369" s="710"/>
      <c r="S369" s="711"/>
      <c r="T369" s="712"/>
      <c r="U369" s="712"/>
      <c r="V369" s="710"/>
      <c r="W369" s="711"/>
      <c r="X369" s="712"/>
      <c r="Y369" s="712"/>
      <c r="Z369" s="710"/>
      <c r="AA369" s="711"/>
    </row>
    <row r="370" spans="2:27" s="709" customFormat="1" x14ac:dyDescent="0.25">
      <c r="B370" s="702"/>
      <c r="C370" s="703"/>
      <c r="D370" s="704"/>
      <c r="E370" s="702"/>
      <c r="F370" s="705"/>
      <c r="G370" s="705"/>
      <c r="H370" s="706"/>
      <c r="I370" s="706"/>
      <c r="J370" s="706"/>
      <c r="K370" s="706"/>
      <c r="L370" s="707"/>
      <c r="M370" s="707"/>
      <c r="N370" s="710"/>
      <c r="O370" s="711"/>
      <c r="P370" s="712"/>
      <c r="Q370" s="712"/>
      <c r="R370" s="710"/>
      <c r="S370" s="711"/>
      <c r="T370" s="712"/>
      <c r="U370" s="712"/>
      <c r="V370" s="710"/>
      <c r="W370" s="711"/>
      <c r="X370" s="712"/>
      <c r="Y370" s="712"/>
      <c r="Z370" s="710"/>
      <c r="AA370" s="711"/>
    </row>
    <row r="371" spans="2:27" s="709" customFormat="1" x14ac:dyDescent="0.25">
      <c r="B371" s="702"/>
      <c r="C371" s="703"/>
      <c r="D371" s="704"/>
      <c r="E371" s="702"/>
      <c r="F371" s="705"/>
      <c r="G371" s="705"/>
      <c r="H371" s="706"/>
      <c r="I371" s="706"/>
      <c r="J371" s="706"/>
      <c r="K371" s="706"/>
      <c r="L371" s="707"/>
      <c r="M371" s="707"/>
      <c r="N371" s="710"/>
      <c r="O371" s="711"/>
      <c r="P371" s="712"/>
      <c r="Q371" s="712"/>
      <c r="R371" s="710"/>
      <c r="S371" s="711"/>
      <c r="T371" s="712"/>
      <c r="U371" s="712"/>
      <c r="V371" s="710"/>
      <c r="W371" s="711"/>
      <c r="X371" s="712"/>
      <c r="Y371" s="712"/>
      <c r="Z371" s="710"/>
      <c r="AA371" s="711"/>
    </row>
    <row r="372" spans="2:27" s="709" customFormat="1" x14ac:dyDescent="0.25">
      <c r="B372" s="702"/>
      <c r="C372" s="703"/>
      <c r="D372" s="704"/>
      <c r="E372" s="702"/>
      <c r="F372" s="705"/>
      <c r="G372" s="705"/>
      <c r="H372" s="706"/>
      <c r="I372" s="706"/>
      <c r="J372" s="706"/>
      <c r="K372" s="706"/>
      <c r="L372" s="707"/>
      <c r="M372" s="707"/>
      <c r="N372" s="710"/>
      <c r="O372" s="711"/>
      <c r="P372" s="712"/>
      <c r="Q372" s="712"/>
      <c r="R372" s="710"/>
      <c r="S372" s="711"/>
      <c r="T372" s="712"/>
      <c r="U372" s="712"/>
      <c r="V372" s="710"/>
      <c r="W372" s="711"/>
      <c r="X372" s="712"/>
      <c r="Y372" s="712"/>
      <c r="Z372" s="710"/>
      <c r="AA372" s="711"/>
    </row>
    <row r="373" spans="2:27" s="709" customFormat="1" x14ac:dyDescent="0.25">
      <c r="B373" s="702"/>
      <c r="C373" s="703"/>
      <c r="D373" s="704"/>
      <c r="E373" s="702"/>
      <c r="F373" s="705"/>
      <c r="G373" s="705"/>
      <c r="H373" s="706"/>
      <c r="I373" s="706"/>
      <c r="J373" s="706"/>
      <c r="K373" s="706"/>
      <c r="L373" s="707"/>
      <c r="M373" s="707"/>
      <c r="N373" s="710"/>
      <c r="O373" s="711"/>
      <c r="P373" s="712"/>
      <c r="Q373" s="712"/>
      <c r="R373" s="710"/>
      <c r="S373" s="711"/>
      <c r="T373" s="712"/>
      <c r="U373" s="712"/>
      <c r="V373" s="710"/>
      <c r="W373" s="711"/>
      <c r="X373" s="712"/>
      <c r="Y373" s="712"/>
      <c r="Z373" s="710"/>
      <c r="AA373" s="711"/>
    </row>
    <row r="374" spans="2:27" s="709" customFormat="1" x14ac:dyDescent="0.25">
      <c r="B374" s="702"/>
      <c r="C374" s="703"/>
      <c r="D374" s="704"/>
      <c r="E374" s="702"/>
      <c r="F374" s="705"/>
      <c r="G374" s="705"/>
      <c r="H374" s="706"/>
      <c r="I374" s="706"/>
      <c r="J374" s="706"/>
      <c r="K374" s="706"/>
      <c r="L374" s="707"/>
      <c r="M374" s="707"/>
      <c r="N374" s="710"/>
      <c r="O374" s="711"/>
      <c r="P374" s="712"/>
      <c r="Q374" s="712"/>
      <c r="R374" s="710"/>
      <c r="S374" s="711"/>
      <c r="T374" s="712"/>
      <c r="U374" s="712"/>
      <c r="V374" s="710"/>
      <c r="W374" s="711"/>
      <c r="X374" s="712"/>
      <c r="Y374" s="712"/>
      <c r="Z374" s="710"/>
      <c r="AA374" s="711"/>
    </row>
    <row r="375" spans="2:27" s="709" customFormat="1" x14ac:dyDescent="0.25">
      <c r="B375" s="702"/>
      <c r="C375" s="703"/>
      <c r="D375" s="704"/>
      <c r="E375" s="702"/>
      <c r="F375" s="705"/>
      <c r="G375" s="705"/>
      <c r="H375" s="706"/>
      <c r="I375" s="706"/>
      <c r="J375" s="706"/>
      <c r="K375" s="706"/>
      <c r="L375" s="707"/>
      <c r="M375" s="707"/>
      <c r="N375" s="710"/>
      <c r="O375" s="711"/>
      <c r="P375" s="712"/>
      <c r="Q375" s="712"/>
      <c r="R375" s="710"/>
      <c r="S375" s="711"/>
      <c r="T375" s="712"/>
      <c r="U375" s="712"/>
      <c r="V375" s="710"/>
      <c r="W375" s="711"/>
      <c r="X375" s="712"/>
      <c r="Y375" s="712"/>
      <c r="Z375" s="710"/>
      <c r="AA375" s="711"/>
    </row>
    <row r="376" spans="2:27" s="709" customFormat="1" x14ac:dyDescent="0.25">
      <c r="B376" s="702"/>
      <c r="C376" s="703"/>
      <c r="D376" s="704"/>
      <c r="E376" s="702"/>
      <c r="F376" s="705"/>
      <c r="G376" s="705"/>
      <c r="H376" s="706"/>
      <c r="I376" s="706"/>
      <c r="J376" s="706"/>
      <c r="K376" s="706"/>
      <c r="L376" s="707"/>
      <c r="M376" s="707"/>
      <c r="N376" s="710"/>
      <c r="O376" s="711"/>
      <c r="P376" s="712"/>
      <c r="Q376" s="712"/>
      <c r="R376" s="710"/>
      <c r="S376" s="711"/>
      <c r="T376" s="712"/>
      <c r="U376" s="712"/>
      <c r="V376" s="710"/>
      <c r="W376" s="711"/>
      <c r="X376" s="712"/>
      <c r="Y376" s="712"/>
      <c r="Z376" s="710"/>
      <c r="AA376" s="711"/>
    </row>
    <row r="377" spans="2:27" s="709" customFormat="1" x14ac:dyDescent="0.25">
      <c r="B377" s="702"/>
      <c r="C377" s="703"/>
      <c r="D377" s="704"/>
      <c r="E377" s="702"/>
      <c r="F377" s="705"/>
      <c r="G377" s="705"/>
      <c r="H377" s="706"/>
      <c r="I377" s="706"/>
      <c r="J377" s="706"/>
      <c r="K377" s="706"/>
      <c r="L377" s="707"/>
      <c r="M377" s="707"/>
      <c r="N377" s="710"/>
      <c r="O377" s="711"/>
      <c r="P377" s="712"/>
      <c r="Q377" s="712"/>
      <c r="R377" s="710"/>
      <c r="S377" s="711"/>
      <c r="T377" s="712"/>
      <c r="U377" s="712"/>
      <c r="V377" s="710"/>
      <c r="W377" s="711"/>
      <c r="X377" s="712"/>
      <c r="Y377" s="712"/>
      <c r="Z377" s="710"/>
      <c r="AA377" s="711"/>
    </row>
    <row r="378" spans="2:27" s="709" customFormat="1" x14ac:dyDescent="0.25">
      <c r="B378" s="702"/>
      <c r="C378" s="703"/>
      <c r="D378" s="704"/>
      <c r="E378" s="702"/>
      <c r="F378" s="705"/>
      <c r="G378" s="705"/>
      <c r="H378" s="706"/>
      <c r="I378" s="706"/>
      <c r="J378" s="706"/>
      <c r="K378" s="706"/>
      <c r="L378" s="707"/>
      <c r="M378" s="707"/>
      <c r="N378" s="710"/>
      <c r="O378" s="711"/>
      <c r="P378" s="712"/>
      <c r="Q378" s="712"/>
      <c r="R378" s="710"/>
      <c r="S378" s="711"/>
      <c r="T378" s="712"/>
      <c r="U378" s="712"/>
      <c r="V378" s="710"/>
      <c r="W378" s="711"/>
      <c r="X378" s="712"/>
      <c r="Y378" s="712"/>
      <c r="Z378" s="710"/>
      <c r="AA378" s="711"/>
    </row>
    <row r="379" spans="2:27" s="709" customFormat="1" x14ac:dyDescent="0.25">
      <c r="B379" s="702"/>
      <c r="C379" s="703"/>
      <c r="D379" s="704"/>
      <c r="E379" s="702"/>
      <c r="F379" s="705"/>
      <c r="G379" s="705"/>
      <c r="H379" s="706"/>
      <c r="I379" s="706"/>
      <c r="J379" s="706"/>
      <c r="K379" s="706"/>
      <c r="L379" s="707"/>
      <c r="M379" s="707"/>
      <c r="N379" s="710"/>
      <c r="O379" s="711"/>
      <c r="P379" s="712"/>
      <c r="Q379" s="712"/>
      <c r="R379" s="710"/>
      <c r="S379" s="711"/>
      <c r="T379" s="712"/>
      <c r="U379" s="712"/>
      <c r="V379" s="710"/>
      <c r="W379" s="711"/>
      <c r="X379" s="712"/>
      <c r="Y379" s="712"/>
      <c r="Z379" s="710"/>
      <c r="AA379" s="711"/>
    </row>
    <row r="380" spans="2:27" s="709" customFormat="1" x14ac:dyDescent="0.25">
      <c r="B380" s="702"/>
      <c r="C380" s="703"/>
      <c r="D380" s="704"/>
      <c r="E380" s="702"/>
      <c r="F380" s="705"/>
      <c r="G380" s="705"/>
      <c r="H380" s="706"/>
      <c r="I380" s="706"/>
      <c r="J380" s="706"/>
      <c r="K380" s="706"/>
      <c r="L380" s="707"/>
      <c r="M380" s="707"/>
      <c r="N380" s="710"/>
      <c r="O380" s="711"/>
      <c r="P380" s="712"/>
      <c r="Q380" s="712"/>
      <c r="R380" s="710"/>
      <c r="S380" s="711"/>
      <c r="T380" s="712"/>
      <c r="U380" s="712"/>
      <c r="V380" s="710"/>
      <c r="W380" s="711"/>
      <c r="X380" s="712"/>
      <c r="Y380" s="712"/>
      <c r="Z380" s="710"/>
      <c r="AA380" s="711"/>
    </row>
    <row r="381" spans="2:27" s="709" customFormat="1" x14ac:dyDescent="0.25">
      <c r="B381" s="702"/>
      <c r="C381" s="703"/>
      <c r="D381" s="704"/>
      <c r="E381" s="702"/>
      <c r="F381" s="705"/>
      <c r="G381" s="705"/>
      <c r="H381" s="706"/>
      <c r="I381" s="706"/>
      <c r="J381" s="706"/>
      <c r="K381" s="706"/>
      <c r="L381" s="707"/>
      <c r="M381" s="707"/>
      <c r="N381" s="710"/>
      <c r="O381" s="711"/>
      <c r="P381" s="712"/>
      <c r="Q381" s="712"/>
      <c r="R381" s="710"/>
      <c r="S381" s="711"/>
      <c r="T381" s="712"/>
      <c r="U381" s="712"/>
      <c r="V381" s="710"/>
      <c r="W381" s="711"/>
      <c r="X381" s="712"/>
      <c r="Y381" s="712"/>
      <c r="Z381" s="710"/>
      <c r="AA381" s="711"/>
    </row>
    <row r="382" spans="2:27" s="709" customFormat="1" x14ac:dyDescent="0.25">
      <c r="B382" s="702"/>
      <c r="C382" s="703"/>
      <c r="D382" s="704"/>
      <c r="E382" s="702"/>
      <c r="F382" s="705"/>
      <c r="G382" s="705"/>
      <c r="H382" s="706"/>
      <c r="I382" s="706"/>
      <c r="J382" s="706"/>
      <c r="K382" s="706"/>
      <c r="L382" s="707"/>
      <c r="M382" s="707"/>
      <c r="N382" s="710"/>
      <c r="O382" s="711"/>
      <c r="P382" s="712"/>
      <c r="Q382" s="712"/>
      <c r="R382" s="710"/>
      <c r="S382" s="711"/>
      <c r="T382" s="712"/>
      <c r="U382" s="712"/>
      <c r="V382" s="710"/>
      <c r="W382" s="711"/>
      <c r="X382" s="712"/>
      <c r="Y382" s="712"/>
      <c r="Z382" s="710"/>
      <c r="AA382" s="711"/>
    </row>
    <row r="383" spans="2:27" s="709" customFormat="1" x14ac:dyDescent="0.25">
      <c r="B383" s="702"/>
      <c r="C383" s="703"/>
      <c r="D383" s="704"/>
      <c r="E383" s="702"/>
      <c r="F383" s="705"/>
      <c r="G383" s="705"/>
      <c r="H383" s="706"/>
      <c r="I383" s="706"/>
      <c r="J383" s="706"/>
      <c r="K383" s="706"/>
      <c r="L383" s="707"/>
      <c r="M383" s="707"/>
      <c r="N383" s="710"/>
      <c r="O383" s="711"/>
      <c r="P383" s="712"/>
      <c r="Q383" s="712"/>
      <c r="R383" s="710"/>
      <c r="S383" s="711"/>
      <c r="T383" s="712"/>
      <c r="U383" s="712"/>
      <c r="V383" s="710"/>
      <c r="W383" s="711"/>
      <c r="X383" s="712"/>
      <c r="Y383" s="712"/>
      <c r="Z383" s="710"/>
      <c r="AA383" s="711"/>
    </row>
    <row r="384" spans="2:27" s="709" customFormat="1" x14ac:dyDescent="0.25">
      <c r="B384" s="702"/>
      <c r="C384" s="703"/>
      <c r="D384" s="704"/>
      <c r="E384" s="702"/>
      <c r="F384" s="705"/>
      <c r="G384" s="705"/>
      <c r="H384" s="706"/>
      <c r="I384" s="706"/>
      <c r="J384" s="706"/>
      <c r="K384" s="706"/>
      <c r="L384" s="707"/>
      <c r="M384" s="707"/>
      <c r="N384" s="710"/>
      <c r="O384" s="711"/>
      <c r="P384" s="712"/>
      <c r="Q384" s="712"/>
      <c r="R384" s="710"/>
      <c r="S384" s="711"/>
      <c r="T384" s="712"/>
      <c r="U384" s="712"/>
      <c r="V384" s="710"/>
      <c r="W384" s="711"/>
      <c r="X384" s="712"/>
      <c r="Y384" s="712"/>
      <c r="Z384" s="710"/>
      <c r="AA384" s="711"/>
    </row>
    <row r="385" spans="2:27" s="709" customFormat="1" x14ac:dyDescent="0.25">
      <c r="B385" s="702"/>
      <c r="C385" s="703"/>
      <c r="D385" s="704"/>
      <c r="E385" s="702"/>
      <c r="F385" s="705"/>
      <c r="G385" s="705"/>
      <c r="H385" s="706"/>
      <c r="I385" s="706"/>
      <c r="J385" s="706"/>
      <c r="K385" s="706"/>
      <c r="L385" s="707"/>
      <c r="M385" s="707"/>
      <c r="N385" s="710"/>
      <c r="O385" s="711"/>
      <c r="P385" s="712"/>
      <c r="Q385" s="712"/>
      <c r="R385" s="710"/>
      <c r="S385" s="711"/>
      <c r="T385" s="712"/>
      <c r="U385" s="712"/>
      <c r="V385" s="710"/>
      <c r="W385" s="711"/>
      <c r="X385" s="712"/>
      <c r="Y385" s="712"/>
      <c r="Z385" s="710"/>
      <c r="AA385" s="711"/>
    </row>
    <row r="386" spans="2:27" s="709" customFormat="1" x14ac:dyDescent="0.25">
      <c r="B386" s="702"/>
      <c r="C386" s="703"/>
      <c r="D386" s="704"/>
      <c r="E386" s="702"/>
      <c r="F386" s="705"/>
      <c r="G386" s="705"/>
      <c r="H386" s="706"/>
      <c r="I386" s="706"/>
      <c r="J386" s="706"/>
      <c r="K386" s="706"/>
      <c r="L386" s="707"/>
      <c r="M386" s="707"/>
      <c r="N386" s="710"/>
      <c r="O386" s="711"/>
      <c r="P386" s="712"/>
      <c r="Q386" s="712"/>
      <c r="R386" s="710"/>
      <c r="S386" s="711"/>
      <c r="T386" s="712"/>
      <c r="U386" s="712"/>
      <c r="V386" s="710"/>
      <c r="W386" s="711"/>
      <c r="X386" s="712"/>
      <c r="Y386" s="712"/>
      <c r="Z386" s="710"/>
      <c r="AA386" s="711"/>
    </row>
    <row r="387" spans="2:27" s="709" customFormat="1" x14ac:dyDescent="0.25">
      <c r="B387" s="702"/>
      <c r="C387" s="703"/>
      <c r="D387" s="704"/>
      <c r="E387" s="702"/>
      <c r="F387" s="705"/>
      <c r="G387" s="705"/>
      <c r="H387" s="706"/>
      <c r="I387" s="706"/>
      <c r="J387" s="706"/>
      <c r="K387" s="706"/>
      <c r="L387" s="707"/>
      <c r="M387" s="707"/>
      <c r="N387" s="710"/>
      <c r="O387" s="711"/>
      <c r="P387" s="712"/>
      <c r="Q387" s="712"/>
      <c r="R387" s="710"/>
      <c r="S387" s="711"/>
      <c r="T387" s="712"/>
      <c r="U387" s="712"/>
      <c r="V387" s="710"/>
      <c r="W387" s="711"/>
      <c r="X387" s="712"/>
      <c r="Y387" s="712"/>
      <c r="Z387" s="710"/>
      <c r="AA387" s="711"/>
    </row>
    <row r="388" spans="2:27" s="709" customFormat="1" x14ac:dyDescent="0.25">
      <c r="B388" s="702"/>
      <c r="C388" s="703"/>
      <c r="D388" s="704"/>
      <c r="E388" s="702"/>
      <c r="F388" s="705"/>
      <c r="G388" s="705"/>
      <c r="H388" s="706"/>
      <c r="I388" s="706"/>
      <c r="J388" s="706"/>
      <c r="K388" s="706"/>
      <c r="L388" s="707"/>
      <c r="M388" s="707"/>
      <c r="N388" s="710"/>
      <c r="O388" s="711"/>
      <c r="P388" s="712"/>
      <c r="Q388" s="712"/>
      <c r="R388" s="710"/>
      <c r="S388" s="711"/>
      <c r="T388" s="712"/>
      <c r="U388" s="712"/>
      <c r="V388" s="710"/>
      <c r="W388" s="711"/>
      <c r="X388" s="712"/>
      <c r="Y388" s="712"/>
      <c r="Z388" s="710"/>
      <c r="AA388" s="711"/>
    </row>
    <row r="389" spans="2:27" s="709" customFormat="1" x14ac:dyDescent="0.25">
      <c r="B389" s="702"/>
      <c r="C389" s="703"/>
      <c r="D389" s="704"/>
      <c r="E389" s="702"/>
      <c r="F389" s="705"/>
      <c r="G389" s="705"/>
      <c r="H389" s="706"/>
      <c r="I389" s="706"/>
      <c r="J389" s="706"/>
      <c r="K389" s="706"/>
      <c r="L389" s="707"/>
      <c r="M389" s="707"/>
      <c r="N389" s="710"/>
      <c r="O389" s="711"/>
      <c r="P389" s="712"/>
      <c r="Q389" s="712"/>
      <c r="R389" s="710"/>
      <c r="S389" s="711"/>
      <c r="T389" s="712"/>
      <c r="U389" s="712"/>
      <c r="V389" s="710"/>
      <c r="W389" s="711"/>
      <c r="X389" s="712"/>
      <c r="Y389" s="712"/>
      <c r="Z389" s="710"/>
      <c r="AA389" s="711"/>
    </row>
    <row r="390" spans="2:27" s="709" customFormat="1" x14ac:dyDescent="0.25">
      <c r="B390" s="702"/>
      <c r="C390" s="703"/>
      <c r="D390" s="704"/>
      <c r="E390" s="702"/>
      <c r="F390" s="705"/>
      <c r="G390" s="705"/>
      <c r="H390" s="706"/>
      <c r="I390" s="706"/>
      <c r="J390" s="706"/>
      <c r="K390" s="706"/>
      <c r="L390" s="707"/>
      <c r="M390" s="707"/>
      <c r="N390" s="710"/>
      <c r="O390" s="711"/>
      <c r="P390" s="712"/>
      <c r="Q390" s="712"/>
      <c r="R390" s="710"/>
      <c r="S390" s="711"/>
      <c r="T390" s="712"/>
      <c r="U390" s="712"/>
      <c r="V390" s="710"/>
      <c r="W390" s="711"/>
      <c r="X390" s="712"/>
      <c r="Y390" s="712"/>
      <c r="Z390" s="710"/>
      <c r="AA390" s="711"/>
    </row>
    <row r="391" spans="2:27" s="709" customFormat="1" x14ac:dyDescent="0.25">
      <c r="B391" s="702"/>
      <c r="C391" s="703"/>
      <c r="D391" s="704"/>
      <c r="E391" s="702"/>
      <c r="F391" s="705"/>
      <c r="G391" s="705"/>
      <c r="H391" s="706"/>
      <c r="I391" s="706"/>
      <c r="J391" s="706"/>
      <c r="K391" s="706"/>
      <c r="L391" s="707"/>
      <c r="M391" s="707"/>
      <c r="N391" s="710"/>
      <c r="O391" s="711"/>
      <c r="P391" s="712"/>
      <c r="Q391" s="712"/>
      <c r="R391" s="710"/>
      <c r="S391" s="711"/>
      <c r="T391" s="712"/>
      <c r="U391" s="712"/>
      <c r="V391" s="710"/>
      <c r="W391" s="711"/>
      <c r="X391" s="712"/>
      <c r="Y391" s="712"/>
      <c r="Z391" s="710"/>
      <c r="AA391" s="711"/>
    </row>
    <row r="392" spans="2:27" s="709" customFormat="1" x14ac:dyDescent="0.25">
      <c r="B392" s="702"/>
      <c r="C392" s="703"/>
      <c r="D392" s="704"/>
      <c r="E392" s="702"/>
      <c r="F392" s="705"/>
      <c r="G392" s="705"/>
      <c r="H392" s="706"/>
      <c r="I392" s="706"/>
      <c r="J392" s="706"/>
      <c r="K392" s="706"/>
      <c r="L392" s="707"/>
      <c r="M392" s="707"/>
      <c r="N392" s="710"/>
      <c r="O392" s="711"/>
      <c r="P392" s="712"/>
      <c r="Q392" s="712"/>
      <c r="R392" s="710"/>
      <c r="S392" s="711"/>
      <c r="T392" s="712"/>
      <c r="U392" s="712"/>
      <c r="V392" s="710"/>
      <c r="W392" s="711"/>
      <c r="X392" s="712"/>
      <c r="Y392" s="712"/>
      <c r="Z392" s="710"/>
      <c r="AA392" s="711"/>
    </row>
    <row r="393" spans="2:27" s="709" customFormat="1" x14ac:dyDescent="0.25">
      <c r="B393" s="702"/>
      <c r="C393" s="703"/>
      <c r="D393" s="704"/>
      <c r="E393" s="702"/>
      <c r="F393" s="705"/>
      <c r="G393" s="705"/>
      <c r="H393" s="706"/>
      <c r="I393" s="706"/>
      <c r="J393" s="706"/>
      <c r="K393" s="706"/>
      <c r="L393" s="707"/>
      <c r="M393" s="707"/>
      <c r="N393" s="710"/>
      <c r="O393" s="711"/>
      <c r="P393" s="712"/>
      <c r="Q393" s="712"/>
      <c r="R393" s="710"/>
      <c r="S393" s="711"/>
      <c r="T393" s="712"/>
      <c r="U393" s="712"/>
      <c r="V393" s="710"/>
      <c r="W393" s="711"/>
      <c r="X393" s="712"/>
      <c r="Y393" s="712"/>
      <c r="Z393" s="710"/>
      <c r="AA393" s="711"/>
    </row>
    <row r="394" spans="2:27" s="709" customFormat="1" x14ac:dyDescent="0.25">
      <c r="B394" s="702"/>
      <c r="C394" s="703"/>
      <c r="D394" s="704"/>
      <c r="E394" s="702"/>
      <c r="F394" s="705"/>
      <c r="G394" s="705"/>
      <c r="H394" s="706"/>
      <c r="I394" s="706"/>
      <c r="J394" s="706"/>
      <c r="K394" s="706"/>
      <c r="L394" s="707"/>
      <c r="M394" s="707"/>
      <c r="N394" s="710"/>
      <c r="O394" s="711"/>
      <c r="P394" s="712"/>
      <c r="Q394" s="712"/>
      <c r="R394" s="710"/>
      <c r="S394" s="711"/>
      <c r="T394" s="712"/>
      <c r="U394" s="712"/>
      <c r="V394" s="710"/>
      <c r="W394" s="711"/>
      <c r="X394" s="712"/>
      <c r="Y394" s="712"/>
      <c r="Z394" s="710"/>
      <c r="AA394" s="711"/>
    </row>
    <row r="395" spans="2:27" s="709" customFormat="1" x14ac:dyDescent="0.25">
      <c r="B395" s="702"/>
      <c r="C395" s="703"/>
      <c r="D395" s="704"/>
      <c r="E395" s="702"/>
      <c r="F395" s="705"/>
      <c r="G395" s="705"/>
      <c r="H395" s="706"/>
      <c r="I395" s="706"/>
      <c r="J395" s="706"/>
      <c r="K395" s="706"/>
      <c r="L395" s="707"/>
      <c r="M395" s="707"/>
      <c r="N395" s="710"/>
      <c r="O395" s="711"/>
      <c r="P395" s="712"/>
      <c r="Q395" s="712"/>
      <c r="R395" s="710"/>
      <c r="S395" s="711"/>
      <c r="T395" s="712"/>
      <c r="U395" s="712"/>
      <c r="V395" s="710"/>
      <c r="W395" s="711"/>
      <c r="X395" s="712"/>
      <c r="Y395" s="712"/>
      <c r="Z395" s="710"/>
      <c r="AA395" s="711"/>
    </row>
    <row r="396" spans="2:27" s="709" customFormat="1" x14ac:dyDescent="0.25">
      <c r="B396" s="702"/>
      <c r="C396" s="703"/>
      <c r="D396" s="704"/>
      <c r="E396" s="702"/>
      <c r="F396" s="705"/>
      <c r="G396" s="705"/>
      <c r="H396" s="706"/>
      <c r="I396" s="706"/>
      <c r="J396" s="706"/>
      <c r="K396" s="706"/>
      <c r="L396" s="707"/>
      <c r="M396" s="707"/>
      <c r="N396" s="710"/>
      <c r="O396" s="711"/>
      <c r="P396" s="712"/>
      <c r="Q396" s="712"/>
      <c r="R396" s="710"/>
      <c r="S396" s="711"/>
      <c r="T396" s="712"/>
      <c r="U396" s="712"/>
      <c r="V396" s="710"/>
      <c r="W396" s="711"/>
      <c r="X396" s="712"/>
      <c r="Y396" s="712"/>
      <c r="Z396" s="710"/>
      <c r="AA396" s="711"/>
    </row>
    <row r="397" spans="2:27" s="709" customFormat="1" x14ac:dyDescent="0.25">
      <c r="B397" s="702"/>
      <c r="C397" s="703"/>
      <c r="D397" s="704"/>
      <c r="E397" s="702"/>
      <c r="F397" s="705"/>
      <c r="G397" s="705"/>
      <c r="H397" s="706"/>
      <c r="I397" s="706"/>
      <c r="J397" s="706"/>
      <c r="K397" s="706"/>
      <c r="L397" s="707"/>
      <c r="M397" s="707"/>
      <c r="N397" s="710"/>
      <c r="O397" s="711"/>
      <c r="P397" s="712"/>
      <c r="Q397" s="712"/>
      <c r="R397" s="710"/>
      <c r="S397" s="711"/>
      <c r="T397" s="712"/>
      <c r="U397" s="712"/>
      <c r="V397" s="710"/>
      <c r="W397" s="711"/>
      <c r="X397" s="712"/>
      <c r="Y397" s="712"/>
      <c r="Z397" s="710"/>
      <c r="AA397" s="711"/>
    </row>
    <row r="398" spans="2:27" s="709" customFormat="1" x14ac:dyDescent="0.25">
      <c r="B398" s="702"/>
      <c r="C398" s="703"/>
      <c r="D398" s="704"/>
      <c r="E398" s="702"/>
      <c r="F398" s="705"/>
      <c r="G398" s="705"/>
      <c r="H398" s="706"/>
      <c r="I398" s="706"/>
      <c r="J398" s="706"/>
      <c r="K398" s="706"/>
      <c r="L398" s="707"/>
      <c r="M398" s="707"/>
      <c r="N398" s="710"/>
      <c r="O398" s="711"/>
      <c r="P398" s="712"/>
      <c r="Q398" s="712"/>
      <c r="R398" s="710"/>
      <c r="S398" s="711"/>
      <c r="T398" s="712"/>
      <c r="U398" s="712"/>
      <c r="V398" s="710"/>
      <c r="W398" s="711"/>
      <c r="X398" s="712"/>
      <c r="Y398" s="712"/>
      <c r="Z398" s="710"/>
      <c r="AA398" s="711"/>
    </row>
    <row r="399" spans="2:27" s="709" customFormat="1" x14ac:dyDescent="0.25">
      <c r="B399" s="702"/>
      <c r="C399" s="703"/>
      <c r="D399" s="704"/>
      <c r="E399" s="702"/>
      <c r="F399" s="705"/>
      <c r="G399" s="705"/>
      <c r="H399" s="706"/>
      <c r="I399" s="706"/>
      <c r="J399" s="706"/>
      <c r="K399" s="706"/>
      <c r="L399" s="707"/>
      <c r="M399" s="707"/>
      <c r="N399" s="710"/>
      <c r="O399" s="711"/>
      <c r="P399" s="712"/>
      <c r="Q399" s="712"/>
      <c r="R399" s="710"/>
      <c r="S399" s="711"/>
      <c r="T399" s="712"/>
      <c r="U399" s="712"/>
      <c r="V399" s="710"/>
      <c r="W399" s="711"/>
      <c r="X399" s="712"/>
      <c r="Y399" s="712"/>
      <c r="Z399" s="710"/>
      <c r="AA399" s="711"/>
    </row>
    <row r="400" spans="2:27" s="709" customFormat="1" x14ac:dyDescent="0.25">
      <c r="B400" s="702"/>
      <c r="C400" s="703"/>
      <c r="D400" s="704"/>
      <c r="E400" s="702"/>
      <c r="F400" s="705"/>
      <c r="G400" s="705"/>
      <c r="H400" s="706"/>
      <c r="I400" s="706"/>
      <c r="J400" s="706"/>
      <c r="K400" s="706"/>
      <c r="L400" s="707"/>
      <c r="M400" s="707"/>
      <c r="N400" s="710"/>
      <c r="O400" s="711"/>
      <c r="P400" s="712"/>
      <c r="Q400" s="712"/>
      <c r="R400" s="710"/>
      <c r="S400" s="711"/>
      <c r="T400" s="712"/>
      <c r="U400" s="712"/>
      <c r="V400" s="710"/>
      <c r="W400" s="711"/>
      <c r="X400" s="712"/>
      <c r="Y400" s="712"/>
      <c r="Z400" s="710"/>
      <c r="AA400" s="711"/>
    </row>
    <row r="401" spans="2:27" s="709" customFormat="1" x14ac:dyDescent="0.25">
      <c r="B401" s="702"/>
      <c r="C401" s="703"/>
      <c r="D401" s="704"/>
      <c r="E401" s="702"/>
      <c r="F401" s="705"/>
      <c r="G401" s="705"/>
      <c r="H401" s="706"/>
      <c r="I401" s="706"/>
      <c r="J401" s="706"/>
      <c r="K401" s="706"/>
      <c r="L401" s="707"/>
      <c r="M401" s="707"/>
      <c r="N401" s="710"/>
      <c r="O401" s="711"/>
      <c r="P401" s="712"/>
      <c r="Q401" s="712"/>
      <c r="R401" s="710"/>
      <c r="S401" s="711"/>
      <c r="T401" s="712"/>
      <c r="U401" s="712"/>
      <c r="V401" s="710"/>
      <c r="W401" s="711"/>
      <c r="X401" s="712"/>
      <c r="Y401" s="712"/>
      <c r="Z401" s="710"/>
      <c r="AA401" s="711"/>
    </row>
    <row r="402" spans="2:27" s="709" customFormat="1" x14ac:dyDescent="0.25">
      <c r="B402" s="702"/>
      <c r="C402" s="703"/>
      <c r="D402" s="704"/>
      <c r="E402" s="702"/>
      <c r="F402" s="705"/>
      <c r="G402" s="705"/>
      <c r="H402" s="706"/>
      <c r="I402" s="706"/>
      <c r="J402" s="706"/>
      <c r="K402" s="706"/>
      <c r="L402" s="707"/>
      <c r="M402" s="707"/>
      <c r="N402" s="710"/>
      <c r="O402" s="711"/>
      <c r="P402" s="712"/>
      <c r="Q402" s="712"/>
      <c r="R402" s="710"/>
      <c r="S402" s="711"/>
      <c r="T402" s="712"/>
      <c r="U402" s="712"/>
      <c r="V402" s="710"/>
      <c r="W402" s="711"/>
      <c r="X402" s="712"/>
      <c r="Y402" s="712"/>
      <c r="Z402" s="710"/>
      <c r="AA402" s="711"/>
    </row>
    <row r="403" spans="2:27" s="709" customFormat="1" x14ac:dyDescent="0.25">
      <c r="B403" s="702"/>
      <c r="C403" s="703"/>
      <c r="D403" s="704"/>
      <c r="E403" s="702"/>
      <c r="F403" s="705"/>
      <c r="G403" s="705"/>
      <c r="H403" s="706"/>
      <c r="I403" s="706"/>
      <c r="J403" s="706"/>
      <c r="K403" s="706"/>
      <c r="L403" s="707"/>
      <c r="M403" s="707"/>
      <c r="N403" s="710"/>
      <c r="O403" s="711"/>
      <c r="P403" s="712"/>
      <c r="Q403" s="712"/>
      <c r="R403" s="710"/>
      <c r="S403" s="711"/>
      <c r="T403" s="712"/>
      <c r="U403" s="712"/>
      <c r="V403" s="710"/>
      <c r="W403" s="711"/>
      <c r="X403" s="712"/>
      <c r="Y403" s="712"/>
      <c r="Z403" s="710"/>
      <c r="AA403" s="711"/>
    </row>
    <row r="404" spans="2:27" s="709" customFormat="1" x14ac:dyDescent="0.25">
      <c r="B404" s="702"/>
      <c r="C404" s="703"/>
      <c r="D404" s="704"/>
      <c r="E404" s="702"/>
      <c r="F404" s="705"/>
      <c r="G404" s="705"/>
      <c r="H404" s="706"/>
      <c r="I404" s="706"/>
      <c r="J404" s="706"/>
      <c r="K404" s="706"/>
      <c r="L404" s="707"/>
      <c r="M404" s="707"/>
      <c r="N404" s="710"/>
      <c r="O404" s="711"/>
      <c r="P404" s="712"/>
      <c r="Q404" s="712"/>
      <c r="R404" s="710"/>
      <c r="S404" s="711"/>
      <c r="T404" s="712"/>
      <c r="U404" s="712"/>
      <c r="V404" s="710"/>
      <c r="W404" s="711"/>
      <c r="X404" s="712"/>
      <c r="Y404" s="712"/>
      <c r="Z404" s="710"/>
      <c r="AA404" s="711"/>
    </row>
    <row r="405" spans="2:27" s="709" customFormat="1" x14ac:dyDescent="0.25">
      <c r="B405" s="702"/>
      <c r="C405" s="703"/>
      <c r="D405" s="704"/>
      <c r="E405" s="702"/>
      <c r="F405" s="705"/>
      <c r="G405" s="705"/>
      <c r="H405" s="706"/>
      <c r="I405" s="706"/>
      <c r="J405" s="706"/>
      <c r="K405" s="706"/>
      <c r="L405" s="707"/>
      <c r="M405" s="707"/>
      <c r="N405" s="710"/>
      <c r="O405" s="711"/>
      <c r="P405" s="712"/>
      <c r="Q405" s="712"/>
      <c r="R405" s="710"/>
      <c r="S405" s="711"/>
      <c r="T405" s="712"/>
      <c r="U405" s="712"/>
      <c r="V405" s="710"/>
      <c r="W405" s="711"/>
      <c r="X405" s="712"/>
      <c r="Y405" s="712"/>
      <c r="Z405" s="710"/>
      <c r="AA405" s="711"/>
    </row>
    <row r="406" spans="2:27" s="709" customFormat="1" x14ac:dyDescent="0.25">
      <c r="B406" s="702"/>
      <c r="C406" s="703"/>
      <c r="D406" s="704"/>
      <c r="E406" s="702"/>
      <c r="F406" s="705"/>
      <c r="G406" s="705"/>
      <c r="H406" s="706"/>
      <c r="I406" s="706"/>
      <c r="J406" s="706"/>
      <c r="K406" s="706"/>
      <c r="L406" s="707"/>
      <c r="M406" s="707"/>
      <c r="N406" s="710"/>
      <c r="O406" s="711"/>
      <c r="P406" s="712"/>
      <c r="Q406" s="712"/>
      <c r="R406" s="710"/>
      <c r="S406" s="711"/>
      <c r="T406" s="712"/>
      <c r="U406" s="712"/>
      <c r="V406" s="710"/>
      <c r="W406" s="711"/>
      <c r="X406" s="712"/>
      <c r="Y406" s="712"/>
      <c r="Z406" s="710"/>
      <c r="AA406" s="711"/>
    </row>
    <row r="407" spans="2:27" s="709" customFormat="1" x14ac:dyDescent="0.25">
      <c r="B407" s="702"/>
      <c r="C407" s="703"/>
      <c r="D407" s="704"/>
      <c r="E407" s="702"/>
      <c r="F407" s="705"/>
      <c r="G407" s="705"/>
      <c r="H407" s="706"/>
      <c r="I407" s="706"/>
      <c r="J407" s="706"/>
      <c r="K407" s="706"/>
      <c r="L407" s="707"/>
      <c r="M407" s="707"/>
      <c r="N407" s="710"/>
      <c r="O407" s="711"/>
      <c r="P407" s="712"/>
      <c r="Q407" s="712"/>
      <c r="R407" s="710"/>
      <c r="S407" s="711"/>
      <c r="T407" s="712"/>
      <c r="U407" s="712"/>
      <c r="V407" s="710"/>
      <c r="W407" s="711"/>
      <c r="X407" s="712"/>
      <c r="Y407" s="712"/>
      <c r="Z407" s="710"/>
      <c r="AA407" s="711"/>
    </row>
    <row r="408" spans="2:27" s="709" customFormat="1" x14ac:dyDescent="0.25">
      <c r="B408" s="702"/>
      <c r="C408" s="703"/>
      <c r="D408" s="704"/>
      <c r="E408" s="702"/>
      <c r="F408" s="705"/>
      <c r="G408" s="705"/>
      <c r="H408" s="706"/>
      <c r="I408" s="706"/>
      <c r="J408" s="706"/>
      <c r="K408" s="706"/>
      <c r="L408" s="707"/>
      <c r="M408" s="707"/>
      <c r="N408" s="710"/>
      <c r="O408" s="711"/>
      <c r="P408" s="712"/>
      <c r="Q408" s="712"/>
      <c r="R408" s="710"/>
      <c r="S408" s="711"/>
      <c r="T408" s="712"/>
      <c r="U408" s="712"/>
      <c r="V408" s="710"/>
      <c r="W408" s="711"/>
      <c r="X408" s="712"/>
      <c r="Y408" s="712"/>
      <c r="Z408" s="710"/>
      <c r="AA408" s="711"/>
    </row>
    <row r="409" spans="2:27" s="709" customFormat="1" x14ac:dyDescent="0.25">
      <c r="B409" s="702"/>
      <c r="C409" s="703"/>
      <c r="D409" s="704"/>
      <c r="E409" s="702"/>
      <c r="F409" s="705"/>
      <c r="G409" s="705"/>
      <c r="H409" s="706"/>
      <c r="I409" s="706"/>
      <c r="J409" s="706"/>
      <c r="K409" s="706"/>
      <c r="L409" s="707"/>
      <c r="M409" s="707"/>
      <c r="N409" s="710"/>
      <c r="O409" s="711"/>
      <c r="P409" s="712"/>
      <c r="Q409" s="712"/>
      <c r="R409" s="710"/>
      <c r="S409" s="711"/>
      <c r="T409" s="712"/>
      <c r="U409" s="712"/>
      <c r="V409" s="710"/>
      <c r="W409" s="711"/>
      <c r="X409" s="712"/>
      <c r="Y409" s="712"/>
      <c r="Z409" s="710"/>
      <c r="AA409" s="711"/>
    </row>
    <row r="410" spans="2:27" s="709" customFormat="1" x14ac:dyDescent="0.25">
      <c r="B410" s="702"/>
      <c r="C410" s="703"/>
      <c r="D410" s="704"/>
      <c r="E410" s="702"/>
      <c r="F410" s="705"/>
      <c r="G410" s="705"/>
      <c r="H410" s="706"/>
      <c r="I410" s="706"/>
      <c r="J410" s="706"/>
      <c r="K410" s="706"/>
      <c r="L410" s="707"/>
      <c r="M410" s="707"/>
      <c r="N410" s="710"/>
      <c r="O410" s="711"/>
      <c r="P410" s="712"/>
      <c r="Q410" s="712"/>
      <c r="R410" s="710"/>
      <c r="S410" s="711"/>
      <c r="T410" s="712"/>
      <c r="U410" s="712"/>
      <c r="V410" s="710"/>
      <c r="W410" s="711"/>
      <c r="X410" s="712"/>
      <c r="Y410" s="712"/>
      <c r="Z410" s="710"/>
      <c r="AA410" s="711"/>
    </row>
    <row r="411" spans="2:27" s="709" customFormat="1" x14ac:dyDescent="0.25">
      <c r="B411" s="702"/>
      <c r="C411" s="703"/>
      <c r="D411" s="704"/>
      <c r="E411" s="702"/>
      <c r="F411" s="705"/>
      <c r="G411" s="705"/>
      <c r="H411" s="706"/>
      <c r="I411" s="706"/>
      <c r="J411" s="706"/>
      <c r="K411" s="706"/>
      <c r="L411" s="707"/>
      <c r="M411" s="707"/>
      <c r="N411" s="710"/>
      <c r="O411" s="711"/>
      <c r="P411" s="712"/>
      <c r="Q411" s="712"/>
      <c r="R411" s="710"/>
      <c r="S411" s="711"/>
      <c r="T411" s="712"/>
      <c r="U411" s="712"/>
      <c r="V411" s="710"/>
      <c r="W411" s="711"/>
      <c r="X411" s="712"/>
      <c r="Y411" s="712"/>
      <c r="Z411" s="710"/>
      <c r="AA411" s="711"/>
    </row>
    <row r="412" spans="2:27" s="709" customFormat="1" x14ac:dyDescent="0.25">
      <c r="B412" s="702"/>
      <c r="C412" s="703"/>
      <c r="D412" s="704"/>
      <c r="E412" s="702"/>
      <c r="F412" s="705"/>
      <c r="G412" s="705"/>
      <c r="H412" s="706"/>
      <c r="I412" s="706"/>
      <c r="J412" s="706"/>
      <c r="K412" s="706"/>
      <c r="L412" s="707"/>
      <c r="M412" s="707"/>
      <c r="N412" s="710"/>
      <c r="O412" s="711"/>
      <c r="P412" s="712"/>
      <c r="Q412" s="712"/>
      <c r="R412" s="710"/>
      <c r="S412" s="711"/>
      <c r="T412" s="712"/>
      <c r="U412" s="712"/>
      <c r="V412" s="710"/>
      <c r="W412" s="711"/>
      <c r="X412" s="712"/>
      <c r="Y412" s="712"/>
      <c r="Z412" s="710"/>
      <c r="AA412" s="711"/>
    </row>
    <row r="413" spans="2:27" s="709" customFormat="1" x14ac:dyDescent="0.25">
      <c r="B413" s="702"/>
      <c r="C413" s="703"/>
      <c r="D413" s="704"/>
      <c r="E413" s="702"/>
      <c r="F413" s="705"/>
      <c r="G413" s="705"/>
      <c r="H413" s="706"/>
      <c r="I413" s="706"/>
      <c r="J413" s="706"/>
      <c r="K413" s="706"/>
      <c r="L413" s="707"/>
      <c r="M413" s="707"/>
      <c r="N413" s="710"/>
      <c r="O413" s="711"/>
      <c r="P413" s="712"/>
      <c r="Q413" s="712"/>
      <c r="R413" s="710"/>
      <c r="S413" s="711"/>
      <c r="T413" s="712"/>
      <c r="U413" s="712"/>
      <c r="V413" s="710"/>
      <c r="W413" s="711"/>
      <c r="X413" s="712"/>
      <c r="Y413" s="712"/>
      <c r="Z413" s="710"/>
      <c r="AA413" s="711"/>
    </row>
    <row r="414" spans="2:27" s="709" customFormat="1" x14ac:dyDescent="0.25">
      <c r="B414" s="702"/>
      <c r="C414" s="703"/>
      <c r="D414" s="704"/>
      <c r="E414" s="702"/>
      <c r="F414" s="705"/>
      <c r="G414" s="705"/>
      <c r="H414" s="706"/>
      <c r="I414" s="706"/>
      <c r="J414" s="706"/>
      <c r="K414" s="706"/>
      <c r="L414" s="707"/>
      <c r="M414" s="707"/>
      <c r="N414" s="710"/>
      <c r="O414" s="711"/>
      <c r="P414" s="712"/>
      <c r="Q414" s="712"/>
      <c r="R414" s="710"/>
      <c r="S414" s="711"/>
      <c r="T414" s="712"/>
      <c r="U414" s="712"/>
      <c r="V414" s="710"/>
      <c r="W414" s="711"/>
      <c r="X414" s="712"/>
      <c r="Y414" s="712"/>
      <c r="Z414" s="710"/>
      <c r="AA414" s="711"/>
    </row>
    <row r="415" spans="2:27" s="709" customFormat="1" x14ac:dyDescent="0.25">
      <c r="B415" s="702"/>
      <c r="C415" s="703"/>
      <c r="D415" s="704"/>
      <c r="E415" s="702"/>
      <c r="F415" s="705"/>
      <c r="G415" s="705"/>
      <c r="H415" s="706"/>
      <c r="I415" s="706"/>
      <c r="J415" s="706"/>
      <c r="K415" s="706"/>
      <c r="L415" s="707"/>
      <c r="M415" s="707"/>
      <c r="N415" s="710"/>
      <c r="O415" s="711"/>
      <c r="P415" s="712"/>
      <c r="Q415" s="712"/>
      <c r="R415" s="710"/>
      <c r="S415" s="711"/>
      <c r="T415" s="712"/>
      <c r="U415" s="712"/>
      <c r="V415" s="710"/>
      <c r="W415" s="711"/>
      <c r="X415" s="712"/>
      <c r="Y415" s="712"/>
      <c r="Z415" s="710"/>
      <c r="AA415" s="711"/>
    </row>
    <row r="416" spans="2:27" s="709" customFormat="1" x14ac:dyDescent="0.25">
      <c r="B416" s="702"/>
      <c r="C416" s="703"/>
      <c r="D416" s="704"/>
      <c r="E416" s="702"/>
      <c r="F416" s="705"/>
      <c r="G416" s="705"/>
      <c r="H416" s="706"/>
      <c r="I416" s="706"/>
      <c r="J416" s="706"/>
      <c r="K416" s="706"/>
      <c r="L416" s="707"/>
      <c r="M416" s="707"/>
      <c r="N416" s="710"/>
      <c r="O416" s="711"/>
      <c r="P416" s="712"/>
      <c r="Q416" s="712"/>
      <c r="R416" s="710"/>
      <c r="S416" s="711"/>
      <c r="T416" s="712"/>
      <c r="U416" s="712"/>
      <c r="V416" s="710"/>
      <c r="W416" s="711"/>
      <c r="X416" s="712"/>
      <c r="Y416" s="712"/>
      <c r="Z416" s="710"/>
      <c r="AA416" s="711"/>
    </row>
    <row r="417" spans="2:27" s="709" customFormat="1" x14ac:dyDescent="0.25">
      <c r="B417" s="702"/>
      <c r="C417" s="703"/>
      <c r="D417" s="704"/>
      <c r="E417" s="702"/>
      <c r="F417" s="705"/>
      <c r="G417" s="705"/>
      <c r="H417" s="706"/>
      <c r="I417" s="706"/>
      <c r="J417" s="706"/>
      <c r="K417" s="706"/>
      <c r="L417" s="707"/>
      <c r="M417" s="707"/>
      <c r="N417" s="710"/>
      <c r="O417" s="711"/>
      <c r="P417" s="712"/>
      <c r="Q417" s="712"/>
      <c r="R417" s="710"/>
      <c r="S417" s="711"/>
      <c r="T417" s="712"/>
      <c r="U417" s="712"/>
      <c r="V417" s="710"/>
      <c r="W417" s="711"/>
      <c r="X417" s="712"/>
      <c r="Y417" s="712"/>
      <c r="Z417" s="710"/>
      <c r="AA417" s="711"/>
    </row>
    <row r="418" spans="2:27" s="709" customFormat="1" x14ac:dyDescent="0.25">
      <c r="B418" s="702"/>
      <c r="C418" s="703"/>
      <c r="D418" s="704"/>
      <c r="E418" s="702"/>
      <c r="F418" s="705"/>
      <c r="G418" s="705"/>
      <c r="H418" s="706"/>
      <c r="I418" s="706"/>
      <c r="J418" s="706"/>
      <c r="K418" s="706"/>
      <c r="L418" s="707"/>
      <c r="M418" s="707"/>
      <c r="N418" s="710"/>
      <c r="O418" s="711"/>
      <c r="P418" s="712"/>
      <c r="Q418" s="712"/>
      <c r="R418" s="710"/>
      <c r="S418" s="711"/>
      <c r="T418" s="712"/>
      <c r="U418" s="712"/>
      <c r="V418" s="710"/>
      <c r="W418" s="711"/>
      <c r="X418" s="712"/>
      <c r="Y418" s="712"/>
      <c r="Z418" s="710"/>
      <c r="AA418" s="711"/>
    </row>
    <row r="419" spans="2:27" s="709" customFormat="1" x14ac:dyDescent="0.25">
      <c r="B419" s="702"/>
      <c r="C419" s="703"/>
      <c r="D419" s="704"/>
      <c r="E419" s="702"/>
      <c r="F419" s="705"/>
      <c r="G419" s="705"/>
      <c r="H419" s="706"/>
      <c r="I419" s="706"/>
      <c r="J419" s="706"/>
      <c r="K419" s="706"/>
      <c r="L419" s="707"/>
      <c r="M419" s="707"/>
      <c r="N419" s="710"/>
      <c r="O419" s="711"/>
      <c r="P419" s="712"/>
      <c r="Q419" s="712"/>
      <c r="R419" s="710"/>
      <c r="S419" s="711"/>
      <c r="T419" s="712"/>
      <c r="U419" s="712"/>
      <c r="V419" s="710"/>
      <c r="W419" s="711"/>
      <c r="X419" s="712"/>
      <c r="Y419" s="712"/>
      <c r="Z419" s="710"/>
      <c r="AA419" s="711"/>
    </row>
    <row r="420" spans="2:27" s="709" customFormat="1" x14ac:dyDescent="0.25">
      <c r="B420" s="702"/>
      <c r="C420" s="703"/>
      <c r="D420" s="704"/>
      <c r="E420" s="702"/>
      <c r="F420" s="705"/>
      <c r="G420" s="705"/>
      <c r="H420" s="706"/>
      <c r="I420" s="706"/>
      <c r="J420" s="706"/>
      <c r="K420" s="706"/>
      <c r="L420" s="707"/>
      <c r="M420" s="707"/>
      <c r="N420" s="710"/>
      <c r="O420" s="711"/>
      <c r="P420" s="712"/>
      <c r="Q420" s="712"/>
      <c r="R420" s="710"/>
      <c r="S420" s="711"/>
      <c r="T420" s="712"/>
      <c r="U420" s="712"/>
      <c r="V420" s="710"/>
      <c r="W420" s="711"/>
      <c r="X420" s="712"/>
      <c r="Y420" s="712"/>
      <c r="Z420" s="710"/>
      <c r="AA420" s="711"/>
    </row>
    <row r="421" spans="2:27" s="709" customFormat="1" x14ac:dyDescent="0.25">
      <c r="B421" s="702"/>
      <c r="C421" s="703"/>
      <c r="D421" s="704"/>
      <c r="E421" s="702"/>
      <c r="F421" s="705"/>
      <c r="G421" s="705"/>
      <c r="H421" s="706"/>
      <c r="I421" s="706"/>
      <c r="J421" s="706"/>
      <c r="K421" s="706"/>
      <c r="L421" s="707"/>
      <c r="M421" s="707"/>
      <c r="N421" s="710"/>
      <c r="O421" s="711"/>
      <c r="P421" s="712"/>
      <c r="Q421" s="712"/>
      <c r="R421" s="710"/>
      <c r="S421" s="711"/>
      <c r="T421" s="712"/>
      <c r="U421" s="712"/>
      <c r="V421" s="710"/>
      <c r="W421" s="711"/>
      <c r="X421" s="712"/>
      <c r="Y421" s="712"/>
      <c r="Z421" s="710"/>
      <c r="AA421" s="711"/>
    </row>
    <row r="422" spans="2:27" s="709" customFormat="1" x14ac:dyDescent="0.25">
      <c r="B422" s="702"/>
      <c r="C422" s="703"/>
      <c r="D422" s="704"/>
      <c r="E422" s="702"/>
      <c r="F422" s="705"/>
      <c r="G422" s="705"/>
      <c r="H422" s="706"/>
      <c r="I422" s="706"/>
      <c r="J422" s="706"/>
      <c r="K422" s="706"/>
      <c r="L422" s="707"/>
      <c r="M422" s="707"/>
      <c r="N422" s="710"/>
      <c r="O422" s="711"/>
      <c r="P422" s="712"/>
      <c r="Q422" s="712"/>
      <c r="R422" s="710"/>
      <c r="S422" s="711"/>
      <c r="T422" s="712"/>
      <c r="U422" s="712"/>
      <c r="V422" s="710"/>
      <c r="W422" s="711"/>
      <c r="X422" s="712"/>
      <c r="Y422" s="712"/>
      <c r="Z422" s="710"/>
      <c r="AA422" s="711"/>
    </row>
    <row r="423" spans="2:27" s="709" customFormat="1" x14ac:dyDescent="0.25">
      <c r="B423" s="702"/>
      <c r="C423" s="703"/>
      <c r="D423" s="704"/>
      <c r="E423" s="702"/>
      <c r="F423" s="705"/>
      <c r="G423" s="705"/>
      <c r="H423" s="706"/>
      <c r="I423" s="706"/>
      <c r="J423" s="706"/>
      <c r="K423" s="706"/>
      <c r="L423" s="707"/>
      <c r="M423" s="707"/>
      <c r="N423" s="710"/>
      <c r="O423" s="711"/>
      <c r="P423" s="712"/>
      <c r="Q423" s="712"/>
      <c r="R423" s="710"/>
      <c r="S423" s="711"/>
      <c r="T423" s="712"/>
      <c r="U423" s="712"/>
      <c r="V423" s="710"/>
      <c r="W423" s="711"/>
      <c r="X423" s="712"/>
      <c r="Y423" s="712"/>
      <c r="Z423" s="710"/>
      <c r="AA423" s="711"/>
    </row>
    <row r="424" spans="2:27" s="709" customFormat="1" x14ac:dyDescent="0.25">
      <c r="B424" s="702"/>
      <c r="C424" s="703"/>
      <c r="D424" s="704"/>
      <c r="E424" s="702"/>
      <c r="F424" s="705"/>
      <c r="G424" s="705"/>
      <c r="H424" s="706"/>
      <c r="I424" s="706"/>
      <c r="J424" s="706"/>
      <c r="K424" s="706"/>
      <c r="L424" s="707"/>
      <c r="M424" s="707"/>
      <c r="N424" s="710"/>
      <c r="O424" s="711"/>
      <c r="P424" s="712"/>
      <c r="Q424" s="712"/>
      <c r="R424" s="710"/>
      <c r="S424" s="711"/>
      <c r="T424" s="712"/>
      <c r="U424" s="712"/>
      <c r="V424" s="710"/>
      <c r="W424" s="711"/>
      <c r="X424" s="712"/>
      <c r="Y424" s="712"/>
      <c r="Z424" s="710"/>
      <c r="AA424" s="711"/>
    </row>
    <row r="425" spans="2:27" s="709" customFormat="1" x14ac:dyDescent="0.25">
      <c r="B425" s="702"/>
      <c r="C425" s="703"/>
      <c r="D425" s="704"/>
      <c r="E425" s="702"/>
      <c r="F425" s="705"/>
      <c r="G425" s="705"/>
      <c r="H425" s="706"/>
      <c r="I425" s="706"/>
      <c r="J425" s="706"/>
      <c r="K425" s="706"/>
      <c r="L425" s="707"/>
      <c r="M425" s="707"/>
      <c r="N425" s="710"/>
      <c r="O425" s="711"/>
      <c r="P425" s="712"/>
      <c r="Q425" s="712"/>
      <c r="R425" s="710"/>
      <c r="S425" s="711"/>
      <c r="T425" s="712"/>
      <c r="U425" s="712"/>
      <c r="V425" s="710"/>
      <c r="W425" s="711"/>
      <c r="X425" s="712"/>
      <c r="Y425" s="712"/>
      <c r="Z425" s="710"/>
      <c r="AA425" s="711"/>
    </row>
    <row r="426" spans="2:27" s="709" customFormat="1" x14ac:dyDescent="0.25">
      <c r="B426" s="702"/>
      <c r="C426" s="703"/>
      <c r="D426" s="704"/>
      <c r="E426" s="702"/>
      <c r="F426" s="705"/>
      <c r="G426" s="705"/>
      <c r="H426" s="706"/>
      <c r="I426" s="706"/>
      <c r="J426" s="706"/>
      <c r="K426" s="706"/>
      <c r="L426" s="707"/>
      <c r="M426" s="707"/>
      <c r="N426" s="710"/>
      <c r="O426" s="711"/>
      <c r="P426" s="712"/>
      <c r="Q426" s="712"/>
      <c r="R426" s="710"/>
      <c r="S426" s="711"/>
      <c r="T426" s="712"/>
      <c r="U426" s="712"/>
      <c r="V426" s="710"/>
      <c r="W426" s="711"/>
      <c r="X426" s="712"/>
      <c r="Y426" s="712"/>
      <c r="Z426" s="710"/>
      <c r="AA426" s="711"/>
    </row>
    <row r="427" spans="2:27" s="709" customFormat="1" x14ac:dyDescent="0.25">
      <c r="B427" s="702"/>
      <c r="C427" s="703"/>
      <c r="D427" s="704"/>
      <c r="E427" s="702"/>
      <c r="F427" s="705"/>
      <c r="G427" s="705"/>
      <c r="H427" s="706"/>
      <c r="I427" s="706"/>
      <c r="J427" s="706"/>
      <c r="K427" s="706"/>
      <c r="L427" s="707"/>
      <c r="M427" s="707"/>
      <c r="N427" s="710"/>
      <c r="O427" s="711"/>
      <c r="P427" s="712"/>
      <c r="Q427" s="712"/>
      <c r="R427" s="710"/>
      <c r="S427" s="711"/>
      <c r="T427" s="712"/>
      <c r="U427" s="712"/>
      <c r="V427" s="710"/>
      <c r="W427" s="711"/>
      <c r="X427" s="712"/>
      <c r="Y427" s="712"/>
      <c r="Z427" s="710"/>
      <c r="AA427" s="711"/>
    </row>
    <row r="428" spans="2:27" s="709" customFormat="1" x14ac:dyDescent="0.25">
      <c r="B428" s="702"/>
      <c r="C428" s="703"/>
      <c r="D428" s="704"/>
      <c r="E428" s="702"/>
      <c r="F428" s="705"/>
      <c r="G428" s="705"/>
      <c r="H428" s="706"/>
      <c r="I428" s="706"/>
      <c r="J428" s="706"/>
      <c r="K428" s="706"/>
      <c r="L428" s="707"/>
      <c r="M428" s="707"/>
      <c r="N428" s="710"/>
      <c r="O428" s="711"/>
      <c r="P428" s="712"/>
      <c r="Q428" s="712"/>
      <c r="R428" s="710"/>
      <c r="S428" s="711"/>
      <c r="T428" s="712"/>
      <c r="U428" s="712"/>
      <c r="V428" s="710"/>
      <c r="W428" s="711"/>
      <c r="X428" s="712"/>
      <c r="Y428" s="712"/>
      <c r="Z428" s="710"/>
      <c r="AA428" s="711"/>
    </row>
    <row r="429" spans="2:27" s="709" customFormat="1" x14ac:dyDescent="0.25">
      <c r="B429" s="702"/>
      <c r="C429" s="703"/>
      <c r="D429" s="704"/>
      <c r="E429" s="702"/>
      <c r="F429" s="705"/>
      <c r="G429" s="705"/>
      <c r="H429" s="706"/>
      <c r="I429" s="706"/>
      <c r="J429" s="706"/>
      <c r="K429" s="706"/>
      <c r="L429" s="707"/>
      <c r="M429" s="707"/>
      <c r="N429" s="710"/>
      <c r="O429" s="711"/>
      <c r="P429" s="712"/>
      <c r="Q429" s="712"/>
      <c r="R429" s="710"/>
      <c r="S429" s="711"/>
      <c r="T429" s="712"/>
      <c r="U429" s="712"/>
      <c r="V429" s="710"/>
      <c r="W429" s="711"/>
      <c r="X429" s="712"/>
      <c r="Y429" s="712"/>
      <c r="Z429" s="710"/>
      <c r="AA429" s="711"/>
    </row>
    <row r="430" spans="2:27" s="709" customFormat="1" x14ac:dyDescent="0.25">
      <c r="B430" s="702"/>
      <c r="C430" s="703"/>
      <c r="D430" s="704"/>
      <c r="E430" s="702"/>
      <c r="F430" s="705"/>
      <c r="G430" s="705"/>
      <c r="H430" s="706"/>
      <c r="I430" s="706"/>
      <c r="J430" s="706"/>
      <c r="K430" s="706"/>
      <c r="L430" s="707"/>
      <c r="M430" s="707"/>
      <c r="N430" s="710"/>
      <c r="O430" s="711"/>
      <c r="P430" s="712"/>
      <c r="Q430" s="712"/>
      <c r="R430" s="710"/>
      <c r="S430" s="711"/>
      <c r="T430" s="712"/>
      <c r="U430" s="712"/>
      <c r="V430" s="710"/>
      <c r="W430" s="711"/>
      <c r="X430" s="712"/>
      <c r="Y430" s="712"/>
      <c r="Z430" s="710"/>
      <c r="AA430" s="711"/>
    </row>
    <row r="431" spans="2:27" s="709" customFormat="1" x14ac:dyDescent="0.25">
      <c r="B431" s="702"/>
      <c r="C431" s="703"/>
      <c r="D431" s="704"/>
      <c r="E431" s="702"/>
      <c r="F431" s="705"/>
      <c r="G431" s="705"/>
      <c r="H431" s="706"/>
      <c r="I431" s="706"/>
      <c r="J431" s="706"/>
      <c r="K431" s="706"/>
      <c r="L431" s="707"/>
      <c r="M431" s="707"/>
      <c r="N431" s="710"/>
      <c r="O431" s="711"/>
      <c r="P431" s="712"/>
      <c r="Q431" s="712"/>
      <c r="R431" s="710"/>
      <c r="S431" s="711"/>
      <c r="T431" s="712"/>
      <c r="U431" s="712"/>
      <c r="V431" s="710"/>
      <c r="W431" s="711"/>
      <c r="X431" s="712"/>
      <c r="Y431" s="712"/>
      <c r="Z431" s="710"/>
      <c r="AA431" s="711"/>
    </row>
    <row r="432" spans="2:27" s="709" customFormat="1" x14ac:dyDescent="0.25">
      <c r="B432" s="702"/>
      <c r="C432" s="703"/>
      <c r="D432" s="704"/>
      <c r="E432" s="702"/>
      <c r="F432" s="705"/>
      <c r="G432" s="705"/>
      <c r="H432" s="706"/>
      <c r="I432" s="706"/>
      <c r="J432" s="706"/>
      <c r="K432" s="706"/>
      <c r="L432" s="707"/>
      <c r="M432" s="707"/>
      <c r="N432" s="710"/>
      <c r="O432" s="711"/>
      <c r="P432" s="712"/>
      <c r="Q432" s="712"/>
      <c r="R432" s="710"/>
      <c r="S432" s="711"/>
      <c r="T432" s="712"/>
      <c r="U432" s="712"/>
      <c r="V432" s="710"/>
      <c r="W432" s="711"/>
      <c r="X432" s="712"/>
      <c r="Y432" s="712"/>
      <c r="Z432" s="710"/>
      <c r="AA432" s="711"/>
    </row>
    <row r="433" spans="2:27" s="709" customFormat="1" x14ac:dyDescent="0.25">
      <c r="B433" s="702"/>
      <c r="C433" s="703"/>
      <c r="D433" s="704"/>
      <c r="E433" s="702"/>
      <c r="F433" s="705"/>
      <c r="G433" s="705"/>
      <c r="H433" s="706"/>
      <c r="I433" s="706"/>
      <c r="J433" s="706"/>
      <c r="K433" s="706"/>
      <c r="L433" s="707"/>
      <c r="M433" s="707"/>
      <c r="N433" s="710"/>
      <c r="O433" s="711"/>
      <c r="P433" s="712"/>
      <c r="Q433" s="712"/>
      <c r="R433" s="710"/>
      <c r="S433" s="711"/>
      <c r="T433" s="712"/>
      <c r="U433" s="712"/>
      <c r="V433" s="710"/>
      <c r="W433" s="711"/>
      <c r="X433" s="712"/>
      <c r="Y433" s="712"/>
      <c r="Z433" s="710"/>
      <c r="AA433" s="711"/>
    </row>
    <row r="434" spans="2:27" s="709" customFormat="1" x14ac:dyDescent="0.25">
      <c r="B434" s="702"/>
      <c r="C434" s="703"/>
      <c r="D434" s="704"/>
      <c r="E434" s="702"/>
      <c r="F434" s="705"/>
      <c r="G434" s="705"/>
      <c r="H434" s="706"/>
      <c r="I434" s="706"/>
      <c r="J434" s="706"/>
      <c r="K434" s="706"/>
      <c r="L434" s="707"/>
      <c r="M434" s="707"/>
      <c r="N434" s="710"/>
      <c r="O434" s="711"/>
      <c r="P434" s="712"/>
      <c r="Q434" s="712"/>
      <c r="R434" s="710"/>
      <c r="S434" s="711"/>
      <c r="T434" s="712"/>
      <c r="U434" s="712"/>
      <c r="V434" s="710"/>
      <c r="W434" s="711"/>
      <c r="X434" s="712"/>
      <c r="Y434" s="712"/>
      <c r="Z434" s="710"/>
      <c r="AA434" s="711"/>
    </row>
    <row r="435" spans="2:27" s="709" customFormat="1" x14ac:dyDescent="0.25">
      <c r="B435" s="702"/>
      <c r="C435" s="703"/>
      <c r="D435" s="704"/>
      <c r="E435" s="702"/>
      <c r="F435" s="705"/>
      <c r="G435" s="705"/>
      <c r="H435" s="706"/>
      <c r="I435" s="706"/>
      <c r="J435" s="706"/>
      <c r="K435" s="706"/>
      <c r="L435" s="707"/>
      <c r="M435" s="707"/>
      <c r="N435" s="710"/>
      <c r="O435" s="711"/>
      <c r="P435" s="712"/>
      <c r="Q435" s="712"/>
      <c r="R435" s="710"/>
      <c r="S435" s="711"/>
      <c r="T435" s="712"/>
      <c r="U435" s="712"/>
      <c r="V435" s="710"/>
      <c r="W435" s="711"/>
      <c r="X435" s="712"/>
      <c r="Y435" s="712"/>
      <c r="Z435" s="710"/>
      <c r="AA435" s="711"/>
    </row>
    <row r="436" spans="2:27" s="709" customFormat="1" x14ac:dyDescent="0.25">
      <c r="B436" s="702"/>
      <c r="C436" s="703"/>
      <c r="D436" s="704"/>
      <c r="E436" s="702"/>
      <c r="F436" s="705"/>
      <c r="G436" s="705"/>
      <c r="H436" s="706"/>
      <c r="I436" s="706"/>
      <c r="J436" s="706"/>
      <c r="K436" s="706"/>
      <c r="L436" s="707"/>
      <c r="M436" s="707"/>
      <c r="N436" s="710"/>
      <c r="O436" s="711"/>
      <c r="P436" s="712"/>
      <c r="Q436" s="712"/>
      <c r="R436" s="710"/>
      <c r="S436" s="711"/>
      <c r="T436" s="712"/>
      <c r="U436" s="712"/>
      <c r="V436" s="710"/>
      <c r="W436" s="711"/>
      <c r="X436" s="712"/>
      <c r="Y436" s="712"/>
      <c r="Z436" s="710"/>
      <c r="AA436" s="711"/>
    </row>
    <row r="437" spans="2:27" s="709" customFormat="1" x14ac:dyDescent="0.25">
      <c r="B437" s="702"/>
      <c r="C437" s="703"/>
      <c r="D437" s="704"/>
      <c r="E437" s="702"/>
      <c r="F437" s="705"/>
      <c r="G437" s="705"/>
      <c r="H437" s="706"/>
      <c r="I437" s="706"/>
      <c r="J437" s="706"/>
      <c r="K437" s="706"/>
      <c r="L437" s="707"/>
      <c r="M437" s="707"/>
      <c r="N437" s="710"/>
      <c r="O437" s="711"/>
      <c r="P437" s="712"/>
      <c r="Q437" s="712"/>
      <c r="R437" s="710"/>
      <c r="S437" s="711"/>
      <c r="T437" s="712"/>
      <c r="U437" s="712"/>
      <c r="V437" s="710"/>
      <c r="W437" s="711"/>
      <c r="X437" s="712"/>
      <c r="Y437" s="712"/>
      <c r="Z437" s="710"/>
      <c r="AA437" s="711"/>
    </row>
    <row r="438" spans="2:27" s="709" customFormat="1" x14ac:dyDescent="0.25">
      <c r="B438" s="702"/>
      <c r="C438" s="703"/>
      <c r="D438" s="704"/>
      <c r="E438" s="702"/>
      <c r="F438" s="705"/>
      <c r="G438" s="705"/>
      <c r="H438" s="706"/>
      <c r="I438" s="706"/>
      <c r="J438" s="706"/>
      <c r="K438" s="706"/>
      <c r="L438" s="707"/>
      <c r="M438" s="707"/>
      <c r="N438" s="710"/>
      <c r="O438" s="711"/>
      <c r="P438" s="712"/>
      <c r="Q438" s="712"/>
      <c r="R438" s="710"/>
      <c r="S438" s="711"/>
      <c r="T438" s="712"/>
      <c r="U438" s="712"/>
      <c r="V438" s="710"/>
      <c r="W438" s="711"/>
      <c r="X438" s="712"/>
      <c r="Y438" s="712"/>
      <c r="Z438" s="710"/>
      <c r="AA438" s="711"/>
    </row>
    <row r="439" spans="2:27" s="709" customFormat="1" x14ac:dyDescent="0.25">
      <c r="B439" s="702"/>
      <c r="C439" s="703"/>
      <c r="D439" s="704"/>
      <c r="E439" s="702"/>
      <c r="F439" s="705"/>
      <c r="G439" s="705"/>
      <c r="H439" s="706"/>
      <c r="I439" s="706"/>
      <c r="J439" s="706"/>
      <c r="K439" s="706"/>
      <c r="L439" s="707"/>
      <c r="M439" s="707"/>
      <c r="N439" s="710"/>
      <c r="O439" s="711"/>
      <c r="P439" s="712"/>
      <c r="Q439" s="712"/>
      <c r="R439" s="710"/>
      <c r="S439" s="711"/>
      <c r="T439" s="712"/>
      <c r="U439" s="712"/>
      <c r="V439" s="710"/>
      <c r="W439" s="711"/>
      <c r="X439" s="712"/>
      <c r="Y439" s="712"/>
      <c r="Z439" s="710"/>
      <c r="AA439" s="711"/>
    </row>
    <row r="440" spans="2:27" s="709" customFormat="1" x14ac:dyDescent="0.25">
      <c r="B440" s="702"/>
      <c r="C440" s="703"/>
      <c r="D440" s="704"/>
      <c r="E440" s="702"/>
      <c r="F440" s="705"/>
      <c r="G440" s="705"/>
      <c r="H440" s="706"/>
      <c r="I440" s="706"/>
      <c r="J440" s="706"/>
      <c r="K440" s="706"/>
      <c r="L440" s="707"/>
      <c r="M440" s="707"/>
      <c r="N440" s="710"/>
      <c r="O440" s="711"/>
      <c r="P440" s="712"/>
      <c r="Q440" s="712"/>
      <c r="R440" s="710"/>
      <c r="S440" s="711"/>
      <c r="T440" s="712"/>
      <c r="U440" s="712"/>
      <c r="V440" s="710"/>
      <c r="W440" s="711"/>
      <c r="X440" s="712"/>
      <c r="Y440" s="712"/>
      <c r="Z440" s="710"/>
      <c r="AA440" s="711"/>
    </row>
    <row r="441" spans="2:27" s="709" customFormat="1" x14ac:dyDescent="0.25">
      <c r="B441" s="702"/>
      <c r="C441" s="703"/>
      <c r="D441" s="704"/>
      <c r="E441" s="702"/>
      <c r="F441" s="705"/>
      <c r="G441" s="705"/>
      <c r="H441" s="706"/>
      <c r="I441" s="706"/>
      <c r="J441" s="706"/>
      <c r="K441" s="706"/>
      <c r="L441" s="707"/>
      <c r="M441" s="707"/>
      <c r="N441" s="710"/>
      <c r="O441" s="711"/>
      <c r="P441" s="712"/>
      <c r="Q441" s="712"/>
      <c r="R441" s="710"/>
      <c r="S441" s="711"/>
      <c r="T441" s="712"/>
      <c r="U441" s="712"/>
      <c r="V441" s="710"/>
      <c r="W441" s="711"/>
      <c r="X441" s="712"/>
      <c r="Y441" s="712"/>
      <c r="Z441" s="710"/>
      <c r="AA441" s="711"/>
    </row>
    <row r="442" spans="2:27" s="709" customFormat="1" x14ac:dyDescent="0.25">
      <c r="B442" s="702"/>
      <c r="C442" s="703"/>
      <c r="D442" s="704"/>
      <c r="E442" s="702"/>
      <c r="F442" s="705"/>
      <c r="G442" s="705"/>
      <c r="H442" s="706"/>
      <c r="I442" s="706"/>
      <c r="J442" s="706"/>
      <c r="K442" s="706"/>
      <c r="L442" s="707"/>
      <c r="M442" s="707"/>
      <c r="N442" s="710"/>
      <c r="O442" s="711"/>
      <c r="P442" s="712"/>
      <c r="Q442" s="712"/>
      <c r="R442" s="710"/>
      <c r="S442" s="711"/>
      <c r="T442" s="712"/>
      <c r="U442" s="712"/>
      <c r="V442" s="710"/>
      <c r="W442" s="711"/>
      <c r="X442" s="712"/>
      <c r="Y442" s="712"/>
      <c r="Z442" s="710"/>
      <c r="AA442" s="711"/>
    </row>
    <row r="443" spans="2:27" s="709" customFormat="1" x14ac:dyDescent="0.25">
      <c r="B443" s="702"/>
      <c r="C443" s="703"/>
      <c r="D443" s="704"/>
      <c r="E443" s="702"/>
      <c r="F443" s="705"/>
      <c r="G443" s="705"/>
      <c r="H443" s="706"/>
      <c r="I443" s="706"/>
      <c r="J443" s="706"/>
      <c r="K443" s="706"/>
      <c r="L443" s="707"/>
      <c r="M443" s="707"/>
      <c r="N443" s="710"/>
      <c r="O443" s="711"/>
      <c r="P443" s="712"/>
      <c r="Q443" s="712"/>
      <c r="R443" s="710"/>
      <c r="S443" s="711"/>
      <c r="T443" s="712"/>
      <c r="U443" s="712"/>
      <c r="V443" s="710"/>
      <c r="W443" s="711"/>
      <c r="X443" s="712"/>
      <c r="Y443" s="712"/>
      <c r="Z443" s="710"/>
      <c r="AA443" s="711"/>
    </row>
    <row r="444" spans="2:27" s="709" customFormat="1" x14ac:dyDescent="0.25">
      <c r="B444" s="702"/>
      <c r="C444" s="703"/>
      <c r="D444" s="704"/>
      <c r="E444" s="702"/>
      <c r="F444" s="705"/>
      <c r="G444" s="705"/>
      <c r="H444" s="706"/>
      <c r="I444" s="706"/>
      <c r="J444" s="706"/>
      <c r="K444" s="706"/>
      <c r="L444" s="707"/>
      <c r="M444" s="707"/>
      <c r="N444" s="710"/>
      <c r="O444" s="711"/>
      <c r="P444" s="712"/>
      <c r="Q444" s="712"/>
      <c r="R444" s="710"/>
      <c r="S444" s="711"/>
      <c r="T444" s="712"/>
      <c r="U444" s="712"/>
      <c r="V444" s="710"/>
      <c r="W444" s="711"/>
      <c r="X444" s="712"/>
      <c r="Y444" s="712"/>
      <c r="Z444" s="710"/>
      <c r="AA444" s="711"/>
    </row>
    <row r="445" spans="2:27" s="709" customFormat="1" x14ac:dyDescent="0.25">
      <c r="B445" s="702"/>
      <c r="C445" s="703"/>
      <c r="D445" s="704"/>
      <c r="E445" s="702"/>
      <c r="F445" s="705"/>
      <c r="G445" s="705"/>
      <c r="H445" s="706"/>
      <c r="I445" s="706"/>
      <c r="J445" s="706"/>
      <c r="K445" s="706"/>
      <c r="L445" s="707"/>
      <c r="M445" s="707"/>
      <c r="N445" s="710"/>
      <c r="O445" s="711"/>
      <c r="P445" s="712"/>
      <c r="Q445" s="712"/>
      <c r="R445" s="710"/>
      <c r="S445" s="711"/>
      <c r="T445" s="712"/>
      <c r="U445" s="712"/>
      <c r="V445" s="710"/>
      <c r="W445" s="711"/>
      <c r="X445" s="712"/>
      <c r="Y445" s="712"/>
      <c r="Z445" s="710"/>
      <c r="AA445" s="711"/>
    </row>
    <row r="446" spans="2:27" s="709" customFormat="1" x14ac:dyDescent="0.25">
      <c r="B446" s="702"/>
      <c r="C446" s="703"/>
      <c r="D446" s="704"/>
      <c r="E446" s="702"/>
      <c r="F446" s="705"/>
      <c r="G446" s="705"/>
      <c r="H446" s="706"/>
      <c r="I446" s="706"/>
      <c r="J446" s="706"/>
      <c r="K446" s="706"/>
      <c r="L446" s="707"/>
      <c r="M446" s="707"/>
      <c r="N446" s="710"/>
      <c r="O446" s="711"/>
      <c r="P446" s="712"/>
      <c r="Q446" s="712"/>
      <c r="R446" s="710"/>
      <c r="S446" s="711"/>
      <c r="T446" s="712"/>
      <c r="U446" s="712"/>
      <c r="V446" s="710"/>
      <c r="W446" s="711"/>
      <c r="X446" s="712"/>
      <c r="Y446" s="712"/>
      <c r="Z446" s="710"/>
      <c r="AA446" s="711"/>
    </row>
    <row r="447" spans="2:27" s="709" customFormat="1" x14ac:dyDescent="0.25">
      <c r="B447" s="702"/>
      <c r="C447" s="703"/>
      <c r="D447" s="704"/>
      <c r="E447" s="702"/>
      <c r="F447" s="705"/>
      <c r="G447" s="705"/>
      <c r="H447" s="706"/>
      <c r="I447" s="706"/>
      <c r="J447" s="706"/>
      <c r="K447" s="706"/>
      <c r="L447" s="707"/>
      <c r="M447" s="707"/>
      <c r="N447" s="710"/>
      <c r="O447" s="711"/>
      <c r="P447" s="712"/>
      <c r="Q447" s="712"/>
      <c r="R447" s="710"/>
      <c r="S447" s="711"/>
      <c r="T447" s="712"/>
      <c r="U447" s="712"/>
      <c r="V447" s="710"/>
      <c r="W447" s="711"/>
      <c r="X447" s="712"/>
      <c r="Y447" s="712"/>
      <c r="Z447" s="710"/>
      <c r="AA447" s="711"/>
    </row>
    <row r="448" spans="2:27" s="709" customFormat="1" x14ac:dyDescent="0.25">
      <c r="B448" s="702"/>
      <c r="C448" s="703"/>
      <c r="D448" s="704"/>
      <c r="E448" s="702"/>
      <c r="F448" s="705"/>
      <c r="G448" s="705"/>
      <c r="H448" s="706"/>
      <c r="I448" s="706"/>
      <c r="J448" s="706"/>
      <c r="K448" s="706"/>
      <c r="L448" s="707"/>
      <c r="M448" s="707"/>
      <c r="N448" s="710"/>
      <c r="O448" s="711"/>
      <c r="P448" s="712"/>
      <c r="Q448" s="712"/>
      <c r="R448" s="710"/>
      <c r="S448" s="711"/>
      <c r="T448" s="712"/>
      <c r="U448" s="712"/>
      <c r="V448" s="710"/>
      <c r="W448" s="711"/>
      <c r="X448" s="712"/>
      <c r="Y448" s="712"/>
      <c r="Z448" s="710"/>
      <c r="AA448" s="711"/>
    </row>
    <row r="449" spans="2:27" s="709" customFormat="1" x14ac:dyDescent="0.25">
      <c r="B449" s="702"/>
      <c r="C449" s="703"/>
      <c r="D449" s="704"/>
      <c r="E449" s="702"/>
      <c r="F449" s="705"/>
      <c r="G449" s="705"/>
      <c r="H449" s="706"/>
      <c r="I449" s="706"/>
      <c r="J449" s="706"/>
      <c r="K449" s="706"/>
      <c r="L449" s="707"/>
      <c r="M449" s="707"/>
      <c r="N449" s="710"/>
      <c r="O449" s="711"/>
      <c r="P449" s="712"/>
      <c r="Q449" s="712"/>
      <c r="R449" s="710"/>
      <c r="S449" s="711"/>
      <c r="T449" s="712"/>
      <c r="U449" s="712"/>
      <c r="V449" s="710"/>
      <c r="W449" s="711"/>
      <c r="X449" s="712"/>
      <c r="Y449" s="712"/>
      <c r="Z449" s="710"/>
      <c r="AA449" s="711"/>
    </row>
    <row r="450" spans="2:27" s="709" customFormat="1" x14ac:dyDescent="0.25">
      <c r="B450" s="702"/>
      <c r="C450" s="703"/>
      <c r="D450" s="704"/>
      <c r="E450" s="702"/>
      <c r="F450" s="705"/>
      <c r="G450" s="705"/>
      <c r="H450" s="706"/>
      <c r="I450" s="706"/>
      <c r="J450" s="706"/>
      <c r="K450" s="706"/>
      <c r="L450" s="707"/>
      <c r="M450" s="707"/>
      <c r="N450" s="710"/>
      <c r="O450" s="711"/>
      <c r="P450" s="712"/>
      <c r="Q450" s="712"/>
      <c r="R450" s="710"/>
      <c r="S450" s="711"/>
      <c r="T450" s="712"/>
      <c r="U450" s="712"/>
      <c r="V450" s="710"/>
      <c r="W450" s="711"/>
      <c r="X450" s="712"/>
      <c r="Y450" s="712"/>
      <c r="Z450" s="710"/>
      <c r="AA450" s="711"/>
    </row>
    <row r="451" spans="2:27" s="709" customFormat="1" x14ac:dyDescent="0.25">
      <c r="B451" s="702"/>
      <c r="C451" s="703"/>
      <c r="D451" s="704"/>
      <c r="E451" s="702"/>
      <c r="F451" s="705"/>
      <c r="G451" s="705"/>
      <c r="H451" s="706"/>
      <c r="I451" s="706"/>
      <c r="J451" s="706"/>
      <c r="K451" s="706"/>
      <c r="L451" s="707"/>
      <c r="M451" s="707"/>
      <c r="N451" s="710"/>
      <c r="O451" s="711"/>
      <c r="P451" s="712"/>
      <c r="Q451" s="712"/>
      <c r="R451" s="710"/>
      <c r="S451" s="711"/>
      <c r="T451" s="712"/>
      <c r="U451" s="712"/>
      <c r="V451" s="710"/>
      <c r="W451" s="711"/>
      <c r="X451" s="712"/>
      <c r="Y451" s="712"/>
      <c r="Z451" s="710"/>
      <c r="AA451" s="711"/>
    </row>
    <row r="452" spans="2:27" s="709" customFormat="1" x14ac:dyDescent="0.25">
      <c r="B452" s="702"/>
      <c r="C452" s="703"/>
      <c r="D452" s="704"/>
      <c r="E452" s="702"/>
      <c r="F452" s="705"/>
      <c r="G452" s="705"/>
      <c r="H452" s="706"/>
      <c r="I452" s="706"/>
      <c r="J452" s="706"/>
      <c r="K452" s="706"/>
      <c r="L452" s="707"/>
      <c r="M452" s="707"/>
      <c r="N452" s="710"/>
      <c r="O452" s="711"/>
      <c r="P452" s="712"/>
      <c r="Q452" s="712"/>
      <c r="R452" s="710"/>
      <c r="S452" s="711"/>
      <c r="T452" s="712"/>
      <c r="U452" s="712"/>
      <c r="V452" s="710"/>
      <c r="W452" s="711"/>
      <c r="X452" s="712"/>
      <c r="Y452" s="712"/>
      <c r="Z452" s="710"/>
      <c r="AA452" s="711"/>
    </row>
    <row r="453" spans="2:27" s="709" customFormat="1" x14ac:dyDescent="0.25">
      <c r="B453" s="702"/>
      <c r="C453" s="703"/>
      <c r="D453" s="704"/>
      <c r="E453" s="702"/>
      <c r="F453" s="705"/>
      <c r="G453" s="705"/>
      <c r="H453" s="706"/>
      <c r="I453" s="706"/>
      <c r="J453" s="706"/>
      <c r="K453" s="706"/>
      <c r="L453" s="707"/>
      <c r="M453" s="707"/>
      <c r="N453" s="710"/>
      <c r="O453" s="711"/>
      <c r="P453" s="712"/>
      <c r="Q453" s="712"/>
      <c r="R453" s="710"/>
      <c r="S453" s="711"/>
      <c r="T453" s="712"/>
      <c r="U453" s="712"/>
      <c r="V453" s="710"/>
      <c r="W453" s="711"/>
      <c r="X453" s="712"/>
      <c r="Y453" s="712"/>
      <c r="Z453" s="710"/>
      <c r="AA453" s="711"/>
    </row>
    <row r="454" spans="2:27" s="709" customFormat="1" x14ac:dyDescent="0.25">
      <c r="B454" s="702"/>
      <c r="C454" s="703"/>
      <c r="D454" s="704"/>
      <c r="E454" s="702"/>
      <c r="F454" s="705"/>
      <c r="G454" s="705"/>
      <c r="H454" s="706"/>
      <c r="I454" s="706"/>
      <c r="J454" s="706"/>
      <c r="K454" s="706"/>
      <c r="L454" s="707"/>
      <c r="M454" s="707"/>
      <c r="N454" s="710"/>
      <c r="O454" s="711"/>
      <c r="P454" s="712"/>
      <c r="Q454" s="712"/>
      <c r="R454" s="710"/>
      <c r="S454" s="711"/>
      <c r="T454" s="712"/>
      <c r="U454" s="712"/>
      <c r="V454" s="710"/>
      <c r="W454" s="711"/>
      <c r="X454" s="712"/>
      <c r="Y454" s="712"/>
      <c r="Z454" s="710"/>
      <c r="AA454" s="711"/>
    </row>
    <row r="455" spans="2:27" s="709" customFormat="1" x14ac:dyDescent="0.25">
      <c r="B455" s="702"/>
      <c r="C455" s="703"/>
      <c r="D455" s="704"/>
      <c r="E455" s="702"/>
      <c r="F455" s="705"/>
      <c r="G455" s="705"/>
      <c r="H455" s="706"/>
      <c r="I455" s="706"/>
      <c r="J455" s="706"/>
      <c r="K455" s="706"/>
      <c r="L455" s="707"/>
      <c r="M455" s="707"/>
      <c r="N455" s="710"/>
      <c r="O455" s="711"/>
      <c r="P455" s="712"/>
      <c r="Q455" s="712"/>
      <c r="R455" s="710"/>
      <c r="S455" s="711"/>
      <c r="T455" s="712"/>
      <c r="U455" s="712"/>
      <c r="V455" s="710"/>
      <c r="W455" s="711"/>
      <c r="X455" s="712"/>
      <c r="Y455" s="712"/>
      <c r="Z455" s="710"/>
      <c r="AA455" s="711"/>
    </row>
    <row r="456" spans="2:27" s="709" customFormat="1" x14ac:dyDescent="0.25">
      <c r="B456" s="702"/>
      <c r="C456" s="703"/>
      <c r="D456" s="704"/>
      <c r="E456" s="702"/>
      <c r="F456" s="705"/>
      <c r="G456" s="705"/>
      <c r="H456" s="706"/>
      <c r="I456" s="706"/>
      <c r="J456" s="706"/>
      <c r="K456" s="706"/>
      <c r="L456" s="707"/>
      <c r="M456" s="707"/>
      <c r="N456" s="710"/>
      <c r="O456" s="711"/>
      <c r="P456" s="712"/>
      <c r="Q456" s="712"/>
      <c r="R456" s="710"/>
      <c r="S456" s="711"/>
      <c r="T456" s="712"/>
      <c r="U456" s="712"/>
      <c r="V456" s="710"/>
      <c r="W456" s="711"/>
      <c r="X456" s="712"/>
      <c r="Y456" s="712"/>
      <c r="Z456" s="710"/>
      <c r="AA456" s="711"/>
    </row>
    <row r="457" spans="2:27" s="709" customFormat="1" x14ac:dyDescent="0.25">
      <c r="B457" s="702"/>
      <c r="C457" s="703"/>
      <c r="D457" s="704"/>
      <c r="E457" s="702"/>
      <c r="F457" s="705"/>
      <c r="G457" s="705"/>
      <c r="H457" s="706"/>
      <c r="I457" s="706"/>
      <c r="J457" s="706"/>
      <c r="K457" s="706"/>
      <c r="L457" s="707"/>
      <c r="M457" s="707"/>
      <c r="N457" s="710"/>
      <c r="O457" s="711"/>
      <c r="P457" s="712"/>
      <c r="Q457" s="712"/>
      <c r="R457" s="710"/>
      <c r="S457" s="711"/>
      <c r="T457" s="712"/>
      <c r="U457" s="712"/>
      <c r="V457" s="710"/>
      <c r="W457" s="711"/>
      <c r="X457" s="712"/>
      <c r="Y457" s="712"/>
      <c r="Z457" s="710"/>
      <c r="AA457" s="711"/>
    </row>
    <row r="458" spans="2:27" s="709" customFormat="1" x14ac:dyDescent="0.25">
      <c r="B458" s="702"/>
      <c r="C458" s="703"/>
      <c r="D458" s="704"/>
      <c r="E458" s="702"/>
      <c r="F458" s="705"/>
      <c r="G458" s="705"/>
      <c r="H458" s="706"/>
      <c r="I458" s="706"/>
      <c r="J458" s="706"/>
      <c r="K458" s="706"/>
      <c r="L458" s="707"/>
      <c r="M458" s="707"/>
      <c r="N458" s="710"/>
      <c r="O458" s="711"/>
      <c r="P458" s="712"/>
      <c r="Q458" s="712"/>
      <c r="R458" s="710"/>
      <c r="S458" s="711"/>
      <c r="T458" s="712"/>
      <c r="U458" s="712"/>
      <c r="V458" s="710"/>
      <c r="W458" s="711"/>
      <c r="X458" s="712"/>
      <c r="Y458" s="712"/>
      <c r="Z458" s="710"/>
      <c r="AA458" s="711"/>
    </row>
    <row r="459" spans="2:27" s="709" customFormat="1" x14ac:dyDescent="0.25">
      <c r="B459" s="702"/>
      <c r="C459" s="703"/>
      <c r="D459" s="704"/>
      <c r="E459" s="702"/>
      <c r="F459" s="705"/>
      <c r="G459" s="705"/>
      <c r="H459" s="706"/>
      <c r="I459" s="706"/>
      <c r="J459" s="706"/>
      <c r="K459" s="706"/>
      <c r="L459" s="707"/>
      <c r="M459" s="707"/>
      <c r="N459" s="710"/>
      <c r="O459" s="711"/>
      <c r="P459" s="712"/>
      <c r="Q459" s="712"/>
      <c r="R459" s="710"/>
      <c r="S459" s="711"/>
      <c r="T459" s="712"/>
      <c r="U459" s="712"/>
      <c r="V459" s="710"/>
      <c r="W459" s="711"/>
      <c r="X459" s="712"/>
      <c r="Y459" s="712"/>
      <c r="Z459" s="710"/>
      <c r="AA459" s="711"/>
    </row>
    <row r="460" spans="2:27" s="709" customFormat="1" x14ac:dyDescent="0.25">
      <c r="B460" s="702"/>
      <c r="C460" s="703"/>
      <c r="D460" s="704"/>
      <c r="E460" s="702"/>
      <c r="F460" s="705"/>
      <c r="G460" s="705"/>
      <c r="H460" s="706"/>
      <c r="I460" s="706"/>
      <c r="J460" s="706"/>
      <c r="K460" s="706"/>
      <c r="L460" s="707"/>
      <c r="M460" s="707"/>
      <c r="N460" s="710"/>
      <c r="O460" s="711"/>
      <c r="P460" s="712"/>
      <c r="Q460" s="712"/>
      <c r="R460" s="710"/>
      <c r="S460" s="711"/>
      <c r="T460" s="712"/>
      <c r="U460" s="712"/>
      <c r="V460" s="710"/>
      <c r="W460" s="711"/>
      <c r="X460" s="712"/>
      <c r="Y460" s="712"/>
      <c r="Z460" s="710"/>
      <c r="AA460" s="711"/>
    </row>
    <row r="461" spans="2:27" s="709" customFormat="1" x14ac:dyDescent="0.25">
      <c r="B461" s="702"/>
      <c r="C461" s="703"/>
      <c r="D461" s="704"/>
      <c r="E461" s="702"/>
      <c r="F461" s="705"/>
      <c r="G461" s="705"/>
      <c r="H461" s="706"/>
      <c r="I461" s="706"/>
      <c r="J461" s="706"/>
      <c r="K461" s="706"/>
      <c r="L461" s="707"/>
      <c r="M461" s="707"/>
      <c r="N461" s="710"/>
      <c r="O461" s="711"/>
      <c r="P461" s="712"/>
      <c r="Q461" s="712"/>
      <c r="R461" s="710"/>
      <c r="S461" s="711"/>
      <c r="T461" s="712"/>
      <c r="U461" s="712"/>
      <c r="V461" s="710"/>
      <c r="W461" s="711"/>
      <c r="X461" s="712"/>
      <c r="Y461" s="712"/>
      <c r="Z461" s="710"/>
      <c r="AA461" s="711"/>
    </row>
    <row r="462" spans="2:27" s="709" customFormat="1" x14ac:dyDescent="0.25">
      <c r="B462" s="702"/>
      <c r="C462" s="703"/>
      <c r="D462" s="704"/>
      <c r="E462" s="702"/>
      <c r="F462" s="705"/>
      <c r="G462" s="705"/>
      <c r="H462" s="706"/>
      <c r="I462" s="706"/>
      <c r="J462" s="706"/>
      <c r="K462" s="706"/>
      <c r="L462" s="707"/>
      <c r="M462" s="707"/>
      <c r="N462" s="710"/>
      <c r="O462" s="711"/>
      <c r="P462" s="712"/>
      <c r="Q462" s="712"/>
      <c r="R462" s="710"/>
      <c r="S462" s="711"/>
      <c r="T462" s="712"/>
      <c r="U462" s="712"/>
      <c r="V462" s="710"/>
      <c r="W462" s="711"/>
      <c r="X462" s="712"/>
      <c r="Y462" s="712"/>
      <c r="Z462" s="710"/>
      <c r="AA462" s="711"/>
    </row>
    <row r="463" spans="2:27" s="709" customFormat="1" x14ac:dyDescent="0.25">
      <c r="B463" s="702"/>
      <c r="C463" s="703"/>
      <c r="D463" s="704"/>
      <c r="E463" s="702"/>
      <c r="F463" s="705"/>
      <c r="G463" s="705"/>
      <c r="H463" s="706"/>
      <c r="I463" s="706"/>
      <c r="J463" s="706"/>
      <c r="K463" s="706"/>
      <c r="L463" s="707"/>
      <c r="M463" s="707"/>
      <c r="N463" s="710"/>
      <c r="O463" s="711"/>
      <c r="P463" s="712"/>
      <c r="Q463" s="712"/>
      <c r="R463" s="710"/>
      <c r="S463" s="711"/>
      <c r="T463" s="712"/>
      <c r="U463" s="712"/>
      <c r="V463" s="710"/>
      <c r="W463" s="711"/>
      <c r="X463" s="712"/>
      <c r="Y463" s="712"/>
      <c r="Z463" s="710"/>
      <c r="AA463" s="711"/>
    </row>
    <row r="464" spans="2:27" s="709" customFormat="1" x14ac:dyDescent="0.25">
      <c r="B464" s="702"/>
      <c r="C464" s="703"/>
      <c r="D464" s="704"/>
      <c r="E464" s="702"/>
      <c r="F464" s="705"/>
      <c r="G464" s="705"/>
      <c r="H464" s="706"/>
      <c r="I464" s="706"/>
      <c r="J464" s="706"/>
      <c r="K464" s="706"/>
      <c r="L464" s="707"/>
      <c r="M464" s="707"/>
      <c r="N464" s="710"/>
      <c r="O464" s="711"/>
      <c r="P464" s="712"/>
      <c r="Q464" s="712"/>
      <c r="R464" s="710"/>
      <c r="S464" s="711"/>
      <c r="T464" s="712"/>
      <c r="U464" s="712"/>
      <c r="V464" s="710"/>
      <c r="W464" s="711"/>
      <c r="X464" s="712"/>
      <c r="Y464" s="712"/>
      <c r="Z464" s="710"/>
      <c r="AA464" s="711"/>
    </row>
    <row r="465" spans="2:27" s="709" customFormat="1" x14ac:dyDescent="0.25">
      <c r="B465" s="702"/>
      <c r="C465" s="703"/>
      <c r="D465" s="704"/>
      <c r="E465" s="702"/>
      <c r="F465" s="705"/>
      <c r="G465" s="705"/>
      <c r="H465" s="706"/>
      <c r="I465" s="706"/>
      <c r="J465" s="706"/>
      <c r="K465" s="706"/>
      <c r="L465" s="707"/>
      <c r="M465" s="707"/>
      <c r="N465" s="710"/>
      <c r="O465" s="711"/>
      <c r="P465" s="712"/>
      <c r="Q465" s="712"/>
      <c r="R465" s="710"/>
      <c r="S465" s="711"/>
      <c r="T465" s="712"/>
      <c r="U465" s="712"/>
      <c r="V465" s="710"/>
      <c r="W465" s="711"/>
      <c r="X465" s="712"/>
      <c r="Y465" s="712"/>
      <c r="Z465" s="710"/>
      <c r="AA465" s="711"/>
    </row>
    <row r="466" spans="2:27" s="709" customFormat="1" x14ac:dyDescent="0.25">
      <c r="B466" s="702"/>
      <c r="C466" s="703"/>
      <c r="D466" s="704"/>
      <c r="E466" s="702"/>
      <c r="F466" s="705"/>
      <c r="G466" s="705"/>
      <c r="H466" s="706"/>
      <c r="I466" s="706"/>
      <c r="J466" s="706"/>
      <c r="K466" s="706"/>
      <c r="L466" s="707"/>
      <c r="M466" s="707"/>
      <c r="N466" s="710"/>
      <c r="O466" s="711"/>
      <c r="P466" s="712"/>
      <c r="Q466" s="712"/>
      <c r="R466" s="710"/>
      <c r="S466" s="711"/>
      <c r="T466" s="712"/>
      <c r="U466" s="712"/>
      <c r="V466" s="710"/>
      <c r="W466" s="711"/>
      <c r="X466" s="712"/>
      <c r="Y466" s="712"/>
      <c r="Z466" s="710"/>
      <c r="AA466" s="711"/>
    </row>
    <row r="467" spans="2:27" s="709" customFormat="1" x14ac:dyDescent="0.25">
      <c r="B467" s="702"/>
      <c r="C467" s="703"/>
      <c r="D467" s="704"/>
      <c r="E467" s="702"/>
      <c r="F467" s="705"/>
      <c r="G467" s="705"/>
      <c r="H467" s="706"/>
      <c r="I467" s="706"/>
      <c r="J467" s="706"/>
      <c r="K467" s="706"/>
      <c r="L467" s="707"/>
      <c r="M467" s="707"/>
      <c r="N467" s="710"/>
      <c r="O467" s="711"/>
      <c r="P467" s="712"/>
      <c r="Q467" s="712"/>
      <c r="R467" s="710"/>
      <c r="S467" s="711"/>
      <c r="T467" s="712"/>
      <c r="U467" s="712"/>
      <c r="V467" s="710"/>
      <c r="W467" s="711"/>
      <c r="X467" s="712"/>
      <c r="Y467" s="712"/>
      <c r="Z467" s="710"/>
      <c r="AA467" s="711"/>
    </row>
    <row r="468" spans="2:27" s="709" customFormat="1" x14ac:dyDescent="0.25">
      <c r="B468" s="702"/>
      <c r="C468" s="703"/>
      <c r="D468" s="704"/>
      <c r="E468" s="702"/>
      <c r="F468" s="705"/>
      <c r="G468" s="705"/>
      <c r="H468" s="706"/>
      <c r="I468" s="706"/>
      <c r="J468" s="706"/>
      <c r="K468" s="706"/>
      <c r="L468" s="707"/>
      <c r="M468" s="707"/>
      <c r="N468" s="710"/>
      <c r="O468" s="711"/>
      <c r="P468" s="712"/>
      <c r="Q468" s="712"/>
      <c r="R468" s="710"/>
      <c r="S468" s="711"/>
      <c r="T468" s="712"/>
      <c r="U468" s="712"/>
      <c r="V468" s="710"/>
      <c r="W468" s="711"/>
      <c r="X468" s="712"/>
      <c r="Y468" s="712"/>
      <c r="Z468" s="710"/>
      <c r="AA468" s="711"/>
    </row>
    <row r="469" spans="2:27" s="709" customFormat="1" x14ac:dyDescent="0.25">
      <c r="B469" s="702"/>
      <c r="C469" s="703"/>
      <c r="D469" s="704"/>
      <c r="E469" s="702"/>
      <c r="F469" s="705"/>
      <c r="G469" s="705"/>
      <c r="H469" s="706"/>
      <c r="I469" s="706"/>
      <c r="J469" s="706"/>
      <c r="K469" s="706"/>
      <c r="L469" s="707"/>
      <c r="M469" s="707"/>
      <c r="N469" s="710"/>
      <c r="O469" s="711"/>
      <c r="P469" s="712"/>
      <c r="Q469" s="712"/>
      <c r="R469" s="710"/>
      <c r="S469" s="711"/>
      <c r="T469" s="712"/>
      <c r="U469" s="712"/>
      <c r="V469" s="710"/>
      <c r="W469" s="711"/>
      <c r="X469" s="712"/>
      <c r="Y469" s="712"/>
      <c r="Z469" s="710"/>
      <c r="AA469" s="711"/>
    </row>
    <row r="470" spans="2:27" s="709" customFormat="1" x14ac:dyDescent="0.25">
      <c r="B470" s="702"/>
      <c r="C470" s="703"/>
      <c r="D470" s="704"/>
      <c r="E470" s="702"/>
      <c r="F470" s="705"/>
      <c r="G470" s="705"/>
      <c r="H470" s="706"/>
      <c r="I470" s="706"/>
      <c r="J470" s="706"/>
      <c r="K470" s="706"/>
      <c r="L470" s="707"/>
      <c r="M470" s="707"/>
      <c r="N470" s="710"/>
      <c r="O470" s="711"/>
      <c r="P470" s="712"/>
      <c r="Q470" s="712"/>
      <c r="R470" s="710"/>
      <c r="S470" s="711"/>
      <c r="T470" s="712"/>
      <c r="U470" s="712"/>
      <c r="V470" s="710"/>
      <c r="W470" s="711"/>
      <c r="X470" s="712"/>
      <c r="Y470" s="712"/>
      <c r="Z470" s="710"/>
      <c r="AA470" s="711"/>
    </row>
    <row r="471" spans="2:27" s="709" customFormat="1" x14ac:dyDescent="0.25">
      <c r="B471" s="702"/>
      <c r="C471" s="703"/>
      <c r="D471" s="704"/>
      <c r="E471" s="702"/>
      <c r="F471" s="705"/>
      <c r="G471" s="705"/>
      <c r="H471" s="706"/>
      <c r="I471" s="706"/>
      <c r="J471" s="706"/>
      <c r="K471" s="706"/>
      <c r="L471" s="707"/>
      <c r="M471" s="707"/>
      <c r="N471" s="710"/>
      <c r="O471" s="711"/>
      <c r="P471" s="712"/>
      <c r="Q471" s="712"/>
      <c r="R471" s="710"/>
      <c r="S471" s="711"/>
      <c r="T471" s="712"/>
      <c r="U471" s="712"/>
      <c r="V471" s="710"/>
      <c r="W471" s="711"/>
      <c r="X471" s="712"/>
      <c r="Y471" s="712"/>
      <c r="Z471" s="710"/>
      <c r="AA471" s="711"/>
    </row>
    <row r="472" spans="2:27" s="709" customFormat="1" x14ac:dyDescent="0.25">
      <c r="B472" s="702"/>
      <c r="C472" s="703"/>
      <c r="D472" s="704"/>
      <c r="E472" s="702"/>
      <c r="F472" s="705"/>
      <c r="G472" s="705"/>
      <c r="H472" s="706"/>
      <c r="I472" s="706"/>
      <c r="J472" s="706"/>
      <c r="K472" s="706"/>
      <c r="L472" s="707"/>
      <c r="M472" s="707"/>
      <c r="N472" s="710"/>
      <c r="O472" s="711"/>
      <c r="P472" s="712"/>
      <c r="Q472" s="712"/>
      <c r="R472" s="710"/>
      <c r="S472" s="711"/>
      <c r="T472" s="712"/>
      <c r="U472" s="712"/>
      <c r="V472" s="710"/>
      <c r="W472" s="711"/>
      <c r="X472" s="712"/>
      <c r="Y472" s="712"/>
      <c r="Z472" s="710"/>
      <c r="AA472" s="711"/>
    </row>
    <row r="473" spans="2:27" s="709" customFormat="1" x14ac:dyDescent="0.25">
      <c r="B473" s="702"/>
      <c r="C473" s="703"/>
      <c r="D473" s="704"/>
      <c r="E473" s="702"/>
      <c r="F473" s="705"/>
      <c r="G473" s="705"/>
      <c r="H473" s="706"/>
      <c r="I473" s="706"/>
      <c r="J473" s="706"/>
      <c r="K473" s="706"/>
      <c r="L473" s="707"/>
      <c r="M473" s="707"/>
      <c r="N473" s="710"/>
      <c r="O473" s="711"/>
      <c r="P473" s="712"/>
      <c r="Q473" s="712"/>
      <c r="R473" s="710"/>
      <c r="S473" s="711"/>
      <c r="T473" s="712"/>
      <c r="U473" s="712"/>
      <c r="V473" s="710"/>
      <c r="W473" s="711"/>
      <c r="X473" s="712"/>
      <c r="Y473" s="712"/>
      <c r="Z473" s="710"/>
      <c r="AA473" s="711"/>
    </row>
    <row r="474" spans="2:27" s="709" customFormat="1" x14ac:dyDescent="0.25">
      <c r="B474" s="702"/>
      <c r="C474" s="703"/>
      <c r="D474" s="704"/>
      <c r="E474" s="702"/>
      <c r="F474" s="705"/>
      <c r="G474" s="705"/>
      <c r="H474" s="706"/>
      <c r="I474" s="706"/>
      <c r="J474" s="706"/>
      <c r="K474" s="706"/>
      <c r="L474" s="707"/>
      <c r="M474" s="707"/>
      <c r="N474" s="710"/>
      <c r="O474" s="711"/>
      <c r="P474" s="712"/>
      <c r="Q474" s="712"/>
      <c r="R474" s="710"/>
      <c r="S474" s="711"/>
      <c r="T474" s="712"/>
      <c r="U474" s="712"/>
      <c r="V474" s="710"/>
      <c r="W474" s="711"/>
      <c r="X474" s="712"/>
      <c r="Y474" s="712"/>
      <c r="Z474" s="710"/>
      <c r="AA474" s="711"/>
    </row>
    <row r="475" spans="2:27" s="709" customFormat="1" x14ac:dyDescent="0.25">
      <c r="B475" s="702"/>
      <c r="C475" s="703"/>
      <c r="D475" s="704"/>
      <c r="E475" s="702"/>
      <c r="F475" s="705"/>
      <c r="G475" s="705"/>
      <c r="H475" s="706"/>
      <c r="I475" s="706"/>
      <c r="J475" s="706"/>
      <c r="K475" s="706"/>
      <c r="L475" s="707"/>
      <c r="M475" s="707"/>
      <c r="N475" s="710"/>
      <c r="O475" s="711"/>
      <c r="P475" s="712"/>
      <c r="Q475" s="712"/>
      <c r="R475" s="710"/>
      <c r="S475" s="711"/>
      <c r="T475" s="712"/>
      <c r="U475" s="712"/>
      <c r="V475" s="710"/>
      <c r="W475" s="711"/>
      <c r="X475" s="712"/>
      <c r="Y475" s="712"/>
      <c r="Z475" s="710"/>
      <c r="AA475" s="711"/>
    </row>
    <row r="476" spans="2:27" s="709" customFormat="1" x14ac:dyDescent="0.25">
      <c r="B476" s="702"/>
      <c r="C476" s="703"/>
      <c r="D476" s="704"/>
      <c r="E476" s="702"/>
      <c r="F476" s="705"/>
      <c r="G476" s="705"/>
      <c r="H476" s="706"/>
      <c r="I476" s="706"/>
      <c r="J476" s="706"/>
      <c r="K476" s="706"/>
      <c r="L476" s="707"/>
      <c r="M476" s="707"/>
      <c r="N476" s="710"/>
      <c r="O476" s="711"/>
      <c r="P476" s="712"/>
      <c r="Q476" s="712"/>
      <c r="R476" s="710"/>
      <c r="S476" s="711"/>
      <c r="T476" s="712"/>
      <c r="U476" s="712"/>
      <c r="V476" s="710"/>
      <c r="W476" s="711"/>
      <c r="X476" s="712"/>
      <c r="Y476" s="712"/>
      <c r="Z476" s="710"/>
      <c r="AA476" s="711"/>
    </row>
    <row r="477" spans="2:27" s="709" customFormat="1" x14ac:dyDescent="0.25">
      <c r="B477" s="702"/>
      <c r="C477" s="703"/>
      <c r="D477" s="704"/>
      <c r="E477" s="702"/>
      <c r="F477" s="705"/>
      <c r="G477" s="705"/>
      <c r="H477" s="706"/>
      <c r="I477" s="706"/>
      <c r="J477" s="706"/>
      <c r="K477" s="706"/>
      <c r="L477" s="707"/>
      <c r="M477" s="707"/>
      <c r="N477" s="710"/>
      <c r="O477" s="711"/>
      <c r="P477" s="712"/>
      <c r="Q477" s="712"/>
      <c r="R477" s="710"/>
      <c r="S477" s="711"/>
      <c r="T477" s="712"/>
      <c r="U477" s="712"/>
      <c r="V477" s="710"/>
      <c r="W477" s="711"/>
      <c r="X477" s="712"/>
      <c r="Y477" s="712"/>
      <c r="Z477" s="710"/>
      <c r="AA477" s="711"/>
    </row>
    <row r="478" spans="2:27" s="709" customFormat="1" x14ac:dyDescent="0.25">
      <c r="B478" s="702"/>
      <c r="C478" s="703"/>
      <c r="D478" s="704"/>
      <c r="E478" s="702"/>
      <c r="F478" s="705"/>
      <c r="G478" s="705"/>
      <c r="H478" s="706"/>
      <c r="I478" s="706"/>
      <c r="J478" s="706"/>
      <c r="K478" s="706"/>
      <c r="L478" s="707"/>
      <c r="M478" s="707"/>
      <c r="N478" s="710"/>
      <c r="O478" s="711"/>
      <c r="P478" s="712"/>
      <c r="Q478" s="712"/>
      <c r="R478" s="710"/>
      <c r="S478" s="711"/>
      <c r="T478" s="712"/>
      <c r="U478" s="712"/>
      <c r="V478" s="710"/>
      <c r="W478" s="711"/>
      <c r="X478" s="712"/>
      <c r="Y478" s="712"/>
      <c r="Z478" s="710"/>
      <c r="AA478" s="711"/>
    </row>
    <row r="479" spans="2:27" s="709" customFormat="1" x14ac:dyDescent="0.25">
      <c r="B479" s="702"/>
      <c r="C479" s="703"/>
      <c r="D479" s="704"/>
      <c r="E479" s="702"/>
      <c r="F479" s="705"/>
      <c r="G479" s="705"/>
      <c r="H479" s="706"/>
      <c r="I479" s="706"/>
      <c r="J479" s="706"/>
      <c r="K479" s="706"/>
      <c r="L479" s="707"/>
      <c r="M479" s="707"/>
      <c r="N479" s="710"/>
      <c r="O479" s="711"/>
      <c r="P479" s="712"/>
      <c r="Q479" s="712"/>
      <c r="R479" s="710"/>
      <c r="S479" s="711"/>
      <c r="T479" s="712"/>
      <c r="U479" s="712"/>
      <c r="V479" s="710"/>
      <c r="W479" s="711"/>
      <c r="X479" s="712"/>
      <c r="Y479" s="712"/>
      <c r="Z479" s="710"/>
      <c r="AA479" s="711"/>
    </row>
    <row r="480" spans="2:27" s="709" customFormat="1" x14ac:dyDescent="0.25">
      <c r="B480" s="702"/>
      <c r="C480" s="703"/>
      <c r="D480" s="704"/>
      <c r="E480" s="702"/>
      <c r="F480" s="705"/>
      <c r="G480" s="705"/>
      <c r="H480" s="706"/>
      <c r="I480" s="706"/>
      <c r="J480" s="706"/>
      <c r="K480" s="706"/>
      <c r="L480" s="707"/>
      <c r="M480" s="707"/>
      <c r="N480" s="710"/>
      <c r="O480" s="711"/>
      <c r="P480" s="712"/>
      <c r="Q480" s="712"/>
      <c r="R480" s="710"/>
      <c r="S480" s="711"/>
      <c r="T480" s="712"/>
      <c r="U480" s="712"/>
      <c r="V480" s="710"/>
      <c r="W480" s="711"/>
      <c r="X480" s="712"/>
      <c r="Y480" s="712"/>
      <c r="Z480" s="710"/>
      <c r="AA480" s="711"/>
    </row>
    <row r="481" spans="2:27" s="709" customFormat="1" x14ac:dyDescent="0.25">
      <c r="B481" s="702"/>
      <c r="C481" s="703"/>
      <c r="D481" s="704"/>
      <c r="E481" s="702"/>
      <c r="F481" s="705"/>
      <c r="G481" s="705"/>
      <c r="H481" s="706"/>
      <c r="I481" s="706"/>
      <c r="J481" s="706"/>
      <c r="K481" s="706"/>
      <c r="L481" s="707"/>
      <c r="M481" s="707"/>
      <c r="N481" s="710"/>
      <c r="O481" s="711"/>
      <c r="P481" s="712"/>
      <c r="Q481" s="712"/>
      <c r="R481" s="710"/>
      <c r="S481" s="711"/>
      <c r="T481" s="712"/>
      <c r="U481" s="712"/>
      <c r="V481" s="710"/>
      <c r="W481" s="711"/>
      <c r="X481" s="712"/>
      <c r="Y481" s="712"/>
      <c r="Z481" s="710"/>
      <c r="AA481" s="711"/>
    </row>
    <row r="482" spans="2:27" s="709" customFormat="1" x14ac:dyDescent="0.25">
      <c r="B482" s="702"/>
      <c r="C482" s="703"/>
      <c r="D482" s="704"/>
      <c r="E482" s="702"/>
      <c r="F482" s="705"/>
      <c r="G482" s="705"/>
      <c r="H482" s="706"/>
      <c r="I482" s="706"/>
      <c r="J482" s="706"/>
      <c r="K482" s="706"/>
      <c r="L482" s="707"/>
      <c r="M482" s="707"/>
      <c r="N482" s="710"/>
      <c r="O482" s="711"/>
      <c r="P482" s="712"/>
      <c r="Q482" s="712"/>
      <c r="R482" s="710"/>
      <c r="S482" s="711"/>
      <c r="T482" s="712"/>
      <c r="U482" s="712"/>
      <c r="V482" s="710"/>
      <c r="W482" s="711"/>
      <c r="X482" s="712"/>
      <c r="Y482" s="712"/>
      <c r="Z482" s="710"/>
      <c r="AA482" s="711"/>
    </row>
    <row r="483" spans="2:27" s="709" customFormat="1" x14ac:dyDescent="0.25">
      <c r="B483" s="702"/>
      <c r="C483" s="703"/>
      <c r="D483" s="704"/>
      <c r="E483" s="702"/>
      <c r="F483" s="705"/>
      <c r="G483" s="705"/>
      <c r="H483" s="706"/>
      <c r="I483" s="706"/>
      <c r="J483" s="706"/>
      <c r="K483" s="706"/>
      <c r="L483" s="707"/>
      <c r="M483" s="707"/>
      <c r="N483" s="710"/>
      <c r="O483" s="711"/>
      <c r="P483" s="712"/>
      <c r="Q483" s="712"/>
      <c r="R483" s="710"/>
      <c r="S483" s="711"/>
      <c r="T483" s="712"/>
      <c r="U483" s="712"/>
      <c r="V483" s="710"/>
      <c r="W483" s="711"/>
      <c r="X483" s="712"/>
      <c r="Y483" s="712"/>
      <c r="Z483" s="710"/>
      <c r="AA483" s="711"/>
    </row>
    <row r="484" spans="2:27" s="709" customFormat="1" x14ac:dyDescent="0.25">
      <c r="B484" s="702"/>
      <c r="C484" s="703"/>
      <c r="D484" s="704"/>
      <c r="E484" s="702"/>
      <c r="F484" s="705"/>
      <c r="G484" s="705"/>
      <c r="H484" s="706"/>
      <c r="I484" s="706"/>
      <c r="J484" s="706"/>
      <c r="K484" s="706"/>
      <c r="L484" s="707"/>
      <c r="M484" s="707"/>
      <c r="N484" s="710"/>
      <c r="O484" s="711"/>
      <c r="P484" s="712"/>
      <c r="Q484" s="712"/>
      <c r="R484" s="710"/>
      <c r="S484" s="711"/>
      <c r="T484" s="712"/>
      <c r="U484" s="712"/>
      <c r="V484" s="710"/>
      <c r="W484" s="711"/>
      <c r="X484" s="712"/>
      <c r="Y484" s="712"/>
      <c r="Z484" s="710"/>
      <c r="AA484" s="711"/>
    </row>
    <row r="485" spans="2:27" s="709" customFormat="1" x14ac:dyDescent="0.25">
      <c r="B485" s="702"/>
      <c r="C485" s="703"/>
      <c r="D485" s="704"/>
      <c r="E485" s="702"/>
      <c r="F485" s="705"/>
      <c r="G485" s="705"/>
      <c r="H485" s="706"/>
      <c r="I485" s="706"/>
      <c r="J485" s="706"/>
      <c r="K485" s="706"/>
      <c r="L485" s="707"/>
      <c r="M485" s="707"/>
      <c r="N485" s="710"/>
      <c r="O485" s="711"/>
      <c r="P485" s="712"/>
      <c r="Q485" s="712"/>
      <c r="R485" s="710"/>
      <c r="S485" s="711"/>
      <c r="T485" s="712"/>
      <c r="U485" s="712"/>
      <c r="V485" s="710"/>
      <c r="W485" s="711"/>
      <c r="X485" s="712"/>
      <c r="Y485" s="712"/>
      <c r="Z485" s="710"/>
      <c r="AA485" s="711"/>
    </row>
    <row r="486" spans="2:27" s="709" customFormat="1" x14ac:dyDescent="0.25">
      <c r="B486" s="702"/>
      <c r="C486" s="703"/>
      <c r="D486" s="704"/>
      <c r="E486" s="702"/>
      <c r="F486" s="705"/>
      <c r="G486" s="705"/>
      <c r="H486" s="706"/>
      <c r="I486" s="706"/>
      <c r="J486" s="706"/>
      <c r="K486" s="706"/>
      <c r="L486" s="707"/>
      <c r="M486" s="707"/>
      <c r="N486" s="710"/>
      <c r="O486" s="711"/>
      <c r="P486" s="712"/>
      <c r="Q486" s="712"/>
      <c r="R486" s="710"/>
      <c r="S486" s="711"/>
      <c r="T486" s="712"/>
      <c r="U486" s="712"/>
      <c r="V486" s="710"/>
      <c r="W486" s="711"/>
      <c r="X486" s="712"/>
      <c r="Y486" s="712"/>
      <c r="Z486" s="710"/>
      <c r="AA486" s="711"/>
    </row>
    <row r="487" spans="2:27" s="709" customFormat="1" x14ac:dyDescent="0.25">
      <c r="B487" s="702"/>
      <c r="C487" s="703"/>
      <c r="D487" s="704"/>
      <c r="E487" s="702"/>
      <c r="F487" s="705"/>
      <c r="G487" s="705"/>
      <c r="H487" s="706"/>
      <c r="I487" s="706"/>
      <c r="J487" s="706"/>
      <c r="K487" s="706"/>
      <c r="L487" s="707"/>
      <c r="M487" s="707"/>
      <c r="N487" s="710"/>
      <c r="O487" s="711"/>
      <c r="P487" s="712"/>
      <c r="Q487" s="712"/>
      <c r="R487" s="710"/>
      <c r="S487" s="711"/>
      <c r="T487" s="712"/>
      <c r="U487" s="712"/>
      <c r="V487" s="710"/>
      <c r="W487" s="711"/>
      <c r="X487" s="712"/>
      <c r="Y487" s="712"/>
      <c r="Z487" s="710"/>
      <c r="AA487" s="711"/>
    </row>
    <row r="488" spans="2:27" s="709" customFormat="1" x14ac:dyDescent="0.25">
      <c r="B488" s="702"/>
      <c r="C488" s="703"/>
      <c r="D488" s="704"/>
      <c r="E488" s="702"/>
      <c r="F488" s="705"/>
      <c r="G488" s="705"/>
      <c r="H488" s="706"/>
      <c r="I488" s="706"/>
      <c r="J488" s="706"/>
      <c r="K488" s="706"/>
      <c r="L488" s="707"/>
      <c r="M488" s="707"/>
      <c r="N488" s="710"/>
      <c r="O488" s="711"/>
      <c r="P488" s="712"/>
      <c r="Q488" s="712"/>
      <c r="R488" s="710"/>
      <c r="S488" s="711"/>
      <c r="T488" s="712"/>
      <c r="U488" s="712"/>
      <c r="V488" s="710"/>
      <c r="W488" s="711"/>
      <c r="X488" s="712"/>
      <c r="Y488" s="712"/>
      <c r="Z488" s="710"/>
      <c r="AA488" s="711"/>
    </row>
    <row r="489" spans="2:27" s="709" customFormat="1" x14ac:dyDescent="0.25">
      <c r="B489" s="702"/>
      <c r="C489" s="703"/>
      <c r="D489" s="704"/>
      <c r="E489" s="702"/>
      <c r="F489" s="705"/>
      <c r="G489" s="705"/>
      <c r="H489" s="706"/>
      <c r="I489" s="706"/>
      <c r="J489" s="706"/>
      <c r="K489" s="706"/>
      <c r="L489" s="707"/>
      <c r="M489" s="707"/>
      <c r="N489" s="710"/>
      <c r="O489" s="711"/>
      <c r="P489" s="712"/>
      <c r="Q489" s="712"/>
      <c r="R489" s="710"/>
      <c r="S489" s="711"/>
      <c r="T489" s="712"/>
      <c r="U489" s="712"/>
      <c r="V489" s="710"/>
      <c r="W489" s="711"/>
      <c r="X489" s="712"/>
      <c r="Y489" s="712"/>
      <c r="Z489" s="710"/>
      <c r="AA489" s="711"/>
    </row>
    <row r="490" spans="2:27" s="709" customFormat="1" x14ac:dyDescent="0.25">
      <c r="B490" s="702"/>
      <c r="C490" s="703"/>
      <c r="D490" s="704"/>
      <c r="E490" s="702"/>
      <c r="F490" s="705"/>
      <c r="G490" s="705"/>
      <c r="H490" s="706"/>
      <c r="I490" s="706"/>
      <c r="J490" s="706"/>
      <c r="K490" s="706"/>
      <c r="L490" s="707"/>
      <c r="M490" s="707"/>
      <c r="N490" s="710"/>
      <c r="O490" s="711"/>
      <c r="P490" s="712"/>
      <c r="Q490" s="712"/>
      <c r="R490" s="710"/>
      <c r="S490" s="711"/>
      <c r="T490" s="712"/>
      <c r="U490" s="712"/>
      <c r="V490" s="710"/>
      <c r="W490" s="711"/>
      <c r="X490" s="712"/>
      <c r="Y490" s="712"/>
      <c r="Z490" s="710"/>
      <c r="AA490" s="711"/>
    </row>
    <row r="491" spans="2:27" s="709" customFormat="1" x14ac:dyDescent="0.25">
      <c r="B491" s="702"/>
      <c r="C491" s="703"/>
      <c r="D491" s="704"/>
      <c r="E491" s="702"/>
      <c r="F491" s="705"/>
      <c r="G491" s="705"/>
      <c r="H491" s="706"/>
      <c r="I491" s="706"/>
      <c r="J491" s="706"/>
      <c r="K491" s="706"/>
      <c r="L491" s="707"/>
      <c r="M491" s="707"/>
      <c r="N491" s="710"/>
      <c r="O491" s="711"/>
      <c r="P491" s="712"/>
      <c r="Q491" s="712"/>
      <c r="R491" s="710"/>
      <c r="S491" s="711"/>
      <c r="T491" s="712"/>
      <c r="U491" s="712"/>
      <c r="V491" s="710"/>
      <c r="W491" s="711"/>
      <c r="X491" s="712"/>
      <c r="Y491" s="712"/>
      <c r="Z491" s="710"/>
      <c r="AA491" s="711"/>
    </row>
    <row r="492" spans="2:27" s="709" customFormat="1" x14ac:dyDescent="0.25">
      <c r="B492" s="702"/>
      <c r="C492" s="703"/>
      <c r="D492" s="704"/>
      <c r="E492" s="702"/>
      <c r="F492" s="705"/>
      <c r="G492" s="705"/>
      <c r="H492" s="706"/>
      <c r="I492" s="706"/>
      <c r="J492" s="706"/>
      <c r="K492" s="706"/>
      <c r="L492" s="707"/>
      <c r="M492" s="707"/>
      <c r="N492" s="710"/>
      <c r="O492" s="711"/>
      <c r="P492" s="712"/>
      <c r="Q492" s="712"/>
      <c r="R492" s="710"/>
      <c r="S492" s="711"/>
      <c r="T492" s="712"/>
      <c r="U492" s="712"/>
      <c r="V492" s="710"/>
      <c r="W492" s="711"/>
      <c r="X492" s="712"/>
      <c r="Y492" s="712"/>
      <c r="Z492" s="710"/>
      <c r="AA492" s="711"/>
    </row>
    <row r="493" spans="2:27" s="709" customFormat="1" x14ac:dyDescent="0.25">
      <c r="B493" s="702"/>
      <c r="C493" s="703"/>
      <c r="D493" s="704"/>
      <c r="E493" s="702"/>
      <c r="F493" s="705"/>
      <c r="G493" s="705"/>
      <c r="H493" s="706"/>
      <c r="I493" s="706"/>
      <c r="J493" s="706"/>
      <c r="K493" s="706"/>
      <c r="L493" s="707"/>
      <c r="M493" s="707"/>
      <c r="N493" s="710"/>
      <c r="O493" s="711"/>
      <c r="P493" s="712"/>
      <c r="Q493" s="712"/>
      <c r="R493" s="710"/>
      <c r="S493" s="711"/>
      <c r="T493" s="712"/>
      <c r="U493" s="712"/>
      <c r="V493" s="710"/>
      <c r="W493" s="711"/>
      <c r="X493" s="712"/>
      <c r="Y493" s="712"/>
      <c r="Z493" s="710"/>
      <c r="AA493" s="711"/>
    </row>
    <row r="494" spans="2:27" s="709" customFormat="1" x14ac:dyDescent="0.25">
      <c r="B494" s="702"/>
      <c r="C494" s="703"/>
      <c r="D494" s="704"/>
      <c r="E494" s="702"/>
      <c r="F494" s="705"/>
      <c r="G494" s="705"/>
      <c r="H494" s="706"/>
      <c r="I494" s="706"/>
      <c r="J494" s="706"/>
      <c r="K494" s="706"/>
      <c r="L494" s="707"/>
      <c r="M494" s="707"/>
      <c r="N494" s="710"/>
      <c r="O494" s="711"/>
      <c r="P494" s="712"/>
      <c r="Q494" s="712"/>
      <c r="R494" s="710"/>
      <c r="S494" s="711"/>
      <c r="T494" s="712"/>
      <c r="U494" s="712"/>
      <c r="V494" s="710"/>
      <c r="W494" s="711"/>
      <c r="X494" s="712"/>
      <c r="Y494" s="712"/>
      <c r="Z494" s="710"/>
      <c r="AA494" s="711"/>
    </row>
    <row r="495" spans="2:27" s="709" customFormat="1" x14ac:dyDescent="0.25">
      <c r="B495" s="702"/>
      <c r="C495" s="703"/>
      <c r="D495" s="704"/>
      <c r="E495" s="702"/>
      <c r="F495" s="705"/>
      <c r="G495" s="705"/>
      <c r="H495" s="706"/>
      <c r="I495" s="706"/>
      <c r="J495" s="706"/>
      <c r="K495" s="706"/>
      <c r="L495" s="707"/>
      <c r="M495" s="707"/>
      <c r="N495" s="710"/>
      <c r="O495" s="711"/>
      <c r="P495" s="712"/>
      <c r="Q495" s="712"/>
      <c r="R495" s="710"/>
      <c r="S495" s="711"/>
      <c r="T495" s="712"/>
      <c r="U495" s="712"/>
      <c r="V495" s="710"/>
      <c r="W495" s="711"/>
      <c r="X495" s="712"/>
      <c r="Y495" s="712"/>
      <c r="Z495" s="710"/>
      <c r="AA495" s="711"/>
    </row>
    <row r="496" spans="2:27" s="709" customFormat="1" x14ac:dyDescent="0.25">
      <c r="B496" s="702"/>
      <c r="C496" s="703"/>
      <c r="D496" s="704"/>
      <c r="E496" s="702"/>
      <c r="F496" s="705"/>
      <c r="G496" s="705"/>
      <c r="H496" s="706"/>
      <c r="I496" s="706"/>
      <c r="J496" s="706"/>
      <c r="K496" s="706"/>
      <c r="L496" s="707"/>
      <c r="M496" s="707"/>
      <c r="N496" s="710"/>
      <c r="O496" s="711"/>
      <c r="P496" s="712"/>
      <c r="Q496" s="712"/>
      <c r="R496" s="710"/>
      <c r="S496" s="711"/>
      <c r="T496" s="712"/>
      <c r="U496" s="712"/>
      <c r="V496" s="710"/>
      <c r="W496" s="711"/>
      <c r="X496" s="712"/>
      <c r="Y496" s="712"/>
      <c r="Z496" s="710"/>
      <c r="AA496" s="711"/>
    </row>
    <row r="497" spans="2:27" s="709" customFormat="1" x14ac:dyDescent="0.25">
      <c r="B497" s="702"/>
      <c r="C497" s="703"/>
      <c r="D497" s="704"/>
      <c r="E497" s="702"/>
      <c r="F497" s="705"/>
      <c r="G497" s="705"/>
      <c r="H497" s="706"/>
      <c r="I497" s="706"/>
      <c r="J497" s="706"/>
      <c r="K497" s="706"/>
      <c r="L497" s="707"/>
      <c r="M497" s="707"/>
      <c r="N497" s="710"/>
      <c r="O497" s="711"/>
      <c r="P497" s="712"/>
      <c r="Q497" s="712"/>
      <c r="R497" s="710"/>
      <c r="S497" s="711"/>
      <c r="T497" s="712"/>
      <c r="U497" s="712"/>
      <c r="V497" s="710"/>
      <c r="W497" s="711"/>
      <c r="X497" s="712"/>
      <c r="Y497" s="712"/>
      <c r="Z497" s="710"/>
      <c r="AA497" s="711"/>
    </row>
    <row r="498" spans="2:27" s="709" customFormat="1" x14ac:dyDescent="0.25">
      <c r="B498" s="702"/>
      <c r="C498" s="703"/>
      <c r="D498" s="704"/>
      <c r="E498" s="702"/>
      <c r="F498" s="705"/>
      <c r="G498" s="705"/>
      <c r="H498" s="706"/>
      <c r="I498" s="706"/>
      <c r="J498" s="706"/>
      <c r="K498" s="706"/>
      <c r="L498" s="707"/>
      <c r="M498" s="707"/>
      <c r="N498" s="710"/>
      <c r="O498" s="711"/>
      <c r="P498" s="712"/>
      <c r="Q498" s="712"/>
      <c r="R498" s="710"/>
      <c r="S498" s="711"/>
      <c r="T498" s="712"/>
      <c r="U498" s="712"/>
      <c r="V498" s="710"/>
      <c r="W498" s="711"/>
      <c r="X498" s="712"/>
      <c r="Y498" s="712"/>
      <c r="Z498" s="710"/>
      <c r="AA498" s="711"/>
    </row>
    <row r="499" spans="2:27" s="709" customFormat="1" x14ac:dyDescent="0.25">
      <c r="B499" s="702"/>
      <c r="C499" s="703"/>
      <c r="D499" s="704"/>
      <c r="E499" s="702"/>
      <c r="F499" s="705"/>
      <c r="G499" s="705"/>
      <c r="H499" s="706"/>
      <c r="I499" s="706"/>
      <c r="J499" s="706"/>
      <c r="K499" s="706"/>
      <c r="L499" s="707"/>
      <c r="M499" s="707"/>
      <c r="N499" s="710"/>
      <c r="O499" s="711"/>
      <c r="P499" s="712"/>
      <c r="Q499" s="712"/>
      <c r="R499" s="710"/>
      <c r="S499" s="711"/>
      <c r="T499" s="712"/>
      <c r="U499" s="712"/>
      <c r="V499" s="710"/>
      <c r="W499" s="711"/>
      <c r="X499" s="712"/>
      <c r="Y499" s="712"/>
      <c r="Z499" s="710"/>
      <c r="AA499" s="711"/>
    </row>
    <row r="500" spans="2:27" s="709" customFormat="1" x14ac:dyDescent="0.25">
      <c r="B500" s="702"/>
      <c r="C500" s="703"/>
      <c r="D500" s="704"/>
      <c r="E500" s="702"/>
      <c r="F500" s="705"/>
      <c r="G500" s="705"/>
      <c r="H500" s="706"/>
      <c r="I500" s="706"/>
      <c r="J500" s="706"/>
      <c r="K500" s="706"/>
      <c r="L500" s="707"/>
      <c r="M500" s="707"/>
      <c r="N500" s="710"/>
      <c r="O500" s="711"/>
      <c r="P500" s="712"/>
      <c r="Q500" s="712"/>
      <c r="R500" s="710"/>
      <c r="S500" s="711"/>
      <c r="T500" s="712"/>
      <c r="U500" s="712"/>
      <c r="V500" s="710"/>
      <c r="W500" s="711"/>
      <c r="X500" s="712"/>
      <c r="Y500" s="712"/>
      <c r="Z500" s="710"/>
      <c r="AA500" s="711"/>
    </row>
    <row r="501" spans="2:27" s="709" customFormat="1" x14ac:dyDescent="0.25">
      <c r="B501" s="702"/>
      <c r="C501" s="703"/>
      <c r="D501" s="704"/>
      <c r="E501" s="702"/>
      <c r="F501" s="705"/>
      <c r="G501" s="705"/>
      <c r="H501" s="706"/>
      <c r="I501" s="706"/>
      <c r="J501" s="706"/>
      <c r="K501" s="706"/>
      <c r="L501" s="707"/>
      <c r="M501" s="707"/>
      <c r="N501" s="710"/>
      <c r="O501" s="711"/>
      <c r="P501" s="712"/>
      <c r="Q501" s="712"/>
      <c r="R501" s="710"/>
      <c r="S501" s="711"/>
      <c r="T501" s="712"/>
      <c r="U501" s="712"/>
      <c r="V501" s="710"/>
      <c r="W501" s="711"/>
      <c r="X501" s="712"/>
      <c r="Y501" s="712"/>
      <c r="Z501" s="710"/>
      <c r="AA501" s="711"/>
    </row>
    <row r="502" spans="2:27" s="709" customFormat="1" x14ac:dyDescent="0.25">
      <c r="B502" s="702"/>
      <c r="C502" s="703"/>
      <c r="D502" s="704"/>
      <c r="E502" s="702"/>
      <c r="F502" s="705"/>
      <c r="G502" s="705"/>
      <c r="H502" s="706"/>
      <c r="I502" s="706"/>
      <c r="J502" s="706"/>
      <c r="K502" s="706"/>
      <c r="L502" s="707"/>
      <c r="M502" s="707"/>
      <c r="N502" s="710"/>
      <c r="O502" s="711"/>
      <c r="P502" s="712"/>
      <c r="Q502" s="712"/>
      <c r="R502" s="710"/>
      <c r="S502" s="711"/>
      <c r="T502" s="712"/>
      <c r="U502" s="712"/>
      <c r="V502" s="710"/>
      <c r="W502" s="711"/>
      <c r="X502" s="712"/>
      <c r="Y502" s="712"/>
      <c r="Z502" s="710"/>
      <c r="AA502" s="711"/>
    </row>
    <row r="503" spans="2:27" s="709" customFormat="1" x14ac:dyDescent="0.25">
      <c r="B503" s="702"/>
      <c r="C503" s="703"/>
      <c r="D503" s="704"/>
      <c r="E503" s="702"/>
      <c r="F503" s="705"/>
      <c r="G503" s="705"/>
      <c r="H503" s="706"/>
      <c r="I503" s="706"/>
      <c r="J503" s="706"/>
      <c r="K503" s="706"/>
      <c r="L503" s="707"/>
      <c r="M503" s="707"/>
      <c r="N503" s="710"/>
      <c r="O503" s="711"/>
      <c r="P503" s="712"/>
      <c r="Q503" s="712"/>
      <c r="R503" s="710"/>
      <c r="S503" s="711"/>
      <c r="T503" s="712"/>
      <c r="U503" s="712"/>
      <c r="V503" s="710"/>
      <c r="W503" s="711"/>
      <c r="X503" s="712"/>
      <c r="Y503" s="712"/>
      <c r="Z503" s="710"/>
      <c r="AA503" s="711"/>
    </row>
    <row r="504" spans="2:27" s="709" customFormat="1" x14ac:dyDescent="0.25">
      <c r="B504" s="702"/>
      <c r="C504" s="703"/>
      <c r="D504" s="704"/>
      <c r="E504" s="702"/>
      <c r="F504" s="705"/>
      <c r="G504" s="705"/>
      <c r="H504" s="706"/>
      <c r="I504" s="706"/>
      <c r="J504" s="706"/>
      <c r="K504" s="706"/>
      <c r="L504" s="707"/>
      <c r="M504" s="707"/>
      <c r="N504" s="710"/>
      <c r="O504" s="711"/>
      <c r="P504" s="712"/>
      <c r="Q504" s="712"/>
      <c r="R504" s="710"/>
      <c r="S504" s="711"/>
      <c r="T504" s="712"/>
      <c r="U504" s="712"/>
      <c r="V504" s="710"/>
      <c r="W504" s="711"/>
      <c r="X504" s="712"/>
      <c r="Y504" s="712"/>
      <c r="Z504" s="710"/>
      <c r="AA504" s="711"/>
    </row>
    <row r="505" spans="2:27" s="709" customFormat="1" x14ac:dyDescent="0.25">
      <c r="B505" s="702"/>
      <c r="C505" s="703"/>
      <c r="D505" s="704"/>
      <c r="E505" s="702"/>
      <c r="F505" s="705"/>
      <c r="G505" s="705"/>
      <c r="H505" s="706"/>
      <c r="I505" s="706"/>
      <c r="J505" s="706"/>
      <c r="K505" s="706"/>
      <c r="L505" s="707"/>
      <c r="M505" s="707"/>
      <c r="N505" s="710"/>
      <c r="O505" s="711"/>
      <c r="P505" s="712"/>
      <c r="Q505" s="712"/>
      <c r="R505" s="710"/>
      <c r="S505" s="711"/>
      <c r="T505" s="712"/>
      <c r="U505" s="712"/>
      <c r="V505" s="710"/>
      <c r="W505" s="711"/>
      <c r="X505" s="712"/>
      <c r="Y505" s="712"/>
      <c r="Z505" s="710"/>
      <c r="AA505" s="711"/>
    </row>
    <row r="506" spans="2:27" s="709" customFormat="1" x14ac:dyDescent="0.25">
      <c r="B506" s="702"/>
      <c r="C506" s="703"/>
      <c r="D506" s="704"/>
      <c r="E506" s="702"/>
      <c r="F506" s="705"/>
      <c r="G506" s="705"/>
      <c r="H506" s="706"/>
      <c r="I506" s="706"/>
      <c r="J506" s="706"/>
      <c r="K506" s="706"/>
      <c r="L506" s="707"/>
      <c r="M506" s="707"/>
      <c r="N506" s="710"/>
      <c r="O506" s="711"/>
      <c r="P506" s="712"/>
      <c r="Q506" s="712"/>
      <c r="R506" s="710"/>
      <c r="S506" s="711"/>
      <c r="T506" s="712"/>
      <c r="U506" s="712"/>
      <c r="V506" s="710"/>
      <c r="W506" s="711"/>
      <c r="X506" s="712"/>
      <c r="Y506" s="712"/>
      <c r="Z506" s="710"/>
      <c r="AA506" s="711"/>
    </row>
    <row r="507" spans="2:27" s="709" customFormat="1" x14ac:dyDescent="0.25">
      <c r="B507" s="702"/>
      <c r="C507" s="703"/>
      <c r="D507" s="704"/>
      <c r="E507" s="702"/>
      <c r="F507" s="705"/>
      <c r="G507" s="705"/>
      <c r="H507" s="706"/>
      <c r="I507" s="706"/>
      <c r="J507" s="706"/>
      <c r="K507" s="706"/>
      <c r="L507" s="707"/>
      <c r="M507" s="707"/>
      <c r="N507" s="710"/>
      <c r="O507" s="711"/>
      <c r="P507" s="712"/>
      <c r="Q507" s="712"/>
      <c r="R507" s="710"/>
      <c r="S507" s="711"/>
      <c r="T507" s="712"/>
      <c r="U507" s="712"/>
      <c r="V507" s="710"/>
      <c r="W507" s="711"/>
      <c r="X507" s="712"/>
      <c r="Y507" s="712"/>
      <c r="Z507" s="710"/>
      <c r="AA507" s="711"/>
    </row>
    <row r="508" spans="2:27" s="709" customFormat="1" x14ac:dyDescent="0.25">
      <c r="B508" s="702"/>
      <c r="C508" s="703"/>
      <c r="D508" s="704"/>
      <c r="E508" s="702"/>
      <c r="F508" s="705"/>
      <c r="G508" s="705"/>
      <c r="H508" s="706"/>
      <c r="I508" s="706"/>
      <c r="J508" s="706"/>
      <c r="K508" s="706"/>
      <c r="L508" s="707"/>
      <c r="M508" s="707"/>
      <c r="N508" s="710"/>
      <c r="O508" s="711"/>
      <c r="P508" s="712"/>
      <c r="Q508" s="712"/>
      <c r="R508" s="710"/>
      <c r="S508" s="711"/>
      <c r="T508" s="712"/>
      <c r="U508" s="712"/>
      <c r="V508" s="710"/>
      <c r="W508" s="711"/>
      <c r="X508" s="712"/>
      <c r="Y508" s="712"/>
      <c r="Z508" s="710"/>
      <c r="AA508" s="711"/>
    </row>
    <row r="509" spans="2:27" s="709" customFormat="1" x14ac:dyDescent="0.25">
      <c r="B509" s="702"/>
      <c r="C509" s="703"/>
      <c r="D509" s="704"/>
      <c r="E509" s="702"/>
      <c r="F509" s="705"/>
      <c r="G509" s="705"/>
      <c r="H509" s="706"/>
      <c r="I509" s="706"/>
      <c r="J509" s="706"/>
      <c r="K509" s="706"/>
      <c r="L509" s="707"/>
      <c r="M509" s="707"/>
      <c r="N509" s="710"/>
      <c r="O509" s="711"/>
      <c r="P509" s="712"/>
      <c r="Q509" s="712"/>
      <c r="R509" s="710"/>
      <c r="S509" s="711"/>
      <c r="T509" s="712"/>
      <c r="U509" s="712"/>
      <c r="V509" s="710"/>
      <c r="W509" s="711"/>
      <c r="X509" s="712"/>
      <c r="Y509" s="712"/>
      <c r="Z509" s="710"/>
      <c r="AA509" s="711"/>
    </row>
    <row r="510" spans="2:27" s="709" customFormat="1" x14ac:dyDescent="0.25">
      <c r="B510" s="702"/>
      <c r="C510" s="703"/>
      <c r="D510" s="704"/>
      <c r="E510" s="702"/>
      <c r="F510" s="705"/>
      <c r="G510" s="705"/>
      <c r="H510" s="706"/>
      <c r="I510" s="706"/>
      <c r="J510" s="706"/>
      <c r="K510" s="706"/>
      <c r="L510" s="707"/>
      <c r="M510" s="707"/>
      <c r="N510" s="710"/>
      <c r="O510" s="711"/>
      <c r="P510" s="712"/>
      <c r="Q510" s="712"/>
      <c r="R510" s="710"/>
      <c r="S510" s="711"/>
      <c r="T510" s="712"/>
      <c r="U510" s="712"/>
      <c r="V510" s="710"/>
      <c r="W510" s="711"/>
      <c r="X510" s="712"/>
      <c r="Y510" s="712"/>
      <c r="Z510" s="710"/>
      <c r="AA510" s="711"/>
    </row>
    <row r="511" spans="2:27" s="709" customFormat="1" x14ac:dyDescent="0.25">
      <c r="B511" s="702"/>
      <c r="C511" s="703"/>
      <c r="D511" s="704"/>
      <c r="E511" s="702"/>
      <c r="F511" s="705"/>
      <c r="G511" s="705"/>
      <c r="H511" s="706"/>
      <c r="I511" s="706"/>
      <c r="J511" s="706"/>
      <c r="K511" s="706"/>
      <c r="L511" s="707"/>
      <c r="M511" s="707"/>
      <c r="N511" s="710"/>
      <c r="O511" s="711"/>
      <c r="P511" s="712"/>
      <c r="Q511" s="712"/>
      <c r="R511" s="710"/>
      <c r="S511" s="711"/>
      <c r="T511" s="712"/>
      <c r="U511" s="712"/>
      <c r="V511" s="710"/>
      <c r="W511" s="711"/>
      <c r="X511" s="712"/>
      <c r="Y511" s="712"/>
      <c r="Z511" s="710"/>
      <c r="AA511" s="711"/>
    </row>
    <row r="512" spans="2:27" s="709" customFormat="1" x14ac:dyDescent="0.25">
      <c r="B512" s="702"/>
      <c r="C512" s="703"/>
      <c r="D512" s="704"/>
      <c r="E512" s="702"/>
      <c r="F512" s="705"/>
      <c r="G512" s="705"/>
      <c r="H512" s="706"/>
      <c r="I512" s="706"/>
      <c r="J512" s="706"/>
      <c r="K512" s="706"/>
      <c r="L512" s="707"/>
      <c r="M512" s="707"/>
      <c r="N512" s="710"/>
      <c r="O512" s="711"/>
      <c r="P512" s="712"/>
      <c r="Q512" s="712"/>
      <c r="R512" s="710"/>
      <c r="S512" s="711"/>
      <c r="T512" s="712"/>
      <c r="U512" s="712"/>
      <c r="V512" s="710"/>
      <c r="W512" s="711"/>
      <c r="X512" s="712"/>
      <c r="Y512" s="712"/>
      <c r="Z512" s="710"/>
      <c r="AA512" s="711"/>
    </row>
    <row r="513" spans="2:27" s="709" customFormat="1" x14ac:dyDescent="0.25">
      <c r="B513" s="702"/>
      <c r="C513" s="703"/>
      <c r="D513" s="704"/>
      <c r="E513" s="702"/>
      <c r="F513" s="705"/>
      <c r="G513" s="705"/>
      <c r="H513" s="706"/>
      <c r="I513" s="706"/>
      <c r="J513" s="706"/>
      <c r="K513" s="706"/>
      <c r="L513" s="707"/>
      <c r="M513" s="707"/>
      <c r="N513" s="710"/>
      <c r="O513" s="711"/>
      <c r="P513" s="712"/>
      <c r="Q513" s="712"/>
      <c r="R513" s="710"/>
      <c r="S513" s="711"/>
      <c r="T513" s="712"/>
      <c r="U513" s="712"/>
      <c r="V513" s="710"/>
      <c r="W513" s="711"/>
      <c r="X513" s="712"/>
      <c r="Y513" s="712"/>
      <c r="Z513" s="710"/>
      <c r="AA513" s="711"/>
    </row>
    <row r="514" spans="2:27" s="709" customFormat="1" x14ac:dyDescent="0.25">
      <c r="B514" s="702"/>
      <c r="C514" s="703"/>
      <c r="D514" s="704"/>
      <c r="E514" s="702"/>
      <c r="F514" s="705"/>
      <c r="G514" s="705"/>
      <c r="H514" s="706"/>
      <c r="I514" s="706"/>
      <c r="J514" s="706"/>
      <c r="K514" s="706"/>
      <c r="L514" s="707"/>
      <c r="M514" s="707"/>
      <c r="N514" s="710"/>
      <c r="O514" s="711"/>
      <c r="P514" s="712"/>
      <c r="Q514" s="712"/>
      <c r="R514" s="710"/>
      <c r="S514" s="711"/>
      <c r="T514" s="712"/>
      <c r="U514" s="712"/>
      <c r="V514" s="710"/>
      <c r="W514" s="711"/>
      <c r="X514" s="712"/>
      <c r="Y514" s="712"/>
      <c r="Z514" s="710"/>
      <c r="AA514" s="711"/>
    </row>
    <row r="515" spans="2:27" s="709" customFormat="1" x14ac:dyDescent="0.25">
      <c r="B515" s="702"/>
      <c r="C515" s="703"/>
      <c r="D515" s="704"/>
      <c r="E515" s="702"/>
      <c r="F515" s="705"/>
      <c r="G515" s="705"/>
      <c r="H515" s="706"/>
      <c r="I515" s="706"/>
      <c r="J515" s="706"/>
      <c r="K515" s="706"/>
      <c r="L515" s="707"/>
      <c r="M515" s="707"/>
      <c r="N515" s="710"/>
      <c r="O515" s="711"/>
      <c r="P515" s="712"/>
      <c r="Q515" s="712"/>
      <c r="R515" s="710"/>
      <c r="S515" s="711"/>
      <c r="T515" s="712"/>
      <c r="U515" s="712"/>
      <c r="V515" s="710"/>
      <c r="W515" s="711"/>
      <c r="X515" s="712"/>
      <c r="Y515" s="712"/>
      <c r="Z515" s="710"/>
      <c r="AA515" s="711"/>
    </row>
    <row r="516" spans="2:27" s="709" customFormat="1" x14ac:dyDescent="0.25">
      <c r="B516" s="702"/>
      <c r="C516" s="703"/>
      <c r="D516" s="704"/>
      <c r="E516" s="702"/>
      <c r="F516" s="705"/>
      <c r="G516" s="705"/>
      <c r="H516" s="706"/>
      <c r="I516" s="706"/>
      <c r="J516" s="706"/>
      <c r="K516" s="706"/>
      <c r="L516" s="707"/>
      <c r="M516" s="707"/>
      <c r="N516" s="710"/>
      <c r="O516" s="711"/>
      <c r="P516" s="712"/>
      <c r="Q516" s="712"/>
      <c r="R516" s="710"/>
      <c r="S516" s="711"/>
      <c r="T516" s="712"/>
      <c r="U516" s="712"/>
      <c r="V516" s="710"/>
      <c r="W516" s="711"/>
      <c r="X516" s="712"/>
      <c r="Y516" s="712"/>
      <c r="Z516" s="710"/>
      <c r="AA516" s="711"/>
    </row>
    <row r="517" spans="2:27" s="709" customFormat="1" x14ac:dyDescent="0.25">
      <c r="B517" s="702"/>
      <c r="C517" s="703"/>
      <c r="D517" s="704"/>
      <c r="E517" s="702"/>
      <c r="F517" s="705"/>
      <c r="G517" s="705"/>
      <c r="H517" s="706"/>
      <c r="I517" s="706"/>
      <c r="J517" s="706"/>
      <c r="K517" s="706"/>
      <c r="L517" s="707"/>
      <c r="M517" s="707"/>
      <c r="N517" s="710"/>
      <c r="O517" s="711"/>
      <c r="P517" s="712"/>
      <c r="Q517" s="712"/>
      <c r="R517" s="710"/>
      <c r="S517" s="711"/>
      <c r="T517" s="712"/>
      <c r="U517" s="712"/>
      <c r="V517" s="710"/>
      <c r="W517" s="711"/>
      <c r="X517" s="712"/>
      <c r="Y517" s="712"/>
      <c r="Z517" s="710"/>
      <c r="AA517" s="711"/>
    </row>
    <row r="518" spans="2:27" s="709" customFormat="1" x14ac:dyDescent="0.25">
      <c r="B518" s="702"/>
      <c r="C518" s="703"/>
      <c r="D518" s="704"/>
      <c r="E518" s="702"/>
      <c r="F518" s="705"/>
      <c r="G518" s="705"/>
      <c r="H518" s="706"/>
      <c r="I518" s="706"/>
      <c r="J518" s="706"/>
      <c r="K518" s="706"/>
      <c r="L518" s="707"/>
      <c r="M518" s="707"/>
      <c r="N518" s="710"/>
      <c r="O518" s="711"/>
      <c r="P518" s="712"/>
      <c r="Q518" s="712"/>
      <c r="R518" s="710"/>
      <c r="S518" s="711"/>
      <c r="T518" s="712"/>
      <c r="U518" s="712"/>
      <c r="V518" s="710"/>
      <c r="W518" s="711"/>
      <c r="X518" s="712"/>
      <c r="Y518" s="712"/>
      <c r="Z518" s="710"/>
      <c r="AA518" s="711"/>
    </row>
    <row r="519" spans="2:27" s="709" customFormat="1" x14ac:dyDescent="0.25">
      <c r="B519" s="702"/>
      <c r="C519" s="703"/>
      <c r="D519" s="704"/>
      <c r="E519" s="702"/>
      <c r="F519" s="705"/>
      <c r="G519" s="705"/>
      <c r="H519" s="706"/>
      <c r="I519" s="706"/>
      <c r="J519" s="706"/>
      <c r="K519" s="706"/>
      <c r="L519" s="707"/>
      <c r="M519" s="707"/>
      <c r="N519" s="710"/>
      <c r="O519" s="711"/>
      <c r="P519" s="712"/>
      <c r="Q519" s="712"/>
      <c r="R519" s="710"/>
      <c r="S519" s="711"/>
      <c r="T519" s="712"/>
      <c r="U519" s="712"/>
      <c r="V519" s="710"/>
      <c r="W519" s="711"/>
      <c r="X519" s="712"/>
      <c r="Y519" s="712"/>
      <c r="Z519" s="710"/>
      <c r="AA519" s="711"/>
    </row>
    <row r="520" spans="2:27" s="709" customFormat="1" x14ac:dyDescent="0.25">
      <c r="B520" s="702"/>
      <c r="C520" s="703"/>
      <c r="D520" s="704"/>
      <c r="E520" s="702"/>
      <c r="F520" s="705"/>
      <c r="G520" s="705"/>
      <c r="H520" s="706"/>
      <c r="I520" s="706"/>
      <c r="J520" s="706"/>
      <c r="K520" s="706"/>
      <c r="L520" s="707"/>
      <c r="M520" s="707"/>
      <c r="N520" s="710"/>
      <c r="O520" s="711"/>
      <c r="P520" s="712"/>
      <c r="Q520" s="712"/>
      <c r="R520" s="710"/>
      <c r="S520" s="711"/>
      <c r="T520" s="712"/>
      <c r="U520" s="712"/>
      <c r="V520" s="710"/>
      <c r="W520" s="711"/>
      <c r="X520" s="712"/>
      <c r="Y520" s="712"/>
      <c r="Z520" s="710"/>
      <c r="AA520" s="711"/>
    </row>
    <row r="521" spans="2:27" s="709" customFormat="1" x14ac:dyDescent="0.25">
      <c r="B521" s="702"/>
      <c r="C521" s="703"/>
      <c r="D521" s="704"/>
      <c r="E521" s="702"/>
      <c r="F521" s="705"/>
      <c r="G521" s="705"/>
      <c r="H521" s="706"/>
      <c r="I521" s="706"/>
      <c r="J521" s="706"/>
      <c r="K521" s="706"/>
      <c r="L521" s="707"/>
      <c r="M521" s="707"/>
      <c r="N521" s="710"/>
      <c r="O521" s="711"/>
      <c r="P521" s="712"/>
      <c r="Q521" s="712"/>
      <c r="R521" s="710"/>
      <c r="S521" s="711"/>
      <c r="T521" s="712"/>
      <c r="U521" s="712"/>
      <c r="V521" s="710"/>
      <c r="W521" s="711"/>
      <c r="X521" s="712"/>
      <c r="Y521" s="712"/>
      <c r="Z521" s="710"/>
      <c r="AA521" s="711"/>
    </row>
    <row r="522" spans="2:27" s="709" customFormat="1" x14ac:dyDescent="0.25">
      <c r="B522" s="702"/>
      <c r="C522" s="703"/>
      <c r="D522" s="704"/>
      <c r="E522" s="702"/>
      <c r="F522" s="705"/>
      <c r="G522" s="705"/>
      <c r="H522" s="706"/>
      <c r="I522" s="706"/>
      <c r="J522" s="706"/>
      <c r="K522" s="706"/>
      <c r="L522" s="707"/>
      <c r="M522" s="707"/>
      <c r="N522" s="710"/>
      <c r="O522" s="711"/>
      <c r="P522" s="712"/>
      <c r="Q522" s="712"/>
      <c r="R522" s="710"/>
      <c r="S522" s="711"/>
      <c r="T522" s="712"/>
      <c r="U522" s="712"/>
      <c r="V522" s="710"/>
      <c r="W522" s="711"/>
      <c r="X522" s="712"/>
      <c r="Y522" s="712"/>
      <c r="Z522" s="710"/>
      <c r="AA522" s="711"/>
    </row>
    <row r="523" spans="2:27" s="709" customFormat="1" x14ac:dyDescent="0.25">
      <c r="B523" s="702"/>
      <c r="C523" s="703"/>
      <c r="D523" s="704"/>
      <c r="E523" s="702"/>
      <c r="F523" s="705"/>
      <c r="G523" s="705"/>
      <c r="H523" s="706"/>
      <c r="I523" s="706"/>
      <c r="J523" s="706"/>
      <c r="K523" s="706"/>
      <c r="L523" s="707"/>
      <c r="M523" s="707"/>
      <c r="N523" s="710"/>
      <c r="O523" s="711"/>
      <c r="P523" s="712"/>
      <c r="Q523" s="712"/>
      <c r="R523" s="710"/>
      <c r="S523" s="711"/>
      <c r="T523" s="712"/>
      <c r="U523" s="712"/>
      <c r="V523" s="710"/>
      <c r="W523" s="711"/>
      <c r="X523" s="712"/>
      <c r="Y523" s="712"/>
      <c r="Z523" s="710"/>
      <c r="AA523" s="711"/>
    </row>
    <row r="524" spans="2:27" s="709" customFormat="1" x14ac:dyDescent="0.25">
      <c r="B524" s="702"/>
      <c r="C524" s="703"/>
      <c r="D524" s="704"/>
      <c r="E524" s="702"/>
      <c r="F524" s="705"/>
      <c r="G524" s="705"/>
      <c r="H524" s="706"/>
      <c r="I524" s="706"/>
      <c r="J524" s="706"/>
      <c r="K524" s="706"/>
      <c r="L524" s="707"/>
      <c r="M524" s="707"/>
      <c r="N524" s="710"/>
      <c r="O524" s="711"/>
      <c r="P524" s="712"/>
      <c r="Q524" s="712"/>
      <c r="R524" s="710"/>
      <c r="S524" s="711"/>
      <c r="T524" s="712"/>
      <c r="U524" s="712"/>
      <c r="V524" s="710"/>
      <c r="W524" s="711"/>
      <c r="X524" s="712"/>
      <c r="Y524" s="712"/>
      <c r="Z524" s="710"/>
      <c r="AA524" s="711"/>
    </row>
    <row r="525" spans="2:27" s="709" customFormat="1" x14ac:dyDescent="0.25">
      <c r="B525" s="702"/>
      <c r="C525" s="703"/>
      <c r="D525" s="704"/>
      <c r="E525" s="702"/>
      <c r="F525" s="705"/>
      <c r="G525" s="705"/>
      <c r="H525" s="706"/>
      <c r="I525" s="706"/>
      <c r="J525" s="706"/>
      <c r="K525" s="706"/>
      <c r="L525" s="707"/>
      <c r="M525" s="707"/>
      <c r="N525" s="710"/>
      <c r="O525" s="711"/>
      <c r="P525" s="712"/>
      <c r="Q525" s="712"/>
      <c r="R525" s="710"/>
      <c r="S525" s="711"/>
      <c r="T525" s="712"/>
      <c r="U525" s="712"/>
      <c r="V525" s="710"/>
      <c r="W525" s="711"/>
      <c r="X525" s="712"/>
      <c r="Y525" s="712"/>
      <c r="Z525" s="710"/>
      <c r="AA525" s="711"/>
    </row>
    <row r="526" spans="2:27" s="709" customFormat="1" x14ac:dyDescent="0.25">
      <c r="B526" s="702"/>
      <c r="C526" s="703"/>
      <c r="D526" s="704"/>
      <c r="E526" s="702"/>
      <c r="F526" s="705"/>
      <c r="G526" s="705"/>
      <c r="H526" s="706"/>
      <c r="I526" s="706"/>
      <c r="J526" s="706"/>
      <c r="K526" s="706"/>
      <c r="L526" s="707"/>
      <c r="M526" s="707"/>
      <c r="N526" s="710"/>
      <c r="O526" s="711"/>
      <c r="P526" s="712"/>
      <c r="Q526" s="712"/>
      <c r="R526" s="710"/>
      <c r="S526" s="711"/>
      <c r="T526" s="712"/>
      <c r="U526" s="712"/>
      <c r="V526" s="710"/>
      <c r="W526" s="711"/>
      <c r="X526" s="712"/>
      <c r="Y526" s="712"/>
      <c r="Z526" s="710"/>
      <c r="AA526" s="711"/>
    </row>
    <row r="527" spans="2:27" s="709" customFormat="1" x14ac:dyDescent="0.25">
      <c r="B527" s="702"/>
      <c r="C527" s="703"/>
      <c r="D527" s="704"/>
      <c r="E527" s="702"/>
      <c r="F527" s="705"/>
      <c r="G527" s="705"/>
      <c r="H527" s="706"/>
      <c r="I527" s="706"/>
      <c r="J527" s="706"/>
      <c r="K527" s="706"/>
      <c r="L527" s="707"/>
      <c r="M527" s="707"/>
      <c r="N527" s="710"/>
      <c r="O527" s="711"/>
      <c r="P527" s="712"/>
      <c r="Q527" s="712"/>
      <c r="R527" s="710"/>
      <c r="S527" s="711"/>
      <c r="T527" s="712"/>
      <c r="U527" s="712"/>
      <c r="V527" s="710"/>
      <c r="W527" s="711"/>
      <c r="X527" s="712"/>
      <c r="Y527" s="712"/>
      <c r="Z527" s="710"/>
      <c r="AA527" s="711"/>
    </row>
    <row r="528" spans="2:27" s="709" customFormat="1" x14ac:dyDescent="0.25">
      <c r="B528" s="702"/>
      <c r="C528" s="703"/>
      <c r="D528" s="704"/>
      <c r="E528" s="702"/>
      <c r="F528" s="705"/>
      <c r="G528" s="705"/>
      <c r="H528" s="706"/>
      <c r="I528" s="706"/>
      <c r="J528" s="706"/>
      <c r="K528" s="706"/>
      <c r="L528" s="707"/>
      <c r="M528" s="707"/>
      <c r="N528" s="710"/>
      <c r="O528" s="711"/>
      <c r="P528" s="712"/>
      <c r="Q528" s="712"/>
      <c r="R528" s="710"/>
      <c r="S528" s="711"/>
      <c r="T528" s="712"/>
      <c r="U528" s="712"/>
      <c r="V528" s="710"/>
      <c r="W528" s="711"/>
      <c r="X528" s="712"/>
      <c r="Y528" s="712"/>
      <c r="Z528" s="710"/>
      <c r="AA528" s="711"/>
    </row>
    <row r="529" spans="2:27" s="709" customFormat="1" x14ac:dyDescent="0.25">
      <c r="B529" s="702"/>
      <c r="C529" s="703"/>
      <c r="D529" s="704"/>
      <c r="E529" s="702"/>
      <c r="F529" s="705"/>
      <c r="G529" s="705"/>
      <c r="H529" s="706"/>
      <c r="I529" s="706"/>
      <c r="J529" s="706"/>
      <c r="K529" s="706"/>
      <c r="L529" s="707"/>
      <c r="M529" s="707"/>
      <c r="N529" s="710"/>
      <c r="O529" s="711"/>
      <c r="P529" s="712"/>
      <c r="Q529" s="712"/>
      <c r="R529" s="710"/>
      <c r="S529" s="711"/>
      <c r="T529" s="712"/>
      <c r="U529" s="712"/>
      <c r="V529" s="710"/>
      <c r="W529" s="711"/>
      <c r="X529" s="712"/>
      <c r="Y529" s="712"/>
      <c r="Z529" s="710"/>
      <c r="AA529" s="711"/>
    </row>
    <row r="530" spans="2:27" s="709" customFormat="1" x14ac:dyDescent="0.25">
      <c r="B530" s="702"/>
      <c r="C530" s="703"/>
      <c r="D530" s="704"/>
      <c r="E530" s="702"/>
      <c r="F530" s="705"/>
      <c r="G530" s="705"/>
      <c r="H530" s="706"/>
      <c r="I530" s="706"/>
      <c r="J530" s="706"/>
      <c r="K530" s="706"/>
      <c r="L530" s="707"/>
      <c r="M530" s="707"/>
      <c r="N530" s="710"/>
      <c r="O530" s="711"/>
      <c r="P530" s="712"/>
      <c r="Q530" s="712"/>
      <c r="R530" s="710"/>
      <c r="S530" s="711"/>
      <c r="T530" s="712"/>
      <c r="U530" s="712"/>
      <c r="V530" s="710"/>
      <c r="W530" s="711"/>
      <c r="X530" s="712"/>
      <c r="Y530" s="712"/>
      <c r="Z530" s="710"/>
      <c r="AA530" s="711"/>
    </row>
    <row r="531" spans="2:27" s="709" customFormat="1" x14ac:dyDescent="0.25">
      <c r="B531" s="702"/>
      <c r="C531" s="703"/>
      <c r="D531" s="704"/>
      <c r="E531" s="702"/>
      <c r="F531" s="705"/>
      <c r="G531" s="705"/>
      <c r="H531" s="706"/>
      <c r="I531" s="706"/>
      <c r="J531" s="706"/>
      <c r="K531" s="706"/>
      <c r="L531" s="707"/>
      <c r="M531" s="707"/>
      <c r="N531" s="710"/>
      <c r="O531" s="711"/>
      <c r="P531" s="712"/>
      <c r="Q531" s="712"/>
      <c r="R531" s="710"/>
      <c r="S531" s="711"/>
      <c r="T531" s="712"/>
      <c r="U531" s="712"/>
      <c r="V531" s="710"/>
      <c r="W531" s="711"/>
      <c r="X531" s="712"/>
      <c r="Y531" s="712"/>
      <c r="Z531" s="710"/>
      <c r="AA531" s="711"/>
    </row>
    <row r="532" spans="2:27" s="709" customFormat="1" x14ac:dyDescent="0.25">
      <c r="B532" s="702"/>
      <c r="C532" s="703"/>
      <c r="D532" s="704"/>
      <c r="E532" s="702"/>
      <c r="F532" s="705"/>
      <c r="G532" s="705"/>
      <c r="H532" s="706"/>
      <c r="I532" s="706"/>
      <c r="J532" s="706"/>
      <c r="K532" s="706"/>
      <c r="L532" s="707"/>
      <c r="M532" s="707"/>
      <c r="N532" s="710"/>
      <c r="O532" s="711"/>
      <c r="P532" s="712"/>
      <c r="Q532" s="712"/>
      <c r="R532" s="710"/>
      <c r="S532" s="711"/>
      <c r="T532" s="712"/>
      <c r="U532" s="712"/>
      <c r="V532" s="710"/>
      <c r="W532" s="711"/>
      <c r="X532" s="712"/>
      <c r="Y532" s="712"/>
      <c r="Z532" s="710"/>
      <c r="AA532" s="711"/>
    </row>
    <row r="533" spans="2:27" s="709" customFormat="1" x14ac:dyDescent="0.25">
      <c r="B533" s="702"/>
      <c r="C533" s="703"/>
      <c r="D533" s="704"/>
      <c r="E533" s="702"/>
      <c r="F533" s="705"/>
      <c r="G533" s="705"/>
      <c r="H533" s="706"/>
      <c r="I533" s="706"/>
      <c r="J533" s="706"/>
      <c r="K533" s="706"/>
      <c r="L533" s="707"/>
      <c r="M533" s="707"/>
      <c r="N533" s="710"/>
      <c r="O533" s="711"/>
      <c r="P533" s="712"/>
      <c r="Q533" s="712"/>
      <c r="R533" s="710"/>
      <c r="S533" s="711"/>
      <c r="T533" s="712"/>
      <c r="U533" s="712"/>
      <c r="V533" s="710"/>
      <c r="W533" s="711"/>
      <c r="X533" s="712"/>
      <c r="Y533" s="712"/>
      <c r="Z533" s="710"/>
      <c r="AA533" s="711"/>
    </row>
    <row r="534" spans="2:27" s="709" customFormat="1" x14ac:dyDescent="0.25">
      <c r="B534" s="702"/>
      <c r="C534" s="703"/>
      <c r="D534" s="704"/>
      <c r="E534" s="702"/>
      <c r="F534" s="705"/>
      <c r="G534" s="705"/>
      <c r="H534" s="706"/>
      <c r="I534" s="706"/>
      <c r="J534" s="706"/>
      <c r="K534" s="706"/>
      <c r="L534" s="707"/>
      <c r="M534" s="707"/>
      <c r="N534" s="710"/>
      <c r="O534" s="711"/>
      <c r="P534" s="712"/>
      <c r="Q534" s="712"/>
      <c r="R534" s="710"/>
      <c r="S534" s="711"/>
      <c r="T534" s="712"/>
      <c r="U534" s="712"/>
      <c r="V534" s="710"/>
      <c r="W534" s="711"/>
      <c r="X534" s="712"/>
      <c r="Y534" s="712"/>
      <c r="Z534" s="710"/>
      <c r="AA534" s="711"/>
    </row>
    <row r="535" spans="2:27" s="709" customFormat="1" x14ac:dyDescent="0.25">
      <c r="B535" s="702"/>
      <c r="C535" s="703"/>
      <c r="D535" s="704"/>
      <c r="E535" s="702"/>
      <c r="F535" s="705"/>
      <c r="G535" s="705"/>
      <c r="H535" s="706"/>
      <c r="I535" s="706"/>
      <c r="J535" s="706"/>
      <c r="K535" s="706"/>
      <c r="L535" s="707"/>
      <c r="M535" s="707"/>
      <c r="N535" s="710"/>
      <c r="O535" s="711"/>
      <c r="P535" s="712"/>
      <c r="Q535" s="712"/>
      <c r="R535" s="710"/>
      <c r="S535" s="711"/>
      <c r="T535" s="712"/>
      <c r="U535" s="712"/>
      <c r="V535" s="710"/>
      <c r="W535" s="711"/>
      <c r="X535" s="712"/>
      <c r="Y535" s="712"/>
      <c r="Z535" s="710"/>
      <c r="AA535" s="711"/>
    </row>
    <row r="536" spans="2:27" s="709" customFormat="1" x14ac:dyDescent="0.25">
      <c r="B536" s="702"/>
      <c r="C536" s="703"/>
      <c r="D536" s="704"/>
      <c r="E536" s="702"/>
      <c r="F536" s="705"/>
      <c r="G536" s="705"/>
      <c r="H536" s="706"/>
      <c r="I536" s="706"/>
      <c r="J536" s="706"/>
      <c r="K536" s="706"/>
      <c r="L536" s="707"/>
      <c r="M536" s="707"/>
      <c r="N536" s="710"/>
      <c r="O536" s="711"/>
      <c r="P536" s="712"/>
      <c r="Q536" s="712"/>
      <c r="R536" s="710"/>
      <c r="S536" s="711"/>
      <c r="T536" s="712"/>
      <c r="U536" s="712"/>
      <c r="V536" s="710"/>
      <c r="W536" s="711"/>
      <c r="X536" s="712"/>
      <c r="Y536" s="712"/>
      <c r="Z536" s="710"/>
      <c r="AA536" s="711"/>
    </row>
    <row r="537" spans="2:27" s="709" customFormat="1" x14ac:dyDescent="0.25">
      <c r="B537" s="702"/>
      <c r="C537" s="703"/>
      <c r="D537" s="704"/>
      <c r="E537" s="702"/>
      <c r="F537" s="705"/>
      <c r="G537" s="705"/>
      <c r="H537" s="706"/>
      <c r="I537" s="706"/>
      <c r="J537" s="706"/>
      <c r="K537" s="706"/>
      <c r="L537" s="707"/>
      <c r="M537" s="707"/>
      <c r="N537" s="710"/>
      <c r="O537" s="711"/>
      <c r="P537" s="712"/>
      <c r="Q537" s="712"/>
      <c r="R537" s="710"/>
      <c r="S537" s="711"/>
      <c r="T537" s="712"/>
      <c r="U537" s="712"/>
      <c r="V537" s="710"/>
      <c r="W537" s="711"/>
      <c r="X537" s="712"/>
      <c r="Y537" s="712"/>
      <c r="Z537" s="710"/>
      <c r="AA537" s="711"/>
    </row>
    <row r="538" spans="2:27" s="709" customFormat="1" x14ac:dyDescent="0.25">
      <c r="B538" s="702"/>
      <c r="C538" s="703"/>
      <c r="D538" s="704"/>
      <c r="E538" s="702"/>
      <c r="F538" s="705"/>
      <c r="G538" s="705"/>
      <c r="H538" s="706"/>
      <c r="I538" s="706"/>
      <c r="J538" s="706"/>
      <c r="K538" s="706"/>
      <c r="L538" s="707"/>
      <c r="M538" s="707"/>
      <c r="N538" s="710"/>
      <c r="O538" s="711"/>
      <c r="P538" s="712"/>
      <c r="Q538" s="712"/>
      <c r="R538" s="710"/>
      <c r="S538" s="711"/>
      <c r="T538" s="712"/>
      <c r="U538" s="712"/>
      <c r="V538" s="710"/>
      <c r="W538" s="711"/>
      <c r="X538" s="712"/>
      <c r="Y538" s="712"/>
      <c r="Z538" s="710"/>
      <c r="AA538" s="711"/>
    </row>
    <row r="539" spans="2:27" s="709" customFormat="1" x14ac:dyDescent="0.25">
      <c r="B539" s="702"/>
      <c r="C539" s="703"/>
      <c r="D539" s="704"/>
      <c r="E539" s="702"/>
      <c r="F539" s="705"/>
      <c r="G539" s="705"/>
      <c r="H539" s="706"/>
      <c r="I539" s="706"/>
      <c r="J539" s="706"/>
      <c r="K539" s="706"/>
      <c r="L539" s="707"/>
      <c r="M539" s="707"/>
      <c r="N539" s="710"/>
      <c r="O539" s="711"/>
      <c r="P539" s="712"/>
      <c r="Q539" s="712"/>
      <c r="R539" s="710"/>
      <c r="S539" s="711"/>
      <c r="T539" s="712"/>
      <c r="U539" s="712"/>
      <c r="V539" s="710"/>
      <c r="W539" s="711"/>
      <c r="X539" s="712"/>
      <c r="Y539" s="712"/>
      <c r="Z539" s="710"/>
      <c r="AA539" s="711"/>
    </row>
    <row r="540" spans="2:27" s="709" customFormat="1" x14ac:dyDescent="0.25">
      <c r="B540" s="702"/>
      <c r="C540" s="703"/>
      <c r="D540" s="704"/>
      <c r="E540" s="702"/>
      <c r="F540" s="705"/>
      <c r="G540" s="705"/>
      <c r="H540" s="706"/>
      <c r="I540" s="706"/>
      <c r="J540" s="706"/>
      <c r="K540" s="706"/>
      <c r="L540" s="707"/>
      <c r="M540" s="707"/>
      <c r="N540" s="710"/>
      <c r="O540" s="711"/>
      <c r="P540" s="712"/>
      <c r="Q540" s="712"/>
      <c r="R540" s="710"/>
      <c r="S540" s="711"/>
      <c r="T540" s="712"/>
      <c r="U540" s="712"/>
      <c r="V540" s="710"/>
      <c r="W540" s="711"/>
      <c r="X540" s="712"/>
      <c r="Y540" s="712"/>
      <c r="Z540" s="710"/>
      <c r="AA540" s="711"/>
    </row>
    <row r="541" spans="2:27" s="709" customFormat="1" x14ac:dyDescent="0.25">
      <c r="B541" s="702"/>
      <c r="C541" s="703"/>
      <c r="D541" s="704"/>
      <c r="E541" s="702"/>
      <c r="F541" s="705"/>
      <c r="G541" s="705"/>
      <c r="H541" s="706"/>
      <c r="I541" s="706"/>
      <c r="J541" s="706"/>
      <c r="K541" s="706"/>
      <c r="L541" s="707"/>
      <c r="M541" s="707"/>
      <c r="N541" s="710"/>
      <c r="O541" s="711"/>
      <c r="P541" s="712"/>
      <c r="Q541" s="712"/>
      <c r="R541" s="710"/>
      <c r="S541" s="711"/>
      <c r="T541" s="712"/>
      <c r="U541" s="712"/>
      <c r="V541" s="710"/>
      <c r="W541" s="711"/>
      <c r="X541" s="712"/>
      <c r="Y541" s="712"/>
      <c r="Z541" s="710"/>
      <c r="AA541" s="711"/>
    </row>
    <row r="542" spans="2:27" s="709" customFormat="1" x14ac:dyDescent="0.25">
      <c r="B542" s="702"/>
      <c r="C542" s="703"/>
      <c r="D542" s="704"/>
      <c r="E542" s="702"/>
      <c r="F542" s="705"/>
      <c r="G542" s="705"/>
      <c r="H542" s="706"/>
      <c r="I542" s="706"/>
      <c r="J542" s="706"/>
      <c r="K542" s="706"/>
      <c r="L542" s="707"/>
      <c r="M542" s="707"/>
      <c r="N542" s="710"/>
      <c r="O542" s="711"/>
      <c r="P542" s="712"/>
      <c r="Q542" s="712"/>
      <c r="R542" s="710"/>
      <c r="S542" s="711"/>
      <c r="T542" s="712"/>
      <c r="U542" s="712"/>
      <c r="V542" s="710"/>
      <c r="W542" s="711"/>
      <c r="X542" s="712"/>
      <c r="Y542" s="712"/>
      <c r="Z542" s="710"/>
      <c r="AA542" s="711"/>
    </row>
    <row r="543" spans="2:27" s="709" customFormat="1" x14ac:dyDescent="0.25">
      <c r="B543" s="702"/>
      <c r="C543" s="703"/>
      <c r="D543" s="704"/>
      <c r="E543" s="702"/>
      <c r="F543" s="705"/>
      <c r="G543" s="705"/>
      <c r="H543" s="706"/>
      <c r="I543" s="706"/>
      <c r="J543" s="706"/>
      <c r="K543" s="706"/>
      <c r="L543" s="707"/>
      <c r="M543" s="707"/>
      <c r="N543" s="710"/>
      <c r="O543" s="711"/>
      <c r="P543" s="712"/>
      <c r="Q543" s="712"/>
      <c r="R543" s="710"/>
      <c r="S543" s="711"/>
      <c r="T543" s="712"/>
      <c r="U543" s="712"/>
      <c r="V543" s="710"/>
      <c r="W543" s="711"/>
      <c r="X543" s="712"/>
      <c r="Y543" s="712"/>
      <c r="Z543" s="710"/>
      <c r="AA543" s="711"/>
    </row>
    <row r="544" spans="2:27" s="709" customFormat="1" x14ac:dyDescent="0.25">
      <c r="B544" s="702"/>
      <c r="C544" s="703"/>
      <c r="D544" s="704"/>
      <c r="E544" s="702"/>
      <c r="F544" s="705"/>
      <c r="G544" s="705"/>
      <c r="H544" s="706"/>
      <c r="I544" s="706"/>
      <c r="J544" s="706"/>
      <c r="K544" s="706"/>
      <c r="L544" s="707"/>
      <c r="M544" s="707"/>
      <c r="N544" s="710"/>
      <c r="O544" s="711"/>
      <c r="P544" s="712"/>
      <c r="Q544" s="712"/>
      <c r="R544" s="710"/>
      <c r="S544" s="711"/>
      <c r="T544" s="712"/>
      <c r="U544" s="712"/>
      <c r="V544" s="710"/>
      <c r="W544" s="711"/>
      <c r="X544" s="712"/>
      <c r="Y544" s="712"/>
      <c r="Z544" s="710"/>
      <c r="AA544" s="711"/>
    </row>
    <row r="545" spans="2:27" s="709" customFormat="1" x14ac:dyDescent="0.25">
      <c r="B545" s="702"/>
      <c r="C545" s="703"/>
      <c r="D545" s="704"/>
      <c r="E545" s="702"/>
      <c r="F545" s="705"/>
      <c r="G545" s="705"/>
      <c r="H545" s="706"/>
      <c r="I545" s="706"/>
      <c r="J545" s="706"/>
      <c r="K545" s="706"/>
      <c r="L545" s="707"/>
      <c r="M545" s="707"/>
      <c r="N545" s="710"/>
      <c r="O545" s="711"/>
      <c r="P545" s="712"/>
      <c r="Q545" s="712"/>
      <c r="R545" s="710"/>
      <c r="S545" s="711"/>
      <c r="T545" s="712"/>
      <c r="U545" s="712"/>
      <c r="V545" s="710"/>
      <c r="W545" s="711"/>
      <c r="X545" s="712"/>
      <c r="Y545" s="712"/>
      <c r="Z545" s="710"/>
      <c r="AA545" s="711"/>
    </row>
    <row r="546" spans="2:27" s="709" customFormat="1" x14ac:dyDescent="0.25">
      <c r="B546" s="702"/>
      <c r="C546" s="703"/>
      <c r="D546" s="704"/>
      <c r="E546" s="702"/>
      <c r="F546" s="705"/>
      <c r="G546" s="705"/>
      <c r="H546" s="706"/>
      <c r="I546" s="706"/>
      <c r="J546" s="706"/>
      <c r="K546" s="706"/>
      <c r="L546" s="707"/>
      <c r="M546" s="707"/>
      <c r="N546" s="710"/>
      <c r="O546" s="711"/>
      <c r="P546" s="712"/>
      <c r="Q546" s="712"/>
      <c r="R546" s="710"/>
      <c r="S546" s="711"/>
      <c r="T546" s="712"/>
      <c r="U546" s="712"/>
      <c r="V546" s="710"/>
      <c r="W546" s="711"/>
      <c r="X546" s="712"/>
      <c r="Y546" s="712"/>
      <c r="Z546" s="710"/>
      <c r="AA546" s="711"/>
    </row>
    <row r="547" spans="2:27" s="709" customFormat="1" x14ac:dyDescent="0.25">
      <c r="B547" s="702"/>
      <c r="C547" s="703"/>
      <c r="D547" s="704"/>
      <c r="E547" s="702"/>
      <c r="F547" s="705"/>
      <c r="G547" s="705"/>
      <c r="H547" s="706"/>
      <c r="I547" s="706"/>
      <c r="J547" s="706"/>
      <c r="K547" s="706"/>
      <c r="L547" s="707"/>
      <c r="M547" s="707"/>
      <c r="N547" s="710"/>
      <c r="O547" s="711"/>
      <c r="P547" s="712"/>
      <c r="Q547" s="712"/>
      <c r="R547" s="710"/>
      <c r="S547" s="711"/>
      <c r="T547" s="712"/>
      <c r="U547" s="712"/>
      <c r="V547" s="710"/>
      <c r="W547" s="711"/>
      <c r="X547" s="712"/>
      <c r="Y547" s="712"/>
      <c r="Z547" s="710"/>
      <c r="AA547" s="711"/>
    </row>
    <row r="548" spans="2:27" s="709" customFormat="1" x14ac:dyDescent="0.25">
      <c r="B548" s="702"/>
      <c r="C548" s="703"/>
      <c r="D548" s="704"/>
      <c r="E548" s="702"/>
      <c r="F548" s="705"/>
      <c r="G548" s="705"/>
      <c r="H548" s="706"/>
      <c r="I548" s="706"/>
      <c r="J548" s="706"/>
      <c r="K548" s="706"/>
      <c r="L548" s="707"/>
      <c r="M548" s="707"/>
      <c r="N548" s="710"/>
      <c r="O548" s="711"/>
      <c r="P548" s="712"/>
      <c r="Q548" s="712"/>
      <c r="R548" s="710"/>
      <c r="S548" s="711"/>
      <c r="T548" s="712"/>
      <c r="U548" s="712"/>
      <c r="V548" s="710"/>
      <c r="W548" s="711"/>
      <c r="X548" s="712"/>
      <c r="Y548" s="712"/>
      <c r="Z548" s="710"/>
      <c r="AA548" s="711"/>
    </row>
    <row r="549" spans="2:27" s="709" customFormat="1" x14ac:dyDescent="0.25">
      <c r="B549" s="702"/>
      <c r="C549" s="703"/>
      <c r="D549" s="704"/>
      <c r="E549" s="702"/>
      <c r="F549" s="705"/>
      <c r="G549" s="705"/>
      <c r="H549" s="706"/>
      <c r="I549" s="706"/>
      <c r="J549" s="706"/>
      <c r="K549" s="706"/>
      <c r="L549" s="707"/>
      <c r="M549" s="707"/>
      <c r="N549" s="710"/>
      <c r="O549" s="711"/>
      <c r="P549" s="712"/>
      <c r="Q549" s="712"/>
      <c r="R549" s="710"/>
      <c r="S549" s="711"/>
      <c r="T549" s="712"/>
      <c r="U549" s="712"/>
      <c r="V549" s="710"/>
      <c r="W549" s="711"/>
      <c r="X549" s="712"/>
      <c r="Y549" s="712"/>
      <c r="Z549" s="710"/>
      <c r="AA549" s="711"/>
    </row>
    <row r="550" spans="2:27" s="709" customFormat="1" x14ac:dyDescent="0.25">
      <c r="B550" s="702"/>
      <c r="C550" s="703"/>
      <c r="D550" s="704"/>
      <c r="E550" s="702"/>
      <c r="F550" s="705"/>
      <c r="G550" s="705"/>
      <c r="H550" s="706"/>
      <c r="I550" s="706"/>
      <c r="J550" s="706"/>
      <c r="K550" s="706"/>
      <c r="L550" s="707"/>
      <c r="M550" s="707"/>
      <c r="N550" s="710"/>
      <c r="O550" s="711"/>
      <c r="P550" s="712"/>
      <c r="Q550" s="712"/>
      <c r="R550" s="710"/>
      <c r="S550" s="711"/>
      <c r="T550" s="712"/>
      <c r="U550" s="712"/>
      <c r="V550" s="710"/>
      <c r="W550" s="711"/>
      <c r="X550" s="712"/>
      <c r="Y550" s="712"/>
      <c r="Z550" s="710"/>
      <c r="AA550" s="711"/>
    </row>
    <row r="551" spans="2:27" s="709" customFormat="1" x14ac:dyDescent="0.25">
      <c r="B551" s="702"/>
      <c r="C551" s="703"/>
      <c r="D551" s="704"/>
      <c r="E551" s="702"/>
      <c r="F551" s="705"/>
      <c r="G551" s="705"/>
      <c r="H551" s="706"/>
      <c r="I551" s="706"/>
      <c r="J551" s="706"/>
      <c r="K551" s="706"/>
      <c r="L551" s="707"/>
      <c r="M551" s="707"/>
      <c r="N551" s="710"/>
      <c r="O551" s="711"/>
      <c r="P551" s="712"/>
      <c r="Q551" s="712"/>
      <c r="R551" s="710"/>
      <c r="S551" s="711"/>
      <c r="T551" s="712"/>
      <c r="U551" s="712"/>
      <c r="V551" s="710"/>
      <c r="W551" s="711"/>
      <c r="X551" s="712"/>
      <c r="Y551" s="712"/>
      <c r="Z551" s="710"/>
      <c r="AA551" s="711"/>
    </row>
    <row r="552" spans="2:27" s="709" customFormat="1" x14ac:dyDescent="0.25">
      <c r="B552" s="702"/>
      <c r="C552" s="703"/>
      <c r="D552" s="704"/>
      <c r="E552" s="702"/>
      <c r="F552" s="705"/>
      <c r="G552" s="705"/>
      <c r="H552" s="706"/>
      <c r="I552" s="706"/>
      <c r="J552" s="706"/>
      <c r="K552" s="706"/>
      <c r="L552" s="707"/>
      <c r="M552" s="707"/>
      <c r="N552" s="710"/>
      <c r="O552" s="711"/>
      <c r="P552" s="712"/>
      <c r="Q552" s="712"/>
      <c r="R552" s="710"/>
      <c r="S552" s="711"/>
      <c r="T552" s="712"/>
      <c r="U552" s="712"/>
      <c r="V552" s="710"/>
      <c r="W552" s="711"/>
      <c r="X552" s="712"/>
      <c r="Y552" s="712"/>
      <c r="Z552" s="710"/>
      <c r="AA552" s="711"/>
    </row>
    <row r="553" spans="2:27" s="709" customFormat="1" x14ac:dyDescent="0.25">
      <c r="B553" s="702"/>
      <c r="C553" s="703"/>
      <c r="D553" s="704"/>
      <c r="E553" s="702"/>
      <c r="F553" s="705"/>
      <c r="G553" s="705"/>
      <c r="H553" s="706"/>
      <c r="I553" s="706"/>
      <c r="J553" s="706"/>
      <c r="K553" s="706"/>
      <c r="L553" s="707"/>
      <c r="M553" s="707"/>
      <c r="N553" s="710"/>
      <c r="O553" s="711"/>
      <c r="P553" s="712"/>
      <c r="Q553" s="712"/>
      <c r="R553" s="710"/>
      <c r="S553" s="711"/>
      <c r="T553" s="712"/>
      <c r="U553" s="712"/>
      <c r="V553" s="710"/>
      <c r="W553" s="711"/>
      <c r="X553" s="712"/>
      <c r="Y553" s="712"/>
      <c r="Z553" s="710"/>
      <c r="AA553" s="711"/>
    </row>
    <row r="554" spans="2:27" s="709" customFormat="1" x14ac:dyDescent="0.25">
      <c r="B554" s="702"/>
      <c r="C554" s="703"/>
      <c r="D554" s="704"/>
      <c r="E554" s="702"/>
      <c r="F554" s="705"/>
      <c r="G554" s="705"/>
      <c r="H554" s="706"/>
      <c r="I554" s="706"/>
      <c r="J554" s="706"/>
      <c r="K554" s="706"/>
      <c r="L554" s="707"/>
      <c r="M554" s="707"/>
      <c r="N554" s="710"/>
      <c r="O554" s="711"/>
      <c r="P554" s="712"/>
      <c r="Q554" s="712"/>
      <c r="R554" s="710"/>
      <c r="S554" s="711"/>
      <c r="T554" s="712"/>
      <c r="U554" s="712"/>
      <c r="V554" s="710"/>
      <c r="W554" s="711"/>
      <c r="X554" s="712"/>
      <c r="Y554" s="712"/>
      <c r="Z554" s="710"/>
      <c r="AA554" s="711"/>
    </row>
    <row r="555" spans="2:27" s="709" customFormat="1" x14ac:dyDescent="0.25">
      <c r="B555" s="702"/>
      <c r="C555" s="703"/>
      <c r="D555" s="704"/>
      <c r="E555" s="702"/>
      <c r="F555" s="705"/>
      <c r="G555" s="705"/>
      <c r="H555" s="706"/>
      <c r="I555" s="706"/>
      <c r="J555" s="706"/>
      <c r="K555" s="706"/>
      <c r="L555" s="707"/>
      <c r="M555" s="707"/>
      <c r="N555" s="710"/>
      <c r="O555" s="711"/>
      <c r="P555" s="712"/>
      <c r="Q555" s="712"/>
      <c r="R555" s="710"/>
      <c r="S555" s="711"/>
      <c r="T555" s="712"/>
      <c r="U555" s="712"/>
      <c r="V555" s="710"/>
      <c r="W555" s="711"/>
      <c r="X555" s="712"/>
      <c r="Y555" s="712"/>
      <c r="Z555" s="710"/>
      <c r="AA555" s="711"/>
    </row>
    <row r="556" spans="2:27" s="709" customFormat="1" x14ac:dyDescent="0.25">
      <c r="B556" s="702"/>
      <c r="C556" s="703"/>
      <c r="D556" s="704"/>
      <c r="E556" s="702"/>
      <c r="F556" s="705"/>
      <c r="G556" s="705"/>
      <c r="H556" s="706"/>
      <c r="I556" s="706"/>
      <c r="J556" s="706"/>
      <c r="K556" s="706"/>
      <c r="L556" s="707"/>
      <c r="M556" s="707"/>
      <c r="N556" s="710"/>
      <c r="O556" s="711"/>
      <c r="P556" s="712"/>
      <c r="Q556" s="712"/>
      <c r="R556" s="710"/>
      <c r="S556" s="711"/>
      <c r="T556" s="712"/>
      <c r="U556" s="712"/>
      <c r="V556" s="710"/>
      <c r="W556" s="711"/>
      <c r="X556" s="712"/>
      <c r="Y556" s="712"/>
      <c r="Z556" s="710"/>
      <c r="AA556" s="711"/>
    </row>
    <row r="557" spans="2:27" s="709" customFormat="1" x14ac:dyDescent="0.25">
      <c r="B557" s="702"/>
      <c r="C557" s="703"/>
      <c r="D557" s="704"/>
      <c r="E557" s="702"/>
      <c r="F557" s="705"/>
      <c r="G557" s="705"/>
      <c r="H557" s="706"/>
      <c r="I557" s="706"/>
      <c r="J557" s="706"/>
      <c r="K557" s="706"/>
      <c r="L557" s="707"/>
      <c r="M557" s="707"/>
      <c r="N557" s="710"/>
      <c r="O557" s="711"/>
      <c r="P557" s="712"/>
      <c r="Q557" s="712"/>
      <c r="R557" s="710"/>
      <c r="S557" s="711"/>
      <c r="T557" s="712"/>
      <c r="U557" s="712"/>
      <c r="V557" s="710"/>
      <c r="W557" s="711"/>
      <c r="X557" s="712"/>
      <c r="Y557" s="712"/>
      <c r="Z557" s="710"/>
      <c r="AA557" s="711"/>
    </row>
    <row r="558" spans="2:27" s="709" customFormat="1" x14ac:dyDescent="0.25">
      <c r="B558" s="702"/>
      <c r="C558" s="703"/>
      <c r="D558" s="704"/>
      <c r="E558" s="702"/>
      <c r="F558" s="705"/>
      <c r="G558" s="705"/>
      <c r="H558" s="706"/>
      <c r="I558" s="706"/>
      <c r="J558" s="706"/>
      <c r="K558" s="706"/>
      <c r="L558" s="707"/>
      <c r="M558" s="707"/>
      <c r="N558" s="710"/>
      <c r="O558" s="711"/>
      <c r="P558" s="712"/>
      <c r="Q558" s="712"/>
      <c r="R558" s="710"/>
      <c r="S558" s="711"/>
      <c r="T558" s="712"/>
      <c r="U558" s="712"/>
      <c r="V558" s="710"/>
      <c r="W558" s="711"/>
      <c r="X558" s="712"/>
      <c r="Y558" s="712"/>
      <c r="Z558" s="710"/>
      <c r="AA558" s="711"/>
    </row>
    <row r="559" spans="2:27" s="709" customFormat="1" x14ac:dyDescent="0.25">
      <c r="B559" s="702"/>
      <c r="C559" s="703"/>
      <c r="D559" s="704"/>
      <c r="E559" s="702"/>
      <c r="F559" s="705"/>
      <c r="G559" s="705"/>
      <c r="H559" s="706"/>
      <c r="I559" s="706"/>
      <c r="J559" s="706"/>
      <c r="K559" s="706"/>
      <c r="L559" s="707"/>
      <c r="M559" s="707"/>
      <c r="N559" s="710"/>
      <c r="O559" s="711"/>
      <c r="P559" s="712"/>
      <c r="Q559" s="712"/>
      <c r="R559" s="710"/>
      <c r="S559" s="711"/>
      <c r="T559" s="712"/>
      <c r="U559" s="712"/>
      <c r="V559" s="710"/>
      <c r="W559" s="711"/>
      <c r="X559" s="712"/>
      <c r="Y559" s="712"/>
      <c r="Z559" s="710"/>
      <c r="AA559" s="711"/>
    </row>
    <row r="560" spans="2:27" s="709" customFormat="1" x14ac:dyDescent="0.25">
      <c r="B560" s="702"/>
      <c r="C560" s="703"/>
      <c r="D560" s="704"/>
      <c r="E560" s="702"/>
      <c r="F560" s="705"/>
      <c r="G560" s="705"/>
      <c r="H560" s="706"/>
      <c r="I560" s="706"/>
      <c r="J560" s="706"/>
      <c r="K560" s="706"/>
      <c r="L560" s="707"/>
      <c r="M560" s="707"/>
      <c r="N560" s="710"/>
      <c r="O560" s="711"/>
      <c r="P560" s="712"/>
      <c r="Q560" s="712"/>
      <c r="R560" s="710"/>
      <c r="S560" s="711"/>
      <c r="T560" s="712"/>
      <c r="U560" s="712"/>
      <c r="V560" s="710"/>
      <c r="W560" s="711"/>
      <c r="X560" s="712"/>
      <c r="Y560" s="712"/>
      <c r="Z560" s="710"/>
      <c r="AA560" s="711"/>
    </row>
    <row r="561" spans="2:27" s="709" customFormat="1" x14ac:dyDescent="0.25">
      <c r="B561" s="702"/>
      <c r="C561" s="703"/>
      <c r="D561" s="704"/>
      <c r="E561" s="702"/>
      <c r="F561" s="705"/>
      <c r="G561" s="705"/>
      <c r="H561" s="706"/>
      <c r="I561" s="706"/>
      <c r="J561" s="706"/>
      <c r="K561" s="706"/>
      <c r="L561" s="707"/>
      <c r="M561" s="707"/>
      <c r="N561" s="710"/>
      <c r="O561" s="711"/>
      <c r="P561" s="712"/>
      <c r="Q561" s="712"/>
      <c r="R561" s="710"/>
      <c r="S561" s="711"/>
      <c r="T561" s="712"/>
      <c r="U561" s="712"/>
      <c r="V561" s="710"/>
      <c r="W561" s="711"/>
      <c r="X561" s="712"/>
      <c r="Y561" s="712"/>
      <c r="Z561" s="710"/>
      <c r="AA561" s="711"/>
    </row>
    <row r="562" spans="2:27" s="709" customFormat="1" x14ac:dyDescent="0.25">
      <c r="B562" s="702"/>
      <c r="C562" s="703"/>
      <c r="D562" s="704"/>
      <c r="E562" s="702"/>
      <c r="F562" s="705"/>
      <c r="G562" s="705"/>
      <c r="H562" s="706"/>
      <c r="I562" s="706"/>
      <c r="J562" s="706"/>
      <c r="K562" s="706"/>
      <c r="L562" s="707"/>
      <c r="M562" s="707"/>
      <c r="N562" s="710"/>
      <c r="O562" s="711"/>
      <c r="P562" s="712"/>
      <c r="Q562" s="712"/>
      <c r="R562" s="710"/>
      <c r="S562" s="711"/>
      <c r="T562" s="712"/>
      <c r="U562" s="712"/>
      <c r="V562" s="710"/>
      <c r="W562" s="711"/>
      <c r="X562" s="712"/>
      <c r="Y562" s="712"/>
      <c r="Z562" s="710"/>
      <c r="AA562" s="711"/>
    </row>
    <row r="563" spans="2:27" s="709" customFormat="1" x14ac:dyDescent="0.25">
      <c r="B563" s="702"/>
      <c r="C563" s="703"/>
      <c r="D563" s="704"/>
      <c r="E563" s="702"/>
      <c r="F563" s="705"/>
      <c r="G563" s="705"/>
      <c r="H563" s="706"/>
      <c r="I563" s="706"/>
      <c r="J563" s="706"/>
      <c r="K563" s="706"/>
      <c r="L563" s="707"/>
      <c r="M563" s="707"/>
      <c r="N563" s="710"/>
      <c r="O563" s="711"/>
      <c r="P563" s="712"/>
      <c r="Q563" s="712"/>
      <c r="R563" s="710"/>
      <c r="S563" s="711"/>
      <c r="T563" s="712"/>
      <c r="U563" s="712"/>
      <c r="V563" s="710"/>
      <c r="W563" s="711"/>
      <c r="X563" s="712"/>
      <c r="Y563" s="712"/>
      <c r="Z563" s="710"/>
      <c r="AA563" s="711"/>
    </row>
    <row r="564" spans="2:27" s="709" customFormat="1" x14ac:dyDescent="0.25">
      <c r="B564" s="702"/>
      <c r="C564" s="703"/>
      <c r="D564" s="704"/>
      <c r="E564" s="702"/>
      <c r="F564" s="705"/>
      <c r="G564" s="705"/>
      <c r="H564" s="706"/>
      <c r="I564" s="706"/>
      <c r="J564" s="706"/>
      <c r="K564" s="706"/>
      <c r="L564" s="707"/>
      <c r="M564" s="707"/>
      <c r="N564" s="710"/>
      <c r="O564" s="711"/>
      <c r="P564" s="712"/>
      <c r="Q564" s="712"/>
      <c r="R564" s="710"/>
      <c r="S564" s="711"/>
      <c r="T564" s="712"/>
      <c r="U564" s="712"/>
      <c r="V564" s="710"/>
      <c r="W564" s="711"/>
      <c r="X564" s="712"/>
      <c r="Y564" s="712"/>
      <c r="Z564" s="710"/>
      <c r="AA564" s="711"/>
    </row>
    <row r="565" spans="2:27" s="709" customFormat="1" x14ac:dyDescent="0.25">
      <c r="B565" s="702"/>
      <c r="C565" s="703"/>
      <c r="D565" s="704"/>
      <c r="E565" s="702"/>
      <c r="F565" s="705"/>
      <c r="G565" s="705"/>
      <c r="H565" s="706"/>
      <c r="I565" s="706"/>
      <c r="J565" s="706"/>
      <c r="K565" s="706"/>
      <c r="L565" s="707"/>
      <c r="M565" s="707"/>
      <c r="N565" s="710"/>
      <c r="O565" s="711"/>
      <c r="P565" s="712"/>
      <c r="Q565" s="712"/>
      <c r="R565" s="710"/>
      <c r="S565" s="711"/>
      <c r="T565" s="712"/>
      <c r="U565" s="712"/>
      <c r="V565" s="710"/>
      <c r="W565" s="711"/>
      <c r="X565" s="712"/>
      <c r="Y565" s="712"/>
      <c r="Z565" s="710"/>
      <c r="AA565" s="711"/>
    </row>
    <row r="566" spans="2:27" s="709" customFormat="1" x14ac:dyDescent="0.25">
      <c r="B566" s="702"/>
      <c r="C566" s="703"/>
      <c r="D566" s="704"/>
      <c r="E566" s="702"/>
      <c r="F566" s="705"/>
      <c r="G566" s="705"/>
      <c r="H566" s="706"/>
      <c r="I566" s="706"/>
      <c r="J566" s="706"/>
      <c r="K566" s="706"/>
      <c r="L566" s="707"/>
      <c r="M566" s="707"/>
      <c r="N566" s="710"/>
      <c r="O566" s="711"/>
      <c r="P566" s="712"/>
      <c r="Q566" s="712"/>
      <c r="R566" s="710"/>
      <c r="S566" s="711"/>
      <c r="T566" s="712"/>
      <c r="U566" s="712"/>
      <c r="V566" s="710"/>
      <c r="W566" s="711"/>
      <c r="X566" s="712"/>
      <c r="Y566" s="712"/>
      <c r="Z566" s="710"/>
      <c r="AA566" s="711"/>
    </row>
    <row r="567" spans="2:27" s="709" customFormat="1" x14ac:dyDescent="0.25">
      <c r="B567" s="702"/>
      <c r="C567" s="703"/>
      <c r="D567" s="704"/>
      <c r="E567" s="702"/>
      <c r="F567" s="705"/>
      <c r="G567" s="705"/>
      <c r="H567" s="706"/>
      <c r="I567" s="706"/>
      <c r="J567" s="706"/>
      <c r="K567" s="706"/>
      <c r="L567" s="707"/>
      <c r="M567" s="707"/>
      <c r="N567" s="710"/>
      <c r="O567" s="711"/>
      <c r="P567" s="712"/>
      <c r="Q567" s="712"/>
      <c r="R567" s="710"/>
      <c r="S567" s="711"/>
      <c r="T567" s="712"/>
      <c r="U567" s="712"/>
      <c r="V567" s="710"/>
      <c r="W567" s="711"/>
      <c r="X567" s="712"/>
      <c r="Y567" s="712"/>
      <c r="Z567" s="710"/>
      <c r="AA567" s="711"/>
    </row>
    <row r="568" spans="2:27" s="709" customFormat="1" x14ac:dyDescent="0.25">
      <c r="B568" s="702"/>
      <c r="C568" s="703"/>
      <c r="D568" s="704"/>
      <c r="E568" s="702"/>
      <c r="F568" s="705"/>
      <c r="G568" s="705"/>
      <c r="H568" s="706"/>
      <c r="I568" s="706"/>
      <c r="J568" s="706"/>
      <c r="K568" s="706"/>
      <c r="L568" s="707"/>
      <c r="M568" s="707"/>
      <c r="N568" s="710"/>
      <c r="O568" s="711"/>
      <c r="P568" s="712"/>
      <c r="Q568" s="712"/>
      <c r="R568" s="710"/>
      <c r="S568" s="711"/>
      <c r="T568" s="712"/>
      <c r="U568" s="712"/>
      <c r="V568" s="710"/>
      <c r="W568" s="711"/>
      <c r="X568" s="712"/>
      <c r="Y568" s="712"/>
      <c r="Z568" s="710"/>
      <c r="AA568" s="711"/>
    </row>
    <row r="569" spans="2:27" s="709" customFormat="1" x14ac:dyDescent="0.25">
      <c r="B569" s="702"/>
      <c r="C569" s="703"/>
      <c r="D569" s="704"/>
      <c r="E569" s="702"/>
      <c r="F569" s="705"/>
      <c r="G569" s="705"/>
      <c r="H569" s="706"/>
      <c r="I569" s="706"/>
      <c r="J569" s="706"/>
      <c r="K569" s="706"/>
      <c r="L569" s="707"/>
      <c r="M569" s="707"/>
      <c r="N569" s="710"/>
      <c r="O569" s="711"/>
      <c r="P569" s="712"/>
      <c r="Q569" s="712"/>
      <c r="R569" s="710"/>
      <c r="S569" s="711"/>
      <c r="T569" s="712"/>
      <c r="U569" s="712"/>
      <c r="V569" s="710"/>
      <c r="W569" s="711"/>
      <c r="X569" s="712"/>
      <c r="Y569" s="712"/>
      <c r="Z569" s="710"/>
      <c r="AA569" s="711"/>
    </row>
    <row r="570" spans="2:27" s="709" customFormat="1" x14ac:dyDescent="0.25">
      <c r="B570" s="702"/>
      <c r="C570" s="703"/>
      <c r="D570" s="704"/>
      <c r="E570" s="702"/>
      <c r="F570" s="705"/>
      <c r="G570" s="705"/>
      <c r="H570" s="706"/>
      <c r="I570" s="706"/>
      <c r="J570" s="706"/>
      <c r="K570" s="706"/>
      <c r="L570" s="707"/>
      <c r="M570" s="707"/>
      <c r="N570" s="710"/>
      <c r="O570" s="711"/>
      <c r="P570" s="712"/>
      <c r="Q570" s="712"/>
      <c r="R570" s="710"/>
      <c r="S570" s="711"/>
      <c r="T570" s="712"/>
      <c r="U570" s="712"/>
      <c r="V570" s="710"/>
      <c r="W570" s="711"/>
      <c r="X570" s="712"/>
      <c r="Y570" s="712"/>
      <c r="Z570" s="710"/>
      <c r="AA570" s="711"/>
    </row>
    <row r="571" spans="2:27" s="709" customFormat="1" x14ac:dyDescent="0.25">
      <c r="B571" s="702"/>
      <c r="C571" s="703"/>
      <c r="D571" s="704"/>
      <c r="E571" s="702"/>
      <c r="F571" s="705"/>
      <c r="G571" s="705"/>
      <c r="H571" s="706"/>
      <c r="I571" s="706"/>
      <c r="J571" s="706"/>
      <c r="K571" s="706"/>
      <c r="L571" s="707"/>
      <c r="M571" s="707"/>
      <c r="N571" s="710"/>
      <c r="O571" s="711"/>
      <c r="P571" s="712"/>
      <c r="Q571" s="712"/>
      <c r="R571" s="710"/>
      <c r="S571" s="711"/>
      <c r="T571" s="712"/>
      <c r="U571" s="712"/>
      <c r="V571" s="710"/>
      <c r="W571" s="711"/>
      <c r="X571" s="712"/>
      <c r="Y571" s="712"/>
      <c r="Z571" s="710"/>
      <c r="AA571" s="711"/>
    </row>
    <row r="572" spans="2:27" s="709" customFormat="1" x14ac:dyDescent="0.25">
      <c r="B572" s="702"/>
      <c r="C572" s="703"/>
      <c r="D572" s="704"/>
      <c r="E572" s="702"/>
      <c r="F572" s="705"/>
      <c r="G572" s="705"/>
      <c r="H572" s="706"/>
      <c r="I572" s="706"/>
      <c r="J572" s="706"/>
      <c r="K572" s="706"/>
      <c r="L572" s="707"/>
      <c r="M572" s="707"/>
      <c r="N572" s="710"/>
      <c r="O572" s="711"/>
      <c r="P572" s="712"/>
      <c r="Q572" s="712"/>
      <c r="R572" s="710"/>
      <c r="S572" s="711"/>
      <c r="T572" s="712"/>
      <c r="U572" s="712"/>
      <c r="V572" s="710"/>
      <c r="W572" s="711"/>
      <c r="X572" s="712"/>
      <c r="Y572" s="712"/>
      <c r="Z572" s="710"/>
      <c r="AA572" s="711"/>
    </row>
    <row r="573" spans="2:27" s="709" customFormat="1" x14ac:dyDescent="0.25">
      <c r="B573" s="702"/>
      <c r="C573" s="703"/>
      <c r="D573" s="704"/>
      <c r="E573" s="702"/>
      <c r="F573" s="705"/>
      <c r="G573" s="705"/>
      <c r="H573" s="706"/>
      <c r="I573" s="706"/>
      <c r="J573" s="706"/>
      <c r="K573" s="706"/>
      <c r="L573" s="707"/>
      <c r="M573" s="707"/>
      <c r="N573" s="710"/>
      <c r="O573" s="711"/>
      <c r="P573" s="712"/>
      <c r="Q573" s="712"/>
      <c r="R573" s="710"/>
      <c r="S573" s="711"/>
      <c r="T573" s="712"/>
      <c r="U573" s="712"/>
      <c r="V573" s="710"/>
      <c r="W573" s="711"/>
      <c r="X573" s="712"/>
      <c r="Y573" s="712"/>
      <c r="Z573" s="710"/>
      <c r="AA573" s="711"/>
    </row>
    <row r="574" spans="2:27" s="709" customFormat="1" x14ac:dyDescent="0.25">
      <c r="B574" s="702"/>
      <c r="C574" s="703"/>
      <c r="D574" s="704"/>
      <c r="E574" s="702"/>
      <c r="F574" s="705"/>
      <c r="G574" s="705"/>
      <c r="H574" s="706"/>
      <c r="I574" s="706"/>
      <c r="J574" s="706"/>
      <c r="K574" s="706"/>
      <c r="L574" s="707"/>
      <c r="M574" s="707"/>
      <c r="N574" s="710"/>
      <c r="O574" s="711"/>
      <c r="P574" s="712"/>
      <c r="Q574" s="712"/>
      <c r="R574" s="710"/>
      <c r="S574" s="711"/>
      <c r="T574" s="712"/>
      <c r="U574" s="712"/>
      <c r="V574" s="710"/>
      <c r="W574" s="711"/>
      <c r="X574" s="712"/>
      <c r="Y574" s="712"/>
      <c r="Z574" s="710"/>
      <c r="AA574" s="711"/>
    </row>
    <row r="575" spans="2:27" s="709" customFormat="1" x14ac:dyDescent="0.25">
      <c r="B575" s="702"/>
      <c r="C575" s="703"/>
      <c r="D575" s="704"/>
      <c r="E575" s="702"/>
      <c r="F575" s="705"/>
      <c r="G575" s="705"/>
      <c r="H575" s="706"/>
      <c r="I575" s="706"/>
      <c r="J575" s="706"/>
      <c r="K575" s="706"/>
      <c r="L575" s="707"/>
      <c r="M575" s="707"/>
      <c r="N575" s="710"/>
      <c r="O575" s="711"/>
      <c r="P575" s="712"/>
      <c r="Q575" s="712"/>
      <c r="R575" s="710"/>
      <c r="S575" s="711"/>
      <c r="T575" s="712"/>
      <c r="U575" s="712"/>
      <c r="V575" s="710"/>
      <c r="W575" s="711"/>
      <c r="X575" s="712"/>
      <c r="Y575" s="712"/>
      <c r="Z575" s="710"/>
      <c r="AA575" s="711"/>
    </row>
    <row r="576" spans="2:27" s="709" customFormat="1" x14ac:dyDescent="0.25">
      <c r="B576" s="702"/>
      <c r="C576" s="703"/>
      <c r="D576" s="704"/>
      <c r="E576" s="702"/>
      <c r="F576" s="705"/>
      <c r="G576" s="705"/>
      <c r="H576" s="706"/>
      <c r="I576" s="706"/>
      <c r="J576" s="706"/>
      <c r="K576" s="706"/>
      <c r="L576" s="707"/>
      <c r="M576" s="707"/>
      <c r="N576" s="710"/>
      <c r="O576" s="711"/>
      <c r="P576" s="712"/>
      <c r="Q576" s="712"/>
      <c r="R576" s="710"/>
      <c r="S576" s="711"/>
      <c r="T576" s="712"/>
      <c r="U576" s="712"/>
      <c r="V576" s="710"/>
      <c r="W576" s="711"/>
      <c r="X576" s="712"/>
      <c r="Y576" s="712"/>
      <c r="Z576" s="710"/>
      <c r="AA576" s="711"/>
    </row>
    <row r="577" spans="2:27" s="709" customFormat="1" x14ac:dyDescent="0.25">
      <c r="B577" s="702"/>
      <c r="C577" s="703"/>
      <c r="D577" s="704"/>
      <c r="E577" s="702"/>
      <c r="F577" s="705"/>
      <c r="G577" s="705"/>
      <c r="H577" s="706"/>
      <c r="I577" s="706"/>
      <c r="J577" s="706"/>
      <c r="K577" s="706"/>
      <c r="L577" s="707"/>
      <c r="M577" s="707"/>
      <c r="N577" s="710"/>
      <c r="O577" s="711"/>
      <c r="P577" s="712"/>
      <c r="Q577" s="712"/>
      <c r="R577" s="710"/>
      <c r="S577" s="711"/>
      <c r="T577" s="712"/>
      <c r="U577" s="712"/>
      <c r="V577" s="710"/>
      <c r="W577" s="711"/>
      <c r="X577" s="712"/>
      <c r="Y577" s="712"/>
      <c r="Z577" s="710"/>
      <c r="AA577" s="711"/>
    </row>
    <row r="578" spans="2:27" s="709" customFormat="1" x14ac:dyDescent="0.25">
      <c r="B578" s="702"/>
      <c r="C578" s="703"/>
      <c r="D578" s="704"/>
      <c r="E578" s="702"/>
      <c r="F578" s="705"/>
      <c r="G578" s="705"/>
      <c r="H578" s="706"/>
      <c r="I578" s="706"/>
      <c r="J578" s="706"/>
      <c r="K578" s="706"/>
      <c r="L578" s="707"/>
      <c r="M578" s="707"/>
      <c r="N578" s="710"/>
      <c r="O578" s="711"/>
      <c r="P578" s="712"/>
      <c r="Q578" s="712"/>
      <c r="R578" s="710"/>
      <c r="S578" s="711"/>
      <c r="T578" s="712"/>
      <c r="U578" s="712"/>
      <c r="V578" s="710"/>
      <c r="W578" s="711"/>
      <c r="X578" s="712"/>
      <c r="Y578" s="712"/>
      <c r="Z578" s="710"/>
      <c r="AA578" s="711"/>
    </row>
    <row r="579" spans="2:27" s="709" customFormat="1" x14ac:dyDescent="0.25">
      <c r="B579" s="702"/>
      <c r="C579" s="703"/>
      <c r="D579" s="704"/>
      <c r="E579" s="702"/>
      <c r="F579" s="705"/>
      <c r="G579" s="705"/>
      <c r="H579" s="706"/>
      <c r="I579" s="706"/>
      <c r="J579" s="706"/>
      <c r="K579" s="706"/>
      <c r="L579" s="707"/>
      <c r="M579" s="707"/>
      <c r="N579" s="710"/>
      <c r="O579" s="711"/>
      <c r="P579" s="712"/>
      <c r="Q579" s="712"/>
      <c r="R579" s="710"/>
      <c r="S579" s="711"/>
      <c r="T579" s="712"/>
      <c r="U579" s="712"/>
      <c r="V579" s="710"/>
      <c r="W579" s="711"/>
      <c r="X579" s="712"/>
      <c r="Y579" s="712"/>
      <c r="Z579" s="710"/>
      <c r="AA579" s="711"/>
    </row>
    <row r="580" spans="2:27" s="709" customFormat="1" x14ac:dyDescent="0.25">
      <c r="B580" s="702"/>
      <c r="C580" s="703"/>
      <c r="D580" s="704"/>
      <c r="E580" s="702"/>
      <c r="F580" s="705"/>
      <c r="G580" s="705"/>
      <c r="H580" s="706"/>
      <c r="I580" s="706"/>
      <c r="J580" s="706"/>
      <c r="K580" s="706"/>
      <c r="L580" s="707"/>
      <c r="M580" s="707"/>
      <c r="N580" s="710"/>
      <c r="O580" s="711"/>
      <c r="P580" s="712"/>
      <c r="Q580" s="712"/>
      <c r="R580" s="710"/>
      <c r="S580" s="711"/>
      <c r="T580" s="712"/>
      <c r="U580" s="712"/>
      <c r="V580" s="710"/>
      <c r="W580" s="711"/>
      <c r="X580" s="712"/>
      <c r="Y580" s="712"/>
      <c r="Z580" s="710"/>
      <c r="AA580" s="711"/>
    </row>
    <row r="581" spans="2:27" s="709" customFormat="1" x14ac:dyDescent="0.25">
      <c r="B581" s="702"/>
      <c r="C581" s="703"/>
      <c r="D581" s="704"/>
      <c r="E581" s="702"/>
      <c r="F581" s="705"/>
      <c r="G581" s="705"/>
      <c r="H581" s="706"/>
      <c r="I581" s="706"/>
      <c r="J581" s="706"/>
      <c r="K581" s="706"/>
      <c r="L581" s="707"/>
      <c r="M581" s="707"/>
      <c r="N581" s="710"/>
      <c r="O581" s="711"/>
      <c r="P581" s="712"/>
      <c r="Q581" s="712"/>
      <c r="R581" s="710"/>
      <c r="S581" s="711"/>
      <c r="T581" s="712"/>
      <c r="U581" s="712"/>
      <c r="V581" s="710"/>
      <c r="W581" s="711"/>
      <c r="X581" s="712"/>
      <c r="Y581" s="712"/>
      <c r="Z581" s="710"/>
      <c r="AA581" s="711"/>
    </row>
    <row r="582" spans="2:27" s="709" customFormat="1" x14ac:dyDescent="0.25">
      <c r="B582" s="702"/>
      <c r="C582" s="703"/>
      <c r="D582" s="704"/>
      <c r="E582" s="702"/>
      <c r="F582" s="705"/>
      <c r="G582" s="705"/>
      <c r="H582" s="706"/>
      <c r="I582" s="706"/>
      <c r="J582" s="706"/>
      <c r="K582" s="706"/>
      <c r="L582" s="707"/>
      <c r="M582" s="707"/>
      <c r="N582" s="710"/>
      <c r="O582" s="711"/>
      <c r="P582" s="712"/>
      <c r="Q582" s="712"/>
      <c r="R582" s="710"/>
      <c r="S582" s="711"/>
      <c r="T582" s="712"/>
      <c r="U582" s="712"/>
      <c r="V582" s="710"/>
      <c r="W582" s="711"/>
      <c r="X582" s="712"/>
      <c r="Y582" s="712"/>
      <c r="Z582" s="710"/>
      <c r="AA582" s="711"/>
    </row>
    <row r="583" spans="2:27" s="709" customFormat="1" x14ac:dyDescent="0.25">
      <c r="B583" s="702"/>
      <c r="C583" s="703"/>
      <c r="D583" s="704"/>
      <c r="E583" s="702"/>
      <c r="F583" s="705"/>
      <c r="G583" s="705"/>
      <c r="H583" s="706"/>
      <c r="I583" s="706"/>
      <c r="J583" s="706"/>
      <c r="K583" s="706"/>
      <c r="L583" s="707"/>
      <c r="M583" s="707"/>
      <c r="N583" s="710"/>
      <c r="O583" s="711"/>
      <c r="P583" s="712"/>
      <c r="Q583" s="712"/>
      <c r="R583" s="710"/>
      <c r="S583" s="711"/>
      <c r="T583" s="712"/>
      <c r="U583" s="712"/>
      <c r="V583" s="710"/>
      <c r="W583" s="711"/>
      <c r="X583" s="712"/>
      <c r="Y583" s="712"/>
      <c r="Z583" s="710"/>
      <c r="AA583" s="711"/>
    </row>
    <row r="584" spans="2:27" s="709" customFormat="1" x14ac:dyDescent="0.25">
      <c r="B584" s="702"/>
      <c r="C584" s="703"/>
      <c r="D584" s="704"/>
      <c r="E584" s="702"/>
      <c r="F584" s="705"/>
      <c r="G584" s="705"/>
      <c r="H584" s="706"/>
      <c r="I584" s="706"/>
      <c r="J584" s="706"/>
      <c r="K584" s="706"/>
      <c r="L584" s="707"/>
      <c r="M584" s="707"/>
      <c r="N584" s="710"/>
      <c r="O584" s="711"/>
      <c r="P584" s="712"/>
      <c r="Q584" s="712"/>
      <c r="R584" s="710"/>
      <c r="S584" s="711"/>
      <c r="T584" s="712"/>
      <c r="U584" s="712"/>
      <c r="V584" s="710"/>
      <c r="W584" s="711"/>
      <c r="X584" s="712"/>
      <c r="Y584" s="712"/>
      <c r="Z584" s="710"/>
      <c r="AA584" s="711"/>
    </row>
    <row r="585" spans="2:27" s="709" customFormat="1" x14ac:dyDescent="0.25">
      <c r="B585" s="702"/>
      <c r="C585" s="703"/>
      <c r="D585" s="704"/>
      <c r="E585" s="702"/>
      <c r="F585" s="705"/>
      <c r="G585" s="705"/>
      <c r="H585" s="706"/>
      <c r="I585" s="706"/>
      <c r="J585" s="706"/>
      <c r="K585" s="706"/>
      <c r="L585" s="707"/>
      <c r="M585" s="707"/>
      <c r="N585" s="710"/>
      <c r="O585" s="711"/>
      <c r="P585" s="712"/>
      <c r="Q585" s="712"/>
      <c r="R585" s="710"/>
      <c r="S585" s="711"/>
      <c r="T585" s="712"/>
      <c r="U585" s="712"/>
      <c r="V585" s="710"/>
      <c r="W585" s="711"/>
      <c r="X585" s="712"/>
      <c r="Y585" s="712"/>
      <c r="Z585" s="710"/>
      <c r="AA585" s="711"/>
    </row>
    <row r="586" spans="2:27" s="709" customFormat="1" x14ac:dyDescent="0.25">
      <c r="B586" s="702"/>
      <c r="C586" s="703"/>
      <c r="D586" s="704"/>
      <c r="E586" s="702"/>
      <c r="F586" s="705"/>
      <c r="G586" s="705"/>
      <c r="H586" s="706"/>
      <c r="I586" s="706"/>
      <c r="J586" s="706"/>
      <c r="K586" s="706"/>
      <c r="L586" s="707"/>
      <c r="M586" s="707"/>
      <c r="N586" s="710"/>
      <c r="O586" s="711"/>
      <c r="P586" s="712"/>
      <c r="Q586" s="712"/>
      <c r="R586" s="710"/>
      <c r="S586" s="711"/>
      <c r="T586" s="712"/>
      <c r="U586" s="712"/>
      <c r="V586" s="710"/>
      <c r="W586" s="711"/>
      <c r="X586" s="712"/>
      <c r="Y586" s="712"/>
      <c r="Z586" s="710"/>
      <c r="AA586" s="711"/>
    </row>
    <row r="587" spans="2:27" s="709" customFormat="1" x14ac:dyDescent="0.25">
      <c r="B587" s="702"/>
      <c r="C587" s="703"/>
      <c r="D587" s="704"/>
      <c r="E587" s="702"/>
      <c r="F587" s="705"/>
      <c r="G587" s="705"/>
      <c r="H587" s="706"/>
      <c r="I587" s="706"/>
      <c r="J587" s="706"/>
      <c r="K587" s="706"/>
      <c r="L587" s="707"/>
      <c r="M587" s="707"/>
      <c r="N587" s="710"/>
      <c r="O587" s="711"/>
      <c r="P587" s="712"/>
      <c r="Q587" s="712"/>
      <c r="R587" s="710"/>
      <c r="S587" s="711"/>
      <c r="T587" s="712"/>
      <c r="U587" s="712"/>
      <c r="V587" s="710"/>
      <c r="W587" s="711"/>
      <c r="X587" s="712"/>
      <c r="Y587" s="712"/>
      <c r="Z587" s="710"/>
      <c r="AA587" s="711"/>
    </row>
    <row r="588" spans="2:27" s="709" customFormat="1" x14ac:dyDescent="0.25">
      <c r="B588" s="702"/>
      <c r="C588" s="703"/>
      <c r="D588" s="704"/>
      <c r="E588" s="702"/>
      <c r="F588" s="705"/>
      <c r="G588" s="705"/>
      <c r="H588" s="706"/>
      <c r="I588" s="706"/>
      <c r="J588" s="706"/>
      <c r="K588" s="706"/>
      <c r="L588" s="707"/>
      <c r="M588" s="707"/>
      <c r="N588" s="710"/>
      <c r="O588" s="711"/>
      <c r="P588" s="712"/>
      <c r="Q588" s="712"/>
      <c r="R588" s="710"/>
      <c r="S588" s="711"/>
      <c r="T588" s="712"/>
      <c r="U588" s="712"/>
      <c r="V588" s="710"/>
      <c r="W588" s="711"/>
      <c r="X588" s="712"/>
      <c r="Y588" s="712"/>
      <c r="Z588" s="710"/>
      <c r="AA588" s="711"/>
    </row>
    <row r="589" spans="2:27" s="709" customFormat="1" x14ac:dyDescent="0.25">
      <c r="B589" s="702"/>
      <c r="C589" s="703"/>
      <c r="D589" s="704"/>
      <c r="E589" s="702"/>
      <c r="F589" s="705"/>
      <c r="G589" s="705"/>
      <c r="H589" s="706"/>
      <c r="I589" s="706"/>
      <c r="J589" s="706"/>
      <c r="K589" s="706"/>
      <c r="L589" s="707"/>
      <c r="M589" s="707"/>
      <c r="N589" s="710"/>
      <c r="O589" s="711"/>
      <c r="P589" s="712"/>
      <c r="Q589" s="712"/>
      <c r="R589" s="710"/>
      <c r="S589" s="711"/>
      <c r="T589" s="712"/>
      <c r="U589" s="712"/>
      <c r="V589" s="710"/>
      <c r="W589" s="711"/>
      <c r="X589" s="712"/>
      <c r="Y589" s="712"/>
      <c r="Z589" s="710"/>
      <c r="AA589" s="711"/>
    </row>
    <row r="590" spans="2:27" s="709" customFormat="1" x14ac:dyDescent="0.25">
      <c r="B590" s="702"/>
      <c r="C590" s="703"/>
      <c r="D590" s="704"/>
      <c r="E590" s="702"/>
      <c r="F590" s="705"/>
      <c r="G590" s="705"/>
      <c r="H590" s="706"/>
      <c r="I590" s="706"/>
      <c r="J590" s="706"/>
      <c r="K590" s="706"/>
      <c r="L590" s="707"/>
      <c r="M590" s="707"/>
      <c r="N590" s="710"/>
      <c r="O590" s="711"/>
      <c r="P590" s="712"/>
      <c r="Q590" s="712"/>
      <c r="R590" s="710"/>
      <c r="S590" s="711"/>
      <c r="T590" s="712"/>
      <c r="U590" s="712"/>
      <c r="V590" s="710"/>
      <c r="W590" s="711"/>
      <c r="X590" s="712"/>
      <c r="Y590" s="712"/>
      <c r="Z590" s="710"/>
      <c r="AA590" s="711"/>
    </row>
    <row r="591" spans="2:27" s="709" customFormat="1" x14ac:dyDescent="0.25">
      <c r="B591" s="702"/>
      <c r="C591" s="703"/>
      <c r="D591" s="704"/>
      <c r="E591" s="702"/>
      <c r="F591" s="705"/>
      <c r="G591" s="705"/>
      <c r="H591" s="706"/>
      <c r="I591" s="706"/>
      <c r="J591" s="706"/>
      <c r="K591" s="706"/>
      <c r="L591" s="707"/>
      <c r="M591" s="707"/>
      <c r="N591" s="710"/>
      <c r="O591" s="711"/>
      <c r="P591" s="712"/>
      <c r="Q591" s="712"/>
      <c r="R591" s="710"/>
      <c r="S591" s="711"/>
      <c r="T591" s="712"/>
      <c r="U591" s="712"/>
      <c r="V591" s="710"/>
      <c r="W591" s="711"/>
      <c r="X591" s="712"/>
      <c r="Y591" s="712"/>
      <c r="Z591" s="710"/>
      <c r="AA591" s="711"/>
    </row>
    <row r="592" spans="2:27" s="709" customFormat="1" x14ac:dyDescent="0.25">
      <c r="B592" s="702"/>
      <c r="C592" s="703"/>
      <c r="D592" s="704"/>
      <c r="E592" s="702"/>
      <c r="F592" s="705"/>
      <c r="G592" s="705"/>
      <c r="H592" s="706"/>
      <c r="I592" s="706"/>
      <c r="J592" s="706"/>
      <c r="K592" s="706"/>
      <c r="L592" s="707"/>
      <c r="M592" s="707"/>
      <c r="N592" s="710"/>
      <c r="O592" s="711"/>
      <c r="P592" s="712"/>
      <c r="Q592" s="712"/>
      <c r="R592" s="710"/>
      <c r="S592" s="711"/>
      <c r="T592" s="712"/>
      <c r="U592" s="712"/>
      <c r="V592" s="710"/>
      <c r="W592" s="711"/>
      <c r="X592" s="712"/>
      <c r="Y592" s="712"/>
      <c r="Z592" s="710"/>
      <c r="AA592" s="711"/>
    </row>
    <row r="593" spans="2:27" s="709" customFormat="1" x14ac:dyDescent="0.25">
      <c r="B593" s="702"/>
      <c r="C593" s="703"/>
      <c r="D593" s="704"/>
      <c r="E593" s="702"/>
      <c r="F593" s="705"/>
      <c r="G593" s="705"/>
      <c r="H593" s="706"/>
      <c r="I593" s="706"/>
      <c r="J593" s="706"/>
      <c r="K593" s="706"/>
      <c r="L593" s="707"/>
      <c r="M593" s="707"/>
      <c r="N593" s="710"/>
      <c r="O593" s="711"/>
      <c r="P593" s="712"/>
      <c r="Q593" s="712"/>
      <c r="R593" s="710"/>
      <c r="S593" s="711"/>
      <c r="T593" s="712"/>
      <c r="U593" s="712"/>
      <c r="V593" s="710"/>
      <c r="W593" s="711"/>
      <c r="X593" s="712"/>
      <c r="Y593" s="712"/>
      <c r="Z593" s="710"/>
      <c r="AA593" s="711"/>
    </row>
    <row r="594" spans="2:27" s="709" customFormat="1" x14ac:dyDescent="0.25">
      <c r="B594" s="702"/>
      <c r="C594" s="703"/>
      <c r="D594" s="704"/>
      <c r="E594" s="702"/>
      <c r="F594" s="705"/>
      <c r="G594" s="705"/>
      <c r="H594" s="706"/>
      <c r="I594" s="706"/>
      <c r="J594" s="706"/>
      <c r="K594" s="706"/>
      <c r="L594" s="707"/>
      <c r="M594" s="707"/>
      <c r="N594" s="710"/>
      <c r="O594" s="711"/>
      <c r="P594" s="712"/>
      <c r="Q594" s="712"/>
      <c r="R594" s="710"/>
      <c r="S594" s="711"/>
      <c r="T594" s="712"/>
      <c r="U594" s="712"/>
      <c r="V594" s="710"/>
      <c r="W594" s="711"/>
      <c r="X594" s="712"/>
      <c r="Y594" s="712"/>
      <c r="Z594" s="710"/>
      <c r="AA594" s="711"/>
    </row>
    <row r="595" spans="2:27" s="709" customFormat="1" x14ac:dyDescent="0.25">
      <c r="B595" s="702"/>
      <c r="C595" s="703"/>
      <c r="D595" s="704"/>
      <c r="E595" s="702"/>
      <c r="F595" s="705"/>
      <c r="G595" s="705"/>
      <c r="H595" s="706"/>
      <c r="I595" s="706"/>
      <c r="J595" s="706"/>
      <c r="K595" s="706"/>
      <c r="L595" s="707"/>
      <c r="M595" s="707"/>
      <c r="N595" s="710"/>
      <c r="O595" s="711"/>
      <c r="P595" s="712"/>
      <c r="Q595" s="712"/>
      <c r="R595" s="710"/>
      <c r="S595" s="711"/>
      <c r="T595" s="712"/>
      <c r="U595" s="712"/>
      <c r="V595" s="710"/>
      <c r="W595" s="711"/>
      <c r="X595" s="712"/>
      <c r="Y595" s="712"/>
      <c r="Z595" s="710"/>
      <c r="AA595" s="711"/>
    </row>
    <row r="596" spans="2:27" s="709" customFormat="1" x14ac:dyDescent="0.25">
      <c r="B596" s="702"/>
      <c r="C596" s="703"/>
      <c r="D596" s="704"/>
      <c r="E596" s="702"/>
      <c r="F596" s="705"/>
      <c r="G596" s="705"/>
      <c r="H596" s="706"/>
      <c r="I596" s="706"/>
      <c r="J596" s="706"/>
      <c r="K596" s="706"/>
      <c r="L596" s="707"/>
      <c r="M596" s="707"/>
      <c r="N596" s="710"/>
      <c r="O596" s="711"/>
      <c r="P596" s="712"/>
      <c r="Q596" s="712"/>
      <c r="R596" s="710"/>
      <c r="S596" s="711"/>
      <c r="T596" s="712"/>
      <c r="U596" s="712"/>
      <c r="V596" s="710"/>
      <c r="W596" s="711"/>
      <c r="X596" s="712"/>
      <c r="Y596" s="712"/>
      <c r="Z596" s="710"/>
      <c r="AA596" s="711"/>
    </row>
    <row r="597" spans="2:27" s="709" customFormat="1" x14ac:dyDescent="0.25">
      <c r="B597" s="702"/>
      <c r="C597" s="703"/>
      <c r="D597" s="704"/>
      <c r="E597" s="702"/>
      <c r="F597" s="705"/>
      <c r="G597" s="705"/>
      <c r="H597" s="706"/>
      <c r="I597" s="706"/>
      <c r="J597" s="706"/>
      <c r="K597" s="706"/>
      <c r="L597" s="707"/>
      <c r="M597" s="707"/>
      <c r="N597" s="710"/>
      <c r="O597" s="711"/>
      <c r="P597" s="712"/>
      <c r="Q597" s="712"/>
      <c r="R597" s="710"/>
      <c r="S597" s="711"/>
      <c r="T597" s="712"/>
      <c r="U597" s="712"/>
      <c r="V597" s="710"/>
      <c r="W597" s="711"/>
      <c r="X597" s="712"/>
      <c r="Y597" s="712"/>
      <c r="Z597" s="710"/>
      <c r="AA597" s="711"/>
    </row>
    <row r="598" spans="2:27" s="709" customFormat="1" x14ac:dyDescent="0.25">
      <c r="B598" s="702"/>
      <c r="C598" s="703"/>
      <c r="D598" s="704"/>
      <c r="E598" s="702"/>
      <c r="F598" s="705"/>
      <c r="G598" s="705"/>
      <c r="H598" s="706"/>
      <c r="I598" s="706"/>
      <c r="J598" s="706"/>
      <c r="K598" s="706"/>
      <c r="L598" s="707"/>
      <c r="M598" s="707"/>
      <c r="N598" s="710"/>
      <c r="O598" s="711"/>
      <c r="P598" s="712"/>
      <c r="Q598" s="712"/>
      <c r="R598" s="710"/>
      <c r="S598" s="711"/>
      <c r="T598" s="712"/>
      <c r="U598" s="712"/>
      <c r="V598" s="710"/>
      <c r="W598" s="711"/>
      <c r="X598" s="712"/>
      <c r="Y598" s="712"/>
      <c r="Z598" s="710"/>
      <c r="AA598" s="711"/>
    </row>
    <row r="599" spans="2:27" s="709" customFormat="1" x14ac:dyDescent="0.25">
      <c r="B599" s="702"/>
      <c r="C599" s="703"/>
      <c r="D599" s="704"/>
      <c r="E599" s="702"/>
      <c r="F599" s="705"/>
      <c r="G599" s="705"/>
      <c r="H599" s="706"/>
      <c r="I599" s="706"/>
      <c r="J599" s="706"/>
      <c r="K599" s="706"/>
      <c r="L599" s="707"/>
      <c r="M599" s="707"/>
      <c r="N599" s="710"/>
      <c r="O599" s="711"/>
      <c r="P599" s="712"/>
      <c r="Q599" s="712"/>
      <c r="R599" s="710"/>
      <c r="S599" s="711"/>
      <c r="T599" s="712"/>
      <c r="U599" s="712"/>
      <c r="V599" s="710"/>
      <c r="W599" s="711"/>
      <c r="X599" s="712"/>
      <c r="Y599" s="712"/>
      <c r="Z599" s="710"/>
      <c r="AA599" s="711"/>
    </row>
    <row r="600" spans="2:27" s="709" customFormat="1" x14ac:dyDescent="0.25">
      <c r="B600" s="702"/>
      <c r="C600" s="703"/>
      <c r="D600" s="704"/>
      <c r="E600" s="702"/>
      <c r="F600" s="705"/>
      <c r="G600" s="705"/>
      <c r="H600" s="706"/>
      <c r="I600" s="706"/>
      <c r="J600" s="706"/>
      <c r="K600" s="706"/>
      <c r="L600" s="707"/>
      <c r="M600" s="707"/>
      <c r="N600" s="710"/>
      <c r="O600" s="711"/>
      <c r="P600" s="712"/>
      <c r="Q600" s="712"/>
      <c r="R600" s="710"/>
      <c r="S600" s="711"/>
      <c r="T600" s="712"/>
      <c r="U600" s="712"/>
      <c r="V600" s="710"/>
      <c r="W600" s="711"/>
      <c r="X600" s="712"/>
      <c r="Y600" s="712"/>
      <c r="Z600" s="710"/>
      <c r="AA600" s="711"/>
    </row>
    <row r="601" spans="2:27" s="709" customFormat="1" x14ac:dyDescent="0.25">
      <c r="B601" s="702"/>
      <c r="C601" s="703"/>
      <c r="D601" s="704"/>
      <c r="E601" s="702"/>
      <c r="F601" s="705"/>
      <c r="G601" s="705"/>
      <c r="H601" s="706"/>
      <c r="I601" s="706"/>
      <c r="J601" s="706"/>
      <c r="K601" s="706"/>
      <c r="L601" s="707"/>
      <c r="M601" s="707"/>
      <c r="N601" s="710"/>
      <c r="O601" s="711"/>
      <c r="P601" s="712"/>
      <c r="Q601" s="712"/>
      <c r="R601" s="710"/>
      <c r="S601" s="711"/>
      <c r="T601" s="712"/>
      <c r="U601" s="712"/>
      <c r="V601" s="710"/>
      <c r="W601" s="711"/>
      <c r="X601" s="712"/>
      <c r="Y601" s="712"/>
      <c r="Z601" s="710"/>
      <c r="AA601" s="711"/>
    </row>
    <row r="602" spans="2:27" s="709" customFormat="1" x14ac:dyDescent="0.25">
      <c r="B602" s="702"/>
      <c r="C602" s="703"/>
      <c r="D602" s="704"/>
      <c r="E602" s="702"/>
      <c r="F602" s="705"/>
      <c r="G602" s="705"/>
      <c r="H602" s="706"/>
      <c r="I602" s="706"/>
      <c r="J602" s="706"/>
      <c r="K602" s="706"/>
      <c r="L602" s="707"/>
      <c r="M602" s="707"/>
      <c r="N602" s="710"/>
      <c r="O602" s="711"/>
      <c r="P602" s="712"/>
      <c r="Q602" s="712"/>
      <c r="R602" s="710"/>
      <c r="S602" s="711"/>
      <c r="T602" s="712"/>
      <c r="U602" s="712"/>
      <c r="V602" s="710"/>
      <c r="W602" s="711"/>
      <c r="X602" s="712"/>
      <c r="Y602" s="712"/>
      <c r="Z602" s="710"/>
      <c r="AA602" s="711"/>
    </row>
    <row r="603" spans="2:27" s="709" customFormat="1" x14ac:dyDescent="0.25">
      <c r="B603" s="702"/>
      <c r="C603" s="703"/>
      <c r="D603" s="704"/>
      <c r="E603" s="702"/>
      <c r="F603" s="705"/>
      <c r="G603" s="705"/>
      <c r="H603" s="706"/>
      <c r="I603" s="706"/>
      <c r="J603" s="706"/>
      <c r="K603" s="706"/>
      <c r="L603" s="707"/>
      <c r="M603" s="707"/>
      <c r="N603" s="710"/>
      <c r="O603" s="711"/>
      <c r="P603" s="712"/>
      <c r="Q603" s="712"/>
      <c r="R603" s="710"/>
      <c r="S603" s="711"/>
      <c r="T603" s="712"/>
      <c r="U603" s="712"/>
      <c r="V603" s="710"/>
      <c r="W603" s="711"/>
      <c r="X603" s="712"/>
      <c r="Y603" s="712"/>
      <c r="Z603" s="710"/>
      <c r="AA603" s="711"/>
    </row>
    <row r="604" spans="2:27" s="709" customFormat="1" x14ac:dyDescent="0.25">
      <c r="B604" s="702"/>
      <c r="C604" s="703"/>
      <c r="D604" s="704"/>
      <c r="E604" s="702"/>
      <c r="F604" s="705"/>
      <c r="G604" s="705"/>
      <c r="H604" s="706"/>
      <c r="I604" s="706"/>
      <c r="J604" s="706"/>
      <c r="K604" s="706"/>
      <c r="L604" s="707"/>
      <c r="M604" s="707"/>
      <c r="N604" s="710"/>
      <c r="O604" s="711"/>
      <c r="P604" s="712"/>
      <c r="Q604" s="712"/>
      <c r="R604" s="710"/>
      <c r="S604" s="711"/>
      <c r="T604" s="712"/>
      <c r="U604" s="712"/>
      <c r="V604" s="710"/>
      <c r="W604" s="711"/>
      <c r="X604" s="712"/>
      <c r="Y604" s="712"/>
      <c r="Z604" s="710"/>
      <c r="AA604" s="711"/>
    </row>
    <row r="605" spans="2:27" s="709" customFormat="1" x14ac:dyDescent="0.25">
      <c r="B605" s="702"/>
      <c r="C605" s="703"/>
      <c r="D605" s="704"/>
      <c r="E605" s="702"/>
      <c r="F605" s="705"/>
      <c r="G605" s="705"/>
      <c r="H605" s="706"/>
      <c r="I605" s="706"/>
      <c r="J605" s="706"/>
      <c r="K605" s="706"/>
      <c r="L605" s="707"/>
      <c r="M605" s="707"/>
      <c r="N605" s="710"/>
      <c r="O605" s="711"/>
      <c r="P605" s="712"/>
      <c r="Q605" s="712"/>
      <c r="R605" s="710"/>
      <c r="S605" s="711"/>
      <c r="T605" s="712"/>
      <c r="U605" s="712"/>
      <c r="V605" s="710"/>
      <c r="W605" s="711"/>
      <c r="X605" s="712"/>
      <c r="Y605" s="712"/>
      <c r="Z605" s="710"/>
      <c r="AA605" s="711"/>
    </row>
    <row r="606" spans="2:27" s="709" customFormat="1" x14ac:dyDescent="0.25">
      <c r="B606" s="702"/>
      <c r="C606" s="703"/>
      <c r="D606" s="704"/>
      <c r="E606" s="702"/>
      <c r="F606" s="705"/>
      <c r="G606" s="705"/>
      <c r="H606" s="706"/>
      <c r="I606" s="706"/>
      <c r="J606" s="706"/>
      <c r="K606" s="706"/>
      <c r="L606" s="707"/>
      <c r="M606" s="707"/>
      <c r="N606" s="710"/>
      <c r="O606" s="711"/>
      <c r="P606" s="712"/>
      <c r="Q606" s="712"/>
      <c r="R606" s="710"/>
      <c r="S606" s="711"/>
      <c r="T606" s="712"/>
      <c r="U606" s="712"/>
      <c r="V606" s="710"/>
      <c r="W606" s="711"/>
      <c r="X606" s="712"/>
      <c r="Y606" s="712"/>
      <c r="Z606" s="710"/>
      <c r="AA606" s="711"/>
    </row>
    <row r="607" spans="2:27" s="709" customFormat="1" x14ac:dyDescent="0.25">
      <c r="B607" s="702"/>
      <c r="C607" s="703"/>
      <c r="D607" s="704"/>
      <c r="E607" s="702"/>
      <c r="F607" s="705"/>
      <c r="G607" s="705"/>
      <c r="H607" s="706"/>
      <c r="I607" s="706"/>
      <c r="J607" s="706"/>
      <c r="K607" s="706"/>
      <c r="L607" s="707"/>
      <c r="M607" s="707"/>
      <c r="N607" s="710"/>
      <c r="O607" s="711"/>
      <c r="P607" s="712"/>
      <c r="Q607" s="712"/>
      <c r="R607" s="710"/>
      <c r="S607" s="711"/>
      <c r="T607" s="712"/>
      <c r="U607" s="712"/>
      <c r="V607" s="710"/>
      <c r="W607" s="711"/>
      <c r="X607" s="712"/>
      <c r="Y607" s="712"/>
      <c r="Z607" s="710"/>
      <c r="AA607" s="711"/>
    </row>
    <row r="608" spans="2:27" s="709" customFormat="1" x14ac:dyDescent="0.25">
      <c r="B608" s="702"/>
      <c r="C608" s="703"/>
      <c r="D608" s="704"/>
      <c r="E608" s="702"/>
      <c r="F608" s="705"/>
      <c r="G608" s="705"/>
      <c r="H608" s="706"/>
      <c r="I608" s="706"/>
      <c r="J608" s="706"/>
      <c r="K608" s="706"/>
      <c r="L608" s="707"/>
      <c r="M608" s="707"/>
      <c r="N608" s="710"/>
      <c r="O608" s="711"/>
      <c r="P608" s="712"/>
      <c r="Q608" s="712"/>
      <c r="R608" s="710"/>
      <c r="S608" s="711"/>
      <c r="T608" s="712"/>
      <c r="U608" s="712"/>
      <c r="V608" s="710"/>
      <c r="W608" s="711"/>
      <c r="X608" s="712"/>
      <c r="Y608" s="712"/>
      <c r="Z608" s="710"/>
      <c r="AA608" s="711"/>
    </row>
    <row r="609" spans="2:27" s="709" customFormat="1" x14ac:dyDescent="0.25">
      <c r="B609" s="702"/>
      <c r="C609" s="703"/>
      <c r="D609" s="704"/>
      <c r="E609" s="702"/>
      <c r="F609" s="705"/>
      <c r="G609" s="705"/>
      <c r="H609" s="706"/>
      <c r="I609" s="706"/>
      <c r="J609" s="706"/>
      <c r="K609" s="706"/>
      <c r="L609" s="707"/>
      <c r="M609" s="707"/>
      <c r="N609" s="710"/>
      <c r="O609" s="711"/>
      <c r="P609" s="712"/>
      <c r="Q609" s="712"/>
      <c r="R609" s="710"/>
      <c r="S609" s="711"/>
      <c r="T609" s="712"/>
      <c r="U609" s="712"/>
      <c r="V609" s="710"/>
      <c r="W609" s="711"/>
      <c r="X609" s="712"/>
      <c r="Y609" s="712"/>
      <c r="Z609" s="710"/>
      <c r="AA609" s="711"/>
    </row>
    <row r="610" spans="2:27" s="709" customFormat="1" x14ac:dyDescent="0.25">
      <c r="B610" s="702"/>
      <c r="C610" s="703"/>
      <c r="D610" s="704"/>
      <c r="E610" s="702"/>
      <c r="F610" s="705"/>
      <c r="G610" s="705"/>
      <c r="H610" s="706"/>
      <c r="I610" s="706"/>
      <c r="J610" s="706"/>
      <c r="K610" s="706"/>
      <c r="L610" s="707"/>
      <c r="M610" s="707"/>
      <c r="N610" s="710"/>
      <c r="O610" s="711"/>
      <c r="P610" s="712"/>
      <c r="Q610" s="712"/>
      <c r="R610" s="710"/>
      <c r="S610" s="711"/>
      <c r="T610" s="712"/>
      <c r="U610" s="712"/>
      <c r="V610" s="710"/>
      <c r="W610" s="711"/>
      <c r="X610" s="712"/>
      <c r="Y610" s="712"/>
      <c r="Z610" s="710"/>
      <c r="AA610" s="711"/>
    </row>
    <row r="11017" spans="14:27" x14ac:dyDescent="0.25">
      <c r="N11017" s="2"/>
      <c r="O11017" s="713"/>
      <c r="P11017" s="714"/>
      <c r="Q11017" s="714"/>
      <c r="R11017" s="714"/>
      <c r="S11017" s="714"/>
      <c r="T11017" s="714"/>
      <c r="U11017" s="714"/>
      <c r="V11017" s="714"/>
      <c r="W11017" s="714"/>
      <c r="X11017" s="714"/>
      <c r="Y11017" s="714"/>
      <c r="Z11017" s="2"/>
      <c r="AA11017" s="2"/>
    </row>
    <row r="11018" spans="14:27" x14ac:dyDescent="0.25">
      <c r="N11018" s="2"/>
      <c r="O11018" s="713"/>
      <c r="P11018" s="714"/>
      <c r="Q11018" s="714"/>
      <c r="R11018" s="714"/>
      <c r="S11018" s="714"/>
      <c r="T11018" s="714"/>
      <c r="U11018" s="714"/>
      <c r="V11018" s="714"/>
      <c r="W11018" s="714"/>
      <c r="X11018" s="714"/>
      <c r="Y11018" s="714"/>
      <c r="Z11018" s="2"/>
      <c r="AA11018" s="2"/>
    </row>
    <row r="11019" spans="14:27" x14ac:dyDescent="0.25">
      <c r="N11019" s="2"/>
      <c r="O11019" s="713"/>
      <c r="P11019" s="714"/>
      <c r="Q11019" s="714"/>
      <c r="R11019" s="714"/>
      <c r="S11019" s="714"/>
      <c r="T11019" s="714"/>
      <c r="U11019" s="714"/>
      <c r="V11019" s="714"/>
      <c r="W11019" s="714"/>
      <c r="X11019" s="714"/>
      <c r="Y11019" s="714"/>
      <c r="Z11019" s="2"/>
      <c r="AA11019" s="2"/>
    </row>
    <row r="17388" spans="14:27" x14ac:dyDescent="0.25">
      <c r="N17388" s="2"/>
      <c r="O17388" s="713"/>
      <c r="P17388" s="714"/>
      <c r="Q17388" s="714"/>
      <c r="R17388" s="714"/>
      <c r="S17388" s="714"/>
      <c r="T17388" s="714"/>
      <c r="U17388" s="714"/>
      <c r="V17388" s="714"/>
      <c r="W17388" s="714"/>
      <c r="X17388" s="714"/>
      <c r="Y17388" s="714"/>
      <c r="Z17388" s="2"/>
      <c r="AA17388" s="2"/>
    </row>
  </sheetData>
  <sheetProtection algorithmName="SHA-512" hashValue="UYMQVKzj9C/eX9UoKO2YfYIokDCZnLBOpeGsksCRy9E6xUht9AA2Zm0OB91LBvVCLJMJzRI+hcD8h2jaaJQ8yA==" saltValue="S/Vx+YjxH4L/NzRTLMtcfQ==" spinCount="100000" sheet="1" deleteColumns="0" deleteRows="0" selectLockedCells="1" selectUnlockedCells="1"/>
  <mergeCells count="74">
    <mergeCell ref="B184:E184"/>
    <mergeCell ref="B186:E186"/>
    <mergeCell ref="B187:E187"/>
    <mergeCell ref="B191:E191"/>
    <mergeCell ref="B169:E169"/>
    <mergeCell ref="B170:E170"/>
    <mergeCell ref="B172:E172"/>
    <mergeCell ref="B174:E174"/>
    <mergeCell ref="B176:E176"/>
    <mergeCell ref="B182:E182"/>
    <mergeCell ref="B152:E152"/>
    <mergeCell ref="B159:E159"/>
    <mergeCell ref="B161:E161"/>
    <mergeCell ref="B168:M168"/>
    <mergeCell ref="N168:X168"/>
    <mergeCell ref="Y168:AA168"/>
    <mergeCell ref="B119:E119"/>
    <mergeCell ref="B128:E128"/>
    <mergeCell ref="B131:E131"/>
    <mergeCell ref="B134:E134"/>
    <mergeCell ref="B137:E137"/>
    <mergeCell ref="B147:E147"/>
    <mergeCell ref="B86:E86"/>
    <mergeCell ref="B95:E95"/>
    <mergeCell ref="B97:E97"/>
    <mergeCell ref="B107:E107"/>
    <mergeCell ref="B109:E109"/>
    <mergeCell ref="B118:E118"/>
    <mergeCell ref="B78:M78"/>
    <mergeCell ref="N78:X78"/>
    <mergeCell ref="Y78:AA78"/>
    <mergeCell ref="B79:E79"/>
    <mergeCell ref="B80:E80"/>
    <mergeCell ref="B85:E85"/>
    <mergeCell ref="B52:E52"/>
    <mergeCell ref="B60:E60"/>
    <mergeCell ref="B62:E62"/>
    <mergeCell ref="B66:E66"/>
    <mergeCell ref="B71:E71"/>
    <mergeCell ref="B75:E75"/>
    <mergeCell ref="B41:E41"/>
    <mergeCell ref="B42:E42"/>
    <mergeCell ref="B45:E45"/>
    <mergeCell ref="B46:E46"/>
    <mergeCell ref="B48:E48"/>
    <mergeCell ref="B51:E51"/>
    <mergeCell ref="B24:E24"/>
    <mergeCell ref="B25:E25"/>
    <mergeCell ref="B27:E27"/>
    <mergeCell ref="B29:E29"/>
    <mergeCell ref="B31:E31"/>
    <mergeCell ref="B34:E34"/>
    <mergeCell ref="B11:E11"/>
    <mergeCell ref="B13:E13"/>
    <mergeCell ref="B14:E14"/>
    <mergeCell ref="B16:E16"/>
    <mergeCell ref="B17:E17"/>
    <mergeCell ref="B19:E19"/>
    <mergeCell ref="P5:AA5"/>
    <mergeCell ref="B7:M7"/>
    <mergeCell ref="N7:W7"/>
    <mergeCell ref="X7:AA7"/>
    <mergeCell ref="B8:E8"/>
    <mergeCell ref="B9:E9"/>
    <mergeCell ref="B1:AA1"/>
    <mergeCell ref="B2:AA2"/>
    <mergeCell ref="B3:AA3"/>
    <mergeCell ref="B4:C4"/>
    <mergeCell ref="E4:F4"/>
    <mergeCell ref="G4:H4"/>
    <mergeCell ref="I4:J4"/>
    <mergeCell ref="K4:L4"/>
    <mergeCell ref="N4:O4"/>
    <mergeCell ref="P4:AA4"/>
  </mergeCells>
  <printOptions horizontalCentered="1"/>
  <pageMargins left="0.23622047244094491" right="3.937007874015748E-2" top="0.74803149606299213" bottom="0.74803149606299213" header="0.31496062992125984" footer="0.31496062992125984"/>
  <pageSetup scale="6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90"/>
  <sheetViews>
    <sheetView tabSelected="1" topLeftCell="B1" zoomScale="110" zoomScaleNormal="110" workbookViewId="0">
      <pane ySplit="7" topLeftCell="A8" activePane="bottomLeft" state="frozen"/>
      <selection activeCell="B1" sqref="B1"/>
      <selection pane="bottomLeft" activeCell="E12" sqref="E12"/>
    </sheetView>
  </sheetViews>
  <sheetFormatPr baseColWidth="10" defaultRowHeight="15" x14ac:dyDescent="0.25"/>
  <cols>
    <col min="1" max="1" width="9.7109375" hidden="1" customWidth="1"/>
    <col min="2" max="2" width="8" style="15" customWidth="1"/>
    <col min="3" max="3" width="14" style="38" customWidth="1"/>
    <col min="4" max="4" width="28.7109375" style="1146" customWidth="1"/>
    <col min="5" max="5" width="74.5703125" style="39" customWidth="1"/>
    <col min="6" max="6" width="35.140625" style="40" customWidth="1"/>
    <col min="7" max="7" width="10.28515625" style="16" customWidth="1"/>
    <col min="8" max="8" width="8.28515625" style="16" customWidth="1"/>
    <col min="9" max="9" width="11.7109375" style="16" customWidth="1"/>
    <col min="10" max="10" width="6.28515625" style="16" customWidth="1"/>
    <col min="11" max="11" width="14.5703125" style="16" bestFit="1" customWidth="1"/>
    <col min="12" max="12" width="14.28515625" style="16" customWidth="1"/>
    <col min="13" max="13" width="12.28515625" customWidth="1"/>
    <col min="14" max="14" width="11.42578125" customWidth="1"/>
    <col min="15" max="15" width="4.140625" customWidth="1"/>
    <col min="16" max="16" width="4.28515625" customWidth="1"/>
    <col min="17" max="17" width="4.7109375" customWidth="1"/>
    <col min="18" max="18" width="4.42578125" customWidth="1"/>
    <col min="19" max="19" width="4.7109375" customWidth="1"/>
    <col min="20" max="21" width="4.28515625" customWidth="1"/>
    <col min="22" max="22" width="4.5703125" customWidth="1"/>
    <col min="23" max="23" width="4.28515625" customWidth="1"/>
    <col min="24" max="24" width="4.42578125" customWidth="1"/>
    <col min="25" max="25" width="4.5703125" customWidth="1"/>
    <col min="26" max="26" width="3.7109375" style="1145" customWidth="1"/>
    <col min="27" max="28" width="11.42578125" customWidth="1"/>
  </cols>
  <sheetData>
    <row r="1" spans="1:26" x14ac:dyDescent="0.25">
      <c r="B1" s="120"/>
      <c r="C1" s="121"/>
      <c r="D1" s="1147"/>
      <c r="E1" s="120"/>
      <c r="F1" s="122"/>
      <c r="G1" s="123"/>
      <c r="H1" s="123"/>
      <c r="I1" s="123"/>
      <c r="J1" s="123"/>
      <c r="K1" s="123"/>
      <c r="L1" s="123"/>
    </row>
    <row r="2" spans="1:26" s="1" customFormat="1" ht="15.75" x14ac:dyDescent="0.25">
      <c r="B2" s="297" t="s">
        <v>32</v>
      </c>
      <c r="C2" s="297"/>
      <c r="D2" s="297"/>
      <c r="E2" s="297"/>
      <c r="F2" s="297"/>
      <c r="G2" s="297"/>
      <c r="H2" s="297"/>
      <c r="I2" s="297"/>
      <c r="J2" s="297"/>
      <c r="K2" s="297"/>
      <c r="L2" s="297"/>
      <c r="M2" s="297"/>
      <c r="N2" s="297"/>
      <c r="O2" s="297"/>
      <c r="P2" s="297"/>
      <c r="Q2" s="297"/>
      <c r="R2" s="297"/>
      <c r="S2" s="297"/>
      <c r="T2" s="297"/>
      <c r="U2" s="297"/>
      <c r="V2" s="297"/>
      <c r="W2" s="297"/>
      <c r="X2" s="297"/>
      <c r="Y2" s="297"/>
      <c r="Z2" s="297"/>
    </row>
    <row r="3" spans="1:26" s="1" customFormat="1" ht="15.75" x14ac:dyDescent="0.25">
      <c r="B3" s="297" t="s">
        <v>100</v>
      </c>
      <c r="C3" s="297"/>
      <c r="D3" s="297"/>
      <c r="E3" s="297"/>
      <c r="F3" s="297"/>
      <c r="G3" s="297"/>
      <c r="H3" s="297"/>
      <c r="I3" s="297"/>
      <c r="J3" s="297"/>
      <c r="K3" s="297"/>
      <c r="L3" s="297"/>
      <c r="M3" s="297"/>
      <c r="N3" s="297"/>
      <c r="O3" s="297"/>
      <c r="P3" s="297"/>
      <c r="Q3" s="297"/>
      <c r="R3" s="297"/>
      <c r="S3" s="297"/>
      <c r="T3" s="297"/>
      <c r="U3" s="297"/>
      <c r="V3" s="297"/>
      <c r="W3" s="297"/>
      <c r="X3" s="297"/>
      <c r="Y3" s="297"/>
      <c r="Z3" s="297"/>
    </row>
    <row r="4" spans="1:26" s="1" customFormat="1" ht="16.5" customHeight="1" thickBot="1" x14ac:dyDescent="0.3">
      <c r="B4" s="297" t="s">
        <v>1136</v>
      </c>
      <c r="C4" s="297"/>
      <c r="D4" s="297"/>
      <c r="E4" s="297"/>
      <c r="F4" s="297"/>
      <c r="G4" s="297"/>
      <c r="H4" s="297"/>
      <c r="I4" s="297"/>
      <c r="J4" s="297"/>
      <c r="K4" s="297"/>
      <c r="L4" s="297"/>
      <c r="M4" s="297"/>
      <c r="N4" s="297"/>
      <c r="O4" s="297"/>
      <c r="P4" s="297"/>
      <c r="Q4" s="297"/>
      <c r="R4" s="297"/>
      <c r="S4" s="297"/>
      <c r="T4" s="297"/>
      <c r="U4" s="297"/>
      <c r="V4" s="297"/>
      <c r="W4" s="297"/>
      <c r="X4" s="297"/>
      <c r="Y4" s="297"/>
      <c r="Z4" s="723"/>
    </row>
    <row r="5" spans="1:26" s="1" customFormat="1" ht="31.5" customHeight="1" x14ac:dyDescent="0.25">
      <c r="A5" s="32"/>
      <c r="B5" s="32"/>
      <c r="C5" s="32"/>
      <c r="D5" s="32"/>
      <c r="E5" s="32"/>
      <c r="F5" s="32"/>
      <c r="G5" s="32"/>
      <c r="H5" s="32"/>
      <c r="I5" s="32"/>
      <c r="J5" s="32"/>
      <c r="K5" s="32"/>
      <c r="L5" s="32"/>
      <c r="M5" s="300" t="s">
        <v>101</v>
      </c>
      <c r="N5" s="300"/>
      <c r="O5" s="300" t="s">
        <v>102</v>
      </c>
      <c r="P5" s="300"/>
      <c r="Q5" s="300"/>
      <c r="R5" s="300"/>
      <c r="S5" s="300"/>
      <c r="T5" s="300"/>
      <c r="U5" s="300"/>
      <c r="V5" s="300"/>
      <c r="W5" s="300"/>
      <c r="X5" s="300"/>
      <c r="Y5" s="300"/>
      <c r="Z5" s="300"/>
    </row>
    <row r="6" spans="1:26" s="3" customFormat="1" ht="67.5" x14ac:dyDescent="0.25">
      <c r="A6" s="154" t="s">
        <v>33</v>
      </c>
      <c r="B6" s="155" t="s">
        <v>47</v>
      </c>
      <c r="C6" s="156" t="s">
        <v>48</v>
      </c>
      <c r="D6" s="1186" t="s">
        <v>99</v>
      </c>
      <c r="E6" s="157" t="s">
        <v>49</v>
      </c>
      <c r="F6" s="158" t="s">
        <v>43</v>
      </c>
      <c r="G6" s="158" t="s">
        <v>34</v>
      </c>
      <c r="H6" s="159" t="s">
        <v>35</v>
      </c>
      <c r="I6" s="158" t="s">
        <v>36</v>
      </c>
      <c r="J6" s="158" t="s">
        <v>37</v>
      </c>
      <c r="K6" s="158" t="s">
        <v>38</v>
      </c>
      <c r="L6" s="160" t="s">
        <v>39</v>
      </c>
      <c r="M6" s="160" t="s">
        <v>83</v>
      </c>
      <c r="N6" s="161" t="s">
        <v>97</v>
      </c>
      <c r="O6" s="288" t="s">
        <v>84</v>
      </c>
      <c r="P6" s="288"/>
      <c r="Q6" s="288"/>
      <c r="R6" s="288"/>
      <c r="S6" s="288"/>
      <c r="T6" s="288"/>
      <c r="U6" s="288"/>
      <c r="V6" s="288"/>
      <c r="W6" s="288"/>
      <c r="X6" s="288"/>
      <c r="Y6" s="288"/>
      <c r="Z6" s="288"/>
    </row>
    <row r="7" spans="1:26" s="4" customFormat="1" ht="28.15" customHeight="1" x14ac:dyDescent="0.2">
      <c r="B7" s="227"/>
      <c r="C7" s="228" t="s">
        <v>0</v>
      </c>
      <c r="D7" s="1185"/>
      <c r="E7" s="228" t="s">
        <v>1</v>
      </c>
      <c r="F7" s="228" t="s">
        <v>2</v>
      </c>
      <c r="G7" s="228" t="s">
        <v>3</v>
      </c>
      <c r="H7" s="228"/>
      <c r="I7" s="228"/>
      <c r="J7" s="228"/>
      <c r="K7" s="228"/>
      <c r="L7" s="228"/>
      <c r="M7" s="228"/>
      <c r="N7" s="228"/>
      <c r="O7" s="228" t="s">
        <v>85</v>
      </c>
      <c r="P7" s="228" t="s">
        <v>86</v>
      </c>
      <c r="Q7" s="228" t="s">
        <v>87</v>
      </c>
      <c r="R7" s="228" t="s">
        <v>88</v>
      </c>
      <c r="S7" s="228" t="s">
        <v>89</v>
      </c>
      <c r="T7" s="228" t="s">
        <v>90</v>
      </c>
      <c r="U7" s="228" t="s">
        <v>91</v>
      </c>
      <c r="V7" s="228" t="s">
        <v>92</v>
      </c>
      <c r="W7" s="228" t="s">
        <v>93</v>
      </c>
      <c r="X7" s="228" t="s">
        <v>94</v>
      </c>
      <c r="Y7" s="228" t="s">
        <v>95</v>
      </c>
      <c r="Z7" s="228" t="s">
        <v>96</v>
      </c>
    </row>
    <row r="8" spans="1:26" s="2" customFormat="1" ht="12.75" customHeight="1" x14ac:dyDescent="0.25">
      <c r="B8" s="229"/>
      <c r="C8" s="230"/>
      <c r="D8" s="231"/>
      <c r="E8" s="231"/>
      <c r="F8" s="232"/>
      <c r="G8" s="9"/>
      <c r="H8" s="10"/>
      <c r="I8" s="11"/>
      <c r="J8" s="12"/>
      <c r="K8" s="13"/>
      <c r="L8" s="14"/>
      <c r="Z8" s="1157"/>
    </row>
    <row r="9" spans="1:26" s="2" customFormat="1" ht="25.5" customHeight="1" x14ac:dyDescent="0.25">
      <c r="B9" s="321" t="s">
        <v>50</v>
      </c>
      <c r="C9" s="322"/>
      <c r="D9" s="322"/>
      <c r="E9" s="322"/>
      <c r="F9" s="322"/>
      <c r="G9" s="322"/>
      <c r="H9" s="322"/>
      <c r="I9" s="322"/>
      <c r="J9" s="322"/>
      <c r="K9" s="322"/>
      <c r="L9" s="323"/>
      <c r="M9" s="321"/>
      <c r="N9" s="322"/>
      <c r="O9" s="322"/>
      <c r="P9" s="322"/>
      <c r="Q9" s="322"/>
      <c r="R9" s="322"/>
      <c r="S9" s="322"/>
      <c r="T9" s="322"/>
      <c r="U9" s="322"/>
      <c r="V9" s="323"/>
      <c r="W9" s="321"/>
      <c r="X9" s="322"/>
      <c r="Y9" s="322"/>
      <c r="Z9" s="322"/>
    </row>
    <row r="10" spans="1:26" s="2" customFormat="1" x14ac:dyDescent="0.25">
      <c r="A10" s="41"/>
      <c r="B10" s="233"/>
      <c r="C10" s="234"/>
      <c r="D10" s="235"/>
      <c r="E10" s="235"/>
      <c r="F10" s="236"/>
      <c r="G10" s="46"/>
      <c r="H10" s="47"/>
      <c r="I10" s="48"/>
      <c r="J10" s="49"/>
      <c r="K10" s="50"/>
      <c r="L10" s="51"/>
      <c r="M10" s="236"/>
      <c r="N10" s="46"/>
      <c r="O10" s="47"/>
      <c r="P10" s="48"/>
      <c r="Q10" s="49"/>
      <c r="R10" s="50"/>
      <c r="S10" s="51"/>
      <c r="T10" s="236"/>
      <c r="U10" s="46"/>
      <c r="V10" s="47"/>
      <c r="W10" s="48"/>
      <c r="X10" s="49"/>
      <c r="Y10" s="50"/>
      <c r="Z10" s="51"/>
    </row>
    <row r="11" spans="1:26" x14ac:dyDescent="0.25">
      <c r="B11" s="277" t="s">
        <v>56</v>
      </c>
      <c r="C11" s="278"/>
      <c r="D11" s="278"/>
      <c r="E11" s="279"/>
      <c r="F11" s="64"/>
      <c r="G11" s="56"/>
      <c r="H11" s="57"/>
      <c r="I11" s="67"/>
      <c r="J11" s="67"/>
      <c r="K11" s="67"/>
      <c r="L11" s="67"/>
      <c r="M11" s="58"/>
      <c r="N11" s="59"/>
      <c r="O11" s="60"/>
      <c r="P11" s="60"/>
      <c r="Q11" s="58"/>
      <c r="R11" s="59"/>
      <c r="S11" s="60"/>
      <c r="T11" s="60"/>
      <c r="U11" s="58"/>
      <c r="V11" s="59"/>
      <c r="W11" s="60"/>
      <c r="X11" s="60"/>
      <c r="Y11" s="58"/>
      <c r="Z11" s="59"/>
    </row>
    <row r="12" spans="1:26" x14ac:dyDescent="0.25">
      <c r="B12" s="65"/>
      <c r="C12" s="62">
        <v>82121503</v>
      </c>
      <c r="D12" s="1181">
        <v>92019749</v>
      </c>
      <c r="E12" s="63" t="s">
        <v>1135</v>
      </c>
      <c r="F12" s="64" t="s">
        <v>12</v>
      </c>
      <c r="G12" s="56" t="s">
        <v>42</v>
      </c>
      <c r="H12" s="57" t="s">
        <v>40</v>
      </c>
      <c r="I12" s="58" t="s">
        <v>41</v>
      </c>
      <c r="J12" s="59">
        <v>10</v>
      </c>
      <c r="K12" s="1180">
        <v>10000</v>
      </c>
      <c r="L12" s="1180">
        <f>SUM(J12*K12)</f>
        <v>100000</v>
      </c>
      <c r="M12" s="1179" t="s">
        <v>981</v>
      </c>
      <c r="N12" s="1178">
        <v>2021</v>
      </c>
      <c r="O12" s="1177"/>
      <c r="P12" s="1177"/>
      <c r="Q12" s="1177"/>
      <c r="R12" s="1177"/>
      <c r="S12" s="1177"/>
      <c r="T12" s="1177"/>
      <c r="U12" s="550" t="s">
        <v>106</v>
      </c>
      <c r="V12" s="1177"/>
      <c r="W12" s="1177"/>
      <c r="X12" s="1177"/>
      <c r="Y12" s="1177"/>
      <c r="Z12" s="1177"/>
    </row>
    <row r="13" spans="1:26" x14ac:dyDescent="0.25">
      <c r="B13" s="65"/>
      <c r="C13" s="62">
        <v>82121506</v>
      </c>
      <c r="D13" s="1181">
        <v>90006656</v>
      </c>
      <c r="E13" s="63" t="s">
        <v>288</v>
      </c>
      <c r="F13" s="64" t="s">
        <v>12</v>
      </c>
      <c r="G13" s="56" t="s">
        <v>42</v>
      </c>
      <c r="H13" s="57" t="s">
        <v>40</v>
      </c>
      <c r="I13" s="58" t="s">
        <v>41</v>
      </c>
      <c r="J13" s="59">
        <v>10</v>
      </c>
      <c r="K13" s="1180">
        <v>10000</v>
      </c>
      <c r="L13" s="1180">
        <f>SUM(J13*K13)</f>
        <v>100000</v>
      </c>
      <c r="M13" s="1179" t="s">
        <v>981</v>
      </c>
      <c r="N13" s="1178">
        <v>2021</v>
      </c>
      <c r="O13" s="1177"/>
      <c r="P13" s="1177"/>
      <c r="Q13" s="1177"/>
      <c r="R13" s="1177"/>
      <c r="S13" s="1177"/>
      <c r="T13" s="1177"/>
      <c r="U13" s="550" t="s">
        <v>106</v>
      </c>
      <c r="V13" s="1177"/>
      <c r="W13" s="1177"/>
      <c r="X13" s="1177"/>
      <c r="Y13" s="1177"/>
      <c r="Z13" s="1177"/>
    </row>
    <row r="14" spans="1:26" x14ac:dyDescent="0.25">
      <c r="B14" s="65"/>
      <c r="C14" s="62"/>
      <c r="D14" s="1181"/>
      <c r="E14" s="63"/>
      <c r="F14" s="64"/>
      <c r="G14" s="56"/>
      <c r="H14" s="57"/>
      <c r="I14" s="67"/>
      <c r="J14" s="67"/>
      <c r="K14" s="67"/>
      <c r="L14" s="67"/>
      <c r="M14" s="58"/>
      <c r="N14" s="59"/>
      <c r="O14" s="60"/>
      <c r="P14" s="60"/>
      <c r="Q14" s="58"/>
      <c r="R14" s="59"/>
      <c r="S14" s="60"/>
      <c r="T14" s="60"/>
      <c r="U14" s="58"/>
      <c r="V14" s="59"/>
      <c r="W14" s="60"/>
      <c r="X14" s="60"/>
      <c r="Y14" s="58"/>
      <c r="Z14" s="59"/>
    </row>
    <row r="15" spans="1:26" ht="18.75" customHeight="1" x14ac:dyDescent="0.25">
      <c r="B15" s="309" t="s">
        <v>58</v>
      </c>
      <c r="C15" s="310"/>
      <c r="D15" s="310"/>
      <c r="E15" s="311"/>
      <c r="F15" s="76"/>
      <c r="G15" s="77"/>
      <c r="H15" s="78"/>
      <c r="I15" s="78"/>
      <c r="J15" s="78"/>
      <c r="K15" s="78"/>
      <c r="L15" s="78"/>
      <c r="M15" s="58"/>
      <c r="N15" s="59"/>
      <c r="O15" s="60"/>
      <c r="P15" s="60"/>
      <c r="Q15" s="58"/>
      <c r="R15" s="59"/>
      <c r="S15" s="60"/>
      <c r="T15" s="60"/>
      <c r="U15" s="58"/>
      <c r="V15" s="59"/>
      <c r="W15" s="60"/>
      <c r="X15" s="60"/>
      <c r="Y15" s="58"/>
      <c r="Z15" s="59"/>
    </row>
    <row r="16" spans="1:26" ht="11.25" customHeight="1" x14ac:dyDescent="0.25">
      <c r="B16" s="65"/>
      <c r="C16" s="68"/>
      <c r="D16" s="1184"/>
      <c r="E16" s="69"/>
      <c r="F16" s="64"/>
      <c r="G16" s="66"/>
      <c r="H16" s="67"/>
      <c r="I16" s="67"/>
      <c r="J16" s="67"/>
      <c r="K16" s="67"/>
      <c r="L16" s="67"/>
      <c r="M16" s="58"/>
      <c r="N16" s="59"/>
      <c r="O16" s="60"/>
      <c r="P16" s="60"/>
      <c r="Q16" s="58"/>
      <c r="R16" s="59"/>
      <c r="S16" s="60"/>
      <c r="T16" s="60"/>
      <c r="U16" s="58"/>
      <c r="V16" s="59"/>
      <c r="W16" s="60"/>
      <c r="X16" s="60"/>
      <c r="Y16" s="58"/>
      <c r="Z16" s="59"/>
    </row>
    <row r="17" spans="2:26" x14ac:dyDescent="0.25">
      <c r="B17" s="277" t="s">
        <v>302</v>
      </c>
      <c r="C17" s="278"/>
      <c r="D17" s="278"/>
      <c r="E17" s="279"/>
      <c r="F17" s="64"/>
      <c r="G17" s="56"/>
      <c r="H17" s="57"/>
      <c r="I17" s="67"/>
      <c r="J17" s="67"/>
      <c r="K17" s="67"/>
      <c r="L17" s="67"/>
      <c r="M17" s="58"/>
      <c r="N17" s="59"/>
      <c r="O17" s="60"/>
      <c r="P17" s="60"/>
      <c r="Q17" s="58"/>
      <c r="R17" s="59"/>
      <c r="S17" s="60"/>
      <c r="T17" s="60"/>
      <c r="U17" s="58"/>
      <c r="V17" s="59"/>
      <c r="W17" s="60"/>
      <c r="X17" s="60"/>
      <c r="Y17" s="58"/>
      <c r="Z17" s="59"/>
    </row>
    <row r="18" spans="2:26" x14ac:dyDescent="0.25">
      <c r="B18" s="65"/>
      <c r="C18" s="62">
        <v>82141502</v>
      </c>
      <c r="D18" s="1181">
        <v>92002461</v>
      </c>
      <c r="E18" s="63" t="s">
        <v>1129</v>
      </c>
      <c r="F18" s="64" t="s">
        <v>304</v>
      </c>
      <c r="G18" s="56" t="s">
        <v>42</v>
      </c>
      <c r="H18" s="57" t="s">
        <v>40</v>
      </c>
      <c r="I18" s="58" t="s">
        <v>41</v>
      </c>
      <c r="J18" s="59">
        <v>10</v>
      </c>
      <c r="K18" s="1180">
        <v>10000</v>
      </c>
      <c r="L18" s="1180">
        <f>SUM(J18*K18)</f>
        <v>100000</v>
      </c>
      <c r="M18" s="1179" t="s">
        <v>981</v>
      </c>
      <c r="N18" s="1178">
        <v>2021</v>
      </c>
      <c r="O18" s="1177"/>
      <c r="P18" s="1177"/>
      <c r="Q18" s="1177"/>
      <c r="R18" s="1177"/>
      <c r="S18" s="1177"/>
      <c r="T18" s="1177"/>
      <c r="U18" s="550" t="s">
        <v>106</v>
      </c>
      <c r="V18" s="1177"/>
      <c r="W18" s="1177"/>
      <c r="X18" s="1177"/>
      <c r="Y18" s="1177"/>
      <c r="Z18" s="1177"/>
    </row>
    <row r="19" spans="2:26" x14ac:dyDescent="0.25">
      <c r="B19" s="65"/>
      <c r="C19" s="62"/>
      <c r="D19" s="1181"/>
      <c r="E19" s="63"/>
      <c r="F19" s="64"/>
      <c r="G19" s="56"/>
      <c r="H19" s="57"/>
      <c r="I19" s="67"/>
      <c r="J19" s="67"/>
      <c r="K19" s="67"/>
      <c r="L19" s="67"/>
      <c r="M19" s="58"/>
      <c r="N19" s="59"/>
      <c r="O19" s="60"/>
      <c r="P19" s="60"/>
      <c r="Q19" s="58"/>
      <c r="R19" s="59"/>
      <c r="S19" s="60"/>
      <c r="T19" s="60"/>
      <c r="U19" s="58"/>
      <c r="V19" s="59"/>
      <c r="W19" s="60"/>
      <c r="X19" s="60"/>
      <c r="Y19" s="58"/>
      <c r="Z19" s="59"/>
    </row>
    <row r="20" spans="2:26" x14ac:dyDescent="0.25">
      <c r="B20" s="277" t="s">
        <v>63</v>
      </c>
      <c r="C20" s="278"/>
      <c r="D20" s="278"/>
      <c r="E20" s="279"/>
      <c r="F20" s="64"/>
      <c r="G20" s="56"/>
      <c r="H20" s="57"/>
      <c r="I20" s="67"/>
      <c r="J20" s="67"/>
      <c r="K20" s="67"/>
      <c r="L20" s="67"/>
      <c r="M20" s="58"/>
      <c r="N20" s="59"/>
      <c r="O20" s="60"/>
      <c r="P20" s="60"/>
      <c r="Q20" s="58"/>
      <c r="R20" s="59"/>
      <c r="S20" s="60"/>
      <c r="T20" s="60"/>
      <c r="U20" s="58"/>
      <c r="V20" s="59"/>
      <c r="W20" s="60"/>
      <c r="X20" s="60"/>
      <c r="Y20" s="58"/>
      <c r="Z20" s="59"/>
    </row>
    <row r="21" spans="2:26" x14ac:dyDescent="0.25">
      <c r="B21" s="65"/>
      <c r="C21" s="62">
        <v>92121504</v>
      </c>
      <c r="D21" s="1181">
        <v>92015553</v>
      </c>
      <c r="E21" s="63" t="s">
        <v>1134</v>
      </c>
      <c r="F21" s="64" t="s">
        <v>686</v>
      </c>
      <c r="G21" s="56" t="s">
        <v>42</v>
      </c>
      <c r="H21" s="57" t="s">
        <v>40</v>
      </c>
      <c r="I21" s="58" t="s">
        <v>41</v>
      </c>
      <c r="J21" s="59">
        <v>1</v>
      </c>
      <c r="K21" s="1180">
        <v>36000000</v>
      </c>
      <c r="L21" s="1180">
        <f>SUM(J21*K21)</f>
        <v>36000000</v>
      </c>
      <c r="M21" s="1179" t="s">
        <v>981</v>
      </c>
      <c r="N21" s="1178" t="s">
        <v>1133</v>
      </c>
      <c r="O21" s="550" t="s">
        <v>106</v>
      </c>
      <c r="P21" s="1177"/>
      <c r="Q21" s="1177"/>
      <c r="R21" s="1177"/>
      <c r="S21" s="1177"/>
      <c r="T21" s="1177"/>
      <c r="U21" s="550"/>
      <c r="V21" s="1177"/>
      <c r="W21" s="1177"/>
      <c r="X21" s="1177"/>
      <c r="Y21" s="1177"/>
      <c r="Z21" s="1177"/>
    </row>
    <row r="22" spans="2:26" x14ac:dyDescent="0.25">
      <c r="B22" s="65"/>
      <c r="C22" s="62"/>
      <c r="D22" s="1181"/>
      <c r="E22" s="63"/>
      <c r="F22" s="64"/>
      <c r="G22" s="56"/>
      <c r="H22" s="57"/>
      <c r="I22" s="67"/>
      <c r="J22" s="67"/>
      <c r="K22" s="67"/>
      <c r="L22" s="67"/>
      <c r="M22" s="58"/>
      <c r="N22" s="59"/>
      <c r="O22" s="60"/>
      <c r="P22" s="60"/>
      <c r="Q22" s="58"/>
      <c r="R22" s="59"/>
      <c r="S22" s="60"/>
      <c r="T22" s="60"/>
      <c r="U22" s="58"/>
      <c r="V22" s="59"/>
      <c r="W22" s="60"/>
      <c r="X22" s="60"/>
      <c r="Y22" s="58"/>
      <c r="Z22" s="59"/>
    </row>
    <row r="23" spans="2:26" x14ac:dyDescent="0.25">
      <c r="B23" s="277" t="s">
        <v>64</v>
      </c>
      <c r="C23" s="278"/>
      <c r="D23" s="278"/>
      <c r="E23" s="279"/>
      <c r="F23" s="64"/>
      <c r="G23" s="56"/>
      <c r="H23" s="57"/>
      <c r="I23" s="67"/>
      <c r="J23" s="67"/>
      <c r="K23" s="67"/>
      <c r="L23" s="67"/>
      <c r="M23" s="58"/>
      <c r="N23" s="59"/>
      <c r="O23" s="60"/>
      <c r="P23" s="60"/>
      <c r="Q23" s="58"/>
      <c r="R23" s="59"/>
      <c r="S23" s="60"/>
      <c r="T23" s="60"/>
      <c r="U23" s="58"/>
      <c r="V23" s="59"/>
      <c r="W23" s="60"/>
      <c r="X23" s="60"/>
      <c r="Y23" s="58"/>
      <c r="Z23" s="59"/>
    </row>
    <row r="24" spans="2:26" x14ac:dyDescent="0.25">
      <c r="B24" s="65"/>
      <c r="C24" s="1183">
        <v>72101516</v>
      </c>
      <c r="D24" s="1182">
        <v>92014402</v>
      </c>
      <c r="E24" s="63" t="s">
        <v>1132</v>
      </c>
      <c r="F24" s="65" t="s">
        <v>180</v>
      </c>
      <c r="G24" s="56" t="s">
        <v>42</v>
      </c>
      <c r="H24" s="57" t="s">
        <v>40</v>
      </c>
      <c r="I24" s="58" t="s">
        <v>41</v>
      </c>
      <c r="J24" s="59">
        <v>1</v>
      </c>
      <c r="K24" s="1180">
        <v>200000</v>
      </c>
      <c r="L24" s="1180">
        <f>H24*K24</f>
        <v>200000</v>
      </c>
      <c r="M24" s="1179" t="s">
        <v>981</v>
      </c>
      <c r="N24" s="1178">
        <v>2021</v>
      </c>
      <c r="O24" s="1177"/>
      <c r="P24" s="1177"/>
      <c r="Q24" s="1177"/>
      <c r="R24" s="1177"/>
      <c r="S24" s="1177"/>
      <c r="T24" s="550" t="s">
        <v>106</v>
      </c>
      <c r="U24" s="550"/>
      <c r="V24" s="59"/>
      <c r="W24" s="60"/>
      <c r="X24" s="60"/>
      <c r="Y24" s="58"/>
      <c r="Z24" s="59"/>
    </row>
    <row r="25" spans="2:26" x14ac:dyDescent="0.25">
      <c r="B25" s="65"/>
      <c r="C25" s="62">
        <v>72102103</v>
      </c>
      <c r="D25" s="1182">
        <v>92047317</v>
      </c>
      <c r="E25" s="63" t="s">
        <v>1131</v>
      </c>
      <c r="F25" s="65" t="s">
        <v>180</v>
      </c>
      <c r="G25" s="56" t="s">
        <v>42</v>
      </c>
      <c r="H25" s="57" t="s">
        <v>40</v>
      </c>
      <c r="I25" s="58" t="s">
        <v>41</v>
      </c>
      <c r="J25" s="59">
        <v>1</v>
      </c>
      <c r="K25" s="1180">
        <v>450000</v>
      </c>
      <c r="L25" s="1180">
        <f>SUM(J25*K25)</f>
        <v>450000</v>
      </c>
      <c r="M25" s="1179" t="s">
        <v>981</v>
      </c>
      <c r="N25" s="1178" t="s">
        <v>1130</v>
      </c>
      <c r="O25" s="550" t="s">
        <v>106</v>
      </c>
      <c r="P25" s="1177"/>
      <c r="Q25" s="1177"/>
      <c r="R25" s="1177"/>
      <c r="S25" s="1177"/>
      <c r="T25" s="1177"/>
      <c r="U25" s="550"/>
      <c r="V25" s="1177"/>
      <c r="W25" s="1177"/>
      <c r="X25" s="1177"/>
      <c r="Y25" s="1177"/>
      <c r="Z25" s="1177"/>
    </row>
    <row r="26" spans="2:26" x14ac:dyDescent="0.25">
      <c r="B26" s="65"/>
      <c r="C26" s="62">
        <v>82141502</v>
      </c>
      <c r="D26" s="1182">
        <v>92035000</v>
      </c>
      <c r="E26" s="63" t="s">
        <v>1129</v>
      </c>
      <c r="F26" s="65" t="s">
        <v>180</v>
      </c>
      <c r="G26" s="56" t="s">
        <v>42</v>
      </c>
      <c r="H26" s="57" t="s">
        <v>40</v>
      </c>
      <c r="I26" s="58" t="s">
        <v>41</v>
      </c>
      <c r="J26" s="59">
        <v>3</v>
      </c>
      <c r="K26" s="1180">
        <v>200000</v>
      </c>
      <c r="L26" s="1180">
        <f>J26*K26</f>
        <v>600000</v>
      </c>
      <c r="M26" s="1179" t="s">
        <v>981</v>
      </c>
      <c r="N26" s="1178">
        <v>2021</v>
      </c>
      <c r="O26" s="1177"/>
      <c r="P26" s="1177"/>
      <c r="Q26" s="1177"/>
      <c r="R26" s="1177"/>
      <c r="S26" s="1177"/>
      <c r="T26" s="550" t="s">
        <v>106</v>
      </c>
      <c r="U26" s="550"/>
      <c r="V26" s="59"/>
      <c r="W26" s="60"/>
      <c r="X26" s="60"/>
      <c r="Y26" s="58"/>
      <c r="Z26" s="59"/>
    </row>
    <row r="27" spans="2:26" x14ac:dyDescent="0.25">
      <c r="B27" s="65"/>
      <c r="C27" s="62"/>
      <c r="D27" s="1181"/>
      <c r="E27" s="63"/>
      <c r="F27" s="64"/>
      <c r="G27" s="56"/>
      <c r="H27" s="57"/>
      <c r="I27" s="67"/>
      <c r="J27" s="67"/>
      <c r="K27" s="67"/>
      <c r="L27" s="67"/>
      <c r="M27" s="58"/>
      <c r="N27" s="59"/>
      <c r="O27" s="60"/>
      <c r="P27" s="60"/>
      <c r="Q27" s="58"/>
      <c r="R27" s="59"/>
      <c r="S27" s="60"/>
      <c r="T27" s="60"/>
      <c r="U27" s="58"/>
      <c r="V27" s="59"/>
      <c r="W27" s="60"/>
      <c r="X27" s="60"/>
      <c r="Y27" s="58"/>
      <c r="Z27" s="59"/>
    </row>
    <row r="28" spans="2:26" ht="18.75" customHeight="1" x14ac:dyDescent="0.25">
      <c r="B28" s="315" t="s">
        <v>59</v>
      </c>
      <c r="C28" s="316"/>
      <c r="D28" s="316"/>
      <c r="E28" s="317"/>
      <c r="F28" s="76"/>
      <c r="G28" s="77"/>
      <c r="H28" s="78"/>
      <c r="I28" s="78"/>
      <c r="J28" s="78"/>
      <c r="K28" s="78"/>
      <c r="L28" s="78"/>
      <c r="M28" s="58"/>
      <c r="N28" s="59"/>
      <c r="O28" s="60"/>
      <c r="P28" s="60"/>
      <c r="Q28" s="58"/>
      <c r="R28" s="59"/>
      <c r="S28" s="60"/>
      <c r="T28" s="60"/>
      <c r="U28" s="58"/>
      <c r="V28" s="59"/>
      <c r="W28" s="60"/>
      <c r="X28" s="60"/>
      <c r="Y28" s="58"/>
      <c r="Z28" s="59"/>
    </row>
    <row r="29" spans="2:26" x14ac:dyDescent="0.25">
      <c r="B29" s="65"/>
      <c r="C29" s="62"/>
      <c r="D29" s="1181"/>
      <c r="E29" s="63"/>
      <c r="F29" s="64"/>
      <c r="G29" s="56"/>
      <c r="H29" s="57"/>
      <c r="I29" s="67"/>
      <c r="J29" s="67"/>
      <c r="K29" s="67"/>
      <c r="L29" s="67"/>
      <c r="M29" s="58"/>
      <c r="N29" s="59"/>
      <c r="O29" s="60"/>
      <c r="P29" s="60"/>
      <c r="Q29" s="58"/>
      <c r="R29" s="59"/>
      <c r="S29" s="60"/>
      <c r="T29" s="60"/>
      <c r="U29" s="58"/>
      <c r="V29" s="59"/>
      <c r="W29" s="60"/>
      <c r="X29" s="60"/>
      <c r="Y29" s="58"/>
      <c r="Z29" s="59"/>
    </row>
    <row r="30" spans="2:26" x14ac:dyDescent="0.25">
      <c r="B30" s="277" t="s">
        <v>224</v>
      </c>
      <c r="C30" s="278"/>
      <c r="D30" s="278"/>
      <c r="E30" s="279"/>
      <c r="F30" s="64"/>
      <c r="G30" s="56"/>
      <c r="H30" s="57"/>
      <c r="I30" s="67"/>
      <c r="J30" s="67"/>
      <c r="K30" s="67"/>
      <c r="L30" s="67"/>
      <c r="M30" s="58"/>
      <c r="N30" s="59"/>
      <c r="O30" s="60"/>
      <c r="P30" s="60"/>
      <c r="Q30" s="58"/>
      <c r="R30" s="59"/>
      <c r="S30" s="60"/>
      <c r="T30" s="60"/>
      <c r="U30" s="58"/>
      <c r="V30" s="59"/>
      <c r="W30" s="60"/>
      <c r="X30" s="60"/>
      <c r="Y30" s="58"/>
      <c r="Z30" s="59"/>
    </row>
    <row r="31" spans="2:26" x14ac:dyDescent="0.25">
      <c r="B31" s="65"/>
      <c r="C31" s="62">
        <v>93141713</v>
      </c>
      <c r="D31" s="1182">
        <v>92087616</v>
      </c>
      <c r="E31" s="63" t="s">
        <v>1128</v>
      </c>
      <c r="F31" s="64" t="s">
        <v>226</v>
      </c>
      <c r="G31" s="56" t="s">
        <v>42</v>
      </c>
      <c r="H31" s="57" t="s">
        <v>40</v>
      </c>
      <c r="I31" s="58" t="s">
        <v>41</v>
      </c>
      <c r="J31" s="59">
        <v>1</v>
      </c>
      <c r="K31" s="1180">
        <v>1000000</v>
      </c>
      <c r="L31" s="1180">
        <f>H31*K31</f>
        <v>1000000</v>
      </c>
      <c r="M31" s="1179" t="s">
        <v>981</v>
      </c>
      <c r="N31" s="1178">
        <v>2021</v>
      </c>
      <c r="O31" s="1177"/>
      <c r="P31" s="1177"/>
      <c r="Q31" s="1177"/>
      <c r="R31" s="1177"/>
      <c r="S31" s="1177"/>
      <c r="T31" s="550" t="s">
        <v>106</v>
      </c>
      <c r="U31" s="58"/>
      <c r="V31" s="59"/>
      <c r="W31" s="1180"/>
      <c r="X31" s="1180"/>
      <c r="Y31" s="1177"/>
      <c r="Z31" s="59"/>
    </row>
    <row r="32" spans="2:26" x14ac:dyDescent="0.25">
      <c r="B32" s="65"/>
      <c r="C32" s="62"/>
      <c r="D32" s="1181"/>
      <c r="E32" s="63"/>
      <c r="F32" s="64"/>
      <c r="G32" s="56"/>
      <c r="H32" s="57"/>
      <c r="I32" s="58"/>
      <c r="J32" s="59"/>
      <c r="K32" s="1180"/>
      <c r="L32" s="1180"/>
      <c r="M32" s="1179"/>
      <c r="N32" s="1178"/>
      <c r="O32" s="1177"/>
      <c r="P32" s="1177"/>
      <c r="Q32" s="1177"/>
      <c r="R32" s="1177"/>
      <c r="S32" s="1177"/>
      <c r="T32" s="550"/>
      <c r="U32" s="58"/>
      <c r="V32" s="59"/>
      <c r="W32" s="1180"/>
      <c r="X32" s="1180"/>
      <c r="Y32" s="58"/>
      <c r="Z32" s="59"/>
    </row>
    <row r="33" spans="2:26" x14ac:dyDescent="0.25">
      <c r="B33" s="277" t="s">
        <v>65</v>
      </c>
      <c r="C33" s="278"/>
      <c r="D33" s="278"/>
      <c r="E33" s="279"/>
      <c r="F33" s="64"/>
      <c r="G33" s="56"/>
      <c r="H33" s="57"/>
      <c r="I33" s="58"/>
      <c r="J33" s="59"/>
      <c r="K33" s="1180"/>
      <c r="L33" s="1180"/>
      <c r="M33" s="1179"/>
      <c r="N33" s="1178"/>
      <c r="O33" s="1177"/>
      <c r="P33" s="1177"/>
      <c r="Q33" s="1177"/>
      <c r="R33" s="1177"/>
      <c r="S33" s="1177"/>
      <c r="T33" s="550"/>
      <c r="U33" s="58"/>
      <c r="V33" s="59"/>
      <c r="W33" s="1180"/>
      <c r="X33" s="1180"/>
      <c r="Y33" s="58"/>
      <c r="Z33" s="59"/>
    </row>
    <row r="34" spans="2:26" x14ac:dyDescent="0.25">
      <c r="B34" s="65"/>
      <c r="C34" s="62">
        <v>78180107</v>
      </c>
      <c r="D34" s="1182">
        <v>92004032</v>
      </c>
      <c r="E34" s="63" t="s">
        <v>1127</v>
      </c>
      <c r="F34" s="64" t="s">
        <v>19</v>
      </c>
      <c r="G34" s="56" t="s">
        <v>42</v>
      </c>
      <c r="H34" s="57" t="s">
        <v>40</v>
      </c>
      <c r="I34" s="58" t="s">
        <v>41</v>
      </c>
      <c r="J34" s="59">
        <v>1</v>
      </c>
      <c r="K34" s="1180">
        <v>950000</v>
      </c>
      <c r="L34" s="1180">
        <f>+J34*K34</f>
        <v>950000</v>
      </c>
      <c r="M34" s="1179" t="s">
        <v>981</v>
      </c>
      <c r="N34" s="1178">
        <v>2021</v>
      </c>
      <c r="O34" s="1177"/>
      <c r="P34" s="1177"/>
      <c r="Q34" s="1177"/>
      <c r="R34" s="1177"/>
      <c r="S34" s="1177"/>
      <c r="T34" s="550" t="s">
        <v>106</v>
      </c>
      <c r="U34" s="58"/>
      <c r="V34" s="59"/>
      <c r="W34" s="1180"/>
      <c r="X34" s="1180"/>
      <c r="Y34" s="58"/>
      <c r="Z34" s="59"/>
    </row>
    <row r="35" spans="2:26" x14ac:dyDescent="0.25">
      <c r="B35" s="65"/>
      <c r="C35" s="62">
        <v>78181501</v>
      </c>
      <c r="D35" s="1182">
        <v>92073267</v>
      </c>
      <c r="E35" s="63" t="s">
        <v>336</v>
      </c>
      <c r="F35" s="64" t="s">
        <v>19</v>
      </c>
      <c r="G35" s="56" t="s">
        <v>42</v>
      </c>
      <c r="H35" s="57" t="s">
        <v>40</v>
      </c>
      <c r="I35" s="58" t="s">
        <v>41</v>
      </c>
      <c r="J35" s="59">
        <v>1</v>
      </c>
      <c r="K35" s="1180">
        <v>980000</v>
      </c>
      <c r="L35" s="1180">
        <f>+J35*K35</f>
        <v>980000</v>
      </c>
      <c r="M35" s="1179" t="s">
        <v>981</v>
      </c>
      <c r="N35" s="1178">
        <v>2021</v>
      </c>
      <c r="O35" s="1177"/>
      <c r="P35" s="1177"/>
      <c r="Q35" s="1177"/>
      <c r="R35" s="1177"/>
      <c r="S35" s="1177"/>
      <c r="T35" s="550" t="s">
        <v>106</v>
      </c>
      <c r="U35" s="58"/>
      <c r="V35" s="59"/>
      <c r="W35" s="1180"/>
      <c r="X35" s="1180"/>
      <c r="Y35" s="58"/>
      <c r="Z35" s="59"/>
    </row>
    <row r="36" spans="2:26" x14ac:dyDescent="0.25">
      <c r="B36" s="65"/>
      <c r="C36" s="62">
        <v>78181503</v>
      </c>
      <c r="D36" s="1182">
        <v>92075479</v>
      </c>
      <c r="E36" s="63" t="s">
        <v>337</v>
      </c>
      <c r="F36" s="64" t="s">
        <v>19</v>
      </c>
      <c r="G36" s="56" t="s">
        <v>42</v>
      </c>
      <c r="H36" s="57" t="s">
        <v>40</v>
      </c>
      <c r="I36" s="58" t="s">
        <v>41</v>
      </c>
      <c r="J36" s="59">
        <v>4</v>
      </c>
      <c r="K36" s="1180">
        <v>50000</v>
      </c>
      <c r="L36" s="1180">
        <f>+J36*K36</f>
        <v>200000</v>
      </c>
      <c r="M36" s="1179" t="s">
        <v>981</v>
      </c>
      <c r="N36" s="1178">
        <v>2021</v>
      </c>
      <c r="O36" s="1177"/>
      <c r="P36" s="1177"/>
      <c r="Q36" s="1177"/>
      <c r="R36" s="1177"/>
      <c r="S36" s="1177"/>
      <c r="T36" s="550" t="s">
        <v>106</v>
      </c>
      <c r="U36" s="58"/>
      <c r="V36" s="59"/>
      <c r="W36" s="1180"/>
      <c r="X36" s="1180"/>
      <c r="Y36" s="58"/>
      <c r="Z36" s="59"/>
    </row>
    <row r="37" spans="2:26" x14ac:dyDescent="0.25">
      <c r="B37" s="65"/>
      <c r="C37" s="62">
        <v>78181505</v>
      </c>
      <c r="D37" s="1181">
        <v>92063076</v>
      </c>
      <c r="E37" s="63" t="s">
        <v>338</v>
      </c>
      <c r="F37" s="64" t="s">
        <v>19</v>
      </c>
      <c r="G37" s="56" t="s">
        <v>42</v>
      </c>
      <c r="H37" s="57" t="s">
        <v>40</v>
      </c>
      <c r="I37" s="58" t="s">
        <v>41</v>
      </c>
      <c r="J37" s="59">
        <v>1</v>
      </c>
      <c r="K37" s="1180">
        <v>300000</v>
      </c>
      <c r="L37" s="1180">
        <f>+J37*K37</f>
        <v>300000</v>
      </c>
      <c r="M37" s="1179" t="s">
        <v>981</v>
      </c>
      <c r="N37" s="1178">
        <v>2021</v>
      </c>
      <c r="O37" s="1177"/>
      <c r="P37" s="1177"/>
      <c r="Q37" s="1177"/>
      <c r="R37" s="1177"/>
      <c r="S37" s="1177"/>
      <c r="T37" s="550" t="s">
        <v>106</v>
      </c>
      <c r="U37" s="58"/>
      <c r="V37" s="59"/>
      <c r="W37" s="1180"/>
      <c r="X37" s="1180"/>
      <c r="Y37" s="58"/>
      <c r="Z37" s="59"/>
    </row>
    <row r="38" spans="2:26" x14ac:dyDescent="0.25">
      <c r="B38" s="65"/>
      <c r="C38" s="62">
        <v>78181594</v>
      </c>
      <c r="D38" s="1181">
        <v>92068641</v>
      </c>
      <c r="E38" s="63" t="s">
        <v>1126</v>
      </c>
      <c r="F38" s="64" t="s">
        <v>19</v>
      </c>
      <c r="G38" s="56" t="s">
        <v>42</v>
      </c>
      <c r="H38" s="57" t="s">
        <v>40</v>
      </c>
      <c r="I38" s="58" t="s">
        <v>41</v>
      </c>
      <c r="J38" s="59">
        <v>1</v>
      </c>
      <c r="K38" s="1180">
        <v>500000</v>
      </c>
      <c r="L38" s="1180">
        <f>+J38*K38</f>
        <v>500000</v>
      </c>
      <c r="M38" s="1179" t="s">
        <v>981</v>
      </c>
      <c r="N38" s="1178">
        <v>2021</v>
      </c>
      <c r="O38" s="1177"/>
      <c r="P38" s="1177"/>
      <c r="Q38" s="1177"/>
      <c r="R38" s="1177"/>
      <c r="S38" s="1177"/>
      <c r="T38" s="550" t="s">
        <v>106</v>
      </c>
      <c r="U38" s="58"/>
      <c r="V38" s="59"/>
      <c r="W38" s="1180"/>
      <c r="X38" s="1180"/>
      <c r="Y38" s="58"/>
      <c r="Z38" s="59"/>
    </row>
    <row r="39" spans="2:26" x14ac:dyDescent="0.25">
      <c r="B39" s="65"/>
      <c r="C39" s="62"/>
      <c r="D39" s="1181"/>
      <c r="E39" s="63"/>
      <c r="F39" s="64"/>
      <c r="G39" s="56"/>
      <c r="H39" s="57"/>
      <c r="I39" s="58"/>
      <c r="J39" s="59"/>
      <c r="K39" s="1180"/>
      <c r="L39" s="1180"/>
      <c r="M39" s="1179"/>
      <c r="N39" s="1178"/>
      <c r="O39" s="1177"/>
      <c r="P39" s="1177"/>
      <c r="Q39" s="1177"/>
      <c r="R39" s="1177"/>
      <c r="S39" s="1177"/>
      <c r="T39" s="550"/>
      <c r="U39" s="58"/>
      <c r="V39" s="59"/>
      <c r="W39" s="1180"/>
      <c r="X39" s="1180"/>
      <c r="Y39" s="58"/>
      <c r="Z39" s="59"/>
    </row>
    <row r="40" spans="2:26" x14ac:dyDescent="0.25">
      <c r="B40" s="277" t="s">
        <v>66</v>
      </c>
      <c r="C40" s="278"/>
      <c r="D40" s="278"/>
      <c r="E40" s="279"/>
      <c r="F40" s="64"/>
      <c r="G40" s="56"/>
      <c r="H40" s="57"/>
      <c r="I40" s="58"/>
      <c r="J40" s="59"/>
      <c r="K40" s="1180"/>
      <c r="L40" s="1180"/>
      <c r="M40" s="1179"/>
      <c r="N40" s="1178"/>
      <c r="O40" s="1177"/>
      <c r="P40" s="1177"/>
      <c r="Q40" s="1177"/>
      <c r="R40" s="1177"/>
      <c r="S40" s="1177"/>
      <c r="T40" s="550"/>
      <c r="U40" s="58"/>
      <c r="V40" s="59"/>
      <c r="W40" s="1180"/>
      <c r="X40" s="1180"/>
      <c r="Y40" s="58"/>
      <c r="Z40" s="59"/>
    </row>
    <row r="41" spans="2:26" x14ac:dyDescent="0.25">
      <c r="B41" s="65"/>
      <c r="C41" s="62">
        <v>72102290</v>
      </c>
      <c r="D41" s="1181">
        <v>92032858</v>
      </c>
      <c r="E41" s="63" t="s">
        <v>340</v>
      </c>
      <c r="F41" s="64" t="s">
        <v>29</v>
      </c>
      <c r="G41" s="56" t="s">
        <v>42</v>
      </c>
      <c r="H41" s="57" t="s">
        <v>40</v>
      </c>
      <c r="I41" s="58" t="s">
        <v>41</v>
      </c>
      <c r="J41" s="59">
        <v>1</v>
      </c>
      <c r="K41" s="1180">
        <v>400000</v>
      </c>
      <c r="L41" s="1180">
        <f>+J41*K41</f>
        <v>400000</v>
      </c>
      <c r="M41" s="1179" t="s">
        <v>981</v>
      </c>
      <c r="N41" s="1178">
        <v>2021</v>
      </c>
      <c r="O41" s="1177"/>
      <c r="P41" s="1177"/>
      <c r="Q41" s="1177"/>
      <c r="R41" s="1177"/>
      <c r="S41" s="1177"/>
      <c r="T41" s="550" t="s">
        <v>106</v>
      </c>
      <c r="U41" s="58"/>
      <c r="V41" s="59"/>
      <c r="W41" s="1180"/>
      <c r="X41" s="1180"/>
      <c r="Y41" s="58"/>
      <c r="Z41" s="59"/>
    </row>
    <row r="42" spans="2:26" x14ac:dyDescent="0.25">
      <c r="B42" s="65"/>
      <c r="C42" s="62">
        <v>72103302</v>
      </c>
      <c r="D42" s="1181">
        <v>92074208</v>
      </c>
      <c r="E42" s="63" t="s">
        <v>341</v>
      </c>
      <c r="F42" s="64" t="s">
        <v>29</v>
      </c>
      <c r="G42" s="56" t="s">
        <v>42</v>
      </c>
      <c r="H42" s="57" t="s">
        <v>40</v>
      </c>
      <c r="I42" s="58" t="s">
        <v>41</v>
      </c>
      <c r="J42" s="59">
        <v>1</v>
      </c>
      <c r="K42" s="1180">
        <v>990000</v>
      </c>
      <c r="L42" s="1180">
        <f>+J42*K42</f>
        <v>990000</v>
      </c>
      <c r="M42" s="1179" t="s">
        <v>981</v>
      </c>
      <c r="N42" s="1178">
        <v>2021</v>
      </c>
      <c r="O42" s="1177"/>
      <c r="P42" s="1177"/>
      <c r="Q42" s="1177"/>
      <c r="R42" s="1177"/>
      <c r="S42" s="1177"/>
      <c r="T42" s="550" t="s">
        <v>106</v>
      </c>
      <c r="U42" s="58"/>
      <c r="V42" s="59"/>
      <c r="W42" s="1180"/>
      <c r="X42" s="1180"/>
      <c r="Y42" s="58"/>
      <c r="Z42" s="59"/>
    </row>
    <row r="43" spans="2:26" x14ac:dyDescent="0.25">
      <c r="B43" s="65"/>
      <c r="C43" s="62">
        <v>72151604</v>
      </c>
      <c r="D43" s="1181">
        <v>92049013</v>
      </c>
      <c r="E43" s="63" t="s">
        <v>1125</v>
      </c>
      <c r="F43" s="64" t="s">
        <v>29</v>
      </c>
      <c r="G43" s="56" t="s">
        <v>42</v>
      </c>
      <c r="H43" s="57" t="s">
        <v>40</v>
      </c>
      <c r="I43" s="58" t="s">
        <v>41</v>
      </c>
      <c r="J43" s="59">
        <v>1</v>
      </c>
      <c r="K43" s="1180">
        <v>990000</v>
      </c>
      <c r="L43" s="1180">
        <f>+J43*K43</f>
        <v>990000</v>
      </c>
      <c r="M43" s="1179" t="s">
        <v>981</v>
      </c>
      <c r="N43" s="1178">
        <v>2021</v>
      </c>
      <c r="O43" s="1177"/>
      <c r="P43" s="1177"/>
      <c r="Q43" s="1177"/>
      <c r="R43" s="1177"/>
      <c r="S43" s="1177"/>
      <c r="T43" s="550" t="s">
        <v>106</v>
      </c>
      <c r="U43" s="58"/>
      <c r="V43" s="59"/>
      <c r="W43" s="1180"/>
      <c r="X43" s="1180"/>
      <c r="Y43" s="58"/>
      <c r="Z43" s="59"/>
    </row>
    <row r="44" spans="2:26" x14ac:dyDescent="0.25">
      <c r="B44" s="65"/>
      <c r="C44" s="62">
        <v>72151702</v>
      </c>
      <c r="D44" s="1181">
        <v>92032657</v>
      </c>
      <c r="E44" s="861" t="s">
        <v>1124</v>
      </c>
      <c r="F44" s="64" t="s">
        <v>29</v>
      </c>
      <c r="G44" s="56" t="s">
        <v>42</v>
      </c>
      <c r="H44" s="57" t="s">
        <v>40</v>
      </c>
      <c r="I44" s="58" t="s">
        <v>41</v>
      </c>
      <c r="J44" s="59">
        <v>1</v>
      </c>
      <c r="K44" s="1180">
        <v>800000</v>
      </c>
      <c r="L44" s="1180">
        <f>+J44*K44</f>
        <v>800000</v>
      </c>
      <c r="M44" s="1179" t="s">
        <v>981</v>
      </c>
      <c r="N44" s="1178">
        <v>2021</v>
      </c>
      <c r="O44" s="1177"/>
      <c r="P44" s="1177"/>
      <c r="Q44" s="1177"/>
      <c r="R44" s="1177"/>
      <c r="S44" s="1177"/>
      <c r="T44" s="550" t="s">
        <v>106</v>
      </c>
      <c r="U44" s="58"/>
      <c r="V44" s="59"/>
      <c r="W44" s="1180"/>
      <c r="X44" s="1180"/>
      <c r="Y44" s="58"/>
      <c r="Z44" s="59"/>
    </row>
    <row r="45" spans="2:26" x14ac:dyDescent="0.25">
      <c r="B45" s="65"/>
      <c r="C45" s="62">
        <v>81112306</v>
      </c>
      <c r="D45" s="1181">
        <v>92001599</v>
      </c>
      <c r="E45" s="63" t="s">
        <v>342</v>
      </c>
      <c r="F45" s="64" t="s">
        <v>29</v>
      </c>
      <c r="G45" s="56" t="s">
        <v>42</v>
      </c>
      <c r="H45" s="57" t="s">
        <v>40</v>
      </c>
      <c r="I45" s="58" t="s">
        <v>41</v>
      </c>
      <c r="J45" s="59">
        <v>1</v>
      </c>
      <c r="K45" s="1180">
        <v>250000</v>
      </c>
      <c r="L45" s="1180">
        <f>+J45*K45</f>
        <v>250000</v>
      </c>
      <c r="M45" s="1179" t="s">
        <v>981</v>
      </c>
      <c r="N45" s="1178">
        <v>2021</v>
      </c>
      <c r="O45" s="1177"/>
      <c r="P45" s="1177"/>
      <c r="Q45" s="1177"/>
      <c r="R45" s="1177"/>
      <c r="S45" s="1177"/>
      <c r="T45" s="550" t="s">
        <v>106</v>
      </c>
      <c r="U45" s="58"/>
      <c r="V45" s="59"/>
      <c r="W45" s="1180"/>
      <c r="X45" s="1180"/>
      <c r="Y45" s="58"/>
      <c r="Z45" s="59"/>
    </row>
    <row r="46" spans="2:26" x14ac:dyDescent="0.25">
      <c r="B46" s="65"/>
      <c r="C46" s="62">
        <v>81119902</v>
      </c>
      <c r="D46" s="1181">
        <v>92068496</v>
      </c>
      <c r="E46" s="63" t="s">
        <v>1123</v>
      </c>
      <c r="F46" s="64" t="s">
        <v>29</v>
      </c>
      <c r="G46" s="56" t="s">
        <v>42</v>
      </c>
      <c r="H46" s="57" t="s">
        <v>40</v>
      </c>
      <c r="I46" s="58" t="s">
        <v>41</v>
      </c>
      <c r="J46" s="59">
        <v>1</v>
      </c>
      <c r="K46" s="1180">
        <v>130000</v>
      </c>
      <c r="L46" s="1180">
        <f>+J46*K46</f>
        <v>130000</v>
      </c>
      <c r="M46" s="1179" t="s">
        <v>981</v>
      </c>
      <c r="N46" s="1178">
        <v>2021</v>
      </c>
      <c r="O46" s="1177"/>
      <c r="P46" s="1177"/>
      <c r="Q46" s="1177"/>
      <c r="R46" s="1177"/>
      <c r="S46" s="1177"/>
      <c r="T46" s="550" t="s">
        <v>106</v>
      </c>
      <c r="U46" s="58"/>
      <c r="V46" s="59"/>
      <c r="W46" s="1180"/>
      <c r="X46" s="1180"/>
      <c r="Y46" s="58"/>
      <c r="Z46" s="59"/>
    </row>
    <row r="47" spans="2:26" x14ac:dyDescent="0.25">
      <c r="B47" s="65"/>
      <c r="C47" s="62"/>
      <c r="D47" s="1181"/>
      <c r="E47" s="63"/>
      <c r="F47" s="64"/>
      <c r="G47" s="56"/>
      <c r="H47" s="57"/>
      <c r="I47" s="58"/>
      <c r="J47" s="59"/>
      <c r="K47" s="1180"/>
      <c r="L47" s="1180"/>
      <c r="M47" s="1179"/>
      <c r="N47" s="1178"/>
      <c r="O47" s="1177"/>
      <c r="P47" s="1177"/>
      <c r="Q47" s="1177"/>
      <c r="R47" s="1177"/>
      <c r="S47" s="1177"/>
      <c r="T47" s="550"/>
      <c r="U47" s="58"/>
      <c r="V47" s="59"/>
      <c r="W47" s="1180"/>
      <c r="X47" s="1180"/>
      <c r="Y47" s="58"/>
      <c r="Z47" s="59"/>
    </row>
    <row r="48" spans="2:26" x14ac:dyDescent="0.25">
      <c r="B48" s="277" t="s">
        <v>68</v>
      </c>
      <c r="C48" s="278"/>
      <c r="D48" s="278"/>
      <c r="E48" s="279"/>
      <c r="F48" s="64"/>
      <c r="G48" s="56"/>
      <c r="H48" s="57"/>
      <c r="I48" s="58"/>
      <c r="J48" s="59"/>
      <c r="K48" s="1180"/>
      <c r="L48" s="1180"/>
      <c r="M48" s="1179"/>
      <c r="N48" s="1178"/>
      <c r="O48" s="1177"/>
      <c r="P48" s="1177"/>
      <c r="Q48" s="1177"/>
      <c r="R48" s="1177"/>
      <c r="S48" s="1177"/>
      <c r="T48" s="550"/>
      <c r="U48" s="58"/>
      <c r="V48" s="59"/>
      <c r="W48" s="1180"/>
      <c r="X48" s="1180"/>
      <c r="Y48" s="58"/>
      <c r="Z48" s="59"/>
    </row>
    <row r="49" spans="2:26" x14ac:dyDescent="0.25">
      <c r="B49" s="65"/>
      <c r="C49" s="62">
        <v>81112306</v>
      </c>
      <c r="D49" s="1181">
        <v>92001599</v>
      </c>
      <c r="E49" s="63" t="s">
        <v>342</v>
      </c>
      <c r="F49" s="64" t="s">
        <v>25</v>
      </c>
      <c r="G49" s="56" t="s">
        <v>42</v>
      </c>
      <c r="H49" s="57" t="s">
        <v>40</v>
      </c>
      <c r="I49" s="58" t="s">
        <v>41</v>
      </c>
      <c r="J49" s="59">
        <v>2</v>
      </c>
      <c r="K49" s="1180">
        <v>75000</v>
      </c>
      <c r="L49" s="1180">
        <f>+J49*K49</f>
        <v>150000</v>
      </c>
      <c r="M49" s="1179" t="s">
        <v>981</v>
      </c>
      <c r="N49" s="1178">
        <v>2021</v>
      </c>
      <c r="O49" s="1177"/>
      <c r="P49" s="1177"/>
      <c r="Q49" s="1177"/>
      <c r="R49" s="1177"/>
      <c r="S49" s="1177"/>
      <c r="T49" s="550" t="s">
        <v>106</v>
      </c>
      <c r="U49" s="58"/>
      <c r="V49" s="59"/>
      <c r="W49" s="1180"/>
      <c r="X49" s="1180"/>
      <c r="Y49" s="58"/>
      <c r="Z49" s="59"/>
    </row>
    <row r="50" spans="2:26" x14ac:dyDescent="0.25">
      <c r="B50" s="65"/>
      <c r="C50" s="62">
        <v>81112307</v>
      </c>
      <c r="D50" s="1181">
        <v>90038396</v>
      </c>
      <c r="E50" s="63" t="s">
        <v>1122</v>
      </c>
      <c r="F50" s="64" t="s">
        <v>25</v>
      </c>
      <c r="G50" s="56" t="s">
        <v>42</v>
      </c>
      <c r="H50" s="57" t="s">
        <v>40</v>
      </c>
      <c r="I50" s="58" t="s">
        <v>41</v>
      </c>
      <c r="J50" s="59">
        <v>2</v>
      </c>
      <c r="K50" s="1180">
        <v>200000</v>
      </c>
      <c r="L50" s="1180">
        <f>+J50*K50</f>
        <v>400000</v>
      </c>
      <c r="M50" s="1179" t="s">
        <v>981</v>
      </c>
      <c r="N50" s="1178">
        <v>2021</v>
      </c>
      <c r="O50" s="1177"/>
      <c r="P50" s="1177"/>
      <c r="Q50" s="1177"/>
      <c r="R50" s="1177"/>
      <c r="S50" s="1177"/>
      <c r="T50" s="550" t="s">
        <v>106</v>
      </c>
      <c r="U50" s="58"/>
      <c r="V50" s="59"/>
      <c r="W50" s="1180"/>
      <c r="X50" s="1180"/>
      <c r="Y50" s="58"/>
      <c r="Z50" s="59"/>
    </row>
    <row r="51" spans="2:26" x14ac:dyDescent="0.25">
      <c r="B51" s="65"/>
      <c r="C51" s="62"/>
      <c r="D51" s="1181"/>
      <c r="E51" s="63"/>
      <c r="F51" s="64"/>
      <c r="G51" s="56"/>
      <c r="H51" s="57"/>
      <c r="I51" s="67"/>
      <c r="J51" s="67"/>
      <c r="K51" s="67"/>
      <c r="L51" s="67"/>
      <c r="M51" s="58"/>
      <c r="N51" s="59"/>
      <c r="O51" s="60"/>
      <c r="P51" s="60"/>
      <c r="Q51" s="58"/>
      <c r="R51" s="59"/>
      <c r="S51" s="60"/>
      <c r="T51" s="60"/>
      <c r="U51" s="58"/>
      <c r="V51" s="59"/>
      <c r="W51" s="60"/>
      <c r="X51" s="60"/>
      <c r="Y51" s="58"/>
      <c r="Z51" s="59"/>
    </row>
    <row r="52" spans="2:26" x14ac:dyDescent="0.25">
      <c r="B52" s="277" t="s">
        <v>69</v>
      </c>
      <c r="C52" s="278"/>
      <c r="D52" s="278"/>
      <c r="E52" s="279"/>
      <c r="F52" s="64"/>
      <c r="G52" s="56"/>
      <c r="H52" s="57"/>
      <c r="I52" s="67"/>
      <c r="J52" s="67"/>
      <c r="K52" s="67"/>
      <c r="L52" s="67"/>
      <c r="M52" s="58"/>
      <c r="N52" s="59"/>
      <c r="O52" s="60"/>
      <c r="P52" s="60"/>
      <c r="Q52" s="58"/>
      <c r="R52" s="59"/>
      <c r="S52" s="60"/>
      <c r="T52" s="60"/>
      <c r="U52" s="58"/>
      <c r="V52" s="59"/>
      <c r="W52" s="60"/>
      <c r="X52" s="60"/>
      <c r="Y52" s="58"/>
      <c r="Z52" s="59"/>
    </row>
    <row r="53" spans="2:26" x14ac:dyDescent="0.25">
      <c r="B53" s="65"/>
      <c r="C53" s="62">
        <v>72101509</v>
      </c>
      <c r="D53" s="1181">
        <v>90008278</v>
      </c>
      <c r="E53" s="63" t="s">
        <v>328</v>
      </c>
      <c r="F53" s="64" t="s">
        <v>26</v>
      </c>
      <c r="G53" s="56" t="s">
        <v>42</v>
      </c>
      <c r="H53" s="57" t="s">
        <v>40</v>
      </c>
      <c r="I53" s="58" t="s">
        <v>41</v>
      </c>
      <c r="J53" s="59">
        <v>9</v>
      </c>
      <c r="K53" s="1180">
        <v>10000</v>
      </c>
      <c r="L53" s="1180">
        <f>+J53*K53</f>
        <v>90000</v>
      </c>
      <c r="M53" s="1179" t="s">
        <v>981</v>
      </c>
      <c r="N53" s="1178">
        <v>2021</v>
      </c>
      <c r="O53" s="1177"/>
      <c r="P53" s="1177"/>
      <c r="Q53" s="1177"/>
      <c r="R53" s="1177"/>
      <c r="S53" s="1177"/>
      <c r="T53" s="550" t="s">
        <v>106</v>
      </c>
      <c r="U53" s="58"/>
      <c r="V53" s="59"/>
      <c r="W53" s="60"/>
      <c r="X53" s="60"/>
      <c r="Y53" s="58"/>
      <c r="Z53" s="59"/>
    </row>
    <row r="54" spans="2:26" x14ac:dyDescent="0.25">
      <c r="B54" s="65"/>
      <c r="C54" s="62">
        <v>72101599</v>
      </c>
      <c r="D54" s="1181">
        <v>92028442</v>
      </c>
      <c r="E54" s="63" t="s">
        <v>1121</v>
      </c>
      <c r="F54" s="64" t="s">
        <v>26</v>
      </c>
      <c r="G54" s="56" t="s">
        <v>42</v>
      </c>
      <c r="H54" s="57" t="s">
        <v>40</v>
      </c>
      <c r="I54" s="58" t="s">
        <v>41</v>
      </c>
      <c r="J54" s="59">
        <v>1</v>
      </c>
      <c r="K54" s="1180">
        <v>120000</v>
      </c>
      <c r="L54" s="1180">
        <f>+J54*K54</f>
        <v>120000</v>
      </c>
      <c r="M54" s="1179" t="s">
        <v>981</v>
      </c>
      <c r="N54" s="1178">
        <v>2021</v>
      </c>
      <c r="O54" s="1177"/>
      <c r="P54" s="1177"/>
      <c r="Q54" s="1177"/>
      <c r="R54" s="1177"/>
      <c r="S54" s="1177"/>
      <c r="T54" s="550" t="s">
        <v>106</v>
      </c>
      <c r="U54" s="58"/>
      <c r="V54" s="59"/>
      <c r="W54" s="60"/>
      <c r="X54" s="60"/>
      <c r="Y54" s="58"/>
      <c r="Z54" s="59"/>
    </row>
    <row r="55" spans="2:26" ht="18" customHeight="1" thickBot="1" x14ac:dyDescent="0.3">
      <c r="B55" s="1114"/>
      <c r="C55" s="1113"/>
      <c r="D55" s="1112"/>
      <c r="E55" s="1112"/>
      <c r="F55" s="1111"/>
      <c r="G55" s="132"/>
      <c r="H55" s="133"/>
      <c r="I55" s="134"/>
      <c r="J55" s="135"/>
      <c r="K55" s="136"/>
      <c r="L55" s="137"/>
      <c r="M55" s="58"/>
      <c r="N55" s="59"/>
      <c r="O55" s="60"/>
      <c r="P55" s="60"/>
      <c r="Q55" s="58"/>
      <c r="R55" s="59"/>
      <c r="S55" s="60"/>
      <c r="T55" s="60"/>
      <c r="U55" s="58"/>
      <c r="V55" s="59"/>
      <c r="W55" s="60"/>
      <c r="X55" s="60"/>
      <c r="Y55" s="58"/>
      <c r="Z55" s="59"/>
    </row>
    <row r="56" spans="2:26" s="2" customFormat="1" ht="30" customHeight="1" thickBot="1" x14ac:dyDescent="0.3">
      <c r="B56" s="596" t="s">
        <v>45</v>
      </c>
      <c r="C56" s="594"/>
      <c r="D56" s="594"/>
      <c r="E56" s="594"/>
      <c r="F56" s="594"/>
      <c r="G56" s="594"/>
      <c r="H56" s="594"/>
      <c r="I56" s="594"/>
      <c r="J56" s="594"/>
      <c r="K56" s="594"/>
      <c r="L56" s="595"/>
      <c r="M56" s="58"/>
      <c r="N56" s="59"/>
      <c r="O56" s="60"/>
      <c r="P56" s="60"/>
      <c r="Q56" s="58"/>
      <c r="R56" s="59"/>
      <c r="S56" s="60"/>
      <c r="T56" s="60"/>
      <c r="U56" s="58"/>
      <c r="V56" s="59"/>
      <c r="W56" s="60"/>
      <c r="X56" s="60"/>
      <c r="Y56" s="58"/>
      <c r="Z56" s="59"/>
    </row>
    <row r="57" spans="2:26" s="2" customFormat="1" x14ac:dyDescent="0.25">
      <c r="B57" s="1104"/>
      <c r="C57" s="1103"/>
      <c r="D57" s="1102"/>
      <c r="E57" s="1102"/>
      <c r="F57" s="1101"/>
      <c r="G57" s="142"/>
      <c r="H57" s="143"/>
      <c r="I57" s="144"/>
      <c r="J57" s="145"/>
      <c r="K57" s="146"/>
      <c r="L57" s="147"/>
      <c r="M57" s="58"/>
      <c r="N57" s="59"/>
      <c r="O57" s="60"/>
      <c r="P57" s="60"/>
      <c r="Q57" s="58"/>
      <c r="R57" s="59"/>
      <c r="S57" s="60"/>
      <c r="T57" s="60"/>
      <c r="U57" s="58"/>
      <c r="V57" s="59"/>
      <c r="W57" s="60"/>
      <c r="X57" s="60"/>
      <c r="Y57" s="58"/>
      <c r="Z57" s="59"/>
    </row>
    <row r="58" spans="2:26" s="2" customFormat="1" ht="18" customHeight="1" x14ac:dyDescent="0.25">
      <c r="B58" s="1090" t="s">
        <v>51</v>
      </c>
      <c r="C58" s="599"/>
      <c r="D58" s="599"/>
      <c r="E58" s="599"/>
      <c r="F58" s="600"/>
      <c r="G58" s="20"/>
      <c r="H58" s="21"/>
      <c r="I58" s="22"/>
      <c r="J58" s="23"/>
      <c r="K58" s="24"/>
      <c r="L58" s="24"/>
      <c r="M58" s="58"/>
      <c r="N58" s="59"/>
      <c r="O58" s="60"/>
      <c r="P58" s="60"/>
      <c r="Q58" s="58"/>
      <c r="R58" s="59"/>
      <c r="S58" s="60"/>
      <c r="T58" s="60"/>
      <c r="U58" s="58"/>
      <c r="V58" s="59"/>
      <c r="W58" s="60"/>
      <c r="X58" s="60"/>
      <c r="Y58" s="58"/>
      <c r="Z58" s="59"/>
    </row>
    <row r="59" spans="2:26" s="2" customFormat="1" ht="12.75" customHeight="1" x14ac:dyDescent="0.25">
      <c r="B59" s="1097"/>
      <c r="C59" s="1096"/>
      <c r="D59" s="1176"/>
      <c r="E59" s="1095"/>
      <c r="F59" s="623"/>
      <c r="G59" s="27"/>
      <c r="H59" s="28"/>
      <c r="I59" s="29"/>
      <c r="J59" s="30"/>
      <c r="K59" s="31"/>
      <c r="L59" s="31"/>
      <c r="M59" s="58"/>
      <c r="N59" s="59"/>
      <c r="O59" s="60"/>
      <c r="P59" s="60"/>
      <c r="Q59" s="58"/>
      <c r="R59" s="59"/>
      <c r="S59" s="60"/>
      <c r="T59" s="60"/>
      <c r="U59" s="58"/>
      <c r="V59" s="59"/>
      <c r="W59" s="60"/>
      <c r="X59" s="60"/>
      <c r="Y59" s="58"/>
      <c r="Z59" s="59"/>
    </row>
    <row r="60" spans="2:26" s="2" customFormat="1" ht="17.25" customHeight="1" x14ac:dyDescent="0.25">
      <c r="B60" s="1084" t="s">
        <v>46</v>
      </c>
      <c r="C60" s="605"/>
      <c r="D60" s="605"/>
      <c r="E60" s="606"/>
      <c r="F60" s="623"/>
      <c r="G60" s="27"/>
      <c r="H60" s="28"/>
      <c r="I60" s="29"/>
      <c r="J60" s="30"/>
      <c r="K60" s="31"/>
      <c r="L60" s="31"/>
      <c r="M60" s="58"/>
      <c r="N60" s="59"/>
      <c r="O60" s="60"/>
      <c r="P60" s="60"/>
      <c r="Q60" s="58"/>
      <c r="R60" s="59"/>
      <c r="S60" s="60"/>
      <c r="T60" s="60"/>
      <c r="U60" s="58"/>
      <c r="V60" s="59"/>
      <c r="W60" s="60"/>
      <c r="X60" s="60"/>
      <c r="Y60" s="58"/>
      <c r="Z60" s="59"/>
    </row>
    <row r="61" spans="2:26" x14ac:dyDescent="0.25">
      <c r="B61" s="32"/>
      <c r="C61" s="33">
        <v>15101505</v>
      </c>
      <c r="D61" s="1170">
        <v>92041649</v>
      </c>
      <c r="E61" s="34" t="s">
        <v>1120</v>
      </c>
      <c r="F61" s="35" t="s">
        <v>13</v>
      </c>
      <c r="G61" s="615" t="s">
        <v>1111</v>
      </c>
      <c r="H61" s="28" t="s">
        <v>40</v>
      </c>
      <c r="I61" s="27" t="s">
        <v>41</v>
      </c>
      <c r="J61" s="27">
        <v>5</v>
      </c>
      <c r="K61" s="1171">
        <v>50000</v>
      </c>
      <c r="L61" s="1171">
        <f>+J61*K61</f>
        <v>250000</v>
      </c>
      <c r="M61" s="1168" t="s">
        <v>981</v>
      </c>
      <c r="N61" s="1166">
        <v>2021</v>
      </c>
      <c r="O61" s="1173"/>
      <c r="P61" s="1173"/>
      <c r="Q61" s="1173"/>
      <c r="R61" s="1173"/>
      <c r="S61" s="1173"/>
      <c r="T61" s="609" t="s">
        <v>106</v>
      </c>
      <c r="U61" s="29"/>
      <c r="V61" s="30"/>
      <c r="W61" s="31"/>
      <c r="X61" s="31"/>
      <c r="Y61" s="29"/>
      <c r="Z61" s="30"/>
    </row>
    <row r="62" spans="2:26" x14ac:dyDescent="0.25">
      <c r="B62" s="32"/>
      <c r="C62" s="33">
        <v>15101506</v>
      </c>
      <c r="D62" s="1170">
        <v>92043611</v>
      </c>
      <c r="E62" s="34" t="s">
        <v>1119</v>
      </c>
      <c r="F62" s="35" t="s">
        <v>13</v>
      </c>
      <c r="G62" s="615" t="s">
        <v>1111</v>
      </c>
      <c r="H62" s="28" t="s">
        <v>40</v>
      </c>
      <c r="I62" s="27" t="s">
        <v>41</v>
      </c>
      <c r="J62" s="27">
        <v>5</v>
      </c>
      <c r="K62" s="1171">
        <v>50000</v>
      </c>
      <c r="L62" s="1171">
        <f>+J62*K62</f>
        <v>250000</v>
      </c>
      <c r="M62" s="1168" t="s">
        <v>981</v>
      </c>
      <c r="N62" s="1166">
        <v>2021</v>
      </c>
      <c r="O62" s="1173"/>
      <c r="P62" s="1173"/>
      <c r="Q62" s="1173"/>
      <c r="R62" s="1173"/>
      <c r="S62" s="1173"/>
      <c r="T62" s="609" t="s">
        <v>106</v>
      </c>
      <c r="U62" s="29"/>
      <c r="V62" s="30"/>
      <c r="W62" s="31"/>
      <c r="X62" s="31"/>
      <c r="Y62" s="29"/>
      <c r="Z62" s="30"/>
    </row>
    <row r="63" spans="2:26" x14ac:dyDescent="0.25">
      <c r="B63" s="32"/>
      <c r="C63" s="33">
        <v>15121501</v>
      </c>
      <c r="D63" s="1170">
        <v>90027910</v>
      </c>
      <c r="E63" s="34" t="s">
        <v>1118</v>
      </c>
      <c r="F63" s="35" t="s">
        <v>13</v>
      </c>
      <c r="G63" s="615" t="s">
        <v>235</v>
      </c>
      <c r="H63" s="28" t="s">
        <v>40</v>
      </c>
      <c r="I63" s="27" t="s">
        <v>41</v>
      </c>
      <c r="J63" s="27">
        <v>5</v>
      </c>
      <c r="K63" s="1171">
        <v>50000</v>
      </c>
      <c r="L63" s="1171">
        <f>+J63*K63</f>
        <v>250000</v>
      </c>
      <c r="M63" s="1168" t="s">
        <v>981</v>
      </c>
      <c r="N63" s="1166">
        <v>2021</v>
      </c>
      <c r="O63" s="1173"/>
      <c r="P63" s="1173"/>
      <c r="Q63" s="1173"/>
      <c r="R63" s="1173"/>
      <c r="S63" s="1173"/>
      <c r="T63" s="609" t="s">
        <v>106</v>
      </c>
      <c r="U63" s="29"/>
      <c r="V63" s="30"/>
      <c r="W63" s="31"/>
      <c r="X63" s="31"/>
      <c r="Y63" s="29"/>
      <c r="Z63" s="30"/>
    </row>
    <row r="64" spans="2:26" x14ac:dyDescent="0.25">
      <c r="B64" s="32"/>
      <c r="C64" s="33">
        <v>15121509</v>
      </c>
      <c r="D64" s="1170">
        <v>90029891</v>
      </c>
      <c r="E64" s="34" t="s">
        <v>1117</v>
      </c>
      <c r="F64" s="35" t="s">
        <v>13</v>
      </c>
      <c r="G64" s="615" t="s">
        <v>1111</v>
      </c>
      <c r="H64" s="28" t="s">
        <v>40</v>
      </c>
      <c r="I64" s="27" t="s">
        <v>41</v>
      </c>
      <c r="J64" s="27">
        <v>50</v>
      </c>
      <c r="K64" s="1171">
        <v>5000</v>
      </c>
      <c r="L64" s="1171">
        <f>+J64*K64</f>
        <v>250000</v>
      </c>
      <c r="M64" s="1168" t="s">
        <v>981</v>
      </c>
      <c r="N64" s="1166">
        <v>2021</v>
      </c>
      <c r="O64" s="1173"/>
      <c r="P64" s="1173"/>
      <c r="Q64" s="1173"/>
      <c r="R64" s="1173"/>
      <c r="S64" s="1173"/>
      <c r="T64" s="609" t="s">
        <v>106</v>
      </c>
      <c r="U64" s="29"/>
      <c r="V64" s="30"/>
      <c r="W64" s="31"/>
      <c r="X64" s="31"/>
      <c r="Y64" s="29"/>
      <c r="Z64" s="30"/>
    </row>
    <row r="65" spans="2:26" x14ac:dyDescent="0.25">
      <c r="B65" s="32"/>
      <c r="C65" s="33">
        <v>15121597</v>
      </c>
      <c r="D65" s="1170">
        <v>92031421</v>
      </c>
      <c r="E65" s="34" t="s">
        <v>1116</v>
      </c>
      <c r="F65" s="35" t="s">
        <v>13</v>
      </c>
      <c r="G65" s="35" t="s">
        <v>1115</v>
      </c>
      <c r="H65" s="28" t="s">
        <v>40</v>
      </c>
      <c r="I65" s="27" t="s">
        <v>41</v>
      </c>
      <c r="J65" s="27">
        <v>50</v>
      </c>
      <c r="K65" s="1171">
        <v>5000</v>
      </c>
      <c r="L65" s="1171">
        <f>+J65*K65</f>
        <v>250000</v>
      </c>
      <c r="M65" s="1168" t="s">
        <v>981</v>
      </c>
      <c r="N65" s="1166">
        <v>2021</v>
      </c>
      <c r="O65" s="1173"/>
      <c r="P65" s="1173"/>
      <c r="Q65" s="1173"/>
      <c r="R65" s="1173"/>
      <c r="S65" s="1173"/>
      <c r="T65" s="609" t="s">
        <v>106</v>
      </c>
      <c r="U65" s="29"/>
      <c r="V65" s="30"/>
      <c r="W65" s="31"/>
      <c r="X65" s="31"/>
      <c r="Y65" s="29"/>
      <c r="Z65" s="30"/>
    </row>
    <row r="66" spans="2:26" x14ac:dyDescent="0.25">
      <c r="B66" s="32"/>
      <c r="C66" s="33">
        <v>15121902</v>
      </c>
      <c r="D66" s="1170">
        <v>90015648</v>
      </c>
      <c r="E66" s="34" t="s">
        <v>1114</v>
      </c>
      <c r="F66" s="35" t="s">
        <v>13</v>
      </c>
      <c r="G66" s="615" t="s">
        <v>123</v>
      </c>
      <c r="H66" s="28" t="s">
        <v>40</v>
      </c>
      <c r="I66" s="27" t="s">
        <v>41</v>
      </c>
      <c r="J66" s="27">
        <v>10</v>
      </c>
      <c r="K66" s="1171">
        <v>5000</v>
      </c>
      <c r="L66" s="1171">
        <f>+J66*K66</f>
        <v>50000</v>
      </c>
      <c r="M66" s="1168" t="s">
        <v>981</v>
      </c>
      <c r="N66" s="1166">
        <v>2021</v>
      </c>
      <c r="O66" s="1173"/>
      <c r="P66" s="1173"/>
      <c r="Q66" s="1173"/>
      <c r="R66" s="1173"/>
      <c r="S66" s="1173"/>
      <c r="T66" s="609" t="s">
        <v>106</v>
      </c>
      <c r="U66" s="29"/>
      <c r="V66" s="30"/>
      <c r="W66" s="31"/>
      <c r="X66" s="31"/>
      <c r="Y66" s="29"/>
      <c r="Z66" s="30"/>
    </row>
    <row r="67" spans="2:26" x14ac:dyDescent="0.25">
      <c r="B67" s="32"/>
      <c r="C67" s="33">
        <v>25174004</v>
      </c>
      <c r="D67" s="1170">
        <v>90008187</v>
      </c>
      <c r="E67" s="34" t="s">
        <v>1113</v>
      </c>
      <c r="F67" s="35" t="s">
        <v>13</v>
      </c>
      <c r="G67" s="615" t="s">
        <v>235</v>
      </c>
      <c r="H67" s="28" t="s">
        <v>40</v>
      </c>
      <c r="I67" s="27" t="s">
        <v>41</v>
      </c>
      <c r="J67" s="27">
        <v>10</v>
      </c>
      <c r="K67" s="1171">
        <v>20000</v>
      </c>
      <c r="L67" s="1171">
        <f>+J67*K67</f>
        <v>200000</v>
      </c>
      <c r="M67" s="1168" t="s">
        <v>981</v>
      </c>
      <c r="N67" s="1166">
        <v>2021</v>
      </c>
      <c r="O67" s="1173"/>
      <c r="P67" s="1173"/>
      <c r="Q67" s="1173"/>
      <c r="R67" s="1173"/>
      <c r="S67" s="1173"/>
      <c r="T67" s="609" t="s">
        <v>106</v>
      </c>
      <c r="U67" s="29"/>
      <c r="V67" s="30"/>
      <c r="W67" s="31"/>
      <c r="X67" s="31"/>
      <c r="Y67" s="29"/>
      <c r="Z67" s="30"/>
    </row>
    <row r="68" spans="2:26" x14ac:dyDescent="0.25">
      <c r="B68" s="32"/>
      <c r="C68" s="33"/>
      <c r="D68" s="1170"/>
      <c r="E68" s="34"/>
      <c r="F68" s="35"/>
      <c r="G68" s="36"/>
      <c r="H68" s="28"/>
      <c r="I68" s="37"/>
      <c r="J68" s="37"/>
      <c r="K68" s="37"/>
      <c r="L68" s="37"/>
      <c r="M68" s="58"/>
      <c r="N68" s="59"/>
      <c r="O68" s="60"/>
      <c r="P68" s="60"/>
      <c r="Q68" s="58"/>
      <c r="R68" s="59"/>
      <c r="S68" s="60"/>
      <c r="T68" s="60"/>
      <c r="U68" s="58"/>
      <c r="V68" s="59"/>
      <c r="W68" s="60"/>
      <c r="X68" s="60"/>
      <c r="Y68" s="58"/>
      <c r="Z68" s="59"/>
    </row>
    <row r="69" spans="2:26" x14ac:dyDescent="0.25">
      <c r="B69" s="1084" t="s">
        <v>668</v>
      </c>
      <c r="C69" s="605"/>
      <c r="D69" s="605"/>
      <c r="E69" s="606"/>
      <c r="F69" s="35"/>
      <c r="G69" s="36"/>
      <c r="H69" s="28"/>
      <c r="I69" s="37"/>
      <c r="J69" s="37"/>
      <c r="K69" s="37"/>
      <c r="L69" s="37"/>
      <c r="M69" s="58"/>
      <c r="N69" s="59"/>
      <c r="O69" s="60"/>
      <c r="P69" s="60"/>
      <c r="Q69" s="58"/>
      <c r="R69" s="59"/>
      <c r="S69" s="60"/>
      <c r="T69" s="60"/>
      <c r="U69" s="58"/>
      <c r="V69" s="59"/>
      <c r="W69" s="60"/>
      <c r="X69" s="60"/>
      <c r="Y69" s="58"/>
      <c r="Z69" s="59"/>
    </row>
    <row r="70" spans="2:26" x14ac:dyDescent="0.25">
      <c r="B70" s="32"/>
      <c r="C70" s="33">
        <v>12352104</v>
      </c>
      <c r="D70" s="1170">
        <v>92010542</v>
      </c>
      <c r="E70" s="34" t="s">
        <v>1112</v>
      </c>
      <c r="F70" s="35" t="s">
        <v>234</v>
      </c>
      <c r="G70" s="615" t="s">
        <v>1111</v>
      </c>
      <c r="H70" s="28" t="s">
        <v>40</v>
      </c>
      <c r="I70" s="27" t="s">
        <v>41</v>
      </c>
      <c r="J70" s="27">
        <v>8</v>
      </c>
      <c r="K70" s="1171">
        <v>1000</v>
      </c>
      <c r="L70" s="1171">
        <f>+J70*K70</f>
        <v>8000</v>
      </c>
      <c r="M70" s="1168" t="s">
        <v>981</v>
      </c>
      <c r="N70" s="1166">
        <v>2021</v>
      </c>
      <c r="O70" s="1173"/>
      <c r="P70" s="1173"/>
      <c r="Q70" s="1173"/>
      <c r="R70" s="1173"/>
      <c r="S70" s="1173"/>
      <c r="T70" s="609" t="s">
        <v>106</v>
      </c>
      <c r="U70" s="29"/>
      <c r="V70" s="30"/>
      <c r="W70" s="31"/>
      <c r="X70" s="31"/>
      <c r="Y70" s="29"/>
      <c r="Z70" s="30"/>
    </row>
    <row r="71" spans="2:26" x14ac:dyDescent="0.25">
      <c r="B71" s="32"/>
      <c r="C71" s="33">
        <v>51171504</v>
      </c>
      <c r="D71" s="1170">
        <v>92027454</v>
      </c>
      <c r="E71" s="34" t="s">
        <v>1110</v>
      </c>
      <c r="F71" s="35" t="s">
        <v>234</v>
      </c>
      <c r="G71" s="615" t="s">
        <v>251</v>
      </c>
      <c r="H71" s="28" t="s">
        <v>40</v>
      </c>
      <c r="I71" s="27" t="s">
        <v>41</v>
      </c>
      <c r="J71" s="27">
        <v>10</v>
      </c>
      <c r="K71" s="1171">
        <v>1500</v>
      </c>
      <c r="L71" s="1171">
        <f>+J71*K71</f>
        <v>15000</v>
      </c>
      <c r="M71" s="1168" t="s">
        <v>981</v>
      </c>
      <c r="N71" s="1166">
        <v>2021</v>
      </c>
      <c r="O71" s="1173"/>
      <c r="P71" s="1173"/>
      <c r="Q71" s="1173"/>
      <c r="R71" s="1173"/>
      <c r="S71" s="1173"/>
      <c r="T71" s="609" t="s">
        <v>106</v>
      </c>
      <c r="U71" s="29"/>
      <c r="V71" s="30"/>
      <c r="W71" s="31"/>
      <c r="X71" s="31"/>
      <c r="Y71" s="29"/>
      <c r="Z71" s="30"/>
    </row>
    <row r="72" spans="2:26" x14ac:dyDescent="0.25">
      <c r="B72" s="32"/>
      <c r="C72" s="33">
        <v>51314383</v>
      </c>
      <c r="D72" s="1170">
        <v>92076691</v>
      </c>
      <c r="E72" s="34" t="s">
        <v>1109</v>
      </c>
      <c r="F72" s="35" t="s">
        <v>234</v>
      </c>
      <c r="G72" s="615" t="s">
        <v>251</v>
      </c>
      <c r="H72" s="28" t="s">
        <v>40</v>
      </c>
      <c r="I72" s="27" t="s">
        <v>41</v>
      </c>
      <c r="J72" s="27">
        <v>10</v>
      </c>
      <c r="K72" s="1171">
        <v>1500</v>
      </c>
      <c r="L72" s="1171">
        <f>+J72*K72</f>
        <v>15000</v>
      </c>
      <c r="M72" s="1168" t="s">
        <v>981</v>
      </c>
      <c r="N72" s="1166">
        <v>2021</v>
      </c>
      <c r="O72" s="1173"/>
      <c r="P72" s="1173"/>
      <c r="Q72" s="1173"/>
      <c r="R72" s="1173"/>
      <c r="S72" s="1173"/>
      <c r="T72" s="609" t="s">
        <v>106</v>
      </c>
      <c r="U72" s="29"/>
      <c r="V72" s="30"/>
      <c r="W72" s="31"/>
      <c r="X72" s="31"/>
      <c r="Y72" s="29"/>
      <c r="Z72" s="30"/>
    </row>
    <row r="73" spans="2:26" x14ac:dyDescent="0.25">
      <c r="B73" s="32"/>
      <c r="C73" s="33"/>
      <c r="D73" s="1170"/>
      <c r="E73" s="34"/>
      <c r="F73" s="35"/>
      <c r="G73" s="36"/>
      <c r="H73" s="28"/>
      <c r="I73" s="37"/>
      <c r="J73" s="37"/>
      <c r="K73" s="37"/>
      <c r="L73" s="37"/>
      <c r="M73" s="58"/>
      <c r="N73" s="59"/>
      <c r="O73" s="60"/>
      <c r="P73" s="60"/>
      <c r="Q73" s="58"/>
      <c r="R73" s="59"/>
      <c r="S73" s="60"/>
      <c r="T73" s="60"/>
      <c r="U73" s="58"/>
      <c r="V73" s="59"/>
      <c r="W73" s="60"/>
      <c r="X73" s="60"/>
      <c r="Y73" s="58"/>
      <c r="Z73" s="59"/>
    </row>
    <row r="74" spans="2:26" x14ac:dyDescent="0.25">
      <c r="B74" s="1084" t="s">
        <v>70</v>
      </c>
      <c r="C74" s="605"/>
      <c r="D74" s="605"/>
      <c r="E74" s="606"/>
      <c r="F74" s="35"/>
      <c r="G74" s="36"/>
      <c r="H74" s="28"/>
      <c r="I74" s="37"/>
      <c r="J74" s="37"/>
      <c r="K74" s="37"/>
      <c r="L74" s="37"/>
      <c r="M74" s="58"/>
      <c r="N74" s="59"/>
      <c r="O74" s="60"/>
      <c r="P74" s="60"/>
      <c r="Q74" s="58"/>
      <c r="R74" s="59"/>
      <c r="S74" s="60"/>
      <c r="T74" s="60"/>
      <c r="U74" s="58"/>
      <c r="V74" s="59"/>
      <c r="W74" s="60"/>
      <c r="X74" s="60"/>
      <c r="Y74" s="58"/>
      <c r="Z74" s="59"/>
    </row>
    <row r="75" spans="2:26" x14ac:dyDescent="0.25">
      <c r="B75" s="32"/>
      <c r="C75" s="33">
        <v>12171703</v>
      </c>
      <c r="D75" s="1170">
        <v>90032272</v>
      </c>
      <c r="E75" s="34" t="s">
        <v>346</v>
      </c>
      <c r="F75" s="35" t="s">
        <v>10</v>
      </c>
      <c r="G75" s="615" t="s">
        <v>123</v>
      </c>
      <c r="H75" s="28" t="s">
        <v>40</v>
      </c>
      <c r="I75" s="27" t="s">
        <v>41</v>
      </c>
      <c r="J75" s="27">
        <v>10</v>
      </c>
      <c r="K75" s="1171">
        <v>5000</v>
      </c>
      <c r="L75" s="1171">
        <f>+J75*K75</f>
        <v>50000</v>
      </c>
      <c r="M75" s="1168" t="s">
        <v>981</v>
      </c>
      <c r="N75" s="1166">
        <v>2021</v>
      </c>
      <c r="O75" s="1173"/>
      <c r="P75" s="1173"/>
      <c r="Q75" s="1173"/>
      <c r="R75" s="1173"/>
      <c r="S75" s="1173"/>
      <c r="T75" s="609" t="s">
        <v>106</v>
      </c>
      <c r="U75" s="29"/>
      <c r="V75" s="30"/>
      <c r="W75" s="31"/>
      <c r="X75" s="31"/>
      <c r="Y75" s="29"/>
      <c r="Z75" s="30"/>
    </row>
    <row r="76" spans="2:26" x14ac:dyDescent="0.25">
      <c r="B76" s="32"/>
      <c r="C76" s="33">
        <v>31211502</v>
      </c>
      <c r="D76" s="1170">
        <v>92004786</v>
      </c>
      <c r="E76" s="34" t="s">
        <v>1108</v>
      </c>
      <c r="F76" s="35" t="s">
        <v>10</v>
      </c>
      <c r="G76" s="615" t="s">
        <v>1107</v>
      </c>
      <c r="H76" s="28" t="s">
        <v>40</v>
      </c>
      <c r="I76" s="27" t="s">
        <v>41</v>
      </c>
      <c r="J76" s="27">
        <v>2</v>
      </c>
      <c r="K76" s="1171">
        <v>25000</v>
      </c>
      <c r="L76" s="1171">
        <f>+J76*K76</f>
        <v>50000</v>
      </c>
      <c r="M76" s="1168" t="s">
        <v>981</v>
      </c>
      <c r="N76" s="1166">
        <v>2021</v>
      </c>
      <c r="O76" s="1173"/>
      <c r="P76" s="1173"/>
      <c r="Q76" s="1173"/>
      <c r="R76" s="1173"/>
      <c r="S76" s="1173"/>
      <c r="T76" s="609" t="s">
        <v>106</v>
      </c>
      <c r="U76" s="29"/>
      <c r="V76" s="30"/>
      <c r="W76" s="31"/>
      <c r="X76" s="31"/>
      <c r="Y76" s="29"/>
      <c r="Z76" s="30"/>
    </row>
    <row r="77" spans="2:26" x14ac:dyDescent="0.25">
      <c r="B77" s="32"/>
      <c r="C77" s="33">
        <v>31211506</v>
      </c>
      <c r="D77" s="1170">
        <v>92002438</v>
      </c>
      <c r="E77" s="34" t="s">
        <v>1106</v>
      </c>
      <c r="F77" s="35" t="s">
        <v>10</v>
      </c>
      <c r="G77" s="615" t="s">
        <v>235</v>
      </c>
      <c r="H77" s="28" t="s">
        <v>40</v>
      </c>
      <c r="I77" s="27" t="s">
        <v>41</v>
      </c>
      <c r="J77" s="27">
        <v>5</v>
      </c>
      <c r="K77" s="1171">
        <v>12000</v>
      </c>
      <c r="L77" s="1171">
        <f>+J77*K77</f>
        <v>60000</v>
      </c>
      <c r="M77" s="1168" t="s">
        <v>981</v>
      </c>
      <c r="N77" s="1166">
        <v>2021</v>
      </c>
      <c r="O77" s="1173"/>
      <c r="P77" s="1173"/>
      <c r="Q77" s="1173"/>
      <c r="R77" s="1173"/>
      <c r="S77" s="1173"/>
      <c r="T77" s="609" t="s">
        <v>106</v>
      </c>
      <c r="U77" s="29"/>
      <c r="V77" s="30"/>
      <c r="W77" s="31"/>
      <c r="X77" s="31"/>
      <c r="Y77" s="29"/>
      <c r="Z77" s="30"/>
    </row>
    <row r="78" spans="2:26" x14ac:dyDescent="0.25">
      <c r="B78" s="32"/>
      <c r="C78" s="33">
        <v>31211507</v>
      </c>
      <c r="D78" s="1170">
        <v>90030918</v>
      </c>
      <c r="E78" s="34" t="s">
        <v>1105</v>
      </c>
      <c r="F78" s="35" t="s">
        <v>10</v>
      </c>
      <c r="G78" s="615" t="s">
        <v>123</v>
      </c>
      <c r="H78" s="28" t="s">
        <v>40</v>
      </c>
      <c r="I78" s="27" t="s">
        <v>41</v>
      </c>
      <c r="J78" s="27">
        <v>10</v>
      </c>
      <c r="K78" s="1171">
        <v>20000</v>
      </c>
      <c r="L78" s="1171">
        <f>+J78*K78</f>
        <v>200000</v>
      </c>
      <c r="M78" s="1168" t="s">
        <v>981</v>
      </c>
      <c r="N78" s="1166">
        <v>2021</v>
      </c>
      <c r="O78" s="1173"/>
      <c r="P78" s="1173"/>
      <c r="Q78" s="1173"/>
      <c r="R78" s="1173"/>
      <c r="S78" s="1173"/>
      <c r="T78" s="609" t="s">
        <v>106</v>
      </c>
      <c r="U78" s="29"/>
      <c r="V78" s="30"/>
      <c r="W78" s="31"/>
      <c r="X78" s="31"/>
      <c r="Y78" s="29"/>
      <c r="Z78" s="30"/>
    </row>
    <row r="79" spans="2:26" x14ac:dyDescent="0.25">
      <c r="B79" s="32"/>
      <c r="C79" s="33" t="s">
        <v>665</v>
      </c>
      <c r="D79" s="1170">
        <v>90015808</v>
      </c>
      <c r="E79" s="34" t="s">
        <v>348</v>
      </c>
      <c r="F79" s="35" t="s">
        <v>10</v>
      </c>
      <c r="G79" s="615" t="s">
        <v>235</v>
      </c>
      <c r="H79" s="28" t="s">
        <v>40</v>
      </c>
      <c r="I79" s="27" t="s">
        <v>41</v>
      </c>
      <c r="J79" s="27">
        <v>5</v>
      </c>
      <c r="K79" s="1171">
        <v>20000</v>
      </c>
      <c r="L79" s="1171">
        <f>+J79*K79</f>
        <v>100000</v>
      </c>
      <c r="M79" s="1168" t="s">
        <v>981</v>
      </c>
      <c r="N79" s="1166">
        <v>2021</v>
      </c>
      <c r="O79" s="1173"/>
      <c r="P79" s="1173"/>
      <c r="Q79" s="1173"/>
      <c r="R79" s="1173"/>
      <c r="S79" s="1173"/>
      <c r="T79" s="609" t="s">
        <v>106</v>
      </c>
      <c r="U79" s="29"/>
      <c r="V79" s="30"/>
      <c r="W79" s="31"/>
      <c r="X79" s="31"/>
      <c r="Y79" s="29"/>
      <c r="Z79" s="30"/>
    </row>
    <row r="80" spans="2:26" x14ac:dyDescent="0.25">
      <c r="B80" s="32"/>
      <c r="C80" s="33" t="s">
        <v>1104</v>
      </c>
      <c r="D80" s="1170">
        <v>92031975</v>
      </c>
      <c r="E80" s="34" t="s">
        <v>1103</v>
      </c>
      <c r="F80" s="35" t="s">
        <v>10</v>
      </c>
      <c r="G80" s="615" t="s">
        <v>1102</v>
      </c>
      <c r="H80" s="28" t="s">
        <v>40</v>
      </c>
      <c r="I80" s="27" t="s">
        <v>41</v>
      </c>
      <c r="J80" s="27">
        <v>1</v>
      </c>
      <c r="K80" s="1171">
        <v>50000</v>
      </c>
      <c r="L80" s="1171">
        <f>+J80*K80</f>
        <v>50000</v>
      </c>
      <c r="M80" s="1168" t="s">
        <v>981</v>
      </c>
      <c r="N80" s="1166">
        <v>2021</v>
      </c>
      <c r="O80" s="1173"/>
      <c r="P80" s="1173"/>
      <c r="Q80" s="1173"/>
      <c r="R80" s="1173"/>
      <c r="S80" s="1173"/>
      <c r="T80" s="609" t="s">
        <v>106</v>
      </c>
      <c r="U80" s="29"/>
      <c r="V80" s="30"/>
      <c r="W80" s="31"/>
      <c r="X80" s="31"/>
      <c r="Y80" s="29"/>
      <c r="Z80" s="30"/>
    </row>
    <row r="81" spans="2:26" x14ac:dyDescent="0.25">
      <c r="B81" s="32"/>
      <c r="C81" s="33" t="s">
        <v>664</v>
      </c>
      <c r="D81" s="1170">
        <v>90016761</v>
      </c>
      <c r="E81" s="34" t="s">
        <v>663</v>
      </c>
      <c r="F81" s="35" t="s">
        <v>10</v>
      </c>
      <c r="G81" s="615" t="s">
        <v>235</v>
      </c>
      <c r="H81" s="28" t="s">
        <v>40</v>
      </c>
      <c r="I81" s="27" t="s">
        <v>41</v>
      </c>
      <c r="J81" s="27">
        <v>3</v>
      </c>
      <c r="K81" s="1171">
        <v>50000</v>
      </c>
      <c r="L81" s="1171">
        <f>+J81*K81</f>
        <v>150000</v>
      </c>
      <c r="M81" s="1168" t="s">
        <v>981</v>
      </c>
      <c r="N81" s="1166">
        <v>2021</v>
      </c>
      <c r="O81" s="1173"/>
      <c r="P81" s="1173"/>
      <c r="Q81" s="1173"/>
      <c r="R81" s="1173"/>
      <c r="S81" s="1173"/>
      <c r="T81" s="609" t="s">
        <v>106</v>
      </c>
      <c r="U81" s="29"/>
      <c r="V81" s="30"/>
      <c r="W81" s="31"/>
      <c r="X81" s="31"/>
      <c r="Y81" s="29"/>
      <c r="Z81" s="30"/>
    </row>
    <row r="82" spans="2:26" x14ac:dyDescent="0.25">
      <c r="B82" s="32"/>
      <c r="C82" s="33">
        <v>44103103</v>
      </c>
      <c r="D82" s="1170">
        <v>92092968</v>
      </c>
      <c r="E82" s="34" t="s">
        <v>1030</v>
      </c>
      <c r="F82" s="35" t="s">
        <v>10</v>
      </c>
      <c r="G82" s="615" t="s">
        <v>123</v>
      </c>
      <c r="H82" s="28" t="s">
        <v>40</v>
      </c>
      <c r="I82" s="27" t="s">
        <v>41</v>
      </c>
      <c r="J82" s="27">
        <v>4</v>
      </c>
      <c r="K82" s="1171">
        <v>250000</v>
      </c>
      <c r="L82" s="1171">
        <f>+J82*K82</f>
        <v>1000000</v>
      </c>
      <c r="M82" s="1168" t="s">
        <v>981</v>
      </c>
      <c r="N82" s="1166">
        <v>2021</v>
      </c>
      <c r="O82" s="1173"/>
      <c r="P82" s="1173"/>
      <c r="Q82" s="1173"/>
      <c r="R82" s="1173"/>
      <c r="S82" s="1173"/>
      <c r="T82" s="609" t="s">
        <v>106</v>
      </c>
      <c r="U82" s="29"/>
      <c r="V82" s="30"/>
      <c r="W82" s="31"/>
      <c r="X82" s="31"/>
      <c r="Y82" s="29"/>
      <c r="Z82" s="30"/>
    </row>
    <row r="83" spans="2:26" x14ac:dyDescent="0.25">
      <c r="B83" s="32"/>
      <c r="C83" s="33"/>
      <c r="D83" s="1170"/>
      <c r="E83" s="34"/>
      <c r="F83" s="35"/>
      <c r="G83" s="615"/>
      <c r="H83" s="28"/>
      <c r="I83" s="37"/>
      <c r="J83" s="37"/>
      <c r="K83" s="37"/>
      <c r="L83" s="37"/>
      <c r="M83" s="58"/>
      <c r="N83" s="59"/>
      <c r="O83" s="60"/>
      <c r="P83" s="60"/>
      <c r="Q83" s="58"/>
      <c r="R83" s="59"/>
      <c r="S83" s="60"/>
      <c r="T83" s="60"/>
      <c r="U83" s="58"/>
      <c r="V83" s="59"/>
      <c r="W83" s="60"/>
      <c r="X83" s="60"/>
      <c r="Y83" s="58"/>
      <c r="Z83" s="59"/>
    </row>
    <row r="84" spans="2:26" x14ac:dyDescent="0.25">
      <c r="B84" s="1084" t="s">
        <v>654</v>
      </c>
      <c r="C84" s="605"/>
      <c r="D84" s="605"/>
      <c r="E84" s="606"/>
      <c r="F84" s="35"/>
      <c r="G84" s="36"/>
      <c r="H84" s="28"/>
      <c r="I84" s="37"/>
      <c r="J84" s="37"/>
      <c r="K84" s="37"/>
      <c r="L84" s="37"/>
      <c r="M84" s="58"/>
      <c r="N84" s="59"/>
      <c r="O84" s="60"/>
      <c r="P84" s="60"/>
      <c r="Q84" s="58"/>
      <c r="R84" s="59"/>
      <c r="S84" s="60"/>
      <c r="T84" s="60"/>
      <c r="U84" s="58"/>
      <c r="V84" s="59"/>
      <c r="W84" s="60"/>
      <c r="X84" s="60"/>
      <c r="Y84" s="58"/>
      <c r="Z84" s="59"/>
    </row>
    <row r="85" spans="2:26" x14ac:dyDescent="0.25">
      <c r="B85" s="34"/>
      <c r="C85" s="33">
        <v>10171701</v>
      </c>
      <c r="D85" s="1170">
        <v>92010532</v>
      </c>
      <c r="E85" s="34" t="s">
        <v>1101</v>
      </c>
      <c r="F85" s="35" t="s">
        <v>650</v>
      </c>
      <c r="G85" s="615" t="s">
        <v>1100</v>
      </c>
      <c r="H85" s="28" t="s">
        <v>40</v>
      </c>
      <c r="I85" s="27" t="s">
        <v>41</v>
      </c>
      <c r="J85" s="27">
        <v>1</v>
      </c>
      <c r="K85" s="1171">
        <v>15000</v>
      </c>
      <c r="L85" s="1171">
        <f>+J85*K85</f>
        <v>15000</v>
      </c>
      <c r="M85" s="1168" t="s">
        <v>981</v>
      </c>
      <c r="N85" s="1166">
        <v>2021</v>
      </c>
      <c r="O85" s="1173"/>
      <c r="P85" s="1173"/>
      <c r="Q85" s="1173"/>
      <c r="R85" s="1173"/>
      <c r="S85" s="1173"/>
      <c r="T85" s="609" t="s">
        <v>106</v>
      </c>
      <c r="U85" s="29"/>
      <c r="V85" s="30"/>
      <c r="W85" s="31"/>
      <c r="X85" s="31"/>
      <c r="Y85" s="29"/>
      <c r="Z85" s="30"/>
    </row>
    <row r="86" spans="2:26" x14ac:dyDescent="0.25">
      <c r="B86" s="32"/>
      <c r="C86" s="124"/>
      <c r="D86" s="1165"/>
      <c r="E86" s="125"/>
      <c r="F86" s="35"/>
      <c r="G86" s="36"/>
      <c r="H86" s="28"/>
      <c r="I86" s="37"/>
      <c r="J86" s="37"/>
      <c r="K86" s="37"/>
      <c r="L86" s="37"/>
      <c r="M86" s="58"/>
      <c r="N86" s="59"/>
      <c r="O86" s="60"/>
      <c r="P86" s="60"/>
      <c r="Q86" s="58"/>
      <c r="R86" s="59"/>
      <c r="S86" s="60"/>
      <c r="T86" s="60"/>
      <c r="U86" s="58"/>
      <c r="V86" s="59"/>
      <c r="W86" s="60"/>
      <c r="X86" s="60"/>
      <c r="Y86" s="58"/>
      <c r="Z86" s="59"/>
    </row>
    <row r="87" spans="2:26" s="2" customFormat="1" ht="18" customHeight="1" x14ac:dyDescent="0.25">
      <c r="B87" s="1089" t="s">
        <v>60</v>
      </c>
      <c r="C87" s="622"/>
      <c r="D87" s="622"/>
      <c r="E87" s="622"/>
      <c r="F87" s="600"/>
      <c r="G87" s="20"/>
      <c r="H87" s="21"/>
      <c r="I87" s="22"/>
      <c r="J87" s="23"/>
      <c r="K87" s="24"/>
      <c r="L87" s="24"/>
      <c r="M87" s="58"/>
      <c r="N87" s="59"/>
      <c r="O87" s="60"/>
      <c r="P87" s="60"/>
      <c r="Q87" s="58"/>
      <c r="R87" s="59"/>
      <c r="S87" s="60"/>
      <c r="T87" s="60"/>
      <c r="U87" s="58"/>
      <c r="V87" s="59"/>
      <c r="W87" s="60"/>
      <c r="X87" s="60"/>
      <c r="Y87" s="58"/>
      <c r="Z87" s="59"/>
    </row>
    <row r="88" spans="2:26" s="2" customFormat="1" ht="18" customHeight="1" x14ac:dyDescent="0.25">
      <c r="B88" s="1094"/>
      <c r="C88" s="1093"/>
      <c r="D88" s="1093"/>
      <c r="E88" s="1093"/>
      <c r="F88" s="623"/>
      <c r="G88" s="27"/>
      <c r="H88" s="28"/>
      <c r="I88" s="29"/>
      <c r="J88" s="30"/>
      <c r="K88" s="31"/>
      <c r="L88" s="31"/>
      <c r="M88" s="58"/>
      <c r="N88" s="59"/>
      <c r="O88" s="60"/>
      <c r="P88" s="60"/>
      <c r="Q88" s="58"/>
      <c r="R88" s="59"/>
      <c r="S88" s="60"/>
      <c r="T88" s="60"/>
      <c r="U88" s="58"/>
      <c r="V88" s="59"/>
      <c r="W88" s="60"/>
      <c r="X88" s="60"/>
      <c r="Y88" s="58"/>
      <c r="Z88" s="59"/>
    </row>
    <row r="89" spans="2:26" s="2" customFormat="1" ht="18" customHeight="1" x14ac:dyDescent="0.25">
      <c r="B89" s="1084" t="s">
        <v>71</v>
      </c>
      <c r="C89" s="605"/>
      <c r="D89" s="605"/>
      <c r="E89" s="606"/>
      <c r="F89" s="623"/>
      <c r="G89" s="27"/>
      <c r="H89" s="28"/>
      <c r="I89" s="29"/>
      <c r="J89" s="30"/>
      <c r="K89" s="31"/>
      <c r="L89" s="31"/>
      <c r="M89" s="58"/>
      <c r="N89" s="59"/>
      <c r="O89" s="60"/>
      <c r="P89" s="60"/>
      <c r="Q89" s="58"/>
      <c r="R89" s="59"/>
      <c r="S89" s="60"/>
      <c r="T89" s="60"/>
      <c r="U89" s="58"/>
      <c r="V89" s="59"/>
      <c r="W89" s="60"/>
      <c r="X89" s="60"/>
      <c r="Y89" s="58"/>
      <c r="Z89" s="59"/>
    </row>
    <row r="90" spans="2:26" x14ac:dyDescent="0.25">
      <c r="B90" s="32"/>
      <c r="C90" s="33">
        <v>26121540</v>
      </c>
      <c r="D90" s="1170">
        <v>90040950</v>
      </c>
      <c r="E90" s="34" t="s">
        <v>1099</v>
      </c>
      <c r="F90" s="35" t="s">
        <v>6</v>
      </c>
      <c r="G90" s="615" t="s">
        <v>1061</v>
      </c>
      <c r="H90" s="28" t="s">
        <v>40</v>
      </c>
      <c r="I90" s="27" t="s">
        <v>41</v>
      </c>
      <c r="J90" s="27">
        <v>10</v>
      </c>
      <c r="K90" s="1171">
        <v>1500</v>
      </c>
      <c r="L90" s="1171">
        <f>+J90*K90</f>
        <v>15000</v>
      </c>
      <c r="M90" s="1168" t="s">
        <v>981</v>
      </c>
      <c r="N90" s="1166">
        <v>2021</v>
      </c>
      <c r="O90" s="1173"/>
      <c r="P90" s="1173"/>
      <c r="Q90" s="1173"/>
      <c r="R90" s="1173"/>
      <c r="S90" s="1173"/>
      <c r="T90" s="609" t="s">
        <v>106</v>
      </c>
      <c r="U90" s="29"/>
      <c r="V90" s="30"/>
      <c r="W90" s="31"/>
      <c r="X90" s="31"/>
      <c r="Y90" s="29"/>
      <c r="Z90" s="30"/>
    </row>
    <row r="91" spans="2:26" x14ac:dyDescent="0.25">
      <c r="B91" s="32"/>
      <c r="C91" s="33">
        <v>27111907</v>
      </c>
      <c r="D91" s="1170">
        <v>90003555</v>
      </c>
      <c r="E91" s="34" t="s">
        <v>1098</v>
      </c>
      <c r="F91" s="35" t="s">
        <v>6</v>
      </c>
      <c r="G91" s="615" t="s">
        <v>123</v>
      </c>
      <c r="H91" s="28" t="s">
        <v>40</v>
      </c>
      <c r="I91" s="27" t="s">
        <v>41</v>
      </c>
      <c r="J91" s="27">
        <v>10</v>
      </c>
      <c r="K91" s="1171">
        <v>1500</v>
      </c>
      <c r="L91" s="1171">
        <f>+J91*K91</f>
        <v>15000</v>
      </c>
      <c r="M91" s="1168" t="s">
        <v>981</v>
      </c>
      <c r="N91" s="1166">
        <v>2021</v>
      </c>
      <c r="O91" s="1173"/>
      <c r="P91" s="1173"/>
      <c r="Q91" s="1173"/>
      <c r="R91" s="1173"/>
      <c r="S91" s="1173"/>
      <c r="T91" s="609" t="s">
        <v>106</v>
      </c>
      <c r="U91" s="29"/>
      <c r="V91" s="30"/>
      <c r="W91" s="31"/>
      <c r="X91" s="31"/>
      <c r="Y91" s="29"/>
      <c r="Z91" s="30"/>
    </row>
    <row r="92" spans="2:26" x14ac:dyDescent="0.25">
      <c r="B92" s="32"/>
      <c r="C92" s="33">
        <v>30102004</v>
      </c>
      <c r="D92" s="1170">
        <v>90017352</v>
      </c>
      <c r="E92" s="34" t="s">
        <v>1097</v>
      </c>
      <c r="F92" s="35" t="s">
        <v>6</v>
      </c>
      <c r="G92" s="615" t="s">
        <v>123</v>
      </c>
      <c r="H92" s="28" t="s">
        <v>40</v>
      </c>
      <c r="I92" s="27" t="s">
        <v>41</v>
      </c>
      <c r="J92" s="27">
        <v>10</v>
      </c>
      <c r="K92" s="1171">
        <v>1500</v>
      </c>
      <c r="L92" s="1171">
        <f>+J92*K92</f>
        <v>15000</v>
      </c>
      <c r="M92" s="1168" t="s">
        <v>981</v>
      </c>
      <c r="N92" s="1166">
        <v>2021</v>
      </c>
      <c r="O92" s="1173"/>
      <c r="P92" s="1173"/>
      <c r="Q92" s="1173"/>
      <c r="R92" s="1173"/>
      <c r="S92" s="1173"/>
      <c r="T92" s="609" t="s">
        <v>106</v>
      </c>
      <c r="U92" s="29"/>
      <c r="V92" s="30"/>
      <c r="W92" s="31"/>
      <c r="X92" s="31"/>
      <c r="Y92" s="29"/>
      <c r="Z92" s="30"/>
    </row>
    <row r="93" spans="2:26" x14ac:dyDescent="0.25">
      <c r="B93" s="32"/>
      <c r="C93" s="33">
        <v>31162002</v>
      </c>
      <c r="D93" s="1170">
        <v>92006963</v>
      </c>
      <c r="E93" s="34" t="s">
        <v>364</v>
      </c>
      <c r="F93" s="35" t="s">
        <v>6</v>
      </c>
      <c r="G93" s="615" t="s">
        <v>1096</v>
      </c>
      <c r="H93" s="28" t="s">
        <v>40</v>
      </c>
      <c r="I93" s="27" t="s">
        <v>41</v>
      </c>
      <c r="J93" s="27">
        <v>1</v>
      </c>
      <c r="K93" s="1171">
        <v>18000</v>
      </c>
      <c r="L93" s="1171">
        <f>+J93*K93</f>
        <v>18000</v>
      </c>
      <c r="M93" s="1168" t="s">
        <v>981</v>
      </c>
      <c r="N93" s="1166">
        <v>2021</v>
      </c>
      <c r="O93" s="1173"/>
      <c r="P93" s="1173"/>
      <c r="Q93" s="1173"/>
      <c r="R93" s="1173"/>
      <c r="S93" s="1173"/>
      <c r="T93" s="609" t="s">
        <v>106</v>
      </c>
      <c r="U93" s="29"/>
      <c r="V93" s="30"/>
      <c r="W93" s="31"/>
      <c r="X93" s="31"/>
      <c r="Y93" s="29"/>
      <c r="Z93" s="30"/>
    </row>
    <row r="94" spans="2:26" x14ac:dyDescent="0.25">
      <c r="B94" s="32"/>
      <c r="C94" s="1175">
        <v>31162003</v>
      </c>
      <c r="D94" s="1170">
        <v>90024555</v>
      </c>
      <c r="E94" s="34" t="s">
        <v>1095</v>
      </c>
      <c r="F94" s="35" t="s">
        <v>6</v>
      </c>
      <c r="G94" s="615" t="s">
        <v>123</v>
      </c>
      <c r="H94" s="28" t="s">
        <v>40</v>
      </c>
      <c r="I94" s="27" t="s">
        <v>41</v>
      </c>
      <c r="J94" s="27">
        <v>1000</v>
      </c>
      <c r="K94" s="1171">
        <v>10</v>
      </c>
      <c r="L94" s="1171">
        <f>+J94*K94</f>
        <v>10000</v>
      </c>
      <c r="M94" s="1168" t="s">
        <v>981</v>
      </c>
      <c r="N94" s="1166">
        <v>2021</v>
      </c>
      <c r="O94" s="1173"/>
      <c r="P94" s="1173"/>
      <c r="Q94" s="1173"/>
      <c r="R94" s="1173"/>
      <c r="S94" s="1173"/>
      <c r="T94" s="609" t="s">
        <v>106</v>
      </c>
      <c r="U94" s="29"/>
      <c r="V94" s="30"/>
      <c r="W94" s="31"/>
      <c r="X94" s="31"/>
      <c r="Y94" s="29"/>
      <c r="Z94" s="30"/>
    </row>
    <row r="95" spans="2:26" x14ac:dyDescent="0.25">
      <c r="B95" s="32"/>
      <c r="C95" s="33">
        <v>31162005</v>
      </c>
      <c r="D95" s="1170">
        <v>92053479</v>
      </c>
      <c r="E95" s="34" t="s">
        <v>1094</v>
      </c>
      <c r="F95" s="35" t="s">
        <v>6</v>
      </c>
      <c r="G95" s="615" t="s">
        <v>1061</v>
      </c>
      <c r="H95" s="28" t="s">
        <v>40</v>
      </c>
      <c r="I95" s="27" t="s">
        <v>41</v>
      </c>
      <c r="J95" s="27">
        <v>10</v>
      </c>
      <c r="K95" s="1171">
        <v>1800</v>
      </c>
      <c r="L95" s="1171">
        <f>+J95*K95</f>
        <v>18000</v>
      </c>
      <c r="M95" s="1168" t="s">
        <v>981</v>
      </c>
      <c r="N95" s="1166">
        <v>2021</v>
      </c>
      <c r="O95" s="1173"/>
      <c r="P95" s="1173"/>
      <c r="Q95" s="1173"/>
      <c r="R95" s="1173"/>
      <c r="S95" s="1173"/>
      <c r="T95" s="609" t="s">
        <v>106</v>
      </c>
      <c r="U95" s="29"/>
      <c r="V95" s="30"/>
      <c r="W95" s="31"/>
      <c r="X95" s="31"/>
      <c r="Y95" s="29"/>
      <c r="Z95" s="30"/>
    </row>
    <row r="96" spans="2:26" x14ac:dyDescent="0.25">
      <c r="B96" s="32"/>
      <c r="C96" s="33">
        <v>31162403</v>
      </c>
      <c r="D96" s="1170">
        <v>90010059</v>
      </c>
      <c r="E96" s="34" t="s">
        <v>1093</v>
      </c>
      <c r="F96" s="35" t="s">
        <v>6</v>
      </c>
      <c r="G96" s="615" t="s">
        <v>123</v>
      </c>
      <c r="H96" s="28" t="s">
        <v>40</v>
      </c>
      <c r="I96" s="27" t="s">
        <v>41</v>
      </c>
      <c r="J96" s="27">
        <v>10</v>
      </c>
      <c r="K96" s="1171">
        <v>2000</v>
      </c>
      <c r="L96" s="1171">
        <f>+J96*K96</f>
        <v>20000</v>
      </c>
      <c r="M96" s="1168" t="s">
        <v>981</v>
      </c>
      <c r="N96" s="1166">
        <v>2021</v>
      </c>
      <c r="O96" s="1173"/>
      <c r="P96" s="1173"/>
      <c r="Q96" s="1173"/>
      <c r="R96" s="1173"/>
      <c r="S96" s="1173"/>
      <c r="T96" s="609" t="s">
        <v>106</v>
      </c>
      <c r="U96" s="29"/>
      <c r="V96" s="30"/>
      <c r="W96" s="31"/>
      <c r="X96" s="31"/>
      <c r="Y96" s="29"/>
      <c r="Z96" s="30"/>
    </row>
    <row r="97" spans="2:26" s="2" customFormat="1" ht="18" customHeight="1" x14ac:dyDescent="0.25">
      <c r="B97" s="1094"/>
      <c r="C97" s="1093"/>
      <c r="D97" s="1093"/>
      <c r="E97" s="1093"/>
      <c r="F97" s="623"/>
      <c r="G97" s="27"/>
      <c r="H97" s="28"/>
      <c r="I97" s="29"/>
      <c r="J97" s="30"/>
      <c r="K97" s="31"/>
      <c r="L97" s="31"/>
      <c r="M97" s="1158"/>
      <c r="N97" s="1158"/>
      <c r="O97" s="1158"/>
      <c r="P97" s="1158"/>
      <c r="Q97" s="1158"/>
      <c r="R97" s="1158"/>
      <c r="S97" s="1158"/>
      <c r="T97" s="1158"/>
      <c r="Z97" s="1157"/>
    </row>
    <row r="98" spans="2:26" s="2" customFormat="1" ht="18" customHeight="1" x14ac:dyDescent="0.25">
      <c r="B98" s="1084" t="s">
        <v>366</v>
      </c>
      <c r="C98" s="605"/>
      <c r="D98" s="605"/>
      <c r="E98" s="606"/>
      <c r="F98" s="623"/>
      <c r="G98" s="27"/>
      <c r="H98" s="28"/>
      <c r="I98" s="29"/>
      <c r="J98" s="30"/>
      <c r="K98" s="31"/>
      <c r="L98" s="31"/>
      <c r="M98" s="1158"/>
      <c r="N98" s="1158"/>
      <c r="O98" s="1158"/>
      <c r="P98" s="1158"/>
      <c r="Q98" s="1158"/>
      <c r="R98" s="1158"/>
      <c r="S98" s="1158"/>
      <c r="T98" s="1158"/>
      <c r="Z98" s="1157"/>
    </row>
    <row r="99" spans="2:26" x14ac:dyDescent="0.25">
      <c r="B99" s="32"/>
      <c r="C99" s="33">
        <v>30161509</v>
      </c>
      <c r="D99" s="1170">
        <v>90020002</v>
      </c>
      <c r="E99" s="34" t="s">
        <v>1092</v>
      </c>
      <c r="F99" s="35" t="s">
        <v>368</v>
      </c>
      <c r="G99" s="615" t="s">
        <v>123</v>
      </c>
      <c r="H99" s="28" t="s">
        <v>40</v>
      </c>
      <c r="I99" s="27" t="s">
        <v>41</v>
      </c>
      <c r="J99" s="27">
        <v>20</v>
      </c>
      <c r="K99" s="1171">
        <v>5000</v>
      </c>
      <c r="L99" s="1171">
        <f>+J99*K99</f>
        <v>100000</v>
      </c>
      <c r="M99" s="1168" t="s">
        <v>981</v>
      </c>
      <c r="N99" s="1166">
        <v>2021</v>
      </c>
      <c r="O99" s="1173"/>
      <c r="P99" s="1173"/>
      <c r="Q99" s="1173"/>
      <c r="R99" s="1173"/>
      <c r="S99" s="1173"/>
      <c r="T99" s="609" t="s">
        <v>106</v>
      </c>
      <c r="U99" s="29"/>
      <c r="V99" s="30"/>
      <c r="W99" s="31"/>
      <c r="X99" s="31"/>
      <c r="Y99" s="29"/>
      <c r="Z99" s="30"/>
    </row>
    <row r="100" spans="2:26" x14ac:dyDescent="0.25">
      <c r="B100" s="32"/>
      <c r="C100" s="124"/>
      <c r="D100" s="1165"/>
      <c r="E100" s="148"/>
      <c r="F100" s="35"/>
      <c r="G100" s="36"/>
      <c r="H100" s="28"/>
      <c r="I100" s="37"/>
      <c r="J100" s="37"/>
      <c r="K100" s="37"/>
      <c r="L100" s="37"/>
      <c r="M100" s="1153"/>
      <c r="N100" s="1153"/>
      <c r="O100" s="1153"/>
      <c r="P100" s="1153"/>
      <c r="Q100" s="1153"/>
      <c r="R100" s="1153"/>
      <c r="S100" s="1153"/>
      <c r="T100" s="1153"/>
    </row>
    <row r="101" spans="2:26" s="2" customFormat="1" ht="18" customHeight="1" x14ac:dyDescent="0.25">
      <c r="B101" s="1084" t="s">
        <v>1091</v>
      </c>
      <c r="C101" s="605"/>
      <c r="D101" s="605"/>
      <c r="E101" s="606"/>
      <c r="F101" s="623"/>
      <c r="G101" s="27"/>
      <c r="H101" s="28"/>
      <c r="I101" s="29"/>
      <c r="J101" s="30"/>
      <c r="K101" s="31"/>
      <c r="L101" s="31"/>
      <c r="M101" s="1158"/>
      <c r="N101" s="1158"/>
      <c r="O101" s="1158"/>
      <c r="P101" s="1158"/>
      <c r="Q101" s="1158"/>
      <c r="R101" s="1158"/>
      <c r="S101" s="1158"/>
      <c r="T101" s="1158"/>
      <c r="Z101" s="1157"/>
    </row>
    <row r="102" spans="2:26" x14ac:dyDescent="0.25">
      <c r="B102" s="32"/>
      <c r="C102" s="33">
        <v>30103604</v>
      </c>
      <c r="D102" s="1170">
        <v>90028934</v>
      </c>
      <c r="E102" s="34" t="s">
        <v>1090</v>
      </c>
      <c r="F102" s="35" t="s">
        <v>885</v>
      </c>
      <c r="G102" s="615" t="s">
        <v>123</v>
      </c>
      <c r="H102" s="28" t="s">
        <v>40</v>
      </c>
      <c r="I102" s="27" t="s">
        <v>41</v>
      </c>
      <c r="J102" s="27">
        <v>10</v>
      </c>
      <c r="K102" s="1171">
        <v>20000</v>
      </c>
      <c r="L102" s="1171">
        <f>+J102*K102</f>
        <v>200000</v>
      </c>
      <c r="M102" s="1168" t="s">
        <v>981</v>
      </c>
      <c r="N102" s="1166">
        <v>2021</v>
      </c>
      <c r="O102" s="1173"/>
      <c r="P102" s="1173"/>
      <c r="Q102" s="1173"/>
      <c r="R102" s="1173"/>
      <c r="S102" s="1173"/>
      <c r="T102" s="609" t="s">
        <v>106</v>
      </c>
      <c r="U102" s="29"/>
      <c r="V102" s="30"/>
      <c r="W102" s="31"/>
      <c r="X102" s="31"/>
      <c r="Y102" s="29"/>
      <c r="Z102" s="30"/>
    </row>
    <row r="103" spans="2:26" x14ac:dyDescent="0.25">
      <c r="B103" s="32"/>
      <c r="C103" s="124"/>
      <c r="D103" s="1165"/>
      <c r="E103" s="148"/>
      <c r="F103" s="35"/>
      <c r="G103" s="36"/>
      <c r="H103" s="28"/>
      <c r="I103" s="37"/>
      <c r="J103" s="37"/>
      <c r="K103" s="37"/>
      <c r="L103" s="37"/>
      <c r="M103" s="1153"/>
      <c r="N103" s="1153"/>
      <c r="O103" s="1153"/>
      <c r="P103" s="1153"/>
      <c r="Q103" s="1153"/>
      <c r="R103" s="1153"/>
      <c r="S103" s="1153"/>
      <c r="T103" s="1153"/>
    </row>
    <row r="104" spans="2:26" s="2" customFormat="1" ht="18" customHeight="1" x14ac:dyDescent="0.25">
      <c r="B104" s="1084" t="s">
        <v>370</v>
      </c>
      <c r="C104" s="605"/>
      <c r="D104" s="605"/>
      <c r="E104" s="606"/>
      <c r="F104" s="623"/>
      <c r="G104" s="27"/>
      <c r="H104" s="28"/>
      <c r="I104" s="29"/>
      <c r="J104" s="30"/>
      <c r="K104" s="31"/>
      <c r="L104" s="31"/>
      <c r="M104" s="1158"/>
      <c r="N104" s="1158"/>
      <c r="O104" s="1158"/>
      <c r="P104" s="1158"/>
      <c r="Q104" s="1158"/>
      <c r="R104" s="1158"/>
      <c r="S104" s="1158"/>
      <c r="T104" s="1158"/>
      <c r="Z104" s="1157"/>
    </row>
    <row r="105" spans="2:26" x14ac:dyDescent="0.25">
      <c r="B105" s="32"/>
      <c r="C105" s="33">
        <v>26111701</v>
      </c>
      <c r="D105" s="1170">
        <v>92014484</v>
      </c>
      <c r="E105" s="34" t="s">
        <v>439</v>
      </c>
      <c r="F105" s="35" t="s">
        <v>242</v>
      </c>
      <c r="G105" s="615" t="s">
        <v>123</v>
      </c>
      <c r="H105" s="28" t="s">
        <v>40</v>
      </c>
      <c r="I105" s="27" t="s">
        <v>41</v>
      </c>
      <c r="J105" s="27">
        <v>2</v>
      </c>
      <c r="K105" s="1171">
        <v>15000</v>
      </c>
      <c r="L105" s="1171">
        <f>+J105*K105</f>
        <v>30000</v>
      </c>
      <c r="M105" s="1168" t="s">
        <v>981</v>
      </c>
      <c r="N105" s="1166">
        <v>2021</v>
      </c>
      <c r="O105" s="1173"/>
      <c r="P105" s="1173"/>
      <c r="Q105" s="1173"/>
      <c r="R105" s="1173"/>
      <c r="S105" s="1173"/>
      <c r="T105" s="609" t="s">
        <v>106</v>
      </c>
      <c r="U105" s="29"/>
      <c r="V105" s="30"/>
      <c r="W105" s="31"/>
      <c r="X105" s="31"/>
      <c r="Y105" s="29"/>
      <c r="Z105" s="30"/>
    </row>
    <row r="106" spans="2:26" x14ac:dyDescent="0.25">
      <c r="B106" s="32"/>
      <c r="C106" s="33">
        <v>26111704</v>
      </c>
      <c r="D106" s="1170">
        <v>90029421</v>
      </c>
      <c r="E106" s="34" t="s">
        <v>1089</v>
      </c>
      <c r="F106" s="35" t="s">
        <v>242</v>
      </c>
      <c r="G106" s="615" t="s">
        <v>123</v>
      </c>
      <c r="H106" s="28" t="s">
        <v>40</v>
      </c>
      <c r="I106" s="27" t="s">
        <v>41</v>
      </c>
      <c r="J106" s="27">
        <v>20</v>
      </c>
      <c r="K106" s="1171">
        <v>1000</v>
      </c>
      <c r="L106" s="1171">
        <f>+J106*K106</f>
        <v>20000</v>
      </c>
      <c r="M106" s="1168" t="s">
        <v>981</v>
      </c>
      <c r="N106" s="1166">
        <v>2021</v>
      </c>
      <c r="O106" s="1173"/>
      <c r="P106" s="1173"/>
      <c r="Q106" s="1173"/>
      <c r="R106" s="1173"/>
      <c r="S106" s="1173"/>
      <c r="T106" s="609" t="s">
        <v>106</v>
      </c>
      <c r="U106" s="29"/>
      <c r="V106" s="30"/>
      <c r="W106" s="31"/>
      <c r="X106" s="31"/>
      <c r="Y106" s="29"/>
      <c r="Z106" s="30"/>
    </row>
    <row r="107" spans="2:26" x14ac:dyDescent="0.25">
      <c r="B107" s="32"/>
      <c r="C107" s="33">
        <v>31201502</v>
      </c>
      <c r="D107" s="1170">
        <v>90002482</v>
      </c>
      <c r="E107" s="34" t="s">
        <v>390</v>
      </c>
      <c r="F107" s="35" t="s">
        <v>242</v>
      </c>
      <c r="G107" s="615" t="s">
        <v>123</v>
      </c>
      <c r="H107" s="28" t="s">
        <v>40</v>
      </c>
      <c r="I107" s="27" t="s">
        <v>41</v>
      </c>
      <c r="J107" s="27">
        <v>10</v>
      </c>
      <c r="K107" s="1171">
        <v>3000</v>
      </c>
      <c r="L107" s="1171">
        <f>+J107*K107</f>
        <v>30000</v>
      </c>
      <c r="M107" s="1168" t="s">
        <v>981</v>
      </c>
      <c r="N107" s="1166">
        <v>2021</v>
      </c>
      <c r="O107" s="1173"/>
      <c r="P107" s="1173"/>
      <c r="Q107" s="1173"/>
      <c r="R107" s="1173"/>
      <c r="S107" s="1173"/>
      <c r="T107" s="609" t="s">
        <v>106</v>
      </c>
      <c r="U107" s="29"/>
      <c r="V107" s="30"/>
      <c r="W107" s="31"/>
      <c r="X107" s="31"/>
      <c r="Y107" s="29"/>
      <c r="Z107" s="30"/>
    </row>
    <row r="108" spans="2:26" x14ac:dyDescent="0.25">
      <c r="B108" s="32"/>
      <c r="C108" s="33" t="s">
        <v>1088</v>
      </c>
      <c r="D108" s="1170">
        <v>92023093</v>
      </c>
      <c r="E108" s="34" t="s">
        <v>1087</v>
      </c>
      <c r="F108" s="35" t="s">
        <v>242</v>
      </c>
      <c r="G108" s="615" t="s">
        <v>123</v>
      </c>
      <c r="H108" s="28" t="s">
        <v>40</v>
      </c>
      <c r="I108" s="27" t="s">
        <v>41</v>
      </c>
      <c r="J108" s="27">
        <v>20</v>
      </c>
      <c r="K108" s="1171">
        <v>3500</v>
      </c>
      <c r="L108" s="1171">
        <f>+J108*K108</f>
        <v>70000</v>
      </c>
      <c r="M108" s="1168" t="s">
        <v>981</v>
      </c>
      <c r="N108" s="1166">
        <v>2021</v>
      </c>
      <c r="O108" s="1173"/>
      <c r="P108" s="1173"/>
      <c r="Q108" s="1173"/>
      <c r="R108" s="1173"/>
      <c r="S108" s="1173"/>
      <c r="T108" s="609" t="s">
        <v>106</v>
      </c>
      <c r="U108" s="29"/>
      <c r="V108" s="30"/>
      <c r="W108" s="31"/>
      <c r="X108" s="31"/>
      <c r="Y108" s="29"/>
      <c r="Z108" s="30"/>
    </row>
    <row r="109" spans="2:26" x14ac:dyDescent="0.25">
      <c r="B109" s="32"/>
      <c r="C109" s="33">
        <v>39101601</v>
      </c>
      <c r="D109" s="1170">
        <v>92099631</v>
      </c>
      <c r="E109" s="34" t="s">
        <v>1037</v>
      </c>
      <c r="F109" s="35" t="s">
        <v>242</v>
      </c>
      <c r="G109" s="615" t="s">
        <v>123</v>
      </c>
      <c r="H109" s="28" t="s">
        <v>40</v>
      </c>
      <c r="I109" s="27" t="s">
        <v>41</v>
      </c>
      <c r="J109" s="27">
        <v>1</v>
      </c>
      <c r="K109" s="1171">
        <v>10000</v>
      </c>
      <c r="L109" s="1171">
        <f>+J109*K109</f>
        <v>10000</v>
      </c>
      <c r="M109" s="1168" t="s">
        <v>981</v>
      </c>
      <c r="N109" s="1166">
        <v>2021</v>
      </c>
      <c r="O109" s="1173"/>
      <c r="P109" s="1173"/>
      <c r="Q109" s="1173"/>
      <c r="R109" s="1173"/>
      <c r="S109" s="1173"/>
      <c r="T109" s="609" t="s">
        <v>106</v>
      </c>
      <c r="U109" s="29"/>
      <c r="V109" s="30"/>
      <c r="W109" s="31"/>
      <c r="X109" s="31"/>
      <c r="Y109" s="29"/>
      <c r="Z109" s="30"/>
    </row>
    <row r="110" spans="2:26" x14ac:dyDescent="0.25">
      <c r="B110" s="32"/>
      <c r="C110" s="33">
        <v>39111709</v>
      </c>
      <c r="D110" s="1170">
        <v>92016625</v>
      </c>
      <c r="E110" s="34" t="s">
        <v>991</v>
      </c>
      <c r="F110" s="35" t="s">
        <v>242</v>
      </c>
      <c r="G110" s="615" t="s">
        <v>123</v>
      </c>
      <c r="H110" s="28" t="s">
        <v>40</v>
      </c>
      <c r="I110" s="27" t="s">
        <v>41</v>
      </c>
      <c r="J110" s="27">
        <v>1</v>
      </c>
      <c r="K110" s="1171">
        <v>65000</v>
      </c>
      <c r="L110" s="1171">
        <f>+J110*K110</f>
        <v>65000</v>
      </c>
      <c r="M110" s="1168" t="s">
        <v>981</v>
      </c>
      <c r="N110" s="1166">
        <v>2021</v>
      </c>
      <c r="O110" s="1173"/>
      <c r="P110" s="1173"/>
      <c r="Q110" s="1173"/>
      <c r="R110" s="1173"/>
      <c r="S110" s="1173"/>
      <c r="T110" s="609" t="s">
        <v>106</v>
      </c>
      <c r="U110" s="29"/>
      <c r="V110" s="30"/>
      <c r="W110" s="31"/>
      <c r="X110" s="31"/>
      <c r="Y110" s="29"/>
      <c r="Z110" s="30"/>
    </row>
    <row r="111" spans="2:26" x14ac:dyDescent="0.25">
      <c r="B111" s="32"/>
      <c r="C111" s="33">
        <v>39121031</v>
      </c>
      <c r="D111" s="1170">
        <v>92016412</v>
      </c>
      <c r="E111" s="34" t="s">
        <v>374</v>
      </c>
      <c r="F111" s="35" t="s">
        <v>242</v>
      </c>
      <c r="G111" s="615" t="s">
        <v>123</v>
      </c>
      <c r="H111" s="28" t="s">
        <v>40</v>
      </c>
      <c r="I111" s="27" t="s">
        <v>41</v>
      </c>
      <c r="J111" s="27">
        <v>1</v>
      </c>
      <c r="K111" s="1171">
        <v>10000</v>
      </c>
      <c r="L111" s="1171">
        <f>+J111*K111</f>
        <v>10000</v>
      </c>
      <c r="M111" s="1168" t="s">
        <v>981</v>
      </c>
      <c r="N111" s="1166">
        <v>2021</v>
      </c>
      <c r="O111" s="1173"/>
      <c r="P111" s="1173"/>
      <c r="Q111" s="1173"/>
      <c r="R111" s="1173"/>
      <c r="S111" s="1173"/>
      <c r="T111" s="609" t="s">
        <v>106</v>
      </c>
      <c r="U111" s="29"/>
      <c r="V111" s="30"/>
      <c r="W111" s="31"/>
      <c r="X111" s="31"/>
      <c r="Y111" s="29"/>
      <c r="Z111" s="30"/>
    </row>
    <row r="112" spans="2:26" x14ac:dyDescent="0.25">
      <c r="B112" s="32"/>
      <c r="C112" s="33">
        <v>39121439</v>
      </c>
      <c r="D112" s="1170">
        <v>90032373</v>
      </c>
      <c r="E112" s="34" t="s">
        <v>376</v>
      </c>
      <c r="F112" s="35" t="s">
        <v>242</v>
      </c>
      <c r="G112" s="615" t="s">
        <v>123</v>
      </c>
      <c r="H112" s="28" t="s">
        <v>40</v>
      </c>
      <c r="I112" s="27" t="s">
        <v>41</v>
      </c>
      <c r="J112" s="27">
        <v>3</v>
      </c>
      <c r="K112" s="1171">
        <v>22000</v>
      </c>
      <c r="L112" s="1171">
        <f>+J112*K112</f>
        <v>66000</v>
      </c>
      <c r="M112" s="1168" t="s">
        <v>981</v>
      </c>
      <c r="N112" s="1166">
        <v>2021</v>
      </c>
      <c r="O112" s="1173"/>
      <c r="P112" s="1173"/>
      <c r="Q112" s="1173"/>
      <c r="R112" s="1173"/>
      <c r="S112" s="1173"/>
      <c r="T112" s="609" t="s">
        <v>106</v>
      </c>
      <c r="U112" s="29"/>
      <c r="V112" s="30"/>
      <c r="W112" s="31"/>
      <c r="X112" s="31"/>
      <c r="Y112" s="29"/>
      <c r="Z112" s="30"/>
    </row>
    <row r="113" spans="2:26" x14ac:dyDescent="0.25">
      <c r="B113" s="32"/>
      <c r="C113" s="33">
        <v>39121440</v>
      </c>
      <c r="D113" s="1170">
        <v>90029196</v>
      </c>
      <c r="E113" s="34" t="s">
        <v>1086</v>
      </c>
      <c r="F113" s="35" t="s">
        <v>242</v>
      </c>
      <c r="G113" s="615" t="s">
        <v>123</v>
      </c>
      <c r="H113" s="28" t="s">
        <v>40</v>
      </c>
      <c r="I113" s="27" t="s">
        <v>41</v>
      </c>
      <c r="J113" s="27">
        <v>1</v>
      </c>
      <c r="K113" s="1171">
        <v>34000</v>
      </c>
      <c r="L113" s="1171">
        <f>+J113*K113</f>
        <v>34000</v>
      </c>
      <c r="M113" s="1168" t="s">
        <v>981</v>
      </c>
      <c r="N113" s="1166">
        <v>2021</v>
      </c>
      <c r="O113" s="1173"/>
      <c r="P113" s="1173"/>
      <c r="Q113" s="1173"/>
      <c r="R113" s="1173"/>
      <c r="S113" s="1173"/>
      <c r="T113" s="609" t="s">
        <v>106</v>
      </c>
      <c r="U113" s="29"/>
      <c r="V113" s="30"/>
      <c r="W113" s="31"/>
      <c r="X113" s="31"/>
      <c r="Y113" s="29"/>
      <c r="Z113" s="30"/>
    </row>
    <row r="114" spans="2:26" x14ac:dyDescent="0.25">
      <c r="B114" s="32"/>
      <c r="C114" s="33">
        <v>39121702</v>
      </c>
      <c r="D114" s="1170">
        <v>92027222</v>
      </c>
      <c r="E114" s="34" t="s">
        <v>1031</v>
      </c>
      <c r="F114" s="35" t="s">
        <v>242</v>
      </c>
      <c r="G114" s="615" t="s">
        <v>123</v>
      </c>
      <c r="H114" s="28" t="s">
        <v>40</v>
      </c>
      <c r="I114" s="27" t="s">
        <v>41</v>
      </c>
      <c r="J114" s="27">
        <v>1</v>
      </c>
      <c r="K114" s="1171">
        <v>10000</v>
      </c>
      <c r="L114" s="1171">
        <f>+J114*K114</f>
        <v>10000</v>
      </c>
      <c r="M114" s="1168" t="s">
        <v>981</v>
      </c>
      <c r="N114" s="1166">
        <v>2021</v>
      </c>
      <c r="O114" s="1173"/>
      <c r="P114" s="1173"/>
      <c r="Q114" s="1173"/>
      <c r="R114" s="1173"/>
      <c r="S114" s="1173"/>
      <c r="T114" s="609" t="s">
        <v>106</v>
      </c>
      <c r="U114" s="29"/>
      <c r="V114" s="30"/>
      <c r="W114" s="31"/>
      <c r="X114" s="31"/>
      <c r="Y114" s="29"/>
      <c r="Z114" s="30"/>
    </row>
    <row r="115" spans="2:26" x14ac:dyDescent="0.25">
      <c r="B115" s="32"/>
      <c r="C115" s="33">
        <v>39131711</v>
      </c>
      <c r="D115" s="1170">
        <v>92017517</v>
      </c>
      <c r="E115" s="34" t="s">
        <v>1085</v>
      </c>
      <c r="F115" s="35" t="s">
        <v>242</v>
      </c>
      <c r="G115" s="615" t="s">
        <v>123</v>
      </c>
      <c r="H115" s="28" t="s">
        <v>40</v>
      </c>
      <c r="I115" s="27" t="s">
        <v>41</v>
      </c>
      <c r="J115" s="27">
        <v>1</v>
      </c>
      <c r="K115" s="1171">
        <v>10000</v>
      </c>
      <c r="L115" s="1171">
        <f>+J115*K115</f>
        <v>10000</v>
      </c>
      <c r="M115" s="1168" t="s">
        <v>981</v>
      </c>
      <c r="N115" s="1166">
        <v>2021</v>
      </c>
      <c r="O115" s="1173"/>
      <c r="P115" s="1173"/>
      <c r="Q115" s="1173"/>
      <c r="R115" s="1173"/>
      <c r="S115" s="1173"/>
      <c r="T115" s="609" t="s">
        <v>106</v>
      </c>
      <c r="U115" s="29"/>
      <c r="V115" s="30"/>
      <c r="W115" s="31"/>
      <c r="X115" s="31"/>
      <c r="Y115" s="29"/>
      <c r="Z115" s="30"/>
    </row>
    <row r="116" spans="2:26" x14ac:dyDescent="0.25">
      <c r="B116" s="32"/>
      <c r="C116" s="33">
        <v>43201803</v>
      </c>
      <c r="D116" s="1170">
        <v>92001623</v>
      </c>
      <c r="E116" s="34" t="s">
        <v>380</v>
      </c>
      <c r="F116" s="35" t="s">
        <v>242</v>
      </c>
      <c r="G116" s="615" t="s">
        <v>123</v>
      </c>
      <c r="H116" s="28" t="s">
        <v>40</v>
      </c>
      <c r="I116" s="27" t="s">
        <v>41</v>
      </c>
      <c r="J116" s="27">
        <v>2</v>
      </c>
      <c r="K116" s="1171">
        <v>5000</v>
      </c>
      <c r="L116" s="1171">
        <f>+J116*K116</f>
        <v>10000</v>
      </c>
      <c r="M116" s="1168" t="s">
        <v>981</v>
      </c>
      <c r="N116" s="1166">
        <v>2021</v>
      </c>
      <c r="O116" s="1173"/>
      <c r="P116" s="1173"/>
      <c r="Q116" s="1173"/>
      <c r="R116" s="1173"/>
      <c r="S116" s="1173"/>
      <c r="T116" s="609" t="s">
        <v>106</v>
      </c>
      <c r="U116" s="29"/>
      <c r="V116" s="30"/>
      <c r="W116" s="31"/>
      <c r="X116" s="31"/>
      <c r="Y116" s="29"/>
      <c r="Z116" s="30"/>
    </row>
    <row r="117" spans="2:26" x14ac:dyDescent="0.25">
      <c r="B117" s="32"/>
      <c r="C117" s="33">
        <v>43201827</v>
      </c>
      <c r="D117" s="1170">
        <v>92011067</v>
      </c>
      <c r="E117" s="34" t="s">
        <v>381</v>
      </c>
      <c r="F117" s="35" t="s">
        <v>242</v>
      </c>
      <c r="G117" s="615" t="s">
        <v>123</v>
      </c>
      <c r="H117" s="28" t="s">
        <v>40</v>
      </c>
      <c r="I117" s="27" t="s">
        <v>41</v>
      </c>
      <c r="J117" s="27">
        <v>1</v>
      </c>
      <c r="K117" s="1171">
        <v>100000</v>
      </c>
      <c r="L117" s="1171">
        <f>J117*K117</f>
        <v>100000</v>
      </c>
      <c r="M117" s="1168" t="s">
        <v>981</v>
      </c>
      <c r="N117" s="1166">
        <v>2021</v>
      </c>
      <c r="O117" s="1173"/>
      <c r="P117" s="1173"/>
      <c r="Q117" s="1173"/>
      <c r="R117" s="1173"/>
      <c r="S117" s="1173"/>
      <c r="T117" s="609" t="s">
        <v>106</v>
      </c>
      <c r="U117" s="29"/>
      <c r="V117" s="30"/>
      <c r="W117" s="31"/>
      <c r="X117" s="31"/>
      <c r="Y117" s="29"/>
      <c r="Z117" s="30"/>
    </row>
    <row r="118" spans="2:26" x14ac:dyDescent="0.25">
      <c r="B118" s="32"/>
      <c r="C118" s="33">
        <v>43211706</v>
      </c>
      <c r="D118" s="1170">
        <v>92003765</v>
      </c>
      <c r="E118" s="34" t="s">
        <v>1084</v>
      </c>
      <c r="F118" s="35" t="s">
        <v>242</v>
      </c>
      <c r="G118" s="615" t="s">
        <v>123</v>
      </c>
      <c r="H118" s="28" t="s">
        <v>40</v>
      </c>
      <c r="I118" s="27" t="s">
        <v>41</v>
      </c>
      <c r="J118" s="27">
        <v>2</v>
      </c>
      <c r="K118" s="1171">
        <v>5000</v>
      </c>
      <c r="L118" s="1171">
        <f>+J118*K118</f>
        <v>10000</v>
      </c>
      <c r="M118" s="1168" t="s">
        <v>981</v>
      </c>
      <c r="N118" s="1166">
        <v>2021</v>
      </c>
      <c r="O118" s="1173"/>
      <c r="P118" s="1173"/>
      <c r="Q118" s="1173"/>
      <c r="R118" s="1173"/>
      <c r="S118" s="1173"/>
      <c r="T118" s="609" t="s">
        <v>106</v>
      </c>
      <c r="U118" s="29"/>
      <c r="V118" s="30"/>
      <c r="W118" s="31"/>
      <c r="X118" s="31"/>
      <c r="Y118" s="29"/>
      <c r="Z118" s="30"/>
    </row>
    <row r="119" spans="2:26" x14ac:dyDescent="0.25">
      <c r="B119" s="32"/>
      <c r="C119" s="124"/>
      <c r="D119" s="1165"/>
      <c r="E119" s="148"/>
      <c r="F119" s="35"/>
      <c r="G119" s="36"/>
      <c r="H119" s="28"/>
      <c r="I119" s="27"/>
      <c r="J119" s="27"/>
      <c r="K119" s="1171"/>
      <c r="L119" s="1171"/>
      <c r="M119" s="1168"/>
      <c r="N119" s="1153"/>
      <c r="O119" s="1153"/>
      <c r="P119" s="1153"/>
      <c r="Q119" s="1153"/>
      <c r="R119" s="1153"/>
      <c r="S119" s="1153"/>
      <c r="T119" s="1153"/>
    </row>
    <row r="120" spans="2:26" s="2" customFormat="1" ht="18" customHeight="1" x14ac:dyDescent="0.25">
      <c r="B120" s="1084" t="s">
        <v>1083</v>
      </c>
      <c r="C120" s="605"/>
      <c r="D120" s="605"/>
      <c r="E120" s="606"/>
      <c r="F120" s="623"/>
      <c r="G120" s="27"/>
      <c r="H120" s="28"/>
      <c r="I120" s="27"/>
      <c r="J120" s="27"/>
      <c r="K120" s="1171"/>
      <c r="L120" s="1171"/>
      <c r="M120" s="1168"/>
      <c r="N120" s="1158"/>
      <c r="O120" s="1158"/>
      <c r="P120" s="1158"/>
      <c r="Q120" s="1158"/>
      <c r="R120" s="1158"/>
      <c r="S120" s="1158"/>
      <c r="T120" s="1158"/>
      <c r="Z120" s="1157"/>
    </row>
    <row r="121" spans="2:26" x14ac:dyDescent="0.25">
      <c r="B121" s="32"/>
      <c r="C121" s="33">
        <v>30171501</v>
      </c>
      <c r="D121" s="1170">
        <v>92019280</v>
      </c>
      <c r="E121" s="34" t="s">
        <v>1082</v>
      </c>
      <c r="F121" s="35" t="s">
        <v>1079</v>
      </c>
      <c r="G121" s="615" t="s">
        <v>123</v>
      </c>
      <c r="H121" s="28" t="s">
        <v>40</v>
      </c>
      <c r="I121" s="27" t="s">
        <v>41</v>
      </c>
      <c r="J121" s="27">
        <v>1</v>
      </c>
      <c r="K121" s="1171">
        <v>300000</v>
      </c>
      <c r="L121" s="1171">
        <f>+J121*K121</f>
        <v>300000</v>
      </c>
      <c r="M121" s="1168" t="s">
        <v>981</v>
      </c>
      <c r="N121" s="1166">
        <v>2021</v>
      </c>
      <c r="O121" s="1173"/>
      <c r="P121" s="1173"/>
      <c r="Q121" s="1173"/>
      <c r="R121" s="1173"/>
      <c r="S121" s="1173"/>
      <c r="T121" s="609" t="s">
        <v>106</v>
      </c>
      <c r="U121" s="29"/>
      <c r="V121" s="30"/>
      <c r="W121" s="31"/>
      <c r="X121" s="31"/>
      <c r="Y121" s="29"/>
      <c r="Z121" s="30"/>
    </row>
    <row r="122" spans="2:26" x14ac:dyDescent="0.25">
      <c r="B122" s="32"/>
      <c r="C122" s="33">
        <v>30171705</v>
      </c>
      <c r="D122" s="1170">
        <v>92005443</v>
      </c>
      <c r="E122" s="34" t="s">
        <v>1081</v>
      </c>
      <c r="F122" s="35" t="s">
        <v>1079</v>
      </c>
      <c r="G122" s="615" t="s">
        <v>123</v>
      </c>
      <c r="H122" s="28" t="s">
        <v>40</v>
      </c>
      <c r="I122" s="27" t="s">
        <v>41</v>
      </c>
      <c r="J122" s="27">
        <v>1</v>
      </c>
      <c r="K122" s="1171">
        <v>100000</v>
      </c>
      <c r="L122" s="1171">
        <f>+J122*K122</f>
        <v>100000</v>
      </c>
      <c r="M122" s="1168" t="s">
        <v>981</v>
      </c>
      <c r="N122" s="1166">
        <v>2021</v>
      </c>
      <c r="O122" s="1173"/>
      <c r="P122" s="1173"/>
      <c r="Q122" s="1173"/>
      <c r="R122" s="1173"/>
      <c r="S122" s="1173"/>
      <c r="T122" s="609" t="s">
        <v>106</v>
      </c>
      <c r="U122" s="29"/>
      <c r="V122" s="30"/>
      <c r="W122" s="31"/>
      <c r="X122" s="31"/>
      <c r="Y122" s="29"/>
      <c r="Z122" s="30"/>
    </row>
    <row r="123" spans="2:26" x14ac:dyDescent="0.25">
      <c r="B123" s="32"/>
      <c r="C123" s="33">
        <v>52171002</v>
      </c>
      <c r="D123" s="1170">
        <v>92006513</v>
      </c>
      <c r="E123" s="34" t="s">
        <v>1080</v>
      </c>
      <c r="F123" s="35" t="s">
        <v>1079</v>
      </c>
      <c r="G123" s="615" t="s">
        <v>123</v>
      </c>
      <c r="H123" s="28" t="s">
        <v>40</v>
      </c>
      <c r="I123" s="27" t="s">
        <v>41</v>
      </c>
      <c r="J123" s="27">
        <v>1</v>
      </c>
      <c r="K123" s="1171">
        <v>30000</v>
      </c>
      <c r="L123" s="1171">
        <f>+J123*K123</f>
        <v>30000</v>
      </c>
      <c r="M123" s="1168" t="s">
        <v>981</v>
      </c>
      <c r="N123" s="1166">
        <v>2021</v>
      </c>
      <c r="O123" s="1173"/>
      <c r="P123" s="1173"/>
      <c r="Q123" s="1173"/>
      <c r="R123" s="1173"/>
      <c r="S123" s="1173"/>
      <c r="T123" s="609" t="s">
        <v>106</v>
      </c>
      <c r="U123" s="29"/>
      <c r="V123" s="30"/>
      <c r="W123" s="31"/>
      <c r="X123" s="31"/>
      <c r="Y123" s="29"/>
      <c r="Z123" s="30"/>
    </row>
    <row r="124" spans="2:26" x14ac:dyDescent="0.25">
      <c r="B124" s="32"/>
      <c r="C124" s="124"/>
      <c r="D124" s="1170"/>
      <c r="E124" s="148"/>
      <c r="F124" s="35"/>
      <c r="G124" s="36"/>
      <c r="H124" s="28"/>
      <c r="I124" s="37"/>
      <c r="J124" s="37"/>
      <c r="K124" s="37"/>
      <c r="L124" s="37"/>
      <c r="M124" s="1153"/>
      <c r="N124" s="1153"/>
      <c r="O124" s="1153"/>
      <c r="P124" s="1153"/>
      <c r="Q124" s="1153"/>
      <c r="R124" s="1153"/>
      <c r="S124" s="1153"/>
      <c r="T124" s="1153"/>
    </row>
    <row r="125" spans="2:26" s="2" customFormat="1" ht="18" customHeight="1" x14ac:dyDescent="0.25">
      <c r="B125" s="1084" t="s">
        <v>382</v>
      </c>
      <c r="C125" s="605"/>
      <c r="D125" s="605"/>
      <c r="E125" s="606"/>
      <c r="F125" s="623"/>
      <c r="G125" s="27"/>
      <c r="H125" s="28"/>
      <c r="I125" s="29"/>
      <c r="J125" s="30"/>
      <c r="K125" s="31"/>
      <c r="L125" s="31"/>
      <c r="M125" s="1158"/>
      <c r="N125" s="1158"/>
      <c r="O125" s="1158"/>
      <c r="P125" s="1158"/>
      <c r="Q125" s="1158"/>
      <c r="R125" s="1158"/>
      <c r="S125" s="1158"/>
      <c r="T125" s="1158"/>
      <c r="Z125" s="1157"/>
    </row>
    <row r="126" spans="2:26" x14ac:dyDescent="0.25">
      <c r="B126" s="32"/>
      <c r="C126" s="33">
        <v>24111810</v>
      </c>
      <c r="D126" s="1170">
        <v>90032775</v>
      </c>
      <c r="E126" s="34" t="s">
        <v>1078</v>
      </c>
      <c r="F126" s="35" t="s">
        <v>385</v>
      </c>
      <c r="G126" s="615" t="s">
        <v>123</v>
      </c>
      <c r="H126" s="28" t="s">
        <v>40</v>
      </c>
      <c r="I126" s="27" t="s">
        <v>41</v>
      </c>
      <c r="J126" s="27">
        <v>1</v>
      </c>
      <c r="K126" s="1171">
        <v>100000</v>
      </c>
      <c r="L126" s="1171">
        <f>+J126*K126</f>
        <v>100000</v>
      </c>
      <c r="M126" s="1168" t="s">
        <v>981</v>
      </c>
      <c r="N126" s="1166">
        <v>2021</v>
      </c>
      <c r="O126" s="1173"/>
      <c r="P126" s="1173"/>
      <c r="Q126" s="1173"/>
      <c r="R126" s="1173"/>
      <c r="S126" s="1173"/>
      <c r="T126" s="609" t="s">
        <v>106</v>
      </c>
      <c r="U126" s="29"/>
      <c r="V126" s="30"/>
      <c r="W126" s="31"/>
      <c r="X126" s="31"/>
      <c r="Y126" s="29"/>
      <c r="Z126" s="30"/>
    </row>
    <row r="127" spans="2:26" x14ac:dyDescent="0.25">
      <c r="B127" s="32"/>
      <c r="C127" s="33">
        <v>40172508</v>
      </c>
      <c r="D127" s="1170">
        <v>92009455</v>
      </c>
      <c r="E127" s="34" t="s">
        <v>1077</v>
      </c>
      <c r="F127" s="35" t="s">
        <v>385</v>
      </c>
      <c r="G127" s="615" t="s">
        <v>123</v>
      </c>
      <c r="H127" s="28" t="s">
        <v>40</v>
      </c>
      <c r="I127" s="27" t="s">
        <v>41</v>
      </c>
      <c r="J127" s="27">
        <v>10</v>
      </c>
      <c r="K127" s="1171">
        <v>400</v>
      </c>
      <c r="L127" s="1171">
        <f>+J127*K127</f>
        <v>4000</v>
      </c>
      <c r="M127" s="1168" t="s">
        <v>981</v>
      </c>
      <c r="N127" s="1166">
        <v>2021</v>
      </c>
      <c r="O127" s="1173"/>
      <c r="P127" s="1173"/>
      <c r="Q127" s="1173"/>
      <c r="R127" s="1173"/>
      <c r="S127" s="1173"/>
      <c r="T127" s="609" t="s">
        <v>106</v>
      </c>
      <c r="U127" s="29"/>
      <c r="V127" s="30"/>
      <c r="W127" s="31"/>
      <c r="X127" s="31"/>
      <c r="Y127" s="29"/>
      <c r="Z127" s="30"/>
    </row>
    <row r="128" spans="2:26" x14ac:dyDescent="0.25">
      <c r="B128" s="32"/>
      <c r="C128" s="33">
        <v>40172808</v>
      </c>
      <c r="D128" s="1170">
        <v>92005872</v>
      </c>
      <c r="E128" s="34" t="s">
        <v>1076</v>
      </c>
      <c r="F128" s="35" t="s">
        <v>385</v>
      </c>
      <c r="G128" s="615" t="s">
        <v>123</v>
      </c>
      <c r="H128" s="28" t="s">
        <v>40</v>
      </c>
      <c r="I128" s="27" t="s">
        <v>41</v>
      </c>
      <c r="J128" s="27">
        <v>10</v>
      </c>
      <c r="K128" s="1171">
        <v>400</v>
      </c>
      <c r="L128" s="1171">
        <f>+J128*K128</f>
        <v>4000</v>
      </c>
      <c r="M128" s="1168" t="s">
        <v>981</v>
      </c>
      <c r="N128" s="1166">
        <v>2021</v>
      </c>
      <c r="O128" s="1173"/>
      <c r="P128" s="1173"/>
      <c r="Q128" s="1173"/>
      <c r="R128" s="1173"/>
      <c r="S128" s="1173"/>
      <c r="T128" s="609" t="s">
        <v>106</v>
      </c>
      <c r="U128" s="29"/>
      <c r="V128" s="30"/>
      <c r="W128" s="31"/>
      <c r="X128" s="31"/>
      <c r="Y128" s="29"/>
      <c r="Z128" s="30"/>
    </row>
    <row r="129" spans="2:26" x14ac:dyDescent="0.25">
      <c r="B129" s="32"/>
      <c r="C129" s="33">
        <v>40172906</v>
      </c>
      <c r="D129" s="1170">
        <v>92023387</v>
      </c>
      <c r="E129" s="34" t="s">
        <v>1075</v>
      </c>
      <c r="F129" s="35" t="s">
        <v>385</v>
      </c>
      <c r="G129" s="615" t="s">
        <v>123</v>
      </c>
      <c r="H129" s="28" t="s">
        <v>40</v>
      </c>
      <c r="I129" s="27" t="s">
        <v>41</v>
      </c>
      <c r="J129" s="27">
        <v>10</v>
      </c>
      <c r="K129" s="1171">
        <v>400</v>
      </c>
      <c r="L129" s="1171">
        <f>+J129*K129</f>
        <v>4000</v>
      </c>
      <c r="M129" s="1168" t="s">
        <v>981</v>
      </c>
      <c r="N129" s="1166">
        <v>2021</v>
      </c>
      <c r="O129" s="1173"/>
      <c r="P129" s="1173"/>
      <c r="Q129" s="1173"/>
      <c r="R129" s="1173"/>
      <c r="S129" s="1173"/>
      <c r="T129" s="609" t="s">
        <v>106</v>
      </c>
      <c r="U129" s="29"/>
      <c r="V129" s="30"/>
      <c r="W129" s="31"/>
      <c r="X129" s="31"/>
      <c r="Y129" s="29"/>
      <c r="Z129" s="30"/>
    </row>
    <row r="130" spans="2:26" x14ac:dyDescent="0.25">
      <c r="B130" s="32"/>
      <c r="C130" s="33">
        <v>40173508</v>
      </c>
      <c r="D130" s="1170">
        <v>92009227</v>
      </c>
      <c r="E130" s="34" t="s">
        <v>1074</v>
      </c>
      <c r="F130" s="35" t="s">
        <v>385</v>
      </c>
      <c r="G130" s="615" t="s">
        <v>123</v>
      </c>
      <c r="H130" s="28" t="s">
        <v>40</v>
      </c>
      <c r="I130" s="27" t="s">
        <v>41</v>
      </c>
      <c r="J130" s="27">
        <v>10</v>
      </c>
      <c r="K130" s="1171">
        <v>400</v>
      </c>
      <c r="L130" s="1171">
        <f>+J130*K130</f>
        <v>4000</v>
      </c>
      <c r="M130" s="1168" t="s">
        <v>981</v>
      </c>
      <c r="N130" s="1166">
        <v>2021</v>
      </c>
      <c r="O130" s="1173"/>
      <c r="P130" s="1173"/>
      <c r="Q130" s="1173"/>
      <c r="R130" s="1173"/>
      <c r="S130" s="1173"/>
      <c r="T130" s="609" t="s">
        <v>106</v>
      </c>
      <c r="U130" s="29"/>
      <c r="V130" s="30"/>
      <c r="W130" s="31"/>
      <c r="X130" s="31"/>
      <c r="Y130" s="29"/>
      <c r="Z130" s="30"/>
    </row>
    <row r="131" spans="2:26" x14ac:dyDescent="0.25">
      <c r="B131" s="32"/>
      <c r="C131" s="33">
        <v>40173608</v>
      </c>
      <c r="D131" s="1170">
        <v>92013102</v>
      </c>
      <c r="E131" s="34" t="s">
        <v>1073</v>
      </c>
      <c r="F131" s="35" t="s">
        <v>385</v>
      </c>
      <c r="G131" s="615" t="s">
        <v>123</v>
      </c>
      <c r="H131" s="28" t="s">
        <v>40</v>
      </c>
      <c r="I131" s="27" t="s">
        <v>41</v>
      </c>
      <c r="J131" s="27">
        <v>10</v>
      </c>
      <c r="K131" s="1171">
        <v>400</v>
      </c>
      <c r="L131" s="1171">
        <f>+J131*K131</f>
        <v>4000</v>
      </c>
      <c r="M131" s="1168" t="s">
        <v>981</v>
      </c>
      <c r="N131" s="1166">
        <v>2021</v>
      </c>
      <c r="O131" s="1173"/>
      <c r="P131" s="1173"/>
      <c r="Q131" s="1173"/>
      <c r="R131" s="1173"/>
      <c r="S131" s="1173"/>
      <c r="T131" s="609" t="s">
        <v>106</v>
      </c>
      <c r="U131" s="29"/>
      <c r="V131" s="30"/>
      <c r="W131" s="31"/>
      <c r="X131" s="31"/>
      <c r="Y131" s="29"/>
      <c r="Z131" s="30"/>
    </row>
    <row r="132" spans="2:26" x14ac:dyDescent="0.25">
      <c r="B132" s="32"/>
      <c r="C132" s="33">
        <v>40174608</v>
      </c>
      <c r="D132" s="1170">
        <v>92016387</v>
      </c>
      <c r="E132" s="34" t="s">
        <v>1072</v>
      </c>
      <c r="F132" s="35" t="s">
        <v>385</v>
      </c>
      <c r="G132" s="615" t="s">
        <v>123</v>
      </c>
      <c r="H132" s="28" t="s">
        <v>40</v>
      </c>
      <c r="I132" s="27" t="s">
        <v>41</v>
      </c>
      <c r="J132" s="27">
        <v>10</v>
      </c>
      <c r="K132" s="1171">
        <v>400</v>
      </c>
      <c r="L132" s="1171">
        <f>+J132*K132</f>
        <v>4000</v>
      </c>
      <c r="M132" s="1168" t="s">
        <v>981</v>
      </c>
      <c r="N132" s="1166">
        <v>2021</v>
      </c>
      <c r="O132" s="1173"/>
      <c r="P132" s="1173"/>
      <c r="Q132" s="1173"/>
      <c r="R132" s="1173"/>
      <c r="S132" s="1173"/>
      <c r="T132" s="609" t="s">
        <v>106</v>
      </c>
      <c r="U132" s="29"/>
      <c r="V132" s="30"/>
      <c r="W132" s="31"/>
      <c r="X132" s="31"/>
      <c r="Y132" s="29"/>
      <c r="Z132" s="30"/>
    </row>
    <row r="133" spans="2:26" x14ac:dyDescent="0.25">
      <c r="B133" s="32"/>
      <c r="C133" s="124"/>
      <c r="D133" s="1165"/>
      <c r="E133" s="148"/>
      <c r="F133" s="35"/>
      <c r="G133" s="36"/>
      <c r="H133" s="28"/>
      <c r="I133" s="37"/>
      <c r="J133" s="37"/>
      <c r="K133" s="37"/>
      <c r="L133" s="37"/>
      <c r="M133" s="1153"/>
      <c r="N133" s="1153"/>
      <c r="O133" s="1153"/>
      <c r="P133" s="1153"/>
      <c r="Q133" s="1153"/>
      <c r="R133" s="1153"/>
      <c r="S133" s="1153"/>
      <c r="T133" s="1153"/>
    </row>
    <row r="134" spans="2:26" s="2" customFormat="1" ht="18" customHeight="1" x14ac:dyDescent="0.25">
      <c r="B134" s="1084" t="s">
        <v>72</v>
      </c>
      <c r="C134" s="605"/>
      <c r="D134" s="605"/>
      <c r="E134" s="606"/>
      <c r="F134" s="623"/>
      <c r="G134" s="27"/>
      <c r="H134" s="28"/>
      <c r="I134" s="29"/>
      <c r="J134" s="30"/>
      <c r="K134" s="31"/>
      <c r="L134" s="31"/>
      <c r="M134" s="1158"/>
      <c r="N134" s="1158"/>
      <c r="O134" s="1158"/>
      <c r="P134" s="1158"/>
      <c r="Q134" s="1158"/>
      <c r="R134" s="1158"/>
      <c r="S134" s="1158"/>
      <c r="T134" s="1158"/>
      <c r="Z134" s="1157"/>
    </row>
    <row r="135" spans="2:26" x14ac:dyDescent="0.25">
      <c r="B135" s="32"/>
      <c r="C135" s="33">
        <v>31152102</v>
      </c>
      <c r="D135" s="1170">
        <v>92004799</v>
      </c>
      <c r="E135" s="34" t="s">
        <v>1071</v>
      </c>
      <c r="F135" s="35" t="s">
        <v>387</v>
      </c>
      <c r="G135" s="615" t="s">
        <v>123</v>
      </c>
      <c r="H135" s="28" t="s">
        <v>40</v>
      </c>
      <c r="I135" s="27" t="s">
        <v>41</v>
      </c>
      <c r="J135" s="27">
        <v>12</v>
      </c>
      <c r="K135" s="1171">
        <v>950</v>
      </c>
      <c r="L135" s="1171">
        <f>+J135*K135</f>
        <v>11400</v>
      </c>
      <c r="M135" s="1168" t="s">
        <v>981</v>
      </c>
      <c r="N135" s="1166">
        <v>2021</v>
      </c>
      <c r="O135" s="1173"/>
      <c r="P135" s="1173"/>
      <c r="Q135" s="1173"/>
      <c r="R135" s="1173"/>
      <c r="S135" s="1173"/>
      <c r="T135" s="609" t="s">
        <v>106</v>
      </c>
      <c r="U135" s="29"/>
      <c r="V135" s="30"/>
      <c r="W135" s="31"/>
      <c r="X135" s="31"/>
      <c r="Y135" s="29"/>
      <c r="Z135" s="30"/>
    </row>
    <row r="136" spans="2:26" x14ac:dyDescent="0.25">
      <c r="B136" s="32"/>
      <c r="C136" s="33">
        <v>31191501</v>
      </c>
      <c r="D136" s="1170">
        <v>92014768</v>
      </c>
      <c r="E136" s="34" t="s">
        <v>389</v>
      </c>
      <c r="F136" s="35" t="s">
        <v>387</v>
      </c>
      <c r="G136" s="615" t="s">
        <v>123</v>
      </c>
      <c r="H136" s="28" t="s">
        <v>40</v>
      </c>
      <c r="I136" s="27" t="s">
        <v>41</v>
      </c>
      <c r="J136" s="27">
        <v>12</v>
      </c>
      <c r="K136" s="1171">
        <v>1200</v>
      </c>
      <c r="L136" s="1171">
        <f>+J136*K136</f>
        <v>14400</v>
      </c>
      <c r="M136" s="1168" t="s">
        <v>981</v>
      </c>
      <c r="N136" s="1166">
        <v>2021</v>
      </c>
      <c r="O136" s="1173"/>
      <c r="P136" s="1173"/>
      <c r="Q136" s="1173"/>
      <c r="R136" s="1173"/>
      <c r="S136" s="1173"/>
      <c r="T136" s="609" t="s">
        <v>106</v>
      </c>
      <c r="U136" s="29"/>
      <c r="V136" s="30"/>
      <c r="W136" s="31"/>
      <c r="X136" s="31"/>
      <c r="Y136" s="29"/>
      <c r="Z136" s="30"/>
    </row>
    <row r="137" spans="2:26" x14ac:dyDescent="0.25">
      <c r="B137" s="32"/>
      <c r="C137" s="33">
        <v>31201503</v>
      </c>
      <c r="D137" s="1170">
        <v>92014769</v>
      </c>
      <c r="E137" s="34" t="s">
        <v>391</v>
      </c>
      <c r="F137" s="35" t="s">
        <v>387</v>
      </c>
      <c r="G137" s="615" t="s">
        <v>123</v>
      </c>
      <c r="H137" s="28" t="s">
        <v>40</v>
      </c>
      <c r="I137" s="27" t="s">
        <v>41</v>
      </c>
      <c r="J137" s="27">
        <v>12</v>
      </c>
      <c r="K137" s="1171">
        <v>1300</v>
      </c>
      <c r="L137" s="1171">
        <f>+J137*K137</f>
        <v>15600</v>
      </c>
      <c r="M137" s="1168" t="s">
        <v>981</v>
      </c>
      <c r="N137" s="1166">
        <v>2021</v>
      </c>
      <c r="O137" s="1173"/>
      <c r="P137" s="1173"/>
      <c r="Q137" s="1173"/>
      <c r="R137" s="1173"/>
      <c r="S137" s="1173"/>
      <c r="T137" s="609" t="s">
        <v>106</v>
      </c>
      <c r="U137" s="29"/>
      <c r="V137" s="30"/>
      <c r="W137" s="31"/>
      <c r="X137" s="31"/>
      <c r="Y137" s="29"/>
      <c r="Z137" s="30"/>
    </row>
    <row r="138" spans="2:26" x14ac:dyDescent="0.25">
      <c r="B138" s="32"/>
      <c r="C138" s="33">
        <v>31201512</v>
      </c>
      <c r="D138" s="1170">
        <v>92001750</v>
      </c>
      <c r="E138" s="34" t="s">
        <v>1070</v>
      </c>
      <c r="F138" s="35" t="s">
        <v>387</v>
      </c>
      <c r="G138" s="615" t="s">
        <v>123</v>
      </c>
      <c r="H138" s="28" t="s">
        <v>40</v>
      </c>
      <c r="I138" s="27" t="s">
        <v>41</v>
      </c>
      <c r="J138" s="27">
        <v>12</v>
      </c>
      <c r="K138" s="1171">
        <v>1000</v>
      </c>
      <c r="L138" s="1171">
        <f>+J138*K138</f>
        <v>12000</v>
      </c>
      <c r="M138" s="1168" t="s">
        <v>981</v>
      </c>
      <c r="N138" s="1166">
        <v>2021</v>
      </c>
      <c r="O138" s="1173"/>
      <c r="P138" s="1173"/>
      <c r="Q138" s="1173"/>
      <c r="R138" s="1173"/>
      <c r="S138" s="1173"/>
      <c r="T138" s="609" t="s">
        <v>106</v>
      </c>
      <c r="U138" s="29"/>
      <c r="V138" s="30"/>
      <c r="W138" s="31"/>
      <c r="X138" s="31"/>
      <c r="Y138" s="29"/>
      <c r="Z138" s="30"/>
    </row>
    <row r="139" spans="2:26" x14ac:dyDescent="0.25">
      <c r="B139" s="32"/>
      <c r="C139" s="33">
        <v>31201517</v>
      </c>
      <c r="D139" s="1170">
        <v>92007750</v>
      </c>
      <c r="E139" s="34" t="s">
        <v>393</v>
      </c>
      <c r="F139" s="35" t="s">
        <v>387</v>
      </c>
      <c r="G139" s="615" t="s">
        <v>123</v>
      </c>
      <c r="H139" s="28" t="s">
        <v>40</v>
      </c>
      <c r="I139" s="27" t="s">
        <v>41</v>
      </c>
      <c r="J139" s="27">
        <v>2</v>
      </c>
      <c r="K139" s="1171">
        <v>12000</v>
      </c>
      <c r="L139" s="1171">
        <f>+J139*K139</f>
        <v>24000</v>
      </c>
      <c r="M139" s="1168" t="s">
        <v>981</v>
      </c>
      <c r="N139" s="1166">
        <v>2021</v>
      </c>
      <c r="O139" s="1173"/>
      <c r="P139" s="1173"/>
      <c r="Q139" s="1173"/>
      <c r="R139" s="1173"/>
      <c r="S139" s="1173"/>
      <c r="T139" s="609" t="s">
        <v>106</v>
      </c>
      <c r="U139" s="29"/>
      <c r="V139" s="30"/>
      <c r="W139" s="31"/>
      <c r="X139" s="31"/>
      <c r="Y139" s="29"/>
      <c r="Z139" s="30"/>
    </row>
    <row r="140" spans="2:26" x14ac:dyDescent="0.25">
      <c r="B140" s="32"/>
      <c r="C140" s="33" t="s">
        <v>1069</v>
      </c>
      <c r="D140" s="1170">
        <v>92155826</v>
      </c>
      <c r="E140" s="34" t="s">
        <v>1068</v>
      </c>
      <c r="F140" s="35" t="s">
        <v>387</v>
      </c>
      <c r="G140" s="615" t="s">
        <v>123</v>
      </c>
      <c r="H140" s="28" t="s">
        <v>40</v>
      </c>
      <c r="I140" s="27" t="s">
        <v>41</v>
      </c>
      <c r="J140" s="27">
        <v>12</v>
      </c>
      <c r="K140" s="1171">
        <v>2200</v>
      </c>
      <c r="L140" s="1171">
        <f>+J140*K140</f>
        <v>26400</v>
      </c>
      <c r="M140" s="1168" t="s">
        <v>981</v>
      </c>
      <c r="N140" s="1166">
        <v>2021</v>
      </c>
      <c r="O140" s="1173"/>
      <c r="P140" s="1173"/>
      <c r="Q140" s="1173"/>
      <c r="R140" s="1173"/>
      <c r="S140" s="1173"/>
      <c r="T140" s="609" t="s">
        <v>106</v>
      </c>
      <c r="U140" s="29"/>
      <c r="V140" s="30"/>
      <c r="W140" s="31"/>
      <c r="X140" s="31"/>
      <c r="Y140" s="29"/>
      <c r="Z140" s="30"/>
    </row>
    <row r="141" spans="2:26" x14ac:dyDescent="0.25">
      <c r="B141" s="32"/>
      <c r="C141" s="33">
        <v>31201603</v>
      </c>
      <c r="D141" s="1170">
        <v>90028179</v>
      </c>
      <c r="E141" s="34" t="s">
        <v>1067</v>
      </c>
      <c r="F141" s="35" t="s">
        <v>387</v>
      </c>
      <c r="G141" s="615" t="s">
        <v>123</v>
      </c>
      <c r="H141" s="28" t="s">
        <v>40</v>
      </c>
      <c r="I141" s="27" t="s">
        <v>41</v>
      </c>
      <c r="J141" s="27">
        <v>12</v>
      </c>
      <c r="K141" s="1171">
        <v>1000</v>
      </c>
      <c r="L141" s="1171">
        <f>+J141*K141</f>
        <v>12000</v>
      </c>
      <c r="M141" s="1168" t="s">
        <v>981</v>
      </c>
      <c r="N141" s="1166">
        <v>2021</v>
      </c>
      <c r="O141" s="1173"/>
      <c r="P141" s="1173"/>
      <c r="Q141" s="1173"/>
      <c r="R141" s="1173"/>
      <c r="S141" s="1173"/>
      <c r="T141" s="609" t="s">
        <v>106</v>
      </c>
      <c r="U141" s="29"/>
      <c r="V141" s="30"/>
      <c r="W141" s="31"/>
      <c r="X141" s="31"/>
      <c r="Y141" s="29"/>
      <c r="Z141" s="30"/>
    </row>
    <row r="142" spans="2:26" x14ac:dyDescent="0.25">
      <c r="B142" s="32"/>
      <c r="C142" s="33">
        <v>31201606</v>
      </c>
      <c r="D142" s="1170">
        <v>92050315</v>
      </c>
      <c r="E142" s="34" t="s">
        <v>1066</v>
      </c>
      <c r="F142" s="35" t="s">
        <v>387</v>
      </c>
      <c r="G142" s="615" t="s">
        <v>123</v>
      </c>
      <c r="H142" s="28" t="s">
        <v>40</v>
      </c>
      <c r="I142" s="27" t="s">
        <v>41</v>
      </c>
      <c r="J142" s="27">
        <v>20</v>
      </c>
      <c r="K142" s="1171">
        <v>400</v>
      </c>
      <c r="L142" s="1171">
        <f>+J142*K142</f>
        <v>8000</v>
      </c>
      <c r="M142" s="1168" t="s">
        <v>981</v>
      </c>
      <c r="N142" s="1166">
        <v>2021</v>
      </c>
      <c r="O142" s="1173"/>
      <c r="P142" s="1173"/>
      <c r="Q142" s="1173"/>
      <c r="R142" s="1173"/>
      <c r="S142" s="1173"/>
      <c r="T142" s="609" t="s">
        <v>106</v>
      </c>
      <c r="U142" s="29"/>
      <c r="V142" s="30"/>
      <c r="W142" s="31"/>
      <c r="X142" s="31"/>
      <c r="Y142" s="29"/>
      <c r="Z142" s="30"/>
    </row>
    <row r="143" spans="2:26" x14ac:dyDescent="0.25">
      <c r="B143" s="32"/>
      <c r="C143" s="33">
        <v>31201610</v>
      </c>
      <c r="D143" s="1170">
        <v>90030041</v>
      </c>
      <c r="E143" s="34" t="s">
        <v>1065</v>
      </c>
      <c r="F143" s="35" t="s">
        <v>387</v>
      </c>
      <c r="G143" s="615" t="s">
        <v>123</v>
      </c>
      <c r="H143" s="28" t="s">
        <v>40</v>
      </c>
      <c r="I143" s="27" t="s">
        <v>41</v>
      </c>
      <c r="J143" s="27">
        <v>30</v>
      </c>
      <c r="K143" s="1171">
        <v>400</v>
      </c>
      <c r="L143" s="1171">
        <f>+J143*K143</f>
        <v>12000</v>
      </c>
      <c r="M143" s="1168" t="s">
        <v>981</v>
      </c>
      <c r="N143" s="1166">
        <v>2021</v>
      </c>
      <c r="O143" s="1173"/>
      <c r="P143" s="1173"/>
      <c r="Q143" s="1173"/>
      <c r="R143" s="1173"/>
      <c r="S143" s="1173"/>
      <c r="T143" s="609" t="s">
        <v>106</v>
      </c>
      <c r="U143" s="29"/>
      <c r="V143" s="30"/>
      <c r="W143" s="31"/>
      <c r="X143" s="31"/>
      <c r="Y143" s="29"/>
      <c r="Z143" s="30"/>
    </row>
    <row r="144" spans="2:26" x14ac:dyDescent="0.25">
      <c r="B144" s="32"/>
      <c r="C144" s="33">
        <v>31201621</v>
      </c>
      <c r="D144" s="1170">
        <v>92097649</v>
      </c>
      <c r="E144" s="34" t="s">
        <v>394</v>
      </c>
      <c r="F144" s="35" t="s">
        <v>387</v>
      </c>
      <c r="G144" s="615" t="s">
        <v>123</v>
      </c>
      <c r="H144" s="28" t="s">
        <v>40</v>
      </c>
      <c r="I144" s="27" t="s">
        <v>41</v>
      </c>
      <c r="J144" s="27">
        <v>10</v>
      </c>
      <c r="K144" s="1171">
        <v>400</v>
      </c>
      <c r="L144" s="1171">
        <f>+J144*K144</f>
        <v>4000</v>
      </c>
      <c r="M144" s="1168" t="s">
        <v>981</v>
      </c>
      <c r="N144" s="1166">
        <v>2021</v>
      </c>
      <c r="O144" s="1173"/>
      <c r="P144" s="1173"/>
      <c r="Q144" s="1173"/>
      <c r="R144" s="1173"/>
      <c r="S144" s="1173"/>
      <c r="T144" s="609" t="s">
        <v>106</v>
      </c>
      <c r="U144" s="29"/>
      <c r="V144" s="30"/>
      <c r="W144" s="31"/>
      <c r="X144" s="31"/>
      <c r="Y144" s="29"/>
      <c r="Z144" s="30"/>
    </row>
    <row r="145" spans="2:26" x14ac:dyDescent="0.25">
      <c r="B145" s="32"/>
      <c r="C145" s="33">
        <v>31201623</v>
      </c>
      <c r="D145" s="1170">
        <v>90009480</v>
      </c>
      <c r="E145" s="34" t="s">
        <v>1064</v>
      </c>
      <c r="F145" s="35" t="s">
        <v>387</v>
      </c>
      <c r="G145" s="615" t="s">
        <v>123</v>
      </c>
      <c r="H145" s="28" t="s">
        <v>40</v>
      </c>
      <c r="I145" s="27" t="s">
        <v>41</v>
      </c>
      <c r="J145" s="27">
        <v>5</v>
      </c>
      <c r="K145" s="1171">
        <v>10000</v>
      </c>
      <c r="L145" s="1171">
        <f>+J145*K145</f>
        <v>50000</v>
      </c>
      <c r="M145" s="1168" t="s">
        <v>981</v>
      </c>
      <c r="N145" s="1166">
        <v>2021</v>
      </c>
      <c r="O145" s="1173"/>
      <c r="P145" s="1173"/>
      <c r="Q145" s="1173"/>
      <c r="R145" s="1173"/>
      <c r="S145" s="1173"/>
      <c r="T145" s="609" t="s">
        <v>106</v>
      </c>
      <c r="U145" s="29"/>
      <c r="V145" s="30"/>
      <c r="W145" s="31"/>
      <c r="X145" s="31"/>
      <c r="Y145" s="29"/>
      <c r="Z145" s="30"/>
    </row>
    <row r="146" spans="2:26" x14ac:dyDescent="0.25">
      <c r="B146" s="32"/>
      <c r="C146" s="33">
        <v>31201632</v>
      </c>
      <c r="D146" s="1170">
        <v>92021581</v>
      </c>
      <c r="E146" s="34" t="s">
        <v>1063</v>
      </c>
      <c r="F146" s="35" t="s">
        <v>387</v>
      </c>
      <c r="G146" s="615" t="s">
        <v>123</v>
      </c>
      <c r="H146" s="28" t="s">
        <v>40</v>
      </c>
      <c r="I146" s="27" t="s">
        <v>41</v>
      </c>
      <c r="J146" s="27">
        <v>10</v>
      </c>
      <c r="K146" s="1171">
        <v>10000</v>
      </c>
      <c r="L146" s="1171">
        <f>+J146*K146</f>
        <v>100000</v>
      </c>
      <c r="M146" s="1168" t="s">
        <v>981</v>
      </c>
      <c r="N146" s="1166">
        <v>2021</v>
      </c>
      <c r="O146" s="1173"/>
      <c r="P146" s="1173"/>
      <c r="Q146" s="1173"/>
      <c r="R146" s="1173"/>
      <c r="S146" s="1173"/>
      <c r="T146" s="609" t="s">
        <v>106</v>
      </c>
      <c r="U146" s="29"/>
      <c r="V146" s="30"/>
      <c r="W146" s="31"/>
      <c r="X146" s="31"/>
      <c r="Y146" s="29"/>
      <c r="Z146" s="30"/>
    </row>
    <row r="147" spans="2:26" x14ac:dyDescent="0.25">
      <c r="B147" s="32"/>
      <c r="C147" s="33">
        <v>47131603</v>
      </c>
      <c r="D147" s="1170">
        <v>90029477</v>
      </c>
      <c r="E147" s="34" t="s">
        <v>1062</v>
      </c>
      <c r="F147" s="35" t="s">
        <v>387</v>
      </c>
      <c r="G147" s="615" t="s">
        <v>123</v>
      </c>
      <c r="H147" s="28" t="s">
        <v>40</v>
      </c>
      <c r="I147" s="27" t="s">
        <v>41</v>
      </c>
      <c r="J147" s="27">
        <v>5</v>
      </c>
      <c r="K147" s="1171">
        <v>5000</v>
      </c>
      <c r="L147" s="1171">
        <f>+J147*K147</f>
        <v>25000</v>
      </c>
      <c r="M147" s="1168" t="s">
        <v>981</v>
      </c>
      <c r="N147" s="1166">
        <v>2021</v>
      </c>
      <c r="O147" s="1173"/>
      <c r="P147" s="1173"/>
      <c r="Q147" s="1173"/>
      <c r="R147" s="1173"/>
      <c r="S147" s="1173"/>
      <c r="T147" s="609" t="s">
        <v>106</v>
      </c>
      <c r="U147" s="29"/>
      <c r="V147" s="30"/>
      <c r="W147" s="31"/>
      <c r="X147" s="31"/>
      <c r="Y147" s="29"/>
      <c r="Z147" s="30"/>
    </row>
    <row r="148" spans="2:26" x14ac:dyDescent="0.25">
      <c r="B148" s="32"/>
      <c r="C148" s="124"/>
      <c r="D148" s="1165"/>
      <c r="E148" s="125"/>
      <c r="F148" s="35"/>
      <c r="G148" s="36"/>
      <c r="H148" s="28"/>
      <c r="I148" s="37"/>
      <c r="J148" s="37"/>
      <c r="K148" s="37"/>
      <c r="L148" s="37"/>
      <c r="M148" s="1153"/>
      <c r="N148" s="1153"/>
      <c r="O148" s="1153"/>
      <c r="P148" s="1153"/>
      <c r="Q148" s="1153"/>
      <c r="R148" s="1153"/>
      <c r="S148" s="1153"/>
      <c r="T148" s="1153"/>
    </row>
    <row r="149" spans="2:26" s="2" customFormat="1" ht="18" customHeight="1" x14ac:dyDescent="0.25">
      <c r="B149" s="1090" t="s">
        <v>61</v>
      </c>
      <c r="C149" s="599"/>
      <c r="D149" s="599"/>
      <c r="E149" s="599"/>
      <c r="F149" s="600"/>
      <c r="G149" s="20"/>
      <c r="H149" s="21"/>
      <c r="I149" s="22"/>
      <c r="J149" s="23"/>
      <c r="K149" s="24"/>
      <c r="L149" s="24"/>
      <c r="M149" s="1158"/>
      <c r="N149" s="1158"/>
      <c r="O149" s="1158"/>
      <c r="P149" s="1158"/>
      <c r="Q149" s="1158"/>
      <c r="R149" s="1158"/>
      <c r="S149" s="1158"/>
      <c r="T149" s="1158"/>
      <c r="Z149" s="1157"/>
    </row>
    <row r="150" spans="2:26" x14ac:dyDescent="0.25">
      <c r="B150" s="32"/>
      <c r="C150" s="124"/>
      <c r="D150" s="1165"/>
      <c r="E150" s="125"/>
      <c r="F150" s="35"/>
      <c r="G150" s="36"/>
      <c r="H150" s="28"/>
      <c r="I150" s="37"/>
      <c r="J150" s="37"/>
      <c r="K150" s="37"/>
      <c r="L150" s="37"/>
      <c r="M150" s="1153"/>
      <c r="N150" s="1153"/>
      <c r="O150" s="1153"/>
      <c r="P150" s="1153"/>
      <c r="Q150" s="1153"/>
      <c r="R150" s="1153"/>
      <c r="S150" s="1153"/>
      <c r="T150" s="1153"/>
    </row>
    <row r="151" spans="2:26" x14ac:dyDescent="0.25">
      <c r="B151" s="1084" t="s">
        <v>73</v>
      </c>
      <c r="C151" s="605"/>
      <c r="D151" s="605"/>
      <c r="E151" s="606"/>
      <c r="F151" s="35"/>
      <c r="G151" s="36"/>
      <c r="H151" s="28"/>
      <c r="I151" s="37"/>
      <c r="J151" s="37"/>
      <c r="K151" s="37"/>
      <c r="L151" s="37"/>
      <c r="M151" s="1153"/>
      <c r="N151" s="1153"/>
      <c r="O151" s="1153"/>
      <c r="P151" s="1153"/>
      <c r="Q151" s="1153"/>
      <c r="R151" s="1153"/>
      <c r="S151" s="1153"/>
      <c r="T151" s="1153"/>
    </row>
    <row r="152" spans="2:26" x14ac:dyDescent="0.25">
      <c r="B152" s="32"/>
      <c r="C152" s="33">
        <v>23101509</v>
      </c>
      <c r="D152" s="1170">
        <v>92005212</v>
      </c>
      <c r="E152" s="34" t="s">
        <v>625</v>
      </c>
      <c r="F152" s="35" t="s">
        <v>5</v>
      </c>
      <c r="G152" s="615" t="s">
        <v>123</v>
      </c>
      <c r="H152" s="28" t="s">
        <v>40</v>
      </c>
      <c r="I152" s="27" t="s">
        <v>41</v>
      </c>
      <c r="J152" s="27">
        <v>1</v>
      </c>
      <c r="K152" s="1171">
        <v>25000</v>
      </c>
      <c r="L152" s="1171">
        <f>J152*K152</f>
        <v>25000</v>
      </c>
      <c r="M152" s="1168" t="s">
        <v>981</v>
      </c>
      <c r="N152" s="1166">
        <v>2021</v>
      </c>
      <c r="O152" s="1173"/>
      <c r="P152" s="1173"/>
      <c r="Q152" s="1173"/>
      <c r="R152" s="1173"/>
      <c r="S152" s="1173"/>
      <c r="T152" s="609" t="s">
        <v>106</v>
      </c>
      <c r="U152" s="29"/>
      <c r="V152" s="30"/>
      <c r="W152" s="31"/>
      <c r="X152" s="31"/>
      <c r="Y152" s="29"/>
      <c r="Z152" s="30"/>
    </row>
    <row r="153" spans="2:26" x14ac:dyDescent="0.25">
      <c r="B153" s="32"/>
      <c r="C153" s="33">
        <v>23271815</v>
      </c>
      <c r="D153" s="1170">
        <v>92011265</v>
      </c>
      <c r="E153" s="34" t="s">
        <v>1043</v>
      </c>
      <c r="F153" s="35" t="s">
        <v>5</v>
      </c>
      <c r="G153" s="615" t="s">
        <v>1061</v>
      </c>
      <c r="H153" s="28" t="s">
        <v>40</v>
      </c>
      <c r="I153" s="27" t="s">
        <v>41</v>
      </c>
      <c r="J153" s="27">
        <v>2</v>
      </c>
      <c r="K153" s="1171">
        <v>5000</v>
      </c>
      <c r="L153" s="1171">
        <f>J153*K153</f>
        <v>10000</v>
      </c>
      <c r="M153" s="1168" t="s">
        <v>981</v>
      </c>
      <c r="N153" s="1166">
        <v>2021</v>
      </c>
      <c r="O153" s="1173"/>
      <c r="P153" s="1173"/>
      <c r="Q153" s="1173"/>
      <c r="R153" s="1173"/>
      <c r="S153" s="1173"/>
      <c r="T153" s="609" t="s">
        <v>106</v>
      </c>
      <c r="U153" s="29"/>
      <c r="V153" s="30"/>
      <c r="W153" s="31"/>
      <c r="X153" s="31"/>
      <c r="Y153" s="29"/>
      <c r="Z153" s="30"/>
    </row>
    <row r="154" spans="2:26" x14ac:dyDescent="0.25">
      <c r="B154" s="32"/>
      <c r="C154" s="33">
        <v>24101507</v>
      </c>
      <c r="D154" s="1170">
        <v>92008794</v>
      </c>
      <c r="E154" s="34" t="s">
        <v>1060</v>
      </c>
      <c r="F154" s="35" t="s">
        <v>5</v>
      </c>
      <c r="G154" s="615" t="s">
        <v>123</v>
      </c>
      <c r="H154" s="28" t="s">
        <v>40</v>
      </c>
      <c r="I154" s="27" t="s">
        <v>41</v>
      </c>
      <c r="J154" s="27">
        <v>1</v>
      </c>
      <c r="K154" s="1171">
        <v>15000</v>
      </c>
      <c r="L154" s="1171">
        <f>J154*K154</f>
        <v>15000</v>
      </c>
      <c r="M154" s="1168" t="s">
        <v>981</v>
      </c>
      <c r="N154" s="1166">
        <v>2021</v>
      </c>
      <c r="O154" s="1173"/>
      <c r="P154" s="1173"/>
      <c r="Q154" s="1173"/>
      <c r="R154" s="1173"/>
      <c r="S154" s="1173"/>
      <c r="T154" s="609" t="s">
        <v>106</v>
      </c>
      <c r="U154" s="29"/>
      <c r="V154" s="30"/>
      <c r="W154" s="31"/>
      <c r="X154" s="31"/>
      <c r="Y154" s="29"/>
      <c r="Z154" s="30"/>
    </row>
    <row r="155" spans="2:26" x14ac:dyDescent="0.25">
      <c r="B155" s="32"/>
      <c r="C155" s="33">
        <v>27111525</v>
      </c>
      <c r="D155" s="1170">
        <v>90011338</v>
      </c>
      <c r="E155" s="34" t="s">
        <v>1059</v>
      </c>
      <c r="F155" s="35" t="s">
        <v>5</v>
      </c>
      <c r="G155" s="615" t="s">
        <v>123</v>
      </c>
      <c r="H155" s="28" t="s">
        <v>40</v>
      </c>
      <c r="I155" s="27" t="s">
        <v>41</v>
      </c>
      <c r="J155" s="27">
        <v>5</v>
      </c>
      <c r="K155" s="1171">
        <v>5000</v>
      </c>
      <c r="L155" s="1171">
        <f>J155*K155</f>
        <v>25000</v>
      </c>
      <c r="M155" s="1168" t="s">
        <v>981</v>
      </c>
      <c r="N155" s="1166">
        <v>2021</v>
      </c>
      <c r="O155" s="1173"/>
      <c r="P155" s="1173"/>
      <c r="Q155" s="1173"/>
      <c r="R155" s="1173"/>
      <c r="S155" s="1173"/>
      <c r="T155" s="609" t="s">
        <v>106</v>
      </c>
      <c r="U155" s="29"/>
      <c r="V155" s="30"/>
      <c r="W155" s="31"/>
      <c r="X155" s="31"/>
      <c r="Y155" s="29"/>
      <c r="Z155" s="30"/>
    </row>
    <row r="156" spans="2:26" x14ac:dyDescent="0.25">
      <c r="B156" s="32"/>
      <c r="C156" s="33">
        <v>27111544</v>
      </c>
      <c r="D156" s="1170">
        <v>92014924</v>
      </c>
      <c r="E156" s="34" t="s">
        <v>1058</v>
      </c>
      <c r="F156" s="35" t="s">
        <v>5</v>
      </c>
      <c r="G156" s="615" t="s">
        <v>123</v>
      </c>
      <c r="H156" s="28" t="s">
        <v>40</v>
      </c>
      <c r="I156" s="27" t="s">
        <v>41</v>
      </c>
      <c r="J156" s="27">
        <v>5</v>
      </c>
      <c r="K156" s="1171">
        <v>5000</v>
      </c>
      <c r="L156" s="1171">
        <f>J156*K156</f>
        <v>25000</v>
      </c>
      <c r="M156" s="1168" t="s">
        <v>981</v>
      </c>
      <c r="N156" s="1166">
        <v>2021</v>
      </c>
      <c r="O156" s="1173"/>
      <c r="P156" s="1173"/>
      <c r="Q156" s="1173"/>
      <c r="R156" s="1173"/>
      <c r="S156" s="1173"/>
      <c r="T156" s="609" t="s">
        <v>106</v>
      </c>
      <c r="U156" s="29"/>
      <c r="V156" s="30"/>
      <c r="W156" s="31"/>
      <c r="X156" s="31"/>
      <c r="Y156" s="29"/>
      <c r="Z156" s="30"/>
    </row>
    <row r="157" spans="2:26" x14ac:dyDescent="0.25">
      <c r="B157" s="32"/>
      <c r="C157" s="33">
        <v>27111552</v>
      </c>
      <c r="D157" s="1170">
        <v>92041238</v>
      </c>
      <c r="E157" s="34" t="s">
        <v>1057</v>
      </c>
      <c r="F157" s="35" t="s">
        <v>5</v>
      </c>
      <c r="G157" s="615" t="s">
        <v>123</v>
      </c>
      <c r="H157" s="28" t="s">
        <v>40</v>
      </c>
      <c r="I157" s="27" t="s">
        <v>41</v>
      </c>
      <c r="J157" s="27">
        <v>1</v>
      </c>
      <c r="K157" s="1171">
        <v>25000</v>
      </c>
      <c r="L157" s="1171">
        <f>J157*K157</f>
        <v>25000</v>
      </c>
      <c r="M157" s="1168" t="s">
        <v>981</v>
      </c>
      <c r="N157" s="1166">
        <v>2021</v>
      </c>
      <c r="O157" s="1173"/>
      <c r="P157" s="1173"/>
      <c r="Q157" s="1173"/>
      <c r="R157" s="1173"/>
      <c r="S157" s="1173"/>
      <c r="T157" s="609" t="s">
        <v>106</v>
      </c>
      <c r="U157" s="29"/>
      <c r="V157" s="30"/>
      <c r="W157" s="31"/>
      <c r="X157" s="31"/>
      <c r="Y157" s="29"/>
      <c r="Z157" s="30"/>
    </row>
    <row r="158" spans="2:26" ht="13.9" customHeight="1" x14ac:dyDescent="0.25">
      <c r="B158" s="32"/>
      <c r="C158" s="33">
        <v>27111703</v>
      </c>
      <c r="D158" s="1170">
        <v>90028599</v>
      </c>
      <c r="E158" s="34" t="s">
        <v>1056</v>
      </c>
      <c r="F158" s="35" t="s">
        <v>5</v>
      </c>
      <c r="G158" s="615" t="s">
        <v>1055</v>
      </c>
      <c r="H158" s="28" t="s">
        <v>40</v>
      </c>
      <c r="I158" s="27" t="s">
        <v>41</v>
      </c>
      <c r="J158" s="27">
        <v>5</v>
      </c>
      <c r="K158" s="1171">
        <v>5000</v>
      </c>
      <c r="L158" s="1174">
        <f>J158*K158</f>
        <v>25000</v>
      </c>
      <c r="M158" s="1168" t="s">
        <v>981</v>
      </c>
      <c r="N158" s="1166">
        <v>2021</v>
      </c>
      <c r="O158" s="1173"/>
      <c r="P158" s="1173"/>
      <c r="Q158" s="1173"/>
      <c r="R158" s="1173"/>
      <c r="S158" s="1173"/>
      <c r="T158" s="609" t="s">
        <v>106</v>
      </c>
      <c r="U158" s="29"/>
      <c r="V158" s="30"/>
      <c r="W158" s="31"/>
      <c r="X158" s="31"/>
      <c r="Y158" s="29"/>
      <c r="Z158" s="30"/>
    </row>
    <row r="159" spans="2:26" x14ac:dyDescent="0.25">
      <c r="B159" s="32"/>
      <c r="C159" s="33">
        <v>27111751</v>
      </c>
      <c r="D159" s="1170">
        <v>92088482</v>
      </c>
      <c r="E159" s="34" t="s">
        <v>1054</v>
      </c>
      <c r="F159" s="35" t="s">
        <v>5</v>
      </c>
      <c r="G159" s="615" t="s">
        <v>123</v>
      </c>
      <c r="H159" s="28" t="s">
        <v>40</v>
      </c>
      <c r="I159" s="27" t="s">
        <v>41</v>
      </c>
      <c r="J159" s="27">
        <v>5</v>
      </c>
      <c r="K159" s="1171">
        <v>5000</v>
      </c>
      <c r="L159" s="1171">
        <f>J159*K159</f>
        <v>25000</v>
      </c>
      <c r="M159" s="1168" t="s">
        <v>981</v>
      </c>
      <c r="N159" s="1166">
        <v>2021</v>
      </c>
      <c r="O159" s="1173"/>
      <c r="P159" s="1173"/>
      <c r="Q159" s="1173"/>
      <c r="R159" s="1173"/>
      <c r="S159" s="1173"/>
      <c r="T159" s="609" t="s">
        <v>106</v>
      </c>
      <c r="U159" s="29"/>
      <c r="V159" s="30"/>
      <c r="W159" s="31"/>
      <c r="X159" s="31"/>
      <c r="Y159" s="29"/>
      <c r="Z159" s="30"/>
    </row>
    <row r="160" spans="2:26" x14ac:dyDescent="0.25">
      <c r="B160" s="32"/>
      <c r="C160" s="33">
        <v>27111909</v>
      </c>
      <c r="D160" s="1170">
        <v>92014739</v>
      </c>
      <c r="E160" s="34" t="s">
        <v>1053</v>
      </c>
      <c r="F160" s="35" t="s">
        <v>5</v>
      </c>
      <c r="G160" s="615" t="s">
        <v>123</v>
      </c>
      <c r="H160" s="28" t="s">
        <v>40</v>
      </c>
      <c r="I160" s="27" t="s">
        <v>41</v>
      </c>
      <c r="J160" s="27">
        <v>5</v>
      </c>
      <c r="K160" s="1171">
        <v>5000</v>
      </c>
      <c r="L160" s="1171">
        <f>J160*K160</f>
        <v>25000</v>
      </c>
      <c r="M160" s="1168" t="s">
        <v>981</v>
      </c>
      <c r="N160" s="1166">
        <v>2021</v>
      </c>
      <c r="O160" s="1173"/>
      <c r="P160" s="1173"/>
      <c r="Q160" s="1173"/>
      <c r="R160" s="1173"/>
      <c r="S160" s="1173"/>
      <c r="T160" s="609" t="s">
        <v>106</v>
      </c>
      <c r="U160" s="29"/>
      <c r="V160" s="30"/>
      <c r="W160" s="31"/>
      <c r="X160" s="31"/>
      <c r="Y160" s="29"/>
      <c r="Z160" s="30"/>
    </row>
    <row r="161" spans="2:26" x14ac:dyDescent="0.25">
      <c r="B161" s="32"/>
      <c r="C161" s="33">
        <v>27112027</v>
      </c>
      <c r="D161" s="1170">
        <v>90029706</v>
      </c>
      <c r="E161" s="34" t="s">
        <v>1052</v>
      </c>
      <c r="F161" s="35" t="s">
        <v>5</v>
      </c>
      <c r="G161" s="615" t="s">
        <v>123</v>
      </c>
      <c r="H161" s="28" t="s">
        <v>40</v>
      </c>
      <c r="I161" s="27" t="s">
        <v>41</v>
      </c>
      <c r="J161" s="27">
        <v>5</v>
      </c>
      <c r="K161" s="1171">
        <v>5000</v>
      </c>
      <c r="L161" s="1171">
        <f>J161*K161</f>
        <v>25000</v>
      </c>
      <c r="M161" s="1168" t="s">
        <v>981</v>
      </c>
      <c r="N161" s="1166">
        <v>2021</v>
      </c>
      <c r="O161" s="1173"/>
      <c r="P161" s="1173"/>
      <c r="Q161" s="1173"/>
      <c r="R161" s="1173"/>
      <c r="S161" s="1173"/>
      <c r="T161" s="609" t="s">
        <v>106</v>
      </c>
      <c r="U161" s="29"/>
      <c r="V161" s="30"/>
      <c r="W161" s="31"/>
      <c r="X161" s="31"/>
      <c r="Y161" s="29"/>
      <c r="Z161" s="30"/>
    </row>
    <row r="162" spans="2:26" x14ac:dyDescent="0.25">
      <c r="B162" s="32"/>
      <c r="C162" s="33">
        <v>27112115</v>
      </c>
      <c r="D162" s="1170">
        <v>90009589</v>
      </c>
      <c r="E162" s="34" t="s">
        <v>1051</v>
      </c>
      <c r="F162" s="35" t="s">
        <v>5</v>
      </c>
      <c r="G162" s="615" t="s">
        <v>123</v>
      </c>
      <c r="H162" s="28" t="s">
        <v>40</v>
      </c>
      <c r="I162" s="27" t="s">
        <v>41</v>
      </c>
      <c r="J162" s="27">
        <v>5</v>
      </c>
      <c r="K162" s="1171">
        <v>5000</v>
      </c>
      <c r="L162" s="1171">
        <f>J162*K162</f>
        <v>25000</v>
      </c>
      <c r="M162" s="1168" t="s">
        <v>981</v>
      </c>
      <c r="N162" s="1166">
        <v>2021</v>
      </c>
      <c r="O162" s="1173"/>
      <c r="P162" s="1173"/>
      <c r="Q162" s="1173"/>
      <c r="R162" s="1173"/>
      <c r="S162" s="1173"/>
      <c r="T162" s="609" t="s">
        <v>106</v>
      </c>
      <c r="U162" s="29"/>
      <c r="V162" s="30"/>
      <c r="W162" s="31"/>
      <c r="X162" s="31"/>
      <c r="Y162" s="29"/>
      <c r="Z162" s="30"/>
    </row>
    <row r="163" spans="2:26" x14ac:dyDescent="0.25">
      <c r="B163" s="32"/>
      <c r="C163" s="33" t="s">
        <v>1050</v>
      </c>
      <c r="D163" s="1170">
        <v>92015856</v>
      </c>
      <c r="E163" s="34" t="s">
        <v>399</v>
      </c>
      <c r="F163" s="35" t="s">
        <v>5</v>
      </c>
      <c r="G163" s="615" t="s">
        <v>123</v>
      </c>
      <c r="H163" s="28" t="s">
        <v>40</v>
      </c>
      <c r="I163" s="27" t="s">
        <v>41</v>
      </c>
      <c r="J163" s="27">
        <v>5</v>
      </c>
      <c r="K163" s="1171">
        <v>5000</v>
      </c>
      <c r="L163" s="1171">
        <f>J163*K163</f>
        <v>25000</v>
      </c>
      <c r="M163" s="1168" t="s">
        <v>981</v>
      </c>
      <c r="N163" s="1166">
        <v>2021</v>
      </c>
      <c r="O163" s="1173"/>
      <c r="P163" s="1173"/>
      <c r="Q163" s="1173"/>
      <c r="R163" s="1173"/>
      <c r="S163" s="1173"/>
      <c r="T163" s="609" t="s">
        <v>106</v>
      </c>
      <c r="U163" s="29"/>
      <c r="V163" s="30"/>
      <c r="W163" s="31"/>
      <c r="X163" s="31"/>
      <c r="Y163" s="29"/>
      <c r="Z163" s="30"/>
    </row>
    <row r="164" spans="2:26" x14ac:dyDescent="0.25">
      <c r="B164" s="32"/>
      <c r="C164" s="33">
        <v>27112845</v>
      </c>
      <c r="D164" s="1170">
        <v>92009782</v>
      </c>
      <c r="E164" s="34" t="s">
        <v>1049</v>
      </c>
      <c r="F164" s="35" t="s">
        <v>5</v>
      </c>
      <c r="G164" s="615" t="s">
        <v>123</v>
      </c>
      <c r="H164" s="28" t="s">
        <v>40</v>
      </c>
      <c r="I164" s="27" t="s">
        <v>41</v>
      </c>
      <c r="J164" s="27">
        <v>5</v>
      </c>
      <c r="K164" s="1171">
        <v>5000</v>
      </c>
      <c r="L164" s="1171">
        <f>J164*K164</f>
        <v>25000</v>
      </c>
      <c r="M164" s="1168" t="s">
        <v>981</v>
      </c>
      <c r="N164" s="1166">
        <v>2021</v>
      </c>
      <c r="O164" s="1173"/>
      <c r="P164" s="1173"/>
      <c r="Q164" s="1173"/>
      <c r="R164" s="1173"/>
      <c r="S164" s="1173"/>
      <c r="T164" s="609" t="s">
        <v>106</v>
      </c>
      <c r="U164" s="29"/>
      <c r="V164" s="30"/>
      <c r="W164" s="31"/>
      <c r="X164" s="31"/>
      <c r="Y164" s="29"/>
      <c r="Z164" s="30"/>
    </row>
    <row r="165" spans="2:26" x14ac:dyDescent="0.25">
      <c r="B165" s="32"/>
      <c r="C165" s="33">
        <v>27112913</v>
      </c>
      <c r="D165" s="1170">
        <v>92160820</v>
      </c>
      <c r="E165" s="34" t="s">
        <v>1048</v>
      </c>
      <c r="F165" s="35" t="s">
        <v>5</v>
      </c>
      <c r="G165" s="615" t="s">
        <v>123</v>
      </c>
      <c r="H165" s="28" t="s">
        <v>40</v>
      </c>
      <c r="I165" s="27" t="s">
        <v>41</v>
      </c>
      <c r="J165" s="27">
        <v>5</v>
      </c>
      <c r="K165" s="1171">
        <v>5000</v>
      </c>
      <c r="L165" s="1171">
        <f>J165*K165</f>
        <v>25000</v>
      </c>
      <c r="M165" s="1168" t="s">
        <v>981</v>
      </c>
      <c r="N165" s="1166">
        <v>2021</v>
      </c>
      <c r="O165" s="1173"/>
      <c r="P165" s="1173"/>
      <c r="Q165" s="1173"/>
      <c r="R165" s="1173"/>
      <c r="S165" s="1173"/>
      <c r="T165" s="609" t="s">
        <v>106</v>
      </c>
      <c r="U165" s="29"/>
      <c r="V165" s="30"/>
      <c r="W165" s="31"/>
      <c r="X165" s="31"/>
      <c r="Y165" s="29"/>
      <c r="Z165" s="30"/>
    </row>
    <row r="166" spans="2:26" x14ac:dyDescent="0.25">
      <c r="B166" s="32"/>
      <c r="C166" s="33">
        <v>30191501</v>
      </c>
      <c r="D166" s="1170">
        <v>92014114</v>
      </c>
      <c r="E166" s="34" t="s">
        <v>1047</v>
      </c>
      <c r="F166" s="35" t="s">
        <v>5</v>
      </c>
      <c r="G166" s="615" t="s">
        <v>123</v>
      </c>
      <c r="H166" s="28" t="s">
        <v>40</v>
      </c>
      <c r="I166" s="27" t="s">
        <v>41</v>
      </c>
      <c r="J166" s="27">
        <v>5</v>
      </c>
      <c r="K166" s="1171">
        <v>5000</v>
      </c>
      <c r="L166" s="1171">
        <f>J166*K166</f>
        <v>25000</v>
      </c>
      <c r="M166" s="1168" t="s">
        <v>981</v>
      </c>
      <c r="N166" s="1166">
        <v>2021</v>
      </c>
      <c r="O166" s="1173"/>
      <c r="P166" s="1173"/>
      <c r="Q166" s="1173"/>
      <c r="R166" s="1173"/>
      <c r="S166" s="1173"/>
      <c r="T166" s="609" t="s">
        <v>106</v>
      </c>
      <c r="U166" s="29"/>
      <c r="V166" s="30"/>
      <c r="W166" s="31"/>
      <c r="X166" s="31"/>
      <c r="Y166" s="29"/>
      <c r="Z166" s="30"/>
    </row>
    <row r="167" spans="2:26" x14ac:dyDescent="0.25">
      <c r="B167" s="32"/>
      <c r="C167" s="33">
        <v>31211906</v>
      </c>
      <c r="D167" s="1170">
        <v>92009268</v>
      </c>
      <c r="E167" s="34" t="s">
        <v>401</v>
      </c>
      <c r="F167" s="35" t="s">
        <v>5</v>
      </c>
      <c r="G167" s="615" t="s">
        <v>123</v>
      </c>
      <c r="H167" s="28" t="s">
        <v>40</v>
      </c>
      <c r="I167" s="27" t="s">
        <v>41</v>
      </c>
      <c r="J167" s="27">
        <v>5</v>
      </c>
      <c r="K167" s="1171">
        <v>5000</v>
      </c>
      <c r="L167" s="1171">
        <f>J167*K167</f>
        <v>25000</v>
      </c>
      <c r="M167" s="1168" t="s">
        <v>981</v>
      </c>
      <c r="N167" s="1166">
        <v>2021</v>
      </c>
      <c r="O167" s="1173"/>
      <c r="P167" s="1173"/>
      <c r="Q167" s="1173"/>
      <c r="R167" s="1173"/>
      <c r="S167" s="1173"/>
      <c r="T167" s="609" t="s">
        <v>106</v>
      </c>
      <c r="U167" s="29"/>
      <c r="V167" s="30"/>
      <c r="W167" s="31"/>
      <c r="X167" s="31"/>
      <c r="Y167" s="29"/>
      <c r="Z167" s="30"/>
    </row>
    <row r="168" spans="2:26" x14ac:dyDescent="0.25">
      <c r="B168" s="32"/>
      <c r="C168" s="33">
        <v>60121226</v>
      </c>
      <c r="D168" s="1170">
        <v>92067350</v>
      </c>
      <c r="E168" s="34" t="s">
        <v>1046</v>
      </c>
      <c r="F168" s="35" t="s">
        <v>5</v>
      </c>
      <c r="G168" s="615" t="s">
        <v>123</v>
      </c>
      <c r="H168" s="28" t="s">
        <v>40</v>
      </c>
      <c r="I168" s="27" t="s">
        <v>41</v>
      </c>
      <c r="J168" s="27">
        <v>5</v>
      </c>
      <c r="K168" s="1171">
        <v>5000</v>
      </c>
      <c r="L168" s="1171">
        <f>J168*K168</f>
        <v>25000</v>
      </c>
      <c r="M168" s="1168" t="s">
        <v>981</v>
      </c>
      <c r="N168" s="1166">
        <v>2021</v>
      </c>
      <c r="O168" s="1173"/>
      <c r="P168" s="1173"/>
      <c r="Q168" s="1173"/>
      <c r="R168" s="1173"/>
      <c r="S168" s="1173"/>
      <c r="T168" s="609" t="s">
        <v>106</v>
      </c>
      <c r="U168" s="29"/>
      <c r="V168" s="30"/>
      <c r="W168" s="31"/>
      <c r="X168" s="31"/>
      <c r="Y168" s="29"/>
      <c r="Z168" s="30"/>
    </row>
    <row r="169" spans="2:26" x14ac:dyDescent="0.25">
      <c r="B169" s="32"/>
      <c r="C169" s="124"/>
      <c r="D169" s="1165"/>
      <c r="E169" s="125"/>
      <c r="F169" s="35"/>
      <c r="G169" s="615"/>
      <c r="H169" s="28"/>
      <c r="I169" s="27"/>
      <c r="J169" s="27"/>
      <c r="K169" s="1171"/>
      <c r="L169" s="1171"/>
      <c r="M169" s="1168"/>
      <c r="N169" s="1153"/>
      <c r="O169" s="1153"/>
      <c r="P169" s="1153"/>
      <c r="Q169" s="1153"/>
      <c r="R169" s="1153"/>
      <c r="S169" s="1153"/>
      <c r="T169" s="1153"/>
    </row>
    <row r="170" spans="2:26" x14ac:dyDescent="0.25">
      <c r="B170" s="1084" t="s">
        <v>74</v>
      </c>
      <c r="C170" s="605"/>
      <c r="D170" s="605"/>
      <c r="E170" s="606"/>
      <c r="F170" s="35"/>
      <c r="G170" s="615"/>
      <c r="H170" s="28"/>
      <c r="I170" s="27"/>
      <c r="J170" s="27"/>
      <c r="K170" s="1171"/>
      <c r="L170" s="1171"/>
      <c r="M170" s="1168"/>
      <c r="N170" s="1153"/>
      <c r="O170" s="1153"/>
      <c r="P170" s="1153"/>
      <c r="Q170" s="1153"/>
      <c r="R170" s="1153"/>
      <c r="S170" s="1153"/>
      <c r="T170" s="1153"/>
    </row>
    <row r="171" spans="2:26" x14ac:dyDescent="0.25">
      <c r="B171" s="32"/>
      <c r="C171" s="33">
        <v>23101512</v>
      </c>
      <c r="D171" s="1170">
        <v>92278312</v>
      </c>
      <c r="E171" s="34" t="s">
        <v>1045</v>
      </c>
      <c r="F171" s="35" t="s">
        <v>16</v>
      </c>
      <c r="G171" s="615" t="s">
        <v>123</v>
      </c>
      <c r="H171" s="28" t="s">
        <v>40</v>
      </c>
      <c r="I171" s="27" t="s">
        <v>41</v>
      </c>
      <c r="J171" s="27">
        <v>2</v>
      </c>
      <c r="K171" s="1171">
        <v>12500</v>
      </c>
      <c r="L171" s="1171">
        <f>J171*K171</f>
        <v>25000</v>
      </c>
      <c r="M171" s="1168" t="s">
        <v>981</v>
      </c>
      <c r="N171" s="1166">
        <v>2021</v>
      </c>
      <c r="O171" s="1173"/>
      <c r="P171" s="1173"/>
      <c r="Q171" s="1173"/>
      <c r="R171" s="1173"/>
      <c r="S171" s="1173"/>
      <c r="T171" s="609" t="s">
        <v>106</v>
      </c>
      <c r="U171" s="29"/>
      <c r="V171" s="30"/>
      <c r="W171" s="31"/>
      <c r="X171" s="31"/>
      <c r="Y171" s="29"/>
      <c r="Z171" s="30"/>
    </row>
    <row r="172" spans="2:26" x14ac:dyDescent="0.25">
      <c r="B172" s="32"/>
      <c r="C172" s="33">
        <v>23241601</v>
      </c>
      <c r="D172" s="1170">
        <v>92020428</v>
      </c>
      <c r="E172" s="34" t="s">
        <v>1044</v>
      </c>
      <c r="F172" s="35" t="s">
        <v>16</v>
      </c>
      <c r="G172" s="615" t="s">
        <v>123</v>
      </c>
      <c r="H172" s="28" t="s">
        <v>40</v>
      </c>
      <c r="I172" s="27" t="s">
        <v>41</v>
      </c>
      <c r="J172" s="27">
        <v>10</v>
      </c>
      <c r="K172" s="1171">
        <v>1500</v>
      </c>
      <c r="L172" s="1171">
        <f>+J172*K172</f>
        <v>15000</v>
      </c>
      <c r="M172" s="1168" t="s">
        <v>981</v>
      </c>
      <c r="N172" s="1166">
        <v>2021</v>
      </c>
      <c r="O172" s="1173"/>
      <c r="P172" s="1173"/>
      <c r="Q172" s="1173"/>
      <c r="R172" s="1173"/>
      <c r="S172" s="1173"/>
      <c r="T172" s="609" t="s">
        <v>106</v>
      </c>
      <c r="U172" s="29"/>
      <c r="V172" s="30"/>
      <c r="W172" s="31"/>
      <c r="X172" s="31"/>
      <c r="Y172" s="29"/>
      <c r="Z172" s="30"/>
    </row>
    <row r="173" spans="2:26" x14ac:dyDescent="0.25">
      <c r="B173" s="32"/>
      <c r="C173" s="33">
        <v>23271815</v>
      </c>
      <c r="D173" s="1170">
        <v>92011265</v>
      </c>
      <c r="E173" s="34" t="s">
        <v>1043</v>
      </c>
      <c r="F173" s="35" t="s">
        <v>16</v>
      </c>
      <c r="G173" s="615" t="s">
        <v>1003</v>
      </c>
      <c r="H173" s="28" t="s">
        <v>40</v>
      </c>
      <c r="I173" s="27" t="s">
        <v>41</v>
      </c>
      <c r="J173" s="27">
        <v>5</v>
      </c>
      <c r="K173" s="1171">
        <v>5000</v>
      </c>
      <c r="L173" s="1171">
        <f>J173*K173</f>
        <v>25000</v>
      </c>
      <c r="M173" s="1168" t="s">
        <v>981</v>
      </c>
      <c r="N173" s="1166">
        <v>2021</v>
      </c>
      <c r="O173" s="1173"/>
      <c r="P173" s="1173"/>
      <c r="Q173" s="1173"/>
      <c r="R173" s="1173"/>
      <c r="S173" s="1173"/>
      <c r="T173" s="609" t="s">
        <v>106</v>
      </c>
      <c r="U173" s="29"/>
      <c r="V173" s="30"/>
      <c r="W173" s="31"/>
      <c r="X173" s="31"/>
      <c r="Y173" s="29"/>
      <c r="Z173" s="30"/>
    </row>
    <row r="174" spans="2:26" x14ac:dyDescent="0.25">
      <c r="B174" s="32"/>
      <c r="C174" s="33">
        <v>26101732</v>
      </c>
      <c r="D174" s="1170">
        <v>92077581</v>
      </c>
      <c r="E174" s="34" t="s">
        <v>1042</v>
      </c>
      <c r="F174" s="35" t="s">
        <v>16</v>
      </c>
      <c r="G174" s="615" t="s">
        <v>123</v>
      </c>
      <c r="H174" s="28" t="s">
        <v>40</v>
      </c>
      <c r="I174" s="27" t="s">
        <v>41</v>
      </c>
      <c r="J174" s="27">
        <v>5</v>
      </c>
      <c r="K174" s="1171">
        <v>5000</v>
      </c>
      <c r="L174" s="1171">
        <f>J174*K174</f>
        <v>25000</v>
      </c>
      <c r="M174" s="1168" t="s">
        <v>981</v>
      </c>
      <c r="N174" s="1166">
        <v>2021</v>
      </c>
      <c r="O174" s="1173"/>
      <c r="P174" s="1173"/>
      <c r="Q174" s="1173"/>
      <c r="R174" s="1173"/>
      <c r="S174" s="1173"/>
      <c r="T174" s="609" t="s">
        <v>106</v>
      </c>
      <c r="U174" s="29"/>
      <c r="V174" s="30"/>
      <c r="W174" s="31"/>
      <c r="X174" s="31"/>
      <c r="Y174" s="29"/>
      <c r="Z174" s="30"/>
    </row>
    <row r="175" spans="2:26" x14ac:dyDescent="0.25">
      <c r="B175" s="32"/>
      <c r="C175" s="33" t="s">
        <v>1041</v>
      </c>
      <c r="D175" s="1170">
        <v>92008361</v>
      </c>
      <c r="E175" s="34" t="s">
        <v>439</v>
      </c>
      <c r="F175" s="35" t="s">
        <v>16</v>
      </c>
      <c r="G175" s="615" t="s">
        <v>123</v>
      </c>
      <c r="H175" s="28" t="s">
        <v>40</v>
      </c>
      <c r="I175" s="27" t="s">
        <v>41</v>
      </c>
      <c r="J175" s="27">
        <v>5</v>
      </c>
      <c r="K175" s="1171">
        <v>5000</v>
      </c>
      <c r="L175" s="1171">
        <f>J175*K175</f>
        <v>25000</v>
      </c>
      <c r="M175" s="1168" t="s">
        <v>981</v>
      </c>
      <c r="N175" s="1166">
        <v>2021</v>
      </c>
      <c r="O175" s="1173"/>
      <c r="P175" s="1173"/>
      <c r="Q175" s="1173"/>
      <c r="R175" s="1173"/>
      <c r="S175" s="1173"/>
      <c r="T175" s="609" t="s">
        <v>106</v>
      </c>
      <c r="U175" s="29"/>
      <c r="V175" s="30"/>
      <c r="W175" s="31"/>
      <c r="X175" s="31"/>
      <c r="Y175" s="29"/>
      <c r="Z175" s="30"/>
    </row>
    <row r="176" spans="2:26" x14ac:dyDescent="0.25">
      <c r="B176" s="32"/>
      <c r="C176" s="33">
        <v>26111703</v>
      </c>
      <c r="D176" s="1170">
        <v>92005633</v>
      </c>
      <c r="E176" s="34" t="s">
        <v>1040</v>
      </c>
      <c r="F176" s="35" t="s">
        <v>16</v>
      </c>
      <c r="G176" s="615" t="s">
        <v>123</v>
      </c>
      <c r="H176" s="28" t="s">
        <v>40</v>
      </c>
      <c r="I176" s="27" t="s">
        <v>41</v>
      </c>
      <c r="J176" s="27">
        <v>5</v>
      </c>
      <c r="K176" s="1171">
        <v>5000</v>
      </c>
      <c r="L176" s="1171">
        <f>J176*K176</f>
        <v>25000</v>
      </c>
      <c r="M176" s="1168" t="s">
        <v>981</v>
      </c>
      <c r="N176" s="1166">
        <v>2021</v>
      </c>
      <c r="O176" s="1173"/>
      <c r="P176" s="1173"/>
      <c r="Q176" s="1173"/>
      <c r="R176" s="1173"/>
      <c r="S176" s="1173"/>
      <c r="T176" s="609" t="s">
        <v>106</v>
      </c>
      <c r="U176" s="29"/>
      <c r="V176" s="30"/>
      <c r="W176" s="31"/>
      <c r="X176" s="31"/>
      <c r="Y176" s="29"/>
      <c r="Z176" s="30"/>
    </row>
    <row r="177" spans="2:26" x14ac:dyDescent="0.25">
      <c r="B177" s="32"/>
      <c r="C177" s="33">
        <v>27111501</v>
      </c>
      <c r="D177" s="1170">
        <v>92023668</v>
      </c>
      <c r="E177" s="34" t="s">
        <v>1039</v>
      </c>
      <c r="F177" s="35" t="s">
        <v>16</v>
      </c>
      <c r="G177" s="615" t="s">
        <v>123</v>
      </c>
      <c r="H177" s="28" t="s">
        <v>40</v>
      </c>
      <c r="I177" s="27" t="s">
        <v>41</v>
      </c>
      <c r="J177" s="27">
        <v>5</v>
      </c>
      <c r="K177" s="1171">
        <v>5000</v>
      </c>
      <c r="L177" s="1171">
        <f>J177*K177</f>
        <v>25000</v>
      </c>
      <c r="M177" s="1168" t="s">
        <v>981</v>
      </c>
      <c r="N177" s="1166">
        <v>2021</v>
      </c>
      <c r="O177" s="1173"/>
      <c r="P177" s="1173"/>
      <c r="Q177" s="1173"/>
      <c r="R177" s="1173"/>
      <c r="S177" s="1173"/>
      <c r="T177" s="609" t="s">
        <v>106</v>
      </c>
      <c r="U177" s="29"/>
      <c r="V177" s="30"/>
      <c r="W177" s="31"/>
      <c r="X177" s="31"/>
      <c r="Y177" s="29"/>
      <c r="Z177" s="30"/>
    </row>
    <row r="178" spans="2:26" x14ac:dyDescent="0.25">
      <c r="B178" s="32"/>
      <c r="C178" s="33">
        <v>27112704</v>
      </c>
      <c r="D178" s="1170">
        <v>92108996</v>
      </c>
      <c r="E178" s="34" t="s">
        <v>1038</v>
      </c>
      <c r="F178" s="35" t="s">
        <v>16</v>
      </c>
      <c r="G178" s="615" t="s">
        <v>123</v>
      </c>
      <c r="H178" s="28" t="s">
        <v>40</v>
      </c>
      <c r="I178" s="27" t="s">
        <v>41</v>
      </c>
      <c r="J178" s="27">
        <v>5</v>
      </c>
      <c r="K178" s="1171">
        <v>5000</v>
      </c>
      <c r="L178" s="1171">
        <f>J178*K178</f>
        <v>25000</v>
      </c>
      <c r="M178" s="1168" t="s">
        <v>981</v>
      </c>
      <c r="N178" s="1166">
        <v>2021</v>
      </c>
      <c r="O178" s="1173"/>
      <c r="P178" s="1173"/>
      <c r="Q178" s="1173"/>
      <c r="R178" s="1173"/>
      <c r="S178" s="1173"/>
      <c r="T178" s="609" t="s">
        <v>106</v>
      </c>
      <c r="U178" s="29"/>
      <c r="V178" s="30"/>
      <c r="W178" s="31"/>
      <c r="X178" s="31"/>
      <c r="Y178" s="29"/>
      <c r="Z178" s="30"/>
    </row>
    <row r="179" spans="2:26" x14ac:dyDescent="0.25">
      <c r="B179" s="32"/>
      <c r="C179" s="33">
        <v>39101601</v>
      </c>
      <c r="D179" s="1170">
        <v>92115014</v>
      </c>
      <c r="E179" s="34" t="s">
        <v>1037</v>
      </c>
      <c r="F179" s="35" t="s">
        <v>16</v>
      </c>
      <c r="G179" s="615" t="s">
        <v>123</v>
      </c>
      <c r="H179" s="28" t="s">
        <v>40</v>
      </c>
      <c r="I179" s="27" t="s">
        <v>41</v>
      </c>
      <c r="J179" s="27">
        <v>2</v>
      </c>
      <c r="K179" s="1171">
        <v>12500</v>
      </c>
      <c r="L179" s="1171">
        <f>J179*K179</f>
        <v>25000</v>
      </c>
      <c r="M179" s="1168" t="s">
        <v>981</v>
      </c>
      <c r="N179" s="1166">
        <v>2021</v>
      </c>
      <c r="O179" s="1173"/>
      <c r="P179" s="1173"/>
      <c r="Q179" s="1173"/>
      <c r="R179" s="1173"/>
      <c r="S179" s="1173"/>
      <c r="T179" s="609" t="s">
        <v>106</v>
      </c>
      <c r="U179" s="29"/>
      <c r="V179" s="30"/>
      <c r="W179" s="31"/>
      <c r="X179" s="31"/>
      <c r="Y179" s="29"/>
      <c r="Z179" s="30"/>
    </row>
    <row r="180" spans="2:26" x14ac:dyDescent="0.25">
      <c r="B180" s="32"/>
      <c r="C180" s="33">
        <v>39101603</v>
      </c>
      <c r="D180" s="1170">
        <v>92156210</v>
      </c>
      <c r="E180" s="34" t="s">
        <v>1036</v>
      </c>
      <c r="F180" s="35" t="s">
        <v>16</v>
      </c>
      <c r="G180" s="615" t="s">
        <v>123</v>
      </c>
      <c r="H180" s="28" t="s">
        <v>40</v>
      </c>
      <c r="I180" s="27" t="s">
        <v>41</v>
      </c>
      <c r="J180" s="27">
        <v>10</v>
      </c>
      <c r="K180" s="1171">
        <v>1500</v>
      </c>
      <c r="L180" s="1171">
        <f>+J180*K180</f>
        <v>15000</v>
      </c>
      <c r="M180" s="1168" t="s">
        <v>981</v>
      </c>
      <c r="N180" s="1166">
        <v>2021</v>
      </c>
      <c r="O180" s="1173"/>
      <c r="P180" s="1173"/>
      <c r="Q180" s="1173"/>
      <c r="R180" s="1173"/>
      <c r="S180" s="1173"/>
      <c r="T180" s="609" t="s">
        <v>106</v>
      </c>
      <c r="U180" s="29"/>
      <c r="V180" s="30"/>
      <c r="W180" s="31"/>
      <c r="X180" s="31"/>
      <c r="Y180" s="29"/>
      <c r="Z180" s="30"/>
    </row>
    <row r="181" spans="2:26" x14ac:dyDescent="0.25">
      <c r="B181" s="32"/>
      <c r="C181" s="33">
        <v>39101605</v>
      </c>
      <c r="D181" s="1170">
        <v>90008531</v>
      </c>
      <c r="E181" s="34" t="s">
        <v>1035</v>
      </c>
      <c r="F181" s="35" t="s">
        <v>16</v>
      </c>
      <c r="G181" s="615" t="s">
        <v>123</v>
      </c>
      <c r="H181" s="28" t="s">
        <v>40</v>
      </c>
      <c r="I181" s="27" t="s">
        <v>41</v>
      </c>
      <c r="J181" s="27">
        <v>5</v>
      </c>
      <c r="K181" s="1171">
        <v>5000</v>
      </c>
      <c r="L181" s="1171">
        <f>J181*K181</f>
        <v>25000</v>
      </c>
      <c r="M181" s="1168" t="s">
        <v>981</v>
      </c>
      <c r="N181" s="1166">
        <v>2021</v>
      </c>
      <c r="O181" s="1173"/>
      <c r="P181" s="1173"/>
      <c r="Q181" s="1173"/>
      <c r="R181" s="1173"/>
      <c r="S181" s="1173"/>
      <c r="T181" s="609" t="s">
        <v>106</v>
      </c>
      <c r="U181" s="29"/>
      <c r="V181" s="30"/>
      <c r="W181" s="31"/>
      <c r="X181" s="31"/>
      <c r="Y181" s="29"/>
      <c r="Z181" s="30"/>
    </row>
    <row r="182" spans="2:26" x14ac:dyDescent="0.25">
      <c r="B182" s="32"/>
      <c r="C182" s="33">
        <v>39101619</v>
      </c>
      <c r="D182" s="1170">
        <v>90028840</v>
      </c>
      <c r="E182" s="34" t="s">
        <v>1034</v>
      </c>
      <c r="F182" s="35" t="s">
        <v>16</v>
      </c>
      <c r="G182" s="615" t="s">
        <v>123</v>
      </c>
      <c r="H182" s="28" t="s">
        <v>40</v>
      </c>
      <c r="I182" s="27" t="s">
        <v>41</v>
      </c>
      <c r="J182" s="27">
        <v>5</v>
      </c>
      <c r="K182" s="1171">
        <v>5000</v>
      </c>
      <c r="L182" s="1171">
        <f>J182*K182</f>
        <v>25000</v>
      </c>
      <c r="M182" s="1168" t="s">
        <v>981</v>
      </c>
      <c r="N182" s="1166">
        <v>2021</v>
      </c>
      <c r="O182" s="1173"/>
      <c r="P182" s="1173"/>
      <c r="Q182" s="1173"/>
      <c r="R182" s="1173"/>
      <c r="S182" s="1173"/>
      <c r="T182" s="609" t="s">
        <v>106</v>
      </c>
      <c r="U182" s="29"/>
      <c r="V182" s="30"/>
      <c r="W182" s="31"/>
      <c r="X182" s="31"/>
      <c r="Y182" s="29"/>
      <c r="Z182" s="30"/>
    </row>
    <row r="183" spans="2:26" x14ac:dyDescent="0.25">
      <c r="B183" s="32"/>
      <c r="C183" s="33" t="s">
        <v>882</v>
      </c>
      <c r="D183" s="1170">
        <v>92017380</v>
      </c>
      <c r="E183" s="34" t="s">
        <v>1033</v>
      </c>
      <c r="F183" s="35" t="s">
        <v>16</v>
      </c>
      <c r="G183" s="615" t="s">
        <v>123</v>
      </c>
      <c r="H183" s="28" t="s">
        <v>40</v>
      </c>
      <c r="I183" s="27" t="s">
        <v>41</v>
      </c>
      <c r="J183" s="27">
        <v>5</v>
      </c>
      <c r="K183" s="1171">
        <v>5000</v>
      </c>
      <c r="L183" s="1171">
        <f>J183*K183</f>
        <v>25000</v>
      </c>
      <c r="M183" s="1168" t="s">
        <v>981</v>
      </c>
      <c r="N183" s="1166">
        <v>2021</v>
      </c>
      <c r="O183" s="1173"/>
      <c r="P183" s="1173"/>
      <c r="Q183" s="1173"/>
      <c r="R183" s="1173"/>
      <c r="S183" s="1173"/>
      <c r="T183" s="609" t="s">
        <v>106</v>
      </c>
      <c r="U183" s="29"/>
      <c r="V183" s="30"/>
      <c r="W183" s="31"/>
      <c r="X183" s="31"/>
      <c r="Y183" s="29"/>
      <c r="Z183" s="30"/>
    </row>
    <row r="184" spans="2:26" x14ac:dyDescent="0.25">
      <c r="B184" s="32"/>
      <c r="C184" s="33">
        <v>39101901</v>
      </c>
      <c r="D184" s="1170">
        <v>90002979</v>
      </c>
      <c r="E184" s="34" t="s">
        <v>1032</v>
      </c>
      <c r="F184" s="35" t="s">
        <v>16</v>
      </c>
      <c r="G184" s="615" t="s">
        <v>123</v>
      </c>
      <c r="H184" s="28" t="s">
        <v>40</v>
      </c>
      <c r="I184" s="27" t="s">
        <v>41</v>
      </c>
      <c r="J184" s="27">
        <v>5</v>
      </c>
      <c r="K184" s="1171">
        <v>5000</v>
      </c>
      <c r="L184" s="1171">
        <f>J184*K184</f>
        <v>25000</v>
      </c>
      <c r="M184" s="1168" t="s">
        <v>981</v>
      </c>
      <c r="N184" s="1166">
        <v>2021</v>
      </c>
      <c r="O184" s="1173"/>
      <c r="P184" s="1173"/>
      <c r="Q184" s="1173"/>
      <c r="R184" s="1173"/>
      <c r="S184" s="1173"/>
      <c r="T184" s="609" t="s">
        <v>106</v>
      </c>
      <c r="U184" s="29"/>
      <c r="V184" s="30"/>
      <c r="W184" s="31"/>
      <c r="X184" s="31"/>
      <c r="Y184" s="29"/>
      <c r="Z184" s="30"/>
    </row>
    <row r="185" spans="2:26" x14ac:dyDescent="0.25">
      <c r="B185" s="32"/>
      <c r="C185" s="33">
        <v>39121011</v>
      </c>
      <c r="D185" s="1170">
        <v>90033203</v>
      </c>
      <c r="E185" s="34" t="s">
        <v>525</v>
      </c>
      <c r="F185" s="35" t="s">
        <v>16</v>
      </c>
      <c r="G185" s="615" t="s">
        <v>123</v>
      </c>
      <c r="H185" s="28" t="s">
        <v>40</v>
      </c>
      <c r="I185" s="27" t="s">
        <v>41</v>
      </c>
      <c r="J185" s="27">
        <v>5</v>
      </c>
      <c r="K185" s="1171">
        <v>5000</v>
      </c>
      <c r="L185" s="1171">
        <f>J185*K185</f>
        <v>25000</v>
      </c>
      <c r="M185" s="1168" t="s">
        <v>981</v>
      </c>
      <c r="N185" s="1166">
        <v>2021</v>
      </c>
      <c r="O185" s="1173"/>
      <c r="P185" s="1173"/>
      <c r="Q185" s="1173"/>
      <c r="R185" s="1173"/>
      <c r="S185" s="1173"/>
      <c r="T185" s="609" t="s">
        <v>106</v>
      </c>
      <c r="U185" s="29"/>
      <c r="V185" s="30"/>
      <c r="W185" s="31"/>
      <c r="X185" s="31"/>
      <c r="Y185" s="29"/>
      <c r="Z185" s="30"/>
    </row>
    <row r="186" spans="2:26" x14ac:dyDescent="0.25">
      <c r="B186" s="32"/>
      <c r="C186" s="33">
        <v>39121702</v>
      </c>
      <c r="D186" s="1170">
        <v>92043311</v>
      </c>
      <c r="E186" s="34" t="s">
        <v>1031</v>
      </c>
      <c r="F186" s="35" t="s">
        <v>16</v>
      </c>
      <c r="G186" s="615" t="s">
        <v>123</v>
      </c>
      <c r="H186" s="28" t="s">
        <v>40</v>
      </c>
      <c r="I186" s="27" t="s">
        <v>41</v>
      </c>
      <c r="J186" s="27">
        <v>5</v>
      </c>
      <c r="K186" s="1171">
        <v>5000</v>
      </c>
      <c r="L186" s="1171">
        <f>J186*K186</f>
        <v>25000</v>
      </c>
      <c r="M186" s="1168" t="s">
        <v>981</v>
      </c>
      <c r="N186" s="1166">
        <v>2021</v>
      </c>
      <c r="O186" s="1173"/>
      <c r="P186" s="1173"/>
      <c r="Q186" s="1173"/>
      <c r="R186" s="1173"/>
      <c r="S186" s="1173"/>
      <c r="T186" s="609" t="s">
        <v>106</v>
      </c>
      <c r="U186" s="29"/>
      <c r="V186" s="30"/>
      <c r="W186" s="31"/>
      <c r="X186" s="31"/>
      <c r="Y186" s="29"/>
      <c r="Z186" s="30"/>
    </row>
    <row r="187" spans="2:26" x14ac:dyDescent="0.25">
      <c r="B187" s="32"/>
      <c r="C187" s="33">
        <v>40101701</v>
      </c>
      <c r="D187" s="1170">
        <v>90008096</v>
      </c>
      <c r="E187" s="34" t="s">
        <v>535</v>
      </c>
      <c r="F187" s="35" t="s">
        <v>16</v>
      </c>
      <c r="G187" s="615" t="s">
        <v>123</v>
      </c>
      <c r="H187" s="28" t="s">
        <v>40</v>
      </c>
      <c r="I187" s="27" t="s">
        <v>41</v>
      </c>
      <c r="J187" s="27">
        <v>5</v>
      </c>
      <c r="K187" s="1171">
        <v>5000</v>
      </c>
      <c r="L187" s="1171">
        <f>J187*K187</f>
        <v>25000</v>
      </c>
      <c r="M187" s="1168" t="s">
        <v>981</v>
      </c>
      <c r="N187" s="1166">
        <v>2021</v>
      </c>
      <c r="O187" s="1173"/>
      <c r="P187" s="1173"/>
      <c r="Q187" s="1173"/>
      <c r="R187" s="1173"/>
      <c r="S187" s="1173"/>
      <c r="T187" s="609" t="s">
        <v>106</v>
      </c>
      <c r="U187" s="29"/>
      <c r="V187" s="30"/>
      <c r="W187" s="31"/>
      <c r="X187" s="31"/>
      <c r="Y187" s="29"/>
      <c r="Z187" s="30"/>
    </row>
    <row r="188" spans="2:26" x14ac:dyDescent="0.25">
      <c r="B188" s="32"/>
      <c r="C188" s="33">
        <v>44103103</v>
      </c>
      <c r="D188" s="1170">
        <v>92092968</v>
      </c>
      <c r="E188" s="34" t="s">
        <v>1030</v>
      </c>
      <c r="F188" s="35" t="s">
        <v>16</v>
      </c>
      <c r="G188" s="615" t="s">
        <v>123</v>
      </c>
      <c r="H188" s="28" t="s">
        <v>40</v>
      </c>
      <c r="I188" s="27" t="s">
        <v>41</v>
      </c>
      <c r="J188" s="27">
        <v>5</v>
      </c>
      <c r="K188" s="1171">
        <v>5000</v>
      </c>
      <c r="L188" s="1171">
        <f>J188*K188</f>
        <v>25000</v>
      </c>
      <c r="M188" s="1168" t="s">
        <v>981</v>
      </c>
      <c r="N188" s="1166">
        <v>2021</v>
      </c>
      <c r="O188" s="1173"/>
      <c r="P188" s="1173"/>
      <c r="Q188" s="1173"/>
      <c r="R188" s="1173"/>
      <c r="S188" s="1173"/>
      <c r="T188" s="609" t="s">
        <v>106</v>
      </c>
      <c r="U188" s="29"/>
      <c r="V188" s="30"/>
      <c r="W188" s="31"/>
      <c r="X188" s="31"/>
      <c r="Y188" s="29"/>
      <c r="Z188" s="30"/>
    </row>
    <row r="189" spans="2:26" x14ac:dyDescent="0.25">
      <c r="B189" s="32"/>
      <c r="C189" s="124"/>
      <c r="D189" s="1165"/>
      <c r="E189" s="125"/>
      <c r="F189" s="35"/>
      <c r="G189" s="36"/>
      <c r="H189" s="28"/>
      <c r="I189" s="37"/>
      <c r="J189" s="37"/>
      <c r="K189" s="37"/>
      <c r="L189" s="37"/>
      <c r="M189" s="1153"/>
      <c r="N189" s="1153"/>
      <c r="O189" s="1153"/>
      <c r="P189" s="1153"/>
      <c r="Q189" s="1153"/>
      <c r="R189" s="1153"/>
      <c r="S189" s="1153"/>
      <c r="T189" s="1153"/>
    </row>
    <row r="190" spans="2:26" s="2" customFormat="1" ht="18" customHeight="1" x14ac:dyDescent="0.25">
      <c r="B190" s="1089" t="s">
        <v>62</v>
      </c>
      <c r="C190" s="622"/>
      <c r="D190" s="622"/>
      <c r="E190" s="622"/>
      <c r="F190" s="600"/>
      <c r="G190" s="20"/>
      <c r="H190" s="21"/>
      <c r="I190" s="22"/>
      <c r="J190" s="23"/>
      <c r="K190" s="24"/>
      <c r="L190" s="24"/>
      <c r="M190" s="1158"/>
      <c r="N190" s="1158"/>
      <c r="O190" s="1158"/>
      <c r="P190" s="1158"/>
      <c r="Q190" s="1158"/>
      <c r="R190" s="1158"/>
      <c r="S190" s="1158"/>
      <c r="T190" s="1158"/>
      <c r="Z190" s="1157"/>
    </row>
    <row r="191" spans="2:26" x14ac:dyDescent="0.25">
      <c r="B191" s="32"/>
      <c r="C191" s="124"/>
      <c r="D191" s="1165"/>
      <c r="E191" s="125"/>
      <c r="F191" s="35"/>
      <c r="G191" s="36"/>
      <c r="H191" s="28"/>
      <c r="I191" s="37"/>
      <c r="J191" s="37"/>
      <c r="K191" s="37"/>
      <c r="L191" s="37"/>
      <c r="M191" s="1153"/>
      <c r="N191" s="1153"/>
      <c r="O191" s="1153"/>
      <c r="P191" s="1153"/>
      <c r="Q191" s="1153"/>
      <c r="R191" s="1153"/>
      <c r="S191" s="1153"/>
      <c r="T191" s="1153"/>
    </row>
    <row r="192" spans="2:26" x14ac:dyDescent="0.25">
      <c r="B192" s="1084" t="s">
        <v>408</v>
      </c>
      <c r="C192" s="605"/>
      <c r="D192" s="605"/>
      <c r="E192" s="606"/>
      <c r="F192" s="35"/>
      <c r="G192" s="36"/>
      <c r="H192" s="28"/>
      <c r="I192" s="37"/>
      <c r="J192" s="27"/>
      <c r="K192" s="37"/>
      <c r="L192" s="37"/>
      <c r="M192" s="1153"/>
      <c r="N192" s="1153"/>
      <c r="O192" s="1153"/>
      <c r="P192" s="1153"/>
      <c r="Q192" s="1153"/>
      <c r="R192" s="1153"/>
      <c r="S192" s="1153"/>
      <c r="T192" s="1153"/>
    </row>
    <row r="193" spans="2:26" x14ac:dyDescent="0.25">
      <c r="B193" s="32"/>
      <c r="C193" s="33">
        <v>42131707</v>
      </c>
      <c r="D193" s="1170">
        <v>92121940</v>
      </c>
      <c r="E193" s="34" t="s">
        <v>1029</v>
      </c>
      <c r="F193" s="35" t="s">
        <v>248</v>
      </c>
      <c r="G193" s="36" t="s">
        <v>1028</v>
      </c>
      <c r="H193" s="28" t="s">
        <v>40</v>
      </c>
      <c r="I193" s="27" t="s">
        <v>41</v>
      </c>
      <c r="J193" s="27">
        <v>100</v>
      </c>
      <c r="K193" s="1171">
        <v>500</v>
      </c>
      <c r="L193" s="1169">
        <f>J193*K193</f>
        <v>50000</v>
      </c>
      <c r="M193" s="1168" t="s">
        <v>981</v>
      </c>
      <c r="N193" s="1166">
        <v>2021</v>
      </c>
      <c r="O193" s="1167"/>
      <c r="P193" s="1167"/>
      <c r="Q193" s="1167"/>
      <c r="R193" s="1167"/>
      <c r="S193" s="1167"/>
      <c r="T193" s="1166" t="s">
        <v>106</v>
      </c>
      <c r="U193" s="196"/>
      <c r="V193" s="196"/>
      <c r="W193" s="196"/>
      <c r="X193" s="196"/>
      <c r="Y193" s="196"/>
      <c r="Z193" s="196"/>
    </row>
    <row r="194" spans="2:26" x14ac:dyDescent="0.25">
      <c r="B194" s="32"/>
      <c r="C194" s="33">
        <v>42141501</v>
      </c>
      <c r="D194" s="1170">
        <v>90007089</v>
      </c>
      <c r="E194" s="34" t="s">
        <v>1027</v>
      </c>
      <c r="F194" s="35" t="s">
        <v>248</v>
      </c>
      <c r="G194" s="615" t="s">
        <v>1026</v>
      </c>
      <c r="H194" s="28" t="s">
        <v>40</v>
      </c>
      <c r="I194" s="27" t="s">
        <v>41</v>
      </c>
      <c r="J194" s="27">
        <v>100</v>
      </c>
      <c r="K194" s="1171">
        <v>1000</v>
      </c>
      <c r="L194" s="1169">
        <f>J194*K194</f>
        <v>100000</v>
      </c>
      <c r="M194" s="1168" t="s">
        <v>981</v>
      </c>
      <c r="N194" s="1166">
        <v>2021</v>
      </c>
      <c r="O194" s="1167"/>
      <c r="P194" s="1167"/>
      <c r="Q194" s="1167"/>
      <c r="R194" s="1167"/>
      <c r="S194" s="1167"/>
      <c r="T194" s="1166" t="s">
        <v>106</v>
      </c>
      <c r="U194" s="196"/>
      <c r="V194" s="196"/>
      <c r="W194" s="196"/>
      <c r="X194" s="196"/>
      <c r="Y194" s="196"/>
      <c r="Z194" s="196"/>
    </row>
    <row r="195" spans="2:26" x14ac:dyDescent="0.25">
      <c r="B195" s="32"/>
      <c r="C195" s="33">
        <v>42143602</v>
      </c>
      <c r="D195" s="1170">
        <v>92024080</v>
      </c>
      <c r="E195" s="34" t="s">
        <v>1025</v>
      </c>
      <c r="F195" s="35" t="s">
        <v>248</v>
      </c>
      <c r="G195" s="36" t="s">
        <v>485</v>
      </c>
      <c r="H195" s="28" t="s">
        <v>40</v>
      </c>
      <c r="I195" s="27" t="s">
        <v>41</v>
      </c>
      <c r="J195" s="27">
        <v>4</v>
      </c>
      <c r="K195" s="1171">
        <v>50000</v>
      </c>
      <c r="L195" s="1169">
        <f>J195*K195</f>
        <v>200000</v>
      </c>
      <c r="M195" s="1168" t="s">
        <v>981</v>
      </c>
      <c r="N195" s="1166">
        <v>2021</v>
      </c>
      <c r="O195" s="1167"/>
      <c r="P195" s="1167"/>
      <c r="Q195" s="1167"/>
      <c r="R195" s="1167"/>
      <c r="S195" s="1167"/>
      <c r="T195" s="1166" t="s">
        <v>106</v>
      </c>
      <c r="U195" s="196"/>
      <c r="V195" s="196"/>
      <c r="W195" s="196"/>
      <c r="X195" s="196"/>
      <c r="Y195" s="196"/>
      <c r="Z195" s="196"/>
    </row>
    <row r="196" spans="2:26" x14ac:dyDescent="0.25">
      <c r="B196" s="32"/>
      <c r="C196" s="33">
        <v>42171607</v>
      </c>
      <c r="D196" s="1170">
        <v>92151626</v>
      </c>
      <c r="E196" s="34" t="s">
        <v>1024</v>
      </c>
      <c r="F196" s="35" t="s">
        <v>248</v>
      </c>
      <c r="G196" s="36" t="s">
        <v>485</v>
      </c>
      <c r="H196" s="28" t="s">
        <v>40</v>
      </c>
      <c r="I196" s="27" t="s">
        <v>41</v>
      </c>
      <c r="J196" s="27">
        <v>4</v>
      </c>
      <c r="K196" s="1171">
        <v>80000</v>
      </c>
      <c r="L196" s="1169">
        <f>J196*K196</f>
        <v>320000</v>
      </c>
      <c r="M196" s="1168" t="s">
        <v>981</v>
      </c>
      <c r="N196" s="1166">
        <v>2021</v>
      </c>
      <c r="O196" s="1167"/>
      <c r="P196" s="1167"/>
      <c r="Q196" s="1167"/>
      <c r="R196" s="1167"/>
      <c r="S196" s="1167"/>
      <c r="T196" s="1166" t="s">
        <v>106</v>
      </c>
      <c r="U196" s="196"/>
      <c r="V196" s="196"/>
      <c r="W196" s="196"/>
      <c r="X196" s="196"/>
      <c r="Y196" s="196"/>
      <c r="Z196" s="196"/>
    </row>
    <row r="197" spans="2:26" x14ac:dyDescent="0.25">
      <c r="B197" s="32"/>
      <c r="C197" s="33" t="s">
        <v>1023</v>
      </c>
      <c r="D197" s="1170">
        <v>92082820</v>
      </c>
      <c r="E197" s="34" t="s">
        <v>1022</v>
      </c>
      <c r="F197" s="35" t="s">
        <v>248</v>
      </c>
      <c r="G197" s="36" t="s">
        <v>485</v>
      </c>
      <c r="H197" s="28" t="s">
        <v>40</v>
      </c>
      <c r="I197" s="27" t="s">
        <v>41</v>
      </c>
      <c r="J197" s="27">
        <v>4</v>
      </c>
      <c r="K197" s="1171">
        <v>100000</v>
      </c>
      <c r="L197" s="1169">
        <f>J197*K197</f>
        <v>400000</v>
      </c>
      <c r="M197" s="1168" t="s">
        <v>981</v>
      </c>
      <c r="N197" s="1166">
        <v>2021</v>
      </c>
      <c r="O197" s="1167"/>
      <c r="P197" s="1167"/>
      <c r="Q197" s="1167"/>
      <c r="R197" s="1167"/>
      <c r="S197" s="1167"/>
      <c r="T197" s="1166" t="s">
        <v>106</v>
      </c>
      <c r="U197" s="196"/>
      <c r="V197" s="196"/>
      <c r="W197" s="196"/>
      <c r="X197" s="196"/>
      <c r="Y197" s="196"/>
      <c r="Z197" s="196"/>
    </row>
    <row r="198" spans="2:26" x14ac:dyDescent="0.25">
      <c r="B198" s="32"/>
      <c r="C198" s="33">
        <v>42172001</v>
      </c>
      <c r="D198" s="1170">
        <v>90027551</v>
      </c>
      <c r="E198" s="34" t="s">
        <v>994</v>
      </c>
      <c r="F198" s="35" t="s">
        <v>248</v>
      </c>
      <c r="G198" s="36" t="s">
        <v>485</v>
      </c>
      <c r="H198" s="28" t="s">
        <v>40</v>
      </c>
      <c r="I198" s="27" t="s">
        <v>41</v>
      </c>
      <c r="J198" s="27">
        <v>5</v>
      </c>
      <c r="K198" s="1171">
        <v>100000</v>
      </c>
      <c r="L198" s="1169">
        <f>J198*K198</f>
        <v>500000</v>
      </c>
      <c r="M198" s="1168" t="s">
        <v>981</v>
      </c>
      <c r="N198" s="1166">
        <v>2021</v>
      </c>
      <c r="O198" s="1167"/>
      <c r="P198" s="1167"/>
      <c r="Q198" s="1167"/>
      <c r="R198" s="1167"/>
      <c r="S198" s="1167"/>
      <c r="T198" s="1166" t="s">
        <v>106</v>
      </c>
      <c r="U198" s="196"/>
      <c r="V198" s="196"/>
      <c r="W198" s="196"/>
      <c r="X198" s="196"/>
      <c r="Y198" s="196"/>
      <c r="Z198" s="196"/>
    </row>
    <row r="199" spans="2:26" x14ac:dyDescent="0.25">
      <c r="B199" s="32"/>
      <c r="C199" s="33">
        <v>42311511</v>
      </c>
      <c r="D199" s="1170">
        <v>90015715</v>
      </c>
      <c r="E199" s="34" t="s">
        <v>1021</v>
      </c>
      <c r="F199" s="35" t="s">
        <v>248</v>
      </c>
      <c r="G199" s="36" t="s">
        <v>485</v>
      </c>
      <c r="H199" s="28" t="s">
        <v>40</v>
      </c>
      <c r="I199" s="27" t="s">
        <v>41</v>
      </c>
      <c r="J199" s="27">
        <v>20</v>
      </c>
      <c r="K199" s="1171">
        <v>1000</v>
      </c>
      <c r="L199" s="1169">
        <f>J199*K199</f>
        <v>20000</v>
      </c>
      <c r="M199" s="1168" t="s">
        <v>981</v>
      </c>
      <c r="N199" s="1166">
        <v>2021</v>
      </c>
      <c r="O199" s="1167"/>
      <c r="P199" s="1167"/>
      <c r="Q199" s="1167"/>
      <c r="R199" s="1167"/>
      <c r="S199" s="1167"/>
      <c r="T199" s="1166" t="s">
        <v>106</v>
      </c>
      <c r="U199" s="196"/>
      <c r="V199" s="196"/>
      <c r="W199" s="196"/>
      <c r="X199" s="196"/>
      <c r="Y199" s="196"/>
      <c r="Z199" s="196"/>
    </row>
    <row r="200" spans="2:26" x14ac:dyDescent="0.25">
      <c r="B200" s="32"/>
      <c r="C200" s="124"/>
      <c r="D200" s="1165"/>
      <c r="E200" s="148"/>
      <c r="F200" s="35"/>
      <c r="G200" s="36"/>
      <c r="H200" s="28"/>
      <c r="I200" s="37"/>
      <c r="J200" s="27"/>
      <c r="K200" s="1171"/>
      <c r="L200" s="37"/>
      <c r="M200" s="1153"/>
      <c r="N200" s="1153"/>
      <c r="O200" s="1153"/>
      <c r="P200" s="1153"/>
      <c r="Q200" s="1153"/>
      <c r="R200" s="1153"/>
      <c r="S200" s="1153"/>
      <c r="T200" s="1153"/>
    </row>
    <row r="201" spans="2:26" x14ac:dyDescent="0.25">
      <c r="B201" s="1084" t="s">
        <v>76</v>
      </c>
      <c r="C201" s="605"/>
      <c r="D201" s="605"/>
      <c r="E201" s="606"/>
      <c r="F201" s="35"/>
      <c r="G201" s="36"/>
      <c r="H201" s="28"/>
      <c r="I201" s="37"/>
      <c r="J201" s="27"/>
      <c r="K201" s="1171"/>
      <c r="L201" s="37"/>
      <c r="M201" s="1153"/>
      <c r="N201" s="1153"/>
      <c r="O201" s="1153"/>
      <c r="P201" s="1153"/>
      <c r="Q201" s="1153"/>
      <c r="R201" s="1153"/>
      <c r="S201" s="1153"/>
      <c r="T201" s="1153"/>
    </row>
    <row r="202" spans="2:26" x14ac:dyDescent="0.25">
      <c r="B202" s="32"/>
      <c r="C202" s="33">
        <v>14111519</v>
      </c>
      <c r="D202" s="1170">
        <v>92035693</v>
      </c>
      <c r="E202" s="34" t="s">
        <v>1020</v>
      </c>
      <c r="F202" s="35" t="s">
        <v>11</v>
      </c>
      <c r="G202" s="36" t="s">
        <v>485</v>
      </c>
      <c r="H202" s="28" t="s">
        <v>40</v>
      </c>
      <c r="I202" s="27" t="s">
        <v>41</v>
      </c>
      <c r="J202" s="27">
        <v>100</v>
      </c>
      <c r="K202" s="1171">
        <v>2000</v>
      </c>
      <c r="L202" s="1169">
        <f>J202*K202</f>
        <v>200000</v>
      </c>
      <c r="M202" s="1168" t="s">
        <v>981</v>
      </c>
      <c r="N202" s="1166">
        <v>2021</v>
      </c>
      <c r="O202" s="1167"/>
      <c r="P202" s="1167"/>
      <c r="Q202" s="1167"/>
      <c r="R202" s="1167"/>
      <c r="S202" s="1167"/>
      <c r="T202" s="1166" t="s">
        <v>106</v>
      </c>
      <c r="U202" s="196"/>
      <c r="V202" s="196"/>
      <c r="W202" s="196"/>
      <c r="X202" s="196"/>
      <c r="Y202" s="196"/>
      <c r="Z202" s="196"/>
    </row>
    <row r="203" spans="2:26" x14ac:dyDescent="0.25">
      <c r="B203" s="32"/>
      <c r="C203" s="33">
        <v>14111610</v>
      </c>
      <c r="D203" s="1170">
        <v>92014494</v>
      </c>
      <c r="E203" s="34" t="s">
        <v>1019</v>
      </c>
      <c r="F203" s="35" t="s">
        <v>11</v>
      </c>
      <c r="G203" s="36" t="s">
        <v>485</v>
      </c>
      <c r="H203" s="28" t="s">
        <v>40</v>
      </c>
      <c r="I203" s="27" t="s">
        <v>41</v>
      </c>
      <c r="J203" s="27">
        <v>100</v>
      </c>
      <c r="K203" s="1171">
        <v>500</v>
      </c>
      <c r="L203" s="1169">
        <f>J203*K203</f>
        <v>50000</v>
      </c>
      <c r="M203" s="1168" t="s">
        <v>981</v>
      </c>
      <c r="N203" s="1166">
        <v>2021</v>
      </c>
      <c r="O203" s="1167"/>
      <c r="P203" s="1167"/>
      <c r="Q203" s="1167"/>
      <c r="R203" s="1167"/>
      <c r="S203" s="1167"/>
      <c r="T203" s="1166" t="s">
        <v>106</v>
      </c>
      <c r="U203" s="196"/>
      <c r="V203" s="196"/>
      <c r="W203" s="196"/>
      <c r="X203" s="196"/>
      <c r="Y203" s="196"/>
      <c r="Z203" s="196"/>
    </row>
    <row r="204" spans="2:26" x14ac:dyDescent="0.25">
      <c r="B204" s="32"/>
      <c r="C204" s="33">
        <v>14111808</v>
      </c>
      <c r="D204" s="1170">
        <v>90029788</v>
      </c>
      <c r="E204" s="34" t="s">
        <v>1018</v>
      </c>
      <c r="F204" s="35" t="s">
        <v>11</v>
      </c>
      <c r="G204" s="36" t="s">
        <v>485</v>
      </c>
      <c r="H204" s="28" t="s">
        <v>40</v>
      </c>
      <c r="I204" s="27" t="s">
        <v>41</v>
      </c>
      <c r="J204" s="27">
        <v>10</v>
      </c>
      <c r="K204" s="1171">
        <v>10000</v>
      </c>
      <c r="L204" s="1169">
        <f>J204*K204</f>
        <v>100000</v>
      </c>
      <c r="M204" s="1168" t="s">
        <v>981</v>
      </c>
      <c r="N204" s="1166">
        <v>2021</v>
      </c>
      <c r="O204" s="1167"/>
      <c r="P204" s="1167"/>
      <c r="Q204" s="1167"/>
      <c r="R204" s="1167"/>
      <c r="S204" s="1167"/>
      <c r="T204" s="1166" t="s">
        <v>106</v>
      </c>
      <c r="U204" s="196"/>
      <c r="V204" s="196"/>
      <c r="W204" s="196"/>
      <c r="X204" s="196"/>
      <c r="Y204" s="196"/>
      <c r="Z204" s="196"/>
    </row>
    <row r="205" spans="2:26" x14ac:dyDescent="0.25">
      <c r="B205" s="32"/>
      <c r="C205" s="33">
        <v>14121812</v>
      </c>
      <c r="D205" s="1170">
        <v>92077927</v>
      </c>
      <c r="E205" s="34" t="s">
        <v>419</v>
      </c>
      <c r="F205" s="35" t="s">
        <v>11</v>
      </c>
      <c r="G205" s="36" t="s">
        <v>485</v>
      </c>
      <c r="H205" s="28" t="s">
        <v>40</v>
      </c>
      <c r="I205" s="27" t="s">
        <v>41</v>
      </c>
      <c r="J205" s="27">
        <v>100</v>
      </c>
      <c r="K205" s="1171">
        <v>8000</v>
      </c>
      <c r="L205" s="1169">
        <f>J205*K205</f>
        <v>800000</v>
      </c>
      <c r="M205" s="1168" t="s">
        <v>981</v>
      </c>
      <c r="N205" s="1166">
        <v>2021</v>
      </c>
      <c r="O205" s="1167"/>
      <c r="P205" s="1167"/>
      <c r="Q205" s="1167"/>
      <c r="R205" s="1167"/>
      <c r="S205" s="1167"/>
      <c r="T205" s="1166" t="s">
        <v>106</v>
      </c>
      <c r="U205" s="196"/>
      <c r="V205" s="196"/>
      <c r="W205" s="196"/>
      <c r="X205" s="196"/>
      <c r="Y205" s="196"/>
      <c r="Z205" s="196"/>
    </row>
    <row r="206" spans="2:26" x14ac:dyDescent="0.25">
      <c r="B206" s="32"/>
      <c r="C206" s="33">
        <v>14121901</v>
      </c>
      <c r="D206" s="1170">
        <v>92016321</v>
      </c>
      <c r="E206" s="34" t="s">
        <v>1017</v>
      </c>
      <c r="F206" s="35" t="s">
        <v>11</v>
      </c>
      <c r="G206" s="36" t="s">
        <v>485</v>
      </c>
      <c r="H206" s="28" t="s">
        <v>40</v>
      </c>
      <c r="I206" s="27" t="s">
        <v>41</v>
      </c>
      <c r="J206" s="27">
        <v>100</v>
      </c>
      <c r="K206" s="1171">
        <v>3000</v>
      </c>
      <c r="L206" s="1169">
        <f>J206*K206</f>
        <v>300000</v>
      </c>
      <c r="M206" s="1168" t="s">
        <v>981</v>
      </c>
      <c r="N206" s="1166">
        <v>2021</v>
      </c>
      <c r="O206" s="1167"/>
      <c r="P206" s="1167"/>
      <c r="Q206" s="1167"/>
      <c r="R206" s="1167"/>
      <c r="S206" s="1167"/>
      <c r="T206" s="1166" t="s">
        <v>106</v>
      </c>
      <c r="U206" s="196"/>
      <c r="V206" s="196"/>
      <c r="W206" s="196"/>
      <c r="X206" s="196"/>
      <c r="Y206" s="196"/>
      <c r="Z206" s="196"/>
    </row>
    <row r="207" spans="2:26" x14ac:dyDescent="0.25">
      <c r="B207" s="32"/>
      <c r="C207" s="33">
        <v>24111502</v>
      </c>
      <c r="D207" s="1170">
        <v>92009021</v>
      </c>
      <c r="E207" s="34" t="s">
        <v>1016</v>
      </c>
      <c r="F207" s="35" t="s">
        <v>11</v>
      </c>
      <c r="G207" s="36" t="s">
        <v>485</v>
      </c>
      <c r="H207" s="28" t="s">
        <v>40</v>
      </c>
      <c r="I207" s="27" t="s">
        <v>41</v>
      </c>
      <c r="J207" s="27">
        <v>100</v>
      </c>
      <c r="K207" s="1171">
        <v>1000</v>
      </c>
      <c r="L207" s="1169">
        <f>J207*K207</f>
        <v>100000</v>
      </c>
      <c r="M207" s="1168" t="s">
        <v>981</v>
      </c>
      <c r="N207" s="1166">
        <v>2021</v>
      </c>
      <c r="O207" s="1167"/>
      <c r="P207" s="1167"/>
      <c r="Q207" s="1167"/>
      <c r="R207" s="1167"/>
      <c r="S207" s="1167"/>
      <c r="T207" s="1166" t="s">
        <v>106</v>
      </c>
      <c r="U207" s="196"/>
      <c r="V207" s="196"/>
      <c r="W207" s="196"/>
      <c r="X207" s="196"/>
      <c r="Y207" s="196"/>
      <c r="Z207" s="196"/>
    </row>
    <row r="208" spans="2:26" x14ac:dyDescent="0.25">
      <c r="B208" s="32"/>
      <c r="C208" s="124"/>
      <c r="D208" s="1165"/>
      <c r="E208" s="148"/>
      <c r="F208" s="35"/>
      <c r="G208" s="36"/>
      <c r="H208" s="28"/>
      <c r="I208" s="37"/>
      <c r="J208" s="27"/>
      <c r="K208" s="1171"/>
      <c r="L208" s="37"/>
      <c r="M208" s="1153"/>
      <c r="N208" s="1153"/>
      <c r="O208" s="1153"/>
      <c r="P208" s="1153"/>
      <c r="Q208" s="1153"/>
      <c r="R208" s="1153"/>
      <c r="S208" s="1153"/>
      <c r="T208" s="1153"/>
    </row>
    <row r="209" spans="2:26" x14ac:dyDescent="0.25">
      <c r="B209" s="1084" t="s">
        <v>425</v>
      </c>
      <c r="C209" s="605"/>
      <c r="D209" s="605"/>
      <c r="E209" s="606"/>
      <c r="F209" s="35"/>
      <c r="G209" s="36"/>
      <c r="H209" s="28"/>
      <c r="I209" s="37"/>
      <c r="J209" s="27"/>
      <c r="K209" s="1171"/>
      <c r="L209" s="37"/>
      <c r="M209" s="1153"/>
      <c r="N209" s="1153"/>
      <c r="O209" s="1153"/>
      <c r="P209" s="1153"/>
      <c r="Q209" s="1153"/>
      <c r="R209" s="1153"/>
      <c r="S209" s="1153"/>
      <c r="T209" s="1153"/>
    </row>
    <row r="210" spans="2:26" x14ac:dyDescent="0.25">
      <c r="B210" s="32"/>
      <c r="C210" s="33">
        <v>47131502</v>
      </c>
      <c r="D210" s="1170">
        <v>92008535</v>
      </c>
      <c r="E210" s="34" t="s">
        <v>573</v>
      </c>
      <c r="F210" s="35" t="s">
        <v>427</v>
      </c>
      <c r="G210" s="36" t="s">
        <v>485</v>
      </c>
      <c r="H210" s="28" t="s">
        <v>40</v>
      </c>
      <c r="I210" s="27" t="s">
        <v>41</v>
      </c>
      <c r="J210" s="27">
        <v>40</v>
      </c>
      <c r="K210" s="1171">
        <v>1500</v>
      </c>
      <c r="L210" s="1169">
        <f>J210*K210</f>
        <v>60000</v>
      </c>
      <c r="M210" s="1168" t="s">
        <v>981</v>
      </c>
      <c r="N210" s="1166">
        <v>2021</v>
      </c>
      <c r="O210" s="1167"/>
      <c r="P210" s="1167"/>
      <c r="Q210" s="1167"/>
      <c r="R210" s="1167"/>
      <c r="S210" s="1167"/>
      <c r="T210" s="1166" t="s">
        <v>106</v>
      </c>
      <c r="U210" s="196"/>
      <c r="V210" s="196"/>
      <c r="W210" s="196"/>
      <c r="X210" s="196"/>
      <c r="Y210" s="196"/>
      <c r="Z210" s="196"/>
    </row>
    <row r="211" spans="2:26" x14ac:dyDescent="0.25">
      <c r="B211" s="32"/>
      <c r="C211" s="33" t="s">
        <v>1015</v>
      </c>
      <c r="D211" s="1170">
        <v>92005503</v>
      </c>
      <c r="E211" s="34" t="s">
        <v>593</v>
      </c>
      <c r="F211" s="35" t="s">
        <v>427</v>
      </c>
      <c r="G211" s="36" t="s">
        <v>485</v>
      </c>
      <c r="H211" s="28" t="s">
        <v>40</v>
      </c>
      <c r="I211" s="27" t="s">
        <v>41</v>
      </c>
      <c r="J211" s="27">
        <v>40</v>
      </c>
      <c r="K211" s="1171">
        <v>1500</v>
      </c>
      <c r="L211" s="1169">
        <f>J211*K211</f>
        <v>60000</v>
      </c>
      <c r="M211" s="1168" t="s">
        <v>981</v>
      </c>
      <c r="N211" s="1166">
        <v>2021</v>
      </c>
      <c r="O211" s="1167"/>
      <c r="P211" s="1167"/>
      <c r="Q211" s="1167"/>
      <c r="R211" s="1167"/>
      <c r="S211" s="1167"/>
      <c r="T211" s="1166" t="s">
        <v>106</v>
      </c>
      <c r="U211" s="196"/>
      <c r="V211" s="196"/>
      <c r="W211" s="196"/>
      <c r="X211" s="196"/>
      <c r="Y211" s="196"/>
      <c r="Z211" s="196"/>
    </row>
    <row r="212" spans="2:26" x14ac:dyDescent="0.25">
      <c r="B212" s="32"/>
      <c r="C212" s="124"/>
      <c r="D212" s="1165"/>
      <c r="E212" s="148"/>
      <c r="F212" s="35"/>
      <c r="G212" s="36"/>
      <c r="H212" s="28"/>
      <c r="I212" s="37"/>
      <c r="J212" s="27"/>
      <c r="K212" s="1171"/>
      <c r="L212" s="37"/>
      <c r="M212" s="1153"/>
      <c r="N212" s="1153"/>
      <c r="O212" s="1153"/>
      <c r="P212" s="1153"/>
      <c r="Q212" s="1153"/>
      <c r="R212" s="1153"/>
      <c r="S212" s="1153"/>
      <c r="T212" s="1153"/>
    </row>
    <row r="213" spans="2:26" x14ac:dyDescent="0.25">
      <c r="B213" s="1084" t="s">
        <v>77</v>
      </c>
      <c r="C213" s="605"/>
      <c r="D213" s="605"/>
      <c r="E213" s="606"/>
      <c r="F213" s="35"/>
      <c r="G213" s="36"/>
      <c r="H213" s="28"/>
      <c r="I213" s="37"/>
      <c r="J213" s="27"/>
      <c r="K213" s="1171"/>
      <c r="L213" s="37"/>
      <c r="M213" s="1153"/>
      <c r="N213" s="1153"/>
      <c r="O213" s="1153"/>
      <c r="P213" s="1153"/>
      <c r="Q213" s="1153"/>
      <c r="R213" s="1153"/>
      <c r="S213" s="1153"/>
      <c r="T213" s="1153"/>
    </row>
    <row r="214" spans="2:26" x14ac:dyDescent="0.25">
      <c r="B214" s="1172"/>
      <c r="C214" s="33">
        <v>14111704</v>
      </c>
      <c r="D214" s="1170">
        <v>92002460</v>
      </c>
      <c r="E214" s="34" t="s">
        <v>1014</v>
      </c>
      <c r="F214" s="35" t="s">
        <v>9</v>
      </c>
      <c r="G214" s="36" t="s">
        <v>485</v>
      </c>
      <c r="H214" s="28" t="s">
        <v>40</v>
      </c>
      <c r="I214" s="27" t="s">
        <v>41</v>
      </c>
      <c r="J214" s="27">
        <v>40</v>
      </c>
      <c r="K214" s="1171">
        <v>10000</v>
      </c>
      <c r="L214" s="1169">
        <f>J214*K214</f>
        <v>400000</v>
      </c>
      <c r="M214" s="1168" t="s">
        <v>981</v>
      </c>
      <c r="N214" s="1166">
        <v>2021</v>
      </c>
      <c r="O214" s="1167"/>
      <c r="P214" s="1167"/>
      <c r="Q214" s="1167"/>
      <c r="R214" s="1167"/>
      <c r="S214" s="1167"/>
      <c r="T214" s="1166" t="s">
        <v>106</v>
      </c>
      <c r="U214" s="196"/>
      <c r="V214" s="196"/>
      <c r="W214" s="196"/>
      <c r="X214" s="196"/>
      <c r="Y214" s="196"/>
      <c r="Z214" s="196"/>
    </row>
    <row r="215" spans="2:26" x14ac:dyDescent="0.25">
      <c r="B215" s="1172"/>
      <c r="C215" s="33">
        <v>14111703</v>
      </c>
      <c r="D215" s="1170">
        <v>92044279</v>
      </c>
      <c r="E215" s="34" t="s">
        <v>1013</v>
      </c>
      <c r="F215" s="35" t="s">
        <v>9</v>
      </c>
      <c r="G215" s="36" t="s">
        <v>485</v>
      </c>
      <c r="H215" s="28" t="s">
        <v>40</v>
      </c>
      <c r="I215" s="27" t="s">
        <v>41</v>
      </c>
      <c r="J215" s="27">
        <v>100</v>
      </c>
      <c r="K215" s="1171">
        <v>2000</v>
      </c>
      <c r="L215" s="1169">
        <f>J215*K215</f>
        <v>200000</v>
      </c>
      <c r="M215" s="1168" t="s">
        <v>981</v>
      </c>
      <c r="N215" s="1166">
        <v>2021</v>
      </c>
      <c r="O215" s="1167"/>
      <c r="P215" s="1167"/>
      <c r="Q215" s="1167"/>
      <c r="R215" s="1167"/>
      <c r="S215" s="1167"/>
      <c r="T215" s="1166" t="s">
        <v>106</v>
      </c>
      <c r="U215" s="196"/>
      <c r="V215" s="196"/>
      <c r="W215" s="196"/>
      <c r="X215" s="196"/>
      <c r="Y215" s="196"/>
      <c r="Z215" s="196"/>
    </row>
    <row r="216" spans="2:26" x14ac:dyDescent="0.25">
      <c r="B216" s="32"/>
      <c r="C216" s="124"/>
      <c r="D216" s="1165"/>
      <c r="E216" s="148"/>
      <c r="F216" s="35"/>
      <c r="G216" s="36"/>
      <c r="H216" s="28"/>
      <c r="I216" s="37"/>
      <c r="J216" s="37"/>
      <c r="K216" s="37"/>
      <c r="L216" s="37"/>
      <c r="M216" s="1153"/>
      <c r="N216" s="1153"/>
      <c r="O216" s="1153"/>
      <c r="P216" s="1153"/>
      <c r="Q216" s="1153"/>
      <c r="R216" s="1153"/>
      <c r="S216" s="1153"/>
      <c r="T216" s="1153"/>
    </row>
    <row r="217" spans="2:26" x14ac:dyDescent="0.25">
      <c r="B217" s="1084" t="s">
        <v>431</v>
      </c>
      <c r="C217" s="605"/>
      <c r="D217" s="605"/>
      <c r="E217" s="606"/>
      <c r="F217" s="35"/>
      <c r="G217" s="36"/>
      <c r="H217" s="28"/>
      <c r="I217" s="37"/>
      <c r="J217" s="37"/>
      <c r="K217" s="37"/>
      <c r="L217" s="37"/>
      <c r="M217" s="1153"/>
      <c r="N217" s="1153"/>
      <c r="O217" s="1153"/>
      <c r="P217" s="1153"/>
      <c r="Q217" s="1153"/>
      <c r="R217" s="1153"/>
      <c r="S217" s="1153"/>
      <c r="T217" s="1153"/>
    </row>
    <row r="218" spans="2:26" x14ac:dyDescent="0.25">
      <c r="B218" s="32"/>
      <c r="C218" s="33">
        <v>46181605</v>
      </c>
      <c r="D218" s="1170">
        <v>92014424</v>
      </c>
      <c r="E218" s="34" t="s">
        <v>1012</v>
      </c>
      <c r="F218" s="35" t="s">
        <v>433</v>
      </c>
      <c r="G218" s="36" t="s">
        <v>485</v>
      </c>
      <c r="H218" s="28" t="s">
        <v>40</v>
      </c>
      <c r="I218" s="27" t="s">
        <v>41</v>
      </c>
      <c r="J218" s="27">
        <v>2</v>
      </c>
      <c r="K218" s="1169">
        <v>20000</v>
      </c>
      <c r="L218" s="1169">
        <f>J218*K218</f>
        <v>40000</v>
      </c>
      <c r="M218" s="1168" t="s">
        <v>981</v>
      </c>
      <c r="N218" s="1166">
        <v>2021</v>
      </c>
      <c r="O218" s="1167"/>
      <c r="P218" s="1167"/>
      <c r="Q218" s="1167"/>
      <c r="R218" s="1167"/>
      <c r="S218" s="1167"/>
      <c r="T218" s="1166" t="s">
        <v>106</v>
      </c>
      <c r="U218" s="196"/>
      <c r="V218" s="196"/>
      <c r="W218" s="196"/>
      <c r="X218" s="196"/>
      <c r="Y218" s="196"/>
      <c r="Z218" s="196"/>
    </row>
    <row r="219" spans="2:26" x14ac:dyDescent="0.25">
      <c r="B219" s="32"/>
      <c r="C219" s="33">
        <v>46181703</v>
      </c>
      <c r="D219" s="1170">
        <v>92005474</v>
      </c>
      <c r="E219" s="34" t="s">
        <v>1011</v>
      </c>
      <c r="F219" s="35" t="s">
        <v>433</v>
      </c>
      <c r="G219" s="36" t="s">
        <v>485</v>
      </c>
      <c r="H219" s="28" t="s">
        <v>40</v>
      </c>
      <c r="I219" s="27" t="s">
        <v>41</v>
      </c>
      <c r="J219" s="27">
        <v>1</v>
      </c>
      <c r="K219" s="1169">
        <v>50000</v>
      </c>
      <c r="L219" s="1169">
        <f>J219*K219</f>
        <v>50000</v>
      </c>
      <c r="M219" s="1168" t="s">
        <v>981</v>
      </c>
      <c r="N219" s="1166">
        <v>2021</v>
      </c>
      <c r="O219" s="1167"/>
      <c r="P219" s="1167"/>
      <c r="Q219" s="1167"/>
      <c r="R219" s="1167"/>
      <c r="S219" s="1167"/>
      <c r="T219" s="1166" t="s">
        <v>106</v>
      </c>
      <c r="U219" s="196"/>
      <c r="V219" s="196"/>
      <c r="W219" s="196"/>
      <c r="X219" s="196"/>
      <c r="Y219" s="196"/>
      <c r="Z219" s="196"/>
    </row>
    <row r="220" spans="2:26" x14ac:dyDescent="0.25">
      <c r="B220" s="32"/>
      <c r="C220" s="33">
        <v>46181704</v>
      </c>
      <c r="D220" s="1170">
        <v>92014207</v>
      </c>
      <c r="E220" s="34" t="s">
        <v>1010</v>
      </c>
      <c r="F220" s="35" t="s">
        <v>433</v>
      </c>
      <c r="G220" s="36" t="s">
        <v>485</v>
      </c>
      <c r="H220" s="28" t="s">
        <v>40</v>
      </c>
      <c r="I220" s="27" t="s">
        <v>41</v>
      </c>
      <c r="J220" s="27">
        <v>2</v>
      </c>
      <c r="K220" s="1169">
        <v>5000</v>
      </c>
      <c r="L220" s="1169">
        <f>J220*K220</f>
        <v>10000</v>
      </c>
      <c r="M220" s="1168" t="s">
        <v>981</v>
      </c>
      <c r="N220" s="1166">
        <v>2021</v>
      </c>
      <c r="O220" s="1167"/>
      <c r="P220" s="1167"/>
      <c r="Q220" s="1167"/>
      <c r="R220" s="1167"/>
      <c r="S220" s="1167"/>
      <c r="T220" s="1166" t="s">
        <v>106</v>
      </c>
      <c r="U220" s="196"/>
      <c r="V220" s="196"/>
      <c r="W220" s="196"/>
      <c r="X220" s="196"/>
      <c r="Y220" s="196"/>
      <c r="Z220" s="196"/>
    </row>
    <row r="221" spans="2:26" x14ac:dyDescent="0.25">
      <c r="B221" s="32"/>
      <c r="C221" s="33">
        <v>46181811</v>
      </c>
      <c r="D221" s="1170">
        <v>90014355</v>
      </c>
      <c r="E221" s="34" t="s">
        <v>1009</v>
      </c>
      <c r="F221" s="35" t="s">
        <v>433</v>
      </c>
      <c r="G221" s="36" t="s">
        <v>485</v>
      </c>
      <c r="H221" s="28" t="s">
        <v>40</v>
      </c>
      <c r="I221" s="27" t="s">
        <v>41</v>
      </c>
      <c r="J221" s="27">
        <v>4</v>
      </c>
      <c r="K221" s="1169">
        <v>10000</v>
      </c>
      <c r="L221" s="1169">
        <f>J221*K221</f>
        <v>40000</v>
      </c>
      <c r="M221" s="1168" t="s">
        <v>981</v>
      </c>
      <c r="N221" s="1166">
        <v>2021</v>
      </c>
      <c r="O221" s="1167"/>
      <c r="P221" s="1167"/>
      <c r="Q221" s="1167"/>
      <c r="R221" s="1167"/>
      <c r="S221" s="1167"/>
      <c r="T221" s="1166" t="s">
        <v>106</v>
      </c>
      <c r="U221" s="196"/>
      <c r="V221" s="196"/>
      <c r="W221" s="196"/>
      <c r="X221" s="196"/>
      <c r="Y221" s="196"/>
      <c r="Z221" s="196"/>
    </row>
    <row r="222" spans="2:26" x14ac:dyDescent="0.25">
      <c r="B222" s="32"/>
      <c r="C222" s="124"/>
      <c r="D222" s="1165"/>
      <c r="E222" s="148"/>
      <c r="F222" s="35"/>
      <c r="G222" s="36"/>
      <c r="H222" s="28"/>
      <c r="I222" s="37"/>
      <c r="J222" s="37"/>
      <c r="K222" s="37"/>
      <c r="L222" s="37"/>
    </row>
    <row r="223" spans="2:26" s="2" customFormat="1" ht="25.5" customHeight="1" x14ac:dyDescent="0.25">
      <c r="B223" s="318" t="s">
        <v>53</v>
      </c>
      <c r="C223" s="319"/>
      <c r="D223" s="319"/>
      <c r="E223" s="319"/>
      <c r="F223" s="319"/>
      <c r="G223" s="319"/>
      <c r="H223" s="319"/>
      <c r="I223" s="319"/>
      <c r="J223" s="319"/>
      <c r="K223" s="319"/>
      <c r="L223" s="320"/>
      <c r="Z223" s="1157"/>
    </row>
    <row r="224" spans="2:26" s="2" customFormat="1" ht="9" customHeight="1" x14ac:dyDescent="0.25">
      <c r="B224" s="249"/>
      <c r="C224" s="250"/>
      <c r="D224" s="251"/>
      <c r="E224" s="251"/>
      <c r="F224" s="252"/>
      <c r="G224" s="99"/>
      <c r="H224" s="100"/>
      <c r="I224" s="101"/>
      <c r="J224" s="102"/>
      <c r="K224" s="103"/>
      <c r="L224" s="104"/>
      <c r="Z224" s="1157"/>
    </row>
    <row r="225" spans="2:26" s="2" customFormat="1" ht="18" customHeight="1" x14ac:dyDescent="0.25">
      <c r="B225" s="304" t="s">
        <v>54</v>
      </c>
      <c r="C225" s="305"/>
      <c r="D225" s="305"/>
      <c r="E225" s="305"/>
      <c r="F225" s="253"/>
      <c r="G225" s="90"/>
      <c r="H225" s="91"/>
      <c r="I225" s="92"/>
      <c r="J225" s="93"/>
      <c r="K225" s="94"/>
      <c r="L225" s="94"/>
      <c r="Z225" s="1157"/>
    </row>
    <row r="226" spans="2:26" s="2" customFormat="1" ht="12.75" customHeight="1" x14ac:dyDescent="0.25">
      <c r="B226" s="254"/>
      <c r="C226" s="255"/>
      <c r="D226" s="258"/>
      <c r="E226" s="259"/>
      <c r="F226" s="257"/>
      <c r="G226" s="108"/>
      <c r="H226" s="109"/>
      <c r="I226" s="110"/>
      <c r="J226" s="111"/>
      <c r="K226" s="112"/>
      <c r="L226" s="112"/>
      <c r="Z226" s="1157"/>
    </row>
    <row r="227" spans="2:26" s="2" customFormat="1" x14ac:dyDescent="0.25">
      <c r="B227" s="306" t="s">
        <v>559</v>
      </c>
      <c r="C227" s="307"/>
      <c r="D227" s="307"/>
      <c r="E227" s="308"/>
      <c r="F227" s="257"/>
      <c r="G227" s="108"/>
      <c r="H227" s="109"/>
      <c r="I227" s="110"/>
      <c r="J227" s="111"/>
      <c r="K227" s="112"/>
      <c r="L227" s="112"/>
      <c r="Z227" s="1157"/>
    </row>
    <row r="228" spans="2:26" x14ac:dyDescent="0.25">
      <c r="B228" s="113"/>
      <c r="C228" s="114" t="s">
        <v>1008</v>
      </c>
      <c r="D228" s="1148">
        <v>92201452</v>
      </c>
      <c r="E228" s="115" t="s">
        <v>1007</v>
      </c>
      <c r="F228" s="116" t="s">
        <v>552</v>
      </c>
      <c r="G228" s="116" t="s">
        <v>485</v>
      </c>
      <c r="H228" s="119">
        <v>280</v>
      </c>
      <c r="I228" s="116" t="s">
        <v>41</v>
      </c>
      <c r="J228" s="1160">
        <v>1</v>
      </c>
      <c r="K228" s="1159">
        <v>300000</v>
      </c>
      <c r="L228" s="1159">
        <f>J228*K228</f>
        <v>300000</v>
      </c>
      <c r="M228" s="1151" t="s">
        <v>981</v>
      </c>
      <c r="N228" s="1149">
        <v>2021</v>
      </c>
      <c r="O228" s="1150"/>
      <c r="P228" s="1150"/>
      <c r="Q228" s="1150"/>
      <c r="R228" s="1150"/>
      <c r="S228" s="1150"/>
      <c r="T228" s="1149" t="s">
        <v>106</v>
      </c>
      <c r="U228" s="214"/>
      <c r="V228" s="214"/>
      <c r="W228" s="214"/>
      <c r="X228" s="214"/>
      <c r="Y228" s="214"/>
      <c r="Z228" s="214"/>
    </row>
    <row r="229" spans="2:26" x14ac:dyDescent="0.25">
      <c r="B229" s="113"/>
      <c r="C229" s="114">
        <v>23271806</v>
      </c>
      <c r="D229" s="1148">
        <v>92066715</v>
      </c>
      <c r="E229" s="115" t="s">
        <v>1006</v>
      </c>
      <c r="F229" s="116" t="s">
        <v>552</v>
      </c>
      <c r="G229" s="116" t="s">
        <v>485</v>
      </c>
      <c r="H229" s="119">
        <v>280</v>
      </c>
      <c r="I229" s="116" t="s">
        <v>41</v>
      </c>
      <c r="J229" s="1160">
        <v>1</v>
      </c>
      <c r="K229" s="1159">
        <v>100000</v>
      </c>
      <c r="L229" s="1159">
        <f>J229*K229</f>
        <v>100000</v>
      </c>
      <c r="M229" s="1151" t="s">
        <v>981</v>
      </c>
      <c r="N229" s="1149">
        <v>2021</v>
      </c>
      <c r="O229" s="1150"/>
      <c r="P229" s="1150"/>
      <c r="Q229" s="1150"/>
      <c r="R229" s="1150"/>
      <c r="S229" s="1150"/>
      <c r="T229" s="1149" t="s">
        <v>106</v>
      </c>
      <c r="U229" s="214"/>
      <c r="V229" s="214"/>
      <c r="W229" s="214"/>
      <c r="X229" s="214"/>
      <c r="Y229" s="214"/>
      <c r="Z229" s="214"/>
    </row>
    <row r="230" spans="2:26" x14ac:dyDescent="0.25">
      <c r="B230" s="113"/>
      <c r="C230" s="114">
        <v>23271810</v>
      </c>
      <c r="D230" s="1148">
        <v>92008872</v>
      </c>
      <c r="E230" s="115" t="s">
        <v>1005</v>
      </c>
      <c r="F230" s="116" t="s">
        <v>552</v>
      </c>
      <c r="G230" s="116" t="s">
        <v>1003</v>
      </c>
      <c r="H230" s="119">
        <v>280</v>
      </c>
      <c r="I230" s="116" t="s">
        <v>41</v>
      </c>
      <c r="J230" s="1160">
        <v>1</v>
      </c>
      <c r="K230" s="1159">
        <v>100000</v>
      </c>
      <c r="L230" s="1159">
        <f>J230*K230</f>
        <v>100000</v>
      </c>
      <c r="M230" s="1151" t="s">
        <v>981</v>
      </c>
      <c r="N230" s="1149">
        <v>2021</v>
      </c>
      <c r="O230" s="1150"/>
      <c r="P230" s="1150"/>
      <c r="Q230" s="1150"/>
      <c r="R230" s="1150"/>
      <c r="S230" s="1150"/>
      <c r="T230" s="1149" t="s">
        <v>106</v>
      </c>
      <c r="U230" s="214"/>
      <c r="V230" s="214"/>
      <c r="W230" s="214"/>
      <c r="X230" s="214"/>
      <c r="Y230" s="214"/>
      <c r="Z230" s="214"/>
    </row>
    <row r="231" spans="2:26" x14ac:dyDescent="0.25">
      <c r="B231" s="113"/>
      <c r="C231" s="114">
        <v>23271813</v>
      </c>
      <c r="D231" s="1148">
        <v>90010466</v>
      </c>
      <c r="E231" s="115" t="s">
        <v>1004</v>
      </c>
      <c r="F231" s="116" t="s">
        <v>552</v>
      </c>
      <c r="G231" s="116" t="s">
        <v>1003</v>
      </c>
      <c r="H231" s="119">
        <v>280</v>
      </c>
      <c r="I231" s="116" t="s">
        <v>41</v>
      </c>
      <c r="J231" s="1160">
        <v>1</v>
      </c>
      <c r="K231" s="1159">
        <v>100000</v>
      </c>
      <c r="L231" s="1159">
        <f>J231*K231</f>
        <v>100000</v>
      </c>
      <c r="M231" s="1151" t="s">
        <v>981</v>
      </c>
      <c r="N231" s="1149">
        <v>2021</v>
      </c>
      <c r="O231" s="1150"/>
      <c r="P231" s="1150"/>
      <c r="Q231" s="1150"/>
      <c r="R231" s="1150"/>
      <c r="S231" s="1150"/>
      <c r="T231" s="1149" t="s">
        <v>106</v>
      </c>
      <c r="U231" s="214"/>
      <c r="V231" s="214"/>
      <c r="W231" s="214"/>
      <c r="X231" s="214"/>
      <c r="Y231" s="214"/>
      <c r="Z231" s="214"/>
    </row>
    <row r="232" spans="2:26" x14ac:dyDescent="0.25">
      <c r="B232" s="113"/>
      <c r="C232" s="114">
        <v>27111905</v>
      </c>
      <c r="D232" s="1148">
        <v>90012419</v>
      </c>
      <c r="E232" s="115" t="s">
        <v>1002</v>
      </c>
      <c r="F232" s="116" t="s">
        <v>552</v>
      </c>
      <c r="G232" s="116" t="s">
        <v>485</v>
      </c>
      <c r="H232" s="119">
        <v>280</v>
      </c>
      <c r="I232" s="116" t="s">
        <v>41</v>
      </c>
      <c r="J232" s="1160">
        <v>1</v>
      </c>
      <c r="K232" s="1159">
        <v>150000</v>
      </c>
      <c r="L232" s="1159">
        <f>J232*K232</f>
        <v>150000</v>
      </c>
      <c r="M232" s="1151" t="s">
        <v>981</v>
      </c>
      <c r="N232" s="1149">
        <v>2021</v>
      </c>
      <c r="O232" s="1150"/>
      <c r="P232" s="1150"/>
      <c r="Q232" s="1150"/>
      <c r="R232" s="1150"/>
      <c r="S232" s="1150"/>
      <c r="T232" s="1149" t="s">
        <v>106</v>
      </c>
      <c r="U232" s="214"/>
      <c r="V232" s="214"/>
      <c r="W232" s="214"/>
      <c r="X232" s="214"/>
      <c r="Y232" s="214"/>
      <c r="Z232" s="214"/>
    </row>
    <row r="233" spans="2:26" x14ac:dyDescent="0.25">
      <c r="B233" s="113"/>
      <c r="C233" s="114">
        <v>27112701</v>
      </c>
      <c r="D233" s="1148">
        <v>92002085</v>
      </c>
      <c r="E233" s="115" t="s">
        <v>1001</v>
      </c>
      <c r="F233" s="116" t="s">
        <v>552</v>
      </c>
      <c r="G233" s="116" t="s">
        <v>485</v>
      </c>
      <c r="H233" s="119">
        <v>280</v>
      </c>
      <c r="I233" s="116" t="s">
        <v>41</v>
      </c>
      <c r="J233" s="1160">
        <v>1</v>
      </c>
      <c r="K233" s="1159">
        <v>100000</v>
      </c>
      <c r="L233" s="1159">
        <f>J233*K233</f>
        <v>100000</v>
      </c>
      <c r="M233" s="1151" t="s">
        <v>981</v>
      </c>
      <c r="N233" s="1149">
        <v>2021</v>
      </c>
      <c r="O233" s="1150"/>
      <c r="P233" s="1150"/>
      <c r="Q233" s="1150"/>
      <c r="R233" s="1150"/>
      <c r="S233" s="1150"/>
      <c r="T233" s="1149" t="s">
        <v>106</v>
      </c>
      <c r="U233" s="214"/>
      <c r="V233" s="214"/>
      <c r="W233" s="214"/>
      <c r="X233" s="214"/>
      <c r="Y233" s="214"/>
      <c r="Z233" s="214"/>
    </row>
    <row r="234" spans="2:26" x14ac:dyDescent="0.25">
      <c r="B234" s="113"/>
      <c r="C234" s="114">
        <v>27112703</v>
      </c>
      <c r="D234" s="1148">
        <v>92007203</v>
      </c>
      <c r="E234" s="115" t="s">
        <v>1000</v>
      </c>
      <c r="F234" s="116" t="s">
        <v>552</v>
      </c>
      <c r="G234" s="116" t="s">
        <v>485</v>
      </c>
      <c r="H234" s="119">
        <v>280</v>
      </c>
      <c r="I234" s="116" t="s">
        <v>41</v>
      </c>
      <c r="J234" s="1160">
        <v>1</v>
      </c>
      <c r="K234" s="1159">
        <v>50000</v>
      </c>
      <c r="L234" s="1159">
        <f>J234*K234</f>
        <v>50000</v>
      </c>
      <c r="M234" s="1151" t="s">
        <v>981</v>
      </c>
      <c r="N234" s="1149">
        <v>2021</v>
      </c>
      <c r="O234" s="1150"/>
      <c r="P234" s="1150"/>
      <c r="Q234" s="1150"/>
      <c r="R234" s="1150"/>
      <c r="S234" s="1150"/>
      <c r="T234" s="1149" t="s">
        <v>106</v>
      </c>
      <c r="U234" s="214"/>
      <c r="V234" s="214"/>
      <c r="W234" s="214"/>
      <c r="X234" s="214"/>
      <c r="Y234" s="214"/>
      <c r="Z234" s="214"/>
    </row>
    <row r="235" spans="2:26" x14ac:dyDescent="0.25">
      <c r="B235" s="113"/>
      <c r="C235" s="114">
        <v>27112706</v>
      </c>
      <c r="D235" s="1148">
        <v>92135184</v>
      </c>
      <c r="E235" s="115" t="s">
        <v>999</v>
      </c>
      <c r="F235" s="116" t="s">
        <v>552</v>
      </c>
      <c r="G235" s="116" t="s">
        <v>485</v>
      </c>
      <c r="H235" s="119">
        <v>280</v>
      </c>
      <c r="I235" s="116" t="s">
        <v>41</v>
      </c>
      <c r="J235" s="1160">
        <v>1</v>
      </c>
      <c r="K235" s="1159">
        <v>50000</v>
      </c>
      <c r="L235" s="1159">
        <f>J235*K235</f>
        <v>50000</v>
      </c>
      <c r="M235" s="1151" t="s">
        <v>981</v>
      </c>
      <c r="N235" s="1149">
        <v>2021</v>
      </c>
      <c r="O235" s="1150"/>
      <c r="P235" s="1150"/>
      <c r="Q235" s="1150"/>
      <c r="R235" s="1150"/>
      <c r="S235" s="1150"/>
      <c r="T235" s="1149" t="s">
        <v>106</v>
      </c>
      <c r="U235" s="214"/>
      <c r="V235" s="214"/>
      <c r="W235" s="214"/>
      <c r="X235" s="214"/>
      <c r="Y235" s="214"/>
      <c r="Z235" s="214"/>
    </row>
    <row r="236" spans="2:26" x14ac:dyDescent="0.25">
      <c r="B236" s="113"/>
      <c r="C236" s="114">
        <v>27112734</v>
      </c>
      <c r="D236" s="1148">
        <v>92013152</v>
      </c>
      <c r="E236" s="115" t="s">
        <v>998</v>
      </c>
      <c r="F236" s="116" t="s">
        <v>552</v>
      </c>
      <c r="G236" s="116" t="s">
        <v>485</v>
      </c>
      <c r="H236" s="119">
        <v>280</v>
      </c>
      <c r="I236" s="116" t="s">
        <v>41</v>
      </c>
      <c r="J236" s="1160">
        <v>1</v>
      </c>
      <c r="K236" s="1159">
        <v>50000</v>
      </c>
      <c r="L236" s="1159">
        <f>J236*K236</f>
        <v>50000</v>
      </c>
      <c r="M236" s="1151" t="s">
        <v>981</v>
      </c>
      <c r="N236" s="1149">
        <v>2021</v>
      </c>
      <c r="O236" s="1150"/>
      <c r="P236" s="1150"/>
      <c r="Q236" s="1150"/>
      <c r="R236" s="1150"/>
      <c r="S236" s="1150"/>
      <c r="T236" s="1149" t="s">
        <v>106</v>
      </c>
      <c r="U236" s="214"/>
      <c r="V236" s="214"/>
      <c r="W236" s="214"/>
      <c r="X236" s="214"/>
      <c r="Y236" s="214"/>
      <c r="Z236" s="214"/>
    </row>
    <row r="237" spans="2:26" x14ac:dyDescent="0.25">
      <c r="B237" s="113"/>
      <c r="C237" s="114">
        <v>39122119</v>
      </c>
      <c r="D237" s="1148">
        <v>92208816</v>
      </c>
      <c r="E237" s="115" t="s">
        <v>997</v>
      </c>
      <c r="F237" s="116" t="s">
        <v>552</v>
      </c>
      <c r="G237" s="116" t="s">
        <v>485</v>
      </c>
      <c r="H237" s="119">
        <v>280</v>
      </c>
      <c r="I237" s="116" t="s">
        <v>41</v>
      </c>
      <c r="J237" s="1160">
        <v>1</v>
      </c>
      <c r="K237" s="1159">
        <v>8000000</v>
      </c>
      <c r="L237" s="1159">
        <f>J237*K237</f>
        <v>8000000</v>
      </c>
      <c r="M237" s="1151" t="s">
        <v>981</v>
      </c>
      <c r="N237" s="1149">
        <v>2021</v>
      </c>
      <c r="O237" s="1150"/>
      <c r="P237" s="1150"/>
      <c r="Q237" s="1150"/>
      <c r="R237" s="1150"/>
      <c r="S237" s="1150"/>
      <c r="T237" s="1149" t="s">
        <v>106</v>
      </c>
      <c r="U237" s="214"/>
      <c r="V237" s="214"/>
      <c r="W237" s="214"/>
      <c r="X237" s="214"/>
      <c r="Y237" s="214"/>
      <c r="Z237" s="214"/>
    </row>
    <row r="238" spans="2:26" x14ac:dyDescent="0.25">
      <c r="B238" s="113"/>
      <c r="C238" s="114"/>
      <c r="D238" s="1148"/>
      <c r="E238" s="115"/>
      <c r="F238" s="116"/>
      <c r="G238" s="117"/>
      <c r="H238" s="119"/>
      <c r="I238" s="118"/>
      <c r="J238" s="118"/>
      <c r="K238" s="118"/>
      <c r="L238" s="118"/>
      <c r="M238" s="1153"/>
      <c r="N238" s="1153"/>
      <c r="O238" s="1153"/>
      <c r="P238" s="1153"/>
      <c r="Q238" s="1153"/>
      <c r="R238" s="1153"/>
      <c r="S238" s="1153"/>
      <c r="T238" s="1153"/>
    </row>
    <row r="239" spans="2:26" x14ac:dyDescent="0.25">
      <c r="B239" s="306" t="s">
        <v>81</v>
      </c>
      <c r="C239" s="307"/>
      <c r="D239" s="307"/>
      <c r="E239" s="308"/>
      <c r="F239" s="116"/>
      <c r="G239" s="117"/>
      <c r="H239" s="119"/>
      <c r="I239" s="118"/>
      <c r="J239" s="118"/>
      <c r="K239" s="118"/>
      <c r="L239" s="118"/>
      <c r="M239" s="1153"/>
      <c r="N239" s="1153"/>
      <c r="O239" s="1153"/>
      <c r="P239" s="1153"/>
      <c r="Q239" s="1153"/>
      <c r="R239" s="1153"/>
      <c r="S239" s="1153"/>
      <c r="T239" s="1153"/>
    </row>
    <row r="240" spans="2:26" ht="15" customHeight="1" x14ac:dyDescent="0.25">
      <c r="B240" s="113"/>
      <c r="C240" s="114">
        <v>43211503</v>
      </c>
      <c r="D240" s="1148">
        <v>92001363</v>
      </c>
      <c r="E240" s="115" t="s">
        <v>186</v>
      </c>
      <c r="F240" s="116" t="s">
        <v>22</v>
      </c>
      <c r="G240" s="116" t="s">
        <v>485</v>
      </c>
      <c r="H240" s="119">
        <v>280</v>
      </c>
      <c r="I240" s="116" t="s">
        <v>41</v>
      </c>
      <c r="J240" s="1160">
        <v>3</v>
      </c>
      <c r="K240" s="1159">
        <v>1000000</v>
      </c>
      <c r="L240" s="1159">
        <f>J240*K240</f>
        <v>3000000</v>
      </c>
      <c r="M240" s="1151" t="s">
        <v>981</v>
      </c>
      <c r="N240" s="1149">
        <v>2021</v>
      </c>
      <c r="O240" s="1150"/>
      <c r="P240" s="1150"/>
      <c r="Q240" s="1150"/>
      <c r="R240" s="1150"/>
      <c r="S240" s="1150"/>
      <c r="T240" s="1149" t="s">
        <v>106</v>
      </c>
      <c r="U240" s="214"/>
      <c r="V240" s="214"/>
      <c r="W240" s="214"/>
      <c r="X240" s="214"/>
      <c r="Y240" s="214"/>
      <c r="Z240" s="214"/>
    </row>
    <row r="241" spans="2:26" x14ac:dyDescent="0.25">
      <c r="B241" s="113"/>
      <c r="C241" s="114">
        <v>43212110</v>
      </c>
      <c r="D241" s="1148">
        <v>90005171</v>
      </c>
      <c r="E241" s="115" t="s">
        <v>188</v>
      </c>
      <c r="F241" s="116" t="s">
        <v>22</v>
      </c>
      <c r="G241" s="116" t="s">
        <v>485</v>
      </c>
      <c r="H241" s="119">
        <v>280</v>
      </c>
      <c r="I241" s="116" t="s">
        <v>41</v>
      </c>
      <c r="J241" s="1160">
        <v>1</v>
      </c>
      <c r="K241" s="1159">
        <v>1000000</v>
      </c>
      <c r="L241" s="1159">
        <f>J241*K241</f>
        <v>1000000</v>
      </c>
      <c r="M241" s="1151" t="s">
        <v>981</v>
      </c>
      <c r="N241" s="1149">
        <v>2021</v>
      </c>
      <c r="O241" s="1150"/>
      <c r="P241" s="1150"/>
      <c r="Q241" s="1150"/>
      <c r="R241" s="1150"/>
      <c r="S241" s="1150"/>
      <c r="T241" s="1149" t="s">
        <v>106</v>
      </c>
      <c r="U241" s="214"/>
      <c r="V241" s="214"/>
      <c r="W241" s="214"/>
      <c r="X241" s="214"/>
      <c r="Y241" s="214"/>
      <c r="Z241" s="214"/>
    </row>
    <row r="242" spans="2:26" x14ac:dyDescent="0.25">
      <c r="B242" s="113"/>
      <c r="C242" s="114">
        <v>43222609</v>
      </c>
      <c r="D242" s="1148">
        <v>92011365</v>
      </c>
      <c r="E242" s="115" t="s">
        <v>996</v>
      </c>
      <c r="F242" s="116" t="s">
        <v>22</v>
      </c>
      <c r="G242" s="116" t="s">
        <v>485</v>
      </c>
      <c r="H242" s="119">
        <v>280</v>
      </c>
      <c r="I242" s="116" t="s">
        <v>41</v>
      </c>
      <c r="J242" s="1160">
        <v>1</v>
      </c>
      <c r="K242" s="1159">
        <v>200000</v>
      </c>
      <c r="L242" s="1159">
        <f>J242*K242</f>
        <v>200000</v>
      </c>
      <c r="M242" s="1151" t="s">
        <v>981</v>
      </c>
      <c r="N242" s="1149">
        <v>2021</v>
      </c>
      <c r="O242" s="1150"/>
      <c r="P242" s="1150"/>
      <c r="Q242" s="1150"/>
      <c r="R242" s="1150"/>
      <c r="S242" s="1150"/>
      <c r="T242" s="1149" t="s">
        <v>106</v>
      </c>
      <c r="U242" s="214"/>
      <c r="V242" s="214"/>
      <c r="W242" s="214"/>
      <c r="X242" s="214"/>
      <c r="Y242" s="214"/>
      <c r="Z242" s="214"/>
    </row>
    <row r="243" spans="2:26" x14ac:dyDescent="0.25">
      <c r="B243" s="113"/>
      <c r="C243" s="114">
        <v>43222628</v>
      </c>
      <c r="D243" s="1148">
        <v>92054952</v>
      </c>
      <c r="E243" s="115" t="s">
        <v>995</v>
      </c>
      <c r="F243" s="116" t="s">
        <v>22</v>
      </c>
      <c r="G243" s="116" t="s">
        <v>485</v>
      </c>
      <c r="H243" s="119">
        <v>280</v>
      </c>
      <c r="I243" s="116" t="s">
        <v>41</v>
      </c>
      <c r="J243" s="1160">
        <v>1</v>
      </c>
      <c r="K243" s="1159">
        <v>100000</v>
      </c>
      <c r="L243" s="1159">
        <f>J243*K243</f>
        <v>100000</v>
      </c>
      <c r="M243" s="1151" t="s">
        <v>981</v>
      </c>
      <c r="N243" s="1149">
        <v>2021</v>
      </c>
      <c r="O243" s="1150"/>
      <c r="P243" s="1150"/>
      <c r="Q243" s="1150"/>
      <c r="R243" s="1150"/>
      <c r="S243" s="1150"/>
      <c r="T243" s="1149" t="s">
        <v>106</v>
      </c>
      <c r="U243" s="214"/>
      <c r="V243" s="214"/>
      <c r="W243" s="214"/>
      <c r="X243" s="214"/>
      <c r="Y243" s="214"/>
      <c r="Z243" s="214"/>
    </row>
    <row r="244" spans="2:26" x14ac:dyDescent="0.25">
      <c r="B244" s="113"/>
      <c r="C244" s="114">
        <v>81112399</v>
      </c>
      <c r="D244" s="1148">
        <v>92054739</v>
      </c>
      <c r="E244" s="115" t="s">
        <v>403</v>
      </c>
      <c r="F244" s="116" t="s">
        <v>22</v>
      </c>
      <c r="G244" s="116" t="s">
        <v>485</v>
      </c>
      <c r="H244" s="119">
        <v>280</v>
      </c>
      <c r="I244" s="116" t="s">
        <v>41</v>
      </c>
      <c r="J244" s="1160">
        <v>10</v>
      </c>
      <c r="K244" s="1159">
        <v>200000</v>
      </c>
      <c r="L244" s="1159">
        <f>J244*K244</f>
        <v>2000000</v>
      </c>
      <c r="M244" s="1151" t="s">
        <v>981</v>
      </c>
      <c r="N244" s="1149">
        <v>2021</v>
      </c>
      <c r="O244" s="1150"/>
      <c r="P244" s="1150"/>
      <c r="Q244" s="1150"/>
      <c r="R244" s="1150"/>
      <c r="S244" s="1150"/>
      <c r="T244" s="1149" t="s">
        <v>106</v>
      </c>
      <c r="U244" s="214"/>
      <c r="V244" s="214"/>
      <c r="W244" s="214"/>
      <c r="X244" s="214"/>
      <c r="Y244" s="214"/>
      <c r="Z244" s="214"/>
    </row>
    <row r="245" spans="2:26" x14ac:dyDescent="0.25">
      <c r="B245" s="113"/>
      <c r="C245" s="114"/>
      <c r="D245" s="1148"/>
      <c r="E245" s="115"/>
      <c r="F245" s="116"/>
      <c r="G245" s="117"/>
      <c r="H245" s="119"/>
      <c r="I245" s="118"/>
      <c r="J245" s="118"/>
      <c r="K245" s="118"/>
      <c r="L245" s="118"/>
      <c r="M245" s="1153"/>
      <c r="N245" s="1153"/>
      <c r="O245" s="1153"/>
      <c r="P245" s="1153"/>
      <c r="Q245" s="1153"/>
      <c r="R245" s="1153"/>
      <c r="S245" s="1153"/>
      <c r="T245" s="1153"/>
    </row>
    <row r="246" spans="2:26" x14ac:dyDescent="0.25">
      <c r="B246" s="306" t="s">
        <v>510</v>
      </c>
      <c r="C246" s="307"/>
      <c r="D246" s="307"/>
      <c r="E246" s="308"/>
      <c r="F246" s="116"/>
      <c r="G246" s="117"/>
      <c r="H246" s="119"/>
      <c r="I246" s="118"/>
      <c r="J246" s="118"/>
      <c r="K246" s="118"/>
      <c r="L246" s="118"/>
      <c r="M246" s="1153"/>
      <c r="N246" s="1153"/>
      <c r="O246" s="1153"/>
      <c r="P246" s="1153"/>
      <c r="Q246" s="1153"/>
      <c r="R246" s="1153"/>
      <c r="S246" s="1153"/>
      <c r="T246" s="1153"/>
    </row>
    <row r="247" spans="2:26" x14ac:dyDescent="0.25">
      <c r="B247" s="113"/>
      <c r="C247" s="114">
        <v>42172001</v>
      </c>
      <c r="D247" s="1148">
        <v>90027551</v>
      </c>
      <c r="E247" s="115" t="s">
        <v>994</v>
      </c>
      <c r="F247" s="116" t="s">
        <v>7</v>
      </c>
      <c r="G247" s="116" t="s">
        <v>485</v>
      </c>
      <c r="H247" s="119">
        <v>280</v>
      </c>
      <c r="I247" s="116" t="s">
        <v>41</v>
      </c>
      <c r="J247" s="1160">
        <v>1</v>
      </c>
      <c r="K247" s="1159">
        <v>150000</v>
      </c>
      <c r="L247" s="1159">
        <f>J247*K247</f>
        <v>150000</v>
      </c>
      <c r="M247" s="1151" t="s">
        <v>981</v>
      </c>
      <c r="N247" s="1149">
        <v>2021</v>
      </c>
      <c r="O247" s="1150"/>
      <c r="P247" s="1150"/>
      <c r="Q247" s="1150"/>
      <c r="R247" s="1150"/>
      <c r="S247" s="1150"/>
      <c r="T247" s="1149" t="s">
        <v>106</v>
      </c>
      <c r="U247" s="214"/>
      <c r="V247" s="214"/>
      <c r="W247" s="214"/>
      <c r="X247" s="214"/>
      <c r="Y247" s="214"/>
      <c r="Z247" s="214"/>
    </row>
    <row r="248" spans="2:26" x14ac:dyDescent="0.25">
      <c r="B248" s="113"/>
      <c r="C248" s="114" t="s">
        <v>993</v>
      </c>
      <c r="D248" s="1148">
        <v>90032089</v>
      </c>
      <c r="E248" s="115" t="s">
        <v>992</v>
      </c>
      <c r="F248" s="116" t="s">
        <v>7</v>
      </c>
      <c r="G248" s="116" t="s">
        <v>485</v>
      </c>
      <c r="H248" s="119">
        <v>280</v>
      </c>
      <c r="I248" s="116" t="s">
        <v>41</v>
      </c>
      <c r="J248" s="1160">
        <v>2</v>
      </c>
      <c r="K248" s="1159">
        <v>150000</v>
      </c>
      <c r="L248" s="1159">
        <f>J248*K248</f>
        <v>300000</v>
      </c>
      <c r="M248" s="1151" t="s">
        <v>981</v>
      </c>
      <c r="N248" s="1149">
        <v>2021</v>
      </c>
      <c r="O248" s="1150"/>
      <c r="P248" s="1150"/>
      <c r="Q248" s="1150"/>
      <c r="R248" s="1150"/>
      <c r="S248" s="1150"/>
      <c r="T248" s="1149" t="s">
        <v>106</v>
      </c>
      <c r="U248" s="214"/>
      <c r="V248" s="214"/>
      <c r="W248" s="214"/>
      <c r="X248" s="214"/>
      <c r="Y248" s="214"/>
      <c r="Z248" s="214"/>
    </row>
    <row r="249" spans="2:26" x14ac:dyDescent="0.25">
      <c r="B249" s="113"/>
      <c r="C249" s="114"/>
      <c r="D249" s="1148"/>
      <c r="E249" s="115"/>
      <c r="F249" s="116"/>
      <c r="G249" s="117"/>
      <c r="H249" s="119"/>
      <c r="I249" s="118"/>
      <c r="J249" s="118"/>
      <c r="K249" s="118"/>
      <c r="L249" s="118"/>
      <c r="M249" s="1153"/>
      <c r="N249" s="1153"/>
      <c r="O249" s="1153"/>
      <c r="P249" s="1153"/>
      <c r="Q249" s="1153"/>
      <c r="R249" s="1153"/>
      <c r="S249" s="1153"/>
      <c r="T249" s="1153"/>
    </row>
    <row r="250" spans="2:26" x14ac:dyDescent="0.25">
      <c r="B250" s="306" t="s">
        <v>82</v>
      </c>
      <c r="C250" s="307"/>
      <c r="D250" s="307"/>
      <c r="E250" s="308"/>
      <c r="F250" s="116"/>
      <c r="G250" s="117"/>
      <c r="H250" s="119"/>
      <c r="I250" s="118"/>
      <c r="J250" s="118"/>
      <c r="K250" s="118"/>
      <c r="L250" s="118"/>
      <c r="M250" s="1153"/>
      <c r="N250" s="1153"/>
      <c r="O250" s="1153"/>
      <c r="P250" s="1153"/>
      <c r="Q250" s="1153"/>
      <c r="R250" s="1153"/>
      <c r="S250" s="1153"/>
      <c r="T250" s="1153"/>
    </row>
    <row r="251" spans="2:26" x14ac:dyDescent="0.25">
      <c r="B251" s="113"/>
      <c r="C251" s="114">
        <v>39111709</v>
      </c>
      <c r="D251" s="1148">
        <v>92016625</v>
      </c>
      <c r="E251" s="115" t="s">
        <v>991</v>
      </c>
      <c r="F251" s="116" t="s">
        <v>8</v>
      </c>
      <c r="G251" s="116" t="s">
        <v>485</v>
      </c>
      <c r="H251" s="119">
        <v>280</v>
      </c>
      <c r="I251" s="116" t="s">
        <v>41</v>
      </c>
      <c r="J251" s="108">
        <v>20</v>
      </c>
      <c r="K251" s="1164">
        <v>50000</v>
      </c>
      <c r="L251" s="1164">
        <f>J251*K251</f>
        <v>1000000</v>
      </c>
      <c r="M251" s="1151" t="s">
        <v>981</v>
      </c>
      <c r="N251" s="1149">
        <v>2021</v>
      </c>
      <c r="O251" s="1150"/>
      <c r="P251" s="1150"/>
      <c r="Q251" s="1150"/>
      <c r="R251" s="1150"/>
      <c r="S251" s="1150"/>
      <c r="T251" s="1149" t="s">
        <v>106</v>
      </c>
      <c r="U251" s="214"/>
      <c r="V251" s="214"/>
      <c r="W251" s="214"/>
      <c r="X251" s="214"/>
      <c r="Y251" s="214"/>
      <c r="Z251" s="214"/>
    </row>
    <row r="252" spans="2:26" x14ac:dyDescent="0.25">
      <c r="B252" s="113"/>
      <c r="C252" s="114">
        <v>40101701</v>
      </c>
      <c r="D252" s="1148">
        <v>90008096</v>
      </c>
      <c r="E252" s="115" t="s">
        <v>535</v>
      </c>
      <c r="F252" s="116" t="s">
        <v>8</v>
      </c>
      <c r="G252" s="116" t="s">
        <v>485</v>
      </c>
      <c r="H252" s="119">
        <v>280</v>
      </c>
      <c r="I252" s="116" t="s">
        <v>41</v>
      </c>
      <c r="J252" s="1160">
        <v>1</v>
      </c>
      <c r="K252" s="1159">
        <v>750000</v>
      </c>
      <c r="L252" s="1159">
        <f>J252*K252</f>
        <v>750000</v>
      </c>
      <c r="M252" s="1151" t="s">
        <v>981</v>
      </c>
      <c r="N252" s="1149">
        <v>2021</v>
      </c>
      <c r="O252" s="1150"/>
      <c r="P252" s="1150"/>
      <c r="Q252" s="1150"/>
      <c r="R252" s="1150"/>
      <c r="S252" s="1150"/>
      <c r="T252" s="1149" t="s">
        <v>106</v>
      </c>
      <c r="U252" s="214"/>
      <c r="V252" s="214"/>
      <c r="W252" s="214"/>
      <c r="X252" s="214"/>
      <c r="Y252" s="214"/>
      <c r="Z252" s="214"/>
    </row>
    <row r="253" spans="2:26" x14ac:dyDescent="0.25">
      <c r="B253" s="113"/>
      <c r="C253" s="114">
        <v>40101902</v>
      </c>
      <c r="D253" s="1148">
        <v>90036943</v>
      </c>
      <c r="E253" s="115" t="s">
        <v>451</v>
      </c>
      <c r="F253" s="116" t="s">
        <v>8</v>
      </c>
      <c r="G253" s="116" t="s">
        <v>485</v>
      </c>
      <c r="H253" s="119">
        <v>280</v>
      </c>
      <c r="I253" s="116" t="s">
        <v>41</v>
      </c>
      <c r="J253" s="1160">
        <v>1</v>
      </c>
      <c r="K253" s="1159">
        <v>30000</v>
      </c>
      <c r="L253" s="1159">
        <f>K253*J253</f>
        <v>30000</v>
      </c>
      <c r="M253" s="1151" t="s">
        <v>981</v>
      </c>
      <c r="N253" s="1149">
        <v>2021</v>
      </c>
      <c r="O253" s="1150"/>
      <c r="P253" s="1150"/>
      <c r="Q253" s="1150"/>
      <c r="R253" s="1150"/>
      <c r="S253" s="1150"/>
      <c r="T253" s="1149" t="s">
        <v>106</v>
      </c>
      <c r="U253" s="214"/>
      <c r="V253" s="214"/>
      <c r="W253" s="214"/>
      <c r="X253" s="214"/>
      <c r="Y253" s="214"/>
      <c r="Z253" s="214"/>
    </row>
    <row r="254" spans="2:26" x14ac:dyDescent="0.25">
      <c r="B254" s="113"/>
      <c r="C254" s="114">
        <v>45121501</v>
      </c>
      <c r="D254" s="1148">
        <v>92134991</v>
      </c>
      <c r="E254" s="115" t="s">
        <v>990</v>
      </c>
      <c r="F254" s="116" t="s">
        <v>8</v>
      </c>
      <c r="G254" s="116" t="s">
        <v>485</v>
      </c>
      <c r="H254" s="119">
        <v>280</v>
      </c>
      <c r="I254" s="116" t="s">
        <v>41</v>
      </c>
      <c r="J254" s="1160">
        <v>1</v>
      </c>
      <c r="K254" s="1159">
        <v>100000</v>
      </c>
      <c r="L254" s="1159">
        <f>J254*K254</f>
        <v>100000</v>
      </c>
      <c r="M254" s="1151" t="s">
        <v>981</v>
      </c>
      <c r="N254" s="1149">
        <v>2021</v>
      </c>
      <c r="O254" s="1150"/>
      <c r="P254" s="1150"/>
      <c r="Q254" s="1150"/>
      <c r="R254" s="1150"/>
      <c r="S254" s="1150"/>
      <c r="T254" s="1149" t="s">
        <v>106</v>
      </c>
      <c r="U254" s="214"/>
      <c r="V254" s="214"/>
      <c r="W254" s="214"/>
      <c r="X254" s="214"/>
      <c r="Y254" s="214"/>
      <c r="Z254" s="214"/>
    </row>
    <row r="255" spans="2:26" x14ac:dyDescent="0.25">
      <c r="B255" s="113"/>
      <c r="C255" s="114">
        <v>46171610</v>
      </c>
      <c r="D255" s="1148">
        <v>92001534</v>
      </c>
      <c r="E255" s="115" t="s">
        <v>454</v>
      </c>
      <c r="F255" s="116" t="s">
        <v>8</v>
      </c>
      <c r="G255" s="116" t="s">
        <v>485</v>
      </c>
      <c r="H255" s="119">
        <v>280</v>
      </c>
      <c r="I255" s="116" t="s">
        <v>41</v>
      </c>
      <c r="J255" s="1160">
        <v>12</v>
      </c>
      <c r="K255" s="1159">
        <v>50000</v>
      </c>
      <c r="L255" s="1159">
        <f>J255*K255</f>
        <v>600000</v>
      </c>
      <c r="M255" s="1151" t="s">
        <v>981</v>
      </c>
      <c r="N255" s="1149">
        <v>2021</v>
      </c>
      <c r="O255" s="1150"/>
      <c r="P255" s="1150"/>
      <c r="Q255" s="1150"/>
      <c r="R255" s="1150"/>
      <c r="S255" s="1150"/>
      <c r="T255" s="1149" t="s">
        <v>106</v>
      </c>
      <c r="U255" s="214"/>
      <c r="V255" s="214"/>
      <c r="W255" s="214"/>
      <c r="X255" s="214"/>
      <c r="Y255" s="214"/>
      <c r="Z255" s="214"/>
    </row>
    <row r="256" spans="2:26" x14ac:dyDescent="0.25">
      <c r="B256" s="113"/>
      <c r="C256" s="114">
        <v>46191601</v>
      </c>
      <c r="D256" s="1148">
        <v>90004177</v>
      </c>
      <c r="E256" s="115" t="s">
        <v>455</v>
      </c>
      <c r="F256" s="116" t="s">
        <v>8</v>
      </c>
      <c r="G256" s="116" t="s">
        <v>485</v>
      </c>
      <c r="H256" s="119">
        <v>280</v>
      </c>
      <c r="I256" s="116" t="s">
        <v>41</v>
      </c>
      <c r="J256" s="1160">
        <v>10</v>
      </c>
      <c r="K256" s="1159">
        <v>10000</v>
      </c>
      <c r="L256" s="1159">
        <f>J256*K256</f>
        <v>100000</v>
      </c>
      <c r="M256" s="1151" t="s">
        <v>981</v>
      </c>
      <c r="N256" s="1149">
        <v>2021</v>
      </c>
      <c r="O256" s="1150"/>
      <c r="P256" s="1150"/>
      <c r="Q256" s="1150"/>
      <c r="R256" s="1150"/>
      <c r="S256" s="1150"/>
      <c r="T256" s="1149" t="s">
        <v>106</v>
      </c>
      <c r="U256" s="214"/>
      <c r="V256" s="214"/>
      <c r="W256" s="214"/>
      <c r="X256" s="214"/>
      <c r="Y256" s="214"/>
      <c r="Z256" s="214"/>
    </row>
    <row r="257" spans="2:26" x14ac:dyDescent="0.25">
      <c r="B257" s="113"/>
      <c r="C257" s="114">
        <v>47131707</v>
      </c>
      <c r="D257" s="1148">
        <v>92034363</v>
      </c>
      <c r="E257" s="115" t="s">
        <v>989</v>
      </c>
      <c r="F257" s="116" t="s">
        <v>8</v>
      </c>
      <c r="G257" s="116" t="s">
        <v>485</v>
      </c>
      <c r="H257" s="119" t="s">
        <v>40</v>
      </c>
      <c r="I257" s="116" t="s">
        <v>41</v>
      </c>
      <c r="J257" s="1160">
        <v>12</v>
      </c>
      <c r="K257" s="1159">
        <v>6000</v>
      </c>
      <c r="L257" s="1159">
        <f>J257*K257</f>
        <v>72000</v>
      </c>
      <c r="M257" s="1151" t="s">
        <v>981</v>
      </c>
      <c r="N257" s="1149">
        <v>2021</v>
      </c>
      <c r="O257" s="1150"/>
      <c r="P257" s="1150"/>
      <c r="Q257" s="1150"/>
      <c r="R257" s="1150"/>
      <c r="S257" s="1150"/>
      <c r="T257" s="1149" t="s">
        <v>106</v>
      </c>
      <c r="U257" s="214"/>
      <c r="V257" s="214"/>
      <c r="W257" s="214"/>
      <c r="X257" s="214"/>
      <c r="Y257" s="214"/>
      <c r="Z257" s="214"/>
    </row>
    <row r="258" spans="2:26" s="844" customFormat="1" x14ac:dyDescent="0.25">
      <c r="B258" s="113"/>
      <c r="C258" s="114">
        <v>52141502</v>
      </c>
      <c r="D258" s="1148">
        <v>92016915</v>
      </c>
      <c r="E258" s="115" t="s">
        <v>504</v>
      </c>
      <c r="F258" s="116" t="s">
        <v>8</v>
      </c>
      <c r="G258" s="116" t="s">
        <v>485</v>
      </c>
      <c r="H258" s="119">
        <v>280</v>
      </c>
      <c r="I258" s="116" t="s">
        <v>41</v>
      </c>
      <c r="J258" s="1160">
        <v>2</v>
      </c>
      <c r="K258" s="1159">
        <v>100000</v>
      </c>
      <c r="L258" s="1159">
        <f>J258*K258</f>
        <v>200000</v>
      </c>
      <c r="M258" s="1151" t="s">
        <v>981</v>
      </c>
      <c r="N258" s="1149">
        <v>2021</v>
      </c>
      <c r="O258" s="1150"/>
      <c r="P258" s="1150"/>
      <c r="Q258" s="1150"/>
      <c r="R258" s="1150"/>
      <c r="S258" s="1150"/>
      <c r="T258" s="1149" t="s">
        <v>106</v>
      </c>
      <c r="U258" s="214"/>
      <c r="V258" s="214"/>
      <c r="W258" s="214"/>
      <c r="X258" s="214"/>
      <c r="Y258" s="214"/>
      <c r="Z258" s="214"/>
    </row>
    <row r="259" spans="2:26" x14ac:dyDescent="0.25">
      <c r="B259" s="113"/>
      <c r="C259" s="114">
        <v>56101543</v>
      </c>
      <c r="D259" s="1148">
        <v>92003098</v>
      </c>
      <c r="E259" s="115" t="s">
        <v>988</v>
      </c>
      <c r="F259" s="116" t="s">
        <v>8</v>
      </c>
      <c r="G259" s="116" t="s">
        <v>485</v>
      </c>
      <c r="H259" s="119">
        <v>280</v>
      </c>
      <c r="I259" s="116" t="s">
        <v>41</v>
      </c>
      <c r="J259" s="1160">
        <v>1</v>
      </c>
      <c r="K259" s="1159">
        <v>500000</v>
      </c>
      <c r="L259" s="1159">
        <f>J259*K259</f>
        <v>500000</v>
      </c>
      <c r="M259" s="1151" t="s">
        <v>981</v>
      </c>
      <c r="N259" s="1149">
        <v>2021</v>
      </c>
      <c r="O259" s="1150"/>
      <c r="P259" s="1150"/>
      <c r="Q259" s="1150"/>
      <c r="R259" s="1150"/>
      <c r="S259" s="1150"/>
      <c r="T259" s="1149" t="s">
        <v>106</v>
      </c>
      <c r="U259" s="214"/>
      <c r="V259" s="214"/>
      <c r="W259" s="214"/>
      <c r="X259" s="214"/>
      <c r="Y259" s="214"/>
      <c r="Z259" s="214"/>
    </row>
    <row r="260" spans="2:26" x14ac:dyDescent="0.25">
      <c r="B260" s="113"/>
      <c r="C260" s="114">
        <v>72151703</v>
      </c>
      <c r="D260" s="1148">
        <v>90005276</v>
      </c>
      <c r="E260" s="115" t="s">
        <v>987</v>
      </c>
      <c r="F260" s="116" t="s">
        <v>8</v>
      </c>
      <c r="G260" s="116" t="s">
        <v>485</v>
      </c>
      <c r="H260" s="119">
        <v>280</v>
      </c>
      <c r="I260" s="116" t="s">
        <v>41</v>
      </c>
      <c r="J260" s="1160">
        <v>1</v>
      </c>
      <c r="K260" s="1159">
        <v>2000000</v>
      </c>
      <c r="L260" s="1159">
        <f>J260*K260</f>
        <v>2000000</v>
      </c>
      <c r="M260" s="1151" t="s">
        <v>981</v>
      </c>
      <c r="N260" s="1149">
        <v>2021</v>
      </c>
      <c r="O260" s="1150"/>
      <c r="P260" s="1150"/>
      <c r="Q260" s="1150"/>
      <c r="R260" s="1150"/>
      <c r="S260" s="1150"/>
      <c r="T260" s="1149" t="s">
        <v>106</v>
      </c>
      <c r="U260" s="214"/>
      <c r="V260" s="214"/>
      <c r="W260" s="214"/>
      <c r="X260" s="214"/>
      <c r="Y260" s="214"/>
      <c r="Z260" s="214"/>
    </row>
    <row r="261" spans="2:26" x14ac:dyDescent="0.25">
      <c r="B261" s="113"/>
      <c r="C261" s="114"/>
      <c r="D261" s="1148"/>
      <c r="E261" s="115"/>
      <c r="F261" s="116"/>
      <c r="G261" s="117"/>
      <c r="H261" s="119"/>
      <c r="I261" s="118"/>
      <c r="J261" s="118"/>
      <c r="K261" s="118"/>
      <c r="L261" s="118"/>
      <c r="M261" s="1153"/>
      <c r="N261" s="1153"/>
      <c r="O261" s="1153"/>
      <c r="P261" s="1153"/>
      <c r="Q261" s="1153"/>
      <c r="R261" s="1153"/>
      <c r="S261" s="1153"/>
      <c r="T261" s="1153"/>
    </row>
    <row r="262" spans="2:26" s="2" customFormat="1" ht="18" customHeight="1" x14ac:dyDescent="0.25">
      <c r="B262" s="1072" t="s">
        <v>986</v>
      </c>
      <c r="C262" s="1071"/>
      <c r="D262" s="1071"/>
      <c r="E262" s="1071"/>
      <c r="F262" s="253"/>
      <c r="G262" s="90"/>
      <c r="H262" s="91"/>
      <c r="I262" s="92"/>
      <c r="J262" s="93"/>
      <c r="K262" s="94"/>
      <c r="L262" s="94"/>
      <c r="M262" s="1158"/>
      <c r="N262" s="1158"/>
      <c r="O262" s="1158"/>
      <c r="P262" s="1158"/>
      <c r="Q262" s="1158"/>
      <c r="R262" s="1158"/>
      <c r="S262" s="1158"/>
      <c r="T262" s="1158"/>
      <c r="Z262" s="1157"/>
    </row>
    <row r="263" spans="2:26" s="2" customFormat="1" ht="12.75" customHeight="1" x14ac:dyDescent="0.25">
      <c r="B263" s="254"/>
      <c r="C263" s="255"/>
      <c r="D263" s="258"/>
      <c r="E263" s="259"/>
      <c r="F263" s="257"/>
      <c r="G263" s="108"/>
      <c r="H263" s="109"/>
      <c r="I263" s="110"/>
      <c r="J263" s="111"/>
      <c r="K263" s="112"/>
      <c r="L263" s="112"/>
      <c r="M263" s="1158"/>
      <c r="N263" s="1158"/>
      <c r="O263" s="1158"/>
      <c r="P263" s="1158"/>
      <c r="Q263" s="1158"/>
      <c r="R263" s="1158"/>
      <c r="S263" s="1158"/>
      <c r="T263" s="1158"/>
      <c r="Z263" s="1157"/>
    </row>
    <row r="264" spans="2:26" s="2" customFormat="1" ht="12.75" customHeight="1" x14ac:dyDescent="0.25">
      <c r="B264" s="306" t="s">
        <v>456</v>
      </c>
      <c r="C264" s="307"/>
      <c r="D264" s="307"/>
      <c r="E264" s="308"/>
      <c r="F264" s="257"/>
      <c r="G264" s="108"/>
      <c r="H264" s="109"/>
      <c r="I264" s="110"/>
      <c r="J264" s="111"/>
      <c r="K264" s="112"/>
      <c r="L264" s="112"/>
      <c r="M264" s="1158"/>
      <c r="N264" s="1158"/>
      <c r="O264" s="1158"/>
      <c r="P264" s="1158"/>
      <c r="Q264" s="1158"/>
      <c r="R264" s="1158"/>
      <c r="S264" s="1158"/>
      <c r="T264" s="1158"/>
      <c r="Z264" s="1157"/>
    </row>
    <row r="265" spans="2:26" ht="36" x14ac:dyDescent="0.25">
      <c r="B265" s="113"/>
      <c r="C265" s="1163">
        <v>72101507</v>
      </c>
      <c r="D265" s="1163">
        <v>90004458</v>
      </c>
      <c r="E265" s="1162" t="s">
        <v>327</v>
      </c>
      <c r="F265" s="664" t="s">
        <v>458</v>
      </c>
      <c r="G265" s="1161" t="s">
        <v>3</v>
      </c>
      <c r="H265" s="108">
        <v>280</v>
      </c>
      <c r="I265" s="1160" t="s">
        <v>41</v>
      </c>
      <c r="J265" s="1160">
        <v>1</v>
      </c>
      <c r="K265" s="1159">
        <v>8400000</v>
      </c>
      <c r="L265" s="1159">
        <f>J265*K265</f>
        <v>8400000</v>
      </c>
      <c r="M265" s="1149" t="s">
        <v>985</v>
      </c>
      <c r="N265" s="1149">
        <v>2021</v>
      </c>
      <c r="O265" s="1150"/>
      <c r="P265" s="1150"/>
      <c r="Q265" s="1150"/>
      <c r="R265" s="1150"/>
      <c r="S265" s="1150"/>
      <c r="T265" s="1149" t="s">
        <v>106</v>
      </c>
      <c r="U265" s="214"/>
      <c r="V265" s="214"/>
      <c r="W265" s="214"/>
      <c r="X265" s="214"/>
      <c r="Y265" s="214"/>
      <c r="Z265" s="214"/>
    </row>
    <row r="266" spans="2:26" x14ac:dyDescent="0.25">
      <c r="B266" s="113"/>
      <c r="C266" s="114"/>
      <c r="D266" s="1148"/>
      <c r="E266" s="115"/>
      <c r="F266" s="116"/>
      <c r="G266" s="117"/>
      <c r="H266" s="119"/>
      <c r="I266" s="118"/>
      <c r="J266" s="118"/>
      <c r="K266" s="118"/>
      <c r="L266" s="118"/>
      <c r="M266" s="1153"/>
      <c r="N266" s="1153"/>
      <c r="O266" s="1153"/>
      <c r="P266" s="1153"/>
      <c r="Q266" s="1153"/>
      <c r="R266" s="1153"/>
      <c r="S266" s="1153"/>
      <c r="T266" s="1153"/>
    </row>
    <row r="267" spans="2:26" s="2" customFormat="1" ht="18" customHeight="1" x14ac:dyDescent="0.25">
      <c r="B267" s="1072" t="s">
        <v>462</v>
      </c>
      <c r="C267" s="1071"/>
      <c r="D267" s="1071"/>
      <c r="E267" s="1071"/>
      <c r="F267" s="253"/>
      <c r="G267" s="90"/>
      <c r="H267" s="91"/>
      <c r="I267" s="92"/>
      <c r="J267" s="93"/>
      <c r="K267" s="94"/>
      <c r="L267" s="94"/>
      <c r="M267" s="1158"/>
      <c r="N267" s="1158"/>
      <c r="O267" s="1158"/>
      <c r="P267" s="1158"/>
      <c r="Q267" s="1158"/>
      <c r="R267" s="1158"/>
      <c r="S267" s="1158"/>
      <c r="T267" s="1158"/>
      <c r="Z267" s="1157"/>
    </row>
    <row r="268" spans="2:26" x14ac:dyDescent="0.25">
      <c r="B268" s="113"/>
      <c r="C268" s="1156"/>
      <c r="D268" s="1155"/>
      <c r="E268" s="1154"/>
      <c r="F268" s="116"/>
      <c r="G268" s="117"/>
      <c r="H268" s="119"/>
      <c r="I268" s="118"/>
      <c r="J268" s="118"/>
      <c r="K268" s="118"/>
      <c r="L268" s="118"/>
      <c r="M268" s="1153"/>
      <c r="N268" s="1153"/>
      <c r="O268" s="1153"/>
      <c r="P268" s="1153"/>
      <c r="Q268" s="1153"/>
      <c r="R268" s="1153"/>
      <c r="S268" s="1153"/>
      <c r="T268" s="1153"/>
    </row>
    <row r="269" spans="2:26" x14ac:dyDescent="0.25">
      <c r="B269" s="306" t="s">
        <v>463</v>
      </c>
      <c r="C269" s="307"/>
      <c r="D269" s="307"/>
      <c r="E269" s="308"/>
      <c r="F269" s="116"/>
      <c r="G269" s="117"/>
      <c r="H269" s="119"/>
      <c r="I269" s="118"/>
      <c r="J269" s="118"/>
      <c r="K269" s="118"/>
      <c r="L269" s="118"/>
      <c r="M269" s="1153"/>
      <c r="N269" s="1153"/>
      <c r="O269" s="1153"/>
      <c r="P269" s="1153"/>
      <c r="Q269" s="1153"/>
      <c r="R269" s="1153"/>
      <c r="S269" s="1153"/>
      <c r="T269" s="1153"/>
    </row>
    <row r="270" spans="2:26" x14ac:dyDescent="0.25">
      <c r="B270" s="113"/>
      <c r="C270" s="114">
        <v>82151509</v>
      </c>
      <c r="D270" s="1148">
        <v>92101032</v>
      </c>
      <c r="E270" s="115" t="s">
        <v>984</v>
      </c>
      <c r="F270" s="116" t="s">
        <v>465</v>
      </c>
      <c r="G270" s="116" t="s">
        <v>485</v>
      </c>
      <c r="H270" s="119">
        <v>280</v>
      </c>
      <c r="I270" s="116" t="s">
        <v>41</v>
      </c>
      <c r="J270" s="116">
        <v>3</v>
      </c>
      <c r="K270" s="1152">
        <v>100000</v>
      </c>
      <c r="L270" s="1152">
        <f>J270*K270</f>
        <v>300000</v>
      </c>
      <c r="M270" s="1151" t="s">
        <v>981</v>
      </c>
      <c r="N270" s="1149">
        <v>2021</v>
      </c>
      <c r="O270" s="1150"/>
      <c r="P270" s="1150"/>
      <c r="Q270" s="1150"/>
      <c r="R270" s="1150"/>
      <c r="S270" s="1150"/>
      <c r="T270" s="1149" t="s">
        <v>106</v>
      </c>
      <c r="U270" s="214"/>
      <c r="V270" s="214"/>
      <c r="W270" s="214"/>
      <c r="X270" s="214"/>
      <c r="Y270" s="214"/>
      <c r="Z270" s="214"/>
    </row>
    <row r="271" spans="2:26" x14ac:dyDescent="0.25">
      <c r="B271" s="113"/>
      <c r="C271" s="114"/>
      <c r="D271" s="1148"/>
      <c r="E271" s="115"/>
      <c r="F271" s="116"/>
      <c r="G271" s="117"/>
      <c r="H271" s="119"/>
      <c r="I271" s="118"/>
      <c r="J271" s="118"/>
      <c r="K271" s="118"/>
      <c r="L271" s="118"/>
      <c r="M271" s="1153"/>
      <c r="N271" s="1153"/>
      <c r="O271" s="1153"/>
      <c r="P271" s="1153"/>
      <c r="Q271" s="1153"/>
      <c r="R271" s="1153"/>
      <c r="S271" s="1153"/>
      <c r="T271" s="1153"/>
    </row>
    <row r="272" spans="2:26" x14ac:dyDescent="0.25">
      <c r="B272" s="306" t="s">
        <v>259</v>
      </c>
      <c r="C272" s="307"/>
      <c r="D272" s="307"/>
      <c r="E272" s="308"/>
      <c r="F272" s="116"/>
      <c r="G272" s="117"/>
      <c r="H272" s="119"/>
      <c r="I272" s="118"/>
      <c r="J272" s="118"/>
      <c r="K272" s="118"/>
      <c r="L272" s="118"/>
      <c r="M272" s="1153"/>
      <c r="N272" s="1153"/>
      <c r="O272" s="1153"/>
      <c r="P272" s="1153"/>
      <c r="Q272" s="1153"/>
      <c r="R272" s="1153"/>
      <c r="S272" s="1153"/>
      <c r="T272" s="1153"/>
    </row>
    <row r="273" spans="2:26" x14ac:dyDescent="0.25">
      <c r="B273" s="113"/>
      <c r="C273" s="114">
        <v>43231501</v>
      </c>
      <c r="D273" s="1148">
        <v>92002129</v>
      </c>
      <c r="E273" s="115" t="s">
        <v>983</v>
      </c>
      <c r="F273" s="116" t="s">
        <v>261</v>
      </c>
      <c r="G273" s="116" t="s">
        <v>485</v>
      </c>
      <c r="H273" s="119">
        <v>280</v>
      </c>
      <c r="I273" s="116" t="s">
        <v>41</v>
      </c>
      <c r="J273" s="116">
        <v>1</v>
      </c>
      <c r="K273" s="1152">
        <v>100000</v>
      </c>
      <c r="L273" s="1152">
        <f>J273*K273</f>
        <v>100000</v>
      </c>
      <c r="M273" s="1151" t="s">
        <v>981</v>
      </c>
      <c r="N273" s="1149">
        <v>2021</v>
      </c>
      <c r="O273" s="1150"/>
      <c r="P273" s="1150"/>
      <c r="Q273" s="1150"/>
      <c r="R273" s="1150"/>
      <c r="S273" s="1150"/>
      <c r="T273" s="1149" t="s">
        <v>106</v>
      </c>
      <c r="U273" s="214"/>
      <c r="V273" s="214"/>
      <c r="W273" s="214"/>
      <c r="X273" s="214"/>
      <c r="Y273" s="214"/>
      <c r="Z273" s="214"/>
    </row>
    <row r="274" spans="2:26" x14ac:dyDescent="0.25">
      <c r="B274" s="113"/>
      <c r="C274" s="114">
        <v>43231512</v>
      </c>
      <c r="D274" s="1148">
        <v>90008784</v>
      </c>
      <c r="E274" s="115" t="s">
        <v>468</v>
      </c>
      <c r="F274" s="116" t="s">
        <v>261</v>
      </c>
      <c r="G274" s="116" t="s">
        <v>485</v>
      </c>
      <c r="H274" s="119">
        <v>280</v>
      </c>
      <c r="I274" s="116" t="s">
        <v>41</v>
      </c>
      <c r="J274" s="116">
        <v>1</v>
      </c>
      <c r="K274" s="1152">
        <v>3000000</v>
      </c>
      <c r="L274" s="1152">
        <f>J274*K274</f>
        <v>3000000</v>
      </c>
      <c r="M274" s="1151" t="s">
        <v>981</v>
      </c>
      <c r="N274" s="1149">
        <v>2021</v>
      </c>
      <c r="O274" s="1150"/>
      <c r="P274" s="1150"/>
      <c r="Q274" s="1150"/>
      <c r="R274" s="1150"/>
      <c r="S274" s="1150"/>
      <c r="T274" s="1149" t="s">
        <v>106</v>
      </c>
      <c r="U274" s="214"/>
      <c r="V274" s="214"/>
      <c r="W274" s="214"/>
      <c r="X274" s="214"/>
      <c r="Y274" s="214"/>
      <c r="Z274" s="214"/>
    </row>
    <row r="275" spans="2:26" x14ac:dyDescent="0.25">
      <c r="B275" s="113"/>
      <c r="C275" s="114">
        <v>43233205</v>
      </c>
      <c r="D275" s="1148">
        <v>92012051</v>
      </c>
      <c r="E275" s="115" t="s">
        <v>982</v>
      </c>
      <c r="F275" s="116" t="s">
        <v>261</v>
      </c>
      <c r="G275" s="116" t="s">
        <v>485</v>
      </c>
      <c r="H275" s="119">
        <v>280</v>
      </c>
      <c r="I275" s="116" t="s">
        <v>41</v>
      </c>
      <c r="J275" s="116">
        <v>1</v>
      </c>
      <c r="K275" s="1152">
        <v>3000000</v>
      </c>
      <c r="L275" s="1152">
        <f>J275*K275</f>
        <v>3000000</v>
      </c>
      <c r="M275" s="1151" t="s">
        <v>981</v>
      </c>
      <c r="N275" s="1149">
        <v>2021</v>
      </c>
      <c r="O275" s="1150"/>
      <c r="P275" s="1150"/>
      <c r="Q275" s="1150"/>
      <c r="R275" s="1150"/>
      <c r="S275" s="1150"/>
      <c r="T275" s="1149" t="s">
        <v>106</v>
      </c>
      <c r="U275" s="214"/>
      <c r="V275" s="214"/>
      <c r="W275" s="214"/>
      <c r="X275" s="214"/>
      <c r="Y275" s="214"/>
      <c r="Z275" s="214"/>
    </row>
    <row r="276" spans="2:26" x14ac:dyDescent="0.25">
      <c r="B276" s="113"/>
      <c r="C276" s="114">
        <v>81112299</v>
      </c>
      <c r="D276" s="1148">
        <v>92032753</v>
      </c>
      <c r="E276" s="115" t="s">
        <v>345</v>
      </c>
      <c r="F276" s="116" t="s">
        <v>261</v>
      </c>
      <c r="G276" s="116" t="s">
        <v>485</v>
      </c>
      <c r="H276" s="119">
        <v>280</v>
      </c>
      <c r="I276" s="116" t="s">
        <v>41</v>
      </c>
      <c r="J276" s="116">
        <v>1</v>
      </c>
      <c r="K276" s="1152">
        <v>1000000</v>
      </c>
      <c r="L276" s="1152">
        <f>J276*K276</f>
        <v>1000000</v>
      </c>
      <c r="M276" s="1151" t="s">
        <v>981</v>
      </c>
      <c r="N276" s="1149">
        <v>2021</v>
      </c>
      <c r="O276" s="1150"/>
      <c r="P276" s="1150"/>
      <c r="Q276" s="1150"/>
      <c r="R276" s="1150"/>
      <c r="S276" s="1150"/>
      <c r="T276" s="1149" t="s">
        <v>106</v>
      </c>
      <c r="U276" s="214"/>
      <c r="V276" s="214"/>
      <c r="W276" s="214"/>
      <c r="X276" s="214"/>
      <c r="Y276" s="214"/>
      <c r="Z276" s="214"/>
    </row>
    <row r="277" spans="2:26" x14ac:dyDescent="0.25">
      <c r="B277" s="113"/>
      <c r="C277" s="114"/>
      <c r="D277" s="1148"/>
      <c r="E277" s="115"/>
      <c r="F277" s="116"/>
      <c r="G277" s="117"/>
      <c r="H277" s="119"/>
      <c r="I277" s="118"/>
      <c r="J277" s="118"/>
      <c r="K277" s="118"/>
      <c r="L277" s="118"/>
    </row>
    <row r="278" spans="2:26" x14ac:dyDescent="0.25">
      <c r="B278" s="120"/>
      <c r="C278" s="121"/>
      <c r="D278" s="1147"/>
      <c r="E278" s="120"/>
      <c r="F278" s="122"/>
      <c r="G278" s="123"/>
      <c r="H278" s="123"/>
      <c r="I278" s="123"/>
      <c r="J278" s="123"/>
      <c r="K278" s="123"/>
      <c r="L278" s="123"/>
    </row>
    <row r="279" spans="2:26" x14ac:dyDescent="0.25">
      <c r="B279" s="120"/>
      <c r="C279" s="121"/>
      <c r="D279" s="1147"/>
      <c r="E279" s="120"/>
      <c r="F279" s="122"/>
      <c r="G279" s="123"/>
      <c r="H279" s="123"/>
      <c r="I279" s="123"/>
      <c r="J279" s="123"/>
      <c r="K279" s="123"/>
      <c r="L279" s="123"/>
    </row>
    <row r="280" spans="2:26" x14ac:dyDescent="0.25">
      <c r="B280" s="120"/>
      <c r="C280" s="121"/>
      <c r="D280" s="1147"/>
      <c r="E280" s="120"/>
      <c r="F280" s="122"/>
      <c r="G280" s="123"/>
      <c r="H280" s="123"/>
      <c r="I280" s="123"/>
      <c r="J280" s="123"/>
      <c r="K280" s="123"/>
      <c r="L280" s="123"/>
    </row>
    <row r="281" spans="2:26" x14ac:dyDescent="0.25">
      <c r="B281" s="120"/>
      <c r="C281" s="121"/>
      <c r="D281" s="1147"/>
      <c r="E281" s="120"/>
      <c r="F281" s="122"/>
      <c r="G281" s="123"/>
      <c r="H281" s="123"/>
      <c r="I281" s="123"/>
      <c r="J281" s="123"/>
      <c r="K281" s="123"/>
      <c r="L281" s="123"/>
    </row>
    <row r="282" spans="2:26" x14ac:dyDescent="0.25">
      <c r="B282" s="120"/>
      <c r="C282" s="121"/>
      <c r="D282" s="1147"/>
      <c r="E282" s="120"/>
      <c r="F282" s="122"/>
      <c r="G282" s="123"/>
      <c r="H282" s="123"/>
      <c r="I282" s="123"/>
      <c r="J282" s="123"/>
      <c r="K282" s="123"/>
      <c r="L282" s="123"/>
    </row>
    <row r="283" spans="2:26" x14ac:dyDescent="0.25">
      <c r="B283" s="120"/>
      <c r="C283" s="121"/>
      <c r="D283" s="1147"/>
      <c r="E283" s="120"/>
      <c r="F283" s="122"/>
      <c r="G283" s="123"/>
      <c r="H283" s="123"/>
      <c r="I283" s="123"/>
      <c r="J283" s="123"/>
      <c r="K283" s="123"/>
      <c r="L283" s="123"/>
    </row>
    <row r="284" spans="2:26" x14ac:dyDescent="0.25">
      <c r="B284" s="120"/>
      <c r="C284" s="121"/>
      <c r="D284" s="1147"/>
      <c r="E284" s="120"/>
      <c r="F284" s="122"/>
      <c r="G284" s="123"/>
      <c r="H284" s="123"/>
      <c r="I284" s="123"/>
      <c r="J284" s="123"/>
      <c r="K284" s="123"/>
      <c r="L284" s="123"/>
    </row>
    <row r="285" spans="2:26" x14ac:dyDescent="0.25">
      <c r="B285" s="120"/>
      <c r="C285" s="121"/>
      <c r="D285" s="1147"/>
      <c r="E285" s="120"/>
      <c r="F285" s="122"/>
      <c r="G285" s="123"/>
      <c r="H285" s="123"/>
      <c r="I285" s="123"/>
      <c r="J285" s="123"/>
      <c r="K285" s="123"/>
      <c r="L285" s="123"/>
    </row>
    <row r="286" spans="2:26" x14ac:dyDescent="0.25">
      <c r="B286" s="120"/>
      <c r="C286" s="121"/>
      <c r="D286" s="1147"/>
      <c r="E286" s="120"/>
      <c r="F286" s="122"/>
      <c r="G286" s="123"/>
      <c r="H286" s="123"/>
      <c r="I286" s="123"/>
      <c r="J286" s="123"/>
      <c r="K286" s="123"/>
      <c r="L286" s="123"/>
    </row>
    <row r="287" spans="2:26" x14ac:dyDescent="0.25">
      <c r="B287" s="120"/>
      <c r="C287" s="121"/>
      <c r="D287" s="1147"/>
      <c r="E287" s="120"/>
      <c r="F287" s="122"/>
      <c r="G287" s="123"/>
      <c r="H287" s="123"/>
      <c r="I287" s="123"/>
      <c r="J287" s="123"/>
      <c r="K287" s="123"/>
      <c r="L287" s="123"/>
    </row>
    <row r="288" spans="2:26" x14ac:dyDescent="0.25">
      <c r="B288" s="120"/>
      <c r="C288" s="121"/>
      <c r="D288" s="1147"/>
      <c r="E288" s="120"/>
      <c r="F288" s="122"/>
      <c r="G288" s="123"/>
      <c r="H288" s="123"/>
      <c r="I288" s="123"/>
      <c r="J288" s="123"/>
      <c r="K288" s="123"/>
      <c r="L288" s="123"/>
    </row>
    <row r="289" spans="2:12" x14ac:dyDescent="0.25">
      <c r="B289" s="120"/>
      <c r="C289" s="121"/>
      <c r="D289" s="1147"/>
      <c r="E289" s="120"/>
      <c r="F289" s="122"/>
      <c r="G289" s="123"/>
      <c r="H289" s="123"/>
      <c r="I289" s="123"/>
      <c r="J289" s="123"/>
      <c r="K289" s="123"/>
      <c r="L289" s="123"/>
    </row>
    <row r="290" spans="2:12" x14ac:dyDescent="0.25">
      <c r="B290" s="120"/>
      <c r="C290" s="121"/>
      <c r="D290" s="1147"/>
      <c r="E290" s="120"/>
      <c r="F290" s="122"/>
      <c r="G290" s="123"/>
      <c r="H290" s="123"/>
      <c r="I290" s="123"/>
      <c r="J290" s="123"/>
      <c r="K290" s="123"/>
      <c r="L290" s="123"/>
    </row>
  </sheetData>
  <sheetProtection algorithmName="SHA-512" hashValue="kEhLOhZFJE5wB/x1SJ/FQhkQp8I60RI4IZymCFGp8k75MGPZBYx/dxsHHgwAdsfyeG8LRGYefCekwDrbjZxQ7g==" saltValue="zK+65nxPYnvFy3hlUwbLHg==" spinCount="100000" sheet="1" deleteColumns="0" deleteRows="0" selectLockedCells="1" selectUnlockedCells="1"/>
  <autoFilter ref="B1:B290"/>
  <mergeCells count="54">
    <mergeCell ref="B89:E89"/>
    <mergeCell ref="B98:E98"/>
    <mergeCell ref="B74:E74"/>
    <mergeCell ref="B2:Z2"/>
    <mergeCell ref="B3:Z3"/>
    <mergeCell ref="B4:Y4"/>
    <mergeCell ref="M5:N5"/>
    <mergeCell ref="O5:Z5"/>
    <mergeCell ref="O6:Z6"/>
    <mergeCell ref="M9:V9"/>
    <mergeCell ref="W9:Z9"/>
    <mergeCell ref="B225:E225"/>
    <mergeCell ref="B227:E227"/>
    <mergeCell ref="B223:L223"/>
    <mergeCell ref="B120:E120"/>
    <mergeCell ref="B125:E125"/>
    <mergeCell ref="B30:E30"/>
    <mergeCell ref="B33:E33"/>
    <mergeCell ref="B170:E170"/>
    <mergeCell ref="B269:E269"/>
    <mergeCell ref="B272:E272"/>
    <mergeCell ref="B250:E250"/>
    <mergeCell ref="B264:E264"/>
    <mergeCell ref="B267:E267"/>
    <mergeCell ref="B262:E262"/>
    <mergeCell ref="B239:E239"/>
    <mergeCell ref="B246:E246"/>
    <mergeCell ref="B149:E149"/>
    <mergeCell ref="B190:E190"/>
    <mergeCell ref="B217:E217"/>
    <mergeCell ref="B192:E192"/>
    <mergeCell ref="B201:E201"/>
    <mergeCell ref="B209:E209"/>
    <mergeCell ref="B213:E213"/>
    <mergeCell ref="B151:E151"/>
    <mergeCell ref="B87:E87"/>
    <mergeCell ref="B52:E52"/>
    <mergeCell ref="B134:E134"/>
    <mergeCell ref="B23:E23"/>
    <mergeCell ref="B101:E101"/>
    <mergeCell ref="B104:E104"/>
    <mergeCell ref="B56:L56"/>
    <mergeCell ref="B58:E58"/>
    <mergeCell ref="B60:E60"/>
    <mergeCell ref="B28:E28"/>
    <mergeCell ref="B9:L9"/>
    <mergeCell ref="B11:E11"/>
    <mergeCell ref="B17:E17"/>
    <mergeCell ref="B20:E20"/>
    <mergeCell ref="B15:E15"/>
    <mergeCell ref="B84:E84"/>
    <mergeCell ref="B40:E40"/>
    <mergeCell ref="B48:E48"/>
    <mergeCell ref="B69:E69"/>
  </mergeCells>
  <hyperlinks>
    <hyperlink ref="D12" r:id="rId1" display="https://www.sicop.go.cr/moduloTcata/cata/ct/IM_CTJ_GSQ101.jsp?prodId=&amp;selectProdType=&amp;prodNm=&amp;selectUseYn=&amp;showgubun=&amp;orderBy=&amp;cateNm=&amp;pageSize=10&amp;marca_nm=&amp;model_nm=&amp;cateId=82121503&amp;page_no=2"/>
    <hyperlink ref="D230" r:id="rId2" display="https://www.sicop.go.cr/moduloTcata/cata/ct/IM_CTJ_GSQ101.jsp"/>
    <hyperlink ref="D231" r:id="rId3" display="https://www.sicop.go.cr/moduloTcata/cata/ct/IM_CTJ_GSQ101.jsp?prodId=&amp;marca_nm=&amp;prodNm=&amp;cateId=23271813&amp;showgubun=&amp;orderBy=&amp;cateNm=&amp;pageSize=10&amp;selectProdType=&amp;model_nm=&amp;selectUseYn=&amp;page_no=5"/>
    <hyperlink ref="D232" r:id="rId4" display="https://www.sicop.go.cr/moduloTcata/cata/ct/IM_CTJ_GSQ101.jsp?orderBy=&amp;marca_nm=&amp;prodNm=&amp;selectUseYn=&amp;model_nm=&amp;prodId=&amp;cateNm=&amp;pageSize=10&amp;selectProdType=&amp;showgubun=&amp;cateId=27111905&amp;page_no=5"/>
    <hyperlink ref="D233" r:id="rId5" display="https://www.sicop.go.cr/moduloTcata/cata/ct/IM_CTJ_GSQ101.jsp?cateId=27112701&amp;cateNm=&amp;pageSize=10&amp;model_nm=&amp;orderBy=&amp;prodNm=&amp;prodId=&amp;selectUseYn=&amp;selectProdType=&amp;marca_nm=&amp;showgubun=&amp;page_no=2"/>
    <hyperlink ref="D234" r:id="rId6" display="https://www.sicop.go.cr/moduloTcata/cata/ct/IM_CTJ_GSQ101.jsp?orderBy=&amp;selectProdType=&amp;prodNm=&amp;selectUseYn=&amp;showgubun=&amp;prodId=&amp;cateNm=&amp;pageSize=10&amp;marca_nm=&amp;model_nm=&amp;cateId=27112703&amp;page_no=2"/>
    <hyperlink ref="D235" r:id="rId7" display="https://www.sicop.go.cr/moduloTcata/cata/ct/IM_CTJ_GSQ101.jsp?orderBy=&amp;marca_nm=&amp;prodNm=&amp;cateId=27112706&amp;showgubun=&amp;prodId=&amp;cateNm=&amp;pageSize=10&amp;selectProdType=&amp;model_nm=&amp;selectUseYn=&amp;page_no=2"/>
    <hyperlink ref="D236" r:id="rId8" display="https://www.sicop.go.cr/moduloTcata/cata/ct/IM_CTJ_GSQ101.jsp?orderBy=&amp;selectProdType=&amp;prodNm=&amp;selectUseYn=&amp;showgubun=&amp;prodId=&amp;cateNm=&amp;pageSize=10&amp;marca_nm=&amp;model_nm=&amp;cateId=27112734&amp;page_no=5"/>
    <hyperlink ref="D237" r:id="rId9" display="https://www.sicop.go.cr/moduloTcata/cata/ct/IM_CTJ_GSQ101.jsp?prodId=&amp;selectProdType=&amp;prodNm=&amp;selectUseYn=&amp;showgubun=&amp;orderBy=&amp;cateNm=&amp;pageSize=10&amp;marca_nm=&amp;model_nm=&amp;cateId=39122119&amp;page_no=9"/>
    <hyperlink ref="D219" r:id="rId10" display="https://www.sicop.go.cr/moduloTcata/cata/ct/IM_CTJ_GSQ101.jsp?orderBy=&amp;marca_nm=&amp;prodNm=&amp;cateId=46181703&amp;showgubun=&amp;prodId=&amp;cateNm=&amp;pageSize=10&amp;selectProdType=&amp;model_nm=&amp;selectUseYn=&amp;page_no=7"/>
    <hyperlink ref="D205" r:id="rId11" display="https://www.sicop.go.cr/moduloTcata/cata/ct/IM_CTJ_GSQ101.jsp?prodId=&amp;marca_nm=&amp;prodNm=&amp;cateId=14121812&amp;showgubun=&amp;orderBy=&amp;cateNm=&amp;pageSize=10&amp;selectProdType=&amp;model_nm=&amp;selectUseYn=&amp;page_no=6"/>
    <hyperlink ref="D178" r:id="rId12" display="https://www.sicop.go.cr/moduloTcata/cata/ct/IM_CTJ_GSQ101.jsp"/>
    <hyperlink ref="D126" r:id="rId13" display="https://www.sicop.go.cr/moduloTcata/cata/ct/IM_CTJ_GSQ101.jsp?orderBy=&amp;selectProdType=&amp;prodNm=&amp;selectUseYn=&amp;showgubun=&amp;prodId=&amp;cateNm=&amp;pageSize=10&amp;marca_nm=&amp;model_nm=&amp;cateId=24111810&amp;page_no=6"/>
    <hyperlink ref="D61" r:id="rId14" display="https://www.sicop.go.cr/moduloTcata/cata/ct/IM_CTJ_GSQ101.jsp?orderBy=&amp;selectProdType=&amp;prodNm=&amp;selectUseYn=&amp;showgubun=&amp;prodId=&amp;cateNm=&amp;pageSize=10&amp;marca_nm=&amp;model_nm=&amp;cateId=15101505&amp;page_no=2"/>
    <hyperlink ref="D62" r:id="rId15" display="https://www.sicop.go.cr/moduloTcata/cata/ct/IM_CTJ_GSQ101.jsp"/>
    <hyperlink ref="D26" r:id="rId16" display="https://www.sicop.go.cr/moduloTcata/cata/ct/IM_CTJ_GSQ101.jsp?orderBy=&amp;selectProdType=&amp;prodNm=&amp;selectUseYn=&amp;showgubun=&amp;prodId=&amp;cateNm=&amp;pageSize=10&amp;marca_nm=&amp;model_nm=&amp;cateId=82141502&amp;page_no=6"/>
    <hyperlink ref="D21" r:id="rId17" display="https://www.sicop.go.cr/moduloTcata/cata/ct/IM_CTJ_GSQ101.jsp"/>
  </hyperlinks>
  <printOptions horizontalCentered="1"/>
  <pageMargins left="0.19685039370078741" right="0.15748031496062992" top="0.14000000000000001" bottom="0.24" header="0.1" footer="0.12"/>
  <pageSetup scale="75" orientation="landscape" r:id="rId18"/>
  <legacyDrawing r:id="rId1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512"/>
  <sheetViews>
    <sheetView topLeftCell="B1" zoomScale="90" zoomScaleNormal="90" workbookViewId="0">
      <pane ySplit="7" topLeftCell="A110" activePane="bottomLeft" state="frozen"/>
      <selection activeCell="B1" sqref="B1"/>
      <selection pane="bottomLeft" activeCell="G111" sqref="G111"/>
    </sheetView>
  </sheetViews>
  <sheetFormatPr baseColWidth="10" defaultRowHeight="15" x14ac:dyDescent="0.25"/>
  <cols>
    <col min="1" max="1" width="9.7109375" hidden="1" customWidth="1"/>
    <col min="2" max="2" width="8" style="15" customWidth="1"/>
    <col min="3" max="3" width="14" style="38" customWidth="1"/>
    <col min="4" max="4" width="15.7109375" style="38" customWidth="1"/>
    <col min="5" max="5" width="45.28515625" style="39" customWidth="1"/>
    <col min="6" max="6" width="12.7109375" style="40" customWidth="1"/>
    <col min="7" max="7" width="10.28515625" style="40" customWidth="1"/>
    <col min="8" max="8" width="8.140625" style="16" customWidth="1"/>
    <col min="9" max="9" width="11.7109375" style="16" customWidth="1"/>
    <col min="10" max="10" width="6.28515625" style="16" customWidth="1"/>
    <col min="11" max="11" width="13.42578125" style="16" customWidth="1"/>
    <col min="12" max="12" width="17.28515625" style="16" bestFit="1" customWidth="1"/>
    <col min="13" max="13" width="12.140625" bestFit="1" customWidth="1"/>
    <col min="15" max="16" width="4.140625" bestFit="1" customWidth="1"/>
    <col min="17" max="17" width="4.7109375" bestFit="1" customWidth="1"/>
    <col min="18" max="18" width="4.42578125" bestFit="1" customWidth="1"/>
    <col min="19" max="19" width="4.7109375" bestFit="1" customWidth="1"/>
    <col min="20" max="20" width="4.28515625" bestFit="1" customWidth="1"/>
    <col min="21" max="21" width="4.140625" bestFit="1" customWidth="1"/>
    <col min="22" max="22" width="4.5703125" bestFit="1" customWidth="1"/>
    <col min="23" max="23" width="4.28515625" bestFit="1" customWidth="1"/>
    <col min="24" max="24" width="4.42578125" bestFit="1" customWidth="1"/>
    <col min="25" max="25" width="4.5703125" bestFit="1" customWidth="1"/>
    <col min="26" max="26" width="3.7109375" bestFit="1" customWidth="1"/>
  </cols>
  <sheetData>
    <row r="1" spans="1:26" x14ac:dyDescent="0.25">
      <c r="B1" s="120"/>
      <c r="C1" s="121"/>
      <c r="D1" s="121"/>
      <c r="E1" s="120"/>
      <c r="F1" s="122"/>
      <c r="G1" s="122"/>
      <c r="H1" s="123"/>
      <c r="I1" s="123"/>
      <c r="J1" s="123"/>
      <c r="K1" s="123"/>
      <c r="L1" s="123"/>
    </row>
    <row r="2" spans="1:26" s="1" customFormat="1" ht="15.75" x14ac:dyDescent="0.25">
      <c r="B2" s="297" t="s">
        <v>32</v>
      </c>
      <c r="C2" s="297"/>
      <c r="D2" s="297"/>
      <c r="E2" s="297"/>
      <c r="F2" s="297"/>
      <c r="G2" s="297"/>
      <c r="H2" s="297"/>
      <c r="I2" s="297"/>
      <c r="J2" s="297"/>
      <c r="K2" s="297"/>
      <c r="L2" s="297"/>
      <c r="M2" s="297"/>
      <c r="N2" s="297"/>
      <c r="O2" s="297"/>
      <c r="P2" s="297"/>
      <c r="Q2" s="297"/>
      <c r="R2" s="297"/>
      <c r="S2" s="297"/>
      <c r="T2" s="297"/>
      <c r="U2" s="297"/>
      <c r="V2" s="297"/>
      <c r="W2" s="297"/>
      <c r="X2" s="297"/>
      <c r="Y2" s="297"/>
      <c r="Z2" s="297"/>
    </row>
    <row r="3" spans="1:26" s="1" customFormat="1" ht="15.75" x14ac:dyDescent="0.25">
      <c r="B3" s="297" t="s">
        <v>100</v>
      </c>
      <c r="C3" s="297"/>
      <c r="D3" s="297"/>
      <c r="E3" s="297"/>
      <c r="F3" s="297"/>
      <c r="G3" s="297"/>
      <c r="H3" s="297"/>
      <c r="I3" s="297"/>
      <c r="J3" s="297"/>
      <c r="K3" s="297"/>
      <c r="L3" s="297"/>
      <c r="M3" s="297"/>
      <c r="N3" s="297"/>
      <c r="O3" s="297"/>
      <c r="P3" s="297"/>
      <c r="Q3" s="297"/>
      <c r="R3" s="297"/>
      <c r="S3" s="297"/>
      <c r="T3" s="297"/>
      <c r="U3" s="297"/>
      <c r="V3" s="297"/>
      <c r="W3" s="297"/>
      <c r="X3" s="297"/>
      <c r="Y3" s="297"/>
      <c r="Z3" s="297"/>
    </row>
    <row r="4" spans="1:26" s="1" customFormat="1" ht="16.5" thickBot="1" x14ac:dyDescent="0.3">
      <c r="B4" s="298" t="s">
        <v>980</v>
      </c>
      <c r="C4" s="298"/>
      <c r="D4" s="298"/>
      <c r="E4" s="298"/>
      <c r="F4" s="298"/>
      <c r="G4" s="298"/>
      <c r="H4" s="298"/>
      <c r="I4" s="298"/>
      <c r="J4" s="298"/>
      <c r="K4" s="298"/>
      <c r="L4" s="298"/>
      <c r="M4" s="298"/>
      <c r="N4" s="298"/>
      <c r="O4" s="298"/>
      <c r="P4" s="298"/>
      <c r="Q4" s="298"/>
      <c r="R4" s="298"/>
      <c r="S4" s="298"/>
      <c r="T4" s="298"/>
      <c r="U4" s="298"/>
      <c r="V4" s="298"/>
      <c r="W4" s="298"/>
      <c r="X4" s="298"/>
      <c r="Y4" s="298"/>
      <c r="Z4" s="151"/>
    </row>
    <row r="5" spans="1:26" s="1" customFormat="1" ht="31.5" customHeight="1" x14ac:dyDescent="0.25">
      <c r="A5" s="299"/>
      <c r="B5" s="299"/>
      <c r="C5" s="299"/>
      <c r="D5" s="299"/>
      <c r="E5" s="299"/>
      <c r="F5" s="299"/>
      <c r="G5" s="299"/>
      <c r="H5" s="299"/>
      <c r="I5" s="299"/>
      <c r="J5" s="299"/>
      <c r="K5" s="299"/>
      <c r="L5" s="299"/>
      <c r="M5" s="300" t="s">
        <v>101</v>
      </c>
      <c r="N5" s="300"/>
      <c r="O5" s="300" t="s">
        <v>102</v>
      </c>
      <c r="P5" s="300"/>
      <c r="Q5" s="300"/>
      <c r="R5" s="300"/>
      <c r="S5" s="300"/>
      <c r="T5" s="300"/>
      <c r="U5" s="300"/>
      <c r="V5" s="300"/>
      <c r="W5" s="300"/>
      <c r="X5" s="300"/>
      <c r="Y5" s="300"/>
      <c r="Z5" s="300"/>
    </row>
    <row r="6" spans="1:26" s="3" customFormat="1" ht="67.5" x14ac:dyDescent="0.25">
      <c r="A6" s="154" t="s">
        <v>33</v>
      </c>
      <c r="B6" s="155" t="s">
        <v>47</v>
      </c>
      <c r="C6" s="156" t="s">
        <v>48</v>
      </c>
      <c r="D6" s="156" t="s">
        <v>99</v>
      </c>
      <c r="E6" s="157" t="s">
        <v>49</v>
      </c>
      <c r="F6" s="158" t="s">
        <v>43</v>
      </c>
      <c r="G6" s="158" t="s">
        <v>34</v>
      </c>
      <c r="H6" s="159" t="s">
        <v>35</v>
      </c>
      <c r="I6" s="158" t="s">
        <v>36</v>
      </c>
      <c r="J6" s="158" t="s">
        <v>37</v>
      </c>
      <c r="K6" s="158" t="s">
        <v>38</v>
      </c>
      <c r="L6" s="160" t="s">
        <v>39</v>
      </c>
      <c r="M6" s="160" t="s">
        <v>83</v>
      </c>
      <c r="N6" s="161" t="s">
        <v>97</v>
      </c>
      <c r="O6" s="288" t="s">
        <v>84</v>
      </c>
      <c r="P6" s="288"/>
      <c r="Q6" s="288"/>
      <c r="R6" s="288"/>
      <c r="S6" s="288"/>
      <c r="T6" s="288"/>
      <c r="U6" s="288"/>
      <c r="V6" s="288"/>
      <c r="W6" s="288"/>
      <c r="X6" s="288"/>
      <c r="Y6" s="288"/>
      <c r="Z6" s="288"/>
    </row>
    <row r="7" spans="1:26" s="4" customFormat="1" ht="28.15" customHeight="1" x14ac:dyDescent="0.2">
      <c r="B7" s="227"/>
      <c r="C7" s="228" t="s">
        <v>0</v>
      </c>
      <c r="D7" s="228"/>
      <c r="E7" s="228" t="s">
        <v>1</v>
      </c>
      <c r="F7" s="228" t="s">
        <v>2</v>
      </c>
      <c r="G7" s="228" t="s">
        <v>3</v>
      </c>
      <c r="H7" s="228"/>
      <c r="I7" s="228"/>
      <c r="J7" s="228"/>
      <c r="K7" s="228"/>
      <c r="L7" s="228"/>
      <c r="M7" s="228"/>
      <c r="N7" s="228"/>
      <c r="O7" s="228" t="s">
        <v>85</v>
      </c>
      <c r="P7" s="228" t="s">
        <v>86</v>
      </c>
      <c r="Q7" s="228" t="s">
        <v>87</v>
      </c>
      <c r="R7" s="228" t="s">
        <v>88</v>
      </c>
      <c r="S7" s="228" t="s">
        <v>89</v>
      </c>
      <c r="T7" s="228" t="s">
        <v>90</v>
      </c>
      <c r="U7" s="228" t="s">
        <v>91</v>
      </c>
      <c r="V7" s="228" t="s">
        <v>92</v>
      </c>
      <c r="W7" s="228" t="s">
        <v>93</v>
      </c>
      <c r="X7" s="228" t="s">
        <v>94</v>
      </c>
      <c r="Y7" s="228" t="s">
        <v>95</v>
      </c>
      <c r="Z7" s="228" t="s">
        <v>96</v>
      </c>
    </row>
    <row r="8" spans="1:26" s="2" customFormat="1" ht="12.75" customHeight="1" x14ac:dyDescent="0.25">
      <c r="B8" s="229"/>
      <c r="C8" s="230"/>
      <c r="D8" s="230"/>
      <c r="E8" s="231"/>
      <c r="F8" s="232"/>
      <c r="G8" s="9"/>
      <c r="H8" s="10"/>
      <c r="I8" s="11"/>
      <c r="J8" s="12"/>
      <c r="K8" s="13"/>
      <c r="L8" s="14"/>
    </row>
    <row r="9" spans="1:26" s="2" customFormat="1" ht="25.5" customHeight="1" x14ac:dyDescent="0.25">
      <c r="B9" s="321" t="s">
        <v>50</v>
      </c>
      <c r="C9" s="322"/>
      <c r="D9" s="322"/>
      <c r="E9" s="322"/>
      <c r="F9" s="322"/>
      <c r="G9" s="322"/>
      <c r="H9" s="322"/>
      <c r="I9" s="322"/>
      <c r="J9" s="322"/>
      <c r="K9" s="322"/>
      <c r="L9" s="323"/>
      <c r="M9" s="321"/>
      <c r="N9" s="322"/>
      <c r="O9" s="322"/>
      <c r="P9" s="322"/>
      <c r="Q9" s="322"/>
      <c r="R9" s="322"/>
      <c r="S9" s="322"/>
      <c r="T9" s="322"/>
      <c r="U9" s="322"/>
      <c r="V9" s="323"/>
      <c r="W9" s="321"/>
      <c r="X9" s="322"/>
      <c r="Y9" s="322"/>
      <c r="Z9" s="322"/>
    </row>
    <row r="10" spans="1:26" s="2" customFormat="1" x14ac:dyDescent="0.25">
      <c r="A10" s="41"/>
      <c r="B10" s="233"/>
      <c r="C10" s="234"/>
      <c r="D10" s="234"/>
      <c r="E10" s="235"/>
      <c r="F10" s="236"/>
      <c r="G10" s="46"/>
      <c r="H10" s="47"/>
      <c r="I10" s="48"/>
      <c r="J10" s="49"/>
      <c r="K10" s="50"/>
      <c r="L10" s="51"/>
      <c r="M10" s="236"/>
      <c r="N10" s="46"/>
      <c r="O10" s="47"/>
      <c r="P10" s="48"/>
      <c r="Q10" s="49"/>
      <c r="R10" s="50"/>
      <c r="S10" s="51"/>
      <c r="T10" s="236"/>
      <c r="U10" s="46"/>
      <c r="V10" s="47"/>
      <c r="W10" s="48"/>
      <c r="X10" s="49"/>
      <c r="Y10" s="50"/>
      <c r="Z10" s="51"/>
    </row>
    <row r="11" spans="1:26" s="569" customFormat="1" ht="18.75" customHeight="1" x14ac:dyDescent="0.25">
      <c r="B11" s="309" t="s">
        <v>279</v>
      </c>
      <c r="C11" s="310"/>
      <c r="D11" s="310"/>
      <c r="E11" s="311"/>
      <c r="F11" s="76"/>
      <c r="G11" s="76"/>
      <c r="H11" s="566"/>
      <c r="I11" s="566"/>
      <c r="J11" s="566"/>
      <c r="K11" s="566"/>
      <c r="L11" s="1144">
        <f>L13</f>
        <v>35000</v>
      </c>
      <c r="M11" s="73"/>
      <c r="N11" s="74"/>
      <c r="O11" s="75"/>
      <c r="P11" s="75"/>
      <c r="Q11" s="73"/>
      <c r="R11" s="74"/>
      <c r="S11" s="75"/>
      <c r="T11" s="75"/>
      <c r="U11" s="73"/>
      <c r="V11" s="74"/>
      <c r="W11" s="75"/>
      <c r="X11" s="75"/>
      <c r="Y11" s="73"/>
      <c r="Z11" s="74"/>
    </row>
    <row r="12" spans="1:26" ht="11.25" customHeight="1" x14ac:dyDescent="0.25">
      <c r="B12" s="65"/>
      <c r="C12" s="68"/>
      <c r="D12" s="68"/>
      <c r="E12" s="69"/>
      <c r="F12" s="64"/>
      <c r="G12" s="64"/>
      <c r="H12" s="67"/>
      <c r="I12" s="67"/>
      <c r="J12" s="67"/>
      <c r="K12" s="67"/>
      <c r="L12" s="67"/>
      <c r="M12" s="58"/>
      <c r="N12" s="59"/>
      <c r="O12" s="60"/>
      <c r="P12" s="60"/>
      <c r="Q12" s="58"/>
      <c r="R12" s="59"/>
      <c r="S12" s="60"/>
      <c r="T12" s="60"/>
      <c r="U12" s="58"/>
      <c r="V12" s="59"/>
      <c r="W12" s="60"/>
      <c r="X12" s="60"/>
      <c r="Y12" s="58"/>
      <c r="Z12" s="59"/>
    </row>
    <row r="13" spans="1:26" x14ac:dyDescent="0.25">
      <c r="B13" s="312" t="s">
        <v>979</v>
      </c>
      <c r="C13" s="313"/>
      <c r="D13" s="313"/>
      <c r="E13" s="314"/>
      <c r="F13" s="64"/>
      <c r="G13" s="56"/>
      <c r="H13" s="57"/>
      <c r="I13" s="67"/>
      <c r="J13" s="67"/>
      <c r="K13" s="67"/>
      <c r="L13" s="1140">
        <f>L14</f>
        <v>35000</v>
      </c>
      <c r="M13" s="58"/>
      <c r="N13" s="59"/>
      <c r="O13" s="60"/>
      <c r="P13" s="60"/>
      <c r="Q13" s="58"/>
      <c r="R13" s="59"/>
      <c r="S13" s="60"/>
      <c r="T13" s="60"/>
      <c r="U13" s="58"/>
      <c r="V13" s="59"/>
      <c r="W13" s="60"/>
      <c r="X13" s="60"/>
      <c r="Y13" s="58"/>
      <c r="Z13" s="59"/>
    </row>
    <row r="14" spans="1:26" s="552" customFormat="1" ht="72" x14ac:dyDescent="0.25">
      <c r="B14" s="65"/>
      <c r="C14" s="62" t="s">
        <v>978</v>
      </c>
      <c r="D14" s="62">
        <v>92036336</v>
      </c>
      <c r="E14" s="63" t="s">
        <v>977</v>
      </c>
      <c r="F14" s="64" t="s">
        <v>976</v>
      </c>
      <c r="G14" s="56" t="s">
        <v>42</v>
      </c>
      <c r="H14" s="57" t="s">
        <v>40</v>
      </c>
      <c r="I14" s="576" t="s">
        <v>716</v>
      </c>
      <c r="J14" s="576">
        <v>1</v>
      </c>
      <c r="K14" s="1133">
        <v>35000</v>
      </c>
      <c r="L14" s="1133">
        <f>J14*K14</f>
        <v>35000</v>
      </c>
      <c r="M14" s="58" t="s">
        <v>715</v>
      </c>
      <c r="N14" s="59" t="s">
        <v>274</v>
      </c>
      <c r="O14" s="550" t="s">
        <v>106</v>
      </c>
      <c r="P14" s="60"/>
      <c r="Q14" s="58"/>
      <c r="R14" s="59"/>
      <c r="S14" s="60"/>
      <c r="T14" s="60"/>
      <c r="U14" s="58"/>
      <c r="V14" s="59"/>
      <c r="W14" s="60"/>
      <c r="X14" s="60"/>
      <c r="Y14" s="58"/>
      <c r="Z14" s="59"/>
    </row>
    <row r="15" spans="1:26" x14ac:dyDescent="0.25">
      <c r="B15" s="65"/>
      <c r="C15" s="62"/>
      <c r="D15" s="62"/>
      <c r="E15" s="63"/>
      <c r="F15" s="64"/>
      <c r="G15" s="56"/>
      <c r="H15" s="57"/>
      <c r="I15" s="67"/>
      <c r="J15" s="67"/>
      <c r="K15" s="67"/>
      <c r="L15" s="67"/>
      <c r="M15" s="58"/>
      <c r="N15" s="59"/>
      <c r="O15" s="60"/>
      <c r="P15" s="60"/>
      <c r="Q15" s="58"/>
      <c r="R15" s="59"/>
      <c r="S15" s="60"/>
      <c r="T15" s="60"/>
      <c r="U15" s="58"/>
      <c r="V15" s="59"/>
      <c r="W15" s="60"/>
      <c r="X15" s="60"/>
      <c r="Y15" s="58"/>
      <c r="Z15" s="59"/>
    </row>
    <row r="16" spans="1:26" ht="18.75" customHeight="1" x14ac:dyDescent="0.25">
      <c r="B16" s="309" t="s">
        <v>57</v>
      </c>
      <c r="C16" s="310"/>
      <c r="D16" s="310"/>
      <c r="E16" s="311"/>
      <c r="F16" s="76"/>
      <c r="G16" s="76"/>
      <c r="H16" s="78"/>
      <c r="I16" s="78"/>
      <c r="J16" s="78"/>
      <c r="K16" s="78"/>
      <c r="L16" s="1132">
        <f>L18+L25</f>
        <v>5114364</v>
      </c>
      <c r="M16" s="73"/>
      <c r="N16" s="74"/>
      <c r="O16" s="75"/>
      <c r="P16" s="75"/>
      <c r="Q16" s="73"/>
      <c r="R16" s="74"/>
      <c r="S16" s="75"/>
      <c r="T16" s="75"/>
      <c r="U16" s="73"/>
      <c r="V16" s="74"/>
      <c r="W16" s="75"/>
      <c r="X16" s="75"/>
      <c r="Y16" s="73"/>
      <c r="Z16" s="74"/>
    </row>
    <row r="17" spans="2:26" x14ac:dyDescent="0.25">
      <c r="B17" s="65"/>
      <c r="C17" s="62"/>
      <c r="D17" s="62"/>
      <c r="E17" s="63"/>
      <c r="F17" s="64"/>
      <c r="G17" s="56"/>
      <c r="H17" s="57"/>
      <c r="I17" s="67"/>
      <c r="J17" s="67"/>
      <c r="K17" s="67"/>
      <c r="L17" s="67"/>
      <c r="M17" s="58"/>
      <c r="N17" s="59"/>
      <c r="O17" s="60"/>
      <c r="P17" s="60"/>
      <c r="Q17" s="58"/>
      <c r="R17" s="59"/>
      <c r="S17" s="60"/>
      <c r="T17" s="60"/>
      <c r="U17" s="58"/>
      <c r="V17" s="59"/>
      <c r="W17" s="60"/>
      <c r="X17" s="60"/>
      <c r="Y17" s="58"/>
      <c r="Z17" s="59"/>
    </row>
    <row r="18" spans="2:26" x14ac:dyDescent="0.25">
      <c r="B18" s="277" t="s">
        <v>56</v>
      </c>
      <c r="C18" s="278"/>
      <c r="D18" s="278"/>
      <c r="E18" s="279"/>
      <c r="F18" s="64"/>
      <c r="G18" s="56"/>
      <c r="H18" s="57"/>
      <c r="I18" s="67"/>
      <c r="J18" s="67"/>
      <c r="K18" s="67"/>
      <c r="L18" s="1143">
        <f>SUM(L19:L23)</f>
        <v>3014364</v>
      </c>
      <c r="M18" s="58"/>
      <c r="N18" s="59"/>
      <c r="O18" s="60"/>
      <c r="P18" s="60"/>
      <c r="Q18" s="58"/>
      <c r="R18" s="59"/>
      <c r="S18" s="60"/>
      <c r="T18" s="60"/>
      <c r="U18" s="58"/>
      <c r="V18" s="59"/>
      <c r="W18" s="60"/>
      <c r="X18" s="60"/>
      <c r="Y18" s="58"/>
      <c r="Z18" s="59"/>
    </row>
    <row r="19" spans="2:26" s="552" customFormat="1" ht="72" x14ac:dyDescent="0.25">
      <c r="B19" s="65"/>
      <c r="C19" s="62" t="s">
        <v>971</v>
      </c>
      <c r="D19" s="62">
        <v>92161794</v>
      </c>
      <c r="E19" s="1134" t="s">
        <v>975</v>
      </c>
      <c r="F19" s="64" t="s">
        <v>12</v>
      </c>
      <c r="G19" s="56" t="s">
        <v>42</v>
      </c>
      <c r="H19" s="57" t="s">
        <v>40</v>
      </c>
      <c r="I19" s="576" t="s">
        <v>716</v>
      </c>
      <c r="J19" s="576">
        <v>150</v>
      </c>
      <c r="K19" s="1133">
        <v>4019.152</v>
      </c>
      <c r="L19" s="1133">
        <f>J19*K19</f>
        <v>602872.80000000005</v>
      </c>
      <c r="M19" s="58" t="s">
        <v>715</v>
      </c>
      <c r="N19" s="59" t="s">
        <v>274</v>
      </c>
      <c r="O19" s="550"/>
      <c r="P19" s="550"/>
      <c r="Q19" s="58" t="s">
        <v>106</v>
      </c>
      <c r="R19" s="59"/>
      <c r="S19" s="60"/>
      <c r="T19" s="60"/>
      <c r="U19" s="58"/>
      <c r="V19" s="59"/>
      <c r="W19" s="60"/>
      <c r="X19" s="60"/>
      <c r="Y19" s="58"/>
      <c r="Z19" s="59"/>
    </row>
    <row r="20" spans="2:26" s="552" customFormat="1" ht="72" x14ac:dyDescent="0.25">
      <c r="B20" s="65"/>
      <c r="C20" s="62" t="s">
        <v>971</v>
      </c>
      <c r="D20" s="62">
        <v>92150906</v>
      </c>
      <c r="E20" s="1134" t="s">
        <v>974</v>
      </c>
      <c r="F20" s="64" t="s">
        <v>12</v>
      </c>
      <c r="G20" s="56" t="s">
        <v>42</v>
      </c>
      <c r="H20" s="57" t="s">
        <v>40</v>
      </c>
      <c r="I20" s="67" t="s">
        <v>716</v>
      </c>
      <c r="J20" s="67">
        <v>150</v>
      </c>
      <c r="K20" s="1142">
        <v>4019.152</v>
      </c>
      <c r="L20" s="1142">
        <f>J20*K20</f>
        <v>602872.80000000005</v>
      </c>
      <c r="M20" s="58" t="s">
        <v>715</v>
      </c>
      <c r="N20" s="59" t="s">
        <v>274</v>
      </c>
      <c r="O20" s="60"/>
      <c r="P20" s="60"/>
      <c r="Q20" s="58" t="s">
        <v>106</v>
      </c>
      <c r="R20" s="59"/>
      <c r="S20" s="60"/>
      <c r="T20" s="60"/>
      <c r="U20" s="58"/>
      <c r="V20" s="59"/>
      <c r="W20" s="60"/>
      <c r="X20" s="60"/>
      <c r="Y20" s="58"/>
      <c r="Z20" s="59"/>
    </row>
    <row r="21" spans="2:26" s="552" customFormat="1" ht="72" x14ac:dyDescent="0.25">
      <c r="B21" s="65"/>
      <c r="C21" s="62" t="s">
        <v>971</v>
      </c>
      <c r="D21" s="62">
        <v>92187297</v>
      </c>
      <c r="E21" s="1134" t="s">
        <v>973</v>
      </c>
      <c r="F21" s="64" t="s">
        <v>12</v>
      </c>
      <c r="G21" s="56" t="s">
        <v>42</v>
      </c>
      <c r="H21" s="57" t="s">
        <v>40</v>
      </c>
      <c r="I21" s="576" t="s">
        <v>716</v>
      </c>
      <c r="J21" s="576">
        <v>150</v>
      </c>
      <c r="K21" s="1133">
        <v>4019.152</v>
      </c>
      <c r="L21" s="1133">
        <f>J21*K21</f>
        <v>602872.80000000005</v>
      </c>
      <c r="M21" s="58" t="s">
        <v>715</v>
      </c>
      <c r="N21" s="59" t="s">
        <v>274</v>
      </c>
      <c r="O21" s="550"/>
      <c r="P21" s="550"/>
      <c r="Q21" s="58" t="s">
        <v>106</v>
      </c>
      <c r="R21" s="59"/>
      <c r="S21" s="60"/>
      <c r="T21" s="60"/>
      <c r="U21" s="58"/>
      <c r="V21" s="59"/>
      <c r="W21" s="60"/>
      <c r="X21" s="60"/>
      <c r="Y21" s="58"/>
      <c r="Z21" s="59"/>
    </row>
    <row r="22" spans="2:26" s="552" customFormat="1" ht="72" x14ac:dyDescent="0.25">
      <c r="B22" s="65"/>
      <c r="C22" s="62" t="s">
        <v>971</v>
      </c>
      <c r="D22" s="62">
        <v>92161792</v>
      </c>
      <c r="E22" s="1134" t="s">
        <v>972</v>
      </c>
      <c r="F22" s="64" t="s">
        <v>12</v>
      </c>
      <c r="G22" s="56" t="s">
        <v>42</v>
      </c>
      <c r="H22" s="57" t="s">
        <v>40</v>
      </c>
      <c r="I22" s="576" t="s">
        <v>716</v>
      </c>
      <c r="J22" s="576">
        <v>150</v>
      </c>
      <c r="K22" s="1133">
        <v>4019.152</v>
      </c>
      <c r="L22" s="1133">
        <f>J22*K22</f>
        <v>602872.80000000005</v>
      </c>
      <c r="M22" s="58" t="s">
        <v>715</v>
      </c>
      <c r="N22" s="59" t="s">
        <v>274</v>
      </c>
      <c r="O22" s="550"/>
      <c r="P22" s="550"/>
      <c r="Q22" s="58" t="s">
        <v>106</v>
      </c>
      <c r="R22" s="59"/>
      <c r="S22" s="60"/>
      <c r="T22" s="60"/>
      <c r="U22" s="58"/>
      <c r="V22" s="59"/>
      <c r="W22" s="60"/>
      <c r="X22" s="60"/>
      <c r="Y22" s="58"/>
      <c r="Z22" s="59"/>
    </row>
    <row r="23" spans="2:26" s="552" customFormat="1" ht="72" x14ac:dyDescent="0.25">
      <c r="B23" s="65"/>
      <c r="C23" s="62" t="s">
        <v>971</v>
      </c>
      <c r="D23" s="62">
        <v>92161792</v>
      </c>
      <c r="E23" s="1134" t="s">
        <v>970</v>
      </c>
      <c r="F23" s="64" t="s">
        <v>12</v>
      </c>
      <c r="G23" s="56" t="s">
        <v>42</v>
      </c>
      <c r="H23" s="57" t="s">
        <v>40</v>
      </c>
      <c r="I23" s="576" t="s">
        <v>716</v>
      </c>
      <c r="J23" s="576">
        <v>150</v>
      </c>
      <c r="K23" s="1133">
        <v>4019.152</v>
      </c>
      <c r="L23" s="1133">
        <f>J23*K23</f>
        <v>602872.80000000005</v>
      </c>
      <c r="M23" s="58" t="s">
        <v>715</v>
      </c>
      <c r="N23" s="59" t="s">
        <v>274</v>
      </c>
      <c r="O23" s="550"/>
      <c r="P23" s="550"/>
      <c r="Q23" s="58" t="s">
        <v>106</v>
      </c>
      <c r="R23" s="59"/>
      <c r="S23" s="60"/>
      <c r="T23" s="60"/>
      <c r="U23" s="58"/>
      <c r="V23" s="59"/>
      <c r="W23" s="60"/>
      <c r="X23" s="60"/>
      <c r="Y23" s="58"/>
      <c r="Z23" s="59"/>
    </row>
    <row r="24" spans="2:26" x14ac:dyDescent="0.25">
      <c r="B24" s="65"/>
      <c r="C24" s="62"/>
      <c r="D24" s="62"/>
      <c r="E24" s="63"/>
      <c r="F24" s="64"/>
      <c r="G24" s="56"/>
      <c r="H24" s="57"/>
      <c r="I24" s="67"/>
      <c r="J24" s="67"/>
      <c r="K24" s="67"/>
      <c r="L24" s="67"/>
      <c r="M24" s="58"/>
      <c r="N24" s="59"/>
      <c r="O24" s="60"/>
      <c r="P24" s="60"/>
      <c r="Q24" s="58"/>
      <c r="R24" s="59"/>
      <c r="S24" s="60"/>
      <c r="T24" s="60"/>
      <c r="U24" s="58"/>
      <c r="V24" s="59"/>
      <c r="W24" s="60"/>
      <c r="X24" s="60"/>
      <c r="Y24" s="58"/>
      <c r="Z24" s="59"/>
    </row>
    <row r="25" spans="2:26" x14ac:dyDescent="0.25">
      <c r="B25" s="277" t="s">
        <v>969</v>
      </c>
      <c r="C25" s="278"/>
      <c r="D25" s="278"/>
      <c r="E25" s="279"/>
      <c r="F25" s="64"/>
      <c r="G25" s="56"/>
      <c r="H25" s="57"/>
      <c r="I25" s="67"/>
      <c r="J25" s="67"/>
      <c r="K25" s="67"/>
      <c r="L25" s="1140">
        <f>L26</f>
        <v>2100000</v>
      </c>
      <c r="M25" s="58"/>
      <c r="N25" s="59"/>
      <c r="O25" s="60"/>
      <c r="P25" s="60"/>
      <c r="Q25" s="58"/>
      <c r="R25" s="59"/>
      <c r="S25" s="60"/>
      <c r="T25" s="60"/>
      <c r="U25" s="58"/>
      <c r="V25" s="59"/>
      <c r="W25" s="60"/>
      <c r="X25" s="60"/>
      <c r="Y25" s="58"/>
      <c r="Z25" s="59"/>
    </row>
    <row r="26" spans="2:26" s="552" customFormat="1" ht="72" x14ac:dyDescent="0.25">
      <c r="B26" s="65"/>
      <c r="C26" s="62" t="s">
        <v>968</v>
      </c>
      <c r="D26" s="62">
        <v>92002026</v>
      </c>
      <c r="E26" s="1134" t="s">
        <v>967</v>
      </c>
      <c r="F26" s="64" t="s">
        <v>707</v>
      </c>
      <c r="G26" s="56" t="s">
        <v>42</v>
      </c>
      <c r="H26" s="57" t="s">
        <v>40</v>
      </c>
      <c r="I26" s="576" t="s">
        <v>716</v>
      </c>
      <c r="J26" s="576">
        <v>1</v>
      </c>
      <c r="K26" s="1133">
        <v>2100000</v>
      </c>
      <c r="L26" s="1133">
        <f>J26*K26</f>
        <v>2100000</v>
      </c>
      <c r="M26" s="58" t="s">
        <v>715</v>
      </c>
      <c r="N26" s="59" t="s">
        <v>274</v>
      </c>
      <c r="O26" s="550" t="s">
        <v>106</v>
      </c>
      <c r="P26" s="60"/>
      <c r="Q26" s="58"/>
      <c r="R26" s="59"/>
      <c r="S26" s="60"/>
      <c r="T26" s="60"/>
      <c r="U26" s="58"/>
      <c r="V26" s="59"/>
      <c r="W26" s="60"/>
      <c r="X26" s="60"/>
      <c r="Y26" s="58"/>
      <c r="Z26" s="59"/>
    </row>
    <row r="27" spans="2:26" x14ac:dyDescent="0.25">
      <c r="B27" s="65"/>
      <c r="C27" s="62"/>
      <c r="D27" s="62"/>
      <c r="E27" s="63"/>
      <c r="F27" s="64"/>
      <c r="G27" s="56"/>
      <c r="H27" s="57"/>
      <c r="I27" s="67"/>
      <c r="J27" s="67"/>
      <c r="K27" s="67"/>
      <c r="L27" s="67"/>
      <c r="M27" s="58"/>
      <c r="N27" s="59"/>
      <c r="O27" s="60"/>
      <c r="P27" s="60"/>
      <c r="Q27" s="58"/>
      <c r="R27" s="59"/>
      <c r="S27" s="60"/>
      <c r="T27" s="60"/>
      <c r="U27" s="58"/>
      <c r="V27" s="59"/>
      <c r="W27" s="60"/>
      <c r="X27" s="60"/>
      <c r="Y27" s="58"/>
      <c r="Z27" s="59"/>
    </row>
    <row r="28" spans="2:26" ht="18.75" customHeight="1" x14ac:dyDescent="0.25">
      <c r="B28" s="309" t="s">
        <v>58</v>
      </c>
      <c r="C28" s="310"/>
      <c r="D28" s="310"/>
      <c r="E28" s="311"/>
      <c r="F28" s="76"/>
      <c r="G28" s="76"/>
      <c r="H28" s="78"/>
      <c r="I28" s="78"/>
      <c r="J28" s="78"/>
      <c r="K28" s="78"/>
      <c r="L28" s="1132">
        <f>SUM(L30+L35)</f>
        <v>11140899</v>
      </c>
      <c r="M28" s="1141"/>
      <c r="N28" s="74"/>
      <c r="O28" s="75"/>
      <c r="P28" s="75"/>
      <c r="Q28" s="73"/>
      <c r="R28" s="74"/>
      <c r="S28" s="75"/>
      <c r="T28" s="75"/>
      <c r="U28" s="73"/>
      <c r="V28" s="74"/>
      <c r="W28" s="75"/>
      <c r="X28" s="75"/>
      <c r="Y28" s="73"/>
      <c r="Z28" s="74"/>
    </row>
    <row r="29" spans="2:26" ht="11.25" customHeight="1" x14ac:dyDescent="0.25">
      <c r="B29" s="65"/>
      <c r="C29" s="68"/>
      <c r="D29" s="68"/>
      <c r="E29" s="69"/>
      <c r="F29" s="64"/>
      <c r="G29" s="64"/>
      <c r="H29" s="67"/>
      <c r="I29" s="67"/>
      <c r="J29" s="67"/>
      <c r="K29" s="67"/>
      <c r="L29" s="67"/>
      <c r="M29" s="58"/>
      <c r="N29" s="59"/>
      <c r="O29" s="60"/>
      <c r="P29" s="60"/>
      <c r="Q29" s="58"/>
      <c r="R29" s="59"/>
      <c r="S29" s="60"/>
      <c r="T29" s="60"/>
      <c r="U29" s="58"/>
      <c r="V29" s="59"/>
      <c r="W29" s="60"/>
      <c r="X29" s="60"/>
      <c r="Y29" s="58"/>
      <c r="Z29" s="59"/>
    </row>
    <row r="30" spans="2:26" x14ac:dyDescent="0.25">
      <c r="B30" s="277" t="s">
        <v>63</v>
      </c>
      <c r="C30" s="278"/>
      <c r="D30" s="278"/>
      <c r="E30" s="279"/>
      <c r="F30" s="64"/>
      <c r="G30" s="56"/>
      <c r="H30" s="57"/>
      <c r="I30" s="67"/>
      <c r="J30" s="67"/>
      <c r="K30" s="67"/>
      <c r="L30" s="1135">
        <f>SUM(L31:L33)</f>
        <v>9000000</v>
      </c>
      <c r="M30" s="58"/>
      <c r="N30" s="59"/>
      <c r="O30" s="60"/>
      <c r="P30" s="60"/>
      <c r="Q30" s="58"/>
      <c r="R30" s="59"/>
      <c r="S30" s="60"/>
      <c r="T30" s="60"/>
      <c r="U30" s="58"/>
      <c r="V30" s="59"/>
      <c r="W30" s="60"/>
      <c r="X30" s="60"/>
      <c r="Y30" s="58"/>
      <c r="Z30" s="59"/>
    </row>
    <row r="31" spans="2:26" s="844" customFormat="1" ht="72" x14ac:dyDescent="0.25">
      <c r="B31" s="65"/>
      <c r="C31" s="62" t="s">
        <v>966</v>
      </c>
      <c r="D31" s="62">
        <v>92019992</v>
      </c>
      <c r="E31" s="1134" t="s">
        <v>965</v>
      </c>
      <c r="F31" s="64" t="s">
        <v>686</v>
      </c>
      <c r="G31" s="56" t="s">
        <v>42</v>
      </c>
      <c r="H31" s="57" t="s">
        <v>40</v>
      </c>
      <c r="I31" s="576" t="s">
        <v>716</v>
      </c>
      <c r="J31" s="576">
        <v>1</v>
      </c>
      <c r="K31" s="1133">
        <v>120000</v>
      </c>
      <c r="L31" s="1133">
        <f>J31*K31</f>
        <v>120000</v>
      </c>
      <c r="M31" s="58" t="s">
        <v>715</v>
      </c>
      <c r="N31" s="59" t="s">
        <v>274</v>
      </c>
      <c r="O31" s="550"/>
      <c r="P31" s="550"/>
      <c r="Q31" s="58" t="s">
        <v>106</v>
      </c>
      <c r="R31" s="59"/>
      <c r="S31" s="60"/>
      <c r="T31" s="60"/>
      <c r="U31" s="58"/>
      <c r="V31" s="59"/>
      <c r="W31" s="60"/>
      <c r="X31" s="60"/>
      <c r="Y31" s="58"/>
      <c r="Z31" s="59"/>
    </row>
    <row r="32" spans="2:26" s="844" customFormat="1" ht="72" x14ac:dyDescent="0.25">
      <c r="B32" s="65"/>
      <c r="C32" s="62" t="s">
        <v>963</v>
      </c>
      <c r="D32" s="62">
        <v>90003717</v>
      </c>
      <c r="E32" s="1134" t="s">
        <v>964</v>
      </c>
      <c r="F32" s="64" t="s">
        <v>686</v>
      </c>
      <c r="G32" s="56" t="s">
        <v>42</v>
      </c>
      <c r="H32" s="57" t="s">
        <v>40</v>
      </c>
      <c r="I32" s="576" t="s">
        <v>716</v>
      </c>
      <c r="J32" s="576">
        <v>1</v>
      </c>
      <c r="K32" s="1133">
        <v>8680000</v>
      </c>
      <c r="L32" s="1133">
        <f>J32*K32</f>
        <v>8680000</v>
      </c>
      <c r="M32" s="58" t="s">
        <v>715</v>
      </c>
      <c r="N32" s="59" t="s">
        <v>274</v>
      </c>
      <c r="O32" s="550" t="s">
        <v>106</v>
      </c>
      <c r="P32" s="550"/>
      <c r="Q32" s="58"/>
      <c r="R32" s="59"/>
      <c r="S32" s="60"/>
      <c r="T32" s="60"/>
      <c r="U32" s="58"/>
      <c r="V32" s="59"/>
      <c r="W32" s="60"/>
      <c r="X32" s="60"/>
      <c r="Y32" s="58"/>
      <c r="Z32" s="59"/>
    </row>
    <row r="33" spans="2:26" s="844" customFormat="1" ht="72" x14ac:dyDescent="0.25">
      <c r="B33" s="65"/>
      <c r="C33" s="62" t="s">
        <v>963</v>
      </c>
      <c r="D33" s="62">
        <v>90003717</v>
      </c>
      <c r="E33" s="1134" t="s">
        <v>962</v>
      </c>
      <c r="F33" s="64" t="s">
        <v>686</v>
      </c>
      <c r="G33" s="56" t="s">
        <v>42</v>
      </c>
      <c r="H33" s="57" t="s">
        <v>40</v>
      </c>
      <c r="I33" s="576" t="s">
        <v>716</v>
      </c>
      <c r="J33" s="576">
        <v>1</v>
      </c>
      <c r="K33" s="1133">
        <v>200000</v>
      </c>
      <c r="L33" s="1133">
        <f>J33*K33</f>
        <v>200000</v>
      </c>
      <c r="M33" s="58" t="s">
        <v>715</v>
      </c>
      <c r="N33" s="59" t="s">
        <v>274</v>
      </c>
      <c r="O33" s="550" t="s">
        <v>106</v>
      </c>
      <c r="P33" s="550"/>
      <c r="Q33" s="58"/>
      <c r="R33" s="59"/>
      <c r="S33" s="60"/>
      <c r="T33" s="60"/>
      <c r="U33" s="58"/>
      <c r="V33" s="59"/>
      <c r="W33" s="60"/>
      <c r="X33" s="60"/>
      <c r="Y33" s="58"/>
      <c r="Z33" s="59"/>
    </row>
    <row r="34" spans="2:26" x14ac:dyDescent="0.25">
      <c r="B34" s="65"/>
      <c r="C34" s="62"/>
      <c r="D34" s="62"/>
      <c r="E34" s="63"/>
      <c r="F34" s="64"/>
      <c r="G34" s="56"/>
      <c r="H34" s="57"/>
      <c r="I34" s="67"/>
      <c r="J34" s="67"/>
      <c r="K34" s="67"/>
      <c r="L34" s="67"/>
      <c r="M34" s="58"/>
      <c r="N34" s="59"/>
      <c r="O34" s="60"/>
      <c r="P34" s="60"/>
      <c r="Q34" s="58"/>
      <c r="R34" s="59"/>
      <c r="S34" s="60"/>
      <c r="T34" s="60"/>
      <c r="U34" s="58"/>
      <c r="V34" s="59"/>
      <c r="W34" s="60"/>
      <c r="X34" s="60"/>
      <c r="Y34" s="58"/>
      <c r="Z34" s="59"/>
    </row>
    <row r="35" spans="2:26" x14ac:dyDescent="0.25">
      <c r="B35" s="277" t="s">
        <v>64</v>
      </c>
      <c r="C35" s="278"/>
      <c r="D35" s="278"/>
      <c r="E35" s="279"/>
      <c r="F35" s="64"/>
      <c r="G35" s="56"/>
      <c r="H35" s="57"/>
      <c r="I35" s="67"/>
      <c r="J35" s="67"/>
      <c r="K35" s="67"/>
      <c r="L35" s="1140">
        <f>SUM(L36:L38)</f>
        <v>2140899</v>
      </c>
      <c r="M35" s="1139"/>
      <c r="N35" s="59"/>
      <c r="O35" s="60"/>
      <c r="P35" s="60"/>
      <c r="Q35" s="58"/>
      <c r="R35" s="59"/>
      <c r="S35" s="60"/>
      <c r="T35" s="60"/>
      <c r="U35" s="58"/>
      <c r="V35" s="59"/>
      <c r="W35" s="60"/>
      <c r="X35" s="60"/>
      <c r="Y35" s="58"/>
      <c r="Z35" s="59"/>
    </row>
    <row r="36" spans="2:26" s="844" customFormat="1" ht="72" x14ac:dyDescent="0.25">
      <c r="B36" s="65"/>
      <c r="C36" s="62" t="s">
        <v>960</v>
      </c>
      <c r="D36" s="62">
        <v>92201111</v>
      </c>
      <c r="E36" s="1134" t="s">
        <v>961</v>
      </c>
      <c r="F36" s="64" t="s">
        <v>180</v>
      </c>
      <c r="G36" s="56" t="s">
        <v>42</v>
      </c>
      <c r="H36" s="57" t="s">
        <v>40</v>
      </c>
      <c r="I36" s="576" t="s">
        <v>716</v>
      </c>
      <c r="J36" s="576">
        <v>1</v>
      </c>
      <c r="K36" s="1133">
        <v>195000</v>
      </c>
      <c r="L36" s="1133">
        <f>J36*K36</f>
        <v>195000</v>
      </c>
      <c r="M36" s="58" t="s">
        <v>715</v>
      </c>
      <c r="N36" s="59" t="s">
        <v>274</v>
      </c>
      <c r="O36" s="550"/>
      <c r="P36" s="550"/>
      <c r="Q36" s="58" t="s">
        <v>106</v>
      </c>
      <c r="R36" s="59"/>
      <c r="S36" s="60"/>
      <c r="T36" s="60"/>
      <c r="U36" s="58"/>
      <c r="V36" s="59"/>
      <c r="W36" s="60"/>
      <c r="X36" s="60"/>
      <c r="Y36" s="58"/>
      <c r="Z36" s="59"/>
    </row>
    <row r="37" spans="2:26" s="844" customFormat="1" ht="72" x14ac:dyDescent="0.25">
      <c r="B37" s="65"/>
      <c r="C37" s="62" t="s">
        <v>960</v>
      </c>
      <c r="D37" s="62">
        <v>92201111</v>
      </c>
      <c r="E37" s="1134" t="s">
        <v>959</v>
      </c>
      <c r="F37" s="64" t="s">
        <v>180</v>
      </c>
      <c r="G37" s="56" t="s">
        <v>42</v>
      </c>
      <c r="H37" s="57" t="s">
        <v>40</v>
      </c>
      <c r="I37" s="576" t="s">
        <v>716</v>
      </c>
      <c r="J37" s="576">
        <v>1</v>
      </c>
      <c r="K37" s="1133">
        <v>200000</v>
      </c>
      <c r="L37" s="1133">
        <f>J37*K37</f>
        <v>200000</v>
      </c>
      <c r="M37" s="58" t="s">
        <v>715</v>
      </c>
      <c r="N37" s="59" t="s">
        <v>274</v>
      </c>
      <c r="O37" s="550"/>
      <c r="P37" s="550"/>
      <c r="Q37" s="58" t="s">
        <v>106</v>
      </c>
      <c r="R37" s="59"/>
      <c r="S37" s="60"/>
      <c r="T37" s="60"/>
      <c r="U37" s="58"/>
      <c r="V37" s="59"/>
      <c r="W37" s="60"/>
      <c r="X37" s="60"/>
      <c r="Y37" s="58"/>
      <c r="Z37" s="59"/>
    </row>
    <row r="38" spans="2:26" s="844" customFormat="1" ht="72" x14ac:dyDescent="0.25">
      <c r="B38" s="65"/>
      <c r="C38" s="62" t="s">
        <v>178</v>
      </c>
      <c r="D38" s="62">
        <v>92015091</v>
      </c>
      <c r="E38" s="1134" t="s">
        <v>958</v>
      </c>
      <c r="F38" s="64" t="s">
        <v>180</v>
      </c>
      <c r="G38" s="56" t="s">
        <v>42</v>
      </c>
      <c r="H38" s="57" t="s">
        <v>40</v>
      </c>
      <c r="I38" s="576" t="s">
        <v>716</v>
      </c>
      <c r="J38" s="576">
        <v>1</v>
      </c>
      <c r="K38" s="1133">
        <v>1745899</v>
      </c>
      <c r="L38" s="1133">
        <f>J38*K38</f>
        <v>1745899</v>
      </c>
      <c r="M38" s="58" t="s">
        <v>715</v>
      </c>
      <c r="N38" s="59" t="s">
        <v>274</v>
      </c>
      <c r="O38" s="550"/>
      <c r="P38" s="550"/>
      <c r="Q38" s="58" t="s">
        <v>106</v>
      </c>
      <c r="R38" s="59"/>
      <c r="S38" s="60"/>
      <c r="T38" s="60"/>
      <c r="U38" s="58"/>
      <c r="V38" s="59"/>
      <c r="W38" s="60"/>
      <c r="X38" s="60"/>
      <c r="Y38" s="58"/>
      <c r="Z38" s="59"/>
    </row>
    <row r="39" spans="2:26" x14ac:dyDescent="0.25">
      <c r="B39" s="65"/>
      <c r="C39" s="62"/>
      <c r="D39" s="62"/>
      <c r="E39" s="63"/>
      <c r="F39" s="64"/>
      <c r="G39" s="56"/>
      <c r="H39" s="57"/>
      <c r="I39" s="67"/>
      <c r="J39" s="67"/>
      <c r="K39" s="67"/>
      <c r="L39" s="67"/>
      <c r="M39" s="58"/>
      <c r="N39" s="59"/>
      <c r="O39" s="60"/>
      <c r="P39" s="60"/>
      <c r="Q39" s="58"/>
      <c r="R39" s="59"/>
      <c r="S39" s="60"/>
      <c r="T39" s="60"/>
      <c r="U39" s="58"/>
      <c r="V39" s="59"/>
      <c r="W39" s="60"/>
      <c r="X39" s="60"/>
      <c r="Y39" s="58"/>
      <c r="Z39" s="59"/>
    </row>
    <row r="40" spans="2:26" ht="18.75" customHeight="1" x14ac:dyDescent="0.25">
      <c r="B40" s="315" t="s">
        <v>59</v>
      </c>
      <c r="C40" s="316"/>
      <c r="D40" s="316"/>
      <c r="E40" s="317"/>
      <c r="F40" s="76"/>
      <c r="G40" s="76"/>
      <c r="H40" s="78"/>
      <c r="I40" s="78"/>
      <c r="J40" s="78"/>
      <c r="K40" s="78"/>
      <c r="L40" s="1132">
        <f>L42+L46+L52+L55+L59</f>
        <v>4340000</v>
      </c>
      <c r="M40" s="73"/>
      <c r="N40" s="74"/>
      <c r="O40" s="75"/>
      <c r="P40" s="75"/>
      <c r="Q40" s="73"/>
      <c r="R40" s="74"/>
      <c r="S40" s="75"/>
      <c r="T40" s="75"/>
      <c r="U40" s="73"/>
      <c r="V40" s="74"/>
      <c r="W40" s="75"/>
      <c r="X40" s="75"/>
      <c r="Y40" s="73"/>
      <c r="Z40" s="74"/>
    </row>
    <row r="41" spans="2:26" ht="10.5" customHeight="1" x14ac:dyDescent="0.25">
      <c r="B41" s="1138"/>
      <c r="C41" s="1137"/>
      <c r="D41" s="1137"/>
      <c r="E41" s="1137"/>
      <c r="F41" s="1137"/>
      <c r="G41" s="1137"/>
      <c r="H41" s="1137"/>
      <c r="I41" s="1137"/>
      <c r="J41" s="1137"/>
      <c r="K41" s="1137"/>
      <c r="L41" s="1137"/>
      <c r="M41" s="1137"/>
      <c r="N41" s="1137"/>
      <c r="O41" s="1137"/>
      <c r="P41" s="1137"/>
      <c r="Q41" s="1137"/>
      <c r="R41" s="1137"/>
      <c r="S41" s="1137"/>
      <c r="T41" s="1137"/>
      <c r="U41" s="1137"/>
      <c r="V41" s="1137"/>
      <c r="W41" s="1137"/>
      <c r="X41" s="1137"/>
      <c r="Y41" s="1137"/>
      <c r="Z41" s="1136"/>
    </row>
    <row r="42" spans="2:26" x14ac:dyDescent="0.25">
      <c r="B42" s="277" t="s">
        <v>224</v>
      </c>
      <c r="C42" s="278"/>
      <c r="D42" s="278"/>
      <c r="E42" s="279"/>
      <c r="F42" s="64"/>
      <c r="G42" s="56"/>
      <c r="H42" s="57"/>
      <c r="I42" s="67"/>
      <c r="J42" s="67"/>
      <c r="K42" s="67"/>
      <c r="L42" s="1135">
        <f>SUM(L43:L44)</f>
        <v>1115000</v>
      </c>
      <c r="M42" s="58"/>
      <c r="N42" s="59"/>
      <c r="O42" s="60"/>
      <c r="P42" s="60"/>
      <c r="Q42" s="58"/>
      <c r="R42" s="59"/>
      <c r="S42" s="60"/>
      <c r="T42" s="60"/>
      <c r="U42" s="58"/>
      <c r="V42" s="59"/>
      <c r="W42" s="60"/>
      <c r="X42" s="60"/>
      <c r="Y42" s="58"/>
      <c r="Z42" s="59"/>
    </row>
    <row r="43" spans="2:26" s="844" customFormat="1" ht="72" x14ac:dyDescent="0.25">
      <c r="B43" s="65"/>
      <c r="C43" s="62" t="s">
        <v>957</v>
      </c>
      <c r="D43" s="62">
        <v>90006577</v>
      </c>
      <c r="E43" s="1134" t="s">
        <v>956</v>
      </c>
      <c r="F43" s="64" t="s">
        <v>226</v>
      </c>
      <c r="G43" s="56" t="s">
        <v>42</v>
      </c>
      <c r="H43" s="57" t="s">
        <v>40</v>
      </c>
      <c r="I43" s="576" t="s">
        <v>716</v>
      </c>
      <c r="J43" s="576">
        <v>4</v>
      </c>
      <c r="K43" s="1133">
        <v>116250</v>
      </c>
      <c r="L43" s="1133">
        <f>J43*K43</f>
        <v>465000</v>
      </c>
      <c r="M43" s="58" t="s">
        <v>715</v>
      </c>
      <c r="N43" s="59" t="s">
        <v>274</v>
      </c>
      <c r="O43" s="550" t="s">
        <v>106</v>
      </c>
      <c r="P43" s="550"/>
      <c r="Q43" s="58"/>
      <c r="R43" s="59"/>
      <c r="S43" s="60"/>
      <c r="T43" s="60"/>
      <c r="U43" s="58"/>
      <c r="V43" s="59"/>
      <c r="W43" s="60"/>
      <c r="X43" s="60"/>
      <c r="Y43" s="58"/>
      <c r="Z43" s="59"/>
    </row>
    <row r="44" spans="2:26" s="844" customFormat="1" ht="72" x14ac:dyDescent="0.25">
      <c r="B44" s="65"/>
      <c r="C44" s="62" t="s">
        <v>671</v>
      </c>
      <c r="D44" s="62">
        <v>90004459</v>
      </c>
      <c r="E44" s="1134" t="s">
        <v>955</v>
      </c>
      <c r="F44" s="64" t="s">
        <v>226</v>
      </c>
      <c r="G44" s="56" t="s">
        <v>42</v>
      </c>
      <c r="H44" s="57" t="s">
        <v>40</v>
      </c>
      <c r="I44" s="576" t="s">
        <v>716</v>
      </c>
      <c r="J44" s="576">
        <v>1</v>
      </c>
      <c r="K44" s="1133">
        <v>650000</v>
      </c>
      <c r="L44" s="1133">
        <f>J44*K44</f>
        <v>650000</v>
      </c>
      <c r="M44" s="58" t="s">
        <v>715</v>
      </c>
      <c r="N44" s="59" t="s">
        <v>274</v>
      </c>
      <c r="O44" s="550"/>
      <c r="P44" s="550"/>
      <c r="Q44" s="58" t="s">
        <v>106</v>
      </c>
      <c r="R44" s="59"/>
      <c r="S44" s="60"/>
      <c r="T44" s="60"/>
      <c r="U44" s="58"/>
      <c r="V44" s="59"/>
      <c r="W44" s="60"/>
      <c r="X44" s="60"/>
      <c r="Y44" s="58"/>
      <c r="Z44" s="59"/>
    </row>
    <row r="45" spans="2:26" x14ac:dyDescent="0.25">
      <c r="B45" s="65"/>
      <c r="C45" s="62"/>
      <c r="D45" s="62"/>
      <c r="E45" s="63"/>
      <c r="F45" s="64"/>
      <c r="G45" s="56"/>
      <c r="H45" s="57"/>
      <c r="I45" s="67"/>
      <c r="J45" s="67"/>
      <c r="K45" s="67"/>
      <c r="L45" s="67"/>
      <c r="M45" s="58"/>
      <c r="N45" s="59"/>
      <c r="O45" s="60"/>
      <c r="P45" s="60"/>
      <c r="Q45" s="58"/>
      <c r="R45" s="59"/>
      <c r="S45" s="60"/>
      <c r="T45" s="60"/>
      <c r="U45" s="58"/>
      <c r="V45" s="59"/>
      <c r="W45" s="60"/>
      <c r="X45" s="60"/>
      <c r="Y45" s="58"/>
      <c r="Z45" s="59"/>
    </row>
    <row r="46" spans="2:26" x14ac:dyDescent="0.25">
      <c r="B46" s="277" t="s">
        <v>65</v>
      </c>
      <c r="C46" s="278"/>
      <c r="D46" s="278"/>
      <c r="E46" s="279"/>
      <c r="F46" s="64"/>
      <c r="G46" s="56"/>
      <c r="H46" s="57"/>
      <c r="I46" s="67"/>
      <c r="J46" s="67"/>
      <c r="K46" s="67"/>
      <c r="L46" s="1135">
        <f>SUM(L47:L50)</f>
        <v>1795000</v>
      </c>
      <c r="M46" s="58"/>
      <c r="N46" s="59"/>
      <c r="O46" s="60"/>
      <c r="P46" s="60"/>
      <c r="Q46" s="58"/>
      <c r="R46" s="59"/>
      <c r="S46" s="60"/>
      <c r="T46" s="60"/>
      <c r="U46" s="58"/>
      <c r="V46" s="59"/>
      <c r="W46" s="60"/>
      <c r="X46" s="60"/>
      <c r="Y46" s="58"/>
      <c r="Z46" s="59"/>
    </row>
    <row r="47" spans="2:26" s="844" customFormat="1" ht="72" x14ac:dyDescent="0.25">
      <c r="B47" s="65"/>
      <c r="C47" s="62" t="s">
        <v>183</v>
      </c>
      <c r="D47" s="62">
        <v>92006512</v>
      </c>
      <c r="E47" s="1134" t="s">
        <v>954</v>
      </c>
      <c r="F47" s="64" t="s">
        <v>19</v>
      </c>
      <c r="G47" s="56" t="s">
        <v>42</v>
      </c>
      <c r="H47" s="57" t="s">
        <v>40</v>
      </c>
      <c r="I47" s="576" t="s">
        <v>716</v>
      </c>
      <c r="J47" s="576">
        <v>1</v>
      </c>
      <c r="K47" s="1133">
        <v>420000</v>
      </c>
      <c r="L47" s="1133">
        <f>J47*K47</f>
        <v>420000</v>
      </c>
      <c r="M47" s="58" t="s">
        <v>715</v>
      </c>
      <c r="N47" s="59" t="s">
        <v>274</v>
      </c>
      <c r="O47" s="550"/>
      <c r="P47" s="550"/>
      <c r="Q47" s="58" t="s">
        <v>106</v>
      </c>
      <c r="R47" s="59"/>
      <c r="S47" s="60"/>
      <c r="T47" s="60"/>
      <c r="U47" s="58"/>
      <c r="V47" s="59"/>
      <c r="W47" s="60"/>
      <c r="X47" s="60"/>
      <c r="Y47" s="58"/>
      <c r="Z47" s="59"/>
    </row>
    <row r="48" spans="2:26" s="844" customFormat="1" ht="72" x14ac:dyDescent="0.25">
      <c r="B48" s="65"/>
      <c r="C48" s="62" t="s">
        <v>183</v>
      </c>
      <c r="D48" s="62">
        <v>92006512</v>
      </c>
      <c r="E48" s="1134" t="s">
        <v>953</v>
      </c>
      <c r="F48" s="64" t="s">
        <v>19</v>
      </c>
      <c r="G48" s="56" t="s">
        <v>42</v>
      </c>
      <c r="H48" s="57" t="s">
        <v>40</v>
      </c>
      <c r="I48" s="576" t="s">
        <v>716</v>
      </c>
      <c r="J48" s="576">
        <v>1</v>
      </c>
      <c r="K48" s="1133">
        <v>250000</v>
      </c>
      <c r="L48" s="1133">
        <f>J48*K48</f>
        <v>250000</v>
      </c>
      <c r="M48" s="58" t="s">
        <v>715</v>
      </c>
      <c r="N48" s="59" t="s">
        <v>274</v>
      </c>
      <c r="O48" s="550"/>
      <c r="P48" s="550"/>
      <c r="Q48" s="58" t="s">
        <v>106</v>
      </c>
      <c r="R48" s="59"/>
      <c r="S48" s="60"/>
      <c r="T48" s="60"/>
      <c r="U48" s="58"/>
      <c r="V48" s="59"/>
      <c r="W48" s="60"/>
      <c r="X48" s="60"/>
      <c r="Y48" s="58"/>
      <c r="Z48" s="59"/>
    </row>
    <row r="49" spans="1:26" s="844" customFormat="1" ht="72" x14ac:dyDescent="0.25">
      <c r="B49" s="65"/>
      <c r="C49" s="62" t="s">
        <v>183</v>
      </c>
      <c r="D49" s="62">
        <v>92006512</v>
      </c>
      <c r="E49" s="1134" t="s">
        <v>952</v>
      </c>
      <c r="F49" s="64" t="s">
        <v>19</v>
      </c>
      <c r="G49" s="56" t="s">
        <v>42</v>
      </c>
      <c r="H49" s="57" t="s">
        <v>40</v>
      </c>
      <c r="I49" s="576" t="s">
        <v>716</v>
      </c>
      <c r="J49" s="576">
        <v>1</v>
      </c>
      <c r="K49" s="1133">
        <v>325000</v>
      </c>
      <c r="L49" s="1133">
        <f>J49*K49</f>
        <v>325000</v>
      </c>
      <c r="M49" s="58" t="s">
        <v>715</v>
      </c>
      <c r="N49" s="59" t="s">
        <v>274</v>
      </c>
      <c r="O49" s="550"/>
      <c r="P49" s="550"/>
      <c r="Q49" s="58" t="s">
        <v>106</v>
      </c>
      <c r="R49" s="59"/>
      <c r="S49" s="60"/>
      <c r="T49" s="60"/>
      <c r="U49" s="58"/>
      <c r="V49" s="59"/>
      <c r="W49" s="60"/>
      <c r="X49" s="60"/>
      <c r="Y49" s="58"/>
      <c r="Z49" s="59"/>
    </row>
    <row r="50" spans="1:26" s="844" customFormat="1" ht="72" x14ac:dyDescent="0.25">
      <c r="B50" s="65"/>
      <c r="C50" s="62" t="s">
        <v>951</v>
      </c>
      <c r="D50" s="62">
        <v>92001594</v>
      </c>
      <c r="E50" s="1134" t="s">
        <v>950</v>
      </c>
      <c r="F50" s="64" t="s">
        <v>19</v>
      </c>
      <c r="G50" s="56" t="s">
        <v>42</v>
      </c>
      <c r="H50" s="57" t="s">
        <v>40</v>
      </c>
      <c r="I50" s="576" t="s">
        <v>716</v>
      </c>
      <c r="J50" s="576">
        <v>1</v>
      </c>
      <c r="K50" s="1133">
        <v>800000</v>
      </c>
      <c r="L50" s="1133">
        <f>J50*K50</f>
        <v>800000</v>
      </c>
      <c r="M50" s="58" t="s">
        <v>715</v>
      </c>
      <c r="N50" s="59" t="s">
        <v>274</v>
      </c>
      <c r="O50" s="550"/>
      <c r="P50" s="550"/>
      <c r="Q50" s="58" t="s">
        <v>106</v>
      </c>
      <c r="R50" s="59"/>
      <c r="S50" s="60"/>
      <c r="T50" s="60"/>
      <c r="U50" s="58"/>
      <c r="V50" s="59"/>
      <c r="W50" s="60"/>
      <c r="X50" s="60"/>
      <c r="Y50" s="58"/>
      <c r="Z50" s="59"/>
    </row>
    <row r="51" spans="1:26" x14ac:dyDescent="0.25">
      <c r="B51" s="65"/>
      <c r="C51" s="62"/>
      <c r="D51" s="62"/>
      <c r="E51" s="63"/>
      <c r="F51" s="64"/>
      <c r="G51" s="56"/>
      <c r="H51" s="57"/>
      <c r="I51" s="67"/>
      <c r="J51" s="67"/>
      <c r="K51" s="67"/>
      <c r="L51" s="67"/>
      <c r="M51" s="58"/>
      <c r="N51" s="59"/>
      <c r="O51" s="60"/>
      <c r="P51" s="60"/>
      <c r="Q51" s="58"/>
      <c r="R51" s="59"/>
      <c r="S51" s="60"/>
      <c r="T51" s="60"/>
      <c r="U51" s="58"/>
      <c r="V51" s="59"/>
      <c r="W51" s="60"/>
      <c r="X51" s="60"/>
      <c r="Y51" s="58"/>
      <c r="Z51" s="59"/>
    </row>
    <row r="52" spans="1:26" x14ac:dyDescent="0.25">
      <c r="B52" s="277" t="s">
        <v>66</v>
      </c>
      <c r="C52" s="278"/>
      <c r="D52" s="278"/>
      <c r="E52" s="279"/>
      <c r="F52" s="64"/>
      <c r="G52" s="56"/>
      <c r="H52" s="57"/>
      <c r="I52" s="67"/>
      <c r="J52" s="67"/>
      <c r="K52" s="67"/>
      <c r="L52" s="1135">
        <f>SUM(L53)</f>
        <v>700000</v>
      </c>
      <c r="M52" s="58"/>
      <c r="N52" s="59"/>
      <c r="O52" s="60"/>
      <c r="P52" s="60"/>
      <c r="Q52" s="58"/>
      <c r="R52" s="59"/>
      <c r="S52" s="60"/>
      <c r="T52" s="60"/>
      <c r="U52" s="58"/>
      <c r="V52" s="59"/>
      <c r="W52" s="60"/>
      <c r="X52" s="60"/>
      <c r="Y52" s="58"/>
      <c r="Z52" s="59"/>
    </row>
    <row r="53" spans="1:26" s="844" customFormat="1" ht="72" x14ac:dyDescent="0.25">
      <c r="A53" s="839"/>
      <c r="B53" s="65"/>
      <c r="C53" s="62" t="s">
        <v>949</v>
      </c>
      <c r="D53" s="62">
        <v>92106663</v>
      </c>
      <c r="E53" s="1134" t="s">
        <v>948</v>
      </c>
      <c r="F53" s="64" t="s">
        <v>29</v>
      </c>
      <c r="G53" s="56" t="s">
        <v>42</v>
      </c>
      <c r="H53" s="57" t="s">
        <v>40</v>
      </c>
      <c r="I53" s="576" t="s">
        <v>716</v>
      </c>
      <c r="J53" s="576">
        <v>1</v>
      </c>
      <c r="K53" s="1133">
        <v>700000</v>
      </c>
      <c r="L53" s="1133">
        <f>J53*K53</f>
        <v>700000</v>
      </c>
      <c r="M53" s="58" t="s">
        <v>715</v>
      </c>
      <c r="N53" s="59" t="s">
        <v>274</v>
      </c>
      <c r="O53" s="550"/>
      <c r="P53" s="550"/>
      <c r="Q53" s="58" t="s">
        <v>106</v>
      </c>
      <c r="R53" s="59"/>
      <c r="S53" s="60"/>
      <c r="T53" s="60"/>
      <c r="U53" s="58"/>
      <c r="V53" s="59"/>
      <c r="W53" s="60"/>
      <c r="X53" s="60"/>
      <c r="Y53" s="58"/>
      <c r="Z53" s="59"/>
    </row>
    <row r="54" spans="1:26" x14ac:dyDescent="0.25">
      <c r="B54" s="65"/>
      <c r="C54" s="62"/>
      <c r="D54" s="62"/>
      <c r="E54" s="63"/>
      <c r="F54" s="64"/>
      <c r="G54" s="56"/>
      <c r="H54" s="57"/>
      <c r="I54" s="67"/>
      <c r="J54" s="67"/>
      <c r="K54" s="67"/>
      <c r="L54" s="67"/>
      <c r="M54" s="58"/>
      <c r="N54" s="59"/>
      <c r="O54" s="60"/>
      <c r="P54" s="60"/>
      <c r="Q54" s="58"/>
      <c r="R54" s="59"/>
      <c r="S54" s="60"/>
      <c r="T54" s="60"/>
      <c r="U54" s="58"/>
      <c r="V54" s="59"/>
      <c r="W54" s="60"/>
      <c r="X54" s="60"/>
      <c r="Y54" s="58"/>
      <c r="Z54" s="59"/>
    </row>
    <row r="55" spans="1:26" x14ac:dyDescent="0.25">
      <c r="B55" s="277" t="s">
        <v>67</v>
      </c>
      <c r="C55" s="278"/>
      <c r="D55" s="278"/>
      <c r="E55" s="279"/>
      <c r="F55" s="64"/>
      <c r="G55" s="56"/>
      <c r="H55" s="57"/>
      <c r="I55" s="67"/>
      <c r="J55" s="67"/>
      <c r="K55" s="67"/>
      <c r="L55" s="1135">
        <f>SUM(L56:L57)</f>
        <v>260000</v>
      </c>
      <c r="M55" s="58"/>
      <c r="N55" s="59"/>
      <c r="O55" s="60"/>
      <c r="P55" s="60"/>
      <c r="Q55" s="58"/>
      <c r="R55" s="59"/>
      <c r="S55" s="60"/>
      <c r="T55" s="60"/>
      <c r="U55" s="58"/>
      <c r="V55" s="59"/>
      <c r="W55" s="60"/>
      <c r="X55" s="60"/>
      <c r="Y55" s="58"/>
      <c r="Z55" s="59"/>
    </row>
    <row r="56" spans="1:26" s="844" customFormat="1" ht="72" x14ac:dyDescent="0.25">
      <c r="B56" s="65"/>
      <c r="C56" s="62" t="s">
        <v>946</v>
      </c>
      <c r="D56" s="62">
        <v>92028019</v>
      </c>
      <c r="E56" s="1134" t="s">
        <v>947</v>
      </c>
      <c r="F56" s="64" t="s">
        <v>28</v>
      </c>
      <c r="G56" s="56" t="s">
        <v>42</v>
      </c>
      <c r="H56" s="57" t="s">
        <v>40</v>
      </c>
      <c r="I56" s="576" t="s">
        <v>716</v>
      </c>
      <c r="J56" s="576">
        <v>1</v>
      </c>
      <c r="K56" s="1133">
        <v>110000</v>
      </c>
      <c r="L56" s="1133">
        <f>J56*K56</f>
        <v>110000</v>
      </c>
      <c r="M56" s="58" t="s">
        <v>715</v>
      </c>
      <c r="N56" s="59" t="s">
        <v>274</v>
      </c>
      <c r="O56" s="550"/>
      <c r="P56" s="550"/>
      <c r="Q56" s="58" t="s">
        <v>106</v>
      </c>
      <c r="R56" s="59"/>
      <c r="S56" s="60"/>
      <c r="T56" s="60"/>
      <c r="U56" s="58"/>
      <c r="V56" s="59"/>
      <c r="W56" s="60"/>
      <c r="X56" s="60"/>
      <c r="Y56" s="58"/>
      <c r="Z56" s="59"/>
    </row>
    <row r="57" spans="1:26" s="844" customFormat="1" ht="72" x14ac:dyDescent="0.25">
      <c r="B57" s="65"/>
      <c r="C57" s="62" t="s">
        <v>946</v>
      </c>
      <c r="D57" s="62">
        <v>92028019</v>
      </c>
      <c r="E57" s="1134" t="s">
        <v>945</v>
      </c>
      <c r="F57" s="64" t="s">
        <v>28</v>
      </c>
      <c r="G57" s="56" t="s">
        <v>42</v>
      </c>
      <c r="H57" s="57" t="s">
        <v>40</v>
      </c>
      <c r="I57" s="576" t="s">
        <v>716</v>
      </c>
      <c r="J57" s="576">
        <v>1</v>
      </c>
      <c r="K57" s="1133">
        <v>150000</v>
      </c>
      <c r="L57" s="1133">
        <f>J57*K57</f>
        <v>150000</v>
      </c>
      <c r="M57" s="58" t="s">
        <v>715</v>
      </c>
      <c r="N57" s="59" t="s">
        <v>274</v>
      </c>
      <c r="O57" s="550"/>
      <c r="P57" s="550"/>
      <c r="Q57" s="58" t="s">
        <v>106</v>
      </c>
      <c r="R57" s="59"/>
      <c r="S57" s="60"/>
      <c r="T57" s="60"/>
      <c r="U57" s="58"/>
      <c r="V57" s="59"/>
      <c r="W57" s="60"/>
      <c r="X57" s="60"/>
      <c r="Y57" s="58"/>
      <c r="Z57" s="59"/>
    </row>
    <row r="58" spans="1:26" x14ac:dyDescent="0.25">
      <c r="B58" s="65"/>
      <c r="C58" s="62"/>
      <c r="D58" s="62"/>
      <c r="E58" s="63"/>
      <c r="F58" s="64"/>
      <c r="G58" s="56"/>
      <c r="H58" s="57"/>
      <c r="I58" s="67"/>
      <c r="J58" s="67"/>
      <c r="K58" s="67"/>
      <c r="L58" s="67"/>
      <c r="M58" s="58"/>
      <c r="N58" s="59"/>
      <c r="O58" s="60"/>
      <c r="P58" s="60"/>
      <c r="Q58" s="58"/>
      <c r="R58" s="59"/>
      <c r="S58" s="60"/>
      <c r="T58" s="60"/>
      <c r="U58" s="58"/>
      <c r="V58" s="59"/>
      <c r="W58" s="60"/>
      <c r="X58" s="60"/>
      <c r="Y58" s="58"/>
      <c r="Z58" s="59"/>
    </row>
    <row r="59" spans="1:26" x14ac:dyDescent="0.25">
      <c r="B59" s="277" t="s">
        <v>68</v>
      </c>
      <c r="C59" s="278"/>
      <c r="D59" s="278"/>
      <c r="E59" s="279"/>
      <c r="F59" s="64"/>
      <c r="G59" s="56"/>
      <c r="H59" s="57"/>
      <c r="I59" s="67"/>
      <c r="J59" s="67"/>
      <c r="K59" s="67"/>
      <c r="L59" s="1135">
        <f>SUM(L60)</f>
        <v>470000</v>
      </c>
      <c r="M59" s="58"/>
      <c r="N59" s="59"/>
      <c r="O59" s="60"/>
      <c r="P59" s="60"/>
      <c r="Q59" s="58"/>
      <c r="R59" s="59"/>
      <c r="S59" s="60"/>
      <c r="T59" s="60"/>
      <c r="U59" s="58"/>
      <c r="V59" s="59"/>
      <c r="W59" s="60"/>
      <c r="X59" s="60"/>
      <c r="Y59" s="58"/>
      <c r="Z59" s="59"/>
    </row>
    <row r="60" spans="1:26" s="844" customFormat="1" ht="72" x14ac:dyDescent="0.25">
      <c r="B60" s="65"/>
      <c r="C60" s="62" t="s">
        <v>944</v>
      </c>
      <c r="D60" s="62">
        <v>92179481</v>
      </c>
      <c r="E60" s="1134" t="s">
        <v>943</v>
      </c>
      <c r="F60" s="64" t="s">
        <v>25</v>
      </c>
      <c r="G60" s="56" t="s">
        <v>42</v>
      </c>
      <c r="H60" s="57" t="s">
        <v>40</v>
      </c>
      <c r="I60" s="576" t="s">
        <v>716</v>
      </c>
      <c r="J60" s="576">
        <v>1</v>
      </c>
      <c r="K60" s="1133">
        <v>470000</v>
      </c>
      <c r="L60" s="1133">
        <f>J60*K60</f>
        <v>470000</v>
      </c>
      <c r="M60" s="58" t="s">
        <v>715</v>
      </c>
      <c r="N60" s="59" t="s">
        <v>274</v>
      </c>
      <c r="O60" s="550"/>
      <c r="P60" s="550"/>
      <c r="Q60" s="58" t="s">
        <v>106</v>
      </c>
      <c r="R60" s="59"/>
      <c r="S60" s="60"/>
      <c r="T60" s="60"/>
      <c r="U60" s="58"/>
      <c r="V60" s="59"/>
      <c r="W60" s="60"/>
      <c r="X60" s="60"/>
      <c r="Y60" s="58"/>
      <c r="Z60" s="59"/>
    </row>
    <row r="61" spans="1:26" x14ac:dyDescent="0.25">
      <c r="B61" s="65"/>
      <c r="C61" s="62"/>
      <c r="D61" s="62"/>
      <c r="E61" s="63"/>
      <c r="F61" s="64"/>
      <c r="G61" s="56"/>
      <c r="H61" s="57"/>
      <c r="I61" s="67"/>
      <c r="J61" s="67"/>
      <c r="K61" s="67"/>
      <c r="L61" s="67"/>
      <c r="M61" s="58"/>
      <c r="N61" s="59"/>
      <c r="O61" s="60"/>
      <c r="P61" s="60"/>
      <c r="Q61" s="58"/>
      <c r="R61" s="59"/>
      <c r="S61" s="60"/>
      <c r="T61" s="60"/>
      <c r="U61" s="58"/>
      <c r="V61" s="59"/>
      <c r="W61" s="60"/>
      <c r="X61" s="60"/>
      <c r="Y61" s="58"/>
      <c r="Z61" s="59"/>
    </row>
    <row r="62" spans="1:26" ht="18.75" customHeight="1" x14ac:dyDescent="0.25">
      <c r="B62" s="309" t="s">
        <v>942</v>
      </c>
      <c r="C62" s="310"/>
      <c r="D62" s="310"/>
      <c r="E62" s="311"/>
      <c r="F62" s="76"/>
      <c r="G62" s="76"/>
      <c r="H62" s="78"/>
      <c r="I62" s="78"/>
      <c r="J62" s="78"/>
      <c r="K62" s="78"/>
      <c r="L62" s="1132">
        <f>SUM(L64)</f>
        <v>35000</v>
      </c>
      <c r="M62" s="73"/>
      <c r="N62" s="74"/>
      <c r="O62" s="75"/>
      <c r="P62" s="75"/>
      <c r="Q62" s="73"/>
      <c r="R62" s="74"/>
      <c r="S62" s="75"/>
      <c r="T62" s="75"/>
      <c r="U62" s="73"/>
      <c r="V62" s="74"/>
      <c r="W62" s="75"/>
      <c r="X62" s="75"/>
      <c r="Y62" s="73"/>
      <c r="Z62" s="74"/>
    </row>
    <row r="63" spans="1:26" x14ac:dyDescent="0.25">
      <c r="B63" s="65"/>
      <c r="C63" s="62"/>
      <c r="D63" s="62"/>
      <c r="E63" s="63"/>
      <c r="F63" s="64"/>
      <c r="G63" s="56"/>
      <c r="H63" s="57"/>
      <c r="I63" s="67"/>
      <c r="J63" s="67"/>
      <c r="K63" s="67"/>
      <c r="L63" s="67"/>
      <c r="M63" s="58"/>
      <c r="N63" s="59"/>
      <c r="O63" s="60"/>
      <c r="P63" s="60"/>
      <c r="Q63" s="58"/>
      <c r="R63" s="59"/>
      <c r="S63" s="60"/>
      <c r="T63" s="60"/>
      <c r="U63" s="58"/>
      <c r="V63" s="59"/>
      <c r="W63" s="60"/>
      <c r="X63" s="60"/>
      <c r="Y63" s="58"/>
      <c r="Z63" s="59"/>
    </row>
    <row r="64" spans="1:26" s="1126" customFormat="1" x14ac:dyDescent="0.25">
      <c r="B64" s="1131" t="s">
        <v>941</v>
      </c>
      <c r="C64" s="1130"/>
      <c r="D64" s="1130"/>
      <c r="E64" s="1129"/>
      <c r="F64" s="1123"/>
      <c r="G64" s="1122"/>
      <c r="H64" s="1121"/>
      <c r="I64" s="1128"/>
      <c r="J64" s="1128"/>
      <c r="K64" s="1128"/>
      <c r="L64" s="1127">
        <f>SUM(L65)</f>
        <v>35000</v>
      </c>
      <c r="M64" s="1117"/>
      <c r="N64" s="1116"/>
      <c r="O64" s="1118"/>
      <c r="P64" s="1118"/>
      <c r="Q64" s="1117"/>
      <c r="R64" s="1116"/>
      <c r="S64" s="1118"/>
      <c r="T64" s="1118"/>
      <c r="U64" s="1117"/>
      <c r="V64" s="1116"/>
      <c r="W64" s="1118"/>
      <c r="X64" s="1118"/>
      <c r="Y64" s="1117"/>
      <c r="Z64" s="1116"/>
    </row>
    <row r="65" spans="2:26" s="1115" customFormat="1" ht="72" x14ac:dyDescent="0.25">
      <c r="B65" s="1125"/>
      <c r="C65" s="1124" t="s">
        <v>940</v>
      </c>
      <c r="D65" s="1124">
        <v>90006307</v>
      </c>
      <c r="E65" s="1022" t="s">
        <v>939</v>
      </c>
      <c r="F65" s="1123" t="s">
        <v>938</v>
      </c>
      <c r="G65" s="1122" t="s">
        <v>42</v>
      </c>
      <c r="H65" s="1121" t="s">
        <v>40</v>
      </c>
      <c r="I65" s="1120" t="s">
        <v>716</v>
      </c>
      <c r="J65" s="1120">
        <v>1</v>
      </c>
      <c r="K65" s="1119">
        <v>35000</v>
      </c>
      <c r="L65" s="1119">
        <f>J65*K65</f>
        <v>35000</v>
      </c>
      <c r="M65" s="1117" t="s">
        <v>715</v>
      </c>
      <c r="N65" s="1116" t="s">
        <v>274</v>
      </c>
      <c r="O65" s="589"/>
      <c r="P65" s="589"/>
      <c r="Q65" s="1117" t="s">
        <v>106</v>
      </c>
      <c r="R65" s="1116"/>
      <c r="S65" s="1118"/>
      <c r="T65" s="1118"/>
      <c r="U65" s="1117"/>
      <c r="V65" s="1116"/>
      <c r="W65" s="1118"/>
      <c r="X65" s="1118"/>
      <c r="Y65" s="1117"/>
      <c r="Z65" s="1116"/>
    </row>
    <row r="66" spans="2:26" x14ac:dyDescent="0.25">
      <c r="B66" s="65"/>
      <c r="C66" s="62"/>
      <c r="D66" s="62"/>
      <c r="E66" s="63"/>
      <c r="F66" s="64"/>
      <c r="G66" s="64"/>
      <c r="H66" s="67"/>
      <c r="I66" s="67"/>
      <c r="J66" s="67"/>
      <c r="K66" s="67"/>
      <c r="L66" s="67"/>
      <c r="M66" s="58"/>
      <c r="N66" s="59"/>
      <c r="O66" s="60"/>
      <c r="P66" s="60"/>
      <c r="Q66" s="58"/>
      <c r="R66" s="59"/>
      <c r="S66" s="60"/>
      <c r="T66" s="60"/>
      <c r="U66" s="58"/>
      <c r="V66" s="59"/>
      <c r="W66" s="60"/>
      <c r="X66" s="60"/>
      <c r="Y66" s="58"/>
      <c r="Z66" s="59"/>
    </row>
    <row r="67" spans="2:26" ht="18" customHeight="1" thickBot="1" x14ac:dyDescent="0.3">
      <c r="B67" s="1114"/>
      <c r="C67" s="1113"/>
      <c r="D67" s="1113"/>
      <c r="E67" s="1112"/>
      <c r="F67" s="1111"/>
      <c r="G67" s="132"/>
      <c r="H67" s="133"/>
      <c r="I67" s="134"/>
      <c r="J67" s="135"/>
      <c r="K67" s="136"/>
      <c r="L67" s="137"/>
      <c r="M67" s="1019"/>
      <c r="N67" s="1109"/>
      <c r="O67" s="1110"/>
      <c r="P67" s="1110"/>
      <c r="Q67" s="1019"/>
      <c r="R67" s="1109"/>
      <c r="S67" s="1110"/>
      <c r="T67" s="1110"/>
      <c r="U67" s="1019"/>
      <c r="V67" s="1109"/>
      <c r="W67" s="1110"/>
      <c r="X67" s="1110"/>
      <c r="Y67" s="1019"/>
      <c r="Z67" s="1109"/>
    </row>
    <row r="68" spans="2:26" s="2" customFormat="1" ht="30" customHeight="1" thickBot="1" x14ac:dyDescent="0.3">
      <c r="B68" s="596" t="s">
        <v>45</v>
      </c>
      <c r="C68" s="594"/>
      <c r="D68" s="594"/>
      <c r="E68" s="594"/>
      <c r="F68" s="594"/>
      <c r="G68" s="594"/>
      <c r="H68" s="594"/>
      <c r="I68" s="594"/>
      <c r="J68" s="594"/>
      <c r="K68" s="594"/>
      <c r="L68" s="595"/>
      <c r="M68" s="1106"/>
      <c r="N68" s="1108"/>
      <c r="O68" s="1107"/>
      <c r="P68" s="1107"/>
      <c r="Q68" s="1106"/>
      <c r="R68" s="1108"/>
      <c r="S68" s="1107"/>
      <c r="T68" s="1107"/>
      <c r="U68" s="1106"/>
      <c r="V68" s="1108"/>
      <c r="W68" s="1107"/>
      <c r="X68" s="1107"/>
      <c r="Y68" s="1106"/>
      <c r="Z68" s="1105"/>
    </row>
    <row r="69" spans="2:26" s="2" customFormat="1" x14ac:dyDescent="0.25">
      <c r="B69" s="1104"/>
      <c r="C69" s="1103"/>
      <c r="D69" s="1103"/>
      <c r="E69" s="1102"/>
      <c r="F69" s="1101"/>
      <c r="G69" s="142"/>
      <c r="H69" s="143"/>
      <c r="I69" s="144"/>
      <c r="J69" s="145"/>
      <c r="K69" s="146"/>
      <c r="L69" s="147"/>
      <c r="M69" s="1099"/>
      <c r="N69" s="1098"/>
      <c r="O69" s="1100"/>
      <c r="P69" s="1100"/>
      <c r="Q69" s="1099"/>
      <c r="R69" s="1098"/>
      <c r="S69" s="1100"/>
      <c r="T69" s="1100"/>
      <c r="U69" s="1099"/>
      <c r="V69" s="1098"/>
      <c r="W69" s="1100"/>
      <c r="X69" s="1100"/>
      <c r="Y69" s="1099"/>
      <c r="Z69" s="1098"/>
    </row>
    <row r="70" spans="2:26" s="2" customFormat="1" ht="18" customHeight="1" x14ac:dyDescent="0.25">
      <c r="B70" s="1090" t="s">
        <v>51</v>
      </c>
      <c r="C70" s="599"/>
      <c r="D70" s="599"/>
      <c r="E70" s="599"/>
      <c r="F70" s="600"/>
      <c r="G70" s="20"/>
      <c r="H70" s="21"/>
      <c r="I70" s="22"/>
      <c r="J70" s="23"/>
      <c r="K70" s="24"/>
      <c r="L70" s="1088">
        <f>L72+L76+L93</f>
        <v>2266887</v>
      </c>
      <c r="M70" s="22"/>
      <c r="N70" s="23"/>
      <c r="O70" s="24"/>
      <c r="P70" s="24"/>
      <c r="Q70" s="22"/>
      <c r="R70" s="23"/>
      <c r="S70" s="24"/>
      <c r="T70" s="24"/>
      <c r="U70" s="22"/>
      <c r="V70" s="23"/>
      <c r="W70" s="24"/>
      <c r="X70" s="24"/>
      <c r="Y70" s="22"/>
      <c r="Z70" s="23"/>
    </row>
    <row r="71" spans="2:26" s="2" customFormat="1" ht="12.75" customHeight="1" x14ac:dyDescent="0.25">
      <c r="B71" s="1097"/>
      <c r="C71" s="1096"/>
      <c r="D71" s="1096"/>
      <c r="E71" s="1095"/>
      <c r="F71" s="623"/>
      <c r="G71" s="27"/>
      <c r="H71" s="28"/>
      <c r="I71" s="29"/>
      <c r="J71" s="30"/>
      <c r="K71" s="31"/>
      <c r="L71" s="31"/>
      <c r="M71" s="29"/>
      <c r="N71" s="30"/>
      <c r="O71" s="31"/>
      <c r="P71" s="31"/>
      <c r="Q71" s="29"/>
      <c r="R71" s="30"/>
      <c r="S71" s="31"/>
      <c r="T71" s="31"/>
      <c r="U71" s="29"/>
      <c r="V71" s="30"/>
      <c r="W71" s="31"/>
      <c r="X71" s="31"/>
      <c r="Y71" s="29"/>
      <c r="Z71" s="30"/>
    </row>
    <row r="72" spans="2:26" s="2" customFormat="1" ht="17.25" customHeight="1" x14ac:dyDescent="0.25">
      <c r="B72" s="1084" t="s">
        <v>46</v>
      </c>
      <c r="C72" s="605"/>
      <c r="D72" s="605"/>
      <c r="E72" s="606"/>
      <c r="F72" s="623"/>
      <c r="G72" s="27"/>
      <c r="H72" s="28"/>
      <c r="I72" s="29"/>
      <c r="J72" s="30"/>
      <c r="K72" s="31"/>
      <c r="L72" s="1091">
        <f>SUM(L73:L74)</f>
        <v>688500</v>
      </c>
      <c r="M72" s="29"/>
      <c r="N72" s="30"/>
      <c r="O72" s="31"/>
      <c r="P72" s="31"/>
      <c r="Q72" s="29"/>
      <c r="R72" s="30"/>
      <c r="S72" s="31"/>
      <c r="T72" s="31"/>
      <c r="U72" s="29"/>
      <c r="V72" s="30"/>
      <c r="W72" s="31"/>
      <c r="X72" s="31"/>
      <c r="Y72" s="29"/>
      <c r="Z72" s="30"/>
    </row>
    <row r="73" spans="2:26" s="844" customFormat="1" ht="72" x14ac:dyDescent="0.25">
      <c r="B73" s="32"/>
      <c r="C73" s="33" t="s">
        <v>933</v>
      </c>
      <c r="D73" s="33">
        <v>92023613</v>
      </c>
      <c r="E73" s="34" t="s">
        <v>937</v>
      </c>
      <c r="F73" s="35" t="s">
        <v>13</v>
      </c>
      <c r="G73" s="35" t="s">
        <v>717</v>
      </c>
      <c r="H73" s="28" t="s">
        <v>40</v>
      </c>
      <c r="I73" s="1082" t="s">
        <v>716</v>
      </c>
      <c r="J73" s="1082">
        <v>8</v>
      </c>
      <c r="K73" s="1081">
        <v>4125</v>
      </c>
      <c r="L73" s="1081">
        <f>J73*K73</f>
        <v>33000</v>
      </c>
      <c r="M73" s="29" t="s">
        <v>715</v>
      </c>
      <c r="N73" s="30" t="s">
        <v>274</v>
      </c>
      <c r="O73" s="609"/>
      <c r="P73" s="609"/>
      <c r="Q73" s="29" t="s">
        <v>106</v>
      </c>
      <c r="R73" s="30"/>
      <c r="S73" s="31"/>
      <c r="T73" s="31"/>
      <c r="U73" s="29"/>
      <c r="V73" s="30"/>
      <c r="W73" s="31"/>
      <c r="X73" s="31"/>
      <c r="Y73" s="29"/>
      <c r="Z73" s="30"/>
    </row>
    <row r="74" spans="2:26" s="844" customFormat="1" ht="72" x14ac:dyDescent="0.25">
      <c r="B74" s="32"/>
      <c r="C74" s="33">
        <v>78181701</v>
      </c>
      <c r="D74" s="33">
        <v>92136359</v>
      </c>
      <c r="E74" s="205" t="s">
        <v>936</v>
      </c>
      <c r="F74" s="35" t="s">
        <v>13</v>
      </c>
      <c r="G74" s="35" t="s">
        <v>717</v>
      </c>
      <c r="H74" s="28" t="s">
        <v>40</v>
      </c>
      <c r="I74" s="1082" t="s">
        <v>716</v>
      </c>
      <c r="J74" s="1082">
        <v>1</v>
      </c>
      <c r="K74" s="1081">
        <v>655500</v>
      </c>
      <c r="L74" s="1081">
        <f>J74*K74</f>
        <v>655500</v>
      </c>
      <c r="M74" s="29" t="s">
        <v>715</v>
      </c>
      <c r="N74" s="30" t="s">
        <v>274</v>
      </c>
      <c r="O74" s="609"/>
      <c r="P74" s="609"/>
      <c r="Q74" s="29" t="s">
        <v>106</v>
      </c>
      <c r="R74" s="30"/>
      <c r="S74" s="31"/>
      <c r="T74" s="31"/>
      <c r="U74" s="29"/>
      <c r="V74" s="30"/>
      <c r="W74" s="31"/>
      <c r="X74" s="31"/>
      <c r="Y74" s="29"/>
      <c r="Z74" s="30"/>
    </row>
    <row r="75" spans="2:26" x14ac:dyDescent="0.25">
      <c r="B75" s="32"/>
      <c r="C75" s="33"/>
      <c r="D75" s="33"/>
      <c r="E75" s="34"/>
      <c r="F75" s="35"/>
      <c r="G75" s="35"/>
      <c r="H75" s="28"/>
      <c r="I75" s="37"/>
      <c r="J75" s="37"/>
      <c r="K75" s="37"/>
      <c r="L75" s="37"/>
      <c r="M75" s="29"/>
      <c r="N75" s="30"/>
      <c r="O75" s="31"/>
      <c r="P75" s="31"/>
      <c r="Q75" s="29"/>
      <c r="R75" s="30"/>
      <c r="S75" s="31"/>
      <c r="T75" s="31"/>
      <c r="U75" s="29"/>
      <c r="V75" s="30"/>
      <c r="W75" s="31"/>
      <c r="X75" s="31"/>
      <c r="Y75" s="29"/>
      <c r="Z75" s="30"/>
    </row>
    <row r="76" spans="2:26" x14ac:dyDescent="0.25">
      <c r="B76" s="1084" t="s">
        <v>70</v>
      </c>
      <c r="C76" s="605"/>
      <c r="D76" s="605"/>
      <c r="E76" s="606"/>
      <c r="F76" s="35"/>
      <c r="G76" s="35"/>
      <c r="H76" s="28"/>
      <c r="I76" s="37"/>
      <c r="J76" s="37"/>
      <c r="K76" s="37"/>
      <c r="L76" s="1083">
        <f>SUM(L77:L91)</f>
        <v>1477687</v>
      </c>
      <c r="M76" s="29"/>
      <c r="N76" s="30"/>
      <c r="O76" s="31"/>
      <c r="P76" s="31"/>
      <c r="Q76" s="29"/>
      <c r="R76" s="30"/>
      <c r="S76" s="31"/>
      <c r="T76" s="31"/>
      <c r="U76" s="29"/>
      <c r="V76" s="30"/>
      <c r="W76" s="31"/>
      <c r="X76" s="31"/>
      <c r="Y76" s="29"/>
      <c r="Z76" s="30"/>
    </row>
    <row r="77" spans="2:26" s="844" customFormat="1" ht="72" x14ac:dyDescent="0.25">
      <c r="B77" s="32"/>
      <c r="C77" s="33" t="s">
        <v>935</v>
      </c>
      <c r="D77" s="33">
        <v>92201979</v>
      </c>
      <c r="E77" s="34" t="s">
        <v>934</v>
      </c>
      <c r="F77" s="35" t="s">
        <v>10</v>
      </c>
      <c r="G77" s="35" t="s">
        <v>717</v>
      </c>
      <c r="H77" s="28" t="s">
        <v>40</v>
      </c>
      <c r="I77" s="1082" t="s">
        <v>716</v>
      </c>
      <c r="J77" s="1082">
        <v>6</v>
      </c>
      <c r="K77" s="1081">
        <v>9350</v>
      </c>
      <c r="L77" s="1081">
        <f>J77*K77</f>
        <v>56100</v>
      </c>
      <c r="M77" s="29" t="s">
        <v>715</v>
      </c>
      <c r="N77" s="30" t="s">
        <v>274</v>
      </c>
      <c r="O77" s="609"/>
      <c r="P77" s="609"/>
      <c r="Q77" s="29" t="s">
        <v>106</v>
      </c>
      <c r="R77" s="30"/>
      <c r="S77" s="31"/>
      <c r="T77" s="31"/>
      <c r="U77" s="29"/>
      <c r="V77" s="30"/>
      <c r="W77" s="31"/>
      <c r="X77" s="31"/>
      <c r="Y77" s="29"/>
      <c r="Z77" s="30"/>
    </row>
    <row r="78" spans="2:26" s="844" customFormat="1" ht="72" x14ac:dyDescent="0.25">
      <c r="B78" s="32"/>
      <c r="C78" s="33" t="s">
        <v>933</v>
      </c>
      <c r="D78" s="33">
        <v>90030055</v>
      </c>
      <c r="E78" s="205" t="s">
        <v>932</v>
      </c>
      <c r="F78" s="35" t="s">
        <v>10</v>
      </c>
      <c r="G78" s="35" t="s">
        <v>717</v>
      </c>
      <c r="H78" s="28" t="s">
        <v>40</v>
      </c>
      <c r="I78" s="1082" t="s">
        <v>716</v>
      </c>
      <c r="J78" s="1082">
        <v>2</v>
      </c>
      <c r="K78" s="1081">
        <v>7700</v>
      </c>
      <c r="L78" s="1081">
        <f>J78*K78</f>
        <v>15400</v>
      </c>
      <c r="M78" s="29" t="s">
        <v>715</v>
      </c>
      <c r="N78" s="30" t="s">
        <v>274</v>
      </c>
      <c r="O78" s="609"/>
      <c r="P78" s="609"/>
      <c r="Q78" s="29" t="s">
        <v>106</v>
      </c>
      <c r="R78" s="30"/>
      <c r="S78" s="31"/>
      <c r="T78" s="31"/>
      <c r="U78" s="29"/>
      <c r="V78" s="30"/>
      <c r="W78" s="31"/>
      <c r="X78" s="31"/>
      <c r="Y78" s="29"/>
      <c r="Z78" s="30"/>
    </row>
    <row r="79" spans="2:26" s="844" customFormat="1" ht="72" x14ac:dyDescent="0.25">
      <c r="B79" s="32"/>
      <c r="C79" s="33" t="s">
        <v>931</v>
      </c>
      <c r="D79" s="33">
        <v>92129251</v>
      </c>
      <c r="E79" s="34" t="s">
        <v>930</v>
      </c>
      <c r="F79" s="35" t="s">
        <v>10</v>
      </c>
      <c r="G79" s="35" t="s">
        <v>717</v>
      </c>
      <c r="H79" s="28" t="s">
        <v>40</v>
      </c>
      <c r="I79" s="1082" t="s">
        <v>716</v>
      </c>
      <c r="J79" s="1082">
        <v>8</v>
      </c>
      <c r="K79" s="1081">
        <v>8250</v>
      </c>
      <c r="L79" s="1081">
        <f>K79*J79</f>
        <v>66000</v>
      </c>
      <c r="M79" s="29" t="s">
        <v>715</v>
      </c>
      <c r="N79" s="30" t="s">
        <v>274</v>
      </c>
      <c r="O79" s="609"/>
      <c r="P79" s="609"/>
      <c r="Q79" s="29" t="s">
        <v>106</v>
      </c>
      <c r="R79" s="30"/>
      <c r="S79" s="31"/>
      <c r="T79" s="31"/>
      <c r="U79" s="29"/>
      <c r="V79" s="30"/>
      <c r="W79" s="31"/>
      <c r="X79" s="31"/>
      <c r="Y79" s="29"/>
      <c r="Z79" s="30"/>
    </row>
    <row r="80" spans="2:26" s="844" customFormat="1" ht="72" x14ac:dyDescent="0.25">
      <c r="B80" s="32"/>
      <c r="C80" s="33" t="s">
        <v>487</v>
      </c>
      <c r="D80" s="33">
        <v>92226829</v>
      </c>
      <c r="E80" s="205" t="s">
        <v>929</v>
      </c>
      <c r="F80" s="35" t="s">
        <v>10</v>
      </c>
      <c r="G80" s="35" t="s">
        <v>717</v>
      </c>
      <c r="H80" s="28" t="s">
        <v>40</v>
      </c>
      <c r="I80" s="1082" t="s">
        <v>716</v>
      </c>
      <c r="J80" s="1082">
        <v>1</v>
      </c>
      <c r="K80" s="1081">
        <v>80877</v>
      </c>
      <c r="L80" s="1081">
        <f>J80*K80</f>
        <v>80877</v>
      </c>
      <c r="M80" s="29" t="s">
        <v>715</v>
      </c>
      <c r="N80" s="30" t="s">
        <v>274</v>
      </c>
      <c r="O80" s="609"/>
      <c r="P80" s="609"/>
      <c r="Q80" s="29" t="s">
        <v>106</v>
      </c>
      <c r="R80" s="30"/>
      <c r="S80" s="31"/>
      <c r="T80" s="31"/>
      <c r="U80" s="29"/>
      <c r="V80" s="30"/>
      <c r="W80" s="31"/>
      <c r="X80" s="31"/>
      <c r="Y80" s="29"/>
      <c r="Z80" s="30"/>
    </row>
    <row r="81" spans="2:26" s="844" customFormat="1" ht="72" x14ac:dyDescent="0.25">
      <c r="B81" s="32"/>
      <c r="C81" s="33" t="s">
        <v>487</v>
      </c>
      <c r="D81" s="33">
        <v>92213584</v>
      </c>
      <c r="E81" s="205" t="s">
        <v>928</v>
      </c>
      <c r="F81" s="35" t="s">
        <v>10</v>
      </c>
      <c r="G81" s="35" t="s">
        <v>717</v>
      </c>
      <c r="H81" s="28" t="s">
        <v>40</v>
      </c>
      <c r="I81" s="1082" t="s">
        <v>716</v>
      </c>
      <c r="J81" s="1082">
        <v>1</v>
      </c>
      <c r="K81" s="1081">
        <v>100000</v>
      </c>
      <c r="L81" s="1081">
        <f>J81*K81</f>
        <v>100000</v>
      </c>
      <c r="M81" s="29" t="s">
        <v>715</v>
      </c>
      <c r="N81" s="30" t="s">
        <v>274</v>
      </c>
      <c r="O81" s="609"/>
      <c r="P81" s="609"/>
      <c r="Q81" s="29" t="s">
        <v>106</v>
      </c>
      <c r="R81" s="30"/>
      <c r="S81" s="31"/>
      <c r="T81" s="31"/>
      <c r="U81" s="29"/>
      <c r="V81" s="30"/>
      <c r="W81" s="31"/>
      <c r="X81" s="31"/>
      <c r="Y81" s="29"/>
      <c r="Z81" s="30"/>
    </row>
    <row r="82" spans="2:26" s="844" customFormat="1" ht="72" x14ac:dyDescent="0.25">
      <c r="B82" s="32"/>
      <c r="C82" s="33" t="s">
        <v>487</v>
      </c>
      <c r="D82" s="33">
        <v>92089243</v>
      </c>
      <c r="E82" s="205" t="s">
        <v>927</v>
      </c>
      <c r="F82" s="35" t="s">
        <v>10</v>
      </c>
      <c r="G82" s="35" t="s">
        <v>717</v>
      </c>
      <c r="H82" s="28" t="s">
        <v>40</v>
      </c>
      <c r="I82" s="1082" t="s">
        <v>716</v>
      </c>
      <c r="J82" s="1082">
        <v>3</v>
      </c>
      <c r="K82" s="1081">
        <v>51000</v>
      </c>
      <c r="L82" s="1081">
        <f>J82*K82</f>
        <v>153000</v>
      </c>
      <c r="M82" s="29" t="s">
        <v>715</v>
      </c>
      <c r="N82" s="30" t="s">
        <v>274</v>
      </c>
      <c r="O82" s="609"/>
      <c r="P82" s="609"/>
      <c r="Q82" s="29" t="s">
        <v>106</v>
      </c>
      <c r="R82" s="30"/>
      <c r="S82" s="31"/>
      <c r="T82" s="31"/>
      <c r="U82" s="29"/>
      <c r="V82" s="30"/>
      <c r="W82" s="31"/>
      <c r="X82" s="31"/>
      <c r="Y82" s="29"/>
      <c r="Z82" s="30"/>
    </row>
    <row r="83" spans="2:26" s="844" customFormat="1" ht="72" x14ac:dyDescent="0.25">
      <c r="B83" s="32"/>
      <c r="C83" s="33" t="s">
        <v>487</v>
      </c>
      <c r="D83" s="33">
        <v>92089244</v>
      </c>
      <c r="E83" s="205" t="s">
        <v>926</v>
      </c>
      <c r="F83" s="35" t="s">
        <v>10</v>
      </c>
      <c r="G83" s="35" t="s">
        <v>717</v>
      </c>
      <c r="H83" s="28" t="s">
        <v>40</v>
      </c>
      <c r="I83" s="1082" t="s">
        <v>716</v>
      </c>
      <c r="J83" s="1082">
        <v>2</v>
      </c>
      <c r="K83" s="1081">
        <v>64000</v>
      </c>
      <c r="L83" s="1081">
        <f>J83*K83</f>
        <v>128000</v>
      </c>
      <c r="M83" s="29" t="s">
        <v>715</v>
      </c>
      <c r="N83" s="30" t="s">
        <v>274</v>
      </c>
      <c r="O83" s="609"/>
      <c r="P83" s="609"/>
      <c r="Q83" s="29" t="s">
        <v>106</v>
      </c>
      <c r="R83" s="30"/>
      <c r="S83" s="31"/>
      <c r="T83" s="31"/>
      <c r="U83" s="29"/>
      <c r="V83" s="30"/>
      <c r="W83" s="31"/>
      <c r="X83" s="31"/>
      <c r="Y83" s="29"/>
      <c r="Z83" s="30"/>
    </row>
    <row r="84" spans="2:26" s="844" customFormat="1" ht="72" x14ac:dyDescent="0.25">
      <c r="B84" s="32"/>
      <c r="C84" s="33" t="s">
        <v>487</v>
      </c>
      <c r="D84" s="33">
        <v>92089245</v>
      </c>
      <c r="E84" s="205" t="s">
        <v>925</v>
      </c>
      <c r="F84" s="35" t="s">
        <v>10</v>
      </c>
      <c r="G84" s="35" t="s">
        <v>717</v>
      </c>
      <c r="H84" s="28" t="s">
        <v>40</v>
      </c>
      <c r="I84" s="1082" t="s">
        <v>716</v>
      </c>
      <c r="J84" s="1082">
        <v>2</v>
      </c>
      <c r="K84" s="1081">
        <v>64000</v>
      </c>
      <c r="L84" s="1081">
        <f>J84*K84</f>
        <v>128000</v>
      </c>
      <c r="M84" s="29" t="s">
        <v>715</v>
      </c>
      <c r="N84" s="30" t="s">
        <v>274</v>
      </c>
      <c r="O84" s="609"/>
      <c r="P84" s="609"/>
      <c r="Q84" s="29" t="s">
        <v>106</v>
      </c>
      <c r="R84" s="30"/>
      <c r="S84" s="31"/>
      <c r="T84" s="31"/>
      <c r="U84" s="29"/>
      <c r="V84" s="30"/>
      <c r="W84" s="31"/>
      <c r="X84" s="31"/>
      <c r="Y84" s="29"/>
      <c r="Z84" s="30"/>
    </row>
    <row r="85" spans="2:26" s="844" customFormat="1" ht="72" x14ac:dyDescent="0.25">
      <c r="B85" s="32"/>
      <c r="C85" s="33" t="s">
        <v>487</v>
      </c>
      <c r="D85" s="33">
        <v>92118056</v>
      </c>
      <c r="E85" s="205" t="s">
        <v>924</v>
      </c>
      <c r="F85" s="35" t="s">
        <v>10</v>
      </c>
      <c r="G85" s="35" t="s">
        <v>717</v>
      </c>
      <c r="H85" s="28" t="s">
        <v>40</v>
      </c>
      <c r="I85" s="1082" t="s">
        <v>716</v>
      </c>
      <c r="J85" s="1082">
        <v>2</v>
      </c>
      <c r="K85" s="1081">
        <v>54500</v>
      </c>
      <c r="L85" s="1081">
        <f>J85*K85</f>
        <v>109000</v>
      </c>
      <c r="M85" s="29" t="s">
        <v>715</v>
      </c>
      <c r="N85" s="30" t="s">
        <v>274</v>
      </c>
      <c r="O85" s="609"/>
      <c r="P85" s="609"/>
      <c r="Q85" s="29" t="s">
        <v>106</v>
      </c>
      <c r="R85" s="30"/>
      <c r="S85" s="31"/>
      <c r="T85" s="31"/>
      <c r="U85" s="29"/>
      <c r="V85" s="30"/>
      <c r="W85" s="31"/>
      <c r="X85" s="31"/>
      <c r="Y85" s="29"/>
      <c r="Z85" s="30"/>
    </row>
    <row r="86" spans="2:26" s="844" customFormat="1" ht="72" x14ac:dyDescent="0.25">
      <c r="B86" s="32"/>
      <c r="C86" s="33" t="s">
        <v>487</v>
      </c>
      <c r="D86" s="33">
        <v>92118298</v>
      </c>
      <c r="E86" s="205" t="s">
        <v>923</v>
      </c>
      <c r="F86" s="35" t="s">
        <v>10</v>
      </c>
      <c r="G86" s="35" t="s">
        <v>717</v>
      </c>
      <c r="H86" s="28" t="s">
        <v>40</v>
      </c>
      <c r="I86" s="1082" t="s">
        <v>716</v>
      </c>
      <c r="J86" s="1082">
        <v>2</v>
      </c>
      <c r="K86" s="1081">
        <v>54500</v>
      </c>
      <c r="L86" s="1081">
        <f>J86*K86</f>
        <v>109000</v>
      </c>
      <c r="M86" s="29" t="s">
        <v>715</v>
      </c>
      <c r="N86" s="30" t="s">
        <v>274</v>
      </c>
      <c r="O86" s="609"/>
      <c r="P86" s="609"/>
      <c r="Q86" s="29" t="s">
        <v>106</v>
      </c>
      <c r="R86" s="30"/>
      <c r="S86" s="31"/>
      <c r="T86" s="31"/>
      <c r="U86" s="29"/>
      <c r="V86" s="30"/>
      <c r="W86" s="31"/>
      <c r="X86" s="31"/>
      <c r="Y86" s="29"/>
      <c r="Z86" s="30"/>
    </row>
    <row r="87" spans="2:26" s="844" customFormat="1" ht="72" x14ac:dyDescent="0.25">
      <c r="B87" s="32"/>
      <c r="C87" s="33" t="s">
        <v>487</v>
      </c>
      <c r="D87" s="33">
        <v>92118299</v>
      </c>
      <c r="E87" s="205" t="s">
        <v>922</v>
      </c>
      <c r="F87" s="35" t="s">
        <v>10</v>
      </c>
      <c r="G87" s="35" t="s">
        <v>717</v>
      </c>
      <c r="H87" s="28" t="s">
        <v>40</v>
      </c>
      <c r="I87" s="1082" t="s">
        <v>716</v>
      </c>
      <c r="J87" s="1082">
        <v>1</v>
      </c>
      <c r="K87" s="1081">
        <v>54500</v>
      </c>
      <c r="L87" s="1081">
        <f>J87*K87</f>
        <v>54500</v>
      </c>
      <c r="M87" s="29" t="s">
        <v>715</v>
      </c>
      <c r="N87" s="30" t="s">
        <v>274</v>
      </c>
      <c r="O87" s="609"/>
      <c r="P87" s="609"/>
      <c r="Q87" s="29" t="s">
        <v>106</v>
      </c>
      <c r="R87" s="30"/>
      <c r="S87" s="31"/>
      <c r="T87" s="31"/>
      <c r="U87" s="29"/>
      <c r="V87" s="30"/>
      <c r="W87" s="31"/>
      <c r="X87" s="31"/>
      <c r="Y87" s="29"/>
      <c r="Z87" s="30"/>
    </row>
    <row r="88" spans="2:26" s="844" customFormat="1" ht="72" x14ac:dyDescent="0.25">
      <c r="B88" s="32"/>
      <c r="C88" s="33" t="s">
        <v>487</v>
      </c>
      <c r="D88" s="33">
        <v>92118299</v>
      </c>
      <c r="E88" s="205" t="s">
        <v>922</v>
      </c>
      <c r="F88" s="35" t="s">
        <v>10</v>
      </c>
      <c r="G88" s="35" t="s">
        <v>717</v>
      </c>
      <c r="H88" s="28" t="s">
        <v>40</v>
      </c>
      <c r="I88" s="1082" t="s">
        <v>716</v>
      </c>
      <c r="J88" s="1082">
        <v>1</v>
      </c>
      <c r="K88" s="1081">
        <v>54500</v>
      </c>
      <c r="L88" s="1081">
        <f>J88*K88</f>
        <v>54500</v>
      </c>
      <c r="M88" s="29" t="s">
        <v>715</v>
      </c>
      <c r="N88" s="30" t="s">
        <v>274</v>
      </c>
      <c r="O88" s="609"/>
      <c r="P88" s="609"/>
      <c r="Q88" s="29" t="s">
        <v>106</v>
      </c>
      <c r="R88" s="30"/>
      <c r="S88" s="31"/>
      <c r="T88" s="31"/>
      <c r="U88" s="29"/>
      <c r="V88" s="30"/>
      <c r="W88" s="31"/>
      <c r="X88" s="31"/>
      <c r="Y88" s="29"/>
      <c r="Z88" s="30"/>
    </row>
    <row r="89" spans="2:26" s="844" customFormat="1" ht="72" x14ac:dyDescent="0.25">
      <c r="B89" s="32"/>
      <c r="C89" s="33" t="s">
        <v>487</v>
      </c>
      <c r="D89" s="33">
        <v>92118296</v>
      </c>
      <c r="E89" s="205" t="s">
        <v>921</v>
      </c>
      <c r="F89" s="35" t="s">
        <v>10</v>
      </c>
      <c r="G89" s="35" t="s">
        <v>717</v>
      </c>
      <c r="H89" s="28" t="s">
        <v>40</v>
      </c>
      <c r="I89" s="1082" t="s">
        <v>716</v>
      </c>
      <c r="J89" s="1082">
        <v>2</v>
      </c>
      <c r="K89" s="1081">
        <v>54500</v>
      </c>
      <c r="L89" s="1081">
        <f>J89*K89</f>
        <v>109000</v>
      </c>
      <c r="M89" s="29" t="s">
        <v>715</v>
      </c>
      <c r="N89" s="30" t="s">
        <v>274</v>
      </c>
      <c r="O89" s="609"/>
      <c r="P89" s="609"/>
      <c r="Q89" s="29" t="s">
        <v>106</v>
      </c>
      <c r="R89" s="30"/>
      <c r="S89" s="31"/>
      <c r="T89" s="31"/>
      <c r="U89" s="29"/>
      <c r="V89" s="30"/>
      <c r="W89" s="31"/>
      <c r="X89" s="31"/>
      <c r="Y89" s="29"/>
      <c r="Z89" s="30"/>
    </row>
    <row r="90" spans="2:26" s="844" customFormat="1" ht="72" x14ac:dyDescent="0.25">
      <c r="B90" s="32"/>
      <c r="C90" s="33" t="s">
        <v>920</v>
      </c>
      <c r="D90" s="33">
        <v>92094215</v>
      </c>
      <c r="E90" s="205" t="s">
        <v>919</v>
      </c>
      <c r="F90" s="35" t="s">
        <v>10</v>
      </c>
      <c r="G90" s="35" t="s">
        <v>3</v>
      </c>
      <c r="H90" s="28" t="s">
        <v>40</v>
      </c>
      <c r="I90" s="1082" t="s">
        <v>716</v>
      </c>
      <c r="J90" s="1082">
        <v>16</v>
      </c>
      <c r="K90" s="1081">
        <v>19450</v>
      </c>
      <c r="L90" s="1081">
        <f>J90*K90</f>
        <v>311200</v>
      </c>
      <c r="M90" s="29" t="s">
        <v>715</v>
      </c>
      <c r="N90" s="30" t="s">
        <v>274</v>
      </c>
      <c r="O90" s="609"/>
      <c r="P90" s="609"/>
      <c r="Q90" s="29" t="s">
        <v>106</v>
      </c>
      <c r="R90" s="30"/>
      <c r="S90" s="31"/>
      <c r="T90" s="31"/>
      <c r="U90" s="29"/>
      <c r="V90" s="30"/>
      <c r="W90" s="31"/>
      <c r="X90" s="31"/>
      <c r="Y90" s="29"/>
      <c r="Z90" s="30"/>
    </row>
    <row r="91" spans="2:26" s="844" customFormat="1" ht="72" x14ac:dyDescent="0.25">
      <c r="B91" s="32"/>
      <c r="C91" s="33" t="s">
        <v>918</v>
      </c>
      <c r="D91" s="33">
        <v>92069077</v>
      </c>
      <c r="E91" s="205" t="s">
        <v>917</v>
      </c>
      <c r="F91" s="35" t="s">
        <v>10</v>
      </c>
      <c r="G91" s="35" t="s">
        <v>717</v>
      </c>
      <c r="H91" s="28" t="s">
        <v>40</v>
      </c>
      <c r="I91" s="1082" t="s">
        <v>716</v>
      </c>
      <c r="J91" s="1082">
        <v>5</v>
      </c>
      <c r="K91" s="1081">
        <v>622</v>
      </c>
      <c r="L91" s="1081">
        <f>J91*K91</f>
        <v>3110</v>
      </c>
      <c r="M91" s="29" t="s">
        <v>916</v>
      </c>
      <c r="N91" s="30" t="s">
        <v>274</v>
      </c>
      <c r="O91" s="609"/>
      <c r="P91" s="609"/>
      <c r="Q91" s="29" t="s">
        <v>106</v>
      </c>
      <c r="R91" s="30"/>
      <c r="S91" s="31"/>
      <c r="T91" s="31"/>
      <c r="U91" s="29"/>
      <c r="V91" s="30"/>
      <c r="W91" s="31"/>
      <c r="X91" s="31"/>
      <c r="Y91" s="29"/>
      <c r="Z91" s="30"/>
    </row>
    <row r="92" spans="2:26" x14ac:dyDescent="0.25">
      <c r="B92" s="32"/>
      <c r="C92" s="33"/>
      <c r="D92" s="33"/>
      <c r="E92" s="34"/>
      <c r="F92" s="35"/>
      <c r="G92" s="35"/>
      <c r="H92" s="28"/>
      <c r="I92" s="37"/>
      <c r="J92" s="37"/>
      <c r="K92" s="37"/>
      <c r="L92" s="37"/>
      <c r="M92" s="29"/>
      <c r="N92" s="30"/>
      <c r="O92" s="31"/>
      <c r="P92" s="31"/>
      <c r="Q92" s="29"/>
      <c r="R92" s="30"/>
      <c r="S92" s="31"/>
      <c r="T92" s="31"/>
      <c r="U92" s="29"/>
      <c r="V92" s="30"/>
      <c r="W92" s="31"/>
      <c r="X92" s="31"/>
      <c r="Y92" s="29"/>
      <c r="Z92" s="30"/>
    </row>
    <row r="93" spans="2:26" x14ac:dyDescent="0.25">
      <c r="B93" s="1084" t="s">
        <v>654</v>
      </c>
      <c r="C93" s="605"/>
      <c r="D93" s="605"/>
      <c r="E93" s="606"/>
      <c r="F93" s="35"/>
      <c r="G93" s="35"/>
      <c r="H93" s="28"/>
      <c r="I93" s="37"/>
      <c r="J93" s="37"/>
      <c r="K93" s="37"/>
      <c r="L93" s="1083">
        <f>SUM(L94:L95)</f>
        <v>100700</v>
      </c>
      <c r="M93" s="29"/>
      <c r="N93" s="30"/>
      <c r="O93" s="31"/>
      <c r="P93" s="31"/>
      <c r="Q93" s="29"/>
      <c r="R93" s="30"/>
      <c r="S93" s="31"/>
      <c r="T93" s="31"/>
      <c r="U93" s="29"/>
      <c r="V93" s="30"/>
      <c r="W93" s="31"/>
      <c r="X93" s="31"/>
      <c r="Y93" s="29"/>
      <c r="Z93" s="30"/>
    </row>
    <row r="94" spans="2:26" s="844" customFormat="1" ht="105" x14ac:dyDescent="0.25">
      <c r="B94" s="32"/>
      <c r="C94" s="33" t="s">
        <v>914</v>
      </c>
      <c r="D94" s="33">
        <v>92148371</v>
      </c>
      <c r="E94" s="205" t="s">
        <v>915</v>
      </c>
      <c r="F94" s="35" t="s">
        <v>650</v>
      </c>
      <c r="G94" s="35" t="s">
        <v>717</v>
      </c>
      <c r="H94" s="28" t="s">
        <v>40</v>
      </c>
      <c r="I94" s="1082" t="s">
        <v>716</v>
      </c>
      <c r="J94" s="1082">
        <v>4</v>
      </c>
      <c r="K94" s="1081">
        <v>21475</v>
      </c>
      <c r="L94" s="1081">
        <f>J94*K94</f>
        <v>85900</v>
      </c>
      <c r="M94" s="1080" t="s">
        <v>715</v>
      </c>
      <c r="N94" s="1079" t="s">
        <v>274</v>
      </c>
      <c r="O94" s="1079"/>
      <c r="P94" s="1079"/>
      <c r="Q94" s="1078" t="s">
        <v>106</v>
      </c>
      <c r="R94" s="196"/>
      <c r="S94" s="196"/>
      <c r="T94" s="196"/>
      <c r="U94" s="196"/>
      <c r="V94" s="196"/>
      <c r="W94" s="196"/>
      <c r="X94" s="196"/>
      <c r="Y94" s="196"/>
      <c r="Z94" s="196"/>
    </row>
    <row r="95" spans="2:26" s="844" customFormat="1" ht="105" x14ac:dyDescent="0.25">
      <c r="B95" s="32"/>
      <c r="C95" s="33" t="s">
        <v>914</v>
      </c>
      <c r="D95" s="33">
        <v>92087113</v>
      </c>
      <c r="E95" s="205" t="s">
        <v>913</v>
      </c>
      <c r="F95" s="35" t="s">
        <v>650</v>
      </c>
      <c r="G95" s="35" t="s">
        <v>717</v>
      </c>
      <c r="H95" s="28" t="s">
        <v>40</v>
      </c>
      <c r="I95" s="1082" t="s">
        <v>716</v>
      </c>
      <c r="J95" s="1082">
        <v>4</v>
      </c>
      <c r="K95" s="1081">
        <v>3700</v>
      </c>
      <c r="L95" s="1081">
        <f>J95*K95</f>
        <v>14800</v>
      </c>
      <c r="M95" s="1080" t="s">
        <v>715</v>
      </c>
      <c r="N95" s="1079" t="s">
        <v>274</v>
      </c>
      <c r="O95" s="1079"/>
      <c r="P95" s="1079"/>
      <c r="Q95" s="1078" t="s">
        <v>106</v>
      </c>
      <c r="R95" s="196"/>
      <c r="S95" s="196"/>
      <c r="T95" s="196"/>
      <c r="U95" s="196"/>
      <c r="V95" s="196"/>
      <c r="W95" s="196"/>
      <c r="X95" s="196"/>
      <c r="Y95" s="196"/>
      <c r="Z95" s="196"/>
    </row>
    <row r="96" spans="2:26" x14ac:dyDescent="0.25">
      <c r="B96" s="32"/>
      <c r="C96" s="124"/>
      <c r="D96" s="124"/>
      <c r="E96" s="125"/>
      <c r="F96" s="35"/>
      <c r="G96" s="35"/>
      <c r="H96" s="28"/>
      <c r="I96" s="37"/>
      <c r="J96" s="37"/>
      <c r="K96" s="37"/>
      <c r="L96" s="37"/>
      <c r="M96" s="29"/>
      <c r="N96" s="30"/>
      <c r="O96" s="31"/>
      <c r="P96" s="31"/>
      <c r="Q96" s="29"/>
      <c r="R96" s="30"/>
      <c r="S96" s="31"/>
      <c r="T96" s="31"/>
      <c r="U96" s="29"/>
      <c r="V96" s="30"/>
      <c r="W96" s="31"/>
      <c r="X96" s="31"/>
      <c r="Y96" s="29"/>
      <c r="Z96" s="30"/>
    </row>
    <row r="97" spans="2:26" s="2" customFormat="1" ht="18" customHeight="1" x14ac:dyDescent="0.25">
      <c r="B97" s="1089" t="s">
        <v>60</v>
      </c>
      <c r="C97" s="622"/>
      <c r="D97" s="622"/>
      <c r="E97" s="622"/>
      <c r="F97" s="600"/>
      <c r="G97" s="20"/>
      <c r="H97" s="21"/>
      <c r="I97" s="22"/>
      <c r="J97" s="23"/>
      <c r="K97" s="24"/>
      <c r="L97" s="1088">
        <f>L99+L110+L113+L119+L127</f>
        <v>1415828</v>
      </c>
      <c r="M97" s="22"/>
      <c r="N97" s="23"/>
      <c r="O97" s="24"/>
      <c r="P97" s="24"/>
      <c r="Q97" s="22"/>
      <c r="R97" s="23"/>
      <c r="S97" s="24"/>
      <c r="T97" s="24"/>
      <c r="U97" s="22"/>
      <c r="V97" s="23"/>
      <c r="W97" s="24"/>
      <c r="X97" s="24"/>
      <c r="Y97" s="22"/>
      <c r="Z97" s="23"/>
    </row>
    <row r="98" spans="2:26" s="2" customFormat="1" ht="18" customHeight="1" x14ac:dyDescent="0.25">
      <c r="B98" s="1094"/>
      <c r="C98" s="1093"/>
      <c r="D98" s="1093"/>
      <c r="E98" s="1093"/>
      <c r="F98" s="623"/>
      <c r="G98" s="27"/>
      <c r="H98" s="28"/>
      <c r="I98" s="29"/>
      <c r="J98" s="30"/>
      <c r="K98" s="31"/>
      <c r="L98" s="31"/>
      <c r="M98" s="29"/>
      <c r="N98" s="30"/>
      <c r="O98" s="31"/>
      <c r="P98" s="31"/>
      <c r="Q98" s="29"/>
      <c r="R98" s="30"/>
      <c r="S98" s="31"/>
      <c r="T98" s="31"/>
      <c r="U98" s="29"/>
      <c r="V98" s="30"/>
      <c r="W98" s="31"/>
      <c r="X98" s="31"/>
      <c r="Y98" s="29"/>
      <c r="Z98" s="30"/>
    </row>
    <row r="99" spans="2:26" s="2" customFormat="1" ht="18" customHeight="1" x14ac:dyDescent="0.25">
      <c r="B99" s="1084" t="s">
        <v>71</v>
      </c>
      <c r="C99" s="605"/>
      <c r="D99" s="605"/>
      <c r="E99" s="606"/>
      <c r="F99" s="623"/>
      <c r="G99" s="27"/>
      <c r="H99" s="28"/>
      <c r="I99" s="29"/>
      <c r="J99" s="30"/>
      <c r="K99" s="31"/>
      <c r="L99" s="1091">
        <f>SUM(L100:L108)</f>
        <v>175000</v>
      </c>
      <c r="M99" s="29"/>
      <c r="N99" s="30"/>
      <c r="O99" s="31"/>
      <c r="P99" s="31"/>
      <c r="Q99" s="29"/>
      <c r="R99" s="30"/>
      <c r="S99" s="31"/>
      <c r="T99" s="31"/>
      <c r="U99" s="29"/>
      <c r="V99" s="30"/>
      <c r="W99" s="31"/>
      <c r="X99" s="31"/>
      <c r="Y99" s="29"/>
      <c r="Z99" s="30"/>
    </row>
    <row r="100" spans="2:26" s="844" customFormat="1" ht="73.5" customHeight="1" x14ac:dyDescent="0.25">
      <c r="B100" s="32"/>
      <c r="C100" s="33" t="s">
        <v>912</v>
      </c>
      <c r="D100" s="33">
        <v>92142759</v>
      </c>
      <c r="E100" s="205" t="s">
        <v>911</v>
      </c>
      <c r="F100" s="35" t="s">
        <v>6</v>
      </c>
      <c r="G100" s="35" t="s">
        <v>717</v>
      </c>
      <c r="H100" s="28" t="s">
        <v>40</v>
      </c>
      <c r="I100" s="1082" t="s">
        <v>716</v>
      </c>
      <c r="J100" s="1082">
        <v>20</v>
      </c>
      <c r="K100" s="1081">
        <v>330</v>
      </c>
      <c r="L100" s="1081">
        <f>J100*K100</f>
        <v>6600</v>
      </c>
      <c r="M100" s="29" t="s">
        <v>715</v>
      </c>
      <c r="N100" s="30" t="s">
        <v>274</v>
      </c>
      <c r="O100" s="609"/>
      <c r="P100" s="609"/>
      <c r="Q100" s="29" t="s">
        <v>106</v>
      </c>
      <c r="R100" s="30"/>
      <c r="S100" s="31"/>
      <c r="T100" s="31"/>
      <c r="U100" s="29"/>
      <c r="V100" s="30"/>
      <c r="W100" s="31"/>
      <c r="X100" s="31"/>
      <c r="Y100" s="29"/>
      <c r="Z100" s="30"/>
    </row>
    <row r="101" spans="2:26" s="844" customFormat="1" ht="72" x14ac:dyDescent="0.25">
      <c r="B101" s="32"/>
      <c r="C101" s="33" t="s">
        <v>910</v>
      </c>
      <c r="D101" s="33">
        <v>92222773</v>
      </c>
      <c r="E101" s="205" t="s">
        <v>909</v>
      </c>
      <c r="F101" s="35" t="s">
        <v>6</v>
      </c>
      <c r="G101" s="35" t="s">
        <v>717</v>
      </c>
      <c r="H101" s="28" t="s">
        <v>40</v>
      </c>
      <c r="I101" s="1082" t="s">
        <v>716</v>
      </c>
      <c r="J101" s="1082">
        <v>1500</v>
      </c>
      <c r="K101" s="1081">
        <v>11</v>
      </c>
      <c r="L101" s="1081">
        <f>J101*K101</f>
        <v>16500</v>
      </c>
      <c r="M101" s="29" t="s">
        <v>715</v>
      </c>
      <c r="N101" s="30" t="s">
        <v>274</v>
      </c>
      <c r="O101" s="609"/>
      <c r="P101" s="609"/>
      <c r="Q101" s="29" t="s">
        <v>106</v>
      </c>
      <c r="R101" s="30"/>
      <c r="S101" s="31"/>
      <c r="T101" s="31"/>
      <c r="U101" s="29"/>
      <c r="V101" s="30"/>
      <c r="W101" s="31"/>
      <c r="X101" s="31"/>
      <c r="Y101" s="29"/>
      <c r="Z101" s="30"/>
    </row>
    <row r="102" spans="2:26" s="844" customFormat="1" ht="72" x14ac:dyDescent="0.25">
      <c r="B102" s="32"/>
      <c r="C102" s="33" t="s">
        <v>908</v>
      </c>
      <c r="D102" s="33">
        <v>92222764</v>
      </c>
      <c r="E102" s="205" t="s">
        <v>907</v>
      </c>
      <c r="F102" s="35" t="s">
        <v>6</v>
      </c>
      <c r="G102" s="35" t="s">
        <v>717</v>
      </c>
      <c r="H102" s="28" t="s">
        <v>40</v>
      </c>
      <c r="I102" s="1082" t="s">
        <v>716</v>
      </c>
      <c r="J102" s="1082">
        <v>1000</v>
      </c>
      <c r="K102" s="1081">
        <v>24.2</v>
      </c>
      <c r="L102" s="1081">
        <f>J102*K102</f>
        <v>24200</v>
      </c>
      <c r="M102" s="29" t="s">
        <v>715</v>
      </c>
      <c r="N102" s="30" t="s">
        <v>274</v>
      </c>
      <c r="O102" s="609"/>
      <c r="P102" s="609"/>
      <c r="Q102" s="29" t="s">
        <v>106</v>
      </c>
      <c r="R102" s="30"/>
      <c r="S102" s="31"/>
      <c r="T102" s="31"/>
      <c r="U102" s="29"/>
      <c r="V102" s="30"/>
      <c r="W102" s="31"/>
      <c r="X102" s="31"/>
      <c r="Y102" s="29"/>
      <c r="Z102" s="30"/>
    </row>
    <row r="103" spans="2:26" s="844" customFormat="1" ht="72" x14ac:dyDescent="0.25">
      <c r="B103" s="32"/>
      <c r="C103" s="33" t="s">
        <v>906</v>
      </c>
      <c r="D103" s="33">
        <v>92033554</v>
      </c>
      <c r="E103" s="205" t="s">
        <v>905</v>
      </c>
      <c r="F103" s="35" t="s">
        <v>6</v>
      </c>
      <c r="G103" s="35" t="s">
        <v>717</v>
      </c>
      <c r="H103" s="28" t="s">
        <v>40</v>
      </c>
      <c r="I103" s="1082" t="s">
        <v>716</v>
      </c>
      <c r="J103" s="1082">
        <v>1000</v>
      </c>
      <c r="K103" s="1081">
        <v>16.5</v>
      </c>
      <c r="L103" s="1081">
        <f>K103*J103</f>
        <v>16500</v>
      </c>
      <c r="M103" s="29" t="s">
        <v>715</v>
      </c>
      <c r="N103" s="30" t="s">
        <v>274</v>
      </c>
      <c r="O103" s="609"/>
      <c r="P103" s="609"/>
      <c r="Q103" s="29" t="s">
        <v>106</v>
      </c>
      <c r="R103" s="30"/>
      <c r="S103" s="31"/>
      <c r="T103" s="31"/>
      <c r="U103" s="29"/>
      <c r="V103" s="30"/>
      <c r="W103" s="31"/>
      <c r="X103" s="31"/>
      <c r="Y103" s="29"/>
      <c r="Z103" s="30"/>
    </row>
    <row r="104" spans="2:26" s="844" customFormat="1" ht="72" x14ac:dyDescent="0.25">
      <c r="B104" s="32"/>
      <c r="C104" s="33" t="s">
        <v>904</v>
      </c>
      <c r="D104" s="33">
        <v>92120788</v>
      </c>
      <c r="E104" s="205" t="s">
        <v>903</v>
      </c>
      <c r="F104" s="35" t="s">
        <v>6</v>
      </c>
      <c r="G104" s="35" t="s">
        <v>717</v>
      </c>
      <c r="H104" s="28" t="s">
        <v>40</v>
      </c>
      <c r="I104" s="1082" t="s">
        <v>716</v>
      </c>
      <c r="J104" s="1082">
        <v>1000</v>
      </c>
      <c r="K104" s="1081">
        <v>35.200000000000003</v>
      </c>
      <c r="L104" s="1081">
        <f>J104*K104</f>
        <v>35200</v>
      </c>
      <c r="M104" s="29" t="s">
        <v>715</v>
      </c>
      <c r="N104" s="30" t="s">
        <v>274</v>
      </c>
      <c r="O104" s="609"/>
      <c r="P104" s="609"/>
      <c r="Q104" s="29" t="s">
        <v>106</v>
      </c>
      <c r="R104" s="30"/>
      <c r="S104" s="31"/>
      <c r="T104" s="31"/>
      <c r="U104" s="29"/>
      <c r="V104" s="30"/>
      <c r="W104" s="31"/>
      <c r="X104" s="31"/>
      <c r="Y104" s="29"/>
      <c r="Z104" s="30"/>
    </row>
    <row r="105" spans="2:26" s="844" customFormat="1" ht="72" x14ac:dyDescent="0.25">
      <c r="B105" s="32"/>
      <c r="C105" s="33" t="s">
        <v>901</v>
      </c>
      <c r="D105" s="33">
        <v>92130379</v>
      </c>
      <c r="E105" s="34" t="s">
        <v>902</v>
      </c>
      <c r="F105" s="35" t="s">
        <v>6</v>
      </c>
      <c r="G105" s="35" t="s">
        <v>717</v>
      </c>
      <c r="H105" s="28" t="s">
        <v>40</v>
      </c>
      <c r="I105" s="1082" t="s">
        <v>716</v>
      </c>
      <c r="J105" s="1082">
        <v>305</v>
      </c>
      <c r="K105" s="1081">
        <v>50.77</v>
      </c>
      <c r="L105" s="1081">
        <f>J105*K105</f>
        <v>15484.85</v>
      </c>
      <c r="M105" s="29" t="s">
        <v>715</v>
      </c>
      <c r="N105" s="30" t="s">
        <v>274</v>
      </c>
      <c r="O105" s="609"/>
      <c r="P105" s="609"/>
      <c r="Q105" s="29" t="s">
        <v>106</v>
      </c>
      <c r="R105" s="30"/>
      <c r="S105" s="31"/>
      <c r="T105" s="31"/>
      <c r="U105" s="29"/>
      <c r="V105" s="30"/>
      <c r="W105" s="31"/>
      <c r="X105" s="31"/>
      <c r="Y105" s="29"/>
      <c r="Z105" s="30"/>
    </row>
    <row r="106" spans="2:26" s="844" customFormat="1" ht="72" x14ac:dyDescent="0.25">
      <c r="B106" s="32"/>
      <c r="C106" s="33" t="s">
        <v>901</v>
      </c>
      <c r="D106" s="33">
        <v>92116052</v>
      </c>
      <c r="E106" s="205" t="s">
        <v>900</v>
      </c>
      <c r="F106" s="35" t="s">
        <v>6</v>
      </c>
      <c r="G106" s="35" t="s">
        <v>717</v>
      </c>
      <c r="H106" s="28" t="s">
        <v>40</v>
      </c>
      <c r="I106" s="1082" t="s">
        <v>716</v>
      </c>
      <c r="J106" s="1082">
        <v>300</v>
      </c>
      <c r="K106" s="1081">
        <v>27.5</v>
      </c>
      <c r="L106" s="1081">
        <f>J106*K106</f>
        <v>8250</v>
      </c>
      <c r="M106" s="29" t="s">
        <v>715</v>
      </c>
      <c r="N106" s="30" t="s">
        <v>274</v>
      </c>
      <c r="O106" s="609"/>
      <c r="P106" s="609"/>
      <c r="Q106" s="29" t="s">
        <v>106</v>
      </c>
      <c r="R106" s="30"/>
      <c r="S106" s="31"/>
      <c r="T106" s="31"/>
      <c r="U106" s="29"/>
      <c r="V106" s="30"/>
      <c r="W106" s="31"/>
      <c r="X106" s="31"/>
      <c r="Y106" s="29"/>
      <c r="Z106" s="30"/>
    </row>
    <row r="107" spans="2:26" s="844" customFormat="1" ht="105" x14ac:dyDescent="0.25">
      <c r="B107" s="32"/>
      <c r="C107" s="33" t="s">
        <v>899</v>
      </c>
      <c r="D107" s="33">
        <v>92217213</v>
      </c>
      <c r="E107" s="34" t="s">
        <v>898</v>
      </c>
      <c r="F107" s="35" t="s">
        <v>6</v>
      </c>
      <c r="G107" s="35" t="s">
        <v>717</v>
      </c>
      <c r="H107" s="28" t="s">
        <v>40</v>
      </c>
      <c r="I107" s="1082" t="s">
        <v>716</v>
      </c>
      <c r="J107" s="1082">
        <v>56</v>
      </c>
      <c r="K107" s="1081">
        <v>330</v>
      </c>
      <c r="L107" s="1081">
        <f>J107*K107</f>
        <v>18480</v>
      </c>
      <c r="M107" s="1080" t="s">
        <v>715</v>
      </c>
      <c r="N107" s="1079" t="s">
        <v>274</v>
      </c>
      <c r="O107" s="1079"/>
      <c r="P107" s="1079"/>
      <c r="Q107" s="1078" t="s">
        <v>106</v>
      </c>
      <c r="R107" s="196"/>
      <c r="S107" s="196"/>
      <c r="T107" s="196"/>
      <c r="U107" s="196"/>
      <c r="V107" s="196"/>
      <c r="W107" s="196"/>
      <c r="X107" s="196"/>
      <c r="Y107" s="196"/>
      <c r="Z107" s="196"/>
    </row>
    <row r="108" spans="2:26" s="844" customFormat="1" ht="105" x14ac:dyDescent="0.25">
      <c r="B108" s="32"/>
      <c r="C108" s="33" t="s">
        <v>897</v>
      </c>
      <c r="D108" s="33">
        <v>92107868</v>
      </c>
      <c r="E108" s="205" t="s">
        <v>896</v>
      </c>
      <c r="F108" s="35" t="s">
        <v>6</v>
      </c>
      <c r="G108" s="35" t="s">
        <v>717</v>
      </c>
      <c r="H108" s="28" t="s">
        <v>40</v>
      </c>
      <c r="I108" s="1082" t="s">
        <v>716</v>
      </c>
      <c r="J108" s="1082">
        <v>25</v>
      </c>
      <c r="K108" s="1081">
        <v>1351.4059999999999</v>
      </c>
      <c r="L108" s="1081">
        <f>J108*K108</f>
        <v>33785.15</v>
      </c>
      <c r="M108" s="1080" t="s">
        <v>715</v>
      </c>
      <c r="N108" s="1079" t="s">
        <v>274</v>
      </c>
      <c r="O108" s="1079"/>
      <c r="P108" s="1079"/>
      <c r="Q108" s="1078" t="s">
        <v>106</v>
      </c>
      <c r="R108" s="196"/>
      <c r="S108" s="196"/>
      <c r="T108" s="196"/>
      <c r="U108" s="196"/>
      <c r="V108" s="196"/>
      <c r="W108" s="196"/>
      <c r="X108" s="196"/>
      <c r="Y108" s="196"/>
      <c r="Z108" s="196"/>
    </row>
    <row r="109" spans="2:26" s="2" customFormat="1" ht="18" customHeight="1" x14ac:dyDescent="0.25">
      <c r="B109" s="1094"/>
      <c r="C109" s="1093"/>
      <c r="D109" s="1093"/>
      <c r="E109" s="1093"/>
      <c r="F109" s="623"/>
      <c r="G109" s="27"/>
      <c r="H109" s="28"/>
      <c r="I109" s="29"/>
      <c r="J109" s="30"/>
      <c r="K109" s="31"/>
      <c r="L109" s="31"/>
      <c r="M109" s="197"/>
      <c r="N109" s="197"/>
      <c r="O109" s="197"/>
      <c r="P109" s="197"/>
      <c r="Q109" s="197"/>
      <c r="R109" s="197"/>
      <c r="S109" s="197"/>
      <c r="T109" s="197"/>
      <c r="U109" s="197"/>
      <c r="V109" s="197"/>
      <c r="W109" s="197"/>
      <c r="X109" s="197"/>
      <c r="Y109" s="197"/>
      <c r="Z109" s="197"/>
    </row>
    <row r="110" spans="2:26" s="2" customFormat="1" ht="18" customHeight="1" x14ac:dyDescent="0.25">
      <c r="B110" s="1084" t="s">
        <v>366</v>
      </c>
      <c r="C110" s="605"/>
      <c r="D110" s="605"/>
      <c r="E110" s="606"/>
      <c r="F110" s="623"/>
      <c r="G110" s="27"/>
      <c r="H110" s="28"/>
      <c r="I110" s="29"/>
      <c r="J110" s="30"/>
      <c r="K110" s="31"/>
      <c r="L110" s="1091">
        <f>SUM(L111)</f>
        <v>175000</v>
      </c>
      <c r="M110" s="197"/>
      <c r="N110" s="197"/>
      <c r="O110" s="197"/>
      <c r="P110" s="197"/>
      <c r="Q110" s="197"/>
      <c r="R110" s="197"/>
      <c r="S110" s="197"/>
      <c r="T110" s="197"/>
      <c r="U110" s="197"/>
      <c r="V110" s="197"/>
      <c r="W110" s="197"/>
      <c r="X110" s="197"/>
      <c r="Y110" s="197"/>
      <c r="Z110" s="197"/>
    </row>
    <row r="111" spans="2:26" s="844" customFormat="1" ht="105" x14ac:dyDescent="0.25">
      <c r="B111" s="32"/>
      <c r="C111" s="33" t="s">
        <v>895</v>
      </c>
      <c r="D111" s="33">
        <v>90014654</v>
      </c>
      <c r="E111" s="34" t="s">
        <v>894</v>
      </c>
      <c r="F111" s="35" t="s">
        <v>368</v>
      </c>
      <c r="G111" s="35" t="s">
        <v>893</v>
      </c>
      <c r="H111" s="28" t="s">
        <v>40</v>
      </c>
      <c r="I111" s="1082" t="s">
        <v>716</v>
      </c>
      <c r="J111" s="1082">
        <v>28</v>
      </c>
      <c r="K111" s="1081">
        <v>6250</v>
      </c>
      <c r="L111" s="1081">
        <f>J111*K111</f>
        <v>175000</v>
      </c>
      <c r="M111" s="1080" t="s">
        <v>715</v>
      </c>
      <c r="N111" s="1079" t="s">
        <v>274</v>
      </c>
      <c r="O111" s="1079"/>
      <c r="P111" s="1079"/>
      <c r="Q111" s="1078" t="s">
        <v>106</v>
      </c>
      <c r="R111" s="196"/>
      <c r="S111" s="196"/>
      <c r="T111" s="196"/>
      <c r="U111" s="196"/>
      <c r="V111" s="196"/>
      <c r="W111" s="196"/>
      <c r="X111" s="196"/>
      <c r="Y111" s="196"/>
      <c r="Z111" s="196"/>
    </row>
    <row r="112" spans="2:26" x14ac:dyDescent="0.25">
      <c r="B112" s="32"/>
      <c r="C112" s="124"/>
      <c r="D112" s="124"/>
      <c r="E112" s="148"/>
      <c r="F112" s="35"/>
      <c r="G112" s="35"/>
      <c r="H112" s="28"/>
      <c r="I112" s="37"/>
      <c r="J112" s="37"/>
      <c r="K112" s="37"/>
      <c r="L112" s="37"/>
      <c r="M112" s="196"/>
      <c r="N112" s="196"/>
      <c r="O112" s="196"/>
      <c r="P112" s="196"/>
      <c r="Q112" s="196"/>
      <c r="R112" s="196"/>
      <c r="S112" s="196"/>
      <c r="T112" s="196"/>
      <c r="U112" s="196"/>
      <c r="V112" s="196"/>
      <c r="W112" s="196"/>
      <c r="X112" s="196"/>
      <c r="Y112" s="196"/>
      <c r="Z112" s="196"/>
    </row>
    <row r="113" spans="2:26" s="2" customFormat="1" ht="18" customHeight="1" x14ac:dyDescent="0.25">
      <c r="B113" s="1084" t="s">
        <v>892</v>
      </c>
      <c r="C113" s="605"/>
      <c r="D113" s="605"/>
      <c r="E113" s="606"/>
      <c r="F113" s="623"/>
      <c r="G113" s="27"/>
      <c r="H113" s="28"/>
      <c r="I113" s="29"/>
      <c r="J113" s="30"/>
      <c r="K113" s="31"/>
      <c r="L113" s="1091">
        <f>SUM(L114:L117)</f>
        <v>270513</v>
      </c>
      <c r="M113" s="197"/>
      <c r="N113" s="197"/>
      <c r="O113" s="197"/>
      <c r="P113" s="197"/>
      <c r="Q113" s="197"/>
      <c r="R113" s="197"/>
      <c r="S113" s="197"/>
      <c r="T113" s="197"/>
      <c r="U113" s="197"/>
      <c r="V113" s="197"/>
      <c r="W113" s="197"/>
      <c r="X113" s="197"/>
      <c r="Y113" s="197"/>
      <c r="Z113" s="197"/>
    </row>
    <row r="114" spans="2:26" s="844" customFormat="1" ht="105" x14ac:dyDescent="0.25">
      <c r="B114" s="32"/>
      <c r="C114" s="33" t="s">
        <v>891</v>
      </c>
      <c r="D114" s="33">
        <v>92206501</v>
      </c>
      <c r="E114" s="205" t="s">
        <v>890</v>
      </c>
      <c r="F114" s="35" t="s">
        <v>885</v>
      </c>
      <c r="G114" s="35" t="s">
        <v>717</v>
      </c>
      <c r="H114" s="28" t="s">
        <v>40</v>
      </c>
      <c r="I114" s="1082" t="s">
        <v>716</v>
      </c>
      <c r="J114" s="1082">
        <v>21</v>
      </c>
      <c r="K114" s="1081">
        <v>3300</v>
      </c>
      <c r="L114" s="1081">
        <f>J114*K114</f>
        <v>69300</v>
      </c>
      <c r="M114" s="1080" t="s">
        <v>715</v>
      </c>
      <c r="N114" s="1079" t="s">
        <v>274</v>
      </c>
      <c r="O114" s="1079"/>
      <c r="P114" s="1079"/>
      <c r="Q114" s="1078" t="s">
        <v>106</v>
      </c>
      <c r="R114" s="196"/>
      <c r="S114" s="196"/>
      <c r="T114" s="196"/>
      <c r="U114" s="196"/>
      <c r="V114" s="196"/>
      <c r="W114" s="196"/>
      <c r="X114" s="196"/>
      <c r="Y114" s="196"/>
      <c r="Z114" s="196"/>
    </row>
    <row r="115" spans="2:26" s="844" customFormat="1" ht="105" x14ac:dyDescent="0.25">
      <c r="B115" s="32"/>
      <c r="C115" s="33" t="s">
        <v>887</v>
      </c>
      <c r="D115" s="33">
        <v>92110827</v>
      </c>
      <c r="E115" s="205" t="s">
        <v>889</v>
      </c>
      <c r="F115" s="35" t="s">
        <v>885</v>
      </c>
      <c r="G115" s="35" t="s">
        <v>717</v>
      </c>
      <c r="H115" s="28" t="s">
        <v>40</v>
      </c>
      <c r="I115" s="1082" t="s">
        <v>716</v>
      </c>
      <c r="J115" s="1082">
        <v>40</v>
      </c>
      <c r="K115" s="1081">
        <v>2750</v>
      </c>
      <c r="L115" s="1086">
        <f>J115*K115</f>
        <v>110000</v>
      </c>
      <c r="M115" s="1080" t="s">
        <v>715</v>
      </c>
      <c r="N115" s="1079" t="s">
        <v>274</v>
      </c>
      <c r="O115" s="1079"/>
      <c r="P115" s="1079"/>
      <c r="Q115" s="1078" t="s">
        <v>106</v>
      </c>
      <c r="R115" s="196"/>
      <c r="S115" s="196"/>
      <c r="T115" s="196"/>
      <c r="U115" s="196"/>
      <c r="V115" s="196"/>
      <c r="W115" s="196"/>
      <c r="X115" s="196"/>
      <c r="Y115" s="196"/>
      <c r="Z115" s="196"/>
    </row>
    <row r="116" spans="2:26" s="844" customFormat="1" ht="105" x14ac:dyDescent="0.25">
      <c r="B116" s="32"/>
      <c r="C116" s="33" t="s">
        <v>887</v>
      </c>
      <c r="D116" s="33">
        <v>92160130</v>
      </c>
      <c r="E116" s="205" t="s">
        <v>888</v>
      </c>
      <c r="F116" s="35" t="s">
        <v>885</v>
      </c>
      <c r="G116" s="35" t="s">
        <v>717</v>
      </c>
      <c r="H116" s="28" t="s">
        <v>40</v>
      </c>
      <c r="I116" s="1082" t="s">
        <v>716</v>
      </c>
      <c r="J116" s="1082">
        <v>10</v>
      </c>
      <c r="K116" s="1081">
        <v>4281.3</v>
      </c>
      <c r="L116" s="1086">
        <f>J116*K116</f>
        <v>42813</v>
      </c>
      <c r="M116" s="1080" t="s">
        <v>715</v>
      </c>
      <c r="N116" s="1079" t="s">
        <v>274</v>
      </c>
      <c r="O116" s="1079"/>
      <c r="P116" s="1079"/>
      <c r="Q116" s="1078" t="s">
        <v>106</v>
      </c>
      <c r="R116" s="196"/>
      <c r="S116" s="196"/>
      <c r="T116" s="196"/>
      <c r="U116" s="196"/>
      <c r="V116" s="196"/>
      <c r="W116" s="196"/>
      <c r="X116" s="196"/>
      <c r="Y116" s="196"/>
      <c r="Z116" s="196"/>
    </row>
    <row r="117" spans="2:26" s="844" customFormat="1" ht="105" x14ac:dyDescent="0.25">
      <c r="B117" s="32"/>
      <c r="C117" s="33" t="s">
        <v>887</v>
      </c>
      <c r="D117" s="33">
        <v>92139645</v>
      </c>
      <c r="E117" s="205" t="s">
        <v>886</v>
      </c>
      <c r="F117" s="35" t="s">
        <v>885</v>
      </c>
      <c r="G117" s="35" t="s">
        <v>717</v>
      </c>
      <c r="H117" s="28" t="s">
        <v>40</v>
      </c>
      <c r="I117" s="1082" t="s">
        <v>716</v>
      </c>
      <c r="J117" s="1082">
        <v>20</v>
      </c>
      <c r="K117" s="1081">
        <v>2420</v>
      </c>
      <c r="L117" s="1086">
        <f>J117*K117</f>
        <v>48400</v>
      </c>
      <c r="M117" s="1080" t="s">
        <v>715</v>
      </c>
      <c r="N117" s="1079" t="s">
        <v>274</v>
      </c>
      <c r="O117" s="1079"/>
      <c r="P117" s="1079"/>
      <c r="Q117" s="1078" t="s">
        <v>106</v>
      </c>
      <c r="R117" s="196"/>
      <c r="S117" s="196"/>
      <c r="T117" s="196"/>
      <c r="U117" s="196"/>
      <c r="V117" s="196"/>
      <c r="W117" s="196"/>
      <c r="X117" s="196"/>
      <c r="Y117" s="196"/>
      <c r="Z117" s="196"/>
    </row>
    <row r="118" spans="2:26" x14ac:dyDescent="0.25">
      <c r="B118" s="32"/>
      <c r="C118" s="124"/>
      <c r="D118" s="124"/>
      <c r="E118" s="148"/>
      <c r="F118" s="35"/>
      <c r="G118" s="35"/>
      <c r="H118" s="28"/>
      <c r="I118" s="37"/>
      <c r="J118" s="37"/>
      <c r="K118" s="37"/>
      <c r="L118" s="37"/>
      <c r="M118" s="196"/>
      <c r="N118" s="196"/>
      <c r="O118" s="196"/>
      <c r="P118" s="196"/>
      <c r="Q118" s="196"/>
      <c r="R118" s="196"/>
      <c r="S118" s="196"/>
      <c r="T118" s="196"/>
      <c r="U118" s="196"/>
      <c r="V118" s="196"/>
      <c r="W118" s="196"/>
      <c r="X118" s="196"/>
      <c r="Y118" s="196"/>
      <c r="Z118" s="196"/>
    </row>
    <row r="119" spans="2:26" s="2" customFormat="1" ht="18" customHeight="1" x14ac:dyDescent="0.25">
      <c r="B119" s="1084" t="s">
        <v>370</v>
      </c>
      <c r="C119" s="605"/>
      <c r="D119" s="605"/>
      <c r="E119" s="606"/>
      <c r="F119" s="623"/>
      <c r="G119" s="27"/>
      <c r="H119" s="28"/>
      <c r="I119" s="29"/>
      <c r="J119" s="30"/>
      <c r="K119" s="31"/>
      <c r="L119" s="1091">
        <f>SUM(L120:L125)</f>
        <v>750000</v>
      </c>
      <c r="M119" s="197"/>
      <c r="N119" s="197"/>
      <c r="O119" s="197"/>
      <c r="P119" s="197"/>
      <c r="Q119" s="197"/>
      <c r="R119" s="197"/>
      <c r="S119" s="197"/>
      <c r="T119" s="197"/>
      <c r="U119" s="197"/>
      <c r="V119" s="197"/>
      <c r="W119" s="197"/>
      <c r="X119" s="197"/>
      <c r="Y119" s="197"/>
      <c r="Z119" s="197"/>
    </row>
    <row r="120" spans="2:26" s="844" customFormat="1" ht="105" x14ac:dyDescent="0.25">
      <c r="B120" s="32"/>
      <c r="C120" s="33">
        <v>26121613</v>
      </c>
      <c r="D120" s="33">
        <v>92168783</v>
      </c>
      <c r="E120" s="34" t="s">
        <v>884</v>
      </c>
      <c r="F120" s="35" t="s">
        <v>242</v>
      </c>
      <c r="G120" s="35" t="s">
        <v>779</v>
      </c>
      <c r="H120" s="28" t="s">
        <v>40</v>
      </c>
      <c r="I120" s="1082" t="s">
        <v>716</v>
      </c>
      <c r="J120" s="1082">
        <v>101</v>
      </c>
      <c r="K120" s="1081">
        <v>1210</v>
      </c>
      <c r="L120" s="1081">
        <f>J120*K120</f>
        <v>122210</v>
      </c>
      <c r="M120" s="1080" t="s">
        <v>715</v>
      </c>
      <c r="N120" s="1079" t="s">
        <v>274</v>
      </c>
      <c r="O120" s="1079"/>
      <c r="P120" s="1079"/>
      <c r="Q120" s="1078" t="s">
        <v>106</v>
      </c>
      <c r="R120" s="196"/>
      <c r="S120" s="196"/>
      <c r="T120" s="196"/>
      <c r="U120" s="196"/>
      <c r="V120" s="196"/>
      <c r="W120" s="196"/>
      <c r="X120" s="196"/>
      <c r="Y120" s="196"/>
      <c r="Z120" s="196"/>
    </row>
    <row r="121" spans="2:26" s="844" customFormat="1" ht="105" x14ac:dyDescent="0.25">
      <c r="B121" s="32"/>
      <c r="C121" s="33" t="s">
        <v>882</v>
      </c>
      <c r="D121" s="33">
        <v>92038417</v>
      </c>
      <c r="E121" s="205" t="s">
        <v>883</v>
      </c>
      <c r="F121" s="35" t="s">
        <v>242</v>
      </c>
      <c r="G121" s="35" t="s">
        <v>717</v>
      </c>
      <c r="H121" s="28" t="s">
        <v>40</v>
      </c>
      <c r="I121" s="1082" t="s">
        <v>716</v>
      </c>
      <c r="J121" s="1082">
        <v>53</v>
      </c>
      <c r="K121" s="1081">
        <v>2750</v>
      </c>
      <c r="L121" s="1081">
        <f>J121*K121</f>
        <v>145750</v>
      </c>
      <c r="M121" s="1080" t="s">
        <v>715</v>
      </c>
      <c r="N121" s="1079" t="s">
        <v>274</v>
      </c>
      <c r="O121" s="1079"/>
      <c r="P121" s="1079"/>
      <c r="Q121" s="1078" t="s">
        <v>106</v>
      </c>
      <c r="R121" s="196"/>
      <c r="S121" s="196"/>
      <c r="T121" s="196"/>
      <c r="U121" s="196"/>
      <c r="V121" s="196"/>
      <c r="W121" s="196"/>
      <c r="X121" s="196"/>
      <c r="Y121" s="196"/>
      <c r="Z121" s="196"/>
    </row>
    <row r="122" spans="2:26" s="844" customFormat="1" ht="105" x14ac:dyDescent="0.25">
      <c r="B122" s="32"/>
      <c r="C122" s="33" t="s">
        <v>882</v>
      </c>
      <c r="D122" s="33">
        <v>92086418</v>
      </c>
      <c r="E122" s="205" t="s">
        <v>881</v>
      </c>
      <c r="F122" s="35" t="s">
        <v>242</v>
      </c>
      <c r="G122" s="35" t="s">
        <v>717</v>
      </c>
      <c r="H122" s="28" t="s">
        <v>40</v>
      </c>
      <c r="I122" s="1082" t="s">
        <v>716</v>
      </c>
      <c r="J122" s="1082">
        <v>6</v>
      </c>
      <c r="K122" s="1081">
        <v>55000</v>
      </c>
      <c r="L122" s="1081">
        <f>J122*K122</f>
        <v>330000</v>
      </c>
      <c r="M122" s="1080" t="s">
        <v>715</v>
      </c>
      <c r="N122" s="1079" t="s">
        <v>274</v>
      </c>
      <c r="O122" s="1079"/>
      <c r="P122" s="1079"/>
      <c r="Q122" s="1078" t="s">
        <v>106</v>
      </c>
      <c r="R122" s="196"/>
      <c r="S122" s="196"/>
      <c r="T122" s="196"/>
      <c r="U122" s="196"/>
      <c r="V122" s="196"/>
      <c r="W122" s="196"/>
      <c r="X122" s="196"/>
      <c r="Y122" s="196"/>
      <c r="Z122" s="196"/>
    </row>
    <row r="123" spans="2:26" s="844" customFormat="1" ht="105" x14ac:dyDescent="0.25">
      <c r="B123" s="32"/>
      <c r="C123" s="33" t="s">
        <v>880</v>
      </c>
      <c r="D123" s="33">
        <v>90011519</v>
      </c>
      <c r="E123" s="34" t="s">
        <v>879</v>
      </c>
      <c r="F123" s="35" t="s">
        <v>242</v>
      </c>
      <c r="G123" s="35" t="s">
        <v>717</v>
      </c>
      <c r="H123" s="28" t="s">
        <v>40</v>
      </c>
      <c r="I123" s="1082" t="s">
        <v>716</v>
      </c>
      <c r="J123" s="1082">
        <v>20</v>
      </c>
      <c r="K123" s="1081">
        <v>4302</v>
      </c>
      <c r="L123" s="1081">
        <f>J123*K123</f>
        <v>86040</v>
      </c>
      <c r="M123" s="1080" t="s">
        <v>715</v>
      </c>
      <c r="N123" s="1079" t="s">
        <v>274</v>
      </c>
      <c r="O123" s="1079"/>
      <c r="P123" s="1079"/>
      <c r="Q123" s="1078" t="s">
        <v>106</v>
      </c>
      <c r="R123" s="196"/>
      <c r="S123" s="196"/>
      <c r="T123" s="196"/>
      <c r="U123" s="196"/>
      <c r="V123" s="196"/>
      <c r="W123" s="196"/>
      <c r="X123" s="196"/>
      <c r="Y123" s="196"/>
      <c r="Z123" s="196"/>
    </row>
    <row r="124" spans="2:26" s="844" customFormat="1" ht="105" x14ac:dyDescent="0.25">
      <c r="B124" s="32"/>
      <c r="C124" s="33" t="s">
        <v>877</v>
      </c>
      <c r="D124" s="33">
        <v>90037261</v>
      </c>
      <c r="E124" s="34" t="s">
        <v>878</v>
      </c>
      <c r="F124" s="35" t="s">
        <v>242</v>
      </c>
      <c r="G124" s="35" t="s">
        <v>717</v>
      </c>
      <c r="H124" s="28" t="s">
        <v>40</v>
      </c>
      <c r="I124" s="1082" t="s">
        <v>716</v>
      </c>
      <c r="J124" s="1082">
        <v>6</v>
      </c>
      <c r="K124" s="1081">
        <v>5500</v>
      </c>
      <c r="L124" s="1092">
        <f>J124*K124</f>
        <v>33000</v>
      </c>
      <c r="M124" s="1080" t="s">
        <v>715</v>
      </c>
      <c r="N124" s="1079" t="s">
        <v>274</v>
      </c>
      <c r="O124" s="1079"/>
      <c r="P124" s="1079"/>
      <c r="Q124" s="1078" t="s">
        <v>106</v>
      </c>
      <c r="R124" s="196"/>
      <c r="S124" s="196"/>
      <c r="T124" s="196"/>
      <c r="U124" s="196"/>
      <c r="V124" s="196"/>
      <c r="W124" s="196"/>
      <c r="X124" s="196"/>
      <c r="Y124" s="196"/>
      <c r="Z124" s="196"/>
    </row>
    <row r="125" spans="2:26" s="844" customFormat="1" ht="105" x14ac:dyDescent="0.25">
      <c r="B125" s="32"/>
      <c r="C125" s="33" t="s">
        <v>877</v>
      </c>
      <c r="D125" s="33">
        <v>90011487</v>
      </c>
      <c r="E125" s="34" t="s">
        <v>876</v>
      </c>
      <c r="F125" s="35" t="s">
        <v>242</v>
      </c>
      <c r="G125" s="35" t="s">
        <v>717</v>
      </c>
      <c r="H125" s="28" t="s">
        <v>40</v>
      </c>
      <c r="I125" s="1082" t="s">
        <v>716</v>
      </c>
      <c r="J125" s="1082">
        <v>4</v>
      </c>
      <c r="K125" s="1081">
        <v>8250</v>
      </c>
      <c r="L125" s="1092">
        <f>J125*K125</f>
        <v>33000</v>
      </c>
      <c r="M125" s="1080" t="s">
        <v>715</v>
      </c>
      <c r="N125" s="1079" t="s">
        <v>274</v>
      </c>
      <c r="O125" s="1079"/>
      <c r="P125" s="1079"/>
      <c r="Q125" s="1078" t="s">
        <v>106</v>
      </c>
      <c r="R125" s="196"/>
      <c r="S125" s="196"/>
      <c r="T125" s="196"/>
      <c r="U125" s="196"/>
      <c r="V125" s="196"/>
      <c r="W125" s="196"/>
      <c r="X125" s="196"/>
      <c r="Y125" s="196"/>
      <c r="Z125" s="196"/>
    </row>
    <row r="126" spans="2:26" x14ac:dyDescent="0.25">
      <c r="B126" s="32"/>
      <c r="C126" s="124"/>
      <c r="D126" s="124"/>
      <c r="E126" s="148"/>
      <c r="F126" s="35"/>
      <c r="G126" s="35"/>
      <c r="H126" s="28"/>
      <c r="I126" s="37"/>
      <c r="J126" s="37"/>
      <c r="K126" s="37"/>
      <c r="L126" s="37"/>
      <c r="M126" s="196"/>
      <c r="N126" s="196"/>
      <c r="O126" s="196"/>
      <c r="P126" s="196"/>
      <c r="Q126" s="196"/>
      <c r="R126" s="196"/>
      <c r="S126" s="196"/>
      <c r="T126" s="196"/>
      <c r="U126" s="196"/>
      <c r="V126" s="196"/>
      <c r="W126" s="196"/>
      <c r="X126" s="196"/>
      <c r="Y126" s="196"/>
      <c r="Z126" s="196"/>
    </row>
    <row r="127" spans="2:26" s="2" customFormat="1" ht="18" customHeight="1" x14ac:dyDescent="0.25">
      <c r="B127" s="1084" t="s">
        <v>72</v>
      </c>
      <c r="C127" s="605"/>
      <c r="D127" s="605"/>
      <c r="E127" s="606"/>
      <c r="F127" s="623"/>
      <c r="G127" s="27"/>
      <c r="H127" s="28"/>
      <c r="I127" s="29"/>
      <c r="J127" s="30"/>
      <c r="K127" s="31"/>
      <c r="L127" s="1091">
        <f>SUM(L128:L130)</f>
        <v>45315</v>
      </c>
      <c r="M127" s="197"/>
      <c r="N127" s="197"/>
      <c r="O127" s="197"/>
      <c r="P127" s="197"/>
      <c r="Q127" s="197"/>
      <c r="R127" s="197"/>
      <c r="S127" s="197"/>
      <c r="T127" s="197"/>
      <c r="U127" s="197"/>
      <c r="V127" s="197"/>
      <c r="W127" s="197"/>
      <c r="X127" s="197"/>
      <c r="Y127" s="197"/>
      <c r="Z127" s="197"/>
    </row>
    <row r="128" spans="2:26" s="844" customFormat="1" ht="105" x14ac:dyDescent="0.25">
      <c r="B128" s="32"/>
      <c r="C128" s="33" t="s">
        <v>875</v>
      </c>
      <c r="D128" s="33">
        <v>92009555</v>
      </c>
      <c r="E128" s="34" t="s">
        <v>874</v>
      </c>
      <c r="F128" s="35" t="s">
        <v>387</v>
      </c>
      <c r="G128" s="35" t="s">
        <v>717</v>
      </c>
      <c r="H128" s="28" t="s">
        <v>40</v>
      </c>
      <c r="I128" s="1082" t="s">
        <v>716</v>
      </c>
      <c r="J128" s="1082">
        <v>18</v>
      </c>
      <c r="K128" s="1081">
        <v>495</v>
      </c>
      <c r="L128" s="1081">
        <f>J128*K128</f>
        <v>8910</v>
      </c>
      <c r="M128" s="1080" t="s">
        <v>715</v>
      </c>
      <c r="N128" s="1079" t="s">
        <v>274</v>
      </c>
      <c r="O128" s="1079"/>
      <c r="P128" s="1079"/>
      <c r="Q128" s="1078" t="s">
        <v>106</v>
      </c>
      <c r="R128" s="196"/>
      <c r="S128" s="196"/>
      <c r="T128" s="196"/>
      <c r="U128" s="196"/>
      <c r="V128" s="196"/>
      <c r="W128" s="196"/>
      <c r="X128" s="196"/>
      <c r="Y128" s="196"/>
      <c r="Z128" s="196"/>
    </row>
    <row r="129" spans="2:26" s="844" customFormat="1" ht="105" x14ac:dyDescent="0.25">
      <c r="B129" s="32"/>
      <c r="C129" s="33" t="s">
        <v>873</v>
      </c>
      <c r="D129" s="33">
        <v>92008314</v>
      </c>
      <c r="E129" s="205" t="s">
        <v>872</v>
      </c>
      <c r="F129" s="35" t="s">
        <v>387</v>
      </c>
      <c r="G129" s="35" t="s">
        <v>717</v>
      </c>
      <c r="H129" s="28" t="s">
        <v>40</v>
      </c>
      <c r="I129" s="1082" t="s">
        <v>716</v>
      </c>
      <c r="J129" s="1082">
        <v>1</v>
      </c>
      <c r="K129" s="1081">
        <v>5000</v>
      </c>
      <c r="L129" s="1081">
        <f>J129*K129</f>
        <v>5000</v>
      </c>
      <c r="M129" s="1080" t="s">
        <v>715</v>
      </c>
      <c r="N129" s="1079" t="s">
        <v>274</v>
      </c>
      <c r="O129" s="1079"/>
      <c r="P129" s="1079"/>
      <c r="Q129" s="1078" t="s">
        <v>106</v>
      </c>
      <c r="R129" s="196"/>
      <c r="S129" s="196"/>
      <c r="T129" s="196"/>
      <c r="U129" s="196"/>
      <c r="V129" s="196"/>
      <c r="W129" s="196"/>
      <c r="X129" s="196"/>
      <c r="Y129" s="196"/>
      <c r="Z129" s="196"/>
    </row>
    <row r="130" spans="2:26" s="844" customFormat="1" ht="105" x14ac:dyDescent="0.25">
      <c r="B130" s="32"/>
      <c r="C130" s="33" t="s">
        <v>624</v>
      </c>
      <c r="D130" s="33">
        <v>92069257</v>
      </c>
      <c r="E130" s="205" t="s">
        <v>871</v>
      </c>
      <c r="F130" s="35" t="s">
        <v>387</v>
      </c>
      <c r="G130" s="35" t="s">
        <v>717</v>
      </c>
      <c r="H130" s="28" t="s">
        <v>40</v>
      </c>
      <c r="I130" s="1082" t="s">
        <v>716</v>
      </c>
      <c r="J130" s="1082">
        <v>4</v>
      </c>
      <c r="K130" s="1081">
        <v>7851.25</v>
      </c>
      <c r="L130" s="1081">
        <f>J130*K130</f>
        <v>31405</v>
      </c>
      <c r="M130" s="1080" t="s">
        <v>715</v>
      </c>
      <c r="N130" s="1079" t="s">
        <v>274</v>
      </c>
      <c r="O130" s="1079"/>
      <c r="P130" s="1079"/>
      <c r="Q130" s="1078" t="s">
        <v>106</v>
      </c>
      <c r="R130" s="196"/>
      <c r="S130" s="196"/>
      <c r="T130" s="196"/>
      <c r="U130" s="196"/>
      <c r="V130" s="196"/>
      <c r="W130" s="196"/>
      <c r="X130" s="196"/>
      <c r="Y130" s="196"/>
      <c r="Z130" s="196"/>
    </row>
    <row r="131" spans="2:26" x14ac:dyDescent="0.25">
      <c r="B131" s="32"/>
      <c r="C131" s="124"/>
      <c r="D131" s="124"/>
      <c r="E131" s="125"/>
      <c r="F131" s="35"/>
      <c r="G131" s="35"/>
      <c r="H131" s="28"/>
      <c r="I131" s="37"/>
      <c r="J131" s="37"/>
      <c r="K131" s="37"/>
      <c r="L131" s="37"/>
      <c r="M131" s="196"/>
      <c r="N131" s="196"/>
      <c r="O131" s="196"/>
      <c r="P131" s="196"/>
      <c r="Q131" s="196"/>
      <c r="R131" s="196"/>
      <c r="S131" s="196"/>
      <c r="T131" s="196"/>
      <c r="U131" s="196"/>
      <c r="V131" s="196"/>
      <c r="W131" s="196"/>
      <c r="X131" s="196"/>
      <c r="Y131" s="196"/>
      <c r="Z131" s="196"/>
    </row>
    <row r="132" spans="2:26" s="2" customFormat="1" ht="18" customHeight="1" x14ac:dyDescent="0.25">
      <c r="B132" s="1090" t="s">
        <v>61</v>
      </c>
      <c r="C132" s="599"/>
      <c r="D132" s="599"/>
      <c r="E132" s="599"/>
      <c r="F132" s="600"/>
      <c r="G132" s="20"/>
      <c r="H132" s="21"/>
      <c r="I132" s="22"/>
      <c r="J132" s="23"/>
      <c r="K132" s="24"/>
      <c r="L132" s="1088">
        <f>L134+L142</f>
        <v>450000</v>
      </c>
      <c r="M132" s="1087"/>
      <c r="N132" s="1087"/>
      <c r="O132" s="1087"/>
      <c r="P132" s="1087"/>
      <c r="Q132" s="1087"/>
      <c r="R132" s="1087"/>
      <c r="S132" s="1087"/>
      <c r="T132" s="1087"/>
      <c r="U132" s="1087"/>
      <c r="V132" s="1087"/>
      <c r="W132" s="1087"/>
      <c r="X132" s="1087"/>
      <c r="Y132" s="1087"/>
      <c r="Z132" s="1087"/>
    </row>
    <row r="133" spans="2:26" x14ac:dyDescent="0.25">
      <c r="B133" s="32"/>
      <c r="C133" s="124"/>
      <c r="D133" s="124"/>
      <c r="E133" s="125"/>
      <c r="F133" s="35"/>
      <c r="G133" s="35"/>
      <c r="H133" s="28"/>
      <c r="I133" s="37"/>
      <c r="J133" s="37"/>
      <c r="K133" s="37"/>
      <c r="L133" s="37"/>
      <c r="M133" s="196"/>
      <c r="N133" s="196"/>
      <c r="O133" s="196"/>
      <c r="P133" s="196"/>
      <c r="Q133" s="196"/>
      <c r="R133" s="196"/>
      <c r="S133" s="196"/>
      <c r="T133" s="196"/>
      <c r="U133" s="196"/>
      <c r="V133" s="196"/>
      <c r="W133" s="196"/>
      <c r="X133" s="196"/>
      <c r="Y133" s="196"/>
      <c r="Z133" s="196"/>
    </row>
    <row r="134" spans="2:26" x14ac:dyDescent="0.25">
      <c r="B134" s="1084" t="s">
        <v>73</v>
      </c>
      <c r="C134" s="605"/>
      <c r="D134" s="605"/>
      <c r="E134" s="606"/>
      <c r="F134" s="35"/>
      <c r="G134" s="35"/>
      <c r="H134" s="28"/>
      <c r="I134" s="37"/>
      <c r="J134" s="37"/>
      <c r="K134" s="37"/>
      <c r="L134" s="1083">
        <f>SUM(L135:L140)</f>
        <v>100000</v>
      </c>
      <c r="M134" s="196"/>
      <c r="N134" s="196"/>
      <c r="O134" s="196"/>
      <c r="P134" s="196"/>
      <c r="Q134" s="196"/>
      <c r="R134" s="196"/>
      <c r="S134" s="196"/>
      <c r="T134" s="196"/>
      <c r="U134" s="196"/>
      <c r="V134" s="196"/>
      <c r="W134" s="196"/>
      <c r="X134" s="196"/>
      <c r="Y134" s="196"/>
      <c r="Z134" s="196"/>
    </row>
    <row r="135" spans="2:26" s="844" customFormat="1" ht="105" x14ac:dyDescent="0.25">
      <c r="B135" s="32"/>
      <c r="C135" s="33" t="s">
        <v>870</v>
      </c>
      <c r="D135" s="33">
        <v>92230946</v>
      </c>
      <c r="E135" s="34" t="s">
        <v>869</v>
      </c>
      <c r="F135" s="35" t="s">
        <v>5</v>
      </c>
      <c r="G135" s="35" t="s">
        <v>717</v>
      </c>
      <c r="H135" s="28" t="s">
        <v>40</v>
      </c>
      <c r="I135" s="1082" t="s">
        <v>716</v>
      </c>
      <c r="J135" s="1082">
        <v>1</v>
      </c>
      <c r="K135" s="1081">
        <v>14150</v>
      </c>
      <c r="L135" s="1081">
        <f>J135*K135</f>
        <v>14150</v>
      </c>
      <c r="M135" s="1080" t="s">
        <v>715</v>
      </c>
      <c r="N135" s="1079" t="s">
        <v>274</v>
      </c>
      <c r="O135" s="1079"/>
      <c r="P135" s="1079"/>
      <c r="Q135" s="1078" t="s">
        <v>106</v>
      </c>
      <c r="R135" s="196"/>
      <c r="S135" s="196"/>
      <c r="T135" s="196"/>
      <c r="U135" s="196"/>
      <c r="V135" s="196"/>
      <c r="W135" s="196"/>
      <c r="X135" s="196"/>
      <c r="Y135" s="196"/>
      <c r="Z135" s="196"/>
    </row>
    <row r="136" spans="2:26" s="844" customFormat="1" ht="105" x14ac:dyDescent="0.25">
      <c r="B136" s="32"/>
      <c r="C136" s="33" t="s">
        <v>868</v>
      </c>
      <c r="D136" s="33">
        <v>92133695</v>
      </c>
      <c r="E136" s="34" t="s">
        <v>867</v>
      </c>
      <c r="F136" s="35" t="s">
        <v>5</v>
      </c>
      <c r="G136" s="35" t="s">
        <v>717</v>
      </c>
      <c r="H136" s="28" t="s">
        <v>40</v>
      </c>
      <c r="I136" s="1082" t="s">
        <v>716</v>
      </c>
      <c r="J136" s="1082">
        <v>1</v>
      </c>
      <c r="K136" s="1081">
        <v>16000</v>
      </c>
      <c r="L136" s="1081">
        <f>J136*K136</f>
        <v>16000</v>
      </c>
      <c r="M136" s="1080" t="s">
        <v>715</v>
      </c>
      <c r="N136" s="1079" t="s">
        <v>274</v>
      </c>
      <c r="O136" s="1079"/>
      <c r="P136" s="1079"/>
      <c r="Q136" s="1078" t="s">
        <v>106</v>
      </c>
      <c r="R136" s="196"/>
      <c r="S136" s="196"/>
      <c r="T136" s="196"/>
      <c r="U136" s="196"/>
      <c r="V136" s="196"/>
      <c r="W136" s="196"/>
      <c r="X136" s="196"/>
      <c r="Y136" s="196"/>
      <c r="Z136" s="196"/>
    </row>
    <row r="137" spans="2:26" s="844" customFormat="1" ht="105" x14ac:dyDescent="0.25">
      <c r="B137" s="32"/>
      <c r="C137" s="33" t="s">
        <v>866</v>
      </c>
      <c r="D137" s="33">
        <v>90034565</v>
      </c>
      <c r="E137" s="34" t="s">
        <v>865</v>
      </c>
      <c r="F137" s="35" t="s">
        <v>5</v>
      </c>
      <c r="G137" s="35" t="s">
        <v>717</v>
      </c>
      <c r="H137" s="28" t="s">
        <v>40</v>
      </c>
      <c r="I137" s="1082" t="s">
        <v>716</v>
      </c>
      <c r="J137" s="1082">
        <v>11</v>
      </c>
      <c r="K137" s="1081">
        <v>2750</v>
      </c>
      <c r="L137" s="1081">
        <f>J137*K137</f>
        <v>30250</v>
      </c>
      <c r="M137" s="1080" t="s">
        <v>715</v>
      </c>
      <c r="N137" s="1079" t="s">
        <v>274</v>
      </c>
      <c r="O137" s="1079"/>
      <c r="P137" s="1079"/>
      <c r="Q137" s="1078" t="s">
        <v>106</v>
      </c>
      <c r="R137" s="196"/>
      <c r="S137" s="196"/>
      <c r="T137" s="196"/>
      <c r="U137" s="196"/>
      <c r="V137" s="196"/>
      <c r="W137" s="196"/>
      <c r="X137" s="196"/>
      <c r="Y137" s="196"/>
      <c r="Z137" s="196"/>
    </row>
    <row r="138" spans="2:26" s="844" customFormat="1" ht="105" x14ac:dyDescent="0.25">
      <c r="B138" s="32"/>
      <c r="C138" s="33" t="s">
        <v>864</v>
      </c>
      <c r="D138" s="33">
        <v>92201953</v>
      </c>
      <c r="E138" s="34" t="s">
        <v>863</v>
      </c>
      <c r="F138" s="35" t="s">
        <v>5</v>
      </c>
      <c r="G138" s="35" t="s">
        <v>717</v>
      </c>
      <c r="H138" s="28" t="s">
        <v>40</v>
      </c>
      <c r="I138" s="1082" t="s">
        <v>716</v>
      </c>
      <c r="J138" s="1082">
        <v>10</v>
      </c>
      <c r="K138" s="1081">
        <v>1320</v>
      </c>
      <c r="L138" s="1081">
        <f>J138*K138</f>
        <v>13200</v>
      </c>
      <c r="M138" s="1080" t="s">
        <v>715</v>
      </c>
      <c r="N138" s="1079" t="s">
        <v>274</v>
      </c>
      <c r="O138" s="1079"/>
      <c r="P138" s="1079"/>
      <c r="Q138" s="1078" t="s">
        <v>106</v>
      </c>
      <c r="R138" s="196"/>
      <c r="S138" s="196"/>
      <c r="T138" s="196"/>
      <c r="U138" s="196"/>
      <c r="V138" s="196"/>
      <c r="W138" s="196"/>
      <c r="X138" s="196"/>
      <c r="Y138" s="196"/>
      <c r="Z138" s="196"/>
    </row>
    <row r="139" spans="2:26" s="844" customFormat="1" ht="105" x14ac:dyDescent="0.25">
      <c r="B139" s="32"/>
      <c r="C139" s="33" t="s">
        <v>861</v>
      </c>
      <c r="D139" s="33">
        <v>92033077</v>
      </c>
      <c r="E139" s="34" t="s">
        <v>862</v>
      </c>
      <c r="F139" s="35" t="s">
        <v>5</v>
      </c>
      <c r="G139" s="35" t="s">
        <v>717</v>
      </c>
      <c r="H139" s="28" t="s">
        <v>40</v>
      </c>
      <c r="I139" s="1082" t="s">
        <v>716</v>
      </c>
      <c r="J139" s="1082">
        <v>6</v>
      </c>
      <c r="K139" s="1081">
        <v>1320</v>
      </c>
      <c r="L139" s="1081">
        <f>J139*K139</f>
        <v>7920</v>
      </c>
      <c r="M139" s="1080" t="s">
        <v>715</v>
      </c>
      <c r="N139" s="1079" t="s">
        <v>274</v>
      </c>
      <c r="O139" s="1079"/>
      <c r="P139" s="1079"/>
      <c r="Q139" s="1078" t="s">
        <v>106</v>
      </c>
      <c r="R139" s="196"/>
      <c r="S139" s="196"/>
      <c r="T139" s="196"/>
      <c r="U139" s="196"/>
      <c r="V139" s="196"/>
      <c r="W139" s="196"/>
      <c r="X139" s="196"/>
      <c r="Y139" s="196"/>
      <c r="Z139" s="196"/>
    </row>
    <row r="140" spans="2:26" s="844" customFormat="1" ht="105" x14ac:dyDescent="0.25">
      <c r="B140" s="32"/>
      <c r="C140" s="33" t="s">
        <v>861</v>
      </c>
      <c r="D140" s="33">
        <v>92154627</v>
      </c>
      <c r="E140" s="34" t="s">
        <v>860</v>
      </c>
      <c r="F140" s="35" t="s">
        <v>5</v>
      </c>
      <c r="G140" s="35" t="s">
        <v>717</v>
      </c>
      <c r="H140" s="28" t="s">
        <v>40</v>
      </c>
      <c r="I140" s="1082" t="s">
        <v>716</v>
      </c>
      <c r="J140" s="1082">
        <v>21</v>
      </c>
      <c r="K140" s="1081">
        <v>880</v>
      </c>
      <c r="L140" s="1081">
        <f>J140*K140</f>
        <v>18480</v>
      </c>
      <c r="M140" s="1080" t="s">
        <v>715</v>
      </c>
      <c r="N140" s="1079" t="s">
        <v>274</v>
      </c>
      <c r="O140" s="1079"/>
      <c r="P140" s="1079"/>
      <c r="Q140" s="1078" t="s">
        <v>106</v>
      </c>
      <c r="R140" s="196"/>
      <c r="S140" s="196"/>
      <c r="T140" s="196"/>
      <c r="U140" s="196"/>
      <c r="V140" s="196"/>
      <c r="W140" s="196"/>
      <c r="X140" s="196"/>
      <c r="Y140" s="196"/>
      <c r="Z140" s="196"/>
    </row>
    <row r="141" spans="2:26" x14ac:dyDescent="0.25">
      <c r="B141" s="32"/>
      <c r="C141" s="124"/>
      <c r="D141" s="124"/>
      <c r="E141" s="125"/>
      <c r="F141" s="35"/>
      <c r="G141" s="35"/>
      <c r="H141" s="28"/>
      <c r="I141" s="37"/>
      <c r="J141" s="37"/>
      <c r="K141" s="37"/>
      <c r="L141" s="37"/>
      <c r="M141" s="196"/>
      <c r="N141" s="196"/>
      <c r="O141" s="196"/>
      <c r="P141" s="196"/>
      <c r="Q141" s="196"/>
      <c r="R141" s="196"/>
      <c r="S141" s="196"/>
      <c r="T141" s="196"/>
      <c r="U141" s="196"/>
      <c r="V141" s="196"/>
      <c r="W141" s="196"/>
      <c r="X141" s="196"/>
      <c r="Y141" s="196"/>
      <c r="Z141" s="196"/>
    </row>
    <row r="142" spans="2:26" x14ac:dyDescent="0.25">
      <c r="B142" s="1084" t="s">
        <v>74</v>
      </c>
      <c r="C142" s="605"/>
      <c r="D142" s="605"/>
      <c r="E142" s="606"/>
      <c r="F142" s="35"/>
      <c r="G142" s="35"/>
      <c r="H142" s="28"/>
      <c r="I142" s="37"/>
      <c r="J142" s="37"/>
      <c r="K142" s="37"/>
      <c r="L142" s="1083">
        <f>SUM(L143:L147)</f>
        <v>350000</v>
      </c>
      <c r="M142" s="196"/>
      <c r="N142" s="196"/>
      <c r="O142" s="196"/>
      <c r="P142" s="196"/>
      <c r="Q142" s="196"/>
      <c r="R142" s="196"/>
      <c r="S142" s="196"/>
      <c r="T142" s="196"/>
      <c r="U142" s="196"/>
      <c r="V142" s="196"/>
      <c r="W142" s="196"/>
      <c r="X142" s="196"/>
      <c r="Y142" s="196"/>
      <c r="Z142" s="196"/>
    </row>
    <row r="143" spans="2:26" s="844" customFormat="1" ht="105" x14ac:dyDescent="0.25">
      <c r="B143" s="32"/>
      <c r="C143" s="33" t="s">
        <v>859</v>
      </c>
      <c r="D143" s="33">
        <v>92180353</v>
      </c>
      <c r="E143" s="205" t="s">
        <v>858</v>
      </c>
      <c r="F143" s="35" t="s">
        <v>16</v>
      </c>
      <c r="G143" s="35" t="s">
        <v>717</v>
      </c>
      <c r="H143" s="28" t="s">
        <v>40</v>
      </c>
      <c r="I143" s="1082" t="s">
        <v>716</v>
      </c>
      <c r="J143" s="1082">
        <v>31</v>
      </c>
      <c r="K143" s="1081">
        <v>715</v>
      </c>
      <c r="L143" s="1081">
        <f>J143*K143</f>
        <v>22165</v>
      </c>
      <c r="M143" s="1080" t="s">
        <v>715</v>
      </c>
      <c r="N143" s="1079" t="s">
        <v>274</v>
      </c>
      <c r="O143" s="1079"/>
      <c r="P143" s="1079"/>
      <c r="Q143" s="1078" t="s">
        <v>106</v>
      </c>
      <c r="R143" s="196"/>
      <c r="S143" s="196"/>
      <c r="T143" s="196"/>
      <c r="U143" s="196"/>
      <c r="V143" s="196"/>
      <c r="W143" s="196"/>
      <c r="X143" s="196"/>
      <c r="Y143" s="196"/>
      <c r="Z143" s="196"/>
    </row>
    <row r="144" spans="2:26" s="844" customFormat="1" ht="105" x14ac:dyDescent="0.25">
      <c r="B144" s="32"/>
      <c r="C144" s="33" t="s">
        <v>857</v>
      </c>
      <c r="D144" s="33">
        <v>92034006</v>
      </c>
      <c r="E144" s="205" t="s">
        <v>856</v>
      </c>
      <c r="F144" s="35" t="s">
        <v>16</v>
      </c>
      <c r="G144" s="35" t="s">
        <v>717</v>
      </c>
      <c r="H144" s="28" t="s">
        <v>40</v>
      </c>
      <c r="I144" s="1082" t="s">
        <v>716</v>
      </c>
      <c r="J144" s="1082">
        <v>1</v>
      </c>
      <c r="K144" s="1081">
        <v>48103.93</v>
      </c>
      <c r="L144" s="1081">
        <f>J144*K144</f>
        <v>48103.93</v>
      </c>
      <c r="M144" s="1080" t="s">
        <v>715</v>
      </c>
      <c r="N144" s="1079" t="s">
        <v>274</v>
      </c>
      <c r="O144" s="1079"/>
      <c r="P144" s="1079"/>
      <c r="Q144" s="1078" t="s">
        <v>106</v>
      </c>
      <c r="R144" s="196"/>
      <c r="S144" s="196"/>
      <c r="T144" s="196"/>
      <c r="U144" s="196"/>
      <c r="V144" s="196"/>
      <c r="W144" s="196"/>
      <c r="X144" s="196"/>
      <c r="Y144" s="196"/>
      <c r="Z144" s="196"/>
    </row>
    <row r="145" spans="2:26" s="844" customFormat="1" ht="105" x14ac:dyDescent="0.25">
      <c r="B145" s="32"/>
      <c r="C145" s="33" t="s">
        <v>855</v>
      </c>
      <c r="D145" s="33">
        <v>92173033</v>
      </c>
      <c r="E145" s="205" t="s">
        <v>854</v>
      </c>
      <c r="F145" s="35" t="s">
        <v>16</v>
      </c>
      <c r="G145" s="35" t="s">
        <v>717</v>
      </c>
      <c r="H145" s="28" t="s">
        <v>40</v>
      </c>
      <c r="I145" s="1082" t="s">
        <v>716</v>
      </c>
      <c r="J145" s="1082">
        <v>1</v>
      </c>
      <c r="K145" s="1081">
        <v>44000</v>
      </c>
      <c r="L145" s="1081">
        <f>J145*K145</f>
        <v>44000</v>
      </c>
      <c r="M145" s="1080" t="s">
        <v>715</v>
      </c>
      <c r="N145" s="1079" t="s">
        <v>274</v>
      </c>
      <c r="O145" s="1079"/>
      <c r="P145" s="1079"/>
      <c r="Q145" s="1078" t="s">
        <v>106</v>
      </c>
      <c r="R145" s="196"/>
      <c r="S145" s="196"/>
      <c r="T145" s="196"/>
      <c r="U145" s="196"/>
      <c r="V145" s="196"/>
      <c r="W145" s="196"/>
      <c r="X145" s="196"/>
      <c r="Y145" s="196"/>
      <c r="Z145" s="196"/>
    </row>
    <row r="146" spans="2:26" s="844" customFormat="1" ht="105" x14ac:dyDescent="0.25">
      <c r="B146" s="32"/>
      <c r="C146" s="33" t="s">
        <v>853</v>
      </c>
      <c r="D146" s="33">
        <v>92929844</v>
      </c>
      <c r="E146" s="205" t="s">
        <v>852</v>
      </c>
      <c r="F146" s="35" t="s">
        <v>16</v>
      </c>
      <c r="G146" s="35" t="s">
        <v>717</v>
      </c>
      <c r="H146" s="28" t="s">
        <v>40</v>
      </c>
      <c r="I146" s="1082" t="s">
        <v>716</v>
      </c>
      <c r="J146" s="1082">
        <v>1</v>
      </c>
      <c r="K146" s="1081">
        <v>153731.07</v>
      </c>
      <c r="L146" s="1081">
        <f>J146*K146</f>
        <v>153731.07</v>
      </c>
      <c r="M146" s="1080" t="s">
        <v>715</v>
      </c>
      <c r="N146" s="1079" t="s">
        <v>742</v>
      </c>
      <c r="O146" s="1079"/>
      <c r="P146" s="1079"/>
      <c r="Q146" s="1078" t="s">
        <v>106</v>
      </c>
      <c r="R146" s="196"/>
      <c r="S146" s="196"/>
      <c r="T146" s="196"/>
      <c r="U146" s="196"/>
      <c r="V146" s="196"/>
      <c r="W146" s="196"/>
      <c r="X146" s="196"/>
      <c r="Y146" s="196"/>
      <c r="Z146" s="196"/>
    </row>
    <row r="147" spans="2:26" s="844" customFormat="1" ht="105" x14ac:dyDescent="0.25">
      <c r="B147" s="32"/>
      <c r="C147" s="33" t="s">
        <v>851</v>
      </c>
      <c r="D147" s="33">
        <v>92157795</v>
      </c>
      <c r="E147" s="34" t="s">
        <v>850</v>
      </c>
      <c r="F147" s="35" t="s">
        <v>16</v>
      </c>
      <c r="G147" s="35" t="s">
        <v>717</v>
      </c>
      <c r="H147" s="28" t="s">
        <v>40</v>
      </c>
      <c r="I147" s="1082" t="s">
        <v>716</v>
      </c>
      <c r="J147" s="1082">
        <v>1</v>
      </c>
      <c r="K147" s="1081">
        <v>82000</v>
      </c>
      <c r="L147" s="1081">
        <f>J147*K147</f>
        <v>82000</v>
      </c>
      <c r="M147" s="1080" t="s">
        <v>715</v>
      </c>
      <c r="N147" s="1079" t="s">
        <v>274</v>
      </c>
      <c r="O147" s="1079"/>
      <c r="P147" s="1079"/>
      <c r="Q147" s="1078" t="s">
        <v>106</v>
      </c>
      <c r="R147" s="196"/>
      <c r="S147" s="196"/>
      <c r="T147" s="196"/>
      <c r="U147" s="196"/>
      <c r="V147" s="196"/>
      <c r="W147" s="196"/>
      <c r="X147" s="196"/>
      <c r="Y147" s="196"/>
      <c r="Z147" s="196"/>
    </row>
    <row r="148" spans="2:26" x14ac:dyDescent="0.25">
      <c r="B148" s="32"/>
      <c r="C148" s="124"/>
      <c r="D148" s="124"/>
      <c r="E148" s="125"/>
      <c r="F148" s="35"/>
      <c r="G148" s="35"/>
      <c r="H148" s="28"/>
      <c r="I148" s="37"/>
      <c r="J148" s="37"/>
      <c r="K148" s="37"/>
      <c r="L148" s="37"/>
      <c r="M148" s="196"/>
      <c r="N148" s="196"/>
      <c r="O148" s="196"/>
      <c r="P148" s="196"/>
      <c r="Q148" s="196"/>
      <c r="R148" s="196"/>
      <c r="S148" s="196"/>
      <c r="T148" s="196"/>
      <c r="U148" s="196"/>
      <c r="V148" s="196"/>
      <c r="W148" s="196"/>
      <c r="X148" s="196"/>
      <c r="Y148" s="196"/>
      <c r="Z148" s="196"/>
    </row>
    <row r="149" spans="2:26" s="2" customFormat="1" ht="18" customHeight="1" x14ac:dyDescent="0.25">
      <c r="B149" s="1089" t="s">
        <v>62</v>
      </c>
      <c r="C149" s="622"/>
      <c r="D149" s="622"/>
      <c r="E149" s="622"/>
      <c r="F149" s="600"/>
      <c r="G149" s="20"/>
      <c r="H149" s="21"/>
      <c r="I149" s="22"/>
      <c r="J149" s="23"/>
      <c r="K149" s="24"/>
      <c r="L149" s="1088">
        <f>L151+L185+L197+L203+L225+L232</f>
        <v>2934650.0000330503</v>
      </c>
      <c r="M149" s="1087"/>
      <c r="N149" s="1087"/>
      <c r="O149" s="1087"/>
      <c r="P149" s="1087"/>
      <c r="Q149" s="1087"/>
      <c r="R149" s="1087"/>
      <c r="S149" s="1087"/>
      <c r="T149" s="1087"/>
      <c r="U149" s="1087"/>
      <c r="V149" s="1087"/>
      <c r="W149" s="1087"/>
      <c r="X149" s="1087"/>
      <c r="Y149" s="1087"/>
      <c r="Z149" s="1087"/>
    </row>
    <row r="150" spans="2:26" x14ac:dyDescent="0.25">
      <c r="B150" s="32"/>
      <c r="C150" s="124"/>
      <c r="D150" s="124"/>
      <c r="E150" s="125"/>
      <c r="F150" s="35"/>
      <c r="G150" s="35"/>
      <c r="H150" s="28"/>
      <c r="I150" s="37"/>
      <c r="J150" s="37"/>
      <c r="K150" s="37"/>
      <c r="L150" s="37"/>
      <c r="M150" s="196"/>
      <c r="N150" s="196"/>
      <c r="O150" s="196"/>
      <c r="P150" s="196"/>
      <c r="Q150" s="196"/>
      <c r="R150" s="196"/>
      <c r="S150" s="196"/>
      <c r="T150" s="196"/>
      <c r="U150" s="196"/>
      <c r="V150" s="196"/>
      <c r="W150" s="196"/>
      <c r="X150" s="196"/>
      <c r="Y150" s="196"/>
      <c r="Z150" s="196"/>
    </row>
    <row r="151" spans="2:26" x14ac:dyDescent="0.25">
      <c r="B151" s="1084" t="s">
        <v>75</v>
      </c>
      <c r="C151" s="605"/>
      <c r="D151" s="605"/>
      <c r="E151" s="606"/>
      <c r="F151" s="35"/>
      <c r="G151" s="35"/>
      <c r="H151" s="28"/>
      <c r="I151" s="37"/>
      <c r="J151" s="37"/>
      <c r="K151" s="37"/>
      <c r="L151" s="1083">
        <f>SUM(L152:L183)</f>
        <v>299999.999993</v>
      </c>
      <c r="M151" s="196"/>
      <c r="N151" s="196"/>
      <c r="O151" s="196"/>
      <c r="P151" s="196"/>
      <c r="Q151" s="196"/>
      <c r="R151" s="196"/>
      <c r="S151" s="196"/>
      <c r="T151" s="196"/>
      <c r="U151" s="196"/>
      <c r="V151" s="196"/>
      <c r="W151" s="196"/>
      <c r="X151" s="196"/>
      <c r="Y151" s="196"/>
      <c r="Z151" s="196"/>
    </row>
    <row r="152" spans="2:26" s="844" customFormat="1" ht="105" x14ac:dyDescent="0.25">
      <c r="B152" s="32"/>
      <c r="C152" s="33" t="s">
        <v>24</v>
      </c>
      <c r="D152" s="33">
        <v>92017976</v>
      </c>
      <c r="E152" s="205" t="s">
        <v>849</v>
      </c>
      <c r="F152" s="35" t="s">
        <v>406</v>
      </c>
      <c r="G152" s="35" t="s">
        <v>717</v>
      </c>
      <c r="H152" s="28" t="s">
        <v>40</v>
      </c>
      <c r="I152" s="1082" t="s">
        <v>716</v>
      </c>
      <c r="J152" s="1082">
        <v>50</v>
      </c>
      <c r="K152" s="1081">
        <v>880</v>
      </c>
      <c r="L152" s="1081">
        <f>J152*K152</f>
        <v>44000</v>
      </c>
      <c r="M152" s="1080" t="s">
        <v>715</v>
      </c>
      <c r="N152" s="1079" t="s">
        <v>274</v>
      </c>
      <c r="O152" s="1079"/>
      <c r="P152" s="1079"/>
      <c r="Q152" s="1078" t="s">
        <v>106</v>
      </c>
      <c r="R152" s="196"/>
      <c r="S152" s="196"/>
      <c r="T152" s="196"/>
      <c r="U152" s="196"/>
      <c r="V152" s="196"/>
      <c r="W152" s="196"/>
      <c r="X152" s="196"/>
      <c r="Y152" s="196"/>
      <c r="Z152" s="196"/>
    </row>
    <row r="153" spans="2:26" s="844" customFormat="1" ht="105" x14ac:dyDescent="0.25">
      <c r="B153" s="32"/>
      <c r="C153" s="33" t="s">
        <v>24</v>
      </c>
      <c r="D153" s="33">
        <v>92018002</v>
      </c>
      <c r="E153" s="205" t="s">
        <v>848</v>
      </c>
      <c r="F153" s="35" t="s">
        <v>406</v>
      </c>
      <c r="G153" s="35" t="s">
        <v>717</v>
      </c>
      <c r="H153" s="28" t="s">
        <v>40</v>
      </c>
      <c r="I153" s="1082" t="s">
        <v>716</v>
      </c>
      <c r="J153" s="1082">
        <v>10</v>
      </c>
      <c r="K153" s="1081">
        <v>2544.65</v>
      </c>
      <c r="L153" s="1081">
        <f>J153*K153</f>
        <v>25446.5</v>
      </c>
      <c r="M153" s="1080" t="s">
        <v>715</v>
      </c>
      <c r="N153" s="1079" t="s">
        <v>274</v>
      </c>
      <c r="O153" s="1079"/>
      <c r="P153" s="1079"/>
      <c r="Q153" s="1078" t="s">
        <v>106</v>
      </c>
      <c r="R153" s="196"/>
      <c r="S153" s="196"/>
      <c r="T153" s="196"/>
      <c r="U153" s="196"/>
      <c r="V153" s="196"/>
      <c r="W153" s="196"/>
      <c r="X153" s="196"/>
      <c r="Y153" s="196"/>
      <c r="Z153" s="196"/>
    </row>
    <row r="154" spans="2:26" s="844" customFormat="1" ht="105" x14ac:dyDescent="0.25">
      <c r="B154" s="32"/>
      <c r="C154" s="33" t="s">
        <v>847</v>
      </c>
      <c r="D154" s="33">
        <v>92212491</v>
      </c>
      <c r="E154" s="34" t="s">
        <v>846</v>
      </c>
      <c r="F154" s="35" t="s">
        <v>406</v>
      </c>
      <c r="G154" s="35" t="s">
        <v>717</v>
      </c>
      <c r="H154" s="28" t="s">
        <v>40</v>
      </c>
      <c r="I154" s="1082" t="s">
        <v>716</v>
      </c>
      <c r="J154" s="1082">
        <v>10</v>
      </c>
      <c r="K154" s="1081">
        <v>1954.05</v>
      </c>
      <c r="L154" s="1081">
        <f>J154*K154</f>
        <v>19540.5</v>
      </c>
      <c r="M154" s="1080" t="s">
        <v>715</v>
      </c>
      <c r="N154" s="1079" t="s">
        <v>274</v>
      </c>
      <c r="O154" s="1079"/>
      <c r="P154" s="1079"/>
      <c r="Q154" s="1078" t="s">
        <v>106</v>
      </c>
      <c r="R154" s="196"/>
      <c r="S154" s="196"/>
      <c r="T154" s="196"/>
      <c r="U154" s="196"/>
      <c r="V154" s="196"/>
      <c r="W154" s="196"/>
      <c r="X154" s="196"/>
      <c r="Y154" s="196"/>
      <c r="Z154" s="196"/>
    </row>
    <row r="155" spans="2:26" s="844" customFormat="1" ht="105" x14ac:dyDescent="0.25">
      <c r="B155" s="32"/>
      <c r="C155" s="33" t="s">
        <v>845</v>
      </c>
      <c r="D155" s="33">
        <v>92212051</v>
      </c>
      <c r="E155" s="34" t="s">
        <v>844</v>
      </c>
      <c r="F155" s="35" t="s">
        <v>406</v>
      </c>
      <c r="G155" s="35" t="s">
        <v>717</v>
      </c>
      <c r="H155" s="28" t="s">
        <v>40</v>
      </c>
      <c r="I155" s="1082" t="s">
        <v>716</v>
      </c>
      <c r="J155" s="1082">
        <v>5</v>
      </c>
      <c r="K155" s="1081">
        <v>930</v>
      </c>
      <c r="L155" s="1081">
        <f>J155*K155</f>
        <v>4650</v>
      </c>
      <c r="M155" s="1080" t="s">
        <v>715</v>
      </c>
      <c r="N155" s="1079" t="s">
        <v>274</v>
      </c>
      <c r="O155" s="1079"/>
      <c r="P155" s="1079"/>
      <c r="Q155" s="1078" t="s">
        <v>106</v>
      </c>
      <c r="R155" s="196"/>
      <c r="S155" s="196"/>
      <c r="T155" s="196"/>
      <c r="U155" s="196"/>
      <c r="V155" s="196"/>
      <c r="W155" s="196"/>
      <c r="X155" s="196"/>
      <c r="Y155" s="196"/>
      <c r="Z155" s="196"/>
    </row>
    <row r="156" spans="2:26" s="844" customFormat="1" ht="105" x14ac:dyDescent="0.25">
      <c r="B156" s="32"/>
      <c r="C156" s="33">
        <v>31201632</v>
      </c>
      <c r="D156" s="33">
        <v>92129666</v>
      </c>
      <c r="E156" s="34" t="s">
        <v>843</v>
      </c>
      <c r="F156" s="35" t="s">
        <v>406</v>
      </c>
      <c r="G156" s="35" t="s">
        <v>717</v>
      </c>
      <c r="H156" s="28" t="s">
        <v>40</v>
      </c>
      <c r="I156" s="1082" t="s">
        <v>716</v>
      </c>
      <c r="J156" s="1082">
        <v>5</v>
      </c>
      <c r="K156" s="1081">
        <v>1210</v>
      </c>
      <c r="L156" s="1081">
        <f>J156*K156</f>
        <v>6050</v>
      </c>
      <c r="M156" s="1080" t="s">
        <v>715</v>
      </c>
      <c r="N156" s="1079" t="s">
        <v>274</v>
      </c>
      <c r="O156" s="1079"/>
      <c r="P156" s="1079"/>
      <c r="Q156" s="1078" t="s">
        <v>106</v>
      </c>
      <c r="R156" s="30"/>
      <c r="S156" s="31"/>
      <c r="T156" s="31"/>
      <c r="U156" s="29"/>
      <c r="V156" s="30"/>
      <c r="W156" s="31"/>
      <c r="X156" s="31"/>
      <c r="Y156" s="29"/>
      <c r="Z156" s="30"/>
    </row>
    <row r="157" spans="2:26" s="844" customFormat="1" ht="105" x14ac:dyDescent="0.25">
      <c r="B157" s="32"/>
      <c r="C157" s="33" t="s">
        <v>842</v>
      </c>
      <c r="D157" s="33">
        <v>90034084</v>
      </c>
      <c r="E157" s="34" t="s">
        <v>841</v>
      </c>
      <c r="F157" s="35" t="s">
        <v>406</v>
      </c>
      <c r="G157" s="35" t="s">
        <v>717</v>
      </c>
      <c r="H157" s="28" t="s">
        <v>40</v>
      </c>
      <c r="I157" s="1082" t="s">
        <v>716</v>
      </c>
      <c r="J157" s="1082">
        <v>5</v>
      </c>
      <c r="K157" s="1081">
        <v>3020</v>
      </c>
      <c r="L157" s="1081">
        <f>J157*K157</f>
        <v>15100</v>
      </c>
      <c r="M157" s="1080" t="s">
        <v>715</v>
      </c>
      <c r="N157" s="1079" t="s">
        <v>274</v>
      </c>
      <c r="O157" s="1079"/>
      <c r="P157" s="1079"/>
      <c r="Q157" s="1078" t="s">
        <v>106</v>
      </c>
      <c r="R157" s="196"/>
      <c r="S157" s="196"/>
      <c r="T157" s="196"/>
      <c r="U157" s="196"/>
      <c r="V157" s="196"/>
      <c r="W157" s="196"/>
      <c r="X157" s="196"/>
      <c r="Y157" s="196"/>
      <c r="Z157" s="196"/>
    </row>
    <row r="158" spans="2:26" s="844" customFormat="1" ht="105" x14ac:dyDescent="0.25">
      <c r="B158" s="32"/>
      <c r="C158" s="33">
        <v>44121613</v>
      </c>
      <c r="D158" s="33">
        <v>90030995</v>
      </c>
      <c r="E158" s="34" t="s">
        <v>840</v>
      </c>
      <c r="F158" s="35" t="s">
        <v>406</v>
      </c>
      <c r="G158" s="35" t="s">
        <v>717</v>
      </c>
      <c r="H158" s="28" t="s">
        <v>40</v>
      </c>
      <c r="I158" s="1082" t="s">
        <v>716</v>
      </c>
      <c r="J158" s="1082">
        <v>10</v>
      </c>
      <c r="K158" s="1081">
        <v>536</v>
      </c>
      <c r="L158" s="1081">
        <f>J158*K158</f>
        <v>5360</v>
      </c>
      <c r="M158" s="1080" t="s">
        <v>715</v>
      </c>
      <c r="N158" s="1079" t="s">
        <v>274</v>
      </c>
      <c r="O158" s="1079"/>
      <c r="P158" s="1079"/>
      <c r="Q158" s="1078" t="s">
        <v>106</v>
      </c>
      <c r="R158" s="196"/>
      <c r="S158" s="196"/>
      <c r="T158" s="196"/>
      <c r="U158" s="196"/>
      <c r="V158" s="196"/>
      <c r="W158" s="196"/>
      <c r="X158" s="196"/>
      <c r="Y158" s="196"/>
      <c r="Z158" s="196"/>
    </row>
    <row r="159" spans="2:26" s="844" customFormat="1" ht="105" x14ac:dyDescent="0.25">
      <c r="B159" s="32"/>
      <c r="C159" s="33" t="s">
        <v>839</v>
      </c>
      <c r="D159" s="33">
        <v>92048287</v>
      </c>
      <c r="E159" s="34" t="s">
        <v>838</v>
      </c>
      <c r="F159" s="35" t="s">
        <v>406</v>
      </c>
      <c r="G159" s="35" t="s">
        <v>717</v>
      </c>
      <c r="H159" s="28" t="s">
        <v>40</v>
      </c>
      <c r="I159" s="1082" t="s">
        <v>716</v>
      </c>
      <c r="J159" s="1082">
        <v>2</v>
      </c>
      <c r="K159" s="1081">
        <v>1950</v>
      </c>
      <c r="L159" s="1081">
        <f>J159*K159</f>
        <v>3900</v>
      </c>
      <c r="M159" s="1080" t="s">
        <v>715</v>
      </c>
      <c r="N159" s="1079" t="s">
        <v>274</v>
      </c>
      <c r="O159" s="1079"/>
      <c r="P159" s="1079"/>
      <c r="Q159" s="1078" t="s">
        <v>106</v>
      </c>
      <c r="R159" s="196"/>
      <c r="S159" s="196"/>
      <c r="T159" s="196"/>
      <c r="U159" s="196"/>
      <c r="V159" s="196"/>
      <c r="W159" s="196"/>
      <c r="X159" s="196"/>
      <c r="Y159" s="196"/>
      <c r="Z159" s="196"/>
    </row>
    <row r="160" spans="2:26" s="844" customFormat="1" ht="105" x14ac:dyDescent="0.25">
      <c r="B160" s="32"/>
      <c r="C160" s="33" t="s">
        <v>837</v>
      </c>
      <c r="D160" s="33">
        <v>92125911</v>
      </c>
      <c r="E160" s="34" t="s">
        <v>836</v>
      </c>
      <c r="F160" s="35" t="s">
        <v>406</v>
      </c>
      <c r="G160" s="35" t="s">
        <v>717</v>
      </c>
      <c r="H160" s="28" t="s">
        <v>40</v>
      </c>
      <c r="I160" s="1082" t="s">
        <v>716</v>
      </c>
      <c r="J160" s="1082">
        <v>1</v>
      </c>
      <c r="K160" s="1081">
        <v>850</v>
      </c>
      <c r="L160" s="1081">
        <f>J160*K160</f>
        <v>850</v>
      </c>
      <c r="M160" s="1080" t="s">
        <v>715</v>
      </c>
      <c r="N160" s="1079" t="s">
        <v>274</v>
      </c>
      <c r="O160" s="1079"/>
      <c r="P160" s="1079"/>
      <c r="Q160" s="1078" t="s">
        <v>106</v>
      </c>
      <c r="R160" s="196"/>
      <c r="S160" s="196"/>
      <c r="T160" s="196"/>
      <c r="U160" s="196"/>
      <c r="V160" s="196"/>
      <c r="W160" s="196"/>
      <c r="X160" s="196"/>
      <c r="Y160" s="196"/>
      <c r="Z160" s="196"/>
    </row>
    <row r="161" spans="2:26" s="844" customFormat="1" ht="105" x14ac:dyDescent="0.25">
      <c r="B161" s="32"/>
      <c r="C161" s="33" t="s">
        <v>835</v>
      </c>
      <c r="D161" s="33">
        <v>92125693</v>
      </c>
      <c r="E161" s="34" t="s">
        <v>834</v>
      </c>
      <c r="F161" s="35" t="s">
        <v>406</v>
      </c>
      <c r="G161" s="35" t="s">
        <v>717</v>
      </c>
      <c r="H161" s="28" t="s">
        <v>40</v>
      </c>
      <c r="I161" s="1082" t="s">
        <v>716</v>
      </c>
      <c r="J161" s="1082">
        <v>7</v>
      </c>
      <c r="K161" s="1081">
        <v>148.57142899999999</v>
      </c>
      <c r="L161" s="1081">
        <f>J161*K161</f>
        <v>1040.0000029999999</v>
      </c>
      <c r="M161" s="1080" t="s">
        <v>715</v>
      </c>
      <c r="N161" s="1079" t="s">
        <v>274</v>
      </c>
      <c r="O161" s="1079"/>
      <c r="P161" s="1079"/>
      <c r="Q161" s="1078" t="s">
        <v>106</v>
      </c>
      <c r="R161" s="196"/>
      <c r="S161" s="196"/>
      <c r="T161" s="196"/>
      <c r="U161" s="196"/>
      <c r="V161" s="196"/>
      <c r="W161" s="196"/>
      <c r="X161" s="196"/>
      <c r="Y161" s="196"/>
      <c r="Z161" s="196"/>
    </row>
    <row r="162" spans="2:26" s="844" customFormat="1" ht="105" x14ac:dyDescent="0.25">
      <c r="B162" s="32"/>
      <c r="C162" s="33" t="s">
        <v>833</v>
      </c>
      <c r="D162" s="33">
        <v>92069097</v>
      </c>
      <c r="E162" s="34" t="s">
        <v>832</v>
      </c>
      <c r="F162" s="35" t="s">
        <v>406</v>
      </c>
      <c r="G162" s="35" t="s">
        <v>717</v>
      </c>
      <c r="H162" s="28" t="s">
        <v>40</v>
      </c>
      <c r="I162" s="1082" t="s">
        <v>716</v>
      </c>
      <c r="J162" s="1082">
        <v>11</v>
      </c>
      <c r="K162" s="1081">
        <v>500</v>
      </c>
      <c r="L162" s="1081">
        <f>J162*K162</f>
        <v>5500</v>
      </c>
      <c r="M162" s="1080" t="s">
        <v>715</v>
      </c>
      <c r="N162" s="1079" t="s">
        <v>274</v>
      </c>
      <c r="O162" s="1079"/>
      <c r="P162" s="1079"/>
      <c r="Q162" s="1078" t="s">
        <v>106</v>
      </c>
      <c r="R162" s="196"/>
      <c r="S162" s="196"/>
      <c r="T162" s="196"/>
      <c r="U162" s="196"/>
      <c r="V162" s="196"/>
      <c r="W162" s="196"/>
      <c r="X162" s="196"/>
      <c r="Y162" s="196"/>
      <c r="Z162" s="196"/>
    </row>
    <row r="163" spans="2:26" s="844" customFormat="1" ht="105" x14ac:dyDescent="0.25">
      <c r="B163" s="32"/>
      <c r="C163" s="33" t="s">
        <v>830</v>
      </c>
      <c r="D163" s="33">
        <v>92030110</v>
      </c>
      <c r="E163" s="34" t="s">
        <v>831</v>
      </c>
      <c r="F163" s="35" t="s">
        <v>406</v>
      </c>
      <c r="G163" s="35" t="s">
        <v>717</v>
      </c>
      <c r="H163" s="28" t="s">
        <v>40</v>
      </c>
      <c r="I163" s="1082" t="s">
        <v>716</v>
      </c>
      <c r="J163" s="1082">
        <v>20</v>
      </c>
      <c r="K163" s="1081">
        <v>150</v>
      </c>
      <c r="L163" s="1081">
        <f>J163*K163</f>
        <v>3000</v>
      </c>
      <c r="M163" s="1080" t="s">
        <v>715</v>
      </c>
      <c r="N163" s="1079" t="s">
        <v>274</v>
      </c>
      <c r="O163" s="1079"/>
      <c r="P163" s="1079"/>
      <c r="Q163" s="1078" t="s">
        <v>106</v>
      </c>
      <c r="R163" s="196"/>
      <c r="S163" s="196"/>
      <c r="T163" s="196"/>
      <c r="U163" s="196"/>
      <c r="V163" s="196"/>
      <c r="W163" s="196"/>
      <c r="X163" s="196"/>
      <c r="Y163" s="196"/>
      <c r="Z163" s="196"/>
    </row>
    <row r="164" spans="2:26" s="844" customFormat="1" ht="105" x14ac:dyDescent="0.25">
      <c r="B164" s="32"/>
      <c r="C164" s="33" t="s">
        <v>830</v>
      </c>
      <c r="D164" s="33">
        <v>92030112</v>
      </c>
      <c r="E164" s="34" t="s">
        <v>829</v>
      </c>
      <c r="F164" s="35" t="s">
        <v>406</v>
      </c>
      <c r="G164" s="35" t="s">
        <v>717</v>
      </c>
      <c r="H164" s="28" t="s">
        <v>40</v>
      </c>
      <c r="I164" s="1082" t="s">
        <v>716</v>
      </c>
      <c r="J164" s="1082">
        <v>20</v>
      </c>
      <c r="K164" s="1081">
        <v>550</v>
      </c>
      <c r="L164" s="1081">
        <f>J164*K164</f>
        <v>11000</v>
      </c>
      <c r="M164" s="1080" t="s">
        <v>715</v>
      </c>
      <c r="N164" s="1079" t="s">
        <v>274</v>
      </c>
      <c r="O164" s="1079"/>
      <c r="P164" s="1079"/>
      <c r="Q164" s="1078" t="s">
        <v>106</v>
      </c>
      <c r="R164" s="196"/>
      <c r="S164" s="196"/>
      <c r="T164" s="196"/>
      <c r="U164" s="196"/>
      <c r="V164" s="196"/>
      <c r="W164" s="196"/>
      <c r="X164" s="196"/>
      <c r="Y164" s="196"/>
      <c r="Z164" s="196"/>
    </row>
    <row r="165" spans="2:26" s="844" customFormat="1" ht="105" x14ac:dyDescent="0.25">
      <c r="B165" s="32"/>
      <c r="C165" s="33" t="s">
        <v>828</v>
      </c>
      <c r="D165" s="33">
        <v>92115963</v>
      </c>
      <c r="E165" s="34" t="s">
        <v>827</v>
      </c>
      <c r="F165" s="35" t="s">
        <v>406</v>
      </c>
      <c r="G165" s="35" t="s">
        <v>717</v>
      </c>
      <c r="H165" s="28" t="s">
        <v>40</v>
      </c>
      <c r="I165" s="1082" t="s">
        <v>716</v>
      </c>
      <c r="J165" s="1082">
        <v>12</v>
      </c>
      <c r="K165" s="1081">
        <v>1189.5833299999999</v>
      </c>
      <c r="L165" s="1081">
        <f>J165*K165</f>
        <v>14274.999959999999</v>
      </c>
      <c r="M165" s="1080" t="s">
        <v>715</v>
      </c>
      <c r="N165" s="1079" t="s">
        <v>274</v>
      </c>
      <c r="O165" s="1079"/>
      <c r="P165" s="1079"/>
      <c r="Q165" s="1078" t="s">
        <v>106</v>
      </c>
      <c r="R165" s="196"/>
      <c r="S165" s="196"/>
      <c r="T165" s="196"/>
      <c r="U165" s="196"/>
      <c r="V165" s="196"/>
      <c r="W165" s="196"/>
      <c r="X165" s="196"/>
      <c r="Y165" s="196"/>
      <c r="Z165" s="196"/>
    </row>
    <row r="166" spans="2:26" s="844" customFormat="1" ht="105" x14ac:dyDescent="0.25">
      <c r="B166" s="32"/>
      <c r="C166" s="33" t="s">
        <v>820</v>
      </c>
      <c r="D166" s="33">
        <v>90030735</v>
      </c>
      <c r="E166" s="34" t="s">
        <v>826</v>
      </c>
      <c r="F166" s="35" t="s">
        <v>406</v>
      </c>
      <c r="G166" s="35" t="s">
        <v>717</v>
      </c>
      <c r="H166" s="28" t="s">
        <v>40</v>
      </c>
      <c r="I166" s="1082" t="s">
        <v>716</v>
      </c>
      <c r="J166" s="1082">
        <v>9</v>
      </c>
      <c r="K166" s="1081">
        <v>500</v>
      </c>
      <c r="L166" s="1081">
        <f>J166*K166</f>
        <v>4500</v>
      </c>
      <c r="M166" s="1080" t="s">
        <v>715</v>
      </c>
      <c r="N166" s="1079" t="s">
        <v>274</v>
      </c>
      <c r="O166" s="1079"/>
      <c r="P166" s="1079"/>
      <c r="Q166" s="1078" t="s">
        <v>106</v>
      </c>
      <c r="R166" s="196"/>
      <c r="S166" s="196"/>
      <c r="T166" s="196"/>
      <c r="U166" s="196"/>
      <c r="V166" s="196"/>
      <c r="W166" s="196"/>
      <c r="X166" s="196"/>
      <c r="Y166" s="196"/>
      <c r="Z166" s="196"/>
    </row>
    <row r="167" spans="2:26" s="844" customFormat="1" ht="105" x14ac:dyDescent="0.25">
      <c r="B167" s="32"/>
      <c r="C167" s="33" t="s">
        <v>820</v>
      </c>
      <c r="D167" s="33">
        <v>92090208</v>
      </c>
      <c r="E167" s="34" t="s">
        <v>825</v>
      </c>
      <c r="F167" s="35" t="s">
        <v>406</v>
      </c>
      <c r="G167" s="35" t="s">
        <v>717</v>
      </c>
      <c r="H167" s="28" t="s">
        <v>40</v>
      </c>
      <c r="I167" s="1082" t="s">
        <v>716</v>
      </c>
      <c r="J167" s="1082">
        <v>3</v>
      </c>
      <c r="K167" s="1081">
        <v>300</v>
      </c>
      <c r="L167" s="1081">
        <f>J167*K167</f>
        <v>900</v>
      </c>
      <c r="M167" s="1080" t="s">
        <v>715</v>
      </c>
      <c r="N167" s="1079" t="s">
        <v>274</v>
      </c>
      <c r="O167" s="1079"/>
      <c r="P167" s="1079"/>
      <c r="Q167" s="1078" t="s">
        <v>106</v>
      </c>
      <c r="R167" s="196"/>
      <c r="S167" s="196"/>
      <c r="T167" s="196"/>
      <c r="U167" s="196"/>
      <c r="V167" s="196"/>
      <c r="W167" s="196"/>
      <c r="X167" s="196"/>
      <c r="Y167" s="196"/>
      <c r="Z167" s="196"/>
    </row>
    <row r="168" spans="2:26" s="844" customFormat="1" ht="105" x14ac:dyDescent="0.25">
      <c r="B168" s="32"/>
      <c r="C168" s="33" t="s">
        <v>820</v>
      </c>
      <c r="D168" s="33">
        <v>92125331</v>
      </c>
      <c r="E168" s="34" t="s">
        <v>824</v>
      </c>
      <c r="F168" s="35" t="s">
        <v>406</v>
      </c>
      <c r="G168" s="35" t="s">
        <v>717</v>
      </c>
      <c r="H168" s="28" t="s">
        <v>40</v>
      </c>
      <c r="I168" s="1082" t="s">
        <v>716</v>
      </c>
      <c r="J168" s="1082">
        <v>12</v>
      </c>
      <c r="K168" s="1081">
        <v>520</v>
      </c>
      <c r="L168" s="1081">
        <f>J168*K168</f>
        <v>6240</v>
      </c>
      <c r="M168" s="1080" t="s">
        <v>715</v>
      </c>
      <c r="N168" s="1079" t="s">
        <v>274</v>
      </c>
      <c r="O168" s="1079"/>
      <c r="P168" s="1079"/>
      <c r="Q168" s="1078" t="s">
        <v>106</v>
      </c>
      <c r="R168" s="196"/>
      <c r="S168" s="196"/>
      <c r="T168" s="196"/>
      <c r="U168" s="196"/>
      <c r="V168" s="196"/>
      <c r="W168" s="196"/>
      <c r="X168" s="196"/>
      <c r="Y168" s="196"/>
      <c r="Z168" s="196"/>
    </row>
    <row r="169" spans="2:26" s="844" customFormat="1" ht="105" x14ac:dyDescent="0.25">
      <c r="B169" s="32"/>
      <c r="C169" s="33" t="s">
        <v>820</v>
      </c>
      <c r="D169" s="33">
        <v>92125334</v>
      </c>
      <c r="E169" s="34" t="s">
        <v>823</v>
      </c>
      <c r="F169" s="35" t="s">
        <v>406</v>
      </c>
      <c r="G169" s="35" t="s">
        <v>717</v>
      </c>
      <c r="H169" s="28" t="s">
        <v>40</v>
      </c>
      <c r="I169" s="1082" t="s">
        <v>716</v>
      </c>
      <c r="J169" s="1082">
        <v>12</v>
      </c>
      <c r="K169" s="1081">
        <v>520</v>
      </c>
      <c r="L169" s="1081">
        <f>J169*K169</f>
        <v>6240</v>
      </c>
      <c r="M169" s="1080" t="s">
        <v>715</v>
      </c>
      <c r="N169" s="1079" t="s">
        <v>274</v>
      </c>
      <c r="O169" s="1079"/>
      <c r="P169" s="1079"/>
      <c r="Q169" s="1078" t="s">
        <v>106</v>
      </c>
      <c r="R169" s="196"/>
      <c r="S169" s="196"/>
      <c r="T169" s="196"/>
      <c r="U169" s="196"/>
      <c r="V169" s="196"/>
      <c r="W169" s="196"/>
      <c r="X169" s="196"/>
      <c r="Y169" s="196"/>
      <c r="Z169" s="196"/>
    </row>
    <row r="170" spans="2:26" s="844" customFormat="1" ht="105" x14ac:dyDescent="0.25">
      <c r="B170" s="32"/>
      <c r="C170" s="33" t="s">
        <v>820</v>
      </c>
      <c r="D170" s="33">
        <v>92115684</v>
      </c>
      <c r="E170" s="34" t="s">
        <v>822</v>
      </c>
      <c r="F170" s="35" t="s">
        <v>406</v>
      </c>
      <c r="G170" s="35" t="s">
        <v>717</v>
      </c>
      <c r="H170" s="28" t="s">
        <v>40</v>
      </c>
      <c r="I170" s="1082" t="s">
        <v>716</v>
      </c>
      <c r="J170" s="1082">
        <v>10</v>
      </c>
      <c r="K170" s="1081">
        <v>520</v>
      </c>
      <c r="L170" s="1081">
        <f>J170*K170</f>
        <v>5200</v>
      </c>
      <c r="M170" s="1080" t="s">
        <v>715</v>
      </c>
      <c r="N170" s="1079" t="s">
        <v>274</v>
      </c>
      <c r="O170" s="1079"/>
      <c r="P170" s="1079"/>
      <c r="Q170" s="1078" t="s">
        <v>106</v>
      </c>
      <c r="R170" s="196"/>
      <c r="S170" s="196"/>
      <c r="T170" s="196"/>
      <c r="U170" s="196"/>
      <c r="V170" s="196"/>
      <c r="W170" s="196"/>
      <c r="X170" s="196"/>
      <c r="Y170" s="196"/>
      <c r="Z170" s="196"/>
    </row>
    <row r="171" spans="2:26" s="844" customFormat="1" ht="105" x14ac:dyDescent="0.25">
      <c r="B171" s="32"/>
      <c r="C171" s="33" t="s">
        <v>820</v>
      </c>
      <c r="D171" s="33">
        <v>92125329</v>
      </c>
      <c r="E171" s="34" t="s">
        <v>821</v>
      </c>
      <c r="F171" s="35" t="s">
        <v>406</v>
      </c>
      <c r="G171" s="35" t="s">
        <v>717</v>
      </c>
      <c r="H171" s="28" t="s">
        <v>40</v>
      </c>
      <c r="I171" s="1082" t="s">
        <v>716</v>
      </c>
      <c r="J171" s="1082">
        <v>12</v>
      </c>
      <c r="K171" s="1081">
        <v>520</v>
      </c>
      <c r="L171" s="1081">
        <f>J171*K171</f>
        <v>6240</v>
      </c>
      <c r="M171" s="1080" t="s">
        <v>715</v>
      </c>
      <c r="N171" s="1079" t="s">
        <v>274</v>
      </c>
      <c r="O171" s="1079"/>
      <c r="P171" s="1079"/>
      <c r="Q171" s="1078" t="s">
        <v>106</v>
      </c>
      <c r="R171" s="196"/>
      <c r="S171" s="196"/>
      <c r="T171" s="196"/>
      <c r="U171" s="196"/>
      <c r="V171" s="196"/>
      <c r="W171" s="196"/>
      <c r="X171" s="196"/>
      <c r="Y171" s="196"/>
      <c r="Z171" s="196"/>
    </row>
    <row r="172" spans="2:26" s="844" customFormat="1" ht="105" x14ac:dyDescent="0.25">
      <c r="B172" s="32"/>
      <c r="C172" s="33" t="s">
        <v>820</v>
      </c>
      <c r="D172" s="33">
        <v>92125333</v>
      </c>
      <c r="E172" s="34" t="s">
        <v>819</v>
      </c>
      <c r="F172" s="35" t="s">
        <v>406</v>
      </c>
      <c r="G172" s="35" t="s">
        <v>717</v>
      </c>
      <c r="H172" s="28" t="s">
        <v>40</v>
      </c>
      <c r="I172" s="1082" t="s">
        <v>716</v>
      </c>
      <c r="J172" s="1082">
        <v>22</v>
      </c>
      <c r="K172" s="1081">
        <v>520</v>
      </c>
      <c r="L172" s="1081">
        <f>J172*K172</f>
        <v>11440</v>
      </c>
      <c r="M172" s="1080" t="s">
        <v>715</v>
      </c>
      <c r="N172" s="1079" t="s">
        <v>274</v>
      </c>
      <c r="O172" s="1079"/>
      <c r="P172" s="1079"/>
      <c r="Q172" s="1078" t="s">
        <v>106</v>
      </c>
      <c r="R172" s="196"/>
      <c r="S172" s="196"/>
      <c r="T172" s="196"/>
      <c r="U172" s="196"/>
      <c r="V172" s="196"/>
      <c r="W172" s="196"/>
      <c r="X172" s="196"/>
      <c r="Y172" s="196"/>
      <c r="Z172" s="196"/>
    </row>
    <row r="173" spans="2:26" s="844" customFormat="1" ht="105" x14ac:dyDescent="0.25">
      <c r="B173" s="32"/>
      <c r="C173" s="33" t="s">
        <v>818</v>
      </c>
      <c r="D173" s="33">
        <v>92125796</v>
      </c>
      <c r="E173" s="34" t="s">
        <v>817</v>
      </c>
      <c r="F173" s="35" t="s">
        <v>406</v>
      </c>
      <c r="G173" s="35" t="s">
        <v>717</v>
      </c>
      <c r="H173" s="28" t="s">
        <v>40</v>
      </c>
      <c r="I173" s="1082" t="s">
        <v>716</v>
      </c>
      <c r="J173" s="1082">
        <v>12</v>
      </c>
      <c r="K173" s="1081">
        <v>692.5</v>
      </c>
      <c r="L173" s="1081">
        <f>J173*K173</f>
        <v>8310</v>
      </c>
      <c r="M173" s="1080" t="s">
        <v>715</v>
      </c>
      <c r="N173" s="1079" t="s">
        <v>274</v>
      </c>
      <c r="O173" s="1079"/>
      <c r="P173" s="1079"/>
      <c r="Q173" s="1078" t="s">
        <v>106</v>
      </c>
      <c r="R173" s="196"/>
      <c r="S173" s="196"/>
      <c r="T173" s="196"/>
      <c r="U173" s="196"/>
      <c r="V173" s="196"/>
      <c r="W173" s="196"/>
      <c r="X173" s="196"/>
      <c r="Y173" s="196"/>
      <c r="Z173" s="196"/>
    </row>
    <row r="174" spans="2:26" s="844" customFormat="1" ht="105" x14ac:dyDescent="0.25">
      <c r="B174" s="32"/>
      <c r="C174" s="33" t="s">
        <v>816</v>
      </c>
      <c r="D174" s="33">
        <v>92120891</v>
      </c>
      <c r="E174" s="34" t="s">
        <v>815</v>
      </c>
      <c r="F174" s="35" t="s">
        <v>406</v>
      </c>
      <c r="G174" s="35" t="s">
        <v>717</v>
      </c>
      <c r="H174" s="28" t="s">
        <v>40</v>
      </c>
      <c r="I174" s="1082" t="s">
        <v>716</v>
      </c>
      <c r="J174" s="1082">
        <v>2</v>
      </c>
      <c r="K174" s="1081">
        <v>200</v>
      </c>
      <c r="L174" s="1081">
        <f>J174*K174</f>
        <v>400</v>
      </c>
      <c r="M174" s="1080" t="s">
        <v>715</v>
      </c>
      <c r="N174" s="1079" t="s">
        <v>274</v>
      </c>
      <c r="O174" s="1079"/>
      <c r="P174" s="1079"/>
      <c r="Q174" s="1078" t="s">
        <v>106</v>
      </c>
      <c r="R174" s="196"/>
      <c r="S174" s="196"/>
      <c r="T174" s="196"/>
      <c r="U174" s="196"/>
      <c r="V174" s="196"/>
      <c r="W174" s="196"/>
      <c r="X174" s="196"/>
      <c r="Y174" s="196"/>
      <c r="Z174" s="196"/>
    </row>
    <row r="175" spans="2:26" s="844" customFormat="1" ht="105" x14ac:dyDescent="0.25">
      <c r="B175" s="32"/>
      <c r="C175" s="33" t="s">
        <v>814</v>
      </c>
      <c r="D175" s="33">
        <v>92027918</v>
      </c>
      <c r="E175" s="34" t="s">
        <v>813</v>
      </c>
      <c r="F175" s="35" t="s">
        <v>406</v>
      </c>
      <c r="G175" s="35" t="s">
        <v>717</v>
      </c>
      <c r="H175" s="28" t="s">
        <v>40</v>
      </c>
      <c r="I175" s="1082" t="s">
        <v>716</v>
      </c>
      <c r="J175" s="1082">
        <v>10</v>
      </c>
      <c r="K175" s="1081">
        <v>810</v>
      </c>
      <c r="L175" s="1081">
        <f>J175*K175</f>
        <v>8100</v>
      </c>
      <c r="M175" s="1080" t="s">
        <v>715</v>
      </c>
      <c r="N175" s="1079" t="s">
        <v>274</v>
      </c>
      <c r="O175" s="1079"/>
      <c r="P175" s="1079"/>
      <c r="Q175" s="1078" t="s">
        <v>106</v>
      </c>
      <c r="R175" s="196"/>
      <c r="S175" s="196"/>
      <c r="T175" s="196"/>
      <c r="U175" s="196"/>
      <c r="V175" s="196"/>
      <c r="W175" s="196"/>
      <c r="X175" s="196"/>
      <c r="Y175" s="196"/>
      <c r="Z175" s="196"/>
    </row>
    <row r="176" spans="2:26" s="844" customFormat="1" ht="105" x14ac:dyDescent="0.25">
      <c r="B176" s="32"/>
      <c r="C176" s="33" t="s">
        <v>808</v>
      </c>
      <c r="D176" s="33">
        <v>92224503</v>
      </c>
      <c r="E176" s="34" t="s">
        <v>812</v>
      </c>
      <c r="F176" s="35" t="s">
        <v>406</v>
      </c>
      <c r="G176" s="35" t="s">
        <v>717</v>
      </c>
      <c r="H176" s="28" t="s">
        <v>40</v>
      </c>
      <c r="I176" s="1082" t="s">
        <v>716</v>
      </c>
      <c r="J176" s="1082">
        <v>13</v>
      </c>
      <c r="K176" s="1081">
        <v>342.30769199999997</v>
      </c>
      <c r="L176" s="1081">
        <f>J176*K176</f>
        <v>4449.9999959999996</v>
      </c>
      <c r="M176" s="1080" t="s">
        <v>715</v>
      </c>
      <c r="N176" s="1079" t="s">
        <v>274</v>
      </c>
      <c r="O176" s="1079"/>
      <c r="P176" s="1079"/>
      <c r="Q176" s="1078" t="s">
        <v>106</v>
      </c>
      <c r="R176" s="196"/>
      <c r="S176" s="196"/>
      <c r="T176" s="196"/>
      <c r="U176" s="196"/>
      <c r="V176" s="196"/>
      <c r="W176" s="196"/>
      <c r="X176" s="196"/>
      <c r="Y176" s="196"/>
      <c r="Z176" s="196"/>
    </row>
    <row r="177" spans="2:26" s="844" customFormat="1" ht="105" x14ac:dyDescent="0.25">
      <c r="B177" s="32"/>
      <c r="C177" s="33" t="s">
        <v>808</v>
      </c>
      <c r="D177" s="33">
        <v>92125801</v>
      </c>
      <c r="E177" s="34" t="s">
        <v>811</v>
      </c>
      <c r="F177" s="35" t="s">
        <v>406</v>
      </c>
      <c r="G177" s="35" t="s">
        <v>717</v>
      </c>
      <c r="H177" s="28" t="s">
        <v>40</v>
      </c>
      <c r="I177" s="1082" t="s">
        <v>716</v>
      </c>
      <c r="J177" s="1082">
        <v>10</v>
      </c>
      <c r="K177" s="1081">
        <v>565</v>
      </c>
      <c r="L177" s="1081">
        <f>J177*K177</f>
        <v>5650</v>
      </c>
      <c r="M177" s="1080" t="s">
        <v>715</v>
      </c>
      <c r="N177" s="1079" t="s">
        <v>274</v>
      </c>
      <c r="O177" s="1079"/>
      <c r="P177" s="1079"/>
      <c r="Q177" s="1078" t="s">
        <v>106</v>
      </c>
      <c r="R177" s="196"/>
      <c r="S177" s="196"/>
      <c r="T177" s="196"/>
      <c r="U177" s="196"/>
      <c r="V177" s="196"/>
      <c r="W177" s="196"/>
      <c r="X177" s="196"/>
      <c r="Y177" s="196"/>
      <c r="Z177" s="196"/>
    </row>
    <row r="178" spans="2:26" s="844" customFormat="1" ht="105" x14ac:dyDescent="0.25">
      <c r="B178" s="32"/>
      <c r="C178" s="33" t="s">
        <v>808</v>
      </c>
      <c r="D178" s="33">
        <v>92072516</v>
      </c>
      <c r="E178" s="205" t="s">
        <v>810</v>
      </c>
      <c r="F178" s="35" t="s">
        <v>406</v>
      </c>
      <c r="G178" s="35" t="s">
        <v>717</v>
      </c>
      <c r="H178" s="28" t="s">
        <v>40</v>
      </c>
      <c r="I178" s="1082" t="s">
        <v>716</v>
      </c>
      <c r="J178" s="1082">
        <v>25</v>
      </c>
      <c r="K178" s="1081">
        <v>295.60000000000002</v>
      </c>
      <c r="L178" s="1081">
        <f>J178*K178</f>
        <v>7390.0000000000009</v>
      </c>
      <c r="M178" s="1080" t="s">
        <v>715</v>
      </c>
      <c r="N178" s="1079" t="s">
        <v>274</v>
      </c>
      <c r="O178" s="1079"/>
      <c r="P178" s="1079"/>
      <c r="Q178" s="1078" t="s">
        <v>106</v>
      </c>
      <c r="R178" s="196"/>
      <c r="S178" s="196"/>
      <c r="T178" s="196"/>
      <c r="U178" s="196"/>
      <c r="V178" s="196"/>
      <c r="W178" s="196"/>
      <c r="X178" s="196"/>
      <c r="Y178" s="196"/>
      <c r="Z178" s="196"/>
    </row>
    <row r="179" spans="2:26" s="844" customFormat="1" ht="105" x14ac:dyDescent="0.25">
      <c r="B179" s="32"/>
      <c r="C179" s="33" t="s">
        <v>808</v>
      </c>
      <c r="D179" s="33">
        <v>92044971</v>
      </c>
      <c r="E179" s="205" t="s">
        <v>809</v>
      </c>
      <c r="F179" s="35" t="s">
        <v>406</v>
      </c>
      <c r="G179" s="35" t="s">
        <v>717</v>
      </c>
      <c r="H179" s="28" t="s">
        <v>40</v>
      </c>
      <c r="I179" s="1082" t="s">
        <v>716</v>
      </c>
      <c r="J179" s="1082">
        <v>21</v>
      </c>
      <c r="K179" s="1081">
        <v>454.42857099999998</v>
      </c>
      <c r="L179" s="1081">
        <f>J179*K179</f>
        <v>9542.9999909999988</v>
      </c>
      <c r="M179" s="1080" t="s">
        <v>715</v>
      </c>
      <c r="N179" s="1079" t="s">
        <v>274</v>
      </c>
      <c r="O179" s="1079"/>
      <c r="P179" s="1079"/>
      <c r="Q179" s="1078" t="s">
        <v>106</v>
      </c>
      <c r="R179" s="196"/>
      <c r="S179" s="196"/>
      <c r="T179" s="196"/>
      <c r="U179" s="196"/>
      <c r="V179" s="196"/>
      <c r="W179" s="196"/>
      <c r="X179" s="196"/>
      <c r="Y179" s="196"/>
      <c r="Z179" s="196"/>
    </row>
    <row r="180" spans="2:26" s="844" customFormat="1" ht="105" x14ac:dyDescent="0.25">
      <c r="B180" s="32"/>
      <c r="C180" s="33" t="s">
        <v>808</v>
      </c>
      <c r="D180" s="33">
        <v>92072518</v>
      </c>
      <c r="E180" s="205" t="s">
        <v>807</v>
      </c>
      <c r="F180" s="35" t="s">
        <v>406</v>
      </c>
      <c r="G180" s="35" t="s">
        <v>717</v>
      </c>
      <c r="H180" s="28" t="s">
        <v>40</v>
      </c>
      <c r="I180" s="1082" t="s">
        <v>716</v>
      </c>
      <c r="J180" s="1082">
        <v>26</v>
      </c>
      <c r="K180" s="1081">
        <v>1263.46154</v>
      </c>
      <c r="L180" s="1081">
        <f>J180*K180</f>
        <v>32850.000039999999</v>
      </c>
      <c r="M180" s="1080" t="s">
        <v>715</v>
      </c>
      <c r="N180" s="1079" t="s">
        <v>274</v>
      </c>
      <c r="O180" s="1079"/>
      <c r="P180" s="1079"/>
      <c r="Q180" s="1078" t="s">
        <v>106</v>
      </c>
      <c r="R180" s="196"/>
      <c r="S180" s="196"/>
      <c r="T180" s="196"/>
      <c r="U180" s="196"/>
      <c r="V180" s="196"/>
      <c r="W180" s="196"/>
      <c r="X180" s="196"/>
      <c r="Y180" s="196"/>
      <c r="Z180" s="196"/>
    </row>
    <row r="181" spans="2:26" s="844" customFormat="1" ht="105" x14ac:dyDescent="0.25">
      <c r="B181" s="32"/>
      <c r="C181" s="33" t="s">
        <v>806</v>
      </c>
      <c r="D181" s="33">
        <v>92001643</v>
      </c>
      <c r="E181" s="34" t="s">
        <v>805</v>
      </c>
      <c r="F181" s="35" t="s">
        <v>406</v>
      </c>
      <c r="G181" s="35" t="s">
        <v>717</v>
      </c>
      <c r="H181" s="28" t="s">
        <v>40</v>
      </c>
      <c r="I181" s="1082" t="s">
        <v>716</v>
      </c>
      <c r="J181" s="1082">
        <v>7</v>
      </c>
      <c r="K181" s="1081">
        <v>973.57142899999997</v>
      </c>
      <c r="L181" s="1081">
        <f>J181*K181</f>
        <v>6815.0000030000001</v>
      </c>
      <c r="M181" s="1080" t="s">
        <v>715</v>
      </c>
      <c r="N181" s="1079" t="s">
        <v>274</v>
      </c>
      <c r="O181" s="1079"/>
      <c r="P181" s="1079"/>
      <c r="Q181" s="1078" t="s">
        <v>106</v>
      </c>
      <c r="R181" s="196"/>
      <c r="S181" s="196"/>
      <c r="T181" s="196"/>
      <c r="U181" s="196"/>
      <c r="V181" s="196"/>
      <c r="W181" s="196"/>
      <c r="X181" s="196"/>
      <c r="Y181" s="196"/>
      <c r="Z181" s="196"/>
    </row>
    <row r="182" spans="2:26" s="844" customFormat="1" ht="105" x14ac:dyDescent="0.25">
      <c r="B182" s="32"/>
      <c r="C182" s="33" t="s">
        <v>804</v>
      </c>
      <c r="D182" s="33">
        <v>92069051</v>
      </c>
      <c r="E182" s="34" t="s">
        <v>803</v>
      </c>
      <c r="F182" s="35" t="s">
        <v>406</v>
      </c>
      <c r="G182" s="35" t="s">
        <v>717</v>
      </c>
      <c r="H182" s="28" t="s">
        <v>40</v>
      </c>
      <c r="I182" s="1082" t="s">
        <v>716</v>
      </c>
      <c r="J182" s="1082">
        <v>5</v>
      </c>
      <c r="K182" s="1081">
        <v>900</v>
      </c>
      <c r="L182" s="1081">
        <f>J182*K182</f>
        <v>4500</v>
      </c>
      <c r="M182" s="1080" t="s">
        <v>715</v>
      </c>
      <c r="N182" s="1079" t="s">
        <v>274</v>
      </c>
      <c r="O182" s="1079"/>
      <c r="P182" s="1079"/>
      <c r="Q182" s="1078" t="s">
        <v>106</v>
      </c>
      <c r="R182" s="196"/>
      <c r="S182" s="196"/>
      <c r="T182" s="196"/>
      <c r="U182" s="196"/>
      <c r="V182" s="196"/>
      <c r="W182" s="196"/>
      <c r="X182" s="196"/>
      <c r="Y182" s="196"/>
      <c r="Z182" s="196"/>
    </row>
    <row r="183" spans="2:26" s="844" customFormat="1" ht="105" x14ac:dyDescent="0.25">
      <c r="B183" s="32"/>
      <c r="C183" s="33" t="s">
        <v>802</v>
      </c>
      <c r="D183" s="33">
        <v>92129444</v>
      </c>
      <c r="E183" s="34" t="s">
        <v>801</v>
      </c>
      <c r="F183" s="35" t="s">
        <v>406</v>
      </c>
      <c r="G183" s="35" t="s">
        <v>717</v>
      </c>
      <c r="H183" s="28" t="s">
        <v>40</v>
      </c>
      <c r="I183" s="1082" t="s">
        <v>716</v>
      </c>
      <c r="J183" s="1082">
        <v>24</v>
      </c>
      <c r="K183" s="1081">
        <v>480</v>
      </c>
      <c r="L183" s="1081">
        <f>J183*K183</f>
        <v>11520</v>
      </c>
      <c r="M183" s="1080" t="s">
        <v>715</v>
      </c>
      <c r="N183" s="1079" t="s">
        <v>274</v>
      </c>
      <c r="O183" s="1079"/>
      <c r="P183" s="1079"/>
      <c r="Q183" s="1078" t="s">
        <v>106</v>
      </c>
      <c r="R183" s="196"/>
      <c r="S183" s="196"/>
      <c r="T183" s="196"/>
      <c r="U183" s="196"/>
      <c r="V183" s="196"/>
      <c r="W183" s="196"/>
      <c r="X183" s="196"/>
      <c r="Y183" s="196"/>
      <c r="Z183" s="196"/>
    </row>
    <row r="184" spans="2:26" x14ac:dyDescent="0.25">
      <c r="B184" s="32"/>
      <c r="C184" s="124"/>
      <c r="D184" s="124"/>
      <c r="E184" s="148"/>
      <c r="F184" s="35"/>
      <c r="G184" s="35"/>
      <c r="H184" s="28"/>
      <c r="I184" s="37"/>
      <c r="J184" s="37"/>
      <c r="K184" s="37"/>
      <c r="L184" s="37"/>
      <c r="M184" s="196"/>
      <c r="N184" s="196"/>
      <c r="O184" s="196"/>
      <c r="P184" s="196"/>
      <c r="Q184" s="196"/>
      <c r="R184" s="196"/>
      <c r="S184" s="196"/>
      <c r="T184" s="196"/>
      <c r="U184" s="196"/>
      <c r="V184" s="196"/>
      <c r="W184" s="196"/>
      <c r="X184" s="196"/>
      <c r="Y184" s="196"/>
      <c r="Z184" s="196"/>
    </row>
    <row r="185" spans="2:26" x14ac:dyDescent="0.25">
      <c r="B185" s="1084" t="s">
        <v>76</v>
      </c>
      <c r="C185" s="605"/>
      <c r="D185" s="605"/>
      <c r="E185" s="606"/>
      <c r="F185" s="35"/>
      <c r="G185" s="35"/>
      <c r="H185" s="28"/>
      <c r="I185" s="37"/>
      <c r="J185" s="37"/>
      <c r="K185" s="37"/>
      <c r="L185" s="1083">
        <f>SUM(L186:L195)</f>
        <v>250000.00003999998</v>
      </c>
      <c r="M185" s="196"/>
      <c r="N185" s="196"/>
      <c r="O185" s="196"/>
      <c r="P185" s="196"/>
      <c r="Q185" s="196"/>
      <c r="R185" s="196"/>
      <c r="S185" s="196"/>
      <c r="T185" s="196"/>
      <c r="U185" s="196"/>
      <c r="V185" s="196"/>
      <c r="W185" s="196"/>
      <c r="X185" s="196"/>
      <c r="Y185" s="196"/>
      <c r="Z185" s="196"/>
    </row>
    <row r="186" spans="2:26" s="844" customFormat="1" ht="105" x14ac:dyDescent="0.25">
      <c r="B186" s="32"/>
      <c r="C186" s="33" t="s">
        <v>800</v>
      </c>
      <c r="D186" s="33">
        <v>92014460</v>
      </c>
      <c r="E186" s="205" t="s">
        <v>799</v>
      </c>
      <c r="F186" s="35" t="s">
        <v>11</v>
      </c>
      <c r="G186" s="35" t="s">
        <v>717</v>
      </c>
      <c r="H186" s="28" t="s">
        <v>40</v>
      </c>
      <c r="I186" s="1082" t="s">
        <v>716</v>
      </c>
      <c r="J186" s="1082">
        <v>44</v>
      </c>
      <c r="K186" s="1081">
        <v>3003.3409099999999</v>
      </c>
      <c r="L186" s="1081">
        <f>J186*K186</f>
        <v>132147.00003999998</v>
      </c>
      <c r="M186" s="1080" t="s">
        <v>715</v>
      </c>
      <c r="N186" s="1079" t="s">
        <v>274</v>
      </c>
      <c r="O186" s="1079"/>
      <c r="P186" s="1079"/>
      <c r="Q186" s="1078" t="s">
        <v>106</v>
      </c>
      <c r="R186" s="196"/>
      <c r="S186" s="196"/>
      <c r="T186" s="196"/>
      <c r="U186" s="196"/>
      <c r="V186" s="196"/>
      <c r="W186" s="196"/>
      <c r="X186" s="196"/>
      <c r="Y186" s="196"/>
      <c r="Z186" s="196"/>
    </row>
    <row r="187" spans="2:26" s="844" customFormat="1" ht="105" x14ac:dyDescent="0.25">
      <c r="B187" s="32"/>
      <c r="C187" s="33" t="s">
        <v>798</v>
      </c>
      <c r="D187" s="33">
        <v>92093072</v>
      </c>
      <c r="E187" s="34" t="s">
        <v>797</v>
      </c>
      <c r="F187" s="35" t="s">
        <v>11</v>
      </c>
      <c r="G187" s="35" t="s">
        <v>717</v>
      </c>
      <c r="H187" s="28" t="s">
        <v>40</v>
      </c>
      <c r="I187" s="1082" t="s">
        <v>716</v>
      </c>
      <c r="J187" s="1082">
        <v>5</v>
      </c>
      <c r="K187" s="1081">
        <v>2829.2</v>
      </c>
      <c r="L187" s="1081">
        <f>J187*K187</f>
        <v>14146</v>
      </c>
      <c r="M187" s="1080" t="s">
        <v>715</v>
      </c>
      <c r="N187" s="1079" t="s">
        <v>274</v>
      </c>
      <c r="O187" s="1079"/>
      <c r="P187" s="1079"/>
      <c r="Q187" s="1078" t="s">
        <v>106</v>
      </c>
      <c r="R187" s="196"/>
      <c r="S187" s="196"/>
      <c r="T187" s="196"/>
      <c r="U187" s="196"/>
      <c r="V187" s="196"/>
      <c r="W187" s="196"/>
      <c r="X187" s="196"/>
      <c r="Y187" s="196"/>
      <c r="Z187" s="196"/>
    </row>
    <row r="188" spans="2:26" s="844" customFormat="1" ht="105" x14ac:dyDescent="0.25">
      <c r="B188" s="32"/>
      <c r="C188" s="33" t="s">
        <v>796</v>
      </c>
      <c r="D188" s="33">
        <v>92126018</v>
      </c>
      <c r="E188" s="205" t="s">
        <v>795</v>
      </c>
      <c r="F188" s="35" t="s">
        <v>11</v>
      </c>
      <c r="G188" s="35" t="s">
        <v>717</v>
      </c>
      <c r="H188" s="28" t="s">
        <v>40</v>
      </c>
      <c r="I188" s="1082" t="s">
        <v>716</v>
      </c>
      <c r="J188" s="1082">
        <v>2</v>
      </c>
      <c r="K188" s="1081">
        <v>1200</v>
      </c>
      <c r="L188" s="1081">
        <f>J188*K188</f>
        <v>2400</v>
      </c>
      <c r="M188" s="1080" t="s">
        <v>715</v>
      </c>
      <c r="N188" s="1079" t="s">
        <v>274</v>
      </c>
      <c r="O188" s="1079"/>
      <c r="P188" s="1079"/>
      <c r="Q188" s="1078" t="s">
        <v>106</v>
      </c>
      <c r="R188" s="196"/>
      <c r="S188" s="196"/>
      <c r="T188" s="196"/>
      <c r="U188" s="196"/>
      <c r="V188" s="196"/>
      <c r="W188" s="196"/>
      <c r="X188" s="196"/>
      <c r="Y188" s="196"/>
      <c r="Z188" s="196"/>
    </row>
    <row r="189" spans="2:26" s="844" customFormat="1" ht="105" x14ac:dyDescent="0.25">
      <c r="B189" s="32"/>
      <c r="C189" s="33" t="s">
        <v>793</v>
      </c>
      <c r="D189" s="33">
        <v>92125995</v>
      </c>
      <c r="E189" s="34" t="s">
        <v>794</v>
      </c>
      <c r="F189" s="35" t="s">
        <v>11</v>
      </c>
      <c r="G189" s="35" t="s">
        <v>717</v>
      </c>
      <c r="H189" s="28" t="s">
        <v>40</v>
      </c>
      <c r="I189" s="1082" t="s">
        <v>716</v>
      </c>
      <c r="J189" s="1082">
        <v>45</v>
      </c>
      <c r="K189" s="1081">
        <v>70</v>
      </c>
      <c r="L189" s="1081">
        <f>J189*K189</f>
        <v>3150</v>
      </c>
      <c r="M189" s="1080" t="s">
        <v>715</v>
      </c>
      <c r="N189" s="1079" t="s">
        <v>274</v>
      </c>
      <c r="O189" s="1079"/>
      <c r="P189" s="1079"/>
      <c r="Q189" s="1078" t="s">
        <v>106</v>
      </c>
      <c r="R189" s="196"/>
      <c r="S189" s="196"/>
      <c r="T189" s="196"/>
      <c r="U189" s="196"/>
      <c r="V189" s="196"/>
      <c r="W189" s="196"/>
      <c r="X189" s="196"/>
      <c r="Y189" s="196"/>
      <c r="Z189" s="196"/>
    </row>
    <row r="190" spans="2:26" s="844" customFormat="1" ht="105" x14ac:dyDescent="0.25">
      <c r="B190" s="32"/>
      <c r="C190" s="33" t="s">
        <v>793</v>
      </c>
      <c r="D190" s="33">
        <v>92040548</v>
      </c>
      <c r="E190" s="34" t="s">
        <v>792</v>
      </c>
      <c r="F190" s="35" t="s">
        <v>11</v>
      </c>
      <c r="G190" s="35" t="s">
        <v>717</v>
      </c>
      <c r="H190" s="28" t="s">
        <v>40</v>
      </c>
      <c r="I190" s="1082" t="s">
        <v>716</v>
      </c>
      <c r="J190" s="1082">
        <v>18</v>
      </c>
      <c r="K190" s="1081">
        <v>140</v>
      </c>
      <c r="L190" s="1081">
        <f>J190*K190</f>
        <v>2520</v>
      </c>
      <c r="M190" s="1080" t="s">
        <v>715</v>
      </c>
      <c r="N190" s="1079" t="s">
        <v>274</v>
      </c>
      <c r="O190" s="1079"/>
      <c r="P190" s="1079"/>
      <c r="Q190" s="1078" t="s">
        <v>106</v>
      </c>
      <c r="R190" s="196"/>
      <c r="S190" s="196"/>
      <c r="T190" s="196"/>
      <c r="U190" s="196"/>
      <c r="V190" s="196"/>
      <c r="W190" s="196"/>
      <c r="X190" s="196"/>
      <c r="Y190" s="196"/>
      <c r="Z190" s="196"/>
    </row>
    <row r="191" spans="2:26" s="844" customFormat="1" ht="108" customHeight="1" x14ac:dyDescent="0.25">
      <c r="B191" s="32"/>
      <c r="C191" s="33" t="s">
        <v>791</v>
      </c>
      <c r="D191" s="33">
        <v>92180076</v>
      </c>
      <c r="E191" s="205" t="s">
        <v>790</v>
      </c>
      <c r="F191" s="35" t="s">
        <v>11</v>
      </c>
      <c r="G191" s="35" t="s">
        <v>717</v>
      </c>
      <c r="H191" s="28" t="s">
        <v>40</v>
      </c>
      <c r="I191" s="1082" t="s">
        <v>716</v>
      </c>
      <c r="J191" s="1082">
        <v>100</v>
      </c>
      <c r="K191" s="1081">
        <v>200.23500000000001</v>
      </c>
      <c r="L191" s="1081">
        <f>J191*K191</f>
        <v>20023.5</v>
      </c>
      <c r="M191" s="1080" t="s">
        <v>715</v>
      </c>
      <c r="N191" s="1079" t="s">
        <v>274</v>
      </c>
      <c r="O191" s="1079"/>
      <c r="P191" s="1079"/>
      <c r="Q191" s="1078" t="s">
        <v>106</v>
      </c>
      <c r="R191" s="196"/>
      <c r="S191" s="196"/>
      <c r="T191" s="196"/>
      <c r="U191" s="196"/>
      <c r="V191" s="196"/>
      <c r="W191" s="196"/>
      <c r="X191" s="196"/>
      <c r="Y191" s="196"/>
      <c r="Z191" s="196"/>
    </row>
    <row r="192" spans="2:26" s="844" customFormat="1" ht="105" x14ac:dyDescent="0.25">
      <c r="B192" s="32"/>
      <c r="C192" s="33" t="s">
        <v>788</v>
      </c>
      <c r="D192" s="33">
        <v>92226604</v>
      </c>
      <c r="E192" s="34" t="s">
        <v>789</v>
      </c>
      <c r="F192" s="35" t="s">
        <v>11</v>
      </c>
      <c r="G192" s="35" t="s">
        <v>717</v>
      </c>
      <c r="H192" s="28" t="s">
        <v>40</v>
      </c>
      <c r="I192" s="1082" t="s">
        <v>716</v>
      </c>
      <c r="J192" s="1082">
        <v>5</v>
      </c>
      <c r="K192" s="1081">
        <v>3900</v>
      </c>
      <c r="L192" s="1081">
        <f>J192*K192</f>
        <v>19500</v>
      </c>
      <c r="M192" s="1080" t="s">
        <v>715</v>
      </c>
      <c r="N192" s="1079" t="s">
        <v>274</v>
      </c>
      <c r="O192" s="1079"/>
      <c r="P192" s="1079"/>
      <c r="Q192" s="1078" t="s">
        <v>106</v>
      </c>
      <c r="R192" s="196"/>
      <c r="S192" s="196"/>
      <c r="T192" s="196"/>
      <c r="U192" s="196"/>
      <c r="V192" s="196"/>
      <c r="W192" s="196"/>
      <c r="X192" s="196"/>
      <c r="Y192" s="196"/>
      <c r="Z192" s="196"/>
    </row>
    <row r="193" spans="2:26" s="844" customFormat="1" ht="105" x14ac:dyDescent="0.25">
      <c r="B193" s="32"/>
      <c r="C193" s="33" t="s">
        <v>788</v>
      </c>
      <c r="D193" s="33">
        <v>92050781</v>
      </c>
      <c r="E193" s="34" t="s">
        <v>787</v>
      </c>
      <c r="F193" s="35" t="s">
        <v>11</v>
      </c>
      <c r="G193" s="35" t="s">
        <v>717</v>
      </c>
      <c r="H193" s="28" t="s">
        <v>40</v>
      </c>
      <c r="I193" s="1082" t="s">
        <v>716</v>
      </c>
      <c r="J193" s="1082">
        <v>10</v>
      </c>
      <c r="K193" s="1081">
        <v>1530</v>
      </c>
      <c r="L193" s="1081">
        <f>J193*K193</f>
        <v>15300</v>
      </c>
      <c r="M193" s="1080" t="s">
        <v>715</v>
      </c>
      <c r="N193" s="1079" t="s">
        <v>274</v>
      </c>
      <c r="O193" s="1079"/>
      <c r="P193" s="1079"/>
      <c r="Q193" s="1078" t="s">
        <v>106</v>
      </c>
      <c r="R193" s="196"/>
      <c r="S193" s="196"/>
      <c r="T193" s="196"/>
      <c r="U193" s="196"/>
      <c r="V193" s="196"/>
      <c r="W193" s="196"/>
      <c r="X193" s="196"/>
      <c r="Y193" s="196"/>
      <c r="Z193" s="196"/>
    </row>
    <row r="194" spans="2:26" s="844" customFormat="1" ht="105" x14ac:dyDescent="0.25">
      <c r="B194" s="32"/>
      <c r="C194" s="33">
        <v>44122036</v>
      </c>
      <c r="D194" s="33"/>
      <c r="E194" s="34" t="s">
        <v>786</v>
      </c>
      <c r="F194" s="35" t="s">
        <v>11</v>
      </c>
      <c r="G194" s="35" t="s">
        <v>717</v>
      </c>
      <c r="H194" s="28" t="s">
        <v>40</v>
      </c>
      <c r="I194" s="1082" t="s">
        <v>716</v>
      </c>
      <c r="J194" s="1082">
        <v>7</v>
      </c>
      <c r="K194" s="1081">
        <v>3240</v>
      </c>
      <c r="L194" s="1081">
        <f>J194*K194</f>
        <v>22680</v>
      </c>
      <c r="M194" s="1080" t="s">
        <v>715</v>
      </c>
      <c r="N194" s="1079" t="s">
        <v>274</v>
      </c>
      <c r="O194" s="1079"/>
      <c r="P194" s="1079"/>
      <c r="Q194" s="1078" t="s">
        <v>106</v>
      </c>
      <c r="R194" s="196"/>
      <c r="S194" s="196"/>
      <c r="T194" s="196"/>
      <c r="U194" s="196"/>
      <c r="V194" s="196"/>
      <c r="W194" s="196"/>
      <c r="X194" s="196"/>
      <c r="Y194" s="196"/>
      <c r="Z194" s="196"/>
    </row>
    <row r="195" spans="2:26" s="844" customFormat="1" ht="105" x14ac:dyDescent="0.25">
      <c r="B195" s="32"/>
      <c r="C195" s="33">
        <v>60123099</v>
      </c>
      <c r="D195" s="33">
        <v>92087940</v>
      </c>
      <c r="E195" s="205" t="s">
        <v>785</v>
      </c>
      <c r="F195" s="35" t="s">
        <v>11</v>
      </c>
      <c r="G195" s="35" t="s">
        <v>717</v>
      </c>
      <c r="H195" s="28" t="s">
        <v>40</v>
      </c>
      <c r="I195" s="1082" t="s">
        <v>716</v>
      </c>
      <c r="J195" s="1082">
        <v>3</v>
      </c>
      <c r="K195" s="1081">
        <v>6044.5</v>
      </c>
      <c r="L195" s="1081">
        <f>J195*K195</f>
        <v>18133.5</v>
      </c>
      <c r="M195" s="1080" t="s">
        <v>715</v>
      </c>
      <c r="N195" s="1079" t="s">
        <v>274</v>
      </c>
      <c r="O195" s="1079"/>
      <c r="P195" s="1079"/>
      <c r="Q195" s="1078" t="s">
        <v>106</v>
      </c>
      <c r="R195" s="196"/>
      <c r="S195" s="196"/>
      <c r="T195" s="196"/>
      <c r="U195" s="196"/>
      <c r="V195" s="196"/>
      <c r="W195" s="196"/>
      <c r="X195" s="196"/>
      <c r="Y195" s="196"/>
      <c r="Z195" s="196"/>
    </row>
    <row r="196" spans="2:26" x14ac:dyDescent="0.25">
      <c r="B196" s="32"/>
      <c r="C196" s="124"/>
      <c r="D196" s="124"/>
      <c r="E196" s="148"/>
      <c r="F196" s="35"/>
      <c r="G196" s="35"/>
      <c r="H196" s="28"/>
      <c r="I196" s="37"/>
      <c r="J196" s="37"/>
      <c r="K196" s="37"/>
      <c r="L196" s="37"/>
      <c r="M196" s="196"/>
      <c r="N196" s="196"/>
      <c r="O196" s="196"/>
      <c r="P196" s="196"/>
      <c r="Q196" s="196"/>
      <c r="R196" s="196"/>
      <c r="S196" s="196"/>
      <c r="T196" s="196"/>
      <c r="U196" s="196"/>
      <c r="V196" s="196"/>
      <c r="W196" s="196"/>
      <c r="X196" s="196"/>
      <c r="Y196" s="196"/>
      <c r="Z196" s="196"/>
    </row>
    <row r="197" spans="2:26" x14ac:dyDescent="0.25">
      <c r="B197" s="1084" t="s">
        <v>425</v>
      </c>
      <c r="C197" s="605"/>
      <c r="D197" s="605"/>
      <c r="E197" s="606"/>
      <c r="F197" s="35"/>
      <c r="G197" s="35"/>
      <c r="H197" s="28"/>
      <c r="I197" s="37"/>
      <c r="J197" s="37"/>
      <c r="K197" s="37"/>
      <c r="L197" s="1083">
        <f>SUM(L198:L201)</f>
        <v>350000</v>
      </c>
      <c r="M197" s="196"/>
      <c r="N197" s="196"/>
      <c r="O197" s="196"/>
      <c r="P197" s="196"/>
      <c r="Q197" s="196"/>
      <c r="R197" s="196"/>
      <c r="S197" s="196"/>
      <c r="T197" s="196"/>
      <c r="U197" s="196"/>
      <c r="V197" s="196"/>
      <c r="W197" s="196"/>
      <c r="X197" s="196"/>
      <c r="Y197" s="196"/>
      <c r="Z197" s="196"/>
    </row>
    <row r="198" spans="2:26" s="844" customFormat="1" ht="105" x14ac:dyDescent="0.25">
      <c r="B198" s="32"/>
      <c r="C198" s="33" t="s">
        <v>782</v>
      </c>
      <c r="D198" s="33">
        <v>920886090</v>
      </c>
      <c r="E198" s="34" t="s">
        <v>784</v>
      </c>
      <c r="F198" s="35" t="s">
        <v>427</v>
      </c>
      <c r="G198" s="35" t="s">
        <v>717</v>
      </c>
      <c r="H198" s="28" t="s">
        <v>40</v>
      </c>
      <c r="I198" s="1082" t="s">
        <v>716</v>
      </c>
      <c r="J198" s="1082">
        <v>18</v>
      </c>
      <c r="K198" s="1081">
        <v>550</v>
      </c>
      <c r="L198" s="1081">
        <f>J198*K198</f>
        <v>9900</v>
      </c>
      <c r="M198" s="1080" t="s">
        <v>715</v>
      </c>
      <c r="N198" s="1079" t="s">
        <v>274</v>
      </c>
      <c r="O198" s="1079"/>
      <c r="P198" s="1079"/>
      <c r="Q198" s="1078" t="s">
        <v>106</v>
      </c>
      <c r="R198" s="196"/>
      <c r="S198" s="196"/>
      <c r="T198" s="196"/>
      <c r="U198" s="196"/>
      <c r="V198" s="196"/>
      <c r="W198" s="196"/>
      <c r="X198" s="196"/>
      <c r="Y198" s="196"/>
      <c r="Z198" s="196"/>
    </row>
    <row r="199" spans="2:26" s="844" customFormat="1" ht="105" x14ac:dyDescent="0.25">
      <c r="B199" s="32"/>
      <c r="C199" s="33" t="s">
        <v>782</v>
      </c>
      <c r="D199" s="33">
        <v>92086104</v>
      </c>
      <c r="E199" s="34" t="s">
        <v>783</v>
      </c>
      <c r="F199" s="35" t="s">
        <v>427</v>
      </c>
      <c r="G199" s="35" t="s">
        <v>717</v>
      </c>
      <c r="H199" s="28" t="s">
        <v>40</v>
      </c>
      <c r="I199" s="1082" t="s">
        <v>716</v>
      </c>
      <c r="J199" s="1082">
        <v>19</v>
      </c>
      <c r="K199" s="1081">
        <v>1100</v>
      </c>
      <c r="L199" s="1081">
        <f>J199*K199</f>
        <v>20900</v>
      </c>
      <c r="M199" s="1080" t="s">
        <v>715</v>
      </c>
      <c r="N199" s="1079" t="s">
        <v>274</v>
      </c>
      <c r="O199" s="1079"/>
      <c r="P199" s="1079"/>
      <c r="Q199" s="1078" t="s">
        <v>106</v>
      </c>
      <c r="R199" s="196"/>
      <c r="S199" s="196"/>
      <c r="T199" s="196"/>
      <c r="U199" s="196"/>
      <c r="V199" s="196"/>
      <c r="W199" s="196"/>
      <c r="X199" s="196"/>
      <c r="Y199" s="196"/>
      <c r="Z199" s="196"/>
    </row>
    <row r="200" spans="2:26" s="844" customFormat="1" ht="105" x14ac:dyDescent="0.25">
      <c r="B200" s="32"/>
      <c r="C200" s="33" t="s">
        <v>782</v>
      </c>
      <c r="D200" s="33">
        <v>92086118</v>
      </c>
      <c r="E200" s="34" t="s">
        <v>781</v>
      </c>
      <c r="F200" s="35" t="s">
        <v>427</v>
      </c>
      <c r="G200" s="35" t="s">
        <v>717</v>
      </c>
      <c r="H200" s="28" t="s">
        <v>40</v>
      </c>
      <c r="I200" s="1082" t="s">
        <v>716</v>
      </c>
      <c r="J200" s="1082">
        <v>20</v>
      </c>
      <c r="K200" s="1081">
        <v>1342.992</v>
      </c>
      <c r="L200" s="1081">
        <f>J200*K200</f>
        <v>26859.84</v>
      </c>
      <c r="M200" s="1080" t="s">
        <v>715</v>
      </c>
      <c r="N200" s="1079" t="s">
        <v>274</v>
      </c>
      <c r="O200" s="1079"/>
      <c r="P200" s="1079"/>
      <c r="Q200" s="1078" t="s">
        <v>106</v>
      </c>
      <c r="R200" s="196"/>
      <c r="S200" s="196"/>
      <c r="T200" s="196"/>
      <c r="U200" s="196"/>
      <c r="V200" s="196"/>
      <c r="W200" s="196"/>
      <c r="X200" s="196"/>
      <c r="Y200" s="196"/>
      <c r="Z200" s="196"/>
    </row>
    <row r="201" spans="2:26" s="844" customFormat="1" ht="105" x14ac:dyDescent="0.25">
      <c r="B201" s="32"/>
      <c r="C201" s="33">
        <v>55121734</v>
      </c>
      <c r="D201" s="33">
        <v>92186737</v>
      </c>
      <c r="E201" s="34" t="s">
        <v>780</v>
      </c>
      <c r="F201" s="35" t="s">
        <v>427</v>
      </c>
      <c r="G201" s="35" t="s">
        <v>779</v>
      </c>
      <c r="H201" s="28" t="s">
        <v>40</v>
      </c>
      <c r="I201" s="1082" t="s">
        <v>716</v>
      </c>
      <c r="J201" s="1082">
        <v>36</v>
      </c>
      <c r="K201" s="1081">
        <v>8120.56</v>
      </c>
      <c r="L201" s="1081">
        <f>J201*K201</f>
        <v>292340.16000000003</v>
      </c>
      <c r="M201" s="1080" t="s">
        <v>715</v>
      </c>
      <c r="N201" s="1079" t="s">
        <v>274</v>
      </c>
      <c r="O201" s="1079"/>
      <c r="P201" s="1079"/>
      <c r="Q201" s="1078" t="s">
        <v>106</v>
      </c>
      <c r="R201" s="196"/>
      <c r="S201" s="196"/>
      <c r="T201" s="196"/>
      <c r="U201" s="196"/>
      <c r="V201" s="196"/>
      <c r="W201" s="196"/>
      <c r="X201" s="196"/>
      <c r="Y201" s="196"/>
      <c r="Z201" s="196"/>
    </row>
    <row r="202" spans="2:26" x14ac:dyDescent="0.25">
      <c r="B202" s="32"/>
      <c r="C202" s="124"/>
      <c r="D202" s="124"/>
      <c r="E202" s="148"/>
      <c r="F202" s="35"/>
      <c r="G202" s="35"/>
      <c r="H202" s="28"/>
      <c r="I202" s="37"/>
      <c r="J202" s="37"/>
      <c r="K202" s="37"/>
      <c r="L202" s="37"/>
      <c r="M202" s="196"/>
      <c r="N202" s="196"/>
      <c r="O202" s="196"/>
      <c r="P202" s="196"/>
      <c r="Q202" s="196"/>
      <c r="R202" s="196"/>
      <c r="S202" s="196"/>
      <c r="T202" s="196"/>
      <c r="U202" s="196"/>
      <c r="V202" s="196"/>
      <c r="W202" s="196"/>
      <c r="X202" s="196"/>
      <c r="Y202" s="196"/>
      <c r="Z202" s="196"/>
    </row>
    <row r="203" spans="2:26" x14ac:dyDescent="0.25">
      <c r="B203" s="1084" t="s">
        <v>77</v>
      </c>
      <c r="C203" s="605"/>
      <c r="D203" s="605"/>
      <c r="E203" s="606"/>
      <c r="F203" s="35"/>
      <c r="G203" s="35"/>
      <c r="H203" s="28"/>
      <c r="I203" s="37"/>
      <c r="J203" s="37"/>
      <c r="K203" s="37"/>
      <c r="L203" s="1083">
        <f>SUM(L204:L223)</f>
        <v>1734650.0000000503</v>
      </c>
      <c r="M203" s="196"/>
      <c r="N203" s="196"/>
      <c r="O203" s="196"/>
      <c r="P203" s="196"/>
      <c r="Q203" s="196"/>
      <c r="R203" s="196"/>
      <c r="S203" s="196"/>
      <c r="T203" s="196"/>
      <c r="U203" s="196"/>
      <c r="V203" s="196"/>
      <c r="W203" s="196"/>
      <c r="X203" s="196"/>
      <c r="Y203" s="196"/>
      <c r="Z203" s="196"/>
    </row>
    <row r="204" spans="2:26" s="844" customFormat="1" ht="105" x14ac:dyDescent="0.25">
      <c r="B204" s="32"/>
      <c r="C204" s="33" t="s">
        <v>579</v>
      </c>
      <c r="D204" s="33">
        <v>92226892</v>
      </c>
      <c r="E204" s="34" t="s">
        <v>778</v>
      </c>
      <c r="F204" s="35" t="s">
        <v>9</v>
      </c>
      <c r="G204" s="35" t="s">
        <v>717</v>
      </c>
      <c r="H204" s="28" t="s">
        <v>40</v>
      </c>
      <c r="I204" s="1082" t="s">
        <v>716</v>
      </c>
      <c r="J204" s="1082">
        <v>20</v>
      </c>
      <c r="K204" s="1081">
        <v>25000</v>
      </c>
      <c r="L204" s="1081">
        <f>J204*K204</f>
        <v>500000</v>
      </c>
      <c r="M204" s="1080" t="s">
        <v>715</v>
      </c>
      <c r="N204" s="1079" t="s">
        <v>274</v>
      </c>
      <c r="O204" s="1079"/>
      <c r="P204" s="1079"/>
      <c r="Q204" s="1078" t="s">
        <v>106</v>
      </c>
      <c r="R204" s="196"/>
      <c r="S204" s="196"/>
      <c r="T204" s="196"/>
      <c r="U204" s="196"/>
      <c r="V204" s="196"/>
      <c r="W204" s="196"/>
      <c r="X204" s="196"/>
      <c r="Y204" s="196"/>
      <c r="Z204" s="196"/>
    </row>
    <row r="205" spans="2:26" s="844" customFormat="1" ht="105" x14ac:dyDescent="0.25">
      <c r="B205" s="32"/>
      <c r="C205" s="33" t="s">
        <v>777</v>
      </c>
      <c r="D205" s="33">
        <v>92008093</v>
      </c>
      <c r="E205" s="34" t="s">
        <v>776</v>
      </c>
      <c r="F205" s="35" t="s">
        <v>9</v>
      </c>
      <c r="G205" s="35" t="s">
        <v>717</v>
      </c>
      <c r="H205" s="28" t="s">
        <v>40</v>
      </c>
      <c r="I205" s="1082" t="s">
        <v>716</v>
      </c>
      <c r="J205" s="1082">
        <v>15</v>
      </c>
      <c r="K205" s="1081">
        <v>12666.66666667</v>
      </c>
      <c r="L205" s="1081">
        <f>J205*K205</f>
        <v>190000.00000005</v>
      </c>
      <c r="M205" s="1080" t="s">
        <v>715</v>
      </c>
      <c r="N205" s="1079" t="s">
        <v>274</v>
      </c>
      <c r="O205" s="1079"/>
      <c r="P205" s="1079"/>
      <c r="Q205" s="1078" t="s">
        <v>106</v>
      </c>
      <c r="R205" s="196"/>
      <c r="S205" s="196"/>
      <c r="T205" s="196"/>
      <c r="U205" s="196"/>
      <c r="V205" s="196"/>
      <c r="W205" s="196"/>
      <c r="X205" s="196"/>
      <c r="Y205" s="196"/>
      <c r="Z205" s="196"/>
    </row>
    <row r="206" spans="2:26" s="844" customFormat="1" ht="105" x14ac:dyDescent="0.25">
      <c r="B206" s="32"/>
      <c r="C206" s="33" t="s">
        <v>774</v>
      </c>
      <c r="D206" s="33">
        <v>92159499</v>
      </c>
      <c r="E206" s="205" t="s">
        <v>775</v>
      </c>
      <c r="F206" s="35" t="s">
        <v>9</v>
      </c>
      <c r="G206" s="35" t="s">
        <v>717</v>
      </c>
      <c r="H206" s="28" t="s">
        <v>40</v>
      </c>
      <c r="I206" s="1082" t="s">
        <v>716</v>
      </c>
      <c r="J206" s="1082">
        <v>6</v>
      </c>
      <c r="K206" s="1081">
        <v>3776.46</v>
      </c>
      <c r="L206" s="1086">
        <f>J206*K206</f>
        <v>22658.760000000002</v>
      </c>
      <c r="M206" s="1080" t="s">
        <v>715</v>
      </c>
      <c r="N206" s="1079" t="s">
        <v>274</v>
      </c>
      <c r="O206" s="1079"/>
      <c r="P206" s="1079"/>
      <c r="Q206" s="1078" t="s">
        <v>106</v>
      </c>
      <c r="R206" s="196"/>
      <c r="S206" s="196"/>
      <c r="T206" s="196"/>
      <c r="U206" s="196"/>
      <c r="V206" s="196"/>
      <c r="W206" s="196"/>
      <c r="X206" s="196"/>
      <c r="Y206" s="196"/>
      <c r="Z206" s="196"/>
    </row>
    <row r="207" spans="2:26" s="844" customFormat="1" ht="105" x14ac:dyDescent="0.25">
      <c r="B207" s="32"/>
      <c r="C207" s="33" t="s">
        <v>774</v>
      </c>
      <c r="D207" s="33">
        <v>92003761</v>
      </c>
      <c r="E207" s="205" t="s">
        <v>773</v>
      </c>
      <c r="F207" s="35" t="s">
        <v>9</v>
      </c>
      <c r="G207" s="35" t="s">
        <v>717</v>
      </c>
      <c r="H207" s="28" t="s">
        <v>40</v>
      </c>
      <c r="I207" s="1082" t="s">
        <v>716</v>
      </c>
      <c r="J207" s="1082">
        <v>6</v>
      </c>
      <c r="K207" s="1081">
        <v>2949.3</v>
      </c>
      <c r="L207" s="1086">
        <f>J207*K207</f>
        <v>17695.800000000003</v>
      </c>
      <c r="M207" s="1080" t="s">
        <v>715</v>
      </c>
      <c r="N207" s="1079" t="s">
        <v>274</v>
      </c>
      <c r="O207" s="1079"/>
      <c r="P207" s="1079"/>
      <c r="Q207" s="1078" t="s">
        <v>106</v>
      </c>
      <c r="R207" s="196"/>
      <c r="S207" s="196"/>
      <c r="T207" s="196"/>
      <c r="U207" s="196"/>
      <c r="V207" s="196"/>
      <c r="W207" s="196"/>
      <c r="X207" s="196"/>
      <c r="Y207" s="196"/>
      <c r="Z207" s="196"/>
    </row>
    <row r="208" spans="2:26" s="844" customFormat="1" ht="105" x14ac:dyDescent="0.25">
      <c r="B208" s="32"/>
      <c r="C208" s="33" t="s">
        <v>772</v>
      </c>
      <c r="D208" s="33">
        <v>92019277</v>
      </c>
      <c r="E208" s="34" t="s">
        <v>771</v>
      </c>
      <c r="F208" s="35" t="s">
        <v>9</v>
      </c>
      <c r="G208" s="35" t="s">
        <v>717</v>
      </c>
      <c r="H208" s="28" t="s">
        <v>40</v>
      </c>
      <c r="I208" s="1082" t="s">
        <v>716</v>
      </c>
      <c r="J208" s="1082">
        <v>60</v>
      </c>
      <c r="K208" s="1081">
        <v>706.25</v>
      </c>
      <c r="L208" s="1081">
        <f>J208*K208</f>
        <v>42375</v>
      </c>
      <c r="M208" s="1080" t="s">
        <v>715</v>
      </c>
      <c r="N208" s="1079" t="s">
        <v>274</v>
      </c>
      <c r="O208" s="1079"/>
      <c r="P208" s="1079"/>
      <c r="Q208" s="1078" t="s">
        <v>106</v>
      </c>
      <c r="R208" s="196"/>
      <c r="S208" s="196"/>
      <c r="T208" s="196"/>
      <c r="U208" s="196"/>
      <c r="V208" s="196"/>
      <c r="W208" s="196"/>
      <c r="X208" s="196"/>
      <c r="Y208" s="196"/>
      <c r="Z208" s="196"/>
    </row>
    <row r="209" spans="2:26" s="844" customFormat="1" ht="105" x14ac:dyDescent="0.25">
      <c r="B209" s="32"/>
      <c r="C209" s="33">
        <v>47121701</v>
      </c>
      <c r="D209" s="33">
        <v>92057149</v>
      </c>
      <c r="E209" s="34" t="s">
        <v>770</v>
      </c>
      <c r="F209" s="35" t="s">
        <v>9</v>
      </c>
      <c r="G209" s="35" t="s">
        <v>717</v>
      </c>
      <c r="H209" s="28" t="s">
        <v>40</v>
      </c>
      <c r="I209" s="1082" t="s">
        <v>716</v>
      </c>
      <c r="J209" s="1082">
        <v>60</v>
      </c>
      <c r="K209" s="1081">
        <v>339</v>
      </c>
      <c r="L209" s="1081">
        <f>J209*K209</f>
        <v>20340</v>
      </c>
      <c r="M209" s="1080" t="s">
        <v>715</v>
      </c>
      <c r="N209" s="1079" t="s">
        <v>274</v>
      </c>
      <c r="O209" s="1079"/>
      <c r="P209" s="1079"/>
      <c r="Q209" s="1078" t="s">
        <v>106</v>
      </c>
      <c r="R209" s="196"/>
      <c r="S209" s="196"/>
      <c r="T209" s="196"/>
      <c r="U209" s="196"/>
      <c r="V209" s="196"/>
      <c r="W209" s="196"/>
      <c r="X209" s="196"/>
      <c r="Y209" s="196"/>
      <c r="Z209" s="196"/>
    </row>
    <row r="210" spans="2:26" s="844" customFormat="1" ht="105" x14ac:dyDescent="0.25">
      <c r="B210" s="32"/>
      <c r="C210" s="33">
        <v>47121701</v>
      </c>
      <c r="D210" s="33">
        <v>92001329</v>
      </c>
      <c r="E210" s="34" t="s">
        <v>769</v>
      </c>
      <c r="F210" s="35" t="s">
        <v>9</v>
      </c>
      <c r="G210" s="35" t="s">
        <v>717</v>
      </c>
      <c r="H210" s="28" t="s">
        <v>40</v>
      </c>
      <c r="I210" s="1082" t="s">
        <v>716</v>
      </c>
      <c r="J210" s="1082">
        <v>20</v>
      </c>
      <c r="K210" s="1081">
        <v>1000</v>
      </c>
      <c r="L210" s="1081">
        <f>J210*K210</f>
        <v>20000</v>
      </c>
      <c r="M210" s="1080" t="s">
        <v>715</v>
      </c>
      <c r="N210" s="1079" t="s">
        <v>274</v>
      </c>
      <c r="O210" s="1079"/>
      <c r="P210" s="1079"/>
      <c r="Q210" s="1078" t="s">
        <v>106</v>
      </c>
      <c r="R210" s="196"/>
      <c r="S210" s="196"/>
      <c r="T210" s="196"/>
      <c r="U210" s="196"/>
      <c r="V210" s="196"/>
      <c r="W210" s="196"/>
      <c r="X210" s="196"/>
      <c r="Y210" s="196"/>
      <c r="Z210" s="196"/>
    </row>
    <row r="211" spans="2:26" s="844" customFormat="1" ht="105" x14ac:dyDescent="0.25">
      <c r="B211" s="32"/>
      <c r="C211" s="33" t="s">
        <v>767</v>
      </c>
      <c r="D211" s="33">
        <v>90003227</v>
      </c>
      <c r="E211" s="34" t="s">
        <v>768</v>
      </c>
      <c r="F211" s="35" t="s">
        <v>9</v>
      </c>
      <c r="G211" s="35" t="s">
        <v>717</v>
      </c>
      <c r="H211" s="28" t="s">
        <v>40</v>
      </c>
      <c r="I211" s="1082" t="s">
        <v>716</v>
      </c>
      <c r="J211" s="1082">
        <v>110</v>
      </c>
      <c r="K211" s="1081">
        <v>1884.84</v>
      </c>
      <c r="L211" s="1081">
        <f>J211*K211</f>
        <v>207332.4</v>
      </c>
      <c r="M211" s="1080" t="s">
        <v>715</v>
      </c>
      <c r="N211" s="1079" t="s">
        <v>742</v>
      </c>
      <c r="O211" s="1079"/>
      <c r="P211" s="1079"/>
      <c r="Q211" s="1078" t="s">
        <v>106</v>
      </c>
      <c r="R211" s="196"/>
      <c r="S211" s="196"/>
      <c r="T211" s="196"/>
      <c r="U211" s="196"/>
      <c r="V211" s="196"/>
      <c r="W211" s="196"/>
      <c r="X211" s="196"/>
      <c r="Y211" s="196"/>
      <c r="Z211" s="196"/>
    </row>
    <row r="212" spans="2:26" s="844" customFormat="1" ht="105" x14ac:dyDescent="0.25">
      <c r="B212" s="32"/>
      <c r="C212" s="33" t="s">
        <v>767</v>
      </c>
      <c r="D212" s="33">
        <v>92129062</v>
      </c>
      <c r="E212" s="205" t="s">
        <v>766</v>
      </c>
      <c r="F212" s="35" t="s">
        <v>9</v>
      </c>
      <c r="G212" s="35" t="s">
        <v>717</v>
      </c>
      <c r="H212" s="28" t="s">
        <v>40</v>
      </c>
      <c r="I212" s="1082" t="s">
        <v>716</v>
      </c>
      <c r="J212" s="1082">
        <v>6</v>
      </c>
      <c r="K212" s="1081">
        <v>3000</v>
      </c>
      <c r="L212" s="1081">
        <f>J212*K212</f>
        <v>18000</v>
      </c>
      <c r="M212" s="1080" t="s">
        <v>715</v>
      </c>
      <c r="N212" s="1079" t="s">
        <v>742</v>
      </c>
      <c r="O212" s="1079"/>
      <c r="P212" s="1079"/>
      <c r="Q212" s="1078" t="s">
        <v>106</v>
      </c>
      <c r="R212" s="196"/>
      <c r="S212" s="196"/>
      <c r="T212" s="196"/>
      <c r="U212" s="196"/>
      <c r="V212" s="196"/>
      <c r="W212" s="196"/>
      <c r="X212" s="196"/>
      <c r="Y212" s="196"/>
      <c r="Z212" s="196"/>
    </row>
    <row r="213" spans="2:26" s="844" customFormat="1" ht="105" x14ac:dyDescent="0.25">
      <c r="B213" s="32"/>
      <c r="C213" s="33" t="s">
        <v>762</v>
      </c>
      <c r="D213" s="33">
        <v>92008543</v>
      </c>
      <c r="E213" s="205" t="s">
        <v>765</v>
      </c>
      <c r="F213" s="35" t="s">
        <v>9</v>
      </c>
      <c r="G213" s="35" t="s">
        <v>717</v>
      </c>
      <c r="H213" s="28" t="s">
        <v>40</v>
      </c>
      <c r="I213" s="1082" t="s">
        <v>716</v>
      </c>
      <c r="J213" s="1082">
        <v>12</v>
      </c>
      <c r="K213" s="1081">
        <v>4969.74</v>
      </c>
      <c r="L213" s="1081">
        <f>J213*K213</f>
        <v>59636.88</v>
      </c>
      <c r="M213" s="1080" t="s">
        <v>715</v>
      </c>
      <c r="N213" s="1079" t="s">
        <v>274</v>
      </c>
      <c r="O213" s="1079"/>
      <c r="P213" s="1079"/>
      <c r="Q213" s="1078" t="s">
        <v>106</v>
      </c>
      <c r="R213" s="196"/>
      <c r="S213" s="196"/>
      <c r="T213" s="196"/>
      <c r="U213" s="196"/>
      <c r="V213" s="196"/>
      <c r="W213" s="196"/>
      <c r="X213" s="196"/>
      <c r="Y213" s="196"/>
      <c r="Z213" s="196"/>
    </row>
    <row r="214" spans="2:26" s="844" customFormat="1" ht="105" x14ac:dyDescent="0.25">
      <c r="B214" s="32"/>
      <c r="C214" s="33" t="s">
        <v>762</v>
      </c>
      <c r="D214" s="33">
        <v>92183504</v>
      </c>
      <c r="E214" s="205" t="s">
        <v>764</v>
      </c>
      <c r="F214" s="35" t="s">
        <v>9</v>
      </c>
      <c r="G214" s="35" t="s">
        <v>717</v>
      </c>
      <c r="H214" s="28" t="s">
        <v>40</v>
      </c>
      <c r="I214" s="1082" t="s">
        <v>716</v>
      </c>
      <c r="J214" s="1082">
        <v>24</v>
      </c>
      <c r="K214" s="1081">
        <v>1172.83</v>
      </c>
      <c r="L214" s="1081">
        <f>J214*K214</f>
        <v>28147.919999999998</v>
      </c>
      <c r="M214" s="1080" t="s">
        <v>715</v>
      </c>
      <c r="N214" s="1079" t="s">
        <v>274</v>
      </c>
      <c r="O214" s="1079"/>
      <c r="P214" s="1079"/>
      <c r="Q214" s="1078" t="s">
        <v>106</v>
      </c>
      <c r="R214" s="196"/>
      <c r="S214" s="196"/>
      <c r="T214" s="196"/>
      <c r="U214" s="196"/>
      <c r="V214" s="196"/>
      <c r="W214" s="196"/>
      <c r="X214" s="196"/>
      <c r="Y214" s="196"/>
      <c r="Z214" s="196"/>
    </row>
    <row r="215" spans="2:26" s="844" customFormat="1" ht="105" x14ac:dyDescent="0.25">
      <c r="B215" s="32"/>
      <c r="C215" s="33" t="s">
        <v>762</v>
      </c>
      <c r="D215" s="33">
        <v>92022027</v>
      </c>
      <c r="E215" s="205" t="s">
        <v>763</v>
      </c>
      <c r="F215" s="35" t="s">
        <v>9</v>
      </c>
      <c r="G215" s="35" t="s">
        <v>717</v>
      </c>
      <c r="H215" s="28" t="s">
        <v>40</v>
      </c>
      <c r="I215" s="1082" t="s">
        <v>716</v>
      </c>
      <c r="J215" s="1082">
        <v>6</v>
      </c>
      <c r="K215" s="1081">
        <v>5654.52</v>
      </c>
      <c r="L215" s="1081">
        <f>J215*K215</f>
        <v>33927.120000000003</v>
      </c>
      <c r="M215" s="1080" t="s">
        <v>715</v>
      </c>
      <c r="N215" s="1079" t="s">
        <v>274</v>
      </c>
      <c r="O215" s="1079"/>
      <c r="P215" s="1079"/>
      <c r="Q215" s="1078" t="s">
        <v>106</v>
      </c>
      <c r="R215" s="196"/>
      <c r="S215" s="196"/>
      <c r="T215" s="196"/>
      <c r="U215" s="196"/>
      <c r="V215" s="196"/>
      <c r="W215" s="196"/>
      <c r="X215" s="196"/>
      <c r="Y215" s="196"/>
      <c r="Z215" s="196"/>
    </row>
    <row r="216" spans="2:26" s="844" customFormat="1" ht="105" x14ac:dyDescent="0.25">
      <c r="B216" s="32"/>
      <c r="C216" s="33" t="s">
        <v>762</v>
      </c>
      <c r="D216" s="33">
        <v>92139758</v>
      </c>
      <c r="E216" s="205" t="s">
        <v>761</v>
      </c>
      <c r="F216" s="35" t="s">
        <v>9</v>
      </c>
      <c r="G216" s="35" t="s">
        <v>717</v>
      </c>
      <c r="H216" s="28" t="s">
        <v>40</v>
      </c>
      <c r="I216" s="1082" t="s">
        <v>716</v>
      </c>
      <c r="J216" s="1082">
        <v>5</v>
      </c>
      <c r="K216" s="1081">
        <v>9800.0040000000008</v>
      </c>
      <c r="L216" s="1081">
        <f>J216*K216</f>
        <v>49000.020000000004</v>
      </c>
      <c r="M216" s="1080" t="s">
        <v>715</v>
      </c>
      <c r="N216" s="1079" t="s">
        <v>274</v>
      </c>
      <c r="O216" s="1079"/>
      <c r="P216" s="1079"/>
      <c r="Q216" s="1078" t="s">
        <v>106</v>
      </c>
      <c r="R216" s="196"/>
      <c r="S216" s="196"/>
      <c r="T216" s="196"/>
      <c r="U216" s="196"/>
      <c r="V216" s="196"/>
      <c r="W216" s="196"/>
      <c r="X216" s="196"/>
      <c r="Y216" s="196"/>
      <c r="Z216" s="196"/>
    </row>
    <row r="217" spans="2:26" s="844" customFormat="1" ht="105" x14ac:dyDescent="0.25">
      <c r="B217" s="32"/>
      <c r="C217" s="33" t="s">
        <v>760</v>
      </c>
      <c r="D217" s="33">
        <v>92048071</v>
      </c>
      <c r="E217" s="34" t="s">
        <v>759</v>
      </c>
      <c r="F217" s="35" t="s">
        <v>9</v>
      </c>
      <c r="G217" s="35" t="s">
        <v>717</v>
      </c>
      <c r="H217" s="28" t="s">
        <v>40</v>
      </c>
      <c r="I217" s="1082" t="s">
        <v>716</v>
      </c>
      <c r="J217" s="1082">
        <v>12</v>
      </c>
      <c r="K217" s="1081">
        <v>2000</v>
      </c>
      <c r="L217" s="1081">
        <f>J217*K217</f>
        <v>24000</v>
      </c>
      <c r="M217" s="1080" t="s">
        <v>715</v>
      </c>
      <c r="N217" s="1079" t="s">
        <v>274</v>
      </c>
      <c r="O217" s="1079"/>
      <c r="P217" s="1079"/>
      <c r="Q217" s="1078" t="s">
        <v>106</v>
      </c>
      <c r="R217" s="196"/>
      <c r="S217" s="196"/>
      <c r="T217" s="196"/>
      <c r="U217" s="196"/>
      <c r="V217" s="196"/>
      <c r="W217" s="196"/>
      <c r="X217" s="196"/>
      <c r="Y217" s="196"/>
      <c r="Z217" s="196"/>
    </row>
    <row r="218" spans="2:26" s="844" customFormat="1" ht="105" x14ac:dyDescent="0.25">
      <c r="B218" s="32"/>
      <c r="C218" s="33" t="s">
        <v>570</v>
      </c>
      <c r="D218" s="33">
        <v>92044355</v>
      </c>
      <c r="E218" s="34" t="s">
        <v>758</v>
      </c>
      <c r="F218" s="35" t="s">
        <v>9</v>
      </c>
      <c r="G218" s="35" t="s">
        <v>717</v>
      </c>
      <c r="H218" s="28" t="s">
        <v>40</v>
      </c>
      <c r="I218" s="1082" t="s">
        <v>716</v>
      </c>
      <c r="J218" s="1082">
        <v>15</v>
      </c>
      <c r="K218" s="1081">
        <v>2189.94</v>
      </c>
      <c r="L218" s="1081">
        <f>J218*K218</f>
        <v>32849.1</v>
      </c>
      <c r="M218" s="1080" t="s">
        <v>715</v>
      </c>
      <c r="N218" s="1079" t="s">
        <v>274</v>
      </c>
      <c r="O218" s="1079"/>
      <c r="P218" s="1079"/>
      <c r="Q218" s="1078" t="s">
        <v>106</v>
      </c>
      <c r="R218" s="196"/>
      <c r="S218" s="196"/>
      <c r="T218" s="196"/>
      <c r="U218" s="196"/>
      <c r="V218" s="196"/>
      <c r="W218" s="196"/>
      <c r="X218" s="196"/>
      <c r="Y218" s="196"/>
      <c r="Z218" s="196"/>
    </row>
    <row r="219" spans="2:26" s="844" customFormat="1" ht="105" x14ac:dyDescent="0.25">
      <c r="B219" s="32"/>
      <c r="C219" s="33" t="s">
        <v>757</v>
      </c>
      <c r="D219" s="33">
        <v>92027717</v>
      </c>
      <c r="E219" s="34" t="s">
        <v>756</v>
      </c>
      <c r="F219" s="35" t="s">
        <v>9</v>
      </c>
      <c r="G219" s="35" t="s">
        <v>717</v>
      </c>
      <c r="H219" s="28" t="s">
        <v>40</v>
      </c>
      <c r="I219" s="1082" t="s">
        <v>716</v>
      </c>
      <c r="J219" s="1082">
        <v>36</v>
      </c>
      <c r="K219" s="1085">
        <v>719.35</v>
      </c>
      <c r="L219" s="1081">
        <f>J219*K219</f>
        <v>25896.600000000002</v>
      </c>
      <c r="M219" s="1080" t="s">
        <v>715</v>
      </c>
      <c r="N219" s="1079" t="s">
        <v>274</v>
      </c>
      <c r="O219" s="1079"/>
      <c r="P219" s="1079"/>
      <c r="Q219" s="1078" t="s">
        <v>106</v>
      </c>
      <c r="R219" s="196"/>
      <c r="S219" s="196"/>
      <c r="T219" s="196"/>
      <c r="U219" s="196"/>
      <c r="V219" s="196"/>
      <c r="W219" s="196"/>
      <c r="X219" s="196"/>
      <c r="Y219" s="196"/>
      <c r="Z219" s="196"/>
    </row>
    <row r="220" spans="2:26" s="844" customFormat="1" ht="105" x14ac:dyDescent="0.25">
      <c r="B220" s="32"/>
      <c r="C220" s="33" t="s">
        <v>755</v>
      </c>
      <c r="D220" s="33">
        <v>92004563</v>
      </c>
      <c r="E220" s="34" t="s">
        <v>754</v>
      </c>
      <c r="F220" s="35" t="s">
        <v>9</v>
      </c>
      <c r="G220" s="35" t="s">
        <v>717</v>
      </c>
      <c r="H220" s="28" t="s">
        <v>40</v>
      </c>
      <c r="I220" s="1082" t="s">
        <v>716</v>
      </c>
      <c r="J220" s="1082">
        <v>38</v>
      </c>
      <c r="K220" s="1081">
        <v>3051</v>
      </c>
      <c r="L220" s="1081">
        <f>J220*K220</f>
        <v>115938</v>
      </c>
      <c r="M220" s="1080" t="s">
        <v>715</v>
      </c>
      <c r="N220" s="1079" t="s">
        <v>274</v>
      </c>
      <c r="O220" s="1079"/>
      <c r="P220" s="1079"/>
      <c r="Q220" s="1078" t="s">
        <v>106</v>
      </c>
      <c r="R220" s="196"/>
      <c r="S220" s="196"/>
      <c r="T220" s="196"/>
      <c r="U220" s="196"/>
      <c r="V220" s="196"/>
      <c r="W220" s="196"/>
      <c r="X220" s="196"/>
      <c r="Y220" s="196"/>
      <c r="Z220" s="196"/>
    </row>
    <row r="221" spans="2:26" s="844" customFormat="1" ht="105" x14ac:dyDescent="0.25">
      <c r="B221" s="32"/>
      <c r="C221" s="33" t="s">
        <v>752</v>
      </c>
      <c r="D221" s="33">
        <v>92081480</v>
      </c>
      <c r="E221" s="205" t="s">
        <v>753</v>
      </c>
      <c r="F221" s="35" t="s">
        <v>9</v>
      </c>
      <c r="G221" s="35" t="s">
        <v>717</v>
      </c>
      <c r="H221" s="28" t="s">
        <v>40</v>
      </c>
      <c r="I221" s="1082" t="s">
        <v>716</v>
      </c>
      <c r="J221" s="1082">
        <v>15</v>
      </c>
      <c r="K221" s="1081">
        <v>8000</v>
      </c>
      <c r="L221" s="1081">
        <f>J221*K221</f>
        <v>120000</v>
      </c>
      <c r="M221" s="1080" t="s">
        <v>715</v>
      </c>
      <c r="N221" s="1079" t="s">
        <v>274</v>
      </c>
      <c r="O221" s="1079"/>
      <c r="P221" s="1079"/>
      <c r="Q221" s="1078" t="s">
        <v>106</v>
      </c>
      <c r="R221" s="196"/>
      <c r="S221" s="196"/>
      <c r="T221" s="196"/>
      <c r="U221" s="196"/>
      <c r="V221" s="196"/>
      <c r="W221" s="196"/>
      <c r="X221" s="196"/>
      <c r="Y221" s="196"/>
      <c r="Z221" s="196"/>
    </row>
    <row r="222" spans="2:26" s="844" customFormat="1" ht="105" x14ac:dyDescent="0.25">
      <c r="B222" s="32"/>
      <c r="C222" s="33" t="s">
        <v>752</v>
      </c>
      <c r="D222" s="33">
        <v>92112299</v>
      </c>
      <c r="E222" s="205" t="s">
        <v>751</v>
      </c>
      <c r="F222" s="35" t="s">
        <v>9</v>
      </c>
      <c r="G222" s="35" t="s">
        <v>717</v>
      </c>
      <c r="H222" s="28" t="s">
        <v>40</v>
      </c>
      <c r="I222" s="1082" t="s">
        <v>716</v>
      </c>
      <c r="J222" s="1082">
        <v>15</v>
      </c>
      <c r="K222" s="1081">
        <v>7200</v>
      </c>
      <c r="L222" s="1081">
        <f>J222*K222</f>
        <v>108000</v>
      </c>
      <c r="M222" s="1080" t="s">
        <v>715</v>
      </c>
      <c r="N222" s="1079" t="s">
        <v>274</v>
      </c>
      <c r="O222" s="1079"/>
      <c r="P222" s="1079"/>
      <c r="Q222" s="1078" t="s">
        <v>106</v>
      </c>
      <c r="R222" s="196"/>
      <c r="S222" s="196"/>
      <c r="T222" s="196"/>
      <c r="U222" s="196"/>
      <c r="V222" s="196"/>
      <c r="W222" s="196"/>
      <c r="X222" s="196"/>
      <c r="Y222" s="196"/>
      <c r="Z222" s="196"/>
    </row>
    <row r="223" spans="2:26" s="844" customFormat="1" ht="105" x14ac:dyDescent="0.25">
      <c r="B223" s="32"/>
      <c r="C223" s="33" t="s">
        <v>750</v>
      </c>
      <c r="D223" s="33">
        <v>92019184</v>
      </c>
      <c r="E223" s="34" t="s">
        <v>749</v>
      </c>
      <c r="F223" s="35" t="s">
        <v>9</v>
      </c>
      <c r="G223" s="35" t="s">
        <v>717</v>
      </c>
      <c r="H223" s="28" t="s">
        <v>40</v>
      </c>
      <c r="I223" s="1082" t="s">
        <v>716</v>
      </c>
      <c r="J223" s="1082">
        <v>15</v>
      </c>
      <c r="K223" s="1081">
        <v>6590.16</v>
      </c>
      <c r="L223" s="1081">
        <f>J223*K223</f>
        <v>98852.4</v>
      </c>
      <c r="M223" s="1080" t="s">
        <v>715</v>
      </c>
      <c r="N223" s="1079" t="s">
        <v>274</v>
      </c>
      <c r="O223" s="1079"/>
      <c r="P223" s="1079"/>
      <c r="Q223" s="1078" t="s">
        <v>106</v>
      </c>
      <c r="R223" s="196"/>
      <c r="S223" s="196"/>
      <c r="T223" s="196"/>
      <c r="U223" s="196"/>
      <c r="V223" s="196"/>
      <c r="W223" s="196"/>
      <c r="X223" s="196"/>
      <c r="Y223" s="196"/>
      <c r="Z223" s="196"/>
    </row>
    <row r="224" spans="2:26" x14ac:dyDescent="0.25">
      <c r="B224" s="32"/>
      <c r="C224" s="124"/>
      <c r="D224" s="124"/>
      <c r="E224" s="148"/>
      <c r="F224" s="35"/>
      <c r="G224" s="35"/>
      <c r="H224" s="28"/>
      <c r="I224" s="37"/>
      <c r="J224" s="37"/>
      <c r="K224" s="37"/>
      <c r="L224" s="37"/>
      <c r="M224" s="196"/>
      <c r="N224" s="196"/>
      <c r="O224" s="196"/>
      <c r="P224" s="196"/>
      <c r="Q224" s="196"/>
      <c r="R224" s="196"/>
      <c r="S224" s="196"/>
      <c r="T224" s="196"/>
      <c r="U224" s="196"/>
      <c r="V224" s="196"/>
      <c r="W224" s="196"/>
      <c r="X224" s="196"/>
      <c r="Y224" s="196"/>
      <c r="Z224" s="196"/>
    </row>
    <row r="225" spans="2:26" x14ac:dyDescent="0.25">
      <c r="B225" s="1084" t="s">
        <v>431</v>
      </c>
      <c r="C225" s="605"/>
      <c r="D225" s="605"/>
      <c r="E225" s="606"/>
      <c r="F225" s="35"/>
      <c r="G225" s="35"/>
      <c r="H225" s="28"/>
      <c r="I225" s="37"/>
      <c r="J225" s="37"/>
      <c r="K225" s="37"/>
      <c r="L225" s="1083">
        <f>SUM(L226:L230)</f>
        <v>100000</v>
      </c>
      <c r="M225" s="196"/>
      <c r="N225" s="196"/>
      <c r="O225" s="196"/>
      <c r="P225" s="196"/>
      <c r="Q225" s="196"/>
      <c r="R225" s="196"/>
      <c r="S225" s="196"/>
      <c r="T225" s="196"/>
      <c r="U225" s="196"/>
      <c r="V225" s="196"/>
      <c r="W225" s="196"/>
      <c r="X225" s="196"/>
      <c r="Y225" s="196"/>
      <c r="Z225" s="196"/>
    </row>
    <row r="226" spans="2:26" s="844" customFormat="1" ht="105" x14ac:dyDescent="0.25">
      <c r="B226" s="32"/>
      <c r="C226" s="33" t="s">
        <v>748</v>
      </c>
      <c r="D226" s="33">
        <v>92052522</v>
      </c>
      <c r="E226" s="34" t="s">
        <v>747</v>
      </c>
      <c r="F226" s="35" t="s">
        <v>433</v>
      </c>
      <c r="G226" s="35" t="s">
        <v>717</v>
      </c>
      <c r="H226" s="28" t="s">
        <v>40</v>
      </c>
      <c r="I226" s="1082" t="s">
        <v>716</v>
      </c>
      <c r="J226" s="1082">
        <v>1</v>
      </c>
      <c r="K226" s="1081">
        <v>5000</v>
      </c>
      <c r="L226" s="1081">
        <f>J226*K226</f>
        <v>5000</v>
      </c>
      <c r="M226" s="1080" t="s">
        <v>715</v>
      </c>
      <c r="N226" s="1079" t="s">
        <v>274</v>
      </c>
      <c r="O226" s="1079"/>
      <c r="P226" s="1079"/>
      <c r="Q226" s="1078" t="s">
        <v>106</v>
      </c>
      <c r="R226" s="196"/>
      <c r="S226" s="196"/>
      <c r="T226" s="196"/>
      <c r="U226" s="196"/>
      <c r="V226" s="196"/>
      <c r="W226" s="196"/>
      <c r="X226" s="196"/>
      <c r="Y226" s="196"/>
      <c r="Z226" s="196"/>
    </row>
    <row r="227" spans="2:26" s="844" customFormat="1" ht="105" x14ac:dyDescent="0.25">
      <c r="B227" s="32"/>
      <c r="C227" s="33" t="s">
        <v>746</v>
      </c>
      <c r="D227" s="33">
        <v>92134559</v>
      </c>
      <c r="E227" s="34" t="s">
        <v>745</v>
      </c>
      <c r="F227" s="35" t="s">
        <v>433</v>
      </c>
      <c r="G227" s="35" t="s">
        <v>717</v>
      </c>
      <c r="H227" s="28" t="s">
        <v>40</v>
      </c>
      <c r="I227" s="1082" t="s">
        <v>716</v>
      </c>
      <c r="J227" s="1082">
        <v>2</v>
      </c>
      <c r="K227" s="1081">
        <v>21058</v>
      </c>
      <c r="L227" s="1081">
        <f>J227*K227</f>
        <v>42116</v>
      </c>
      <c r="M227" s="1080" t="s">
        <v>715</v>
      </c>
      <c r="N227" s="1079" t="s">
        <v>274</v>
      </c>
      <c r="O227" s="1079"/>
      <c r="P227" s="1079"/>
      <c r="Q227" s="1078" t="s">
        <v>106</v>
      </c>
      <c r="R227" s="196"/>
      <c r="S227" s="196"/>
      <c r="T227" s="196"/>
      <c r="U227" s="196"/>
      <c r="V227" s="196"/>
      <c r="W227" s="196"/>
      <c r="X227" s="196"/>
      <c r="Y227" s="196"/>
      <c r="Z227" s="196"/>
    </row>
    <row r="228" spans="2:26" s="844" customFormat="1" ht="105" x14ac:dyDescent="0.25">
      <c r="B228" s="32"/>
      <c r="C228" s="33" t="s">
        <v>744</v>
      </c>
      <c r="D228" s="33">
        <v>90030807</v>
      </c>
      <c r="E228" s="34" t="s">
        <v>743</v>
      </c>
      <c r="F228" s="35" t="s">
        <v>433</v>
      </c>
      <c r="G228" s="35" t="s">
        <v>717</v>
      </c>
      <c r="H228" s="28" t="s">
        <v>40</v>
      </c>
      <c r="I228" s="1082" t="s">
        <v>716</v>
      </c>
      <c r="J228" s="1082">
        <v>37</v>
      </c>
      <c r="K228" s="1081">
        <v>132</v>
      </c>
      <c r="L228" s="1081">
        <f>J228*K228</f>
        <v>4884</v>
      </c>
      <c r="M228" s="1080" t="s">
        <v>715</v>
      </c>
      <c r="N228" s="1079" t="s">
        <v>742</v>
      </c>
      <c r="O228" s="1079"/>
      <c r="P228" s="1079"/>
      <c r="Q228" s="1078" t="s">
        <v>106</v>
      </c>
      <c r="R228" s="196"/>
      <c r="S228" s="196"/>
      <c r="T228" s="196"/>
      <c r="U228" s="196"/>
      <c r="V228" s="196"/>
      <c r="W228" s="196"/>
      <c r="X228" s="196"/>
      <c r="Y228" s="196"/>
      <c r="Z228" s="196"/>
    </row>
    <row r="229" spans="2:26" s="844" customFormat="1" ht="105" x14ac:dyDescent="0.25">
      <c r="B229" s="32"/>
      <c r="C229" s="33" t="s">
        <v>741</v>
      </c>
      <c r="D229" s="33">
        <v>90030373</v>
      </c>
      <c r="E229" s="205" t="s">
        <v>740</v>
      </c>
      <c r="F229" s="35" t="s">
        <v>433</v>
      </c>
      <c r="G229" s="35" t="s">
        <v>717</v>
      </c>
      <c r="H229" s="28" t="s">
        <v>40</v>
      </c>
      <c r="I229" s="1082" t="s">
        <v>716</v>
      </c>
      <c r="J229" s="1082">
        <v>2</v>
      </c>
      <c r="K229" s="1081">
        <v>16500</v>
      </c>
      <c r="L229" s="1081">
        <f>J229*K229</f>
        <v>33000</v>
      </c>
      <c r="M229" s="1080" t="s">
        <v>715</v>
      </c>
      <c r="N229" s="1079" t="s">
        <v>274</v>
      </c>
      <c r="O229" s="1079"/>
      <c r="P229" s="1079"/>
      <c r="Q229" s="1078" t="s">
        <v>106</v>
      </c>
      <c r="R229" s="196"/>
      <c r="S229" s="196"/>
      <c r="T229" s="196"/>
      <c r="U229" s="196"/>
      <c r="V229" s="196"/>
      <c r="W229" s="196"/>
      <c r="X229" s="196"/>
      <c r="Y229" s="196"/>
      <c r="Z229" s="196"/>
    </row>
    <row r="230" spans="2:26" s="844" customFormat="1" ht="105" x14ac:dyDescent="0.25">
      <c r="B230" s="32"/>
      <c r="C230" s="33" t="s">
        <v>739</v>
      </c>
      <c r="D230" s="33">
        <v>92018899</v>
      </c>
      <c r="E230" s="34" t="s">
        <v>738</v>
      </c>
      <c r="F230" s="35" t="s">
        <v>433</v>
      </c>
      <c r="G230" s="35" t="s">
        <v>717</v>
      </c>
      <c r="H230" s="28" t="s">
        <v>40</v>
      </c>
      <c r="I230" s="1082" t="s">
        <v>716</v>
      </c>
      <c r="J230" s="1082">
        <v>1</v>
      </c>
      <c r="K230" s="1081">
        <v>15000</v>
      </c>
      <c r="L230" s="1081">
        <f>J230*K230</f>
        <v>15000</v>
      </c>
      <c r="M230" s="1080" t="s">
        <v>715</v>
      </c>
      <c r="N230" s="1079" t="s">
        <v>274</v>
      </c>
      <c r="O230" s="1079"/>
      <c r="P230" s="1079"/>
      <c r="Q230" s="1078" t="s">
        <v>106</v>
      </c>
      <c r="R230" s="196"/>
      <c r="S230" s="196"/>
      <c r="T230" s="196"/>
      <c r="U230" s="196"/>
      <c r="V230" s="196"/>
      <c r="W230" s="196"/>
      <c r="X230" s="196"/>
      <c r="Y230" s="196"/>
      <c r="Z230" s="196"/>
    </row>
    <row r="231" spans="2:26" x14ac:dyDescent="0.25">
      <c r="B231" s="32"/>
      <c r="C231" s="124"/>
      <c r="D231" s="124"/>
      <c r="E231" s="148"/>
      <c r="F231" s="35"/>
      <c r="G231" s="35"/>
      <c r="H231" s="28"/>
      <c r="I231" s="37"/>
      <c r="J231" s="37"/>
      <c r="K231" s="37"/>
      <c r="L231" s="37"/>
      <c r="M231" s="196"/>
      <c r="N231" s="196"/>
      <c r="O231" s="196"/>
      <c r="P231" s="196"/>
      <c r="Q231" s="196"/>
      <c r="R231" s="196"/>
      <c r="S231" s="196"/>
      <c r="T231" s="196"/>
      <c r="U231" s="196"/>
      <c r="V231" s="196"/>
      <c r="W231" s="196"/>
      <c r="X231" s="196"/>
      <c r="Y231" s="196"/>
      <c r="Z231" s="196"/>
    </row>
    <row r="232" spans="2:26" x14ac:dyDescent="0.25">
      <c r="B232" s="1084" t="s">
        <v>79</v>
      </c>
      <c r="C232" s="605"/>
      <c r="D232" s="605"/>
      <c r="E232" s="606"/>
      <c r="F232" s="35"/>
      <c r="G232" s="35"/>
      <c r="H232" s="28"/>
      <c r="I232" s="37"/>
      <c r="J232" s="37"/>
      <c r="K232" s="37"/>
      <c r="L232" s="1083">
        <f>SUM(L233:L238)</f>
        <v>200000</v>
      </c>
      <c r="M232" s="196"/>
      <c r="N232" s="196"/>
      <c r="O232" s="196"/>
      <c r="P232" s="196"/>
      <c r="Q232" s="196"/>
      <c r="R232" s="196"/>
      <c r="S232" s="196"/>
      <c r="T232" s="196"/>
      <c r="U232" s="196"/>
      <c r="V232" s="196"/>
      <c r="W232" s="196"/>
      <c r="X232" s="196"/>
      <c r="Y232" s="196"/>
      <c r="Z232" s="196"/>
    </row>
    <row r="233" spans="2:26" s="844" customFormat="1" ht="105" x14ac:dyDescent="0.25">
      <c r="B233" s="32"/>
      <c r="C233" s="33" t="s">
        <v>737</v>
      </c>
      <c r="D233" s="33">
        <v>92137936</v>
      </c>
      <c r="E233" s="205" t="s">
        <v>736</v>
      </c>
      <c r="F233" s="35" t="s">
        <v>4</v>
      </c>
      <c r="G233" s="35" t="s">
        <v>717</v>
      </c>
      <c r="H233" s="28" t="s">
        <v>40</v>
      </c>
      <c r="I233" s="1082" t="s">
        <v>716</v>
      </c>
      <c r="J233" s="1082">
        <v>32</v>
      </c>
      <c r="K233" s="1081">
        <v>3300</v>
      </c>
      <c r="L233" s="1081">
        <f>J233*K233</f>
        <v>105600</v>
      </c>
      <c r="M233" s="1080" t="s">
        <v>715</v>
      </c>
      <c r="N233" s="1079" t="s">
        <v>274</v>
      </c>
      <c r="O233" s="1079"/>
      <c r="P233" s="1079"/>
      <c r="Q233" s="1078" t="s">
        <v>106</v>
      </c>
      <c r="R233" s="196"/>
      <c r="S233" s="196"/>
      <c r="T233" s="196"/>
      <c r="U233" s="196"/>
      <c r="V233" s="196"/>
      <c r="W233" s="196"/>
      <c r="X233" s="196"/>
      <c r="Y233" s="196"/>
      <c r="Z233" s="196"/>
    </row>
    <row r="234" spans="2:26" s="844" customFormat="1" ht="105" x14ac:dyDescent="0.25">
      <c r="B234" s="32"/>
      <c r="C234" s="33" t="s">
        <v>733</v>
      </c>
      <c r="D234" s="33">
        <v>90013405</v>
      </c>
      <c r="E234" s="34" t="s">
        <v>735</v>
      </c>
      <c r="F234" s="35" t="s">
        <v>4</v>
      </c>
      <c r="G234" s="35" t="s">
        <v>717</v>
      </c>
      <c r="H234" s="28" t="s">
        <v>40</v>
      </c>
      <c r="I234" s="1082" t="s">
        <v>716</v>
      </c>
      <c r="J234" s="1082">
        <v>1000</v>
      </c>
      <c r="K234" s="1081">
        <v>6.05</v>
      </c>
      <c r="L234" s="1081">
        <f>J234*K234</f>
        <v>6050</v>
      </c>
      <c r="M234" s="1080" t="s">
        <v>715</v>
      </c>
      <c r="N234" s="1079" t="s">
        <v>274</v>
      </c>
      <c r="O234" s="1079"/>
      <c r="P234" s="1079"/>
      <c r="Q234" s="1078" t="s">
        <v>106</v>
      </c>
      <c r="R234" s="196"/>
      <c r="S234" s="196"/>
      <c r="T234" s="196"/>
      <c r="U234" s="196"/>
      <c r="V234" s="196"/>
      <c r="W234" s="196"/>
      <c r="X234" s="196"/>
      <c r="Y234" s="196"/>
      <c r="Z234" s="196"/>
    </row>
    <row r="235" spans="2:26" s="844" customFormat="1" ht="105" x14ac:dyDescent="0.25">
      <c r="B235" s="32"/>
      <c r="C235" s="33" t="s">
        <v>733</v>
      </c>
      <c r="D235" s="33">
        <v>90013417</v>
      </c>
      <c r="E235" s="34" t="s">
        <v>734</v>
      </c>
      <c r="F235" s="35" t="s">
        <v>4</v>
      </c>
      <c r="G235" s="35" t="s">
        <v>717</v>
      </c>
      <c r="H235" s="28" t="s">
        <v>40</v>
      </c>
      <c r="I235" s="1082" t="s">
        <v>716</v>
      </c>
      <c r="J235" s="1082">
        <v>1000</v>
      </c>
      <c r="K235" s="1081">
        <v>13.75</v>
      </c>
      <c r="L235" s="1081">
        <f>J235*K235</f>
        <v>13750</v>
      </c>
      <c r="M235" s="1080" t="s">
        <v>715</v>
      </c>
      <c r="N235" s="1079" t="s">
        <v>274</v>
      </c>
      <c r="O235" s="1079"/>
      <c r="P235" s="1079"/>
      <c r="Q235" s="1078" t="s">
        <v>106</v>
      </c>
      <c r="R235" s="196"/>
      <c r="S235" s="196"/>
      <c r="T235" s="196"/>
      <c r="U235" s="196"/>
      <c r="V235" s="196"/>
      <c r="W235" s="196"/>
      <c r="X235" s="196"/>
      <c r="Y235" s="196"/>
      <c r="Z235" s="196"/>
    </row>
    <row r="236" spans="2:26" s="844" customFormat="1" ht="105" x14ac:dyDescent="0.25">
      <c r="B236" s="32"/>
      <c r="C236" s="33" t="s">
        <v>733</v>
      </c>
      <c r="D236" s="33">
        <v>90013379</v>
      </c>
      <c r="E236" s="34" t="s">
        <v>732</v>
      </c>
      <c r="F236" s="35" t="s">
        <v>4</v>
      </c>
      <c r="G236" s="35" t="s">
        <v>717</v>
      </c>
      <c r="H236" s="28" t="s">
        <v>40</v>
      </c>
      <c r="I236" s="1082" t="s">
        <v>716</v>
      </c>
      <c r="J236" s="1082">
        <v>1000</v>
      </c>
      <c r="K236" s="1081">
        <v>25.3</v>
      </c>
      <c r="L236" s="1081">
        <f>J236*K236</f>
        <v>25300</v>
      </c>
      <c r="M236" s="1080" t="s">
        <v>715</v>
      </c>
      <c r="N236" s="1079" t="s">
        <v>274</v>
      </c>
      <c r="O236" s="1079"/>
      <c r="P236" s="1079"/>
      <c r="Q236" s="1078" t="s">
        <v>106</v>
      </c>
      <c r="R236" s="196"/>
      <c r="S236" s="196"/>
      <c r="T236" s="196"/>
      <c r="U236" s="196"/>
      <c r="V236" s="196"/>
      <c r="W236" s="196"/>
      <c r="X236" s="196"/>
      <c r="Y236" s="196"/>
      <c r="Z236" s="196"/>
    </row>
    <row r="237" spans="2:26" s="844" customFormat="1" ht="72" x14ac:dyDescent="0.25">
      <c r="B237" s="32"/>
      <c r="C237" s="33" t="s">
        <v>731</v>
      </c>
      <c r="D237" s="33">
        <v>92047038</v>
      </c>
      <c r="E237" s="34" t="s">
        <v>730</v>
      </c>
      <c r="F237" s="35" t="s">
        <v>4</v>
      </c>
      <c r="G237" s="35" t="s">
        <v>717</v>
      </c>
      <c r="H237" s="28" t="s">
        <v>40</v>
      </c>
      <c r="I237" s="1082" t="s">
        <v>716</v>
      </c>
      <c r="J237" s="1082">
        <v>5</v>
      </c>
      <c r="K237" s="1081">
        <v>4950</v>
      </c>
      <c r="L237" s="1081">
        <f>J237*K237</f>
        <v>24750</v>
      </c>
      <c r="M237" s="29" t="s">
        <v>715</v>
      </c>
      <c r="N237" s="30" t="s">
        <v>274</v>
      </c>
      <c r="O237" s="609"/>
      <c r="P237" s="609"/>
      <c r="Q237" s="29" t="s">
        <v>106</v>
      </c>
      <c r="R237" s="30"/>
      <c r="S237" s="31"/>
      <c r="T237" s="31"/>
      <c r="U237" s="29"/>
      <c r="V237" s="30"/>
      <c r="W237" s="31"/>
      <c r="X237" s="31"/>
      <c r="Y237" s="29"/>
      <c r="Z237" s="30"/>
    </row>
    <row r="238" spans="2:26" s="844" customFormat="1" ht="105" x14ac:dyDescent="0.25">
      <c r="B238" s="32"/>
      <c r="C238" s="33" t="s">
        <v>729</v>
      </c>
      <c r="D238" s="33">
        <v>92156225</v>
      </c>
      <c r="E238" s="34" t="s">
        <v>728</v>
      </c>
      <c r="F238" s="35" t="s">
        <v>4</v>
      </c>
      <c r="G238" s="35" t="s">
        <v>717</v>
      </c>
      <c r="H238" s="28" t="s">
        <v>40</v>
      </c>
      <c r="I238" s="1082" t="s">
        <v>716</v>
      </c>
      <c r="J238" s="1082">
        <v>2</v>
      </c>
      <c r="K238" s="1081">
        <v>12275</v>
      </c>
      <c r="L238" s="1081">
        <f>J238*K238</f>
        <v>24550</v>
      </c>
      <c r="M238" s="1080" t="s">
        <v>715</v>
      </c>
      <c r="N238" s="1079" t="s">
        <v>274</v>
      </c>
      <c r="O238" s="1079"/>
      <c r="P238" s="1079"/>
      <c r="Q238" s="1078" t="s">
        <v>106</v>
      </c>
      <c r="R238" s="196"/>
      <c r="S238" s="196"/>
      <c r="T238" s="196"/>
      <c r="U238" s="196"/>
      <c r="V238" s="196"/>
      <c r="W238" s="196"/>
      <c r="X238" s="196"/>
      <c r="Y238" s="196"/>
      <c r="Z238" s="196"/>
    </row>
    <row r="239" spans="2:26" x14ac:dyDescent="0.25">
      <c r="B239" s="1077"/>
      <c r="C239" s="1076"/>
      <c r="D239" s="1076"/>
      <c r="E239" s="1075"/>
      <c r="F239" s="1074"/>
      <c r="G239" s="83"/>
      <c r="H239" s="84"/>
      <c r="I239" s="85"/>
      <c r="J239" s="86"/>
      <c r="K239" s="87"/>
      <c r="L239" s="88"/>
      <c r="M239" s="196"/>
      <c r="N239" s="196"/>
      <c r="O239" s="196"/>
      <c r="P239" s="196"/>
      <c r="Q239" s="196"/>
      <c r="R239" s="196"/>
      <c r="S239" s="196"/>
      <c r="T239" s="196"/>
      <c r="U239" s="196"/>
      <c r="V239" s="196"/>
      <c r="W239" s="196"/>
      <c r="X239" s="196"/>
      <c r="Y239" s="196"/>
      <c r="Z239" s="196"/>
    </row>
    <row r="240" spans="2:26" s="2" customFormat="1" ht="25.5" customHeight="1" x14ac:dyDescent="0.25">
      <c r="B240" s="318" t="s">
        <v>53</v>
      </c>
      <c r="C240" s="319"/>
      <c r="D240" s="319"/>
      <c r="E240" s="319"/>
      <c r="F240" s="319"/>
      <c r="G240" s="319"/>
      <c r="H240" s="319"/>
      <c r="I240" s="319"/>
      <c r="J240" s="319"/>
      <c r="K240" s="319"/>
      <c r="L240" s="320"/>
      <c r="M240" s="1069"/>
      <c r="N240" s="1069"/>
      <c r="O240" s="1069"/>
      <c r="P240" s="1069"/>
      <c r="Q240" s="1069"/>
      <c r="R240" s="1069"/>
      <c r="S240" s="1069"/>
      <c r="T240" s="1069"/>
      <c r="U240" s="1069"/>
      <c r="V240" s="1069"/>
      <c r="W240" s="1069"/>
      <c r="X240" s="1069"/>
      <c r="Y240" s="1069"/>
      <c r="Z240" s="1069"/>
    </row>
    <row r="241" spans="2:26" s="2" customFormat="1" ht="9" customHeight="1" x14ac:dyDescent="0.25">
      <c r="B241" s="249"/>
      <c r="C241" s="250"/>
      <c r="D241" s="250"/>
      <c r="E241" s="251"/>
      <c r="F241" s="252"/>
      <c r="G241" s="99"/>
      <c r="H241" s="100"/>
      <c r="I241" s="101"/>
      <c r="J241" s="102"/>
      <c r="K241" s="103"/>
      <c r="L241" s="104"/>
      <c r="M241" s="1073"/>
      <c r="N241" s="1073"/>
      <c r="O241" s="1073"/>
      <c r="P241" s="1073"/>
      <c r="Q241" s="1073"/>
      <c r="R241" s="1073"/>
      <c r="S241" s="1073"/>
      <c r="T241" s="1073"/>
      <c r="U241" s="1073"/>
      <c r="V241" s="1073"/>
      <c r="W241" s="1073"/>
      <c r="X241" s="1073"/>
      <c r="Y241" s="1073"/>
      <c r="Z241" s="1073"/>
    </row>
    <row r="242" spans="2:26" s="2" customFormat="1" ht="18" customHeight="1" x14ac:dyDescent="0.25">
      <c r="B242" s="304" t="s">
        <v>54</v>
      </c>
      <c r="C242" s="305"/>
      <c r="D242" s="305"/>
      <c r="E242" s="305"/>
      <c r="F242" s="253"/>
      <c r="G242" s="90"/>
      <c r="H242" s="91"/>
      <c r="I242" s="92"/>
      <c r="J242" s="93"/>
      <c r="K242" s="94"/>
      <c r="L242" s="1070">
        <f>L244+L247</f>
        <v>1550000</v>
      </c>
      <c r="M242" s="1069"/>
      <c r="N242" s="1069"/>
      <c r="O242" s="1069"/>
      <c r="P242" s="1069"/>
      <c r="Q242" s="1069"/>
      <c r="R242" s="1069"/>
      <c r="S242" s="1069"/>
      <c r="T242" s="1069"/>
      <c r="U242" s="1069"/>
      <c r="V242" s="1069"/>
      <c r="W242" s="1069"/>
      <c r="X242" s="1069"/>
      <c r="Y242" s="1069"/>
      <c r="Z242" s="1069"/>
    </row>
    <row r="243" spans="2:26" s="2" customFormat="1" ht="12.75" customHeight="1" x14ac:dyDescent="0.25">
      <c r="B243" s="254"/>
      <c r="C243" s="255"/>
      <c r="D243" s="255"/>
      <c r="E243" s="259"/>
      <c r="F243" s="257"/>
      <c r="G243" s="108"/>
      <c r="H243" s="109"/>
      <c r="I243" s="110"/>
      <c r="J243" s="111"/>
      <c r="K243" s="112"/>
      <c r="L243" s="112"/>
      <c r="M243" s="221"/>
      <c r="N243" s="221"/>
      <c r="O243" s="221"/>
      <c r="P243" s="221"/>
      <c r="Q243" s="221"/>
      <c r="R243" s="221"/>
      <c r="S243" s="221"/>
      <c r="T243" s="221"/>
      <c r="U243" s="221"/>
      <c r="V243" s="221"/>
      <c r="W243" s="221"/>
      <c r="X243" s="221"/>
      <c r="Y243" s="221"/>
      <c r="Z243" s="221"/>
    </row>
    <row r="244" spans="2:26" x14ac:dyDescent="0.25">
      <c r="B244" s="1068" t="s">
        <v>81</v>
      </c>
      <c r="C244" s="1067"/>
      <c r="D244" s="1067"/>
      <c r="E244" s="1066"/>
      <c r="F244" s="215"/>
      <c r="G244" s="215"/>
      <c r="H244" s="217"/>
      <c r="I244" s="218"/>
      <c r="J244" s="218"/>
      <c r="K244" s="218"/>
      <c r="L244" s="1065">
        <f>SUM(L245:L245)</f>
        <v>1000000</v>
      </c>
      <c r="M244" s="214"/>
      <c r="N244" s="214"/>
      <c r="O244" s="214"/>
      <c r="P244" s="214"/>
      <c r="Q244" s="214"/>
      <c r="R244" s="214"/>
      <c r="S244" s="214"/>
      <c r="T244" s="214"/>
      <c r="U244" s="214"/>
      <c r="V244" s="214"/>
      <c r="W244" s="214"/>
      <c r="X244" s="214"/>
      <c r="Y244" s="214"/>
      <c r="Z244" s="214"/>
    </row>
    <row r="245" spans="2:26" s="844" customFormat="1" ht="105" x14ac:dyDescent="0.25">
      <c r="B245" s="1060"/>
      <c r="C245" s="1059" t="s">
        <v>727</v>
      </c>
      <c r="D245" s="1059">
        <v>92164375</v>
      </c>
      <c r="E245" s="213" t="s">
        <v>726</v>
      </c>
      <c r="F245" s="215" t="s">
        <v>22</v>
      </c>
      <c r="G245" s="215" t="s">
        <v>717</v>
      </c>
      <c r="H245" s="217">
        <v>280</v>
      </c>
      <c r="I245" s="217" t="s">
        <v>716</v>
      </c>
      <c r="J245" s="217">
        <v>1</v>
      </c>
      <c r="K245" s="1064">
        <v>1000000</v>
      </c>
      <c r="L245" s="1064">
        <f>J245*K245</f>
        <v>1000000</v>
      </c>
      <c r="M245" s="1063" t="s">
        <v>715</v>
      </c>
      <c r="N245" s="1062" t="s">
        <v>274</v>
      </c>
      <c r="O245" s="1062"/>
      <c r="P245" s="1062"/>
      <c r="Q245" s="1061" t="s">
        <v>106</v>
      </c>
      <c r="R245" s="214"/>
      <c r="S245" s="214"/>
      <c r="T245" s="214"/>
      <c r="U245" s="214"/>
      <c r="V245" s="214"/>
      <c r="W245" s="214"/>
      <c r="X245" s="214"/>
      <c r="Y245" s="214"/>
      <c r="Z245" s="214"/>
    </row>
    <row r="246" spans="2:26" x14ac:dyDescent="0.25">
      <c r="B246" s="1060"/>
      <c r="C246" s="1059"/>
      <c r="D246" s="1059"/>
      <c r="E246" s="1058"/>
      <c r="F246" s="215"/>
      <c r="G246" s="215"/>
      <c r="H246" s="217"/>
      <c r="I246" s="218"/>
      <c r="J246" s="218"/>
      <c r="K246" s="218"/>
      <c r="L246" s="218"/>
      <c r="M246" s="214"/>
      <c r="N246" s="214"/>
      <c r="O246" s="214"/>
      <c r="P246" s="214"/>
      <c r="Q246" s="214"/>
      <c r="R246" s="214"/>
      <c r="S246" s="214"/>
      <c r="T246" s="214"/>
      <c r="U246" s="214"/>
      <c r="V246" s="214"/>
      <c r="W246" s="214"/>
      <c r="X246" s="214"/>
      <c r="Y246" s="214"/>
      <c r="Z246" s="214"/>
    </row>
    <row r="247" spans="2:26" x14ac:dyDescent="0.25">
      <c r="B247" s="1068" t="s">
        <v>82</v>
      </c>
      <c r="C247" s="1067"/>
      <c r="D247" s="1067"/>
      <c r="E247" s="1066"/>
      <c r="F247" s="215"/>
      <c r="G247" s="215"/>
      <c r="H247" s="217"/>
      <c r="I247" s="218"/>
      <c r="J247" s="218"/>
      <c r="K247" s="218"/>
      <c r="L247" s="1065">
        <f>SUM(L248:L249)</f>
        <v>550000</v>
      </c>
      <c r="M247" s="214"/>
      <c r="N247" s="214"/>
      <c r="O247" s="214"/>
      <c r="P247" s="214"/>
      <c r="Q247" s="214"/>
      <c r="R247" s="214"/>
      <c r="S247" s="214"/>
      <c r="T247" s="214"/>
      <c r="U247" s="214"/>
      <c r="V247" s="214"/>
      <c r="W247" s="214"/>
      <c r="X247" s="214"/>
      <c r="Y247" s="214"/>
      <c r="Z247" s="214"/>
    </row>
    <row r="248" spans="2:26" s="844" customFormat="1" ht="105" x14ac:dyDescent="0.25">
      <c r="B248" s="1060"/>
      <c r="C248" s="1059" t="s">
        <v>548</v>
      </c>
      <c r="D248" s="1059">
        <v>92012758</v>
      </c>
      <c r="E248" s="1058" t="s">
        <v>725</v>
      </c>
      <c r="F248" s="215" t="s">
        <v>8</v>
      </c>
      <c r="G248" s="215" t="s">
        <v>717</v>
      </c>
      <c r="H248" s="217">
        <v>280</v>
      </c>
      <c r="I248" s="217" t="s">
        <v>716</v>
      </c>
      <c r="J248" s="217">
        <v>10</v>
      </c>
      <c r="K248" s="1064">
        <v>20000</v>
      </c>
      <c r="L248" s="1064">
        <f>J248*K248</f>
        <v>200000</v>
      </c>
      <c r="M248" s="1063" t="s">
        <v>715</v>
      </c>
      <c r="N248" s="1062" t="s">
        <v>274</v>
      </c>
      <c r="O248" s="1062"/>
      <c r="P248" s="1062"/>
      <c r="Q248" s="1061" t="s">
        <v>106</v>
      </c>
      <c r="R248" s="214"/>
      <c r="S248" s="214"/>
      <c r="T248" s="214"/>
      <c r="U248" s="214"/>
      <c r="V248" s="214"/>
      <c r="W248" s="214"/>
      <c r="X248" s="214"/>
      <c r="Y248" s="214"/>
      <c r="Z248" s="214"/>
    </row>
    <row r="249" spans="2:26" s="844" customFormat="1" ht="105" x14ac:dyDescent="0.25">
      <c r="B249" s="1060"/>
      <c r="C249" s="1059" t="s">
        <v>724</v>
      </c>
      <c r="D249" s="1059">
        <v>92056911</v>
      </c>
      <c r="E249" s="1058" t="s">
        <v>723</v>
      </c>
      <c r="F249" s="215" t="s">
        <v>8</v>
      </c>
      <c r="G249" s="215" t="s">
        <v>717</v>
      </c>
      <c r="H249" s="217">
        <v>280</v>
      </c>
      <c r="I249" s="217" t="s">
        <v>716</v>
      </c>
      <c r="J249" s="217">
        <v>10</v>
      </c>
      <c r="K249" s="1064">
        <v>35000</v>
      </c>
      <c r="L249" s="1064">
        <f>J249*K249</f>
        <v>350000</v>
      </c>
      <c r="M249" s="1063" t="s">
        <v>715</v>
      </c>
      <c r="N249" s="1062" t="s">
        <v>274</v>
      </c>
      <c r="O249" s="1062"/>
      <c r="P249" s="1062"/>
      <c r="Q249" s="1061" t="s">
        <v>106</v>
      </c>
      <c r="R249" s="214"/>
      <c r="S249" s="214"/>
      <c r="T249" s="214"/>
      <c r="U249" s="214"/>
      <c r="V249" s="214"/>
      <c r="W249" s="214"/>
      <c r="X249" s="214"/>
      <c r="Y249" s="214"/>
      <c r="Z249" s="214"/>
    </row>
    <row r="250" spans="2:26" x14ac:dyDescent="0.25">
      <c r="B250" s="113"/>
      <c r="C250" s="114"/>
      <c r="D250" s="114"/>
      <c r="E250" s="115"/>
      <c r="F250" s="116"/>
      <c r="G250" s="116"/>
      <c r="H250" s="119"/>
      <c r="I250" s="118"/>
      <c r="J250" s="118"/>
      <c r="K250" s="118"/>
      <c r="L250" s="118"/>
      <c r="M250" s="214"/>
      <c r="N250" s="214"/>
      <c r="O250" s="214"/>
      <c r="P250" s="214"/>
      <c r="Q250" s="214"/>
      <c r="R250" s="214"/>
      <c r="S250" s="214"/>
      <c r="T250" s="214"/>
      <c r="U250" s="214"/>
      <c r="V250" s="214"/>
      <c r="W250" s="214"/>
      <c r="X250" s="214"/>
      <c r="Y250" s="214"/>
      <c r="Z250" s="214"/>
    </row>
    <row r="251" spans="2:26" s="2" customFormat="1" ht="18" customHeight="1" x14ac:dyDescent="0.25">
      <c r="B251" s="1072" t="s">
        <v>462</v>
      </c>
      <c r="C251" s="1071"/>
      <c r="D251" s="1071"/>
      <c r="E251" s="1071"/>
      <c r="F251" s="253"/>
      <c r="G251" s="90"/>
      <c r="H251" s="91"/>
      <c r="I251" s="92"/>
      <c r="J251" s="93"/>
      <c r="K251" s="94"/>
      <c r="L251" s="1070">
        <f>L253</f>
        <v>5200000</v>
      </c>
      <c r="M251" s="1069"/>
      <c r="N251" s="1069"/>
      <c r="O251" s="1069"/>
      <c r="P251" s="1069"/>
      <c r="Q251" s="1069"/>
      <c r="R251" s="1069"/>
      <c r="S251" s="1069"/>
      <c r="T251" s="1069"/>
      <c r="U251" s="1069"/>
      <c r="V251" s="1069"/>
      <c r="W251" s="1069"/>
      <c r="X251" s="1069"/>
      <c r="Y251" s="1069"/>
      <c r="Z251" s="1069"/>
    </row>
    <row r="252" spans="2:26" s="2" customFormat="1" ht="12.75" customHeight="1" x14ac:dyDescent="0.25">
      <c r="B252" s="254"/>
      <c r="C252" s="255"/>
      <c r="D252" s="255"/>
      <c r="E252" s="259"/>
      <c r="F252" s="257"/>
      <c r="G252" s="108"/>
      <c r="H252" s="109"/>
      <c r="I252" s="110"/>
      <c r="J252" s="111"/>
      <c r="K252" s="112"/>
      <c r="L252" s="112"/>
      <c r="M252" s="221"/>
      <c r="N252" s="221"/>
      <c r="O252" s="221"/>
      <c r="P252" s="221"/>
      <c r="Q252" s="221"/>
      <c r="R252" s="221"/>
      <c r="S252" s="221"/>
      <c r="T252" s="221"/>
      <c r="U252" s="221"/>
      <c r="V252" s="221"/>
      <c r="W252" s="221"/>
      <c r="X252" s="221"/>
      <c r="Y252" s="221"/>
      <c r="Z252" s="221"/>
    </row>
    <row r="253" spans="2:26" x14ac:dyDescent="0.25">
      <c r="B253" s="1068" t="s">
        <v>259</v>
      </c>
      <c r="C253" s="1067"/>
      <c r="D253" s="1067"/>
      <c r="E253" s="1066"/>
      <c r="F253" s="215"/>
      <c r="G253" s="215"/>
      <c r="H253" s="217"/>
      <c r="I253" s="218"/>
      <c r="J253" s="218"/>
      <c r="K253" s="218"/>
      <c r="L253" s="1065">
        <f>SUM(L254:L257)</f>
        <v>5200000</v>
      </c>
      <c r="M253" s="214"/>
      <c r="N253" s="214"/>
      <c r="O253" s="214"/>
      <c r="P253" s="214"/>
      <c r="Q253" s="214"/>
      <c r="R253" s="214"/>
      <c r="S253" s="214"/>
      <c r="T253" s="214"/>
      <c r="U253" s="214"/>
      <c r="V253" s="214"/>
      <c r="W253" s="214"/>
      <c r="X253" s="214"/>
      <c r="Y253" s="214"/>
      <c r="Z253" s="214"/>
    </row>
    <row r="254" spans="2:26" s="844" customFormat="1" ht="105" x14ac:dyDescent="0.25">
      <c r="B254" s="1060"/>
      <c r="C254" s="1059" t="s">
        <v>719</v>
      </c>
      <c r="D254" s="1059">
        <v>92022959</v>
      </c>
      <c r="E254" s="1058" t="s">
        <v>722</v>
      </c>
      <c r="F254" s="215" t="s">
        <v>261</v>
      </c>
      <c r="G254" s="215" t="s">
        <v>717</v>
      </c>
      <c r="H254" s="217">
        <v>280</v>
      </c>
      <c r="I254" s="217" t="s">
        <v>716</v>
      </c>
      <c r="J254" s="217">
        <v>1</v>
      </c>
      <c r="K254" s="1064">
        <v>1155000</v>
      </c>
      <c r="L254" s="1064">
        <f>J254*K254</f>
        <v>1155000</v>
      </c>
      <c r="M254" s="1063" t="s">
        <v>715</v>
      </c>
      <c r="N254" s="1062" t="s">
        <v>274</v>
      </c>
      <c r="O254" s="1062"/>
      <c r="P254" s="1062"/>
      <c r="Q254" s="1061" t="s">
        <v>106</v>
      </c>
      <c r="R254" s="214"/>
      <c r="S254" s="214"/>
      <c r="T254" s="214"/>
      <c r="U254" s="214"/>
      <c r="V254" s="214"/>
      <c r="W254" s="214"/>
      <c r="X254" s="214"/>
      <c r="Y254" s="214"/>
      <c r="Z254" s="214"/>
    </row>
    <row r="255" spans="2:26" s="844" customFormat="1" ht="105" x14ac:dyDescent="0.25">
      <c r="B255" s="1060"/>
      <c r="C255" s="1059" t="s">
        <v>719</v>
      </c>
      <c r="D255" s="1059">
        <v>92187291</v>
      </c>
      <c r="E255" s="213" t="s">
        <v>721</v>
      </c>
      <c r="F255" s="215" t="s">
        <v>261</v>
      </c>
      <c r="G255" s="215" t="s">
        <v>717</v>
      </c>
      <c r="H255" s="217">
        <v>280</v>
      </c>
      <c r="I255" s="217" t="s">
        <v>716</v>
      </c>
      <c r="J255" s="217">
        <v>4</v>
      </c>
      <c r="K255" s="1064">
        <v>802500</v>
      </c>
      <c r="L255" s="1064">
        <f>J255*K255</f>
        <v>3210000</v>
      </c>
      <c r="M255" s="1063" t="s">
        <v>715</v>
      </c>
      <c r="N255" s="1062" t="s">
        <v>274</v>
      </c>
      <c r="O255" s="1062"/>
      <c r="P255" s="1062"/>
      <c r="Q255" s="1061" t="s">
        <v>106</v>
      </c>
      <c r="R255" s="214"/>
      <c r="S255" s="214"/>
      <c r="T255" s="214"/>
      <c r="U255" s="214"/>
      <c r="V255" s="214"/>
      <c r="W255" s="214"/>
      <c r="X255" s="214"/>
      <c r="Y255" s="214"/>
      <c r="Z255" s="214"/>
    </row>
    <row r="256" spans="2:26" s="844" customFormat="1" ht="105" x14ac:dyDescent="0.25">
      <c r="B256" s="1060"/>
      <c r="C256" s="1059" t="s">
        <v>719</v>
      </c>
      <c r="D256" s="1059">
        <v>92176856</v>
      </c>
      <c r="E256" s="213" t="s">
        <v>720</v>
      </c>
      <c r="F256" s="215" t="s">
        <v>261</v>
      </c>
      <c r="G256" s="215" t="s">
        <v>717</v>
      </c>
      <c r="H256" s="217">
        <v>280</v>
      </c>
      <c r="I256" s="217" t="s">
        <v>716</v>
      </c>
      <c r="J256" s="217">
        <v>16</v>
      </c>
      <c r="K256" s="1064">
        <v>20937.5</v>
      </c>
      <c r="L256" s="1064">
        <f>J256*K256</f>
        <v>335000</v>
      </c>
      <c r="M256" s="1063" t="s">
        <v>715</v>
      </c>
      <c r="N256" s="1062" t="s">
        <v>274</v>
      </c>
      <c r="O256" s="1062"/>
      <c r="P256" s="1062"/>
      <c r="Q256" s="1061" t="s">
        <v>106</v>
      </c>
      <c r="R256" s="214"/>
      <c r="S256" s="214"/>
      <c r="T256" s="214"/>
      <c r="U256" s="214"/>
      <c r="V256" s="214"/>
      <c r="W256" s="214"/>
      <c r="X256" s="214"/>
      <c r="Y256" s="214"/>
      <c r="Z256" s="214"/>
    </row>
    <row r="257" spans="2:26" s="844" customFormat="1" ht="105" x14ac:dyDescent="0.25">
      <c r="B257" s="1060"/>
      <c r="C257" s="1059" t="s">
        <v>719</v>
      </c>
      <c r="D257" s="1059">
        <v>92153094</v>
      </c>
      <c r="E257" s="213" t="s">
        <v>718</v>
      </c>
      <c r="F257" s="215" t="s">
        <v>261</v>
      </c>
      <c r="G257" s="215" t="s">
        <v>717</v>
      </c>
      <c r="H257" s="217">
        <v>280</v>
      </c>
      <c r="I257" s="217" t="s">
        <v>716</v>
      </c>
      <c r="J257" s="217">
        <v>1</v>
      </c>
      <c r="K257" s="1064">
        <v>500000</v>
      </c>
      <c r="L257" s="1064">
        <f>J257*K257</f>
        <v>500000</v>
      </c>
      <c r="M257" s="1063" t="s">
        <v>715</v>
      </c>
      <c r="N257" s="1062" t="s">
        <v>274</v>
      </c>
      <c r="O257" s="1062"/>
      <c r="P257" s="1062"/>
      <c r="Q257" s="1061" t="s">
        <v>106</v>
      </c>
      <c r="R257" s="214"/>
      <c r="S257" s="214"/>
      <c r="T257" s="214"/>
      <c r="U257" s="214"/>
      <c r="V257" s="214"/>
      <c r="W257" s="214"/>
      <c r="X257" s="214"/>
      <c r="Y257" s="214"/>
      <c r="Z257" s="214"/>
    </row>
    <row r="258" spans="2:26" x14ac:dyDescent="0.25">
      <c r="B258" s="1060"/>
      <c r="C258" s="1059"/>
      <c r="D258" s="1059"/>
      <c r="E258" s="1058"/>
      <c r="F258" s="215"/>
      <c r="G258" s="215"/>
      <c r="H258" s="217"/>
      <c r="I258" s="218"/>
      <c r="J258" s="218"/>
      <c r="K258" s="218"/>
      <c r="L258" s="218"/>
      <c r="M258" s="214"/>
      <c r="N258" s="214"/>
      <c r="O258" s="214"/>
      <c r="P258" s="214"/>
      <c r="Q258" s="214"/>
      <c r="R258" s="214"/>
      <c r="S258" s="214"/>
      <c r="T258" s="214"/>
      <c r="U258" s="214"/>
      <c r="V258" s="214"/>
      <c r="W258" s="214"/>
      <c r="X258" s="214"/>
      <c r="Y258" s="214"/>
      <c r="Z258" s="214"/>
    </row>
    <row r="259" spans="2:26" x14ac:dyDescent="0.25">
      <c r="B259" s="120"/>
      <c r="C259" s="121"/>
      <c r="D259" s="121"/>
      <c r="E259" s="120"/>
      <c r="F259" s="122"/>
      <c r="G259" s="122"/>
      <c r="H259" s="123"/>
      <c r="I259" s="123"/>
      <c r="J259" s="123"/>
      <c r="K259" s="123"/>
      <c r="L259" s="123"/>
    </row>
    <row r="260" spans="2:26" x14ac:dyDescent="0.25">
      <c r="B260" s="1056" t="s">
        <v>714</v>
      </c>
      <c r="C260" s="121"/>
      <c r="D260" s="121"/>
      <c r="E260" s="1057"/>
      <c r="F260" s="122"/>
      <c r="G260" s="122"/>
      <c r="H260" s="123"/>
      <c r="I260" s="123"/>
      <c r="J260" s="123"/>
      <c r="K260" s="123"/>
      <c r="L260" s="123"/>
    </row>
    <row r="261" spans="2:26" x14ac:dyDescent="0.25">
      <c r="B261" s="120"/>
      <c r="C261" s="121"/>
      <c r="D261" s="121"/>
      <c r="E261" s="120"/>
      <c r="F261" s="122"/>
      <c r="G261" s="122"/>
      <c r="H261" s="123"/>
      <c r="I261" s="123"/>
      <c r="J261" s="123"/>
      <c r="K261" s="123"/>
      <c r="L261" s="123"/>
    </row>
    <row r="262" spans="2:26" x14ac:dyDescent="0.25">
      <c r="B262" s="1056" t="s">
        <v>713</v>
      </c>
      <c r="C262" s="121"/>
      <c r="D262" s="121"/>
      <c r="E262" s="120"/>
      <c r="F262" s="122"/>
      <c r="G262" s="122"/>
      <c r="H262" s="123"/>
      <c r="I262" s="123"/>
      <c r="J262" s="123"/>
      <c r="K262" s="123"/>
      <c r="L262" s="123"/>
    </row>
    <row r="263" spans="2:26" x14ac:dyDescent="0.25">
      <c r="B263" s="120"/>
      <c r="C263" s="121"/>
      <c r="D263" s="121"/>
      <c r="E263" s="120"/>
      <c r="F263" s="122"/>
      <c r="G263" s="122"/>
      <c r="H263" s="123"/>
      <c r="I263" s="123"/>
      <c r="J263" s="123"/>
      <c r="K263" s="123"/>
      <c r="L263" s="123"/>
    </row>
    <row r="264" spans="2:26" x14ac:dyDescent="0.25">
      <c r="B264" s="120"/>
      <c r="C264" s="121"/>
      <c r="D264" s="121"/>
      <c r="E264" s="120"/>
      <c r="F264" s="122"/>
      <c r="G264" s="122"/>
      <c r="H264" s="123"/>
      <c r="I264" s="123"/>
      <c r="J264" s="123"/>
      <c r="K264" s="123"/>
      <c r="L264" s="123"/>
    </row>
    <row r="265" spans="2:26" x14ac:dyDescent="0.25">
      <c r="B265" s="120"/>
      <c r="C265" s="121"/>
      <c r="D265" s="121"/>
      <c r="E265" s="120"/>
      <c r="F265" s="122"/>
      <c r="G265" s="122"/>
      <c r="H265" s="123"/>
      <c r="I265" s="123"/>
      <c r="J265" s="123"/>
      <c r="K265" s="123"/>
      <c r="L265" s="123"/>
    </row>
    <row r="266" spans="2:26" x14ac:dyDescent="0.25">
      <c r="B266" s="120"/>
      <c r="C266" s="121"/>
      <c r="D266" s="121"/>
      <c r="E266" s="120"/>
      <c r="F266" s="122"/>
      <c r="G266" s="122"/>
      <c r="H266" s="123"/>
      <c r="I266" s="123"/>
      <c r="J266" s="123"/>
      <c r="K266" s="123"/>
      <c r="L266" s="123"/>
    </row>
    <row r="267" spans="2:26" x14ac:dyDescent="0.25">
      <c r="B267" s="120"/>
      <c r="C267" s="121"/>
      <c r="D267" s="121"/>
      <c r="E267" s="120"/>
      <c r="F267" s="122"/>
      <c r="G267" s="122"/>
      <c r="H267" s="123"/>
      <c r="I267" s="123"/>
      <c r="J267" s="123"/>
      <c r="K267" s="123"/>
      <c r="L267" s="123"/>
    </row>
    <row r="268" spans="2:26" x14ac:dyDescent="0.25">
      <c r="B268" s="120"/>
      <c r="C268" s="121"/>
      <c r="D268" s="121"/>
      <c r="E268" s="120"/>
      <c r="F268" s="122"/>
      <c r="G268" s="122"/>
      <c r="H268" s="123"/>
      <c r="I268" s="123"/>
      <c r="J268" s="123"/>
      <c r="K268" s="123"/>
      <c r="L268" s="123"/>
    </row>
    <row r="269" spans="2:26" x14ac:dyDescent="0.25">
      <c r="B269" s="120"/>
      <c r="C269" s="121"/>
      <c r="D269" s="121"/>
      <c r="E269" s="120"/>
      <c r="F269" s="122"/>
      <c r="G269" s="122"/>
      <c r="H269" s="123"/>
      <c r="I269" s="123"/>
      <c r="J269" s="123"/>
      <c r="K269" s="123"/>
      <c r="L269" s="123"/>
    </row>
    <row r="270" spans="2:26" x14ac:dyDescent="0.25">
      <c r="B270" s="120"/>
      <c r="C270" s="121"/>
      <c r="D270" s="121"/>
      <c r="E270" s="120"/>
      <c r="F270" s="122"/>
      <c r="G270" s="122"/>
      <c r="H270" s="123"/>
      <c r="I270" s="123"/>
      <c r="J270" s="123"/>
      <c r="K270" s="123"/>
      <c r="L270" s="123"/>
    </row>
    <row r="271" spans="2:26" x14ac:dyDescent="0.25">
      <c r="B271" s="120"/>
      <c r="C271" s="121"/>
      <c r="D271" s="121"/>
      <c r="E271" s="120"/>
      <c r="F271" s="122"/>
      <c r="G271" s="122"/>
      <c r="H271" s="123"/>
      <c r="I271" s="123"/>
      <c r="J271" s="123"/>
      <c r="K271" s="123"/>
      <c r="L271" s="123"/>
    </row>
    <row r="272" spans="2:26" x14ac:dyDescent="0.25">
      <c r="B272" s="120"/>
      <c r="C272" s="121"/>
      <c r="D272" s="121"/>
      <c r="E272" s="120"/>
      <c r="F272" s="122"/>
      <c r="G272" s="122"/>
      <c r="H272" s="123"/>
      <c r="I272" s="123"/>
      <c r="J272" s="123"/>
      <c r="K272" s="123"/>
      <c r="L272" s="123"/>
    </row>
    <row r="273" spans="2:12" x14ac:dyDescent="0.25">
      <c r="B273" s="120"/>
      <c r="C273" s="121"/>
      <c r="D273" s="121"/>
      <c r="E273" s="120"/>
      <c r="F273" s="122"/>
      <c r="G273" s="122"/>
      <c r="H273" s="123"/>
      <c r="I273" s="123"/>
      <c r="J273" s="123"/>
      <c r="K273" s="123"/>
      <c r="L273" s="123"/>
    </row>
    <row r="274" spans="2:12" x14ac:dyDescent="0.25">
      <c r="B274" s="120"/>
      <c r="C274" s="121"/>
      <c r="D274" s="121"/>
      <c r="E274" s="120"/>
      <c r="F274" s="122"/>
      <c r="G274" s="122"/>
      <c r="H274" s="123"/>
      <c r="I274" s="123"/>
      <c r="J274" s="123"/>
      <c r="K274" s="123"/>
      <c r="L274" s="123"/>
    </row>
    <row r="275" spans="2:12" x14ac:dyDescent="0.25">
      <c r="B275" s="120"/>
      <c r="C275" s="121"/>
      <c r="D275" s="121"/>
      <c r="E275" s="120"/>
      <c r="F275" s="122"/>
      <c r="G275" s="122"/>
      <c r="H275" s="123"/>
      <c r="I275" s="123"/>
      <c r="J275" s="123"/>
      <c r="K275" s="123"/>
      <c r="L275" s="123"/>
    </row>
    <row r="276" spans="2:12" x14ac:dyDescent="0.25">
      <c r="B276" s="120"/>
      <c r="C276" s="121"/>
      <c r="D276" s="121"/>
      <c r="E276" s="120"/>
      <c r="F276" s="122"/>
      <c r="G276" s="122"/>
      <c r="H276" s="123"/>
      <c r="I276" s="123"/>
      <c r="J276" s="123"/>
      <c r="K276" s="123"/>
      <c r="L276" s="123"/>
    </row>
    <row r="277" spans="2:12" x14ac:dyDescent="0.25">
      <c r="B277" s="120"/>
      <c r="C277" s="121"/>
      <c r="D277" s="121"/>
      <c r="E277" s="120"/>
      <c r="F277" s="122"/>
      <c r="G277" s="122"/>
      <c r="H277" s="123"/>
      <c r="I277" s="123"/>
      <c r="J277" s="123"/>
      <c r="K277" s="123"/>
      <c r="L277" s="123"/>
    </row>
    <row r="278" spans="2:12" x14ac:dyDescent="0.25">
      <c r="B278" s="120"/>
      <c r="C278" s="121"/>
      <c r="D278" s="121"/>
      <c r="E278" s="120"/>
      <c r="F278" s="122"/>
      <c r="G278" s="122"/>
      <c r="H278" s="123"/>
      <c r="I278" s="123"/>
      <c r="J278" s="123"/>
      <c r="K278" s="123"/>
      <c r="L278" s="123"/>
    </row>
    <row r="279" spans="2:12" x14ac:dyDescent="0.25">
      <c r="B279" s="120"/>
      <c r="C279" s="121"/>
      <c r="D279" s="121"/>
      <c r="E279" s="120"/>
      <c r="F279" s="122"/>
      <c r="G279" s="122"/>
      <c r="H279" s="123"/>
      <c r="I279" s="123"/>
      <c r="J279" s="123"/>
      <c r="K279" s="123"/>
      <c r="L279" s="123"/>
    </row>
    <row r="280" spans="2:12" x14ac:dyDescent="0.25">
      <c r="B280" s="120"/>
      <c r="C280" s="121"/>
      <c r="D280" s="121"/>
      <c r="E280" s="120"/>
      <c r="F280" s="122"/>
      <c r="G280" s="122"/>
      <c r="H280" s="123"/>
      <c r="I280" s="123"/>
      <c r="J280" s="123"/>
      <c r="K280" s="123"/>
      <c r="L280" s="123"/>
    </row>
    <row r="281" spans="2:12" x14ac:dyDescent="0.25">
      <c r="B281" s="120"/>
      <c r="C281" s="121"/>
      <c r="D281" s="121"/>
      <c r="E281" s="120"/>
      <c r="F281" s="122"/>
      <c r="G281" s="122"/>
      <c r="H281" s="123"/>
      <c r="I281" s="123"/>
      <c r="J281" s="123"/>
      <c r="K281" s="123"/>
      <c r="L281" s="123"/>
    </row>
    <row r="282" spans="2:12" x14ac:dyDescent="0.25">
      <c r="B282" s="120"/>
      <c r="C282" s="121"/>
      <c r="D282" s="121"/>
      <c r="E282" s="120"/>
      <c r="F282" s="122"/>
      <c r="G282" s="122"/>
      <c r="H282" s="123"/>
      <c r="I282" s="123"/>
      <c r="J282" s="123"/>
      <c r="K282" s="123"/>
      <c r="L282" s="123"/>
    </row>
    <row r="283" spans="2:12" x14ac:dyDescent="0.25">
      <c r="B283" s="120"/>
      <c r="C283" s="121"/>
      <c r="D283" s="121"/>
      <c r="E283" s="120"/>
      <c r="F283" s="122"/>
      <c r="G283" s="122"/>
      <c r="H283" s="123"/>
      <c r="I283" s="123"/>
      <c r="J283" s="123"/>
      <c r="K283" s="123"/>
      <c r="L283" s="123"/>
    </row>
    <row r="284" spans="2:12" x14ac:dyDescent="0.25">
      <c r="B284" s="120"/>
      <c r="C284" s="121"/>
      <c r="D284" s="121"/>
      <c r="E284" s="120"/>
      <c r="F284" s="122"/>
      <c r="G284" s="122"/>
      <c r="H284" s="123"/>
      <c r="I284" s="123"/>
      <c r="J284" s="123"/>
      <c r="K284" s="123"/>
      <c r="L284" s="123"/>
    </row>
    <row r="285" spans="2:12" x14ac:dyDescent="0.25">
      <c r="B285" s="120"/>
      <c r="C285" s="121"/>
      <c r="D285" s="121"/>
      <c r="E285" s="120"/>
      <c r="F285" s="122"/>
      <c r="G285" s="122"/>
      <c r="H285" s="123"/>
      <c r="I285" s="123"/>
      <c r="J285" s="123"/>
      <c r="K285" s="123"/>
      <c r="L285" s="123"/>
    </row>
    <row r="286" spans="2:12" x14ac:dyDescent="0.25">
      <c r="B286" s="120"/>
      <c r="C286" s="121"/>
      <c r="D286" s="121"/>
      <c r="E286" s="120"/>
      <c r="F286" s="122"/>
      <c r="G286" s="122"/>
      <c r="H286" s="123"/>
      <c r="I286" s="123"/>
      <c r="J286" s="123"/>
      <c r="K286" s="123"/>
      <c r="L286" s="123"/>
    </row>
    <row r="287" spans="2:12" x14ac:dyDescent="0.25">
      <c r="B287" s="120"/>
      <c r="C287" s="121"/>
      <c r="D287" s="121"/>
      <c r="E287" s="120"/>
      <c r="F287" s="122"/>
      <c r="G287" s="122"/>
      <c r="H287" s="123"/>
      <c r="I287" s="123"/>
      <c r="J287" s="123"/>
      <c r="K287" s="123"/>
      <c r="L287" s="123"/>
    </row>
    <row r="288" spans="2:12" x14ac:dyDescent="0.25">
      <c r="B288" s="120"/>
      <c r="C288" s="121"/>
      <c r="D288" s="121"/>
      <c r="E288" s="120"/>
      <c r="F288" s="122"/>
      <c r="G288" s="122"/>
      <c r="H288" s="123"/>
      <c r="I288" s="123"/>
      <c r="J288" s="123"/>
      <c r="K288" s="123"/>
      <c r="L288" s="123"/>
    </row>
    <row r="289" spans="2:12" x14ac:dyDescent="0.25">
      <c r="B289" s="120"/>
      <c r="C289" s="121"/>
      <c r="D289" s="121"/>
      <c r="E289" s="120"/>
      <c r="F289" s="122"/>
      <c r="G289" s="122"/>
      <c r="H289" s="123"/>
      <c r="I289" s="123"/>
      <c r="J289" s="123"/>
      <c r="K289" s="123"/>
      <c r="L289" s="123"/>
    </row>
    <row r="290" spans="2:12" x14ac:dyDescent="0.25">
      <c r="B290" s="120"/>
      <c r="C290" s="121"/>
      <c r="D290" s="121"/>
      <c r="E290" s="120"/>
      <c r="F290" s="122"/>
      <c r="G290" s="122"/>
      <c r="H290" s="123"/>
      <c r="I290" s="123"/>
      <c r="J290" s="123"/>
      <c r="K290" s="123"/>
      <c r="L290" s="123"/>
    </row>
    <row r="291" spans="2:12" x14ac:dyDescent="0.25">
      <c r="B291" s="120"/>
      <c r="C291" s="121"/>
      <c r="D291" s="121"/>
      <c r="E291" s="120"/>
      <c r="F291" s="122"/>
      <c r="G291" s="122"/>
      <c r="H291" s="123"/>
      <c r="I291" s="123"/>
      <c r="J291" s="123"/>
      <c r="K291" s="123"/>
      <c r="L291" s="123"/>
    </row>
    <row r="292" spans="2:12" x14ac:dyDescent="0.25">
      <c r="B292" s="120"/>
      <c r="C292" s="121"/>
      <c r="D292" s="121"/>
      <c r="E292" s="120"/>
      <c r="F292" s="122"/>
      <c r="G292" s="122"/>
      <c r="H292" s="123"/>
      <c r="I292" s="123"/>
      <c r="J292" s="123"/>
      <c r="K292" s="123"/>
      <c r="L292" s="123"/>
    </row>
    <row r="293" spans="2:12" x14ac:dyDescent="0.25">
      <c r="B293" s="120"/>
      <c r="C293" s="121"/>
      <c r="D293" s="121"/>
      <c r="E293" s="120"/>
      <c r="F293" s="122"/>
      <c r="G293" s="122"/>
      <c r="H293" s="123"/>
      <c r="I293" s="123"/>
      <c r="J293" s="123"/>
      <c r="K293" s="123"/>
      <c r="L293" s="123"/>
    </row>
    <row r="294" spans="2:12" x14ac:dyDescent="0.25">
      <c r="B294" s="120"/>
      <c r="C294" s="121"/>
      <c r="D294" s="121"/>
      <c r="E294" s="120"/>
      <c r="F294" s="122"/>
      <c r="G294" s="122"/>
      <c r="H294" s="123"/>
      <c r="I294" s="123"/>
      <c r="J294" s="123"/>
      <c r="K294" s="123"/>
      <c r="L294" s="123"/>
    </row>
    <row r="295" spans="2:12" x14ac:dyDescent="0.25">
      <c r="B295" s="120"/>
      <c r="C295" s="121"/>
      <c r="D295" s="121"/>
      <c r="E295" s="120"/>
      <c r="F295" s="122"/>
      <c r="G295" s="122"/>
      <c r="H295" s="123"/>
      <c r="I295" s="123"/>
      <c r="J295" s="123"/>
      <c r="K295" s="123"/>
      <c r="L295" s="123"/>
    </row>
    <row r="296" spans="2:12" x14ac:dyDescent="0.25">
      <c r="B296" s="120"/>
      <c r="C296" s="121"/>
      <c r="D296" s="121"/>
      <c r="E296" s="120"/>
      <c r="F296" s="122"/>
      <c r="G296" s="122"/>
      <c r="H296" s="123"/>
      <c r="I296" s="123"/>
      <c r="J296" s="123"/>
      <c r="K296" s="123"/>
      <c r="L296" s="123"/>
    </row>
    <row r="297" spans="2:12" x14ac:dyDescent="0.25">
      <c r="B297" s="120"/>
      <c r="C297" s="121"/>
      <c r="D297" s="121"/>
      <c r="E297" s="120"/>
      <c r="F297" s="122"/>
      <c r="G297" s="122"/>
      <c r="H297" s="123"/>
      <c r="I297" s="123"/>
      <c r="J297" s="123"/>
      <c r="K297" s="123"/>
      <c r="L297" s="123"/>
    </row>
    <row r="298" spans="2:12" x14ac:dyDescent="0.25">
      <c r="B298" s="120"/>
      <c r="C298" s="121"/>
      <c r="D298" s="121"/>
      <c r="E298" s="120"/>
      <c r="F298" s="122"/>
      <c r="G298" s="122"/>
      <c r="H298" s="123"/>
      <c r="I298" s="123"/>
      <c r="J298" s="123"/>
      <c r="K298" s="123"/>
      <c r="L298" s="123"/>
    </row>
    <row r="299" spans="2:12" x14ac:dyDescent="0.25">
      <c r="B299" s="120"/>
      <c r="C299" s="121"/>
      <c r="D299" s="121"/>
      <c r="E299" s="120"/>
      <c r="F299" s="122"/>
      <c r="G299" s="122"/>
      <c r="H299" s="123"/>
      <c r="I299" s="123"/>
      <c r="J299" s="123"/>
      <c r="K299" s="123"/>
      <c r="L299" s="123"/>
    </row>
    <row r="300" spans="2:12" x14ac:dyDescent="0.25">
      <c r="B300" s="120"/>
      <c r="C300" s="121"/>
      <c r="D300" s="121"/>
      <c r="E300" s="120"/>
      <c r="F300" s="122"/>
      <c r="G300" s="122"/>
      <c r="H300" s="123"/>
      <c r="I300" s="123"/>
      <c r="J300" s="123"/>
      <c r="K300" s="123"/>
      <c r="L300" s="123"/>
    </row>
    <row r="301" spans="2:12" x14ac:dyDescent="0.25">
      <c r="B301" s="120"/>
      <c r="C301" s="121"/>
      <c r="D301" s="121"/>
      <c r="E301" s="120"/>
      <c r="F301" s="122"/>
      <c r="G301" s="122"/>
      <c r="H301" s="123"/>
      <c r="I301" s="123"/>
      <c r="J301" s="123"/>
      <c r="K301" s="123"/>
      <c r="L301" s="123"/>
    </row>
    <row r="302" spans="2:12" x14ac:dyDescent="0.25">
      <c r="B302" s="120"/>
      <c r="C302" s="121"/>
      <c r="D302" s="121"/>
      <c r="E302" s="120"/>
      <c r="F302" s="122"/>
      <c r="G302" s="122"/>
      <c r="H302" s="123"/>
      <c r="I302" s="123"/>
      <c r="J302" s="123"/>
      <c r="K302" s="123"/>
      <c r="L302" s="123"/>
    </row>
    <row r="303" spans="2:12" x14ac:dyDescent="0.25">
      <c r="B303" s="120"/>
      <c r="C303" s="121"/>
      <c r="D303" s="121"/>
      <c r="E303" s="120"/>
      <c r="F303" s="122"/>
      <c r="G303" s="122"/>
      <c r="H303" s="123"/>
      <c r="I303" s="123"/>
      <c r="J303" s="123"/>
      <c r="K303" s="123"/>
      <c r="L303" s="123"/>
    </row>
    <row r="304" spans="2:12" x14ac:dyDescent="0.25">
      <c r="B304" s="120"/>
      <c r="C304" s="121"/>
      <c r="D304" s="121"/>
      <c r="E304" s="120"/>
      <c r="F304" s="122"/>
      <c r="G304" s="122"/>
      <c r="H304" s="123"/>
      <c r="I304" s="123"/>
      <c r="J304" s="123"/>
      <c r="K304" s="123"/>
      <c r="L304" s="123"/>
    </row>
    <row r="305" spans="2:12" x14ac:dyDescent="0.25">
      <c r="B305" s="120"/>
      <c r="C305" s="121"/>
      <c r="D305" s="121"/>
      <c r="E305" s="120"/>
      <c r="F305" s="122"/>
      <c r="G305" s="122"/>
      <c r="H305" s="123"/>
      <c r="I305" s="123"/>
      <c r="J305" s="123"/>
      <c r="K305" s="123"/>
      <c r="L305" s="123"/>
    </row>
    <row r="306" spans="2:12" x14ac:dyDescent="0.25">
      <c r="B306" s="120"/>
      <c r="C306" s="121"/>
      <c r="D306" s="121"/>
      <c r="E306" s="120"/>
      <c r="F306" s="122"/>
      <c r="G306" s="122"/>
      <c r="H306" s="123"/>
      <c r="I306" s="123"/>
      <c r="J306" s="123"/>
      <c r="K306" s="123"/>
      <c r="L306" s="123"/>
    </row>
    <row r="307" spans="2:12" x14ac:dyDescent="0.25">
      <c r="B307" s="120"/>
      <c r="C307" s="121"/>
      <c r="D307" s="121"/>
      <c r="E307" s="120"/>
      <c r="F307" s="122"/>
      <c r="G307" s="122"/>
      <c r="H307" s="123"/>
      <c r="I307" s="123"/>
      <c r="J307" s="123"/>
      <c r="K307" s="123"/>
      <c r="L307" s="123"/>
    </row>
    <row r="308" spans="2:12" x14ac:dyDescent="0.25">
      <c r="B308" s="120"/>
      <c r="C308" s="121"/>
      <c r="D308" s="121"/>
      <c r="E308" s="120"/>
      <c r="F308" s="122"/>
      <c r="G308" s="122"/>
      <c r="H308" s="123"/>
      <c r="I308" s="123"/>
      <c r="J308" s="123"/>
      <c r="K308" s="123"/>
      <c r="L308" s="123"/>
    </row>
    <row r="309" spans="2:12" x14ac:dyDescent="0.25">
      <c r="B309" s="120"/>
      <c r="C309" s="121"/>
      <c r="D309" s="121"/>
      <c r="E309" s="120"/>
      <c r="F309" s="122"/>
      <c r="G309" s="122"/>
      <c r="H309" s="123"/>
      <c r="I309" s="123"/>
      <c r="J309" s="123"/>
      <c r="K309" s="123"/>
      <c r="L309" s="123"/>
    </row>
    <row r="310" spans="2:12" x14ac:dyDescent="0.25">
      <c r="B310" s="120"/>
      <c r="C310" s="121"/>
      <c r="D310" s="121"/>
      <c r="E310" s="120"/>
      <c r="F310" s="122"/>
      <c r="G310" s="122"/>
      <c r="H310" s="123"/>
      <c r="I310" s="123"/>
      <c r="J310" s="123"/>
      <c r="K310" s="123"/>
      <c r="L310" s="123"/>
    </row>
    <row r="311" spans="2:12" x14ac:dyDescent="0.25">
      <c r="B311" s="120"/>
      <c r="C311" s="121"/>
      <c r="D311" s="121"/>
      <c r="E311" s="120"/>
      <c r="F311" s="122"/>
      <c r="G311" s="122"/>
      <c r="H311" s="123"/>
      <c r="I311" s="123"/>
      <c r="J311" s="123"/>
      <c r="K311" s="123"/>
      <c r="L311" s="123"/>
    </row>
    <row r="312" spans="2:12" x14ac:dyDescent="0.25">
      <c r="B312" s="120"/>
      <c r="C312" s="121"/>
      <c r="D312" s="121"/>
      <c r="E312" s="120"/>
      <c r="F312" s="122"/>
      <c r="G312" s="122"/>
      <c r="H312" s="123"/>
      <c r="I312" s="123"/>
      <c r="J312" s="123"/>
      <c r="K312" s="123"/>
      <c r="L312" s="123"/>
    </row>
    <row r="313" spans="2:12" x14ac:dyDescent="0.25">
      <c r="B313" s="120"/>
      <c r="C313" s="121"/>
      <c r="D313" s="121"/>
      <c r="E313" s="120"/>
      <c r="F313" s="122"/>
      <c r="G313" s="122"/>
      <c r="H313" s="123"/>
      <c r="I313" s="123"/>
      <c r="J313" s="123"/>
      <c r="K313" s="123"/>
      <c r="L313" s="123"/>
    </row>
    <row r="314" spans="2:12" x14ac:dyDescent="0.25">
      <c r="B314" s="120"/>
      <c r="C314" s="121"/>
      <c r="D314" s="121"/>
      <c r="E314" s="120"/>
      <c r="F314" s="122"/>
      <c r="G314" s="122"/>
      <c r="H314" s="123"/>
      <c r="I314" s="123"/>
      <c r="J314" s="123"/>
      <c r="K314" s="123"/>
      <c r="L314" s="123"/>
    </row>
    <row r="315" spans="2:12" x14ac:dyDescent="0.25">
      <c r="B315" s="120"/>
      <c r="C315" s="121"/>
      <c r="D315" s="121"/>
      <c r="E315" s="120"/>
      <c r="F315" s="122"/>
      <c r="G315" s="122"/>
      <c r="H315" s="123"/>
      <c r="I315" s="123"/>
      <c r="J315" s="123"/>
      <c r="K315" s="123"/>
      <c r="L315" s="123"/>
    </row>
    <row r="316" spans="2:12" x14ac:dyDescent="0.25">
      <c r="B316" s="120"/>
      <c r="C316" s="121"/>
      <c r="D316" s="121"/>
      <c r="E316" s="120"/>
      <c r="F316" s="122"/>
      <c r="G316" s="122"/>
      <c r="H316" s="123"/>
      <c r="I316" s="123"/>
      <c r="J316" s="123"/>
      <c r="K316" s="123"/>
      <c r="L316" s="123"/>
    </row>
    <row r="317" spans="2:12" x14ac:dyDescent="0.25">
      <c r="B317" s="120"/>
      <c r="C317" s="121"/>
      <c r="D317" s="121"/>
      <c r="E317" s="120"/>
      <c r="F317" s="122"/>
      <c r="G317" s="122"/>
      <c r="H317" s="123"/>
      <c r="I317" s="123"/>
      <c r="J317" s="123"/>
      <c r="K317" s="123"/>
      <c r="L317" s="123"/>
    </row>
    <row r="318" spans="2:12" x14ac:dyDescent="0.25">
      <c r="B318" s="120"/>
      <c r="C318" s="121"/>
      <c r="D318" s="121"/>
      <c r="E318" s="120"/>
      <c r="F318" s="122"/>
      <c r="G318" s="122"/>
      <c r="H318" s="123"/>
      <c r="I318" s="123"/>
      <c r="J318" s="123"/>
      <c r="K318" s="123"/>
      <c r="L318" s="123"/>
    </row>
    <row r="319" spans="2:12" x14ac:dyDescent="0.25">
      <c r="B319" s="120"/>
      <c r="C319" s="121"/>
      <c r="D319" s="121"/>
      <c r="E319" s="120"/>
      <c r="F319" s="122"/>
      <c r="G319" s="122"/>
      <c r="H319" s="123"/>
      <c r="I319" s="123"/>
      <c r="J319" s="123"/>
      <c r="K319" s="123"/>
      <c r="L319" s="123"/>
    </row>
    <row r="320" spans="2:12" x14ac:dyDescent="0.25">
      <c r="B320" s="120"/>
      <c r="C320" s="121"/>
      <c r="D320" s="121"/>
      <c r="E320" s="120"/>
      <c r="F320" s="122"/>
      <c r="G320" s="122"/>
      <c r="H320" s="123"/>
      <c r="I320" s="123"/>
      <c r="J320" s="123"/>
      <c r="K320" s="123"/>
      <c r="L320" s="123"/>
    </row>
    <row r="321" spans="2:12" x14ac:dyDescent="0.25">
      <c r="B321" s="120"/>
      <c r="C321" s="121"/>
      <c r="D321" s="121"/>
      <c r="E321" s="120"/>
      <c r="F321" s="122"/>
      <c r="G321" s="122"/>
      <c r="H321" s="123"/>
      <c r="I321" s="123"/>
      <c r="J321" s="123"/>
      <c r="K321" s="123"/>
      <c r="L321" s="123"/>
    </row>
    <row r="322" spans="2:12" x14ac:dyDescent="0.25">
      <c r="B322" s="120"/>
      <c r="C322" s="121"/>
      <c r="D322" s="121"/>
      <c r="E322" s="120"/>
      <c r="F322" s="122"/>
      <c r="G322" s="122"/>
      <c r="H322" s="123"/>
      <c r="I322" s="123"/>
      <c r="J322" s="123"/>
      <c r="K322" s="123"/>
      <c r="L322" s="123"/>
    </row>
    <row r="323" spans="2:12" x14ac:dyDescent="0.25">
      <c r="B323" s="120"/>
      <c r="C323" s="121"/>
      <c r="D323" s="121"/>
      <c r="E323" s="120"/>
      <c r="F323" s="122"/>
      <c r="G323" s="122"/>
      <c r="H323" s="123"/>
      <c r="I323" s="123"/>
      <c r="J323" s="123"/>
      <c r="K323" s="123"/>
      <c r="L323" s="123"/>
    </row>
    <row r="324" spans="2:12" x14ac:dyDescent="0.25">
      <c r="B324" s="120"/>
      <c r="C324" s="121"/>
      <c r="D324" s="121"/>
      <c r="E324" s="120"/>
      <c r="F324" s="122"/>
      <c r="G324" s="122"/>
      <c r="H324" s="123"/>
      <c r="I324" s="123"/>
      <c r="J324" s="123"/>
      <c r="K324" s="123"/>
      <c r="L324" s="123"/>
    </row>
    <row r="325" spans="2:12" x14ac:dyDescent="0.25">
      <c r="B325" s="120"/>
      <c r="C325" s="121"/>
      <c r="D325" s="121"/>
      <c r="E325" s="120"/>
      <c r="F325" s="122"/>
      <c r="G325" s="122"/>
      <c r="H325" s="123"/>
      <c r="I325" s="123"/>
      <c r="J325" s="123"/>
      <c r="K325" s="123"/>
      <c r="L325" s="123"/>
    </row>
    <row r="326" spans="2:12" x14ac:dyDescent="0.25">
      <c r="B326" s="120"/>
      <c r="C326" s="121"/>
      <c r="D326" s="121"/>
      <c r="E326" s="120"/>
      <c r="F326" s="122"/>
      <c r="G326" s="122"/>
      <c r="H326" s="123"/>
      <c r="I326" s="123"/>
      <c r="J326" s="123"/>
      <c r="K326" s="123"/>
      <c r="L326" s="123"/>
    </row>
    <row r="327" spans="2:12" x14ac:dyDescent="0.25">
      <c r="B327" s="120"/>
      <c r="C327" s="121"/>
      <c r="D327" s="121"/>
      <c r="E327" s="120"/>
      <c r="F327" s="122"/>
      <c r="G327" s="122"/>
      <c r="H327" s="123"/>
      <c r="I327" s="123"/>
      <c r="J327" s="123"/>
      <c r="K327" s="123"/>
      <c r="L327" s="123"/>
    </row>
    <row r="328" spans="2:12" x14ac:dyDescent="0.25">
      <c r="B328" s="120"/>
      <c r="C328" s="121"/>
      <c r="D328" s="121"/>
      <c r="E328" s="120"/>
      <c r="F328" s="122"/>
      <c r="G328" s="122"/>
      <c r="H328" s="123"/>
      <c r="I328" s="123"/>
      <c r="J328" s="123"/>
      <c r="K328" s="123"/>
      <c r="L328" s="123"/>
    </row>
    <row r="329" spans="2:12" x14ac:dyDescent="0.25">
      <c r="B329" s="120"/>
      <c r="C329" s="121"/>
      <c r="D329" s="121"/>
      <c r="E329" s="120"/>
      <c r="F329" s="122"/>
      <c r="G329" s="122"/>
      <c r="H329" s="123"/>
      <c r="I329" s="123"/>
      <c r="J329" s="123"/>
      <c r="K329" s="123"/>
      <c r="L329" s="123"/>
    </row>
    <row r="330" spans="2:12" x14ac:dyDescent="0.25">
      <c r="B330" s="120"/>
      <c r="C330" s="121"/>
      <c r="D330" s="121"/>
      <c r="E330" s="120"/>
      <c r="F330" s="122"/>
      <c r="G330" s="122"/>
      <c r="H330" s="123"/>
      <c r="I330" s="123"/>
      <c r="J330" s="123"/>
      <c r="K330" s="123"/>
      <c r="L330" s="123"/>
    </row>
    <row r="331" spans="2:12" x14ac:dyDescent="0.25">
      <c r="B331" s="120"/>
      <c r="C331" s="121"/>
      <c r="D331" s="121"/>
      <c r="E331" s="120"/>
      <c r="F331" s="122"/>
      <c r="G331" s="122"/>
      <c r="H331" s="123"/>
      <c r="I331" s="123"/>
      <c r="J331" s="123"/>
      <c r="K331" s="123"/>
      <c r="L331" s="123"/>
    </row>
    <row r="332" spans="2:12" x14ac:dyDescent="0.25">
      <c r="B332" s="120"/>
      <c r="C332" s="121"/>
      <c r="D332" s="121"/>
      <c r="E332" s="120"/>
      <c r="F332" s="122"/>
      <c r="G332" s="122"/>
      <c r="H332" s="123"/>
      <c r="I332" s="123"/>
      <c r="J332" s="123"/>
      <c r="K332" s="123"/>
      <c r="L332" s="123"/>
    </row>
    <row r="333" spans="2:12" x14ac:dyDescent="0.25">
      <c r="B333" s="120"/>
      <c r="C333" s="121"/>
      <c r="D333" s="121"/>
      <c r="E333" s="120"/>
      <c r="F333" s="122"/>
      <c r="G333" s="122"/>
      <c r="H333" s="123"/>
      <c r="I333" s="123"/>
      <c r="J333" s="123"/>
      <c r="K333" s="123"/>
      <c r="L333" s="123"/>
    </row>
    <row r="334" spans="2:12" x14ac:dyDescent="0.25">
      <c r="B334" s="120"/>
      <c r="C334" s="121"/>
      <c r="D334" s="121"/>
      <c r="E334" s="120"/>
      <c r="F334" s="122"/>
      <c r="G334" s="122"/>
      <c r="H334" s="123"/>
      <c r="I334" s="123"/>
      <c r="J334" s="123"/>
      <c r="K334" s="123"/>
      <c r="L334" s="123"/>
    </row>
    <row r="335" spans="2:12" x14ac:dyDescent="0.25">
      <c r="B335" s="120"/>
      <c r="C335" s="121"/>
      <c r="D335" s="121"/>
      <c r="E335" s="120"/>
      <c r="F335" s="122"/>
      <c r="G335" s="122"/>
      <c r="H335" s="123"/>
      <c r="I335" s="123"/>
      <c r="J335" s="123"/>
      <c r="K335" s="123"/>
      <c r="L335" s="123"/>
    </row>
    <row r="336" spans="2:12" x14ac:dyDescent="0.25">
      <c r="B336" s="120"/>
      <c r="C336" s="121"/>
      <c r="D336" s="121"/>
      <c r="E336" s="120"/>
      <c r="F336" s="122"/>
      <c r="G336" s="122"/>
      <c r="H336" s="123"/>
      <c r="I336" s="123"/>
      <c r="J336" s="123"/>
      <c r="K336" s="123"/>
      <c r="L336" s="123"/>
    </row>
    <row r="337" spans="2:12" x14ac:dyDescent="0.25">
      <c r="B337" s="120"/>
      <c r="C337" s="121"/>
      <c r="D337" s="121"/>
      <c r="E337" s="120"/>
      <c r="F337" s="122"/>
      <c r="G337" s="122"/>
      <c r="H337" s="123"/>
      <c r="I337" s="123"/>
      <c r="J337" s="123"/>
      <c r="K337" s="123"/>
      <c r="L337" s="123"/>
    </row>
    <row r="338" spans="2:12" x14ac:dyDescent="0.25">
      <c r="B338" s="120"/>
      <c r="C338" s="121"/>
      <c r="D338" s="121"/>
      <c r="E338" s="120"/>
      <c r="F338" s="122"/>
      <c r="G338" s="122"/>
      <c r="H338" s="123"/>
      <c r="I338" s="123"/>
      <c r="J338" s="123"/>
      <c r="K338" s="123"/>
      <c r="L338" s="123"/>
    </row>
    <row r="339" spans="2:12" x14ac:dyDescent="0.25">
      <c r="B339" s="120"/>
      <c r="C339" s="121"/>
      <c r="D339" s="121"/>
      <c r="E339" s="120"/>
      <c r="F339" s="122"/>
      <c r="G339" s="122"/>
      <c r="H339" s="123"/>
      <c r="I339" s="123"/>
      <c r="J339" s="123"/>
      <c r="K339" s="123"/>
      <c r="L339" s="123"/>
    </row>
    <row r="340" spans="2:12" x14ac:dyDescent="0.25">
      <c r="B340" s="120"/>
      <c r="C340" s="121"/>
      <c r="D340" s="121"/>
      <c r="E340" s="120"/>
      <c r="F340" s="122"/>
      <c r="G340" s="122"/>
      <c r="H340" s="123"/>
      <c r="I340" s="123"/>
      <c r="J340" s="123"/>
      <c r="K340" s="123"/>
      <c r="L340" s="123"/>
    </row>
    <row r="341" spans="2:12" x14ac:dyDescent="0.25">
      <c r="B341" s="120"/>
      <c r="C341" s="121"/>
      <c r="D341" s="121"/>
      <c r="E341" s="120"/>
      <c r="F341" s="122"/>
      <c r="G341" s="122"/>
      <c r="H341" s="123"/>
      <c r="I341" s="123"/>
      <c r="J341" s="123"/>
      <c r="K341" s="123"/>
      <c r="L341" s="123"/>
    </row>
    <row r="342" spans="2:12" x14ac:dyDescent="0.25">
      <c r="B342" s="120"/>
      <c r="C342" s="121"/>
      <c r="D342" s="121"/>
      <c r="E342" s="120"/>
      <c r="F342" s="122"/>
      <c r="G342" s="122"/>
      <c r="H342" s="123"/>
      <c r="I342" s="123"/>
      <c r="J342" s="123"/>
      <c r="K342" s="123"/>
      <c r="L342" s="123"/>
    </row>
    <row r="343" spans="2:12" x14ac:dyDescent="0.25">
      <c r="B343" s="120"/>
      <c r="C343" s="121"/>
      <c r="D343" s="121"/>
      <c r="E343" s="120"/>
      <c r="F343" s="122"/>
      <c r="G343" s="122"/>
      <c r="H343" s="123"/>
      <c r="I343" s="123"/>
      <c r="J343" s="123"/>
      <c r="K343" s="123"/>
      <c r="L343" s="123"/>
    </row>
    <row r="344" spans="2:12" x14ac:dyDescent="0.25">
      <c r="B344" s="120"/>
      <c r="C344" s="121"/>
      <c r="D344" s="121"/>
      <c r="E344" s="120"/>
      <c r="F344" s="122"/>
      <c r="G344" s="122"/>
      <c r="H344" s="123"/>
      <c r="I344" s="123"/>
      <c r="J344" s="123"/>
      <c r="K344" s="123"/>
      <c r="L344" s="123"/>
    </row>
    <row r="345" spans="2:12" x14ac:dyDescent="0.25">
      <c r="B345" s="120"/>
      <c r="C345" s="121"/>
      <c r="D345" s="121"/>
      <c r="E345" s="120"/>
      <c r="F345" s="122"/>
      <c r="G345" s="122"/>
      <c r="H345" s="123"/>
      <c r="I345" s="123"/>
      <c r="J345" s="123"/>
      <c r="K345" s="123"/>
      <c r="L345" s="123"/>
    </row>
    <row r="346" spans="2:12" x14ac:dyDescent="0.25">
      <c r="B346" s="120"/>
      <c r="C346" s="121"/>
      <c r="D346" s="121"/>
      <c r="E346" s="120"/>
      <c r="F346" s="122"/>
      <c r="G346" s="122"/>
      <c r="H346" s="123"/>
      <c r="I346" s="123"/>
      <c r="J346" s="123"/>
      <c r="K346" s="123"/>
      <c r="L346" s="123"/>
    </row>
    <row r="347" spans="2:12" x14ac:dyDescent="0.25">
      <c r="B347" s="120"/>
      <c r="C347" s="121"/>
      <c r="D347" s="121"/>
      <c r="E347" s="120"/>
      <c r="F347" s="122"/>
      <c r="G347" s="122"/>
      <c r="H347" s="123"/>
      <c r="I347" s="123"/>
      <c r="J347" s="123"/>
      <c r="K347" s="123"/>
      <c r="L347" s="123"/>
    </row>
    <row r="348" spans="2:12" x14ac:dyDescent="0.25">
      <c r="B348" s="120"/>
      <c r="C348" s="121"/>
      <c r="D348" s="121"/>
      <c r="E348" s="120"/>
      <c r="F348" s="122"/>
      <c r="G348" s="122"/>
      <c r="H348" s="123"/>
      <c r="I348" s="123"/>
      <c r="J348" s="123"/>
      <c r="K348" s="123"/>
      <c r="L348" s="123"/>
    </row>
    <row r="349" spans="2:12" x14ac:dyDescent="0.25">
      <c r="B349" s="120"/>
      <c r="C349" s="121"/>
      <c r="D349" s="121"/>
      <c r="E349" s="120"/>
      <c r="F349" s="122"/>
      <c r="G349" s="122"/>
      <c r="H349" s="123"/>
      <c r="I349" s="123"/>
      <c r="J349" s="123"/>
      <c r="K349" s="123"/>
      <c r="L349" s="123"/>
    </row>
    <row r="350" spans="2:12" x14ac:dyDescent="0.25">
      <c r="B350" s="120"/>
      <c r="C350" s="121"/>
      <c r="D350" s="121"/>
      <c r="E350" s="120"/>
      <c r="F350" s="122"/>
      <c r="G350" s="122"/>
      <c r="H350" s="123"/>
      <c r="I350" s="123"/>
      <c r="J350" s="123"/>
      <c r="K350" s="123"/>
      <c r="L350" s="123"/>
    </row>
    <row r="351" spans="2:12" x14ac:dyDescent="0.25">
      <c r="B351" s="120"/>
      <c r="C351" s="121"/>
      <c r="D351" s="121"/>
      <c r="E351" s="120"/>
      <c r="F351" s="122"/>
      <c r="G351" s="122"/>
      <c r="H351" s="123"/>
      <c r="I351" s="123"/>
      <c r="J351" s="123"/>
      <c r="K351" s="123"/>
      <c r="L351" s="123"/>
    </row>
    <row r="352" spans="2:12" x14ac:dyDescent="0.25">
      <c r="B352" s="120"/>
      <c r="C352" s="121"/>
      <c r="D352" s="121"/>
      <c r="E352" s="120"/>
      <c r="F352" s="122"/>
      <c r="G352" s="122"/>
      <c r="H352" s="123"/>
      <c r="I352" s="123"/>
      <c r="J352" s="123"/>
      <c r="K352" s="123"/>
      <c r="L352" s="123"/>
    </row>
    <row r="353" spans="2:12" x14ac:dyDescent="0.25">
      <c r="B353" s="120"/>
      <c r="C353" s="121"/>
      <c r="D353" s="121"/>
      <c r="E353" s="120"/>
      <c r="F353" s="122"/>
      <c r="G353" s="122"/>
      <c r="H353" s="123"/>
      <c r="I353" s="123"/>
      <c r="J353" s="123"/>
      <c r="K353" s="123"/>
      <c r="L353" s="123"/>
    </row>
    <row r="354" spans="2:12" x14ac:dyDescent="0.25">
      <c r="B354" s="120"/>
      <c r="C354" s="121"/>
      <c r="D354" s="121"/>
      <c r="E354" s="120"/>
      <c r="F354" s="122"/>
      <c r="G354" s="122"/>
      <c r="H354" s="123"/>
      <c r="I354" s="123"/>
      <c r="J354" s="123"/>
      <c r="K354" s="123"/>
      <c r="L354" s="123"/>
    </row>
    <row r="355" spans="2:12" x14ac:dyDescent="0.25">
      <c r="B355" s="120"/>
      <c r="C355" s="121"/>
      <c r="D355" s="121"/>
      <c r="E355" s="120"/>
      <c r="F355" s="122"/>
      <c r="G355" s="122"/>
      <c r="H355" s="123"/>
      <c r="I355" s="123"/>
      <c r="J355" s="123"/>
      <c r="K355" s="123"/>
      <c r="L355" s="123"/>
    </row>
    <row r="356" spans="2:12" x14ac:dyDescent="0.25">
      <c r="B356" s="120"/>
      <c r="C356" s="121"/>
      <c r="D356" s="121"/>
      <c r="E356" s="120"/>
      <c r="F356" s="122"/>
      <c r="G356" s="122"/>
      <c r="H356" s="123"/>
      <c r="I356" s="123"/>
      <c r="J356" s="123"/>
      <c r="K356" s="123"/>
      <c r="L356" s="123"/>
    </row>
    <row r="357" spans="2:12" x14ac:dyDescent="0.25">
      <c r="B357" s="120"/>
      <c r="C357" s="121"/>
      <c r="D357" s="121"/>
      <c r="E357" s="120"/>
      <c r="F357" s="122"/>
      <c r="G357" s="122"/>
      <c r="H357" s="123"/>
      <c r="I357" s="123"/>
      <c r="J357" s="123"/>
      <c r="K357" s="123"/>
      <c r="L357" s="123"/>
    </row>
    <row r="358" spans="2:12" x14ac:dyDescent="0.25">
      <c r="B358" s="120"/>
      <c r="C358" s="121"/>
      <c r="D358" s="121"/>
      <c r="E358" s="120"/>
      <c r="F358" s="122"/>
      <c r="G358" s="122"/>
      <c r="H358" s="123"/>
      <c r="I358" s="123"/>
      <c r="J358" s="123"/>
      <c r="K358" s="123"/>
      <c r="L358" s="123"/>
    </row>
    <row r="359" spans="2:12" x14ac:dyDescent="0.25">
      <c r="B359" s="120"/>
      <c r="C359" s="121"/>
      <c r="D359" s="121"/>
      <c r="E359" s="120"/>
      <c r="F359" s="122"/>
      <c r="G359" s="122"/>
      <c r="H359" s="123"/>
      <c r="I359" s="123"/>
      <c r="J359" s="123"/>
      <c r="K359" s="123"/>
      <c r="L359" s="123"/>
    </row>
    <row r="360" spans="2:12" x14ac:dyDescent="0.25">
      <c r="B360" s="120"/>
      <c r="C360" s="121"/>
      <c r="D360" s="121"/>
      <c r="E360" s="120"/>
      <c r="F360" s="122"/>
      <c r="G360" s="122"/>
      <c r="H360" s="123"/>
      <c r="I360" s="123"/>
      <c r="J360" s="123"/>
      <c r="K360" s="123"/>
      <c r="L360" s="123"/>
    </row>
    <row r="361" spans="2:12" x14ac:dyDescent="0.25">
      <c r="B361" s="120"/>
      <c r="C361" s="121"/>
      <c r="D361" s="121"/>
      <c r="E361" s="120"/>
      <c r="F361" s="122"/>
      <c r="G361" s="122"/>
      <c r="H361" s="123"/>
      <c r="I361" s="123"/>
      <c r="J361" s="123"/>
      <c r="K361" s="123"/>
      <c r="L361" s="123"/>
    </row>
    <row r="362" spans="2:12" x14ac:dyDescent="0.25">
      <c r="B362" s="120"/>
      <c r="C362" s="121"/>
      <c r="D362" s="121"/>
      <c r="E362" s="120"/>
      <c r="F362" s="122"/>
      <c r="G362" s="122"/>
      <c r="H362" s="123"/>
      <c r="I362" s="123"/>
      <c r="J362" s="123"/>
      <c r="K362" s="123"/>
      <c r="L362" s="123"/>
    </row>
    <row r="363" spans="2:12" x14ac:dyDescent="0.25">
      <c r="B363" s="120"/>
      <c r="C363" s="121"/>
      <c r="D363" s="121"/>
      <c r="E363" s="120"/>
      <c r="F363" s="122"/>
      <c r="G363" s="122"/>
      <c r="H363" s="123"/>
      <c r="I363" s="123"/>
      <c r="J363" s="123"/>
      <c r="K363" s="123"/>
      <c r="L363" s="123"/>
    </row>
    <row r="364" spans="2:12" x14ac:dyDescent="0.25">
      <c r="B364" s="120"/>
      <c r="C364" s="121"/>
      <c r="D364" s="121"/>
      <c r="E364" s="120"/>
      <c r="F364" s="122"/>
      <c r="G364" s="122"/>
      <c r="H364" s="123"/>
      <c r="I364" s="123"/>
      <c r="J364" s="123"/>
      <c r="K364" s="123"/>
      <c r="L364" s="123"/>
    </row>
    <row r="365" spans="2:12" x14ac:dyDescent="0.25">
      <c r="B365" s="120"/>
      <c r="C365" s="121"/>
      <c r="D365" s="121"/>
      <c r="E365" s="120"/>
      <c r="F365" s="122"/>
      <c r="G365" s="122"/>
      <c r="H365" s="123"/>
      <c r="I365" s="123"/>
      <c r="J365" s="123"/>
      <c r="K365" s="123"/>
      <c r="L365" s="123"/>
    </row>
    <row r="366" spans="2:12" x14ac:dyDescent="0.25">
      <c r="B366" s="120"/>
      <c r="C366" s="121"/>
      <c r="D366" s="121"/>
      <c r="E366" s="120"/>
      <c r="F366" s="122"/>
      <c r="G366" s="122"/>
      <c r="H366" s="123"/>
      <c r="I366" s="123"/>
      <c r="J366" s="123"/>
      <c r="K366" s="123"/>
      <c r="L366" s="123"/>
    </row>
    <row r="367" spans="2:12" x14ac:dyDescent="0.25">
      <c r="B367" s="120"/>
      <c r="C367" s="121"/>
      <c r="D367" s="121"/>
      <c r="E367" s="120"/>
      <c r="F367" s="122"/>
      <c r="G367" s="122"/>
      <c r="H367" s="123"/>
      <c r="I367" s="123"/>
      <c r="J367" s="123"/>
      <c r="K367" s="123"/>
      <c r="L367" s="123"/>
    </row>
    <row r="368" spans="2:12" x14ac:dyDescent="0.25">
      <c r="B368" s="120"/>
      <c r="C368" s="121"/>
      <c r="D368" s="121"/>
      <c r="E368" s="120"/>
      <c r="F368" s="122"/>
      <c r="G368" s="122"/>
      <c r="H368" s="123"/>
      <c r="I368" s="123"/>
      <c r="J368" s="123"/>
      <c r="K368" s="123"/>
      <c r="L368" s="123"/>
    </row>
    <row r="369" spans="2:12" x14ac:dyDescent="0.25">
      <c r="B369" s="120"/>
      <c r="C369" s="121"/>
      <c r="D369" s="121"/>
      <c r="E369" s="120"/>
      <c r="F369" s="122"/>
      <c r="G369" s="122"/>
      <c r="H369" s="123"/>
      <c r="I369" s="123"/>
      <c r="J369" s="123"/>
      <c r="K369" s="123"/>
      <c r="L369" s="123"/>
    </row>
    <row r="370" spans="2:12" x14ac:dyDescent="0.25">
      <c r="B370" s="120"/>
      <c r="C370" s="121"/>
      <c r="D370" s="121"/>
      <c r="E370" s="120"/>
      <c r="F370" s="122"/>
      <c r="G370" s="122"/>
      <c r="H370" s="123"/>
      <c r="I370" s="123"/>
      <c r="J370" s="123"/>
      <c r="K370" s="123"/>
      <c r="L370" s="123"/>
    </row>
    <row r="371" spans="2:12" x14ac:dyDescent="0.25">
      <c r="B371" s="120"/>
      <c r="C371" s="121"/>
      <c r="D371" s="121"/>
      <c r="E371" s="120"/>
      <c r="F371" s="122"/>
      <c r="G371" s="122"/>
      <c r="H371" s="123"/>
      <c r="I371" s="123"/>
      <c r="J371" s="123"/>
      <c r="K371" s="123"/>
      <c r="L371" s="123"/>
    </row>
    <row r="372" spans="2:12" x14ac:dyDescent="0.25">
      <c r="B372" s="120"/>
      <c r="C372" s="121"/>
      <c r="D372" s="121"/>
      <c r="E372" s="120"/>
      <c r="F372" s="122"/>
      <c r="G372" s="122"/>
      <c r="H372" s="123"/>
      <c r="I372" s="123"/>
      <c r="J372" s="123"/>
      <c r="K372" s="123"/>
      <c r="L372" s="123"/>
    </row>
    <row r="373" spans="2:12" x14ac:dyDescent="0.25">
      <c r="B373" s="120"/>
      <c r="C373" s="121"/>
      <c r="D373" s="121"/>
      <c r="E373" s="120"/>
      <c r="F373" s="122"/>
      <c r="G373" s="122"/>
      <c r="H373" s="123"/>
      <c r="I373" s="123"/>
      <c r="J373" s="123"/>
      <c r="K373" s="123"/>
      <c r="L373" s="123"/>
    </row>
    <row r="374" spans="2:12" x14ac:dyDescent="0.25">
      <c r="B374" s="120"/>
      <c r="C374" s="121"/>
      <c r="D374" s="121"/>
      <c r="E374" s="120"/>
      <c r="F374" s="122"/>
      <c r="G374" s="122"/>
      <c r="H374" s="123"/>
      <c r="I374" s="123"/>
      <c r="J374" s="123"/>
      <c r="K374" s="123"/>
      <c r="L374" s="123"/>
    </row>
    <row r="375" spans="2:12" x14ac:dyDescent="0.25">
      <c r="B375" s="120"/>
      <c r="C375" s="121"/>
      <c r="D375" s="121"/>
      <c r="E375" s="120"/>
      <c r="F375" s="122"/>
      <c r="G375" s="122"/>
      <c r="H375" s="123"/>
      <c r="I375" s="123"/>
      <c r="J375" s="123"/>
      <c r="K375" s="123"/>
      <c r="L375" s="123"/>
    </row>
    <row r="376" spans="2:12" x14ac:dyDescent="0.25">
      <c r="B376" s="120"/>
      <c r="C376" s="121"/>
      <c r="D376" s="121"/>
      <c r="E376" s="120"/>
      <c r="F376" s="122"/>
      <c r="G376" s="122"/>
      <c r="H376" s="123"/>
      <c r="I376" s="123"/>
      <c r="J376" s="123"/>
      <c r="K376" s="123"/>
      <c r="L376" s="123"/>
    </row>
    <row r="377" spans="2:12" x14ac:dyDescent="0.25">
      <c r="B377" s="120"/>
      <c r="C377" s="121"/>
      <c r="D377" s="121"/>
      <c r="E377" s="120"/>
      <c r="F377" s="122"/>
      <c r="G377" s="122"/>
      <c r="H377" s="123"/>
      <c r="I377" s="123"/>
      <c r="J377" s="123"/>
      <c r="K377" s="123"/>
      <c r="L377" s="123"/>
    </row>
    <row r="378" spans="2:12" x14ac:dyDescent="0.25">
      <c r="B378" s="120"/>
      <c r="C378" s="121"/>
      <c r="D378" s="121"/>
      <c r="E378" s="120"/>
      <c r="F378" s="122"/>
      <c r="G378" s="122"/>
      <c r="H378" s="123"/>
      <c r="I378" s="123"/>
      <c r="J378" s="123"/>
      <c r="K378" s="123"/>
      <c r="L378" s="123"/>
    </row>
    <row r="379" spans="2:12" x14ac:dyDescent="0.25">
      <c r="B379" s="120"/>
      <c r="C379" s="121"/>
      <c r="D379" s="121"/>
      <c r="E379" s="120"/>
      <c r="F379" s="122"/>
      <c r="G379" s="122"/>
      <c r="H379" s="123"/>
      <c r="I379" s="123"/>
      <c r="J379" s="123"/>
      <c r="K379" s="123"/>
      <c r="L379" s="123"/>
    </row>
    <row r="380" spans="2:12" x14ac:dyDescent="0.25">
      <c r="B380" s="120"/>
      <c r="C380" s="121"/>
      <c r="D380" s="121"/>
      <c r="E380" s="120"/>
      <c r="F380" s="122"/>
      <c r="G380" s="122"/>
      <c r="H380" s="123"/>
      <c r="I380" s="123"/>
      <c r="J380" s="123"/>
      <c r="K380" s="123"/>
      <c r="L380" s="123"/>
    </row>
    <row r="381" spans="2:12" x14ac:dyDescent="0.25">
      <c r="B381" s="120"/>
      <c r="C381" s="121"/>
      <c r="D381" s="121"/>
      <c r="E381" s="120"/>
      <c r="F381" s="122"/>
      <c r="G381" s="122"/>
      <c r="H381" s="123"/>
      <c r="I381" s="123"/>
      <c r="J381" s="123"/>
      <c r="K381" s="123"/>
      <c r="L381" s="123"/>
    </row>
    <row r="382" spans="2:12" x14ac:dyDescent="0.25">
      <c r="B382" s="120"/>
      <c r="C382" s="121"/>
      <c r="D382" s="121"/>
      <c r="E382" s="120"/>
      <c r="F382" s="122"/>
      <c r="G382" s="122"/>
      <c r="H382" s="123"/>
      <c r="I382" s="123"/>
      <c r="J382" s="123"/>
      <c r="K382" s="123"/>
      <c r="L382" s="123"/>
    </row>
    <row r="383" spans="2:12" x14ac:dyDescent="0.25">
      <c r="B383" s="120"/>
      <c r="C383" s="121"/>
      <c r="D383" s="121"/>
      <c r="E383" s="120"/>
      <c r="F383" s="122"/>
      <c r="G383" s="122"/>
      <c r="H383" s="123"/>
      <c r="I383" s="123"/>
      <c r="J383" s="123"/>
      <c r="K383" s="123"/>
      <c r="L383" s="123"/>
    </row>
    <row r="384" spans="2:12" x14ac:dyDescent="0.25">
      <c r="B384" s="120"/>
      <c r="C384" s="121"/>
      <c r="D384" s="121"/>
      <c r="E384" s="120"/>
      <c r="F384" s="122"/>
      <c r="G384" s="122"/>
      <c r="H384" s="123"/>
      <c r="I384" s="123"/>
      <c r="J384" s="123"/>
      <c r="K384" s="123"/>
      <c r="L384" s="123"/>
    </row>
    <row r="385" spans="2:12" x14ac:dyDescent="0.25">
      <c r="B385" s="120"/>
      <c r="C385" s="121"/>
      <c r="D385" s="121"/>
      <c r="E385" s="120"/>
      <c r="F385" s="122"/>
      <c r="G385" s="122"/>
      <c r="H385" s="123"/>
      <c r="I385" s="123"/>
      <c r="J385" s="123"/>
      <c r="K385" s="123"/>
      <c r="L385" s="123"/>
    </row>
    <row r="386" spans="2:12" x14ac:dyDescent="0.25">
      <c r="B386" s="120"/>
      <c r="C386" s="121"/>
      <c r="D386" s="121"/>
      <c r="E386" s="120"/>
      <c r="F386" s="122"/>
      <c r="G386" s="122"/>
      <c r="H386" s="123"/>
      <c r="I386" s="123"/>
      <c r="J386" s="123"/>
      <c r="K386" s="123"/>
      <c r="L386" s="123"/>
    </row>
    <row r="387" spans="2:12" x14ac:dyDescent="0.25">
      <c r="B387" s="120"/>
      <c r="C387" s="121"/>
      <c r="D387" s="121"/>
      <c r="E387" s="120"/>
      <c r="F387" s="122"/>
      <c r="G387" s="122"/>
      <c r="H387" s="123"/>
      <c r="I387" s="123"/>
      <c r="J387" s="123"/>
      <c r="K387" s="123"/>
      <c r="L387" s="123"/>
    </row>
    <row r="388" spans="2:12" x14ac:dyDescent="0.25">
      <c r="B388" s="120"/>
      <c r="C388" s="121"/>
      <c r="D388" s="121"/>
      <c r="E388" s="120"/>
      <c r="F388" s="122"/>
      <c r="G388" s="122"/>
      <c r="H388" s="123"/>
      <c r="I388" s="123"/>
      <c r="J388" s="123"/>
      <c r="K388" s="123"/>
      <c r="L388" s="123"/>
    </row>
    <row r="389" spans="2:12" x14ac:dyDescent="0.25">
      <c r="B389" s="120"/>
      <c r="C389" s="121"/>
      <c r="D389" s="121"/>
      <c r="E389" s="120"/>
      <c r="F389" s="122"/>
      <c r="G389" s="122"/>
      <c r="H389" s="123"/>
      <c r="I389" s="123"/>
      <c r="J389" s="123"/>
      <c r="K389" s="123"/>
      <c r="L389" s="123"/>
    </row>
    <row r="390" spans="2:12" x14ac:dyDescent="0.25">
      <c r="B390" s="120"/>
      <c r="C390" s="121"/>
      <c r="D390" s="121"/>
      <c r="E390" s="120"/>
      <c r="F390" s="122"/>
      <c r="G390" s="122"/>
      <c r="H390" s="123"/>
      <c r="I390" s="123"/>
      <c r="J390" s="123"/>
      <c r="K390" s="123"/>
      <c r="L390" s="123"/>
    </row>
    <row r="391" spans="2:12" x14ac:dyDescent="0.25">
      <c r="B391" s="120"/>
      <c r="C391" s="121"/>
      <c r="D391" s="121"/>
      <c r="E391" s="120"/>
      <c r="F391" s="122"/>
      <c r="G391" s="122"/>
      <c r="H391" s="123"/>
      <c r="I391" s="123"/>
      <c r="J391" s="123"/>
      <c r="K391" s="123"/>
      <c r="L391" s="123"/>
    </row>
    <row r="392" spans="2:12" x14ac:dyDescent="0.25">
      <c r="B392" s="120"/>
      <c r="C392" s="121"/>
      <c r="D392" s="121"/>
      <c r="E392" s="120"/>
      <c r="F392" s="122"/>
      <c r="G392" s="122"/>
      <c r="H392" s="123"/>
      <c r="I392" s="123"/>
      <c r="J392" s="123"/>
      <c r="K392" s="123"/>
      <c r="L392" s="123"/>
    </row>
    <row r="393" spans="2:12" x14ac:dyDescent="0.25">
      <c r="B393" s="120"/>
      <c r="C393" s="121"/>
      <c r="D393" s="121"/>
      <c r="E393" s="120"/>
      <c r="F393" s="122"/>
      <c r="G393" s="122"/>
      <c r="H393" s="123"/>
      <c r="I393" s="123"/>
      <c r="J393" s="123"/>
      <c r="K393" s="123"/>
      <c r="L393" s="123"/>
    </row>
    <row r="394" spans="2:12" x14ac:dyDescent="0.25">
      <c r="B394" s="120"/>
      <c r="C394" s="121"/>
      <c r="D394" s="121"/>
      <c r="E394" s="120"/>
      <c r="F394" s="122"/>
      <c r="G394" s="122"/>
      <c r="H394" s="123"/>
      <c r="I394" s="123"/>
      <c r="J394" s="123"/>
      <c r="K394" s="123"/>
      <c r="L394" s="123"/>
    </row>
    <row r="395" spans="2:12" x14ac:dyDescent="0.25">
      <c r="B395" s="120"/>
      <c r="C395" s="121"/>
      <c r="D395" s="121"/>
      <c r="E395" s="120"/>
      <c r="F395" s="122"/>
      <c r="G395" s="122"/>
      <c r="H395" s="123"/>
      <c r="I395" s="123"/>
      <c r="J395" s="123"/>
      <c r="K395" s="123"/>
      <c r="L395" s="123"/>
    </row>
    <row r="396" spans="2:12" x14ac:dyDescent="0.25">
      <c r="B396" s="120"/>
      <c r="C396" s="121"/>
      <c r="D396" s="121"/>
      <c r="E396" s="120"/>
      <c r="F396" s="122"/>
      <c r="G396" s="122"/>
      <c r="H396" s="123"/>
      <c r="I396" s="123"/>
      <c r="J396" s="123"/>
      <c r="K396" s="123"/>
      <c r="L396" s="123"/>
    </row>
    <row r="397" spans="2:12" x14ac:dyDescent="0.25">
      <c r="B397" s="120"/>
      <c r="C397" s="121"/>
      <c r="D397" s="121"/>
      <c r="E397" s="120"/>
      <c r="F397" s="122"/>
      <c r="G397" s="122"/>
      <c r="H397" s="123"/>
      <c r="I397" s="123"/>
      <c r="J397" s="123"/>
      <c r="K397" s="123"/>
      <c r="L397" s="123"/>
    </row>
    <row r="398" spans="2:12" x14ac:dyDescent="0.25">
      <c r="B398" s="120"/>
      <c r="C398" s="121"/>
      <c r="D398" s="121"/>
      <c r="E398" s="120"/>
      <c r="F398" s="122"/>
      <c r="G398" s="122"/>
      <c r="H398" s="123"/>
      <c r="I398" s="123"/>
      <c r="J398" s="123"/>
      <c r="K398" s="123"/>
      <c r="L398" s="123"/>
    </row>
    <row r="399" spans="2:12" x14ac:dyDescent="0.25">
      <c r="B399" s="120"/>
      <c r="C399" s="121"/>
      <c r="D399" s="121"/>
      <c r="E399" s="120"/>
      <c r="F399" s="122"/>
      <c r="G399" s="122"/>
      <c r="H399" s="123"/>
      <c r="I399" s="123"/>
      <c r="J399" s="123"/>
      <c r="K399" s="123"/>
      <c r="L399" s="123"/>
    </row>
    <row r="400" spans="2:12" x14ac:dyDescent="0.25">
      <c r="B400" s="120"/>
      <c r="C400" s="121"/>
      <c r="D400" s="121"/>
      <c r="E400" s="120"/>
      <c r="F400" s="122"/>
      <c r="G400" s="122"/>
      <c r="H400" s="123"/>
      <c r="I400" s="123"/>
      <c r="J400" s="123"/>
      <c r="K400" s="123"/>
      <c r="L400" s="123"/>
    </row>
    <row r="401" spans="2:12" x14ac:dyDescent="0.25">
      <c r="B401" s="120"/>
      <c r="C401" s="121"/>
      <c r="D401" s="121"/>
      <c r="E401" s="120"/>
      <c r="F401" s="122"/>
      <c r="G401" s="122"/>
      <c r="H401" s="123"/>
      <c r="I401" s="123"/>
      <c r="J401" s="123"/>
      <c r="K401" s="123"/>
      <c r="L401" s="123"/>
    </row>
    <row r="402" spans="2:12" x14ac:dyDescent="0.25">
      <c r="B402" s="120"/>
      <c r="C402" s="121"/>
      <c r="D402" s="121"/>
      <c r="E402" s="120"/>
      <c r="F402" s="122"/>
      <c r="G402" s="122"/>
      <c r="H402" s="123"/>
      <c r="I402" s="123"/>
      <c r="J402" s="123"/>
      <c r="K402" s="123"/>
      <c r="L402" s="123"/>
    </row>
    <row r="403" spans="2:12" x14ac:dyDescent="0.25">
      <c r="B403" s="120"/>
      <c r="C403" s="121"/>
      <c r="D403" s="121"/>
      <c r="E403" s="120"/>
      <c r="F403" s="122"/>
      <c r="G403" s="122"/>
      <c r="H403" s="123"/>
      <c r="I403" s="123"/>
      <c r="J403" s="123"/>
      <c r="K403" s="123"/>
      <c r="L403" s="123"/>
    </row>
    <row r="404" spans="2:12" x14ac:dyDescent="0.25">
      <c r="B404" s="120"/>
      <c r="C404" s="121"/>
      <c r="D404" s="121"/>
      <c r="E404" s="120"/>
      <c r="F404" s="122"/>
      <c r="G404" s="122"/>
      <c r="H404" s="123"/>
      <c r="I404" s="123"/>
      <c r="J404" s="123"/>
      <c r="K404" s="123"/>
      <c r="L404" s="123"/>
    </row>
    <row r="405" spans="2:12" x14ac:dyDescent="0.25">
      <c r="B405" s="120"/>
      <c r="C405" s="121"/>
      <c r="D405" s="121"/>
      <c r="E405" s="120"/>
      <c r="F405" s="122"/>
      <c r="G405" s="122"/>
      <c r="H405" s="123"/>
      <c r="I405" s="123"/>
      <c r="J405" s="123"/>
      <c r="K405" s="123"/>
      <c r="L405" s="123"/>
    </row>
    <row r="406" spans="2:12" x14ac:dyDescent="0.25">
      <c r="B406" s="120"/>
      <c r="C406" s="121"/>
      <c r="D406" s="121"/>
      <c r="E406" s="120"/>
      <c r="F406" s="122"/>
      <c r="G406" s="122"/>
      <c r="H406" s="123"/>
      <c r="I406" s="123"/>
      <c r="J406" s="123"/>
      <c r="K406" s="123"/>
      <c r="L406" s="123"/>
    </row>
    <row r="407" spans="2:12" x14ac:dyDescent="0.25">
      <c r="B407" s="120"/>
      <c r="C407" s="121"/>
      <c r="D407" s="121"/>
      <c r="E407" s="120"/>
      <c r="F407" s="122"/>
      <c r="G407" s="122"/>
      <c r="H407" s="123"/>
      <c r="I407" s="123"/>
      <c r="J407" s="123"/>
      <c r="K407" s="123"/>
      <c r="L407" s="123"/>
    </row>
    <row r="408" spans="2:12" x14ac:dyDescent="0.25">
      <c r="B408" s="120"/>
      <c r="C408" s="121"/>
      <c r="D408" s="121"/>
      <c r="E408" s="120"/>
      <c r="F408" s="122"/>
      <c r="G408" s="122"/>
      <c r="H408" s="123"/>
      <c r="I408" s="123"/>
      <c r="J408" s="123"/>
      <c r="K408" s="123"/>
      <c r="L408" s="123"/>
    </row>
    <row r="409" spans="2:12" x14ac:dyDescent="0.25">
      <c r="B409" s="120"/>
      <c r="C409" s="121"/>
      <c r="D409" s="121"/>
      <c r="E409" s="120"/>
      <c r="F409" s="122"/>
      <c r="G409" s="122"/>
      <c r="H409" s="123"/>
      <c r="I409" s="123"/>
      <c r="J409" s="123"/>
      <c r="K409" s="123"/>
      <c r="L409" s="123"/>
    </row>
    <row r="410" spans="2:12" x14ac:dyDescent="0.25">
      <c r="B410" s="120"/>
      <c r="C410" s="121"/>
      <c r="D410" s="121"/>
      <c r="E410" s="120"/>
      <c r="F410" s="122"/>
      <c r="G410" s="122"/>
      <c r="H410" s="123"/>
      <c r="I410" s="123"/>
      <c r="J410" s="123"/>
      <c r="K410" s="123"/>
      <c r="L410" s="123"/>
    </row>
    <row r="411" spans="2:12" x14ac:dyDescent="0.25">
      <c r="B411" s="120"/>
      <c r="C411" s="121"/>
      <c r="D411" s="121"/>
      <c r="E411" s="120"/>
      <c r="F411" s="122"/>
      <c r="G411" s="122"/>
      <c r="H411" s="123"/>
      <c r="I411" s="123"/>
      <c r="J411" s="123"/>
      <c r="K411" s="123"/>
      <c r="L411" s="123"/>
    </row>
    <row r="412" spans="2:12" x14ac:dyDescent="0.25">
      <c r="B412" s="120"/>
      <c r="C412" s="121"/>
      <c r="D412" s="121"/>
      <c r="E412" s="120"/>
      <c r="F412" s="122"/>
      <c r="G412" s="122"/>
      <c r="H412" s="123"/>
      <c r="I412" s="123"/>
      <c r="J412" s="123"/>
      <c r="K412" s="123"/>
      <c r="L412" s="123"/>
    </row>
    <row r="413" spans="2:12" x14ac:dyDescent="0.25">
      <c r="B413" s="120"/>
      <c r="C413" s="121"/>
      <c r="D413" s="121"/>
      <c r="E413" s="120"/>
      <c r="F413" s="122"/>
      <c r="G413" s="122"/>
      <c r="H413" s="123"/>
      <c r="I413" s="123"/>
      <c r="J413" s="123"/>
      <c r="K413" s="123"/>
      <c r="L413" s="123"/>
    </row>
    <row r="414" spans="2:12" x14ac:dyDescent="0.25">
      <c r="B414" s="120"/>
      <c r="C414" s="121"/>
      <c r="D414" s="121"/>
      <c r="E414" s="120"/>
      <c r="F414" s="122"/>
      <c r="G414" s="122"/>
      <c r="H414" s="123"/>
      <c r="I414" s="123"/>
      <c r="J414" s="123"/>
      <c r="K414" s="123"/>
      <c r="L414" s="123"/>
    </row>
    <row r="415" spans="2:12" x14ac:dyDescent="0.25">
      <c r="B415" s="120"/>
      <c r="C415" s="121"/>
      <c r="D415" s="121"/>
      <c r="E415" s="120"/>
      <c r="F415" s="122"/>
      <c r="G415" s="122"/>
      <c r="H415" s="123"/>
      <c r="I415" s="123"/>
      <c r="J415" s="123"/>
      <c r="K415" s="123"/>
      <c r="L415" s="123"/>
    </row>
    <row r="416" spans="2:12" x14ac:dyDescent="0.25">
      <c r="B416" s="120"/>
      <c r="C416" s="121"/>
      <c r="D416" s="121"/>
      <c r="E416" s="120"/>
      <c r="F416" s="122"/>
      <c r="G416" s="122"/>
      <c r="H416" s="123"/>
      <c r="I416" s="123"/>
      <c r="J416" s="123"/>
      <c r="K416" s="123"/>
      <c r="L416" s="123"/>
    </row>
    <row r="417" spans="2:12" x14ac:dyDescent="0.25">
      <c r="B417" s="120"/>
      <c r="C417" s="121"/>
      <c r="D417" s="121"/>
      <c r="E417" s="120"/>
      <c r="F417" s="122"/>
      <c r="G417" s="122"/>
      <c r="H417" s="123"/>
      <c r="I417" s="123"/>
      <c r="J417" s="123"/>
      <c r="K417" s="123"/>
      <c r="L417" s="123"/>
    </row>
    <row r="418" spans="2:12" x14ac:dyDescent="0.25">
      <c r="B418" s="120"/>
      <c r="C418" s="121"/>
      <c r="D418" s="121"/>
      <c r="E418" s="120"/>
      <c r="F418" s="122"/>
      <c r="G418" s="122"/>
      <c r="H418" s="123"/>
      <c r="I418" s="123"/>
      <c r="J418" s="123"/>
      <c r="K418" s="123"/>
      <c r="L418" s="123"/>
    </row>
    <row r="419" spans="2:12" x14ac:dyDescent="0.25">
      <c r="B419" s="120"/>
      <c r="C419" s="121"/>
      <c r="D419" s="121"/>
      <c r="E419" s="120"/>
      <c r="F419" s="122"/>
      <c r="G419" s="122"/>
      <c r="H419" s="123"/>
      <c r="I419" s="123"/>
      <c r="J419" s="123"/>
      <c r="K419" s="123"/>
      <c r="L419" s="123"/>
    </row>
    <row r="420" spans="2:12" x14ac:dyDescent="0.25">
      <c r="B420" s="120"/>
      <c r="C420" s="121"/>
      <c r="D420" s="121"/>
      <c r="E420" s="120"/>
      <c r="F420" s="122"/>
      <c r="G420" s="122"/>
      <c r="H420" s="123"/>
      <c r="I420" s="123"/>
      <c r="J420" s="123"/>
      <c r="K420" s="123"/>
      <c r="L420" s="123"/>
    </row>
    <row r="421" spans="2:12" x14ac:dyDescent="0.25">
      <c r="B421" s="120"/>
      <c r="C421" s="121"/>
      <c r="D421" s="121"/>
      <c r="E421" s="120"/>
      <c r="F421" s="122"/>
      <c r="G421" s="122"/>
      <c r="H421" s="123"/>
      <c r="I421" s="123"/>
      <c r="J421" s="123"/>
      <c r="K421" s="123"/>
      <c r="L421" s="123"/>
    </row>
    <row r="422" spans="2:12" x14ac:dyDescent="0.25">
      <c r="B422" s="120"/>
      <c r="C422" s="121"/>
      <c r="D422" s="121"/>
      <c r="E422" s="120"/>
      <c r="F422" s="122"/>
      <c r="G422" s="122"/>
      <c r="H422" s="123"/>
      <c r="I422" s="123"/>
      <c r="J422" s="123"/>
      <c r="K422" s="123"/>
      <c r="L422" s="123"/>
    </row>
    <row r="423" spans="2:12" x14ac:dyDescent="0.25">
      <c r="B423" s="120"/>
      <c r="C423" s="121"/>
      <c r="D423" s="121"/>
      <c r="E423" s="120"/>
      <c r="F423" s="122"/>
      <c r="G423" s="122"/>
      <c r="H423" s="123"/>
      <c r="I423" s="123"/>
      <c r="J423" s="123"/>
      <c r="K423" s="123"/>
      <c r="L423" s="123"/>
    </row>
    <row r="424" spans="2:12" x14ac:dyDescent="0.25">
      <c r="B424" s="120"/>
      <c r="C424" s="121"/>
      <c r="D424" s="121"/>
      <c r="E424" s="120"/>
      <c r="F424" s="122"/>
      <c r="G424" s="122"/>
      <c r="H424" s="123"/>
      <c r="I424" s="123"/>
      <c r="J424" s="123"/>
      <c r="K424" s="123"/>
      <c r="L424" s="123"/>
    </row>
    <row r="425" spans="2:12" x14ac:dyDescent="0.25">
      <c r="B425" s="120"/>
      <c r="C425" s="121"/>
      <c r="D425" s="121"/>
      <c r="E425" s="120"/>
      <c r="F425" s="122"/>
      <c r="G425" s="122"/>
      <c r="H425" s="123"/>
      <c r="I425" s="123"/>
      <c r="J425" s="123"/>
      <c r="K425" s="123"/>
      <c r="L425" s="123"/>
    </row>
    <row r="426" spans="2:12" x14ac:dyDescent="0.25">
      <c r="B426" s="120"/>
      <c r="C426" s="121"/>
      <c r="D426" s="121"/>
      <c r="E426" s="120"/>
      <c r="F426" s="122"/>
      <c r="G426" s="122"/>
      <c r="H426" s="123"/>
      <c r="I426" s="123"/>
      <c r="J426" s="123"/>
      <c r="K426" s="123"/>
      <c r="L426" s="123"/>
    </row>
    <row r="427" spans="2:12" x14ac:dyDescent="0.25">
      <c r="B427" s="120"/>
      <c r="C427" s="121"/>
      <c r="D427" s="121"/>
      <c r="E427" s="120"/>
      <c r="F427" s="122"/>
      <c r="G427" s="122"/>
      <c r="H427" s="123"/>
      <c r="I427" s="123"/>
      <c r="J427" s="123"/>
      <c r="K427" s="123"/>
      <c r="L427" s="123"/>
    </row>
    <row r="428" spans="2:12" x14ac:dyDescent="0.25">
      <c r="B428" s="120"/>
      <c r="C428" s="121"/>
      <c r="D428" s="121"/>
      <c r="E428" s="120"/>
      <c r="F428" s="122"/>
      <c r="G428" s="122"/>
      <c r="H428" s="123"/>
      <c r="I428" s="123"/>
      <c r="J428" s="123"/>
      <c r="K428" s="123"/>
      <c r="L428" s="123"/>
    </row>
    <row r="429" spans="2:12" x14ac:dyDescent="0.25">
      <c r="B429" s="120"/>
      <c r="C429" s="121"/>
      <c r="D429" s="121"/>
      <c r="E429" s="120"/>
      <c r="F429" s="122"/>
      <c r="G429" s="122"/>
      <c r="H429" s="123"/>
      <c r="I429" s="123"/>
      <c r="J429" s="123"/>
      <c r="K429" s="123"/>
      <c r="L429" s="123"/>
    </row>
    <row r="430" spans="2:12" x14ac:dyDescent="0.25">
      <c r="B430" s="120"/>
      <c r="C430" s="121"/>
      <c r="D430" s="121"/>
      <c r="E430" s="120"/>
      <c r="F430" s="122"/>
      <c r="G430" s="122"/>
      <c r="H430" s="123"/>
      <c r="I430" s="123"/>
      <c r="J430" s="123"/>
      <c r="K430" s="123"/>
      <c r="L430" s="123"/>
    </row>
    <row r="431" spans="2:12" x14ac:dyDescent="0.25">
      <c r="B431" s="120"/>
      <c r="C431" s="121"/>
      <c r="D431" s="121"/>
      <c r="E431" s="120"/>
      <c r="F431" s="122"/>
      <c r="G431" s="122"/>
      <c r="H431" s="123"/>
      <c r="I431" s="123"/>
      <c r="J431" s="123"/>
      <c r="K431" s="123"/>
      <c r="L431" s="123"/>
    </row>
    <row r="432" spans="2:12" x14ac:dyDescent="0.25">
      <c r="B432" s="120"/>
      <c r="C432" s="121"/>
      <c r="D432" s="121"/>
      <c r="E432" s="120"/>
      <c r="F432" s="122"/>
      <c r="G432" s="122"/>
      <c r="H432" s="123"/>
      <c r="I432" s="123"/>
      <c r="J432" s="123"/>
      <c r="K432" s="123"/>
      <c r="L432" s="123"/>
    </row>
    <row r="433" spans="2:12" x14ac:dyDescent="0.25">
      <c r="B433" s="120"/>
      <c r="C433" s="121"/>
      <c r="D433" s="121"/>
      <c r="E433" s="120"/>
      <c r="F433" s="122"/>
      <c r="G433" s="122"/>
      <c r="H433" s="123"/>
      <c r="I433" s="123"/>
      <c r="J433" s="123"/>
      <c r="K433" s="123"/>
      <c r="L433" s="123"/>
    </row>
    <row r="434" spans="2:12" x14ac:dyDescent="0.25">
      <c r="B434" s="120"/>
      <c r="C434" s="121"/>
      <c r="D434" s="121"/>
      <c r="E434" s="120"/>
      <c r="F434" s="122"/>
      <c r="G434" s="122"/>
      <c r="H434" s="123"/>
      <c r="I434" s="123"/>
      <c r="J434" s="123"/>
      <c r="K434" s="123"/>
      <c r="L434" s="123"/>
    </row>
    <row r="435" spans="2:12" x14ac:dyDescent="0.25">
      <c r="B435" s="120"/>
      <c r="C435" s="121"/>
      <c r="D435" s="121"/>
      <c r="E435" s="120"/>
      <c r="F435" s="122"/>
      <c r="G435" s="122"/>
      <c r="H435" s="123"/>
      <c r="I435" s="123"/>
      <c r="J435" s="123"/>
      <c r="K435" s="123"/>
      <c r="L435" s="123"/>
    </row>
    <row r="436" spans="2:12" x14ac:dyDescent="0.25">
      <c r="B436" s="120"/>
      <c r="C436" s="121"/>
      <c r="D436" s="121"/>
      <c r="E436" s="120"/>
      <c r="F436" s="122"/>
      <c r="G436" s="122"/>
      <c r="H436" s="123"/>
      <c r="I436" s="123"/>
      <c r="J436" s="123"/>
      <c r="K436" s="123"/>
      <c r="L436" s="123"/>
    </row>
    <row r="437" spans="2:12" x14ac:dyDescent="0.25">
      <c r="B437" s="120"/>
      <c r="C437" s="121"/>
      <c r="D437" s="121"/>
      <c r="E437" s="120"/>
      <c r="F437" s="122"/>
      <c r="G437" s="122"/>
      <c r="H437" s="123"/>
      <c r="I437" s="123"/>
      <c r="J437" s="123"/>
      <c r="K437" s="123"/>
      <c r="L437" s="123"/>
    </row>
    <row r="438" spans="2:12" x14ac:dyDescent="0.25">
      <c r="B438" s="120"/>
      <c r="C438" s="121"/>
      <c r="D438" s="121"/>
      <c r="E438" s="120"/>
      <c r="F438" s="122"/>
      <c r="G438" s="122"/>
      <c r="H438" s="123"/>
      <c r="I438" s="123"/>
      <c r="J438" s="123"/>
      <c r="K438" s="123"/>
      <c r="L438" s="123"/>
    </row>
    <row r="439" spans="2:12" x14ac:dyDescent="0.25">
      <c r="B439" s="120"/>
      <c r="C439" s="121"/>
      <c r="D439" s="121"/>
      <c r="E439" s="120"/>
      <c r="F439" s="122"/>
      <c r="G439" s="122"/>
      <c r="H439" s="123"/>
      <c r="I439" s="123"/>
      <c r="J439" s="123"/>
      <c r="K439" s="123"/>
      <c r="L439" s="123"/>
    </row>
    <row r="440" spans="2:12" x14ac:dyDescent="0.25">
      <c r="B440" s="120"/>
      <c r="C440" s="121"/>
      <c r="D440" s="121"/>
      <c r="E440" s="120"/>
      <c r="F440" s="122"/>
      <c r="G440" s="122"/>
      <c r="H440" s="123"/>
      <c r="I440" s="123"/>
      <c r="J440" s="123"/>
      <c r="K440" s="123"/>
      <c r="L440" s="123"/>
    </row>
    <row r="441" spans="2:12" x14ac:dyDescent="0.25">
      <c r="B441" s="120"/>
      <c r="C441" s="121"/>
      <c r="D441" s="121"/>
      <c r="E441" s="120"/>
      <c r="F441" s="122"/>
      <c r="G441" s="122"/>
      <c r="H441" s="123"/>
      <c r="I441" s="123"/>
      <c r="J441" s="123"/>
      <c r="K441" s="123"/>
      <c r="L441" s="123"/>
    </row>
    <row r="442" spans="2:12" x14ac:dyDescent="0.25">
      <c r="B442" s="120"/>
      <c r="C442" s="121"/>
      <c r="D442" s="121"/>
      <c r="E442" s="120"/>
      <c r="F442" s="122"/>
      <c r="G442" s="122"/>
      <c r="H442" s="123"/>
      <c r="I442" s="123"/>
      <c r="J442" s="123"/>
      <c r="K442" s="123"/>
      <c r="L442" s="123"/>
    </row>
    <row r="443" spans="2:12" x14ac:dyDescent="0.25">
      <c r="B443" s="120"/>
      <c r="C443" s="121"/>
      <c r="D443" s="121"/>
      <c r="E443" s="120"/>
      <c r="F443" s="122"/>
      <c r="G443" s="122"/>
      <c r="H443" s="123"/>
      <c r="I443" s="123"/>
      <c r="J443" s="123"/>
      <c r="K443" s="123"/>
      <c r="L443" s="123"/>
    </row>
    <row r="444" spans="2:12" x14ac:dyDescent="0.25">
      <c r="B444" s="120"/>
      <c r="C444" s="121"/>
      <c r="D444" s="121"/>
      <c r="E444" s="120"/>
      <c r="F444" s="122"/>
      <c r="G444" s="122"/>
      <c r="H444" s="123"/>
      <c r="I444" s="123"/>
      <c r="J444" s="123"/>
      <c r="K444" s="123"/>
      <c r="L444" s="123"/>
    </row>
    <row r="445" spans="2:12" x14ac:dyDescent="0.25">
      <c r="B445" s="120"/>
      <c r="C445" s="121"/>
      <c r="D445" s="121"/>
      <c r="E445" s="120"/>
      <c r="F445" s="122"/>
      <c r="G445" s="122"/>
      <c r="H445" s="123"/>
      <c r="I445" s="123"/>
      <c r="J445" s="123"/>
      <c r="K445" s="123"/>
      <c r="L445" s="123"/>
    </row>
    <row r="446" spans="2:12" x14ac:dyDescent="0.25">
      <c r="B446" s="120"/>
      <c r="C446" s="121"/>
      <c r="D446" s="121"/>
      <c r="E446" s="120"/>
      <c r="F446" s="122"/>
      <c r="G446" s="122"/>
      <c r="H446" s="123"/>
      <c r="I446" s="123"/>
      <c r="J446" s="123"/>
      <c r="K446" s="123"/>
      <c r="L446" s="123"/>
    </row>
    <row r="447" spans="2:12" x14ac:dyDescent="0.25">
      <c r="B447" s="120"/>
      <c r="C447" s="121"/>
      <c r="D447" s="121"/>
      <c r="E447" s="120"/>
      <c r="F447" s="122"/>
      <c r="G447" s="122"/>
      <c r="H447" s="123"/>
      <c r="I447" s="123"/>
      <c r="J447" s="123"/>
      <c r="K447" s="123"/>
      <c r="L447" s="123"/>
    </row>
    <row r="448" spans="2:12" x14ac:dyDescent="0.25">
      <c r="B448" s="120"/>
      <c r="C448" s="121"/>
      <c r="D448" s="121"/>
      <c r="E448" s="120"/>
      <c r="F448" s="122"/>
      <c r="G448" s="122"/>
      <c r="H448" s="123"/>
      <c r="I448" s="123"/>
      <c r="J448" s="123"/>
      <c r="K448" s="123"/>
      <c r="L448" s="123"/>
    </row>
    <row r="449" spans="2:12" x14ac:dyDescent="0.25">
      <c r="B449" s="120"/>
      <c r="C449" s="121"/>
      <c r="D449" s="121"/>
      <c r="E449" s="120"/>
      <c r="F449" s="122"/>
      <c r="G449" s="122"/>
      <c r="H449" s="123"/>
      <c r="I449" s="123"/>
      <c r="J449" s="123"/>
      <c r="K449" s="123"/>
      <c r="L449" s="123"/>
    </row>
    <row r="450" spans="2:12" x14ac:dyDescent="0.25">
      <c r="B450" s="120"/>
      <c r="C450" s="121"/>
      <c r="D450" s="121"/>
      <c r="E450" s="120"/>
      <c r="F450" s="122"/>
      <c r="G450" s="122"/>
      <c r="H450" s="123"/>
      <c r="I450" s="123"/>
      <c r="J450" s="123"/>
      <c r="K450" s="123"/>
      <c r="L450" s="123"/>
    </row>
    <row r="451" spans="2:12" x14ac:dyDescent="0.25">
      <c r="B451" s="120"/>
      <c r="C451" s="121"/>
      <c r="D451" s="121"/>
      <c r="E451" s="120"/>
      <c r="F451" s="122"/>
      <c r="G451" s="122"/>
      <c r="H451" s="123"/>
      <c r="I451" s="123"/>
      <c r="J451" s="123"/>
      <c r="K451" s="123"/>
      <c r="L451" s="123"/>
    </row>
    <row r="452" spans="2:12" x14ac:dyDescent="0.25">
      <c r="B452" s="120"/>
      <c r="C452" s="121"/>
      <c r="D452" s="121"/>
      <c r="E452" s="120"/>
      <c r="F452" s="122"/>
      <c r="G452" s="122"/>
      <c r="H452" s="123"/>
      <c r="I452" s="123"/>
      <c r="J452" s="123"/>
      <c r="K452" s="123"/>
      <c r="L452" s="123"/>
    </row>
    <row r="453" spans="2:12" x14ac:dyDescent="0.25">
      <c r="B453" s="120"/>
      <c r="C453" s="121"/>
      <c r="D453" s="121"/>
      <c r="E453" s="120"/>
      <c r="F453" s="122"/>
      <c r="G453" s="122"/>
      <c r="H453" s="123"/>
      <c r="I453" s="123"/>
      <c r="J453" s="123"/>
      <c r="K453" s="123"/>
      <c r="L453" s="123"/>
    </row>
    <row r="454" spans="2:12" x14ac:dyDescent="0.25">
      <c r="B454" s="120"/>
      <c r="C454" s="121"/>
      <c r="D454" s="121"/>
      <c r="E454" s="120"/>
      <c r="F454" s="122"/>
      <c r="G454" s="122"/>
      <c r="H454" s="123"/>
      <c r="I454" s="123"/>
      <c r="J454" s="123"/>
      <c r="K454" s="123"/>
      <c r="L454" s="123"/>
    </row>
    <row r="455" spans="2:12" x14ac:dyDescent="0.25">
      <c r="B455" s="120"/>
      <c r="C455" s="121"/>
      <c r="D455" s="121"/>
      <c r="E455" s="120"/>
      <c r="F455" s="122"/>
      <c r="G455" s="122"/>
      <c r="H455" s="123"/>
      <c r="I455" s="123"/>
      <c r="J455" s="123"/>
      <c r="K455" s="123"/>
      <c r="L455" s="123"/>
    </row>
    <row r="456" spans="2:12" x14ac:dyDescent="0.25">
      <c r="B456" s="120"/>
      <c r="C456" s="121"/>
      <c r="D456" s="121"/>
      <c r="E456" s="120"/>
      <c r="F456" s="122"/>
      <c r="G456" s="122"/>
      <c r="H456" s="123"/>
      <c r="I456" s="123"/>
      <c r="J456" s="123"/>
      <c r="K456" s="123"/>
      <c r="L456" s="123"/>
    </row>
    <row r="457" spans="2:12" x14ac:dyDescent="0.25">
      <c r="B457" s="120"/>
      <c r="C457" s="121"/>
      <c r="D457" s="121"/>
      <c r="E457" s="120"/>
      <c r="F457" s="122"/>
      <c r="G457" s="122"/>
      <c r="H457" s="123"/>
      <c r="I457" s="123"/>
      <c r="J457" s="123"/>
      <c r="K457" s="123"/>
      <c r="L457" s="123"/>
    </row>
    <row r="458" spans="2:12" x14ac:dyDescent="0.25">
      <c r="B458" s="120"/>
      <c r="C458" s="121"/>
      <c r="D458" s="121"/>
      <c r="E458" s="120"/>
      <c r="F458" s="122"/>
      <c r="G458" s="122"/>
      <c r="H458" s="123"/>
      <c r="I458" s="123"/>
      <c r="J458" s="123"/>
      <c r="K458" s="123"/>
      <c r="L458" s="123"/>
    </row>
    <row r="459" spans="2:12" x14ac:dyDescent="0.25">
      <c r="B459" s="120"/>
      <c r="C459" s="121"/>
      <c r="D459" s="121"/>
      <c r="E459" s="120"/>
      <c r="F459" s="122"/>
      <c r="G459" s="122"/>
      <c r="H459" s="123"/>
      <c r="I459" s="123"/>
      <c r="J459" s="123"/>
      <c r="K459" s="123"/>
      <c r="L459" s="123"/>
    </row>
    <row r="460" spans="2:12" x14ac:dyDescent="0.25">
      <c r="B460" s="120"/>
      <c r="C460" s="121"/>
      <c r="D460" s="121"/>
      <c r="E460" s="120"/>
      <c r="F460" s="122"/>
      <c r="G460" s="122"/>
      <c r="H460" s="123"/>
      <c r="I460" s="123"/>
      <c r="J460" s="123"/>
      <c r="K460" s="123"/>
      <c r="L460" s="123"/>
    </row>
    <row r="461" spans="2:12" x14ac:dyDescent="0.25">
      <c r="B461" s="120"/>
      <c r="C461" s="121"/>
      <c r="D461" s="121"/>
      <c r="E461" s="120"/>
      <c r="F461" s="122"/>
      <c r="G461" s="122"/>
      <c r="H461" s="123"/>
      <c r="I461" s="123"/>
      <c r="J461" s="123"/>
      <c r="K461" s="123"/>
      <c r="L461" s="123"/>
    </row>
    <row r="462" spans="2:12" x14ac:dyDescent="0.25">
      <c r="B462" s="120"/>
      <c r="C462" s="121"/>
      <c r="D462" s="121"/>
      <c r="E462" s="120"/>
      <c r="F462" s="122"/>
      <c r="G462" s="122"/>
      <c r="H462" s="123"/>
      <c r="I462" s="123"/>
      <c r="J462" s="123"/>
      <c r="K462" s="123"/>
      <c r="L462" s="123"/>
    </row>
    <row r="463" spans="2:12" x14ac:dyDescent="0.25">
      <c r="B463" s="120"/>
      <c r="C463" s="121"/>
      <c r="D463" s="121"/>
      <c r="E463" s="120"/>
      <c r="F463" s="122"/>
      <c r="G463" s="122"/>
      <c r="H463" s="123"/>
      <c r="I463" s="123"/>
      <c r="J463" s="123"/>
      <c r="K463" s="123"/>
      <c r="L463" s="123"/>
    </row>
    <row r="464" spans="2:12" x14ac:dyDescent="0.25">
      <c r="B464" s="120"/>
      <c r="C464" s="121"/>
      <c r="D464" s="121"/>
      <c r="E464" s="120"/>
      <c r="F464" s="122"/>
      <c r="G464" s="122"/>
      <c r="H464" s="123"/>
      <c r="I464" s="123"/>
      <c r="J464" s="123"/>
      <c r="K464" s="123"/>
      <c r="L464" s="123"/>
    </row>
    <row r="465" spans="2:12" x14ac:dyDescent="0.25">
      <c r="B465" s="120"/>
      <c r="C465" s="121"/>
      <c r="D465" s="121"/>
      <c r="E465" s="120"/>
      <c r="F465" s="122"/>
      <c r="G465" s="122"/>
      <c r="H465" s="123"/>
      <c r="I465" s="123"/>
      <c r="J465" s="123"/>
      <c r="K465" s="123"/>
      <c r="L465" s="123"/>
    </row>
    <row r="466" spans="2:12" x14ac:dyDescent="0.25">
      <c r="B466" s="120"/>
      <c r="C466" s="121"/>
      <c r="D466" s="121"/>
      <c r="E466" s="120"/>
      <c r="F466" s="122"/>
      <c r="G466" s="122"/>
      <c r="H466" s="123"/>
      <c r="I466" s="123"/>
      <c r="J466" s="123"/>
      <c r="K466" s="123"/>
      <c r="L466" s="123"/>
    </row>
    <row r="467" spans="2:12" x14ac:dyDescent="0.25">
      <c r="B467" s="120"/>
      <c r="C467" s="121"/>
      <c r="D467" s="121"/>
      <c r="E467" s="120"/>
      <c r="F467" s="122"/>
      <c r="G467" s="122"/>
      <c r="H467" s="123"/>
      <c r="I467" s="123"/>
      <c r="J467" s="123"/>
      <c r="K467" s="123"/>
      <c r="L467" s="123"/>
    </row>
    <row r="468" spans="2:12" x14ac:dyDescent="0.25">
      <c r="B468" s="120"/>
      <c r="C468" s="121"/>
      <c r="D468" s="121"/>
      <c r="E468" s="120"/>
      <c r="F468" s="122"/>
      <c r="G468" s="122"/>
      <c r="H468" s="123"/>
      <c r="I468" s="123"/>
      <c r="J468" s="123"/>
      <c r="K468" s="123"/>
      <c r="L468" s="123"/>
    </row>
    <row r="469" spans="2:12" x14ac:dyDescent="0.25">
      <c r="B469" s="120"/>
      <c r="C469" s="121"/>
      <c r="D469" s="121"/>
      <c r="E469" s="120"/>
      <c r="F469" s="122"/>
      <c r="G469" s="122"/>
      <c r="H469" s="123"/>
      <c r="I469" s="123"/>
      <c r="J469" s="123"/>
      <c r="K469" s="123"/>
      <c r="L469" s="123"/>
    </row>
    <row r="470" spans="2:12" x14ac:dyDescent="0.25">
      <c r="B470" s="120"/>
      <c r="C470" s="121"/>
      <c r="D470" s="121"/>
      <c r="E470" s="120"/>
      <c r="F470" s="122"/>
      <c r="G470" s="122"/>
      <c r="H470" s="123"/>
      <c r="I470" s="123"/>
      <c r="J470" s="123"/>
      <c r="K470" s="123"/>
      <c r="L470" s="123"/>
    </row>
    <row r="471" spans="2:12" x14ac:dyDescent="0.25">
      <c r="B471" s="120"/>
      <c r="C471" s="121"/>
      <c r="D471" s="121"/>
      <c r="E471" s="120"/>
      <c r="F471" s="122"/>
      <c r="G471" s="122"/>
      <c r="H471" s="123"/>
      <c r="I471" s="123"/>
      <c r="J471" s="123"/>
      <c r="K471" s="123"/>
      <c r="L471" s="123"/>
    </row>
    <row r="472" spans="2:12" x14ac:dyDescent="0.25">
      <c r="B472" s="120"/>
      <c r="C472" s="121"/>
      <c r="D472" s="121"/>
      <c r="E472" s="120"/>
      <c r="F472" s="122"/>
      <c r="G472" s="122"/>
      <c r="H472" s="123"/>
      <c r="I472" s="123"/>
      <c r="J472" s="123"/>
      <c r="K472" s="123"/>
      <c r="L472" s="123"/>
    </row>
    <row r="473" spans="2:12" x14ac:dyDescent="0.25">
      <c r="B473" s="120"/>
      <c r="C473" s="121"/>
      <c r="D473" s="121"/>
      <c r="E473" s="120"/>
      <c r="F473" s="122"/>
      <c r="G473" s="122"/>
      <c r="H473" s="123"/>
      <c r="I473" s="123"/>
      <c r="J473" s="123"/>
      <c r="K473" s="123"/>
      <c r="L473" s="123"/>
    </row>
    <row r="474" spans="2:12" x14ac:dyDescent="0.25">
      <c r="B474" s="120"/>
      <c r="C474" s="121"/>
      <c r="D474" s="121"/>
      <c r="E474" s="120"/>
      <c r="F474" s="122"/>
      <c r="G474" s="122"/>
      <c r="H474" s="123"/>
      <c r="I474" s="123"/>
      <c r="J474" s="123"/>
      <c r="K474" s="123"/>
      <c r="L474" s="123"/>
    </row>
    <row r="475" spans="2:12" x14ac:dyDescent="0.25">
      <c r="B475" s="120"/>
      <c r="C475" s="121"/>
      <c r="D475" s="121"/>
      <c r="E475" s="120"/>
      <c r="F475" s="122"/>
      <c r="G475" s="122"/>
      <c r="H475" s="123"/>
      <c r="I475" s="123"/>
      <c r="J475" s="123"/>
      <c r="K475" s="123"/>
      <c r="L475" s="123"/>
    </row>
    <row r="476" spans="2:12" x14ac:dyDescent="0.25">
      <c r="B476" s="120"/>
      <c r="C476" s="121"/>
      <c r="D476" s="121"/>
      <c r="E476" s="120"/>
      <c r="F476" s="122"/>
      <c r="G476" s="122"/>
      <c r="H476" s="123"/>
      <c r="I476" s="123"/>
      <c r="J476" s="123"/>
      <c r="K476" s="123"/>
      <c r="L476" s="123"/>
    </row>
    <row r="477" spans="2:12" x14ac:dyDescent="0.25">
      <c r="B477" s="120"/>
      <c r="C477" s="121"/>
      <c r="D477" s="121"/>
      <c r="E477" s="120"/>
      <c r="F477" s="122"/>
      <c r="G477" s="122"/>
      <c r="H477" s="123"/>
      <c r="I477" s="123"/>
      <c r="J477" s="123"/>
      <c r="K477" s="123"/>
      <c r="L477" s="123"/>
    </row>
    <row r="478" spans="2:12" x14ac:dyDescent="0.25">
      <c r="B478" s="120"/>
      <c r="C478" s="121"/>
      <c r="D478" s="121"/>
      <c r="E478" s="120"/>
      <c r="F478" s="122"/>
      <c r="G478" s="122"/>
      <c r="H478" s="123"/>
      <c r="I478" s="123"/>
      <c r="J478" s="123"/>
      <c r="K478" s="123"/>
      <c r="L478" s="123"/>
    </row>
    <row r="479" spans="2:12" x14ac:dyDescent="0.25">
      <c r="B479" s="120"/>
      <c r="C479" s="121"/>
      <c r="D479" s="121"/>
      <c r="E479" s="120"/>
      <c r="F479" s="122"/>
      <c r="G479" s="122"/>
      <c r="H479" s="123"/>
      <c r="I479" s="123"/>
      <c r="J479" s="123"/>
      <c r="K479" s="123"/>
      <c r="L479" s="123"/>
    </row>
    <row r="480" spans="2:12" x14ac:dyDescent="0.25">
      <c r="B480" s="120"/>
      <c r="C480" s="121"/>
      <c r="D480" s="121"/>
      <c r="E480" s="120"/>
      <c r="F480" s="122"/>
      <c r="G480" s="122"/>
      <c r="H480" s="123"/>
      <c r="I480" s="123"/>
      <c r="J480" s="123"/>
      <c r="K480" s="123"/>
      <c r="L480" s="123"/>
    </row>
    <row r="481" spans="2:12" x14ac:dyDescent="0.25">
      <c r="B481" s="120"/>
      <c r="C481" s="121"/>
      <c r="D481" s="121"/>
      <c r="E481" s="120"/>
      <c r="F481" s="122"/>
      <c r="G481" s="122"/>
      <c r="H481" s="123"/>
      <c r="I481" s="123"/>
      <c r="J481" s="123"/>
      <c r="K481" s="123"/>
      <c r="L481" s="123"/>
    </row>
    <row r="482" spans="2:12" x14ac:dyDescent="0.25">
      <c r="B482" s="120"/>
      <c r="C482" s="121"/>
      <c r="D482" s="121"/>
      <c r="E482" s="120"/>
      <c r="F482" s="122"/>
      <c r="G482" s="122"/>
      <c r="H482" s="123"/>
      <c r="I482" s="123"/>
      <c r="J482" s="123"/>
      <c r="K482" s="123"/>
      <c r="L482" s="123"/>
    </row>
    <row r="483" spans="2:12" x14ac:dyDescent="0.25">
      <c r="B483" s="120"/>
      <c r="C483" s="121"/>
      <c r="D483" s="121"/>
      <c r="E483" s="120"/>
      <c r="F483" s="122"/>
      <c r="G483" s="122"/>
      <c r="H483" s="123"/>
      <c r="I483" s="123"/>
      <c r="J483" s="123"/>
      <c r="K483" s="123"/>
      <c r="L483" s="123"/>
    </row>
    <row r="484" spans="2:12" x14ac:dyDescent="0.25">
      <c r="B484" s="120"/>
      <c r="C484" s="121"/>
      <c r="D484" s="121"/>
      <c r="E484" s="120"/>
      <c r="F484" s="122"/>
      <c r="G484" s="122"/>
      <c r="H484" s="123"/>
      <c r="I484" s="123"/>
      <c r="J484" s="123"/>
      <c r="K484" s="123"/>
      <c r="L484" s="123"/>
    </row>
    <row r="485" spans="2:12" x14ac:dyDescent="0.25">
      <c r="B485" s="120"/>
      <c r="C485" s="121"/>
      <c r="D485" s="121"/>
      <c r="E485" s="120"/>
      <c r="F485" s="122"/>
      <c r="G485" s="122"/>
      <c r="H485" s="123"/>
      <c r="I485" s="123"/>
      <c r="J485" s="123"/>
      <c r="K485" s="123"/>
      <c r="L485" s="123"/>
    </row>
    <row r="486" spans="2:12" x14ac:dyDescent="0.25">
      <c r="B486" s="120"/>
      <c r="C486" s="121"/>
      <c r="D486" s="121"/>
      <c r="E486" s="120"/>
      <c r="F486" s="122"/>
      <c r="G486" s="122"/>
      <c r="H486" s="123"/>
      <c r="I486" s="123"/>
      <c r="J486" s="123"/>
      <c r="K486" s="123"/>
      <c r="L486" s="123"/>
    </row>
    <row r="487" spans="2:12" x14ac:dyDescent="0.25">
      <c r="B487" s="120"/>
      <c r="C487" s="121"/>
      <c r="D487" s="121"/>
      <c r="E487" s="120"/>
      <c r="F487" s="122"/>
      <c r="G487" s="122"/>
      <c r="H487" s="123"/>
      <c r="I487" s="123"/>
      <c r="J487" s="123"/>
      <c r="K487" s="123"/>
      <c r="L487" s="123"/>
    </row>
    <row r="488" spans="2:12" x14ac:dyDescent="0.25">
      <c r="B488" s="120"/>
      <c r="C488" s="121"/>
      <c r="D488" s="121"/>
      <c r="E488" s="120"/>
      <c r="F488" s="122"/>
      <c r="G488" s="122"/>
      <c r="H488" s="123"/>
      <c r="I488" s="123"/>
      <c r="J488" s="123"/>
      <c r="K488" s="123"/>
      <c r="L488" s="123"/>
    </row>
    <row r="489" spans="2:12" x14ac:dyDescent="0.25">
      <c r="B489" s="120"/>
      <c r="C489" s="121"/>
      <c r="D489" s="121"/>
      <c r="E489" s="120"/>
      <c r="F489" s="122"/>
      <c r="G489" s="122"/>
      <c r="H489" s="123"/>
      <c r="I489" s="123"/>
      <c r="J489" s="123"/>
      <c r="K489" s="123"/>
      <c r="L489" s="123"/>
    </row>
    <row r="490" spans="2:12" x14ac:dyDescent="0.25">
      <c r="B490" s="120"/>
      <c r="C490" s="121"/>
      <c r="D490" s="121"/>
      <c r="E490" s="120"/>
      <c r="F490" s="122"/>
      <c r="G490" s="122"/>
      <c r="H490" s="123"/>
      <c r="I490" s="123"/>
      <c r="J490" s="123"/>
      <c r="K490" s="123"/>
      <c r="L490" s="123"/>
    </row>
    <row r="491" spans="2:12" x14ac:dyDescent="0.25">
      <c r="B491" s="120"/>
      <c r="C491" s="121"/>
      <c r="D491" s="121"/>
      <c r="E491" s="120"/>
      <c r="F491" s="122"/>
      <c r="G491" s="122"/>
      <c r="H491" s="123"/>
      <c r="I491" s="123"/>
      <c r="J491" s="123"/>
      <c r="K491" s="123"/>
      <c r="L491" s="123"/>
    </row>
    <row r="492" spans="2:12" x14ac:dyDescent="0.25">
      <c r="B492" s="120"/>
      <c r="C492" s="121"/>
      <c r="D492" s="121"/>
      <c r="E492" s="120"/>
      <c r="F492" s="122"/>
      <c r="G492" s="122"/>
      <c r="H492" s="123"/>
      <c r="I492" s="123"/>
      <c r="J492" s="123"/>
      <c r="K492" s="123"/>
      <c r="L492" s="123"/>
    </row>
    <row r="493" spans="2:12" x14ac:dyDescent="0.25">
      <c r="B493" s="120"/>
      <c r="C493" s="121"/>
      <c r="D493" s="121"/>
      <c r="E493" s="120"/>
      <c r="F493" s="122"/>
      <c r="G493" s="122"/>
      <c r="H493" s="123"/>
      <c r="I493" s="123"/>
      <c r="J493" s="123"/>
      <c r="K493" s="123"/>
      <c r="L493" s="123"/>
    </row>
    <row r="494" spans="2:12" x14ac:dyDescent="0.25">
      <c r="B494" s="120"/>
      <c r="C494" s="121"/>
      <c r="D494" s="121"/>
      <c r="E494" s="120"/>
      <c r="F494" s="122"/>
      <c r="G494" s="122"/>
      <c r="H494" s="123"/>
      <c r="I494" s="123"/>
      <c r="J494" s="123"/>
      <c r="K494" s="123"/>
      <c r="L494" s="123"/>
    </row>
    <row r="495" spans="2:12" x14ac:dyDescent="0.25">
      <c r="B495" s="120"/>
      <c r="C495" s="121"/>
      <c r="D495" s="121"/>
      <c r="E495" s="120"/>
      <c r="F495" s="122"/>
      <c r="G495" s="122"/>
      <c r="H495" s="123"/>
      <c r="I495" s="123"/>
      <c r="J495" s="123"/>
      <c r="K495" s="123"/>
      <c r="L495" s="123"/>
    </row>
    <row r="496" spans="2:12" x14ac:dyDescent="0.25">
      <c r="B496" s="120"/>
      <c r="C496" s="121"/>
      <c r="D496" s="121"/>
      <c r="E496" s="120"/>
      <c r="F496" s="122"/>
      <c r="G496" s="122"/>
      <c r="H496" s="123"/>
      <c r="I496" s="123"/>
      <c r="J496" s="123"/>
      <c r="K496" s="123"/>
      <c r="L496" s="123"/>
    </row>
    <row r="497" spans="2:12" x14ac:dyDescent="0.25">
      <c r="B497" s="120"/>
      <c r="C497" s="121"/>
      <c r="D497" s="121"/>
      <c r="E497" s="120"/>
      <c r="F497" s="122"/>
      <c r="G497" s="122"/>
      <c r="H497" s="123"/>
      <c r="I497" s="123"/>
      <c r="J497" s="123"/>
      <c r="K497" s="123"/>
      <c r="L497" s="123"/>
    </row>
    <row r="498" spans="2:12" x14ac:dyDescent="0.25">
      <c r="B498" s="120"/>
      <c r="C498" s="121"/>
      <c r="D498" s="121"/>
      <c r="E498" s="120"/>
      <c r="F498" s="122"/>
      <c r="G498" s="122"/>
      <c r="H498" s="123"/>
      <c r="I498" s="123"/>
      <c r="J498" s="123"/>
      <c r="K498" s="123"/>
      <c r="L498" s="123"/>
    </row>
    <row r="499" spans="2:12" x14ac:dyDescent="0.25">
      <c r="B499" s="120"/>
      <c r="C499" s="121"/>
      <c r="D499" s="121"/>
      <c r="E499" s="120"/>
      <c r="F499" s="122"/>
      <c r="G499" s="122"/>
      <c r="H499" s="123"/>
      <c r="I499" s="123"/>
      <c r="J499" s="123"/>
      <c r="K499" s="123"/>
      <c r="L499" s="123"/>
    </row>
    <row r="500" spans="2:12" x14ac:dyDescent="0.25">
      <c r="B500" s="120"/>
      <c r="C500" s="121"/>
      <c r="D500" s="121"/>
      <c r="E500" s="120"/>
      <c r="F500" s="122"/>
      <c r="G500" s="122"/>
      <c r="H500" s="123"/>
      <c r="I500" s="123"/>
      <c r="J500" s="123"/>
      <c r="K500" s="123"/>
      <c r="L500" s="123"/>
    </row>
    <row r="501" spans="2:12" x14ac:dyDescent="0.25">
      <c r="B501" s="120"/>
      <c r="C501" s="121"/>
      <c r="D501" s="121"/>
      <c r="E501" s="120"/>
      <c r="F501" s="122"/>
      <c r="G501" s="122"/>
      <c r="H501" s="123"/>
      <c r="I501" s="123"/>
      <c r="J501" s="123"/>
      <c r="K501" s="123"/>
      <c r="L501" s="123"/>
    </row>
    <row r="502" spans="2:12" x14ac:dyDescent="0.25">
      <c r="B502" s="120"/>
      <c r="C502" s="121"/>
      <c r="D502" s="121"/>
      <c r="E502" s="120"/>
      <c r="F502" s="122"/>
      <c r="G502" s="122"/>
      <c r="H502" s="123"/>
      <c r="I502" s="123"/>
      <c r="J502" s="123"/>
      <c r="K502" s="123"/>
      <c r="L502" s="123"/>
    </row>
    <row r="503" spans="2:12" x14ac:dyDescent="0.25">
      <c r="B503" s="120"/>
      <c r="C503" s="121"/>
      <c r="D503" s="121"/>
      <c r="E503" s="120"/>
      <c r="F503" s="122"/>
      <c r="G503" s="122"/>
      <c r="H503" s="123"/>
      <c r="I503" s="123"/>
      <c r="J503" s="123"/>
      <c r="K503" s="123"/>
      <c r="L503" s="123"/>
    </row>
    <row r="504" spans="2:12" x14ac:dyDescent="0.25">
      <c r="B504" s="120"/>
      <c r="C504" s="121"/>
      <c r="D504" s="121"/>
      <c r="E504" s="120"/>
      <c r="F504" s="122"/>
      <c r="G504" s="122"/>
      <c r="H504" s="123"/>
      <c r="I504" s="123"/>
      <c r="J504" s="123"/>
      <c r="K504" s="123"/>
      <c r="L504" s="123"/>
    </row>
    <row r="505" spans="2:12" x14ac:dyDescent="0.25">
      <c r="B505" s="120"/>
      <c r="C505" s="121"/>
      <c r="D505" s="121"/>
      <c r="E505" s="120"/>
      <c r="F505" s="122"/>
      <c r="G505" s="122"/>
      <c r="H505" s="123"/>
      <c r="I505" s="123"/>
      <c r="J505" s="123"/>
      <c r="K505" s="123"/>
      <c r="L505" s="123"/>
    </row>
    <row r="506" spans="2:12" x14ac:dyDescent="0.25">
      <c r="B506" s="120"/>
      <c r="C506" s="121"/>
      <c r="D506" s="121"/>
      <c r="E506" s="120"/>
      <c r="F506" s="122"/>
      <c r="G506" s="122"/>
      <c r="H506" s="123"/>
      <c r="I506" s="123"/>
      <c r="J506" s="123"/>
      <c r="K506" s="123"/>
      <c r="L506" s="123"/>
    </row>
    <row r="507" spans="2:12" x14ac:dyDescent="0.25">
      <c r="B507" s="120"/>
      <c r="C507" s="121"/>
      <c r="D507" s="121"/>
      <c r="E507" s="120"/>
      <c r="F507" s="122"/>
      <c r="G507" s="122"/>
      <c r="H507" s="123"/>
      <c r="I507" s="123"/>
      <c r="J507" s="123"/>
      <c r="K507" s="123"/>
      <c r="L507" s="123"/>
    </row>
    <row r="508" spans="2:12" x14ac:dyDescent="0.25">
      <c r="B508" s="120"/>
      <c r="C508" s="121"/>
      <c r="D508" s="121"/>
      <c r="E508" s="120"/>
      <c r="F508" s="122"/>
      <c r="G508" s="122"/>
      <c r="H508" s="123"/>
      <c r="I508" s="123"/>
      <c r="J508" s="123"/>
      <c r="K508" s="123"/>
      <c r="L508" s="123"/>
    </row>
    <row r="509" spans="2:12" x14ac:dyDescent="0.25">
      <c r="B509" s="120"/>
      <c r="C509" s="121"/>
      <c r="D509" s="121"/>
      <c r="E509" s="120"/>
      <c r="F509" s="122"/>
      <c r="G509" s="122"/>
      <c r="H509" s="123"/>
      <c r="I509" s="123"/>
      <c r="J509" s="123"/>
      <c r="K509" s="123"/>
      <c r="L509" s="123"/>
    </row>
    <row r="510" spans="2:12" x14ac:dyDescent="0.25">
      <c r="B510" s="120"/>
      <c r="C510" s="121"/>
      <c r="D510" s="121"/>
      <c r="E510" s="120"/>
      <c r="F510" s="122"/>
      <c r="G510" s="122"/>
      <c r="H510" s="123"/>
      <c r="I510" s="123"/>
      <c r="J510" s="123"/>
      <c r="K510" s="123"/>
      <c r="L510" s="123"/>
    </row>
    <row r="511" spans="2:12" x14ac:dyDescent="0.25">
      <c r="B511" s="120"/>
      <c r="C511" s="121"/>
      <c r="D511" s="121"/>
      <c r="E511" s="120"/>
      <c r="F511" s="122"/>
      <c r="G511" s="122"/>
      <c r="H511" s="123"/>
      <c r="I511" s="123"/>
      <c r="J511" s="123"/>
      <c r="K511" s="123"/>
      <c r="L511" s="123"/>
    </row>
    <row r="512" spans="2:12" x14ac:dyDescent="0.25">
      <c r="B512" s="120"/>
      <c r="C512" s="121"/>
      <c r="D512" s="121"/>
      <c r="E512" s="120"/>
      <c r="F512" s="122"/>
      <c r="G512" s="122"/>
      <c r="H512" s="123"/>
      <c r="I512" s="123"/>
      <c r="J512" s="123"/>
      <c r="K512" s="123"/>
      <c r="L512" s="123"/>
    </row>
    <row r="513" spans="2:12" x14ac:dyDescent="0.25">
      <c r="B513" s="120"/>
      <c r="C513" s="121"/>
      <c r="D513" s="121"/>
      <c r="E513" s="120"/>
      <c r="F513" s="122"/>
      <c r="G513" s="122"/>
      <c r="H513" s="123"/>
      <c r="I513" s="123"/>
      <c r="J513" s="123"/>
      <c r="K513" s="123"/>
      <c r="L513" s="123"/>
    </row>
    <row r="514" spans="2:12" x14ac:dyDescent="0.25">
      <c r="B514" s="120"/>
      <c r="C514" s="121"/>
      <c r="D514" s="121"/>
      <c r="E514" s="120"/>
      <c r="F514" s="122"/>
      <c r="G514" s="122"/>
      <c r="H514" s="123"/>
      <c r="I514" s="123"/>
      <c r="J514" s="123"/>
      <c r="K514" s="123"/>
      <c r="L514" s="123"/>
    </row>
    <row r="515" spans="2:12" x14ac:dyDescent="0.25">
      <c r="B515" s="120"/>
      <c r="C515" s="121"/>
      <c r="D515" s="121"/>
      <c r="E515" s="120"/>
      <c r="F515" s="122"/>
      <c r="G515" s="122"/>
      <c r="H515" s="123"/>
      <c r="I515" s="123"/>
      <c r="J515" s="123"/>
      <c r="K515" s="123"/>
      <c r="L515" s="123"/>
    </row>
    <row r="516" spans="2:12" x14ac:dyDescent="0.25">
      <c r="B516" s="120"/>
      <c r="C516" s="121"/>
      <c r="D516" s="121"/>
      <c r="E516" s="120"/>
      <c r="F516" s="122"/>
      <c r="G516" s="122"/>
      <c r="H516" s="123"/>
      <c r="I516" s="123"/>
      <c r="J516" s="123"/>
      <c r="K516" s="123"/>
      <c r="L516" s="123"/>
    </row>
    <row r="517" spans="2:12" x14ac:dyDescent="0.25">
      <c r="B517" s="120"/>
      <c r="C517" s="121"/>
      <c r="D517" s="121"/>
      <c r="E517" s="120"/>
      <c r="F517" s="122"/>
      <c r="G517" s="122"/>
      <c r="H517" s="123"/>
      <c r="I517" s="123"/>
      <c r="J517" s="123"/>
      <c r="K517" s="123"/>
      <c r="L517" s="123"/>
    </row>
    <row r="518" spans="2:12" x14ac:dyDescent="0.25">
      <c r="B518" s="120"/>
      <c r="C518" s="121"/>
      <c r="D518" s="121"/>
      <c r="E518" s="120"/>
      <c r="F518" s="122"/>
      <c r="G518" s="122"/>
      <c r="H518" s="123"/>
      <c r="I518" s="123"/>
      <c r="J518" s="123"/>
      <c r="K518" s="123"/>
      <c r="L518" s="123"/>
    </row>
    <row r="519" spans="2:12" x14ac:dyDescent="0.25">
      <c r="B519" s="120"/>
      <c r="C519" s="121"/>
      <c r="D519" s="121"/>
      <c r="E519" s="120"/>
      <c r="F519" s="122"/>
      <c r="G519" s="122"/>
      <c r="H519" s="123"/>
      <c r="I519" s="123"/>
      <c r="J519" s="123"/>
      <c r="K519" s="123"/>
      <c r="L519" s="123"/>
    </row>
    <row r="520" spans="2:12" x14ac:dyDescent="0.25">
      <c r="B520" s="120"/>
      <c r="C520" s="121"/>
      <c r="D520" s="121"/>
      <c r="E520" s="120"/>
      <c r="F520" s="122"/>
      <c r="G520" s="122"/>
      <c r="H520" s="123"/>
      <c r="I520" s="123"/>
      <c r="J520" s="123"/>
      <c r="K520" s="123"/>
      <c r="L520" s="123"/>
    </row>
    <row r="521" spans="2:12" x14ac:dyDescent="0.25">
      <c r="B521" s="120"/>
      <c r="C521" s="121"/>
      <c r="D521" s="121"/>
      <c r="E521" s="120"/>
      <c r="F521" s="122"/>
      <c r="G521" s="122"/>
      <c r="H521" s="123"/>
      <c r="I521" s="123"/>
      <c r="J521" s="123"/>
      <c r="K521" s="123"/>
      <c r="L521" s="123"/>
    </row>
    <row r="522" spans="2:12" x14ac:dyDescent="0.25">
      <c r="B522" s="120"/>
      <c r="C522" s="121"/>
      <c r="D522" s="121"/>
      <c r="E522" s="120"/>
      <c r="F522" s="122"/>
      <c r="G522" s="122"/>
      <c r="H522" s="123"/>
      <c r="I522" s="123"/>
      <c r="J522" s="123"/>
      <c r="K522" s="123"/>
      <c r="L522" s="123"/>
    </row>
    <row r="523" spans="2:12" x14ac:dyDescent="0.25">
      <c r="B523" s="120"/>
      <c r="C523" s="121"/>
      <c r="D523" s="121"/>
      <c r="E523" s="120"/>
      <c r="F523" s="122"/>
      <c r="G523" s="122"/>
      <c r="H523" s="123"/>
      <c r="I523" s="123"/>
      <c r="J523" s="123"/>
      <c r="K523" s="123"/>
      <c r="L523" s="123"/>
    </row>
    <row r="524" spans="2:12" x14ac:dyDescent="0.25">
      <c r="B524" s="120"/>
      <c r="C524" s="121"/>
      <c r="D524" s="121"/>
      <c r="E524" s="120"/>
      <c r="F524" s="122"/>
      <c r="G524" s="122"/>
      <c r="H524" s="123"/>
      <c r="I524" s="123"/>
      <c r="J524" s="123"/>
      <c r="K524" s="123"/>
      <c r="L524" s="123"/>
    </row>
    <row r="525" spans="2:12" x14ac:dyDescent="0.25">
      <c r="B525" s="120"/>
      <c r="C525" s="121"/>
      <c r="D525" s="121"/>
      <c r="E525" s="120"/>
      <c r="F525" s="122"/>
      <c r="G525" s="122"/>
      <c r="H525" s="123"/>
      <c r="I525" s="123"/>
      <c r="J525" s="123"/>
      <c r="K525" s="123"/>
      <c r="L525" s="123"/>
    </row>
    <row r="526" spans="2:12" x14ac:dyDescent="0.25">
      <c r="B526" s="120"/>
      <c r="C526" s="121"/>
      <c r="D526" s="121"/>
      <c r="E526" s="120"/>
      <c r="F526" s="122"/>
      <c r="G526" s="122"/>
      <c r="H526" s="123"/>
      <c r="I526" s="123"/>
      <c r="J526" s="123"/>
      <c r="K526" s="123"/>
      <c r="L526" s="123"/>
    </row>
    <row r="527" spans="2:12" x14ac:dyDescent="0.25">
      <c r="B527" s="120"/>
      <c r="C527" s="121"/>
      <c r="D527" s="121"/>
      <c r="E527" s="120"/>
      <c r="F527" s="122"/>
      <c r="G527" s="122"/>
      <c r="H527" s="123"/>
      <c r="I527" s="123"/>
      <c r="J527" s="123"/>
      <c r="K527" s="123"/>
      <c r="L527" s="123"/>
    </row>
    <row r="528" spans="2:12" x14ac:dyDescent="0.25">
      <c r="B528" s="120"/>
      <c r="C528" s="121"/>
      <c r="D528" s="121"/>
      <c r="E528" s="120"/>
      <c r="F528" s="122"/>
      <c r="G528" s="122"/>
      <c r="H528" s="123"/>
      <c r="I528" s="123"/>
      <c r="J528" s="123"/>
      <c r="K528" s="123"/>
      <c r="L528" s="123"/>
    </row>
    <row r="529" spans="2:12" x14ac:dyDescent="0.25">
      <c r="B529" s="120"/>
      <c r="C529" s="121"/>
      <c r="D529" s="121"/>
      <c r="E529" s="120"/>
      <c r="F529" s="122"/>
      <c r="G529" s="122"/>
      <c r="H529" s="123"/>
      <c r="I529" s="123"/>
      <c r="J529" s="123"/>
      <c r="K529" s="123"/>
      <c r="L529" s="123"/>
    </row>
    <row r="530" spans="2:12" x14ac:dyDescent="0.25">
      <c r="B530" s="120"/>
      <c r="C530" s="121"/>
      <c r="D530" s="121"/>
      <c r="E530" s="120"/>
      <c r="F530" s="122"/>
      <c r="G530" s="122"/>
      <c r="H530" s="123"/>
      <c r="I530" s="123"/>
      <c r="J530" s="123"/>
      <c r="K530" s="123"/>
      <c r="L530" s="123"/>
    </row>
    <row r="531" spans="2:12" x14ac:dyDescent="0.25">
      <c r="B531" s="120"/>
      <c r="C531" s="121"/>
      <c r="D531" s="121"/>
      <c r="E531" s="120"/>
      <c r="F531" s="122"/>
      <c r="G531" s="122"/>
      <c r="H531" s="123"/>
      <c r="I531" s="123"/>
      <c r="J531" s="123"/>
      <c r="K531" s="123"/>
      <c r="L531" s="123"/>
    </row>
    <row r="532" spans="2:12" x14ac:dyDescent="0.25">
      <c r="B532" s="120"/>
      <c r="C532" s="121"/>
      <c r="D532" s="121"/>
      <c r="E532" s="120"/>
      <c r="F532" s="122"/>
      <c r="G532" s="122"/>
      <c r="H532" s="123"/>
      <c r="I532" s="123"/>
      <c r="J532" s="123"/>
      <c r="K532" s="123"/>
      <c r="L532" s="123"/>
    </row>
    <row r="533" spans="2:12" x14ac:dyDescent="0.25">
      <c r="B533" s="120"/>
      <c r="C533" s="121"/>
      <c r="D533" s="121"/>
      <c r="E533" s="120"/>
      <c r="F533" s="122"/>
      <c r="G533" s="122"/>
      <c r="H533" s="123"/>
      <c r="I533" s="123"/>
      <c r="J533" s="123"/>
      <c r="K533" s="123"/>
      <c r="L533" s="123"/>
    </row>
    <row r="534" spans="2:12" x14ac:dyDescent="0.25">
      <c r="B534" s="120"/>
      <c r="C534" s="121"/>
      <c r="D534" s="121"/>
      <c r="E534" s="120"/>
      <c r="F534" s="122"/>
      <c r="G534" s="122"/>
      <c r="H534" s="123"/>
      <c r="I534" s="123"/>
      <c r="J534" s="123"/>
      <c r="K534" s="123"/>
      <c r="L534" s="123"/>
    </row>
    <row r="535" spans="2:12" x14ac:dyDescent="0.25">
      <c r="B535" s="120"/>
      <c r="C535" s="121"/>
      <c r="D535" s="121"/>
      <c r="E535" s="120"/>
      <c r="F535" s="122"/>
      <c r="G535" s="122"/>
      <c r="H535" s="123"/>
      <c r="I535" s="123"/>
      <c r="J535" s="123"/>
      <c r="K535" s="123"/>
      <c r="L535" s="123"/>
    </row>
    <row r="536" spans="2:12" x14ac:dyDescent="0.25">
      <c r="B536" s="120"/>
      <c r="C536" s="121"/>
      <c r="D536" s="121"/>
      <c r="E536" s="120"/>
      <c r="F536" s="122"/>
      <c r="G536" s="122"/>
      <c r="H536" s="123"/>
      <c r="I536" s="123"/>
      <c r="J536" s="123"/>
      <c r="K536" s="123"/>
      <c r="L536" s="123"/>
    </row>
    <row r="537" spans="2:12" x14ac:dyDescent="0.25">
      <c r="B537" s="120"/>
      <c r="C537" s="121"/>
      <c r="D537" s="121"/>
      <c r="E537" s="120"/>
      <c r="F537" s="122"/>
      <c r="G537" s="122"/>
      <c r="H537" s="123"/>
      <c r="I537" s="123"/>
      <c r="J537" s="123"/>
      <c r="K537" s="123"/>
      <c r="L537" s="123"/>
    </row>
    <row r="538" spans="2:12" x14ac:dyDescent="0.25">
      <c r="B538" s="120"/>
      <c r="C538" s="121"/>
      <c r="D538" s="121"/>
      <c r="E538" s="120"/>
      <c r="F538" s="122"/>
      <c r="G538" s="122"/>
      <c r="H538" s="123"/>
      <c r="I538" s="123"/>
      <c r="J538" s="123"/>
      <c r="K538" s="123"/>
      <c r="L538" s="123"/>
    </row>
    <row r="539" spans="2:12" x14ac:dyDescent="0.25">
      <c r="B539" s="120"/>
      <c r="C539" s="121"/>
      <c r="D539" s="121"/>
      <c r="E539" s="120"/>
      <c r="F539" s="122"/>
      <c r="G539" s="122"/>
      <c r="H539" s="123"/>
      <c r="I539" s="123"/>
      <c r="J539" s="123"/>
      <c r="K539" s="123"/>
      <c r="L539" s="123"/>
    </row>
    <row r="540" spans="2:12" x14ac:dyDescent="0.25">
      <c r="B540" s="120"/>
      <c r="C540" s="121"/>
      <c r="D540" s="121"/>
      <c r="E540" s="120"/>
      <c r="F540" s="122"/>
      <c r="G540" s="122"/>
      <c r="H540" s="123"/>
      <c r="I540" s="123"/>
      <c r="J540" s="123"/>
      <c r="K540" s="123"/>
      <c r="L540" s="123"/>
    </row>
    <row r="541" spans="2:12" x14ac:dyDescent="0.25">
      <c r="B541" s="120"/>
      <c r="C541" s="121"/>
      <c r="D541" s="121"/>
      <c r="E541" s="120"/>
      <c r="F541" s="122"/>
      <c r="G541" s="122"/>
      <c r="H541" s="123"/>
      <c r="I541" s="123"/>
      <c r="J541" s="123"/>
      <c r="K541" s="123"/>
      <c r="L541" s="123"/>
    </row>
    <row r="542" spans="2:12" x14ac:dyDescent="0.25">
      <c r="B542" s="120"/>
      <c r="C542" s="121"/>
      <c r="D542" s="121"/>
      <c r="E542" s="120"/>
      <c r="F542" s="122"/>
      <c r="G542" s="122"/>
      <c r="H542" s="123"/>
      <c r="I542" s="123"/>
      <c r="J542" s="123"/>
      <c r="K542" s="123"/>
      <c r="L542" s="123"/>
    </row>
    <row r="543" spans="2:12" x14ac:dyDescent="0.25">
      <c r="B543" s="120"/>
      <c r="C543" s="121"/>
      <c r="D543" s="121"/>
      <c r="E543" s="120"/>
      <c r="F543" s="122"/>
      <c r="G543" s="122"/>
      <c r="H543" s="123"/>
      <c r="I543" s="123"/>
      <c r="J543" s="123"/>
      <c r="K543" s="123"/>
      <c r="L543" s="123"/>
    </row>
    <row r="544" spans="2:12" x14ac:dyDescent="0.25">
      <c r="B544" s="120"/>
      <c r="C544" s="121"/>
      <c r="D544" s="121"/>
      <c r="E544" s="120"/>
      <c r="F544" s="122"/>
      <c r="G544" s="122"/>
      <c r="H544" s="123"/>
      <c r="I544" s="123"/>
      <c r="J544" s="123"/>
      <c r="K544" s="123"/>
      <c r="L544" s="123"/>
    </row>
    <row r="545" spans="2:12" x14ac:dyDescent="0.25">
      <c r="B545" s="120"/>
      <c r="C545" s="121"/>
      <c r="D545" s="121"/>
      <c r="E545" s="120"/>
      <c r="F545" s="122"/>
      <c r="G545" s="122"/>
      <c r="H545" s="123"/>
      <c r="I545" s="123"/>
      <c r="J545" s="123"/>
      <c r="K545" s="123"/>
      <c r="L545" s="123"/>
    </row>
    <row r="546" spans="2:12" x14ac:dyDescent="0.25">
      <c r="B546" s="120"/>
      <c r="C546" s="121"/>
      <c r="D546" s="121"/>
      <c r="E546" s="120"/>
      <c r="F546" s="122"/>
      <c r="G546" s="122"/>
      <c r="H546" s="123"/>
      <c r="I546" s="123"/>
      <c r="J546" s="123"/>
      <c r="K546" s="123"/>
      <c r="L546" s="123"/>
    </row>
    <row r="547" spans="2:12" x14ac:dyDescent="0.25">
      <c r="B547" s="120"/>
      <c r="C547" s="121"/>
      <c r="D547" s="121"/>
      <c r="E547" s="120"/>
      <c r="F547" s="122"/>
      <c r="G547" s="122"/>
      <c r="H547" s="123"/>
      <c r="I547" s="123"/>
      <c r="J547" s="123"/>
      <c r="K547" s="123"/>
      <c r="L547" s="123"/>
    </row>
    <row r="548" spans="2:12" x14ac:dyDescent="0.25">
      <c r="B548" s="120"/>
      <c r="C548" s="121"/>
      <c r="D548" s="121"/>
      <c r="E548" s="120"/>
      <c r="F548" s="122"/>
      <c r="G548" s="122"/>
      <c r="H548" s="123"/>
      <c r="I548" s="123"/>
      <c r="J548" s="123"/>
      <c r="K548" s="123"/>
      <c r="L548" s="123"/>
    </row>
    <row r="549" spans="2:12" x14ac:dyDescent="0.25">
      <c r="B549" s="120"/>
      <c r="C549" s="121"/>
      <c r="D549" s="121"/>
      <c r="E549" s="120"/>
      <c r="F549" s="122"/>
      <c r="G549" s="122"/>
      <c r="H549" s="123"/>
      <c r="I549" s="123"/>
      <c r="J549" s="123"/>
      <c r="K549" s="123"/>
      <c r="L549" s="123"/>
    </row>
    <row r="550" spans="2:12" x14ac:dyDescent="0.25">
      <c r="B550" s="120"/>
      <c r="C550" s="121"/>
      <c r="D550" s="121"/>
      <c r="E550" s="120"/>
      <c r="F550" s="122"/>
      <c r="G550" s="122"/>
      <c r="H550" s="123"/>
      <c r="I550" s="123"/>
      <c r="J550" s="123"/>
      <c r="K550" s="123"/>
      <c r="L550" s="123"/>
    </row>
    <row r="551" spans="2:12" x14ac:dyDescent="0.25">
      <c r="B551" s="120"/>
      <c r="C551" s="121"/>
      <c r="D551" s="121"/>
      <c r="E551" s="120"/>
      <c r="F551" s="122"/>
      <c r="G551" s="122"/>
      <c r="H551" s="123"/>
      <c r="I551" s="123"/>
      <c r="J551" s="123"/>
      <c r="K551" s="123"/>
      <c r="L551" s="123"/>
    </row>
    <row r="552" spans="2:12" x14ac:dyDescent="0.25">
      <c r="B552" s="120"/>
      <c r="C552" s="121"/>
      <c r="D552" s="121"/>
      <c r="E552" s="120"/>
      <c r="F552" s="122"/>
      <c r="G552" s="122"/>
      <c r="H552" s="123"/>
      <c r="I552" s="123"/>
      <c r="J552" s="123"/>
      <c r="K552" s="123"/>
      <c r="L552" s="123"/>
    </row>
    <row r="553" spans="2:12" x14ac:dyDescent="0.25">
      <c r="B553" s="120"/>
      <c r="C553" s="121"/>
      <c r="D553" s="121"/>
      <c r="E553" s="120"/>
      <c r="F553" s="122"/>
      <c r="G553" s="122"/>
      <c r="H553" s="123"/>
      <c r="I553" s="123"/>
      <c r="J553" s="123"/>
      <c r="K553" s="123"/>
      <c r="L553" s="123"/>
    </row>
    <row r="554" spans="2:12" x14ac:dyDescent="0.25">
      <c r="B554" s="120"/>
      <c r="C554" s="121"/>
      <c r="D554" s="121"/>
      <c r="E554" s="120"/>
      <c r="F554" s="122"/>
      <c r="G554" s="122"/>
      <c r="H554" s="123"/>
      <c r="I554" s="123"/>
      <c r="J554" s="123"/>
      <c r="K554" s="123"/>
      <c r="L554" s="123"/>
    </row>
    <row r="555" spans="2:12" x14ac:dyDescent="0.25">
      <c r="B555" s="120"/>
      <c r="C555" s="121"/>
      <c r="D555" s="121"/>
      <c r="E555" s="120"/>
      <c r="F555" s="122"/>
      <c r="G555" s="122"/>
      <c r="H555" s="123"/>
      <c r="I555" s="123"/>
      <c r="J555" s="123"/>
      <c r="K555" s="123"/>
      <c r="L555" s="123"/>
    </row>
    <row r="556" spans="2:12" x14ac:dyDescent="0.25">
      <c r="B556" s="120"/>
      <c r="C556" s="121"/>
      <c r="D556" s="121"/>
      <c r="E556" s="120"/>
      <c r="F556" s="122"/>
      <c r="G556" s="122"/>
      <c r="H556" s="123"/>
      <c r="I556" s="123"/>
      <c r="J556" s="123"/>
      <c r="K556" s="123"/>
      <c r="L556" s="123"/>
    </row>
    <row r="557" spans="2:12" x14ac:dyDescent="0.25">
      <c r="B557" s="120"/>
      <c r="C557" s="121"/>
      <c r="D557" s="121"/>
      <c r="E557" s="120"/>
      <c r="F557" s="122"/>
      <c r="G557" s="122"/>
      <c r="H557" s="123"/>
      <c r="I557" s="123"/>
      <c r="J557" s="123"/>
      <c r="K557" s="123"/>
      <c r="L557" s="123"/>
    </row>
    <row r="558" spans="2:12" x14ac:dyDescent="0.25">
      <c r="B558" s="120"/>
      <c r="C558" s="121"/>
      <c r="D558" s="121"/>
      <c r="E558" s="120"/>
      <c r="F558" s="122"/>
      <c r="G558" s="122"/>
      <c r="H558" s="123"/>
      <c r="I558" s="123"/>
      <c r="J558" s="123"/>
      <c r="K558" s="123"/>
      <c r="L558" s="123"/>
    </row>
    <row r="559" spans="2:12" x14ac:dyDescent="0.25">
      <c r="B559" s="120"/>
      <c r="C559" s="121"/>
      <c r="D559" s="121"/>
      <c r="E559" s="120"/>
      <c r="F559" s="122"/>
      <c r="G559" s="122"/>
      <c r="H559" s="123"/>
      <c r="I559" s="123"/>
      <c r="J559" s="123"/>
      <c r="K559" s="123"/>
      <c r="L559" s="123"/>
    </row>
    <row r="560" spans="2:12" x14ac:dyDescent="0.25">
      <c r="B560" s="120"/>
      <c r="C560" s="121"/>
      <c r="D560" s="121"/>
      <c r="E560" s="120"/>
      <c r="F560" s="122"/>
      <c r="G560" s="122"/>
      <c r="H560" s="123"/>
      <c r="I560" s="123"/>
      <c r="J560" s="123"/>
      <c r="K560" s="123"/>
      <c r="L560" s="123"/>
    </row>
    <row r="561" spans="2:12" x14ac:dyDescent="0.25">
      <c r="B561" s="120"/>
      <c r="C561" s="121"/>
      <c r="D561" s="121"/>
      <c r="E561" s="120"/>
      <c r="F561" s="122"/>
      <c r="G561" s="122"/>
      <c r="H561" s="123"/>
      <c r="I561" s="123"/>
      <c r="J561" s="123"/>
      <c r="K561" s="123"/>
      <c r="L561" s="123"/>
    </row>
    <row r="562" spans="2:12" x14ac:dyDescent="0.25">
      <c r="B562" s="120"/>
      <c r="C562" s="121"/>
      <c r="D562" s="121"/>
      <c r="E562" s="120"/>
      <c r="F562" s="122"/>
      <c r="G562" s="122"/>
      <c r="H562" s="123"/>
      <c r="I562" s="123"/>
      <c r="J562" s="123"/>
      <c r="K562" s="123"/>
      <c r="L562" s="123"/>
    </row>
    <row r="563" spans="2:12" x14ac:dyDescent="0.25">
      <c r="B563" s="120"/>
      <c r="C563" s="121"/>
      <c r="D563" s="121"/>
      <c r="E563" s="120"/>
      <c r="F563" s="122"/>
      <c r="G563" s="122"/>
      <c r="H563" s="123"/>
      <c r="I563" s="123"/>
      <c r="J563" s="123"/>
      <c r="K563" s="123"/>
      <c r="L563" s="123"/>
    </row>
    <row r="564" spans="2:12" x14ac:dyDescent="0.25">
      <c r="B564" s="120"/>
      <c r="C564" s="121"/>
      <c r="D564" s="121"/>
      <c r="E564" s="120"/>
      <c r="F564" s="122"/>
      <c r="G564" s="122"/>
      <c r="H564" s="123"/>
      <c r="I564" s="123"/>
      <c r="J564" s="123"/>
      <c r="K564" s="123"/>
      <c r="L564" s="123"/>
    </row>
    <row r="565" spans="2:12" x14ac:dyDescent="0.25">
      <c r="B565" s="120"/>
      <c r="C565" s="121"/>
      <c r="D565" s="121"/>
      <c r="E565" s="120"/>
      <c r="F565" s="122"/>
      <c r="G565" s="122"/>
      <c r="H565" s="123"/>
      <c r="I565" s="123"/>
      <c r="J565" s="123"/>
      <c r="K565" s="123"/>
      <c r="L565" s="123"/>
    </row>
    <row r="566" spans="2:12" x14ac:dyDescent="0.25">
      <c r="B566" s="120"/>
      <c r="C566" s="121"/>
      <c r="D566" s="121"/>
      <c r="E566" s="120"/>
      <c r="F566" s="122"/>
      <c r="G566" s="122"/>
      <c r="H566" s="123"/>
      <c r="I566" s="123"/>
      <c r="J566" s="123"/>
      <c r="K566" s="123"/>
      <c r="L566" s="123"/>
    </row>
    <row r="567" spans="2:12" x14ac:dyDescent="0.25">
      <c r="B567" s="120"/>
      <c r="C567" s="121"/>
      <c r="D567" s="121"/>
      <c r="E567" s="120"/>
      <c r="F567" s="122"/>
      <c r="G567" s="122"/>
      <c r="H567" s="123"/>
      <c r="I567" s="123"/>
      <c r="J567" s="123"/>
      <c r="K567" s="123"/>
      <c r="L567" s="123"/>
    </row>
    <row r="568" spans="2:12" x14ac:dyDescent="0.25">
      <c r="B568" s="120"/>
      <c r="C568" s="121"/>
      <c r="D568" s="121"/>
      <c r="E568" s="120"/>
      <c r="F568" s="122"/>
      <c r="G568" s="122"/>
      <c r="H568" s="123"/>
      <c r="I568" s="123"/>
      <c r="J568" s="123"/>
      <c r="K568" s="123"/>
      <c r="L568" s="123"/>
    </row>
    <row r="569" spans="2:12" x14ac:dyDescent="0.25">
      <c r="B569" s="120"/>
      <c r="C569" s="121"/>
      <c r="D569" s="121"/>
      <c r="E569" s="120"/>
      <c r="F569" s="122"/>
      <c r="G569" s="122"/>
      <c r="H569" s="123"/>
      <c r="I569" s="123"/>
      <c r="J569" s="123"/>
      <c r="K569" s="123"/>
      <c r="L569" s="123"/>
    </row>
    <row r="570" spans="2:12" x14ac:dyDescent="0.25">
      <c r="B570" s="120"/>
      <c r="C570" s="121"/>
      <c r="D570" s="121"/>
      <c r="E570" s="120"/>
      <c r="F570" s="122"/>
      <c r="G570" s="122"/>
      <c r="H570" s="123"/>
      <c r="I570" s="123"/>
      <c r="J570" s="123"/>
      <c r="K570" s="123"/>
      <c r="L570" s="123"/>
    </row>
    <row r="571" spans="2:12" x14ac:dyDescent="0.25">
      <c r="B571" s="120"/>
      <c r="C571" s="121"/>
      <c r="D571" s="121"/>
      <c r="E571" s="120"/>
      <c r="F571" s="122"/>
      <c r="G571" s="122"/>
      <c r="H571" s="123"/>
      <c r="I571" s="123"/>
      <c r="J571" s="123"/>
      <c r="K571" s="123"/>
      <c r="L571" s="123"/>
    </row>
    <row r="572" spans="2:12" x14ac:dyDescent="0.25">
      <c r="B572" s="120"/>
      <c r="C572" s="121"/>
      <c r="D572" s="121"/>
      <c r="E572" s="120"/>
      <c r="F572" s="122"/>
      <c r="G572" s="122"/>
      <c r="H572" s="123"/>
      <c r="I572" s="123"/>
      <c r="J572" s="123"/>
      <c r="K572" s="123"/>
      <c r="L572" s="123"/>
    </row>
    <row r="573" spans="2:12" x14ac:dyDescent="0.25">
      <c r="B573" s="120"/>
      <c r="C573" s="121"/>
      <c r="D573" s="121"/>
      <c r="E573" s="120"/>
      <c r="F573" s="122"/>
      <c r="G573" s="122"/>
      <c r="H573" s="123"/>
      <c r="I573" s="123"/>
      <c r="J573" s="123"/>
      <c r="K573" s="123"/>
      <c r="L573" s="123"/>
    </row>
    <row r="574" spans="2:12" x14ac:dyDescent="0.25">
      <c r="B574" s="120"/>
      <c r="C574" s="121"/>
      <c r="D574" s="121"/>
      <c r="E574" s="120"/>
      <c r="F574" s="122"/>
      <c r="G574" s="122"/>
      <c r="H574" s="123"/>
      <c r="I574" s="123"/>
      <c r="J574" s="123"/>
      <c r="K574" s="123"/>
      <c r="L574" s="123"/>
    </row>
    <row r="575" spans="2:12" x14ac:dyDescent="0.25">
      <c r="B575" s="120"/>
      <c r="C575" s="121"/>
      <c r="D575" s="121"/>
      <c r="E575" s="120"/>
      <c r="F575" s="122"/>
      <c r="G575" s="122"/>
      <c r="H575" s="123"/>
      <c r="I575" s="123"/>
      <c r="J575" s="123"/>
      <c r="K575" s="123"/>
      <c r="L575" s="123"/>
    </row>
    <row r="576" spans="2:12" x14ac:dyDescent="0.25">
      <c r="B576" s="120"/>
      <c r="C576" s="121"/>
      <c r="D576" s="121"/>
      <c r="E576" s="120"/>
      <c r="F576" s="122"/>
      <c r="G576" s="122"/>
      <c r="H576" s="123"/>
      <c r="I576" s="123"/>
      <c r="J576" s="123"/>
      <c r="K576" s="123"/>
      <c r="L576" s="123"/>
    </row>
    <row r="577" spans="2:12" x14ac:dyDescent="0.25">
      <c r="B577" s="120"/>
      <c r="C577" s="121"/>
      <c r="D577" s="121"/>
      <c r="E577" s="120"/>
      <c r="F577" s="122"/>
      <c r="G577" s="122"/>
      <c r="H577" s="123"/>
      <c r="I577" s="123"/>
      <c r="J577" s="123"/>
      <c r="K577" s="123"/>
      <c r="L577" s="123"/>
    </row>
    <row r="578" spans="2:12" x14ac:dyDescent="0.25">
      <c r="B578" s="120"/>
      <c r="C578" s="121"/>
      <c r="D578" s="121"/>
      <c r="E578" s="120"/>
      <c r="F578" s="122"/>
      <c r="G578" s="122"/>
      <c r="H578" s="123"/>
      <c r="I578" s="123"/>
      <c r="J578" s="123"/>
      <c r="K578" s="123"/>
      <c r="L578" s="123"/>
    </row>
    <row r="579" spans="2:12" x14ac:dyDescent="0.25">
      <c r="B579" s="120"/>
      <c r="C579" s="121"/>
      <c r="D579" s="121"/>
      <c r="E579" s="120"/>
      <c r="F579" s="122"/>
      <c r="G579" s="122"/>
      <c r="H579" s="123"/>
      <c r="I579" s="123"/>
      <c r="J579" s="123"/>
      <c r="K579" s="123"/>
      <c r="L579" s="123"/>
    </row>
    <row r="580" spans="2:12" x14ac:dyDescent="0.25">
      <c r="B580" s="120"/>
      <c r="C580" s="121"/>
      <c r="D580" s="121"/>
      <c r="E580" s="120"/>
      <c r="F580" s="122"/>
      <c r="G580" s="122"/>
      <c r="H580" s="123"/>
      <c r="I580" s="123"/>
      <c r="J580" s="123"/>
      <c r="K580" s="123"/>
      <c r="L580" s="123"/>
    </row>
    <row r="581" spans="2:12" x14ac:dyDescent="0.25">
      <c r="B581" s="120"/>
      <c r="C581" s="121"/>
      <c r="D581" s="121"/>
      <c r="E581" s="120"/>
      <c r="F581" s="122"/>
      <c r="G581" s="122"/>
      <c r="H581" s="123"/>
      <c r="I581" s="123"/>
      <c r="J581" s="123"/>
      <c r="K581" s="123"/>
      <c r="L581" s="123"/>
    </row>
    <row r="582" spans="2:12" x14ac:dyDescent="0.25">
      <c r="B582" s="120"/>
      <c r="C582" s="121"/>
      <c r="D582" s="121"/>
      <c r="E582" s="120"/>
      <c r="F582" s="122"/>
      <c r="G582" s="122"/>
      <c r="H582" s="123"/>
      <c r="I582" s="123"/>
      <c r="J582" s="123"/>
      <c r="K582" s="123"/>
      <c r="L582" s="123"/>
    </row>
    <row r="583" spans="2:12" x14ac:dyDescent="0.25">
      <c r="B583" s="120"/>
      <c r="C583" s="121"/>
      <c r="D583" s="121"/>
      <c r="E583" s="120"/>
      <c r="F583" s="122"/>
      <c r="G583" s="122"/>
      <c r="H583" s="123"/>
      <c r="I583" s="123"/>
      <c r="J583" s="123"/>
      <c r="K583" s="123"/>
      <c r="L583" s="123"/>
    </row>
    <row r="584" spans="2:12" x14ac:dyDescent="0.25">
      <c r="B584" s="120"/>
      <c r="C584" s="121"/>
      <c r="D584" s="121"/>
      <c r="E584" s="120"/>
      <c r="F584" s="122"/>
      <c r="G584" s="122"/>
      <c r="H584" s="123"/>
      <c r="I584" s="123"/>
      <c r="J584" s="123"/>
      <c r="K584" s="123"/>
      <c r="L584" s="123"/>
    </row>
    <row r="585" spans="2:12" x14ac:dyDescent="0.25">
      <c r="B585" s="120"/>
      <c r="C585" s="121"/>
      <c r="D585" s="121"/>
      <c r="E585" s="120"/>
      <c r="F585" s="122"/>
      <c r="G585" s="122"/>
      <c r="H585" s="123"/>
      <c r="I585" s="123"/>
      <c r="J585" s="123"/>
      <c r="K585" s="123"/>
      <c r="L585" s="123"/>
    </row>
    <row r="586" spans="2:12" x14ac:dyDescent="0.25">
      <c r="B586" s="120"/>
      <c r="C586" s="121"/>
      <c r="D586" s="121"/>
      <c r="E586" s="120"/>
      <c r="F586" s="122"/>
      <c r="G586" s="122"/>
      <c r="H586" s="123"/>
      <c r="I586" s="123"/>
      <c r="J586" s="123"/>
      <c r="K586" s="123"/>
      <c r="L586" s="123"/>
    </row>
    <row r="587" spans="2:12" x14ac:dyDescent="0.25">
      <c r="B587" s="120"/>
      <c r="C587" s="121"/>
      <c r="D587" s="121"/>
      <c r="E587" s="120"/>
      <c r="F587" s="122"/>
      <c r="G587" s="122"/>
      <c r="H587" s="123"/>
      <c r="I587" s="123"/>
      <c r="J587" s="123"/>
      <c r="K587" s="123"/>
      <c r="L587" s="123"/>
    </row>
    <row r="588" spans="2:12" x14ac:dyDescent="0.25">
      <c r="B588" s="120"/>
      <c r="C588" s="121"/>
      <c r="D588" s="121"/>
      <c r="E588" s="120"/>
      <c r="F588" s="122"/>
      <c r="G588" s="122"/>
      <c r="H588" s="123"/>
      <c r="I588" s="123"/>
      <c r="J588" s="123"/>
      <c r="K588" s="123"/>
      <c r="L588" s="123"/>
    </row>
    <row r="589" spans="2:12" x14ac:dyDescent="0.25">
      <c r="B589" s="120"/>
      <c r="C589" s="121"/>
      <c r="D589" s="121"/>
      <c r="E589" s="120"/>
      <c r="F589" s="122"/>
      <c r="G589" s="122"/>
      <c r="H589" s="123"/>
      <c r="I589" s="123"/>
      <c r="J589" s="123"/>
      <c r="K589" s="123"/>
      <c r="L589" s="123"/>
    </row>
    <row r="590" spans="2:12" x14ac:dyDescent="0.25">
      <c r="B590" s="120"/>
      <c r="C590" s="121"/>
      <c r="D590" s="121"/>
      <c r="E590" s="120"/>
      <c r="F590" s="122"/>
      <c r="G590" s="122"/>
      <c r="H590" s="123"/>
      <c r="I590" s="123"/>
      <c r="J590" s="123"/>
      <c r="K590" s="123"/>
      <c r="L590" s="123"/>
    </row>
    <row r="591" spans="2:12" x14ac:dyDescent="0.25">
      <c r="B591" s="120"/>
      <c r="C591" s="121"/>
      <c r="D591" s="121"/>
      <c r="E591" s="120"/>
      <c r="F591" s="122"/>
      <c r="G591" s="122"/>
      <c r="H591" s="123"/>
      <c r="I591" s="123"/>
      <c r="J591" s="123"/>
      <c r="K591" s="123"/>
      <c r="L591" s="123"/>
    </row>
    <row r="592" spans="2:12" x14ac:dyDescent="0.25">
      <c r="B592" s="120"/>
      <c r="C592" s="121"/>
      <c r="D592" s="121"/>
      <c r="E592" s="120"/>
      <c r="F592" s="122"/>
      <c r="G592" s="122"/>
      <c r="H592" s="123"/>
      <c r="I592" s="123"/>
      <c r="J592" s="123"/>
      <c r="K592" s="123"/>
      <c r="L592" s="123"/>
    </row>
    <row r="593" spans="2:12" x14ac:dyDescent="0.25">
      <c r="B593" s="120"/>
      <c r="C593" s="121"/>
      <c r="D593" s="121"/>
      <c r="E593" s="120"/>
      <c r="F593" s="122"/>
      <c r="G593" s="122"/>
      <c r="H593" s="123"/>
      <c r="I593" s="123"/>
      <c r="J593" s="123"/>
      <c r="K593" s="123"/>
      <c r="L593" s="123"/>
    </row>
    <row r="594" spans="2:12" x14ac:dyDescent="0.25">
      <c r="B594" s="120"/>
      <c r="C594" s="121"/>
      <c r="D594" s="121"/>
      <c r="E594" s="120"/>
      <c r="F594" s="122"/>
      <c r="G594" s="122"/>
      <c r="H594" s="123"/>
      <c r="I594" s="123"/>
      <c r="J594" s="123"/>
      <c r="K594" s="123"/>
      <c r="L594" s="123"/>
    </row>
    <row r="595" spans="2:12" x14ac:dyDescent="0.25">
      <c r="B595" s="120"/>
      <c r="C595" s="121"/>
      <c r="D595" s="121"/>
      <c r="E595" s="120"/>
      <c r="F595" s="122"/>
      <c r="G595" s="122"/>
      <c r="H595" s="123"/>
      <c r="I595" s="123"/>
      <c r="J595" s="123"/>
      <c r="K595" s="123"/>
      <c r="L595" s="123"/>
    </row>
    <row r="596" spans="2:12" x14ac:dyDescent="0.25">
      <c r="B596" s="120"/>
      <c r="C596" s="121"/>
      <c r="D596" s="121"/>
      <c r="E596" s="120"/>
      <c r="F596" s="122"/>
      <c r="G596" s="122"/>
      <c r="H596" s="123"/>
      <c r="I596" s="123"/>
      <c r="J596" s="123"/>
      <c r="K596" s="123"/>
      <c r="L596" s="123"/>
    </row>
    <row r="597" spans="2:12" x14ac:dyDescent="0.25">
      <c r="B597" s="120"/>
      <c r="C597" s="121"/>
      <c r="D597" s="121"/>
      <c r="E597" s="120"/>
      <c r="F597" s="122"/>
      <c r="G597" s="122"/>
      <c r="H597" s="123"/>
      <c r="I597" s="123"/>
      <c r="J597" s="123"/>
      <c r="K597" s="123"/>
      <c r="L597" s="123"/>
    </row>
    <row r="598" spans="2:12" x14ac:dyDescent="0.25">
      <c r="B598" s="120"/>
      <c r="C598" s="121"/>
      <c r="D598" s="121"/>
      <c r="E598" s="120"/>
      <c r="F598" s="122"/>
      <c r="G598" s="122"/>
      <c r="H598" s="123"/>
      <c r="I598" s="123"/>
      <c r="J598" s="123"/>
      <c r="K598" s="123"/>
      <c r="L598" s="123"/>
    </row>
    <row r="599" spans="2:12" x14ac:dyDescent="0.25">
      <c r="B599" s="120"/>
      <c r="C599" s="121"/>
      <c r="D599" s="121"/>
      <c r="E599" s="120"/>
      <c r="F599" s="122"/>
      <c r="G599" s="122"/>
      <c r="H599" s="123"/>
      <c r="I599" s="123"/>
      <c r="J599" s="123"/>
      <c r="K599" s="123"/>
      <c r="L599" s="123"/>
    </row>
    <row r="600" spans="2:12" x14ac:dyDescent="0.25">
      <c r="B600" s="120"/>
      <c r="C600" s="121"/>
      <c r="D600" s="121"/>
      <c r="E600" s="120"/>
      <c r="F600" s="122"/>
      <c r="G600" s="122"/>
      <c r="H600" s="123"/>
      <c r="I600" s="123"/>
      <c r="J600" s="123"/>
      <c r="K600" s="123"/>
      <c r="L600" s="123"/>
    </row>
    <row r="601" spans="2:12" x14ac:dyDescent="0.25">
      <c r="B601" s="120"/>
      <c r="C601" s="121"/>
      <c r="D601" s="121"/>
      <c r="E601" s="120"/>
      <c r="F601" s="122"/>
      <c r="G601" s="122"/>
      <c r="H601" s="123"/>
      <c r="I601" s="123"/>
      <c r="J601" s="123"/>
      <c r="K601" s="123"/>
      <c r="L601" s="123"/>
    </row>
    <row r="602" spans="2:12" x14ac:dyDescent="0.25">
      <c r="B602" s="120"/>
      <c r="C602" s="121"/>
      <c r="D602" s="121"/>
      <c r="E602" s="120"/>
      <c r="F602" s="122"/>
      <c r="G602" s="122"/>
      <c r="H602" s="123"/>
      <c r="I602" s="123"/>
      <c r="J602" s="123"/>
      <c r="K602" s="123"/>
      <c r="L602" s="123"/>
    </row>
    <row r="603" spans="2:12" x14ac:dyDescent="0.25">
      <c r="B603" s="120"/>
      <c r="C603" s="121"/>
      <c r="D603" s="121"/>
      <c r="E603" s="120"/>
      <c r="F603" s="122"/>
      <c r="G603" s="122"/>
      <c r="H603" s="123"/>
      <c r="I603" s="123"/>
      <c r="J603" s="123"/>
      <c r="K603" s="123"/>
      <c r="L603" s="123"/>
    </row>
    <row r="604" spans="2:12" x14ac:dyDescent="0.25">
      <c r="B604" s="120"/>
      <c r="C604" s="121"/>
      <c r="D604" s="121"/>
      <c r="E604" s="120"/>
      <c r="F604" s="122"/>
      <c r="G604" s="122"/>
      <c r="H604" s="123"/>
      <c r="I604" s="123"/>
      <c r="J604" s="123"/>
      <c r="K604" s="123"/>
      <c r="L604" s="123"/>
    </row>
    <row r="605" spans="2:12" x14ac:dyDescent="0.25">
      <c r="B605" s="120"/>
      <c r="C605" s="121"/>
      <c r="D605" s="121"/>
      <c r="E605" s="120"/>
      <c r="F605" s="122"/>
      <c r="G605" s="122"/>
      <c r="H605" s="123"/>
      <c r="I605" s="123"/>
      <c r="J605" s="123"/>
      <c r="K605" s="123"/>
      <c r="L605" s="123"/>
    </row>
    <row r="606" spans="2:12" x14ac:dyDescent="0.25">
      <c r="B606" s="120"/>
      <c r="C606" s="121"/>
      <c r="D606" s="121"/>
      <c r="E606" s="120"/>
      <c r="F606" s="122"/>
      <c r="G606" s="122"/>
      <c r="H606" s="123"/>
      <c r="I606" s="123"/>
      <c r="J606" s="123"/>
      <c r="K606" s="123"/>
      <c r="L606" s="123"/>
    </row>
    <row r="607" spans="2:12" x14ac:dyDescent="0.25">
      <c r="B607" s="120"/>
      <c r="C607" s="121"/>
      <c r="D607" s="121"/>
      <c r="E607" s="120"/>
      <c r="F607" s="122"/>
      <c r="G607" s="122"/>
      <c r="H607" s="123"/>
      <c r="I607" s="123"/>
      <c r="J607" s="123"/>
      <c r="K607" s="123"/>
      <c r="L607" s="123"/>
    </row>
    <row r="608" spans="2:12" x14ac:dyDescent="0.25">
      <c r="B608" s="120"/>
      <c r="C608" s="121"/>
      <c r="D608" s="121"/>
      <c r="E608" s="120"/>
      <c r="F608" s="122"/>
      <c r="G608" s="122"/>
      <c r="H608" s="123"/>
      <c r="I608" s="123"/>
      <c r="J608" s="123"/>
      <c r="K608" s="123"/>
      <c r="L608" s="123"/>
    </row>
    <row r="609" spans="2:12" x14ac:dyDescent="0.25">
      <c r="B609" s="120"/>
      <c r="C609" s="121"/>
      <c r="D609" s="121"/>
      <c r="E609" s="120"/>
      <c r="F609" s="122"/>
      <c r="G609" s="122"/>
      <c r="H609" s="123"/>
      <c r="I609" s="123"/>
      <c r="J609" s="123"/>
      <c r="K609" s="123"/>
      <c r="L609" s="123"/>
    </row>
    <row r="610" spans="2:12" x14ac:dyDescent="0.25">
      <c r="B610" s="120"/>
      <c r="C610" s="121"/>
      <c r="D610" s="121"/>
      <c r="E610" s="120"/>
      <c r="F610" s="122"/>
      <c r="G610" s="122"/>
      <c r="H610" s="123"/>
      <c r="I610" s="123"/>
      <c r="J610" s="123"/>
      <c r="K610" s="123"/>
      <c r="L610" s="123"/>
    </row>
    <row r="611" spans="2:12" x14ac:dyDescent="0.25">
      <c r="B611" s="120"/>
      <c r="C611" s="121"/>
      <c r="D611" s="121"/>
      <c r="E611" s="120"/>
      <c r="F611" s="122"/>
      <c r="G611" s="122"/>
      <c r="H611" s="123"/>
      <c r="I611" s="123"/>
      <c r="J611" s="123"/>
      <c r="K611" s="123"/>
      <c r="L611" s="123"/>
    </row>
    <row r="612" spans="2:12" x14ac:dyDescent="0.25">
      <c r="B612" s="120"/>
      <c r="C612" s="121"/>
      <c r="D612" s="121"/>
      <c r="E612" s="120"/>
      <c r="F612" s="122"/>
      <c r="G612" s="122"/>
      <c r="H612" s="123"/>
      <c r="I612" s="123"/>
      <c r="J612" s="123"/>
      <c r="K612" s="123"/>
      <c r="L612" s="123"/>
    </row>
    <row r="613" spans="2:12" x14ac:dyDescent="0.25">
      <c r="B613" s="120"/>
      <c r="C613" s="121"/>
      <c r="D613" s="121"/>
      <c r="E613" s="120"/>
      <c r="F613" s="122"/>
      <c r="G613" s="122"/>
      <c r="H613" s="123"/>
      <c r="I613" s="123"/>
      <c r="J613" s="123"/>
      <c r="K613" s="123"/>
      <c r="L613" s="123"/>
    </row>
    <row r="614" spans="2:12" x14ac:dyDescent="0.25">
      <c r="B614" s="120"/>
      <c r="C614" s="121"/>
      <c r="D614" s="121"/>
      <c r="E614" s="120"/>
      <c r="F614" s="122"/>
      <c r="G614" s="122"/>
      <c r="H614" s="123"/>
      <c r="I614" s="123"/>
      <c r="J614" s="123"/>
      <c r="K614" s="123"/>
      <c r="L614" s="123"/>
    </row>
    <row r="615" spans="2:12" x14ac:dyDescent="0.25">
      <c r="B615" s="120"/>
      <c r="C615" s="121"/>
      <c r="D615" s="121"/>
      <c r="E615" s="120"/>
      <c r="F615" s="122"/>
      <c r="G615" s="122"/>
      <c r="H615" s="123"/>
      <c r="I615" s="123"/>
      <c r="J615" s="123"/>
      <c r="K615" s="123"/>
      <c r="L615" s="123"/>
    </row>
    <row r="616" spans="2:12" x14ac:dyDescent="0.25">
      <c r="B616" s="120"/>
      <c r="C616" s="121"/>
      <c r="D616" s="121"/>
      <c r="E616" s="120"/>
      <c r="F616" s="122"/>
      <c r="G616" s="122"/>
      <c r="H616" s="123"/>
      <c r="I616" s="123"/>
      <c r="J616" s="123"/>
      <c r="K616" s="123"/>
      <c r="L616" s="123"/>
    </row>
    <row r="617" spans="2:12" x14ac:dyDescent="0.25">
      <c r="B617" s="120"/>
      <c r="C617" s="121"/>
      <c r="D617" s="121"/>
      <c r="E617" s="120"/>
      <c r="F617" s="122"/>
      <c r="G617" s="122"/>
      <c r="H617" s="123"/>
      <c r="I617" s="123"/>
      <c r="J617" s="123"/>
      <c r="K617" s="123"/>
      <c r="L617" s="123"/>
    </row>
    <row r="618" spans="2:12" x14ac:dyDescent="0.25">
      <c r="B618" s="120"/>
      <c r="C618" s="121"/>
      <c r="D618" s="121"/>
      <c r="E618" s="120"/>
      <c r="F618" s="122"/>
      <c r="G618" s="122"/>
      <c r="H618" s="123"/>
      <c r="I618" s="123"/>
      <c r="J618" s="123"/>
      <c r="K618" s="123"/>
      <c r="L618" s="123"/>
    </row>
    <row r="619" spans="2:12" x14ac:dyDescent="0.25">
      <c r="B619" s="120"/>
      <c r="C619" s="121"/>
      <c r="D619" s="121"/>
      <c r="E619" s="120"/>
      <c r="F619" s="122"/>
      <c r="G619" s="122"/>
      <c r="H619" s="123"/>
      <c r="I619" s="123"/>
      <c r="J619" s="123"/>
      <c r="K619" s="123"/>
      <c r="L619" s="123"/>
    </row>
    <row r="620" spans="2:12" x14ac:dyDescent="0.25">
      <c r="B620" s="120"/>
      <c r="C620" s="121"/>
      <c r="D620" s="121"/>
      <c r="E620" s="120"/>
      <c r="F620" s="122"/>
      <c r="G620" s="122"/>
      <c r="H620" s="123"/>
      <c r="I620" s="123"/>
      <c r="J620" s="123"/>
      <c r="K620" s="123"/>
      <c r="L620" s="123"/>
    </row>
    <row r="621" spans="2:12" x14ac:dyDescent="0.25">
      <c r="B621" s="120"/>
      <c r="C621" s="121"/>
      <c r="D621" s="121"/>
      <c r="E621" s="120"/>
      <c r="F621" s="122"/>
      <c r="G621" s="122"/>
      <c r="H621" s="123"/>
      <c r="I621" s="123"/>
      <c r="J621" s="123"/>
      <c r="K621" s="123"/>
      <c r="L621" s="123"/>
    </row>
    <row r="622" spans="2:12" x14ac:dyDescent="0.25">
      <c r="B622" s="120"/>
      <c r="C622" s="121"/>
      <c r="D622" s="121"/>
      <c r="E622" s="120"/>
      <c r="F622" s="122"/>
      <c r="G622" s="122"/>
      <c r="H622" s="123"/>
      <c r="I622" s="123"/>
      <c r="J622" s="123"/>
      <c r="K622" s="123"/>
      <c r="L622" s="123"/>
    </row>
    <row r="623" spans="2:12" x14ac:dyDescent="0.25">
      <c r="B623" s="120"/>
      <c r="C623" s="121"/>
      <c r="D623" s="121"/>
      <c r="E623" s="120"/>
      <c r="F623" s="122"/>
      <c r="G623" s="122"/>
      <c r="H623" s="123"/>
      <c r="I623" s="123"/>
      <c r="J623" s="123"/>
      <c r="K623" s="123"/>
      <c r="L623" s="123"/>
    </row>
    <row r="624" spans="2:12" x14ac:dyDescent="0.25">
      <c r="B624" s="120"/>
      <c r="C624" s="121"/>
      <c r="D624" s="121"/>
      <c r="E624" s="120"/>
      <c r="F624" s="122"/>
      <c r="G624" s="122"/>
      <c r="H624" s="123"/>
      <c r="I624" s="123"/>
      <c r="J624" s="123"/>
      <c r="K624" s="123"/>
      <c r="L624" s="123"/>
    </row>
    <row r="625" spans="2:12" x14ac:dyDescent="0.25">
      <c r="B625" s="120"/>
      <c r="C625" s="121"/>
      <c r="D625" s="121"/>
      <c r="E625" s="120"/>
      <c r="F625" s="122"/>
      <c r="G625" s="122"/>
      <c r="H625" s="123"/>
      <c r="I625" s="123"/>
      <c r="J625" s="123"/>
      <c r="K625" s="123"/>
      <c r="L625" s="123"/>
    </row>
    <row r="626" spans="2:12" x14ac:dyDescent="0.25">
      <c r="B626" s="120"/>
      <c r="C626" s="121"/>
      <c r="D626" s="121"/>
      <c r="E626" s="120"/>
      <c r="F626" s="122"/>
      <c r="G626" s="122"/>
      <c r="H626" s="123"/>
      <c r="I626" s="123"/>
      <c r="J626" s="123"/>
      <c r="K626" s="123"/>
      <c r="L626" s="123"/>
    </row>
    <row r="627" spans="2:12" x14ac:dyDescent="0.25">
      <c r="B627" s="120"/>
      <c r="C627" s="121"/>
      <c r="D627" s="121"/>
      <c r="E627" s="120"/>
      <c r="F627" s="122"/>
      <c r="G627" s="122"/>
      <c r="H627" s="123"/>
      <c r="I627" s="123"/>
      <c r="J627" s="123"/>
      <c r="K627" s="123"/>
      <c r="L627" s="123"/>
    </row>
    <row r="628" spans="2:12" x14ac:dyDescent="0.25">
      <c r="B628" s="120"/>
      <c r="C628" s="121"/>
      <c r="D628" s="121"/>
      <c r="E628" s="120"/>
      <c r="F628" s="122"/>
      <c r="G628" s="122"/>
      <c r="H628" s="123"/>
      <c r="I628" s="123"/>
      <c r="J628" s="123"/>
      <c r="K628" s="123"/>
      <c r="L628" s="123"/>
    </row>
    <row r="629" spans="2:12" x14ac:dyDescent="0.25">
      <c r="B629" s="120"/>
      <c r="C629" s="121"/>
      <c r="D629" s="121"/>
      <c r="E629" s="120"/>
      <c r="F629" s="122"/>
      <c r="G629" s="122"/>
      <c r="H629" s="123"/>
      <c r="I629" s="123"/>
      <c r="J629" s="123"/>
      <c r="K629" s="123"/>
      <c r="L629" s="123"/>
    </row>
    <row r="630" spans="2:12" x14ac:dyDescent="0.25">
      <c r="B630" s="120"/>
      <c r="C630" s="121"/>
      <c r="D630" s="121"/>
      <c r="E630" s="120"/>
      <c r="F630" s="122"/>
      <c r="G630" s="122"/>
      <c r="H630" s="123"/>
      <c r="I630" s="123"/>
      <c r="J630" s="123"/>
      <c r="K630" s="123"/>
      <c r="L630" s="123"/>
    </row>
    <row r="631" spans="2:12" x14ac:dyDescent="0.25">
      <c r="B631" s="120"/>
      <c r="C631" s="121"/>
      <c r="D631" s="121"/>
      <c r="E631" s="120"/>
      <c r="F631" s="122"/>
      <c r="G631" s="122"/>
      <c r="H631" s="123"/>
      <c r="I631" s="123"/>
      <c r="J631" s="123"/>
      <c r="K631" s="123"/>
      <c r="L631" s="123"/>
    </row>
    <row r="632" spans="2:12" x14ac:dyDescent="0.25">
      <c r="B632" s="120"/>
      <c r="C632" s="121"/>
      <c r="D632" s="121"/>
      <c r="E632" s="120"/>
      <c r="F632" s="122"/>
      <c r="G632" s="122"/>
      <c r="H632" s="123"/>
      <c r="I632" s="123"/>
      <c r="J632" s="123"/>
      <c r="K632" s="123"/>
      <c r="L632" s="123"/>
    </row>
    <row r="633" spans="2:12" x14ac:dyDescent="0.25">
      <c r="B633" s="120"/>
      <c r="C633" s="121"/>
      <c r="D633" s="121"/>
      <c r="E633" s="120"/>
      <c r="F633" s="122"/>
      <c r="G633" s="122"/>
      <c r="H633" s="123"/>
      <c r="I633" s="123"/>
      <c r="J633" s="123"/>
      <c r="K633" s="123"/>
      <c r="L633" s="123"/>
    </row>
    <row r="634" spans="2:12" x14ac:dyDescent="0.25">
      <c r="B634" s="120"/>
      <c r="C634" s="121"/>
      <c r="D634" s="121"/>
      <c r="E634" s="120"/>
      <c r="F634" s="122"/>
      <c r="G634" s="122"/>
      <c r="H634" s="123"/>
      <c r="I634" s="123"/>
      <c r="J634" s="123"/>
      <c r="K634" s="123"/>
      <c r="L634" s="123"/>
    </row>
    <row r="635" spans="2:12" x14ac:dyDescent="0.25">
      <c r="B635" s="120"/>
      <c r="C635" s="121"/>
      <c r="D635" s="121"/>
      <c r="E635" s="120"/>
      <c r="F635" s="122"/>
      <c r="G635" s="122"/>
      <c r="H635" s="123"/>
      <c r="I635" s="123"/>
      <c r="J635" s="123"/>
      <c r="K635" s="123"/>
      <c r="L635" s="123"/>
    </row>
    <row r="636" spans="2:12" x14ac:dyDescent="0.25">
      <c r="B636" s="120"/>
      <c r="C636" s="121"/>
      <c r="D636" s="121"/>
      <c r="E636" s="120"/>
      <c r="F636" s="122"/>
      <c r="G636" s="122"/>
      <c r="H636" s="123"/>
      <c r="I636" s="123"/>
      <c r="J636" s="123"/>
      <c r="K636" s="123"/>
      <c r="L636" s="123"/>
    </row>
    <row r="637" spans="2:12" x14ac:dyDescent="0.25">
      <c r="B637" s="120"/>
      <c r="C637" s="121"/>
      <c r="D637" s="121"/>
      <c r="E637" s="120"/>
      <c r="F637" s="122"/>
      <c r="G637" s="122"/>
      <c r="H637" s="123"/>
      <c r="I637" s="123"/>
      <c r="J637" s="123"/>
      <c r="K637" s="123"/>
      <c r="L637" s="123"/>
    </row>
    <row r="638" spans="2:12" x14ac:dyDescent="0.25">
      <c r="B638" s="120"/>
      <c r="C638" s="121"/>
      <c r="D638" s="121"/>
      <c r="E638" s="120"/>
      <c r="F638" s="122"/>
      <c r="G638" s="122"/>
      <c r="H638" s="123"/>
      <c r="I638" s="123"/>
      <c r="J638" s="123"/>
      <c r="K638" s="123"/>
      <c r="L638" s="123"/>
    </row>
    <row r="639" spans="2:12" x14ac:dyDescent="0.25">
      <c r="B639" s="120"/>
      <c r="C639" s="121"/>
      <c r="D639" s="121"/>
      <c r="E639" s="120"/>
      <c r="F639" s="122"/>
      <c r="G639" s="122"/>
      <c r="H639" s="123"/>
      <c r="I639" s="123"/>
      <c r="J639" s="123"/>
      <c r="K639" s="123"/>
      <c r="L639" s="123"/>
    </row>
    <row r="640" spans="2:12" x14ac:dyDescent="0.25">
      <c r="B640" s="120"/>
      <c r="C640" s="121"/>
      <c r="D640" s="121"/>
      <c r="E640" s="120"/>
      <c r="F640" s="122"/>
      <c r="G640" s="122"/>
      <c r="H640" s="123"/>
      <c r="I640" s="123"/>
      <c r="J640" s="123"/>
      <c r="K640" s="123"/>
      <c r="L640" s="123"/>
    </row>
    <row r="641" spans="2:12" x14ac:dyDescent="0.25">
      <c r="B641" s="120"/>
      <c r="C641" s="121"/>
      <c r="D641" s="121"/>
      <c r="E641" s="120"/>
      <c r="F641" s="122"/>
      <c r="G641" s="122"/>
      <c r="H641" s="123"/>
      <c r="I641" s="123"/>
      <c r="J641" s="123"/>
      <c r="K641" s="123"/>
      <c r="L641" s="123"/>
    </row>
    <row r="642" spans="2:12" x14ac:dyDescent="0.25">
      <c r="B642" s="120"/>
      <c r="C642" s="121"/>
      <c r="D642" s="121"/>
      <c r="E642" s="120"/>
      <c r="F642" s="122"/>
      <c r="G642" s="122"/>
      <c r="H642" s="123"/>
      <c r="I642" s="123"/>
      <c r="J642" s="123"/>
      <c r="K642" s="123"/>
      <c r="L642" s="123"/>
    </row>
    <row r="643" spans="2:12" x14ac:dyDescent="0.25">
      <c r="B643" s="120"/>
      <c r="C643" s="121"/>
      <c r="D643" s="121"/>
      <c r="E643" s="120"/>
      <c r="F643" s="122"/>
      <c r="G643" s="122"/>
      <c r="H643" s="123"/>
      <c r="I643" s="123"/>
      <c r="J643" s="123"/>
      <c r="K643" s="123"/>
      <c r="L643" s="123"/>
    </row>
    <row r="644" spans="2:12" x14ac:dyDescent="0.25">
      <c r="B644" s="120"/>
      <c r="C644" s="121"/>
      <c r="D644" s="121"/>
      <c r="E644" s="120"/>
      <c r="F644" s="122"/>
      <c r="G644" s="122"/>
      <c r="H644" s="123"/>
      <c r="I644" s="123"/>
      <c r="J644" s="123"/>
      <c r="K644" s="123"/>
      <c r="L644" s="123"/>
    </row>
    <row r="645" spans="2:12" x14ac:dyDescent="0.25">
      <c r="B645" s="120"/>
      <c r="C645" s="121"/>
      <c r="D645" s="121"/>
      <c r="E645" s="120"/>
      <c r="F645" s="122"/>
      <c r="G645" s="122"/>
      <c r="H645" s="123"/>
      <c r="I645" s="123"/>
      <c r="J645" s="123"/>
      <c r="K645" s="123"/>
      <c r="L645" s="123"/>
    </row>
    <row r="646" spans="2:12" x14ac:dyDescent="0.25">
      <c r="B646" s="120"/>
      <c r="C646" s="121"/>
      <c r="D646" s="121"/>
      <c r="E646" s="120"/>
      <c r="F646" s="122"/>
      <c r="G646" s="122"/>
      <c r="H646" s="123"/>
      <c r="I646" s="123"/>
      <c r="J646" s="123"/>
      <c r="K646" s="123"/>
      <c r="L646" s="123"/>
    </row>
    <row r="647" spans="2:12" x14ac:dyDescent="0.25">
      <c r="B647" s="120"/>
      <c r="C647" s="121"/>
      <c r="D647" s="121"/>
      <c r="E647" s="120"/>
      <c r="F647" s="122"/>
      <c r="G647" s="122"/>
      <c r="H647" s="123"/>
      <c r="I647" s="123"/>
      <c r="J647" s="123"/>
      <c r="K647" s="123"/>
      <c r="L647" s="123"/>
    </row>
    <row r="648" spans="2:12" x14ac:dyDescent="0.25">
      <c r="B648" s="120"/>
      <c r="C648" s="121"/>
      <c r="D648" s="121"/>
      <c r="E648" s="120"/>
      <c r="F648" s="122"/>
      <c r="G648" s="122"/>
      <c r="H648" s="123"/>
      <c r="I648" s="123"/>
      <c r="J648" s="123"/>
      <c r="K648" s="123"/>
      <c r="L648" s="123"/>
    </row>
    <row r="649" spans="2:12" x14ac:dyDescent="0.25">
      <c r="B649" s="120"/>
      <c r="C649" s="121"/>
      <c r="D649" s="121"/>
      <c r="E649" s="120"/>
      <c r="F649" s="122"/>
      <c r="G649" s="122"/>
      <c r="H649" s="123"/>
      <c r="I649" s="123"/>
      <c r="J649" s="123"/>
      <c r="K649" s="123"/>
      <c r="L649" s="123"/>
    </row>
    <row r="650" spans="2:12" x14ac:dyDescent="0.25">
      <c r="B650" s="120"/>
      <c r="C650" s="121"/>
      <c r="D650" s="121"/>
      <c r="E650" s="120"/>
      <c r="F650" s="122"/>
      <c r="G650" s="122"/>
      <c r="H650" s="123"/>
      <c r="I650" s="123"/>
      <c r="J650" s="123"/>
      <c r="K650" s="123"/>
      <c r="L650" s="123"/>
    </row>
    <row r="651" spans="2:12" x14ac:dyDescent="0.25">
      <c r="B651" s="120"/>
      <c r="C651" s="121"/>
      <c r="D651" s="121"/>
      <c r="E651" s="120"/>
      <c r="F651" s="122"/>
      <c r="G651" s="122"/>
      <c r="H651" s="123"/>
      <c r="I651" s="123"/>
      <c r="J651" s="123"/>
      <c r="K651" s="123"/>
      <c r="L651" s="123"/>
    </row>
    <row r="652" spans="2:12" x14ac:dyDescent="0.25">
      <c r="B652" s="120"/>
      <c r="C652" s="121"/>
      <c r="D652" s="121"/>
      <c r="E652" s="120"/>
      <c r="F652" s="122"/>
      <c r="G652" s="122"/>
      <c r="H652" s="123"/>
      <c r="I652" s="123"/>
      <c r="J652" s="123"/>
      <c r="K652" s="123"/>
      <c r="L652" s="123"/>
    </row>
    <row r="653" spans="2:12" x14ac:dyDescent="0.25">
      <c r="B653" s="120"/>
      <c r="C653" s="121"/>
      <c r="D653" s="121"/>
      <c r="E653" s="120"/>
      <c r="F653" s="122"/>
      <c r="G653" s="122"/>
      <c r="H653" s="123"/>
      <c r="I653" s="123"/>
      <c r="J653" s="123"/>
      <c r="K653" s="123"/>
      <c r="L653" s="123"/>
    </row>
    <row r="654" spans="2:12" x14ac:dyDescent="0.25">
      <c r="B654" s="120"/>
      <c r="C654" s="121"/>
      <c r="D654" s="121"/>
      <c r="E654" s="120"/>
      <c r="F654" s="122"/>
      <c r="G654" s="122"/>
      <c r="H654" s="123"/>
      <c r="I654" s="123"/>
      <c r="J654" s="123"/>
      <c r="K654" s="123"/>
      <c r="L654" s="123"/>
    </row>
    <row r="655" spans="2:12" x14ac:dyDescent="0.25">
      <c r="B655" s="120"/>
      <c r="C655" s="121"/>
      <c r="D655" s="121"/>
      <c r="E655" s="120"/>
      <c r="F655" s="122"/>
      <c r="G655" s="122"/>
      <c r="H655" s="123"/>
      <c r="I655" s="123"/>
      <c r="J655" s="123"/>
      <c r="K655" s="123"/>
      <c r="L655" s="123"/>
    </row>
    <row r="656" spans="2:12" x14ac:dyDescent="0.25">
      <c r="B656" s="120"/>
      <c r="C656" s="121"/>
      <c r="D656" s="121"/>
      <c r="E656" s="120"/>
      <c r="F656" s="122"/>
      <c r="G656" s="122"/>
      <c r="H656" s="123"/>
      <c r="I656" s="123"/>
      <c r="J656" s="123"/>
      <c r="K656" s="123"/>
      <c r="L656" s="123"/>
    </row>
    <row r="657" spans="2:12" x14ac:dyDescent="0.25">
      <c r="B657" s="120"/>
      <c r="C657" s="121"/>
      <c r="D657" s="121"/>
      <c r="E657" s="120"/>
      <c r="F657" s="122"/>
      <c r="G657" s="122"/>
      <c r="H657" s="123"/>
      <c r="I657" s="123"/>
      <c r="J657" s="123"/>
      <c r="K657" s="123"/>
      <c r="L657" s="123"/>
    </row>
    <row r="658" spans="2:12" x14ac:dyDescent="0.25">
      <c r="B658" s="120"/>
      <c r="C658" s="121"/>
      <c r="D658" s="121"/>
      <c r="E658" s="120"/>
      <c r="F658" s="122"/>
      <c r="G658" s="122"/>
      <c r="H658" s="123"/>
      <c r="I658" s="123"/>
      <c r="J658" s="123"/>
      <c r="K658" s="123"/>
      <c r="L658" s="123"/>
    </row>
    <row r="659" spans="2:12" x14ac:dyDescent="0.25">
      <c r="B659" s="120"/>
      <c r="C659" s="121"/>
      <c r="D659" s="121"/>
      <c r="E659" s="120"/>
      <c r="F659" s="122"/>
      <c r="G659" s="122"/>
      <c r="H659" s="123"/>
      <c r="I659" s="123"/>
      <c r="J659" s="123"/>
      <c r="K659" s="123"/>
      <c r="L659" s="123"/>
    </row>
    <row r="660" spans="2:12" x14ac:dyDescent="0.25">
      <c r="B660" s="120"/>
      <c r="C660" s="121"/>
      <c r="D660" s="121"/>
      <c r="E660" s="120"/>
      <c r="F660" s="122"/>
      <c r="G660" s="122"/>
      <c r="H660" s="123"/>
      <c r="I660" s="123"/>
      <c r="J660" s="123"/>
      <c r="K660" s="123"/>
      <c r="L660" s="123"/>
    </row>
    <row r="661" spans="2:12" x14ac:dyDescent="0.25">
      <c r="B661" s="120"/>
      <c r="C661" s="121"/>
      <c r="D661" s="121"/>
      <c r="E661" s="120"/>
      <c r="F661" s="122"/>
      <c r="G661" s="122"/>
      <c r="H661" s="123"/>
      <c r="I661" s="123"/>
      <c r="J661" s="123"/>
      <c r="K661" s="123"/>
      <c r="L661" s="123"/>
    </row>
    <row r="662" spans="2:12" x14ac:dyDescent="0.25">
      <c r="B662" s="120"/>
      <c r="C662" s="121"/>
      <c r="D662" s="121"/>
      <c r="E662" s="120"/>
      <c r="F662" s="122"/>
      <c r="G662" s="122"/>
      <c r="H662" s="123"/>
      <c r="I662" s="123"/>
      <c r="J662" s="123"/>
      <c r="K662" s="123"/>
      <c r="L662" s="123"/>
    </row>
    <row r="663" spans="2:12" x14ac:dyDescent="0.25">
      <c r="B663" s="120"/>
      <c r="C663" s="121"/>
      <c r="D663" s="121"/>
      <c r="E663" s="120"/>
      <c r="F663" s="122"/>
      <c r="G663" s="122"/>
      <c r="H663" s="123"/>
      <c r="I663" s="123"/>
      <c r="J663" s="123"/>
      <c r="K663" s="123"/>
      <c r="L663" s="123"/>
    </row>
    <row r="664" spans="2:12" x14ac:dyDescent="0.25">
      <c r="B664" s="120"/>
      <c r="C664" s="121"/>
      <c r="D664" s="121"/>
      <c r="E664" s="120"/>
      <c r="F664" s="122"/>
      <c r="G664" s="122"/>
      <c r="H664" s="123"/>
      <c r="I664" s="123"/>
      <c r="J664" s="123"/>
      <c r="K664" s="123"/>
      <c r="L664" s="123"/>
    </row>
    <row r="665" spans="2:12" x14ac:dyDescent="0.25">
      <c r="B665" s="120"/>
      <c r="C665" s="121"/>
      <c r="D665" s="121"/>
      <c r="E665" s="120"/>
      <c r="F665" s="122"/>
      <c r="G665" s="122"/>
      <c r="H665" s="123"/>
      <c r="I665" s="123"/>
      <c r="J665" s="123"/>
      <c r="K665" s="123"/>
      <c r="L665" s="123"/>
    </row>
    <row r="666" spans="2:12" x14ac:dyDescent="0.25">
      <c r="B666" s="120"/>
      <c r="C666" s="121"/>
      <c r="D666" s="121"/>
      <c r="E666" s="120"/>
      <c r="F666" s="122"/>
      <c r="G666" s="122"/>
      <c r="H666" s="123"/>
      <c r="I666" s="123"/>
      <c r="J666" s="123"/>
      <c r="K666" s="123"/>
      <c r="L666" s="123"/>
    </row>
    <row r="667" spans="2:12" x14ac:dyDescent="0.25">
      <c r="B667" s="120"/>
      <c r="C667" s="121"/>
      <c r="D667" s="121"/>
      <c r="E667" s="120"/>
      <c r="F667" s="122"/>
      <c r="G667" s="122"/>
      <c r="H667" s="123"/>
      <c r="I667" s="123"/>
      <c r="J667" s="123"/>
      <c r="K667" s="123"/>
      <c r="L667" s="123"/>
    </row>
    <row r="668" spans="2:12" x14ac:dyDescent="0.25">
      <c r="B668" s="120"/>
      <c r="C668" s="121"/>
      <c r="D668" s="121"/>
      <c r="E668" s="120"/>
      <c r="F668" s="122"/>
      <c r="G668" s="122"/>
      <c r="H668" s="123"/>
      <c r="I668" s="123"/>
      <c r="J668" s="123"/>
      <c r="K668" s="123"/>
      <c r="L668" s="123"/>
    </row>
    <row r="669" spans="2:12" x14ac:dyDescent="0.25">
      <c r="B669" s="120"/>
      <c r="C669" s="121"/>
      <c r="D669" s="121"/>
      <c r="E669" s="120"/>
      <c r="F669" s="122"/>
      <c r="G669" s="122"/>
      <c r="H669" s="123"/>
      <c r="I669" s="123"/>
      <c r="J669" s="123"/>
      <c r="K669" s="123"/>
      <c r="L669" s="123"/>
    </row>
    <row r="670" spans="2:12" x14ac:dyDescent="0.25">
      <c r="B670" s="120"/>
      <c r="C670" s="121"/>
      <c r="D670" s="121"/>
      <c r="E670" s="120"/>
      <c r="F670" s="122"/>
      <c r="G670" s="122"/>
      <c r="H670" s="123"/>
      <c r="I670" s="123"/>
      <c r="J670" s="123"/>
      <c r="K670" s="123"/>
      <c r="L670" s="123"/>
    </row>
    <row r="671" spans="2:12" x14ac:dyDescent="0.25">
      <c r="B671" s="120"/>
      <c r="C671" s="121"/>
      <c r="D671" s="121"/>
      <c r="E671" s="120"/>
      <c r="F671" s="122"/>
      <c r="G671" s="122"/>
      <c r="H671" s="123"/>
      <c r="I671" s="123"/>
      <c r="J671" s="123"/>
      <c r="K671" s="123"/>
      <c r="L671" s="123"/>
    </row>
    <row r="672" spans="2:12" x14ac:dyDescent="0.25">
      <c r="B672" s="120"/>
      <c r="C672" s="121"/>
      <c r="D672" s="121"/>
      <c r="E672" s="120"/>
      <c r="F672" s="122"/>
      <c r="G672" s="122"/>
      <c r="H672" s="123"/>
      <c r="I672" s="123"/>
      <c r="J672" s="123"/>
      <c r="K672" s="123"/>
      <c r="L672" s="123"/>
    </row>
    <row r="673" spans="2:12" x14ac:dyDescent="0.25">
      <c r="B673" s="120"/>
      <c r="C673" s="121"/>
      <c r="D673" s="121"/>
      <c r="E673" s="120"/>
      <c r="F673" s="122"/>
      <c r="G673" s="122"/>
      <c r="H673" s="123"/>
      <c r="I673" s="123"/>
      <c r="J673" s="123"/>
      <c r="K673" s="123"/>
      <c r="L673" s="123"/>
    </row>
    <row r="674" spans="2:12" x14ac:dyDescent="0.25">
      <c r="B674" s="120"/>
      <c r="C674" s="121"/>
      <c r="D674" s="121"/>
      <c r="E674" s="120"/>
      <c r="F674" s="122"/>
      <c r="G674" s="122"/>
      <c r="H674" s="123"/>
      <c r="I674" s="123"/>
      <c r="J674" s="123"/>
      <c r="K674" s="123"/>
      <c r="L674" s="123"/>
    </row>
    <row r="675" spans="2:12" x14ac:dyDescent="0.25">
      <c r="B675" s="120"/>
      <c r="C675" s="121"/>
      <c r="D675" s="121"/>
      <c r="E675" s="120"/>
      <c r="F675" s="122"/>
      <c r="G675" s="122"/>
      <c r="H675" s="123"/>
      <c r="I675" s="123"/>
      <c r="J675" s="123"/>
      <c r="K675" s="123"/>
      <c r="L675" s="123"/>
    </row>
    <row r="676" spans="2:12" x14ac:dyDescent="0.25">
      <c r="B676" s="120"/>
      <c r="C676" s="121"/>
      <c r="D676" s="121"/>
      <c r="E676" s="120"/>
      <c r="F676" s="122"/>
      <c r="G676" s="122"/>
      <c r="H676" s="123"/>
      <c r="I676" s="123"/>
      <c r="J676" s="123"/>
      <c r="K676" s="123"/>
      <c r="L676" s="123"/>
    </row>
    <row r="677" spans="2:12" x14ac:dyDescent="0.25">
      <c r="B677" s="120"/>
      <c r="C677" s="121"/>
      <c r="D677" s="121"/>
      <c r="E677" s="120"/>
      <c r="F677" s="122"/>
      <c r="G677" s="122"/>
      <c r="H677" s="123"/>
      <c r="I677" s="123"/>
      <c r="J677" s="123"/>
      <c r="K677" s="123"/>
      <c r="L677" s="123"/>
    </row>
    <row r="678" spans="2:12" x14ac:dyDescent="0.25">
      <c r="B678" s="120"/>
      <c r="C678" s="121"/>
      <c r="D678" s="121"/>
      <c r="E678" s="120"/>
      <c r="F678" s="122"/>
      <c r="G678" s="122"/>
      <c r="H678" s="123"/>
      <c r="I678" s="123"/>
      <c r="J678" s="123"/>
      <c r="K678" s="123"/>
      <c r="L678" s="123"/>
    </row>
    <row r="679" spans="2:12" x14ac:dyDescent="0.25">
      <c r="B679" s="120"/>
      <c r="C679" s="121"/>
      <c r="D679" s="121"/>
      <c r="E679" s="120"/>
      <c r="F679" s="122"/>
      <c r="G679" s="122"/>
      <c r="H679" s="123"/>
      <c r="I679" s="123"/>
      <c r="J679" s="123"/>
      <c r="K679" s="123"/>
      <c r="L679" s="123"/>
    </row>
    <row r="680" spans="2:12" x14ac:dyDescent="0.25">
      <c r="B680" s="120"/>
      <c r="C680" s="121"/>
      <c r="D680" s="121"/>
      <c r="E680" s="120"/>
      <c r="F680" s="122"/>
      <c r="G680" s="122"/>
      <c r="H680" s="123"/>
      <c r="I680" s="123"/>
      <c r="J680" s="123"/>
      <c r="K680" s="123"/>
      <c r="L680" s="123"/>
    </row>
    <row r="681" spans="2:12" x14ac:dyDescent="0.25">
      <c r="B681" s="120"/>
      <c r="C681" s="121"/>
      <c r="D681" s="121"/>
      <c r="E681" s="120"/>
      <c r="F681" s="122"/>
      <c r="G681" s="122"/>
      <c r="H681" s="123"/>
      <c r="I681" s="123"/>
      <c r="J681" s="123"/>
      <c r="K681" s="123"/>
      <c r="L681" s="123"/>
    </row>
    <row r="682" spans="2:12" x14ac:dyDescent="0.25">
      <c r="B682" s="120"/>
      <c r="C682" s="121"/>
      <c r="D682" s="121"/>
      <c r="E682" s="120"/>
      <c r="F682" s="122"/>
      <c r="G682" s="122"/>
      <c r="H682" s="123"/>
      <c r="I682" s="123"/>
      <c r="J682" s="123"/>
      <c r="K682" s="123"/>
      <c r="L682" s="123"/>
    </row>
    <row r="683" spans="2:12" x14ac:dyDescent="0.25">
      <c r="B683" s="120"/>
      <c r="C683" s="121"/>
      <c r="D683" s="121"/>
      <c r="E683" s="120"/>
      <c r="F683" s="122"/>
      <c r="G683" s="122"/>
      <c r="H683" s="123"/>
      <c r="I683" s="123"/>
      <c r="J683" s="123"/>
      <c r="K683" s="123"/>
      <c r="L683" s="123"/>
    </row>
    <row r="684" spans="2:12" x14ac:dyDescent="0.25">
      <c r="B684" s="120"/>
      <c r="C684" s="121"/>
      <c r="D684" s="121"/>
      <c r="E684" s="120"/>
      <c r="F684" s="122"/>
      <c r="G684" s="122"/>
      <c r="H684" s="123"/>
      <c r="I684" s="123"/>
      <c r="J684" s="123"/>
      <c r="K684" s="123"/>
      <c r="L684" s="123"/>
    </row>
    <row r="685" spans="2:12" x14ac:dyDescent="0.25">
      <c r="B685" s="120"/>
      <c r="C685" s="121"/>
      <c r="D685" s="121"/>
      <c r="E685" s="120"/>
      <c r="F685" s="122"/>
      <c r="G685" s="122"/>
      <c r="H685" s="123"/>
      <c r="I685" s="123"/>
      <c r="J685" s="123"/>
      <c r="K685" s="123"/>
      <c r="L685" s="123"/>
    </row>
    <row r="686" spans="2:12" x14ac:dyDescent="0.25">
      <c r="B686" s="120"/>
      <c r="C686" s="121"/>
      <c r="D686" s="121"/>
      <c r="E686" s="120"/>
      <c r="F686" s="122"/>
      <c r="G686" s="122"/>
      <c r="H686" s="123"/>
      <c r="I686" s="123"/>
      <c r="J686" s="123"/>
      <c r="K686" s="123"/>
      <c r="L686" s="123"/>
    </row>
    <row r="687" spans="2:12" x14ac:dyDescent="0.25">
      <c r="B687" s="120"/>
      <c r="C687" s="121"/>
      <c r="D687" s="121"/>
      <c r="E687" s="120"/>
      <c r="F687" s="122"/>
      <c r="G687" s="122"/>
      <c r="H687" s="123"/>
      <c r="I687" s="123"/>
      <c r="J687" s="123"/>
      <c r="K687" s="123"/>
      <c r="L687" s="123"/>
    </row>
    <row r="688" spans="2:12" x14ac:dyDescent="0.25">
      <c r="B688" s="120"/>
      <c r="C688" s="121"/>
      <c r="D688" s="121"/>
      <c r="E688" s="120"/>
      <c r="F688" s="122"/>
      <c r="G688" s="122"/>
      <c r="H688" s="123"/>
      <c r="I688" s="123"/>
      <c r="J688" s="123"/>
      <c r="K688" s="123"/>
      <c r="L688" s="123"/>
    </row>
    <row r="689" spans="2:12" x14ac:dyDescent="0.25">
      <c r="B689" s="120"/>
      <c r="C689" s="121"/>
      <c r="D689" s="121"/>
      <c r="E689" s="120"/>
      <c r="F689" s="122"/>
      <c r="G689" s="122"/>
      <c r="H689" s="123"/>
      <c r="I689" s="123"/>
      <c r="J689" s="123"/>
      <c r="K689" s="123"/>
      <c r="L689" s="123"/>
    </row>
    <row r="690" spans="2:12" x14ac:dyDescent="0.25">
      <c r="B690" s="120"/>
      <c r="C690" s="121"/>
      <c r="D690" s="121"/>
      <c r="E690" s="120"/>
      <c r="F690" s="122"/>
      <c r="G690" s="122"/>
      <c r="H690" s="123"/>
      <c r="I690" s="123"/>
      <c r="J690" s="123"/>
      <c r="K690" s="123"/>
      <c r="L690" s="123"/>
    </row>
    <row r="691" spans="2:12" x14ac:dyDescent="0.25">
      <c r="B691" s="120"/>
      <c r="C691" s="121"/>
      <c r="D691" s="121"/>
      <c r="E691" s="120"/>
      <c r="F691" s="122"/>
      <c r="G691" s="122"/>
      <c r="H691" s="123"/>
      <c r="I691" s="123"/>
      <c r="J691" s="123"/>
      <c r="K691" s="123"/>
      <c r="L691" s="123"/>
    </row>
    <row r="692" spans="2:12" x14ac:dyDescent="0.25">
      <c r="B692" s="120"/>
      <c r="C692" s="121"/>
      <c r="D692" s="121"/>
      <c r="E692" s="120"/>
      <c r="F692" s="122"/>
      <c r="G692" s="122"/>
      <c r="H692" s="123"/>
      <c r="I692" s="123"/>
      <c r="J692" s="123"/>
      <c r="K692" s="123"/>
      <c r="L692" s="123"/>
    </row>
    <row r="693" spans="2:12" x14ac:dyDescent="0.25">
      <c r="B693" s="120"/>
      <c r="C693" s="121"/>
      <c r="D693" s="121"/>
      <c r="E693" s="120"/>
      <c r="F693" s="122"/>
      <c r="G693" s="122"/>
      <c r="H693" s="123"/>
      <c r="I693" s="123"/>
      <c r="J693" s="123"/>
      <c r="K693" s="123"/>
      <c r="L693" s="123"/>
    </row>
    <row r="694" spans="2:12" x14ac:dyDescent="0.25">
      <c r="B694" s="120"/>
      <c r="C694" s="121"/>
      <c r="D694" s="121"/>
      <c r="E694" s="120"/>
      <c r="F694" s="122"/>
      <c r="G694" s="122"/>
      <c r="H694" s="123"/>
      <c r="I694" s="123"/>
      <c r="J694" s="123"/>
      <c r="K694" s="123"/>
      <c r="L694" s="123"/>
    </row>
    <row r="695" spans="2:12" x14ac:dyDescent="0.25">
      <c r="B695" s="120"/>
      <c r="C695" s="121"/>
      <c r="D695" s="121"/>
      <c r="E695" s="120"/>
      <c r="F695" s="122"/>
      <c r="G695" s="122"/>
      <c r="H695" s="123"/>
      <c r="I695" s="123"/>
      <c r="J695" s="123"/>
      <c r="K695" s="123"/>
      <c r="L695" s="123"/>
    </row>
    <row r="696" spans="2:12" x14ac:dyDescent="0.25">
      <c r="B696" s="120"/>
      <c r="C696" s="121"/>
      <c r="D696" s="121"/>
      <c r="E696" s="120"/>
      <c r="F696" s="122"/>
      <c r="G696" s="122"/>
      <c r="H696" s="123"/>
      <c r="I696" s="123"/>
      <c r="J696" s="123"/>
      <c r="K696" s="123"/>
      <c r="L696" s="123"/>
    </row>
    <row r="697" spans="2:12" x14ac:dyDescent="0.25">
      <c r="B697" s="120"/>
      <c r="C697" s="121"/>
      <c r="D697" s="121"/>
      <c r="E697" s="120"/>
      <c r="F697" s="122"/>
      <c r="G697" s="122"/>
      <c r="H697" s="123"/>
      <c r="I697" s="123"/>
      <c r="J697" s="123"/>
      <c r="K697" s="123"/>
      <c r="L697" s="123"/>
    </row>
    <row r="698" spans="2:12" x14ac:dyDescent="0.25">
      <c r="B698" s="120"/>
      <c r="C698" s="121"/>
      <c r="D698" s="121"/>
      <c r="E698" s="120"/>
      <c r="F698" s="122"/>
      <c r="G698" s="122"/>
      <c r="H698" s="123"/>
      <c r="I698" s="123"/>
      <c r="J698" s="123"/>
      <c r="K698" s="123"/>
      <c r="L698" s="123"/>
    </row>
    <row r="699" spans="2:12" x14ac:dyDescent="0.25">
      <c r="B699" s="120"/>
      <c r="C699" s="121"/>
      <c r="D699" s="121"/>
      <c r="E699" s="120"/>
      <c r="F699" s="122"/>
      <c r="G699" s="122"/>
      <c r="H699" s="123"/>
      <c r="I699" s="123"/>
      <c r="J699" s="123"/>
      <c r="K699" s="123"/>
      <c r="L699" s="123"/>
    </row>
    <row r="700" spans="2:12" x14ac:dyDescent="0.25">
      <c r="B700" s="120"/>
      <c r="C700" s="121"/>
      <c r="D700" s="121"/>
      <c r="E700" s="120"/>
      <c r="F700" s="122"/>
      <c r="G700" s="122"/>
      <c r="H700" s="123"/>
      <c r="I700" s="123"/>
      <c r="J700" s="123"/>
      <c r="K700" s="123"/>
      <c r="L700" s="123"/>
    </row>
    <row r="701" spans="2:12" x14ac:dyDescent="0.25">
      <c r="B701" s="120"/>
      <c r="C701" s="121"/>
      <c r="D701" s="121"/>
      <c r="E701" s="120"/>
      <c r="F701" s="122"/>
      <c r="G701" s="122"/>
      <c r="H701" s="123"/>
      <c r="I701" s="123"/>
      <c r="J701" s="123"/>
      <c r="K701" s="123"/>
      <c r="L701" s="123"/>
    </row>
    <row r="702" spans="2:12" x14ac:dyDescent="0.25">
      <c r="B702" s="120"/>
      <c r="C702" s="121"/>
      <c r="D702" s="121"/>
      <c r="E702" s="120"/>
      <c r="F702" s="122"/>
      <c r="G702" s="122"/>
      <c r="H702" s="123"/>
      <c r="I702" s="123"/>
      <c r="J702" s="123"/>
      <c r="K702" s="123"/>
      <c r="L702" s="123"/>
    </row>
    <row r="703" spans="2:12" x14ac:dyDescent="0.25">
      <c r="B703" s="120"/>
      <c r="C703" s="121"/>
      <c r="D703" s="121"/>
      <c r="E703" s="120"/>
      <c r="F703" s="122"/>
      <c r="G703" s="122"/>
      <c r="H703" s="123"/>
      <c r="I703" s="123"/>
      <c r="J703" s="123"/>
      <c r="K703" s="123"/>
      <c r="L703" s="123"/>
    </row>
    <row r="704" spans="2:12" x14ac:dyDescent="0.25">
      <c r="B704" s="120"/>
      <c r="C704" s="121"/>
      <c r="D704" s="121"/>
      <c r="E704" s="120"/>
      <c r="F704" s="122"/>
      <c r="G704" s="122"/>
      <c r="H704" s="123"/>
      <c r="I704" s="123"/>
      <c r="J704" s="123"/>
      <c r="K704" s="123"/>
      <c r="L704" s="123"/>
    </row>
    <row r="705" spans="2:12" x14ac:dyDescent="0.25">
      <c r="B705" s="120"/>
      <c r="C705" s="121"/>
      <c r="D705" s="121"/>
      <c r="E705" s="120"/>
      <c r="F705" s="122"/>
      <c r="G705" s="122"/>
      <c r="H705" s="123"/>
      <c r="I705" s="123"/>
      <c r="J705" s="123"/>
      <c r="K705" s="123"/>
      <c r="L705" s="123"/>
    </row>
    <row r="706" spans="2:12" x14ac:dyDescent="0.25">
      <c r="B706" s="120"/>
      <c r="C706" s="121"/>
      <c r="D706" s="121"/>
      <c r="E706" s="120"/>
      <c r="F706" s="122"/>
      <c r="G706" s="122"/>
      <c r="H706" s="123"/>
      <c r="I706" s="123"/>
      <c r="J706" s="123"/>
      <c r="K706" s="123"/>
      <c r="L706" s="123"/>
    </row>
    <row r="707" spans="2:12" x14ac:dyDescent="0.25">
      <c r="B707" s="120"/>
      <c r="C707" s="121"/>
      <c r="D707" s="121"/>
      <c r="E707" s="120"/>
      <c r="F707" s="122"/>
      <c r="G707" s="122"/>
      <c r="H707" s="123"/>
      <c r="I707" s="123"/>
      <c r="J707" s="123"/>
      <c r="K707" s="123"/>
      <c r="L707" s="123"/>
    </row>
    <row r="708" spans="2:12" x14ac:dyDescent="0.25">
      <c r="B708" s="120"/>
      <c r="C708" s="121"/>
      <c r="D708" s="121"/>
      <c r="E708" s="120"/>
      <c r="F708" s="122"/>
      <c r="G708" s="122"/>
      <c r="H708" s="123"/>
      <c r="I708" s="123"/>
      <c r="J708" s="123"/>
      <c r="K708" s="123"/>
      <c r="L708" s="123"/>
    </row>
    <row r="709" spans="2:12" x14ac:dyDescent="0.25">
      <c r="B709" s="120"/>
      <c r="C709" s="121"/>
      <c r="D709" s="121"/>
      <c r="E709" s="120"/>
      <c r="F709" s="122"/>
      <c r="G709" s="122"/>
      <c r="H709" s="123"/>
      <c r="I709" s="123"/>
      <c r="J709" s="123"/>
      <c r="K709" s="123"/>
      <c r="L709" s="123"/>
    </row>
    <row r="710" spans="2:12" x14ac:dyDescent="0.25">
      <c r="B710" s="120"/>
      <c r="C710" s="121"/>
      <c r="D710" s="121"/>
      <c r="E710" s="120"/>
      <c r="F710" s="122"/>
      <c r="G710" s="122"/>
      <c r="H710" s="123"/>
      <c r="I710" s="123"/>
      <c r="J710" s="123"/>
      <c r="K710" s="123"/>
      <c r="L710" s="123"/>
    </row>
    <row r="711" spans="2:12" x14ac:dyDescent="0.25">
      <c r="B711" s="120"/>
      <c r="C711" s="121"/>
      <c r="D711" s="121"/>
      <c r="E711" s="120"/>
      <c r="F711" s="122"/>
      <c r="G711" s="122"/>
      <c r="H711" s="123"/>
      <c r="I711" s="123"/>
      <c r="J711" s="123"/>
      <c r="K711" s="123"/>
      <c r="L711" s="123"/>
    </row>
    <row r="712" spans="2:12" x14ac:dyDescent="0.25">
      <c r="B712" s="120"/>
      <c r="C712" s="121"/>
      <c r="D712" s="121"/>
      <c r="E712" s="120"/>
      <c r="F712" s="122"/>
      <c r="G712" s="122"/>
      <c r="H712" s="123"/>
      <c r="I712" s="123"/>
      <c r="J712" s="123"/>
      <c r="K712" s="123"/>
      <c r="L712" s="123"/>
    </row>
    <row r="713" spans="2:12" x14ac:dyDescent="0.25">
      <c r="B713" s="120"/>
      <c r="C713" s="121"/>
      <c r="D713" s="121"/>
      <c r="E713" s="120"/>
      <c r="F713" s="122"/>
      <c r="G713" s="122"/>
      <c r="H713" s="123"/>
      <c r="I713" s="123"/>
      <c r="J713" s="123"/>
      <c r="K713" s="123"/>
      <c r="L713" s="123"/>
    </row>
    <row r="714" spans="2:12" x14ac:dyDescent="0.25">
      <c r="B714" s="120"/>
      <c r="C714" s="121"/>
      <c r="D714" s="121"/>
      <c r="E714" s="120"/>
      <c r="F714" s="122"/>
      <c r="G714" s="122"/>
      <c r="H714" s="123"/>
      <c r="I714" s="123"/>
      <c r="J714" s="123"/>
      <c r="K714" s="123"/>
      <c r="L714" s="123"/>
    </row>
    <row r="715" spans="2:12" x14ac:dyDescent="0.25">
      <c r="B715" s="120"/>
      <c r="C715" s="121"/>
      <c r="D715" s="121"/>
      <c r="E715" s="120"/>
      <c r="F715" s="122"/>
      <c r="G715" s="122"/>
      <c r="H715" s="123"/>
      <c r="I715" s="123"/>
      <c r="J715" s="123"/>
      <c r="K715" s="123"/>
      <c r="L715" s="123"/>
    </row>
    <row r="716" spans="2:12" x14ac:dyDescent="0.25">
      <c r="B716" s="120"/>
      <c r="C716" s="121"/>
      <c r="D716" s="121"/>
      <c r="E716" s="120"/>
      <c r="F716" s="122"/>
      <c r="G716" s="122"/>
      <c r="H716" s="123"/>
      <c r="I716" s="123"/>
      <c r="J716" s="123"/>
      <c r="K716" s="123"/>
      <c r="L716" s="123"/>
    </row>
    <row r="717" spans="2:12" x14ac:dyDescent="0.25">
      <c r="B717" s="120"/>
      <c r="C717" s="121"/>
      <c r="D717" s="121"/>
      <c r="E717" s="120"/>
      <c r="F717" s="122"/>
      <c r="G717" s="122"/>
      <c r="H717" s="123"/>
      <c r="I717" s="123"/>
      <c r="J717" s="123"/>
      <c r="K717" s="123"/>
      <c r="L717" s="123"/>
    </row>
    <row r="718" spans="2:12" x14ac:dyDescent="0.25">
      <c r="B718" s="120"/>
      <c r="C718" s="121"/>
      <c r="D718" s="121"/>
      <c r="E718" s="120"/>
      <c r="F718" s="122"/>
      <c r="G718" s="122"/>
      <c r="H718" s="123"/>
      <c r="I718" s="123"/>
      <c r="J718" s="123"/>
      <c r="K718" s="123"/>
      <c r="L718" s="123"/>
    </row>
    <row r="719" spans="2:12" x14ac:dyDescent="0.25">
      <c r="B719" s="120"/>
      <c r="C719" s="121"/>
      <c r="D719" s="121"/>
      <c r="E719" s="120"/>
      <c r="F719" s="122"/>
      <c r="G719" s="122"/>
      <c r="H719" s="123"/>
      <c r="I719" s="123"/>
      <c r="J719" s="123"/>
      <c r="K719" s="123"/>
      <c r="L719" s="123"/>
    </row>
    <row r="720" spans="2:12" x14ac:dyDescent="0.25">
      <c r="B720" s="120"/>
      <c r="C720" s="121"/>
      <c r="D720" s="121"/>
      <c r="E720" s="120"/>
      <c r="F720" s="122"/>
      <c r="G720" s="122"/>
      <c r="H720" s="123"/>
      <c r="I720" s="123"/>
      <c r="J720" s="123"/>
      <c r="K720" s="123"/>
      <c r="L720" s="123"/>
    </row>
    <row r="721" spans="2:12" x14ac:dyDescent="0.25">
      <c r="B721" s="120"/>
      <c r="C721" s="121"/>
      <c r="D721" s="121"/>
      <c r="E721" s="120"/>
      <c r="F721" s="122"/>
      <c r="G721" s="122"/>
      <c r="H721" s="123"/>
      <c r="I721" s="123"/>
      <c r="J721" s="123"/>
      <c r="K721" s="123"/>
      <c r="L721" s="123"/>
    </row>
    <row r="722" spans="2:12" x14ac:dyDescent="0.25">
      <c r="B722" s="120"/>
      <c r="C722" s="121"/>
      <c r="D722" s="121"/>
      <c r="E722" s="120"/>
      <c r="F722" s="122"/>
      <c r="G722" s="122"/>
      <c r="H722" s="123"/>
      <c r="I722" s="123"/>
      <c r="J722" s="123"/>
      <c r="K722" s="123"/>
      <c r="L722" s="123"/>
    </row>
    <row r="723" spans="2:12" x14ac:dyDescent="0.25">
      <c r="B723" s="120"/>
      <c r="C723" s="121"/>
      <c r="D723" s="121"/>
      <c r="E723" s="120"/>
      <c r="F723" s="122"/>
      <c r="G723" s="122"/>
      <c r="H723" s="123"/>
      <c r="I723" s="123"/>
      <c r="J723" s="123"/>
      <c r="K723" s="123"/>
      <c r="L723" s="123"/>
    </row>
    <row r="724" spans="2:12" x14ac:dyDescent="0.25">
      <c r="B724" s="120"/>
      <c r="C724" s="121"/>
      <c r="D724" s="121"/>
      <c r="E724" s="120"/>
      <c r="F724" s="122"/>
      <c r="G724" s="122"/>
      <c r="H724" s="123"/>
      <c r="I724" s="123"/>
      <c r="J724" s="123"/>
      <c r="K724" s="123"/>
      <c r="L724" s="123"/>
    </row>
    <row r="725" spans="2:12" x14ac:dyDescent="0.25">
      <c r="B725" s="120"/>
      <c r="C725" s="121"/>
      <c r="D725" s="121"/>
      <c r="E725" s="120"/>
      <c r="F725" s="122"/>
      <c r="G725" s="122"/>
      <c r="H725" s="123"/>
      <c r="I725" s="123"/>
      <c r="J725" s="123"/>
      <c r="K725" s="123"/>
      <c r="L725" s="123"/>
    </row>
    <row r="726" spans="2:12" x14ac:dyDescent="0.25">
      <c r="B726" s="120"/>
      <c r="C726" s="121"/>
      <c r="D726" s="121"/>
      <c r="E726" s="120"/>
      <c r="F726" s="122"/>
      <c r="G726" s="122"/>
      <c r="H726" s="123"/>
      <c r="I726" s="123"/>
      <c r="J726" s="123"/>
      <c r="K726" s="123"/>
      <c r="L726" s="123"/>
    </row>
    <row r="727" spans="2:12" x14ac:dyDescent="0.25">
      <c r="B727" s="120"/>
      <c r="C727" s="121"/>
      <c r="D727" s="121"/>
      <c r="E727" s="120"/>
      <c r="F727" s="122"/>
      <c r="G727" s="122"/>
      <c r="H727" s="123"/>
      <c r="I727" s="123"/>
      <c r="J727" s="123"/>
      <c r="K727" s="123"/>
      <c r="L727" s="123"/>
    </row>
    <row r="728" spans="2:12" x14ac:dyDescent="0.25">
      <c r="B728" s="120"/>
      <c r="C728" s="121"/>
      <c r="D728" s="121"/>
      <c r="E728" s="120"/>
      <c r="F728" s="122"/>
      <c r="G728" s="122"/>
      <c r="H728" s="123"/>
      <c r="I728" s="123"/>
      <c r="J728" s="123"/>
      <c r="K728" s="123"/>
      <c r="L728" s="123"/>
    </row>
    <row r="729" spans="2:12" x14ac:dyDescent="0.25">
      <c r="B729" s="120"/>
      <c r="C729" s="121"/>
      <c r="D729" s="121"/>
      <c r="E729" s="120"/>
      <c r="F729" s="122"/>
      <c r="G729" s="122"/>
      <c r="H729" s="123"/>
      <c r="I729" s="123"/>
      <c r="J729" s="123"/>
      <c r="K729" s="123"/>
      <c r="L729" s="123"/>
    </row>
    <row r="730" spans="2:12" x14ac:dyDescent="0.25">
      <c r="B730" s="120"/>
      <c r="C730" s="121"/>
      <c r="D730" s="121"/>
      <c r="E730" s="120"/>
      <c r="F730" s="122"/>
      <c r="G730" s="122"/>
      <c r="H730" s="123"/>
      <c r="I730" s="123"/>
      <c r="J730" s="123"/>
      <c r="K730" s="123"/>
      <c r="L730" s="123"/>
    </row>
    <row r="731" spans="2:12" x14ac:dyDescent="0.25">
      <c r="B731" s="120"/>
      <c r="C731" s="121"/>
      <c r="D731" s="121"/>
      <c r="E731" s="120"/>
      <c r="F731" s="122"/>
      <c r="G731" s="122"/>
      <c r="H731" s="123"/>
      <c r="I731" s="123"/>
      <c r="J731" s="123"/>
      <c r="K731" s="123"/>
      <c r="L731" s="123"/>
    </row>
    <row r="732" spans="2:12" x14ac:dyDescent="0.25">
      <c r="B732" s="120"/>
      <c r="C732" s="121"/>
      <c r="D732" s="121"/>
      <c r="E732" s="120"/>
      <c r="F732" s="122"/>
      <c r="G732" s="122"/>
      <c r="H732" s="123"/>
      <c r="I732" s="123"/>
      <c r="J732" s="123"/>
      <c r="K732" s="123"/>
      <c r="L732" s="123"/>
    </row>
    <row r="733" spans="2:12" x14ac:dyDescent="0.25">
      <c r="B733" s="120"/>
      <c r="C733" s="121"/>
      <c r="D733" s="121"/>
      <c r="E733" s="120"/>
      <c r="F733" s="122"/>
      <c r="G733" s="122"/>
      <c r="H733" s="123"/>
      <c r="I733" s="123"/>
      <c r="J733" s="123"/>
      <c r="K733" s="123"/>
      <c r="L733" s="123"/>
    </row>
    <row r="734" spans="2:12" x14ac:dyDescent="0.25">
      <c r="B734" s="120"/>
      <c r="C734" s="121"/>
      <c r="D734" s="121"/>
      <c r="E734" s="120"/>
      <c r="F734" s="122"/>
      <c r="G734" s="122"/>
      <c r="H734" s="123"/>
      <c r="I734" s="123"/>
      <c r="J734" s="123"/>
      <c r="K734" s="123"/>
      <c r="L734" s="123"/>
    </row>
    <row r="735" spans="2:12" x14ac:dyDescent="0.25">
      <c r="B735" s="120"/>
      <c r="C735" s="121"/>
      <c r="D735" s="121"/>
      <c r="E735" s="120"/>
      <c r="F735" s="122"/>
      <c r="G735" s="122"/>
      <c r="H735" s="123"/>
      <c r="I735" s="123"/>
      <c r="J735" s="123"/>
      <c r="K735" s="123"/>
      <c r="L735" s="123"/>
    </row>
    <row r="736" spans="2:12" x14ac:dyDescent="0.25">
      <c r="B736" s="120"/>
      <c r="C736" s="121"/>
      <c r="D736" s="121"/>
      <c r="E736" s="120"/>
      <c r="F736" s="122"/>
      <c r="G736" s="122"/>
      <c r="H736" s="123"/>
      <c r="I736" s="123"/>
      <c r="J736" s="123"/>
      <c r="K736" s="123"/>
      <c r="L736" s="123"/>
    </row>
    <row r="737" spans="2:12" x14ac:dyDescent="0.25">
      <c r="B737" s="120"/>
      <c r="C737" s="121"/>
      <c r="D737" s="121"/>
      <c r="E737" s="120"/>
      <c r="F737" s="122"/>
      <c r="G737" s="122"/>
      <c r="H737" s="123"/>
      <c r="I737" s="123"/>
      <c r="J737" s="123"/>
      <c r="K737" s="123"/>
      <c r="L737" s="123"/>
    </row>
    <row r="738" spans="2:12" x14ac:dyDescent="0.25">
      <c r="B738" s="120"/>
      <c r="C738" s="121"/>
      <c r="D738" s="121"/>
      <c r="E738" s="120"/>
      <c r="F738" s="122"/>
      <c r="G738" s="122"/>
      <c r="H738" s="123"/>
      <c r="I738" s="123"/>
      <c r="J738" s="123"/>
      <c r="K738" s="123"/>
      <c r="L738" s="123"/>
    </row>
    <row r="739" spans="2:12" x14ac:dyDescent="0.25">
      <c r="B739" s="120"/>
      <c r="C739" s="121"/>
      <c r="D739" s="121"/>
      <c r="E739" s="120"/>
      <c r="F739" s="122"/>
      <c r="G739" s="122"/>
      <c r="H739" s="123"/>
      <c r="I739" s="123"/>
      <c r="J739" s="123"/>
      <c r="K739" s="123"/>
      <c r="L739" s="123"/>
    </row>
    <row r="740" spans="2:12" x14ac:dyDescent="0.25">
      <c r="B740" s="120"/>
      <c r="C740" s="121"/>
      <c r="D740" s="121"/>
      <c r="E740" s="120"/>
      <c r="F740" s="122"/>
      <c r="G740" s="122"/>
      <c r="H740" s="123"/>
      <c r="I740" s="123"/>
      <c r="J740" s="123"/>
      <c r="K740" s="123"/>
      <c r="L740" s="123"/>
    </row>
    <row r="741" spans="2:12" x14ac:dyDescent="0.25">
      <c r="B741" s="120"/>
      <c r="C741" s="121"/>
      <c r="D741" s="121"/>
      <c r="E741" s="120"/>
      <c r="F741" s="122"/>
      <c r="G741" s="122"/>
      <c r="H741" s="123"/>
      <c r="I741" s="123"/>
      <c r="J741" s="123"/>
      <c r="K741" s="123"/>
      <c r="L741" s="123"/>
    </row>
    <row r="742" spans="2:12" x14ac:dyDescent="0.25">
      <c r="B742" s="120"/>
      <c r="C742" s="121"/>
      <c r="D742" s="121"/>
      <c r="E742" s="120"/>
      <c r="F742" s="122"/>
      <c r="G742" s="122"/>
      <c r="H742" s="123"/>
      <c r="I742" s="123"/>
      <c r="J742" s="123"/>
      <c r="K742" s="123"/>
      <c r="L742" s="123"/>
    </row>
    <row r="743" spans="2:12" x14ac:dyDescent="0.25">
      <c r="B743" s="120"/>
      <c r="C743" s="121"/>
      <c r="D743" s="121"/>
      <c r="E743" s="120"/>
      <c r="F743" s="122"/>
      <c r="G743" s="122"/>
      <c r="H743" s="123"/>
      <c r="I743" s="123"/>
      <c r="J743" s="123"/>
      <c r="K743" s="123"/>
      <c r="L743" s="123"/>
    </row>
    <row r="744" spans="2:12" x14ac:dyDescent="0.25">
      <c r="B744" s="120"/>
      <c r="C744" s="121"/>
      <c r="D744" s="121"/>
      <c r="E744" s="120"/>
      <c r="F744" s="122"/>
      <c r="G744" s="122"/>
      <c r="H744" s="123"/>
      <c r="I744" s="123"/>
      <c r="J744" s="123"/>
      <c r="K744" s="123"/>
      <c r="L744" s="123"/>
    </row>
    <row r="745" spans="2:12" x14ac:dyDescent="0.25">
      <c r="B745" s="120"/>
      <c r="C745" s="121"/>
      <c r="D745" s="121"/>
      <c r="E745" s="120"/>
      <c r="F745" s="122"/>
      <c r="G745" s="122"/>
      <c r="H745" s="123"/>
      <c r="I745" s="123"/>
      <c r="J745" s="123"/>
      <c r="K745" s="123"/>
      <c r="L745" s="123"/>
    </row>
    <row r="746" spans="2:12" x14ac:dyDescent="0.25">
      <c r="B746" s="120"/>
      <c r="C746" s="121"/>
      <c r="D746" s="121"/>
      <c r="E746" s="120"/>
      <c r="F746" s="122"/>
      <c r="G746" s="122"/>
      <c r="H746" s="123"/>
      <c r="I746" s="123"/>
      <c r="J746" s="123"/>
      <c r="K746" s="123"/>
      <c r="L746" s="123"/>
    </row>
    <row r="747" spans="2:12" x14ac:dyDescent="0.25">
      <c r="B747" s="120"/>
      <c r="C747" s="121"/>
      <c r="D747" s="121"/>
      <c r="E747" s="120"/>
      <c r="F747" s="122"/>
      <c r="G747" s="122"/>
      <c r="H747" s="123"/>
      <c r="I747" s="123"/>
      <c r="J747" s="123"/>
      <c r="K747" s="123"/>
      <c r="L747" s="123"/>
    </row>
    <row r="748" spans="2:12" x14ac:dyDescent="0.25">
      <c r="B748" s="120"/>
      <c r="C748" s="121"/>
      <c r="D748" s="121"/>
      <c r="E748" s="120"/>
      <c r="F748" s="122"/>
      <c r="G748" s="122"/>
      <c r="H748" s="123"/>
      <c r="I748" s="123"/>
      <c r="J748" s="123"/>
      <c r="K748" s="123"/>
      <c r="L748" s="123"/>
    </row>
    <row r="749" spans="2:12" x14ac:dyDescent="0.25">
      <c r="B749" s="120"/>
      <c r="C749" s="121"/>
      <c r="D749" s="121"/>
      <c r="E749" s="120"/>
      <c r="F749" s="122"/>
      <c r="G749" s="122"/>
      <c r="H749" s="123"/>
      <c r="I749" s="123"/>
      <c r="J749" s="123"/>
      <c r="K749" s="123"/>
      <c r="L749" s="123"/>
    </row>
    <row r="750" spans="2:12" x14ac:dyDescent="0.25">
      <c r="B750" s="120"/>
      <c r="C750" s="121"/>
      <c r="D750" s="121"/>
      <c r="E750" s="120"/>
      <c r="F750" s="122"/>
      <c r="G750" s="122"/>
      <c r="H750" s="123"/>
      <c r="I750" s="123"/>
      <c r="J750" s="123"/>
      <c r="K750" s="123"/>
      <c r="L750" s="123"/>
    </row>
    <row r="751" spans="2:12" x14ac:dyDescent="0.25">
      <c r="B751" s="120"/>
      <c r="C751" s="121"/>
      <c r="D751" s="121"/>
      <c r="E751" s="120"/>
      <c r="F751" s="122"/>
      <c r="G751" s="122"/>
      <c r="H751" s="123"/>
      <c r="I751" s="123"/>
      <c r="J751" s="123"/>
      <c r="K751" s="123"/>
      <c r="L751" s="123"/>
    </row>
    <row r="752" spans="2:12" x14ac:dyDescent="0.25">
      <c r="B752" s="120"/>
      <c r="C752" s="121"/>
      <c r="D752" s="121"/>
      <c r="E752" s="120"/>
      <c r="F752" s="122"/>
      <c r="G752" s="122"/>
      <c r="H752" s="123"/>
      <c r="I752" s="123"/>
      <c r="J752" s="123"/>
      <c r="K752" s="123"/>
      <c r="L752" s="123"/>
    </row>
    <row r="753" spans="2:12" x14ac:dyDescent="0.25">
      <c r="B753" s="120"/>
      <c r="C753" s="121"/>
      <c r="D753" s="121"/>
      <c r="E753" s="120"/>
      <c r="F753" s="122"/>
      <c r="G753" s="122"/>
      <c r="H753" s="123"/>
      <c r="I753" s="123"/>
      <c r="J753" s="123"/>
      <c r="K753" s="123"/>
      <c r="L753" s="123"/>
    </row>
    <row r="754" spans="2:12" x14ac:dyDescent="0.25">
      <c r="B754" s="120"/>
      <c r="C754" s="121"/>
      <c r="D754" s="121"/>
      <c r="E754" s="120"/>
      <c r="F754" s="122"/>
      <c r="G754" s="122"/>
      <c r="H754" s="123"/>
      <c r="I754" s="123"/>
      <c r="J754" s="123"/>
      <c r="K754" s="123"/>
      <c r="L754" s="123"/>
    </row>
    <row r="755" spans="2:12" x14ac:dyDescent="0.25">
      <c r="B755" s="120"/>
      <c r="C755" s="121"/>
      <c r="D755" s="121"/>
      <c r="E755" s="120"/>
      <c r="F755" s="122"/>
      <c r="G755" s="122"/>
      <c r="H755" s="123"/>
      <c r="I755" s="123"/>
      <c r="J755" s="123"/>
      <c r="K755" s="123"/>
      <c r="L755" s="123"/>
    </row>
    <row r="756" spans="2:12" x14ac:dyDescent="0.25">
      <c r="B756" s="120"/>
      <c r="C756" s="121"/>
      <c r="D756" s="121"/>
      <c r="E756" s="120"/>
      <c r="F756" s="122"/>
      <c r="G756" s="122"/>
      <c r="H756" s="123"/>
      <c r="I756" s="123"/>
      <c r="J756" s="123"/>
      <c r="K756" s="123"/>
      <c r="L756" s="123"/>
    </row>
    <row r="757" spans="2:12" x14ac:dyDescent="0.25">
      <c r="B757" s="120"/>
      <c r="C757" s="121"/>
      <c r="D757" s="121"/>
      <c r="E757" s="120"/>
      <c r="F757" s="122"/>
      <c r="G757" s="122"/>
      <c r="H757" s="123"/>
      <c r="I757" s="123"/>
      <c r="J757" s="123"/>
      <c r="K757" s="123"/>
      <c r="L757" s="123"/>
    </row>
    <row r="758" spans="2:12" x14ac:dyDescent="0.25">
      <c r="B758" s="120"/>
      <c r="C758" s="121"/>
      <c r="D758" s="121"/>
      <c r="E758" s="120"/>
      <c r="F758" s="122"/>
      <c r="G758" s="122"/>
      <c r="H758" s="123"/>
      <c r="I758" s="123"/>
      <c r="J758" s="123"/>
      <c r="K758" s="123"/>
      <c r="L758" s="123"/>
    </row>
    <row r="759" spans="2:12" x14ac:dyDescent="0.25">
      <c r="B759" s="120"/>
      <c r="C759" s="121"/>
      <c r="D759" s="121"/>
      <c r="E759" s="120"/>
      <c r="F759" s="122"/>
      <c r="G759" s="122"/>
      <c r="H759" s="123"/>
      <c r="I759" s="123"/>
      <c r="J759" s="123"/>
      <c r="K759" s="123"/>
      <c r="L759" s="123"/>
    </row>
    <row r="760" spans="2:12" x14ac:dyDescent="0.25">
      <c r="B760" s="120"/>
      <c r="C760" s="121"/>
      <c r="D760" s="121"/>
      <c r="E760" s="120"/>
      <c r="F760" s="122"/>
      <c r="G760" s="122"/>
      <c r="H760" s="123"/>
      <c r="I760" s="123"/>
      <c r="J760" s="123"/>
      <c r="K760" s="123"/>
      <c r="L760" s="123"/>
    </row>
    <row r="761" spans="2:12" x14ac:dyDescent="0.25">
      <c r="B761" s="120"/>
      <c r="C761" s="121"/>
      <c r="D761" s="121"/>
      <c r="E761" s="120"/>
      <c r="F761" s="122"/>
      <c r="G761" s="122"/>
      <c r="H761" s="123"/>
      <c r="I761" s="123"/>
      <c r="J761" s="123"/>
      <c r="K761" s="123"/>
      <c r="L761" s="123"/>
    </row>
    <row r="762" spans="2:12" x14ac:dyDescent="0.25">
      <c r="B762" s="120"/>
      <c r="C762" s="121"/>
      <c r="D762" s="121"/>
      <c r="E762" s="120"/>
      <c r="F762" s="122"/>
      <c r="G762" s="122"/>
      <c r="H762" s="123"/>
      <c r="I762" s="123"/>
      <c r="J762" s="123"/>
      <c r="K762" s="123"/>
      <c r="L762" s="123"/>
    </row>
    <row r="763" spans="2:12" x14ac:dyDescent="0.25">
      <c r="B763" s="120"/>
      <c r="C763" s="121"/>
      <c r="D763" s="121"/>
      <c r="E763" s="120"/>
      <c r="F763" s="122"/>
      <c r="G763" s="122"/>
      <c r="H763" s="123"/>
      <c r="I763" s="123"/>
      <c r="J763" s="123"/>
      <c r="K763" s="123"/>
      <c r="L763" s="123"/>
    </row>
    <row r="764" spans="2:12" x14ac:dyDescent="0.25">
      <c r="B764" s="120"/>
      <c r="C764" s="121"/>
      <c r="D764" s="121"/>
      <c r="E764" s="120"/>
      <c r="F764" s="122"/>
      <c r="G764" s="122"/>
      <c r="H764" s="123"/>
      <c r="I764" s="123"/>
      <c r="J764" s="123"/>
      <c r="K764" s="123"/>
      <c r="L764" s="123"/>
    </row>
    <row r="765" spans="2:12" x14ac:dyDescent="0.25">
      <c r="B765" s="120"/>
      <c r="C765" s="121"/>
      <c r="D765" s="121"/>
      <c r="E765" s="120"/>
      <c r="F765" s="122"/>
      <c r="G765" s="122"/>
      <c r="H765" s="123"/>
      <c r="I765" s="123"/>
      <c r="J765" s="123"/>
      <c r="K765" s="123"/>
      <c r="L765" s="123"/>
    </row>
    <row r="766" spans="2:12" x14ac:dyDescent="0.25">
      <c r="B766" s="120"/>
      <c r="C766" s="121"/>
      <c r="D766" s="121"/>
      <c r="E766" s="120"/>
      <c r="F766" s="122"/>
      <c r="G766" s="122"/>
      <c r="H766" s="123"/>
      <c r="I766" s="123"/>
      <c r="J766" s="123"/>
      <c r="K766" s="123"/>
      <c r="L766" s="123"/>
    </row>
    <row r="767" spans="2:12" x14ac:dyDescent="0.25">
      <c r="B767" s="120"/>
      <c r="C767" s="121"/>
      <c r="D767" s="121"/>
      <c r="E767" s="120"/>
      <c r="F767" s="122"/>
      <c r="G767" s="122"/>
      <c r="H767" s="123"/>
      <c r="I767" s="123"/>
      <c r="J767" s="123"/>
      <c r="K767" s="123"/>
      <c r="L767" s="123"/>
    </row>
    <row r="768" spans="2:12" x14ac:dyDescent="0.25">
      <c r="B768" s="120"/>
      <c r="C768" s="121"/>
      <c r="D768" s="121"/>
      <c r="E768" s="120"/>
      <c r="F768" s="122"/>
      <c r="G768" s="122"/>
      <c r="H768" s="123"/>
      <c r="I768" s="123"/>
      <c r="J768" s="123"/>
      <c r="K768" s="123"/>
      <c r="L768" s="123"/>
    </row>
    <row r="769" spans="2:12" x14ac:dyDescent="0.25">
      <c r="B769" s="120"/>
      <c r="C769" s="121"/>
      <c r="D769" s="121"/>
      <c r="E769" s="120"/>
      <c r="F769" s="122"/>
      <c r="G769" s="122"/>
      <c r="H769" s="123"/>
      <c r="I769" s="123"/>
      <c r="J769" s="123"/>
      <c r="K769" s="123"/>
      <c r="L769" s="123"/>
    </row>
    <row r="770" spans="2:12" x14ac:dyDescent="0.25">
      <c r="B770" s="120"/>
      <c r="C770" s="121"/>
      <c r="D770" s="121"/>
      <c r="E770" s="120"/>
      <c r="F770" s="122"/>
      <c r="G770" s="122"/>
      <c r="H770" s="123"/>
      <c r="I770" s="123"/>
      <c r="J770" s="123"/>
      <c r="K770" s="123"/>
      <c r="L770" s="123"/>
    </row>
    <row r="771" spans="2:12" x14ac:dyDescent="0.25">
      <c r="B771" s="120"/>
      <c r="C771" s="121"/>
      <c r="D771" s="121"/>
      <c r="E771" s="120"/>
      <c r="F771" s="122"/>
      <c r="G771" s="122"/>
      <c r="H771" s="123"/>
      <c r="I771" s="123"/>
      <c r="J771" s="123"/>
      <c r="K771" s="123"/>
      <c r="L771" s="123"/>
    </row>
    <row r="772" spans="2:12" x14ac:dyDescent="0.25">
      <c r="B772" s="120"/>
      <c r="C772" s="121"/>
      <c r="D772" s="121"/>
      <c r="E772" s="120"/>
      <c r="F772" s="122"/>
      <c r="G772" s="122"/>
      <c r="H772" s="123"/>
      <c r="I772" s="123"/>
      <c r="J772" s="123"/>
      <c r="K772" s="123"/>
      <c r="L772" s="123"/>
    </row>
    <row r="773" spans="2:12" x14ac:dyDescent="0.25">
      <c r="B773" s="120"/>
      <c r="C773" s="121"/>
      <c r="D773" s="121"/>
      <c r="E773" s="120"/>
      <c r="F773" s="122"/>
      <c r="G773" s="122"/>
      <c r="H773" s="123"/>
      <c r="I773" s="123"/>
      <c r="J773" s="123"/>
      <c r="K773" s="123"/>
      <c r="L773" s="123"/>
    </row>
    <row r="774" spans="2:12" x14ac:dyDescent="0.25">
      <c r="B774" s="120"/>
      <c r="C774" s="121"/>
      <c r="D774" s="121"/>
      <c r="E774" s="120"/>
      <c r="F774" s="122"/>
      <c r="G774" s="122"/>
      <c r="H774" s="123"/>
      <c r="I774" s="123"/>
      <c r="J774" s="123"/>
      <c r="K774" s="123"/>
      <c r="L774" s="123"/>
    </row>
    <row r="775" spans="2:12" x14ac:dyDescent="0.25">
      <c r="B775" s="120"/>
      <c r="C775" s="121"/>
      <c r="D775" s="121"/>
      <c r="E775" s="120"/>
      <c r="F775" s="122"/>
      <c r="G775" s="122"/>
      <c r="H775" s="123"/>
      <c r="I775" s="123"/>
      <c r="J775" s="123"/>
      <c r="K775" s="123"/>
      <c r="L775" s="123"/>
    </row>
    <row r="776" spans="2:12" x14ac:dyDescent="0.25">
      <c r="B776" s="120"/>
      <c r="C776" s="121"/>
      <c r="D776" s="121"/>
      <c r="E776" s="120"/>
      <c r="F776" s="122"/>
      <c r="G776" s="122"/>
      <c r="H776" s="123"/>
      <c r="I776" s="123"/>
      <c r="J776" s="123"/>
      <c r="K776" s="123"/>
      <c r="L776" s="123"/>
    </row>
    <row r="777" spans="2:12" x14ac:dyDescent="0.25">
      <c r="B777" s="120"/>
      <c r="C777" s="121"/>
      <c r="D777" s="121"/>
      <c r="E777" s="120"/>
      <c r="F777" s="122"/>
      <c r="G777" s="122"/>
      <c r="H777" s="123"/>
      <c r="I777" s="123"/>
      <c r="J777" s="123"/>
      <c r="K777" s="123"/>
      <c r="L777" s="123"/>
    </row>
    <row r="778" spans="2:12" x14ac:dyDescent="0.25">
      <c r="B778" s="120"/>
      <c r="C778" s="121"/>
      <c r="D778" s="121"/>
      <c r="E778" s="120"/>
      <c r="F778" s="122"/>
      <c r="G778" s="122"/>
      <c r="H778" s="123"/>
      <c r="I778" s="123"/>
      <c r="J778" s="123"/>
      <c r="K778" s="123"/>
      <c r="L778" s="123"/>
    </row>
    <row r="779" spans="2:12" x14ac:dyDescent="0.25">
      <c r="B779" s="120"/>
      <c r="C779" s="121"/>
      <c r="D779" s="121"/>
      <c r="E779" s="120"/>
      <c r="F779" s="122"/>
      <c r="G779" s="122"/>
      <c r="H779" s="123"/>
      <c r="I779" s="123"/>
      <c r="J779" s="123"/>
      <c r="K779" s="123"/>
      <c r="L779" s="123"/>
    </row>
    <row r="780" spans="2:12" x14ac:dyDescent="0.25">
      <c r="B780" s="120"/>
      <c r="C780" s="121"/>
      <c r="D780" s="121"/>
      <c r="E780" s="120"/>
      <c r="F780" s="122"/>
      <c r="G780" s="122"/>
      <c r="H780" s="123"/>
      <c r="I780" s="123"/>
      <c r="J780" s="123"/>
      <c r="K780" s="123"/>
      <c r="L780" s="123"/>
    </row>
    <row r="781" spans="2:12" x14ac:dyDescent="0.25">
      <c r="B781" s="120"/>
      <c r="C781" s="121"/>
      <c r="D781" s="121"/>
      <c r="E781" s="120"/>
      <c r="F781" s="122"/>
      <c r="G781" s="122"/>
      <c r="H781" s="123"/>
      <c r="I781" s="123"/>
      <c r="J781" s="123"/>
      <c r="K781" s="123"/>
      <c r="L781" s="123"/>
    </row>
    <row r="782" spans="2:12" x14ac:dyDescent="0.25">
      <c r="B782" s="120"/>
      <c r="C782" s="121"/>
      <c r="D782" s="121"/>
      <c r="E782" s="120"/>
      <c r="F782" s="122"/>
      <c r="G782" s="122"/>
      <c r="H782" s="123"/>
      <c r="I782" s="123"/>
      <c r="J782" s="123"/>
      <c r="K782" s="123"/>
      <c r="L782" s="123"/>
    </row>
    <row r="783" spans="2:12" x14ac:dyDescent="0.25">
      <c r="B783" s="120"/>
      <c r="C783" s="121"/>
      <c r="D783" s="121"/>
      <c r="E783" s="120"/>
      <c r="F783" s="122"/>
      <c r="G783" s="122"/>
      <c r="H783" s="123"/>
      <c r="I783" s="123"/>
      <c r="J783" s="123"/>
      <c r="K783" s="123"/>
      <c r="L783" s="123"/>
    </row>
    <row r="784" spans="2:12" x14ac:dyDescent="0.25">
      <c r="B784" s="120"/>
      <c r="C784" s="121"/>
      <c r="D784" s="121"/>
      <c r="E784" s="120"/>
      <c r="F784" s="122"/>
      <c r="G784" s="122"/>
      <c r="H784" s="123"/>
      <c r="I784" s="123"/>
      <c r="J784" s="123"/>
      <c r="K784" s="123"/>
      <c r="L784" s="123"/>
    </row>
    <row r="785" spans="2:12" x14ac:dyDescent="0.25">
      <c r="B785" s="120"/>
      <c r="C785" s="121"/>
      <c r="D785" s="121"/>
      <c r="E785" s="120"/>
      <c r="F785" s="122"/>
      <c r="G785" s="122"/>
      <c r="H785" s="123"/>
      <c r="I785" s="123"/>
      <c r="J785" s="123"/>
      <c r="K785" s="123"/>
      <c r="L785" s="123"/>
    </row>
    <row r="786" spans="2:12" x14ac:dyDescent="0.25">
      <c r="B786" s="120"/>
      <c r="C786" s="121"/>
      <c r="D786" s="121"/>
      <c r="E786" s="120"/>
      <c r="F786" s="122"/>
      <c r="G786" s="122"/>
      <c r="H786" s="123"/>
      <c r="I786" s="123"/>
      <c r="J786" s="123"/>
      <c r="K786" s="123"/>
      <c r="L786" s="123"/>
    </row>
    <row r="787" spans="2:12" x14ac:dyDescent="0.25">
      <c r="B787" s="120"/>
      <c r="C787" s="121"/>
      <c r="D787" s="121"/>
      <c r="E787" s="120"/>
      <c r="F787" s="122"/>
      <c r="G787" s="122"/>
      <c r="H787" s="123"/>
      <c r="I787" s="123"/>
      <c r="J787" s="123"/>
      <c r="K787" s="123"/>
      <c r="L787" s="123"/>
    </row>
    <row r="788" spans="2:12" x14ac:dyDescent="0.25">
      <c r="B788" s="120"/>
      <c r="C788" s="121"/>
      <c r="D788" s="121"/>
      <c r="E788" s="120"/>
      <c r="F788" s="122"/>
      <c r="G788" s="122"/>
      <c r="H788" s="123"/>
      <c r="I788" s="123"/>
      <c r="J788" s="123"/>
      <c r="K788" s="123"/>
      <c r="L788" s="123"/>
    </row>
    <row r="789" spans="2:12" x14ac:dyDescent="0.25">
      <c r="B789" s="120"/>
      <c r="C789" s="121"/>
      <c r="D789" s="121"/>
      <c r="E789" s="120"/>
      <c r="F789" s="122"/>
      <c r="G789" s="122"/>
      <c r="H789" s="123"/>
      <c r="I789" s="123"/>
      <c r="J789" s="123"/>
      <c r="K789" s="123"/>
      <c r="L789" s="123"/>
    </row>
    <row r="790" spans="2:12" x14ac:dyDescent="0.25">
      <c r="B790" s="120"/>
      <c r="C790" s="121"/>
      <c r="D790" s="121"/>
      <c r="E790" s="120"/>
      <c r="F790" s="122"/>
      <c r="G790" s="122"/>
      <c r="H790" s="123"/>
      <c r="I790" s="123"/>
      <c r="J790" s="123"/>
      <c r="K790" s="123"/>
      <c r="L790" s="123"/>
    </row>
    <row r="791" spans="2:12" x14ac:dyDescent="0.25">
      <c r="B791" s="120"/>
      <c r="C791" s="121"/>
      <c r="D791" s="121"/>
      <c r="E791" s="120"/>
      <c r="F791" s="122"/>
      <c r="G791" s="122"/>
      <c r="H791" s="123"/>
      <c r="I791" s="123"/>
      <c r="J791" s="123"/>
      <c r="K791" s="123"/>
      <c r="L791" s="123"/>
    </row>
    <row r="792" spans="2:12" x14ac:dyDescent="0.25">
      <c r="B792" s="120"/>
      <c r="C792" s="121"/>
      <c r="D792" s="121"/>
      <c r="E792" s="120"/>
      <c r="F792" s="122"/>
      <c r="G792" s="122"/>
      <c r="H792" s="123"/>
      <c r="I792" s="123"/>
      <c r="J792" s="123"/>
      <c r="K792" s="123"/>
      <c r="L792" s="123"/>
    </row>
    <row r="793" spans="2:12" x14ac:dyDescent="0.25">
      <c r="B793" s="120"/>
      <c r="C793" s="121"/>
      <c r="D793" s="121"/>
      <c r="E793" s="120"/>
      <c r="F793" s="122"/>
      <c r="G793" s="122"/>
      <c r="H793" s="123"/>
      <c r="I793" s="123"/>
      <c r="J793" s="123"/>
      <c r="K793" s="123"/>
      <c r="L793" s="123"/>
    </row>
    <row r="794" spans="2:12" x14ac:dyDescent="0.25">
      <c r="B794" s="120"/>
      <c r="C794" s="121"/>
      <c r="D794" s="121"/>
      <c r="E794" s="120"/>
      <c r="F794" s="122"/>
      <c r="G794" s="122"/>
      <c r="H794" s="123"/>
      <c r="I794" s="123"/>
      <c r="J794" s="123"/>
      <c r="K794" s="123"/>
      <c r="L794" s="123"/>
    </row>
    <row r="795" spans="2:12" x14ac:dyDescent="0.25">
      <c r="B795" s="120"/>
      <c r="C795" s="121"/>
      <c r="D795" s="121"/>
      <c r="E795" s="120"/>
      <c r="F795" s="122"/>
      <c r="G795" s="122"/>
      <c r="H795" s="123"/>
      <c r="I795" s="123"/>
      <c r="J795" s="123"/>
      <c r="K795" s="123"/>
      <c r="L795" s="123"/>
    </row>
    <row r="796" spans="2:12" x14ac:dyDescent="0.25">
      <c r="B796" s="120"/>
      <c r="C796" s="121"/>
      <c r="D796" s="121"/>
      <c r="E796" s="120"/>
      <c r="F796" s="122"/>
      <c r="G796" s="122"/>
      <c r="H796" s="123"/>
      <c r="I796" s="123"/>
      <c r="J796" s="123"/>
      <c r="K796" s="123"/>
      <c r="L796" s="123"/>
    </row>
    <row r="797" spans="2:12" x14ac:dyDescent="0.25">
      <c r="B797" s="120"/>
      <c r="C797" s="121"/>
      <c r="D797" s="121"/>
      <c r="E797" s="120"/>
      <c r="F797" s="122"/>
      <c r="G797" s="122"/>
      <c r="H797" s="123"/>
      <c r="I797" s="123"/>
      <c r="J797" s="123"/>
      <c r="K797" s="123"/>
      <c r="L797" s="123"/>
    </row>
    <row r="798" spans="2:12" x14ac:dyDescent="0.25">
      <c r="B798" s="120"/>
      <c r="C798" s="121"/>
      <c r="D798" s="121"/>
      <c r="E798" s="120"/>
      <c r="F798" s="122"/>
      <c r="G798" s="122"/>
      <c r="H798" s="123"/>
      <c r="I798" s="123"/>
      <c r="J798" s="123"/>
      <c r="K798" s="123"/>
      <c r="L798" s="123"/>
    </row>
    <row r="799" spans="2:12" x14ac:dyDescent="0.25">
      <c r="B799" s="120"/>
      <c r="C799" s="121"/>
      <c r="D799" s="121"/>
      <c r="E799" s="120"/>
      <c r="F799" s="122"/>
      <c r="G799" s="122"/>
      <c r="H799" s="123"/>
      <c r="I799" s="123"/>
      <c r="J799" s="123"/>
      <c r="K799" s="123"/>
      <c r="L799" s="123"/>
    </row>
    <row r="800" spans="2:12" x14ac:dyDescent="0.25">
      <c r="B800" s="120"/>
      <c r="C800" s="121"/>
      <c r="D800" s="121"/>
      <c r="E800" s="120"/>
      <c r="F800" s="122"/>
      <c r="G800" s="122"/>
      <c r="H800" s="123"/>
      <c r="I800" s="123"/>
      <c r="J800" s="123"/>
      <c r="K800" s="123"/>
      <c r="L800" s="123"/>
    </row>
    <row r="801" spans="2:12" x14ac:dyDescent="0.25">
      <c r="B801" s="120"/>
      <c r="C801" s="121"/>
      <c r="D801" s="121"/>
      <c r="E801" s="120"/>
      <c r="F801" s="122"/>
      <c r="G801" s="122"/>
      <c r="H801" s="123"/>
      <c r="I801" s="123"/>
      <c r="J801" s="123"/>
      <c r="K801" s="123"/>
      <c r="L801" s="123"/>
    </row>
    <row r="802" spans="2:12" x14ac:dyDescent="0.25">
      <c r="B802" s="120"/>
      <c r="C802" s="121"/>
      <c r="D802" s="121"/>
      <c r="E802" s="120"/>
      <c r="F802" s="122"/>
      <c r="G802" s="122"/>
      <c r="H802" s="123"/>
      <c r="I802" s="123"/>
      <c r="J802" s="123"/>
      <c r="K802" s="123"/>
      <c r="L802" s="123"/>
    </row>
    <row r="803" spans="2:12" x14ac:dyDescent="0.25">
      <c r="B803" s="120"/>
      <c r="C803" s="121"/>
      <c r="D803" s="121"/>
      <c r="E803" s="120"/>
      <c r="F803" s="122"/>
      <c r="G803" s="122"/>
      <c r="H803" s="123"/>
      <c r="I803" s="123"/>
      <c r="J803" s="123"/>
      <c r="K803" s="123"/>
      <c r="L803" s="123"/>
    </row>
    <row r="804" spans="2:12" x14ac:dyDescent="0.25">
      <c r="B804" s="120"/>
      <c r="C804" s="121"/>
      <c r="D804" s="121"/>
      <c r="E804" s="120"/>
      <c r="F804" s="122"/>
      <c r="G804" s="122"/>
      <c r="H804" s="123"/>
      <c r="I804" s="123"/>
      <c r="J804" s="123"/>
      <c r="K804" s="123"/>
      <c r="L804" s="123"/>
    </row>
    <row r="805" spans="2:12" x14ac:dyDescent="0.25">
      <c r="B805" s="120"/>
      <c r="C805" s="121"/>
      <c r="D805" s="121"/>
      <c r="E805" s="120"/>
      <c r="F805" s="122"/>
      <c r="G805" s="122"/>
      <c r="H805" s="123"/>
      <c r="I805" s="123"/>
      <c r="J805" s="123"/>
      <c r="K805" s="123"/>
      <c r="L805" s="123"/>
    </row>
    <row r="806" spans="2:12" x14ac:dyDescent="0.25">
      <c r="B806" s="120"/>
      <c r="C806" s="121"/>
      <c r="D806" s="121"/>
      <c r="E806" s="120"/>
      <c r="F806" s="122"/>
      <c r="G806" s="122"/>
      <c r="H806" s="123"/>
      <c r="I806" s="123"/>
      <c r="J806" s="123"/>
      <c r="K806" s="123"/>
      <c r="L806" s="123"/>
    </row>
    <row r="807" spans="2:12" x14ac:dyDescent="0.25">
      <c r="B807" s="120"/>
      <c r="C807" s="121"/>
      <c r="D807" s="121"/>
      <c r="E807" s="120"/>
      <c r="F807" s="122"/>
      <c r="G807" s="122"/>
      <c r="H807" s="123"/>
      <c r="I807" s="123"/>
      <c r="J807" s="123"/>
      <c r="K807" s="123"/>
      <c r="L807" s="123"/>
    </row>
    <row r="808" spans="2:12" x14ac:dyDescent="0.25">
      <c r="B808" s="120"/>
      <c r="C808" s="121"/>
      <c r="D808" s="121"/>
      <c r="E808" s="120"/>
      <c r="F808" s="122"/>
      <c r="G808" s="122"/>
      <c r="H808" s="123"/>
      <c r="I808" s="123"/>
      <c r="J808" s="123"/>
      <c r="K808" s="123"/>
      <c r="L808" s="123"/>
    </row>
    <row r="809" spans="2:12" x14ac:dyDescent="0.25">
      <c r="B809" s="120"/>
      <c r="C809" s="121"/>
      <c r="D809" s="121"/>
      <c r="E809" s="120"/>
      <c r="F809" s="122"/>
      <c r="G809" s="122"/>
      <c r="H809" s="123"/>
      <c r="I809" s="123"/>
      <c r="J809" s="123"/>
      <c r="K809" s="123"/>
      <c r="L809" s="123"/>
    </row>
    <row r="810" spans="2:12" x14ac:dyDescent="0.25">
      <c r="B810" s="120"/>
      <c r="C810" s="121"/>
      <c r="D810" s="121"/>
      <c r="E810" s="120"/>
      <c r="F810" s="122"/>
      <c r="G810" s="122"/>
      <c r="H810" s="123"/>
      <c r="I810" s="123"/>
      <c r="J810" s="123"/>
      <c r="K810" s="123"/>
      <c r="L810" s="123"/>
    </row>
    <row r="811" spans="2:12" x14ac:dyDescent="0.25">
      <c r="B811" s="120"/>
      <c r="C811" s="121"/>
      <c r="D811" s="121"/>
      <c r="E811" s="120"/>
      <c r="F811" s="122"/>
      <c r="G811" s="122"/>
      <c r="H811" s="123"/>
      <c r="I811" s="123"/>
      <c r="J811" s="123"/>
      <c r="K811" s="123"/>
      <c r="L811" s="123"/>
    </row>
    <row r="812" spans="2:12" x14ac:dyDescent="0.25">
      <c r="B812" s="120"/>
      <c r="C812" s="121"/>
      <c r="D812" s="121"/>
      <c r="E812" s="120"/>
      <c r="F812" s="122"/>
      <c r="G812" s="122"/>
      <c r="H812" s="123"/>
      <c r="I812" s="123"/>
      <c r="J812" s="123"/>
      <c r="K812" s="123"/>
      <c r="L812" s="123"/>
    </row>
    <row r="813" spans="2:12" x14ac:dyDescent="0.25">
      <c r="B813" s="120"/>
      <c r="C813" s="121"/>
      <c r="D813" s="121"/>
      <c r="E813" s="120"/>
      <c r="F813" s="122"/>
      <c r="G813" s="122"/>
      <c r="H813" s="123"/>
      <c r="I813" s="123"/>
      <c r="J813" s="123"/>
      <c r="K813" s="123"/>
      <c r="L813" s="123"/>
    </row>
    <row r="814" spans="2:12" x14ac:dyDescent="0.25">
      <c r="B814" s="120"/>
      <c r="C814" s="121"/>
      <c r="D814" s="121"/>
      <c r="E814" s="120"/>
      <c r="F814" s="122"/>
      <c r="G814" s="122"/>
      <c r="H814" s="123"/>
      <c r="I814" s="123"/>
      <c r="J814" s="123"/>
      <c r="K814" s="123"/>
      <c r="L814" s="123"/>
    </row>
    <row r="815" spans="2:12" x14ac:dyDescent="0.25">
      <c r="B815" s="120"/>
      <c r="C815" s="121"/>
      <c r="D815" s="121"/>
      <c r="E815" s="120"/>
      <c r="F815" s="122"/>
      <c r="G815" s="122"/>
      <c r="H815" s="123"/>
      <c r="I815" s="123"/>
      <c r="J815" s="123"/>
      <c r="K815" s="123"/>
      <c r="L815" s="123"/>
    </row>
    <row r="816" spans="2:12" x14ac:dyDescent="0.25">
      <c r="B816" s="120"/>
      <c r="C816" s="121"/>
      <c r="D816" s="121"/>
      <c r="E816" s="120"/>
      <c r="F816" s="122"/>
      <c r="G816" s="122"/>
      <c r="H816" s="123"/>
      <c r="I816" s="123"/>
      <c r="J816" s="123"/>
      <c r="K816" s="123"/>
      <c r="L816" s="123"/>
    </row>
    <row r="817" spans="2:12" x14ac:dyDescent="0.25">
      <c r="B817" s="120"/>
      <c r="C817" s="121"/>
      <c r="D817" s="121"/>
      <c r="E817" s="120"/>
      <c r="F817" s="122"/>
      <c r="G817" s="122"/>
      <c r="H817" s="123"/>
      <c r="I817" s="123"/>
      <c r="J817" s="123"/>
      <c r="K817" s="123"/>
      <c r="L817" s="123"/>
    </row>
    <row r="818" spans="2:12" x14ac:dyDescent="0.25">
      <c r="B818" s="120"/>
      <c r="C818" s="121"/>
      <c r="D818" s="121"/>
      <c r="E818" s="120"/>
      <c r="F818" s="122"/>
      <c r="G818" s="122"/>
      <c r="H818" s="123"/>
      <c r="I818" s="123"/>
      <c r="J818" s="123"/>
      <c r="K818" s="123"/>
      <c r="L818" s="123"/>
    </row>
    <row r="819" spans="2:12" x14ac:dyDescent="0.25">
      <c r="B819" s="120"/>
      <c r="C819" s="121"/>
      <c r="D819" s="121"/>
      <c r="E819" s="120"/>
      <c r="F819" s="122"/>
      <c r="G819" s="122"/>
      <c r="H819" s="123"/>
      <c r="I819" s="123"/>
      <c r="J819" s="123"/>
      <c r="K819" s="123"/>
      <c r="L819" s="123"/>
    </row>
    <row r="820" spans="2:12" x14ac:dyDescent="0.25">
      <c r="B820" s="120"/>
      <c r="C820" s="121"/>
      <c r="D820" s="121"/>
      <c r="E820" s="120"/>
      <c r="F820" s="122"/>
      <c r="G820" s="122"/>
      <c r="H820" s="123"/>
      <c r="I820" s="123"/>
      <c r="J820" s="123"/>
      <c r="K820" s="123"/>
      <c r="L820" s="123"/>
    </row>
    <row r="821" spans="2:12" x14ac:dyDescent="0.25">
      <c r="B821" s="120"/>
      <c r="C821" s="121"/>
      <c r="D821" s="121"/>
      <c r="E821" s="120"/>
      <c r="F821" s="122"/>
      <c r="G821" s="122"/>
      <c r="H821" s="123"/>
      <c r="I821" s="123"/>
      <c r="J821" s="123"/>
      <c r="K821" s="123"/>
      <c r="L821" s="123"/>
    </row>
    <row r="822" spans="2:12" x14ac:dyDescent="0.25">
      <c r="B822" s="120"/>
      <c r="C822" s="121"/>
      <c r="D822" s="121"/>
      <c r="E822" s="120"/>
      <c r="F822" s="122"/>
      <c r="G822" s="122"/>
      <c r="H822" s="123"/>
      <c r="I822" s="123"/>
      <c r="J822" s="123"/>
      <c r="K822" s="123"/>
      <c r="L822" s="123"/>
    </row>
    <row r="823" spans="2:12" x14ac:dyDescent="0.25">
      <c r="B823" s="120"/>
      <c r="C823" s="121"/>
      <c r="D823" s="121"/>
      <c r="E823" s="120"/>
      <c r="F823" s="122"/>
      <c r="G823" s="122"/>
      <c r="H823" s="123"/>
      <c r="I823" s="123"/>
      <c r="J823" s="123"/>
      <c r="K823" s="123"/>
      <c r="L823" s="123"/>
    </row>
    <row r="824" spans="2:12" x14ac:dyDescent="0.25">
      <c r="B824" s="120"/>
      <c r="C824" s="121"/>
      <c r="D824" s="121"/>
      <c r="E824" s="120"/>
      <c r="F824" s="122"/>
      <c r="G824" s="122"/>
      <c r="H824" s="123"/>
      <c r="I824" s="123"/>
      <c r="J824" s="123"/>
      <c r="K824" s="123"/>
      <c r="L824" s="123"/>
    </row>
    <row r="825" spans="2:12" x14ac:dyDescent="0.25">
      <c r="B825" s="120"/>
      <c r="C825" s="121"/>
      <c r="D825" s="121"/>
      <c r="E825" s="120"/>
      <c r="F825" s="122"/>
      <c r="G825" s="122"/>
      <c r="H825" s="123"/>
      <c r="I825" s="123"/>
      <c r="J825" s="123"/>
      <c r="K825" s="123"/>
      <c r="L825" s="123"/>
    </row>
    <row r="826" spans="2:12" x14ac:dyDescent="0.25">
      <c r="B826" s="120"/>
      <c r="C826" s="121"/>
      <c r="D826" s="121"/>
      <c r="E826" s="120"/>
      <c r="F826" s="122"/>
      <c r="G826" s="122"/>
      <c r="H826" s="123"/>
      <c r="I826" s="123"/>
      <c r="J826" s="123"/>
      <c r="K826" s="123"/>
      <c r="L826" s="123"/>
    </row>
    <row r="827" spans="2:12" x14ac:dyDescent="0.25">
      <c r="B827" s="120"/>
      <c r="C827" s="121"/>
      <c r="D827" s="121"/>
      <c r="E827" s="120"/>
      <c r="F827" s="122"/>
      <c r="G827" s="122"/>
      <c r="H827" s="123"/>
      <c r="I827" s="123"/>
      <c r="J827" s="123"/>
      <c r="K827" s="123"/>
      <c r="L827" s="123"/>
    </row>
    <row r="828" spans="2:12" x14ac:dyDescent="0.25">
      <c r="B828" s="120"/>
      <c r="C828" s="121"/>
      <c r="D828" s="121"/>
      <c r="E828" s="120"/>
      <c r="F828" s="122"/>
      <c r="G828" s="122"/>
      <c r="H828" s="123"/>
      <c r="I828" s="123"/>
      <c r="J828" s="123"/>
      <c r="K828" s="123"/>
      <c r="L828" s="123"/>
    </row>
    <row r="829" spans="2:12" x14ac:dyDescent="0.25">
      <c r="B829" s="120"/>
      <c r="C829" s="121"/>
      <c r="D829" s="121"/>
      <c r="E829" s="120"/>
      <c r="F829" s="122"/>
      <c r="G829" s="122"/>
      <c r="H829" s="123"/>
      <c r="I829" s="123"/>
      <c r="J829" s="123"/>
      <c r="K829" s="123"/>
      <c r="L829" s="123"/>
    </row>
    <row r="830" spans="2:12" x14ac:dyDescent="0.25">
      <c r="B830" s="120"/>
      <c r="C830" s="121"/>
      <c r="D830" s="121"/>
      <c r="E830" s="120"/>
      <c r="F830" s="122"/>
      <c r="G830" s="122"/>
      <c r="H830" s="123"/>
      <c r="I830" s="123"/>
      <c r="J830" s="123"/>
      <c r="K830" s="123"/>
      <c r="L830" s="123"/>
    </row>
    <row r="831" spans="2:12" x14ac:dyDescent="0.25">
      <c r="B831" s="120"/>
      <c r="C831" s="121"/>
      <c r="D831" s="121"/>
      <c r="E831" s="120"/>
      <c r="F831" s="122"/>
      <c r="G831" s="122"/>
      <c r="H831" s="123"/>
      <c r="I831" s="123"/>
      <c r="J831" s="123"/>
      <c r="K831" s="123"/>
      <c r="L831" s="123"/>
    </row>
    <row r="832" spans="2:12" x14ac:dyDescent="0.25">
      <c r="B832" s="120"/>
      <c r="C832" s="121"/>
      <c r="D832" s="121"/>
      <c r="E832" s="120"/>
      <c r="F832" s="122"/>
      <c r="G832" s="122"/>
      <c r="H832" s="123"/>
      <c r="I832" s="123"/>
      <c r="J832" s="123"/>
      <c r="K832" s="123"/>
      <c r="L832" s="123"/>
    </row>
    <row r="833" spans="2:12" x14ac:dyDescent="0.25">
      <c r="B833" s="120"/>
      <c r="C833" s="121"/>
      <c r="D833" s="121"/>
      <c r="E833" s="120"/>
      <c r="F833" s="122"/>
      <c r="G833" s="122"/>
      <c r="H833" s="123"/>
      <c r="I833" s="123"/>
      <c r="J833" s="123"/>
      <c r="K833" s="123"/>
      <c r="L833" s="123"/>
    </row>
    <row r="834" spans="2:12" x14ac:dyDescent="0.25">
      <c r="B834" s="120"/>
      <c r="C834" s="121"/>
      <c r="D834" s="121"/>
      <c r="E834" s="120"/>
      <c r="F834" s="122"/>
      <c r="G834" s="122"/>
      <c r="H834" s="123"/>
      <c r="I834" s="123"/>
      <c r="J834" s="123"/>
      <c r="K834" s="123"/>
      <c r="L834" s="123"/>
    </row>
    <row r="835" spans="2:12" x14ac:dyDescent="0.25">
      <c r="B835" s="120"/>
      <c r="C835" s="121"/>
      <c r="D835" s="121"/>
      <c r="E835" s="120"/>
      <c r="F835" s="122"/>
      <c r="G835" s="122"/>
      <c r="H835" s="123"/>
      <c r="I835" s="123"/>
      <c r="J835" s="123"/>
      <c r="K835" s="123"/>
      <c r="L835" s="123"/>
    </row>
    <row r="836" spans="2:12" x14ac:dyDescent="0.25">
      <c r="B836" s="120"/>
      <c r="C836" s="121"/>
      <c r="D836" s="121"/>
      <c r="E836" s="120"/>
      <c r="F836" s="122"/>
      <c r="G836" s="122"/>
      <c r="H836" s="123"/>
      <c r="I836" s="123"/>
      <c r="J836" s="123"/>
      <c r="K836" s="123"/>
      <c r="L836" s="123"/>
    </row>
    <row r="837" spans="2:12" x14ac:dyDescent="0.25">
      <c r="B837" s="120"/>
      <c r="C837" s="121"/>
      <c r="D837" s="121"/>
      <c r="E837" s="120"/>
      <c r="F837" s="122"/>
      <c r="G837" s="122"/>
      <c r="H837" s="123"/>
      <c r="I837" s="123"/>
      <c r="J837" s="123"/>
      <c r="K837" s="123"/>
      <c r="L837" s="123"/>
    </row>
    <row r="838" spans="2:12" x14ac:dyDescent="0.25">
      <c r="B838" s="120"/>
      <c r="C838" s="121"/>
      <c r="D838" s="121"/>
      <c r="E838" s="120"/>
      <c r="F838" s="122"/>
      <c r="G838" s="122"/>
      <c r="H838" s="123"/>
      <c r="I838" s="123"/>
      <c r="J838" s="123"/>
      <c r="K838" s="123"/>
      <c r="L838" s="123"/>
    </row>
    <row r="839" spans="2:12" x14ac:dyDescent="0.25">
      <c r="B839" s="120"/>
      <c r="C839" s="121"/>
      <c r="D839" s="121"/>
      <c r="E839" s="120"/>
      <c r="F839" s="122"/>
      <c r="G839" s="122"/>
      <c r="H839" s="123"/>
      <c r="I839" s="123"/>
      <c r="J839" s="123"/>
      <c r="K839" s="123"/>
      <c r="L839" s="123"/>
    </row>
    <row r="840" spans="2:12" x14ac:dyDescent="0.25">
      <c r="B840" s="120"/>
      <c r="C840" s="121"/>
      <c r="D840" s="121"/>
      <c r="E840" s="120"/>
      <c r="F840" s="122"/>
      <c r="G840" s="122"/>
      <c r="H840" s="123"/>
      <c r="I840" s="123"/>
      <c r="J840" s="123"/>
      <c r="K840" s="123"/>
      <c r="L840" s="123"/>
    </row>
    <row r="841" spans="2:12" x14ac:dyDescent="0.25">
      <c r="B841" s="120"/>
      <c r="C841" s="121"/>
      <c r="D841" s="121"/>
      <c r="E841" s="120"/>
      <c r="F841" s="122"/>
      <c r="G841" s="122"/>
      <c r="H841" s="123"/>
      <c r="I841" s="123"/>
      <c r="J841" s="123"/>
      <c r="K841" s="123"/>
      <c r="L841" s="123"/>
    </row>
    <row r="842" spans="2:12" x14ac:dyDescent="0.25">
      <c r="B842" s="120"/>
      <c r="C842" s="121"/>
      <c r="D842" s="121"/>
      <c r="E842" s="120"/>
      <c r="F842" s="122"/>
      <c r="G842" s="122"/>
      <c r="H842" s="123"/>
      <c r="I842" s="123"/>
      <c r="J842" s="123"/>
      <c r="K842" s="123"/>
      <c r="L842" s="123"/>
    </row>
    <row r="843" spans="2:12" x14ac:dyDescent="0.25">
      <c r="B843" s="120"/>
      <c r="C843" s="121"/>
      <c r="D843" s="121"/>
      <c r="E843" s="120"/>
      <c r="F843" s="122"/>
      <c r="G843" s="122"/>
      <c r="H843" s="123"/>
      <c r="I843" s="123"/>
      <c r="J843" s="123"/>
      <c r="K843" s="123"/>
      <c r="L843" s="123"/>
    </row>
    <row r="844" spans="2:12" x14ac:dyDescent="0.25">
      <c r="B844" s="120"/>
      <c r="C844" s="121"/>
      <c r="D844" s="121"/>
      <c r="E844" s="120"/>
      <c r="F844" s="122"/>
      <c r="G844" s="122"/>
      <c r="H844" s="123"/>
      <c r="I844" s="123"/>
      <c r="J844" s="123"/>
      <c r="K844" s="123"/>
      <c r="L844" s="123"/>
    </row>
    <row r="845" spans="2:12" x14ac:dyDescent="0.25">
      <c r="B845" s="120"/>
      <c r="C845" s="121"/>
      <c r="D845" s="121"/>
      <c r="E845" s="120"/>
      <c r="F845" s="122"/>
      <c r="G845" s="122"/>
      <c r="H845" s="123"/>
      <c r="I845" s="123"/>
      <c r="J845" s="123"/>
      <c r="K845" s="123"/>
      <c r="L845" s="123"/>
    </row>
    <row r="846" spans="2:12" x14ac:dyDescent="0.25">
      <c r="B846" s="120"/>
      <c r="C846" s="121"/>
      <c r="D846" s="121"/>
      <c r="E846" s="120"/>
      <c r="F846" s="122"/>
      <c r="G846" s="122"/>
      <c r="H846" s="123"/>
      <c r="I846" s="123"/>
      <c r="J846" s="123"/>
      <c r="K846" s="123"/>
      <c r="L846" s="123"/>
    </row>
    <row r="847" spans="2:12" x14ac:dyDescent="0.25">
      <c r="B847" s="120"/>
      <c r="C847" s="121"/>
      <c r="D847" s="121"/>
      <c r="E847" s="120"/>
      <c r="F847" s="122"/>
      <c r="G847" s="122"/>
      <c r="H847" s="123"/>
      <c r="I847" s="123"/>
      <c r="J847" s="123"/>
      <c r="K847" s="123"/>
      <c r="L847" s="123"/>
    </row>
    <row r="848" spans="2:12" x14ac:dyDescent="0.25">
      <c r="B848" s="120"/>
      <c r="C848" s="121"/>
      <c r="D848" s="121"/>
      <c r="E848" s="120"/>
      <c r="F848" s="122"/>
      <c r="G848" s="122"/>
      <c r="H848" s="123"/>
      <c r="I848" s="123"/>
      <c r="J848" s="123"/>
      <c r="K848" s="123"/>
      <c r="L848" s="123"/>
    </row>
    <row r="849" spans="2:12" x14ac:dyDescent="0.25">
      <c r="B849" s="120"/>
      <c r="C849" s="121"/>
      <c r="D849" s="121"/>
      <c r="E849" s="120"/>
      <c r="F849" s="122"/>
      <c r="G849" s="122"/>
      <c r="H849" s="123"/>
      <c r="I849" s="123"/>
      <c r="J849" s="123"/>
      <c r="K849" s="123"/>
      <c r="L849" s="123"/>
    </row>
    <row r="850" spans="2:12" x14ac:dyDescent="0.25">
      <c r="B850" s="120"/>
      <c r="C850" s="121"/>
      <c r="D850" s="121"/>
      <c r="E850" s="120"/>
      <c r="F850" s="122"/>
      <c r="G850" s="122"/>
      <c r="H850" s="123"/>
      <c r="I850" s="123"/>
      <c r="J850" s="123"/>
      <c r="K850" s="123"/>
      <c r="L850" s="123"/>
    </row>
    <row r="851" spans="2:12" x14ac:dyDescent="0.25">
      <c r="B851" s="120"/>
      <c r="C851" s="121"/>
      <c r="D851" s="121"/>
      <c r="E851" s="120"/>
      <c r="F851" s="122"/>
      <c r="G851" s="122"/>
      <c r="H851" s="123"/>
      <c r="I851" s="123"/>
      <c r="J851" s="123"/>
      <c r="K851" s="123"/>
      <c r="L851" s="123"/>
    </row>
    <row r="852" spans="2:12" x14ac:dyDescent="0.25">
      <c r="B852" s="120"/>
      <c r="C852" s="121"/>
      <c r="D852" s="121"/>
      <c r="E852" s="120"/>
      <c r="F852" s="122"/>
      <c r="G852" s="122"/>
      <c r="H852" s="123"/>
      <c r="I852" s="123"/>
      <c r="J852" s="123"/>
      <c r="K852" s="123"/>
      <c r="L852" s="123"/>
    </row>
    <row r="853" spans="2:12" x14ac:dyDescent="0.25">
      <c r="B853" s="120"/>
      <c r="C853" s="121"/>
      <c r="D853" s="121"/>
      <c r="E853" s="120"/>
      <c r="F853" s="122"/>
      <c r="G853" s="122"/>
      <c r="H853" s="123"/>
      <c r="I853" s="123"/>
      <c r="J853" s="123"/>
      <c r="K853" s="123"/>
      <c r="L853" s="123"/>
    </row>
    <row r="854" spans="2:12" x14ac:dyDescent="0.25">
      <c r="B854" s="120"/>
      <c r="C854" s="121"/>
      <c r="D854" s="121"/>
      <c r="E854" s="120"/>
      <c r="F854" s="122"/>
      <c r="G854" s="122"/>
      <c r="H854" s="123"/>
      <c r="I854" s="123"/>
      <c r="J854" s="123"/>
      <c r="K854" s="123"/>
      <c r="L854" s="123"/>
    </row>
    <row r="855" spans="2:12" x14ac:dyDescent="0.25">
      <c r="B855" s="120"/>
      <c r="C855" s="121"/>
      <c r="D855" s="121"/>
      <c r="E855" s="120"/>
      <c r="F855" s="122"/>
      <c r="G855" s="122"/>
      <c r="H855" s="123"/>
      <c r="I855" s="123"/>
      <c r="J855" s="123"/>
      <c r="K855" s="123"/>
      <c r="L855" s="123"/>
    </row>
    <row r="856" spans="2:12" x14ac:dyDescent="0.25">
      <c r="B856" s="120"/>
      <c r="C856" s="121"/>
      <c r="D856" s="121"/>
      <c r="E856" s="120"/>
      <c r="F856" s="122"/>
      <c r="G856" s="122"/>
      <c r="H856" s="123"/>
      <c r="I856" s="123"/>
      <c r="J856" s="123"/>
      <c r="K856" s="123"/>
      <c r="L856" s="123"/>
    </row>
    <row r="857" spans="2:12" x14ac:dyDescent="0.25">
      <c r="B857" s="120"/>
      <c r="C857" s="121"/>
      <c r="D857" s="121"/>
      <c r="E857" s="120"/>
      <c r="F857" s="122"/>
      <c r="G857" s="122"/>
      <c r="H857" s="123"/>
      <c r="I857" s="123"/>
      <c r="J857" s="123"/>
      <c r="K857" s="123"/>
      <c r="L857" s="123"/>
    </row>
    <row r="858" spans="2:12" x14ac:dyDescent="0.25">
      <c r="B858" s="120"/>
      <c r="C858" s="121"/>
      <c r="D858" s="121"/>
      <c r="E858" s="120"/>
      <c r="F858" s="122"/>
      <c r="G858" s="122"/>
      <c r="H858" s="123"/>
      <c r="I858" s="123"/>
      <c r="J858" s="123"/>
      <c r="K858" s="123"/>
      <c r="L858" s="123"/>
    </row>
    <row r="859" spans="2:12" x14ac:dyDescent="0.25">
      <c r="B859" s="120"/>
      <c r="C859" s="121"/>
      <c r="D859" s="121"/>
      <c r="E859" s="120"/>
      <c r="F859" s="122"/>
      <c r="G859" s="122"/>
      <c r="H859" s="123"/>
      <c r="I859" s="123"/>
      <c r="J859" s="123"/>
      <c r="K859" s="123"/>
      <c r="L859" s="123"/>
    </row>
    <row r="860" spans="2:12" x14ac:dyDescent="0.25">
      <c r="B860" s="120"/>
      <c r="C860" s="121"/>
      <c r="D860" s="121"/>
      <c r="E860" s="120"/>
      <c r="F860" s="122"/>
      <c r="G860" s="122"/>
      <c r="H860" s="123"/>
      <c r="I860" s="123"/>
      <c r="J860" s="123"/>
      <c r="K860" s="123"/>
      <c r="L860" s="123"/>
    </row>
    <row r="861" spans="2:12" x14ac:dyDescent="0.25">
      <c r="B861" s="120"/>
      <c r="C861" s="121"/>
      <c r="D861" s="121"/>
      <c r="E861" s="120"/>
      <c r="F861" s="122"/>
      <c r="G861" s="122"/>
      <c r="H861" s="123"/>
      <c r="I861" s="123"/>
      <c r="J861" s="123"/>
      <c r="K861" s="123"/>
      <c r="L861" s="123"/>
    </row>
    <row r="862" spans="2:12" x14ac:dyDescent="0.25">
      <c r="B862" s="120"/>
      <c r="C862" s="121"/>
      <c r="D862" s="121"/>
      <c r="E862" s="120"/>
      <c r="F862" s="122"/>
      <c r="G862" s="122"/>
      <c r="H862" s="123"/>
      <c r="I862" s="123"/>
      <c r="J862" s="123"/>
      <c r="K862" s="123"/>
      <c r="L862" s="123"/>
    </row>
    <row r="863" spans="2:12" x14ac:dyDescent="0.25">
      <c r="B863" s="120"/>
      <c r="C863" s="121"/>
      <c r="D863" s="121"/>
      <c r="E863" s="120"/>
      <c r="F863" s="122"/>
      <c r="G863" s="122"/>
      <c r="H863" s="123"/>
      <c r="I863" s="123"/>
      <c r="J863" s="123"/>
      <c r="K863" s="123"/>
      <c r="L863" s="123"/>
    </row>
    <row r="864" spans="2:12" x14ac:dyDescent="0.25">
      <c r="B864" s="120"/>
      <c r="C864" s="121"/>
      <c r="D864" s="121"/>
      <c r="E864" s="120"/>
      <c r="F864" s="122"/>
      <c r="G864" s="122"/>
      <c r="H864" s="123"/>
      <c r="I864" s="123"/>
      <c r="J864" s="123"/>
      <c r="K864" s="123"/>
      <c r="L864" s="123"/>
    </row>
    <row r="865" spans="2:12" x14ac:dyDescent="0.25">
      <c r="B865" s="120"/>
      <c r="C865" s="121"/>
      <c r="D865" s="121"/>
      <c r="E865" s="120"/>
      <c r="F865" s="122"/>
      <c r="G865" s="122"/>
      <c r="H865" s="123"/>
      <c r="I865" s="123"/>
      <c r="J865" s="123"/>
      <c r="K865" s="123"/>
      <c r="L865" s="123"/>
    </row>
    <row r="866" spans="2:12" x14ac:dyDescent="0.25">
      <c r="B866" s="120"/>
      <c r="C866" s="121"/>
      <c r="D866" s="121"/>
      <c r="E866" s="120"/>
      <c r="F866" s="122"/>
      <c r="G866" s="122"/>
      <c r="H866" s="123"/>
      <c r="I866" s="123"/>
      <c r="J866" s="123"/>
      <c r="K866" s="123"/>
      <c r="L866" s="123"/>
    </row>
    <row r="867" spans="2:12" x14ac:dyDescent="0.25">
      <c r="B867" s="120"/>
      <c r="C867" s="121"/>
      <c r="D867" s="121"/>
      <c r="E867" s="120"/>
      <c r="F867" s="122"/>
      <c r="G867" s="122"/>
      <c r="H867" s="123"/>
      <c r="I867" s="123"/>
      <c r="J867" s="123"/>
      <c r="K867" s="123"/>
      <c r="L867" s="123"/>
    </row>
    <row r="868" spans="2:12" x14ac:dyDescent="0.25">
      <c r="B868" s="120"/>
      <c r="C868" s="121"/>
      <c r="D868" s="121"/>
      <c r="E868" s="120"/>
      <c r="F868" s="122"/>
      <c r="G868" s="122"/>
      <c r="H868" s="123"/>
      <c r="I868" s="123"/>
      <c r="J868" s="123"/>
      <c r="K868" s="123"/>
      <c r="L868" s="123"/>
    </row>
    <row r="869" spans="2:12" x14ac:dyDescent="0.25">
      <c r="B869" s="120"/>
      <c r="C869" s="121"/>
      <c r="D869" s="121"/>
      <c r="E869" s="120"/>
      <c r="F869" s="122"/>
      <c r="G869" s="122"/>
      <c r="H869" s="123"/>
      <c r="I869" s="123"/>
      <c r="J869" s="123"/>
      <c r="K869" s="123"/>
      <c r="L869" s="123"/>
    </row>
    <row r="870" spans="2:12" x14ac:dyDescent="0.25">
      <c r="B870" s="120"/>
      <c r="C870" s="121"/>
      <c r="D870" s="121"/>
      <c r="E870" s="120"/>
      <c r="F870" s="122"/>
      <c r="G870" s="122"/>
      <c r="H870" s="123"/>
      <c r="I870" s="123"/>
      <c r="J870" s="123"/>
      <c r="K870" s="123"/>
      <c r="L870" s="123"/>
    </row>
    <row r="871" spans="2:12" x14ac:dyDescent="0.25">
      <c r="B871" s="120"/>
      <c r="C871" s="121"/>
      <c r="D871" s="121"/>
      <c r="E871" s="120"/>
      <c r="F871" s="122"/>
      <c r="G871" s="122"/>
      <c r="H871" s="123"/>
      <c r="I871" s="123"/>
      <c r="J871" s="123"/>
      <c r="K871" s="123"/>
      <c r="L871" s="123"/>
    </row>
    <row r="872" spans="2:12" x14ac:dyDescent="0.25">
      <c r="B872" s="120"/>
      <c r="C872" s="121"/>
      <c r="D872" s="121"/>
      <c r="E872" s="120"/>
      <c r="F872" s="122"/>
      <c r="G872" s="122"/>
      <c r="H872" s="123"/>
      <c r="I872" s="123"/>
      <c r="J872" s="123"/>
      <c r="K872" s="123"/>
      <c r="L872" s="123"/>
    </row>
    <row r="873" spans="2:12" x14ac:dyDescent="0.25">
      <c r="B873" s="120"/>
      <c r="C873" s="121"/>
      <c r="D873" s="121"/>
      <c r="E873" s="120"/>
      <c r="F873" s="122"/>
      <c r="G873" s="122"/>
      <c r="H873" s="123"/>
      <c r="I873" s="123"/>
      <c r="J873" s="123"/>
      <c r="K873" s="123"/>
      <c r="L873" s="123"/>
    </row>
    <row r="874" spans="2:12" x14ac:dyDescent="0.25">
      <c r="B874" s="120"/>
      <c r="C874" s="121"/>
      <c r="D874" s="121"/>
      <c r="E874" s="120"/>
      <c r="F874" s="122"/>
      <c r="G874" s="122"/>
      <c r="H874" s="123"/>
      <c r="I874" s="123"/>
      <c r="J874" s="123"/>
      <c r="K874" s="123"/>
      <c r="L874" s="123"/>
    </row>
    <row r="875" spans="2:12" x14ac:dyDescent="0.25">
      <c r="B875" s="120"/>
      <c r="C875" s="121"/>
      <c r="D875" s="121"/>
      <c r="E875" s="120"/>
      <c r="F875" s="122"/>
      <c r="G875" s="122"/>
      <c r="H875" s="123"/>
      <c r="I875" s="123"/>
      <c r="J875" s="123"/>
      <c r="K875" s="123"/>
      <c r="L875" s="123"/>
    </row>
    <row r="876" spans="2:12" x14ac:dyDescent="0.25">
      <c r="B876" s="120"/>
      <c r="C876" s="121"/>
      <c r="D876" s="121"/>
      <c r="E876" s="120"/>
      <c r="F876" s="122"/>
      <c r="G876" s="122"/>
      <c r="H876" s="123"/>
      <c r="I876" s="123"/>
      <c r="J876" s="123"/>
      <c r="K876" s="123"/>
      <c r="L876" s="123"/>
    </row>
    <row r="877" spans="2:12" x14ac:dyDescent="0.25">
      <c r="B877" s="120"/>
      <c r="C877" s="121"/>
      <c r="D877" s="121"/>
      <c r="E877" s="120"/>
      <c r="F877" s="122"/>
      <c r="G877" s="122"/>
      <c r="H877" s="123"/>
      <c r="I877" s="123"/>
      <c r="J877" s="123"/>
      <c r="K877" s="123"/>
      <c r="L877" s="123"/>
    </row>
    <row r="878" spans="2:12" x14ac:dyDescent="0.25">
      <c r="B878" s="120"/>
      <c r="C878" s="121"/>
      <c r="D878" s="121"/>
      <c r="E878" s="120"/>
      <c r="F878" s="122"/>
      <c r="G878" s="122"/>
      <c r="H878" s="123"/>
      <c r="I878" s="123"/>
      <c r="J878" s="123"/>
      <c r="K878" s="123"/>
      <c r="L878" s="123"/>
    </row>
    <row r="879" spans="2:12" x14ac:dyDescent="0.25">
      <c r="B879" s="120"/>
      <c r="C879" s="121"/>
      <c r="D879" s="121"/>
      <c r="E879" s="120"/>
      <c r="F879" s="122"/>
      <c r="G879" s="122"/>
      <c r="H879" s="123"/>
      <c r="I879" s="123"/>
      <c r="J879" s="123"/>
      <c r="K879" s="123"/>
      <c r="L879" s="123"/>
    </row>
    <row r="880" spans="2:12" x14ac:dyDescent="0.25">
      <c r="B880" s="120"/>
      <c r="C880" s="121"/>
      <c r="D880" s="121"/>
      <c r="E880" s="120"/>
      <c r="F880" s="122"/>
      <c r="G880" s="122"/>
      <c r="H880" s="123"/>
      <c r="I880" s="123"/>
      <c r="J880" s="123"/>
      <c r="K880" s="123"/>
      <c r="L880" s="123"/>
    </row>
    <row r="881" spans="2:12" x14ac:dyDescent="0.25">
      <c r="B881" s="120"/>
      <c r="C881" s="121"/>
      <c r="D881" s="121"/>
      <c r="E881" s="120"/>
      <c r="F881" s="122"/>
      <c r="G881" s="122"/>
      <c r="H881" s="123"/>
      <c r="I881" s="123"/>
      <c r="J881" s="123"/>
      <c r="K881" s="123"/>
      <c r="L881" s="123"/>
    </row>
    <row r="882" spans="2:12" x14ac:dyDescent="0.25">
      <c r="B882" s="120"/>
      <c r="C882" s="121"/>
      <c r="D882" s="121"/>
      <c r="E882" s="120"/>
      <c r="F882" s="122"/>
      <c r="G882" s="122"/>
      <c r="H882" s="123"/>
      <c r="I882" s="123"/>
      <c r="J882" s="123"/>
      <c r="K882" s="123"/>
      <c r="L882" s="123"/>
    </row>
    <row r="883" spans="2:12" x14ac:dyDescent="0.25">
      <c r="B883" s="120"/>
      <c r="C883" s="121"/>
      <c r="D883" s="121"/>
      <c r="E883" s="120"/>
      <c r="F883" s="122"/>
      <c r="G883" s="122"/>
      <c r="H883" s="123"/>
      <c r="I883" s="123"/>
      <c r="J883" s="123"/>
      <c r="K883" s="123"/>
      <c r="L883" s="123"/>
    </row>
    <row r="884" spans="2:12" x14ac:dyDescent="0.25">
      <c r="B884" s="120"/>
      <c r="C884" s="121"/>
      <c r="D884" s="121"/>
      <c r="E884" s="120"/>
      <c r="F884" s="122"/>
      <c r="G884" s="122"/>
      <c r="H884" s="123"/>
      <c r="I884" s="123"/>
      <c r="J884" s="123"/>
      <c r="K884" s="123"/>
      <c r="L884" s="123"/>
    </row>
    <row r="885" spans="2:12" x14ac:dyDescent="0.25">
      <c r="B885" s="120"/>
      <c r="C885" s="121"/>
      <c r="D885" s="121"/>
      <c r="E885" s="120"/>
      <c r="F885" s="122"/>
      <c r="G885" s="122"/>
      <c r="H885" s="123"/>
      <c r="I885" s="123"/>
      <c r="J885" s="123"/>
      <c r="K885" s="123"/>
      <c r="L885" s="123"/>
    </row>
    <row r="886" spans="2:12" x14ac:dyDescent="0.25">
      <c r="B886" s="120"/>
      <c r="C886" s="121"/>
      <c r="D886" s="121"/>
      <c r="E886" s="120"/>
      <c r="F886" s="122"/>
      <c r="G886" s="122"/>
      <c r="H886" s="123"/>
      <c r="I886" s="123"/>
      <c r="J886" s="123"/>
      <c r="K886" s="123"/>
      <c r="L886" s="123"/>
    </row>
    <row r="887" spans="2:12" x14ac:dyDescent="0.25">
      <c r="B887" s="120"/>
      <c r="C887" s="121"/>
      <c r="D887" s="121"/>
      <c r="E887" s="120"/>
      <c r="F887" s="122"/>
      <c r="G887" s="122"/>
      <c r="H887" s="123"/>
      <c r="I887" s="123"/>
      <c r="J887" s="123"/>
      <c r="K887" s="123"/>
      <c r="L887" s="123"/>
    </row>
    <row r="888" spans="2:12" x14ac:dyDescent="0.25">
      <c r="B888" s="120"/>
      <c r="C888" s="121"/>
      <c r="D888" s="121"/>
      <c r="E888" s="120"/>
      <c r="F888" s="122"/>
      <c r="G888" s="122"/>
      <c r="H888" s="123"/>
      <c r="I888" s="123"/>
      <c r="J888" s="123"/>
      <c r="K888" s="123"/>
      <c r="L888" s="123"/>
    </row>
    <row r="889" spans="2:12" x14ac:dyDescent="0.25">
      <c r="B889" s="120"/>
      <c r="C889" s="121"/>
      <c r="D889" s="121"/>
      <c r="E889" s="120"/>
      <c r="F889" s="122"/>
      <c r="G889" s="122"/>
      <c r="H889" s="123"/>
      <c r="I889" s="123"/>
      <c r="J889" s="123"/>
      <c r="K889" s="123"/>
      <c r="L889" s="123"/>
    </row>
    <row r="890" spans="2:12" x14ac:dyDescent="0.25">
      <c r="B890" s="120"/>
      <c r="C890" s="121"/>
      <c r="D890" s="121"/>
      <c r="E890" s="120"/>
      <c r="F890" s="122"/>
      <c r="G890" s="122"/>
      <c r="H890" s="123"/>
      <c r="I890" s="123"/>
      <c r="J890" s="123"/>
      <c r="K890" s="123"/>
      <c r="L890" s="123"/>
    </row>
    <row r="891" spans="2:12" x14ac:dyDescent="0.25">
      <c r="B891" s="120"/>
      <c r="C891" s="121"/>
      <c r="D891" s="121"/>
      <c r="E891" s="120"/>
      <c r="F891" s="122"/>
      <c r="G891" s="122"/>
      <c r="H891" s="123"/>
      <c r="I891" s="123"/>
      <c r="J891" s="123"/>
      <c r="K891" s="123"/>
      <c r="L891" s="123"/>
    </row>
    <row r="892" spans="2:12" x14ac:dyDescent="0.25">
      <c r="B892" s="120"/>
      <c r="C892" s="121"/>
      <c r="D892" s="121"/>
      <c r="E892" s="120"/>
      <c r="F892" s="122"/>
      <c r="G892" s="122"/>
      <c r="H892" s="123"/>
      <c r="I892" s="123"/>
      <c r="J892" s="123"/>
      <c r="K892" s="123"/>
      <c r="L892" s="123"/>
    </row>
    <row r="893" spans="2:12" x14ac:dyDescent="0.25">
      <c r="B893" s="120"/>
      <c r="C893" s="121"/>
      <c r="D893" s="121"/>
      <c r="E893" s="120"/>
      <c r="F893" s="122"/>
      <c r="G893" s="122"/>
      <c r="H893" s="123"/>
      <c r="I893" s="123"/>
      <c r="J893" s="123"/>
      <c r="K893" s="123"/>
      <c r="L893" s="123"/>
    </row>
    <row r="894" spans="2:12" x14ac:dyDescent="0.25">
      <c r="B894" s="120"/>
      <c r="C894" s="121"/>
      <c r="D894" s="121"/>
      <c r="E894" s="120"/>
      <c r="F894" s="122"/>
      <c r="G894" s="122"/>
      <c r="H894" s="123"/>
      <c r="I894" s="123"/>
      <c r="J894" s="123"/>
      <c r="K894" s="123"/>
      <c r="L894" s="123"/>
    </row>
    <row r="895" spans="2:12" x14ac:dyDescent="0.25">
      <c r="B895" s="120"/>
      <c r="C895" s="121"/>
      <c r="D895" s="121"/>
      <c r="E895" s="120"/>
      <c r="F895" s="122"/>
      <c r="G895" s="122"/>
      <c r="H895" s="123"/>
      <c r="I895" s="123"/>
      <c r="J895" s="123"/>
      <c r="K895" s="123"/>
      <c r="L895" s="123"/>
    </row>
    <row r="896" spans="2:12" x14ac:dyDescent="0.25">
      <c r="B896" s="120"/>
      <c r="C896" s="121"/>
      <c r="D896" s="121"/>
      <c r="E896" s="120"/>
      <c r="F896" s="122"/>
      <c r="G896" s="122"/>
      <c r="H896" s="123"/>
      <c r="I896" s="123"/>
      <c r="J896" s="123"/>
      <c r="K896" s="123"/>
      <c r="L896" s="123"/>
    </row>
    <row r="897" spans="2:12" x14ac:dyDescent="0.25">
      <c r="B897" s="120"/>
      <c r="C897" s="121"/>
      <c r="D897" s="121"/>
      <c r="E897" s="120"/>
      <c r="F897" s="122"/>
      <c r="G897" s="122"/>
      <c r="H897" s="123"/>
      <c r="I897" s="123"/>
      <c r="J897" s="123"/>
      <c r="K897" s="123"/>
      <c r="L897" s="123"/>
    </row>
    <row r="898" spans="2:12" x14ac:dyDescent="0.25">
      <c r="B898" s="120"/>
      <c r="C898" s="121"/>
      <c r="D898" s="121"/>
      <c r="E898" s="120"/>
      <c r="F898" s="122"/>
      <c r="G898" s="122"/>
      <c r="H898" s="123"/>
      <c r="I898" s="123"/>
      <c r="J898" s="123"/>
      <c r="K898" s="123"/>
      <c r="L898" s="123"/>
    </row>
    <row r="899" spans="2:12" x14ac:dyDescent="0.25">
      <c r="B899" s="120"/>
      <c r="C899" s="121"/>
      <c r="D899" s="121"/>
      <c r="E899" s="120"/>
      <c r="F899" s="122"/>
      <c r="G899" s="122"/>
      <c r="H899" s="123"/>
      <c r="I899" s="123"/>
      <c r="J899" s="123"/>
      <c r="K899" s="123"/>
      <c r="L899" s="123"/>
    </row>
    <row r="900" spans="2:12" x14ac:dyDescent="0.25">
      <c r="B900" s="120"/>
      <c r="C900" s="121"/>
      <c r="D900" s="121"/>
      <c r="E900" s="120"/>
      <c r="F900" s="122"/>
      <c r="G900" s="122"/>
      <c r="H900" s="123"/>
      <c r="I900" s="123"/>
      <c r="J900" s="123"/>
      <c r="K900" s="123"/>
      <c r="L900" s="123"/>
    </row>
    <row r="901" spans="2:12" x14ac:dyDescent="0.25">
      <c r="B901" s="120"/>
      <c r="C901" s="121"/>
      <c r="D901" s="121"/>
      <c r="E901" s="120"/>
      <c r="F901" s="122"/>
      <c r="G901" s="122"/>
      <c r="H901" s="123"/>
      <c r="I901" s="123"/>
      <c r="J901" s="123"/>
      <c r="K901" s="123"/>
      <c r="L901" s="123"/>
    </row>
    <row r="902" spans="2:12" x14ac:dyDescent="0.25">
      <c r="B902" s="120"/>
      <c r="C902" s="121"/>
      <c r="D902" s="121"/>
      <c r="E902" s="120"/>
      <c r="F902" s="122"/>
      <c r="G902" s="122"/>
      <c r="H902" s="123"/>
      <c r="I902" s="123"/>
      <c r="J902" s="123"/>
      <c r="K902" s="123"/>
      <c r="L902" s="123"/>
    </row>
    <row r="903" spans="2:12" x14ac:dyDescent="0.25">
      <c r="B903" s="120"/>
      <c r="C903" s="121"/>
      <c r="D903" s="121"/>
      <c r="E903" s="120"/>
      <c r="F903" s="122"/>
      <c r="G903" s="122"/>
      <c r="H903" s="123"/>
      <c r="I903" s="123"/>
      <c r="J903" s="123"/>
      <c r="K903" s="123"/>
      <c r="L903" s="123"/>
    </row>
    <row r="904" spans="2:12" x14ac:dyDescent="0.25">
      <c r="B904" s="120"/>
      <c r="C904" s="121"/>
      <c r="D904" s="121"/>
      <c r="E904" s="120"/>
      <c r="F904" s="122"/>
      <c r="G904" s="122"/>
      <c r="H904" s="123"/>
      <c r="I904" s="123"/>
      <c r="J904" s="123"/>
      <c r="K904" s="123"/>
      <c r="L904" s="123"/>
    </row>
    <row r="905" spans="2:12" x14ac:dyDescent="0.25">
      <c r="B905" s="120"/>
      <c r="C905" s="121"/>
      <c r="D905" s="121"/>
      <c r="E905" s="120"/>
      <c r="F905" s="122"/>
      <c r="G905" s="122"/>
      <c r="H905" s="123"/>
      <c r="I905" s="123"/>
      <c r="J905" s="123"/>
      <c r="K905" s="123"/>
      <c r="L905" s="123"/>
    </row>
    <row r="906" spans="2:12" x14ac:dyDescent="0.25">
      <c r="B906" s="120"/>
      <c r="C906" s="121"/>
      <c r="D906" s="121"/>
      <c r="E906" s="120"/>
      <c r="F906" s="122"/>
      <c r="G906" s="122"/>
      <c r="H906" s="123"/>
      <c r="I906" s="123"/>
      <c r="J906" s="123"/>
      <c r="K906" s="123"/>
      <c r="L906" s="123"/>
    </row>
    <row r="907" spans="2:12" x14ac:dyDescent="0.25">
      <c r="B907" s="120"/>
      <c r="C907" s="121"/>
      <c r="D907" s="121"/>
      <c r="E907" s="120"/>
      <c r="F907" s="122"/>
      <c r="G907" s="122"/>
      <c r="H907" s="123"/>
      <c r="I907" s="123"/>
      <c r="J907" s="123"/>
      <c r="K907" s="123"/>
      <c r="L907" s="123"/>
    </row>
    <row r="908" spans="2:12" x14ac:dyDescent="0.25">
      <c r="B908" s="120"/>
      <c r="C908" s="121"/>
      <c r="D908" s="121"/>
      <c r="E908" s="120"/>
      <c r="F908" s="122"/>
      <c r="G908" s="122"/>
      <c r="H908" s="123"/>
      <c r="I908" s="123"/>
      <c r="J908" s="123"/>
      <c r="K908" s="123"/>
      <c r="L908" s="123"/>
    </row>
    <row r="909" spans="2:12" x14ac:dyDescent="0.25">
      <c r="B909" s="120"/>
      <c r="C909" s="121"/>
      <c r="D909" s="121"/>
      <c r="E909" s="120"/>
      <c r="F909" s="122"/>
      <c r="G909" s="122"/>
      <c r="H909" s="123"/>
      <c r="I909" s="123"/>
      <c r="J909" s="123"/>
      <c r="K909" s="123"/>
      <c r="L909" s="123"/>
    </row>
    <row r="910" spans="2:12" x14ac:dyDescent="0.25">
      <c r="B910" s="120"/>
      <c r="C910" s="121"/>
      <c r="D910" s="121"/>
      <c r="E910" s="120"/>
      <c r="F910" s="122"/>
      <c r="G910" s="122"/>
      <c r="H910" s="123"/>
      <c r="I910" s="123"/>
      <c r="J910" s="123"/>
      <c r="K910" s="123"/>
      <c r="L910" s="123"/>
    </row>
    <row r="911" spans="2:12" x14ac:dyDescent="0.25">
      <c r="B911" s="120"/>
      <c r="C911" s="121"/>
      <c r="D911" s="121"/>
      <c r="E911" s="120"/>
      <c r="F911" s="122"/>
      <c r="G911" s="122"/>
      <c r="H911" s="123"/>
      <c r="I911" s="123"/>
      <c r="J911" s="123"/>
      <c r="K911" s="123"/>
      <c r="L911" s="123"/>
    </row>
    <row r="912" spans="2:12" x14ac:dyDescent="0.25">
      <c r="B912" s="120"/>
      <c r="C912" s="121"/>
      <c r="D912" s="121"/>
      <c r="E912" s="120"/>
      <c r="F912" s="122"/>
      <c r="G912" s="122"/>
      <c r="H912" s="123"/>
      <c r="I912" s="123"/>
      <c r="J912" s="123"/>
      <c r="K912" s="123"/>
      <c r="L912" s="123"/>
    </row>
    <row r="913" spans="2:12" x14ac:dyDescent="0.25">
      <c r="B913" s="120"/>
      <c r="C913" s="121"/>
      <c r="D913" s="121"/>
      <c r="E913" s="120"/>
      <c r="F913" s="122"/>
      <c r="G913" s="122"/>
      <c r="H913" s="123"/>
      <c r="I913" s="123"/>
      <c r="J913" s="123"/>
      <c r="K913" s="123"/>
      <c r="L913" s="123"/>
    </row>
    <row r="914" spans="2:12" x14ac:dyDescent="0.25">
      <c r="B914" s="120"/>
      <c r="C914" s="121"/>
      <c r="D914" s="121"/>
      <c r="E914" s="120"/>
      <c r="F914" s="122"/>
      <c r="G914" s="122"/>
      <c r="H914" s="123"/>
      <c r="I914" s="123"/>
      <c r="J914" s="123"/>
      <c r="K914" s="123"/>
      <c r="L914" s="123"/>
    </row>
    <row r="915" spans="2:12" x14ac:dyDescent="0.25">
      <c r="B915" s="120"/>
      <c r="C915" s="121"/>
      <c r="D915" s="121"/>
      <c r="E915" s="120"/>
      <c r="F915" s="122"/>
      <c r="G915" s="122"/>
      <c r="H915" s="123"/>
      <c r="I915" s="123"/>
      <c r="J915" s="123"/>
      <c r="K915" s="123"/>
      <c r="L915" s="123"/>
    </row>
    <row r="916" spans="2:12" x14ac:dyDescent="0.25">
      <c r="B916" s="120"/>
      <c r="C916" s="121"/>
      <c r="D916" s="121"/>
      <c r="E916" s="120"/>
      <c r="F916" s="122"/>
      <c r="G916" s="122"/>
      <c r="H916" s="123"/>
      <c r="I916" s="123"/>
      <c r="J916" s="123"/>
      <c r="K916" s="123"/>
      <c r="L916" s="123"/>
    </row>
    <row r="917" spans="2:12" x14ac:dyDescent="0.25">
      <c r="B917" s="120"/>
      <c r="C917" s="121"/>
      <c r="D917" s="121"/>
      <c r="E917" s="120"/>
      <c r="F917" s="122"/>
      <c r="G917" s="122"/>
      <c r="H917" s="123"/>
      <c r="I917" s="123"/>
      <c r="J917" s="123"/>
      <c r="K917" s="123"/>
      <c r="L917" s="123"/>
    </row>
    <row r="918" spans="2:12" x14ac:dyDescent="0.25">
      <c r="B918" s="120"/>
      <c r="C918" s="121"/>
      <c r="D918" s="121"/>
      <c r="E918" s="120"/>
      <c r="F918" s="122"/>
      <c r="G918" s="122"/>
      <c r="H918" s="123"/>
      <c r="I918" s="123"/>
      <c r="J918" s="123"/>
      <c r="K918" s="123"/>
      <c r="L918" s="123"/>
    </row>
    <row r="919" spans="2:12" x14ac:dyDescent="0.25">
      <c r="B919" s="120"/>
      <c r="C919" s="121"/>
      <c r="D919" s="121"/>
      <c r="E919" s="120"/>
      <c r="F919" s="122"/>
      <c r="G919" s="122"/>
      <c r="H919" s="123"/>
      <c r="I919" s="123"/>
      <c r="J919" s="123"/>
      <c r="K919" s="123"/>
      <c r="L919" s="123"/>
    </row>
    <row r="920" spans="2:12" x14ac:dyDescent="0.25">
      <c r="B920" s="120"/>
      <c r="C920" s="121"/>
      <c r="D920" s="121"/>
      <c r="E920" s="120"/>
      <c r="F920" s="122"/>
      <c r="G920" s="122"/>
      <c r="H920" s="123"/>
      <c r="I920" s="123"/>
      <c r="J920" s="123"/>
      <c r="K920" s="123"/>
      <c r="L920" s="123"/>
    </row>
    <row r="921" spans="2:12" x14ac:dyDescent="0.25">
      <c r="B921" s="120"/>
      <c r="C921" s="121"/>
      <c r="D921" s="121"/>
      <c r="E921" s="120"/>
      <c r="F921" s="122"/>
      <c r="G921" s="122"/>
      <c r="H921" s="123"/>
      <c r="I921" s="123"/>
      <c r="J921" s="123"/>
      <c r="K921" s="123"/>
      <c r="L921" s="123"/>
    </row>
    <row r="922" spans="2:12" x14ac:dyDescent="0.25">
      <c r="B922" s="120"/>
      <c r="C922" s="121"/>
      <c r="D922" s="121"/>
      <c r="E922" s="120"/>
      <c r="F922" s="122"/>
      <c r="G922" s="122"/>
      <c r="H922" s="123"/>
      <c r="I922" s="123"/>
      <c r="J922" s="123"/>
      <c r="K922" s="123"/>
      <c r="L922" s="123"/>
    </row>
    <row r="923" spans="2:12" x14ac:dyDescent="0.25">
      <c r="B923" s="120"/>
      <c r="C923" s="121"/>
      <c r="D923" s="121"/>
      <c r="E923" s="120"/>
      <c r="F923" s="122"/>
      <c r="G923" s="122"/>
      <c r="H923" s="123"/>
      <c r="I923" s="123"/>
      <c r="J923" s="123"/>
      <c r="K923" s="123"/>
      <c r="L923" s="123"/>
    </row>
    <row r="924" spans="2:12" x14ac:dyDescent="0.25">
      <c r="B924" s="120"/>
      <c r="C924" s="121"/>
      <c r="D924" s="121"/>
      <c r="E924" s="120"/>
      <c r="F924" s="122"/>
      <c r="G924" s="122"/>
      <c r="H924" s="123"/>
      <c r="I924" s="123"/>
      <c r="J924" s="123"/>
      <c r="K924" s="123"/>
      <c r="L924" s="123"/>
    </row>
    <row r="925" spans="2:12" x14ac:dyDescent="0.25">
      <c r="B925" s="120"/>
      <c r="C925" s="121"/>
      <c r="D925" s="121"/>
      <c r="E925" s="120"/>
      <c r="F925" s="122"/>
      <c r="G925" s="122"/>
      <c r="H925" s="123"/>
      <c r="I925" s="123"/>
      <c r="J925" s="123"/>
      <c r="K925" s="123"/>
      <c r="L925" s="123"/>
    </row>
    <row r="926" spans="2:12" x14ac:dyDescent="0.25">
      <c r="B926" s="120"/>
      <c r="C926" s="121"/>
      <c r="D926" s="121"/>
      <c r="E926" s="120"/>
      <c r="F926" s="122"/>
      <c r="G926" s="122"/>
      <c r="H926" s="123"/>
      <c r="I926" s="123"/>
      <c r="J926" s="123"/>
      <c r="K926" s="123"/>
      <c r="L926" s="123"/>
    </row>
    <row r="927" spans="2:12" x14ac:dyDescent="0.25">
      <c r="B927" s="120"/>
      <c r="C927" s="121"/>
      <c r="D927" s="121"/>
      <c r="E927" s="120"/>
      <c r="F927" s="122"/>
      <c r="G927" s="122"/>
      <c r="H927" s="123"/>
      <c r="I927" s="123"/>
      <c r="J927" s="123"/>
      <c r="K927" s="123"/>
      <c r="L927" s="123"/>
    </row>
    <row r="928" spans="2:12" x14ac:dyDescent="0.25">
      <c r="B928" s="120"/>
      <c r="C928" s="121"/>
      <c r="D928" s="121"/>
      <c r="E928" s="120"/>
      <c r="F928" s="122"/>
      <c r="G928" s="122"/>
      <c r="H928" s="123"/>
      <c r="I928" s="123"/>
      <c r="J928" s="123"/>
      <c r="K928" s="123"/>
      <c r="L928" s="123"/>
    </row>
    <row r="929" spans="2:12" x14ac:dyDescent="0.25">
      <c r="B929" s="120"/>
      <c r="C929" s="121"/>
      <c r="D929" s="121"/>
      <c r="E929" s="120"/>
      <c r="F929" s="122"/>
      <c r="G929" s="122"/>
      <c r="H929" s="123"/>
      <c r="I929" s="123"/>
      <c r="J929" s="123"/>
      <c r="K929" s="123"/>
      <c r="L929" s="123"/>
    </row>
    <row r="930" spans="2:12" x14ac:dyDescent="0.25">
      <c r="B930" s="120"/>
      <c r="C930" s="121"/>
      <c r="D930" s="121"/>
      <c r="E930" s="120"/>
      <c r="F930" s="122"/>
      <c r="G930" s="122"/>
      <c r="H930" s="123"/>
      <c r="I930" s="123"/>
      <c r="J930" s="123"/>
      <c r="K930" s="123"/>
      <c r="L930" s="123"/>
    </row>
    <row r="931" spans="2:12" x14ac:dyDescent="0.25">
      <c r="B931" s="120"/>
      <c r="C931" s="121"/>
      <c r="D931" s="121"/>
      <c r="E931" s="120"/>
      <c r="F931" s="122"/>
      <c r="G931" s="122"/>
      <c r="H931" s="123"/>
      <c r="I931" s="123"/>
      <c r="J931" s="123"/>
      <c r="K931" s="123"/>
      <c r="L931" s="123"/>
    </row>
    <row r="932" spans="2:12" x14ac:dyDescent="0.25">
      <c r="B932" s="120"/>
      <c r="C932" s="121"/>
      <c r="D932" s="121"/>
      <c r="E932" s="120"/>
      <c r="F932" s="122"/>
      <c r="G932" s="122"/>
      <c r="H932" s="123"/>
      <c r="I932" s="123"/>
      <c r="J932" s="123"/>
      <c r="K932" s="123"/>
      <c r="L932" s="123"/>
    </row>
    <row r="933" spans="2:12" x14ac:dyDescent="0.25">
      <c r="B933" s="120"/>
      <c r="C933" s="121"/>
      <c r="D933" s="121"/>
      <c r="E933" s="120"/>
      <c r="F933" s="122"/>
      <c r="G933" s="122"/>
      <c r="H933" s="123"/>
      <c r="I933" s="123"/>
      <c r="J933" s="123"/>
      <c r="K933" s="123"/>
      <c r="L933" s="123"/>
    </row>
    <row r="934" spans="2:12" x14ac:dyDescent="0.25">
      <c r="B934" s="120"/>
      <c r="C934" s="121"/>
      <c r="D934" s="121"/>
      <c r="E934" s="120"/>
      <c r="F934" s="122"/>
      <c r="G934" s="122"/>
      <c r="H934" s="123"/>
      <c r="I934" s="123"/>
      <c r="J934" s="123"/>
      <c r="K934" s="123"/>
      <c r="L934" s="123"/>
    </row>
    <row r="935" spans="2:12" x14ac:dyDescent="0.25">
      <c r="B935" s="120"/>
      <c r="C935" s="121"/>
      <c r="D935" s="121"/>
      <c r="E935" s="120"/>
      <c r="F935" s="122"/>
      <c r="G935" s="122"/>
      <c r="H935" s="123"/>
      <c r="I935" s="123"/>
      <c r="J935" s="123"/>
      <c r="K935" s="123"/>
      <c r="L935" s="123"/>
    </row>
    <row r="936" spans="2:12" x14ac:dyDescent="0.25">
      <c r="B936" s="120"/>
      <c r="C936" s="121"/>
      <c r="D936" s="121"/>
      <c r="E936" s="120"/>
      <c r="F936" s="122"/>
      <c r="G936" s="122"/>
      <c r="H936" s="123"/>
      <c r="I936" s="123"/>
      <c r="J936" s="123"/>
      <c r="K936" s="123"/>
      <c r="L936" s="123"/>
    </row>
    <row r="937" spans="2:12" x14ac:dyDescent="0.25">
      <c r="B937" s="120"/>
      <c r="C937" s="121"/>
      <c r="D937" s="121"/>
      <c r="E937" s="120"/>
      <c r="F937" s="122"/>
      <c r="G937" s="122"/>
      <c r="H937" s="123"/>
      <c r="I937" s="123"/>
      <c r="J937" s="123"/>
      <c r="K937" s="123"/>
      <c r="L937" s="123"/>
    </row>
    <row r="938" spans="2:12" x14ac:dyDescent="0.25">
      <c r="B938" s="120"/>
      <c r="C938" s="121"/>
      <c r="D938" s="121"/>
      <c r="E938" s="120"/>
      <c r="F938" s="122"/>
      <c r="G938" s="122"/>
      <c r="H938" s="123"/>
      <c r="I938" s="123"/>
      <c r="J938" s="123"/>
      <c r="K938" s="123"/>
      <c r="L938" s="123"/>
    </row>
    <row r="939" spans="2:12" x14ac:dyDescent="0.25">
      <c r="B939" s="120"/>
      <c r="C939" s="121"/>
      <c r="D939" s="121"/>
      <c r="E939" s="120"/>
      <c r="F939" s="122"/>
      <c r="G939" s="122"/>
      <c r="H939" s="123"/>
      <c r="I939" s="123"/>
      <c r="J939" s="123"/>
      <c r="K939" s="123"/>
      <c r="L939" s="123"/>
    </row>
    <row r="940" spans="2:12" x14ac:dyDescent="0.25">
      <c r="B940" s="120"/>
      <c r="C940" s="121"/>
      <c r="D940" s="121"/>
      <c r="E940" s="120"/>
      <c r="F940" s="122"/>
      <c r="G940" s="122"/>
      <c r="H940" s="123"/>
      <c r="I940" s="123"/>
      <c r="J940" s="123"/>
      <c r="K940" s="123"/>
      <c r="L940" s="123"/>
    </row>
    <row r="941" spans="2:12" x14ac:dyDescent="0.25">
      <c r="B941" s="120"/>
      <c r="C941" s="121"/>
      <c r="D941" s="121"/>
      <c r="E941" s="120"/>
      <c r="F941" s="122"/>
      <c r="G941" s="122"/>
      <c r="H941" s="123"/>
      <c r="I941" s="123"/>
      <c r="J941" s="123"/>
      <c r="K941" s="123"/>
      <c r="L941" s="123"/>
    </row>
    <row r="942" spans="2:12" x14ac:dyDescent="0.25">
      <c r="B942" s="120"/>
      <c r="C942" s="121"/>
      <c r="D942" s="121"/>
      <c r="E942" s="120"/>
      <c r="F942" s="122"/>
      <c r="G942" s="122"/>
      <c r="H942" s="123"/>
      <c r="I942" s="123"/>
      <c r="J942" s="123"/>
      <c r="K942" s="123"/>
      <c r="L942" s="123"/>
    </row>
    <row r="943" spans="2:12" x14ac:dyDescent="0.25">
      <c r="B943" s="120"/>
      <c r="C943" s="121"/>
      <c r="D943" s="121"/>
      <c r="E943" s="120"/>
      <c r="F943" s="122"/>
      <c r="G943" s="122"/>
      <c r="H943" s="123"/>
      <c r="I943" s="123"/>
      <c r="J943" s="123"/>
      <c r="K943" s="123"/>
      <c r="L943" s="123"/>
    </row>
    <row r="944" spans="2:12" x14ac:dyDescent="0.25">
      <c r="B944" s="120"/>
      <c r="C944" s="121"/>
      <c r="D944" s="121"/>
      <c r="E944" s="120"/>
      <c r="F944" s="122"/>
      <c r="G944" s="122"/>
      <c r="H944" s="123"/>
      <c r="I944" s="123"/>
      <c r="J944" s="123"/>
      <c r="K944" s="123"/>
      <c r="L944" s="123"/>
    </row>
    <row r="945" spans="2:12" x14ac:dyDescent="0.25">
      <c r="B945" s="120"/>
      <c r="C945" s="121"/>
      <c r="D945" s="121"/>
      <c r="E945" s="120"/>
      <c r="F945" s="122"/>
      <c r="G945" s="122"/>
      <c r="H945" s="123"/>
      <c r="I945" s="123"/>
      <c r="J945" s="123"/>
      <c r="K945" s="123"/>
      <c r="L945" s="123"/>
    </row>
    <row r="946" spans="2:12" x14ac:dyDescent="0.25">
      <c r="B946" s="120"/>
      <c r="C946" s="121"/>
      <c r="D946" s="121"/>
      <c r="E946" s="120"/>
      <c r="F946" s="122"/>
      <c r="G946" s="122"/>
      <c r="H946" s="123"/>
      <c r="I946" s="123"/>
      <c r="J946" s="123"/>
      <c r="K946" s="123"/>
      <c r="L946" s="123"/>
    </row>
    <row r="947" spans="2:12" x14ac:dyDescent="0.25">
      <c r="B947" s="120"/>
      <c r="C947" s="121"/>
      <c r="D947" s="121"/>
      <c r="E947" s="120"/>
      <c r="F947" s="122"/>
      <c r="G947" s="122"/>
      <c r="H947" s="123"/>
      <c r="I947" s="123"/>
      <c r="J947" s="123"/>
      <c r="K947" s="123"/>
      <c r="L947" s="123"/>
    </row>
    <row r="948" spans="2:12" x14ac:dyDescent="0.25">
      <c r="B948" s="120"/>
      <c r="C948" s="121"/>
      <c r="D948" s="121"/>
      <c r="E948" s="120"/>
      <c r="F948" s="122"/>
      <c r="G948" s="122"/>
      <c r="H948" s="123"/>
      <c r="I948" s="123"/>
      <c r="J948" s="123"/>
      <c r="K948" s="123"/>
      <c r="L948" s="123"/>
    </row>
    <row r="949" spans="2:12" x14ac:dyDescent="0.25">
      <c r="B949" s="120"/>
      <c r="C949" s="121"/>
      <c r="D949" s="121"/>
      <c r="E949" s="120"/>
      <c r="F949" s="122"/>
      <c r="G949" s="122"/>
      <c r="H949" s="123"/>
      <c r="I949" s="123"/>
      <c r="J949" s="123"/>
      <c r="K949" s="123"/>
      <c r="L949" s="123"/>
    </row>
    <row r="950" spans="2:12" x14ac:dyDescent="0.25">
      <c r="B950" s="120"/>
      <c r="C950" s="121"/>
      <c r="D950" s="121"/>
      <c r="E950" s="120"/>
      <c r="F950" s="122"/>
      <c r="G950" s="122"/>
      <c r="H950" s="123"/>
      <c r="I950" s="123"/>
      <c r="J950" s="123"/>
      <c r="K950" s="123"/>
      <c r="L950" s="123"/>
    </row>
    <row r="951" spans="2:12" x14ac:dyDescent="0.25">
      <c r="B951" s="120"/>
      <c r="C951" s="121"/>
      <c r="D951" s="121"/>
      <c r="E951" s="120"/>
      <c r="F951" s="122"/>
      <c r="G951" s="122"/>
      <c r="H951" s="123"/>
      <c r="I951" s="123"/>
      <c r="J951" s="123"/>
      <c r="K951" s="123"/>
      <c r="L951" s="123"/>
    </row>
    <row r="952" spans="2:12" x14ac:dyDescent="0.25">
      <c r="B952" s="120"/>
      <c r="C952" s="121"/>
      <c r="D952" s="121"/>
      <c r="E952" s="120"/>
      <c r="F952" s="122"/>
      <c r="G952" s="122"/>
      <c r="H952" s="123"/>
      <c r="I952" s="123"/>
      <c r="J952" s="123"/>
      <c r="K952" s="123"/>
      <c r="L952" s="123"/>
    </row>
    <row r="953" spans="2:12" x14ac:dyDescent="0.25">
      <c r="B953" s="120"/>
      <c r="C953" s="121"/>
      <c r="D953" s="121"/>
      <c r="E953" s="120"/>
      <c r="F953" s="122"/>
      <c r="G953" s="122"/>
      <c r="H953" s="123"/>
      <c r="I953" s="123"/>
      <c r="J953" s="123"/>
      <c r="K953" s="123"/>
      <c r="L953" s="123"/>
    </row>
    <row r="954" spans="2:12" x14ac:dyDescent="0.25">
      <c r="B954" s="120"/>
      <c r="C954" s="121"/>
      <c r="D954" s="121"/>
      <c r="E954" s="120"/>
      <c r="F954" s="122"/>
      <c r="G954" s="122"/>
      <c r="H954" s="123"/>
      <c r="I954" s="123"/>
      <c r="J954" s="123"/>
      <c r="K954" s="123"/>
      <c r="L954" s="123"/>
    </row>
    <row r="955" spans="2:12" x14ac:dyDescent="0.25">
      <c r="B955" s="120"/>
      <c r="C955" s="121"/>
      <c r="D955" s="121"/>
      <c r="E955" s="120"/>
      <c r="F955" s="122"/>
      <c r="G955" s="122"/>
      <c r="H955" s="123"/>
      <c r="I955" s="123"/>
      <c r="J955" s="123"/>
      <c r="K955" s="123"/>
      <c r="L955" s="123"/>
    </row>
    <row r="956" spans="2:12" x14ac:dyDescent="0.25">
      <c r="B956" s="120"/>
      <c r="C956" s="121"/>
      <c r="D956" s="121"/>
      <c r="E956" s="120"/>
      <c r="F956" s="122"/>
      <c r="G956" s="122"/>
      <c r="H956" s="123"/>
      <c r="I956" s="123"/>
      <c r="J956" s="123"/>
      <c r="K956" s="123"/>
      <c r="L956" s="123"/>
    </row>
    <row r="957" spans="2:12" x14ac:dyDescent="0.25">
      <c r="B957" s="120"/>
      <c r="C957" s="121"/>
      <c r="D957" s="121"/>
      <c r="E957" s="120"/>
      <c r="F957" s="122"/>
      <c r="G957" s="122"/>
      <c r="H957" s="123"/>
      <c r="I957" s="123"/>
      <c r="J957" s="123"/>
      <c r="K957" s="123"/>
      <c r="L957" s="123"/>
    </row>
    <row r="958" spans="2:12" x14ac:dyDescent="0.25">
      <c r="B958" s="120"/>
      <c r="C958" s="121"/>
      <c r="D958" s="121"/>
      <c r="E958" s="120"/>
      <c r="F958" s="122"/>
      <c r="G958" s="122"/>
      <c r="H958" s="123"/>
      <c r="I958" s="123"/>
      <c r="J958" s="123"/>
      <c r="K958" s="123"/>
      <c r="L958" s="123"/>
    </row>
    <row r="959" spans="2:12" x14ac:dyDescent="0.25">
      <c r="B959" s="120"/>
      <c r="C959" s="121"/>
      <c r="D959" s="121"/>
      <c r="E959" s="120"/>
      <c r="F959" s="122"/>
      <c r="G959" s="122"/>
      <c r="H959" s="123"/>
      <c r="I959" s="123"/>
      <c r="J959" s="123"/>
      <c r="K959" s="123"/>
      <c r="L959" s="123"/>
    </row>
    <row r="960" spans="2:12" x14ac:dyDescent="0.25">
      <c r="B960" s="120"/>
      <c r="C960" s="121"/>
      <c r="D960" s="121"/>
      <c r="E960" s="120"/>
      <c r="F960" s="122"/>
      <c r="G960" s="122"/>
      <c r="H960" s="123"/>
      <c r="I960" s="123"/>
      <c r="J960" s="123"/>
      <c r="K960" s="123"/>
      <c r="L960" s="123"/>
    </row>
    <row r="961" spans="2:12" x14ac:dyDescent="0.25">
      <c r="B961" s="120"/>
      <c r="C961" s="121"/>
      <c r="D961" s="121"/>
      <c r="E961" s="120"/>
      <c r="F961" s="122"/>
      <c r="G961" s="122"/>
      <c r="H961" s="123"/>
      <c r="I961" s="123"/>
      <c r="J961" s="123"/>
      <c r="K961" s="123"/>
      <c r="L961" s="123"/>
    </row>
    <row r="962" spans="2:12" x14ac:dyDescent="0.25">
      <c r="B962" s="120"/>
      <c r="C962" s="121"/>
      <c r="D962" s="121"/>
      <c r="E962" s="120"/>
      <c r="F962" s="122"/>
      <c r="G962" s="122"/>
      <c r="H962" s="123"/>
      <c r="I962" s="123"/>
      <c r="J962" s="123"/>
      <c r="K962" s="123"/>
      <c r="L962" s="123"/>
    </row>
    <row r="963" spans="2:12" x14ac:dyDescent="0.25">
      <c r="B963" s="120"/>
      <c r="C963" s="121"/>
      <c r="D963" s="121"/>
      <c r="E963" s="120"/>
      <c r="F963" s="122"/>
      <c r="G963" s="122"/>
      <c r="H963" s="123"/>
      <c r="I963" s="123"/>
      <c r="J963" s="123"/>
      <c r="K963" s="123"/>
      <c r="L963" s="123"/>
    </row>
    <row r="964" spans="2:12" x14ac:dyDescent="0.25">
      <c r="B964" s="120"/>
      <c r="C964" s="121"/>
      <c r="D964" s="121"/>
      <c r="E964" s="120"/>
      <c r="F964" s="122"/>
      <c r="G964" s="122"/>
      <c r="H964" s="123"/>
      <c r="I964" s="123"/>
      <c r="J964" s="123"/>
      <c r="K964" s="123"/>
      <c r="L964" s="123"/>
    </row>
    <row r="965" spans="2:12" x14ac:dyDescent="0.25">
      <c r="B965" s="120"/>
      <c r="C965" s="121"/>
      <c r="D965" s="121"/>
      <c r="E965" s="120"/>
      <c r="F965" s="122"/>
      <c r="G965" s="122"/>
      <c r="H965" s="123"/>
      <c r="I965" s="123"/>
      <c r="J965" s="123"/>
      <c r="K965" s="123"/>
      <c r="L965" s="123"/>
    </row>
    <row r="966" spans="2:12" x14ac:dyDescent="0.25">
      <c r="B966" s="120"/>
      <c r="C966" s="121"/>
      <c r="D966" s="121"/>
      <c r="E966" s="120"/>
      <c r="F966" s="122"/>
      <c r="G966" s="122"/>
      <c r="H966" s="123"/>
      <c r="I966" s="123"/>
      <c r="J966" s="123"/>
      <c r="K966" s="123"/>
      <c r="L966" s="123"/>
    </row>
    <row r="967" spans="2:12" x14ac:dyDescent="0.25">
      <c r="B967" s="120"/>
      <c r="C967" s="121"/>
      <c r="D967" s="121"/>
      <c r="E967" s="120"/>
      <c r="F967" s="122"/>
      <c r="G967" s="122"/>
      <c r="H967" s="123"/>
      <c r="I967" s="123"/>
      <c r="J967" s="123"/>
      <c r="K967" s="123"/>
      <c r="L967" s="123"/>
    </row>
    <row r="968" spans="2:12" x14ac:dyDescent="0.25">
      <c r="B968" s="120"/>
      <c r="C968" s="121"/>
      <c r="D968" s="121"/>
      <c r="E968" s="120"/>
      <c r="F968" s="122"/>
      <c r="G968" s="122"/>
      <c r="H968" s="123"/>
      <c r="I968" s="123"/>
      <c r="J968" s="123"/>
      <c r="K968" s="123"/>
      <c r="L968" s="123"/>
    </row>
    <row r="969" spans="2:12" x14ac:dyDescent="0.25">
      <c r="B969" s="120"/>
      <c r="C969" s="121"/>
      <c r="D969" s="121"/>
      <c r="E969" s="120"/>
      <c r="F969" s="122"/>
      <c r="G969" s="122"/>
      <c r="H969" s="123"/>
      <c r="I969" s="123"/>
      <c r="J969" s="123"/>
      <c r="K969" s="123"/>
      <c r="L969" s="123"/>
    </row>
    <row r="970" spans="2:12" x14ac:dyDescent="0.25">
      <c r="B970" s="120"/>
      <c r="C970" s="121"/>
      <c r="D970" s="121"/>
      <c r="E970" s="120"/>
      <c r="F970" s="122"/>
      <c r="G970" s="122"/>
      <c r="H970" s="123"/>
      <c r="I970" s="123"/>
      <c r="J970" s="123"/>
      <c r="K970" s="123"/>
      <c r="L970" s="123"/>
    </row>
    <row r="971" spans="2:12" x14ac:dyDescent="0.25">
      <c r="B971" s="120"/>
      <c r="C971" s="121"/>
      <c r="D971" s="121"/>
      <c r="E971" s="120"/>
      <c r="F971" s="122"/>
      <c r="G971" s="122"/>
      <c r="H971" s="123"/>
      <c r="I971" s="123"/>
      <c r="J971" s="123"/>
      <c r="K971" s="123"/>
      <c r="L971" s="123"/>
    </row>
    <row r="972" spans="2:12" x14ac:dyDescent="0.25">
      <c r="B972" s="120"/>
      <c r="C972" s="121"/>
      <c r="D972" s="121"/>
      <c r="E972" s="120"/>
      <c r="F972" s="122"/>
      <c r="G972" s="122"/>
      <c r="H972" s="123"/>
      <c r="I972" s="123"/>
      <c r="J972" s="123"/>
      <c r="K972" s="123"/>
      <c r="L972" s="123"/>
    </row>
    <row r="973" spans="2:12" x14ac:dyDescent="0.25">
      <c r="B973" s="120"/>
      <c r="C973" s="121"/>
      <c r="D973" s="121"/>
      <c r="E973" s="120"/>
      <c r="F973" s="122"/>
      <c r="G973" s="122"/>
      <c r="H973" s="123"/>
      <c r="I973" s="123"/>
      <c r="J973" s="123"/>
      <c r="K973" s="123"/>
      <c r="L973" s="123"/>
    </row>
    <row r="974" spans="2:12" x14ac:dyDescent="0.25">
      <c r="B974" s="120"/>
      <c r="C974" s="121"/>
      <c r="D974" s="121"/>
      <c r="E974" s="120"/>
      <c r="F974" s="122"/>
      <c r="G974" s="122"/>
      <c r="H974" s="123"/>
      <c r="I974" s="123"/>
      <c r="J974" s="123"/>
      <c r="K974" s="123"/>
      <c r="L974" s="123"/>
    </row>
    <row r="975" spans="2:12" x14ac:dyDescent="0.25">
      <c r="B975" s="120"/>
      <c r="C975" s="121"/>
      <c r="D975" s="121"/>
      <c r="E975" s="120"/>
      <c r="F975" s="122"/>
      <c r="G975" s="122"/>
      <c r="H975" s="123"/>
      <c r="I975" s="123"/>
      <c r="J975" s="123"/>
      <c r="K975" s="123"/>
      <c r="L975" s="123"/>
    </row>
    <row r="976" spans="2:12" x14ac:dyDescent="0.25">
      <c r="B976" s="120"/>
      <c r="C976" s="121"/>
      <c r="D976" s="121"/>
      <c r="E976" s="120"/>
      <c r="F976" s="122"/>
      <c r="G976" s="122"/>
      <c r="H976" s="123"/>
      <c r="I976" s="123"/>
      <c r="J976" s="123"/>
      <c r="K976" s="123"/>
      <c r="L976" s="123"/>
    </row>
    <row r="977" spans="2:12" x14ac:dyDescent="0.25">
      <c r="B977" s="120"/>
      <c r="C977" s="121"/>
      <c r="D977" s="121"/>
      <c r="E977" s="120"/>
      <c r="F977" s="122"/>
      <c r="G977" s="122"/>
      <c r="H977" s="123"/>
      <c r="I977" s="123"/>
      <c r="J977" s="123"/>
      <c r="K977" s="123"/>
      <c r="L977" s="123"/>
    </row>
    <row r="978" spans="2:12" x14ac:dyDescent="0.25">
      <c r="B978" s="120"/>
      <c r="C978" s="121"/>
      <c r="D978" s="121"/>
      <c r="E978" s="120"/>
      <c r="F978" s="122"/>
      <c r="G978" s="122"/>
      <c r="H978" s="123"/>
      <c r="I978" s="123"/>
      <c r="J978" s="123"/>
      <c r="K978" s="123"/>
      <c r="L978" s="123"/>
    </row>
    <row r="979" spans="2:12" x14ac:dyDescent="0.25">
      <c r="B979" s="120"/>
      <c r="C979" s="121"/>
      <c r="D979" s="121"/>
      <c r="E979" s="120"/>
      <c r="F979" s="122"/>
      <c r="G979" s="122"/>
      <c r="H979" s="123"/>
      <c r="I979" s="123"/>
      <c r="J979" s="123"/>
      <c r="K979" s="123"/>
      <c r="L979" s="123"/>
    </row>
    <row r="980" spans="2:12" x14ac:dyDescent="0.25">
      <c r="B980" s="120"/>
      <c r="C980" s="121"/>
      <c r="D980" s="121"/>
      <c r="E980" s="120"/>
      <c r="F980" s="122"/>
      <c r="G980" s="122"/>
      <c r="H980" s="123"/>
      <c r="I980" s="123"/>
      <c r="J980" s="123"/>
      <c r="K980" s="123"/>
      <c r="L980" s="123"/>
    </row>
    <row r="981" spans="2:12" x14ac:dyDescent="0.25">
      <c r="B981" s="120"/>
      <c r="C981" s="121"/>
      <c r="D981" s="121"/>
      <c r="E981" s="120"/>
      <c r="F981" s="122"/>
      <c r="G981" s="122"/>
      <c r="H981" s="123"/>
      <c r="I981" s="123"/>
      <c r="J981" s="123"/>
      <c r="K981" s="123"/>
      <c r="L981" s="123"/>
    </row>
    <row r="982" spans="2:12" x14ac:dyDescent="0.25">
      <c r="B982" s="120"/>
      <c r="C982" s="121"/>
      <c r="D982" s="121"/>
      <c r="E982" s="120"/>
      <c r="F982" s="122"/>
      <c r="G982" s="122"/>
      <c r="H982" s="123"/>
      <c r="I982" s="123"/>
      <c r="J982" s="123"/>
      <c r="K982" s="123"/>
      <c r="L982" s="123"/>
    </row>
    <row r="983" spans="2:12" x14ac:dyDescent="0.25">
      <c r="B983" s="120"/>
      <c r="C983" s="121"/>
      <c r="D983" s="121"/>
      <c r="E983" s="120"/>
      <c r="F983" s="122"/>
      <c r="G983" s="122"/>
      <c r="H983" s="123"/>
      <c r="I983" s="123"/>
      <c r="J983" s="123"/>
      <c r="K983" s="123"/>
      <c r="L983" s="123"/>
    </row>
    <row r="984" spans="2:12" x14ac:dyDescent="0.25">
      <c r="B984" s="120"/>
      <c r="C984" s="121"/>
      <c r="D984" s="121"/>
      <c r="E984" s="120"/>
      <c r="F984" s="122"/>
      <c r="G984" s="122"/>
      <c r="H984" s="123"/>
      <c r="I984" s="123"/>
      <c r="J984" s="123"/>
      <c r="K984" s="123"/>
      <c r="L984" s="123"/>
    </row>
    <row r="985" spans="2:12" x14ac:dyDescent="0.25">
      <c r="B985" s="120"/>
      <c r="C985" s="121"/>
      <c r="D985" s="121"/>
      <c r="E985" s="120"/>
      <c r="F985" s="122"/>
      <c r="G985" s="122"/>
      <c r="H985" s="123"/>
      <c r="I985" s="123"/>
      <c r="J985" s="123"/>
      <c r="K985" s="123"/>
      <c r="L985" s="123"/>
    </row>
    <row r="986" spans="2:12" x14ac:dyDescent="0.25">
      <c r="B986" s="120"/>
      <c r="C986" s="121"/>
      <c r="D986" s="121"/>
      <c r="E986" s="120"/>
      <c r="F986" s="122"/>
      <c r="G986" s="122"/>
      <c r="H986" s="123"/>
      <c r="I986" s="123"/>
      <c r="J986" s="123"/>
      <c r="K986" s="123"/>
      <c r="L986" s="123"/>
    </row>
    <row r="987" spans="2:12" x14ac:dyDescent="0.25">
      <c r="B987" s="120"/>
      <c r="C987" s="121"/>
      <c r="D987" s="121"/>
      <c r="E987" s="120"/>
      <c r="F987" s="122"/>
      <c r="G987" s="122"/>
      <c r="H987" s="123"/>
      <c r="I987" s="123"/>
      <c r="J987" s="123"/>
      <c r="K987" s="123"/>
      <c r="L987" s="123"/>
    </row>
    <row r="988" spans="2:12" x14ac:dyDescent="0.25">
      <c r="B988" s="120"/>
      <c r="C988" s="121"/>
      <c r="D988" s="121"/>
      <c r="E988" s="120"/>
      <c r="F988" s="122"/>
      <c r="G988" s="122"/>
      <c r="H988" s="123"/>
      <c r="I988" s="123"/>
      <c r="J988" s="123"/>
      <c r="K988" s="123"/>
      <c r="L988" s="123"/>
    </row>
    <row r="989" spans="2:12" x14ac:dyDescent="0.25">
      <c r="B989" s="120"/>
      <c r="C989" s="121"/>
      <c r="D989" s="121"/>
      <c r="E989" s="120"/>
      <c r="F989" s="122"/>
      <c r="G989" s="122"/>
      <c r="H989" s="123"/>
      <c r="I989" s="123"/>
      <c r="J989" s="123"/>
      <c r="K989" s="123"/>
      <c r="L989" s="123"/>
    </row>
    <row r="990" spans="2:12" x14ac:dyDescent="0.25">
      <c r="B990" s="120"/>
      <c r="C990" s="121"/>
      <c r="D990" s="121"/>
      <c r="E990" s="120"/>
      <c r="F990" s="122"/>
      <c r="G990" s="122"/>
      <c r="H990" s="123"/>
      <c r="I990" s="123"/>
      <c r="J990" s="123"/>
      <c r="K990" s="123"/>
      <c r="L990" s="123"/>
    </row>
    <row r="991" spans="2:12" x14ac:dyDescent="0.25">
      <c r="B991" s="120"/>
      <c r="C991" s="121"/>
      <c r="D991" s="121"/>
      <c r="E991" s="120"/>
      <c r="F991" s="122"/>
      <c r="G991" s="122"/>
      <c r="H991" s="123"/>
      <c r="I991" s="123"/>
      <c r="J991" s="123"/>
      <c r="K991" s="123"/>
      <c r="L991" s="123"/>
    </row>
    <row r="992" spans="2:12" x14ac:dyDescent="0.25">
      <c r="B992" s="120"/>
      <c r="C992" s="121"/>
      <c r="D992" s="121"/>
      <c r="E992" s="120"/>
      <c r="F992" s="122"/>
      <c r="G992" s="122"/>
      <c r="H992" s="123"/>
      <c r="I992" s="123"/>
      <c r="J992" s="123"/>
      <c r="K992" s="123"/>
      <c r="L992" s="123"/>
    </row>
    <row r="993" spans="2:12" x14ac:dyDescent="0.25">
      <c r="B993" s="120"/>
      <c r="C993" s="121"/>
      <c r="D993" s="121"/>
      <c r="E993" s="120"/>
      <c r="F993" s="122"/>
      <c r="G993" s="122"/>
      <c r="H993" s="123"/>
      <c r="I993" s="123"/>
      <c r="J993" s="123"/>
      <c r="K993" s="123"/>
      <c r="L993" s="123"/>
    </row>
    <row r="994" spans="2:12" x14ac:dyDescent="0.25">
      <c r="B994" s="120"/>
      <c r="C994" s="121"/>
      <c r="D994" s="121"/>
      <c r="E994" s="120"/>
      <c r="F994" s="122"/>
      <c r="G994" s="122"/>
      <c r="H994" s="123"/>
      <c r="I994" s="123"/>
      <c r="J994" s="123"/>
      <c r="K994" s="123"/>
      <c r="L994" s="123"/>
    </row>
    <row r="995" spans="2:12" x14ac:dyDescent="0.25">
      <c r="B995" s="120"/>
      <c r="C995" s="121"/>
      <c r="D995" s="121"/>
      <c r="E995" s="120"/>
      <c r="F995" s="122"/>
      <c r="G995" s="122"/>
      <c r="H995" s="123"/>
      <c r="I995" s="123"/>
      <c r="J995" s="123"/>
      <c r="K995" s="123"/>
      <c r="L995" s="123"/>
    </row>
    <row r="996" spans="2:12" x14ac:dyDescent="0.25">
      <c r="B996" s="120"/>
      <c r="C996" s="121"/>
      <c r="D996" s="121"/>
      <c r="E996" s="120"/>
      <c r="F996" s="122"/>
      <c r="G996" s="122"/>
      <c r="H996" s="123"/>
      <c r="I996" s="123"/>
      <c r="J996" s="123"/>
      <c r="K996" s="123"/>
      <c r="L996" s="123"/>
    </row>
    <row r="997" spans="2:12" x14ac:dyDescent="0.25">
      <c r="B997" s="120"/>
      <c r="C997" s="121"/>
      <c r="D997" s="121"/>
      <c r="E997" s="120"/>
      <c r="F997" s="122"/>
      <c r="G997" s="122"/>
      <c r="H997" s="123"/>
      <c r="I997" s="123"/>
      <c r="J997" s="123"/>
      <c r="K997" s="123"/>
      <c r="L997" s="123"/>
    </row>
    <row r="998" spans="2:12" x14ac:dyDescent="0.25">
      <c r="B998" s="120"/>
      <c r="C998" s="121"/>
      <c r="D998" s="121"/>
      <c r="E998" s="120"/>
      <c r="F998" s="122"/>
      <c r="G998" s="122"/>
      <c r="H998" s="123"/>
      <c r="I998" s="123"/>
      <c r="J998" s="123"/>
      <c r="K998" s="123"/>
      <c r="L998" s="123"/>
    </row>
    <row r="999" spans="2:12" x14ac:dyDescent="0.25">
      <c r="B999" s="120"/>
      <c r="C999" s="121"/>
      <c r="D999" s="121"/>
      <c r="E999" s="120"/>
      <c r="F999" s="122"/>
      <c r="G999" s="122"/>
      <c r="H999" s="123"/>
      <c r="I999" s="123"/>
      <c r="J999" s="123"/>
      <c r="K999" s="123"/>
      <c r="L999" s="123"/>
    </row>
    <row r="1000" spans="2:12" x14ac:dyDescent="0.25">
      <c r="B1000" s="120"/>
      <c r="C1000" s="121"/>
      <c r="D1000" s="121"/>
      <c r="E1000" s="120"/>
      <c r="F1000" s="122"/>
      <c r="G1000" s="122"/>
      <c r="H1000" s="123"/>
      <c r="I1000" s="123"/>
      <c r="J1000" s="123"/>
      <c r="K1000" s="123"/>
      <c r="L1000" s="123"/>
    </row>
    <row r="1001" spans="2:12" x14ac:dyDescent="0.25">
      <c r="B1001" s="120"/>
      <c r="C1001" s="121"/>
      <c r="D1001" s="121"/>
      <c r="E1001" s="120"/>
      <c r="F1001" s="122"/>
      <c r="G1001" s="122"/>
      <c r="H1001" s="123"/>
      <c r="I1001" s="123"/>
      <c r="J1001" s="123"/>
      <c r="K1001" s="123"/>
      <c r="L1001" s="123"/>
    </row>
    <row r="1002" spans="2:12" x14ac:dyDescent="0.25">
      <c r="B1002" s="120"/>
      <c r="C1002" s="121"/>
      <c r="D1002" s="121"/>
      <c r="E1002" s="120"/>
      <c r="F1002" s="122"/>
      <c r="G1002" s="122"/>
      <c r="H1002" s="123"/>
      <c r="I1002" s="123"/>
      <c r="J1002" s="123"/>
      <c r="K1002" s="123"/>
      <c r="L1002" s="123"/>
    </row>
    <row r="1003" spans="2:12" x14ac:dyDescent="0.25">
      <c r="B1003" s="120"/>
      <c r="C1003" s="121"/>
      <c r="D1003" s="121"/>
      <c r="E1003" s="120"/>
      <c r="F1003" s="122"/>
      <c r="G1003" s="122"/>
      <c r="H1003" s="123"/>
      <c r="I1003" s="123"/>
      <c r="J1003" s="123"/>
      <c r="K1003" s="123"/>
      <c r="L1003" s="123"/>
    </row>
    <row r="1004" spans="2:12" x14ac:dyDescent="0.25">
      <c r="B1004" s="120"/>
      <c r="C1004" s="121"/>
      <c r="D1004" s="121"/>
      <c r="E1004" s="120"/>
      <c r="F1004" s="122"/>
      <c r="G1004" s="122"/>
      <c r="H1004" s="123"/>
      <c r="I1004" s="123"/>
      <c r="J1004" s="123"/>
      <c r="K1004" s="123"/>
      <c r="L1004" s="123"/>
    </row>
    <row r="1005" spans="2:12" x14ac:dyDescent="0.25">
      <c r="B1005" s="120"/>
      <c r="C1005" s="121"/>
      <c r="D1005" s="121"/>
      <c r="E1005" s="120"/>
      <c r="F1005" s="122"/>
      <c r="G1005" s="122"/>
      <c r="H1005" s="123"/>
      <c r="I1005" s="123"/>
      <c r="J1005" s="123"/>
      <c r="K1005" s="123"/>
      <c r="L1005" s="123"/>
    </row>
    <row r="1006" spans="2:12" x14ac:dyDescent="0.25">
      <c r="B1006" s="120"/>
      <c r="C1006" s="121"/>
      <c r="D1006" s="121"/>
      <c r="E1006" s="120"/>
      <c r="F1006" s="122"/>
      <c r="G1006" s="122"/>
      <c r="H1006" s="123"/>
      <c r="I1006" s="123"/>
      <c r="J1006" s="123"/>
      <c r="K1006" s="123"/>
      <c r="L1006" s="123"/>
    </row>
    <row r="1007" spans="2:12" x14ac:dyDescent="0.25">
      <c r="B1007" s="120"/>
      <c r="C1007" s="121"/>
      <c r="D1007" s="121"/>
      <c r="E1007" s="120"/>
      <c r="F1007" s="122"/>
      <c r="G1007" s="122"/>
      <c r="H1007" s="123"/>
      <c r="I1007" s="123"/>
      <c r="J1007" s="123"/>
      <c r="K1007" s="123"/>
      <c r="L1007" s="123"/>
    </row>
    <row r="1008" spans="2:12" x14ac:dyDescent="0.25">
      <c r="B1008" s="120"/>
      <c r="C1008" s="121"/>
      <c r="D1008" s="121"/>
      <c r="E1008" s="120"/>
      <c r="F1008" s="122"/>
      <c r="G1008" s="122"/>
      <c r="H1008" s="123"/>
      <c r="I1008" s="123"/>
      <c r="J1008" s="123"/>
      <c r="K1008" s="123"/>
      <c r="L1008" s="123"/>
    </row>
    <row r="1009" spans="2:12" x14ac:dyDescent="0.25">
      <c r="B1009" s="120"/>
      <c r="C1009" s="121"/>
      <c r="D1009" s="121"/>
      <c r="E1009" s="120"/>
      <c r="F1009" s="122"/>
      <c r="G1009" s="122"/>
      <c r="H1009" s="123"/>
      <c r="I1009" s="123"/>
      <c r="J1009" s="123"/>
      <c r="K1009" s="123"/>
      <c r="L1009" s="123"/>
    </row>
    <row r="1010" spans="2:12" x14ac:dyDescent="0.25">
      <c r="B1010" s="120"/>
      <c r="C1010" s="121"/>
      <c r="D1010" s="121"/>
      <c r="E1010" s="120"/>
      <c r="F1010" s="122"/>
      <c r="G1010" s="122"/>
      <c r="H1010" s="123"/>
      <c r="I1010" s="123"/>
      <c r="J1010" s="123"/>
      <c r="K1010" s="123"/>
      <c r="L1010" s="123"/>
    </row>
    <row r="1011" spans="2:12" x14ac:dyDescent="0.25">
      <c r="B1011" s="120"/>
      <c r="C1011" s="121"/>
      <c r="D1011" s="121"/>
      <c r="E1011" s="120"/>
      <c r="F1011" s="122"/>
      <c r="G1011" s="122"/>
      <c r="H1011" s="123"/>
      <c r="I1011" s="123"/>
      <c r="J1011" s="123"/>
      <c r="K1011" s="123"/>
      <c r="L1011" s="123"/>
    </row>
    <row r="1012" spans="2:12" x14ac:dyDescent="0.25">
      <c r="B1012" s="120"/>
      <c r="C1012" s="121"/>
      <c r="D1012" s="121"/>
      <c r="E1012" s="120"/>
      <c r="F1012" s="122"/>
      <c r="G1012" s="122"/>
      <c r="H1012" s="123"/>
      <c r="I1012" s="123"/>
      <c r="J1012" s="123"/>
      <c r="K1012" s="123"/>
      <c r="L1012" s="123"/>
    </row>
    <row r="1013" spans="2:12" x14ac:dyDescent="0.25">
      <c r="B1013" s="120"/>
      <c r="C1013" s="121"/>
      <c r="D1013" s="121"/>
      <c r="E1013" s="120"/>
      <c r="F1013" s="122"/>
      <c r="G1013" s="122"/>
      <c r="H1013" s="123"/>
      <c r="I1013" s="123"/>
      <c r="J1013" s="123"/>
      <c r="K1013" s="123"/>
      <c r="L1013" s="123"/>
    </row>
    <row r="1014" spans="2:12" x14ac:dyDescent="0.25">
      <c r="B1014" s="120"/>
      <c r="C1014" s="121"/>
      <c r="D1014" s="121"/>
      <c r="E1014" s="120"/>
      <c r="F1014" s="122"/>
      <c r="G1014" s="122"/>
      <c r="H1014" s="123"/>
      <c r="I1014" s="123"/>
      <c r="J1014" s="123"/>
      <c r="K1014" s="123"/>
      <c r="L1014" s="123"/>
    </row>
    <row r="1015" spans="2:12" x14ac:dyDescent="0.25">
      <c r="B1015" s="120"/>
      <c r="C1015" s="121"/>
      <c r="D1015" s="121"/>
      <c r="E1015" s="120"/>
      <c r="F1015" s="122"/>
      <c r="G1015" s="122"/>
      <c r="H1015" s="123"/>
      <c r="I1015" s="123"/>
      <c r="J1015" s="123"/>
      <c r="K1015" s="123"/>
      <c r="L1015" s="123"/>
    </row>
    <row r="1016" spans="2:12" x14ac:dyDescent="0.25">
      <c r="B1016" s="120"/>
      <c r="C1016" s="121"/>
      <c r="D1016" s="121"/>
      <c r="E1016" s="120"/>
      <c r="F1016" s="122"/>
      <c r="G1016" s="122"/>
      <c r="H1016" s="123"/>
      <c r="I1016" s="123"/>
      <c r="J1016" s="123"/>
      <c r="K1016" s="123"/>
      <c r="L1016" s="123"/>
    </row>
    <row r="1017" spans="2:12" x14ac:dyDescent="0.25">
      <c r="B1017" s="120"/>
      <c r="C1017" s="121"/>
      <c r="D1017" s="121"/>
      <c r="E1017" s="120"/>
      <c r="F1017" s="122"/>
      <c r="G1017" s="122"/>
      <c r="H1017" s="123"/>
      <c r="I1017" s="123"/>
      <c r="J1017" s="123"/>
      <c r="K1017" s="123"/>
      <c r="L1017" s="123"/>
    </row>
    <row r="1018" spans="2:12" x14ac:dyDescent="0.25">
      <c r="B1018" s="120"/>
      <c r="C1018" s="121"/>
      <c r="D1018" s="121"/>
      <c r="E1018" s="120"/>
      <c r="F1018" s="122"/>
      <c r="G1018" s="122"/>
      <c r="H1018" s="123"/>
      <c r="I1018" s="123"/>
      <c r="J1018" s="123"/>
      <c r="K1018" s="123"/>
      <c r="L1018" s="123"/>
    </row>
    <row r="1019" spans="2:12" x14ac:dyDescent="0.25">
      <c r="B1019" s="120"/>
      <c r="C1019" s="121"/>
      <c r="D1019" s="121"/>
      <c r="E1019" s="120"/>
      <c r="F1019" s="122"/>
      <c r="G1019" s="122"/>
      <c r="H1019" s="123"/>
      <c r="I1019" s="123"/>
      <c r="J1019" s="123"/>
      <c r="K1019" s="123"/>
      <c r="L1019" s="123"/>
    </row>
    <row r="1020" spans="2:12" x14ac:dyDescent="0.25">
      <c r="B1020" s="120"/>
      <c r="C1020" s="121"/>
      <c r="D1020" s="121"/>
      <c r="E1020" s="120"/>
      <c r="F1020" s="122"/>
      <c r="G1020" s="122"/>
      <c r="H1020" s="123"/>
      <c r="I1020" s="123"/>
      <c r="J1020" s="123"/>
      <c r="K1020" s="123"/>
      <c r="L1020" s="123"/>
    </row>
    <row r="1021" spans="2:12" x14ac:dyDescent="0.25">
      <c r="B1021" s="120"/>
      <c r="C1021" s="121"/>
      <c r="D1021" s="121"/>
      <c r="E1021" s="120"/>
      <c r="F1021" s="122"/>
      <c r="G1021" s="122"/>
      <c r="H1021" s="123"/>
      <c r="I1021" s="123"/>
      <c r="J1021" s="123"/>
      <c r="K1021" s="123"/>
      <c r="L1021" s="123"/>
    </row>
    <row r="1022" spans="2:12" x14ac:dyDescent="0.25">
      <c r="B1022" s="120"/>
      <c r="C1022" s="121"/>
      <c r="D1022" s="121"/>
      <c r="E1022" s="120"/>
      <c r="F1022" s="122"/>
      <c r="G1022" s="122"/>
      <c r="H1022" s="123"/>
      <c r="I1022" s="123"/>
      <c r="J1022" s="123"/>
      <c r="K1022" s="123"/>
      <c r="L1022" s="123"/>
    </row>
    <row r="1023" spans="2:12" x14ac:dyDescent="0.25">
      <c r="B1023" s="120"/>
      <c r="C1023" s="121"/>
      <c r="D1023" s="121"/>
      <c r="E1023" s="120"/>
      <c r="F1023" s="122"/>
      <c r="G1023" s="122"/>
      <c r="H1023" s="123"/>
      <c r="I1023" s="123"/>
      <c r="J1023" s="123"/>
      <c r="K1023" s="123"/>
      <c r="L1023" s="123"/>
    </row>
    <row r="1024" spans="2:12" x14ac:dyDescent="0.25">
      <c r="B1024" s="120"/>
      <c r="C1024" s="121"/>
      <c r="D1024" s="121"/>
      <c r="E1024" s="120"/>
      <c r="F1024" s="122"/>
      <c r="G1024" s="122"/>
      <c r="H1024" s="123"/>
      <c r="I1024" s="123"/>
      <c r="J1024" s="123"/>
      <c r="K1024" s="123"/>
      <c r="L1024" s="123"/>
    </row>
    <row r="1025" spans="2:12" x14ac:dyDescent="0.25">
      <c r="B1025" s="120"/>
      <c r="C1025" s="121"/>
      <c r="D1025" s="121"/>
      <c r="E1025" s="120"/>
      <c r="F1025" s="122"/>
      <c r="G1025" s="122"/>
      <c r="H1025" s="123"/>
      <c r="I1025" s="123"/>
      <c r="J1025" s="123"/>
      <c r="K1025" s="123"/>
      <c r="L1025" s="123"/>
    </row>
    <row r="1026" spans="2:12" x14ac:dyDescent="0.25">
      <c r="B1026" s="120"/>
      <c r="C1026" s="121"/>
      <c r="D1026" s="121"/>
      <c r="E1026" s="120"/>
      <c r="F1026" s="122"/>
      <c r="G1026" s="122"/>
      <c r="H1026" s="123"/>
      <c r="I1026" s="123"/>
      <c r="J1026" s="123"/>
      <c r="K1026" s="123"/>
      <c r="L1026" s="123"/>
    </row>
    <row r="1027" spans="2:12" x14ac:dyDescent="0.25">
      <c r="B1027" s="120"/>
      <c r="C1027" s="121"/>
      <c r="D1027" s="121"/>
      <c r="E1027" s="120"/>
      <c r="F1027" s="122"/>
      <c r="G1027" s="122"/>
      <c r="H1027" s="123"/>
      <c r="I1027" s="123"/>
      <c r="J1027" s="123"/>
      <c r="K1027" s="123"/>
      <c r="L1027" s="123"/>
    </row>
    <row r="1028" spans="2:12" x14ac:dyDescent="0.25">
      <c r="B1028" s="120"/>
      <c r="C1028" s="121"/>
      <c r="D1028" s="121"/>
      <c r="E1028" s="120"/>
      <c r="F1028" s="122"/>
      <c r="G1028" s="122"/>
      <c r="H1028" s="123"/>
      <c r="I1028" s="123"/>
      <c r="J1028" s="123"/>
      <c r="K1028" s="123"/>
      <c r="L1028" s="123"/>
    </row>
    <row r="1029" spans="2:12" x14ac:dyDescent="0.25">
      <c r="B1029" s="120"/>
      <c r="C1029" s="121"/>
      <c r="D1029" s="121"/>
      <c r="E1029" s="120"/>
      <c r="F1029" s="122"/>
      <c r="G1029" s="122"/>
      <c r="H1029" s="123"/>
      <c r="I1029" s="123"/>
      <c r="J1029" s="123"/>
      <c r="K1029" s="123"/>
      <c r="L1029" s="123"/>
    </row>
    <row r="1030" spans="2:12" x14ac:dyDescent="0.25">
      <c r="B1030" s="120"/>
      <c r="C1030" s="121"/>
      <c r="D1030" s="121"/>
      <c r="E1030" s="120"/>
      <c r="F1030" s="122"/>
      <c r="G1030" s="122"/>
      <c r="H1030" s="123"/>
      <c r="I1030" s="123"/>
      <c r="J1030" s="123"/>
      <c r="K1030" s="123"/>
      <c r="L1030" s="123"/>
    </row>
    <row r="1031" spans="2:12" x14ac:dyDescent="0.25">
      <c r="B1031" s="120"/>
      <c r="C1031" s="121"/>
      <c r="D1031" s="121"/>
      <c r="E1031" s="120"/>
      <c r="F1031" s="122"/>
      <c r="G1031" s="122"/>
      <c r="H1031" s="123"/>
      <c r="I1031" s="123"/>
      <c r="J1031" s="123"/>
      <c r="K1031" s="123"/>
      <c r="L1031" s="123"/>
    </row>
    <row r="1032" spans="2:12" x14ac:dyDescent="0.25">
      <c r="B1032" s="120"/>
      <c r="C1032" s="121"/>
      <c r="D1032" s="121"/>
      <c r="E1032" s="120"/>
      <c r="F1032" s="122"/>
      <c r="G1032" s="122"/>
      <c r="H1032" s="123"/>
      <c r="I1032" s="123"/>
      <c r="J1032" s="123"/>
      <c r="K1032" s="123"/>
      <c r="L1032" s="123"/>
    </row>
    <row r="1033" spans="2:12" x14ac:dyDescent="0.25">
      <c r="B1033" s="120"/>
      <c r="C1033" s="121"/>
      <c r="D1033" s="121"/>
      <c r="E1033" s="120"/>
      <c r="F1033" s="122"/>
      <c r="G1033" s="122"/>
      <c r="H1033" s="123"/>
      <c r="I1033" s="123"/>
      <c r="J1033" s="123"/>
      <c r="K1033" s="123"/>
      <c r="L1033" s="123"/>
    </row>
    <row r="1034" spans="2:12" x14ac:dyDescent="0.25">
      <c r="B1034" s="120"/>
      <c r="C1034" s="121"/>
      <c r="D1034" s="121"/>
      <c r="E1034" s="120"/>
      <c r="F1034" s="122"/>
      <c r="G1034" s="122"/>
      <c r="H1034" s="123"/>
      <c r="I1034" s="123"/>
      <c r="J1034" s="123"/>
      <c r="K1034" s="123"/>
      <c r="L1034" s="123"/>
    </row>
    <row r="1035" spans="2:12" x14ac:dyDescent="0.25">
      <c r="B1035" s="120"/>
      <c r="C1035" s="121"/>
      <c r="D1035" s="121"/>
      <c r="E1035" s="120"/>
      <c r="F1035" s="122"/>
      <c r="G1035" s="122"/>
      <c r="H1035" s="123"/>
      <c r="I1035" s="123"/>
      <c r="J1035" s="123"/>
      <c r="K1035" s="123"/>
      <c r="L1035" s="123"/>
    </row>
    <row r="1036" spans="2:12" x14ac:dyDescent="0.25">
      <c r="B1036" s="120"/>
      <c r="C1036" s="121"/>
      <c r="D1036" s="121"/>
      <c r="E1036" s="120"/>
      <c r="F1036" s="122"/>
      <c r="G1036" s="122"/>
      <c r="H1036" s="123"/>
      <c r="I1036" s="123"/>
      <c r="J1036" s="123"/>
      <c r="K1036" s="123"/>
      <c r="L1036" s="123"/>
    </row>
    <row r="1037" spans="2:12" x14ac:dyDescent="0.25">
      <c r="B1037" s="120"/>
      <c r="C1037" s="121"/>
      <c r="D1037" s="121"/>
      <c r="E1037" s="120"/>
      <c r="F1037" s="122"/>
      <c r="G1037" s="122"/>
      <c r="H1037" s="123"/>
      <c r="I1037" s="123"/>
      <c r="J1037" s="123"/>
      <c r="K1037" s="123"/>
      <c r="L1037" s="123"/>
    </row>
    <row r="1038" spans="2:12" x14ac:dyDescent="0.25">
      <c r="B1038" s="120"/>
      <c r="C1038" s="121"/>
      <c r="D1038" s="121"/>
      <c r="E1038" s="120"/>
      <c r="F1038" s="122"/>
      <c r="G1038" s="122"/>
      <c r="H1038" s="123"/>
      <c r="I1038" s="123"/>
      <c r="J1038" s="123"/>
      <c r="K1038" s="123"/>
      <c r="L1038" s="123"/>
    </row>
    <row r="1039" spans="2:12" x14ac:dyDescent="0.25">
      <c r="B1039" s="120"/>
      <c r="C1039" s="121"/>
      <c r="D1039" s="121"/>
      <c r="E1039" s="120"/>
      <c r="F1039" s="122"/>
      <c r="G1039" s="122"/>
      <c r="H1039" s="123"/>
      <c r="I1039" s="123"/>
      <c r="J1039" s="123"/>
      <c r="K1039" s="123"/>
      <c r="L1039" s="123"/>
    </row>
    <row r="1040" spans="2:12" x14ac:dyDescent="0.25">
      <c r="B1040" s="120"/>
      <c r="C1040" s="121"/>
      <c r="D1040" s="121"/>
      <c r="E1040" s="120"/>
      <c r="F1040" s="122"/>
      <c r="G1040" s="122"/>
      <c r="H1040" s="123"/>
      <c r="I1040" s="123"/>
      <c r="J1040" s="123"/>
      <c r="K1040" s="123"/>
      <c r="L1040" s="123"/>
    </row>
    <row r="1041" spans="2:12" x14ac:dyDescent="0.25">
      <c r="B1041" s="120"/>
      <c r="C1041" s="121"/>
      <c r="D1041" s="121"/>
      <c r="E1041" s="120"/>
      <c r="F1041" s="122"/>
      <c r="G1041" s="122"/>
      <c r="H1041" s="123"/>
      <c r="I1041" s="123"/>
      <c r="J1041" s="123"/>
      <c r="K1041" s="123"/>
      <c r="L1041" s="123"/>
    </row>
    <row r="1042" spans="2:12" x14ac:dyDescent="0.25">
      <c r="B1042" s="120"/>
      <c r="C1042" s="121"/>
      <c r="D1042" s="121"/>
      <c r="E1042" s="120"/>
      <c r="F1042" s="122"/>
      <c r="G1042" s="122"/>
      <c r="H1042" s="123"/>
      <c r="I1042" s="123"/>
      <c r="J1042" s="123"/>
      <c r="K1042" s="123"/>
      <c r="L1042" s="123"/>
    </row>
    <row r="1043" spans="2:12" x14ac:dyDescent="0.25">
      <c r="B1043" s="120"/>
      <c r="C1043" s="121"/>
      <c r="D1043" s="121"/>
      <c r="E1043" s="120"/>
      <c r="F1043" s="122"/>
      <c r="G1043" s="122"/>
      <c r="H1043" s="123"/>
      <c r="I1043" s="123"/>
      <c r="J1043" s="123"/>
      <c r="K1043" s="123"/>
      <c r="L1043" s="123"/>
    </row>
    <row r="1044" spans="2:12" x14ac:dyDescent="0.25">
      <c r="B1044" s="120"/>
      <c r="C1044" s="121"/>
      <c r="D1044" s="121"/>
      <c r="E1044" s="120"/>
      <c r="F1044" s="122"/>
      <c r="G1044" s="122"/>
      <c r="H1044" s="123"/>
      <c r="I1044" s="123"/>
      <c r="J1044" s="123"/>
      <c r="K1044" s="123"/>
      <c r="L1044" s="123"/>
    </row>
    <row r="1045" spans="2:12" x14ac:dyDescent="0.25">
      <c r="B1045" s="120"/>
      <c r="C1045" s="121"/>
      <c r="D1045" s="121"/>
      <c r="E1045" s="120"/>
      <c r="F1045" s="122"/>
      <c r="G1045" s="122"/>
      <c r="H1045" s="123"/>
      <c r="I1045" s="123"/>
      <c r="J1045" s="123"/>
      <c r="K1045" s="123"/>
      <c r="L1045" s="123"/>
    </row>
    <row r="1046" spans="2:12" x14ac:dyDescent="0.25">
      <c r="B1046" s="120"/>
      <c r="C1046" s="121"/>
      <c r="D1046" s="121"/>
      <c r="E1046" s="120"/>
      <c r="F1046" s="122"/>
      <c r="G1046" s="122"/>
      <c r="H1046" s="123"/>
      <c r="I1046" s="123"/>
      <c r="J1046" s="123"/>
      <c r="K1046" s="123"/>
      <c r="L1046" s="123"/>
    </row>
    <row r="1047" spans="2:12" x14ac:dyDescent="0.25">
      <c r="B1047" s="120"/>
      <c r="C1047" s="121"/>
      <c r="D1047" s="121"/>
      <c r="E1047" s="120"/>
      <c r="F1047" s="122"/>
      <c r="G1047" s="122"/>
      <c r="H1047" s="123"/>
      <c r="I1047" s="123"/>
      <c r="J1047" s="123"/>
      <c r="K1047" s="123"/>
      <c r="L1047" s="123"/>
    </row>
    <row r="1048" spans="2:12" x14ac:dyDescent="0.25">
      <c r="B1048" s="120"/>
      <c r="C1048" s="121"/>
      <c r="D1048" s="121"/>
      <c r="E1048" s="120"/>
      <c r="F1048" s="122"/>
      <c r="G1048" s="122"/>
      <c r="H1048" s="123"/>
      <c r="I1048" s="123"/>
      <c r="J1048" s="123"/>
      <c r="K1048" s="123"/>
      <c r="L1048" s="123"/>
    </row>
    <row r="1049" spans="2:12" x14ac:dyDescent="0.25">
      <c r="B1049" s="120"/>
      <c r="C1049" s="121"/>
      <c r="D1049" s="121"/>
      <c r="E1049" s="120"/>
      <c r="F1049" s="122"/>
      <c r="G1049" s="122"/>
      <c r="H1049" s="123"/>
      <c r="I1049" s="123"/>
      <c r="J1049" s="123"/>
      <c r="K1049" s="123"/>
      <c r="L1049" s="123"/>
    </row>
    <row r="1050" spans="2:12" x14ac:dyDescent="0.25">
      <c r="B1050" s="120"/>
      <c r="C1050" s="121"/>
      <c r="D1050" s="121"/>
      <c r="E1050" s="120"/>
      <c r="F1050" s="122"/>
      <c r="G1050" s="122"/>
      <c r="H1050" s="123"/>
      <c r="I1050" s="123"/>
      <c r="J1050" s="123"/>
      <c r="K1050" s="123"/>
      <c r="L1050" s="123"/>
    </row>
    <row r="1051" spans="2:12" x14ac:dyDescent="0.25">
      <c r="B1051" s="120"/>
      <c r="C1051" s="121"/>
      <c r="D1051" s="121"/>
      <c r="E1051" s="120"/>
      <c r="F1051" s="122"/>
      <c r="G1051" s="122"/>
      <c r="H1051" s="123"/>
      <c r="I1051" s="123"/>
      <c r="J1051" s="123"/>
      <c r="K1051" s="123"/>
      <c r="L1051" s="123"/>
    </row>
    <row r="1052" spans="2:12" x14ac:dyDescent="0.25">
      <c r="B1052" s="120"/>
      <c r="C1052" s="121"/>
      <c r="D1052" s="121"/>
      <c r="E1052" s="120"/>
      <c r="F1052" s="122"/>
      <c r="G1052" s="122"/>
      <c r="H1052" s="123"/>
      <c r="I1052" s="123"/>
      <c r="J1052" s="123"/>
      <c r="K1052" s="123"/>
      <c r="L1052" s="123"/>
    </row>
    <row r="1053" spans="2:12" x14ac:dyDescent="0.25">
      <c r="B1053" s="120"/>
      <c r="C1053" s="121"/>
      <c r="D1053" s="121"/>
      <c r="E1053" s="120"/>
      <c r="F1053" s="122"/>
      <c r="G1053" s="122"/>
      <c r="H1053" s="123"/>
      <c r="I1053" s="123"/>
      <c r="J1053" s="123"/>
      <c r="K1053" s="123"/>
      <c r="L1053" s="123"/>
    </row>
    <row r="1054" spans="2:12" x14ac:dyDescent="0.25">
      <c r="B1054" s="120"/>
      <c r="C1054" s="121"/>
      <c r="D1054" s="121"/>
      <c r="E1054" s="120"/>
      <c r="F1054" s="122"/>
      <c r="G1054" s="122"/>
      <c r="H1054" s="123"/>
      <c r="I1054" s="123"/>
      <c r="J1054" s="123"/>
      <c r="K1054" s="123"/>
      <c r="L1054" s="123"/>
    </row>
    <row r="1055" spans="2:12" x14ac:dyDescent="0.25">
      <c r="B1055" s="120"/>
      <c r="C1055" s="121"/>
      <c r="D1055" s="121"/>
      <c r="E1055" s="120"/>
      <c r="F1055" s="122"/>
      <c r="G1055" s="122"/>
      <c r="H1055" s="123"/>
      <c r="I1055" s="123"/>
      <c r="J1055" s="123"/>
      <c r="K1055" s="123"/>
      <c r="L1055" s="123"/>
    </row>
    <row r="1056" spans="2:12" x14ac:dyDescent="0.25">
      <c r="B1056" s="120"/>
      <c r="C1056" s="121"/>
      <c r="D1056" s="121"/>
      <c r="E1056" s="120"/>
      <c r="F1056" s="122"/>
      <c r="G1056" s="122"/>
      <c r="H1056" s="123"/>
      <c r="I1056" s="123"/>
      <c r="J1056" s="123"/>
      <c r="K1056" s="123"/>
      <c r="L1056" s="123"/>
    </row>
    <row r="1057" spans="2:12" x14ac:dyDescent="0.25">
      <c r="B1057" s="120"/>
      <c r="C1057" s="121"/>
      <c r="D1057" s="121"/>
      <c r="E1057" s="120"/>
      <c r="F1057" s="122"/>
      <c r="G1057" s="122"/>
      <c r="H1057" s="123"/>
      <c r="I1057" s="123"/>
      <c r="J1057" s="123"/>
      <c r="K1057" s="123"/>
      <c r="L1057" s="123"/>
    </row>
    <row r="1058" spans="2:12" x14ac:dyDescent="0.25">
      <c r="B1058" s="120"/>
      <c r="C1058" s="121"/>
      <c r="D1058" s="121"/>
      <c r="E1058" s="120"/>
      <c r="F1058" s="122"/>
      <c r="G1058" s="122"/>
      <c r="H1058" s="123"/>
      <c r="I1058" s="123"/>
      <c r="J1058" s="123"/>
      <c r="K1058" s="123"/>
      <c r="L1058" s="123"/>
    </row>
    <row r="1059" spans="2:12" x14ac:dyDescent="0.25">
      <c r="B1059" s="120"/>
      <c r="C1059" s="121"/>
      <c r="D1059" s="121"/>
      <c r="E1059" s="120"/>
      <c r="F1059" s="122"/>
      <c r="G1059" s="122"/>
      <c r="H1059" s="123"/>
      <c r="I1059" s="123"/>
      <c r="J1059" s="123"/>
      <c r="K1059" s="123"/>
      <c r="L1059" s="123"/>
    </row>
    <row r="1060" spans="2:12" x14ac:dyDescent="0.25">
      <c r="B1060" s="120"/>
      <c r="C1060" s="121"/>
      <c r="D1060" s="121"/>
      <c r="E1060" s="120"/>
      <c r="F1060" s="122"/>
      <c r="G1060" s="122"/>
      <c r="H1060" s="123"/>
      <c r="I1060" s="123"/>
      <c r="J1060" s="123"/>
      <c r="K1060" s="123"/>
      <c r="L1060" s="123"/>
    </row>
    <row r="1061" spans="2:12" x14ac:dyDescent="0.25">
      <c r="B1061" s="120"/>
      <c r="C1061" s="121"/>
      <c r="D1061" s="121"/>
      <c r="E1061" s="120"/>
      <c r="F1061" s="122"/>
      <c r="G1061" s="122"/>
      <c r="H1061" s="123"/>
      <c r="I1061" s="123"/>
      <c r="J1061" s="123"/>
      <c r="K1061" s="123"/>
      <c r="L1061" s="123"/>
    </row>
    <row r="1062" spans="2:12" x14ac:dyDescent="0.25">
      <c r="B1062" s="120"/>
      <c r="C1062" s="121"/>
      <c r="D1062" s="121"/>
      <c r="E1062" s="120"/>
      <c r="F1062" s="122"/>
      <c r="G1062" s="122"/>
      <c r="H1062" s="123"/>
      <c r="I1062" s="123"/>
      <c r="J1062" s="123"/>
      <c r="K1062" s="123"/>
      <c r="L1062" s="123"/>
    </row>
    <row r="1063" spans="2:12" x14ac:dyDescent="0.25">
      <c r="B1063" s="120"/>
      <c r="C1063" s="121"/>
      <c r="D1063" s="121"/>
      <c r="E1063" s="120"/>
      <c r="F1063" s="122"/>
      <c r="G1063" s="122"/>
      <c r="H1063" s="123"/>
      <c r="I1063" s="123"/>
      <c r="J1063" s="123"/>
      <c r="K1063" s="123"/>
      <c r="L1063" s="123"/>
    </row>
    <row r="1064" spans="2:12" x14ac:dyDescent="0.25">
      <c r="B1064" s="120"/>
      <c r="C1064" s="121"/>
      <c r="D1064" s="121"/>
      <c r="E1064" s="120"/>
      <c r="F1064" s="122"/>
      <c r="G1064" s="122"/>
      <c r="H1064" s="123"/>
      <c r="I1064" s="123"/>
      <c r="J1064" s="123"/>
      <c r="K1064" s="123"/>
      <c r="L1064" s="123"/>
    </row>
    <row r="1065" spans="2:12" x14ac:dyDescent="0.25">
      <c r="B1065" s="120"/>
      <c r="C1065" s="121"/>
      <c r="D1065" s="121"/>
      <c r="E1065" s="120"/>
      <c r="F1065" s="122"/>
      <c r="G1065" s="122"/>
      <c r="H1065" s="123"/>
      <c r="I1065" s="123"/>
      <c r="J1065" s="123"/>
      <c r="K1065" s="123"/>
      <c r="L1065" s="123"/>
    </row>
    <row r="1066" spans="2:12" x14ac:dyDescent="0.25">
      <c r="B1066" s="120"/>
      <c r="C1066" s="121"/>
      <c r="D1066" s="121"/>
      <c r="E1066" s="120"/>
      <c r="F1066" s="122"/>
      <c r="G1066" s="122"/>
      <c r="H1066" s="123"/>
      <c r="I1066" s="123"/>
      <c r="J1066" s="123"/>
      <c r="K1066" s="123"/>
      <c r="L1066" s="123"/>
    </row>
    <row r="1067" spans="2:12" x14ac:dyDescent="0.25">
      <c r="B1067" s="120"/>
      <c r="C1067" s="121"/>
      <c r="D1067" s="121"/>
      <c r="E1067" s="120"/>
      <c r="F1067" s="122"/>
      <c r="G1067" s="122"/>
      <c r="H1067" s="123"/>
      <c r="I1067" s="123"/>
      <c r="J1067" s="123"/>
      <c r="K1067" s="123"/>
      <c r="L1067" s="123"/>
    </row>
    <row r="1068" spans="2:12" x14ac:dyDescent="0.25">
      <c r="B1068" s="120"/>
      <c r="C1068" s="121"/>
      <c r="D1068" s="121"/>
      <c r="E1068" s="120"/>
      <c r="F1068" s="122"/>
      <c r="G1068" s="122"/>
      <c r="H1068" s="123"/>
      <c r="I1068" s="123"/>
      <c r="J1068" s="123"/>
      <c r="K1068" s="123"/>
      <c r="L1068" s="123"/>
    </row>
    <row r="1069" spans="2:12" x14ac:dyDescent="0.25">
      <c r="B1069" s="120"/>
      <c r="C1069" s="121"/>
      <c r="D1069" s="121"/>
      <c r="E1069" s="120"/>
      <c r="F1069" s="122"/>
      <c r="G1069" s="122"/>
      <c r="H1069" s="123"/>
      <c r="I1069" s="123"/>
      <c r="J1069" s="123"/>
      <c r="K1069" s="123"/>
      <c r="L1069" s="123"/>
    </row>
    <row r="1070" spans="2:12" x14ac:dyDescent="0.25">
      <c r="B1070" s="120"/>
      <c r="C1070" s="121"/>
      <c r="D1070" s="121"/>
      <c r="E1070" s="120"/>
      <c r="F1070" s="122"/>
      <c r="G1070" s="122"/>
      <c r="H1070" s="123"/>
      <c r="I1070" s="123"/>
      <c r="J1070" s="123"/>
      <c r="K1070" s="123"/>
      <c r="L1070" s="123"/>
    </row>
    <row r="1071" spans="2:12" x14ac:dyDescent="0.25">
      <c r="B1071" s="120"/>
      <c r="C1071" s="121"/>
      <c r="D1071" s="121"/>
      <c r="E1071" s="120"/>
      <c r="F1071" s="122"/>
      <c r="G1071" s="122"/>
      <c r="H1071" s="123"/>
      <c r="I1071" s="123"/>
      <c r="J1071" s="123"/>
      <c r="K1071" s="123"/>
      <c r="L1071" s="123"/>
    </row>
    <row r="1072" spans="2:12" x14ac:dyDescent="0.25">
      <c r="B1072" s="120"/>
      <c r="C1072" s="121"/>
      <c r="D1072" s="121"/>
      <c r="E1072" s="120"/>
      <c r="F1072" s="122"/>
      <c r="G1072" s="122"/>
      <c r="H1072" s="123"/>
      <c r="I1072" s="123"/>
      <c r="J1072" s="123"/>
      <c r="K1072" s="123"/>
      <c r="L1072" s="123"/>
    </row>
    <row r="1073" spans="2:12" x14ac:dyDescent="0.25">
      <c r="B1073" s="120"/>
      <c r="C1073" s="121"/>
      <c r="D1073" s="121"/>
      <c r="E1073" s="120"/>
      <c r="F1073" s="122"/>
      <c r="G1073" s="122"/>
      <c r="H1073" s="123"/>
      <c r="I1073" s="123"/>
      <c r="J1073" s="123"/>
      <c r="K1073" s="123"/>
      <c r="L1073" s="123"/>
    </row>
    <row r="1074" spans="2:12" x14ac:dyDescent="0.25">
      <c r="B1074" s="120"/>
      <c r="C1074" s="121"/>
      <c r="D1074" s="121"/>
      <c r="E1074" s="120"/>
      <c r="F1074" s="122"/>
      <c r="G1074" s="122"/>
      <c r="H1074" s="123"/>
      <c r="I1074" s="123"/>
      <c r="J1074" s="123"/>
      <c r="K1074" s="123"/>
      <c r="L1074" s="123"/>
    </row>
    <row r="1075" spans="2:12" x14ac:dyDescent="0.25">
      <c r="B1075" s="120"/>
      <c r="C1075" s="121"/>
      <c r="D1075" s="121"/>
      <c r="E1075" s="120"/>
      <c r="F1075" s="122"/>
      <c r="G1075" s="122"/>
      <c r="H1075" s="123"/>
      <c r="I1075" s="123"/>
      <c r="J1075" s="123"/>
      <c r="K1075" s="123"/>
      <c r="L1075" s="123"/>
    </row>
    <row r="1076" spans="2:12" x14ac:dyDescent="0.25">
      <c r="B1076" s="120"/>
      <c r="C1076" s="121"/>
      <c r="D1076" s="121"/>
      <c r="E1076" s="120"/>
      <c r="F1076" s="122"/>
      <c r="G1076" s="122"/>
      <c r="H1076" s="123"/>
      <c r="I1076" s="123"/>
      <c r="J1076" s="123"/>
      <c r="K1076" s="123"/>
      <c r="L1076" s="123"/>
    </row>
    <row r="1077" spans="2:12" x14ac:dyDescent="0.25">
      <c r="B1077" s="120"/>
      <c r="C1077" s="121"/>
      <c r="D1077" s="121"/>
      <c r="E1077" s="120"/>
      <c r="F1077" s="122"/>
      <c r="G1077" s="122"/>
      <c r="H1077" s="123"/>
      <c r="I1077" s="123"/>
      <c r="J1077" s="123"/>
      <c r="K1077" s="123"/>
      <c r="L1077" s="123"/>
    </row>
    <row r="1078" spans="2:12" x14ac:dyDescent="0.25">
      <c r="B1078" s="120"/>
      <c r="C1078" s="121"/>
      <c r="D1078" s="121"/>
      <c r="E1078" s="120"/>
      <c r="F1078" s="122"/>
      <c r="G1078" s="122"/>
      <c r="H1078" s="123"/>
      <c r="I1078" s="123"/>
      <c r="J1078" s="123"/>
      <c r="K1078" s="123"/>
      <c r="L1078" s="123"/>
    </row>
    <row r="1079" spans="2:12" x14ac:dyDescent="0.25">
      <c r="B1079" s="120"/>
      <c r="C1079" s="121"/>
      <c r="D1079" s="121"/>
      <c r="E1079" s="120"/>
      <c r="F1079" s="122"/>
      <c r="G1079" s="122"/>
      <c r="H1079" s="123"/>
      <c r="I1079" s="123"/>
      <c r="J1079" s="123"/>
      <c r="K1079" s="123"/>
      <c r="L1079" s="123"/>
    </row>
    <row r="1080" spans="2:12" x14ac:dyDescent="0.25">
      <c r="B1080" s="120"/>
      <c r="C1080" s="121"/>
      <c r="D1080" s="121"/>
      <c r="E1080" s="120"/>
      <c r="F1080" s="122"/>
      <c r="G1080" s="122"/>
      <c r="H1080" s="123"/>
      <c r="I1080" s="123"/>
      <c r="J1080" s="123"/>
      <c r="K1080" s="123"/>
      <c r="L1080" s="123"/>
    </row>
    <row r="1081" spans="2:12" x14ac:dyDescent="0.25">
      <c r="B1081" s="120"/>
      <c r="C1081" s="121"/>
      <c r="D1081" s="121"/>
      <c r="E1081" s="120"/>
      <c r="F1081" s="122"/>
      <c r="G1081" s="122"/>
      <c r="H1081" s="123"/>
      <c r="I1081" s="123"/>
      <c r="J1081" s="123"/>
      <c r="K1081" s="123"/>
      <c r="L1081" s="123"/>
    </row>
    <row r="1082" spans="2:12" x14ac:dyDescent="0.25">
      <c r="B1082" s="120"/>
      <c r="C1082" s="121"/>
      <c r="D1082" s="121"/>
      <c r="E1082" s="120"/>
      <c r="F1082" s="122"/>
      <c r="G1082" s="122"/>
      <c r="H1082" s="123"/>
      <c r="I1082" s="123"/>
      <c r="J1082" s="123"/>
      <c r="K1082" s="123"/>
      <c r="L1082" s="123"/>
    </row>
    <row r="1083" spans="2:12" x14ac:dyDescent="0.25">
      <c r="B1083" s="120"/>
      <c r="C1083" s="121"/>
      <c r="D1083" s="121"/>
      <c r="E1083" s="120"/>
      <c r="F1083" s="122"/>
      <c r="G1083" s="122"/>
      <c r="H1083" s="123"/>
      <c r="I1083" s="123"/>
      <c r="J1083" s="123"/>
      <c r="K1083" s="123"/>
      <c r="L1083" s="123"/>
    </row>
    <row r="1084" spans="2:12" x14ac:dyDescent="0.25">
      <c r="B1084" s="120"/>
      <c r="C1084" s="121"/>
      <c r="D1084" s="121"/>
      <c r="E1084" s="120"/>
      <c r="F1084" s="122"/>
      <c r="G1084" s="122"/>
      <c r="H1084" s="123"/>
      <c r="I1084" s="123"/>
      <c r="J1084" s="123"/>
      <c r="K1084" s="123"/>
      <c r="L1084" s="123"/>
    </row>
    <row r="1085" spans="2:12" x14ac:dyDescent="0.25">
      <c r="B1085" s="120"/>
      <c r="C1085" s="121"/>
      <c r="D1085" s="121"/>
      <c r="E1085" s="120"/>
      <c r="F1085" s="122"/>
      <c r="G1085" s="122"/>
      <c r="H1085" s="123"/>
      <c r="I1085" s="123"/>
      <c r="J1085" s="123"/>
      <c r="K1085" s="123"/>
      <c r="L1085" s="123"/>
    </row>
    <row r="1086" spans="2:12" x14ac:dyDescent="0.25">
      <c r="B1086" s="120"/>
      <c r="C1086" s="121"/>
      <c r="D1086" s="121"/>
      <c r="E1086" s="120"/>
      <c r="F1086" s="122"/>
      <c r="G1086" s="122"/>
      <c r="H1086" s="123"/>
      <c r="I1086" s="123"/>
      <c r="J1086" s="123"/>
      <c r="K1086" s="123"/>
      <c r="L1086" s="123"/>
    </row>
    <row r="1087" spans="2:12" x14ac:dyDescent="0.25">
      <c r="B1087" s="120"/>
      <c r="C1087" s="121"/>
      <c r="D1087" s="121"/>
      <c r="E1087" s="120"/>
      <c r="F1087" s="122"/>
      <c r="G1087" s="122"/>
      <c r="H1087" s="123"/>
      <c r="I1087" s="123"/>
      <c r="J1087" s="123"/>
      <c r="K1087" s="123"/>
      <c r="L1087" s="123"/>
    </row>
    <row r="1088" spans="2:12" x14ac:dyDescent="0.25">
      <c r="B1088" s="120"/>
      <c r="C1088" s="121"/>
      <c r="D1088" s="121"/>
      <c r="E1088" s="120"/>
      <c r="F1088" s="122"/>
      <c r="G1088" s="122"/>
      <c r="H1088" s="123"/>
      <c r="I1088" s="123"/>
      <c r="J1088" s="123"/>
      <c r="K1088" s="123"/>
      <c r="L1088" s="123"/>
    </row>
    <row r="1089" spans="2:12" x14ac:dyDescent="0.25">
      <c r="B1089" s="120"/>
      <c r="C1089" s="121"/>
      <c r="D1089" s="121"/>
      <c r="E1089" s="120"/>
      <c r="F1089" s="122"/>
      <c r="G1089" s="122"/>
      <c r="H1089" s="123"/>
      <c r="I1089" s="123"/>
      <c r="J1089" s="123"/>
      <c r="K1089" s="123"/>
      <c r="L1089" s="123"/>
    </row>
    <row r="1090" spans="2:12" x14ac:dyDescent="0.25">
      <c r="B1090" s="120"/>
      <c r="C1090" s="121"/>
      <c r="D1090" s="121"/>
      <c r="E1090" s="120"/>
      <c r="F1090" s="122"/>
      <c r="G1090" s="122"/>
      <c r="H1090" s="123"/>
      <c r="I1090" s="123"/>
      <c r="J1090" s="123"/>
      <c r="K1090" s="123"/>
      <c r="L1090" s="123"/>
    </row>
    <row r="1091" spans="2:12" x14ac:dyDescent="0.25">
      <c r="B1091" s="120"/>
      <c r="C1091" s="121"/>
      <c r="D1091" s="121"/>
      <c r="E1091" s="120"/>
      <c r="F1091" s="122"/>
      <c r="G1091" s="122"/>
      <c r="H1091" s="123"/>
      <c r="I1091" s="123"/>
      <c r="J1091" s="123"/>
      <c r="K1091" s="123"/>
      <c r="L1091" s="123"/>
    </row>
    <row r="1092" spans="2:12" x14ac:dyDescent="0.25">
      <c r="B1092" s="120"/>
      <c r="C1092" s="121"/>
      <c r="D1092" s="121"/>
      <c r="E1092" s="120"/>
      <c r="F1092" s="122"/>
      <c r="G1092" s="122"/>
      <c r="H1092" s="123"/>
      <c r="I1092" s="123"/>
      <c r="J1092" s="123"/>
      <c r="K1092" s="123"/>
      <c r="L1092" s="123"/>
    </row>
    <row r="1093" spans="2:12" x14ac:dyDescent="0.25">
      <c r="B1093" s="120"/>
      <c r="C1093" s="121"/>
      <c r="D1093" s="121"/>
      <c r="E1093" s="120"/>
      <c r="F1093" s="122"/>
      <c r="G1093" s="122"/>
      <c r="H1093" s="123"/>
      <c r="I1093" s="123"/>
      <c r="J1093" s="123"/>
      <c r="K1093" s="123"/>
      <c r="L1093" s="123"/>
    </row>
    <row r="1094" spans="2:12" x14ac:dyDescent="0.25">
      <c r="B1094" s="120"/>
      <c r="C1094" s="121"/>
      <c r="D1094" s="121"/>
      <c r="E1094" s="120"/>
      <c r="F1094" s="122"/>
      <c r="G1094" s="122"/>
      <c r="H1094" s="123"/>
      <c r="I1094" s="123"/>
      <c r="J1094" s="123"/>
      <c r="K1094" s="123"/>
      <c r="L1094" s="123"/>
    </row>
    <row r="1095" spans="2:12" x14ac:dyDescent="0.25">
      <c r="B1095" s="120"/>
      <c r="C1095" s="121"/>
      <c r="D1095" s="121"/>
      <c r="E1095" s="120"/>
      <c r="F1095" s="122"/>
      <c r="G1095" s="122"/>
      <c r="H1095" s="123"/>
      <c r="I1095" s="123"/>
      <c r="J1095" s="123"/>
      <c r="K1095" s="123"/>
      <c r="L1095" s="123"/>
    </row>
    <row r="1096" spans="2:12" x14ac:dyDescent="0.25">
      <c r="B1096" s="120"/>
      <c r="C1096" s="121"/>
      <c r="D1096" s="121"/>
      <c r="E1096" s="120"/>
      <c r="F1096" s="122"/>
      <c r="G1096" s="122"/>
      <c r="H1096" s="123"/>
      <c r="I1096" s="123"/>
      <c r="J1096" s="123"/>
      <c r="K1096" s="123"/>
      <c r="L1096" s="123"/>
    </row>
    <row r="1097" spans="2:12" x14ac:dyDescent="0.25">
      <c r="B1097" s="120"/>
      <c r="C1097" s="121"/>
      <c r="D1097" s="121"/>
      <c r="E1097" s="120"/>
      <c r="F1097" s="122"/>
      <c r="G1097" s="122"/>
      <c r="H1097" s="123"/>
      <c r="I1097" s="123"/>
      <c r="J1097" s="123"/>
      <c r="K1097" s="123"/>
      <c r="L1097" s="123"/>
    </row>
    <row r="1098" spans="2:12" x14ac:dyDescent="0.25">
      <c r="B1098" s="120"/>
      <c r="C1098" s="121"/>
      <c r="D1098" s="121"/>
      <c r="E1098" s="120"/>
      <c r="F1098" s="122"/>
      <c r="G1098" s="122"/>
      <c r="H1098" s="123"/>
      <c r="I1098" s="123"/>
      <c r="J1098" s="123"/>
      <c r="K1098" s="123"/>
      <c r="L1098" s="123"/>
    </row>
    <row r="1099" spans="2:12" x14ac:dyDescent="0.25">
      <c r="B1099" s="120"/>
      <c r="C1099" s="121"/>
      <c r="D1099" s="121"/>
      <c r="E1099" s="120"/>
      <c r="F1099" s="122"/>
      <c r="G1099" s="122"/>
      <c r="H1099" s="123"/>
      <c r="I1099" s="123"/>
      <c r="J1099" s="123"/>
      <c r="K1099" s="123"/>
      <c r="L1099" s="123"/>
    </row>
    <row r="1100" spans="2:12" x14ac:dyDescent="0.25">
      <c r="B1100" s="120"/>
      <c r="C1100" s="121"/>
      <c r="D1100" s="121"/>
      <c r="E1100" s="120"/>
      <c r="F1100" s="122"/>
      <c r="G1100" s="122"/>
      <c r="H1100" s="123"/>
      <c r="I1100" s="123"/>
      <c r="J1100" s="123"/>
      <c r="K1100" s="123"/>
      <c r="L1100" s="123"/>
    </row>
    <row r="1101" spans="2:12" x14ac:dyDescent="0.25">
      <c r="B1101" s="120"/>
      <c r="C1101" s="121"/>
      <c r="D1101" s="121"/>
      <c r="E1101" s="120"/>
      <c r="F1101" s="122"/>
      <c r="G1101" s="122"/>
      <c r="H1101" s="123"/>
      <c r="I1101" s="123"/>
      <c r="J1101" s="123"/>
      <c r="K1101" s="123"/>
      <c r="L1101" s="123"/>
    </row>
    <row r="1102" spans="2:12" x14ac:dyDescent="0.25">
      <c r="B1102" s="120"/>
      <c r="C1102" s="121"/>
      <c r="D1102" s="121"/>
      <c r="E1102" s="120"/>
      <c r="F1102" s="122"/>
      <c r="G1102" s="122"/>
      <c r="H1102" s="123"/>
      <c r="I1102" s="123"/>
      <c r="J1102" s="123"/>
      <c r="K1102" s="123"/>
      <c r="L1102" s="123"/>
    </row>
    <row r="1103" spans="2:12" x14ac:dyDescent="0.25">
      <c r="B1103" s="120"/>
      <c r="C1103" s="121"/>
      <c r="D1103" s="121"/>
      <c r="E1103" s="120"/>
      <c r="F1103" s="122"/>
      <c r="G1103" s="122"/>
      <c r="H1103" s="123"/>
      <c r="I1103" s="123"/>
      <c r="J1103" s="123"/>
      <c r="K1103" s="123"/>
      <c r="L1103" s="123"/>
    </row>
    <row r="1104" spans="2:12" x14ac:dyDescent="0.25">
      <c r="B1104" s="120"/>
      <c r="C1104" s="121"/>
      <c r="D1104" s="121"/>
      <c r="E1104" s="120"/>
      <c r="F1104" s="122"/>
      <c r="G1104" s="122"/>
      <c r="H1104" s="123"/>
      <c r="I1104" s="123"/>
      <c r="J1104" s="123"/>
      <c r="K1104" s="123"/>
      <c r="L1104" s="123"/>
    </row>
    <row r="1105" spans="2:12" x14ac:dyDescent="0.25">
      <c r="B1105" s="120"/>
      <c r="C1105" s="121"/>
      <c r="D1105" s="121"/>
      <c r="E1105" s="120"/>
      <c r="F1105" s="122"/>
      <c r="G1105" s="122"/>
      <c r="H1105" s="123"/>
      <c r="I1105" s="123"/>
      <c r="J1105" s="123"/>
      <c r="K1105" s="123"/>
      <c r="L1105" s="123"/>
    </row>
    <row r="1106" spans="2:12" x14ac:dyDescent="0.25">
      <c r="B1106" s="120"/>
      <c r="C1106" s="121"/>
      <c r="D1106" s="121"/>
      <c r="E1106" s="120"/>
      <c r="F1106" s="122"/>
      <c r="G1106" s="122"/>
      <c r="H1106" s="123"/>
      <c r="I1106" s="123"/>
      <c r="J1106" s="123"/>
      <c r="K1106" s="123"/>
      <c r="L1106" s="123"/>
    </row>
    <row r="1107" spans="2:12" x14ac:dyDescent="0.25">
      <c r="B1107" s="120"/>
      <c r="C1107" s="121"/>
      <c r="D1107" s="121"/>
      <c r="E1107" s="120"/>
      <c r="F1107" s="122"/>
      <c r="G1107" s="122"/>
      <c r="H1107" s="123"/>
      <c r="I1107" s="123"/>
      <c r="J1107" s="123"/>
      <c r="K1107" s="123"/>
      <c r="L1107" s="123"/>
    </row>
    <row r="1108" spans="2:12" x14ac:dyDescent="0.25">
      <c r="B1108" s="120"/>
      <c r="C1108" s="121"/>
      <c r="D1108" s="121"/>
      <c r="E1108" s="120"/>
      <c r="F1108" s="122"/>
      <c r="G1108" s="122"/>
      <c r="H1108" s="123"/>
      <c r="I1108" s="123"/>
      <c r="J1108" s="123"/>
      <c r="K1108" s="123"/>
      <c r="L1108" s="123"/>
    </row>
    <row r="1109" spans="2:12" x14ac:dyDescent="0.25">
      <c r="B1109" s="120"/>
      <c r="C1109" s="121"/>
      <c r="D1109" s="121"/>
      <c r="E1109" s="120"/>
      <c r="F1109" s="122"/>
      <c r="G1109" s="122"/>
      <c r="H1109" s="123"/>
      <c r="I1109" s="123"/>
      <c r="J1109" s="123"/>
      <c r="K1109" s="123"/>
      <c r="L1109" s="123"/>
    </row>
    <row r="1110" spans="2:12" x14ac:dyDescent="0.25">
      <c r="B1110" s="120"/>
      <c r="C1110" s="121"/>
      <c r="D1110" s="121"/>
      <c r="E1110" s="120"/>
      <c r="F1110" s="122"/>
      <c r="G1110" s="122"/>
      <c r="H1110" s="123"/>
      <c r="I1110" s="123"/>
      <c r="J1110" s="123"/>
      <c r="K1110" s="123"/>
      <c r="L1110" s="123"/>
    </row>
    <row r="1111" spans="2:12" x14ac:dyDescent="0.25">
      <c r="B1111" s="120"/>
      <c r="C1111" s="121"/>
      <c r="D1111" s="121"/>
      <c r="E1111" s="120"/>
      <c r="F1111" s="122"/>
      <c r="G1111" s="122"/>
      <c r="H1111" s="123"/>
      <c r="I1111" s="123"/>
      <c r="J1111" s="123"/>
      <c r="K1111" s="123"/>
      <c r="L1111" s="123"/>
    </row>
    <row r="1112" spans="2:12" x14ac:dyDescent="0.25">
      <c r="B1112" s="120"/>
      <c r="C1112" s="121"/>
      <c r="D1112" s="121"/>
      <c r="E1112" s="120"/>
      <c r="F1112" s="122"/>
      <c r="G1112" s="122"/>
      <c r="H1112" s="123"/>
      <c r="I1112" s="123"/>
      <c r="J1112" s="123"/>
      <c r="K1112" s="123"/>
      <c r="L1112" s="123"/>
    </row>
    <row r="1113" spans="2:12" x14ac:dyDescent="0.25">
      <c r="B1113" s="120"/>
      <c r="C1113" s="121"/>
      <c r="D1113" s="121"/>
      <c r="E1113" s="120"/>
      <c r="F1113" s="122"/>
      <c r="G1113" s="122"/>
      <c r="H1113" s="123"/>
      <c r="I1113" s="123"/>
      <c r="J1113" s="123"/>
      <c r="K1113" s="123"/>
      <c r="L1113" s="123"/>
    </row>
    <row r="1114" spans="2:12" x14ac:dyDescent="0.25">
      <c r="B1114" s="120"/>
      <c r="C1114" s="121"/>
      <c r="D1114" s="121"/>
      <c r="E1114" s="120"/>
      <c r="F1114" s="122"/>
      <c r="G1114" s="122"/>
      <c r="H1114" s="123"/>
      <c r="I1114" s="123"/>
      <c r="J1114" s="123"/>
      <c r="K1114" s="123"/>
      <c r="L1114" s="123"/>
    </row>
    <row r="1115" spans="2:12" x14ac:dyDescent="0.25">
      <c r="B1115" s="120"/>
      <c r="C1115" s="121"/>
      <c r="D1115" s="121"/>
      <c r="E1115" s="120"/>
      <c r="F1115" s="122"/>
      <c r="G1115" s="122"/>
      <c r="H1115" s="123"/>
      <c r="I1115" s="123"/>
      <c r="J1115" s="123"/>
      <c r="K1115" s="123"/>
      <c r="L1115" s="123"/>
    </row>
    <row r="1116" spans="2:12" x14ac:dyDescent="0.25">
      <c r="B1116" s="120"/>
      <c r="C1116" s="121"/>
      <c r="D1116" s="121"/>
      <c r="E1116" s="120"/>
      <c r="F1116" s="122"/>
      <c r="G1116" s="122"/>
      <c r="H1116" s="123"/>
      <c r="I1116" s="123"/>
      <c r="J1116" s="123"/>
      <c r="K1116" s="123"/>
      <c r="L1116" s="123"/>
    </row>
    <row r="1117" spans="2:12" x14ac:dyDescent="0.25">
      <c r="B1117" s="120"/>
      <c r="C1117" s="121"/>
      <c r="D1117" s="121"/>
      <c r="E1117" s="120"/>
      <c r="F1117" s="122"/>
      <c r="G1117" s="122"/>
      <c r="H1117" s="123"/>
      <c r="I1117" s="123"/>
      <c r="J1117" s="123"/>
      <c r="K1117" s="123"/>
      <c r="L1117" s="123"/>
    </row>
    <row r="1118" spans="2:12" x14ac:dyDescent="0.25">
      <c r="B1118" s="120"/>
      <c r="C1118" s="121"/>
      <c r="D1118" s="121"/>
      <c r="E1118" s="120"/>
      <c r="F1118" s="122"/>
      <c r="G1118" s="122"/>
      <c r="H1118" s="123"/>
      <c r="I1118" s="123"/>
      <c r="J1118" s="123"/>
      <c r="K1118" s="123"/>
      <c r="L1118" s="123"/>
    </row>
    <row r="1119" spans="2:12" x14ac:dyDescent="0.25">
      <c r="B1119" s="120"/>
      <c r="C1119" s="121"/>
      <c r="D1119" s="121"/>
      <c r="E1119" s="120"/>
      <c r="F1119" s="122"/>
      <c r="G1119" s="122"/>
      <c r="H1119" s="123"/>
      <c r="I1119" s="123"/>
      <c r="J1119" s="123"/>
      <c r="K1119" s="123"/>
      <c r="L1119" s="123"/>
    </row>
    <row r="1120" spans="2:12" x14ac:dyDescent="0.25">
      <c r="B1120" s="120"/>
      <c r="C1120" s="121"/>
      <c r="D1120" s="121"/>
      <c r="E1120" s="120"/>
      <c r="F1120" s="122"/>
      <c r="G1120" s="122"/>
      <c r="H1120" s="123"/>
      <c r="I1120" s="123"/>
      <c r="J1120" s="123"/>
      <c r="K1120" s="123"/>
      <c r="L1120" s="123"/>
    </row>
    <row r="1121" spans="2:12" x14ac:dyDescent="0.25">
      <c r="B1121" s="120"/>
      <c r="C1121" s="121"/>
      <c r="D1121" s="121"/>
      <c r="E1121" s="120"/>
      <c r="F1121" s="122"/>
      <c r="G1121" s="122"/>
      <c r="H1121" s="123"/>
      <c r="I1121" s="123"/>
      <c r="J1121" s="123"/>
      <c r="K1121" s="123"/>
      <c r="L1121" s="123"/>
    </row>
    <row r="1122" spans="2:12" x14ac:dyDescent="0.25">
      <c r="B1122" s="120"/>
      <c r="C1122" s="121"/>
      <c r="D1122" s="121"/>
      <c r="E1122" s="120"/>
      <c r="F1122" s="122"/>
      <c r="G1122" s="122"/>
      <c r="H1122" s="123"/>
      <c r="I1122" s="123"/>
      <c r="J1122" s="123"/>
      <c r="K1122" s="123"/>
      <c r="L1122" s="123"/>
    </row>
    <row r="1123" spans="2:12" x14ac:dyDescent="0.25">
      <c r="B1123" s="120"/>
      <c r="C1123" s="121"/>
      <c r="D1123" s="121"/>
      <c r="E1123" s="120"/>
      <c r="F1123" s="122"/>
      <c r="G1123" s="122"/>
      <c r="H1123" s="123"/>
      <c r="I1123" s="123"/>
      <c r="J1123" s="123"/>
      <c r="K1123" s="123"/>
      <c r="L1123" s="123"/>
    </row>
    <row r="1124" spans="2:12" x14ac:dyDescent="0.25">
      <c r="B1124" s="120"/>
      <c r="C1124" s="121"/>
      <c r="D1124" s="121"/>
      <c r="E1124" s="120"/>
      <c r="F1124" s="122"/>
      <c r="G1124" s="122"/>
      <c r="H1124" s="123"/>
      <c r="I1124" s="123"/>
      <c r="J1124" s="123"/>
      <c r="K1124" s="123"/>
      <c r="L1124" s="123"/>
    </row>
    <row r="1125" spans="2:12" x14ac:dyDescent="0.25">
      <c r="B1125" s="120"/>
      <c r="C1125" s="121"/>
      <c r="D1125" s="121"/>
      <c r="E1125" s="120"/>
      <c r="F1125" s="122"/>
      <c r="G1125" s="122"/>
      <c r="H1125" s="123"/>
      <c r="I1125" s="123"/>
      <c r="J1125" s="123"/>
      <c r="K1125" s="123"/>
      <c r="L1125" s="123"/>
    </row>
    <row r="1126" spans="2:12" x14ac:dyDescent="0.25">
      <c r="B1126" s="120"/>
      <c r="C1126" s="121"/>
      <c r="D1126" s="121"/>
      <c r="E1126" s="120"/>
      <c r="F1126" s="122"/>
      <c r="G1126" s="122"/>
      <c r="H1126" s="123"/>
      <c r="I1126" s="123"/>
      <c r="J1126" s="123"/>
      <c r="K1126" s="123"/>
      <c r="L1126" s="123"/>
    </row>
    <row r="1127" spans="2:12" x14ac:dyDescent="0.25">
      <c r="B1127" s="120"/>
      <c r="C1127" s="121"/>
      <c r="D1127" s="121"/>
      <c r="E1127" s="120"/>
      <c r="F1127" s="122"/>
      <c r="G1127" s="122"/>
      <c r="H1127" s="123"/>
      <c r="I1127" s="123"/>
      <c r="J1127" s="123"/>
      <c r="K1127" s="123"/>
      <c r="L1127" s="123"/>
    </row>
    <row r="1128" spans="2:12" x14ac:dyDescent="0.25">
      <c r="B1128" s="120"/>
      <c r="C1128" s="121"/>
      <c r="D1128" s="121"/>
      <c r="E1128" s="120"/>
      <c r="F1128" s="122"/>
      <c r="G1128" s="122"/>
      <c r="H1128" s="123"/>
      <c r="I1128" s="123"/>
      <c r="J1128" s="123"/>
      <c r="K1128" s="123"/>
      <c r="L1128" s="123"/>
    </row>
    <row r="1129" spans="2:12" x14ac:dyDescent="0.25">
      <c r="B1129" s="120"/>
      <c r="C1129" s="121"/>
      <c r="D1129" s="121"/>
      <c r="E1129" s="120"/>
      <c r="F1129" s="122"/>
      <c r="G1129" s="122"/>
      <c r="H1129" s="123"/>
      <c r="I1129" s="123"/>
      <c r="J1129" s="123"/>
      <c r="K1129" s="123"/>
      <c r="L1129" s="123"/>
    </row>
    <row r="1130" spans="2:12" x14ac:dyDescent="0.25">
      <c r="B1130" s="120"/>
      <c r="C1130" s="121"/>
      <c r="D1130" s="121"/>
      <c r="E1130" s="120"/>
      <c r="F1130" s="122"/>
      <c r="G1130" s="122"/>
      <c r="H1130" s="123"/>
      <c r="I1130" s="123"/>
      <c r="J1130" s="123"/>
      <c r="K1130" s="123"/>
      <c r="L1130" s="123"/>
    </row>
    <row r="1131" spans="2:12" x14ac:dyDescent="0.25">
      <c r="B1131" s="120"/>
      <c r="C1131" s="121"/>
      <c r="D1131" s="121"/>
      <c r="E1131" s="120"/>
      <c r="F1131" s="122"/>
      <c r="G1131" s="122"/>
      <c r="H1131" s="123"/>
      <c r="I1131" s="123"/>
      <c r="J1131" s="123"/>
      <c r="K1131" s="123"/>
      <c r="L1131" s="123"/>
    </row>
    <row r="1132" spans="2:12" x14ac:dyDescent="0.25">
      <c r="B1132" s="120"/>
      <c r="C1132" s="121"/>
      <c r="D1132" s="121"/>
      <c r="E1132" s="120"/>
      <c r="F1132" s="122"/>
      <c r="G1132" s="122"/>
      <c r="H1132" s="123"/>
      <c r="I1132" s="123"/>
      <c r="J1132" s="123"/>
      <c r="K1132" s="123"/>
      <c r="L1132" s="123"/>
    </row>
    <row r="1133" spans="2:12" x14ac:dyDescent="0.25">
      <c r="B1133" s="120"/>
      <c r="C1133" s="121"/>
      <c r="D1133" s="121"/>
      <c r="E1133" s="120"/>
      <c r="F1133" s="122"/>
      <c r="G1133" s="122"/>
      <c r="H1133" s="123"/>
      <c r="I1133" s="123"/>
      <c r="J1133" s="123"/>
      <c r="K1133" s="123"/>
      <c r="L1133" s="123"/>
    </row>
    <row r="1134" spans="2:12" x14ac:dyDescent="0.25">
      <c r="B1134" s="120"/>
      <c r="C1134" s="121"/>
      <c r="D1134" s="121"/>
      <c r="E1134" s="120"/>
      <c r="F1134" s="122"/>
      <c r="G1134" s="122"/>
      <c r="H1134" s="123"/>
      <c r="I1134" s="123"/>
      <c r="J1134" s="123"/>
      <c r="K1134" s="123"/>
      <c r="L1134" s="123"/>
    </row>
    <row r="1135" spans="2:12" x14ac:dyDescent="0.25">
      <c r="B1135" s="120"/>
      <c r="C1135" s="121"/>
      <c r="D1135" s="121"/>
      <c r="E1135" s="120"/>
      <c r="F1135" s="122"/>
      <c r="G1135" s="122"/>
      <c r="H1135" s="123"/>
      <c r="I1135" s="123"/>
      <c r="J1135" s="123"/>
      <c r="K1135" s="123"/>
      <c r="L1135" s="123"/>
    </row>
    <row r="1136" spans="2:12" x14ac:dyDescent="0.25">
      <c r="B1136" s="120"/>
      <c r="C1136" s="121"/>
      <c r="D1136" s="121"/>
      <c r="E1136" s="120"/>
      <c r="F1136" s="122"/>
      <c r="G1136" s="122"/>
      <c r="H1136" s="123"/>
      <c r="I1136" s="123"/>
      <c r="J1136" s="123"/>
      <c r="K1136" s="123"/>
      <c r="L1136" s="123"/>
    </row>
    <row r="1137" spans="2:12" x14ac:dyDescent="0.25">
      <c r="B1137" s="120"/>
      <c r="C1137" s="121"/>
      <c r="D1137" s="121"/>
      <c r="E1137" s="120"/>
      <c r="F1137" s="122"/>
      <c r="G1137" s="122"/>
      <c r="H1137" s="123"/>
      <c r="I1137" s="123"/>
      <c r="J1137" s="123"/>
      <c r="K1137" s="123"/>
      <c r="L1137" s="123"/>
    </row>
    <row r="1138" spans="2:12" x14ac:dyDescent="0.25">
      <c r="B1138" s="120"/>
      <c r="C1138" s="121"/>
      <c r="D1138" s="121"/>
      <c r="E1138" s="120"/>
      <c r="F1138" s="122"/>
      <c r="G1138" s="122"/>
      <c r="H1138" s="123"/>
      <c r="I1138" s="123"/>
      <c r="J1138" s="123"/>
      <c r="K1138" s="123"/>
      <c r="L1138" s="123"/>
    </row>
    <row r="1139" spans="2:12" x14ac:dyDescent="0.25">
      <c r="B1139" s="120"/>
      <c r="C1139" s="121"/>
      <c r="D1139" s="121"/>
      <c r="E1139" s="120"/>
      <c r="F1139" s="122"/>
      <c r="G1139" s="122"/>
      <c r="H1139" s="123"/>
      <c r="I1139" s="123"/>
      <c r="J1139" s="123"/>
      <c r="K1139" s="123"/>
      <c r="L1139" s="123"/>
    </row>
    <row r="1140" spans="2:12" x14ac:dyDescent="0.25">
      <c r="B1140" s="120"/>
      <c r="C1140" s="121"/>
      <c r="D1140" s="121"/>
      <c r="E1140" s="120"/>
      <c r="F1140" s="122"/>
      <c r="G1140" s="122"/>
      <c r="H1140" s="123"/>
      <c r="I1140" s="123"/>
      <c r="J1140" s="123"/>
      <c r="K1140" s="123"/>
      <c r="L1140" s="123"/>
    </row>
    <row r="1141" spans="2:12" x14ac:dyDescent="0.25">
      <c r="B1141" s="120"/>
      <c r="C1141" s="121"/>
      <c r="D1141" s="121"/>
      <c r="E1141" s="120"/>
      <c r="F1141" s="122"/>
      <c r="G1141" s="122"/>
      <c r="H1141" s="123"/>
      <c r="I1141" s="123"/>
      <c r="J1141" s="123"/>
      <c r="K1141" s="123"/>
      <c r="L1141" s="123"/>
    </row>
    <row r="1142" spans="2:12" x14ac:dyDescent="0.25">
      <c r="B1142" s="120"/>
      <c r="C1142" s="121"/>
      <c r="D1142" s="121"/>
      <c r="E1142" s="120"/>
      <c r="F1142" s="122"/>
      <c r="G1142" s="122"/>
      <c r="H1142" s="123"/>
      <c r="I1142" s="123"/>
      <c r="J1142" s="123"/>
      <c r="K1142" s="123"/>
      <c r="L1142" s="123"/>
    </row>
    <row r="1143" spans="2:12" x14ac:dyDescent="0.25">
      <c r="B1143" s="120"/>
      <c r="C1143" s="121"/>
      <c r="D1143" s="121"/>
      <c r="E1143" s="120"/>
      <c r="F1143" s="122"/>
      <c r="G1143" s="122"/>
      <c r="H1143" s="123"/>
      <c r="I1143" s="123"/>
      <c r="J1143" s="123"/>
      <c r="K1143" s="123"/>
      <c r="L1143" s="123"/>
    </row>
    <row r="1144" spans="2:12" x14ac:dyDescent="0.25">
      <c r="B1144" s="120"/>
      <c r="C1144" s="121"/>
      <c r="D1144" s="121"/>
      <c r="E1144" s="120"/>
      <c r="F1144" s="122"/>
      <c r="G1144" s="122"/>
      <c r="H1144" s="123"/>
      <c r="I1144" s="123"/>
      <c r="J1144" s="123"/>
      <c r="K1144" s="123"/>
      <c r="L1144" s="123"/>
    </row>
    <row r="1145" spans="2:12" x14ac:dyDescent="0.25">
      <c r="B1145" s="120"/>
      <c r="C1145" s="121"/>
      <c r="D1145" s="121"/>
      <c r="E1145" s="120"/>
      <c r="F1145" s="122"/>
      <c r="G1145" s="122"/>
      <c r="H1145" s="123"/>
      <c r="I1145" s="123"/>
      <c r="J1145" s="123"/>
      <c r="K1145" s="123"/>
      <c r="L1145" s="123"/>
    </row>
    <row r="1146" spans="2:12" x14ac:dyDescent="0.25">
      <c r="B1146" s="120"/>
      <c r="C1146" s="121"/>
      <c r="D1146" s="121"/>
      <c r="E1146" s="120"/>
      <c r="F1146" s="122"/>
      <c r="G1146" s="122"/>
      <c r="H1146" s="123"/>
      <c r="I1146" s="123"/>
      <c r="J1146" s="123"/>
      <c r="K1146" s="123"/>
      <c r="L1146" s="123"/>
    </row>
    <row r="1147" spans="2:12" x14ac:dyDescent="0.25">
      <c r="B1147" s="120"/>
      <c r="C1147" s="121"/>
      <c r="D1147" s="121"/>
      <c r="E1147" s="120"/>
      <c r="F1147" s="122"/>
      <c r="G1147" s="122"/>
      <c r="H1147" s="123"/>
      <c r="I1147" s="123"/>
      <c r="J1147" s="123"/>
      <c r="K1147" s="123"/>
      <c r="L1147" s="123"/>
    </row>
    <row r="1148" spans="2:12" x14ac:dyDescent="0.25">
      <c r="B1148" s="120"/>
      <c r="C1148" s="121"/>
      <c r="D1148" s="121"/>
      <c r="E1148" s="120"/>
      <c r="F1148" s="122"/>
      <c r="G1148" s="122"/>
      <c r="H1148" s="123"/>
      <c r="I1148" s="123"/>
      <c r="J1148" s="123"/>
      <c r="K1148" s="123"/>
      <c r="L1148" s="123"/>
    </row>
    <row r="1149" spans="2:12" x14ac:dyDescent="0.25">
      <c r="B1149" s="120"/>
      <c r="C1149" s="121"/>
      <c r="D1149" s="121"/>
      <c r="E1149" s="120"/>
      <c r="F1149" s="122"/>
      <c r="G1149" s="122"/>
      <c r="H1149" s="123"/>
      <c r="I1149" s="123"/>
      <c r="J1149" s="123"/>
      <c r="K1149" s="123"/>
      <c r="L1149" s="123"/>
    </row>
    <row r="1150" spans="2:12" x14ac:dyDescent="0.25">
      <c r="B1150" s="120"/>
      <c r="C1150" s="121"/>
      <c r="D1150" s="121"/>
      <c r="E1150" s="120"/>
      <c r="F1150" s="122"/>
      <c r="G1150" s="122"/>
      <c r="H1150" s="123"/>
      <c r="I1150" s="123"/>
      <c r="J1150" s="123"/>
      <c r="K1150" s="123"/>
      <c r="L1150" s="123"/>
    </row>
    <row r="1151" spans="2:12" x14ac:dyDescent="0.25">
      <c r="B1151" s="120"/>
      <c r="C1151" s="121"/>
      <c r="D1151" s="121"/>
      <c r="E1151" s="120"/>
      <c r="F1151" s="122"/>
      <c r="G1151" s="122"/>
      <c r="H1151" s="123"/>
      <c r="I1151" s="123"/>
      <c r="J1151" s="123"/>
      <c r="K1151" s="123"/>
      <c r="L1151" s="123"/>
    </row>
    <row r="1152" spans="2:12" x14ac:dyDescent="0.25">
      <c r="B1152" s="120"/>
      <c r="C1152" s="121"/>
      <c r="D1152" s="121"/>
      <c r="E1152" s="120"/>
      <c r="F1152" s="122"/>
      <c r="G1152" s="122"/>
      <c r="H1152" s="123"/>
      <c r="I1152" s="123"/>
      <c r="J1152" s="123"/>
      <c r="K1152" s="123"/>
      <c r="L1152" s="123"/>
    </row>
    <row r="1153" spans="2:12" x14ac:dyDescent="0.25">
      <c r="B1153" s="120"/>
      <c r="C1153" s="121"/>
      <c r="D1153" s="121"/>
      <c r="E1153" s="120"/>
      <c r="F1153" s="122"/>
      <c r="G1153" s="122"/>
      <c r="H1153" s="123"/>
      <c r="I1153" s="123"/>
      <c r="J1153" s="123"/>
      <c r="K1153" s="123"/>
      <c r="L1153" s="123"/>
    </row>
    <row r="1154" spans="2:12" x14ac:dyDescent="0.25">
      <c r="B1154" s="120"/>
      <c r="C1154" s="121"/>
      <c r="D1154" s="121"/>
      <c r="E1154" s="120"/>
      <c r="F1154" s="122"/>
      <c r="G1154" s="122"/>
      <c r="H1154" s="123"/>
      <c r="I1154" s="123"/>
      <c r="J1154" s="123"/>
      <c r="K1154" s="123"/>
      <c r="L1154" s="123"/>
    </row>
    <row r="1155" spans="2:12" x14ac:dyDescent="0.25">
      <c r="B1155" s="120"/>
      <c r="C1155" s="121"/>
      <c r="D1155" s="121"/>
      <c r="E1155" s="120"/>
      <c r="F1155" s="122"/>
      <c r="G1155" s="122"/>
      <c r="H1155" s="123"/>
      <c r="I1155" s="123"/>
      <c r="J1155" s="123"/>
      <c r="K1155" s="123"/>
      <c r="L1155" s="123"/>
    </row>
    <row r="1156" spans="2:12" x14ac:dyDescent="0.25">
      <c r="B1156" s="120"/>
      <c r="C1156" s="121"/>
      <c r="D1156" s="121"/>
      <c r="E1156" s="120"/>
      <c r="F1156" s="122"/>
      <c r="G1156" s="122"/>
      <c r="H1156" s="123"/>
      <c r="I1156" s="123"/>
      <c r="J1156" s="123"/>
      <c r="K1156" s="123"/>
      <c r="L1156" s="123"/>
    </row>
    <row r="1157" spans="2:12" x14ac:dyDescent="0.25">
      <c r="B1157" s="120"/>
      <c r="C1157" s="121"/>
      <c r="D1157" s="121"/>
      <c r="E1157" s="120"/>
      <c r="F1157" s="122"/>
      <c r="G1157" s="122"/>
      <c r="H1157" s="123"/>
      <c r="I1157" s="123"/>
      <c r="J1157" s="123"/>
      <c r="K1157" s="123"/>
      <c r="L1157" s="123"/>
    </row>
    <row r="1158" spans="2:12" x14ac:dyDescent="0.25">
      <c r="B1158" s="120"/>
      <c r="C1158" s="121"/>
      <c r="D1158" s="121"/>
      <c r="E1158" s="120"/>
      <c r="F1158" s="122"/>
      <c r="G1158" s="122"/>
      <c r="H1158" s="123"/>
      <c r="I1158" s="123"/>
      <c r="J1158" s="123"/>
      <c r="K1158" s="123"/>
      <c r="L1158" s="123"/>
    </row>
    <row r="1159" spans="2:12" x14ac:dyDescent="0.25">
      <c r="B1159" s="120"/>
      <c r="C1159" s="121"/>
      <c r="D1159" s="121"/>
      <c r="E1159" s="120"/>
      <c r="F1159" s="122"/>
      <c r="G1159" s="122"/>
      <c r="H1159" s="123"/>
      <c r="I1159" s="123"/>
      <c r="J1159" s="123"/>
      <c r="K1159" s="123"/>
      <c r="L1159" s="123"/>
    </row>
    <row r="1160" spans="2:12" x14ac:dyDescent="0.25">
      <c r="B1160" s="120"/>
      <c r="C1160" s="121"/>
      <c r="D1160" s="121"/>
      <c r="E1160" s="120"/>
      <c r="F1160" s="122"/>
      <c r="G1160" s="122"/>
      <c r="H1160" s="123"/>
      <c r="I1160" s="123"/>
      <c r="J1160" s="123"/>
      <c r="K1160" s="123"/>
      <c r="L1160" s="123"/>
    </row>
    <row r="1161" spans="2:12" x14ac:dyDescent="0.25">
      <c r="B1161" s="120"/>
      <c r="C1161" s="121"/>
      <c r="D1161" s="121"/>
      <c r="E1161" s="120"/>
      <c r="F1161" s="122"/>
      <c r="G1161" s="122"/>
      <c r="H1161" s="123"/>
      <c r="I1161" s="123"/>
      <c r="J1161" s="123"/>
      <c r="K1161" s="123"/>
      <c r="L1161" s="123"/>
    </row>
    <row r="1162" spans="2:12" x14ac:dyDescent="0.25">
      <c r="B1162" s="120"/>
      <c r="C1162" s="121"/>
      <c r="D1162" s="121"/>
      <c r="E1162" s="120"/>
      <c r="F1162" s="122"/>
      <c r="G1162" s="122"/>
      <c r="H1162" s="123"/>
      <c r="I1162" s="123"/>
      <c r="J1162" s="123"/>
      <c r="K1162" s="123"/>
      <c r="L1162" s="123"/>
    </row>
    <row r="1163" spans="2:12" x14ac:dyDescent="0.25">
      <c r="B1163" s="120"/>
      <c r="C1163" s="121"/>
      <c r="D1163" s="121"/>
      <c r="E1163" s="120"/>
      <c r="F1163" s="122"/>
      <c r="G1163" s="122"/>
      <c r="H1163" s="123"/>
      <c r="I1163" s="123"/>
      <c r="J1163" s="123"/>
      <c r="K1163" s="123"/>
      <c r="L1163" s="123"/>
    </row>
    <row r="1164" spans="2:12" x14ac:dyDescent="0.25">
      <c r="B1164" s="120"/>
      <c r="C1164" s="121"/>
      <c r="D1164" s="121"/>
      <c r="E1164" s="120"/>
      <c r="F1164" s="122"/>
      <c r="G1164" s="122"/>
      <c r="H1164" s="123"/>
      <c r="I1164" s="123"/>
      <c r="J1164" s="123"/>
      <c r="K1164" s="123"/>
      <c r="L1164" s="123"/>
    </row>
    <row r="1165" spans="2:12" x14ac:dyDescent="0.25">
      <c r="B1165" s="120"/>
      <c r="C1165" s="121"/>
      <c r="D1165" s="121"/>
      <c r="E1165" s="120"/>
      <c r="F1165" s="122"/>
      <c r="G1165" s="122"/>
      <c r="H1165" s="123"/>
      <c r="I1165" s="123"/>
      <c r="J1165" s="123"/>
      <c r="K1165" s="123"/>
      <c r="L1165" s="123"/>
    </row>
    <row r="1166" spans="2:12" x14ac:dyDescent="0.25">
      <c r="B1166" s="120"/>
      <c r="C1166" s="121"/>
      <c r="D1166" s="121"/>
      <c r="E1166" s="120"/>
      <c r="F1166" s="122"/>
      <c r="G1166" s="122"/>
      <c r="H1166" s="123"/>
      <c r="I1166" s="123"/>
      <c r="J1166" s="123"/>
      <c r="K1166" s="123"/>
      <c r="L1166" s="123"/>
    </row>
    <row r="1167" spans="2:12" x14ac:dyDescent="0.25">
      <c r="B1167" s="120"/>
      <c r="C1167" s="121"/>
      <c r="D1167" s="121"/>
      <c r="E1167" s="120"/>
      <c r="F1167" s="122"/>
      <c r="G1167" s="122"/>
      <c r="H1167" s="123"/>
      <c r="I1167" s="123"/>
      <c r="J1167" s="123"/>
      <c r="K1167" s="123"/>
      <c r="L1167" s="123"/>
    </row>
    <row r="1168" spans="2:12" x14ac:dyDescent="0.25">
      <c r="B1168" s="120"/>
      <c r="C1168" s="121"/>
      <c r="D1168" s="121"/>
      <c r="E1168" s="120"/>
      <c r="F1168" s="122"/>
      <c r="G1168" s="122"/>
      <c r="H1168" s="123"/>
      <c r="I1168" s="123"/>
      <c r="J1168" s="123"/>
      <c r="K1168" s="123"/>
      <c r="L1168" s="123"/>
    </row>
    <row r="1169" spans="2:12" x14ac:dyDescent="0.25">
      <c r="B1169" s="120"/>
      <c r="C1169" s="121"/>
      <c r="D1169" s="121"/>
      <c r="E1169" s="120"/>
      <c r="F1169" s="122"/>
      <c r="G1169" s="122"/>
      <c r="H1169" s="123"/>
      <c r="I1169" s="123"/>
      <c r="J1169" s="123"/>
      <c r="K1169" s="123"/>
      <c r="L1169" s="123"/>
    </row>
    <row r="1170" spans="2:12" x14ac:dyDescent="0.25">
      <c r="B1170" s="120"/>
      <c r="C1170" s="121"/>
      <c r="D1170" s="121"/>
      <c r="E1170" s="120"/>
      <c r="F1170" s="122"/>
      <c r="G1170" s="122"/>
      <c r="H1170" s="123"/>
      <c r="I1170" s="123"/>
      <c r="J1170" s="123"/>
      <c r="K1170" s="123"/>
      <c r="L1170" s="123"/>
    </row>
    <row r="1171" spans="2:12" x14ac:dyDescent="0.25">
      <c r="B1171" s="120"/>
      <c r="C1171" s="121"/>
      <c r="D1171" s="121"/>
      <c r="E1171" s="120"/>
      <c r="F1171" s="122"/>
      <c r="G1171" s="122"/>
      <c r="H1171" s="123"/>
      <c r="I1171" s="123"/>
      <c r="J1171" s="123"/>
      <c r="K1171" s="123"/>
      <c r="L1171" s="123"/>
    </row>
    <row r="1172" spans="2:12" x14ac:dyDescent="0.25">
      <c r="B1172" s="120"/>
      <c r="C1172" s="121"/>
      <c r="D1172" s="121"/>
      <c r="E1172" s="120"/>
      <c r="F1172" s="122"/>
      <c r="G1172" s="122"/>
      <c r="H1172" s="123"/>
      <c r="I1172" s="123"/>
      <c r="J1172" s="123"/>
      <c r="K1172" s="123"/>
      <c r="L1172" s="123"/>
    </row>
    <row r="1173" spans="2:12" x14ac:dyDescent="0.25">
      <c r="B1173" s="120"/>
      <c r="C1173" s="121"/>
      <c r="D1173" s="121"/>
      <c r="E1173" s="120"/>
      <c r="F1173" s="122"/>
      <c r="G1173" s="122"/>
      <c r="H1173" s="123"/>
      <c r="I1173" s="123"/>
      <c r="J1173" s="123"/>
      <c r="K1173" s="123"/>
      <c r="L1173" s="123"/>
    </row>
    <row r="1174" spans="2:12" x14ac:dyDescent="0.25">
      <c r="B1174" s="120"/>
      <c r="C1174" s="121"/>
      <c r="D1174" s="121"/>
      <c r="E1174" s="120"/>
      <c r="F1174" s="122"/>
      <c r="G1174" s="122"/>
      <c r="H1174" s="123"/>
      <c r="I1174" s="123"/>
      <c r="J1174" s="123"/>
      <c r="K1174" s="123"/>
      <c r="L1174" s="123"/>
    </row>
    <row r="1175" spans="2:12" x14ac:dyDescent="0.25">
      <c r="B1175" s="120"/>
      <c r="C1175" s="121"/>
      <c r="D1175" s="121"/>
      <c r="E1175" s="120"/>
      <c r="F1175" s="122"/>
      <c r="G1175" s="122"/>
      <c r="H1175" s="123"/>
      <c r="I1175" s="123"/>
      <c r="J1175" s="123"/>
      <c r="K1175" s="123"/>
      <c r="L1175" s="123"/>
    </row>
    <row r="1176" spans="2:12" x14ac:dyDescent="0.25">
      <c r="B1176" s="120"/>
      <c r="C1176" s="121"/>
      <c r="D1176" s="121"/>
      <c r="E1176" s="120"/>
      <c r="F1176" s="122"/>
      <c r="G1176" s="122"/>
      <c r="H1176" s="123"/>
      <c r="I1176" s="123"/>
      <c r="J1176" s="123"/>
      <c r="K1176" s="123"/>
      <c r="L1176" s="123"/>
    </row>
    <row r="1177" spans="2:12" x14ac:dyDescent="0.25">
      <c r="B1177" s="120"/>
      <c r="C1177" s="121"/>
      <c r="D1177" s="121"/>
      <c r="E1177" s="120"/>
      <c r="F1177" s="122"/>
      <c r="G1177" s="122"/>
      <c r="H1177" s="123"/>
      <c r="I1177" s="123"/>
      <c r="J1177" s="123"/>
      <c r="K1177" s="123"/>
      <c r="L1177" s="123"/>
    </row>
    <row r="1178" spans="2:12" x14ac:dyDescent="0.25">
      <c r="B1178" s="120"/>
      <c r="C1178" s="121"/>
      <c r="D1178" s="121"/>
      <c r="E1178" s="120"/>
      <c r="F1178" s="122"/>
      <c r="G1178" s="122"/>
      <c r="H1178" s="123"/>
      <c r="I1178" s="123"/>
      <c r="J1178" s="123"/>
      <c r="K1178" s="123"/>
      <c r="L1178" s="123"/>
    </row>
    <row r="1179" spans="2:12" x14ac:dyDescent="0.25">
      <c r="B1179" s="120"/>
      <c r="C1179" s="121"/>
      <c r="D1179" s="121"/>
      <c r="E1179" s="120"/>
      <c r="F1179" s="122"/>
      <c r="G1179" s="122"/>
      <c r="H1179" s="123"/>
      <c r="I1179" s="123"/>
      <c r="J1179" s="123"/>
      <c r="K1179" s="123"/>
      <c r="L1179" s="123"/>
    </row>
    <row r="1180" spans="2:12" x14ac:dyDescent="0.25">
      <c r="B1180" s="120"/>
      <c r="C1180" s="121"/>
      <c r="D1180" s="121"/>
      <c r="E1180" s="120"/>
      <c r="F1180" s="122"/>
      <c r="G1180" s="122"/>
      <c r="H1180" s="123"/>
      <c r="I1180" s="123"/>
      <c r="J1180" s="123"/>
      <c r="K1180" s="123"/>
      <c r="L1180" s="123"/>
    </row>
    <row r="1181" spans="2:12" x14ac:dyDescent="0.25">
      <c r="B1181" s="120"/>
      <c r="C1181" s="121"/>
      <c r="D1181" s="121"/>
      <c r="E1181" s="120"/>
      <c r="F1181" s="122"/>
      <c r="G1181" s="122"/>
      <c r="H1181" s="123"/>
      <c r="I1181" s="123"/>
      <c r="J1181" s="123"/>
      <c r="K1181" s="123"/>
      <c r="L1181" s="123"/>
    </row>
    <row r="1182" spans="2:12" x14ac:dyDescent="0.25">
      <c r="B1182" s="120"/>
      <c r="C1182" s="121"/>
      <c r="D1182" s="121"/>
      <c r="E1182" s="120"/>
      <c r="F1182" s="122"/>
      <c r="G1182" s="122"/>
      <c r="H1182" s="123"/>
      <c r="I1182" s="123"/>
      <c r="J1182" s="123"/>
      <c r="K1182" s="123"/>
      <c r="L1182" s="123"/>
    </row>
    <row r="1183" spans="2:12" x14ac:dyDescent="0.25">
      <c r="B1183" s="120"/>
      <c r="C1183" s="121"/>
      <c r="D1183" s="121"/>
      <c r="E1183" s="120"/>
      <c r="F1183" s="122"/>
      <c r="G1183" s="122"/>
      <c r="H1183" s="123"/>
      <c r="I1183" s="123"/>
      <c r="J1183" s="123"/>
      <c r="K1183" s="123"/>
      <c r="L1183" s="123"/>
    </row>
    <row r="1184" spans="2:12" x14ac:dyDescent="0.25">
      <c r="B1184" s="120"/>
      <c r="C1184" s="121"/>
      <c r="D1184" s="121"/>
      <c r="E1184" s="120"/>
      <c r="F1184" s="122"/>
      <c r="G1184" s="122"/>
      <c r="H1184" s="123"/>
      <c r="I1184" s="123"/>
      <c r="J1184" s="123"/>
      <c r="K1184" s="123"/>
      <c r="L1184" s="123"/>
    </row>
    <row r="1185" spans="2:12" x14ac:dyDescent="0.25">
      <c r="B1185" s="120"/>
      <c r="C1185" s="121"/>
      <c r="D1185" s="121"/>
      <c r="E1185" s="120"/>
      <c r="F1185" s="122"/>
      <c r="G1185" s="122"/>
      <c r="H1185" s="123"/>
      <c r="I1185" s="123"/>
      <c r="J1185" s="123"/>
      <c r="K1185" s="123"/>
      <c r="L1185" s="123"/>
    </row>
    <row r="1186" spans="2:12" x14ac:dyDescent="0.25">
      <c r="B1186" s="120"/>
      <c r="C1186" s="121"/>
      <c r="D1186" s="121"/>
      <c r="E1186" s="120"/>
      <c r="F1186" s="122"/>
      <c r="G1186" s="122"/>
      <c r="H1186" s="123"/>
      <c r="I1186" s="123"/>
      <c r="J1186" s="123"/>
      <c r="K1186" s="123"/>
      <c r="L1186" s="123"/>
    </row>
    <row r="1187" spans="2:12" x14ac:dyDescent="0.25">
      <c r="B1187" s="120"/>
      <c r="C1187" s="121"/>
      <c r="D1187" s="121"/>
      <c r="E1187" s="120"/>
      <c r="F1187" s="122"/>
      <c r="G1187" s="122"/>
      <c r="H1187" s="123"/>
      <c r="I1187" s="123"/>
      <c r="J1187" s="123"/>
      <c r="K1187" s="123"/>
      <c r="L1187" s="123"/>
    </row>
    <row r="1188" spans="2:12" x14ac:dyDescent="0.25">
      <c r="B1188" s="120"/>
      <c r="C1188" s="121"/>
      <c r="D1188" s="121"/>
      <c r="E1188" s="120"/>
      <c r="F1188" s="122"/>
      <c r="G1188" s="122"/>
      <c r="H1188" s="123"/>
      <c r="I1188" s="123"/>
      <c r="J1188" s="123"/>
      <c r="K1188" s="123"/>
      <c r="L1188" s="123"/>
    </row>
    <row r="1189" spans="2:12" x14ac:dyDescent="0.25">
      <c r="B1189" s="120"/>
      <c r="C1189" s="121"/>
      <c r="D1189" s="121"/>
      <c r="E1189" s="120"/>
      <c r="F1189" s="122"/>
      <c r="G1189" s="122"/>
      <c r="H1189" s="123"/>
      <c r="I1189" s="123"/>
      <c r="J1189" s="123"/>
      <c r="K1189" s="123"/>
      <c r="L1189" s="123"/>
    </row>
    <row r="1190" spans="2:12" x14ac:dyDescent="0.25">
      <c r="B1190" s="120"/>
      <c r="C1190" s="121"/>
      <c r="D1190" s="121"/>
      <c r="E1190" s="120"/>
      <c r="F1190" s="122"/>
      <c r="G1190" s="122"/>
      <c r="H1190" s="123"/>
      <c r="I1190" s="123"/>
      <c r="J1190" s="123"/>
      <c r="K1190" s="123"/>
      <c r="L1190" s="123"/>
    </row>
    <row r="1191" spans="2:12" x14ac:dyDescent="0.25">
      <c r="B1191" s="120"/>
      <c r="C1191" s="121"/>
      <c r="D1191" s="121"/>
      <c r="E1191" s="120"/>
      <c r="F1191" s="122"/>
      <c r="G1191" s="122"/>
      <c r="H1191" s="123"/>
      <c r="I1191" s="123"/>
      <c r="J1191" s="123"/>
      <c r="K1191" s="123"/>
      <c r="L1191" s="123"/>
    </row>
    <row r="1192" spans="2:12" x14ac:dyDescent="0.25">
      <c r="B1192" s="120"/>
      <c r="C1192" s="121"/>
      <c r="D1192" s="121"/>
      <c r="E1192" s="120"/>
      <c r="F1192" s="122"/>
      <c r="G1192" s="122"/>
      <c r="H1192" s="123"/>
      <c r="I1192" s="123"/>
      <c r="J1192" s="123"/>
      <c r="K1192" s="123"/>
      <c r="L1192" s="123"/>
    </row>
    <row r="1193" spans="2:12" x14ac:dyDescent="0.25">
      <c r="B1193" s="120"/>
      <c r="C1193" s="121"/>
      <c r="D1193" s="121"/>
      <c r="E1193" s="120"/>
      <c r="F1193" s="122"/>
      <c r="G1193" s="122"/>
      <c r="H1193" s="123"/>
      <c r="I1193" s="123"/>
      <c r="J1193" s="123"/>
      <c r="K1193" s="123"/>
      <c r="L1193" s="123"/>
    </row>
    <row r="1194" spans="2:12" x14ac:dyDescent="0.25">
      <c r="B1194" s="120"/>
      <c r="C1194" s="121"/>
      <c r="D1194" s="121"/>
      <c r="E1194" s="120"/>
      <c r="F1194" s="122"/>
      <c r="G1194" s="122"/>
      <c r="H1194" s="123"/>
      <c r="I1194" s="123"/>
      <c r="J1194" s="123"/>
      <c r="K1194" s="123"/>
      <c r="L1194" s="123"/>
    </row>
    <row r="1195" spans="2:12" x14ac:dyDescent="0.25">
      <c r="B1195" s="120"/>
      <c r="C1195" s="121"/>
      <c r="D1195" s="121"/>
      <c r="E1195" s="120"/>
      <c r="F1195" s="122"/>
      <c r="G1195" s="122"/>
      <c r="H1195" s="123"/>
      <c r="I1195" s="123"/>
      <c r="J1195" s="123"/>
      <c r="K1195" s="123"/>
      <c r="L1195" s="123"/>
    </row>
    <row r="1196" spans="2:12" x14ac:dyDescent="0.25">
      <c r="B1196" s="120"/>
      <c r="C1196" s="121"/>
      <c r="D1196" s="121"/>
      <c r="E1196" s="120"/>
      <c r="F1196" s="122"/>
      <c r="G1196" s="122"/>
      <c r="H1196" s="123"/>
      <c r="I1196" s="123"/>
      <c r="J1196" s="123"/>
      <c r="K1196" s="123"/>
      <c r="L1196" s="123"/>
    </row>
    <row r="1197" spans="2:12" x14ac:dyDescent="0.25">
      <c r="B1197" s="120"/>
      <c r="C1197" s="121"/>
      <c r="D1197" s="121"/>
      <c r="E1197" s="120"/>
      <c r="F1197" s="122"/>
      <c r="G1197" s="122"/>
      <c r="H1197" s="123"/>
      <c r="I1197" s="123"/>
      <c r="J1197" s="123"/>
      <c r="K1197" s="123"/>
      <c r="L1197" s="123"/>
    </row>
    <row r="1198" spans="2:12" x14ac:dyDescent="0.25">
      <c r="B1198" s="120"/>
      <c r="C1198" s="121"/>
      <c r="D1198" s="121"/>
      <c r="E1198" s="120"/>
      <c r="F1198" s="122"/>
      <c r="G1198" s="122"/>
      <c r="H1198" s="123"/>
      <c r="I1198" s="123"/>
      <c r="J1198" s="123"/>
      <c r="K1198" s="123"/>
      <c r="L1198" s="123"/>
    </row>
    <row r="1199" spans="2:12" x14ac:dyDescent="0.25">
      <c r="B1199" s="120"/>
      <c r="C1199" s="121"/>
      <c r="D1199" s="121"/>
      <c r="E1199" s="120"/>
      <c r="F1199" s="122"/>
      <c r="G1199" s="122"/>
      <c r="H1199" s="123"/>
      <c r="I1199" s="123"/>
      <c r="J1199" s="123"/>
      <c r="K1199" s="123"/>
      <c r="L1199" s="123"/>
    </row>
    <row r="1200" spans="2:12" x14ac:dyDescent="0.25">
      <c r="B1200" s="120"/>
      <c r="C1200" s="121"/>
      <c r="D1200" s="121"/>
      <c r="E1200" s="120"/>
      <c r="F1200" s="122"/>
      <c r="G1200" s="122"/>
      <c r="H1200" s="123"/>
      <c r="I1200" s="123"/>
      <c r="J1200" s="123"/>
      <c r="K1200" s="123"/>
      <c r="L1200" s="123"/>
    </row>
    <row r="1201" spans="2:12" x14ac:dyDescent="0.25">
      <c r="B1201" s="120"/>
      <c r="C1201" s="121"/>
      <c r="D1201" s="121"/>
      <c r="E1201" s="120"/>
      <c r="F1201" s="122"/>
      <c r="G1201" s="122"/>
      <c r="H1201" s="123"/>
      <c r="I1201" s="123"/>
      <c r="J1201" s="123"/>
      <c r="K1201" s="123"/>
      <c r="L1201" s="123"/>
    </row>
    <row r="1202" spans="2:12" x14ac:dyDescent="0.25">
      <c r="B1202" s="120"/>
      <c r="C1202" s="121"/>
      <c r="D1202" s="121"/>
      <c r="E1202" s="120"/>
      <c r="F1202" s="122"/>
      <c r="G1202" s="122"/>
      <c r="H1202" s="123"/>
      <c r="I1202" s="123"/>
      <c r="J1202" s="123"/>
      <c r="K1202" s="123"/>
      <c r="L1202" s="123"/>
    </row>
    <row r="1203" spans="2:12" x14ac:dyDescent="0.25">
      <c r="B1203" s="120"/>
      <c r="C1203" s="121"/>
      <c r="D1203" s="121"/>
      <c r="E1203" s="120"/>
      <c r="F1203" s="122"/>
      <c r="G1203" s="122"/>
      <c r="H1203" s="123"/>
      <c r="I1203" s="123"/>
      <c r="J1203" s="123"/>
      <c r="K1203" s="123"/>
      <c r="L1203" s="123"/>
    </row>
    <row r="1204" spans="2:12" x14ac:dyDescent="0.25">
      <c r="B1204" s="120"/>
      <c r="C1204" s="121"/>
      <c r="D1204" s="121"/>
      <c r="E1204" s="120"/>
      <c r="F1204" s="122"/>
      <c r="G1204" s="122"/>
      <c r="H1204" s="123"/>
      <c r="I1204" s="123"/>
      <c r="J1204" s="123"/>
      <c r="K1204" s="123"/>
      <c r="L1204" s="123"/>
    </row>
    <row r="1205" spans="2:12" x14ac:dyDescent="0.25">
      <c r="B1205" s="120"/>
      <c r="C1205" s="121"/>
      <c r="D1205" s="121"/>
      <c r="E1205" s="120"/>
      <c r="F1205" s="122"/>
      <c r="G1205" s="122"/>
      <c r="H1205" s="123"/>
      <c r="I1205" s="123"/>
      <c r="J1205" s="123"/>
      <c r="K1205" s="123"/>
      <c r="L1205" s="123"/>
    </row>
    <row r="1206" spans="2:12" x14ac:dyDescent="0.25">
      <c r="B1206" s="120"/>
      <c r="C1206" s="121"/>
      <c r="D1206" s="121"/>
      <c r="E1206" s="120"/>
      <c r="F1206" s="122"/>
      <c r="G1206" s="122"/>
      <c r="H1206" s="123"/>
      <c r="I1206" s="123"/>
      <c r="J1206" s="123"/>
      <c r="K1206" s="123"/>
      <c r="L1206" s="123"/>
    </row>
    <row r="1207" spans="2:12" x14ac:dyDescent="0.25">
      <c r="B1207" s="120"/>
      <c r="C1207" s="121"/>
      <c r="D1207" s="121"/>
      <c r="E1207" s="120"/>
      <c r="F1207" s="122"/>
      <c r="G1207" s="122"/>
      <c r="H1207" s="123"/>
      <c r="I1207" s="123"/>
      <c r="J1207" s="123"/>
      <c r="K1207" s="123"/>
      <c r="L1207" s="123"/>
    </row>
    <row r="1208" spans="2:12" x14ac:dyDescent="0.25">
      <c r="B1208" s="120"/>
      <c r="C1208" s="121"/>
      <c r="D1208" s="121"/>
      <c r="E1208" s="120"/>
      <c r="F1208" s="122"/>
      <c r="G1208" s="122"/>
      <c r="H1208" s="123"/>
      <c r="I1208" s="123"/>
      <c r="J1208" s="123"/>
      <c r="K1208" s="123"/>
      <c r="L1208" s="123"/>
    </row>
    <row r="1209" spans="2:12" x14ac:dyDescent="0.25">
      <c r="B1209" s="120"/>
      <c r="C1209" s="121"/>
      <c r="D1209" s="121"/>
      <c r="E1209" s="120"/>
      <c r="F1209" s="122"/>
      <c r="G1209" s="122"/>
      <c r="H1209" s="123"/>
      <c r="I1209" s="123"/>
      <c r="J1209" s="123"/>
      <c r="K1209" s="123"/>
      <c r="L1209" s="123"/>
    </row>
    <row r="1210" spans="2:12" x14ac:dyDescent="0.25">
      <c r="B1210" s="120"/>
      <c r="C1210" s="121"/>
      <c r="D1210" s="121"/>
      <c r="E1210" s="120"/>
      <c r="F1210" s="122"/>
      <c r="G1210" s="122"/>
      <c r="H1210" s="123"/>
      <c r="I1210" s="123"/>
      <c r="J1210" s="123"/>
      <c r="K1210" s="123"/>
      <c r="L1210" s="123"/>
    </row>
    <row r="1211" spans="2:12" x14ac:dyDescent="0.25">
      <c r="B1211" s="120"/>
      <c r="C1211" s="121"/>
      <c r="D1211" s="121"/>
      <c r="E1211" s="120"/>
      <c r="F1211" s="122"/>
      <c r="G1211" s="122"/>
      <c r="H1211" s="123"/>
      <c r="I1211" s="123"/>
      <c r="J1211" s="123"/>
      <c r="K1211" s="123"/>
      <c r="L1211" s="123"/>
    </row>
    <row r="1212" spans="2:12" x14ac:dyDescent="0.25">
      <c r="B1212" s="120"/>
      <c r="C1212" s="121"/>
      <c r="D1212" s="121"/>
      <c r="E1212" s="120"/>
      <c r="F1212" s="122"/>
      <c r="G1212" s="122"/>
      <c r="H1212" s="123"/>
      <c r="I1212" s="123"/>
      <c r="J1212" s="123"/>
      <c r="K1212" s="123"/>
      <c r="L1212" s="123"/>
    </row>
    <row r="1213" spans="2:12" x14ac:dyDescent="0.25">
      <c r="B1213" s="120"/>
      <c r="C1213" s="121"/>
      <c r="D1213" s="121"/>
      <c r="E1213" s="120"/>
      <c r="F1213" s="122"/>
      <c r="G1213" s="122"/>
      <c r="H1213" s="123"/>
      <c r="I1213" s="123"/>
      <c r="J1213" s="123"/>
      <c r="K1213" s="123"/>
      <c r="L1213" s="123"/>
    </row>
    <row r="1214" spans="2:12" x14ac:dyDescent="0.25">
      <c r="B1214" s="120"/>
      <c r="C1214" s="121"/>
      <c r="D1214" s="121"/>
      <c r="E1214" s="120"/>
      <c r="F1214" s="122"/>
      <c r="G1214" s="122"/>
      <c r="H1214" s="123"/>
      <c r="I1214" s="123"/>
      <c r="J1214" s="123"/>
      <c r="K1214" s="123"/>
      <c r="L1214" s="123"/>
    </row>
    <row r="1215" spans="2:12" x14ac:dyDescent="0.25">
      <c r="B1215" s="120"/>
      <c r="C1215" s="121"/>
      <c r="D1215" s="121"/>
      <c r="E1215" s="120"/>
      <c r="F1215" s="122"/>
      <c r="G1215" s="122"/>
      <c r="H1215" s="123"/>
      <c r="I1215" s="123"/>
      <c r="J1215" s="123"/>
      <c r="K1215" s="123"/>
      <c r="L1215" s="123"/>
    </row>
    <row r="1216" spans="2:12" x14ac:dyDescent="0.25">
      <c r="B1216" s="120"/>
      <c r="C1216" s="121"/>
      <c r="D1216" s="121"/>
      <c r="E1216" s="120"/>
      <c r="F1216" s="122"/>
      <c r="G1216" s="122"/>
      <c r="H1216" s="123"/>
      <c r="I1216" s="123"/>
      <c r="J1216" s="123"/>
      <c r="K1216" s="123"/>
      <c r="L1216" s="123"/>
    </row>
    <row r="1217" spans="2:12" x14ac:dyDescent="0.25">
      <c r="B1217" s="120"/>
      <c r="C1217" s="121"/>
      <c r="D1217" s="121"/>
      <c r="E1217" s="120"/>
      <c r="F1217" s="122"/>
      <c r="G1217" s="122"/>
      <c r="H1217" s="123"/>
      <c r="I1217" s="123"/>
      <c r="J1217" s="123"/>
      <c r="K1217" s="123"/>
      <c r="L1217" s="123"/>
    </row>
    <row r="1218" spans="2:12" x14ac:dyDescent="0.25">
      <c r="B1218" s="120"/>
      <c r="C1218" s="121"/>
      <c r="D1218" s="121"/>
      <c r="E1218" s="120"/>
      <c r="F1218" s="122"/>
      <c r="G1218" s="122"/>
      <c r="H1218" s="123"/>
      <c r="I1218" s="123"/>
      <c r="J1218" s="123"/>
      <c r="K1218" s="123"/>
      <c r="L1218" s="123"/>
    </row>
    <row r="1219" spans="2:12" x14ac:dyDescent="0.25">
      <c r="B1219" s="120"/>
      <c r="C1219" s="121"/>
      <c r="D1219" s="121"/>
      <c r="E1219" s="120"/>
      <c r="F1219" s="122"/>
      <c r="G1219" s="122"/>
      <c r="H1219" s="123"/>
      <c r="I1219" s="123"/>
      <c r="J1219" s="123"/>
      <c r="K1219" s="123"/>
      <c r="L1219" s="123"/>
    </row>
    <row r="1220" spans="2:12" x14ac:dyDescent="0.25">
      <c r="B1220" s="120"/>
      <c r="C1220" s="121"/>
      <c r="D1220" s="121"/>
      <c r="E1220" s="120"/>
      <c r="F1220" s="122"/>
      <c r="G1220" s="122"/>
      <c r="H1220" s="123"/>
      <c r="I1220" s="123"/>
      <c r="J1220" s="123"/>
      <c r="K1220" s="123"/>
      <c r="L1220" s="123"/>
    </row>
    <row r="1221" spans="2:12" x14ac:dyDescent="0.25">
      <c r="B1221" s="120"/>
      <c r="C1221" s="121"/>
      <c r="D1221" s="121"/>
      <c r="E1221" s="120"/>
      <c r="F1221" s="122"/>
      <c r="G1221" s="122"/>
      <c r="H1221" s="123"/>
      <c r="I1221" s="123"/>
      <c r="J1221" s="123"/>
      <c r="K1221" s="123"/>
      <c r="L1221" s="123"/>
    </row>
    <row r="1222" spans="2:12" x14ac:dyDescent="0.25">
      <c r="B1222" s="120"/>
      <c r="C1222" s="121"/>
      <c r="D1222" s="121"/>
      <c r="E1222" s="120"/>
      <c r="F1222" s="122"/>
      <c r="G1222" s="122"/>
      <c r="H1222" s="123"/>
      <c r="I1222" s="123"/>
      <c r="J1222" s="123"/>
      <c r="K1222" s="123"/>
      <c r="L1222" s="123"/>
    </row>
    <row r="1223" spans="2:12" x14ac:dyDescent="0.25">
      <c r="B1223" s="120"/>
      <c r="C1223" s="121"/>
      <c r="D1223" s="121"/>
      <c r="E1223" s="120"/>
      <c r="F1223" s="122"/>
      <c r="G1223" s="122"/>
      <c r="H1223" s="123"/>
      <c r="I1223" s="123"/>
      <c r="J1223" s="123"/>
      <c r="K1223" s="123"/>
      <c r="L1223" s="123"/>
    </row>
    <row r="1224" spans="2:12" x14ac:dyDescent="0.25">
      <c r="B1224" s="120"/>
      <c r="C1224" s="121"/>
      <c r="D1224" s="121"/>
      <c r="E1224" s="120"/>
      <c r="F1224" s="122"/>
      <c r="G1224" s="122"/>
      <c r="H1224" s="123"/>
      <c r="I1224" s="123"/>
      <c r="J1224" s="123"/>
      <c r="K1224" s="123"/>
      <c r="L1224" s="123"/>
    </row>
    <row r="1225" spans="2:12" x14ac:dyDescent="0.25">
      <c r="B1225" s="120"/>
      <c r="C1225" s="121"/>
      <c r="D1225" s="121"/>
      <c r="E1225" s="120"/>
      <c r="F1225" s="122"/>
      <c r="G1225" s="122"/>
      <c r="H1225" s="123"/>
      <c r="I1225" s="123"/>
      <c r="J1225" s="123"/>
      <c r="K1225" s="123"/>
      <c r="L1225" s="123"/>
    </row>
    <row r="1226" spans="2:12" x14ac:dyDescent="0.25">
      <c r="B1226" s="120"/>
      <c r="C1226" s="121"/>
      <c r="D1226" s="121"/>
      <c r="E1226" s="120"/>
      <c r="F1226" s="122"/>
      <c r="G1226" s="122"/>
      <c r="H1226" s="123"/>
      <c r="I1226" s="123"/>
      <c r="J1226" s="123"/>
      <c r="K1226" s="123"/>
      <c r="L1226" s="123"/>
    </row>
    <row r="1227" spans="2:12" x14ac:dyDescent="0.25">
      <c r="B1227" s="120"/>
      <c r="C1227" s="121"/>
      <c r="D1227" s="121"/>
      <c r="E1227" s="120"/>
      <c r="F1227" s="122"/>
      <c r="G1227" s="122"/>
      <c r="H1227" s="123"/>
      <c r="I1227" s="123"/>
      <c r="J1227" s="123"/>
      <c r="K1227" s="123"/>
      <c r="L1227" s="123"/>
    </row>
    <row r="1228" spans="2:12" x14ac:dyDescent="0.25">
      <c r="B1228" s="120"/>
      <c r="C1228" s="121"/>
      <c r="D1228" s="121"/>
      <c r="E1228" s="120"/>
      <c r="F1228" s="122"/>
      <c r="G1228" s="122"/>
      <c r="H1228" s="123"/>
      <c r="I1228" s="123"/>
      <c r="J1228" s="123"/>
      <c r="K1228" s="123"/>
      <c r="L1228" s="123"/>
    </row>
    <row r="1229" spans="2:12" x14ac:dyDescent="0.25">
      <c r="B1229" s="120"/>
      <c r="C1229" s="121"/>
      <c r="D1229" s="121"/>
      <c r="E1229" s="120"/>
      <c r="F1229" s="122"/>
      <c r="G1229" s="122"/>
      <c r="H1229" s="123"/>
      <c r="I1229" s="123"/>
      <c r="J1229" s="123"/>
      <c r="K1229" s="123"/>
      <c r="L1229" s="123"/>
    </row>
    <row r="1230" spans="2:12" x14ac:dyDescent="0.25">
      <c r="B1230" s="120"/>
      <c r="C1230" s="121"/>
      <c r="D1230" s="121"/>
      <c r="E1230" s="120"/>
      <c r="F1230" s="122"/>
      <c r="G1230" s="122"/>
      <c r="H1230" s="123"/>
      <c r="I1230" s="123"/>
      <c r="J1230" s="123"/>
      <c r="K1230" s="123"/>
      <c r="L1230" s="123"/>
    </row>
    <row r="1231" spans="2:12" x14ac:dyDescent="0.25">
      <c r="B1231" s="120"/>
      <c r="C1231" s="121"/>
      <c r="D1231" s="121"/>
      <c r="E1231" s="120"/>
      <c r="F1231" s="122"/>
      <c r="G1231" s="122"/>
      <c r="H1231" s="123"/>
      <c r="I1231" s="123"/>
      <c r="J1231" s="123"/>
      <c r="K1231" s="123"/>
      <c r="L1231" s="123"/>
    </row>
    <row r="1232" spans="2:12" x14ac:dyDescent="0.25">
      <c r="B1232" s="120"/>
      <c r="C1232" s="121"/>
      <c r="D1232" s="121"/>
      <c r="E1232" s="120"/>
      <c r="F1232" s="122"/>
      <c r="G1232" s="122"/>
      <c r="H1232" s="123"/>
      <c r="I1232" s="123"/>
      <c r="J1232" s="123"/>
      <c r="K1232" s="123"/>
      <c r="L1232" s="123"/>
    </row>
    <row r="1233" spans="2:12" x14ac:dyDescent="0.25">
      <c r="B1233" s="120"/>
      <c r="C1233" s="121"/>
      <c r="D1233" s="121"/>
      <c r="E1233" s="120"/>
      <c r="F1233" s="122"/>
      <c r="G1233" s="122"/>
      <c r="H1233" s="123"/>
      <c r="I1233" s="123"/>
      <c r="J1233" s="123"/>
      <c r="K1233" s="123"/>
      <c r="L1233" s="123"/>
    </row>
    <row r="1234" spans="2:12" x14ac:dyDescent="0.25">
      <c r="B1234" s="120"/>
      <c r="C1234" s="121"/>
      <c r="D1234" s="121"/>
      <c r="E1234" s="120"/>
      <c r="F1234" s="122"/>
      <c r="G1234" s="122"/>
      <c r="H1234" s="123"/>
      <c r="I1234" s="123"/>
      <c r="J1234" s="123"/>
      <c r="K1234" s="123"/>
      <c r="L1234" s="123"/>
    </row>
    <row r="1235" spans="2:12" x14ac:dyDescent="0.25">
      <c r="B1235" s="120"/>
      <c r="C1235" s="121"/>
      <c r="D1235" s="121"/>
      <c r="E1235" s="120"/>
      <c r="F1235" s="122"/>
      <c r="G1235" s="122"/>
      <c r="H1235" s="123"/>
      <c r="I1235" s="123"/>
      <c r="J1235" s="123"/>
      <c r="K1235" s="123"/>
      <c r="L1235" s="123"/>
    </row>
    <row r="1236" spans="2:12" x14ac:dyDescent="0.25">
      <c r="B1236" s="120"/>
      <c r="C1236" s="121"/>
      <c r="D1236" s="121"/>
      <c r="E1236" s="120"/>
      <c r="F1236" s="122"/>
      <c r="G1236" s="122"/>
      <c r="H1236" s="123"/>
      <c r="I1236" s="123"/>
      <c r="J1236" s="123"/>
      <c r="K1236" s="123"/>
      <c r="L1236" s="123"/>
    </row>
    <row r="1237" spans="2:12" x14ac:dyDescent="0.25">
      <c r="B1237" s="120"/>
      <c r="C1237" s="121"/>
      <c r="D1237" s="121"/>
      <c r="E1237" s="120"/>
      <c r="F1237" s="122"/>
      <c r="G1237" s="122"/>
      <c r="H1237" s="123"/>
      <c r="I1237" s="123"/>
      <c r="J1237" s="123"/>
      <c r="K1237" s="123"/>
      <c r="L1237" s="123"/>
    </row>
    <row r="1238" spans="2:12" x14ac:dyDescent="0.25">
      <c r="B1238" s="120"/>
      <c r="C1238" s="121"/>
      <c r="D1238" s="121"/>
      <c r="E1238" s="120"/>
      <c r="F1238" s="122"/>
      <c r="G1238" s="122"/>
      <c r="H1238" s="123"/>
      <c r="I1238" s="123"/>
      <c r="J1238" s="123"/>
      <c r="K1238" s="123"/>
      <c r="L1238" s="123"/>
    </row>
    <row r="1239" spans="2:12" x14ac:dyDescent="0.25">
      <c r="B1239" s="120"/>
      <c r="C1239" s="121"/>
      <c r="D1239" s="121"/>
      <c r="E1239" s="120"/>
      <c r="F1239" s="122"/>
      <c r="G1239" s="122"/>
      <c r="H1239" s="123"/>
      <c r="I1239" s="123"/>
      <c r="J1239" s="123"/>
      <c r="K1239" s="123"/>
      <c r="L1239" s="123"/>
    </row>
    <row r="1240" spans="2:12" x14ac:dyDescent="0.25">
      <c r="B1240" s="120"/>
      <c r="C1240" s="121"/>
      <c r="D1240" s="121"/>
      <c r="E1240" s="120"/>
      <c r="F1240" s="122"/>
      <c r="G1240" s="122"/>
      <c r="H1240" s="123"/>
      <c r="I1240" s="123"/>
      <c r="J1240" s="123"/>
      <c r="K1240" s="123"/>
      <c r="L1240" s="123"/>
    </row>
    <row r="1241" spans="2:12" x14ac:dyDescent="0.25">
      <c r="B1241" s="120"/>
      <c r="C1241" s="121"/>
      <c r="D1241" s="121"/>
      <c r="E1241" s="120"/>
      <c r="F1241" s="122"/>
      <c r="G1241" s="122"/>
      <c r="H1241" s="123"/>
      <c r="I1241" s="123"/>
      <c r="J1241" s="123"/>
      <c r="K1241" s="123"/>
      <c r="L1241" s="123"/>
    </row>
    <row r="1242" spans="2:12" x14ac:dyDescent="0.25">
      <c r="B1242" s="120"/>
      <c r="C1242" s="121"/>
      <c r="D1242" s="121"/>
      <c r="E1242" s="120"/>
      <c r="F1242" s="122"/>
      <c r="G1242" s="122"/>
      <c r="H1242" s="123"/>
      <c r="I1242" s="123"/>
      <c r="J1242" s="123"/>
      <c r="K1242" s="123"/>
      <c r="L1242" s="123"/>
    </row>
    <row r="1243" spans="2:12" x14ac:dyDescent="0.25">
      <c r="B1243" s="120"/>
      <c r="C1243" s="121"/>
      <c r="D1243" s="121"/>
      <c r="E1243" s="120"/>
      <c r="F1243" s="122"/>
      <c r="G1243" s="122"/>
      <c r="H1243" s="123"/>
      <c r="I1243" s="123"/>
      <c r="J1243" s="123"/>
      <c r="K1243" s="123"/>
      <c r="L1243" s="123"/>
    </row>
    <row r="1244" spans="2:12" x14ac:dyDescent="0.25">
      <c r="B1244" s="120"/>
      <c r="C1244" s="121"/>
      <c r="D1244" s="121"/>
      <c r="E1244" s="120"/>
      <c r="F1244" s="122"/>
      <c r="G1244" s="122"/>
      <c r="H1244" s="123"/>
      <c r="I1244" s="123"/>
      <c r="J1244" s="123"/>
      <c r="K1244" s="123"/>
      <c r="L1244" s="123"/>
    </row>
    <row r="1245" spans="2:12" x14ac:dyDescent="0.25">
      <c r="B1245" s="120"/>
      <c r="C1245" s="121"/>
      <c r="D1245" s="121"/>
      <c r="E1245" s="120"/>
      <c r="F1245" s="122"/>
      <c r="G1245" s="122"/>
      <c r="H1245" s="123"/>
      <c r="I1245" s="123"/>
      <c r="J1245" s="123"/>
      <c r="K1245" s="123"/>
      <c r="L1245" s="123"/>
    </row>
    <row r="1246" spans="2:12" x14ac:dyDescent="0.25">
      <c r="B1246" s="120"/>
      <c r="C1246" s="121"/>
      <c r="D1246" s="121"/>
      <c r="E1246" s="120"/>
      <c r="F1246" s="122"/>
      <c r="G1246" s="122"/>
      <c r="H1246" s="123"/>
      <c r="I1246" s="123"/>
      <c r="J1246" s="123"/>
      <c r="K1246" s="123"/>
      <c r="L1246" s="123"/>
    </row>
    <row r="1247" spans="2:12" x14ac:dyDescent="0.25">
      <c r="B1247" s="120"/>
      <c r="C1247" s="121"/>
      <c r="D1247" s="121"/>
      <c r="E1247" s="120"/>
      <c r="F1247" s="122"/>
      <c r="G1247" s="122"/>
      <c r="H1247" s="123"/>
      <c r="I1247" s="123"/>
      <c r="J1247" s="123"/>
      <c r="K1247" s="123"/>
      <c r="L1247" s="123"/>
    </row>
    <row r="1248" spans="2:12" x14ac:dyDescent="0.25">
      <c r="B1248" s="120"/>
      <c r="C1248" s="121"/>
      <c r="D1248" s="121"/>
      <c r="E1248" s="120"/>
      <c r="F1248" s="122"/>
      <c r="G1248" s="122"/>
      <c r="H1248" s="123"/>
      <c r="I1248" s="123"/>
      <c r="J1248" s="123"/>
      <c r="K1248" s="123"/>
      <c r="L1248" s="123"/>
    </row>
    <row r="1249" spans="2:12" x14ac:dyDescent="0.25">
      <c r="B1249" s="120"/>
      <c r="C1249" s="121"/>
      <c r="D1249" s="121"/>
      <c r="E1249" s="120"/>
      <c r="F1249" s="122"/>
      <c r="G1249" s="122"/>
      <c r="H1249" s="123"/>
      <c r="I1249" s="123"/>
      <c r="J1249" s="123"/>
      <c r="K1249" s="123"/>
      <c r="L1249" s="123"/>
    </row>
    <row r="1250" spans="2:12" x14ac:dyDescent="0.25">
      <c r="B1250" s="120"/>
      <c r="C1250" s="121"/>
      <c r="D1250" s="121"/>
      <c r="E1250" s="120"/>
      <c r="F1250" s="122"/>
      <c r="G1250" s="122"/>
      <c r="H1250" s="123"/>
      <c r="I1250" s="123"/>
      <c r="J1250" s="123"/>
      <c r="K1250" s="123"/>
      <c r="L1250" s="123"/>
    </row>
    <row r="1251" spans="2:12" x14ac:dyDescent="0.25">
      <c r="B1251" s="120"/>
      <c r="C1251" s="121"/>
      <c r="D1251" s="121"/>
      <c r="E1251" s="120"/>
      <c r="F1251" s="122"/>
      <c r="G1251" s="122"/>
      <c r="H1251" s="123"/>
      <c r="I1251" s="123"/>
      <c r="J1251" s="123"/>
      <c r="K1251" s="123"/>
      <c r="L1251" s="123"/>
    </row>
    <row r="1252" spans="2:12" x14ac:dyDescent="0.25">
      <c r="B1252" s="120"/>
      <c r="C1252" s="121"/>
      <c r="D1252" s="121"/>
      <c r="E1252" s="120"/>
      <c r="F1252" s="122"/>
      <c r="G1252" s="122"/>
      <c r="H1252" s="123"/>
      <c r="I1252" s="123"/>
      <c r="J1252" s="123"/>
      <c r="K1252" s="123"/>
      <c r="L1252" s="123"/>
    </row>
    <row r="1253" spans="2:12" x14ac:dyDescent="0.25">
      <c r="B1253" s="120"/>
      <c r="C1253" s="121"/>
      <c r="D1253" s="121"/>
      <c r="E1253" s="120"/>
      <c r="F1253" s="122"/>
      <c r="G1253" s="122"/>
      <c r="H1253" s="123"/>
      <c r="I1253" s="123"/>
      <c r="J1253" s="123"/>
      <c r="K1253" s="123"/>
      <c r="L1253" s="123"/>
    </row>
    <row r="1254" spans="2:12" x14ac:dyDescent="0.25">
      <c r="B1254" s="120"/>
      <c r="C1254" s="121"/>
      <c r="D1254" s="121"/>
      <c r="E1254" s="120"/>
      <c r="F1254" s="122"/>
      <c r="G1254" s="122"/>
      <c r="H1254" s="123"/>
      <c r="I1254" s="123"/>
      <c r="J1254" s="123"/>
      <c r="K1254" s="123"/>
      <c r="L1254" s="123"/>
    </row>
    <row r="1255" spans="2:12" x14ac:dyDescent="0.25">
      <c r="B1255" s="120"/>
      <c r="C1255" s="121"/>
      <c r="D1255" s="121"/>
      <c r="E1255" s="120"/>
      <c r="F1255" s="122"/>
      <c r="G1255" s="122"/>
      <c r="H1255" s="123"/>
      <c r="I1255" s="123"/>
      <c r="J1255" s="123"/>
      <c r="K1255" s="123"/>
      <c r="L1255" s="123"/>
    </row>
    <row r="1256" spans="2:12" x14ac:dyDescent="0.25">
      <c r="B1256" s="120"/>
      <c r="C1256" s="121"/>
      <c r="D1256" s="121"/>
      <c r="E1256" s="120"/>
      <c r="F1256" s="122"/>
      <c r="G1256" s="122"/>
      <c r="H1256" s="123"/>
      <c r="I1256" s="123"/>
      <c r="J1256" s="123"/>
      <c r="K1256" s="123"/>
      <c r="L1256" s="123"/>
    </row>
    <row r="1257" spans="2:12" x14ac:dyDescent="0.25">
      <c r="B1257" s="120"/>
      <c r="C1257" s="121"/>
      <c r="D1257" s="121"/>
      <c r="E1257" s="120"/>
      <c r="F1257" s="122"/>
      <c r="G1257" s="122"/>
      <c r="H1257" s="123"/>
      <c r="I1257" s="123"/>
      <c r="J1257" s="123"/>
      <c r="K1257" s="123"/>
      <c r="L1257" s="123"/>
    </row>
    <row r="1258" spans="2:12" x14ac:dyDescent="0.25">
      <c r="B1258" s="120"/>
      <c r="C1258" s="121"/>
      <c r="D1258" s="121"/>
      <c r="E1258" s="120"/>
      <c r="F1258" s="122"/>
      <c r="G1258" s="122"/>
      <c r="H1258" s="123"/>
      <c r="I1258" s="123"/>
      <c r="J1258" s="123"/>
      <c r="K1258" s="123"/>
      <c r="L1258" s="123"/>
    </row>
    <row r="1259" spans="2:12" x14ac:dyDescent="0.25">
      <c r="B1259" s="120"/>
      <c r="C1259" s="121"/>
      <c r="D1259" s="121"/>
      <c r="E1259" s="120"/>
      <c r="F1259" s="122"/>
      <c r="G1259" s="122"/>
      <c r="H1259" s="123"/>
      <c r="I1259" s="123"/>
      <c r="J1259" s="123"/>
      <c r="K1259" s="123"/>
      <c r="L1259" s="123"/>
    </row>
    <row r="1260" spans="2:12" x14ac:dyDescent="0.25">
      <c r="B1260" s="120"/>
      <c r="C1260" s="121"/>
      <c r="D1260" s="121"/>
      <c r="E1260" s="120"/>
      <c r="F1260" s="122"/>
      <c r="G1260" s="122"/>
      <c r="H1260" s="123"/>
      <c r="I1260" s="123"/>
      <c r="J1260" s="123"/>
      <c r="K1260" s="123"/>
      <c r="L1260" s="123"/>
    </row>
    <row r="1261" spans="2:12" x14ac:dyDescent="0.25">
      <c r="B1261" s="120"/>
      <c r="C1261" s="121"/>
      <c r="D1261" s="121"/>
      <c r="E1261" s="120"/>
      <c r="F1261" s="122"/>
      <c r="G1261" s="122"/>
      <c r="H1261" s="123"/>
      <c r="I1261" s="123"/>
      <c r="J1261" s="123"/>
      <c r="K1261" s="123"/>
      <c r="L1261" s="123"/>
    </row>
    <row r="1262" spans="2:12" x14ac:dyDescent="0.25">
      <c r="B1262" s="120"/>
      <c r="C1262" s="121"/>
      <c r="D1262" s="121"/>
      <c r="E1262" s="120"/>
      <c r="F1262" s="122"/>
      <c r="G1262" s="122"/>
      <c r="H1262" s="123"/>
      <c r="I1262" s="123"/>
      <c r="J1262" s="123"/>
      <c r="K1262" s="123"/>
      <c r="L1262" s="123"/>
    </row>
    <row r="1263" spans="2:12" x14ac:dyDescent="0.25">
      <c r="B1263" s="120"/>
      <c r="C1263" s="121"/>
      <c r="D1263" s="121"/>
      <c r="E1263" s="120"/>
      <c r="F1263" s="122"/>
      <c r="G1263" s="122"/>
      <c r="H1263" s="123"/>
      <c r="I1263" s="123"/>
      <c r="J1263" s="123"/>
      <c r="K1263" s="123"/>
      <c r="L1263" s="123"/>
    </row>
    <row r="1264" spans="2:12" x14ac:dyDescent="0.25">
      <c r="B1264" s="120"/>
      <c r="C1264" s="121"/>
      <c r="D1264" s="121"/>
      <c r="E1264" s="120"/>
      <c r="F1264" s="122"/>
      <c r="G1264" s="122"/>
      <c r="H1264" s="123"/>
      <c r="I1264" s="123"/>
      <c r="J1264" s="123"/>
      <c r="K1264" s="123"/>
      <c r="L1264" s="123"/>
    </row>
    <row r="1265" spans="2:12" x14ac:dyDescent="0.25">
      <c r="B1265" s="120"/>
      <c r="C1265" s="121"/>
      <c r="D1265" s="121"/>
      <c r="E1265" s="120"/>
      <c r="F1265" s="122"/>
      <c r="G1265" s="122"/>
      <c r="H1265" s="123"/>
      <c r="I1265" s="123"/>
      <c r="J1265" s="123"/>
      <c r="K1265" s="123"/>
      <c r="L1265" s="123"/>
    </row>
    <row r="1266" spans="2:12" x14ac:dyDescent="0.25">
      <c r="B1266" s="120"/>
      <c r="C1266" s="121"/>
      <c r="D1266" s="121"/>
      <c r="E1266" s="120"/>
      <c r="F1266" s="122"/>
      <c r="G1266" s="122"/>
      <c r="H1266" s="123"/>
      <c r="I1266" s="123"/>
      <c r="J1266" s="123"/>
      <c r="K1266" s="123"/>
      <c r="L1266" s="123"/>
    </row>
    <row r="1267" spans="2:12" x14ac:dyDescent="0.25">
      <c r="B1267" s="120"/>
      <c r="C1267" s="121"/>
      <c r="D1267" s="121"/>
      <c r="E1267" s="120"/>
      <c r="F1267" s="122"/>
      <c r="G1267" s="122"/>
      <c r="H1267" s="123"/>
      <c r="I1267" s="123"/>
      <c r="J1267" s="123"/>
      <c r="K1267" s="123"/>
      <c r="L1267" s="123"/>
    </row>
    <row r="1268" spans="2:12" x14ac:dyDescent="0.25">
      <c r="B1268" s="120"/>
      <c r="C1268" s="121"/>
      <c r="D1268" s="121"/>
      <c r="E1268" s="120"/>
      <c r="F1268" s="122"/>
      <c r="G1268" s="122"/>
      <c r="H1268" s="123"/>
      <c r="I1268" s="123"/>
      <c r="J1268" s="123"/>
      <c r="K1268" s="123"/>
      <c r="L1268" s="123"/>
    </row>
    <row r="1269" spans="2:12" x14ac:dyDescent="0.25">
      <c r="B1269" s="120"/>
      <c r="C1269" s="121"/>
      <c r="D1269" s="121"/>
      <c r="E1269" s="120"/>
      <c r="F1269" s="122"/>
      <c r="G1269" s="122"/>
      <c r="H1269" s="123"/>
      <c r="I1269" s="123"/>
      <c r="J1269" s="123"/>
      <c r="K1269" s="123"/>
      <c r="L1269" s="123"/>
    </row>
    <row r="1270" spans="2:12" x14ac:dyDescent="0.25">
      <c r="B1270" s="120"/>
      <c r="C1270" s="121"/>
      <c r="D1270" s="121"/>
      <c r="E1270" s="120"/>
      <c r="F1270" s="122"/>
      <c r="G1270" s="122"/>
      <c r="H1270" s="123"/>
      <c r="I1270" s="123"/>
      <c r="J1270" s="123"/>
      <c r="K1270" s="123"/>
      <c r="L1270" s="123"/>
    </row>
    <row r="1271" spans="2:12" x14ac:dyDescent="0.25">
      <c r="B1271" s="120"/>
      <c r="C1271" s="121"/>
      <c r="D1271" s="121"/>
      <c r="E1271" s="120"/>
      <c r="F1271" s="122"/>
      <c r="G1271" s="122"/>
      <c r="H1271" s="123"/>
      <c r="I1271" s="123"/>
      <c r="J1271" s="123"/>
      <c r="K1271" s="123"/>
      <c r="L1271" s="123"/>
    </row>
    <row r="1272" spans="2:12" x14ac:dyDescent="0.25">
      <c r="B1272" s="120"/>
      <c r="C1272" s="121"/>
      <c r="D1272" s="121"/>
      <c r="E1272" s="120"/>
      <c r="F1272" s="122"/>
      <c r="G1272" s="122"/>
      <c r="H1272" s="123"/>
      <c r="I1272" s="123"/>
      <c r="J1272" s="123"/>
      <c r="K1272" s="123"/>
      <c r="L1272" s="123"/>
    </row>
    <row r="1273" spans="2:12" x14ac:dyDescent="0.25">
      <c r="B1273" s="120"/>
      <c r="C1273" s="121"/>
      <c r="D1273" s="121"/>
      <c r="E1273" s="120"/>
      <c r="F1273" s="122"/>
      <c r="G1273" s="122"/>
      <c r="H1273" s="123"/>
      <c r="I1273" s="123"/>
      <c r="J1273" s="123"/>
      <c r="K1273" s="123"/>
      <c r="L1273" s="123"/>
    </row>
    <row r="1274" spans="2:12" x14ac:dyDescent="0.25">
      <c r="B1274" s="120"/>
      <c r="C1274" s="121"/>
      <c r="D1274" s="121"/>
      <c r="E1274" s="120"/>
      <c r="F1274" s="122"/>
      <c r="G1274" s="122"/>
      <c r="H1274" s="123"/>
      <c r="I1274" s="123"/>
      <c r="J1274" s="123"/>
      <c r="K1274" s="123"/>
      <c r="L1274" s="123"/>
    </row>
    <row r="1275" spans="2:12" x14ac:dyDescent="0.25">
      <c r="B1275" s="120"/>
      <c r="C1275" s="121"/>
      <c r="D1275" s="121"/>
      <c r="E1275" s="120"/>
      <c r="F1275" s="122"/>
      <c r="G1275" s="122"/>
      <c r="H1275" s="123"/>
      <c r="I1275" s="123"/>
      <c r="J1275" s="123"/>
      <c r="K1275" s="123"/>
      <c r="L1275" s="123"/>
    </row>
    <row r="1276" spans="2:12" x14ac:dyDescent="0.25">
      <c r="B1276" s="120"/>
      <c r="C1276" s="121"/>
      <c r="D1276" s="121"/>
      <c r="E1276" s="120"/>
      <c r="F1276" s="122"/>
      <c r="G1276" s="122"/>
      <c r="H1276" s="123"/>
      <c r="I1276" s="123"/>
      <c r="J1276" s="123"/>
      <c r="K1276" s="123"/>
      <c r="L1276" s="123"/>
    </row>
    <row r="1277" spans="2:12" x14ac:dyDescent="0.25">
      <c r="B1277" s="120"/>
      <c r="C1277" s="121"/>
      <c r="D1277" s="121"/>
      <c r="E1277" s="120"/>
      <c r="F1277" s="122"/>
      <c r="G1277" s="122"/>
      <c r="H1277" s="123"/>
      <c r="I1277" s="123"/>
      <c r="J1277" s="123"/>
      <c r="K1277" s="123"/>
      <c r="L1277" s="123"/>
    </row>
    <row r="1278" spans="2:12" x14ac:dyDescent="0.25">
      <c r="B1278" s="120"/>
      <c r="C1278" s="121"/>
      <c r="D1278" s="121"/>
      <c r="E1278" s="120"/>
      <c r="F1278" s="122"/>
      <c r="G1278" s="122"/>
      <c r="H1278" s="123"/>
      <c r="I1278" s="123"/>
      <c r="J1278" s="123"/>
      <c r="K1278" s="123"/>
      <c r="L1278" s="123"/>
    </row>
    <row r="1279" spans="2:12" x14ac:dyDescent="0.25">
      <c r="B1279" s="120"/>
      <c r="C1279" s="121"/>
      <c r="D1279" s="121"/>
      <c r="E1279" s="120"/>
      <c r="F1279" s="122"/>
      <c r="G1279" s="122"/>
      <c r="H1279" s="123"/>
      <c r="I1279" s="123"/>
      <c r="J1279" s="123"/>
      <c r="K1279" s="123"/>
      <c r="L1279" s="123"/>
    </row>
    <row r="1280" spans="2:12" x14ac:dyDescent="0.25">
      <c r="B1280" s="120"/>
      <c r="C1280" s="121"/>
      <c r="D1280" s="121"/>
      <c r="E1280" s="120"/>
      <c r="F1280" s="122"/>
      <c r="G1280" s="122"/>
      <c r="H1280" s="123"/>
      <c r="I1280" s="123"/>
      <c r="J1280" s="123"/>
      <c r="K1280" s="123"/>
      <c r="L1280" s="123"/>
    </row>
    <row r="1281" spans="2:12" x14ac:dyDescent="0.25">
      <c r="B1281" s="120"/>
      <c r="C1281" s="121"/>
      <c r="D1281" s="121"/>
      <c r="E1281" s="120"/>
      <c r="F1281" s="122"/>
      <c r="G1281" s="122"/>
      <c r="H1281" s="123"/>
      <c r="I1281" s="123"/>
      <c r="J1281" s="123"/>
      <c r="K1281" s="123"/>
      <c r="L1281" s="123"/>
    </row>
    <row r="1282" spans="2:12" x14ac:dyDescent="0.25">
      <c r="B1282" s="120"/>
      <c r="C1282" s="121"/>
      <c r="D1282" s="121"/>
      <c r="E1282" s="120"/>
      <c r="F1282" s="122"/>
      <c r="G1282" s="122"/>
      <c r="H1282" s="123"/>
      <c r="I1282" s="123"/>
      <c r="J1282" s="123"/>
      <c r="K1282" s="123"/>
      <c r="L1282" s="123"/>
    </row>
    <row r="1283" spans="2:12" x14ac:dyDescent="0.25">
      <c r="B1283" s="120"/>
      <c r="C1283" s="121"/>
      <c r="D1283" s="121"/>
      <c r="E1283" s="120"/>
      <c r="F1283" s="122"/>
      <c r="G1283" s="122"/>
      <c r="H1283" s="123"/>
      <c r="I1283" s="123"/>
      <c r="J1283" s="123"/>
      <c r="K1283" s="123"/>
      <c r="L1283" s="123"/>
    </row>
    <row r="1284" spans="2:12" x14ac:dyDescent="0.25">
      <c r="B1284" s="120"/>
      <c r="C1284" s="121"/>
      <c r="D1284" s="121"/>
      <c r="E1284" s="120"/>
      <c r="F1284" s="122"/>
      <c r="G1284" s="122"/>
      <c r="H1284" s="123"/>
      <c r="I1284" s="123"/>
      <c r="J1284" s="123"/>
      <c r="K1284" s="123"/>
      <c r="L1284" s="123"/>
    </row>
    <row r="1285" spans="2:12" x14ac:dyDescent="0.25">
      <c r="B1285" s="120"/>
      <c r="C1285" s="121"/>
      <c r="D1285" s="121"/>
      <c r="E1285" s="120"/>
      <c r="F1285" s="122"/>
      <c r="G1285" s="122"/>
      <c r="H1285" s="123"/>
      <c r="I1285" s="123"/>
      <c r="J1285" s="123"/>
      <c r="K1285" s="123"/>
      <c r="L1285" s="123"/>
    </row>
    <row r="1286" spans="2:12" x14ac:dyDescent="0.25">
      <c r="B1286" s="120"/>
      <c r="C1286" s="121"/>
      <c r="D1286" s="121"/>
      <c r="E1286" s="120"/>
      <c r="F1286" s="122"/>
      <c r="G1286" s="122"/>
      <c r="H1286" s="123"/>
      <c r="I1286" s="123"/>
      <c r="J1286" s="123"/>
      <c r="K1286" s="123"/>
      <c r="L1286" s="123"/>
    </row>
    <row r="1287" spans="2:12" x14ac:dyDescent="0.25">
      <c r="B1287" s="120"/>
      <c r="C1287" s="121"/>
      <c r="D1287" s="121"/>
      <c r="E1287" s="120"/>
      <c r="F1287" s="122"/>
      <c r="G1287" s="122"/>
      <c r="H1287" s="123"/>
      <c r="I1287" s="123"/>
      <c r="J1287" s="123"/>
      <c r="K1287" s="123"/>
      <c r="L1287" s="123"/>
    </row>
    <row r="1288" spans="2:12" x14ac:dyDescent="0.25">
      <c r="B1288" s="120"/>
      <c r="C1288" s="121"/>
      <c r="D1288" s="121"/>
      <c r="E1288" s="120"/>
      <c r="F1288" s="122"/>
      <c r="G1288" s="122"/>
      <c r="H1288" s="123"/>
      <c r="I1288" s="123"/>
      <c r="J1288" s="123"/>
      <c r="K1288" s="123"/>
      <c r="L1288" s="123"/>
    </row>
    <row r="1289" spans="2:12" x14ac:dyDescent="0.25">
      <c r="B1289" s="120"/>
      <c r="C1289" s="121"/>
      <c r="D1289" s="121"/>
      <c r="E1289" s="120"/>
      <c r="F1289" s="122"/>
      <c r="G1289" s="122"/>
      <c r="H1289" s="123"/>
      <c r="I1289" s="123"/>
      <c r="J1289" s="123"/>
      <c r="K1289" s="123"/>
      <c r="L1289" s="123"/>
    </row>
    <row r="1290" spans="2:12" x14ac:dyDescent="0.25">
      <c r="B1290" s="120"/>
      <c r="C1290" s="121"/>
      <c r="D1290" s="121"/>
      <c r="E1290" s="120"/>
      <c r="F1290" s="122"/>
      <c r="G1290" s="122"/>
      <c r="H1290" s="123"/>
      <c r="I1290" s="123"/>
      <c r="J1290" s="123"/>
      <c r="K1290" s="123"/>
      <c r="L1290" s="123"/>
    </row>
    <row r="1291" spans="2:12" x14ac:dyDescent="0.25">
      <c r="B1291" s="120"/>
      <c r="C1291" s="121"/>
      <c r="D1291" s="121"/>
      <c r="E1291" s="120"/>
      <c r="F1291" s="122"/>
      <c r="G1291" s="122"/>
      <c r="H1291" s="123"/>
      <c r="I1291" s="123"/>
      <c r="J1291" s="123"/>
      <c r="K1291" s="123"/>
      <c r="L1291" s="123"/>
    </row>
    <row r="1292" spans="2:12" x14ac:dyDescent="0.25">
      <c r="B1292" s="120"/>
      <c r="C1292" s="121"/>
      <c r="D1292" s="121"/>
      <c r="E1292" s="120"/>
      <c r="F1292" s="122"/>
      <c r="G1292" s="122"/>
      <c r="H1292" s="123"/>
      <c r="I1292" s="123"/>
      <c r="J1292" s="123"/>
      <c r="K1292" s="123"/>
      <c r="L1292" s="123"/>
    </row>
    <row r="1293" spans="2:12" x14ac:dyDescent="0.25">
      <c r="B1293" s="120"/>
      <c r="C1293" s="121"/>
      <c r="D1293" s="121"/>
      <c r="E1293" s="120"/>
      <c r="F1293" s="122"/>
      <c r="G1293" s="122"/>
      <c r="H1293" s="123"/>
      <c r="I1293" s="123"/>
      <c r="J1293" s="123"/>
      <c r="K1293" s="123"/>
      <c r="L1293" s="123"/>
    </row>
    <row r="1294" spans="2:12" x14ac:dyDescent="0.25">
      <c r="B1294" s="120"/>
      <c r="C1294" s="121"/>
      <c r="D1294" s="121"/>
      <c r="E1294" s="120"/>
      <c r="F1294" s="122"/>
      <c r="G1294" s="122"/>
      <c r="H1294" s="123"/>
      <c r="I1294" s="123"/>
      <c r="J1294" s="123"/>
      <c r="K1294" s="123"/>
      <c r="L1294" s="123"/>
    </row>
    <row r="1295" spans="2:12" x14ac:dyDescent="0.25">
      <c r="B1295" s="120"/>
      <c r="C1295" s="121"/>
      <c r="D1295" s="121"/>
      <c r="E1295" s="120"/>
      <c r="F1295" s="122"/>
      <c r="G1295" s="122"/>
      <c r="H1295" s="123"/>
      <c r="I1295" s="123"/>
      <c r="J1295" s="123"/>
      <c r="K1295" s="123"/>
      <c r="L1295" s="123"/>
    </row>
    <row r="1296" spans="2:12" x14ac:dyDescent="0.25">
      <c r="B1296" s="120"/>
      <c r="C1296" s="121"/>
      <c r="D1296" s="121"/>
      <c r="E1296" s="120"/>
      <c r="F1296" s="122"/>
      <c r="G1296" s="122"/>
      <c r="H1296" s="123"/>
      <c r="I1296" s="123"/>
      <c r="J1296" s="123"/>
      <c r="K1296" s="123"/>
      <c r="L1296" s="123"/>
    </row>
    <row r="1297" spans="2:12" x14ac:dyDescent="0.25">
      <c r="B1297" s="120"/>
      <c r="C1297" s="121"/>
      <c r="D1297" s="121"/>
      <c r="E1297" s="120"/>
      <c r="F1297" s="122"/>
      <c r="G1297" s="122"/>
      <c r="H1297" s="123"/>
      <c r="I1297" s="123"/>
      <c r="J1297" s="123"/>
      <c r="K1297" s="123"/>
      <c r="L1297" s="123"/>
    </row>
    <row r="1298" spans="2:12" x14ac:dyDescent="0.25">
      <c r="B1298" s="120"/>
      <c r="C1298" s="121"/>
      <c r="D1298" s="121"/>
      <c r="E1298" s="120"/>
      <c r="F1298" s="122"/>
      <c r="G1298" s="122"/>
      <c r="H1298" s="123"/>
      <c r="I1298" s="123"/>
      <c r="J1298" s="123"/>
      <c r="K1298" s="123"/>
      <c r="L1298" s="123"/>
    </row>
    <row r="1299" spans="2:12" x14ac:dyDescent="0.25">
      <c r="B1299" s="120"/>
      <c r="C1299" s="121"/>
      <c r="D1299" s="121"/>
      <c r="E1299" s="120"/>
      <c r="F1299" s="122"/>
      <c r="G1299" s="122"/>
      <c r="H1299" s="123"/>
      <c r="I1299" s="123"/>
      <c r="J1299" s="123"/>
      <c r="K1299" s="123"/>
      <c r="L1299" s="123"/>
    </row>
    <row r="1300" spans="2:12" x14ac:dyDescent="0.25">
      <c r="B1300" s="120"/>
      <c r="C1300" s="121"/>
      <c r="D1300" s="121"/>
      <c r="E1300" s="120"/>
      <c r="F1300" s="122"/>
      <c r="G1300" s="122"/>
      <c r="H1300" s="123"/>
      <c r="I1300" s="123"/>
      <c r="J1300" s="123"/>
      <c r="K1300" s="123"/>
      <c r="L1300" s="123"/>
    </row>
    <row r="1301" spans="2:12" x14ac:dyDescent="0.25">
      <c r="B1301" s="120"/>
      <c r="C1301" s="121"/>
      <c r="D1301" s="121"/>
      <c r="E1301" s="120"/>
      <c r="F1301" s="122"/>
      <c r="G1301" s="122"/>
      <c r="H1301" s="123"/>
      <c r="I1301" s="123"/>
      <c r="J1301" s="123"/>
      <c r="K1301" s="123"/>
      <c r="L1301" s="123"/>
    </row>
    <row r="1302" spans="2:12" x14ac:dyDescent="0.25">
      <c r="B1302" s="120"/>
      <c r="C1302" s="121"/>
      <c r="D1302" s="121"/>
      <c r="E1302" s="120"/>
      <c r="F1302" s="122"/>
      <c r="G1302" s="122"/>
      <c r="H1302" s="123"/>
      <c r="I1302" s="123"/>
      <c r="J1302" s="123"/>
      <c r="K1302" s="123"/>
      <c r="L1302" s="123"/>
    </row>
    <row r="1303" spans="2:12" x14ac:dyDescent="0.25">
      <c r="B1303" s="120"/>
      <c r="C1303" s="121"/>
      <c r="D1303" s="121"/>
      <c r="E1303" s="120"/>
      <c r="F1303" s="122"/>
      <c r="G1303" s="122"/>
      <c r="H1303" s="123"/>
      <c r="I1303" s="123"/>
      <c r="J1303" s="123"/>
      <c r="K1303" s="123"/>
      <c r="L1303" s="123"/>
    </row>
    <row r="1304" spans="2:12" x14ac:dyDescent="0.25">
      <c r="B1304" s="120"/>
      <c r="C1304" s="121"/>
      <c r="D1304" s="121"/>
      <c r="E1304" s="120"/>
      <c r="F1304" s="122"/>
      <c r="G1304" s="122"/>
      <c r="H1304" s="123"/>
      <c r="I1304" s="123"/>
      <c r="J1304" s="123"/>
      <c r="K1304" s="123"/>
      <c r="L1304" s="123"/>
    </row>
    <row r="1305" spans="2:12" x14ac:dyDescent="0.25">
      <c r="B1305" s="120"/>
      <c r="C1305" s="121"/>
      <c r="D1305" s="121"/>
      <c r="E1305" s="120"/>
      <c r="F1305" s="122"/>
      <c r="G1305" s="122"/>
      <c r="H1305" s="123"/>
      <c r="I1305" s="123"/>
      <c r="J1305" s="123"/>
      <c r="K1305" s="123"/>
      <c r="L1305" s="123"/>
    </row>
    <row r="1306" spans="2:12" x14ac:dyDescent="0.25">
      <c r="B1306" s="120"/>
      <c r="C1306" s="121"/>
      <c r="D1306" s="121"/>
      <c r="E1306" s="120"/>
      <c r="F1306" s="122"/>
      <c r="G1306" s="122"/>
      <c r="H1306" s="123"/>
      <c r="I1306" s="123"/>
      <c r="J1306" s="123"/>
      <c r="K1306" s="123"/>
      <c r="L1306" s="123"/>
    </row>
    <row r="1307" spans="2:12" x14ac:dyDescent="0.25">
      <c r="B1307" s="120"/>
      <c r="C1307" s="121"/>
      <c r="D1307" s="121"/>
      <c r="E1307" s="120"/>
      <c r="F1307" s="122"/>
      <c r="G1307" s="122"/>
      <c r="H1307" s="123"/>
      <c r="I1307" s="123"/>
      <c r="J1307" s="123"/>
      <c r="K1307" s="123"/>
      <c r="L1307" s="123"/>
    </row>
    <row r="1308" spans="2:12" x14ac:dyDescent="0.25">
      <c r="B1308" s="120"/>
      <c r="C1308" s="121"/>
      <c r="D1308" s="121"/>
      <c r="E1308" s="120"/>
      <c r="F1308" s="122"/>
      <c r="G1308" s="122"/>
      <c r="H1308" s="123"/>
      <c r="I1308" s="123"/>
      <c r="J1308" s="123"/>
      <c r="K1308" s="123"/>
      <c r="L1308" s="123"/>
    </row>
    <row r="1309" spans="2:12" x14ac:dyDescent="0.25">
      <c r="B1309" s="120"/>
      <c r="C1309" s="121"/>
      <c r="D1309" s="121"/>
      <c r="E1309" s="120"/>
      <c r="F1309" s="122"/>
      <c r="G1309" s="122"/>
      <c r="H1309" s="123"/>
      <c r="I1309" s="123"/>
      <c r="J1309" s="123"/>
      <c r="K1309" s="123"/>
      <c r="L1309" s="123"/>
    </row>
    <row r="1310" spans="2:12" x14ac:dyDescent="0.25">
      <c r="B1310" s="120"/>
      <c r="C1310" s="121"/>
      <c r="D1310" s="121"/>
      <c r="E1310" s="120"/>
      <c r="F1310" s="122"/>
      <c r="G1310" s="122"/>
      <c r="H1310" s="123"/>
      <c r="I1310" s="123"/>
      <c r="J1310" s="123"/>
      <c r="K1310" s="123"/>
      <c r="L1310" s="123"/>
    </row>
    <row r="1311" spans="2:12" x14ac:dyDescent="0.25">
      <c r="B1311" s="120"/>
      <c r="C1311" s="121"/>
      <c r="D1311" s="121"/>
      <c r="E1311" s="120"/>
      <c r="F1311" s="122"/>
      <c r="G1311" s="122"/>
      <c r="H1311" s="123"/>
      <c r="I1311" s="123"/>
      <c r="J1311" s="123"/>
      <c r="K1311" s="123"/>
      <c r="L1311" s="123"/>
    </row>
    <row r="1312" spans="2:12" x14ac:dyDescent="0.25">
      <c r="B1312" s="120"/>
      <c r="C1312" s="121"/>
      <c r="D1312" s="121"/>
      <c r="E1312" s="120"/>
      <c r="F1312" s="122"/>
      <c r="G1312" s="122"/>
      <c r="H1312" s="123"/>
      <c r="I1312" s="123"/>
      <c r="J1312" s="123"/>
      <c r="K1312" s="123"/>
      <c r="L1312" s="123"/>
    </row>
    <row r="1313" spans="2:12" x14ac:dyDescent="0.25">
      <c r="B1313" s="120"/>
      <c r="C1313" s="121"/>
      <c r="D1313" s="121"/>
      <c r="E1313" s="120"/>
      <c r="F1313" s="122"/>
      <c r="G1313" s="122"/>
      <c r="H1313" s="123"/>
      <c r="I1313" s="123"/>
      <c r="J1313" s="123"/>
      <c r="K1313" s="123"/>
      <c r="L1313" s="123"/>
    </row>
    <row r="1314" spans="2:12" x14ac:dyDescent="0.25">
      <c r="B1314" s="120"/>
      <c r="C1314" s="121"/>
      <c r="D1314" s="121"/>
      <c r="E1314" s="120"/>
      <c r="F1314" s="122"/>
      <c r="G1314" s="122"/>
      <c r="H1314" s="123"/>
      <c r="I1314" s="123"/>
      <c r="J1314" s="123"/>
      <c r="K1314" s="123"/>
      <c r="L1314" s="123"/>
    </row>
    <row r="1315" spans="2:12" x14ac:dyDescent="0.25">
      <c r="B1315" s="120"/>
      <c r="C1315" s="121"/>
      <c r="D1315" s="121"/>
      <c r="E1315" s="120"/>
      <c r="F1315" s="122"/>
      <c r="G1315" s="122"/>
      <c r="H1315" s="123"/>
      <c r="I1315" s="123"/>
      <c r="J1315" s="123"/>
      <c r="K1315" s="123"/>
      <c r="L1315" s="123"/>
    </row>
    <row r="1316" spans="2:12" x14ac:dyDescent="0.25">
      <c r="B1316" s="120"/>
      <c r="C1316" s="121"/>
      <c r="D1316" s="121"/>
      <c r="E1316" s="120"/>
      <c r="F1316" s="122"/>
      <c r="G1316" s="122"/>
      <c r="H1316" s="123"/>
      <c r="I1316" s="123"/>
      <c r="J1316" s="123"/>
      <c r="K1316" s="123"/>
      <c r="L1316" s="123"/>
    </row>
    <row r="1317" spans="2:12" x14ac:dyDescent="0.25">
      <c r="B1317" s="120"/>
      <c r="C1317" s="121"/>
      <c r="D1317" s="121"/>
      <c r="E1317" s="120"/>
      <c r="F1317" s="122"/>
      <c r="G1317" s="122"/>
      <c r="H1317" s="123"/>
      <c r="I1317" s="123"/>
      <c r="J1317" s="123"/>
      <c r="K1317" s="123"/>
      <c r="L1317" s="123"/>
    </row>
    <row r="1318" spans="2:12" x14ac:dyDescent="0.25">
      <c r="B1318" s="120"/>
      <c r="C1318" s="121"/>
      <c r="D1318" s="121"/>
      <c r="E1318" s="120"/>
      <c r="F1318" s="122"/>
      <c r="G1318" s="122"/>
      <c r="H1318" s="123"/>
      <c r="I1318" s="123"/>
      <c r="J1318" s="123"/>
      <c r="K1318" s="123"/>
      <c r="L1318" s="123"/>
    </row>
    <row r="1319" spans="2:12" x14ac:dyDescent="0.25">
      <c r="B1319" s="120"/>
      <c r="C1319" s="121"/>
      <c r="D1319" s="121"/>
      <c r="E1319" s="120"/>
      <c r="F1319" s="122"/>
      <c r="G1319" s="122"/>
      <c r="H1319" s="123"/>
      <c r="I1319" s="123"/>
      <c r="J1319" s="123"/>
      <c r="K1319" s="123"/>
      <c r="L1319" s="123"/>
    </row>
    <row r="1320" spans="2:12" x14ac:dyDescent="0.25">
      <c r="B1320" s="120"/>
      <c r="C1320" s="121"/>
      <c r="D1320" s="121"/>
      <c r="E1320" s="120"/>
      <c r="F1320" s="122"/>
      <c r="G1320" s="122"/>
      <c r="H1320" s="123"/>
      <c r="I1320" s="123"/>
      <c r="J1320" s="123"/>
      <c r="K1320" s="123"/>
      <c r="L1320" s="123"/>
    </row>
    <row r="1321" spans="2:12" x14ac:dyDescent="0.25">
      <c r="B1321" s="120"/>
      <c r="C1321" s="121"/>
      <c r="D1321" s="121"/>
      <c r="E1321" s="120"/>
      <c r="F1321" s="122"/>
      <c r="G1321" s="122"/>
      <c r="H1321" s="123"/>
      <c r="I1321" s="123"/>
      <c r="J1321" s="123"/>
      <c r="K1321" s="123"/>
      <c r="L1321" s="123"/>
    </row>
    <row r="1322" spans="2:12" x14ac:dyDescent="0.25">
      <c r="B1322" s="120"/>
      <c r="C1322" s="121"/>
      <c r="D1322" s="121"/>
      <c r="E1322" s="120"/>
      <c r="F1322" s="122"/>
      <c r="G1322" s="122"/>
      <c r="H1322" s="123"/>
      <c r="I1322" s="123"/>
      <c r="J1322" s="123"/>
      <c r="K1322" s="123"/>
      <c r="L1322" s="123"/>
    </row>
    <row r="1323" spans="2:12" x14ac:dyDescent="0.25">
      <c r="B1323" s="120"/>
      <c r="C1323" s="121"/>
      <c r="D1323" s="121"/>
      <c r="E1323" s="120"/>
      <c r="F1323" s="122"/>
      <c r="G1323" s="122"/>
      <c r="H1323" s="123"/>
      <c r="I1323" s="123"/>
      <c r="J1323" s="123"/>
      <c r="K1323" s="123"/>
      <c r="L1323" s="123"/>
    </row>
    <row r="1324" spans="2:12" x14ac:dyDescent="0.25">
      <c r="B1324" s="120"/>
      <c r="C1324" s="121"/>
      <c r="D1324" s="121"/>
      <c r="E1324" s="120"/>
      <c r="F1324" s="122"/>
      <c r="G1324" s="122"/>
      <c r="H1324" s="123"/>
      <c r="I1324" s="123"/>
      <c r="J1324" s="123"/>
      <c r="K1324" s="123"/>
      <c r="L1324" s="123"/>
    </row>
    <row r="1325" spans="2:12" x14ac:dyDescent="0.25">
      <c r="B1325" s="120"/>
      <c r="C1325" s="121"/>
      <c r="D1325" s="121"/>
      <c r="E1325" s="120"/>
      <c r="F1325" s="122"/>
      <c r="G1325" s="122"/>
      <c r="H1325" s="123"/>
      <c r="I1325" s="123"/>
      <c r="J1325" s="123"/>
      <c r="K1325" s="123"/>
      <c r="L1325" s="123"/>
    </row>
    <row r="1326" spans="2:12" x14ac:dyDescent="0.25">
      <c r="B1326" s="120"/>
      <c r="C1326" s="121"/>
      <c r="D1326" s="121"/>
      <c r="E1326" s="120"/>
      <c r="F1326" s="122"/>
      <c r="G1326" s="122"/>
      <c r="H1326" s="123"/>
      <c r="I1326" s="123"/>
      <c r="J1326" s="123"/>
      <c r="K1326" s="123"/>
      <c r="L1326" s="123"/>
    </row>
    <row r="1327" spans="2:12" x14ac:dyDescent="0.25">
      <c r="B1327" s="120"/>
      <c r="C1327" s="121"/>
      <c r="D1327" s="121"/>
      <c r="E1327" s="120"/>
      <c r="F1327" s="122"/>
      <c r="G1327" s="122"/>
      <c r="H1327" s="123"/>
      <c r="I1327" s="123"/>
      <c r="J1327" s="123"/>
      <c r="K1327" s="123"/>
      <c r="L1327" s="123"/>
    </row>
    <row r="1328" spans="2:12" x14ac:dyDescent="0.25">
      <c r="B1328" s="120"/>
      <c r="C1328" s="121"/>
      <c r="D1328" s="121"/>
      <c r="E1328" s="120"/>
      <c r="F1328" s="122"/>
      <c r="G1328" s="122"/>
      <c r="H1328" s="123"/>
      <c r="I1328" s="123"/>
      <c r="J1328" s="123"/>
      <c r="K1328" s="123"/>
      <c r="L1328" s="123"/>
    </row>
    <row r="1329" spans="2:12" x14ac:dyDescent="0.25">
      <c r="B1329" s="120"/>
      <c r="C1329" s="121"/>
      <c r="D1329" s="121"/>
      <c r="E1329" s="120"/>
      <c r="F1329" s="122"/>
      <c r="G1329" s="122"/>
      <c r="H1329" s="123"/>
      <c r="I1329" s="123"/>
      <c r="J1329" s="123"/>
      <c r="K1329" s="123"/>
      <c r="L1329" s="123"/>
    </row>
    <row r="1330" spans="2:12" x14ac:dyDescent="0.25">
      <c r="B1330" s="120"/>
      <c r="C1330" s="121"/>
      <c r="D1330" s="121"/>
      <c r="E1330" s="120"/>
      <c r="F1330" s="122"/>
      <c r="G1330" s="122"/>
      <c r="H1330" s="123"/>
      <c r="I1330" s="123"/>
      <c r="J1330" s="123"/>
      <c r="K1330" s="123"/>
      <c r="L1330" s="123"/>
    </row>
    <row r="1331" spans="2:12" x14ac:dyDescent="0.25">
      <c r="B1331" s="120"/>
      <c r="C1331" s="121"/>
      <c r="D1331" s="121"/>
      <c r="E1331" s="120"/>
      <c r="F1331" s="122"/>
      <c r="G1331" s="122"/>
      <c r="H1331" s="123"/>
      <c r="I1331" s="123"/>
      <c r="J1331" s="123"/>
      <c r="K1331" s="123"/>
      <c r="L1331" s="123"/>
    </row>
    <row r="1332" spans="2:12" x14ac:dyDescent="0.25">
      <c r="B1332" s="120"/>
      <c r="C1332" s="121"/>
      <c r="D1332" s="121"/>
      <c r="E1332" s="120"/>
      <c r="F1332" s="122"/>
      <c r="G1332" s="122"/>
      <c r="H1332" s="123"/>
      <c r="I1332" s="123"/>
      <c r="J1332" s="123"/>
      <c r="K1332" s="123"/>
      <c r="L1332" s="123"/>
    </row>
    <row r="1333" spans="2:12" x14ac:dyDescent="0.25">
      <c r="B1333" s="120"/>
      <c r="C1333" s="121"/>
      <c r="D1333" s="121"/>
      <c r="E1333" s="120"/>
      <c r="F1333" s="122"/>
      <c r="G1333" s="122"/>
      <c r="H1333" s="123"/>
      <c r="I1333" s="123"/>
      <c r="J1333" s="123"/>
      <c r="K1333" s="123"/>
      <c r="L1333" s="123"/>
    </row>
    <row r="1334" spans="2:12" x14ac:dyDescent="0.25">
      <c r="B1334" s="120"/>
      <c r="C1334" s="121"/>
      <c r="D1334" s="121"/>
      <c r="E1334" s="120"/>
      <c r="F1334" s="122"/>
      <c r="G1334" s="122"/>
      <c r="H1334" s="123"/>
      <c r="I1334" s="123"/>
      <c r="J1334" s="123"/>
      <c r="K1334" s="123"/>
      <c r="L1334" s="123"/>
    </row>
    <row r="1335" spans="2:12" x14ac:dyDescent="0.25">
      <c r="B1335" s="120"/>
      <c r="C1335" s="121"/>
      <c r="D1335" s="121"/>
      <c r="E1335" s="120"/>
      <c r="F1335" s="122"/>
      <c r="G1335" s="122"/>
      <c r="H1335" s="123"/>
      <c r="I1335" s="123"/>
      <c r="J1335" s="123"/>
      <c r="K1335" s="123"/>
      <c r="L1335" s="123"/>
    </row>
    <row r="1336" spans="2:12" x14ac:dyDescent="0.25">
      <c r="B1336" s="120"/>
      <c r="C1336" s="121"/>
      <c r="D1336" s="121"/>
      <c r="E1336" s="120"/>
      <c r="F1336" s="122"/>
      <c r="G1336" s="122"/>
      <c r="H1336" s="123"/>
      <c r="I1336" s="123"/>
      <c r="J1336" s="123"/>
      <c r="K1336" s="123"/>
      <c r="L1336" s="123"/>
    </row>
    <row r="1337" spans="2:12" x14ac:dyDescent="0.25">
      <c r="B1337" s="120"/>
      <c r="C1337" s="121"/>
      <c r="D1337" s="121"/>
      <c r="E1337" s="120"/>
      <c r="F1337" s="122"/>
      <c r="G1337" s="122"/>
      <c r="H1337" s="123"/>
      <c r="I1337" s="123"/>
      <c r="J1337" s="123"/>
      <c r="K1337" s="123"/>
      <c r="L1337" s="123"/>
    </row>
    <row r="1338" spans="2:12" x14ac:dyDescent="0.25">
      <c r="B1338" s="120"/>
      <c r="C1338" s="121"/>
      <c r="D1338" s="121"/>
      <c r="E1338" s="120"/>
      <c r="F1338" s="122"/>
      <c r="G1338" s="122"/>
      <c r="H1338" s="123"/>
      <c r="I1338" s="123"/>
      <c r="J1338" s="123"/>
      <c r="K1338" s="123"/>
      <c r="L1338" s="123"/>
    </row>
    <row r="1339" spans="2:12" x14ac:dyDescent="0.25">
      <c r="B1339" s="120"/>
      <c r="C1339" s="121"/>
      <c r="D1339" s="121"/>
      <c r="E1339" s="120"/>
      <c r="F1339" s="122"/>
      <c r="G1339" s="122"/>
      <c r="H1339" s="123"/>
      <c r="I1339" s="123"/>
      <c r="J1339" s="123"/>
      <c r="K1339" s="123"/>
      <c r="L1339" s="123"/>
    </row>
    <row r="1340" spans="2:12" x14ac:dyDescent="0.25">
      <c r="B1340" s="120"/>
      <c r="C1340" s="121"/>
      <c r="D1340" s="121"/>
      <c r="E1340" s="120"/>
      <c r="F1340" s="122"/>
      <c r="G1340" s="122"/>
      <c r="H1340" s="123"/>
      <c r="I1340" s="123"/>
      <c r="J1340" s="123"/>
      <c r="K1340" s="123"/>
      <c r="L1340" s="123"/>
    </row>
    <row r="1341" spans="2:12" x14ac:dyDescent="0.25">
      <c r="B1341" s="120"/>
      <c r="C1341" s="121"/>
      <c r="D1341" s="121"/>
      <c r="E1341" s="120"/>
      <c r="F1341" s="122"/>
      <c r="G1341" s="122"/>
      <c r="H1341" s="123"/>
      <c r="I1341" s="123"/>
      <c r="J1341" s="123"/>
      <c r="K1341" s="123"/>
      <c r="L1341" s="123"/>
    </row>
    <row r="1342" spans="2:12" x14ac:dyDescent="0.25">
      <c r="B1342" s="120"/>
      <c r="C1342" s="121"/>
      <c r="D1342" s="121"/>
      <c r="E1342" s="120"/>
      <c r="F1342" s="122"/>
      <c r="G1342" s="122"/>
      <c r="H1342" s="123"/>
      <c r="I1342" s="123"/>
      <c r="J1342" s="123"/>
      <c r="K1342" s="123"/>
      <c r="L1342" s="123"/>
    </row>
    <row r="1343" spans="2:12" x14ac:dyDescent="0.25">
      <c r="B1343" s="120"/>
      <c r="C1343" s="121"/>
      <c r="D1343" s="121"/>
      <c r="E1343" s="120"/>
      <c r="F1343" s="122"/>
      <c r="G1343" s="122"/>
      <c r="H1343" s="123"/>
      <c r="I1343" s="123"/>
      <c r="J1343" s="123"/>
      <c r="K1343" s="123"/>
      <c r="L1343" s="123"/>
    </row>
    <row r="1344" spans="2:12" x14ac:dyDescent="0.25">
      <c r="B1344" s="120"/>
      <c r="C1344" s="121"/>
      <c r="D1344" s="121"/>
      <c r="E1344" s="120"/>
      <c r="F1344" s="122"/>
      <c r="G1344" s="122"/>
      <c r="H1344" s="123"/>
      <c r="I1344" s="123"/>
      <c r="J1344" s="123"/>
      <c r="K1344" s="123"/>
      <c r="L1344" s="123"/>
    </row>
    <row r="1345" spans="2:12" x14ac:dyDescent="0.25">
      <c r="B1345" s="120"/>
      <c r="C1345" s="121"/>
      <c r="D1345" s="121"/>
      <c r="E1345" s="120"/>
      <c r="F1345" s="122"/>
      <c r="G1345" s="122"/>
      <c r="H1345" s="123"/>
      <c r="I1345" s="123"/>
      <c r="J1345" s="123"/>
      <c r="K1345" s="123"/>
      <c r="L1345" s="123"/>
    </row>
    <row r="1346" spans="2:12" x14ac:dyDescent="0.25">
      <c r="B1346" s="120"/>
      <c r="C1346" s="121"/>
      <c r="D1346" s="121"/>
      <c r="E1346" s="120"/>
      <c r="F1346" s="122"/>
      <c r="G1346" s="122"/>
      <c r="H1346" s="123"/>
      <c r="I1346" s="123"/>
      <c r="J1346" s="123"/>
      <c r="K1346" s="123"/>
      <c r="L1346" s="123"/>
    </row>
    <row r="1347" spans="2:12" x14ac:dyDescent="0.25">
      <c r="B1347" s="120"/>
      <c r="C1347" s="121"/>
      <c r="D1347" s="121"/>
      <c r="E1347" s="120"/>
      <c r="F1347" s="122"/>
      <c r="G1347" s="122"/>
      <c r="H1347" s="123"/>
      <c r="I1347" s="123"/>
      <c r="J1347" s="123"/>
      <c r="K1347" s="123"/>
      <c r="L1347" s="123"/>
    </row>
    <row r="1348" spans="2:12" x14ac:dyDescent="0.25">
      <c r="B1348" s="120"/>
      <c r="C1348" s="121"/>
      <c r="D1348" s="121"/>
      <c r="E1348" s="120"/>
      <c r="F1348" s="122"/>
      <c r="G1348" s="122"/>
      <c r="H1348" s="123"/>
      <c r="I1348" s="123"/>
      <c r="J1348" s="123"/>
      <c r="K1348" s="123"/>
      <c r="L1348" s="123"/>
    </row>
    <row r="1349" spans="2:12" x14ac:dyDescent="0.25">
      <c r="B1349" s="120"/>
      <c r="C1349" s="121"/>
      <c r="D1349" s="121"/>
      <c r="E1349" s="120"/>
      <c r="F1349" s="122"/>
      <c r="G1349" s="122"/>
      <c r="H1349" s="123"/>
      <c r="I1349" s="123"/>
      <c r="J1349" s="123"/>
      <c r="K1349" s="123"/>
      <c r="L1349" s="123"/>
    </row>
    <row r="1350" spans="2:12" x14ac:dyDescent="0.25">
      <c r="B1350" s="120"/>
      <c r="C1350" s="121"/>
      <c r="D1350" s="121"/>
      <c r="E1350" s="120"/>
      <c r="F1350" s="122"/>
      <c r="G1350" s="122"/>
      <c r="H1350" s="123"/>
      <c r="I1350" s="123"/>
      <c r="J1350" s="123"/>
      <c r="K1350" s="123"/>
      <c r="L1350" s="123"/>
    </row>
    <row r="1351" spans="2:12" x14ac:dyDescent="0.25">
      <c r="B1351" s="120"/>
      <c r="C1351" s="121"/>
      <c r="D1351" s="121"/>
      <c r="E1351" s="120"/>
      <c r="F1351" s="122"/>
      <c r="G1351" s="122"/>
      <c r="H1351" s="123"/>
      <c r="I1351" s="123"/>
      <c r="J1351" s="123"/>
      <c r="K1351" s="123"/>
      <c r="L1351" s="123"/>
    </row>
    <row r="1352" spans="2:12" x14ac:dyDescent="0.25">
      <c r="B1352" s="120"/>
      <c r="C1352" s="121"/>
      <c r="D1352" s="121"/>
      <c r="E1352" s="120"/>
      <c r="F1352" s="122"/>
      <c r="G1352" s="122"/>
      <c r="H1352" s="123"/>
      <c r="I1352" s="123"/>
      <c r="J1352" s="123"/>
      <c r="K1352" s="123"/>
      <c r="L1352" s="123"/>
    </row>
    <row r="1353" spans="2:12" x14ac:dyDescent="0.25">
      <c r="B1353" s="120"/>
      <c r="C1353" s="121"/>
      <c r="D1353" s="121"/>
      <c r="E1353" s="120"/>
      <c r="F1353" s="122"/>
      <c r="G1353" s="122"/>
      <c r="H1353" s="123"/>
      <c r="I1353" s="123"/>
      <c r="J1353" s="123"/>
      <c r="K1353" s="123"/>
      <c r="L1353" s="123"/>
    </row>
    <row r="1354" spans="2:12" x14ac:dyDescent="0.25">
      <c r="B1354" s="120"/>
      <c r="C1354" s="121"/>
      <c r="D1354" s="121"/>
      <c r="E1354" s="120"/>
      <c r="F1354" s="122"/>
      <c r="G1354" s="122"/>
      <c r="H1354" s="123"/>
      <c r="I1354" s="123"/>
      <c r="J1354" s="123"/>
      <c r="K1354" s="123"/>
      <c r="L1354" s="123"/>
    </row>
    <row r="1355" spans="2:12" x14ac:dyDescent="0.25">
      <c r="B1355" s="120"/>
      <c r="C1355" s="121"/>
      <c r="D1355" s="121"/>
      <c r="E1355" s="120"/>
      <c r="F1355" s="122"/>
      <c r="G1355" s="122"/>
      <c r="H1355" s="123"/>
      <c r="I1355" s="123"/>
      <c r="J1355" s="123"/>
      <c r="K1355" s="123"/>
      <c r="L1355" s="123"/>
    </row>
    <row r="1356" spans="2:12" x14ac:dyDescent="0.25">
      <c r="B1356" s="120"/>
      <c r="C1356" s="121"/>
      <c r="D1356" s="121"/>
      <c r="E1356" s="120"/>
      <c r="F1356" s="122"/>
      <c r="G1356" s="122"/>
      <c r="H1356" s="123"/>
      <c r="I1356" s="123"/>
      <c r="J1356" s="123"/>
      <c r="K1356" s="123"/>
      <c r="L1356" s="123"/>
    </row>
    <row r="1357" spans="2:12" x14ac:dyDescent="0.25">
      <c r="B1357" s="120"/>
      <c r="C1357" s="121"/>
      <c r="D1357" s="121"/>
      <c r="E1357" s="120"/>
      <c r="F1357" s="122"/>
      <c r="G1357" s="122"/>
      <c r="H1357" s="123"/>
      <c r="I1357" s="123"/>
      <c r="J1357" s="123"/>
      <c r="K1357" s="123"/>
      <c r="L1357" s="123"/>
    </row>
    <row r="1358" spans="2:12" x14ac:dyDescent="0.25">
      <c r="B1358" s="120"/>
      <c r="C1358" s="121"/>
      <c r="D1358" s="121"/>
      <c r="E1358" s="120"/>
      <c r="F1358" s="122"/>
      <c r="G1358" s="122"/>
      <c r="H1358" s="123"/>
      <c r="I1358" s="123"/>
      <c r="J1358" s="123"/>
      <c r="K1358" s="123"/>
      <c r="L1358" s="123"/>
    </row>
    <row r="1359" spans="2:12" x14ac:dyDescent="0.25">
      <c r="B1359" s="120"/>
      <c r="C1359" s="121"/>
      <c r="D1359" s="121"/>
      <c r="E1359" s="120"/>
      <c r="F1359" s="122"/>
      <c r="G1359" s="122"/>
      <c r="H1359" s="123"/>
      <c r="I1359" s="123"/>
      <c r="J1359" s="123"/>
      <c r="K1359" s="123"/>
      <c r="L1359" s="123"/>
    </row>
    <row r="1360" spans="2:12" x14ac:dyDescent="0.25">
      <c r="B1360" s="120"/>
      <c r="C1360" s="121"/>
      <c r="D1360" s="121"/>
      <c r="E1360" s="120"/>
      <c r="F1360" s="122"/>
      <c r="G1360" s="122"/>
      <c r="H1360" s="123"/>
      <c r="I1360" s="123"/>
      <c r="J1360" s="123"/>
      <c r="K1360" s="123"/>
      <c r="L1360" s="123"/>
    </row>
    <row r="1361" spans="2:12" x14ac:dyDescent="0.25">
      <c r="B1361" s="120"/>
      <c r="C1361" s="121"/>
      <c r="D1361" s="121"/>
      <c r="E1361" s="120"/>
      <c r="F1361" s="122"/>
      <c r="G1361" s="122"/>
      <c r="H1361" s="123"/>
      <c r="I1361" s="123"/>
      <c r="J1361" s="123"/>
      <c r="K1361" s="123"/>
      <c r="L1361" s="123"/>
    </row>
    <row r="1362" spans="2:12" x14ac:dyDescent="0.25">
      <c r="B1362" s="120"/>
      <c r="C1362" s="121"/>
      <c r="D1362" s="121"/>
      <c r="E1362" s="120"/>
      <c r="F1362" s="122"/>
      <c r="G1362" s="122"/>
      <c r="H1362" s="123"/>
      <c r="I1362" s="123"/>
      <c r="J1362" s="123"/>
      <c r="K1362" s="123"/>
      <c r="L1362" s="123"/>
    </row>
    <row r="1363" spans="2:12" x14ac:dyDescent="0.25">
      <c r="B1363" s="120"/>
      <c r="C1363" s="121"/>
      <c r="D1363" s="121"/>
      <c r="E1363" s="120"/>
      <c r="F1363" s="122"/>
      <c r="G1363" s="122"/>
      <c r="H1363" s="123"/>
      <c r="I1363" s="123"/>
      <c r="J1363" s="123"/>
      <c r="K1363" s="123"/>
      <c r="L1363" s="123"/>
    </row>
    <row r="1364" spans="2:12" x14ac:dyDescent="0.25">
      <c r="B1364" s="120"/>
      <c r="C1364" s="121"/>
      <c r="D1364" s="121"/>
      <c r="E1364" s="120"/>
      <c r="F1364" s="122"/>
      <c r="G1364" s="122"/>
      <c r="H1364" s="123"/>
      <c r="I1364" s="123"/>
      <c r="J1364" s="123"/>
      <c r="K1364" s="123"/>
      <c r="L1364" s="123"/>
    </row>
    <row r="1365" spans="2:12" x14ac:dyDescent="0.25">
      <c r="B1365" s="120"/>
      <c r="C1365" s="121"/>
      <c r="D1365" s="121"/>
      <c r="E1365" s="120"/>
      <c r="F1365" s="122"/>
      <c r="G1365" s="122"/>
      <c r="H1365" s="123"/>
      <c r="I1365" s="123"/>
      <c r="J1365" s="123"/>
      <c r="K1365" s="123"/>
      <c r="L1365" s="123"/>
    </row>
    <row r="1366" spans="2:12" x14ac:dyDescent="0.25">
      <c r="B1366" s="120"/>
      <c r="C1366" s="121"/>
      <c r="D1366" s="121"/>
      <c r="E1366" s="120"/>
      <c r="F1366" s="122"/>
      <c r="G1366" s="122"/>
      <c r="H1366" s="123"/>
      <c r="I1366" s="123"/>
      <c r="J1366" s="123"/>
      <c r="K1366" s="123"/>
      <c r="L1366" s="123"/>
    </row>
    <row r="1367" spans="2:12" x14ac:dyDescent="0.25">
      <c r="B1367" s="120"/>
      <c r="C1367" s="121"/>
      <c r="D1367" s="121"/>
      <c r="E1367" s="120"/>
      <c r="F1367" s="122"/>
      <c r="G1367" s="122"/>
      <c r="H1367" s="123"/>
      <c r="I1367" s="123"/>
      <c r="J1367" s="123"/>
      <c r="K1367" s="123"/>
      <c r="L1367" s="123"/>
    </row>
    <row r="1368" spans="2:12" x14ac:dyDescent="0.25">
      <c r="B1368" s="120"/>
      <c r="C1368" s="121"/>
      <c r="D1368" s="121"/>
      <c r="E1368" s="120"/>
      <c r="F1368" s="122"/>
      <c r="G1368" s="122"/>
      <c r="H1368" s="123"/>
      <c r="I1368" s="123"/>
      <c r="J1368" s="123"/>
      <c r="K1368" s="123"/>
      <c r="L1368" s="123"/>
    </row>
    <row r="1369" spans="2:12" x14ac:dyDescent="0.25">
      <c r="B1369" s="120"/>
      <c r="C1369" s="121"/>
      <c r="D1369" s="121"/>
      <c r="E1369" s="120"/>
      <c r="F1369" s="122"/>
      <c r="G1369" s="122"/>
      <c r="H1369" s="123"/>
      <c r="I1369" s="123"/>
      <c r="J1369" s="123"/>
      <c r="K1369" s="123"/>
      <c r="L1369" s="123"/>
    </row>
    <row r="1370" spans="2:12" x14ac:dyDescent="0.25">
      <c r="B1370" s="120"/>
      <c r="C1370" s="121"/>
      <c r="D1370" s="121"/>
      <c r="E1370" s="120"/>
      <c r="F1370" s="122"/>
      <c r="G1370" s="122"/>
      <c r="H1370" s="123"/>
      <c r="I1370" s="123"/>
      <c r="J1370" s="123"/>
      <c r="K1370" s="123"/>
      <c r="L1370" s="123"/>
    </row>
    <row r="1371" spans="2:12" x14ac:dyDescent="0.25">
      <c r="B1371" s="120"/>
      <c r="C1371" s="121"/>
      <c r="D1371" s="121"/>
      <c r="E1371" s="120"/>
      <c r="F1371" s="122"/>
      <c r="G1371" s="122"/>
      <c r="H1371" s="123"/>
      <c r="I1371" s="123"/>
      <c r="J1371" s="123"/>
      <c r="K1371" s="123"/>
      <c r="L1371" s="123"/>
    </row>
    <row r="1372" spans="2:12" x14ac:dyDescent="0.25">
      <c r="B1372" s="120"/>
      <c r="C1372" s="121"/>
      <c r="D1372" s="121"/>
      <c r="E1372" s="120"/>
      <c r="F1372" s="122"/>
      <c r="G1372" s="122"/>
      <c r="H1372" s="123"/>
      <c r="I1372" s="123"/>
      <c r="J1372" s="123"/>
      <c r="K1372" s="123"/>
      <c r="L1372" s="123"/>
    </row>
    <row r="1373" spans="2:12" x14ac:dyDescent="0.25">
      <c r="B1373" s="120"/>
      <c r="C1373" s="121"/>
      <c r="D1373" s="121"/>
      <c r="E1373" s="120"/>
      <c r="F1373" s="122"/>
      <c r="G1373" s="122"/>
      <c r="H1373" s="123"/>
      <c r="I1373" s="123"/>
      <c r="J1373" s="123"/>
      <c r="K1373" s="123"/>
      <c r="L1373" s="123"/>
    </row>
    <row r="1374" spans="2:12" x14ac:dyDescent="0.25">
      <c r="B1374" s="120"/>
      <c r="C1374" s="121"/>
      <c r="D1374" s="121"/>
      <c r="E1374" s="120"/>
      <c r="F1374" s="122"/>
      <c r="G1374" s="122"/>
      <c r="H1374" s="123"/>
      <c r="I1374" s="123"/>
      <c r="J1374" s="123"/>
      <c r="K1374" s="123"/>
      <c r="L1374" s="123"/>
    </row>
    <row r="1375" spans="2:12" x14ac:dyDescent="0.25">
      <c r="B1375" s="120"/>
      <c r="C1375" s="121"/>
      <c r="D1375" s="121"/>
      <c r="E1375" s="120"/>
      <c r="F1375" s="122"/>
      <c r="G1375" s="122"/>
      <c r="H1375" s="123"/>
      <c r="I1375" s="123"/>
      <c r="J1375" s="123"/>
      <c r="K1375" s="123"/>
      <c r="L1375" s="123"/>
    </row>
    <row r="1376" spans="2:12" x14ac:dyDescent="0.25">
      <c r="B1376" s="120"/>
      <c r="C1376" s="121"/>
      <c r="D1376" s="121"/>
      <c r="E1376" s="120"/>
      <c r="F1376" s="122"/>
      <c r="G1376" s="122"/>
      <c r="H1376" s="123"/>
      <c r="I1376" s="123"/>
      <c r="J1376" s="123"/>
      <c r="K1376" s="123"/>
      <c r="L1376" s="123"/>
    </row>
    <row r="1377" spans="2:12" x14ac:dyDescent="0.25">
      <c r="B1377" s="120"/>
      <c r="C1377" s="121"/>
      <c r="D1377" s="121"/>
      <c r="E1377" s="120"/>
      <c r="F1377" s="122"/>
      <c r="G1377" s="122"/>
      <c r="H1377" s="123"/>
      <c r="I1377" s="123"/>
      <c r="J1377" s="123"/>
      <c r="K1377" s="123"/>
      <c r="L1377" s="123"/>
    </row>
    <row r="1378" spans="2:12" x14ac:dyDescent="0.25">
      <c r="B1378" s="120"/>
      <c r="C1378" s="121"/>
      <c r="D1378" s="121"/>
      <c r="E1378" s="120"/>
      <c r="F1378" s="122"/>
      <c r="G1378" s="122"/>
      <c r="H1378" s="123"/>
      <c r="I1378" s="123"/>
      <c r="J1378" s="123"/>
      <c r="K1378" s="123"/>
      <c r="L1378" s="123"/>
    </row>
    <row r="1379" spans="2:12" x14ac:dyDescent="0.25">
      <c r="B1379" s="120"/>
      <c r="C1379" s="121"/>
      <c r="D1379" s="121"/>
      <c r="E1379" s="120"/>
      <c r="F1379" s="122"/>
      <c r="G1379" s="122"/>
      <c r="H1379" s="123"/>
      <c r="I1379" s="123"/>
      <c r="J1379" s="123"/>
      <c r="K1379" s="123"/>
      <c r="L1379" s="123"/>
    </row>
    <row r="1380" spans="2:12" x14ac:dyDescent="0.25">
      <c r="B1380" s="120"/>
      <c r="C1380" s="121"/>
      <c r="D1380" s="121"/>
      <c r="E1380" s="120"/>
      <c r="F1380" s="122"/>
      <c r="G1380" s="122"/>
      <c r="H1380" s="123"/>
      <c r="I1380" s="123"/>
      <c r="J1380" s="123"/>
      <c r="K1380" s="123"/>
      <c r="L1380" s="123"/>
    </row>
    <row r="1381" spans="2:12" x14ac:dyDescent="0.25">
      <c r="B1381" s="120"/>
      <c r="C1381" s="121"/>
      <c r="D1381" s="121"/>
      <c r="E1381" s="120"/>
      <c r="F1381" s="122"/>
      <c r="G1381" s="122"/>
      <c r="H1381" s="123"/>
      <c r="I1381" s="123"/>
      <c r="J1381" s="123"/>
      <c r="K1381" s="123"/>
      <c r="L1381" s="123"/>
    </row>
    <row r="1382" spans="2:12" x14ac:dyDescent="0.25">
      <c r="B1382" s="120"/>
      <c r="C1382" s="121"/>
      <c r="D1382" s="121"/>
      <c r="E1382" s="120"/>
      <c r="F1382" s="122"/>
      <c r="G1382" s="122"/>
      <c r="H1382" s="123"/>
      <c r="I1382" s="123"/>
      <c r="J1382" s="123"/>
      <c r="K1382" s="123"/>
      <c r="L1382" s="123"/>
    </row>
    <row r="1383" spans="2:12" x14ac:dyDescent="0.25">
      <c r="B1383" s="120"/>
      <c r="C1383" s="121"/>
      <c r="D1383" s="121"/>
      <c r="E1383" s="120"/>
      <c r="F1383" s="122"/>
      <c r="G1383" s="122"/>
      <c r="H1383" s="123"/>
      <c r="I1383" s="123"/>
      <c r="J1383" s="123"/>
      <c r="K1383" s="123"/>
      <c r="L1383" s="123"/>
    </row>
    <row r="1384" spans="2:12" x14ac:dyDescent="0.25">
      <c r="B1384" s="120"/>
      <c r="C1384" s="121"/>
      <c r="D1384" s="121"/>
      <c r="E1384" s="120"/>
      <c r="F1384" s="122"/>
      <c r="G1384" s="122"/>
      <c r="H1384" s="123"/>
      <c r="I1384" s="123"/>
      <c r="J1384" s="123"/>
      <c r="K1384" s="123"/>
      <c r="L1384" s="123"/>
    </row>
    <row r="1385" spans="2:12" x14ac:dyDescent="0.25">
      <c r="B1385" s="120"/>
      <c r="C1385" s="121"/>
      <c r="D1385" s="121"/>
      <c r="E1385" s="120"/>
      <c r="F1385" s="122"/>
      <c r="G1385" s="122"/>
      <c r="H1385" s="123"/>
      <c r="I1385" s="123"/>
      <c r="J1385" s="123"/>
      <c r="K1385" s="123"/>
      <c r="L1385" s="123"/>
    </row>
    <row r="1386" spans="2:12" x14ac:dyDescent="0.25">
      <c r="B1386" s="120"/>
      <c r="C1386" s="121"/>
      <c r="D1386" s="121"/>
      <c r="E1386" s="120"/>
      <c r="F1386" s="122"/>
      <c r="G1386" s="122"/>
      <c r="H1386" s="123"/>
      <c r="I1386" s="123"/>
      <c r="J1386" s="123"/>
      <c r="K1386" s="123"/>
      <c r="L1386" s="123"/>
    </row>
    <row r="1387" spans="2:12" x14ac:dyDescent="0.25">
      <c r="B1387" s="120"/>
      <c r="C1387" s="121"/>
      <c r="D1387" s="121"/>
      <c r="E1387" s="120"/>
      <c r="F1387" s="122"/>
      <c r="G1387" s="122"/>
      <c r="H1387" s="123"/>
      <c r="I1387" s="123"/>
      <c r="J1387" s="123"/>
      <c r="K1387" s="123"/>
      <c r="L1387" s="123"/>
    </row>
    <row r="1388" spans="2:12" x14ac:dyDescent="0.25">
      <c r="B1388" s="120"/>
      <c r="C1388" s="121"/>
      <c r="D1388" s="121"/>
      <c r="E1388" s="120"/>
      <c r="F1388" s="122"/>
      <c r="G1388" s="122"/>
      <c r="H1388" s="123"/>
      <c r="I1388" s="123"/>
      <c r="J1388" s="123"/>
      <c r="K1388" s="123"/>
      <c r="L1388" s="123"/>
    </row>
    <row r="1389" spans="2:12" x14ac:dyDescent="0.25">
      <c r="B1389" s="120"/>
      <c r="C1389" s="121"/>
      <c r="D1389" s="121"/>
      <c r="E1389" s="120"/>
      <c r="F1389" s="122"/>
      <c r="G1389" s="122"/>
      <c r="H1389" s="123"/>
      <c r="I1389" s="123"/>
      <c r="J1389" s="123"/>
      <c r="K1389" s="123"/>
      <c r="L1389" s="123"/>
    </row>
    <row r="1390" spans="2:12" x14ac:dyDescent="0.25">
      <c r="B1390" s="120"/>
      <c r="C1390" s="121"/>
      <c r="D1390" s="121"/>
      <c r="E1390" s="120"/>
      <c r="F1390" s="122"/>
      <c r="G1390" s="122"/>
      <c r="H1390" s="123"/>
      <c r="I1390" s="123"/>
      <c r="J1390" s="123"/>
      <c r="K1390" s="123"/>
      <c r="L1390" s="123"/>
    </row>
    <row r="1391" spans="2:12" x14ac:dyDescent="0.25">
      <c r="B1391" s="120"/>
      <c r="C1391" s="121"/>
      <c r="D1391" s="121"/>
      <c r="E1391" s="120"/>
      <c r="F1391" s="122"/>
      <c r="G1391" s="122"/>
      <c r="H1391" s="123"/>
      <c r="I1391" s="123"/>
      <c r="J1391" s="123"/>
      <c r="K1391" s="123"/>
      <c r="L1391" s="123"/>
    </row>
    <row r="1392" spans="2:12" x14ac:dyDescent="0.25">
      <c r="B1392" s="120"/>
      <c r="C1392" s="121"/>
      <c r="D1392" s="121"/>
      <c r="E1392" s="120"/>
      <c r="F1392" s="122"/>
      <c r="G1392" s="122"/>
      <c r="H1392" s="123"/>
      <c r="I1392" s="123"/>
      <c r="J1392" s="123"/>
      <c r="K1392" s="123"/>
      <c r="L1392" s="123"/>
    </row>
    <row r="1393" spans="2:12" x14ac:dyDescent="0.25">
      <c r="B1393" s="120"/>
      <c r="C1393" s="121"/>
      <c r="D1393" s="121"/>
      <c r="E1393" s="120"/>
      <c r="F1393" s="122"/>
      <c r="G1393" s="122"/>
      <c r="H1393" s="123"/>
      <c r="I1393" s="123"/>
      <c r="J1393" s="123"/>
      <c r="K1393" s="123"/>
      <c r="L1393" s="123"/>
    </row>
    <row r="1394" spans="2:12" x14ac:dyDescent="0.25">
      <c r="B1394" s="120"/>
      <c r="C1394" s="121"/>
      <c r="D1394" s="121"/>
      <c r="E1394" s="120"/>
      <c r="F1394" s="122"/>
      <c r="G1394" s="122"/>
      <c r="H1394" s="123"/>
      <c r="I1394" s="123"/>
      <c r="J1394" s="123"/>
      <c r="K1394" s="123"/>
      <c r="L1394" s="123"/>
    </row>
    <row r="1395" spans="2:12" x14ac:dyDescent="0.25">
      <c r="B1395" s="120"/>
      <c r="C1395" s="121"/>
      <c r="D1395" s="121"/>
      <c r="E1395" s="120"/>
      <c r="F1395" s="122"/>
      <c r="G1395" s="122"/>
      <c r="H1395" s="123"/>
      <c r="I1395" s="123"/>
      <c r="J1395" s="123"/>
      <c r="K1395" s="123"/>
      <c r="L1395" s="123"/>
    </row>
    <row r="1396" spans="2:12" x14ac:dyDescent="0.25">
      <c r="B1396" s="120"/>
      <c r="C1396" s="121"/>
      <c r="D1396" s="121"/>
      <c r="E1396" s="120"/>
      <c r="F1396" s="122"/>
      <c r="G1396" s="122"/>
      <c r="H1396" s="123"/>
      <c r="I1396" s="123"/>
      <c r="J1396" s="123"/>
      <c r="K1396" s="123"/>
      <c r="L1396" s="123"/>
    </row>
    <row r="1397" spans="2:12" x14ac:dyDescent="0.25">
      <c r="B1397" s="120"/>
      <c r="C1397" s="121"/>
      <c r="D1397" s="121"/>
      <c r="E1397" s="120"/>
      <c r="F1397" s="122"/>
      <c r="G1397" s="122"/>
      <c r="H1397" s="123"/>
      <c r="I1397" s="123"/>
      <c r="J1397" s="123"/>
      <c r="K1397" s="123"/>
      <c r="L1397" s="123"/>
    </row>
    <row r="1398" spans="2:12" x14ac:dyDescent="0.25">
      <c r="B1398" s="120"/>
      <c r="C1398" s="121"/>
      <c r="D1398" s="121"/>
      <c r="E1398" s="120"/>
      <c r="F1398" s="122"/>
      <c r="G1398" s="122"/>
      <c r="H1398" s="123"/>
      <c r="I1398" s="123"/>
      <c r="J1398" s="123"/>
      <c r="K1398" s="123"/>
      <c r="L1398" s="123"/>
    </row>
    <row r="1399" spans="2:12" x14ac:dyDescent="0.25">
      <c r="B1399" s="120"/>
      <c r="C1399" s="121"/>
      <c r="D1399" s="121"/>
      <c r="E1399" s="120"/>
      <c r="F1399" s="122"/>
      <c r="G1399" s="122"/>
      <c r="H1399" s="123"/>
      <c r="I1399" s="123"/>
      <c r="J1399" s="123"/>
      <c r="K1399" s="123"/>
      <c r="L1399" s="123"/>
    </row>
    <row r="1400" spans="2:12" x14ac:dyDescent="0.25">
      <c r="B1400" s="120"/>
      <c r="C1400" s="121"/>
      <c r="D1400" s="121"/>
      <c r="E1400" s="120"/>
      <c r="F1400" s="122"/>
      <c r="G1400" s="122"/>
      <c r="H1400" s="123"/>
      <c r="I1400" s="123"/>
      <c r="J1400" s="123"/>
      <c r="K1400" s="123"/>
      <c r="L1400" s="123"/>
    </row>
    <row r="1401" spans="2:12" x14ac:dyDescent="0.25">
      <c r="B1401" s="120"/>
      <c r="C1401" s="121"/>
      <c r="D1401" s="121"/>
      <c r="E1401" s="120"/>
      <c r="F1401" s="122"/>
      <c r="G1401" s="122"/>
      <c r="H1401" s="123"/>
      <c r="I1401" s="123"/>
      <c r="J1401" s="123"/>
      <c r="K1401" s="123"/>
      <c r="L1401" s="123"/>
    </row>
    <row r="1402" spans="2:12" x14ac:dyDescent="0.25">
      <c r="B1402" s="120"/>
      <c r="C1402" s="121"/>
      <c r="D1402" s="121"/>
      <c r="E1402" s="120"/>
      <c r="F1402" s="122"/>
      <c r="G1402" s="122"/>
      <c r="H1402" s="123"/>
      <c r="I1402" s="123"/>
      <c r="J1402" s="123"/>
      <c r="K1402" s="123"/>
      <c r="L1402" s="123"/>
    </row>
    <row r="1403" spans="2:12" x14ac:dyDescent="0.25">
      <c r="B1403" s="120"/>
      <c r="C1403" s="121"/>
      <c r="D1403" s="121"/>
      <c r="E1403" s="120"/>
      <c r="F1403" s="122"/>
      <c r="G1403" s="122"/>
      <c r="H1403" s="123"/>
      <c r="I1403" s="123"/>
      <c r="J1403" s="123"/>
      <c r="K1403" s="123"/>
      <c r="L1403" s="123"/>
    </row>
    <row r="1404" spans="2:12" x14ac:dyDescent="0.25">
      <c r="B1404" s="120"/>
      <c r="C1404" s="121"/>
      <c r="D1404" s="121"/>
      <c r="E1404" s="120"/>
      <c r="F1404" s="122"/>
      <c r="G1404" s="122"/>
      <c r="H1404" s="123"/>
      <c r="I1404" s="123"/>
      <c r="J1404" s="123"/>
      <c r="K1404" s="123"/>
      <c r="L1404" s="123"/>
    </row>
    <row r="1405" spans="2:12" x14ac:dyDescent="0.25">
      <c r="B1405" s="120"/>
      <c r="C1405" s="121"/>
      <c r="D1405" s="121"/>
      <c r="E1405" s="120"/>
      <c r="F1405" s="122"/>
      <c r="G1405" s="122"/>
      <c r="H1405" s="123"/>
      <c r="I1405" s="123"/>
      <c r="J1405" s="123"/>
      <c r="K1405" s="123"/>
      <c r="L1405" s="123"/>
    </row>
    <row r="1406" spans="2:12" x14ac:dyDescent="0.25">
      <c r="B1406" s="120"/>
      <c r="C1406" s="121"/>
      <c r="D1406" s="121"/>
      <c r="E1406" s="120"/>
      <c r="F1406" s="122"/>
      <c r="G1406" s="122"/>
      <c r="H1406" s="123"/>
      <c r="I1406" s="123"/>
      <c r="J1406" s="123"/>
      <c r="K1406" s="123"/>
      <c r="L1406" s="123"/>
    </row>
    <row r="1407" spans="2:12" x14ac:dyDescent="0.25">
      <c r="B1407" s="120"/>
      <c r="C1407" s="121"/>
      <c r="D1407" s="121"/>
      <c r="E1407" s="120"/>
      <c r="F1407" s="122"/>
      <c r="G1407" s="122"/>
      <c r="H1407" s="123"/>
      <c r="I1407" s="123"/>
      <c r="J1407" s="123"/>
      <c r="K1407" s="123"/>
      <c r="L1407" s="123"/>
    </row>
    <row r="1408" spans="2:12" x14ac:dyDescent="0.25">
      <c r="B1408" s="120"/>
      <c r="C1408" s="121"/>
      <c r="D1408" s="121"/>
      <c r="E1408" s="120"/>
      <c r="F1408" s="122"/>
      <c r="G1408" s="122"/>
      <c r="H1408" s="123"/>
      <c r="I1408" s="123"/>
      <c r="J1408" s="123"/>
      <c r="K1408" s="123"/>
      <c r="L1408" s="123"/>
    </row>
    <row r="1409" spans="2:12" x14ac:dyDescent="0.25">
      <c r="B1409" s="120"/>
      <c r="C1409" s="121"/>
      <c r="D1409" s="121"/>
      <c r="E1409" s="120"/>
      <c r="F1409" s="122"/>
      <c r="G1409" s="122"/>
      <c r="H1409" s="123"/>
      <c r="I1409" s="123"/>
      <c r="J1409" s="123"/>
      <c r="K1409" s="123"/>
      <c r="L1409" s="123"/>
    </row>
    <row r="1410" spans="2:12" x14ac:dyDescent="0.25">
      <c r="B1410" s="120"/>
      <c r="C1410" s="121"/>
      <c r="D1410" s="121"/>
      <c r="E1410" s="120"/>
      <c r="F1410" s="122"/>
      <c r="G1410" s="122"/>
      <c r="H1410" s="123"/>
      <c r="I1410" s="123"/>
      <c r="J1410" s="123"/>
      <c r="K1410" s="123"/>
      <c r="L1410" s="123"/>
    </row>
    <row r="1411" spans="2:12" x14ac:dyDescent="0.25">
      <c r="B1411" s="120"/>
      <c r="C1411" s="121"/>
      <c r="D1411" s="121"/>
      <c r="E1411" s="120"/>
      <c r="F1411" s="122"/>
      <c r="G1411" s="122"/>
      <c r="H1411" s="123"/>
      <c r="I1411" s="123"/>
      <c r="J1411" s="123"/>
      <c r="K1411" s="123"/>
      <c r="L1411" s="123"/>
    </row>
    <row r="1412" spans="2:12" x14ac:dyDescent="0.25">
      <c r="B1412" s="120"/>
      <c r="C1412" s="121"/>
      <c r="D1412" s="121"/>
      <c r="E1412" s="120"/>
      <c r="F1412" s="122"/>
      <c r="G1412" s="122"/>
      <c r="H1412" s="123"/>
      <c r="I1412" s="123"/>
      <c r="J1412" s="123"/>
      <c r="K1412" s="123"/>
      <c r="L1412" s="123"/>
    </row>
    <row r="1413" spans="2:12" x14ac:dyDescent="0.25">
      <c r="B1413" s="120"/>
      <c r="C1413" s="121"/>
      <c r="D1413" s="121"/>
      <c r="E1413" s="120"/>
      <c r="F1413" s="122"/>
      <c r="G1413" s="122"/>
      <c r="H1413" s="123"/>
      <c r="I1413" s="123"/>
      <c r="J1413" s="123"/>
      <c r="K1413" s="123"/>
      <c r="L1413" s="123"/>
    </row>
    <row r="1414" spans="2:12" x14ac:dyDescent="0.25">
      <c r="B1414" s="120"/>
      <c r="C1414" s="121"/>
      <c r="D1414" s="121"/>
      <c r="E1414" s="120"/>
      <c r="F1414" s="122"/>
      <c r="G1414" s="122"/>
      <c r="H1414" s="123"/>
      <c r="I1414" s="123"/>
      <c r="J1414" s="123"/>
      <c r="K1414" s="123"/>
      <c r="L1414" s="123"/>
    </row>
    <row r="1415" spans="2:12" x14ac:dyDescent="0.25">
      <c r="B1415" s="120"/>
      <c r="C1415" s="121"/>
      <c r="D1415" s="121"/>
      <c r="E1415" s="120"/>
      <c r="F1415" s="122"/>
      <c r="G1415" s="122"/>
      <c r="H1415" s="123"/>
      <c r="I1415" s="123"/>
      <c r="J1415" s="123"/>
      <c r="K1415" s="123"/>
      <c r="L1415" s="123"/>
    </row>
    <row r="1416" spans="2:12" x14ac:dyDescent="0.25">
      <c r="B1416" s="120"/>
      <c r="C1416" s="121"/>
      <c r="D1416" s="121"/>
      <c r="E1416" s="120"/>
      <c r="F1416" s="122"/>
      <c r="G1416" s="122"/>
      <c r="H1416" s="123"/>
      <c r="I1416" s="123"/>
      <c r="J1416" s="123"/>
      <c r="K1416" s="123"/>
      <c r="L1416" s="123"/>
    </row>
    <row r="1417" spans="2:12" x14ac:dyDescent="0.25">
      <c r="B1417" s="120"/>
      <c r="C1417" s="121"/>
      <c r="D1417" s="121"/>
      <c r="E1417" s="120"/>
      <c r="F1417" s="122"/>
      <c r="G1417" s="122"/>
      <c r="H1417" s="123"/>
      <c r="I1417" s="123"/>
      <c r="J1417" s="123"/>
      <c r="K1417" s="123"/>
      <c r="L1417" s="123"/>
    </row>
    <row r="1418" spans="2:12" x14ac:dyDescent="0.25">
      <c r="B1418" s="120"/>
      <c r="C1418" s="121"/>
      <c r="D1418" s="121"/>
      <c r="E1418" s="120"/>
      <c r="F1418" s="122"/>
      <c r="G1418" s="122"/>
      <c r="H1418" s="123"/>
      <c r="I1418" s="123"/>
      <c r="J1418" s="123"/>
      <c r="K1418" s="123"/>
      <c r="L1418" s="123"/>
    </row>
    <row r="1419" spans="2:12" x14ac:dyDescent="0.25">
      <c r="B1419" s="120"/>
      <c r="C1419" s="121"/>
      <c r="D1419" s="121"/>
      <c r="E1419" s="120"/>
      <c r="F1419" s="122"/>
      <c r="G1419" s="122"/>
      <c r="H1419" s="123"/>
      <c r="I1419" s="123"/>
      <c r="J1419" s="123"/>
      <c r="K1419" s="123"/>
      <c r="L1419" s="123"/>
    </row>
    <row r="1420" spans="2:12" x14ac:dyDescent="0.25">
      <c r="B1420" s="120"/>
      <c r="C1420" s="121"/>
      <c r="D1420" s="121"/>
      <c r="E1420" s="120"/>
      <c r="F1420" s="122"/>
      <c r="G1420" s="122"/>
      <c r="H1420" s="123"/>
      <c r="I1420" s="123"/>
      <c r="J1420" s="123"/>
      <c r="K1420" s="123"/>
      <c r="L1420" s="123"/>
    </row>
    <row r="1421" spans="2:12" x14ac:dyDescent="0.25">
      <c r="B1421" s="120"/>
      <c r="C1421" s="121"/>
      <c r="D1421" s="121"/>
      <c r="E1421" s="120"/>
      <c r="F1421" s="122"/>
      <c r="G1421" s="122"/>
      <c r="H1421" s="123"/>
      <c r="I1421" s="123"/>
      <c r="J1421" s="123"/>
      <c r="K1421" s="123"/>
      <c r="L1421" s="123"/>
    </row>
    <row r="1422" spans="2:12" x14ac:dyDescent="0.25">
      <c r="B1422" s="120"/>
      <c r="C1422" s="121"/>
      <c r="D1422" s="121"/>
      <c r="E1422" s="120"/>
      <c r="F1422" s="122"/>
      <c r="G1422" s="122"/>
      <c r="H1422" s="123"/>
      <c r="I1422" s="123"/>
      <c r="J1422" s="123"/>
      <c r="K1422" s="123"/>
      <c r="L1422" s="123"/>
    </row>
    <row r="1423" spans="2:12" x14ac:dyDescent="0.25">
      <c r="B1423" s="120"/>
      <c r="C1423" s="121"/>
      <c r="D1423" s="121"/>
      <c r="E1423" s="120"/>
      <c r="F1423" s="122"/>
      <c r="G1423" s="122"/>
      <c r="H1423" s="123"/>
      <c r="I1423" s="123"/>
      <c r="J1423" s="123"/>
      <c r="K1423" s="123"/>
      <c r="L1423" s="123"/>
    </row>
    <row r="1424" spans="2:12" x14ac:dyDescent="0.25">
      <c r="B1424" s="120"/>
      <c r="C1424" s="121"/>
      <c r="D1424" s="121"/>
      <c r="E1424" s="120"/>
      <c r="F1424" s="122"/>
      <c r="G1424" s="122"/>
      <c r="H1424" s="123"/>
      <c r="I1424" s="123"/>
      <c r="J1424" s="123"/>
      <c r="K1424" s="123"/>
      <c r="L1424" s="123"/>
    </row>
    <row r="1425" spans="2:12" x14ac:dyDescent="0.25">
      <c r="B1425" s="120"/>
      <c r="C1425" s="121"/>
      <c r="D1425" s="121"/>
      <c r="E1425" s="120"/>
      <c r="F1425" s="122"/>
      <c r="G1425" s="122"/>
      <c r="H1425" s="123"/>
      <c r="I1425" s="123"/>
      <c r="J1425" s="123"/>
      <c r="K1425" s="123"/>
      <c r="L1425" s="123"/>
    </row>
    <row r="1426" spans="2:12" x14ac:dyDescent="0.25">
      <c r="B1426" s="120"/>
      <c r="C1426" s="121"/>
      <c r="D1426" s="121"/>
      <c r="E1426" s="120"/>
      <c r="F1426" s="122"/>
      <c r="G1426" s="122"/>
      <c r="H1426" s="123"/>
      <c r="I1426" s="123"/>
      <c r="J1426" s="123"/>
      <c r="K1426" s="123"/>
      <c r="L1426" s="123"/>
    </row>
    <row r="1427" spans="2:12" x14ac:dyDescent="0.25">
      <c r="B1427" s="120"/>
      <c r="C1427" s="121"/>
      <c r="D1427" s="121"/>
      <c r="E1427" s="120"/>
      <c r="F1427" s="122"/>
      <c r="G1427" s="122"/>
      <c r="H1427" s="123"/>
      <c r="I1427" s="123"/>
      <c r="J1427" s="123"/>
      <c r="K1427" s="123"/>
      <c r="L1427" s="123"/>
    </row>
    <row r="1428" spans="2:12" x14ac:dyDescent="0.25">
      <c r="B1428" s="120"/>
      <c r="C1428" s="121"/>
      <c r="D1428" s="121"/>
      <c r="E1428" s="120"/>
      <c r="F1428" s="122"/>
      <c r="G1428" s="122"/>
      <c r="H1428" s="123"/>
      <c r="I1428" s="123"/>
      <c r="J1428" s="123"/>
      <c r="K1428" s="123"/>
      <c r="L1428" s="123"/>
    </row>
    <row r="1429" spans="2:12" x14ac:dyDescent="0.25">
      <c r="B1429" s="120"/>
      <c r="C1429" s="121"/>
      <c r="D1429" s="121"/>
      <c r="E1429" s="120"/>
      <c r="F1429" s="122"/>
      <c r="G1429" s="122"/>
      <c r="H1429" s="123"/>
      <c r="I1429" s="123"/>
      <c r="J1429" s="123"/>
      <c r="K1429" s="123"/>
      <c r="L1429" s="123"/>
    </row>
    <row r="1430" spans="2:12" x14ac:dyDescent="0.25">
      <c r="B1430" s="120"/>
      <c r="C1430" s="121"/>
      <c r="D1430" s="121"/>
      <c r="E1430" s="120"/>
      <c r="F1430" s="122"/>
      <c r="G1430" s="122"/>
      <c r="H1430" s="123"/>
      <c r="I1430" s="123"/>
      <c r="J1430" s="123"/>
      <c r="K1430" s="123"/>
      <c r="L1430" s="123"/>
    </row>
    <row r="1431" spans="2:12" x14ac:dyDescent="0.25">
      <c r="B1431" s="120"/>
      <c r="C1431" s="121"/>
      <c r="D1431" s="121"/>
      <c r="E1431" s="120"/>
      <c r="F1431" s="122"/>
      <c r="G1431" s="122"/>
      <c r="H1431" s="123"/>
      <c r="I1431" s="123"/>
      <c r="J1431" s="123"/>
      <c r="K1431" s="123"/>
      <c r="L1431" s="123"/>
    </row>
    <row r="1432" spans="2:12" x14ac:dyDescent="0.25">
      <c r="B1432" s="120"/>
      <c r="C1432" s="121"/>
      <c r="D1432" s="121"/>
      <c r="E1432" s="120"/>
      <c r="F1432" s="122"/>
      <c r="G1432" s="122"/>
      <c r="H1432" s="123"/>
      <c r="I1432" s="123"/>
      <c r="J1432" s="123"/>
      <c r="K1432" s="123"/>
      <c r="L1432" s="123"/>
    </row>
    <row r="1433" spans="2:12" x14ac:dyDescent="0.25">
      <c r="B1433" s="120"/>
      <c r="C1433" s="121"/>
      <c r="D1433" s="121"/>
      <c r="E1433" s="120"/>
      <c r="F1433" s="122"/>
      <c r="G1433" s="122"/>
      <c r="H1433" s="123"/>
      <c r="I1433" s="123"/>
      <c r="J1433" s="123"/>
      <c r="K1433" s="123"/>
      <c r="L1433" s="123"/>
    </row>
    <row r="1434" spans="2:12" x14ac:dyDescent="0.25">
      <c r="B1434" s="120"/>
      <c r="C1434" s="121"/>
      <c r="D1434" s="121"/>
      <c r="E1434" s="120"/>
      <c r="F1434" s="122"/>
      <c r="G1434" s="122"/>
      <c r="H1434" s="123"/>
      <c r="I1434" s="123"/>
      <c r="J1434" s="123"/>
      <c r="K1434" s="123"/>
      <c r="L1434" s="123"/>
    </row>
    <row r="1435" spans="2:12" x14ac:dyDescent="0.25">
      <c r="B1435" s="120"/>
      <c r="C1435" s="121"/>
      <c r="D1435" s="121"/>
      <c r="E1435" s="120"/>
      <c r="F1435" s="122"/>
      <c r="G1435" s="122"/>
      <c r="H1435" s="123"/>
      <c r="I1435" s="123"/>
      <c r="J1435" s="123"/>
      <c r="K1435" s="123"/>
      <c r="L1435" s="123"/>
    </row>
    <row r="1436" spans="2:12" x14ac:dyDescent="0.25">
      <c r="B1436" s="120"/>
      <c r="C1436" s="121"/>
      <c r="D1436" s="121"/>
      <c r="E1436" s="120"/>
      <c r="F1436" s="122"/>
      <c r="G1436" s="122"/>
      <c r="H1436" s="123"/>
      <c r="I1436" s="123"/>
      <c r="J1436" s="123"/>
      <c r="K1436" s="123"/>
      <c r="L1436" s="123"/>
    </row>
    <row r="1437" spans="2:12" x14ac:dyDescent="0.25">
      <c r="B1437" s="120"/>
      <c r="C1437" s="121"/>
      <c r="D1437" s="121"/>
      <c r="E1437" s="120"/>
      <c r="F1437" s="122"/>
      <c r="G1437" s="122"/>
      <c r="H1437" s="123"/>
      <c r="I1437" s="123"/>
      <c r="J1437" s="123"/>
      <c r="K1437" s="123"/>
      <c r="L1437" s="123"/>
    </row>
    <row r="1438" spans="2:12" x14ac:dyDescent="0.25">
      <c r="B1438" s="120"/>
      <c r="C1438" s="121"/>
      <c r="D1438" s="121"/>
      <c r="E1438" s="120"/>
      <c r="F1438" s="122"/>
      <c r="G1438" s="122"/>
      <c r="H1438" s="123"/>
      <c r="I1438" s="123"/>
      <c r="J1438" s="123"/>
      <c r="K1438" s="123"/>
      <c r="L1438" s="123"/>
    </row>
    <row r="1439" spans="2:12" x14ac:dyDescent="0.25">
      <c r="B1439" s="120"/>
      <c r="C1439" s="121"/>
      <c r="D1439" s="121"/>
      <c r="E1439" s="120"/>
      <c r="F1439" s="122"/>
      <c r="G1439" s="122"/>
      <c r="H1439" s="123"/>
      <c r="I1439" s="123"/>
      <c r="J1439" s="123"/>
      <c r="K1439" s="123"/>
      <c r="L1439" s="123"/>
    </row>
    <row r="1440" spans="2:12" x14ac:dyDescent="0.25">
      <c r="B1440" s="120"/>
      <c r="C1440" s="121"/>
      <c r="D1440" s="121"/>
      <c r="E1440" s="120"/>
      <c r="F1440" s="122"/>
      <c r="G1440" s="122"/>
      <c r="H1440" s="123"/>
      <c r="I1440" s="123"/>
      <c r="J1440" s="123"/>
      <c r="K1440" s="123"/>
      <c r="L1440" s="123"/>
    </row>
    <row r="1441" spans="2:12" x14ac:dyDescent="0.25">
      <c r="B1441" s="120"/>
      <c r="C1441" s="121"/>
      <c r="D1441" s="121"/>
      <c r="E1441" s="120"/>
      <c r="F1441" s="122"/>
      <c r="G1441" s="122"/>
      <c r="H1441" s="123"/>
      <c r="I1441" s="123"/>
      <c r="J1441" s="123"/>
      <c r="K1441" s="123"/>
      <c r="L1441" s="123"/>
    </row>
    <row r="1442" spans="2:12" x14ac:dyDescent="0.25">
      <c r="B1442" s="120"/>
      <c r="C1442" s="121"/>
      <c r="D1442" s="121"/>
      <c r="E1442" s="120"/>
      <c r="F1442" s="122"/>
      <c r="G1442" s="122"/>
      <c r="H1442" s="123"/>
      <c r="I1442" s="123"/>
      <c r="J1442" s="123"/>
      <c r="K1442" s="123"/>
      <c r="L1442" s="123"/>
    </row>
    <row r="1443" spans="2:12" x14ac:dyDescent="0.25">
      <c r="B1443" s="120"/>
      <c r="C1443" s="121"/>
      <c r="D1443" s="121"/>
      <c r="E1443" s="120"/>
      <c r="F1443" s="122"/>
      <c r="G1443" s="122"/>
      <c r="H1443" s="123"/>
      <c r="I1443" s="123"/>
      <c r="J1443" s="123"/>
      <c r="K1443" s="123"/>
      <c r="L1443" s="123"/>
    </row>
    <row r="1444" spans="2:12" x14ac:dyDescent="0.25">
      <c r="B1444" s="120"/>
      <c r="C1444" s="121"/>
      <c r="D1444" s="121"/>
      <c r="E1444" s="120"/>
      <c r="F1444" s="122"/>
      <c r="G1444" s="122"/>
      <c r="H1444" s="123"/>
      <c r="I1444" s="123"/>
      <c r="J1444" s="123"/>
      <c r="K1444" s="123"/>
      <c r="L1444" s="123"/>
    </row>
    <row r="1445" spans="2:12" x14ac:dyDescent="0.25">
      <c r="B1445" s="120"/>
      <c r="C1445" s="121"/>
      <c r="D1445" s="121"/>
      <c r="E1445" s="120"/>
      <c r="F1445" s="122"/>
      <c r="G1445" s="122"/>
      <c r="H1445" s="123"/>
      <c r="I1445" s="123"/>
      <c r="J1445" s="123"/>
      <c r="K1445" s="123"/>
      <c r="L1445" s="123"/>
    </row>
    <row r="1446" spans="2:12" x14ac:dyDescent="0.25">
      <c r="B1446" s="120"/>
      <c r="C1446" s="121"/>
      <c r="D1446" s="121"/>
      <c r="E1446" s="120"/>
      <c r="F1446" s="122"/>
      <c r="G1446" s="122"/>
      <c r="H1446" s="123"/>
      <c r="I1446" s="123"/>
      <c r="J1446" s="123"/>
      <c r="K1446" s="123"/>
      <c r="L1446" s="123"/>
    </row>
    <row r="1447" spans="2:12" x14ac:dyDescent="0.25">
      <c r="B1447" s="120"/>
      <c r="C1447" s="121"/>
      <c r="D1447" s="121"/>
      <c r="E1447" s="120"/>
      <c r="F1447" s="122"/>
      <c r="G1447" s="122"/>
      <c r="H1447" s="123"/>
      <c r="I1447" s="123"/>
      <c r="J1447" s="123"/>
      <c r="K1447" s="123"/>
      <c r="L1447" s="123"/>
    </row>
    <row r="1448" spans="2:12" x14ac:dyDescent="0.25">
      <c r="B1448" s="120"/>
      <c r="C1448" s="121"/>
      <c r="D1448" s="121"/>
      <c r="E1448" s="120"/>
      <c r="F1448" s="122"/>
      <c r="G1448" s="122"/>
      <c r="H1448" s="123"/>
      <c r="I1448" s="123"/>
      <c r="J1448" s="123"/>
      <c r="K1448" s="123"/>
      <c r="L1448" s="123"/>
    </row>
    <row r="1449" spans="2:12" x14ac:dyDescent="0.25">
      <c r="B1449" s="120"/>
      <c r="C1449" s="121"/>
      <c r="D1449" s="121"/>
      <c r="E1449" s="120"/>
      <c r="F1449" s="122"/>
      <c r="G1449" s="122"/>
      <c r="H1449" s="123"/>
      <c r="I1449" s="123"/>
      <c r="J1449" s="123"/>
      <c r="K1449" s="123"/>
      <c r="L1449" s="123"/>
    </row>
    <row r="1450" spans="2:12" x14ac:dyDescent="0.25">
      <c r="B1450" s="120"/>
      <c r="C1450" s="121"/>
      <c r="D1450" s="121"/>
      <c r="E1450" s="120"/>
      <c r="F1450" s="122"/>
      <c r="G1450" s="122"/>
      <c r="H1450" s="123"/>
      <c r="I1450" s="123"/>
      <c r="J1450" s="123"/>
      <c r="K1450" s="123"/>
      <c r="L1450" s="123"/>
    </row>
    <row r="1451" spans="2:12" x14ac:dyDescent="0.25">
      <c r="B1451" s="120"/>
      <c r="C1451" s="121"/>
      <c r="D1451" s="121"/>
      <c r="E1451" s="120"/>
      <c r="F1451" s="122"/>
      <c r="G1451" s="122"/>
      <c r="H1451" s="123"/>
      <c r="I1451" s="123"/>
      <c r="J1451" s="123"/>
      <c r="K1451" s="123"/>
      <c r="L1451" s="123"/>
    </row>
    <row r="1452" spans="2:12" x14ac:dyDescent="0.25">
      <c r="B1452" s="120"/>
      <c r="C1452" s="121"/>
      <c r="D1452" s="121"/>
      <c r="E1452" s="120"/>
      <c r="F1452" s="122"/>
      <c r="G1452" s="122"/>
      <c r="H1452" s="123"/>
      <c r="I1452" s="123"/>
      <c r="J1452" s="123"/>
      <c r="K1452" s="123"/>
      <c r="L1452" s="123"/>
    </row>
    <row r="1453" spans="2:12" x14ac:dyDescent="0.25">
      <c r="B1453" s="120"/>
      <c r="C1453" s="121"/>
      <c r="D1453" s="121"/>
      <c r="E1453" s="120"/>
      <c r="F1453" s="122"/>
      <c r="G1453" s="122"/>
      <c r="H1453" s="123"/>
      <c r="I1453" s="123"/>
      <c r="J1453" s="123"/>
      <c r="K1453" s="123"/>
      <c r="L1453" s="123"/>
    </row>
    <row r="1454" spans="2:12" x14ac:dyDescent="0.25">
      <c r="B1454" s="120"/>
      <c r="C1454" s="121"/>
      <c r="D1454" s="121"/>
      <c r="E1454" s="120"/>
      <c r="F1454" s="122"/>
      <c r="G1454" s="122"/>
      <c r="H1454" s="123"/>
      <c r="I1454" s="123"/>
      <c r="J1454" s="123"/>
      <c r="K1454" s="123"/>
      <c r="L1454" s="123"/>
    </row>
    <row r="1455" spans="2:12" x14ac:dyDescent="0.25">
      <c r="B1455" s="120"/>
      <c r="C1455" s="121"/>
      <c r="D1455" s="121"/>
      <c r="E1455" s="120"/>
      <c r="F1455" s="122"/>
      <c r="G1455" s="122"/>
      <c r="H1455" s="123"/>
      <c r="I1455" s="123"/>
      <c r="J1455" s="123"/>
      <c r="K1455" s="123"/>
      <c r="L1455" s="123"/>
    </row>
    <row r="1456" spans="2:12" x14ac:dyDescent="0.25">
      <c r="B1456" s="120"/>
      <c r="C1456" s="121"/>
      <c r="D1456" s="121"/>
      <c r="E1456" s="120"/>
      <c r="F1456" s="122"/>
      <c r="G1456" s="122"/>
      <c r="H1456" s="123"/>
      <c r="I1456" s="123"/>
      <c r="J1456" s="123"/>
      <c r="K1456" s="123"/>
      <c r="L1456" s="123"/>
    </row>
    <row r="1457" spans="2:12" x14ac:dyDescent="0.25">
      <c r="B1457" s="120"/>
      <c r="C1457" s="121"/>
      <c r="D1457" s="121"/>
      <c r="E1457" s="120"/>
      <c r="F1457" s="122"/>
      <c r="G1457" s="122"/>
      <c r="H1457" s="123"/>
      <c r="I1457" s="123"/>
      <c r="J1457" s="123"/>
      <c r="K1457" s="123"/>
      <c r="L1457" s="123"/>
    </row>
    <row r="1458" spans="2:12" x14ac:dyDescent="0.25">
      <c r="B1458" s="120"/>
      <c r="C1458" s="121"/>
      <c r="D1458" s="121"/>
      <c r="E1458" s="120"/>
      <c r="F1458" s="122"/>
      <c r="G1458" s="122"/>
      <c r="H1458" s="123"/>
      <c r="I1458" s="123"/>
      <c r="J1458" s="123"/>
      <c r="K1458" s="123"/>
      <c r="L1458" s="123"/>
    </row>
    <row r="1459" spans="2:12" x14ac:dyDescent="0.25">
      <c r="B1459" s="120"/>
      <c r="C1459" s="121"/>
      <c r="D1459" s="121"/>
      <c r="E1459" s="120"/>
      <c r="F1459" s="122"/>
      <c r="G1459" s="122"/>
      <c r="H1459" s="123"/>
      <c r="I1459" s="123"/>
      <c r="J1459" s="123"/>
      <c r="K1459" s="123"/>
      <c r="L1459" s="123"/>
    </row>
    <row r="1460" spans="2:12" x14ac:dyDescent="0.25">
      <c r="B1460" s="120"/>
      <c r="C1460" s="121"/>
      <c r="D1460" s="121"/>
      <c r="E1460" s="120"/>
      <c r="F1460" s="122"/>
      <c r="G1460" s="122"/>
      <c r="H1460" s="123"/>
      <c r="I1460" s="123"/>
      <c r="J1460" s="123"/>
      <c r="K1460" s="123"/>
      <c r="L1460" s="123"/>
    </row>
    <row r="1461" spans="2:12" x14ac:dyDescent="0.25">
      <c r="B1461" s="120"/>
      <c r="C1461" s="121"/>
      <c r="D1461" s="121"/>
      <c r="E1461" s="120"/>
      <c r="F1461" s="122"/>
      <c r="G1461" s="122"/>
      <c r="H1461" s="123"/>
      <c r="I1461" s="123"/>
      <c r="J1461" s="123"/>
      <c r="K1461" s="123"/>
      <c r="L1461" s="123"/>
    </row>
    <row r="1462" spans="2:12" x14ac:dyDescent="0.25">
      <c r="B1462" s="120"/>
      <c r="C1462" s="121"/>
      <c r="D1462" s="121"/>
      <c r="E1462" s="120"/>
      <c r="F1462" s="122"/>
      <c r="G1462" s="122"/>
      <c r="H1462" s="123"/>
      <c r="I1462" s="123"/>
      <c r="J1462" s="123"/>
      <c r="K1462" s="123"/>
      <c r="L1462" s="123"/>
    </row>
    <row r="1463" spans="2:12" x14ac:dyDescent="0.25">
      <c r="B1463" s="120"/>
      <c r="C1463" s="121"/>
      <c r="D1463" s="121"/>
      <c r="E1463" s="120"/>
      <c r="F1463" s="122"/>
      <c r="G1463" s="122"/>
      <c r="H1463" s="123"/>
      <c r="I1463" s="123"/>
      <c r="J1463" s="123"/>
      <c r="K1463" s="123"/>
      <c r="L1463" s="123"/>
    </row>
    <row r="1464" spans="2:12" x14ac:dyDescent="0.25">
      <c r="B1464" s="120"/>
      <c r="C1464" s="121"/>
      <c r="D1464" s="121"/>
      <c r="E1464" s="120"/>
      <c r="F1464" s="122"/>
      <c r="G1464" s="122"/>
      <c r="H1464" s="123"/>
      <c r="I1464" s="123"/>
      <c r="J1464" s="123"/>
      <c r="K1464" s="123"/>
      <c r="L1464" s="123"/>
    </row>
    <row r="1465" spans="2:12" x14ac:dyDescent="0.25">
      <c r="B1465" s="120"/>
      <c r="C1465" s="121"/>
      <c r="D1465" s="121"/>
      <c r="E1465" s="120"/>
      <c r="F1465" s="122"/>
      <c r="G1465" s="122"/>
      <c r="H1465" s="123"/>
      <c r="I1465" s="123"/>
      <c r="J1465" s="123"/>
      <c r="K1465" s="123"/>
      <c r="L1465" s="123"/>
    </row>
    <row r="1466" spans="2:12" x14ac:dyDescent="0.25">
      <c r="B1466" s="120"/>
      <c r="C1466" s="121"/>
      <c r="D1466" s="121"/>
      <c r="E1466" s="120"/>
      <c r="F1466" s="122"/>
      <c r="G1466" s="122"/>
      <c r="H1466" s="123"/>
      <c r="I1466" s="123"/>
      <c r="J1466" s="123"/>
      <c r="K1466" s="123"/>
      <c r="L1466" s="123"/>
    </row>
    <row r="1467" spans="2:12" x14ac:dyDescent="0.25">
      <c r="B1467" s="120"/>
      <c r="C1467" s="121"/>
      <c r="D1467" s="121"/>
      <c r="E1467" s="120"/>
      <c r="F1467" s="122"/>
      <c r="G1467" s="122"/>
      <c r="H1467" s="123"/>
      <c r="I1467" s="123"/>
      <c r="J1467" s="123"/>
      <c r="K1467" s="123"/>
      <c r="L1467" s="123"/>
    </row>
    <row r="1468" spans="2:12" x14ac:dyDescent="0.25">
      <c r="B1468" s="120"/>
      <c r="C1468" s="121"/>
      <c r="D1468" s="121"/>
      <c r="E1468" s="120"/>
      <c r="F1468" s="122"/>
      <c r="G1468" s="122"/>
      <c r="H1468" s="123"/>
      <c r="I1468" s="123"/>
      <c r="J1468" s="123"/>
      <c r="K1468" s="123"/>
      <c r="L1468" s="123"/>
    </row>
    <row r="1469" spans="2:12" x14ac:dyDescent="0.25">
      <c r="B1469" s="120"/>
      <c r="C1469" s="121"/>
      <c r="D1469" s="121"/>
      <c r="E1469" s="120"/>
      <c r="F1469" s="122"/>
      <c r="G1469" s="122"/>
      <c r="H1469" s="123"/>
      <c r="I1469" s="123"/>
      <c r="J1469" s="123"/>
      <c r="K1469" s="123"/>
      <c r="L1469" s="123"/>
    </row>
    <row r="1470" spans="2:12" x14ac:dyDescent="0.25">
      <c r="B1470" s="120"/>
      <c r="C1470" s="121"/>
      <c r="D1470" s="121"/>
      <c r="E1470" s="120"/>
      <c r="F1470" s="122"/>
      <c r="G1470" s="122"/>
      <c r="H1470" s="123"/>
      <c r="I1470" s="123"/>
      <c r="J1470" s="123"/>
      <c r="K1470" s="123"/>
      <c r="L1470" s="123"/>
    </row>
    <row r="1471" spans="2:12" x14ac:dyDescent="0.25">
      <c r="B1471" s="120"/>
      <c r="C1471" s="121"/>
      <c r="D1471" s="121"/>
      <c r="E1471" s="120"/>
      <c r="F1471" s="122"/>
      <c r="G1471" s="122"/>
      <c r="H1471" s="123"/>
      <c r="I1471" s="123"/>
      <c r="J1471" s="123"/>
      <c r="K1471" s="123"/>
      <c r="L1471" s="123"/>
    </row>
    <row r="1472" spans="2:12" x14ac:dyDescent="0.25">
      <c r="B1472" s="120"/>
      <c r="C1472" s="121"/>
      <c r="D1472" s="121"/>
      <c r="E1472" s="120"/>
      <c r="F1472" s="122"/>
      <c r="G1472" s="122"/>
      <c r="H1472" s="123"/>
      <c r="I1472" s="123"/>
      <c r="J1472" s="123"/>
      <c r="K1472" s="123"/>
      <c r="L1472" s="123"/>
    </row>
    <row r="1473" spans="2:12" x14ac:dyDescent="0.25">
      <c r="B1473" s="120"/>
      <c r="C1473" s="121"/>
      <c r="D1473" s="121"/>
      <c r="E1473" s="120"/>
      <c r="F1473" s="122"/>
      <c r="G1473" s="122"/>
      <c r="H1473" s="123"/>
      <c r="I1473" s="123"/>
      <c r="J1473" s="123"/>
      <c r="K1473" s="123"/>
      <c r="L1473" s="123"/>
    </row>
    <row r="1474" spans="2:12" x14ac:dyDescent="0.25">
      <c r="B1474" s="120"/>
      <c r="C1474" s="121"/>
      <c r="D1474" s="121"/>
      <c r="E1474" s="120"/>
      <c r="F1474" s="122"/>
      <c r="G1474" s="122"/>
      <c r="H1474" s="123"/>
      <c r="I1474" s="123"/>
      <c r="J1474" s="123"/>
      <c r="K1474" s="123"/>
      <c r="L1474" s="123"/>
    </row>
    <row r="1475" spans="2:12" x14ac:dyDescent="0.25">
      <c r="B1475" s="120"/>
      <c r="C1475" s="121"/>
      <c r="D1475" s="121"/>
      <c r="E1475" s="120"/>
      <c r="F1475" s="122"/>
      <c r="G1475" s="122"/>
      <c r="H1475" s="123"/>
      <c r="I1475" s="123"/>
      <c r="J1475" s="123"/>
      <c r="K1475" s="123"/>
      <c r="L1475" s="123"/>
    </row>
    <row r="1476" spans="2:12" x14ac:dyDescent="0.25">
      <c r="B1476" s="120"/>
      <c r="C1476" s="121"/>
      <c r="D1476" s="121"/>
      <c r="E1476" s="120"/>
      <c r="F1476" s="122"/>
      <c r="G1476" s="122"/>
      <c r="H1476" s="123"/>
      <c r="I1476" s="123"/>
      <c r="J1476" s="123"/>
      <c r="K1476" s="123"/>
      <c r="L1476" s="123"/>
    </row>
    <row r="1477" spans="2:12" x14ac:dyDescent="0.25">
      <c r="B1477" s="120"/>
      <c r="C1477" s="121"/>
      <c r="D1477" s="121"/>
      <c r="E1477" s="120"/>
      <c r="F1477" s="122"/>
      <c r="G1477" s="122"/>
      <c r="H1477" s="123"/>
      <c r="I1477" s="123"/>
      <c r="J1477" s="123"/>
      <c r="K1477" s="123"/>
      <c r="L1477" s="123"/>
    </row>
    <row r="1478" spans="2:12" x14ac:dyDescent="0.25">
      <c r="B1478" s="120"/>
      <c r="C1478" s="121"/>
      <c r="D1478" s="121"/>
      <c r="E1478" s="120"/>
      <c r="F1478" s="122"/>
      <c r="G1478" s="122"/>
      <c r="H1478" s="123"/>
      <c r="I1478" s="123"/>
      <c r="J1478" s="123"/>
      <c r="K1478" s="123"/>
      <c r="L1478" s="123"/>
    </row>
    <row r="1479" spans="2:12" x14ac:dyDescent="0.25">
      <c r="B1479" s="120"/>
      <c r="C1479" s="121"/>
      <c r="D1479" s="121"/>
      <c r="E1479" s="120"/>
      <c r="F1479" s="122"/>
      <c r="G1479" s="122"/>
      <c r="H1479" s="123"/>
      <c r="I1479" s="123"/>
      <c r="J1479" s="123"/>
      <c r="K1479" s="123"/>
      <c r="L1479" s="123"/>
    </row>
    <row r="1480" spans="2:12" x14ac:dyDescent="0.25">
      <c r="B1480" s="120"/>
      <c r="C1480" s="121"/>
      <c r="D1480" s="121"/>
      <c r="E1480" s="120"/>
      <c r="F1480" s="122"/>
      <c r="G1480" s="122"/>
      <c r="H1480" s="123"/>
      <c r="I1480" s="123"/>
      <c r="J1480" s="123"/>
      <c r="K1480" s="123"/>
      <c r="L1480" s="123"/>
    </row>
    <row r="1481" spans="2:12" x14ac:dyDescent="0.25">
      <c r="B1481" s="120"/>
      <c r="C1481" s="121"/>
      <c r="D1481" s="121"/>
      <c r="E1481" s="120"/>
      <c r="F1481" s="122"/>
      <c r="G1481" s="122"/>
      <c r="H1481" s="123"/>
      <c r="I1481" s="123"/>
      <c r="J1481" s="123"/>
      <c r="K1481" s="123"/>
      <c r="L1481" s="123"/>
    </row>
    <row r="1482" spans="2:12" x14ac:dyDescent="0.25">
      <c r="B1482" s="120"/>
      <c r="C1482" s="121"/>
      <c r="D1482" s="121"/>
      <c r="E1482" s="120"/>
      <c r="F1482" s="122"/>
      <c r="G1482" s="122"/>
      <c r="H1482" s="123"/>
      <c r="I1482" s="123"/>
      <c r="J1482" s="123"/>
      <c r="K1482" s="123"/>
      <c r="L1482" s="123"/>
    </row>
    <row r="1483" spans="2:12" x14ac:dyDescent="0.25">
      <c r="B1483" s="120"/>
      <c r="C1483" s="121"/>
      <c r="D1483" s="121"/>
      <c r="E1483" s="120"/>
      <c r="F1483" s="122"/>
      <c r="G1483" s="122"/>
      <c r="H1483" s="123"/>
      <c r="I1483" s="123"/>
      <c r="J1483" s="123"/>
      <c r="K1483" s="123"/>
      <c r="L1483" s="123"/>
    </row>
    <row r="1484" spans="2:12" x14ac:dyDescent="0.25">
      <c r="B1484" s="120"/>
      <c r="C1484" s="121"/>
      <c r="D1484" s="121"/>
      <c r="E1484" s="120"/>
      <c r="F1484" s="122"/>
      <c r="G1484" s="122"/>
      <c r="H1484" s="123"/>
      <c r="I1484" s="123"/>
      <c r="J1484" s="123"/>
      <c r="K1484" s="123"/>
      <c r="L1484" s="123"/>
    </row>
    <row r="1485" spans="2:12" x14ac:dyDescent="0.25">
      <c r="B1485" s="120"/>
      <c r="C1485" s="121"/>
      <c r="D1485" s="121"/>
      <c r="E1485" s="120"/>
      <c r="F1485" s="122"/>
      <c r="G1485" s="122"/>
      <c r="H1485" s="123"/>
      <c r="I1485" s="123"/>
      <c r="J1485" s="123"/>
      <c r="K1485" s="123"/>
      <c r="L1485" s="123"/>
    </row>
    <row r="1486" spans="2:12" x14ac:dyDescent="0.25">
      <c r="B1486" s="120"/>
      <c r="C1486" s="121"/>
      <c r="D1486" s="121"/>
      <c r="E1486" s="120"/>
      <c r="F1486" s="122"/>
      <c r="G1486" s="122"/>
      <c r="H1486" s="123"/>
      <c r="I1486" s="123"/>
      <c r="J1486" s="123"/>
      <c r="K1486" s="123"/>
      <c r="L1486" s="123"/>
    </row>
    <row r="1487" spans="2:12" x14ac:dyDescent="0.25">
      <c r="B1487" s="120"/>
      <c r="C1487" s="121"/>
      <c r="D1487" s="121"/>
      <c r="E1487" s="120"/>
      <c r="F1487" s="122"/>
      <c r="G1487" s="122"/>
      <c r="H1487" s="123"/>
      <c r="I1487" s="123"/>
      <c r="J1487" s="123"/>
      <c r="K1487" s="123"/>
      <c r="L1487" s="123"/>
    </row>
    <row r="1488" spans="2:12" x14ac:dyDescent="0.25">
      <c r="B1488" s="120"/>
      <c r="C1488" s="121"/>
      <c r="D1488" s="121"/>
      <c r="E1488" s="120"/>
      <c r="F1488" s="122"/>
      <c r="G1488" s="122"/>
      <c r="H1488" s="123"/>
      <c r="I1488" s="123"/>
      <c r="J1488" s="123"/>
      <c r="K1488" s="123"/>
      <c r="L1488" s="123"/>
    </row>
    <row r="1489" spans="2:12" x14ac:dyDescent="0.25">
      <c r="B1489" s="120"/>
      <c r="C1489" s="121"/>
      <c r="D1489" s="121"/>
      <c r="E1489" s="120"/>
      <c r="F1489" s="122"/>
      <c r="G1489" s="122"/>
      <c r="H1489" s="123"/>
      <c r="I1489" s="123"/>
      <c r="J1489" s="123"/>
      <c r="K1489" s="123"/>
      <c r="L1489" s="123"/>
    </row>
    <row r="1490" spans="2:12" x14ac:dyDescent="0.25">
      <c r="B1490" s="120"/>
      <c r="C1490" s="121"/>
      <c r="D1490" s="121"/>
      <c r="E1490" s="120"/>
      <c r="F1490" s="122"/>
      <c r="G1490" s="122"/>
      <c r="H1490" s="123"/>
      <c r="I1490" s="123"/>
      <c r="J1490" s="123"/>
      <c r="K1490" s="123"/>
      <c r="L1490" s="123"/>
    </row>
    <row r="1491" spans="2:12" x14ac:dyDescent="0.25">
      <c r="B1491" s="120"/>
      <c r="C1491" s="121"/>
      <c r="D1491" s="121"/>
      <c r="E1491" s="120"/>
      <c r="F1491" s="122"/>
      <c r="G1491" s="122"/>
      <c r="H1491" s="123"/>
      <c r="I1491" s="123"/>
      <c r="J1491" s="123"/>
      <c r="K1491" s="123"/>
      <c r="L1491" s="123"/>
    </row>
    <row r="1492" spans="2:12" x14ac:dyDescent="0.25">
      <c r="B1492" s="120"/>
      <c r="C1492" s="121"/>
      <c r="D1492" s="121"/>
      <c r="E1492" s="120"/>
      <c r="F1492" s="122"/>
      <c r="G1492" s="122"/>
      <c r="H1492" s="123"/>
      <c r="I1492" s="123"/>
      <c r="J1492" s="123"/>
      <c r="K1492" s="123"/>
      <c r="L1492" s="123"/>
    </row>
    <row r="1493" spans="2:12" x14ac:dyDescent="0.25">
      <c r="B1493" s="120"/>
      <c r="C1493" s="121"/>
      <c r="D1493" s="121"/>
      <c r="E1493" s="120"/>
      <c r="F1493" s="122"/>
      <c r="G1493" s="122"/>
      <c r="H1493" s="123"/>
      <c r="I1493" s="123"/>
      <c r="J1493" s="123"/>
      <c r="K1493" s="123"/>
      <c r="L1493" s="123"/>
    </row>
    <row r="1494" spans="2:12" x14ac:dyDescent="0.25">
      <c r="B1494" s="120"/>
      <c r="C1494" s="121"/>
      <c r="D1494" s="121"/>
      <c r="E1494" s="120"/>
      <c r="F1494" s="122"/>
      <c r="G1494" s="122"/>
      <c r="H1494" s="123"/>
      <c r="I1494" s="123"/>
      <c r="J1494" s="123"/>
      <c r="K1494" s="123"/>
      <c r="L1494" s="123"/>
    </row>
    <row r="1495" spans="2:12" x14ac:dyDescent="0.25">
      <c r="B1495" s="120"/>
      <c r="C1495" s="121"/>
      <c r="D1495" s="121"/>
      <c r="E1495" s="120"/>
      <c r="F1495" s="122"/>
      <c r="G1495" s="122"/>
      <c r="H1495" s="123"/>
      <c r="I1495" s="123"/>
      <c r="J1495" s="123"/>
      <c r="K1495" s="123"/>
      <c r="L1495" s="123"/>
    </row>
    <row r="1496" spans="2:12" x14ac:dyDescent="0.25">
      <c r="B1496" s="120"/>
      <c r="C1496" s="121"/>
      <c r="D1496" s="121"/>
      <c r="E1496" s="120"/>
      <c r="F1496" s="122"/>
      <c r="G1496" s="122"/>
      <c r="H1496" s="123"/>
      <c r="I1496" s="123"/>
      <c r="J1496" s="123"/>
      <c r="K1496" s="123"/>
      <c r="L1496" s="123"/>
    </row>
    <row r="1497" spans="2:12" x14ac:dyDescent="0.25">
      <c r="B1497" s="120"/>
      <c r="C1497" s="121"/>
      <c r="D1497" s="121"/>
      <c r="E1497" s="120"/>
      <c r="F1497" s="122"/>
      <c r="G1497" s="122"/>
      <c r="H1497" s="123"/>
      <c r="I1497" s="123"/>
      <c r="J1497" s="123"/>
      <c r="K1497" s="123"/>
      <c r="L1497" s="123"/>
    </row>
    <row r="1498" spans="2:12" x14ac:dyDescent="0.25">
      <c r="B1498" s="120"/>
      <c r="C1498" s="121"/>
      <c r="D1498" s="121"/>
      <c r="E1498" s="120"/>
      <c r="F1498" s="122"/>
      <c r="G1498" s="122"/>
      <c r="H1498" s="123"/>
      <c r="I1498" s="123"/>
      <c r="J1498" s="123"/>
      <c r="K1498" s="123"/>
      <c r="L1498" s="123"/>
    </row>
    <row r="1499" spans="2:12" x14ac:dyDescent="0.25">
      <c r="B1499" s="120"/>
      <c r="C1499" s="121"/>
      <c r="D1499" s="121"/>
      <c r="E1499" s="120"/>
      <c r="F1499" s="122"/>
      <c r="G1499" s="122"/>
      <c r="H1499" s="123"/>
      <c r="I1499" s="123"/>
      <c r="J1499" s="123"/>
      <c r="K1499" s="123"/>
      <c r="L1499" s="123"/>
    </row>
    <row r="1500" spans="2:12" x14ac:dyDescent="0.25">
      <c r="B1500" s="120"/>
      <c r="C1500" s="121"/>
      <c r="D1500" s="121"/>
      <c r="E1500" s="120"/>
      <c r="F1500" s="122"/>
      <c r="G1500" s="122"/>
      <c r="H1500" s="123"/>
      <c r="I1500" s="123"/>
      <c r="J1500" s="123"/>
      <c r="K1500" s="123"/>
      <c r="L1500" s="123"/>
    </row>
    <row r="1501" spans="2:12" x14ac:dyDescent="0.25">
      <c r="B1501" s="120"/>
      <c r="C1501" s="121"/>
      <c r="D1501" s="121"/>
      <c r="E1501" s="120"/>
      <c r="F1501" s="122"/>
      <c r="G1501" s="122"/>
      <c r="H1501" s="123"/>
      <c r="I1501" s="123"/>
      <c r="J1501" s="123"/>
      <c r="K1501" s="123"/>
      <c r="L1501" s="123"/>
    </row>
    <row r="1502" spans="2:12" x14ac:dyDescent="0.25">
      <c r="B1502" s="120"/>
      <c r="C1502" s="121"/>
      <c r="D1502" s="121"/>
      <c r="E1502" s="120"/>
      <c r="F1502" s="122"/>
      <c r="G1502" s="122"/>
      <c r="H1502" s="123"/>
      <c r="I1502" s="123"/>
      <c r="J1502" s="123"/>
      <c r="K1502" s="123"/>
      <c r="L1502" s="123"/>
    </row>
    <row r="1503" spans="2:12" x14ac:dyDescent="0.25">
      <c r="B1503" s="120"/>
      <c r="C1503" s="121"/>
      <c r="D1503" s="121"/>
      <c r="E1503" s="120"/>
      <c r="F1503" s="122"/>
      <c r="G1503" s="122"/>
      <c r="H1503" s="123"/>
      <c r="I1503" s="123"/>
      <c r="J1503" s="123"/>
      <c r="K1503" s="123"/>
      <c r="L1503" s="123"/>
    </row>
    <row r="1504" spans="2:12" x14ac:dyDescent="0.25">
      <c r="B1504" s="120"/>
      <c r="C1504" s="121"/>
      <c r="D1504" s="121"/>
      <c r="E1504" s="120"/>
      <c r="F1504" s="122"/>
      <c r="G1504" s="122"/>
      <c r="H1504" s="123"/>
      <c r="I1504" s="123"/>
      <c r="J1504" s="123"/>
      <c r="K1504" s="123"/>
      <c r="L1504" s="123"/>
    </row>
    <row r="1505" spans="2:12" x14ac:dyDescent="0.25">
      <c r="B1505" s="120"/>
      <c r="C1505" s="121"/>
      <c r="D1505" s="121"/>
      <c r="E1505" s="120"/>
      <c r="F1505" s="122"/>
      <c r="G1505" s="122"/>
      <c r="H1505" s="123"/>
      <c r="I1505" s="123"/>
      <c r="J1505" s="123"/>
      <c r="K1505" s="123"/>
      <c r="L1505" s="123"/>
    </row>
    <row r="1506" spans="2:12" x14ac:dyDescent="0.25">
      <c r="B1506" s="120"/>
      <c r="C1506" s="121"/>
      <c r="D1506" s="121"/>
      <c r="E1506" s="120"/>
      <c r="F1506" s="122"/>
      <c r="G1506" s="122"/>
      <c r="H1506" s="123"/>
      <c r="I1506" s="123"/>
      <c r="J1506" s="123"/>
      <c r="K1506" s="123"/>
      <c r="L1506" s="123"/>
    </row>
    <row r="1507" spans="2:12" x14ac:dyDescent="0.25">
      <c r="B1507" s="120"/>
      <c r="C1507" s="121"/>
      <c r="D1507" s="121"/>
      <c r="E1507" s="120"/>
      <c r="F1507" s="122"/>
      <c r="G1507" s="122"/>
      <c r="H1507" s="123"/>
      <c r="I1507" s="123"/>
      <c r="J1507" s="123"/>
      <c r="K1507" s="123"/>
      <c r="L1507" s="123"/>
    </row>
    <row r="1508" spans="2:12" x14ac:dyDescent="0.25">
      <c r="B1508" s="120"/>
      <c r="C1508" s="121"/>
      <c r="D1508" s="121"/>
      <c r="E1508" s="120"/>
      <c r="F1508" s="122"/>
      <c r="G1508" s="122"/>
      <c r="H1508" s="123"/>
      <c r="I1508" s="123"/>
      <c r="J1508" s="123"/>
      <c r="K1508" s="123"/>
      <c r="L1508" s="123"/>
    </row>
    <row r="1509" spans="2:12" x14ac:dyDescent="0.25">
      <c r="B1509" s="120"/>
      <c r="C1509" s="121"/>
      <c r="D1509" s="121"/>
      <c r="E1509" s="120"/>
      <c r="F1509" s="122"/>
      <c r="G1509" s="122"/>
      <c r="H1509" s="123"/>
      <c r="I1509" s="123"/>
      <c r="J1509" s="123"/>
      <c r="K1509" s="123"/>
      <c r="L1509" s="123"/>
    </row>
    <row r="1510" spans="2:12" x14ac:dyDescent="0.25">
      <c r="B1510" s="120"/>
      <c r="C1510" s="121"/>
      <c r="D1510" s="121"/>
      <c r="E1510" s="120"/>
      <c r="F1510" s="122"/>
      <c r="G1510" s="122"/>
      <c r="H1510" s="123"/>
      <c r="I1510" s="123"/>
      <c r="J1510" s="123"/>
      <c r="K1510" s="123"/>
      <c r="L1510" s="123"/>
    </row>
    <row r="1511" spans="2:12" x14ac:dyDescent="0.25">
      <c r="B1511" s="120"/>
      <c r="C1511" s="121"/>
      <c r="D1511" s="121"/>
      <c r="E1511" s="120"/>
      <c r="F1511" s="122"/>
      <c r="G1511" s="122"/>
      <c r="H1511" s="123"/>
      <c r="I1511" s="123"/>
      <c r="J1511" s="123"/>
      <c r="K1511" s="123"/>
      <c r="L1511" s="123"/>
    </row>
    <row r="1512" spans="2:12" x14ac:dyDescent="0.25">
      <c r="B1512" s="120"/>
      <c r="C1512" s="121"/>
      <c r="D1512" s="121"/>
      <c r="E1512" s="120"/>
      <c r="F1512" s="122"/>
      <c r="G1512" s="122"/>
      <c r="H1512" s="123"/>
      <c r="I1512" s="123"/>
      <c r="J1512" s="123"/>
      <c r="K1512" s="123"/>
      <c r="L1512" s="123"/>
    </row>
    <row r="1513" spans="2:12" x14ac:dyDescent="0.25">
      <c r="B1513" s="120"/>
      <c r="C1513" s="121"/>
      <c r="D1513" s="121"/>
      <c r="E1513" s="120"/>
      <c r="F1513" s="122"/>
      <c r="G1513" s="122"/>
      <c r="H1513" s="123"/>
      <c r="I1513" s="123"/>
      <c r="J1513" s="123"/>
      <c r="K1513" s="123"/>
      <c r="L1513" s="123"/>
    </row>
    <row r="1514" spans="2:12" x14ac:dyDescent="0.25">
      <c r="B1514" s="120"/>
      <c r="C1514" s="121"/>
      <c r="D1514" s="121"/>
      <c r="E1514" s="120"/>
      <c r="F1514" s="122"/>
      <c r="G1514" s="122"/>
      <c r="H1514" s="123"/>
      <c r="I1514" s="123"/>
      <c r="J1514" s="123"/>
      <c r="K1514" s="123"/>
      <c r="L1514" s="123"/>
    </row>
    <row r="1515" spans="2:12" x14ac:dyDescent="0.25">
      <c r="B1515" s="120"/>
      <c r="C1515" s="121"/>
      <c r="D1515" s="121"/>
      <c r="E1515" s="120"/>
      <c r="F1515" s="122"/>
      <c r="G1515" s="122"/>
      <c r="H1515" s="123"/>
      <c r="I1515" s="123"/>
      <c r="J1515" s="123"/>
      <c r="K1515" s="123"/>
      <c r="L1515" s="123"/>
    </row>
    <row r="1516" spans="2:12" x14ac:dyDescent="0.25">
      <c r="B1516" s="120"/>
      <c r="C1516" s="121"/>
      <c r="D1516" s="121"/>
      <c r="E1516" s="120"/>
      <c r="F1516" s="122"/>
      <c r="G1516" s="122"/>
      <c r="H1516" s="123"/>
      <c r="I1516" s="123"/>
      <c r="J1516" s="123"/>
      <c r="K1516" s="123"/>
      <c r="L1516" s="123"/>
    </row>
    <row r="1517" spans="2:12" x14ac:dyDescent="0.25">
      <c r="B1517" s="120"/>
      <c r="C1517" s="121"/>
      <c r="D1517" s="121"/>
      <c r="E1517" s="120"/>
      <c r="F1517" s="122"/>
      <c r="G1517" s="122"/>
      <c r="H1517" s="123"/>
      <c r="I1517" s="123"/>
      <c r="J1517" s="123"/>
      <c r="K1517" s="123"/>
      <c r="L1517" s="123"/>
    </row>
    <row r="1518" spans="2:12" x14ac:dyDescent="0.25">
      <c r="B1518" s="120"/>
      <c r="C1518" s="121"/>
      <c r="D1518" s="121"/>
      <c r="E1518" s="120"/>
      <c r="F1518" s="122"/>
      <c r="G1518" s="122"/>
      <c r="H1518" s="123"/>
      <c r="I1518" s="123"/>
      <c r="J1518" s="123"/>
      <c r="K1518" s="123"/>
      <c r="L1518" s="123"/>
    </row>
    <row r="1519" spans="2:12" x14ac:dyDescent="0.25">
      <c r="B1519" s="120"/>
      <c r="C1519" s="121"/>
      <c r="D1519" s="121"/>
      <c r="E1519" s="120"/>
      <c r="F1519" s="122"/>
      <c r="G1519" s="122"/>
      <c r="H1519" s="123"/>
      <c r="I1519" s="123"/>
      <c r="J1519" s="123"/>
      <c r="K1519" s="123"/>
      <c r="L1519" s="123"/>
    </row>
    <row r="1520" spans="2:12" x14ac:dyDescent="0.25">
      <c r="B1520" s="120"/>
      <c r="C1520" s="121"/>
      <c r="D1520" s="121"/>
      <c r="E1520" s="120"/>
      <c r="F1520" s="122"/>
      <c r="G1520" s="122"/>
      <c r="H1520" s="123"/>
      <c r="I1520" s="123"/>
      <c r="J1520" s="123"/>
      <c r="K1520" s="123"/>
      <c r="L1520" s="123"/>
    </row>
    <row r="1521" spans="2:12" x14ac:dyDescent="0.25">
      <c r="B1521" s="120"/>
      <c r="C1521" s="121"/>
      <c r="D1521" s="121"/>
      <c r="E1521" s="120"/>
      <c r="F1521" s="122"/>
      <c r="G1521" s="122"/>
      <c r="H1521" s="123"/>
      <c r="I1521" s="123"/>
      <c r="J1521" s="123"/>
      <c r="K1521" s="123"/>
      <c r="L1521" s="123"/>
    </row>
    <row r="1522" spans="2:12" x14ac:dyDescent="0.25">
      <c r="B1522" s="120"/>
      <c r="C1522" s="121"/>
      <c r="D1522" s="121"/>
      <c r="E1522" s="120"/>
      <c r="F1522" s="122"/>
      <c r="G1522" s="122"/>
      <c r="H1522" s="123"/>
      <c r="I1522" s="123"/>
      <c r="J1522" s="123"/>
      <c r="K1522" s="123"/>
      <c r="L1522" s="123"/>
    </row>
    <row r="1523" spans="2:12" x14ac:dyDescent="0.25">
      <c r="B1523" s="120"/>
      <c r="C1523" s="121"/>
      <c r="D1523" s="121"/>
      <c r="E1523" s="120"/>
      <c r="F1523" s="122"/>
      <c r="G1523" s="122"/>
      <c r="H1523" s="123"/>
      <c r="I1523" s="123"/>
      <c r="J1523" s="123"/>
      <c r="K1523" s="123"/>
      <c r="L1523" s="123"/>
    </row>
    <row r="1524" spans="2:12" x14ac:dyDescent="0.25">
      <c r="B1524" s="120"/>
      <c r="C1524" s="121"/>
      <c r="D1524" s="121"/>
      <c r="E1524" s="120"/>
      <c r="F1524" s="122"/>
      <c r="G1524" s="122"/>
      <c r="H1524" s="123"/>
      <c r="I1524" s="123"/>
      <c r="J1524" s="123"/>
      <c r="K1524" s="123"/>
      <c r="L1524" s="123"/>
    </row>
    <row r="1525" spans="2:12" x14ac:dyDescent="0.25">
      <c r="B1525" s="120"/>
      <c r="C1525" s="121"/>
      <c r="D1525" s="121"/>
      <c r="E1525" s="120"/>
      <c r="F1525" s="122"/>
      <c r="G1525" s="122"/>
      <c r="H1525" s="123"/>
      <c r="I1525" s="123"/>
      <c r="J1525" s="123"/>
      <c r="K1525" s="123"/>
      <c r="L1525" s="123"/>
    </row>
    <row r="1526" spans="2:12" x14ac:dyDescent="0.25">
      <c r="B1526" s="120"/>
      <c r="C1526" s="121"/>
      <c r="D1526" s="121"/>
      <c r="E1526" s="120"/>
      <c r="F1526" s="122"/>
      <c r="G1526" s="122"/>
      <c r="H1526" s="123"/>
      <c r="I1526" s="123"/>
      <c r="J1526" s="123"/>
      <c r="K1526" s="123"/>
      <c r="L1526" s="123"/>
    </row>
    <row r="1527" spans="2:12" x14ac:dyDescent="0.25">
      <c r="B1527" s="120"/>
      <c r="C1527" s="121"/>
      <c r="D1527" s="121"/>
      <c r="E1527" s="120"/>
      <c r="F1527" s="122"/>
      <c r="G1527" s="122"/>
      <c r="H1527" s="123"/>
      <c r="I1527" s="123"/>
      <c r="J1527" s="123"/>
      <c r="K1527" s="123"/>
      <c r="L1527" s="123"/>
    </row>
    <row r="1528" spans="2:12" x14ac:dyDescent="0.25">
      <c r="B1528" s="120"/>
      <c r="C1528" s="121"/>
      <c r="D1528" s="121"/>
      <c r="E1528" s="120"/>
      <c r="F1528" s="122"/>
      <c r="G1528" s="122"/>
      <c r="H1528" s="123"/>
      <c r="I1528" s="123"/>
      <c r="J1528" s="123"/>
      <c r="K1528" s="123"/>
      <c r="L1528" s="123"/>
    </row>
    <row r="1529" spans="2:12" x14ac:dyDescent="0.25">
      <c r="B1529" s="120"/>
      <c r="C1529" s="121"/>
      <c r="D1529" s="121"/>
      <c r="E1529" s="120"/>
      <c r="F1529" s="122"/>
      <c r="G1529" s="122"/>
      <c r="H1529" s="123"/>
      <c r="I1529" s="123"/>
      <c r="J1529" s="123"/>
      <c r="K1529" s="123"/>
      <c r="L1529" s="123"/>
    </row>
    <row r="1530" spans="2:12" x14ac:dyDescent="0.25">
      <c r="B1530" s="120"/>
      <c r="C1530" s="121"/>
      <c r="D1530" s="121"/>
      <c r="E1530" s="120"/>
      <c r="F1530" s="122"/>
      <c r="G1530" s="122"/>
      <c r="H1530" s="123"/>
      <c r="I1530" s="123"/>
      <c r="J1530" s="123"/>
      <c r="K1530" s="123"/>
      <c r="L1530" s="123"/>
    </row>
    <row r="1531" spans="2:12" x14ac:dyDescent="0.25">
      <c r="B1531" s="120"/>
      <c r="C1531" s="121"/>
      <c r="D1531" s="121"/>
      <c r="E1531" s="120"/>
      <c r="F1531" s="122"/>
      <c r="G1531" s="122"/>
      <c r="H1531" s="123"/>
      <c r="I1531" s="123"/>
      <c r="J1531" s="123"/>
      <c r="K1531" s="123"/>
      <c r="L1531" s="123"/>
    </row>
    <row r="1532" spans="2:12" x14ac:dyDescent="0.25">
      <c r="B1532" s="120"/>
      <c r="C1532" s="121"/>
      <c r="D1532" s="121"/>
      <c r="E1532" s="120"/>
      <c r="F1532" s="122"/>
      <c r="G1532" s="122"/>
      <c r="H1532" s="123"/>
      <c r="I1532" s="123"/>
      <c r="J1532" s="123"/>
      <c r="K1532" s="123"/>
      <c r="L1532" s="123"/>
    </row>
    <row r="1533" spans="2:12" x14ac:dyDescent="0.25">
      <c r="B1533" s="120"/>
      <c r="C1533" s="121"/>
      <c r="D1533" s="121"/>
      <c r="E1533" s="120"/>
      <c r="F1533" s="122"/>
      <c r="G1533" s="122"/>
      <c r="H1533" s="123"/>
      <c r="I1533" s="123"/>
      <c r="J1533" s="123"/>
      <c r="K1533" s="123"/>
      <c r="L1533" s="123"/>
    </row>
    <row r="1534" spans="2:12" x14ac:dyDescent="0.25">
      <c r="B1534" s="120"/>
      <c r="C1534" s="121"/>
      <c r="D1534" s="121"/>
      <c r="E1534" s="120"/>
      <c r="F1534" s="122"/>
      <c r="G1534" s="122"/>
      <c r="H1534" s="123"/>
      <c r="I1534" s="123"/>
      <c r="J1534" s="123"/>
      <c r="K1534" s="123"/>
      <c r="L1534" s="123"/>
    </row>
    <row r="1535" spans="2:12" x14ac:dyDescent="0.25">
      <c r="B1535" s="120"/>
      <c r="C1535" s="121"/>
      <c r="D1535" s="121"/>
      <c r="E1535" s="120"/>
      <c r="F1535" s="122"/>
      <c r="G1535" s="122"/>
      <c r="H1535" s="123"/>
      <c r="I1535" s="123"/>
      <c r="J1535" s="123"/>
      <c r="K1535" s="123"/>
      <c r="L1535" s="123"/>
    </row>
    <row r="1536" spans="2:12" x14ac:dyDescent="0.25">
      <c r="B1536" s="120"/>
      <c r="C1536" s="121"/>
      <c r="D1536" s="121"/>
      <c r="E1536" s="120"/>
      <c r="F1536" s="122"/>
      <c r="G1536" s="122"/>
      <c r="H1536" s="123"/>
      <c r="I1536" s="123"/>
      <c r="J1536" s="123"/>
      <c r="K1536" s="123"/>
      <c r="L1536" s="123"/>
    </row>
    <row r="1537" spans="2:12" x14ac:dyDescent="0.25">
      <c r="B1537" s="120"/>
      <c r="C1537" s="121"/>
      <c r="D1537" s="121"/>
      <c r="E1537" s="120"/>
      <c r="F1537" s="122"/>
      <c r="G1537" s="122"/>
      <c r="H1537" s="123"/>
      <c r="I1537" s="123"/>
      <c r="J1537" s="123"/>
      <c r="K1537" s="123"/>
      <c r="L1537" s="123"/>
    </row>
    <row r="1538" spans="2:12" x14ac:dyDescent="0.25">
      <c r="B1538" s="120"/>
      <c r="C1538" s="121"/>
      <c r="D1538" s="121"/>
      <c r="E1538" s="120"/>
      <c r="F1538" s="122"/>
      <c r="G1538" s="122"/>
      <c r="H1538" s="123"/>
      <c r="I1538" s="123"/>
      <c r="J1538" s="123"/>
      <c r="K1538" s="123"/>
      <c r="L1538" s="123"/>
    </row>
    <row r="1539" spans="2:12" x14ac:dyDescent="0.25">
      <c r="B1539" s="120"/>
      <c r="C1539" s="121"/>
      <c r="D1539" s="121"/>
      <c r="E1539" s="120"/>
      <c r="F1539" s="122"/>
      <c r="G1539" s="122"/>
      <c r="H1539" s="123"/>
      <c r="I1539" s="123"/>
      <c r="J1539" s="123"/>
      <c r="K1539" s="123"/>
      <c r="L1539" s="123"/>
    </row>
    <row r="1540" spans="2:12" x14ac:dyDescent="0.25">
      <c r="B1540" s="120"/>
      <c r="C1540" s="121"/>
      <c r="D1540" s="121"/>
      <c r="E1540" s="120"/>
      <c r="F1540" s="122"/>
      <c r="G1540" s="122"/>
      <c r="H1540" s="123"/>
      <c r="I1540" s="123"/>
      <c r="J1540" s="123"/>
      <c r="K1540" s="123"/>
      <c r="L1540" s="123"/>
    </row>
    <row r="1541" spans="2:12" x14ac:dyDescent="0.25">
      <c r="B1541" s="120"/>
      <c r="C1541" s="121"/>
      <c r="D1541" s="121"/>
      <c r="E1541" s="120"/>
      <c r="F1541" s="122"/>
      <c r="G1541" s="122"/>
      <c r="H1541" s="123"/>
      <c r="I1541" s="123"/>
      <c r="J1541" s="123"/>
      <c r="K1541" s="123"/>
      <c r="L1541" s="123"/>
    </row>
    <row r="1542" spans="2:12" x14ac:dyDescent="0.25">
      <c r="B1542" s="120"/>
      <c r="C1542" s="121"/>
      <c r="D1542" s="121"/>
      <c r="E1542" s="120"/>
      <c r="F1542" s="122"/>
      <c r="G1542" s="122"/>
      <c r="H1542" s="123"/>
      <c r="I1542" s="123"/>
      <c r="J1542" s="123"/>
      <c r="K1542" s="123"/>
      <c r="L1542" s="123"/>
    </row>
    <row r="1543" spans="2:12" x14ac:dyDescent="0.25">
      <c r="B1543" s="120"/>
      <c r="C1543" s="121"/>
      <c r="D1543" s="121"/>
      <c r="E1543" s="120"/>
      <c r="F1543" s="122"/>
      <c r="G1543" s="122"/>
      <c r="H1543" s="123"/>
      <c r="I1543" s="123"/>
      <c r="J1543" s="123"/>
      <c r="K1543" s="123"/>
      <c r="L1543" s="123"/>
    </row>
    <row r="1544" spans="2:12" x14ac:dyDescent="0.25">
      <c r="B1544" s="120"/>
      <c r="C1544" s="121"/>
      <c r="D1544" s="121"/>
      <c r="E1544" s="120"/>
      <c r="F1544" s="122"/>
      <c r="G1544" s="122"/>
      <c r="H1544" s="123"/>
      <c r="I1544" s="123"/>
      <c r="J1544" s="123"/>
      <c r="K1544" s="123"/>
      <c r="L1544" s="123"/>
    </row>
    <row r="1545" spans="2:12" x14ac:dyDescent="0.25">
      <c r="B1545" s="120"/>
      <c r="C1545" s="121"/>
      <c r="D1545" s="121"/>
      <c r="E1545" s="120"/>
      <c r="F1545" s="122"/>
      <c r="G1545" s="122"/>
      <c r="H1545" s="123"/>
      <c r="I1545" s="123"/>
      <c r="J1545" s="123"/>
      <c r="K1545" s="123"/>
      <c r="L1545" s="123"/>
    </row>
    <row r="1546" spans="2:12" x14ac:dyDescent="0.25">
      <c r="B1546" s="120"/>
      <c r="C1546" s="121"/>
      <c r="D1546" s="121"/>
      <c r="E1546" s="120"/>
      <c r="F1546" s="122"/>
      <c r="G1546" s="122"/>
      <c r="H1546" s="123"/>
      <c r="I1546" s="123"/>
      <c r="J1546" s="123"/>
      <c r="K1546" s="123"/>
      <c r="L1546" s="123"/>
    </row>
    <row r="1547" spans="2:12" x14ac:dyDescent="0.25">
      <c r="B1547" s="120"/>
      <c r="C1547" s="121"/>
      <c r="D1547" s="121"/>
      <c r="E1547" s="120"/>
      <c r="F1547" s="122"/>
      <c r="G1547" s="122"/>
      <c r="H1547" s="123"/>
      <c r="I1547" s="123"/>
      <c r="J1547" s="123"/>
      <c r="K1547" s="123"/>
      <c r="L1547" s="123"/>
    </row>
    <row r="1548" spans="2:12" x14ac:dyDescent="0.25">
      <c r="B1548" s="120"/>
      <c r="C1548" s="121"/>
      <c r="D1548" s="121"/>
      <c r="E1548" s="120"/>
      <c r="F1548" s="122"/>
      <c r="G1548" s="122"/>
      <c r="H1548" s="123"/>
      <c r="I1548" s="123"/>
      <c r="J1548" s="123"/>
      <c r="K1548" s="123"/>
      <c r="L1548" s="123"/>
    </row>
    <row r="1549" spans="2:12" x14ac:dyDescent="0.25">
      <c r="B1549" s="120"/>
      <c r="C1549" s="121"/>
      <c r="D1549" s="121"/>
      <c r="E1549" s="120"/>
      <c r="F1549" s="122"/>
      <c r="G1549" s="122"/>
      <c r="H1549" s="123"/>
      <c r="I1549" s="123"/>
      <c r="J1549" s="123"/>
      <c r="K1549" s="123"/>
      <c r="L1549" s="123"/>
    </row>
    <row r="1550" spans="2:12" x14ac:dyDescent="0.25">
      <c r="B1550" s="120"/>
      <c r="C1550" s="121"/>
      <c r="D1550" s="121"/>
      <c r="E1550" s="120"/>
      <c r="F1550" s="122"/>
      <c r="G1550" s="122"/>
      <c r="H1550" s="123"/>
      <c r="I1550" s="123"/>
      <c r="J1550" s="123"/>
      <c r="K1550" s="123"/>
      <c r="L1550" s="123"/>
    </row>
    <row r="1551" spans="2:12" x14ac:dyDescent="0.25">
      <c r="B1551" s="120"/>
      <c r="C1551" s="121"/>
      <c r="D1551" s="121"/>
      <c r="E1551" s="120"/>
      <c r="F1551" s="122"/>
      <c r="G1551" s="122"/>
      <c r="H1551" s="123"/>
      <c r="I1551" s="123"/>
      <c r="J1551" s="123"/>
      <c r="K1551" s="123"/>
      <c r="L1551" s="123"/>
    </row>
    <row r="1552" spans="2:12" x14ac:dyDescent="0.25">
      <c r="B1552" s="120"/>
      <c r="C1552" s="121"/>
      <c r="D1552" s="121"/>
      <c r="E1552" s="120"/>
      <c r="F1552" s="122"/>
      <c r="G1552" s="122"/>
      <c r="H1552" s="123"/>
      <c r="I1552" s="123"/>
      <c r="J1552" s="123"/>
      <c r="K1552" s="123"/>
      <c r="L1552" s="123"/>
    </row>
    <row r="1553" spans="2:12" x14ac:dyDescent="0.25">
      <c r="B1553" s="120"/>
      <c r="C1553" s="121"/>
      <c r="D1553" s="121"/>
      <c r="E1553" s="120"/>
      <c r="F1553" s="122"/>
      <c r="G1553" s="122"/>
      <c r="H1553" s="123"/>
      <c r="I1553" s="123"/>
      <c r="J1553" s="123"/>
      <c r="K1553" s="123"/>
      <c r="L1553" s="123"/>
    </row>
    <row r="1554" spans="2:12" x14ac:dyDescent="0.25">
      <c r="B1554" s="120"/>
      <c r="C1554" s="121"/>
      <c r="D1554" s="121"/>
      <c r="E1554" s="120"/>
      <c r="F1554" s="122"/>
      <c r="G1554" s="122"/>
      <c r="H1554" s="123"/>
      <c r="I1554" s="123"/>
      <c r="J1554" s="123"/>
      <c r="K1554" s="123"/>
      <c r="L1554" s="123"/>
    </row>
    <row r="1555" spans="2:12" x14ac:dyDescent="0.25">
      <c r="B1555" s="120"/>
      <c r="C1555" s="121"/>
      <c r="D1555" s="121"/>
      <c r="E1555" s="120"/>
      <c r="F1555" s="122"/>
      <c r="G1555" s="122"/>
      <c r="H1555" s="123"/>
      <c r="I1555" s="123"/>
      <c r="J1555" s="123"/>
      <c r="K1555" s="123"/>
      <c r="L1555" s="123"/>
    </row>
    <row r="1556" spans="2:12" x14ac:dyDescent="0.25">
      <c r="B1556" s="120"/>
      <c r="C1556" s="121"/>
      <c r="D1556" s="121"/>
      <c r="E1556" s="120"/>
      <c r="F1556" s="122"/>
      <c r="G1556" s="122"/>
      <c r="H1556" s="123"/>
      <c r="I1556" s="123"/>
      <c r="J1556" s="123"/>
      <c r="K1556" s="123"/>
      <c r="L1556" s="123"/>
    </row>
    <row r="1557" spans="2:12" x14ac:dyDescent="0.25">
      <c r="B1557" s="120"/>
      <c r="C1557" s="121"/>
      <c r="D1557" s="121"/>
      <c r="E1557" s="120"/>
      <c r="F1557" s="122"/>
      <c r="G1557" s="122"/>
      <c r="H1557" s="123"/>
      <c r="I1557" s="123"/>
      <c r="J1557" s="123"/>
      <c r="K1557" s="123"/>
      <c r="L1557" s="123"/>
    </row>
    <row r="1558" spans="2:12" x14ac:dyDescent="0.25">
      <c r="B1558" s="120"/>
      <c r="C1558" s="121"/>
      <c r="D1558" s="121"/>
      <c r="E1558" s="120"/>
      <c r="F1558" s="122"/>
      <c r="G1558" s="122"/>
      <c r="H1558" s="123"/>
      <c r="I1558" s="123"/>
      <c r="J1558" s="123"/>
      <c r="K1558" s="123"/>
      <c r="L1558" s="123"/>
    </row>
    <row r="1559" spans="2:12" x14ac:dyDescent="0.25">
      <c r="B1559" s="120"/>
      <c r="C1559" s="121"/>
      <c r="D1559" s="121"/>
      <c r="E1559" s="120"/>
      <c r="F1559" s="122"/>
      <c r="G1559" s="122"/>
      <c r="H1559" s="123"/>
      <c r="I1559" s="123"/>
      <c r="J1559" s="123"/>
      <c r="K1559" s="123"/>
      <c r="L1559" s="123"/>
    </row>
    <row r="1560" spans="2:12" x14ac:dyDescent="0.25">
      <c r="B1560" s="120"/>
      <c r="C1560" s="121"/>
      <c r="D1560" s="121"/>
      <c r="E1560" s="120"/>
      <c r="F1560" s="122"/>
      <c r="G1560" s="122"/>
      <c r="H1560" s="123"/>
      <c r="I1560" s="123"/>
      <c r="J1560" s="123"/>
      <c r="K1560" s="123"/>
      <c r="L1560" s="123"/>
    </row>
    <row r="1561" spans="2:12" x14ac:dyDescent="0.25">
      <c r="B1561" s="120"/>
      <c r="C1561" s="121"/>
      <c r="D1561" s="121"/>
      <c r="E1561" s="120"/>
      <c r="F1561" s="122"/>
      <c r="G1561" s="122"/>
      <c r="H1561" s="123"/>
      <c r="I1561" s="123"/>
      <c r="J1561" s="123"/>
      <c r="K1561" s="123"/>
      <c r="L1561" s="123"/>
    </row>
    <row r="1562" spans="2:12" x14ac:dyDescent="0.25">
      <c r="B1562" s="120"/>
      <c r="C1562" s="121"/>
      <c r="D1562" s="121"/>
      <c r="E1562" s="120"/>
      <c r="F1562" s="122"/>
      <c r="G1562" s="122"/>
      <c r="H1562" s="123"/>
      <c r="I1562" s="123"/>
      <c r="J1562" s="123"/>
      <c r="K1562" s="123"/>
      <c r="L1562" s="123"/>
    </row>
    <row r="1563" spans="2:12" x14ac:dyDescent="0.25">
      <c r="B1563" s="120"/>
      <c r="C1563" s="121"/>
      <c r="D1563" s="121"/>
      <c r="E1563" s="120"/>
      <c r="F1563" s="122"/>
      <c r="G1563" s="122"/>
      <c r="H1563" s="123"/>
      <c r="I1563" s="123"/>
      <c r="J1563" s="123"/>
      <c r="K1563" s="123"/>
      <c r="L1563" s="123"/>
    </row>
    <row r="1564" spans="2:12" x14ac:dyDescent="0.25">
      <c r="B1564" s="120"/>
      <c r="C1564" s="121"/>
      <c r="D1564" s="121"/>
      <c r="E1564" s="120"/>
      <c r="F1564" s="122"/>
      <c r="G1564" s="122"/>
      <c r="H1564" s="123"/>
      <c r="I1564" s="123"/>
      <c r="J1564" s="123"/>
      <c r="K1564" s="123"/>
      <c r="L1564" s="123"/>
    </row>
    <row r="1565" spans="2:12" x14ac:dyDescent="0.25">
      <c r="B1565" s="120"/>
      <c r="C1565" s="121"/>
      <c r="D1565" s="121"/>
      <c r="E1565" s="120"/>
      <c r="F1565" s="122"/>
      <c r="G1565" s="122"/>
      <c r="H1565" s="123"/>
      <c r="I1565" s="123"/>
      <c r="J1565" s="123"/>
      <c r="K1565" s="123"/>
      <c r="L1565" s="123"/>
    </row>
    <row r="1566" spans="2:12" x14ac:dyDescent="0.25">
      <c r="B1566" s="120"/>
      <c r="C1566" s="121"/>
      <c r="D1566" s="121"/>
      <c r="E1566" s="120"/>
      <c r="F1566" s="122"/>
      <c r="G1566" s="122"/>
      <c r="H1566" s="123"/>
      <c r="I1566" s="123"/>
      <c r="J1566" s="123"/>
      <c r="K1566" s="123"/>
      <c r="L1566" s="123"/>
    </row>
    <row r="1567" spans="2:12" x14ac:dyDescent="0.25">
      <c r="B1567" s="120"/>
      <c r="C1567" s="121"/>
      <c r="D1567" s="121"/>
      <c r="E1567" s="120"/>
      <c r="F1567" s="122"/>
      <c r="G1567" s="122"/>
      <c r="H1567" s="123"/>
      <c r="I1567" s="123"/>
      <c r="J1567" s="123"/>
      <c r="K1567" s="123"/>
      <c r="L1567" s="123"/>
    </row>
    <row r="1568" spans="2:12" x14ac:dyDescent="0.25">
      <c r="B1568" s="120"/>
      <c r="C1568" s="121"/>
      <c r="D1568" s="121"/>
      <c r="E1568" s="120"/>
      <c r="F1568" s="122"/>
      <c r="G1568" s="122"/>
      <c r="H1568" s="123"/>
      <c r="I1568" s="123"/>
      <c r="J1568" s="123"/>
      <c r="K1568" s="123"/>
      <c r="L1568" s="123"/>
    </row>
    <row r="1569" spans="2:12" x14ac:dyDescent="0.25">
      <c r="B1569" s="120"/>
      <c r="C1569" s="121"/>
      <c r="D1569" s="121"/>
      <c r="E1569" s="120"/>
      <c r="F1569" s="122"/>
      <c r="G1569" s="122"/>
      <c r="H1569" s="123"/>
      <c r="I1569" s="123"/>
      <c r="J1569" s="123"/>
      <c r="K1569" s="123"/>
      <c r="L1569" s="123"/>
    </row>
    <row r="1570" spans="2:12" x14ac:dyDescent="0.25">
      <c r="B1570" s="120"/>
      <c r="C1570" s="121"/>
      <c r="D1570" s="121"/>
      <c r="E1570" s="120"/>
      <c r="F1570" s="122"/>
      <c r="G1570" s="122"/>
      <c r="H1570" s="123"/>
      <c r="I1570" s="123"/>
      <c r="J1570" s="123"/>
      <c r="K1570" s="123"/>
      <c r="L1570" s="123"/>
    </row>
    <row r="1571" spans="2:12" x14ac:dyDescent="0.25">
      <c r="B1571" s="120"/>
      <c r="C1571" s="121"/>
      <c r="D1571" s="121"/>
      <c r="E1571" s="120"/>
      <c r="F1571" s="122"/>
      <c r="G1571" s="122"/>
      <c r="H1571" s="123"/>
      <c r="I1571" s="123"/>
      <c r="J1571" s="123"/>
      <c r="K1571" s="123"/>
      <c r="L1571" s="123"/>
    </row>
    <row r="1572" spans="2:12" x14ac:dyDescent="0.25">
      <c r="B1572" s="120"/>
      <c r="C1572" s="121"/>
      <c r="D1572" s="121"/>
      <c r="E1572" s="120"/>
      <c r="F1572" s="122"/>
      <c r="G1572" s="122"/>
      <c r="H1572" s="123"/>
      <c r="I1572" s="123"/>
      <c r="J1572" s="123"/>
      <c r="K1572" s="123"/>
      <c r="L1572" s="123"/>
    </row>
    <row r="1573" spans="2:12" x14ac:dyDescent="0.25">
      <c r="B1573" s="120"/>
      <c r="C1573" s="121"/>
      <c r="D1573" s="121"/>
      <c r="E1573" s="120"/>
      <c r="F1573" s="122"/>
      <c r="G1573" s="122"/>
      <c r="H1573" s="123"/>
      <c r="I1573" s="123"/>
      <c r="J1573" s="123"/>
      <c r="K1573" s="123"/>
      <c r="L1573" s="123"/>
    </row>
    <row r="1574" spans="2:12" x14ac:dyDescent="0.25">
      <c r="B1574" s="120"/>
      <c r="C1574" s="121"/>
      <c r="D1574" s="121"/>
      <c r="E1574" s="120"/>
      <c r="F1574" s="122"/>
      <c r="G1574" s="122"/>
      <c r="H1574" s="123"/>
      <c r="I1574" s="123"/>
      <c r="J1574" s="123"/>
      <c r="K1574" s="123"/>
      <c r="L1574" s="123"/>
    </row>
    <row r="1575" spans="2:12" x14ac:dyDescent="0.25">
      <c r="B1575" s="120"/>
      <c r="C1575" s="121"/>
      <c r="D1575" s="121"/>
      <c r="E1575" s="120"/>
      <c r="F1575" s="122"/>
      <c r="G1575" s="122"/>
      <c r="H1575" s="123"/>
      <c r="I1575" s="123"/>
      <c r="J1575" s="123"/>
      <c r="K1575" s="123"/>
      <c r="L1575" s="123"/>
    </row>
    <row r="1576" spans="2:12" x14ac:dyDescent="0.25">
      <c r="B1576" s="120"/>
      <c r="C1576" s="121"/>
      <c r="D1576" s="121"/>
      <c r="E1576" s="120"/>
      <c r="F1576" s="122"/>
      <c r="G1576" s="122"/>
      <c r="H1576" s="123"/>
      <c r="I1576" s="123"/>
      <c r="J1576" s="123"/>
      <c r="K1576" s="123"/>
      <c r="L1576" s="123"/>
    </row>
    <row r="1577" spans="2:12" x14ac:dyDescent="0.25">
      <c r="B1577" s="120"/>
      <c r="C1577" s="121"/>
      <c r="D1577" s="121"/>
      <c r="E1577" s="120"/>
      <c r="F1577" s="122"/>
      <c r="G1577" s="122"/>
      <c r="H1577" s="123"/>
      <c r="I1577" s="123"/>
      <c r="J1577" s="123"/>
      <c r="K1577" s="123"/>
      <c r="L1577" s="123"/>
    </row>
    <row r="1578" spans="2:12" x14ac:dyDescent="0.25">
      <c r="B1578" s="120"/>
      <c r="C1578" s="121"/>
      <c r="D1578" s="121"/>
      <c r="E1578" s="120"/>
      <c r="F1578" s="122"/>
      <c r="G1578" s="122"/>
      <c r="H1578" s="123"/>
      <c r="I1578" s="123"/>
      <c r="J1578" s="123"/>
      <c r="K1578" s="123"/>
      <c r="L1578" s="123"/>
    </row>
    <row r="1579" spans="2:12" x14ac:dyDescent="0.25">
      <c r="B1579" s="120"/>
      <c r="C1579" s="121"/>
      <c r="D1579" s="121"/>
      <c r="E1579" s="120"/>
      <c r="F1579" s="122"/>
      <c r="G1579" s="122"/>
      <c r="H1579" s="123"/>
      <c r="I1579" s="123"/>
      <c r="J1579" s="123"/>
      <c r="K1579" s="123"/>
      <c r="L1579" s="123"/>
    </row>
    <row r="1580" spans="2:12" x14ac:dyDescent="0.25">
      <c r="B1580" s="120"/>
      <c r="C1580" s="121"/>
      <c r="D1580" s="121"/>
      <c r="E1580" s="120"/>
      <c r="F1580" s="122"/>
      <c r="G1580" s="122"/>
      <c r="H1580" s="123"/>
      <c r="I1580" s="123"/>
      <c r="J1580" s="123"/>
      <c r="K1580" s="123"/>
      <c r="L1580" s="123"/>
    </row>
    <row r="1581" spans="2:12" x14ac:dyDescent="0.25">
      <c r="B1581" s="120"/>
      <c r="C1581" s="121"/>
      <c r="D1581" s="121"/>
      <c r="E1581" s="120"/>
      <c r="F1581" s="122"/>
      <c r="G1581" s="122"/>
      <c r="H1581" s="123"/>
      <c r="I1581" s="123"/>
      <c r="J1581" s="123"/>
      <c r="K1581" s="123"/>
      <c r="L1581" s="123"/>
    </row>
    <row r="1582" spans="2:12" x14ac:dyDescent="0.25">
      <c r="B1582" s="120"/>
      <c r="C1582" s="121"/>
      <c r="D1582" s="121"/>
      <c r="E1582" s="120"/>
      <c r="F1582" s="122"/>
      <c r="G1582" s="122"/>
      <c r="H1582" s="123"/>
      <c r="I1582" s="123"/>
      <c r="J1582" s="123"/>
      <c r="K1582" s="123"/>
      <c r="L1582" s="123"/>
    </row>
    <row r="1583" spans="2:12" x14ac:dyDescent="0.25">
      <c r="B1583" s="120"/>
      <c r="C1583" s="121"/>
      <c r="D1583" s="121"/>
      <c r="E1583" s="120"/>
      <c r="F1583" s="122"/>
      <c r="G1583" s="122"/>
      <c r="H1583" s="123"/>
      <c r="I1583" s="123"/>
      <c r="J1583" s="123"/>
      <c r="K1583" s="123"/>
      <c r="L1583" s="123"/>
    </row>
    <row r="1584" spans="2:12" x14ac:dyDescent="0.25">
      <c r="B1584" s="120"/>
      <c r="C1584" s="121"/>
      <c r="D1584" s="121"/>
      <c r="E1584" s="120"/>
      <c r="F1584" s="122"/>
      <c r="G1584" s="122"/>
      <c r="H1584" s="123"/>
      <c r="I1584" s="123"/>
      <c r="J1584" s="123"/>
      <c r="K1584" s="123"/>
      <c r="L1584" s="123"/>
    </row>
    <row r="1585" spans="2:12" x14ac:dyDescent="0.25">
      <c r="B1585" s="120"/>
      <c r="C1585" s="121"/>
      <c r="D1585" s="121"/>
      <c r="E1585" s="120"/>
      <c r="F1585" s="122"/>
      <c r="G1585" s="122"/>
      <c r="H1585" s="123"/>
      <c r="I1585" s="123"/>
      <c r="J1585" s="123"/>
      <c r="K1585" s="123"/>
      <c r="L1585" s="123"/>
    </row>
    <row r="1586" spans="2:12" x14ac:dyDescent="0.25">
      <c r="B1586" s="120"/>
      <c r="C1586" s="121"/>
      <c r="D1586" s="121"/>
      <c r="E1586" s="120"/>
      <c r="F1586" s="122"/>
      <c r="G1586" s="122"/>
      <c r="H1586" s="123"/>
      <c r="I1586" s="123"/>
      <c r="J1586" s="123"/>
      <c r="K1586" s="123"/>
      <c r="L1586" s="123"/>
    </row>
    <row r="1587" spans="2:12" x14ac:dyDescent="0.25">
      <c r="B1587" s="120"/>
      <c r="C1587" s="121"/>
      <c r="D1587" s="121"/>
      <c r="E1587" s="120"/>
      <c r="F1587" s="122"/>
      <c r="G1587" s="122"/>
      <c r="H1587" s="123"/>
      <c r="I1587" s="123"/>
      <c r="J1587" s="123"/>
      <c r="K1587" s="123"/>
      <c r="L1587" s="123"/>
    </row>
    <row r="1588" spans="2:12" x14ac:dyDescent="0.25">
      <c r="B1588" s="120"/>
      <c r="C1588" s="121"/>
      <c r="D1588" s="121"/>
      <c r="E1588" s="120"/>
      <c r="F1588" s="122"/>
      <c r="G1588" s="122"/>
      <c r="H1588" s="123"/>
      <c r="I1588" s="123"/>
      <c r="J1588" s="123"/>
      <c r="K1588" s="123"/>
      <c r="L1588" s="123"/>
    </row>
    <row r="1589" spans="2:12" x14ac:dyDescent="0.25">
      <c r="B1589" s="120"/>
      <c r="C1589" s="121"/>
      <c r="D1589" s="121"/>
      <c r="E1589" s="120"/>
      <c r="F1589" s="122"/>
      <c r="G1589" s="122"/>
      <c r="H1589" s="123"/>
      <c r="I1589" s="123"/>
      <c r="J1589" s="123"/>
      <c r="K1589" s="123"/>
      <c r="L1589" s="123"/>
    </row>
    <row r="1590" spans="2:12" x14ac:dyDescent="0.25">
      <c r="B1590" s="120"/>
      <c r="C1590" s="121"/>
      <c r="D1590" s="121"/>
      <c r="E1590" s="120"/>
      <c r="F1590" s="122"/>
      <c r="G1590" s="122"/>
      <c r="H1590" s="123"/>
      <c r="I1590" s="123"/>
      <c r="J1590" s="123"/>
      <c r="K1590" s="123"/>
      <c r="L1590" s="123"/>
    </row>
    <row r="1591" spans="2:12" x14ac:dyDescent="0.25">
      <c r="B1591" s="120"/>
      <c r="C1591" s="121"/>
      <c r="D1591" s="121"/>
      <c r="E1591" s="120"/>
      <c r="F1591" s="122"/>
      <c r="G1591" s="122"/>
      <c r="H1591" s="123"/>
      <c r="I1591" s="123"/>
      <c r="J1591" s="123"/>
      <c r="K1591" s="123"/>
      <c r="L1591" s="123"/>
    </row>
    <row r="1592" spans="2:12" x14ac:dyDescent="0.25">
      <c r="B1592" s="120"/>
      <c r="C1592" s="121"/>
      <c r="D1592" s="121"/>
      <c r="E1592" s="120"/>
      <c r="F1592" s="122"/>
      <c r="G1592" s="122"/>
      <c r="H1592" s="123"/>
      <c r="I1592" s="123"/>
      <c r="J1592" s="123"/>
      <c r="K1592" s="123"/>
      <c r="L1592" s="123"/>
    </row>
    <row r="1593" spans="2:12" x14ac:dyDescent="0.25">
      <c r="B1593" s="120"/>
      <c r="C1593" s="121"/>
      <c r="D1593" s="121"/>
      <c r="E1593" s="120"/>
      <c r="F1593" s="122"/>
      <c r="G1593" s="122"/>
      <c r="H1593" s="123"/>
      <c r="I1593" s="123"/>
      <c r="J1593" s="123"/>
      <c r="K1593" s="123"/>
      <c r="L1593" s="123"/>
    </row>
    <row r="1594" spans="2:12" x14ac:dyDescent="0.25">
      <c r="B1594" s="120"/>
      <c r="C1594" s="121"/>
      <c r="D1594" s="121"/>
      <c r="E1594" s="120"/>
      <c r="F1594" s="122"/>
      <c r="G1594" s="122"/>
      <c r="H1594" s="123"/>
      <c r="I1594" s="123"/>
      <c r="J1594" s="123"/>
      <c r="K1594" s="123"/>
      <c r="L1594" s="123"/>
    </row>
    <row r="1595" spans="2:12" x14ac:dyDescent="0.25">
      <c r="B1595" s="120"/>
      <c r="C1595" s="121"/>
      <c r="D1595" s="121"/>
      <c r="E1595" s="120"/>
      <c r="F1595" s="122"/>
      <c r="G1595" s="122"/>
      <c r="H1595" s="123"/>
      <c r="I1595" s="123"/>
      <c r="J1595" s="123"/>
      <c r="K1595" s="123"/>
      <c r="L1595" s="123"/>
    </row>
    <row r="1596" spans="2:12" x14ac:dyDescent="0.25">
      <c r="B1596" s="120"/>
      <c r="C1596" s="121"/>
      <c r="D1596" s="121"/>
      <c r="E1596" s="120"/>
      <c r="F1596" s="122"/>
      <c r="G1596" s="122"/>
      <c r="H1596" s="123"/>
      <c r="I1596" s="123"/>
      <c r="J1596" s="123"/>
      <c r="K1596" s="123"/>
      <c r="L1596" s="123"/>
    </row>
    <row r="1597" spans="2:12" x14ac:dyDescent="0.25">
      <c r="B1597" s="120"/>
      <c r="C1597" s="121"/>
      <c r="D1597" s="121"/>
      <c r="E1597" s="120"/>
      <c r="F1597" s="122"/>
      <c r="G1597" s="122"/>
      <c r="H1597" s="123"/>
      <c r="I1597" s="123"/>
      <c r="J1597" s="123"/>
      <c r="K1597" s="123"/>
      <c r="L1597" s="123"/>
    </row>
    <row r="1598" spans="2:12" x14ac:dyDescent="0.25">
      <c r="B1598" s="120"/>
      <c r="C1598" s="121"/>
      <c r="D1598" s="121"/>
      <c r="E1598" s="120"/>
      <c r="F1598" s="122"/>
      <c r="G1598" s="122"/>
      <c r="H1598" s="123"/>
      <c r="I1598" s="123"/>
      <c r="J1598" s="123"/>
      <c r="K1598" s="123"/>
      <c r="L1598" s="123"/>
    </row>
    <row r="1599" spans="2:12" x14ac:dyDescent="0.25">
      <c r="B1599" s="120"/>
      <c r="C1599" s="121"/>
      <c r="D1599" s="121"/>
      <c r="E1599" s="120"/>
      <c r="F1599" s="122"/>
      <c r="G1599" s="122"/>
      <c r="H1599" s="123"/>
      <c r="I1599" s="123"/>
      <c r="J1599" s="123"/>
      <c r="K1599" s="123"/>
      <c r="L1599" s="123"/>
    </row>
    <row r="1600" spans="2:12" x14ac:dyDescent="0.25">
      <c r="B1600" s="120"/>
      <c r="C1600" s="121"/>
      <c r="D1600" s="121"/>
      <c r="E1600" s="120"/>
      <c r="F1600" s="122"/>
      <c r="G1600" s="122"/>
      <c r="H1600" s="123"/>
      <c r="I1600" s="123"/>
      <c r="J1600" s="123"/>
      <c r="K1600" s="123"/>
      <c r="L1600" s="123"/>
    </row>
    <row r="1601" spans="2:12" x14ac:dyDescent="0.25">
      <c r="B1601" s="120"/>
      <c r="C1601" s="121"/>
      <c r="D1601" s="121"/>
      <c r="E1601" s="120"/>
      <c r="F1601" s="122"/>
      <c r="G1601" s="122"/>
      <c r="H1601" s="123"/>
      <c r="I1601" s="123"/>
      <c r="J1601" s="123"/>
      <c r="K1601" s="123"/>
      <c r="L1601" s="123"/>
    </row>
    <row r="1602" spans="2:12" x14ac:dyDescent="0.25">
      <c r="B1602" s="120"/>
      <c r="C1602" s="121"/>
      <c r="D1602" s="121"/>
      <c r="E1602" s="120"/>
      <c r="F1602" s="122"/>
      <c r="G1602" s="122"/>
      <c r="H1602" s="123"/>
      <c r="I1602" s="123"/>
      <c r="J1602" s="123"/>
      <c r="K1602" s="123"/>
      <c r="L1602" s="123"/>
    </row>
    <row r="1603" spans="2:12" x14ac:dyDescent="0.25">
      <c r="B1603" s="120"/>
      <c r="C1603" s="121"/>
      <c r="D1603" s="121"/>
      <c r="E1603" s="120"/>
      <c r="F1603" s="122"/>
      <c r="G1603" s="122"/>
      <c r="H1603" s="123"/>
      <c r="I1603" s="123"/>
      <c r="J1603" s="123"/>
      <c r="K1603" s="123"/>
      <c r="L1603" s="123"/>
    </row>
    <row r="1604" spans="2:12" x14ac:dyDescent="0.25">
      <c r="B1604" s="120"/>
      <c r="C1604" s="121"/>
      <c r="D1604" s="121"/>
      <c r="E1604" s="120"/>
      <c r="F1604" s="122"/>
      <c r="G1604" s="122"/>
      <c r="H1604" s="123"/>
      <c r="I1604" s="123"/>
      <c r="J1604" s="123"/>
      <c r="K1604" s="123"/>
      <c r="L1604" s="123"/>
    </row>
    <row r="1605" spans="2:12" x14ac:dyDescent="0.25">
      <c r="B1605" s="120"/>
      <c r="C1605" s="121"/>
      <c r="D1605" s="121"/>
      <c r="E1605" s="120"/>
      <c r="F1605" s="122"/>
      <c r="G1605" s="122"/>
      <c r="H1605" s="123"/>
      <c r="I1605" s="123"/>
      <c r="J1605" s="123"/>
      <c r="K1605" s="123"/>
      <c r="L1605" s="123"/>
    </row>
    <row r="1606" spans="2:12" x14ac:dyDescent="0.25">
      <c r="B1606" s="120"/>
      <c r="C1606" s="121"/>
      <c r="D1606" s="121"/>
      <c r="E1606" s="120"/>
      <c r="F1606" s="122"/>
      <c r="G1606" s="122"/>
      <c r="H1606" s="123"/>
      <c r="I1606" s="123"/>
      <c r="J1606" s="123"/>
      <c r="K1606" s="123"/>
      <c r="L1606" s="123"/>
    </row>
    <row r="1607" spans="2:12" x14ac:dyDescent="0.25">
      <c r="B1607" s="120"/>
      <c r="C1607" s="121"/>
      <c r="D1607" s="121"/>
      <c r="E1607" s="120"/>
      <c r="F1607" s="122"/>
      <c r="G1607" s="122"/>
      <c r="H1607" s="123"/>
      <c r="I1607" s="123"/>
      <c r="J1607" s="123"/>
      <c r="K1607" s="123"/>
      <c r="L1607" s="123"/>
    </row>
    <row r="1608" spans="2:12" x14ac:dyDescent="0.25">
      <c r="B1608" s="120"/>
      <c r="C1608" s="121"/>
      <c r="D1608" s="121"/>
      <c r="E1608" s="120"/>
      <c r="F1608" s="122"/>
      <c r="G1608" s="122"/>
      <c r="H1608" s="123"/>
      <c r="I1608" s="123"/>
      <c r="J1608" s="123"/>
      <c r="K1608" s="123"/>
      <c r="L1608" s="123"/>
    </row>
    <row r="1609" spans="2:12" x14ac:dyDescent="0.25">
      <c r="B1609" s="120"/>
      <c r="C1609" s="121"/>
      <c r="D1609" s="121"/>
      <c r="E1609" s="120"/>
      <c r="F1609" s="122"/>
      <c r="G1609" s="122"/>
      <c r="H1609" s="123"/>
      <c r="I1609" s="123"/>
      <c r="J1609" s="123"/>
      <c r="K1609" s="123"/>
      <c r="L1609" s="123"/>
    </row>
    <row r="1610" spans="2:12" x14ac:dyDescent="0.25">
      <c r="B1610" s="120"/>
      <c r="C1610" s="121"/>
      <c r="D1610" s="121"/>
      <c r="E1610" s="120"/>
      <c r="F1610" s="122"/>
      <c r="G1610" s="122"/>
      <c r="H1610" s="123"/>
      <c r="I1610" s="123"/>
      <c r="J1610" s="123"/>
      <c r="K1610" s="123"/>
      <c r="L1610" s="123"/>
    </row>
    <row r="1611" spans="2:12" x14ac:dyDescent="0.25">
      <c r="B1611" s="120"/>
      <c r="C1611" s="121"/>
      <c r="D1611" s="121"/>
      <c r="E1611" s="120"/>
      <c r="F1611" s="122"/>
      <c r="G1611" s="122"/>
      <c r="H1611" s="123"/>
      <c r="I1611" s="123"/>
      <c r="J1611" s="123"/>
      <c r="K1611" s="123"/>
      <c r="L1611" s="123"/>
    </row>
    <row r="1612" spans="2:12" x14ac:dyDescent="0.25">
      <c r="B1612" s="120"/>
      <c r="C1612" s="121"/>
      <c r="D1612" s="121"/>
      <c r="E1612" s="120"/>
      <c r="F1612" s="122"/>
      <c r="G1612" s="122"/>
      <c r="H1612" s="123"/>
      <c r="I1612" s="123"/>
      <c r="J1612" s="123"/>
      <c r="K1612" s="123"/>
      <c r="L1612" s="123"/>
    </row>
    <row r="1613" spans="2:12" x14ac:dyDescent="0.25">
      <c r="B1613" s="120"/>
      <c r="C1613" s="121"/>
      <c r="D1613" s="121"/>
      <c r="E1613" s="120"/>
      <c r="F1613" s="122"/>
      <c r="G1613" s="122"/>
      <c r="H1613" s="123"/>
      <c r="I1613" s="123"/>
      <c r="J1613" s="123"/>
      <c r="K1613" s="123"/>
      <c r="L1613" s="123"/>
    </row>
    <row r="1614" spans="2:12" x14ac:dyDescent="0.25">
      <c r="B1614" s="120"/>
      <c r="C1614" s="121"/>
      <c r="D1614" s="121"/>
      <c r="E1614" s="120"/>
      <c r="F1614" s="122"/>
      <c r="G1614" s="122"/>
      <c r="H1614" s="123"/>
      <c r="I1614" s="123"/>
      <c r="J1614" s="123"/>
      <c r="K1614" s="123"/>
      <c r="L1614" s="123"/>
    </row>
    <row r="1615" spans="2:12" x14ac:dyDescent="0.25">
      <c r="B1615" s="120"/>
      <c r="C1615" s="121"/>
      <c r="D1615" s="121"/>
      <c r="E1615" s="120"/>
      <c r="F1615" s="122"/>
      <c r="G1615" s="122"/>
      <c r="H1615" s="123"/>
      <c r="I1615" s="123"/>
      <c r="J1615" s="123"/>
      <c r="K1615" s="123"/>
      <c r="L1615" s="123"/>
    </row>
    <row r="1616" spans="2:12" x14ac:dyDescent="0.25">
      <c r="B1616" s="120"/>
      <c r="C1616" s="121"/>
      <c r="D1616" s="121"/>
      <c r="E1616" s="120"/>
      <c r="F1616" s="122"/>
      <c r="G1616" s="122"/>
      <c r="H1616" s="123"/>
      <c r="I1616" s="123"/>
      <c r="J1616" s="123"/>
      <c r="K1616" s="123"/>
      <c r="L1616" s="123"/>
    </row>
    <row r="1617" spans="2:12" x14ac:dyDescent="0.25">
      <c r="B1617" s="120"/>
      <c r="C1617" s="121"/>
      <c r="D1617" s="121"/>
      <c r="E1617" s="120"/>
      <c r="F1617" s="122"/>
      <c r="G1617" s="122"/>
      <c r="H1617" s="123"/>
      <c r="I1617" s="123"/>
      <c r="J1617" s="123"/>
      <c r="K1617" s="123"/>
      <c r="L1617" s="123"/>
    </row>
    <row r="1618" spans="2:12" x14ac:dyDescent="0.25">
      <c r="B1618" s="120"/>
      <c r="C1618" s="121"/>
      <c r="D1618" s="121"/>
      <c r="E1618" s="120"/>
      <c r="F1618" s="122"/>
      <c r="G1618" s="122"/>
      <c r="H1618" s="123"/>
      <c r="I1618" s="123"/>
      <c r="J1618" s="123"/>
      <c r="K1618" s="123"/>
      <c r="L1618" s="123"/>
    </row>
    <row r="1619" spans="2:12" x14ac:dyDescent="0.25">
      <c r="B1619" s="120"/>
      <c r="C1619" s="121"/>
      <c r="D1619" s="121"/>
      <c r="E1619" s="120"/>
      <c r="F1619" s="122"/>
      <c r="G1619" s="122"/>
      <c r="H1619" s="123"/>
      <c r="I1619" s="123"/>
      <c r="J1619" s="123"/>
      <c r="K1619" s="123"/>
      <c r="L1619" s="123"/>
    </row>
    <row r="1620" spans="2:12" x14ac:dyDescent="0.25">
      <c r="B1620" s="120"/>
      <c r="C1620" s="121"/>
      <c r="D1620" s="121"/>
      <c r="E1620" s="120"/>
      <c r="F1620" s="122"/>
      <c r="G1620" s="122"/>
      <c r="H1620" s="123"/>
      <c r="I1620" s="123"/>
      <c r="J1620" s="123"/>
      <c r="K1620" s="123"/>
      <c r="L1620" s="123"/>
    </row>
    <row r="1621" spans="2:12" x14ac:dyDescent="0.25">
      <c r="B1621" s="120"/>
      <c r="C1621" s="121"/>
      <c r="D1621" s="121"/>
      <c r="E1621" s="120"/>
      <c r="F1621" s="122"/>
      <c r="G1621" s="122"/>
      <c r="H1621" s="123"/>
      <c r="I1621" s="123"/>
      <c r="J1621" s="123"/>
      <c r="K1621" s="123"/>
      <c r="L1621" s="123"/>
    </row>
    <row r="1622" spans="2:12" x14ac:dyDescent="0.25">
      <c r="B1622" s="120"/>
      <c r="C1622" s="121"/>
      <c r="D1622" s="121"/>
      <c r="E1622" s="120"/>
      <c r="F1622" s="122"/>
      <c r="G1622" s="122"/>
      <c r="H1622" s="123"/>
      <c r="I1622" s="123"/>
      <c r="J1622" s="123"/>
      <c r="K1622" s="123"/>
      <c r="L1622" s="123"/>
    </row>
    <row r="1623" spans="2:12" x14ac:dyDescent="0.25">
      <c r="B1623" s="120"/>
      <c r="C1623" s="121"/>
      <c r="D1623" s="121"/>
      <c r="E1623" s="120"/>
      <c r="F1623" s="122"/>
      <c r="G1623" s="122"/>
      <c r="H1623" s="123"/>
      <c r="I1623" s="123"/>
      <c r="J1623" s="123"/>
      <c r="K1623" s="123"/>
      <c r="L1623" s="123"/>
    </row>
    <row r="1624" spans="2:12" x14ac:dyDescent="0.25">
      <c r="B1624" s="120"/>
      <c r="C1624" s="121"/>
      <c r="D1624" s="121"/>
      <c r="E1624" s="120"/>
      <c r="F1624" s="122"/>
      <c r="G1624" s="122"/>
      <c r="H1624" s="123"/>
      <c r="I1624" s="123"/>
      <c r="J1624" s="123"/>
      <c r="K1624" s="123"/>
      <c r="L1624" s="123"/>
    </row>
    <row r="1625" spans="2:12" x14ac:dyDescent="0.25">
      <c r="B1625" s="120"/>
      <c r="C1625" s="121"/>
      <c r="D1625" s="121"/>
      <c r="E1625" s="120"/>
      <c r="F1625" s="122"/>
      <c r="G1625" s="122"/>
      <c r="H1625" s="123"/>
      <c r="I1625" s="123"/>
      <c r="J1625" s="123"/>
      <c r="K1625" s="123"/>
      <c r="L1625" s="123"/>
    </row>
    <row r="1626" spans="2:12" x14ac:dyDescent="0.25">
      <c r="B1626" s="120"/>
      <c r="C1626" s="121"/>
      <c r="D1626" s="121"/>
      <c r="E1626" s="120"/>
      <c r="F1626" s="122"/>
      <c r="G1626" s="122"/>
      <c r="H1626" s="123"/>
      <c r="I1626" s="123"/>
      <c r="J1626" s="123"/>
      <c r="K1626" s="123"/>
      <c r="L1626" s="123"/>
    </row>
    <row r="1627" spans="2:12" x14ac:dyDescent="0.25">
      <c r="B1627" s="120"/>
      <c r="C1627" s="121"/>
      <c r="D1627" s="121"/>
      <c r="E1627" s="120"/>
      <c r="F1627" s="122"/>
      <c r="G1627" s="122"/>
      <c r="H1627" s="123"/>
      <c r="I1627" s="123"/>
      <c r="J1627" s="123"/>
      <c r="K1627" s="123"/>
      <c r="L1627" s="123"/>
    </row>
    <row r="1628" spans="2:12" x14ac:dyDescent="0.25">
      <c r="B1628" s="120"/>
      <c r="C1628" s="121"/>
      <c r="D1628" s="121"/>
      <c r="E1628" s="120"/>
      <c r="F1628" s="122"/>
      <c r="G1628" s="122"/>
      <c r="H1628" s="123"/>
      <c r="I1628" s="123"/>
      <c r="J1628" s="123"/>
      <c r="K1628" s="123"/>
      <c r="L1628" s="123"/>
    </row>
    <row r="1629" spans="2:12" x14ac:dyDescent="0.25">
      <c r="B1629" s="120"/>
      <c r="C1629" s="121"/>
      <c r="D1629" s="121"/>
      <c r="E1629" s="120"/>
      <c r="F1629" s="122"/>
      <c r="G1629" s="122"/>
      <c r="H1629" s="123"/>
      <c r="I1629" s="123"/>
      <c r="J1629" s="123"/>
      <c r="K1629" s="123"/>
      <c r="L1629" s="123"/>
    </row>
    <row r="1630" spans="2:12" x14ac:dyDescent="0.25">
      <c r="B1630" s="120"/>
      <c r="C1630" s="121"/>
      <c r="D1630" s="121"/>
      <c r="E1630" s="120"/>
      <c r="F1630" s="122"/>
      <c r="G1630" s="122"/>
      <c r="H1630" s="123"/>
      <c r="I1630" s="123"/>
      <c r="J1630" s="123"/>
      <c r="K1630" s="123"/>
      <c r="L1630" s="123"/>
    </row>
    <row r="1631" spans="2:12" x14ac:dyDescent="0.25">
      <c r="B1631" s="120"/>
      <c r="C1631" s="121"/>
      <c r="D1631" s="121"/>
      <c r="E1631" s="120"/>
      <c r="F1631" s="122"/>
      <c r="G1631" s="122"/>
      <c r="H1631" s="123"/>
      <c r="I1631" s="123"/>
      <c r="J1631" s="123"/>
      <c r="K1631" s="123"/>
      <c r="L1631" s="123"/>
    </row>
    <row r="1632" spans="2:12" x14ac:dyDescent="0.25">
      <c r="B1632" s="120"/>
      <c r="C1632" s="121"/>
      <c r="D1632" s="121"/>
      <c r="E1632" s="120"/>
      <c r="F1632" s="122"/>
      <c r="G1632" s="122"/>
      <c r="H1632" s="123"/>
      <c r="I1632" s="123"/>
      <c r="J1632" s="123"/>
      <c r="K1632" s="123"/>
      <c r="L1632" s="123"/>
    </row>
    <row r="1633" spans="2:12" x14ac:dyDescent="0.25">
      <c r="B1633" s="120"/>
      <c r="C1633" s="121"/>
      <c r="D1633" s="121"/>
      <c r="E1633" s="120"/>
      <c r="F1633" s="122"/>
      <c r="G1633" s="122"/>
      <c r="H1633" s="123"/>
      <c r="I1633" s="123"/>
      <c r="J1633" s="123"/>
      <c r="K1633" s="123"/>
      <c r="L1633" s="123"/>
    </row>
    <row r="1634" spans="2:12" x14ac:dyDescent="0.25">
      <c r="B1634" s="120"/>
      <c r="C1634" s="121"/>
      <c r="D1634" s="121"/>
      <c r="E1634" s="120"/>
      <c r="F1634" s="122"/>
      <c r="G1634" s="122"/>
      <c r="H1634" s="123"/>
      <c r="I1634" s="123"/>
      <c r="J1634" s="123"/>
      <c r="K1634" s="123"/>
      <c r="L1634" s="123"/>
    </row>
    <row r="1635" spans="2:12" x14ac:dyDescent="0.25">
      <c r="B1635" s="120"/>
      <c r="C1635" s="121"/>
      <c r="D1635" s="121"/>
      <c r="E1635" s="120"/>
      <c r="F1635" s="122"/>
      <c r="G1635" s="122"/>
      <c r="H1635" s="123"/>
      <c r="I1635" s="123"/>
      <c r="J1635" s="123"/>
      <c r="K1635" s="123"/>
      <c r="L1635" s="123"/>
    </row>
    <row r="1636" spans="2:12" x14ac:dyDescent="0.25">
      <c r="B1636" s="120"/>
      <c r="C1636" s="121"/>
      <c r="D1636" s="121"/>
      <c r="E1636" s="120"/>
      <c r="F1636" s="122"/>
      <c r="G1636" s="122"/>
      <c r="H1636" s="123"/>
      <c r="I1636" s="123"/>
      <c r="J1636" s="123"/>
      <c r="K1636" s="123"/>
      <c r="L1636" s="123"/>
    </row>
    <row r="1637" spans="2:12" x14ac:dyDescent="0.25">
      <c r="B1637" s="120"/>
      <c r="C1637" s="121"/>
      <c r="D1637" s="121"/>
      <c r="E1637" s="120"/>
      <c r="F1637" s="122"/>
      <c r="G1637" s="122"/>
      <c r="H1637" s="123"/>
      <c r="I1637" s="123"/>
      <c r="J1637" s="123"/>
      <c r="K1637" s="123"/>
      <c r="L1637" s="123"/>
    </row>
    <row r="1638" spans="2:12" x14ac:dyDescent="0.25">
      <c r="B1638" s="120"/>
      <c r="C1638" s="121"/>
      <c r="D1638" s="121"/>
      <c r="E1638" s="120"/>
      <c r="F1638" s="122"/>
      <c r="G1638" s="122"/>
      <c r="H1638" s="123"/>
      <c r="I1638" s="123"/>
      <c r="J1638" s="123"/>
      <c r="K1638" s="123"/>
      <c r="L1638" s="123"/>
    </row>
    <row r="1639" spans="2:12" x14ac:dyDescent="0.25">
      <c r="B1639" s="120"/>
      <c r="C1639" s="121"/>
      <c r="D1639" s="121"/>
      <c r="E1639" s="120"/>
      <c r="F1639" s="122"/>
      <c r="G1639" s="122"/>
      <c r="H1639" s="123"/>
      <c r="I1639" s="123"/>
      <c r="J1639" s="123"/>
      <c r="K1639" s="123"/>
      <c r="L1639" s="123"/>
    </row>
    <row r="1640" spans="2:12" x14ac:dyDescent="0.25">
      <c r="B1640" s="120"/>
      <c r="C1640" s="121"/>
      <c r="D1640" s="121"/>
      <c r="E1640" s="120"/>
      <c r="F1640" s="122"/>
      <c r="G1640" s="122"/>
      <c r="H1640" s="123"/>
      <c r="I1640" s="123"/>
      <c r="J1640" s="123"/>
      <c r="K1640" s="123"/>
      <c r="L1640" s="123"/>
    </row>
    <row r="1641" spans="2:12" x14ac:dyDescent="0.25">
      <c r="B1641" s="120"/>
      <c r="C1641" s="121"/>
      <c r="D1641" s="121"/>
      <c r="E1641" s="120"/>
      <c r="F1641" s="122"/>
      <c r="G1641" s="122"/>
      <c r="H1641" s="123"/>
      <c r="I1641" s="123"/>
      <c r="J1641" s="123"/>
      <c r="K1641" s="123"/>
      <c r="L1641" s="123"/>
    </row>
    <row r="1642" spans="2:12" x14ac:dyDescent="0.25">
      <c r="B1642" s="120"/>
      <c r="C1642" s="121"/>
      <c r="D1642" s="121"/>
      <c r="E1642" s="120"/>
      <c r="F1642" s="122"/>
      <c r="G1642" s="122"/>
      <c r="H1642" s="123"/>
      <c r="I1642" s="123"/>
      <c r="J1642" s="123"/>
      <c r="K1642" s="123"/>
      <c r="L1642" s="123"/>
    </row>
    <row r="1643" spans="2:12" x14ac:dyDescent="0.25">
      <c r="B1643" s="120"/>
      <c r="C1643" s="121"/>
      <c r="D1643" s="121"/>
      <c r="E1643" s="120"/>
      <c r="F1643" s="122"/>
      <c r="G1643" s="122"/>
      <c r="H1643" s="123"/>
      <c r="I1643" s="123"/>
      <c r="J1643" s="123"/>
      <c r="K1643" s="123"/>
      <c r="L1643" s="123"/>
    </row>
    <row r="1644" spans="2:12" x14ac:dyDescent="0.25">
      <c r="B1644" s="120"/>
      <c r="C1644" s="121"/>
      <c r="D1644" s="121"/>
      <c r="E1644" s="120"/>
      <c r="F1644" s="122"/>
      <c r="G1644" s="122"/>
      <c r="H1644" s="123"/>
      <c r="I1644" s="123"/>
      <c r="J1644" s="123"/>
      <c r="K1644" s="123"/>
      <c r="L1644" s="123"/>
    </row>
    <row r="1645" spans="2:12" x14ac:dyDescent="0.25">
      <c r="B1645" s="120"/>
      <c r="C1645" s="121"/>
      <c r="D1645" s="121"/>
      <c r="E1645" s="120"/>
      <c r="F1645" s="122"/>
      <c r="G1645" s="122"/>
      <c r="H1645" s="123"/>
      <c r="I1645" s="123"/>
      <c r="J1645" s="123"/>
      <c r="K1645" s="123"/>
      <c r="L1645" s="123"/>
    </row>
    <row r="1646" spans="2:12" x14ac:dyDescent="0.25">
      <c r="B1646" s="120"/>
      <c r="C1646" s="121"/>
      <c r="D1646" s="121"/>
      <c r="E1646" s="120"/>
      <c r="F1646" s="122"/>
      <c r="G1646" s="122"/>
      <c r="H1646" s="123"/>
      <c r="I1646" s="123"/>
      <c r="J1646" s="123"/>
      <c r="K1646" s="123"/>
      <c r="L1646" s="123"/>
    </row>
    <row r="1647" spans="2:12" x14ac:dyDescent="0.25">
      <c r="B1647" s="120"/>
      <c r="C1647" s="121"/>
      <c r="D1647" s="121"/>
      <c r="E1647" s="120"/>
      <c r="F1647" s="122"/>
      <c r="G1647" s="122"/>
      <c r="H1647" s="123"/>
      <c r="I1647" s="123"/>
      <c r="J1647" s="123"/>
      <c r="K1647" s="123"/>
      <c r="L1647" s="123"/>
    </row>
    <row r="1648" spans="2:12" x14ac:dyDescent="0.25">
      <c r="B1648" s="120"/>
      <c r="C1648" s="121"/>
      <c r="D1648" s="121"/>
      <c r="E1648" s="120"/>
      <c r="F1648" s="122"/>
      <c r="G1648" s="122"/>
      <c r="H1648" s="123"/>
      <c r="I1648" s="123"/>
      <c r="J1648" s="123"/>
      <c r="K1648" s="123"/>
      <c r="L1648" s="123"/>
    </row>
    <row r="1649" spans="2:12" x14ac:dyDescent="0.25">
      <c r="B1649" s="120"/>
      <c r="C1649" s="121"/>
      <c r="D1649" s="121"/>
      <c r="E1649" s="120"/>
      <c r="F1649" s="122"/>
      <c r="G1649" s="122"/>
      <c r="H1649" s="123"/>
      <c r="I1649" s="123"/>
      <c r="J1649" s="123"/>
      <c r="K1649" s="123"/>
      <c r="L1649" s="123"/>
    </row>
    <row r="1650" spans="2:12" x14ac:dyDescent="0.25">
      <c r="B1650" s="120"/>
      <c r="C1650" s="121"/>
      <c r="D1650" s="121"/>
      <c r="E1650" s="120"/>
      <c r="F1650" s="122"/>
      <c r="G1650" s="122"/>
      <c r="H1650" s="123"/>
      <c r="I1650" s="123"/>
      <c r="J1650" s="123"/>
      <c r="K1650" s="123"/>
      <c r="L1650" s="123"/>
    </row>
    <row r="1651" spans="2:12" x14ac:dyDescent="0.25">
      <c r="B1651" s="120"/>
      <c r="C1651" s="121"/>
      <c r="D1651" s="121"/>
      <c r="E1651" s="120"/>
      <c r="F1651" s="122"/>
      <c r="G1651" s="122"/>
      <c r="H1651" s="123"/>
      <c r="I1651" s="123"/>
      <c r="J1651" s="123"/>
      <c r="K1651" s="123"/>
      <c r="L1651" s="123"/>
    </row>
    <row r="1652" spans="2:12" x14ac:dyDescent="0.25">
      <c r="B1652" s="120"/>
      <c r="C1652" s="121"/>
      <c r="D1652" s="121"/>
      <c r="E1652" s="120"/>
      <c r="F1652" s="122"/>
      <c r="G1652" s="122"/>
      <c r="H1652" s="123"/>
      <c r="I1652" s="123"/>
      <c r="J1652" s="123"/>
      <c r="K1652" s="123"/>
      <c r="L1652" s="123"/>
    </row>
    <row r="1653" spans="2:12" x14ac:dyDescent="0.25">
      <c r="B1653" s="120"/>
      <c r="C1653" s="121"/>
      <c r="D1653" s="121"/>
      <c r="E1653" s="120"/>
      <c r="F1653" s="122"/>
      <c r="G1653" s="122"/>
      <c r="H1653" s="123"/>
      <c r="I1653" s="123"/>
      <c r="J1653" s="123"/>
      <c r="K1653" s="123"/>
      <c r="L1653" s="123"/>
    </row>
    <row r="1654" spans="2:12" x14ac:dyDescent="0.25">
      <c r="B1654" s="120"/>
      <c r="C1654" s="121"/>
      <c r="D1654" s="121"/>
      <c r="E1654" s="120"/>
      <c r="F1654" s="122"/>
      <c r="G1654" s="122"/>
      <c r="H1654" s="123"/>
      <c r="I1654" s="123"/>
      <c r="J1654" s="123"/>
      <c r="K1654" s="123"/>
      <c r="L1654" s="123"/>
    </row>
    <row r="1655" spans="2:12" x14ac:dyDescent="0.25">
      <c r="B1655" s="120"/>
      <c r="C1655" s="121"/>
      <c r="D1655" s="121"/>
      <c r="E1655" s="120"/>
      <c r="F1655" s="122"/>
      <c r="G1655" s="122"/>
      <c r="H1655" s="123"/>
      <c r="I1655" s="123"/>
      <c r="J1655" s="123"/>
      <c r="K1655" s="123"/>
      <c r="L1655" s="123"/>
    </row>
    <row r="1656" spans="2:12" x14ac:dyDescent="0.25">
      <c r="B1656" s="120"/>
      <c r="C1656" s="121"/>
      <c r="D1656" s="121"/>
      <c r="E1656" s="120"/>
      <c r="F1656" s="122"/>
      <c r="G1656" s="122"/>
      <c r="H1656" s="123"/>
      <c r="I1656" s="123"/>
      <c r="J1656" s="123"/>
      <c r="K1656" s="123"/>
      <c r="L1656" s="123"/>
    </row>
    <row r="1657" spans="2:12" x14ac:dyDescent="0.25">
      <c r="B1657" s="120"/>
      <c r="C1657" s="121"/>
      <c r="D1657" s="121"/>
      <c r="E1657" s="120"/>
      <c r="F1657" s="122"/>
      <c r="G1657" s="122"/>
      <c r="H1657" s="123"/>
      <c r="I1657" s="123"/>
      <c r="J1657" s="123"/>
      <c r="K1657" s="123"/>
      <c r="L1657" s="123"/>
    </row>
    <row r="1658" spans="2:12" x14ac:dyDescent="0.25">
      <c r="B1658" s="120"/>
      <c r="C1658" s="121"/>
      <c r="D1658" s="121"/>
      <c r="E1658" s="120"/>
      <c r="F1658" s="122"/>
      <c r="G1658" s="122"/>
      <c r="H1658" s="123"/>
      <c r="I1658" s="123"/>
      <c r="J1658" s="123"/>
      <c r="K1658" s="123"/>
      <c r="L1658" s="123"/>
    </row>
    <row r="1659" spans="2:12" x14ac:dyDescent="0.25">
      <c r="B1659" s="120"/>
      <c r="C1659" s="121"/>
      <c r="D1659" s="121"/>
      <c r="E1659" s="120"/>
      <c r="F1659" s="122"/>
      <c r="G1659" s="122"/>
      <c r="H1659" s="123"/>
      <c r="I1659" s="123"/>
      <c r="J1659" s="123"/>
      <c r="K1659" s="123"/>
      <c r="L1659" s="123"/>
    </row>
    <row r="1660" spans="2:12" x14ac:dyDescent="0.25">
      <c r="B1660" s="120"/>
      <c r="C1660" s="121"/>
      <c r="D1660" s="121"/>
      <c r="E1660" s="120"/>
      <c r="F1660" s="122"/>
      <c r="G1660" s="122"/>
      <c r="H1660" s="123"/>
      <c r="I1660" s="123"/>
      <c r="J1660" s="123"/>
      <c r="K1660" s="123"/>
      <c r="L1660" s="123"/>
    </row>
    <row r="1661" spans="2:12" x14ac:dyDescent="0.25">
      <c r="B1661" s="120"/>
      <c r="C1661" s="121"/>
      <c r="D1661" s="121"/>
      <c r="E1661" s="120"/>
      <c r="F1661" s="122"/>
      <c r="G1661" s="122"/>
      <c r="H1661" s="123"/>
      <c r="I1661" s="123"/>
      <c r="J1661" s="123"/>
      <c r="K1661" s="123"/>
      <c r="L1661" s="123"/>
    </row>
    <row r="1662" spans="2:12" x14ac:dyDescent="0.25">
      <c r="B1662" s="120"/>
      <c r="C1662" s="121"/>
      <c r="D1662" s="121"/>
      <c r="E1662" s="120"/>
      <c r="F1662" s="122"/>
      <c r="G1662" s="122"/>
      <c r="H1662" s="123"/>
      <c r="I1662" s="123"/>
      <c r="J1662" s="123"/>
      <c r="K1662" s="123"/>
      <c r="L1662" s="123"/>
    </row>
    <row r="1663" spans="2:12" x14ac:dyDescent="0.25">
      <c r="B1663" s="120"/>
      <c r="C1663" s="121"/>
      <c r="D1663" s="121"/>
      <c r="E1663" s="120"/>
      <c r="F1663" s="122"/>
      <c r="G1663" s="122"/>
      <c r="H1663" s="123"/>
      <c r="I1663" s="123"/>
      <c r="J1663" s="123"/>
      <c r="K1663" s="123"/>
      <c r="L1663" s="123"/>
    </row>
    <row r="1664" spans="2:12" x14ac:dyDescent="0.25">
      <c r="B1664" s="120"/>
      <c r="C1664" s="121"/>
      <c r="D1664" s="121"/>
      <c r="E1664" s="120"/>
      <c r="F1664" s="122"/>
      <c r="G1664" s="122"/>
      <c r="H1664" s="123"/>
      <c r="I1664" s="123"/>
      <c r="J1664" s="123"/>
      <c r="K1664" s="123"/>
      <c r="L1664" s="123"/>
    </row>
    <row r="1665" spans="2:12" x14ac:dyDescent="0.25">
      <c r="B1665" s="120"/>
      <c r="C1665" s="121"/>
      <c r="D1665" s="121"/>
      <c r="E1665" s="120"/>
      <c r="F1665" s="122"/>
      <c r="G1665" s="122"/>
      <c r="H1665" s="123"/>
      <c r="I1665" s="123"/>
      <c r="J1665" s="123"/>
      <c r="K1665" s="123"/>
      <c r="L1665" s="123"/>
    </row>
    <row r="1666" spans="2:12" x14ac:dyDescent="0.25">
      <c r="B1666" s="120"/>
      <c r="C1666" s="121"/>
      <c r="D1666" s="121"/>
      <c r="E1666" s="120"/>
      <c r="F1666" s="122"/>
      <c r="G1666" s="122"/>
      <c r="H1666" s="123"/>
      <c r="I1666" s="123"/>
      <c r="J1666" s="123"/>
      <c r="K1666" s="123"/>
      <c r="L1666" s="123"/>
    </row>
    <row r="1667" spans="2:12" x14ac:dyDescent="0.25">
      <c r="B1667" s="120"/>
      <c r="C1667" s="121"/>
      <c r="D1667" s="121"/>
      <c r="E1667" s="120"/>
      <c r="F1667" s="122"/>
      <c r="G1667" s="122"/>
      <c r="H1667" s="123"/>
      <c r="I1667" s="123"/>
      <c r="J1667" s="123"/>
      <c r="K1667" s="123"/>
      <c r="L1667" s="123"/>
    </row>
    <row r="1668" spans="2:12" x14ac:dyDescent="0.25">
      <c r="B1668" s="120"/>
      <c r="C1668" s="121"/>
      <c r="D1668" s="121"/>
      <c r="E1668" s="120"/>
      <c r="F1668" s="122"/>
      <c r="G1668" s="122"/>
      <c r="H1668" s="123"/>
      <c r="I1668" s="123"/>
      <c r="J1668" s="123"/>
      <c r="K1668" s="123"/>
      <c r="L1668" s="123"/>
    </row>
    <row r="1669" spans="2:12" x14ac:dyDescent="0.25">
      <c r="B1669" s="120"/>
      <c r="C1669" s="121"/>
      <c r="D1669" s="121"/>
      <c r="E1669" s="120"/>
      <c r="F1669" s="122"/>
      <c r="G1669" s="122"/>
      <c r="H1669" s="123"/>
      <c r="I1669" s="123"/>
      <c r="J1669" s="123"/>
      <c r="K1669" s="123"/>
      <c r="L1669" s="123"/>
    </row>
    <row r="1670" spans="2:12" x14ac:dyDescent="0.25">
      <c r="B1670" s="120"/>
      <c r="C1670" s="121"/>
      <c r="D1670" s="121"/>
      <c r="E1670" s="120"/>
      <c r="F1670" s="122"/>
      <c r="G1670" s="122"/>
      <c r="H1670" s="123"/>
      <c r="I1670" s="123"/>
      <c r="J1670" s="123"/>
      <c r="K1670" s="123"/>
      <c r="L1670" s="123"/>
    </row>
    <row r="1671" spans="2:12" x14ac:dyDescent="0.25">
      <c r="B1671" s="120"/>
      <c r="C1671" s="121"/>
      <c r="D1671" s="121"/>
      <c r="E1671" s="120"/>
      <c r="F1671" s="122"/>
      <c r="G1671" s="122"/>
      <c r="H1671" s="123"/>
      <c r="I1671" s="123"/>
      <c r="J1671" s="123"/>
      <c r="K1671" s="123"/>
      <c r="L1671" s="123"/>
    </row>
    <row r="1672" spans="2:12" x14ac:dyDescent="0.25">
      <c r="B1672" s="120"/>
      <c r="C1672" s="121"/>
      <c r="D1672" s="121"/>
      <c r="E1672" s="120"/>
      <c r="F1672" s="122"/>
      <c r="G1672" s="122"/>
      <c r="H1672" s="123"/>
      <c r="I1672" s="123"/>
      <c r="J1672" s="123"/>
      <c r="K1672" s="123"/>
      <c r="L1672" s="123"/>
    </row>
    <row r="1673" spans="2:12" x14ac:dyDescent="0.25">
      <c r="B1673" s="120"/>
      <c r="C1673" s="121"/>
      <c r="D1673" s="121"/>
      <c r="E1673" s="120"/>
      <c r="F1673" s="122"/>
      <c r="G1673" s="122"/>
      <c r="H1673" s="123"/>
      <c r="I1673" s="123"/>
      <c r="J1673" s="123"/>
      <c r="K1673" s="123"/>
      <c r="L1673" s="123"/>
    </row>
    <row r="1674" spans="2:12" x14ac:dyDescent="0.25">
      <c r="B1674" s="120"/>
      <c r="C1674" s="121"/>
      <c r="D1674" s="121"/>
      <c r="E1674" s="120"/>
      <c r="F1674" s="122"/>
      <c r="G1674" s="122"/>
      <c r="H1674" s="123"/>
      <c r="I1674" s="123"/>
      <c r="J1674" s="123"/>
      <c r="K1674" s="123"/>
      <c r="L1674" s="123"/>
    </row>
    <row r="1675" spans="2:12" x14ac:dyDescent="0.25">
      <c r="B1675" s="120"/>
      <c r="C1675" s="121"/>
      <c r="D1675" s="121"/>
      <c r="E1675" s="120"/>
      <c r="F1675" s="122"/>
      <c r="G1675" s="122"/>
      <c r="H1675" s="123"/>
      <c r="I1675" s="123"/>
      <c r="J1675" s="123"/>
      <c r="K1675" s="123"/>
      <c r="L1675" s="123"/>
    </row>
    <row r="1676" spans="2:12" x14ac:dyDescent="0.25">
      <c r="B1676" s="120"/>
      <c r="C1676" s="121"/>
      <c r="D1676" s="121"/>
      <c r="E1676" s="120"/>
      <c r="F1676" s="122"/>
      <c r="G1676" s="122"/>
      <c r="H1676" s="123"/>
      <c r="I1676" s="123"/>
      <c r="J1676" s="123"/>
      <c r="K1676" s="123"/>
      <c r="L1676" s="123"/>
    </row>
    <row r="1677" spans="2:12" x14ac:dyDescent="0.25">
      <c r="B1677" s="120"/>
      <c r="C1677" s="121"/>
      <c r="D1677" s="121"/>
      <c r="E1677" s="120"/>
      <c r="F1677" s="122"/>
      <c r="G1677" s="122"/>
      <c r="H1677" s="123"/>
      <c r="I1677" s="123"/>
      <c r="J1677" s="123"/>
      <c r="K1677" s="123"/>
      <c r="L1677" s="123"/>
    </row>
    <row r="1678" spans="2:12" x14ac:dyDescent="0.25">
      <c r="B1678" s="120"/>
      <c r="C1678" s="121"/>
      <c r="D1678" s="121"/>
      <c r="E1678" s="120"/>
      <c r="F1678" s="122"/>
      <c r="G1678" s="122"/>
      <c r="H1678" s="123"/>
      <c r="I1678" s="123"/>
      <c r="J1678" s="123"/>
      <c r="K1678" s="123"/>
      <c r="L1678" s="123"/>
    </row>
    <row r="1679" spans="2:12" x14ac:dyDescent="0.25">
      <c r="B1679" s="120"/>
      <c r="C1679" s="121"/>
      <c r="D1679" s="121"/>
      <c r="E1679" s="120"/>
      <c r="F1679" s="122"/>
      <c r="G1679" s="122"/>
      <c r="H1679" s="123"/>
      <c r="I1679" s="123"/>
      <c r="J1679" s="123"/>
      <c r="K1679" s="123"/>
      <c r="L1679" s="123"/>
    </row>
    <row r="1680" spans="2:12" x14ac:dyDescent="0.25">
      <c r="B1680" s="120"/>
      <c r="C1680" s="121"/>
      <c r="D1680" s="121"/>
      <c r="E1680" s="120"/>
      <c r="F1680" s="122"/>
      <c r="G1680" s="122"/>
      <c r="H1680" s="123"/>
      <c r="I1680" s="123"/>
      <c r="J1680" s="123"/>
      <c r="K1680" s="123"/>
      <c r="L1680" s="123"/>
    </row>
    <row r="1681" spans="2:12" x14ac:dyDescent="0.25">
      <c r="B1681" s="120"/>
      <c r="C1681" s="121"/>
      <c r="D1681" s="121"/>
      <c r="E1681" s="120"/>
      <c r="F1681" s="122"/>
      <c r="G1681" s="122"/>
      <c r="H1681" s="123"/>
      <c r="I1681" s="123"/>
      <c r="J1681" s="123"/>
      <c r="K1681" s="123"/>
      <c r="L1681" s="123"/>
    </row>
    <row r="1682" spans="2:12" x14ac:dyDescent="0.25">
      <c r="B1682" s="120"/>
      <c r="C1682" s="121"/>
      <c r="D1682" s="121"/>
      <c r="E1682" s="120"/>
      <c r="F1682" s="122"/>
      <c r="G1682" s="122"/>
      <c r="H1682" s="123"/>
      <c r="I1682" s="123"/>
      <c r="J1682" s="123"/>
      <c r="K1682" s="123"/>
      <c r="L1682" s="123"/>
    </row>
    <row r="1683" spans="2:12" x14ac:dyDescent="0.25">
      <c r="B1683" s="120"/>
      <c r="C1683" s="121"/>
      <c r="D1683" s="121"/>
      <c r="E1683" s="120"/>
      <c r="F1683" s="122"/>
      <c r="G1683" s="122"/>
      <c r="H1683" s="123"/>
      <c r="I1683" s="123"/>
      <c r="J1683" s="123"/>
      <c r="K1683" s="123"/>
      <c r="L1683" s="123"/>
    </row>
    <row r="1684" spans="2:12" x14ac:dyDescent="0.25">
      <c r="B1684" s="120"/>
      <c r="C1684" s="121"/>
      <c r="D1684" s="121"/>
      <c r="E1684" s="120"/>
      <c r="F1684" s="122"/>
      <c r="G1684" s="122"/>
      <c r="H1684" s="123"/>
      <c r="I1684" s="123"/>
      <c r="J1684" s="123"/>
      <c r="K1684" s="123"/>
      <c r="L1684" s="123"/>
    </row>
    <row r="1685" spans="2:12" x14ac:dyDescent="0.25">
      <c r="B1685" s="120"/>
      <c r="C1685" s="121"/>
      <c r="D1685" s="121"/>
      <c r="E1685" s="120"/>
      <c r="F1685" s="122"/>
      <c r="G1685" s="122"/>
      <c r="H1685" s="123"/>
      <c r="I1685" s="123"/>
      <c r="J1685" s="123"/>
      <c r="K1685" s="123"/>
      <c r="L1685" s="123"/>
    </row>
    <row r="1686" spans="2:12" x14ac:dyDescent="0.25">
      <c r="B1686" s="120"/>
      <c r="C1686" s="121"/>
      <c r="D1686" s="121"/>
      <c r="E1686" s="120"/>
      <c r="F1686" s="122"/>
      <c r="G1686" s="122"/>
      <c r="H1686" s="123"/>
      <c r="I1686" s="123"/>
      <c r="J1686" s="123"/>
      <c r="K1686" s="123"/>
      <c r="L1686" s="123"/>
    </row>
    <row r="1687" spans="2:12" x14ac:dyDescent="0.25">
      <c r="B1687" s="120"/>
      <c r="C1687" s="121"/>
      <c r="D1687" s="121"/>
      <c r="E1687" s="120"/>
      <c r="F1687" s="122"/>
      <c r="G1687" s="122"/>
      <c r="H1687" s="123"/>
      <c r="I1687" s="123"/>
      <c r="J1687" s="123"/>
      <c r="K1687" s="123"/>
      <c r="L1687" s="123"/>
    </row>
    <row r="1688" spans="2:12" x14ac:dyDescent="0.25">
      <c r="B1688" s="120"/>
      <c r="C1688" s="121"/>
      <c r="D1688" s="121"/>
      <c r="E1688" s="120"/>
      <c r="F1688" s="122"/>
      <c r="G1688" s="122"/>
      <c r="H1688" s="123"/>
      <c r="I1688" s="123"/>
      <c r="J1688" s="123"/>
      <c r="K1688" s="123"/>
      <c r="L1688" s="123"/>
    </row>
    <row r="1689" spans="2:12" x14ac:dyDescent="0.25">
      <c r="B1689" s="120"/>
      <c r="C1689" s="121"/>
      <c r="D1689" s="121"/>
      <c r="E1689" s="120"/>
      <c r="F1689" s="122"/>
      <c r="G1689" s="122"/>
      <c r="H1689" s="123"/>
      <c r="I1689" s="123"/>
      <c r="J1689" s="123"/>
      <c r="K1689" s="123"/>
      <c r="L1689" s="123"/>
    </row>
    <row r="1690" spans="2:12" x14ac:dyDescent="0.25">
      <c r="B1690" s="120"/>
      <c r="C1690" s="121"/>
      <c r="D1690" s="121"/>
      <c r="E1690" s="120"/>
      <c r="F1690" s="122"/>
      <c r="G1690" s="122"/>
      <c r="H1690" s="123"/>
      <c r="I1690" s="123"/>
      <c r="J1690" s="123"/>
      <c r="K1690" s="123"/>
      <c r="L1690" s="123"/>
    </row>
    <row r="1691" spans="2:12" x14ac:dyDescent="0.25">
      <c r="B1691" s="120"/>
      <c r="C1691" s="121"/>
      <c r="D1691" s="121"/>
      <c r="E1691" s="120"/>
      <c r="F1691" s="122"/>
      <c r="G1691" s="122"/>
      <c r="H1691" s="123"/>
      <c r="I1691" s="123"/>
      <c r="J1691" s="123"/>
      <c r="K1691" s="123"/>
      <c r="L1691" s="123"/>
    </row>
    <row r="1692" spans="2:12" x14ac:dyDescent="0.25">
      <c r="B1692" s="120"/>
      <c r="C1692" s="121"/>
      <c r="D1692" s="121"/>
      <c r="E1692" s="120"/>
      <c r="F1692" s="122"/>
      <c r="G1692" s="122"/>
      <c r="H1692" s="123"/>
      <c r="I1692" s="123"/>
      <c r="J1692" s="123"/>
      <c r="K1692" s="123"/>
      <c r="L1692" s="123"/>
    </row>
    <row r="1693" spans="2:12" x14ac:dyDescent="0.25">
      <c r="B1693" s="120"/>
      <c r="C1693" s="121"/>
      <c r="D1693" s="121"/>
      <c r="E1693" s="120"/>
      <c r="F1693" s="122"/>
      <c r="G1693" s="122"/>
      <c r="H1693" s="123"/>
      <c r="I1693" s="123"/>
      <c r="J1693" s="123"/>
      <c r="K1693" s="123"/>
      <c r="L1693" s="123"/>
    </row>
    <row r="1694" spans="2:12" x14ac:dyDescent="0.25">
      <c r="B1694" s="120"/>
      <c r="C1694" s="121"/>
      <c r="D1694" s="121"/>
      <c r="E1694" s="120"/>
      <c r="F1694" s="122"/>
      <c r="G1694" s="122"/>
      <c r="H1694" s="123"/>
      <c r="I1694" s="123"/>
      <c r="J1694" s="123"/>
      <c r="K1694" s="123"/>
      <c r="L1694" s="123"/>
    </row>
    <row r="1695" spans="2:12" x14ac:dyDescent="0.25">
      <c r="B1695" s="120"/>
      <c r="C1695" s="121"/>
      <c r="D1695" s="121"/>
      <c r="E1695" s="120"/>
      <c r="F1695" s="122"/>
      <c r="G1695" s="122"/>
      <c r="H1695" s="123"/>
      <c r="I1695" s="123"/>
      <c r="J1695" s="123"/>
      <c r="K1695" s="123"/>
      <c r="L1695" s="123"/>
    </row>
    <row r="1696" spans="2:12" x14ac:dyDescent="0.25">
      <c r="B1696" s="120"/>
      <c r="C1696" s="121"/>
      <c r="D1696" s="121"/>
      <c r="E1696" s="120"/>
      <c r="F1696" s="122"/>
      <c r="G1696" s="122"/>
      <c r="H1696" s="123"/>
      <c r="I1696" s="123"/>
      <c r="J1696" s="123"/>
      <c r="K1696" s="123"/>
      <c r="L1696" s="123"/>
    </row>
    <row r="1697" spans="2:12" x14ac:dyDescent="0.25">
      <c r="B1697" s="120"/>
      <c r="C1697" s="121"/>
      <c r="D1697" s="121"/>
      <c r="E1697" s="120"/>
      <c r="F1697" s="122"/>
      <c r="G1697" s="122"/>
      <c r="H1697" s="123"/>
      <c r="I1697" s="123"/>
      <c r="J1697" s="123"/>
      <c r="K1697" s="123"/>
      <c r="L1697" s="123"/>
    </row>
    <row r="1698" spans="2:12" x14ac:dyDescent="0.25">
      <c r="B1698" s="120"/>
      <c r="C1698" s="121"/>
      <c r="D1698" s="121"/>
      <c r="E1698" s="120"/>
      <c r="F1698" s="122"/>
      <c r="G1698" s="122"/>
      <c r="H1698" s="123"/>
      <c r="I1698" s="123"/>
      <c r="J1698" s="123"/>
      <c r="K1698" s="123"/>
      <c r="L1698" s="123"/>
    </row>
    <row r="1699" spans="2:12" x14ac:dyDescent="0.25">
      <c r="B1699" s="120"/>
      <c r="C1699" s="121"/>
      <c r="D1699" s="121"/>
      <c r="E1699" s="120"/>
      <c r="F1699" s="122"/>
      <c r="G1699" s="122"/>
      <c r="H1699" s="123"/>
      <c r="I1699" s="123"/>
      <c r="J1699" s="123"/>
      <c r="K1699" s="123"/>
      <c r="L1699" s="123"/>
    </row>
    <row r="1700" spans="2:12" x14ac:dyDescent="0.25">
      <c r="B1700" s="120"/>
      <c r="C1700" s="121"/>
      <c r="D1700" s="121"/>
      <c r="E1700" s="120"/>
      <c r="F1700" s="122"/>
      <c r="G1700" s="122"/>
      <c r="H1700" s="123"/>
      <c r="I1700" s="123"/>
      <c r="J1700" s="123"/>
      <c r="K1700" s="123"/>
      <c r="L1700" s="123"/>
    </row>
    <row r="1701" spans="2:12" x14ac:dyDescent="0.25">
      <c r="B1701" s="120"/>
      <c r="C1701" s="121"/>
      <c r="D1701" s="121"/>
      <c r="E1701" s="120"/>
      <c r="F1701" s="122"/>
      <c r="G1701" s="122"/>
      <c r="H1701" s="123"/>
      <c r="I1701" s="123"/>
      <c r="J1701" s="123"/>
      <c r="K1701" s="123"/>
      <c r="L1701" s="123"/>
    </row>
    <row r="1702" spans="2:12" x14ac:dyDescent="0.25">
      <c r="B1702" s="120"/>
      <c r="C1702" s="121"/>
      <c r="D1702" s="121"/>
      <c r="E1702" s="120"/>
      <c r="F1702" s="122"/>
      <c r="G1702" s="122"/>
      <c r="H1702" s="123"/>
      <c r="I1702" s="123"/>
      <c r="J1702" s="123"/>
      <c r="K1702" s="123"/>
      <c r="L1702" s="123"/>
    </row>
    <row r="1703" spans="2:12" x14ac:dyDescent="0.25">
      <c r="B1703" s="120"/>
      <c r="C1703" s="121"/>
      <c r="D1703" s="121"/>
      <c r="E1703" s="120"/>
      <c r="F1703" s="122"/>
      <c r="G1703" s="122"/>
      <c r="H1703" s="123"/>
      <c r="I1703" s="123"/>
      <c r="J1703" s="123"/>
      <c r="K1703" s="123"/>
      <c r="L1703" s="123"/>
    </row>
    <row r="1704" spans="2:12" x14ac:dyDescent="0.25">
      <c r="B1704" s="120"/>
      <c r="C1704" s="121"/>
      <c r="D1704" s="121"/>
      <c r="E1704" s="120"/>
      <c r="F1704" s="122"/>
      <c r="G1704" s="122"/>
      <c r="H1704" s="123"/>
      <c r="I1704" s="123"/>
      <c r="J1704" s="123"/>
      <c r="K1704" s="123"/>
      <c r="L1704" s="123"/>
    </row>
    <row r="1705" spans="2:12" x14ac:dyDescent="0.25">
      <c r="B1705" s="120"/>
      <c r="C1705" s="121"/>
      <c r="D1705" s="121"/>
      <c r="E1705" s="120"/>
      <c r="F1705" s="122"/>
      <c r="G1705" s="122"/>
      <c r="H1705" s="123"/>
      <c r="I1705" s="123"/>
      <c r="J1705" s="123"/>
      <c r="K1705" s="123"/>
      <c r="L1705" s="123"/>
    </row>
    <row r="1706" spans="2:12" x14ac:dyDescent="0.25">
      <c r="B1706" s="120"/>
      <c r="C1706" s="121"/>
      <c r="D1706" s="121"/>
      <c r="E1706" s="120"/>
      <c r="F1706" s="122"/>
      <c r="G1706" s="122"/>
      <c r="H1706" s="123"/>
      <c r="I1706" s="123"/>
      <c r="J1706" s="123"/>
      <c r="K1706" s="123"/>
      <c r="L1706" s="123"/>
    </row>
    <row r="1707" spans="2:12" x14ac:dyDescent="0.25">
      <c r="B1707" s="120"/>
      <c r="C1707" s="121"/>
      <c r="D1707" s="121"/>
      <c r="E1707" s="120"/>
      <c r="F1707" s="122"/>
      <c r="G1707" s="122"/>
      <c r="H1707" s="123"/>
      <c r="I1707" s="123"/>
      <c r="J1707" s="123"/>
      <c r="K1707" s="123"/>
      <c r="L1707" s="123"/>
    </row>
    <row r="1708" spans="2:12" x14ac:dyDescent="0.25">
      <c r="B1708" s="120"/>
      <c r="C1708" s="121"/>
      <c r="D1708" s="121"/>
      <c r="E1708" s="120"/>
      <c r="F1708" s="122"/>
      <c r="G1708" s="122"/>
      <c r="H1708" s="123"/>
      <c r="I1708" s="123"/>
      <c r="J1708" s="123"/>
      <c r="K1708" s="123"/>
      <c r="L1708" s="123"/>
    </row>
    <row r="1709" spans="2:12" x14ac:dyDescent="0.25">
      <c r="B1709" s="120"/>
      <c r="C1709" s="121"/>
      <c r="D1709" s="121"/>
      <c r="E1709" s="120"/>
      <c r="F1709" s="122"/>
      <c r="G1709" s="122"/>
      <c r="H1709" s="123"/>
      <c r="I1709" s="123"/>
      <c r="J1709" s="123"/>
      <c r="K1709" s="123"/>
      <c r="L1709" s="123"/>
    </row>
    <row r="1710" spans="2:12" x14ac:dyDescent="0.25">
      <c r="B1710" s="120"/>
      <c r="C1710" s="121"/>
      <c r="D1710" s="121"/>
      <c r="E1710" s="120"/>
      <c r="F1710" s="122"/>
      <c r="G1710" s="122"/>
      <c r="H1710" s="123"/>
      <c r="I1710" s="123"/>
      <c r="J1710" s="123"/>
      <c r="K1710" s="123"/>
      <c r="L1710" s="123"/>
    </row>
    <row r="1711" spans="2:12" x14ac:dyDescent="0.25">
      <c r="B1711" s="120"/>
      <c r="C1711" s="121"/>
      <c r="D1711" s="121"/>
      <c r="E1711" s="120"/>
      <c r="F1711" s="122"/>
      <c r="G1711" s="122"/>
      <c r="H1711" s="123"/>
      <c r="I1711" s="123"/>
      <c r="J1711" s="123"/>
      <c r="K1711" s="123"/>
      <c r="L1711" s="123"/>
    </row>
    <row r="1712" spans="2:12" x14ac:dyDescent="0.25">
      <c r="B1712" s="120"/>
      <c r="C1712" s="121"/>
      <c r="D1712" s="121"/>
      <c r="E1712" s="120"/>
      <c r="F1712" s="122"/>
      <c r="G1712" s="122"/>
      <c r="H1712" s="123"/>
      <c r="I1712" s="123"/>
      <c r="J1712" s="123"/>
      <c r="K1712" s="123"/>
      <c r="L1712" s="123"/>
    </row>
    <row r="1713" spans="2:12" x14ac:dyDescent="0.25">
      <c r="B1713" s="120"/>
      <c r="C1713" s="121"/>
      <c r="D1713" s="121"/>
      <c r="E1713" s="120"/>
      <c r="F1713" s="122"/>
      <c r="G1713" s="122"/>
      <c r="H1713" s="123"/>
      <c r="I1713" s="123"/>
      <c r="J1713" s="123"/>
      <c r="K1713" s="123"/>
      <c r="L1713" s="123"/>
    </row>
    <row r="1714" spans="2:12" x14ac:dyDescent="0.25">
      <c r="B1714" s="120"/>
      <c r="C1714" s="121"/>
      <c r="D1714" s="121"/>
      <c r="E1714" s="120"/>
      <c r="F1714" s="122"/>
      <c r="G1714" s="122"/>
      <c r="H1714" s="123"/>
      <c r="I1714" s="123"/>
      <c r="J1714" s="123"/>
      <c r="K1714" s="123"/>
      <c r="L1714" s="123"/>
    </row>
    <row r="1715" spans="2:12" x14ac:dyDescent="0.25">
      <c r="B1715" s="120"/>
      <c r="C1715" s="121"/>
      <c r="D1715" s="121"/>
      <c r="E1715" s="120"/>
      <c r="F1715" s="122"/>
      <c r="G1715" s="122"/>
      <c r="H1715" s="123"/>
      <c r="I1715" s="123"/>
      <c r="J1715" s="123"/>
      <c r="K1715" s="123"/>
      <c r="L1715" s="123"/>
    </row>
    <row r="1716" spans="2:12" x14ac:dyDescent="0.25">
      <c r="B1716" s="120"/>
      <c r="C1716" s="121"/>
      <c r="D1716" s="121"/>
      <c r="E1716" s="120"/>
      <c r="F1716" s="122"/>
      <c r="G1716" s="122"/>
      <c r="H1716" s="123"/>
      <c r="I1716" s="123"/>
      <c r="J1716" s="123"/>
      <c r="K1716" s="123"/>
      <c r="L1716" s="123"/>
    </row>
    <row r="1717" spans="2:12" x14ac:dyDescent="0.25">
      <c r="B1717" s="120"/>
      <c r="C1717" s="121"/>
      <c r="D1717" s="121"/>
      <c r="E1717" s="120"/>
      <c r="F1717" s="122"/>
      <c r="G1717" s="122"/>
      <c r="H1717" s="123"/>
      <c r="I1717" s="123"/>
      <c r="J1717" s="123"/>
      <c r="K1717" s="123"/>
      <c r="L1717" s="123"/>
    </row>
    <row r="1718" spans="2:12" x14ac:dyDescent="0.25">
      <c r="B1718" s="120"/>
      <c r="C1718" s="121"/>
      <c r="D1718" s="121"/>
      <c r="E1718" s="120"/>
      <c r="F1718" s="122"/>
      <c r="G1718" s="122"/>
      <c r="H1718" s="123"/>
      <c r="I1718" s="123"/>
      <c r="J1718" s="123"/>
      <c r="K1718" s="123"/>
      <c r="L1718" s="123"/>
    </row>
    <row r="1719" spans="2:12" x14ac:dyDescent="0.25">
      <c r="B1719" s="120"/>
      <c r="C1719" s="121"/>
      <c r="D1719" s="121"/>
      <c r="E1719" s="120"/>
      <c r="F1719" s="122"/>
      <c r="G1719" s="122"/>
      <c r="H1719" s="123"/>
      <c r="I1719" s="123"/>
      <c r="J1719" s="123"/>
      <c r="K1719" s="123"/>
      <c r="L1719" s="123"/>
    </row>
    <row r="1720" spans="2:12" x14ac:dyDescent="0.25">
      <c r="B1720" s="120"/>
      <c r="C1720" s="121"/>
      <c r="D1720" s="121"/>
      <c r="E1720" s="120"/>
      <c r="F1720" s="122"/>
      <c r="G1720" s="122"/>
      <c r="H1720" s="123"/>
      <c r="I1720" s="123"/>
      <c r="J1720" s="123"/>
      <c r="K1720" s="123"/>
      <c r="L1720" s="123"/>
    </row>
    <row r="1721" spans="2:12" x14ac:dyDescent="0.25">
      <c r="B1721" s="120"/>
      <c r="C1721" s="121"/>
      <c r="D1721" s="121"/>
      <c r="E1721" s="120"/>
      <c r="F1721" s="122"/>
      <c r="G1721" s="122"/>
      <c r="H1721" s="123"/>
      <c r="I1721" s="123"/>
      <c r="J1721" s="123"/>
      <c r="K1721" s="123"/>
      <c r="L1721" s="123"/>
    </row>
    <row r="1722" spans="2:12" x14ac:dyDescent="0.25">
      <c r="B1722" s="120"/>
      <c r="C1722" s="121"/>
      <c r="D1722" s="121"/>
      <c r="E1722" s="120"/>
      <c r="F1722" s="122"/>
      <c r="G1722" s="122"/>
      <c r="H1722" s="123"/>
      <c r="I1722" s="123"/>
      <c r="J1722" s="123"/>
      <c r="K1722" s="123"/>
      <c r="L1722" s="123"/>
    </row>
    <row r="1723" spans="2:12" x14ac:dyDescent="0.25">
      <c r="B1723" s="120"/>
      <c r="C1723" s="121"/>
      <c r="D1723" s="121"/>
      <c r="E1723" s="120"/>
      <c r="F1723" s="122"/>
      <c r="G1723" s="122"/>
      <c r="H1723" s="123"/>
      <c r="I1723" s="123"/>
      <c r="J1723" s="123"/>
      <c r="K1723" s="123"/>
      <c r="L1723" s="123"/>
    </row>
    <row r="1724" spans="2:12" x14ac:dyDescent="0.25">
      <c r="B1724" s="120"/>
      <c r="C1724" s="121"/>
      <c r="D1724" s="121"/>
      <c r="E1724" s="120"/>
      <c r="F1724" s="122"/>
      <c r="G1724" s="122"/>
      <c r="H1724" s="123"/>
      <c r="I1724" s="123"/>
      <c r="J1724" s="123"/>
      <c r="K1724" s="123"/>
      <c r="L1724" s="123"/>
    </row>
    <row r="1725" spans="2:12" x14ac:dyDescent="0.25">
      <c r="B1725" s="120"/>
      <c r="C1725" s="121"/>
      <c r="D1725" s="121"/>
      <c r="E1725" s="120"/>
      <c r="F1725" s="122"/>
      <c r="G1725" s="122"/>
      <c r="H1725" s="123"/>
      <c r="I1725" s="123"/>
      <c r="J1725" s="123"/>
      <c r="K1725" s="123"/>
      <c r="L1725" s="123"/>
    </row>
    <row r="1726" spans="2:12" x14ac:dyDescent="0.25">
      <c r="B1726" s="120"/>
      <c r="C1726" s="121"/>
      <c r="D1726" s="121"/>
      <c r="E1726" s="120"/>
      <c r="F1726" s="122"/>
      <c r="G1726" s="122"/>
      <c r="H1726" s="123"/>
      <c r="I1726" s="123"/>
      <c r="J1726" s="123"/>
      <c r="K1726" s="123"/>
      <c r="L1726" s="123"/>
    </row>
    <row r="1727" spans="2:12" x14ac:dyDescent="0.25">
      <c r="B1727" s="120"/>
      <c r="C1727" s="121"/>
      <c r="D1727" s="121"/>
      <c r="E1727" s="120"/>
      <c r="F1727" s="122"/>
      <c r="G1727" s="122"/>
      <c r="H1727" s="123"/>
      <c r="I1727" s="123"/>
      <c r="J1727" s="123"/>
      <c r="K1727" s="123"/>
      <c r="L1727" s="123"/>
    </row>
    <row r="1728" spans="2:12" x14ac:dyDescent="0.25">
      <c r="B1728" s="120"/>
      <c r="C1728" s="121"/>
      <c r="D1728" s="121"/>
      <c r="E1728" s="120"/>
      <c r="F1728" s="122"/>
      <c r="G1728" s="122"/>
      <c r="H1728" s="123"/>
      <c r="I1728" s="123"/>
      <c r="J1728" s="123"/>
      <c r="K1728" s="123"/>
      <c r="L1728" s="123"/>
    </row>
    <row r="1729" spans="2:12" x14ac:dyDescent="0.25">
      <c r="B1729" s="120"/>
      <c r="C1729" s="121"/>
      <c r="D1729" s="121"/>
      <c r="E1729" s="120"/>
      <c r="F1729" s="122"/>
      <c r="G1729" s="122"/>
      <c r="H1729" s="123"/>
      <c r="I1729" s="123"/>
      <c r="J1729" s="123"/>
      <c r="K1729" s="123"/>
      <c r="L1729" s="123"/>
    </row>
    <row r="1730" spans="2:12" x14ac:dyDescent="0.25">
      <c r="B1730" s="120"/>
      <c r="C1730" s="121"/>
      <c r="D1730" s="121"/>
      <c r="E1730" s="120"/>
      <c r="F1730" s="122"/>
      <c r="G1730" s="122"/>
      <c r="H1730" s="123"/>
      <c r="I1730" s="123"/>
      <c r="J1730" s="123"/>
      <c r="K1730" s="123"/>
      <c r="L1730" s="123"/>
    </row>
    <row r="1731" spans="2:12" x14ac:dyDescent="0.25">
      <c r="B1731" s="120"/>
      <c r="C1731" s="121"/>
      <c r="D1731" s="121"/>
      <c r="E1731" s="120"/>
      <c r="F1731" s="122"/>
      <c r="G1731" s="122"/>
      <c r="H1731" s="123"/>
      <c r="I1731" s="123"/>
      <c r="J1731" s="123"/>
      <c r="K1731" s="123"/>
      <c r="L1731" s="123"/>
    </row>
    <row r="1732" spans="2:12" x14ac:dyDescent="0.25">
      <c r="B1732" s="120"/>
      <c r="C1732" s="121"/>
      <c r="D1732" s="121"/>
      <c r="E1732" s="120"/>
      <c r="F1732" s="122"/>
      <c r="G1732" s="122"/>
      <c r="H1732" s="123"/>
      <c r="I1732" s="123"/>
      <c r="J1732" s="123"/>
      <c r="K1732" s="123"/>
      <c r="L1732" s="123"/>
    </row>
    <row r="1733" spans="2:12" x14ac:dyDescent="0.25">
      <c r="B1733" s="120"/>
      <c r="C1733" s="121"/>
      <c r="D1733" s="121"/>
      <c r="E1733" s="120"/>
      <c r="F1733" s="122"/>
      <c r="G1733" s="122"/>
      <c r="H1733" s="123"/>
      <c r="I1733" s="123"/>
      <c r="J1733" s="123"/>
      <c r="K1733" s="123"/>
      <c r="L1733" s="123"/>
    </row>
    <row r="1734" spans="2:12" x14ac:dyDescent="0.25">
      <c r="B1734" s="120"/>
      <c r="C1734" s="121"/>
      <c r="D1734" s="121"/>
      <c r="E1734" s="120"/>
      <c r="F1734" s="122"/>
      <c r="G1734" s="122"/>
      <c r="H1734" s="123"/>
      <c r="I1734" s="123"/>
      <c r="J1734" s="123"/>
      <c r="K1734" s="123"/>
      <c r="L1734" s="123"/>
    </row>
    <row r="1735" spans="2:12" x14ac:dyDescent="0.25">
      <c r="B1735" s="120"/>
      <c r="C1735" s="121"/>
      <c r="D1735" s="121"/>
      <c r="E1735" s="120"/>
      <c r="F1735" s="122"/>
      <c r="G1735" s="122"/>
      <c r="H1735" s="123"/>
      <c r="I1735" s="123"/>
      <c r="J1735" s="123"/>
      <c r="K1735" s="123"/>
      <c r="L1735" s="123"/>
    </row>
    <row r="1736" spans="2:12" x14ac:dyDescent="0.25">
      <c r="B1736" s="120"/>
      <c r="C1736" s="121"/>
      <c r="D1736" s="121"/>
      <c r="E1736" s="120"/>
      <c r="F1736" s="122"/>
      <c r="G1736" s="122"/>
      <c r="H1736" s="123"/>
      <c r="I1736" s="123"/>
      <c r="J1736" s="123"/>
      <c r="K1736" s="123"/>
      <c r="L1736" s="123"/>
    </row>
    <row r="1737" spans="2:12" x14ac:dyDescent="0.25">
      <c r="B1737" s="120"/>
      <c r="C1737" s="121"/>
      <c r="D1737" s="121"/>
      <c r="E1737" s="120"/>
      <c r="F1737" s="122"/>
      <c r="G1737" s="122"/>
      <c r="H1737" s="123"/>
      <c r="I1737" s="123"/>
      <c r="J1737" s="123"/>
      <c r="K1737" s="123"/>
      <c r="L1737" s="123"/>
    </row>
    <row r="1738" spans="2:12" x14ac:dyDescent="0.25">
      <c r="B1738" s="120"/>
      <c r="C1738" s="121"/>
      <c r="D1738" s="121"/>
      <c r="E1738" s="120"/>
      <c r="F1738" s="122"/>
      <c r="G1738" s="122"/>
      <c r="H1738" s="123"/>
      <c r="I1738" s="123"/>
      <c r="J1738" s="123"/>
      <c r="K1738" s="123"/>
      <c r="L1738" s="123"/>
    </row>
    <row r="1739" spans="2:12" x14ac:dyDescent="0.25">
      <c r="B1739" s="120"/>
      <c r="C1739" s="121"/>
      <c r="D1739" s="121"/>
      <c r="E1739" s="120"/>
      <c r="F1739" s="122"/>
      <c r="G1739" s="122"/>
      <c r="H1739" s="123"/>
      <c r="I1739" s="123"/>
      <c r="J1739" s="123"/>
      <c r="K1739" s="123"/>
      <c r="L1739" s="123"/>
    </row>
    <row r="1740" spans="2:12" x14ac:dyDescent="0.25">
      <c r="B1740" s="120"/>
      <c r="C1740" s="121"/>
      <c r="D1740" s="121"/>
      <c r="E1740" s="120"/>
      <c r="F1740" s="122"/>
      <c r="G1740" s="122"/>
      <c r="H1740" s="123"/>
      <c r="I1740" s="123"/>
      <c r="J1740" s="123"/>
      <c r="K1740" s="123"/>
      <c r="L1740" s="123"/>
    </row>
    <row r="1741" spans="2:12" x14ac:dyDescent="0.25">
      <c r="B1741" s="120"/>
      <c r="C1741" s="121"/>
      <c r="D1741" s="121"/>
      <c r="E1741" s="120"/>
      <c r="F1741" s="122"/>
      <c r="G1741" s="122"/>
      <c r="H1741" s="123"/>
      <c r="I1741" s="123"/>
      <c r="J1741" s="123"/>
      <c r="K1741" s="123"/>
      <c r="L1741" s="123"/>
    </row>
    <row r="1742" spans="2:12" x14ac:dyDescent="0.25">
      <c r="B1742" s="120"/>
      <c r="C1742" s="121"/>
      <c r="D1742" s="121"/>
      <c r="E1742" s="120"/>
      <c r="F1742" s="122"/>
      <c r="G1742" s="122"/>
      <c r="H1742" s="123"/>
      <c r="I1742" s="123"/>
      <c r="J1742" s="123"/>
      <c r="K1742" s="123"/>
      <c r="L1742" s="123"/>
    </row>
    <row r="1743" spans="2:12" x14ac:dyDescent="0.25">
      <c r="B1743" s="120"/>
      <c r="C1743" s="121"/>
      <c r="D1743" s="121"/>
      <c r="E1743" s="120"/>
      <c r="F1743" s="122"/>
      <c r="G1743" s="122"/>
      <c r="H1743" s="123"/>
      <c r="I1743" s="123"/>
      <c r="J1743" s="123"/>
      <c r="K1743" s="123"/>
      <c r="L1743" s="123"/>
    </row>
    <row r="1744" spans="2:12" x14ac:dyDescent="0.25">
      <c r="B1744" s="120"/>
      <c r="C1744" s="121"/>
      <c r="D1744" s="121"/>
      <c r="E1744" s="120"/>
      <c r="F1744" s="122"/>
      <c r="G1744" s="122"/>
      <c r="H1744" s="123"/>
      <c r="I1744" s="123"/>
      <c r="J1744" s="123"/>
      <c r="K1744" s="123"/>
      <c r="L1744" s="123"/>
    </row>
    <row r="1745" spans="2:12" x14ac:dyDescent="0.25">
      <c r="B1745" s="120"/>
      <c r="C1745" s="121"/>
      <c r="D1745" s="121"/>
      <c r="E1745" s="120"/>
      <c r="F1745" s="122"/>
      <c r="G1745" s="122"/>
      <c r="H1745" s="123"/>
      <c r="I1745" s="123"/>
      <c r="J1745" s="123"/>
      <c r="K1745" s="123"/>
      <c r="L1745" s="123"/>
    </row>
    <row r="1746" spans="2:12" x14ac:dyDescent="0.25">
      <c r="B1746" s="120"/>
      <c r="C1746" s="121"/>
      <c r="D1746" s="121"/>
      <c r="E1746" s="120"/>
      <c r="F1746" s="122"/>
      <c r="G1746" s="122"/>
      <c r="H1746" s="123"/>
      <c r="I1746" s="123"/>
      <c r="J1746" s="123"/>
      <c r="K1746" s="123"/>
      <c r="L1746" s="123"/>
    </row>
    <row r="1747" spans="2:12" x14ac:dyDescent="0.25">
      <c r="B1747" s="120"/>
      <c r="C1747" s="121"/>
      <c r="D1747" s="121"/>
      <c r="E1747" s="120"/>
      <c r="F1747" s="122"/>
      <c r="G1747" s="122"/>
      <c r="H1747" s="123"/>
      <c r="I1747" s="123"/>
      <c r="J1747" s="123"/>
      <c r="K1747" s="123"/>
      <c r="L1747" s="123"/>
    </row>
    <row r="1748" spans="2:12" x14ac:dyDescent="0.25">
      <c r="B1748" s="120"/>
      <c r="C1748" s="121"/>
      <c r="D1748" s="121"/>
      <c r="E1748" s="120"/>
      <c r="F1748" s="122"/>
      <c r="G1748" s="122"/>
      <c r="H1748" s="123"/>
      <c r="I1748" s="123"/>
      <c r="J1748" s="123"/>
      <c r="K1748" s="123"/>
      <c r="L1748" s="123"/>
    </row>
    <row r="1749" spans="2:12" x14ac:dyDescent="0.25">
      <c r="B1749" s="120"/>
      <c r="C1749" s="121"/>
      <c r="D1749" s="121"/>
      <c r="E1749" s="120"/>
      <c r="F1749" s="122"/>
      <c r="G1749" s="122"/>
      <c r="H1749" s="123"/>
      <c r="I1749" s="123"/>
      <c r="J1749" s="123"/>
      <c r="K1749" s="123"/>
      <c r="L1749" s="123"/>
    </row>
    <row r="1750" spans="2:12" x14ac:dyDescent="0.25">
      <c r="B1750" s="120"/>
      <c r="C1750" s="121"/>
      <c r="D1750" s="121"/>
      <c r="E1750" s="120"/>
      <c r="F1750" s="122"/>
      <c r="G1750" s="122"/>
      <c r="H1750" s="123"/>
      <c r="I1750" s="123"/>
      <c r="J1750" s="123"/>
      <c r="K1750" s="123"/>
      <c r="L1750" s="123"/>
    </row>
    <row r="1751" spans="2:12" x14ac:dyDescent="0.25">
      <c r="B1751" s="120"/>
      <c r="C1751" s="121"/>
      <c r="D1751" s="121"/>
      <c r="E1751" s="120"/>
      <c r="F1751" s="122"/>
      <c r="G1751" s="122"/>
      <c r="H1751" s="123"/>
      <c r="I1751" s="123"/>
      <c r="J1751" s="123"/>
      <c r="K1751" s="123"/>
      <c r="L1751" s="123"/>
    </row>
    <row r="1752" spans="2:12" x14ac:dyDescent="0.25">
      <c r="B1752" s="120"/>
      <c r="C1752" s="121"/>
      <c r="D1752" s="121"/>
      <c r="E1752" s="120"/>
      <c r="F1752" s="122"/>
      <c r="G1752" s="122"/>
      <c r="H1752" s="123"/>
      <c r="I1752" s="123"/>
      <c r="J1752" s="123"/>
      <c r="K1752" s="123"/>
      <c r="L1752" s="123"/>
    </row>
    <row r="1753" spans="2:12" x14ac:dyDescent="0.25">
      <c r="B1753" s="120"/>
      <c r="C1753" s="121"/>
      <c r="D1753" s="121"/>
      <c r="E1753" s="120"/>
      <c r="F1753" s="122"/>
      <c r="G1753" s="122"/>
      <c r="H1753" s="123"/>
      <c r="I1753" s="123"/>
      <c r="J1753" s="123"/>
      <c r="K1753" s="123"/>
      <c r="L1753" s="123"/>
    </row>
    <row r="1754" spans="2:12" x14ac:dyDescent="0.25">
      <c r="B1754" s="120"/>
      <c r="C1754" s="121"/>
      <c r="D1754" s="121"/>
      <c r="E1754" s="120"/>
      <c r="F1754" s="122"/>
      <c r="G1754" s="122"/>
      <c r="H1754" s="123"/>
      <c r="I1754" s="123"/>
      <c r="J1754" s="123"/>
      <c r="K1754" s="123"/>
      <c r="L1754" s="123"/>
    </row>
    <row r="1755" spans="2:12" x14ac:dyDescent="0.25">
      <c r="B1755" s="120"/>
      <c r="C1755" s="121"/>
      <c r="D1755" s="121"/>
      <c r="E1755" s="120"/>
      <c r="F1755" s="122"/>
      <c r="G1755" s="122"/>
      <c r="H1755" s="123"/>
      <c r="I1755" s="123"/>
      <c r="J1755" s="123"/>
      <c r="K1755" s="123"/>
      <c r="L1755" s="123"/>
    </row>
    <row r="1756" spans="2:12" x14ac:dyDescent="0.25">
      <c r="B1756" s="120"/>
      <c r="C1756" s="121"/>
      <c r="D1756" s="121"/>
      <c r="E1756" s="120"/>
      <c r="F1756" s="122"/>
      <c r="G1756" s="122"/>
      <c r="H1756" s="123"/>
      <c r="I1756" s="123"/>
      <c r="J1756" s="123"/>
      <c r="K1756" s="123"/>
      <c r="L1756" s="123"/>
    </row>
    <row r="1757" spans="2:12" x14ac:dyDescent="0.25">
      <c r="B1757" s="120"/>
      <c r="C1757" s="121"/>
      <c r="D1757" s="121"/>
      <c r="E1757" s="120"/>
      <c r="F1757" s="122"/>
      <c r="G1757" s="122"/>
      <c r="H1757" s="123"/>
      <c r="I1757" s="123"/>
      <c r="J1757" s="123"/>
      <c r="K1757" s="123"/>
      <c r="L1757" s="123"/>
    </row>
    <row r="1758" spans="2:12" x14ac:dyDescent="0.25">
      <c r="B1758" s="120"/>
      <c r="C1758" s="121"/>
      <c r="D1758" s="121"/>
      <c r="E1758" s="120"/>
      <c r="F1758" s="122"/>
      <c r="G1758" s="122"/>
      <c r="H1758" s="123"/>
      <c r="I1758" s="123"/>
      <c r="J1758" s="123"/>
      <c r="K1758" s="123"/>
      <c r="L1758" s="123"/>
    </row>
    <row r="1759" spans="2:12" x14ac:dyDescent="0.25">
      <c r="B1759" s="120"/>
      <c r="C1759" s="121"/>
      <c r="D1759" s="121"/>
      <c r="E1759" s="120"/>
      <c r="F1759" s="122"/>
      <c r="G1759" s="122"/>
      <c r="H1759" s="123"/>
      <c r="I1759" s="123"/>
      <c r="J1759" s="123"/>
      <c r="K1759" s="123"/>
      <c r="L1759" s="123"/>
    </row>
    <row r="1760" spans="2:12" x14ac:dyDescent="0.25">
      <c r="B1760" s="120"/>
      <c r="C1760" s="121"/>
      <c r="D1760" s="121"/>
      <c r="E1760" s="120"/>
      <c r="F1760" s="122"/>
      <c r="G1760" s="122"/>
      <c r="H1760" s="123"/>
      <c r="I1760" s="123"/>
      <c r="J1760" s="123"/>
      <c r="K1760" s="123"/>
      <c r="L1760" s="123"/>
    </row>
    <row r="1761" spans="2:12" x14ac:dyDescent="0.25">
      <c r="B1761" s="120"/>
      <c r="C1761" s="121"/>
      <c r="D1761" s="121"/>
      <c r="E1761" s="120"/>
      <c r="F1761" s="122"/>
      <c r="G1761" s="122"/>
      <c r="H1761" s="123"/>
      <c r="I1761" s="123"/>
      <c r="J1761" s="123"/>
      <c r="K1761" s="123"/>
      <c r="L1761" s="123"/>
    </row>
    <row r="1762" spans="2:12" x14ac:dyDescent="0.25">
      <c r="B1762" s="120"/>
      <c r="C1762" s="121"/>
      <c r="D1762" s="121"/>
      <c r="E1762" s="120"/>
      <c r="F1762" s="122"/>
      <c r="G1762" s="122"/>
      <c r="H1762" s="123"/>
      <c r="I1762" s="123"/>
      <c r="J1762" s="123"/>
      <c r="K1762" s="123"/>
      <c r="L1762" s="123"/>
    </row>
    <row r="1763" spans="2:12" x14ac:dyDescent="0.25">
      <c r="B1763" s="120"/>
      <c r="C1763" s="121"/>
      <c r="D1763" s="121"/>
      <c r="E1763" s="120"/>
      <c r="F1763" s="122"/>
      <c r="G1763" s="122"/>
      <c r="H1763" s="123"/>
      <c r="I1763" s="123"/>
      <c r="J1763" s="123"/>
      <c r="K1763" s="123"/>
      <c r="L1763" s="123"/>
    </row>
    <row r="1764" spans="2:12" x14ac:dyDescent="0.25">
      <c r="B1764" s="120"/>
      <c r="C1764" s="121"/>
      <c r="D1764" s="121"/>
      <c r="E1764" s="120"/>
      <c r="F1764" s="122"/>
      <c r="G1764" s="122"/>
      <c r="H1764" s="123"/>
      <c r="I1764" s="123"/>
      <c r="J1764" s="123"/>
      <c r="K1764" s="123"/>
      <c r="L1764" s="123"/>
    </row>
    <row r="1765" spans="2:12" x14ac:dyDescent="0.25">
      <c r="B1765" s="120"/>
      <c r="C1765" s="121"/>
      <c r="D1765" s="121"/>
      <c r="E1765" s="120"/>
      <c r="F1765" s="122"/>
      <c r="G1765" s="122"/>
      <c r="H1765" s="123"/>
      <c r="I1765" s="123"/>
      <c r="J1765" s="123"/>
      <c r="K1765" s="123"/>
      <c r="L1765" s="123"/>
    </row>
    <row r="1766" spans="2:12" x14ac:dyDescent="0.25">
      <c r="B1766" s="120"/>
      <c r="C1766" s="121"/>
      <c r="D1766" s="121"/>
      <c r="E1766" s="120"/>
      <c r="F1766" s="122"/>
      <c r="G1766" s="122"/>
      <c r="H1766" s="123"/>
      <c r="I1766" s="123"/>
      <c r="J1766" s="123"/>
      <c r="K1766" s="123"/>
      <c r="L1766" s="123"/>
    </row>
    <row r="1767" spans="2:12" x14ac:dyDescent="0.25">
      <c r="B1767" s="120"/>
      <c r="C1767" s="121"/>
      <c r="D1767" s="121"/>
      <c r="E1767" s="120"/>
      <c r="F1767" s="122"/>
      <c r="G1767" s="122"/>
      <c r="H1767" s="123"/>
      <c r="I1767" s="123"/>
      <c r="J1767" s="123"/>
      <c r="K1767" s="123"/>
      <c r="L1767" s="123"/>
    </row>
    <row r="1768" spans="2:12" x14ac:dyDescent="0.25">
      <c r="B1768" s="120"/>
      <c r="C1768" s="121"/>
      <c r="D1768" s="121"/>
      <c r="E1768" s="120"/>
      <c r="F1768" s="122"/>
      <c r="G1768" s="122"/>
      <c r="H1768" s="123"/>
      <c r="I1768" s="123"/>
      <c r="J1768" s="123"/>
      <c r="K1768" s="123"/>
      <c r="L1768" s="123"/>
    </row>
    <row r="1769" spans="2:12" x14ac:dyDescent="0.25">
      <c r="B1769" s="120"/>
      <c r="C1769" s="121"/>
      <c r="D1769" s="121"/>
      <c r="E1769" s="120"/>
      <c r="F1769" s="122"/>
      <c r="G1769" s="122"/>
      <c r="H1769" s="123"/>
      <c r="I1769" s="123"/>
      <c r="J1769" s="123"/>
      <c r="K1769" s="123"/>
      <c r="L1769" s="123"/>
    </row>
    <row r="1770" spans="2:12" x14ac:dyDescent="0.25">
      <c r="B1770" s="120"/>
      <c r="C1770" s="121"/>
      <c r="D1770" s="121"/>
      <c r="E1770" s="120"/>
      <c r="F1770" s="122"/>
      <c r="G1770" s="122"/>
      <c r="H1770" s="123"/>
      <c r="I1770" s="123"/>
      <c r="J1770" s="123"/>
      <c r="K1770" s="123"/>
      <c r="L1770" s="123"/>
    </row>
    <row r="1771" spans="2:12" x14ac:dyDescent="0.25">
      <c r="B1771" s="120"/>
      <c r="C1771" s="121"/>
      <c r="D1771" s="121"/>
      <c r="E1771" s="120"/>
      <c r="F1771" s="122"/>
      <c r="G1771" s="122"/>
      <c r="H1771" s="123"/>
      <c r="I1771" s="123"/>
      <c r="J1771" s="123"/>
      <c r="K1771" s="123"/>
      <c r="L1771" s="123"/>
    </row>
    <row r="1772" spans="2:12" x14ac:dyDescent="0.25">
      <c r="B1772" s="120"/>
      <c r="C1772" s="121"/>
      <c r="D1772" s="121"/>
      <c r="E1772" s="120"/>
      <c r="F1772" s="122"/>
      <c r="G1772" s="122"/>
      <c r="H1772" s="123"/>
      <c r="I1772" s="123"/>
      <c r="J1772" s="123"/>
      <c r="K1772" s="123"/>
      <c r="L1772" s="123"/>
    </row>
    <row r="1773" spans="2:12" x14ac:dyDescent="0.25">
      <c r="B1773" s="120"/>
      <c r="C1773" s="121"/>
      <c r="D1773" s="121"/>
      <c r="E1773" s="120"/>
      <c r="F1773" s="122"/>
      <c r="G1773" s="122"/>
      <c r="H1773" s="123"/>
      <c r="I1773" s="123"/>
      <c r="J1773" s="123"/>
      <c r="K1773" s="123"/>
      <c r="L1773" s="123"/>
    </row>
    <row r="1774" spans="2:12" x14ac:dyDescent="0.25">
      <c r="B1774" s="120"/>
      <c r="C1774" s="121"/>
      <c r="D1774" s="121"/>
      <c r="E1774" s="120"/>
      <c r="F1774" s="122"/>
      <c r="G1774" s="122"/>
      <c r="H1774" s="123"/>
      <c r="I1774" s="123"/>
      <c r="J1774" s="123"/>
      <c r="K1774" s="123"/>
      <c r="L1774" s="123"/>
    </row>
    <row r="1775" spans="2:12" x14ac:dyDescent="0.25">
      <c r="B1775" s="120"/>
      <c r="C1775" s="121"/>
      <c r="D1775" s="121"/>
      <c r="E1775" s="120"/>
      <c r="F1775" s="122"/>
      <c r="G1775" s="122"/>
      <c r="H1775" s="123"/>
      <c r="I1775" s="123"/>
      <c r="J1775" s="123"/>
      <c r="K1775" s="123"/>
      <c r="L1775" s="123"/>
    </row>
    <row r="1776" spans="2:12" x14ac:dyDescent="0.25">
      <c r="B1776" s="120"/>
      <c r="C1776" s="121"/>
      <c r="D1776" s="121"/>
      <c r="E1776" s="120"/>
      <c r="F1776" s="122"/>
      <c r="G1776" s="122"/>
      <c r="H1776" s="123"/>
      <c r="I1776" s="123"/>
      <c r="J1776" s="123"/>
      <c r="K1776" s="123"/>
      <c r="L1776" s="123"/>
    </row>
    <row r="1777" spans="2:12" x14ac:dyDescent="0.25">
      <c r="B1777" s="120"/>
      <c r="C1777" s="121"/>
      <c r="D1777" s="121"/>
      <c r="E1777" s="120"/>
      <c r="F1777" s="122"/>
      <c r="G1777" s="122"/>
      <c r="H1777" s="123"/>
      <c r="I1777" s="123"/>
      <c r="J1777" s="123"/>
      <c r="K1777" s="123"/>
      <c r="L1777" s="123"/>
    </row>
    <row r="1778" spans="2:12" x14ac:dyDescent="0.25">
      <c r="B1778" s="120"/>
      <c r="C1778" s="121"/>
      <c r="D1778" s="121"/>
      <c r="E1778" s="120"/>
      <c r="F1778" s="122"/>
      <c r="G1778" s="122"/>
      <c r="H1778" s="123"/>
      <c r="I1778" s="123"/>
      <c r="J1778" s="123"/>
      <c r="K1778" s="123"/>
      <c r="L1778" s="123"/>
    </row>
    <row r="1779" spans="2:12" x14ac:dyDescent="0.25">
      <c r="B1779" s="120"/>
      <c r="C1779" s="121"/>
      <c r="D1779" s="121"/>
      <c r="E1779" s="120"/>
      <c r="F1779" s="122"/>
      <c r="G1779" s="122"/>
      <c r="H1779" s="123"/>
      <c r="I1779" s="123"/>
      <c r="J1779" s="123"/>
      <c r="K1779" s="123"/>
      <c r="L1779" s="123"/>
    </row>
    <row r="1780" spans="2:12" x14ac:dyDescent="0.25">
      <c r="B1780" s="120"/>
      <c r="C1780" s="121"/>
      <c r="D1780" s="121"/>
      <c r="E1780" s="120"/>
      <c r="F1780" s="122"/>
      <c r="G1780" s="122"/>
      <c r="H1780" s="123"/>
      <c r="I1780" s="123"/>
      <c r="J1780" s="123"/>
      <c r="K1780" s="123"/>
      <c r="L1780" s="123"/>
    </row>
    <row r="1781" spans="2:12" x14ac:dyDescent="0.25">
      <c r="B1781" s="120"/>
      <c r="C1781" s="121"/>
      <c r="D1781" s="121"/>
      <c r="E1781" s="120"/>
      <c r="F1781" s="122"/>
      <c r="G1781" s="122"/>
      <c r="H1781" s="123"/>
      <c r="I1781" s="123"/>
      <c r="J1781" s="123"/>
      <c r="K1781" s="123"/>
      <c r="L1781" s="123"/>
    </row>
    <row r="1782" spans="2:12" x14ac:dyDescent="0.25">
      <c r="B1782" s="120"/>
      <c r="C1782" s="121"/>
      <c r="D1782" s="121"/>
      <c r="E1782" s="120"/>
      <c r="F1782" s="122"/>
      <c r="G1782" s="122"/>
      <c r="H1782" s="123"/>
      <c r="I1782" s="123"/>
      <c r="J1782" s="123"/>
      <c r="K1782" s="123"/>
      <c r="L1782" s="123"/>
    </row>
    <row r="1783" spans="2:12" x14ac:dyDescent="0.25">
      <c r="B1783" s="120"/>
      <c r="C1783" s="121"/>
      <c r="D1783" s="121"/>
      <c r="E1783" s="120"/>
      <c r="F1783" s="122"/>
      <c r="G1783" s="122"/>
      <c r="H1783" s="123"/>
      <c r="I1783" s="123"/>
      <c r="J1783" s="123"/>
      <c r="K1783" s="123"/>
      <c r="L1783" s="123"/>
    </row>
    <row r="1784" spans="2:12" x14ac:dyDescent="0.25">
      <c r="B1784" s="120"/>
      <c r="C1784" s="121"/>
      <c r="D1784" s="121"/>
      <c r="E1784" s="120"/>
      <c r="F1784" s="122"/>
      <c r="G1784" s="122"/>
      <c r="H1784" s="123"/>
      <c r="I1784" s="123"/>
      <c r="J1784" s="123"/>
      <c r="K1784" s="123"/>
      <c r="L1784" s="123"/>
    </row>
    <row r="1785" spans="2:12" x14ac:dyDescent="0.25">
      <c r="B1785" s="120"/>
      <c r="C1785" s="121"/>
      <c r="D1785" s="121"/>
      <c r="E1785" s="120"/>
      <c r="F1785" s="122"/>
      <c r="G1785" s="122"/>
      <c r="H1785" s="123"/>
      <c r="I1785" s="123"/>
      <c r="J1785" s="123"/>
      <c r="K1785" s="123"/>
      <c r="L1785" s="123"/>
    </row>
    <row r="1786" spans="2:12" x14ac:dyDescent="0.25">
      <c r="B1786" s="120"/>
      <c r="C1786" s="121"/>
      <c r="D1786" s="121"/>
      <c r="E1786" s="120"/>
      <c r="F1786" s="122"/>
      <c r="G1786" s="122"/>
      <c r="H1786" s="123"/>
      <c r="I1786" s="123"/>
      <c r="J1786" s="123"/>
      <c r="K1786" s="123"/>
      <c r="L1786" s="123"/>
    </row>
    <row r="1787" spans="2:12" x14ac:dyDescent="0.25">
      <c r="B1787" s="120"/>
      <c r="C1787" s="121"/>
      <c r="D1787" s="121"/>
      <c r="E1787" s="120"/>
      <c r="F1787" s="122"/>
      <c r="G1787" s="122"/>
      <c r="H1787" s="123"/>
      <c r="I1787" s="123"/>
      <c r="J1787" s="123"/>
      <c r="K1787" s="123"/>
      <c r="L1787" s="123"/>
    </row>
    <row r="1788" spans="2:12" x14ac:dyDescent="0.25">
      <c r="B1788" s="120"/>
      <c r="C1788" s="121"/>
      <c r="D1788" s="121"/>
      <c r="E1788" s="120"/>
      <c r="F1788" s="122"/>
      <c r="G1788" s="122"/>
      <c r="H1788" s="123"/>
      <c r="I1788" s="123"/>
      <c r="J1788" s="123"/>
      <c r="K1788" s="123"/>
      <c r="L1788" s="123"/>
    </row>
    <row r="1789" spans="2:12" x14ac:dyDescent="0.25">
      <c r="B1789" s="120"/>
      <c r="C1789" s="121"/>
      <c r="D1789" s="121"/>
      <c r="E1789" s="120"/>
      <c r="F1789" s="122"/>
      <c r="G1789" s="122"/>
      <c r="H1789" s="123"/>
      <c r="I1789" s="123"/>
      <c r="J1789" s="123"/>
      <c r="K1789" s="123"/>
      <c r="L1789" s="123"/>
    </row>
    <row r="1790" spans="2:12" x14ac:dyDescent="0.25">
      <c r="B1790" s="120"/>
      <c r="C1790" s="121"/>
      <c r="D1790" s="121"/>
      <c r="E1790" s="120"/>
      <c r="F1790" s="122"/>
      <c r="G1790" s="122"/>
      <c r="H1790" s="123"/>
      <c r="I1790" s="123"/>
      <c r="J1790" s="123"/>
      <c r="K1790" s="123"/>
      <c r="L1790" s="123"/>
    </row>
    <row r="1791" spans="2:12" x14ac:dyDescent="0.25">
      <c r="B1791" s="120"/>
      <c r="C1791" s="121"/>
      <c r="D1791" s="121"/>
      <c r="E1791" s="120"/>
      <c r="F1791" s="122"/>
      <c r="G1791" s="122"/>
      <c r="H1791" s="123"/>
      <c r="I1791" s="123"/>
      <c r="J1791" s="123"/>
      <c r="K1791" s="123"/>
      <c r="L1791" s="123"/>
    </row>
    <row r="1792" spans="2:12" x14ac:dyDescent="0.25">
      <c r="B1792" s="120"/>
      <c r="C1792" s="121"/>
      <c r="D1792" s="121"/>
      <c r="E1792" s="120"/>
      <c r="F1792" s="122"/>
      <c r="G1792" s="122"/>
      <c r="H1792" s="123"/>
      <c r="I1792" s="123"/>
      <c r="J1792" s="123"/>
      <c r="K1792" s="123"/>
      <c r="L1792" s="123"/>
    </row>
    <row r="1793" spans="2:12" x14ac:dyDescent="0.25">
      <c r="B1793" s="120"/>
      <c r="C1793" s="121"/>
      <c r="D1793" s="121"/>
      <c r="E1793" s="120"/>
      <c r="F1793" s="122"/>
      <c r="G1793" s="122"/>
      <c r="H1793" s="123"/>
      <c r="I1793" s="123"/>
      <c r="J1793" s="123"/>
      <c r="K1793" s="123"/>
      <c r="L1793" s="123"/>
    </row>
    <row r="1794" spans="2:12" x14ac:dyDescent="0.25">
      <c r="B1794" s="120"/>
      <c r="C1794" s="121"/>
      <c r="D1794" s="121"/>
      <c r="E1794" s="120"/>
      <c r="F1794" s="122"/>
      <c r="G1794" s="122"/>
      <c r="H1794" s="123"/>
      <c r="I1794" s="123"/>
      <c r="J1794" s="123"/>
      <c r="K1794" s="123"/>
      <c r="L1794" s="123"/>
    </row>
    <row r="1795" spans="2:12" x14ac:dyDescent="0.25">
      <c r="B1795" s="120"/>
      <c r="C1795" s="121"/>
      <c r="D1795" s="121"/>
      <c r="E1795" s="120"/>
      <c r="F1795" s="122"/>
      <c r="G1795" s="122"/>
      <c r="H1795" s="123"/>
      <c r="I1795" s="123"/>
      <c r="J1795" s="123"/>
      <c r="K1795" s="123"/>
      <c r="L1795" s="123"/>
    </row>
    <row r="1796" spans="2:12" x14ac:dyDescent="0.25">
      <c r="B1796" s="120"/>
      <c r="C1796" s="121"/>
      <c r="D1796" s="121"/>
      <c r="E1796" s="120"/>
      <c r="F1796" s="122"/>
      <c r="G1796" s="122"/>
      <c r="H1796" s="123"/>
      <c r="I1796" s="123"/>
      <c r="J1796" s="123"/>
      <c r="K1796" s="123"/>
      <c r="L1796" s="123"/>
    </row>
    <row r="1797" spans="2:12" x14ac:dyDescent="0.25">
      <c r="B1797" s="120"/>
      <c r="C1797" s="121"/>
      <c r="D1797" s="121"/>
      <c r="E1797" s="120"/>
      <c r="F1797" s="122"/>
      <c r="G1797" s="122"/>
      <c r="H1797" s="123"/>
      <c r="I1797" s="123"/>
      <c r="J1797" s="123"/>
      <c r="K1797" s="123"/>
      <c r="L1797" s="123"/>
    </row>
    <row r="1798" spans="2:12" x14ac:dyDescent="0.25">
      <c r="B1798" s="120"/>
      <c r="C1798" s="121"/>
      <c r="D1798" s="121"/>
      <c r="E1798" s="120"/>
      <c r="F1798" s="122"/>
      <c r="G1798" s="122"/>
      <c r="H1798" s="123"/>
      <c r="I1798" s="123"/>
      <c r="J1798" s="123"/>
      <c r="K1798" s="123"/>
      <c r="L1798" s="123"/>
    </row>
    <row r="1799" spans="2:12" x14ac:dyDescent="0.25">
      <c r="B1799" s="120"/>
      <c r="C1799" s="121"/>
      <c r="D1799" s="121"/>
      <c r="E1799" s="120"/>
      <c r="F1799" s="122"/>
      <c r="G1799" s="122"/>
      <c r="H1799" s="123"/>
      <c r="I1799" s="123"/>
      <c r="J1799" s="123"/>
      <c r="K1799" s="123"/>
      <c r="L1799" s="123"/>
    </row>
    <row r="1800" spans="2:12" x14ac:dyDescent="0.25">
      <c r="B1800" s="120"/>
      <c r="C1800" s="121"/>
      <c r="D1800" s="121"/>
      <c r="E1800" s="120"/>
      <c r="F1800" s="122"/>
      <c r="G1800" s="122"/>
      <c r="H1800" s="123"/>
      <c r="I1800" s="123"/>
      <c r="J1800" s="123"/>
      <c r="K1800" s="123"/>
      <c r="L1800" s="123"/>
    </row>
    <row r="1801" spans="2:12" x14ac:dyDescent="0.25">
      <c r="B1801" s="120"/>
      <c r="C1801" s="121"/>
      <c r="D1801" s="121"/>
      <c r="E1801" s="120"/>
      <c r="F1801" s="122"/>
      <c r="G1801" s="122"/>
      <c r="H1801" s="123"/>
      <c r="I1801" s="123"/>
      <c r="J1801" s="123"/>
      <c r="K1801" s="123"/>
      <c r="L1801" s="123"/>
    </row>
    <row r="1802" spans="2:12" x14ac:dyDescent="0.25">
      <c r="B1802" s="120"/>
      <c r="C1802" s="121"/>
      <c r="D1802" s="121"/>
      <c r="E1802" s="120"/>
      <c r="F1802" s="122"/>
      <c r="G1802" s="122"/>
      <c r="H1802" s="123"/>
      <c r="I1802" s="123"/>
      <c r="J1802" s="123"/>
      <c r="K1802" s="123"/>
      <c r="L1802" s="123"/>
    </row>
    <row r="1803" spans="2:12" x14ac:dyDescent="0.25">
      <c r="B1803" s="120"/>
      <c r="C1803" s="121"/>
      <c r="D1803" s="121"/>
      <c r="E1803" s="120"/>
      <c r="F1803" s="122"/>
      <c r="G1803" s="122"/>
      <c r="H1803" s="123"/>
      <c r="I1803" s="123"/>
      <c r="J1803" s="123"/>
      <c r="K1803" s="123"/>
      <c r="L1803" s="123"/>
    </row>
    <row r="1804" spans="2:12" x14ac:dyDescent="0.25">
      <c r="B1804" s="120"/>
      <c r="C1804" s="121"/>
      <c r="D1804" s="121"/>
      <c r="E1804" s="120"/>
      <c r="F1804" s="122"/>
      <c r="G1804" s="122"/>
      <c r="H1804" s="123"/>
      <c r="I1804" s="123"/>
      <c r="J1804" s="123"/>
      <c r="K1804" s="123"/>
      <c r="L1804" s="123"/>
    </row>
    <row r="1805" spans="2:12" x14ac:dyDescent="0.25">
      <c r="B1805" s="120"/>
      <c r="C1805" s="121"/>
      <c r="D1805" s="121"/>
      <c r="E1805" s="120"/>
      <c r="F1805" s="122"/>
      <c r="G1805" s="122"/>
      <c r="H1805" s="123"/>
      <c r="I1805" s="123"/>
      <c r="J1805" s="123"/>
      <c r="K1805" s="123"/>
      <c r="L1805" s="123"/>
    </row>
    <row r="1806" spans="2:12" x14ac:dyDescent="0.25">
      <c r="B1806" s="120"/>
      <c r="C1806" s="121"/>
      <c r="D1806" s="121"/>
      <c r="E1806" s="120"/>
      <c r="F1806" s="122"/>
      <c r="G1806" s="122"/>
      <c r="H1806" s="123"/>
      <c r="I1806" s="123"/>
      <c r="J1806" s="123"/>
      <c r="K1806" s="123"/>
      <c r="L1806" s="123"/>
    </row>
    <row r="1807" spans="2:12" x14ac:dyDescent="0.25">
      <c r="B1807" s="120"/>
      <c r="C1807" s="121"/>
      <c r="D1807" s="121"/>
      <c r="E1807" s="120"/>
      <c r="F1807" s="122"/>
      <c r="G1807" s="122"/>
      <c r="H1807" s="123"/>
      <c r="I1807" s="123"/>
      <c r="J1807" s="123"/>
      <c r="K1807" s="123"/>
      <c r="L1807" s="123"/>
    </row>
    <row r="1808" spans="2:12" x14ac:dyDescent="0.25">
      <c r="B1808" s="120"/>
      <c r="C1808" s="121"/>
      <c r="D1808" s="121"/>
      <c r="E1808" s="120"/>
      <c r="F1808" s="122"/>
      <c r="G1808" s="122"/>
      <c r="H1808" s="123"/>
      <c r="I1808" s="123"/>
      <c r="J1808" s="123"/>
      <c r="K1808" s="123"/>
      <c r="L1808" s="123"/>
    </row>
    <row r="1809" spans="2:12" x14ac:dyDescent="0.25">
      <c r="B1809" s="120"/>
      <c r="C1809" s="121"/>
      <c r="D1809" s="121"/>
      <c r="E1809" s="120"/>
      <c r="F1809" s="122"/>
      <c r="G1809" s="122"/>
      <c r="H1809" s="123"/>
      <c r="I1809" s="123"/>
      <c r="J1809" s="123"/>
      <c r="K1809" s="123"/>
      <c r="L1809" s="123"/>
    </row>
    <row r="1810" spans="2:12" x14ac:dyDescent="0.25">
      <c r="B1810" s="120"/>
      <c r="C1810" s="121"/>
      <c r="D1810" s="121"/>
      <c r="E1810" s="120"/>
      <c r="F1810" s="122"/>
      <c r="G1810" s="122"/>
      <c r="H1810" s="123"/>
      <c r="I1810" s="123"/>
      <c r="J1810" s="123"/>
      <c r="K1810" s="123"/>
      <c r="L1810" s="123"/>
    </row>
    <row r="1811" spans="2:12" x14ac:dyDescent="0.25">
      <c r="B1811" s="120"/>
      <c r="C1811" s="121"/>
      <c r="D1811" s="121"/>
      <c r="E1811" s="120"/>
      <c r="F1811" s="122"/>
      <c r="G1811" s="122"/>
      <c r="H1811" s="123"/>
      <c r="I1811" s="123"/>
      <c r="J1811" s="123"/>
      <c r="K1811" s="123"/>
      <c r="L1811" s="123"/>
    </row>
    <row r="1812" spans="2:12" x14ac:dyDescent="0.25">
      <c r="B1812" s="120"/>
      <c r="C1812" s="121"/>
      <c r="D1812" s="121"/>
      <c r="E1812" s="120"/>
      <c r="F1812" s="122"/>
      <c r="G1812" s="122"/>
      <c r="H1812" s="123"/>
      <c r="I1812" s="123"/>
      <c r="J1812" s="123"/>
      <c r="K1812" s="123"/>
      <c r="L1812" s="123"/>
    </row>
    <row r="1813" spans="2:12" x14ac:dyDescent="0.25">
      <c r="B1813" s="120"/>
      <c r="C1813" s="121"/>
      <c r="D1813" s="121"/>
      <c r="E1813" s="120"/>
      <c r="F1813" s="122"/>
      <c r="G1813" s="122"/>
      <c r="H1813" s="123"/>
      <c r="I1813" s="123"/>
      <c r="J1813" s="123"/>
      <c r="K1813" s="123"/>
      <c r="L1813" s="123"/>
    </row>
    <row r="1814" spans="2:12" x14ac:dyDescent="0.25">
      <c r="B1814" s="120"/>
      <c r="C1814" s="121"/>
      <c r="D1814" s="121"/>
      <c r="E1814" s="120"/>
      <c r="F1814" s="122"/>
      <c r="G1814" s="122"/>
      <c r="H1814" s="123"/>
      <c r="I1814" s="123"/>
      <c r="J1814" s="123"/>
      <c r="K1814" s="123"/>
      <c r="L1814" s="123"/>
    </row>
    <row r="1815" spans="2:12" x14ac:dyDescent="0.25">
      <c r="B1815" s="120"/>
      <c r="C1815" s="121"/>
      <c r="D1815" s="121"/>
      <c r="E1815" s="120"/>
      <c r="F1815" s="122"/>
      <c r="G1815" s="122"/>
      <c r="H1815" s="123"/>
      <c r="I1815" s="123"/>
      <c r="J1815" s="123"/>
      <c r="K1815" s="123"/>
      <c r="L1815" s="123"/>
    </row>
    <row r="1816" spans="2:12" x14ac:dyDescent="0.25">
      <c r="B1816" s="120"/>
      <c r="C1816" s="121"/>
      <c r="D1816" s="121"/>
      <c r="E1816" s="120"/>
      <c r="F1816" s="122"/>
      <c r="G1816" s="122"/>
      <c r="H1816" s="123"/>
      <c r="I1816" s="123"/>
      <c r="J1816" s="123"/>
      <c r="K1816" s="123"/>
      <c r="L1816" s="123"/>
    </row>
    <row r="1817" spans="2:12" x14ac:dyDescent="0.25">
      <c r="B1817" s="120"/>
      <c r="C1817" s="121"/>
      <c r="D1817" s="121"/>
      <c r="E1817" s="120"/>
      <c r="F1817" s="122"/>
      <c r="G1817" s="122"/>
      <c r="H1817" s="123"/>
      <c r="I1817" s="123"/>
      <c r="J1817" s="123"/>
      <c r="K1817" s="123"/>
      <c r="L1817" s="123"/>
    </row>
    <row r="1818" spans="2:12" x14ac:dyDescent="0.25">
      <c r="B1818" s="120"/>
      <c r="C1818" s="121"/>
      <c r="D1818" s="121"/>
      <c r="E1818" s="120"/>
      <c r="F1818" s="122"/>
      <c r="G1818" s="122"/>
      <c r="H1818" s="123"/>
      <c r="I1818" s="123"/>
      <c r="J1818" s="123"/>
      <c r="K1818" s="123"/>
      <c r="L1818" s="123"/>
    </row>
    <row r="1819" spans="2:12" x14ac:dyDescent="0.25">
      <c r="B1819" s="120"/>
      <c r="C1819" s="121"/>
      <c r="D1819" s="121"/>
      <c r="E1819" s="120"/>
      <c r="F1819" s="122"/>
      <c r="G1819" s="122"/>
      <c r="H1819" s="123"/>
      <c r="I1819" s="123"/>
      <c r="J1819" s="123"/>
      <c r="K1819" s="123"/>
      <c r="L1819" s="123"/>
    </row>
    <row r="1820" spans="2:12" x14ac:dyDescent="0.25">
      <c r="B1820" s="120"/>
      <c r="C1820" s="121"/>
      <c r="D1820" s="121"/>
      <c r="E1820" s="120"/>
      <c r="F1820" s="122"/>
      <c r="G1820" s="122"/>
      <c r="H1820" s="123"/>
      <c r="I1820" s="123"/>
      <c r="J1820" s="123"/>
      <c r="K1820" s="123"/>
      <c r="L1820" s="123"/>
    </row>
    <row r="1821" spans="2:12" x14ac:dyDescent="0.25">
      <c r="B1821" s="120"/>
      <c r="C1821" s="121"/>
      <c r="D1821" s="121"/>
      <c r="E1821" s="120"/>
      <c r="F1821" s="122"/>
      <c r="G1821" s="122"/>
      <c r="H1821" s="123"/>
      <c r="I1821" s="123"/>
      <c r="J1821" s="123"/>
      <c r="K1821" s="123"/>
      <c r="L1821" s="123"/>
    </row>
    <row r="1822" spans="2:12" x14ac:dyDescent="0.25">
      <c r="B1822" s="120"/>
      <c r="C1822" s="121"/>
      <c r="D1822" s="121"/>
      <c r="E1822" s="120"/>
      <c r="F1822" s="122"/>
      <c r="G1822" s="122"/>
      <c r="H1822" s="123"/>
      <c r="I1822" s="123"/>
      <c r="J1822" s="123"/>
      <c r="K1822" s="123"/>
      <c r="L1822" s="123"/>
    </row>
    <row r="1823" spans="2:12" x14ac:dyDescent="0.25">
      <c r="B1823" s="120"/>
      <c r="C1823" s="121"/>
      <c r="D1823" s="121"/>
      <c r="E1823" s="120"/>
      <c r="F1823" s="122"/>
      <c r="G1823" s="122"/>
      <c r="H1823" s="123"/>
      <c r="I1823" s="123"/>
      <c r="J1823" s="123"/>
      <c r="K1823" s="123"/>
      <c r="L1823" s="123"/>
    </row>
    <row r="1824" spans="2:12" x14ac:dyDescent="0.25">
      <c r="B1824" s="120"/>
      <c r="C1824" s="121"/>
      <c r="D1824" s="121"/>
      <c r="E1824" s="120"/>
      <c r="F1824" s="122"/>
      <c r="G1824" s="122"/>
      <c r="H1824" s="123"/>
      <c r="I1824" s="123"/>
      <c r="J1824" s="123"/>
      <c r="K1824" s="123"/>
      <c r="L1824" s="123"/>
    </row>
    <row r="1825" spans="2:12" x14ac:dyDescent="0.25">
      <c r="B1825" s="120"/>
      <c r="C1825" s="121"/>
      <c r="D1825" s="121"/>
      <c r="E1825" s="120"/>
      <c r="F1825" s="122"/>
      <c r="G1825" s="122"/>
      <c r="H1825" s="123"/>
      <c r="I1825" s="123"/>
      <c r="J1825" s="123"/>
      <c r="K1825" s="123"/>
      <c r="L1825" s="123"/>
    </row>
    <row r="1826" spans="2:12" x14ac:dyDescent="0.25">
      <c r="B1826" s="120"/>
      <c r="C1826" s="121"/>
      <c r="D1826" s="121"/>
      <c r="E1826" s="120"/>
      <c r="F1826" s="122"/>
      <c r="G1826" s="122"/>
      <c r="H1826" s="123"/>
      <c r="I1826" s="123"/>
      <c r="J1826" s="123"/>
      <c r="K1826" s="123"/>
      <c r="L1826" s="123"/>
    </row>
    <row r="1827" spans="2:12" x14ac:dyDescent="0.25">
      <c r="B1827" s="120"/>
      <c r="C1827" s="121"/>
      <c r="D1827" s="121"/>
      <c r="E1827" s="120"/>
      <c r="F1827" s="122"/>
      <c r="G1827" s="122"/>
      <c r="H1827" s="123"/>
      <c r="I1827" s="123"/>
      <c r="J1827" s="123"/>
      <c r="K1827" s="123"/>
      <c r="L1827" s="123"/>
    </row>
    <row r="1828" spans="2:12" x14ac:dyDescent="0.25">
      <c r="B1828" s="120"/>
      <c r="C1828" s="121"/>
      <c r="D1828" s="121"/>
      <c r="E1828" s="120"/>
      <c r="F1828" s="122"/>
      <c r="G1828" s="122"/>
      <c r="H1828" s="123"/>
      <c r="I1828" s="123"/>
      <c r="J1828" s="123"/>
      <c r="K1828" s="123"/>
      <c r="L1828" s="123"/>
    </row>
    <row r="1829" spans="2:12" x14ac:dyDescent="0.25">
      <c r="B1829" s="120"/>
      <c r="C1829" s="121"/>
      <c r="D1829" s="121"/>
      <c r="E1829" s="120"/>
      <c r="F1829" s="122"/>
      <c r="G1829" s="122"/>
      <c r="H1829" s="123"/>
      <c r="I1829" s="123"/>
      <c r="J1829" s="123"/>
      <c r="K1829" s="123"/>
      <c r="L1829" s="123"/>
    </row>
    <row r="1830" spans="2:12" x14ac:dyDescent="0.25">
      <c r="B1830" s="120"/>
      <c r="C1830" s="121"/>
      <c r="D1830" s="121"/>
      <c r="E1830" s="120"/>
      <c r="F1830" s="122"/>
      <c r="G1830" s="122"/>
      <c r="H1830" s="123"/>
      <c r="I1830" s="123"/>
      <c r="J1830" s="123"/>
      <c r="K1830" s="123"/>
      <c r="L1830" s="123"/>
    </row>
    <row r="1831" spans="2:12" x14ac:dyDescent="0.25">
      <c r="B1831" s="120"/>
      <c r="C1831" s="121"/>
      <c r="D1831" s="121"/>
      <c r="E1831" s="120"/>
      <c r="F1831" s="122"/>
      <c r="G1831" s="122"/>
      <c r="H1831" s="123"/>
      <c r="I1831" s="123"/>
      <c r="J1831" s="123"/>
      <c r="K1831" s="123"/>
      <c r="L1831" s="123"/>
    </row>
    <row r="1832" spans="2:12" x14ac:dyDescent="0.25">
      <c r="B1832" s="120"/>
      <c r="C1832" s="121"/>
      <c r="D1832" s="121"/>
      <c r="E1832" s="120"/>
      <c r="F1832" s="122"/>
      <c r="G1832" s="122"/>
      <c r="H1832" s="123"/>
      <c r="I1832" s="123"/>
      <c r="J1832" s="123"/>
      <c r="K1832" s="123"/>
      <c r="L1832" s="123"/>
    </row>
    <row r="1833" spans="2:12" x14ac:dyDescent="0.25">
      <c r="B1833" s="120"/>
      <c r="C1833" s="121"/>
      <c r="D1833" s="121"/>
      <c r="E1833" s="120"/>
      <c r="F1833" s="122"/>
      <c r="G1833" s="122"/>
      <c r="H1833" s="123"/>
      <c r="I1833" s="123"/>
      <c r="J1833" s="123"/>
      <c r="K1833" s="123"/>
      <c r="L1833" s="123"/>
    </row>
    <row r="1834" spans="2:12" x14ac:dyDescent="0.25">
      <c r="B1834" s="120"/>
      <c r="C1834" s="121"/>
      <c r="D1834" s="121"/>
      <c r="E1834" s="120"/>
      <c r="F1834" s="122"/>
      <c r="G1834" s="122"/>
      <c r="H1834" s="123"/>
      <c r="I1834" s="123"/>
      <c r="J1834" s="123"/>
      <c r="K1834" s="123"/>
      <c r="L1834" s="123"/>
    </row>
    <row r="1835" spans="2:12" x14ac:dyDescent="0.25">
      <c r="B1835" s="120"/>
      <c r="C1835" s="121"/>
      <c r="D1835" s="121"/>
      <c r="E1835" s="120"/>
      <c r="F1835" s="122"/>
      <c r="G1835" s="122"/>
      <c r="H1835" s="123"/>
      <c r="I1835" s="123"/>
      <c r="J1835" s="123"/>
      <c r="K1835" s="123"/>
      <c r="L1835" s="123"/>
    </row>
    <row r="1836" spans="2:12" x14ac:dyDescent="0.25">
      <c r="B1836" s="120"/>
      <c r="C1836" s="121"/>
      <c r="D1836" s="121"/>
      <c r="E1836" s="120"/>
      <c r="F1836" s="122"/>
      <c r="G1836" s="122"/>
      <c r="H1836" s="123"/>
      <c r="I1836" s="123"/>
      <c r="J1836" s="123"/>
      <c r="K1836" s="123"/>
      <c r="L1836" s="123"/>
    </row>
    <row r="1837" spans="2:12" x14ac:dyDescent="0.25">
      <c r="B1837" s="120"/>
      <c r="C1837" s="121"/>
      <c r="D1837" s="121"/>
      <c r="E1837" s="120"/>
      <c r="F1837" s="122"/>
      <c r="G1837" s="122"/>
      <c r="H1837" s="123"/>
      <c r="I1837" s="123"/>
      <c r="J1837" s="123"/>
      <c r="K1837" s="123"/>
      <c r="L1837" s="123"/>
    </row>
    <row r="1838" spans="2:12" x14ac:dyDescent="0.25">
      <c r="B1838" s="120"/>
      <c r="C1838" s="121"/>
      <c r="D1838" s="121"/>
      <c r="E1838" s="120"/>
      <c r="F1838" s="122"/>
      <c r="G1838" s="122"/>
      <c r="H1838" s="123"/>
      <c r="I1838" s="123"/>
      <c r="J1838" s="123"/>
      <c r="K1838" s="123"/>
      <c r="L1838" s="123"/>
    </row>
    <row r="1839" spans="2:12" x14ac:dyDescent="0.25">
      <c r="B1839" s="120"/>
      <c r="C1839" s="121"/>
      <c r="D1839" s="121"/>
      <c r="E1839" s="120"/>
      <c r="F1839" s="122"/>
      <c r="G1839" s="122"/>
      <c r="H1839" s="123"/>
      <c r="I1839" s="123"/>
      <c r="J1839" s="123"/>
      <c r="K1839" s="123"/>
      <c r="L1839" s="123"/>
    </row>
    <row r="1840" spans="2:12" x14ac:dyDescent="0.25">
      <c r="B1840" s="120"/>
      <c r="C1840" s="121"/>
      <c r="D1840" s="121"/>
      <c r="E1840" s="120"/>
      <c r="F1840" s="122"/>
      <c r="G1840" s="122"/>
      <c r="H1840" s="123"/>
      <c r="I1840" s="123"/>
      <c r="J1840" s="123"/>
      <c r="K1840" s="123"/>
      <c r="L1840" s="123"/>
    </row>
    <row r="1841" spans="2:12" x14ac:dyDescent="0.25">
      <c r="B1841" s="120"/>
      <c r="C1841" s="121"/>
      <c r="D1841" s="121"/>
      <c r="E1841" s="120"/>
      <c r="F1841" s="122"/>
      <c r="G1841" s="122"/>
      <c r="H1841" s="123"/>
      <c r="I1841" s="123"/>
      <c r="J1841" s="123"/>
      <c r="K1841" s="123"/>
      <c r="L1841" s="123"/>
    </row>
    <row r="1842" spans="2:12" x14ac:dyDescent="0.25">
      <c r="B1842" s="120"/>
      <c r="C1842" s="121"/>
      <c r="D1842" s="121"/>
      <c r="E1842" s="120"/>
      <c r="F1842" s="122"/>
      <c r="G1842" s="122"/>
      <c r="H1842" s="123"/>
      <c r="I1842" s="123"/>
      <c r="J1842" s="123"/>
      <c r="K1842" s="123"/>
      <c r="L1842" s="123"/>
    </row>
    <row r="1843" spans="2:12" x14ac:dyDescent="0.25">
      <c r="B1843" s="120"/>
      <c r="C1843" s="121"/>
      <c r="D1843" s="121"/>
      <c r="E1843" s="120"/>
      <c r="F1843" s="122"/>
      <c r="G1843" s="122"/>
      <c r="H1843" s="123"/>
      <c r="I1843" s="123"/>
      <c r="J1843" s="123"/>
      <c r="K1843" s="123"/>
      <c r="L1843" s="123"/>
    </row>
    <row r="1844" spans="2:12" x14ac:dyDescent="0.25">
      <c r="B1844" s="120"/>
      <c r="C1844" s="121"/>
      <c r="D1844" s="121"/>
      <c r="E1844" s="120"/>
      <c r="F1844" s="122"/>
      <c r="G1844" s="122"/>
      <c r="H1844" s="123"/>
      <c r="I1844" s="123"/>
      <c r="J1844" s="123"/>
      <c r="K1844" s="123"/>
      <c r="L1844" s="123"/>
    </row>
    <row r="1845" spans="2:12" x14ac:dyDescent="0.25">
      <c r="B1845" s="120"/>
      <c r="C1845" s="121"/>
      <c r="D1845" s="121"/>
      <c r="E1845" s="120"/>
      <c r="F1845" s="122"/>
      <c r="G1845" s="122"/>
      <c r="H1845" s="123"/>
      <c r="I1845" s="123"/>
      <c r="J1845" s="123"/>
      <c r="K1845" s="123"/>
      <c r="L1845" s="123"/>
    </row>
    <row r="1846" spans="2:12" x14ac:dyDescent="0.25">
      <c r="B1846" s="120"/>
      <c r="C1846" s="121"/>
      <c r="D1846" s="121"/>
      <c r="E1846" s="120"/>
      <c r="F1846" s="122"/>
      <c r="G1846" s="122"/>
      <c r="H1846" s="123"/>
      <c r="I1846" s="123"/>
      <c r="J1846" s="123"/>
      <c r="K1846" s="123"/>
      <c r="L1846" s="123"/>
    </row>
    <row r="1847" spans="2:12" x14ac:dyDescent="0.25">
      <c r="B1847" s="120"/>
      <c r="C1847" s="121"/>
      <c r="D1847" s="121"/>
      <c r="E1847" s="120"/>
      <c r="F1847" s="122"/>
      <c r="G1847" s="122"/>
      <c r="H1847" s="123"/>
      <c r="I1847" s="123"/>
      <c r="J1847" s="123"/>
      <c r="K1847" s="123"/>
      <c r="L1847" s="123"/>
    </row>
    <row r="1848" spans="2:12" x14ac:dyDescent="0.25">
      <c r="B1848" s="120"/>
      <c r="C1848" s="121"/>
      <c r="D1848" s="121"/>
      <c r="E1848" s="120"/>
      <c r="F1848" s="122"/>
      <c r="G1848" s="122"/>
      <c r="H1848" s="123"/>
      <c r="I1848" s="123"/>
      <c r="J1848" s="123"/>
      <c r="K1848" s="123"/>
      <c r="L1848" s="123"/>
    </row>
    <row r="1849" spans="2:12" x14ac:dyDescent="0.25">
      <c r="B1849" s="120"/>
      <c r="C1849" s="121"/>
      <c r="D1849" s="121"/>
      <c r="E1849" s="120"/>
      <c r="F1849" s="122"/>
      <c r="G1849" s="122"/>
      <c r="H1849" s="123"/>
      <c r="I1849" s="123"/>
      <c r="J1849" s="123"/>
      <c r="K1849" s="123"/>
      <c r="L1849" s="123"/>
    </row>
    <row r="1850" spans="2:12" x14ac:dyDescent="0.25">
      <c r="B1850" s="120"/>
      <c r="C1850" s="121"/>
      <c r="D1850" s="121"/>
      <c r="E1850" s="120"/>
      <c r="F1850" s="122"/>
      <c r="G1850" s="122"/>
      <c r="H1850" s="123"/>
      <c r="I1850" s="123"/>
      <c r="J1850" s="123"/>
      <c r="K1850" s="123"/>
      <c r="L1850" s="123"/>
    </row>
    <row r="1851" spans="2:12" x14ac:dyDescent="0.25">
      <c r="B1851" s="120"/>
      <c r="C1851" s="121"/>
      <c r="D1851" s="121"/>
      <c r="E1851" s="120"/>
      <c r="F1851" s="122"/>
      <c r="G1851" s="122"/>
      <c r="H1851" s="123"/>
      <c r="I1851" s="123"/>
      <c r="J1851" s="123"/>
      <c r="K1851" s="123"/>
      <c r="L1851" s="123"/>
    </row>
    <row r="1852" spans="2:12" x14ac:dyDescent="0.25">
      <c r="B1852" s="120"/>
      <c r="C1852" s="121"/>
      <c r="D1852" s="121"/>
      <c r="E1852" s="120"/>
      <c r="F1852" s="122"/>
      <c r="G1852" s="122"/>
      <c r="H1852" s="123"/>
      <c r="I1852" s="123"/>
      <c r="J1852" s="123"/>
      <c r="K1852" s="123"/>
      <c r="L1852" s="123"/>
    </row>
    <row r="1853" spans="2:12" x14ac:dyDescent="0.25">
      <c r="B1853" s="120"/>
      <c r="C1853" s="121"/>
      <c r="D1853" s="121"/>
      <c r="E1853" s="120"/>
      <c r="F1853" s="122"/>
      <c r="G1853" s="122"/>
      <c r="H1853" s="123"/>
      <c r="I1853" s="123"/>
      <c r="J1853" s="123"/>
      <c r="K1853" s="123"/>
      <c r="L1853" s="123"/>
    </row>
    <row r="1854" spans="2:12" x14ac:dyDescent="0.25">
      <c r="B1854" s="120"/>
      <c r="C1854" s="121"/>
      <c r="D1854" s="121"/>
      <c r="E1854" s="120"/>
      <c r="F1854" s="122"/>
      <c r="G1854" s="122"/>
      <c r="H1854" s="123"/>
      <c r="I1854" s="123"/>
      <c r="J1854" s="123"/>
      <c r="K1854" s="123"/>
      <c r="L1854" s="123"/>
    </row>
    <row r="1855" spans="2:12" x14ac:dyDescent="0.25">
      <c r="B1855" s="120"/>
      <c r="C1855" s="121"/>
      <c r="D1855" s="121"/>
      <c r="E1855" s="120"/>
      <c r="F1855" s="122"/>
      <c r="G1855" s="122"/>
      <c r="H1855" s="123"/>
      <c r="I1855" s="123"/>
      <c r="J1855" s="123"/>
      <c r="K1855" s="123"/>
      <c r="L1855" s="123"/>
    </row>
    <row r="1856" spans="2:12" x14ac:dyDescent="0.25">
      <c r="B1856" s="120"/>
      <c r="C1856" s="121"/>
      <c r="D1856" s="121"/>
      <c r="E1856" s="120"/>
      <c r="F1856" s="122"/>
      <c r="G1856" s="122"/>
      <c r="H1856" s="123"/>
      <c r="I1856" s="123"/>
      <c r="J1856" s="123"/>
      <c r="K1856" s="123"/>
      <c r="L1856" s="123"/>
    </row>
    <row r="1857" spans="2:12" x14ac:dyDescent="0.25">
      <c r="B1857" s="120"/>
      <c r="C1857" s="121"/>
      <c r="D1857" s="121"/>
      <c r="E1857" s="120"/>
      <c r="F1857" s="122"/>
      <c r="G1857" s="122"/>
      <c r="H1857" s="123"/>
      <c r="I1857" s="123"/>
      <c r="J1857" s="123"/>
      <c r="K1857" s="123"/>
      <c r="L1857" s="123"/>
    </row>
    <row r="1858" spans="2:12" x14ac:dyDescent="0.25">
      <c r="B1858" s="120"/>
      <c r="C1858" s="121"/>
      <c r="D1858" s="121"/>
      <c r="E1858" s="120"/>
      <c r="F1858" s="122"/>
      <c r="G1858" s="122"/>
      <c r="H1858" s="123"/>
      <c r="I1858" s="123"/>
      <c r="J1858" s="123"/>
      <c r="K1858" s="123"/>
      <c r="L1858" s="123"/>
    </row>
    <row r="1859" spans="2:12" x14ac:dyDescent="0.25">
      <c r="B1859" s="120"/>
      <c r="C1859" s="121"/>
      <c r="D1859" s="121"/>
      <c r="E1859" s="120"/>
      <c r="F1859" s="122"/>
      <c r="G1859" s="122"/>
      <c r="H1859" s="123"/>
      <c r="I1859" s="123"/>
      <c r="J1859" s="123"/>
      <c r="K1859" s="123"/>
      <c r="L1859" s="123"/>
    </row>
    <row r="1860" spans="2:12" x14ac:dyDescent="0.25">
      <c r="B1860" s="120"/>
      <c r="C1860" s="121"/>
      <c r="D1860" s="121"/>
      <c r="E1860" s="120"/>
      <c r="F1860" s="122"/>
      <c r="G1860" s="122"/>
      <c r="H1860" s="123"/>
      <c r="I1860" s="123"/>
      <c r="J1860" s="123"/>
      <c r="K1860" s="123"/>
      <c r="L1860" s="123"/>
    </row>
    <row r="1861" spans="2:12" x14ac:dyDescent="0.25">
      <c r="B1861" s="120"/>
      <c r="C1861" s="121"/>
      <c r="D1861" s="121"/>
      <c r="E1861" s="120"/>
      <c r="F1861" s="122"/>
      <c r="G1861" s="122"/>
      <c r="H1861" s="123"/>
      <c r="I1861" s="123"/>
      <c r="J1861" s="123"/>
      <c r="K1861" s="123"/>
      <c r="L1861" s="123"/>
    </row>
    <row r="1862" spans="2:12" x14ac:dyDescent="0.25">
      <c r="B1862" s="120"/>
      <c r="C1862" s="121"/>
      <c r="D1862" s="121"/>
      <c r="E1862" s="120"/>
      <c r="F1862" s="122"/>
      <c r="G1862" s="122"/>
      <c r="H1862" s="123"/>
      <c r="I1862" s="123"/>
      <c r="J1862" s="123"/>
      <c r="K1862" s="123"/>
      <c r="L1862" s="123"/>
    </row>
    <row r="1863" spans="2:12" x14ac:dyDescent="0.25">
      <c r="B1863" s="120"/>
      <c r="C1863" s="121"/>
      <c r="D1863" s="121"/>
      <c r="E1863" s="120"/>
      <c r="F1863" s="122"/>
      <c r="G1863" s="122"/>
      <c r="H1863" s="123"/>
      <c r="I1863" s="123"/>
      <c r="J1863" s="123"/>
      <c r="K1863" s="123"/>
      <c r="L1863" s="123"/>
    </row>
    <row r="1864" spans="2:12" x14ac:dyDescent="0.25">
      <c r="B1864" s="120"/>
      <c r="C1864" s="121"/>
      <c r="D1864" s="121"/>
      <c r="E1864" s="120"/>
      <c r="F1864" s="122"/>
      <c r="G1864" s="122"/>
      <c r="H1864" s="123"/>
      <c r="I1864" s="123"/>
      <c r="J1864" s="123"/>
      <c r="K1864" s="123"/>
      <c r="L1864" s="123"/>
    </row>
    <row r="1865" spans="2:12" x14ac:dyDescent="0.25">
      <c r="B1865" s="120"/>
      <c r="C1865" s="121"/>
      <c r="D1865" s="121"/>
      <c r="E1865" s="120"/>
      <c r="F1865" s="122"/>
      <c r="G1865" s="122"/>
      <c r="H1865" s="123"/>
      <c r="I1865" s="123"/>
      <c r="J1865" s="123"/>
      <c r="K1865" s="123"/>
      <c r="L1865" s="123"/>
    </row>
    <row r="1866" spans="2:12" x14ac:dyDescent="0.25">
      <c r="B1866" s="120"/>
      <c r="C1866" s="121"/>
      <c r="D1866" s="121"/>
      <c r="E1866" s="120"/>
      <c r="F1866" s="122"/>
      <c r="G1866" s="122"/>
      <c r="H1866" s="123"/>
      <c r="I1866" s="123"/>
      <c r="J1866" s="123"/>
      <c r="K1866" s="123"/>
      <c r="L1866" s="123"/>
    </row>
    <row r="1867" spans="2:12" x14ac:dyDescent="0.25">
      <c r="B1867" s="120"/>
      <c r="C1867" s="121"/>
      <c r="D1867" s="121"/>
      <c r="E1867" s="120"/>
      <c r="F1867" s="122"/>
      <c r="G1867" s="122"/>
      <c r="H1867" s="123"/>
      <c r="I1867" s="123"/>
      <c r="J1867" s="123"/>
      <c r="K1867" s="123"/>
      <c r="L1867" s="123"/>
    </row>
    <row r="1868" spans="2:12" x14ac:dyDescent="0.25">
      <c r="B1868" s="120"/>
      <c r="C1868" s="121"/>
      <c r="D1868" s="121"/>
      <c r="E1868" s="120"/>
      <c r="F1868" s="122"/>
      <c r="G1868" s="122"/>
      <c r="H1868" s="123"/>
      <c r="I1868" s="123"/>
      <c r="J1868" s="123"/>
      <c r="K1868" s="123"/>
      <c r="L1868" s="123"/>
    </row>
    <row r="1869" spans="2:12" x14ac:dyDescent="0.25">
      <c r="B1869" s="120"/>
      <c r="C1869" s="121"/>
      <c r="D1869" s="121"/>
      <c r="E1869" s="120"/>
      <c r="F1869" s="122"/>
      <c r="G1869" s="122"/>
      <c r="H1869" s="123"/>
      <c r="I1869" s="123"/>
      <c r="J1869" s="123"/>
      <c r="K1869" s="123"/>
      <c r="L1869" s="123"/>
    </row>
    <row r="1870" spans="2:12" x14ac:dyDescent="0.25">
      <c r="B1870" s="120"/>
      <c r="C1870" s="121"/>
      <c r="D1870" s="121"/>
      <c r="E1870" s="120"/>
      <c r="F1870" s="122"/>
      <c r="G1870" s="122"/>
      <c r="H1870" s="123"/>
      <c r="I1870" s="123"/>
      <c r="J1870" s="123"/>
      <c r="K1870" s="123"/>
      <c r="L1870" s="123"/>
    </row>
    <row r="1871" spans="2:12" x14ac:dyDescent="0.25">
      <c r="B1871" s="120"/>
      <c r="C1871" s="121"/>
      <c r="D1871" s="121"/>
      <c r="E1871" s="120"/>
      <c r="F1871" s="122"/>
      <c r="G1871" s="122"/>
      <c r="H1871" s="123"/>
      <c r="I1871" s="123"/>
      <c r="J1871" s="123"/>
      <c r="K1871" s="123"/>
      <c r="L1871" s="123"/>
    </row>
    <row r="1872" spans="2:12" x14ac:dyDescent="0.25">
      <c r="B1872" s="120"/>
      <c r="C1872" s="121"/>
      <c r="D1872" s="121"/>
      <c r="E1872" s="120"/>
      <c r="F1872" s="122"/>
      <c r="G1872" s="122"/>
      <c r="H1872" s="123"/>
      <c r="I1872" s="123"/>
      <c r="J1872" s="123"/>
      <c r="K1872" s="123"/>
      <c r="L1872" s="123"/>
    </row>
    <row r="1873" spans="2:12" x14ac:dyDescent="0.25">
      <c r="B1873" s="120"/>
      <c r="C1873" s="121"/>
      <c r="D1873" s="121"/>
      <c r="E1873" s="120"/>
      <c r="F1873" s="122"/>
      <c r="G1873" s="122"/>
      <c r="H1873" s="123"/>
      <c r="I1873" s="123"/>
      <c r="J1873" s="123"/>
      <c r="K1873" s="123"/>
      <c r="L1873" s="123"/>
    </row>
    <row r="1874" spans="2:12" x14ac:dyDescent="0.25">
      <c r="B1874" s="120"/>
      <c r="C1874" s="121"/>
      <c r="D1874" s="121"/>
      <c r="E1874" s="120"/>
      <c r="F1874" s="122"/>
      <c r="G1874" s="122"/>
      <c r="H1874" s="123"/>
      <c r="I1874" s="123"/>
      <c r="J1874" s="123"/>
      <c r="K1874" s="123"/>
      <c r="L1874" s="123"/>
    </row>
    <row r="1875" spans="2:12" x14ac:dyDescent="0.25">
      <c r="B1875" s="120"/>
      <c r="C1875" s="121"/>
      <c r="D1875" s="121"/>
      <c r="E1875" s="120"/>
      <c r="F1875" s="122"/>
      <c r="G1875" s="122"/>
      <c r="H1875" s="123"/>
      <c r="I1875" s="123"/>
      <c r="J1875" s="123"/>
      <c r="K1875" s="123"/>
      <c r="L1875" s="123"/>
    </row>
    <row r="1876" spans="2:12" x14ac:dyDescent="0.25">
      <c r="B1876" s="120"/>
      <c r="C1876" s="121"/>
      <c r="D1876" s="121"/>
      <c r="E1876" s="120"/>
      <c r="F1876" s="122"/>
      <c r="G1876" s="122"/>
      <c r="H1876" s="123"/>
      <c r="I1876" s="123"/>
      <c r="J1876" s="123"/>
      <c r="K1876" s="123"/>
      <c r="L1876" s="123"/>
    </row>
    <row r="1877" spans="2:12" x14ac:dyDescent="0.25">
      <c r="B1877" s="120"/>
      <c r="C1877" s="121"/>
      <c r="D1877" s="121"/>
      <c r="E1877" s="120"/>
      <c r="F1877" s="122"/>
      <c r="G1877" s="122"/>
      <c r="H1877" s="123"/>
      <c r="I1877" s="123"/>
      <c r="J1877" s="123"/>
      <c r="K1877" s="123"/>
      <c r="L1877" s="123"/>
    </row>
    <row r="1878" spans="2:12" x14ac:dyDescent="0.25">
      <c r="B1878" s="120"/>
      <c r="C1878" s="121"/>
      <c r="D1878" s="121"/>
      <c r="E1878" s="120"/>
      <c r="F1878" s="122"/>
      <c r="G1878" s="122"/>
      <c r="H1878" s="123"/>
      <c r="I1878" s="123"/>
      <c r="J1878" s="123"/>
      <c r="K1878" s="123"/>
      <c r="L1878" s="123"/>
    </row>
    <row r="1879" spans="2:12" x14ac:dyDescent="0.25">
      <c r="B1879" s="120"/>
      <c r="C1879" s="121"/>
      <c r="D1879" s="121"/>
      <c r="E1879" s="120"/>
      <c r="F1879" s="122"/>
      <c r="G1879" s="122"/>
      <c r="H1879" s="123"/>
      <c r="I1879" s="123"/>
      <c r="J1879" s="123"/>
      <c r="K1879" s="123"/>
      <c r="L1879" s="123"/>
    </row>
    <row r="1880" spans="2:12" x14ac:dyDescent="0.25">
      <c r="B1880" s="120"/>
      <c r="C1880" s="121"/>
      <c r="D1880" s="121"/>
      <c r="E1880" s="120"/>
      <c r="F1880" s="122"/>
      <c r="G1880" s="122"/>
      <c r="H1880" s="123"/>
      <c r="I1880" s="123"/>
      <c r="J1880" s="123"/>
      <c r="K1880" s="123"/>
      <c r="L1880" s="123"/>
    </row>
    <row r="1881" spans="2:12" x14ac:dyDescent="0.25">
      <c r="B1881" s="120"/>
      <c r="C1881" s="121"/>
      <c r="D1881" s="121"/>
      <c r="E1881" s="120"/>
      <c r="F1881" s="122"/>
      <c r="G1881" s="122"/>
      <c r="H1881" s="123"/>
      <c r="I1881" s="123"/>
      <c r="J1881" s="123"/>
      <c r="K1881" s="123"/>
      <c r="L1881" s="123"/>
    </row>
    <row r="1882" spans="2:12" x14ac:dyDescent="0.25">
      <c r="B1882" s="120"/>
      <c r="C1882" s="121"/>
      <c r="D1882" s="121"/>
      <c r="E1882" s="120"/>
      <c r="F1882" s="122"/>
      <c r="G1882" s="122"/>
      <c r="H1882" s="123"/>
      <c r="I1882" s="123"/>
      <c r="J1882" s="123"/>
      <c r="K1882" s="123"/>
      <c r="L1882" s="123"/>
    </row>
    <row r="1883" spans="2:12" x14ac:dyDescent="0.25">
      <c r="B1883" s="120"/>
      <c r="C1883" s="121"/>
      <c r="D1883" s="121"/>
      <c r="E1883" s="120"/>
      <c r="F1883" s="122"/>
      <c r="G1883" s="122"/>
      <c r="H1883" s="123"/>
      <c r="I1883" s="123"/>
      <c r="J1883" s="123"/>
      <c r="K1883" s="123"/>
      <c r="L1883" s="123"/>
    </row>
    <row r="1884" spans="2:12" x14ac:dyDescent="0.25">
      <c r="B1884" s="120"/>
      <c r="C1884" s="121"/>
      <c r="D1884" s="121"/>
      <c r="E1884" s="120"/>
      <c r="F1884" s="122"/>
      <c r="G1884" s="122"/>
      <c r="H1884" s="123"/>
      <c r="I1884" s="123"/>
      <c r="J1884" s="123"/>
      <c r="K1884" s="123"/>
      <c r="L1884" s="123"/>
    </row>
    <row r="1885" spans="2:12" x14ac:dyDescent="0.25">
      <c r="B1885" s="120"/>
      <c r="C1885" s="121"/>
      <c r="D1885" s="121"/>
      <c r="E1885" s="120"/>
      <c r="F1885" s="122"/>
      <c r="G1885" s="122"/>
      <c r="H1885" s="123"/>
      <c r="I1885" s="123"/>
      <c r="J1885" s="123"/>
      <c r="K1885" s="123"/>
      <c r="L1885" s="123"/>
    </row>
    <row r="1886" spans="2:12" x14ac:dyDescent="0.25">
      <c r="B1886" s="120"/>
      <c r="C1886" s="121"/>
      <c r="D1886" s="121"/>
      <c r="E1886" s="120"/>
      <c r="F1886" s="122"/>
      <c r="G1886" s="122"/>
      <c r="H1886" s="123"/>
      <c r="I1886" s="123"/>
      <c r="J1886" s="123"/>
      <c r="K1886" s="123"/>
      <c r="L1886" s="123"/>
    </row>
    <row r="1887" spans="2:12" x14ac:dyDescent="0.25">
      <c r="B1887" s="120"/>
      <c r="C1887" s="121"/>
      <c r="D1887" s="121"/>
      <c r="E1887" s="120"/>
      <c r="F1887" s="122"/>
      <c r="G1887" s="122"/>
      <c r="H1887" s="123"/>
      <c r="I1887" s="123"/>
      <c r="J1887" s="123"/>
      <c r="K1887" s="123"/>
      <c r="L1887" s="123"/>
    </row>
    <row r="1888" spans="2:12" x14ac:dyDescent="0.25">
      <c r="B1888" s="120"/>
      <c r="C1888" s="121"/>
      <c r="D1888" s="121"/>
      <c r="E1888" s="120"/>
      <c r="F1888" s="122"/>
      <c r="G1888" s="122"/>
      <c r="H1888" s="123"/>
      <c r="I1888" s="123"/>
      <c r="J1888" s="123"/>
      <c r="K1888" s="123"/>
      <c r="L1888" s="123"/>
    </row>
    <row r="1889" spans="2:12" x14ac:dyDescent="0.25">
      <c r="B1889" s="120"/>
      <c r="C1889" s="121"/>
      <c r="D1889" s="121"/>
      <c r="E1889" s="120"/>
      <c r="F1889" s="122"/>
      <c r="G1889" s="122"/>
      <c r="H1889" s="123"/>
      <c r="I1889" s="123"/>
      <c r="J1889" s="123"/>
      <c r="K1889" s="123"/>
      <c r="L1889" s="123"/>
    </row>
    <row r="1890" spans="2:12" x14ac:dyDescent="0.25">
      <c r="B1890" s="120"/>
      <c r="C1890" s="121"/>
      <c r="D1890" s="121"/>
      <c r="E1890" s="120"/>
      <c r="F1890" s="122"/>
      <c r="G1890" s="122"/>
      <c r="H1890" s="123"/>
      <c r="I1890" s="123"/>
      <c r="J1890" s="123"/>
      <c r="K1890" s="123"/>
      <c r="L1890" s="123"/>
    </row>
    <row r="1891" spans="2:12" x14ac:dyDescent="0.25">
      <c r="B1891" s="120"/>
      <c r="C1891" s="121"/>
      <c r="D1891" s="121"/>
      <c r="E1891" s="120"/>
      <c r="F1891" s="122"/>
      <c r="G1891" s="122"/>
      <c r="H1891" s="123"/>
      <c r="I1891" s="123"/>
      <c r="J1891" s="123"/>
      <c r="K1891" s="123"/>
      <c r="L1891" s="123"/>
    </row>
    <row r="1892" spans="2:12" x14ac:dyDescent="0.25">
      <c r="B1892" s="120"/>
      <c r="C1892" s="121"/>
      <c r="D1892" s="121"/>
      <c r="E1892" s="120"/>
      <c r="F1892" s="122"/>
      <c r="G1892" s="122"/>
      <c r="H1892" s="123"/>
      <c r="I1892" s="123"/>
      <c r="J1892" s="123"/>
      <c r="K1892" s="123"/>
      <c r="L1892" s="123"/>
    </row>
    <row r="1893" spans="2:12" x14ac:dyDescent="0.25">
      <c r="B1893" s="120"/>
      <c r="C1893" s="121"/>
      <c r="D1893" s="121"/>
      <c r="E1893" s="120"/>
      <c r="F1893" s="122"/>
      <c r="G1893" s="122"/>
      <c r="H1893" s="123"/>
      <c r="I1893" s="123"/>
      <c r="J1893" s="123"/>
      <c r="K1893" s="123"/>
      <c r="L1893" s="123"/>
    </row>
    <row r="1894" spans="2:12" x14ac:dyDescent="0.25">
      <c r="B1894" s="120"/>
      <c r="C1894" s="121"/>
      <c r="D1894" s="121"/>
      <c r="E1894" s="120"/>
      <c r="F1894" s="122"/>
      <c r="G1894" s="122"/>
      <c r="H1894" s="123"/>
      <c r="I1894" s="123"/>
      <c r="J1894" s="123"/>
      <c r="K1894" s="123"/>
      <c r="L1894" s="123"/>
    </row>
    <row r="1895" spans="2:12" x14ac:dyDescent="0.25">
      <c r="B1895" s="120"/>
      <c r="C1895" s="121"/>
      <c r="D1895" s="121"/>
      <c r="E1895" s="120"/>
      <c r="F1895" s="122"/>
      <c r="G1895" s="122"/>
      <c r="H1895" s="123"/>
      <c r="I1895" s="123"/>
      <c r="J1895" s="123"/>
      <c r="K1895" s="123"/>
      <c r="L1895" s="123"/>
    </row>
    <row r="1896" spans="2:12" x14ac:dyDescent="0.25">
      <c r="B1896" s="120"/>
      <c r="C1896" s="121"/>
      <c r="D1896" s="121"/>
      <c r="E1896" s="120"/>
      <c r="F1896" s="122"/>
      <c r="G1896" s="122"/>
      <c r="H1896" s="123"/>
      <c r="I1896" s="123"/>
      <c r="J1896" s="123"/>
      <c r="K1896" s="123"/>
      <c r="L1896" s="123"/>
    </row>
    <row r="1897" spans="2:12" x14ac:dyDescent="0.25">
      <c r="B1897" s="120"/>
      <c r="C1897" s="121"/>
      <c r="D1897" s="121"/>
      <c r="E1897" s="120"/>
      <c r="F1897" s="122"/>
      <c r="G1897" s="122"/>
      <c r="H1897" s="123"/>
      <c r="I1897" s="123"/>
      <c r="J1897" s="123"/>
      <c r="K1897" s="123"/>
      <c r="L1897" s="123"/>
    </row>
    <row r="1898" spans="2:12" x14ac:dyDescent="0.25">
      <c r="B1898" s="120"/>
      <c r="C1898" s="121"/>
      <c r="D1898" s="121"/>
      <c r="E1898" s="120"/>
      <c r="F1898" s="122"/>
      <c r="G1898" s="122"/>
      <c r="H1898" s="123"/>
      <c r="I1898" s="123"/>
      <c r="J1898" s="123"/>
      <c r="K1898" s="123"/>
      <c r="L1898" s="123"/>
    </row>
    <row r="1899" spans="2:12" x14ac:dyDescent="0.25">
      <c r="B1899" s="120"/>
      <c r="C1899" s="121"/>
      <c r="D1899" s="121"/>
      <c r="E1899" s="120"/>
      <c r="F1899" s="122"/>
      <c r="G1899" s="122"/>
      <c r="H1899" s="123"/>
      <c r="I1899" s="123"/>
      <c r="J1899" s="123"/>
      <c r="K1899" s="123"/>
      <c r="L1899" s="123"/>
    </row>
    <row r="1900" spans="2:12" x14ac:dyDescent="0.25">
      <c r="B1900" s="120"/>
      <c r="C1900" s="121"/>
      <c r="D1900" s="121"/>
      <c r="E1900" s="120"/>
      <c r="F1900" s="122"/>
      <c r="G1900" s="122"/>
      <c r="H1900" s="123"/>
      <c r="I1900" s="123"/>
      <c r="J1900" s="123"/>
      <c r="K1900" s="123"/>
      <c r="L1900" s="123"/>
    </row>
    <row r="1901" spans="2:12" x14ac:dyDescent="0.25">
      <c r="B1901" s="120"/>
      <c r="C1901" s="121"/>
      <c r="D1901" s="121"/>
      <c r="E1901" s="120"/>
      <c r="F1901" s="122"/>
      <c r="G1901" s="122"/>
      <c r="H1901" s="123"/>
      <c r="I1901" s="123"/>
      <c r="J1901" s="123"/>
      <c r="K1901" s="123"/>
      <c r="L1901" s="123"/>
    </row>
    <row r="1902" spans="2:12" x14ac:dyDescent="0.25">
      <c r="B1902" s="120"/>
      <c r="C1902" s="121"/>
      <c r="D1902" s="121"/>
      <c r="E1902" s="120"/>
      <c r="F1902" s="122"/>
      <c r="G1902" s="122"/>
      <c r="H1902" s="123"/>
      <c r="I1902" s="123"/>
      <c r="J1902" s="123"/>
      <c r="K1902" s="123"/>
      <c r="L1902" s="123"/>
    </row>
    <row r="1903" spans="2:12" x14ac:dyDescent="0.25">
      <c r="B1903" s="120"/>
      <c r="C1903" s="121"/>
      <c r="D1903" s="121"/>
      <c r="E1903" s="120"/>
      <c r="F1903" s="122"/>
      <c r="G1903" s="122"/>
      <c r="H1903" s="123"/>
      <c r="I1903" s="123"/>
      <c r="J1903" s="123"/>
      <c r="K1903" s="123"/>
      <c r="L1903" s="123"/>
    </row>
    <row r="1904" spans="2:12" x14ac:dyDescent="0.25">
      <c r="B1904" s="120"/>
      <c r="C1904" s="121"/>
      <c r="D1904" s="121"/>
      <c r="E1904" s="120"/>
      <c r="F1904" s="122"/>
      <c r="G1904" s="122"/>
      <c r="H1904" s="123"/>
      <c r="I1904" s="123"/>
      <c r="J1904" s="123"/>
      <c r="K1904" s="123"/>
      <c r="L1904" s="123"/>
    </row>
    <row r="1905" spans="2:12" x14ac:dyDescent="0.25">
      <c r="B1905" s="120"/>
      <c r="C1905" s="121"/>
      <c r="D1905" s="121"/>
      <c r="E1905" s="120"/>
      <c r="F1905" s="122"/>
      <c r="G1905" s="122"/>
      <c r="H1905" s="123"/>
      <c r="I1905" s="123"/>
      <c r="J1905" s="123"/>
      <c r="K1905" s="123"/>
      <c r="L1905" s="123"/>
    </row>
    <row r="1906" spans="2:12" x14ac:dyDescent="0.25">
      <c r="B1906" s="120"/>
      <c r="C1906" s="121"/>
      <c r="D1906" s="121"/>
      <c r="E1906" s="120"/>
      <c r="F1906" s="122"/>
      <c r="G1906" s="122"/>
      <c r="H1906" s="123"/>
      <c r="I1906" s="123"/>
      <c r="J1906" s="123"/>
      <c r="K1906" s="123"/>
      <c r="L1906" s="123"/>
    </row>
    <row r="1907" spans="2:12" x14ac:dyDescent="0.25">
      <c r="B1907" s="120"/>
      <c r="C1907" s="121"/>
      <c r="D1907" s="121"/>
      <c r="E1907" s="120"/>
      <c r="F1907" s="122"/>
      <c r="G1907" s="122"/>
      <c r="H1907" s="123"/>
      <c r="I1907" s="123"/>
      <c r="J1907" s="123"/>
      <c r="K1907" s="123"/>
      <c r="L1907" s="123"/>
    </row>
    <row r="1908" spans="2:12" x14ac:dyDescent="0.25">
      <c r="B1908" s="120"/>
      <c r="C1908" s="121"/>
      <c r="D1908" s="121"/>
      <c r="E1908" s="120"/>
      <c r="F1908" s="122"/>
      <c r="G1908" s="122"/>
      <c r="H1908" s="123"/>
      <c r="I1908" s="123"/>
      <c r="J1908" s="123"/>
      <c r="K1908" s="123"/>
      <c r="L1908" s="123"/>
    </row>
    <row r="1909" spans="2:12" x14ac:dyDescent="0.25">
      <c r="B1909" s="120"/>
      <c r="C1909" s="121"/>
      <c r="D1909" s="121"/>
      <c r="E1909" s="120"/>
      <c r="F1909" s="122"/>
      <c r="G1909" s="122"/>
      <c r="H1909" s="123"/>
      <c r="I1909" s="123"/>
      <c r="J1909" s="123"/>
      <c r="K1909" s="123"/>
      <c r="L1909" s="123"/>
    </row>
    <row r="1910" spans="2:12" x14ac:dyDescent="0.25">
      <c r="B1910" s="120"/>
      <c r="C1910" s="121"/>
      <c r="D1910" s="121"/>
      <c r="E1910" s="120"/>
      <c r="F1910" s="122"/>
      <c r="G1910" s="122"/>
      <c r="H1910" s="123"/>
      <c r="I1910" s="123"/>
      <c r="J1910" s="123"/>
      <c r="K1910" s="123"/>
      <c r="L1910" s="123"/>
    </row>
    <row r="1911" spans="2:12" x14ac:dyDescent="0.25">
      <c r="B1911" s="120"/>
      <c r="C1911" s="121"/>
      <c r="D1911" s="121"/>
      <c r="E1911" s="120"/>
      <c r="F1911" s="122"/>
      <c r="G1911" s="122"/>
      <c r="H1911" s="123"/>
      <c r="I1911" s="123"/>
      <c r="J1911" s="123"/>
      <c r="K1911" s="123"/>
      <c r="L1911" s="123"/>
    </row>
    <row r="1912" spans="2:12" x14ac:dyDescent="0.25">
      <c r="B1912" s="120"/>
      <c r="C1912" s="121"/>
      <c r="D1912" s="121"/>
      <c r="E1912" s="120"/>
      <c r="F1912" s="122"/>
      <c r="G1912" s="122"/>
      <c r="H1912" s="123"/>
      <c r="I1912" s="123"/>
      <c r="J1912" s="123"/>
      <c r="K1912" s="123"/>
      <c r="L1912" s="123"/>
    </row>
    <row r="1913" spans="2:12" x14ac:dyDescent="0.25">
      <c r="B1913" s="120"/>
      <c r="C1913" s="121"/>
      <c r="D1913" s="121"/>
      <c r="E1913" s="120"/>
      <c r="F1913" s="122"/>
      <c r="G1913" s="122"/>
      <c r="H1913" s="123"/>
      <c r="I1913" s="123"/>
      <c r="J1913" s="123"/>
      <c r="K1913" s="123"/>
      <c r="L1913" s="123"/>
    </row>
    <row r="1914" spans="2:12" x14ac:dyDescent="0.25">
      <c r="B1914" s="120"/>
      <c r="C1914" s="121"/>
      <c r="D1914" s="121"/>
      <c r="E1914" s="120"/>
      <c r="F1914" s="122"/>
      <c r="G1914" s="122"/>
      <c r="H1914" s="123"/>
      <c r="I1914" s="123"/>
      <c r="J1914" s="123"/>
      <c r="K1914" s="123"/>
      <c r="L1914" s="123"/>
    </row>
    <row r="1915" spans="2:12" x14ac:dyDescent="0.25">
      <c r="B1915" s="120"/>
      <c r="C1915" s="121"/>
      <c r="D1915" s="121"/>
      <c r="E1915" s="120"/>
      <c r="F1915" s="122"/>
      <c r="G1915" s="122"/>
      <c r="H1915" s="123"/>
      <c r="I1915" s="123"/>
      <c r="J1915" s="123"/>
      <c r="K1915" s="123"/>
      <c r="L1915" s="123"/>
    </row>
    <row r="1916" spans="2:12" x14ac:dyDescent="0.25">
      <c r="B1916" s="120"/>
      <c r="C1916" s="121"/>
      <c r="D1916" s="121"/>
      <c r="E1916" s="120"/>
      <c r="F1916" s="122"/>
      <c r="G1916" s="122"/>
      <c r="H1916" s="123"/>
      <c r="I1916" s="123"/>
      <c r="J1916" s="123"/>
      <c r="K1916" s="123"/>
      <c r="L1916" s="123"/>
    </row>
    <row r="1917" spans="2:12" x14ac:dyDescent="0.25">
      <c r="B1917" s="120"/>
      <c r="C1917" s="121"/>
      <c r="D1917" s="121"/>
      <c r="E1917" s="120"/>
      <c r="F1917" s="122"/>
      <c r="G1917" s="122"/>
      <c r="H1917" s="123"/>
      <c r="I1917" s="123"/>
      <c r="J1917" s="123"/>
      <c r="K1917" s="123"/>
      <c r="L1917" s="123"/>
    </row>
    <row r="1918" spans="2:12" x14ac:dyDescent="0.25">
      <c r="B1918" s="120"/>
      <c r="C1918" s="121"/>
      <c r="D1918" s="121"/>
      <c r="E1918" s="120"/>
      <c r="F1918" s="122"/>
      <c r="G1918" s="122"/>
      <c r="H1918" s="123"/>
      <c r="I1918" s="123"/>
      <c r="J1918" s="123"/>
      <c r="K1918" s="123"/>
      <c r="L1918" s="123"/>
    </row>
    <row r="1919" spans="2:12" x14ac:dyDescent="0.25">
      <c r="B1919" s="120"/>
      <c r="C1919" s="121"/>
      <c r="D1919" s="121"/>
      <c r="E1919" s="120"/>
      <c r="F1919" s="122"/>
      <c r="G1919" s="122"/>
      <c r="H1919" s="123"/>
      <c r="I1919" s="123"/>
      <c r="J1919" s="123"/>
      <c r="K1919" s="123"/>
      <c r="L1919" s="123"/>
    </row>
    <row r="1920" spans="2:12" x14ac:dyDescent="0.25">
      <c r="B1920" s="120"/>
      <c r="C1920" s="121"/>
      <c r="D1920" s="121"/>
      <c r="E1920" s="120"/>
      <c r="F1920" s="122"/>
      <c r="G1920" s="122"/>
      <c r="H1920" s="123"/>
      <c r="I1920" s="123"/>
      <c r="J1920" s="123"/>
      <c r="K1920" s="123"/>
      <c r="L1920" s="123"/>
    </row>
    <row r="1921" spans="2:12" x14ac:dyDescent="0.25">
      <c r="B1921" s="120"/>
      <c r="C1921" s="121"/>
      <c r="D1921" s="121"/>
      <c r="E1921" s="120"/>
      <c r="F1921" s="122"/>
      <c r="G1921" s="122"/>
      <c r="H1921" s="123"/>
      <c r="I1921" s="123"/>
      <c r="J1921" s="123"/>
      <c r="K1921" s="123"/>
      <c r="L1921" s="123"/>
    </row>
    <row r="1922" spans="2:12" x14ac:dyDescent="0.25">
      <c r="B1922" s="120"/>
      <c r="C1922" s="121"/>
      <c r="D1922" s="121"/>
      <c r="E1922" s="120"/>
      <c r="F1922" s="122"/>
      <c r="G1922" s="122"/>
      <c r="H1922" s="123"/>
      <c r="I1922" s="123"/>
      <c r="J1922" s="123"/>
      <c r="K1922" s="123"/>
      <c r="L1922" s="123"/>
    </row>
    <row r="1923" spans="2:12" x14ac:dyDescent="0.25">
      <c r="B1923" s="120"/>
      <c r="C1923" s="121"/>
      <c r="D1923" s="121"/>
      <c r="E1923" s="120"/>
      <c r="F1923" s="122"/>
      <c r="G1923" s="122"/>
      <c r="H1923" s="123"/>
      <c r="I1923" s="123"/>
      <c r="J1923" s="123"/>
      <c r="K1923" s="123"/>
      <c r="L1923" s="123"/>
    </row>
    <row r="1924" spans="2:12" x14ac:dyDescent="0.25">
      <c r="B1924" s="120"/>
      <c r="C1924" s="121"/>
      <c r="D1924" s="121"/>
      <c r="E1924" s="120"/>
      <c r="F1924" s="122"/>
      <c r="G1924" s="122"/>
      <c r="H1924" s="123"/>
      <c r="I1924" s="123"/>
      <c r="J1924" s="123"/>
      <c r="K1924" s="123"/>
      <c r="L1924" s="123"/>
    </row>
    <row r="1925" spans="2:12" x14ac:dyDescent="0.25">
      <c r="B1925" s="120"/>
      <c r="C1925" s="121"/>
      <c r="D1925" s="121"/>
      <c r="E1925" s="120"/>
      <c r="F1925" s="122"/>
      <c r="G1925" s="122"/>
      <c r="H1925" s="123"/>
      <c r="I1925" s="123"/>
      <c r="J1925" s="123"/>
      <c r="K1925" s="123"/>
      <c r="L1925" s="123"/>
    </row>
    <row r="1926" spans="2:12" x14ac:dyDescent="0.25">
      <c r="B1926" s="120"/>
      <c r="C1926" s="121"/>
      <c r="D1926" s="121"/>
      <c r="E1926" s="120"/>
      <c r="F1926" s="122"/>
      <c r="G1926" s="122"/>
      <c r="H1926" s="123"/>
      <c r="I1926" s="123"/>
      <c r="J1926" s="123"/>
      <c r="K1926" s="123"/>
      <c r="L1926" s="123"/>
    </row>
    <row r="1927" spans="2:12" x14ac:dyDescent="0.25">
      <c r="B1927" s="120"/>
      <c r="C1927" s="121"/>
      <c r="D1927" s="121"/>
      <c r="E1927" s="120"/>
      <c r="F1927" s="122"/>
      <c r="G1927" s="122"/>
      <c r="H1927" s="123"/>
      <c r="I1927" s="123"/>
      <c r="J1927" s="123"/>
      <c r="K1927" s="123"/>
      <c r="L1927" s="123"/>
    </row>
    <row r="1928" spans="2:12" x14ac:dyDescent="0.25">
      <c r="B1928" s="120"/>
      <c r="C1928" s="121"/>
      <c r="D1928" s="121"/>
      <c r="E1928" s="120"/>
      <c r="F1928" s="122"/>
      <c r="G1928" s="122"/>
      <c r="H1928" s="123"/>
      <c r="I1928" s="123"/>
      <c r="J1928" s="123"/>
      <c r="K1928" s="123"/>
      <c r="L1928" s="123"/>
    </row>
    <row r="1929" spans="2:12" x14ac:dyDescent="0.25">
      <c r="B1929" s="120"/>
      <c r="C1929" s="121"/>
      <c r="D1929" s="121"/>
      <c r="E1929" s="120"/>
      <c r="F1929" s="122"/>
      <c r="G1929" s="122"/>
      <c r="H1929" s="123"/>
      <c r="I1929" s="123"/>
      <c r="J1929" s="123"/>
      <c r="K1929" s="123"/>
      <c r="L1929" s="123"/>
    </row>
    <row r="1930" spans="2:12" x14ac:dyDescent="0.25">
      <c r="B1930" s="120"/>
      <c r="C1930" s="121"/>
      <c r="D1930" s="121"/>
      <c r="E1930" s="120"/>
      <c r="F1930" s="122"/>
      <c r="G1930" s="122"/>
      <c r="H1930" s="123"/>
      <c r="I1930" s="123"/>
      <c r="J1930" s="123"/>
      <c r="K1930" s="123"/>
      <c r="L1930" s="123"/>
    </row>
    <row r="1931" spans="2:12" x14ac:dyDescent="0.25">
      <c r="B1931" s="120"/>
      <c r="C1931" s="121"/>
      <c r="D1931" s="121"/>
      <c r="E1931" s="120"/>
      <c r="F1931" s="122"/>
      <c r="G1931" s="122"/>
      <c r="H1931" s="123"/>
      <c r="I1931" s="123"/>
      <c r="J1931" s="123"/>
      <c r="K1931" s="123"/>
      <c r="L1931" s="123"/>
    </row>
    <row r="1932" spans="2:12" x14ac:dyDescent="0.25">
      <c r="B1932" s="120"/>
      <c r="C1932" s="121"/>
      <c r="D1932" s="121"/>
      <c r="E1932" s="120"/>
      <c r="F1932" s="122"/>
      <c r="G1932" s="122"/>
      <c r="H1932" s="123"/>
      <c r="I1932" s="123"/>
      <c r="J1932" s="123"/>
      <c r="K1932" s="123"/>
      <c r="L1932" s="123"/>
    </row>
    <row r="1933" spans="2:12" x14ac:dyDescent="0.25">
      <c r="B1933" s="120"/>
      <c r="C1933" s="121"/>
      <c r="D1933" s="121"/>
      <c r="E1933" s="120"/>
      <c r="F1933" s="122"/>
      <c r="G1933" s="122"/>
      <c r="H1933" s="123"/>
      <c r="I1933" s="123"/>
      <c r="J1933" s="123"/>
      <c r="K1933" s="123"/>
      <c r="L1933" s="123"/>
    </row>
    <row r="1934" spans="2:12" x14ac:dyDescent="0.25">
      <c r="B1934" s="120"/>
      <c r="C1934" s="121"/>
      <c r="D1934" s="121"/>
      <c r="E1934" s="120"/>
      <c r="F1934" s="122"/>
      <c r="G1934" s="122"/>
      <c r="H1934" s="123"/>
      <c r="I1934" s="123"/>
      <c r="J1934" s="123"/>
      <c r="K1934" s="123"/>
      <c r="L1934" s="123"/>
    </row>
    <row r="1935" spans="2:12" x14ac:dyDescent="0.25">
      <c r="B1935" s="120"/>
      <c r="C1935" s="121"/>
      <c r="D1935" s="121"/>
      <c r="E1935" s="120"/>
      <c r="F1935" s="122"/>
      <c r="G1935" s="122"/>
      <c r="H1935" s="123"/>
      <c r="I1935" s="123"/>
      <c r="J1935" s="123"/>
      <c r="K1935" s="123"/>
      <c r="L1935" s="123"/>
    </row>
    <row r="1936" spans="2:12" x14ac:dyDescent="0.25">
      <c r="B1936" s="120"/>
      <c r="C1936" s="121"/>
      <c r="D1936" s="121"/>
      <c r="E1936" s="120"/>
      <c r="F1936" s="122"/>
      <c r="G1936" s="122"/>
      <c r="H1936" s="123"/>
      <c r="I1936" s="123"/>
      <c r="J1936" s="123"/>
      <c r="K1936" s="123"/>
      <c r="L1936" s="123"/>
    </row>
    <row r="1937" spans="2:12" x14ac:dyDescent="0.25">
      <c r="B1937" s="120"/>
      <c r="C1937" s="121"/>
      <c r="D1937" s="121"/>
      <c r="E1937" s="120"/>
      <c r="F1937" s="122"/>
      <c r="G1937" s="122"/>
      <c r="H1937" s="123"/>
      <c r="I1937" s="123"/>
      <c r="J1937" s="123"/>
      <c r="K1937" s="123"/>
      <c r="L1937" s="123"/>
    </row>
    <row r="1938" spans="2:12" x14ac:dyDescent="0.25">
      <c r="B1938" s="120"/>
      <c r="C1938" s="121"/>
      <c r="D1938" s="121"/>
      <c r="E1938" s="120"/>
      <c r="F1938" s="122"/>
      <c r="G1938" s="122"/>
      <c r="H1938" s="123"/>
      <c r="I1938" s="123"/>
      <c r="J1938" s="123"/>
      <c r="K1938" s="123"/>
      <c r="L1938" s="123"/>
    </row>
    <row r="1939" spans="2:12" x14ac:dyDescent="0.25">
      <c r="B1939" s="120"/>
      <c r="C1939" s="121"/>
      <c r="D1939" s="121"/>
      <c r="E1939" s="120"/>
      <c r="F1939" s="122"/>
      <c r="G1939" s="122"/>
      <c r="H1939" s="123"/>
      <c r="I1939" s="123"/>
      <c r="J1939" s="123"/>
      <c r="K1939" s="123"/>
      <c r="L1939" s="123"/>
    </row>
    <row r="1940" spans="2:12" x14ac:dyDescent="0.25">
      <c r="B1940" s="120"/>
      <c r="C1940" s="121"/>
      <c r="D1940" s="121"/>
      <c r="E1940" s="120"/>
      <c r="F1940" s="122"/>
      <c r="G1940" s="122"/>
      <c r="H1940" s="123"/>
      <c r="I1940" s="123"/>
      <c r="J1940" s="123"/>
      <c r="K1940" s="123"/>
      <c r="L1940" s="123"/>
    </row>
    <row r="1941" spans="2:12" x14ac:dyDescent="0.25">
      <c r="B1941" s="120"/>
      <c r="C1941" s="121"/>
      <c r="D1941" s="121"/>
      <c r="E1941" s="120"/>
      <c r="F1941" s="122"/>
      <c r="G1941" s="122"/>
      <c r="H1941" s="123"/>
      <c r="I1941" s="123"/>
      <c r="J1941" s="123"/>
      <c r="K1941" s="123"/>
      <c r="L1941" s="123"/>
    </row>
    <row r="1942" spans="2:12" x14ac:dyDescent="0.25">
      <c r="B1942" s="120"/>
      <c r="C1942" s="121"/>
      <c r="D1942" s="121"/>
      <c r="E1942" s="120"/>
      <c r="F1942" s="122"/>
      <c r="G1942" s="122"/>
      <c r="H1942" s="123"/>
      <c r="I1942" s="123"/>
      <c r="J1942" s="123"/>
      <c r="K1942" s="123"/>
      <c r="L1942" s="123"/>
    </row>
    <row r="1943" spans="2:12" x14ac:dyDescent="0.25">
      <c r="B1943" s="120"/>
      <c r="C1943" s="121"/>
      <c r="D1943" s="121"/>
      <c r="E1943" s="120"/>
      <c r="F1943" s="122"/>
      <c r="G1943" s="122"/>
      <c r="H1943" s="123"/>
      <c r="I1943" s="123"/>
      <c r="J1943" s="123"/>
      <c r="K1943" s="123"/>
      <c r="L1943" s="123"/>
    </row>
    <row r="1944" spans="2:12" x14ac:dyDescent="0.25">
      <c r="B1944" s="120"/>
      <c r="C1944" s="121"/>
      <c r="D1944" s="121"/>
      <c r="E1944" s="120"/>
      <c r="F1944" s="122"/>
      <c r="G1944" s="122"/>
      <c r="H1944" s="123"/>
      <c r="I1944" s="123"/>
      <c r="J1944" s="123"/>
      <c r="K1944" s="123"/>
      <c r="L1944" s="123"/>
    </row>
    <row r="1945" spans="2:12" x14ac:dyDescent="0.25">
      <c r="B1945" s="120"/>
      <c r="C1945" s="121"/>
      <c r="D1945" s="121"/>
      <c r="E1945" s="120"/>
      <c r="F1945" s="122"/>
      <c r="G1945" s="122"/>
      <c r="H1945" s="123"/>
      <c r="I1945" s="123"/>
      <c r="J1945" s="123"/>
      <c r="K1945" s="123"/>
      <c r="L1945" s="123"/>
    </row>
    <row r="1946" spans="2:12" x14ac:dyDescent="0.25">
      <c r="B1946" s="120"/>
      <c r="C1946" s="121"/>
      <c r="D1946" s="121"/>
      <c r="E1946" s="120"/>
      <c r="F1946" s="122"/>
      <c r="G1946" s="122"/>
      <c r="H1946" s="123"/>
      <c r="I1946" s="123"/>
      <c r="J1946" s="123"/>
      <c r="K1946" s="123"/>
      <c r="L1946" s="123"/>
    </row>
    <row r="1947" spans="2:12" x14ac:dyDescent="0.25">
      <c r="B1947" s="120"/>
      <c r="C1947" s="121"/>
      <c r="D1947" s="121"/>
      <c r="E1947" s="120"/>
      <c r="F1947" s="122"/>
      <c r="G1947" s="122"/>
      <c r="H1947" s="123"/>
      <c r="I1947" s="123"/>
      <c r="J1947" s="123"/>
      <c r="K1947" s="123"/>
      <c r="L1947" s="123"/>
    </row>
    <row r="1948" spans="2:12" x14ac:dyDescent="0.25">
      <c r="B1948" s="120"/>
      <c r="C1948" s="121"/>
      <c r="D1948" s="121"/>
      <c r="E1948" s="120"/>
      <c r="F1948" s="122"/>
      <c r="G1948" s="122"/>
      <c r="H1948" s="123"/>
      <c r="I1948" s="123"/>
      <c r="J1948" s="123"/>
      <c r="K1948" s="123"/>
      <c r="L1948" s="123"/>
    </row>
    <row r="1949" spans="2:12" x14ac:dyDescent="0.25">
      <c r="B1949" s="120"/>
      <c r="C1949" s="121"/>
      <c r="D1949" s="121"/>
      <c r="E1949" s="120"/>
      <c r="F1949" s="122"/>
      <c r="G1949" s="122"/>
      <c r="H1949" s="123"/>
      <c r="I1949" s="123"/>
      <c r="J1949" s="123"/>
      <c r="K1949" s="123"/>
      <c r="L1949" s="123"/>
    </row>
    <row r="1950" spans="2:12" x14ac:dyDescent="0.25">
      <c r="B1950" s="120"/>
      <c r="C1950" s="121"/>
      <c r="D1950" s="121"/>
      <c r="E1950" s="120"/>
      <c r="F1950" s="122"/>
      <c r="G1950" s="122"/>
      <c r="H1950" s="123"/>
      <c r="I1950" s="123"/>
      <c r="J1950" s="123"/>
      <c r="K1950" s="123"/>
      <c r="L1950" s="123"/>
    </row>
    <row r="1951" spans="2:12" x14ac:dyDescent="0.25">
      <c r="B1951" s="120"/>
      <c r="C1951" s="121"/>
      <c r="D1951" s="121"/>
      <c r="E1951" s="120"/>
      <c r="F1951" s="122"/>
      <c r="G1951" s="122"/>
      <c r="H1951" s="123"/>
      <c r="I1951" s="123"/>
      <c r="J1951" s="123"/>
      <c r="K1951" s="123"/>
      <c r="L1951" s="123"/>
    </row>
    <row r="1952" spans="2:12" x14ac:dyDescent="0.25">
      <c r="B1952" s="120"/>
      <c r="C1952" s="121"/>
      <c r="D1952" s="121"/>
      <c r="E1952" s="120"/>
      <c r="F1952" s="122"/>
      <c r="G1952" s="122"/>
      <c r="H1952" s="123"/>
      <c r="I1952" s="123"/>
      <c r="J1952" s="123"/>
      <c r="K1952" s="123"/>
      <c r="L1952" s="123"/>
    </row>
    <row r="1953" spans="2:12" x14ac:dyDescent="0.25">
      <c r="B1953" s="120"/>
      <c r="C1953" s="121"/>
      <c r="D1953" s="121"/>
      <c r="E1953" s="120"/>
      <c r="F1953" s="122"/>
      <c r="G1953" s="122"/>
      <c r="H1953" s="123"/>
      <c r="I1953" s="123"/>
      <c r="J1953" s="123"/>
      <c r="K1953" s="123"/>
      <c r="L1953" s="123"/>
    </row>
    <row r="1954" spans="2:12" x14ac:dyDescent="0.25">
      <c r="B1954" s="120"/>
      <c r="C1954" s="121"/>
      <c r="D1954" s="121"/>
      <c r="E1954" s="120"/>
      <c r="F1954" s="122"/>
      <c r="G1954" s="122"/>
      <c r="H1954" s="123"/>
      <c r="I1954" s="123"/>
      <c r="J1954" s="123"/>
      <c r="K1954" s="123"/>
      <c r="L1954" s="123"/>
    </row>
    <row r="1955" spans="2:12" x14ac:dyDescent="0.25">
      <c r="B1955" s="120"/>
      <c r="C1955" s="121"/>
      <c r="D1955" s="121"/>
      <c r="E1955" s="120"/>
      <c r="F1955" s="122"/>
      <c r="G1955" s="122"/>
      <c r="H1955" s="123"/>
      <c r="I1955" s="123"/>
      <c r="J1955" s="123"/>
      <c r="K1955" s="123"/>
      <c r="L1955" s="123"/>
    </row>
    <row r="1956" spans="2:12" x14ac:dyDescent="0.25">
      <c r="B1956" s="120"/>
      <c r="C1956" s="121"/>
      <c r="D1956" s="121"/>
      <c r="E1956" s="120"/>
      <c r="F1956" s="122"/>
      <c r="G1956" s="122"/>
      <c r="H1956" s="123"/>
      <c r="I1956" s="123"/>
      <c r="J1956" s="123"/>
      <c r="K1956" s="123"/>
      <c r="L1956" s="123"/>
    </row>
    <row r="1957" spans="2:12" x14ac:dyDescent="0.25">
      <c r="B1957" s="120"/>
      <c r="C1957" s="121"/>
      <c r="D1957" s="121"/>
      <c r="E1957" s="120"/>
      <c r="F1957" s="122"/>
      <c r="G1957" s="122"/>
      <c r="H1957" s="123"/>
      <c r="I1957" s="123"/>
      <c r="J1957" s="123"/>
      <c r="K1957" s="123"/>
      <c r="L1957" s="123"/>
    </row>
    <row r="1958" spans="2:12" x14ac:dyDescent="0.25">
      <c r="B1958" s="120"/>
      <c r="C1958" s="121"/>
      <c r="D1958" s="121"/>
      <c r="E1958" s="120"/>
      <c r="F1958" s="122"/>
      <c r="G1958" s="122"/>
      <c r="H1958" s="123"/>
      <c r="I1958" s="123"/>
      <c r="J1958" s="123"/>
      <c r="K1958" s="123"/>
      <c r="L1958" s="123"/>
    </row>
    <row r="1959" spans="2:12" x14ac:dyDescent="0.25">
      <c r="B1959" s="120"/>
      <c r="C1959" s="121"/>
      <c r="D1959" s="121"/>
      <c r="E1959" s="120"/>
      <c r="F1959" s="122"/>
      <c r="G1959" s="122"/>
      <c r="H1959" s="123"/>
      <c r="I1959" s="123"/>
      <c r="J1959" s="123"/>
      <c r="K1959" s="123"/>
      <c r="L1959" s="123"/>
    </row>
    <row r="1960" spans="2:12" x14ac:dyDescent="0.25">
      <c r="B1960" s="120"/>
      <c r="C1960" s="121"/>
      <c r="D1960" s="121"/>
      <c r="E1960" s="120"/>
      <c r="F1960" s="122"/>
      <c r="G1960" s="122"/>
      <c r="H1960" s="123"/>
      <c r="I1960" s="123"/>
      <c r="J1960" s="123"/>
      <c r="K1960" s="123"/>
      <c r="L1960" s="123"/>
    </row>
    <row r="1961" spans="2:12" x14ac:dyDescent="0.25">
      <c r="B1961" s="120"/>
      <c r="C1961" s="121"/>
      <c r="D1961" s="121"/>
      <c r="E1961" s="120"/>
      <c r="F1961" s="122"/>
      <c r="G1961" s="122"/>
      <c r="H1961" s="123"/>
      <c r="I1961" s="123"/>
      <c r="J1961" s="123"/>
      <c r="K1961" s="123"/>
      <c r="L1961" s="123"/>
    </row>
    <row r="1962" spans="2:12" x14ac:dyDescent="0.25">
      <c r="B1962" s="120"/>
      <c r="C1962" s="121"/>
      <c r="D1962" s="121"/>
      <c r="E1962" s="120"/>
      <c r="F1962" s="122"/>
      <c r="G1962" s="122"/>
      <c r="H1962" s="123"/>
      <c r="I1962" s="123"/>
      <c r="J1962" s="123"/>
      <c r="K1962" s="123"/>
      <c r="L1962" s="123"/>
    </row>
    <row r="1963" spans="2:12" x14ac:dyDescent="0.25">
      <c r="B1963" s="120"/>
      <c r="C1963" s="121"/>
      <c r="D1963" s="121"/>
      <c r="E1963" s="120"/>
      <c r="F1963" s="122"/>
      <c r="G1963" s="122"/>
      <c r="H1963" s="123"/>
      <c r="I1963" s="123"/>
      <c r="J1963" s="123"/>
      <c r="K1963" s="123"/>
      <c r="L1963" s="123"/>
    </row>
    <row r="1964" spans="2:12" x14ac:dyDescent="0.25">
      <c r="B1964" s="120"/>
      <c r="C1964" s="121"/>
      <c r="D1964" s="121"/>
      <c r="E1964" s="120"/>
      <c r="F1964" s="122"/>
      <c r="G1964" s="122"/>
      <c r="H1964" s="123"/>
      <c r="I1964" s="123"/>
      <c r="J1964" s="123"/>
      <c r="K1964" s="123"/>
      <c r="L1964" s="123"/>
    </row>
    <row r="1965" spans="2:12" x14ac:dyDescent="0.25">
      <c r="B1965" s="120"/>
      <c r="C1965" s="121"/>
      <c r="D1965" s="121"/>
      <c r="E1965" s="120"/>
      <c r="F1965" s="122"/>
      <c r="G1965" s="122"/>
      <c r="H1965" s="123"/>
      <c r="I1965" s="123"/>
      <c r="J1965" s="123"/>
      <c r="K1965" s="123"/>
      <c r="L1965" s="123"/>
    </row>
    <row r="1966" spans="2:12" x14ac:dyDescent="0.25">
      <c r="B1966" s="120"/>
      <c r="C1966" s="121"/>
      <c r="D1966" s="121"/>
      <c r="E1966" s="120"/>
      <c r="F1966" s="122"/>
      <c r="G1966" s="122"/>
      <c r="H1966" s="123"/>
      <c r="I1966" s="123"/>
      <c r="J1966" s="123"/>
      <c r="K1966" s="123"/>
      <c r="L1966" s="123"/>
    </row>
    <row r="1967" spans="2:12" x14ac:dyDescent="0.25">
      <c r="B1967" s="120"/>
      <c r="C1967" s="121"/>
      <c r="D1967" s="121"/>
      <c r="E1967" s="120"/>
      <c r="F1967" s="122"/>
      <c r="G1967" s="122"/>
      <c r="H1967" s="123"/>
      <c r="I1967" s="123"/>
      <c r="J1967" s="123"/>
      <c r="K1967" s="123"/>
      <c r="L1967" s="123"/>
    </row>
    <row r="1968" spans="2:12" x14ac:dyDescent="0.25">
      <c r="B1968" s="120"/>
      <c r="C1968" s="121"/>
      <c r="D1968" s="121"/>
      <c r="E1968" s="120"/>
      <c r="F1968" s="122"/>
      <c r="G1968" s="122"/>
      <c r="H1968" s="123"/>
      <c r="I1968" s="123"/>
      <c r="J1968" s="123"/>
      <c r="K1968" s="123"/>
      <c r="L1968" s="123"/>
    </row>
    <row r="1969" spans="2:12" x14ac:dyDescent="0.25">
      <c r="B1969" s="120"/>
      <c r="C1969" s="121"/>
      <c r="D1969" s="121"/>
      <c r="E1969" s="120"/>
      <c r="F1969" s="122"/>
      <c r="G1969" s="122"/>
      <c r="H1969" s="123"/>
      <c r="I1969" s="123"/>
      <c r="J1969" s="123"/>
      <c r="K1969" s="123"/>
      <c r="L1969" s="123"/>
    </row>
    <row r="1970" spans="2:12" x14ac:dyDescent="0.25">
      <c r="B1970" s="120"/>
      <c r="C1970" s="121"/>
      <c r="D1970" s="121"/>
      <c r="E1970" s="120"/>
      <c r="F1970" s="122"/>
      <c r="G1970" s="122"/>
      <c r="H1970" s="123"/>
      <c r="I1970" s="123"/>
      <c r="J1970" s="123"/>
      <c r="K1970" s="123"/>
      <c r="L1970" s="123"/>
    </row>
    <row r="1971" spans="2:12" x14ac:dyDescent="0.25">
      <c r="B1971" s="120"/>
      <c r="C1971" s="121"/>
      <c r="D1971" s="121"/>
      <c r="E1971" s="120"/>
      <c r="F1971" s="122"/>
      <c r="G1971" s="122"/>
      <c r="H1971" s="123"/>
      <c r="I1971" s="123"/>
      <c r="J1971" s="123"/>
      <c r="K1971" s="123"/>
      <c r="L1971" s="123"/>
    </row>
    <row r="1972" spans="2:12" x14ac:dyDescent="0.25">
      <c r="B1972" s="120"/>
      <c r="C1972" s="121"/>
      <c r="D1972" s="121"/>
      <c r="E1972" s="120"/>
      <c r="F1972" s="122"/>
      <c r="G1972" s="122"/>
      <c r="H1972" s="123"/>
      <c r="I1972" s="123"/>
      <c r="J1972" s="123"/>
      <c r="K1972" s="123"/>
      <c r="L1972" s="123"/>
    </row>
    <row r="1973" spans="2:12" x14ac:dyDescent="0.25">
      <c r="B1973" s="120"/>
      <c r="C1973" s="121"/>
      <c r="D1973" s="121"/>
      <c r="E1973" s="120"/>
      <c r="F1973" s="122"/>
      <c r="G1973" s="122"/>
      <c r="H1973" s="123"/>
      <c r="I1973" s="123"/>
      <c r="J1973" s="123"/>
      <c r="K1973" s="123"/>
      <c r="L1973" s="123"/>
    </row>
    <row r="1974" spans="2:12" x14ac:dyDescent="0.25">
      <c r="B1974" s="120"/>
      <c r="C1974" s="121"/>
      <c r="D1974" s="121"/>
      <c r="E1974" s="120"/>
      <c r="F1974" s="122"/>
      <c r="G1974" s="122"/>
      <c r="H1974" s="123"/>
      <c r="I1974" s="123"/>
      <c r="J1974" s="123"/>
      <c r="K1974" s="123"/>
      <c r="L1974" s="123"/>
    </row>
    <row r="1975" spans="2:12" x14ac:dyDescent="0.25">
      <c r="B1975" s="120"/>
      <c r="C1975" s="121"/>
      <c r="D1975" s="121"/>
      <c r="E1975" s="120"/>
      <c r="F1975" s="122"/>
      <c r="G1975" s="122"/>
      <c r="H1975" s="123"/>
      <c r="I1975" s="123"/>
      <c r="J1975" s="123"/>
      <c r="K1975" s="123"/>
      <c r="L1975" s="123"/>
    </row>
    <row r="1976" spans="2:12" x14ac:dyDescent="0.25">
      <c r="B1976" s="120"/>
      <c r="C1976" s="121"/>
      <c r="D1976" s="121"/>
      <c r="E1976" s="120"/>
      <c r="F1976" s="122"/>
      <c r="G1976" s="122"/>
      <c r="H1976" s="123"/>
      <c r="I1976" s="123"/>
      <c r="J1976" s="123"/>
      <c r="K1976" s="123"/>
      <c r="L1976" s="123"/>
    </row>
    <row r="1977" spans="2:12" x14ac:dyDescent="0.25">
      <c r="B1977" s="120"/>
      <c r="C1977" s="121"/>
      <c r="D1977" s="121"/>
      <c r="E1977" s="120"/>
      <c r="F1977" s="122"/>
      <c r="G1977" s="122"/>
      <c r="H1977" s="123"/>
      <c r="I1977" s="123"/>
      <c r="J1977" s="123"/>
      <c r="K1977" s="123"/>
      <c r="L1977" s="123"/>
    </row>
    <row r="1978" spans="2:12" x14ac:dyDescent="0.25">
      <c r="B1978" s="120"/>
      <c r="C1978" s="121"/>
      <c r="D1978" s="121"/>
      <c r="E1978" s="120"/>
      <c r="F1978" s="122"/>
      <c r="G1978" s="122"/>
      <c r="H1978" s="123"/>
      <c r="I1978" s="123"/>
      <c r="J1978" s="123"/>
      <c r="K1978" s="123"/>
      <c r="L1978" s="123"/>
    </row>
    <row r="1979" spans="2:12" x14ac:dyDescent="0.25">
      <c r="B1979" s="120"/>
      <c r="C1979" s="121"/>
      <c r="D1979" s="121"/>
      <c r="E1979" s="120"/>
      <c r="F1979" s="122"/>
      <c r="G1979" s="122"/>
      <c r="H1979" s="123"/>
      <c r="I1979" s="123"/>
      <c r="J1979" s="123"/>
      <c r="K1979" s="123"/>
      <c r="L1979" s="123"/>
    </row>
    <row r="1980" spans="2:12" x14ac:dyDescent="0.25">
      <c r="B1980" s="120"/>
      <c r="C1980" s="121"/>
      <c r="D1980" s="121"/>
      <c r="E1980" s="120"/>
      <c r="F1980" s="122"/>
      <c r="G1980" s="122"/>
      <c r="H1980" s="123"/>
      <c r="I1980" s="123"/>
      <c r="J1980" s="123"/>
      <c r="K1980" s="123"/>
      <c r="L1980" s="123"/>
    </row>
    <row r="1981" spans="2:12" x14ac:dyDescent="0.25">
      <c r="B1981" s="120"/>
      <c r="C1981" s="121"/>
      <c r="D1981" s="121"/>
      <c r="E1981" s="120"/>
      <c r="F1981" s="122"/>
      <c r="G1981" s="122"/>
      <c r="H1981" s="123"/>
      <c r="I1981" s="123"/>
      <c r="J1981" s="123"/>
      <c r="K1981" s="123"/>
      <c r="L1981" s="123"/>
    </row>
    <row r="1982" spans="2:12" x14ac:dyDescent="0.25">
      <c r="B1982" s="120"/>
      <c r="C1982" s="121"/>
      <c r="D1982" s="121"/>
      <c r="E1982" s="120"/>
      <c r="F1982" s="122"/>
      <c r="G1982" s="122"/>
      <c r="H1982" s="123"/>
      <c r="I1982" s="123"/>
      <c r="J1982" s="123"/>
      <c r="K1982" s="123"/>
      <c r="L1982" s="123"/>
    </row>
    <row r="1983" spans="2:12" x14ac:dyDescent="0.25">
      <c r="B1983" s="120"/>
      <c r="C1983" s="121"/>
      <c r="D1983" s="121"/>
      <c r="E1983" s="120"/>
      <c r="F1983" s="122"/>
      <c r="G1983" s="122"/>
      <c r="H1983" s="123"/>
      <c r="I1983" s="123"/>
      <c r="J1983" s="123"/>
      <c r="K1983" s="123"/>
      <c r="L1983" s="123"/>
    </row>
    <row r="1984" spans="2:12" x14ac:dyDescent="0.25">
      <c r="B1984" s="120"/>
      <c r="C1984" s="121"/>
      <c r="D1984" s="121"/>
      <c r="E1984" s="120"/>
      <c r="F1984" s="122"/>
      <c r="G1984" s="122"/>
      <c r="H1984" s="123"/>
      <c r="I1984" s="123"/>
      <c r="J1984" s="123"/>
      <c r="K1984" s="123"/>
      <c r="L1984" s="123"/>
    </row>
    <row r="1985" spans="2:12" x14ac:dyDescent="0.25">
      <c r="B1985" s="120"/>
      <c r="C1985" s="121"/>
      <c r="D1985" s="121"/>
      <c r="E1985" s="120"/>
      <c r="F1985" s="122"/>
      <c r="G1985" s="122"/>
      <c r="H1985" s="123"/>
      <c r="I1985" s="123"/>
      <c r="J1985" s="123"/>
      <c r="K1985" s="123"/>
      <c r="L1985" s="123"/>
    </row>
    <row r="1986" spans="2:12" x14ac:dyDescent="0.25">
      <c r="B1986" s="120"/>
      <c r="C1986" s="121"/>
      <c r="D1986" s="121"/>
      <c r="E1986" s="120"/>
      <c r="F1986" s="122"/>
      <c r="G1986" s="122"/>
      <c r="H1986" s="123"/>
      <c r="I1986" s="123"/>
      <c r="J1986" s="123"/>
      <c r="K1986" s="123"/>
      <c r="L1986" s="123"/>
    </row>
    <row r="1987" spans="2:12" x14ac:dyDescent="0.25">
      <c r="B1987" s="120"/>
      <c r="C1987" s="121"/>
      <c r="D1987" s="121"/>
      <c r="E1987" s="120"/>
      <c r="F1987" s="122"/>
      <c r="G1987" s="122"/>
      <c r="H1987" s="123"/>
      <c r="I1987" s="123"/>
      <c r="J1987" s="123"/>
      <c r="K1987" s="123"/>
      <c r="L1987" s="123"/>
    </row>
    <row r="1988" spans="2:12" x14ac:dyDescent="0.25">
      <c r="B1988" s="120"/>
      <c r="C1988" s="121"/>
      <c r="D1988" s="121"/>
      <c r="E1988" s="120"/>
      <c r="F1988" s="122"/>
      <c r="G1988" s="122"/>
      <c r="H1988" s="123"/>
      <c r="I1988" s="123"/>
      <c r="J1988" s="123"/>
      <c r="K1988" s="123"/>
      <c r="L1988" s="123"/>
    </row>
    <row r="1989" spans="2:12" x14ac:dyDescent="0.25">
      <c r="B1989" s="120"/>
      <c r="C1989" s="121"/>
      <c r="D1989" s="121"/>
      <c r="E1989" s="120"/>
      <c r="F1989" s="122"/>
      <c r="G1989" s="122"/>
      <c r="H1989" s="123"/>
      <c r="I1989" s="123"/>
      <c r="J1989" s="123"/>
      <c r="K1989" s="123"/>
      <c r="L1989" s="123"/>
    </row>
    <row r="1990" spans="2:12" x14ac:dyDescent="0.25">
      <c r="B1990" s="120"/>
      <c r="C1990" s="121"/>
      <c r="D1990" s="121"/>
      <c r="E1990" s="120"/>
      <c r="F1990" s="122"/>
      <c r="G1990" s="122"/>
      <c r="H1990" s="123"/>
      <c r="I1990" s="123"/>
      <c r="J1990" s="123"/>
      <c r="K1990" s="123"/>
      <c r="L1990" s="123"/>
    </row>
    <row r="1991" spans="2:12" x14ac:dyDescent="0.25">
      <c r="B1991" s="120"/>
      <c r="C1991" s="121"/>
      <c r="D1991" s="121"/>
      <c r="E1991" s="120"/>
      <c r="F1991" s="122"/>
      <c r="G1991" s="122"/>
      <c r="H1991" s="123"/>
      <c r="I1991" s="123"/>
      <c r="J1991" s="123"/>
      <c r="K1991" s="123"/>
      <c r="L1991" s="123"/>
    </row>
    <row r="1992" spans="2:12" x14ac:dyDescent="0.25">
      <c r="B1992" s="120"/>
      <c r="C1992" s="121"/>
      <c r="D1992" s="121"/>
      <c r="E1992" s="120"/>
      <c r="F1992" s="122"/>
      <c r="G1992" s="122"/>
      <c r="H1992" s="123"/>
      <c r="I1992" s="123"/>
      <c r="J1992" s="123"/>
      <c r="K1992" s="123"/>
      <c r="L1992" s="123"/>
    </row>
    <row r="1993" spans="2:12" x14ac:dyDescent="0.25">
      <c r="B1993" s="120"/>
      <c r="C1993" s="121"/>
      <c r="D1993" s="121"/>
      <c r="E1993" s="120"/>
      <c r="F1993" s="122"/>
      <c r="G1993" s="122"/>
      <c r="H1993" s="123"/>
      <c r="I1993" s="123"/>
      <c r="J1993" s="123"/>
      <c r="K1993" s="123"/>
      <c r="L1993" s="123"/>
    </row>
    <row r="1994" spans="2:12" x14ac:dyDescent="0.25">
      <c r="B1994" s="120"/>
      <c r="C1994" s="121"/>
      <c r="D1994" s="121"/>
      <c r="E1994" s="120"/>
      <c r="F1994" s="122"/>
      <c r="G1994" s="122"/>
      <c r="H1994" s="123"/>
      <c r="I1994" s="123"/>
      <c r="J1994" s="123"/>
      <c r="K1994" s="123"/>
      <c r="L1994" s="123"/>
    </row>
    <row r="1995" spans="2:12" x14ac:dyDescent="0.25">
      <c r="B1995" s="120"/>
      <c r="C1995" s="121"/>
      <c r="D1995" s="121"/>
      <c r="E1995" s="120"/>
      <c r="F1995" s="122"/>
      <c r="G1995" s="122"/>
      <c r="H1995" s="123"/>
      <c r="I1995" s="123"/>
      <c r="J1995" s="123"/>
      <c r="K1995" s="123"/>
      <c r="L1995" s="123"/>
    </row>
    <row r="1996" spans="2:12" x14ac:dyDescent="0.25">
      <c r="B1996" s="120"/>
      <c r="C1996" s="121"/>
      <c r="D1996" s="121"/>
      <c r="E1996" s="120"/>
      <c r="F1996" s="122"/>
      <c r="G1996" s="122"/>
      <c r="H1996" s="123"/>
      <c r="I1996" s="123"/>
      <c r="J1996" s="123"/>
      <c r="K1996" s="123"/>
      <c r="L1996" s="123"/>
    </row>
    <row r="1997" spans="2:12" x14ac:dyDescent="0.25">
      <c r="B1997" s="120"/>
      <c r="C1997" s="121"/>
      <c r="D1997" s="121"/>
      <c r="E1997" s="120"/>
      <c r="F1997" s="122"/>
      <c r="G1997" s="122"/>
      <c r="H1997" s="123"/>
      <c r="I1997" s="123"/>
      <c r="J1997" s="123"/>
      <c r="K1997" s="123"/>
      <c r="L1997" s="123"/>
    </row>
    <row r="1998" spans="2:12" x14ac:dyDescent="0.25">
      <c r="B1998" s="120"/>
      <c r="C1998" s="121"/>
      <c r="D1998" s="121"/>
      <c r="E1998" s="120"/>
      <c r="F1998" s="122"/>
      <c r="G1998" s="122"/>
      <c r="H1998" s="123"/>
      <c r="I1998" s="123"/>
      <c r="J1998" s="123"/>
      <c r="K1998" s="123"/>
      <c r="L1998" s="123"/>
    </row>
    <row r="1999" spans="2:12" x14ac:dyDescent="0.25">
      <c r="B1999" s="120"/>
      <c r="C1999" s="121"/>
      <c r="D1999" s="121"/>
      <c r="E1999" s="120"/>
      <c r="F1999" s="122"/>
      <c r="G1999" s="122"/>
      <c r="H1999" s="123"/>
      <c r="I1999" s="123"/>
      <c r="J1999" s="123"/>
      <c r="K1999" s="123"/>
      <c r="L1999" s="123"/>
    </row>
    <row r="2000" spans="2:12" x14ac:dyDescent="0.25">
      <c r="B2000" s="120"/>
      <c r="C2000" s="121"/>
      <c r="D2000" s="121"/>
      <c r="E2000" s="120"/>
      <c r="F2000" s="122"/>
      <c r="G2000" s="122"/>
      <c r="H2000" s="123"/>
      <c r="I2000" s="123"/>
      <c r="J2000" s="123"/>
      <c r="K2000" s="123"/>
      <c r="L2000" s="123"/>
    </row>
    <row r="2001" spans="2:12" x14ac:dyDescent="0.25">
      <c r="B2001" s="120"/>
      <c r="C2001" s="121"/>
      <c r="D2001" s="121"/>
      <c r="E2001" s="120"/>
      <c r="F2001" s="122"/>
      <c r="G2001" s="122"/>
      <c r="H2001" s="123"/>
      <c r="I2001" s="123"/>
      <c r="J2001" s="123"/>
      <c r="K2001" s="123"/>
      <c r="L2001" s="123"/>
    </row>
    <row r="2002" spans="2:12" x14ac:dyDescent="0.25">
      <c r="B2002" s="120"/>
      <c r="C2002" s="121"/>
      <c r="D2002" s="121"/>
      <c r="E2002" s="120"/>
      <c r="F2002" s="122"/>
      <c r="G2002" s="122"/>
      <c r="H2002" s="123"/>
      <c r="I2002" s="123"/>
      <c r="J2002" s="123"/>
      <c r="K2002" s="123"/>
      <c r="L2002" s="123"/>
    </row>
    <row r="2003" spans="2:12" x14ac:dyDescent="0.25">
      <c r="B2003" s="120"/>
      <c r="C2003" s="121"/>
      <c r="D2003" s="121"/>
      <c r="E2003" s="120"/>
      <c r="F2003" s="122"/>
      <c r="G2003" s="122"/>
      <c r="H2003" s="123"/>
      <c r="I2003" s="123"/>
      <c r="J2003" s="123"/>
      <c r="K2003" s="123"/>
      <c r="L2003" s="123"/>
    </row>
    <row r="2004" spans="2:12" x14ac:dyDescent="0.25">
      <c r="B2004" s="120"/>
      <c r="C2004" s="121"/>
      <c r="D2004" s="121"/>
      <c r="E2004" s="120"/>
      <c r="F2004" s="122"/>
      <c r="G2004" s="122"/>
      <c r="H2004" s="123"/>
      <c r="I2004" s="123"/>
      <c r="J2004" s="123"/>
      <c r="K2004" s="123"/>
      <c r="L2004" s="123"/>
    </row>
    <row r="2005" spans="2:12" x14ac:dyDescent="0.25">
      <c r="B2005" s="120"/>
      <c r="C2005" s="121"/>
      <c r="D2005" s="121"/>
      <c r="E2005" s="120"/>
      <c r="F2005" s="122"/>
      <c r="G2005" s="122"/>
      <c r="H2005" s="123"/>
      <c r="I2005" s="123"/>
      <c r="J2005" s="123"/>
      <c r="K2005" s="123"/>
      <c r="L2005" s="123"/>
    </row>
    <row r="2006" spans="2:12" x14ac:dyDescent="0.25">
      <c r="B2006" s="120"/>
      <c r="C2006" s="121"/>
      <c r="D2006" s="121"/>
      <c r="E2006" s="120"/>
      <c r="F2006" s="122"/>
      <c r="G2006" s="122"/>
      <c r="H2006" s="123"/>
      <c r="I2006" s="123"/>
      <c r="J2006" s="123"/>
      <c r="K2006" s="123"/>
      <c r="L2006" s="123"/>
    </row>
    <row r="2007" spans="2:12" x14ac:dyDescent="0.25">
      <c r="B2007" s="120"/>
      <c r="C2007" s="121"/>
      <c r="D2007" s="121"/>
      <c r="E2007" s="120"/>
      <c r="F2007" s="122"/>
      <c r="G2007" s="122"/>
      <c r="H2007" s="123"/>
      <c r="I2007" s="123"/>
      <c r="J2007" s="123"/>
      <c r="K2007" s="123"/>
      <c r="L2007" s="123"/>
    </row>
    <row r="2008" spans="2:12" x14ac:dyDescent="0.25">
      <c r="B2008" s="120"/>
      <c r="C2008" s="121"/>
      <c r="D2008" s="121"/>
      <c r="E2008" s="120"/>
      <c r="F2008" s="122"/>
      <c r="G2008" s="122"/>
      <c r="H2008" s="123"/>
      <c r="I2008" s="123"/>
      <c r="J2008" s="123"/>
      <c r="K2008" s="123"/>
      <c r="L2008" s="123"/>
    </row>
    <row r="2009" spans="2:12" x14ac:dyDescent="0.25">
      <c r="B2009" s="120"/>
      <c r="C2009" s="121"/>
      <c r="D2009" s="121"/>
      <c r="E2009" s="120"/>
      <c r="F2009" s="122"/>
      <c r="G2009" s="122"/>
      <c r="H2009" s="123"/>
      <c r="I2009" s="123"/>
      <c r="J2009" s="123"/>
      <c r="K2009" s="123"/>
      <c r="L2009" s="123"/>
    </row>
    <row r="2010" spans="2:12" x14ac:dyDescent="0.25">
      <c r="B2010" s="120"/>
      <c r="C2010" s="121"/>
      <c r="D2010" s="121"/>
      <c r="E2010" s="120"/>
      <c r="F2010" s="122"/>
      <c r="G2010" s="122"/>
      <c r="H2010" s="123"/>
      <c r="I2010" s="123"/>
      <c r="J2010" s="123"/>
      <c r="K2010" s="123"/>
      <c r="L2010" s="123"/>
    </row>
    <row r="2011" spans="2:12" x14ac:dyDescent="0.25">
      <c r="B2011" s="120"/>
      <c r="C2011" s="121"/>
      <c r="D2011" s="121"/>
      <c r="E2011" s="120"/>
      <c r="F2011" s="122"/>
      <c r="G2011" s="122"/>
      <c r="H2011" s="123"/>
      <c r="I2011" s="123"/>
      <c r="J2011" s="123"/>
      <c r="K2011" s="123"/>
      <c r="L2011" s="123"/>
    </row>
    <row r="2012" spans="2:12" x14ac:dyDescent="0.25">
      <c r="B2012" s="120"/>
      <c r="C2012" s="121"/>
      <c r="D2012" s="121"/>
      <c r="E2012" s="120"/>
      <c r="F2012" s="122"/>
      <c r="G2012" s="122"/>
      <c r="H2012" s="123"/>
      <c r="I2012" s="123"/>
      <c r="J2012" s="123"/>
      <c r="K2012" s="123"/>
      <c r="L2012" s="123"/>
    </row>
    <row r="2013" spans="2:12" x14ac:dyDescent="0.25">
      <c r="B2013" s="120"/>
      <c r="C2013" s="121"/>
      <c r="D2013" s="121"/>
      <c r="E2013" s="120"/>
      <c r="F2013" s="122"/>
      <c r="G2013" s="122"/>
      <c r="H2013" s="123"/>
      <c r="I2013" s="123"/>
      <c r="J2013" s="123"/>
      <c r="K2013" s="123"/>
      <c r="L2013" s="123"/>
    </row>
    <row r="2014" spans="2:12" x14ac:dyDescent="0.25">
      <c r="B2014" s="120"/>
      <c r="C2014" s="121"/>
      <c r="D2014" s="121"/>
      <c r="E2014" s="120"/>
      <c r="F2014" s="122"/>
      <c r="G2014" s="122"/>
      <c r="H2014" s="123"/>
      <c r="I2014" s="123"/>
      <c r="J2014" s="123"/>
      <c r="K2014" s="123"/>
      <c r="L2014" s="123"/>
    </row>
    <row r="2015" spans="2:12" x14ac:dyDescent="0.25">
      <c r="B2015" s="120"/>
      <c r="C2015" s="121"/>
      <c r="D2015" s="121"/>
      <c r="E2015" s="120"/>
      <c r="F2015" s="122"/>
      <c r="G2015" s="122"/>
      <c r="H2015" s="123"/>
      <c r="I2015" s="123"/>
      <c r="J2015" s="123"/>
      <c r="K2015" s="123"/>
      <c r="L2015" s="123"/>
    </row>
    <row r="2016" spans="2:12" x14ac:dyDescent="0.25">
      <c r="B2016" s="120"/>
      <c r="C2016" s="121"/>
      <c r="D2016" s="121"/>
      <c r="E2016" s="120"/>
      <c r="F2016" s="122"/>
      <c r="G2016" s="122"/>
      <c r="H2016" s="123"/>
      <c r="I2016" s="123"/>
      <c r="J2016" s="123"/>
      <c r="K2016" s="123"/>
      <c r="L2016" s="123"/>
    </row>
    <row r="2017" spans="2:12" x14ac:dyDescent="0.25">
      <c r="B2017" s="120"/>
      <c r="C2017" s="121"/>
      <c r="D2017" s="121"/>
      <c r="E2017" s="120"/>
      <c r="F2017" s="122"/>
      <c r="G2017" s="122"/>
      <c r="H2017" s="123"/>
      <c r="I2017" s="123"/>
      <c r="J2017" s="123"/>
      <c r="K2017" s="123"/>
      <c r="L2017" s="123"/>
    </row>
    <row r="2018" spans="2:12" x14ac:dyDescent="0.25">
      <c r="B2018" s="120"/>
      <c r="C2018" s="121"/>
      <c r="D2018" s="121"/>
      <c r="E2018" s="120"/>
      <c r="F2018" s="122"/>
      <c r="G2018" s="122"/>
      <c r="H2018" s="123"/>
      <c r="I2018" s="123"/>
      <c r="J2018" s="123"/>
      <c r="K2018" s="123"/>
      <c r="L2018" s="123"/>
    </row>
    <row r="2019" spans="2:12" x14ac:dyDescent="0.25">
      <c r="B2019" s="120"/>
      <c r="C2019" s="121"/>
      <c r="D2019" s="121"/>
      <c r="E2019" s="120"/>
      <c r="F2019" s="122"/>
      <c r="G2019" s="122"/>
      <c r="H2019" s="123"/>
      <c r="I2019" s="123"/>
      <c r="J2019" s="123"/>
      <c r="K2019" s="123"/>
      <c r="L2019" s="123"/>
    </row>
    <row r="2020" spans="2:12" x14ac:dyDescent="0.25">
      <c r="B2020" s="120"/>
      <c r="C2020" s="121"/>
      <c r="D2020" s="121"/>
      <c r="E2020" s="120"/>
      <c r="F2020" s="122"/>
      <c r="G2020" s="122"/>
      <c r="H2020" s="123"/>
      <c r="I2020" s="123"/>
      <c r="J2020" s="123"/>
      <c r="K2020" s="123"/>
      <c r="L2020" s="123"/>
    </row>
    <row r="2021" spans="2:12" x14ac:dyDescent="0.25">
      <c r="B2021" s="120"/>
      <c r="C2021" s="121"/>
      <c r="D2021" s="121"/>
      <c r="E2021" s="120"/>
      <c r="F2021" s="122"/>
      <c r="G2021" s="122"/>
      <c r="H2021" s="123"/>
      <c r="I2021" s="123"/>
      <c r="J2021" s="123"/>
      <c r="K2021" s="123"/>
      <c r="L2021" s="123"/>
    </row>
    <row r="2022" spans="2:12" x14ac:dyDescent="0.25">
      <c r="B2022" s="120"/>
      <c r="C2022" s="121"/>
      <c r="D2022" s="121"/>
      <c r="E2022" s="120"/>
      <c r="F2022" s="122"/>
      <c r="G2022" s="122"/>
      <c r="H2022" s="123"/>
      <c r="I2022" s="123"/>
      <c r="J2022" s="123"/>
      <c r="K2022" s="123"/>
      <c r="L2022" s="123"/>
    </row>
    <row r="2023" spans="2:12" x14ac:dyDescent="0.25">
      <c r="B2023" s="120"/>
      <c r="C2023" s="121"/>
      <c r="D2023" s="121"/>
      <c r="E2023" s="120"/>
      <c r="F2023" s="122"/>
      <c r="G2023" s="122"/>
      <c r="H2023" s="123"/>
      <c r="I2023" s="123"/>
      <c r="J2023" s="123"/>
      <c r="K2023" s="123"/>
      <c r="L2023" s="123"/>
    </row>
    <row r="2024" spans="2:12" x14ac:dyDescent="0.25">
      <c r="B2024" s="120"/>
      <c r="C2024" s="121"/>
      <c r="D2024" s="121"/>
      <c r="E2024" s="120"/>
      <c r="F2024" s="122"/>
      <c r="G2024" s="122"/>
      <c r="H2024" s="123"/>
      <c r="I2024" s="123"/>
      <c r="J2024" s="123"/>
      <c r="K2024" s="123"/>
      <c r="L2024" s="123"/>
    </row>
    <row r="2025" spans="2:12" x14ac:dyDescent="0.25">
      <c r="B2025" s="120"/>
      <c r="C2025" s="121"/>
      <c r="D2025" s="121"/>
      <c r="E2025" s="120"/>
      <c r="F2025" s="122"/>
      <c r="G2025" s="122"/>
      <c r="H2025" s="123"/>
      <c r="I2025" s="123"/>
      <c r="J2025" s="123"/>
      <c r="K2025" s="123"/>
      <c r="L2025" s="123"/>
    </row>
    <row r="2026" spans="2:12" x14ac:dyDescent="0.25">
      <c r="B2026" s="120"/>
      <c r="C2026" s="121"/>
      <c r="D2026" s="121"/>
      <c r="E2026" s="120"/>
      <c r="F2026" s="122"/>
      <c r="G2026" s="122"/>
      <c r="H2026" s="123"/>
      <c r="I2026" s="123"/>
      <c r="J2026" s="123"/>
      <c r="K2026" s="123"/>
      <c r="L2026" s="123"/>
    </row>
    <row r="2027" spans="2:12" x14ac:dyDescent="0.25">
      <c r="B2027" s="120"/>
      <c r="C2027" s="121"/>
      <c r="D2027" s="121"/>
      <c r="E2027" s="120"/>
      <c r="F2027" s="122"/>
      <c r="G2027" s="122"/>
      <c r="H2027" s="123"/>
      <c r="I2027" s="123"/>
      <c r="J2027" s="123"/>
      <c r="K2027" s="123"/>
      <c r="L2027" s="123"/>
    </row>
    <row r="2028" spans="2:12" x14ac:dyDescent="0.25">
      <c r="B2028" s="120"/>
      <c r="C2028" s="121"/>
      <c r="D2028" s="121"/>
      <c r="E2028" s="120"/>
      <c r="F2028" s="122"/>
      <c r="G2028" s="122"/>
      <c r="H2028" s="123"/>
      <c r="I2028" s="123"/>
      <c r="J2028" s="123"/>
      <c r="K2028" s="123"/>
      <c r="L2028" s="123"/>
    </row>
    <row r="2029" spans="2:12" x14ac:dyDescent="0.25">
      <c r="B2029" s="120"/>
      <c r="C2029" s="121"/>
      <c r="D2029" s="121"/>
      <c r="E2029" s="120"/>
      <c r="F2029" s="122"/>
      <c r="G2029" s="122"/>
      <c r="H2029" s="123"/>
      <c r="I2029" s="123"/>
      <c r="J2029" s="123"/>
      <c r="K2029" s="123"/>
      <c r="L2029" s="123"/>
    </row>
    <row r="2030" spans="2:12" x14ac:dyDescent="0.25">
      <c r="B2030" s="120"/>
      <c r="C2030" s="121"/>
      <c r="D2030" s="121"/>
      <c r="E2030" s="120"/>
      <c r="F2030" s="122"/>
      <c r="G2030" s="122"/>
      <c r="H2030" s="123"/>
      <c r="I2030" s="123"/>
      <c r="J2030" s="123"/>
      <c r="K2030" s="123"/>
      <c r="L2030" s="123"/>
    </row>
    <row r="2031" spans="2:12" x14ac:dyDescent="0.25">
      <c r="B2031" s="120"/>
      <c r="C2031" s="121"/>
      <c r="D2031" s="121"/>
      <c r="E2031" s="120"/>
      <c r="F2031" s="122"/>
      <c r="G2031" s="122"/>
      <c r="H2031" s="123"/>
      <c r="I2031" s="123"/>
      <c r="J2031" s="123"/>
      <c r="K2031" s="123"/>
      <c r="L2031" s="123"/>
    </row>
    <row r="2032" spans="2:12" x14ac:dyDescent="0.25">
      <c r="B2032" s="120"/>
      <c r="C2032" s="121"/>
      <c r="D2032" s="121"/>
      <c r="E2032" s="120"/>
      <c r="F2032" s="122"/>
      <c r="G2032" s="122"/>
      <c r="H2032" s="123"/>
      <c r="I2032" s="123"/>
      <c r="J2032" s="123"/>
      <c r="K2032" s="123"/>
      <c r="L2032" s="123"/>
    </row>
    <row r="2033" spans="2:12" x14ac:dyDescent="0.25">
      <c r="B2033" s="120"/>
      <c r="C2033" s="121"/>
      <c r="D2033" s="121"/>
      <c r="E2033" s="120"/>
      <c r="F2033" s="122"/>
      <c r="G2033" s="122"/>
      <c r="H2033" s="123"/>
      <c r="I2033" s="123"/>
      <c r="J2033" s="123"/>
      <c r="K2033" s="123"/>
      <c r="L2033" s="123"/>
    </row>
    <row r="2034" spans="2:12" x14ac:dyDescent="0.25">
      <c r="B2034" s="120"/>
      <c r="C2034" s="121"/>
      <c r="D2034" s="121"/>
      <c r="E2034" s="120"/>
      <c r="F2034" s="122"/>
      <c r="G2034" s="122"/>
      <c r="H2034" s="123"/>
      <c r="I2034" s="123"/>
      <c r="J2034" s="123"/>
      <c r="K2034" s="123"/>
      <c r="L2034" s="123"/>
    </row>
    <row r="2035" spans="2:12" x14ac:dyDescent="0.25">
      <c r="B2035" s="120"/>
      <c r="C2035" s="121"/>
      <c r="D2035" s="121"/>
      <c r="E2035" s="120"/>
      <c r="F2035" s="122"/>
      <c r="G2035" s="122"/>
      <c r="H2035" s="123"/>
      <c r="I2035" s="123"/>
      <c r="J2035" s="123"/>
      <c r="K2035" s="123"/>
      <c r="L2035" s="123"/>
    </row>
    <row r="2036" spans="2:12" x14ac:dyDescent="0.25">
      <c r="B2036" s="120"/>
      <c r="C2036" s="121"/>
      <c r="D2036" s="121"/>
      <c r="E2036" s="120"/>
      <c r="F2036" s="122"/>
      <c r="G2036" s="122"/>
      <c r="H2036" s="123"/>
      <c r="I2036" s="123"/>
      <c r="J2036" s="123"/>
      <c r="K2036" s="123"/>
      <c r="L2036" s="123"/>
    </row>
    <row r="2037" spans="2:12" x14ac:dyDescent="0.25">
      <c r="B2037" s="120"/>
      <c r="C2037" s="121"/>
      <c r="D2037" s="121"/>
      <c r="E2037" s="120"/>
      <c r="F2037" s="122"/>
      <c r="G2037" s="122"/>
      <c r="H2037" s="123"/>
      <c r="I2037" s="123"/>
      <c r="J2037" s="123"/>
      <c r="K2037" s="123"/>
      <c r="L2037" s="123"/>
    </row>
    <row r="2038" spans="2:12" x14ac:dyDescent="0.25">
      <c r="B2038" s="120"/>
      <c r="C2038" s="121"/>
      <c r="D2038" s="121"/>
      <c r="E2038" s="120"/>
      <c r="F2038" s="122"/>
      <c r="G2038" s="122"/>
      <c r="H2038" s="123"/>
      <c r="I2038" s="123"/>
      <c r="J2038" s="123"/>
      <c r="K2038" s="123"/>
      <c r="L2038" s="123"/>
    </row>
    <row r="2039" spans="2:12" x14ac:dyDescent="0.25">
      <c r="B2039" s="120"/>
      <c r="C2039" s="121"/>
      <c r="D2039" s="121"/>
      <c r="E2039" s="120"/>
      <c r="F2039" s="122"/>
      <c r="G2039" s="122"/>
      <c r="H2039" s="123"/>
      <c r="I2039" s="123"/>
      <c r="J2039" s="123"/>
      <c r="K2039" s="123"/>
      <c r="L2039" s="123"/>
    </row>
    <row r="2040" spans="2:12" x14ac:dyDescent="0.25">
      <c r="B2040" s="120"/>
      <c r="C2040" s="121"/>
      <c r="D2040" s="121"/>
      <c r="E2040" s="120"/>
      <c r="F2040" s="122"/>
      <c r="G2040" s="122"/>
      <c r="H2040" s="123"/>
      <c r="I2040" s="123"/>
      <c r="J2040" s="123"/>
      <c r="K2040" s="123"/>
      <c r="L2040" s="123"/>
    </row>
    <row r="2041" spans="2:12" x14ac:dyDescent="0.25">
      <c r="B2041" s="120"/>
      <c r="C2041" s="121"/>
      <c r="D2041" s="121"/>
      <c r="E2041" s="120"/>
      <c r="F2041" s="122"/>
      <c r="G2041" s="122"/>
      <c r="H2041" s="123"/>
      <c r="I2041" s="123"/>
      <c r="J2041" s="123"/>
      <c r="K2041" s="123"/>
      <c r="L2041" s="123"/>
    </row>
    <row r="2042" spans="2:12" x14ac:dyDescent="0.25">
      <c r="B2042" s="120"/>
      <c r="C2042" s="121"/>
      <c r="D2042" s="121"/>
      <c r="E2042" s="120"/>
      <c r="F2042" s="122"/>
      <c r="G2042" s="122"/>
      <c r="H2042" s="123"/>
      <c r="I2042" s="123"/>
      <c r="J2042" s="123"/>
      <c r="K2042" s="123"/>
      <c r="L2042" s="123"/>
    </row>
    <row r="2043" spans="2:12" x14ac:dyDescent="0.25">
      <c r="B2043" s="120"/>
      <c r="C2043" s="121"/>
      <c r="D2043" s="121"/>
      <c r="E2043" s="120"/>
      <c r="F2043" s="122"/>
      <c r="G2043" s="122"/>
      <c r="H2043" s="123"/>
      <c r="I2043" s="123"/>
      <c r="J2043" s="123"/>
      <c r="K2043" s="123"/>
      <c r="L2043" s="123"/>
    </row>
    <row r="2044" spans="2:12" x14ac:dyDescent="0.25">
      <c r="B2044" s="120"/>
      <c r="C2044" s="121"/>
      <c r="D2044" s="121"/>
      <c r="E2044" s="120"/>
      <c r="F2044" s="122"/>
      <c r="G2044" s="122"/>
      <c r="H2044" s="123"/>
      <c r="I2044" s="123"/>
      <c r="J2044" s="123"/>
      <c r="K2044" s="123"/>
      <c r="L2044" s="123"/>
    </row>
    <row r="2045" spans="2:12" x14ac:dyDescent="0.25">
      <c r="B2045" s="120"/>
      <c r="C2045" s="121"/>
      <c r="D2045" s="121"/>
      <c r="E2045" s="120"/>
      <c r="F2045" s="122"/>
      <c r="G2045" s="122"/>
      <c r="H2045" s="123"/>
      <c r="I2045" s="123"/>
      <c r="J2045" s="123"/>
      <c r="K2045" s="123"/>
      <c r="L2045" s="123"/>
    </row>
    <row r="2046" spans="2:12" x14ac:dyDescent="0.25">
      <c r="B2046" s="120"/>
      <c r="C2046" s="121"/>
      <c r="D2046" s="121"/>
      <c r="E2046" s="120"/>
      <c r="F2046" s="122"/>
      <c r="G2046" s="122"/>
      <c r="H2046" s="123"/>
      <c r="I2046" s="123"/>
      <c r="J2046" s="123"/>
      <c r="K2046" s="123"/>
      <c r="L2046" s="123"/>
    </row>
    <row r="2047" spans="2:12" x14ac:dyDescent="0.25">
      <c r="B2047" s="120"/>
      <c r="C2047" s="121"/>
      <c r="D2047" s="121"/>
      <c r="E2047" s="120"/>
      <c r="F2047" s="122"/>
      <c r="G2047" s="122"/>
      <c r="H2047" s="123"/>
      <c r="I2047" s="123"/>
      <c r="J2047" s="123"/>
      <c r="K2047" s="123"/>
      <c r="L2047" s="123"/>
    </row>
    <row r="2048" spans="2:12" x14ac:dyDescent="0.25">
      <c r="B2048" s="120"/>
      <c r="C2048" s="121"/>
      <c r="D2048" s="121"/>
      <c r="E2048" s="120"/>
      <c r="F2048" s="122"/>
      <c r="G2048" s="122"/>
      <c r="H2048" s="123"/>
      <c r="I2048" s="123"/>
      <c r="J2048" s="123"/>
      <c r="K2048" s="123"/>
      <c r="L2048" s="123"/>
    </row>
    <row r="2049" spans="2:12" x14ac:dyDescent="0.25">
      <c r="B2049" s="120"/>
      <c r="C2049" s="121"/>
      <c r="D2049" s="121"/>
      <c r="E2049" s="120"/>
      <c r="F2049" s="122"/>
      <c r="G2049" s="122"/>
      <c r="H2049" s="123"/>
      <c r="I2049" s="123"/>
      <c r="J2049" s="123"/>
      <c r="K2049" s="123"/>
      <c r="L2049" s="123"/>
    </row>
    <row r="2050" spans="2:12" x14ac:dyDescent="0.25">
      <c r="B2050" s="120"/>
      <c r="C2050" s="121"/>
      <c r="D2050" s="121"/>
      <c r="E2050" s="120"/>
      <c r="F2050" s="122"/>
      <c r="G2050" s="122"/>
      <c r="H2050" s="123"/>
      <c r="I2050" s="123"/>
      <c r="J2050" s="123"/>
      <c r="K2050" s="123"/>
      <c r="L2050" s="123"/>
    </row>
    <row r="2051" spans="2:12" x14ac:dyDescent="0.25">
      <c r="B2051" s="120"/>
      <c r="C2051" s="121"/>
      <c r="D2051" s="121"/>
      <c r="E2051" s="120"/>
      <c r="F2051" s="122"/>
      <c r="G2051" s="122"/>
      <c r="H2051" s="123"/>
      <c r="I2051" s="123"/>
      <c r="J2051" s="123"/>
      <c r="K2051" s="123"/>
      <c r="L2051" s="123"/>
    </row>
    <row r="2052" spans="2:12" x14ac:dyDescent="0.25">
      <c r="B2052" s="120"/>
      <c r="C2052" s="121"/>
      <c r="D2052" s="121"/>
      <c r="E2052" s="120"/>
      <c r="F2052" s="122"/>
      <c r="G2052" s="122"/>
      <c r="H2052" s="123"/>
      <c r="I2052" s="123"/>
      <c r="J2052" s="123"/>
      <c r="K2052" s="123"/>
      <c r="L2052" s="123"/>
    </row>
    <row r="2053" spans="2:12" x14ac:dyDescent="0.25">
      <c r="B2053" s="120"/>
      <c r="C2053" s="121"/>
      <c r="D2053" s="121"/>
      <c r="E2053" s="120"/>
      <c r="F2053" s="122"/>
      <c r="G2053" s="122"/>
      <c r="H2053" s="123"/>
      <c r="I2053" s="123"/>
      <c r="J2053" s="123"/>
      <c r="K2053" s="123"/>
      <c r="L2053" s="123"/>
    </row>
    <row r="2054" spans="2:12" x14ac:dyDescent="0.25">
      <c r="B2054" s="120"/>
      <c r="C2054" s="121"/>
      <c r="D2054" s="121"/>
      <c r="E2054" s="120"/>
      <c r="F2054" s="122"/>
      <c r="G2054" s="122"/>
      <c r="H2054" s="123"/>
      <c r="I2054" s="123"/>
      <c r="J2054" s="123"/>
      <c r="K2054" s="123"/>
      <c r="L2054" s="123"/>
    </row>
    <row r="2055" spans="2:12" x14ac:dyDescent="0.25">
      <c r="B2055" s="120"/>
      <c r="C2055" s="121"/>
      <c r="D2055" s="121"/>
      <c r="E2055" s="120"/>
      <c r="F2055" s="122"/>
      <c r="G2055" s="122"/>
      <c r="H2055" s="123"/>
      <c r="I2055" s="123"/>
      <c r="J2055" s="123"/>
      <c r="K2055" s="123"/>
      <c r="L2055" s="123"/>
    </row>
    <row r="2056" spans="2:12" x14ac:dyDescent="0.25">
      <c r="B2056" s="120"/>
      <c r="C2056" s="121"/>
      <c r="D2056" s="121"/>
      <c r="E2056" s="120"/>
      <c r="F2056" s="122"/>
      <c r="G2056" s="122"/>
      <c r="H2056" s="123"/>
      <c r="I2056" s="123"/>
      <c r="J2056" s="123"/>
      <c r="K2056" s="123"/>
      <c r="L2056" s="123"/>
    </row>
    <row r="2057" spans="2:12" x14ac:dyDescent="0.25">
      <c r="B2057" s="120"/>
      <c r="C2057" s="121"/>
      <c r="D2057" s="121"/>
      <c r="E2057" s="120"/>
      <c r="F2057" s="122"/>
      <c r="G2057" s="122"/>
      <c r="H2057" s="123"/>
      <c r="I2057" s="123"/>
      <c r="J2057" s="123"/>
      <c r="K2057" s="123"/>
      <c r="L2057" s="123"/>
    </row>
    <row r="2058" spans="2:12" x14ac:dyDescent="0.25">
      <c r="B2058" s="120"/>
      <c r="C2058" s="121"/>
      <c r="D2058" s="121"/>
      <c r="E2058" s="120"/>
      <c r="F2058" s="122"/>
      <c r="G2058" s="122"/>
      <c r="H2058" s="123"/>
      <c r="I2058" s="123"/>
      <c r="J2058" s="123"/>
      <c r="K2058" s="123"/>
      <c r="L2058" s="123"/>
    </row>
    <row r="2059" spans="2:12" x14ac:dyDescent="0.25">
      <c r="B2059" s="120"/>
      <c r="C2059" s="121"/>
      <c r="D2059" s="121"/>
      <c r="E2059" s="120"/>
      <c r="F2059" s="122"/>
      <c r="G2059" s="122"/>
      <c r="H2059" s="123"/>
      <c r="I2059" s="123"/>
      <c r="J2059" s="123"/>
      <c r="K2059" s="123"/>
      <c r="L2059" s="123"/>
    </row>
    <row r="2060" spans="2:12" x14ac:dyDescent="0.25">
      <c r="B2060" s="120"/>
      <c r="C2060" s="121"/>
      <c r="D2060" s="121"/>
      <c r="E2060" s="120"/>
      <c r="F2060" s="122"/>
      <c r="G2060" s="122"/>
      <c r="H2060" s="123"/>
      <c r="I2060" s="123"/>
      <c r="J2060" s="123"/>
      <c r="K2060" s="123"/>
      <c r="L2060" s="123"/>
    </row>
    <row r="2061" spans="2:12" x14ac:dyDescent="0.25">
      <c r="B2061" s="120"/>
      <c r="C2061" s="121"/>
      <c r="D2061" s="121"/>
      <c r="E2061" s="120"/>
      <c r="F2061" s="122"/>
      <c r="G2061" s="122"/>
      <c r="H2061" s="123"/>
      <c r="I2061" s="123"/>
      <c r="J2061" s="123"/>
      <c r="K2061" s="123"/>
      <c r="L2061" s="123"/>
    </row>
    <row r="2062" spans="2:12" x14ac:dyDescent="0.25">
      <c r="B2062" s="120"/>
      <c r="C2062" s="121"/>
      <c r="D2062" s="121"/>
      <c r="E2062" s="120"/>
      <c r="F2062" s="122"/>
      <c r="G2062" s="122"/>
      <c r="H2062" s="123"/>
      <c r="I2062" s="123"/>
      <c r="J2062" s="123"/>
      <c r="K2062" s="123"/>
      <c r="L2062" s="123"/>
    </row>
    <row r="2063" spans="2:12" x14ac:dyDescent="0.25">
      <c r="B2063" s="120"/>
      <c r="C2063" s="121"/>
      <c r="D2063" s="121"/>
      <c r="E2063" s="120"/>
      <c r="F2063" s="122"/>
      <c r="G2063" s="122"/>
      <c r="H2063" s="123"/>
      <c r="I2063" s="123"/>
      <c r="J2063" s="123"/>
      <c r="K2063" s="123"/>
      <c r="L2063" s="123"/>
    </row>
    <row r="2064" spans="2:12" x14ac:dyDescent="0.25">
      <c r="B2064" s="120"/>
      <c r="C2064" s="121"/>
      <c r="D2064" s="121"/>
      <c r="E2064" s="120"/>
      <c r="F2064" s="122"/>
      <c r="G2064" s="122"/>
      <c r="H2064" s="123"/>
      <c r="I2064" s="123"/>
      <c r="J2064" s="123"/>
      <c r="K2064" s="123"/>
      <c r="L2064" s="123"/>
    </row>
    <row r="2065" spans="2:12" x14ac:dyDescent="0.25">
      <c r="B2065" s="120"/>
      <c r="C2065" s="121"/>
      <c r="D2065" s="121"/>
      <c r="E2065" s="120"/>
      <c r="F2065" s="122"/>
      <c r="G2065" s="122"/>
      <c r="H2065" s="123"/>
      <c r="I2065" s="123"/>
      <c r="J2065" s="123"/>
      <c r="K2065" s="123"/>
      <c r="L2065" s="123"/>
    </row>
    <row r="2066" spans="2:12" x14ac:dyDescent="0.25">
      <c r="B2066" s="120"/>
      <c r="C2066" s="121"/>
      <c r="D2066" s="121"/>
      <c r="E2066" s="120"/>
      <c r="F2066" s="122"/>
      <c r="G2066" s="122"/>
      <c r="H2066" s="123"/>
      <c r="I2066" s="123"/>
      <c r="J2066" s="123"/>
      <c r="K2066" s="123"/>
      <c r="L2066" s="123"/>
    </row>
    <row r="2067" spans="2:12" x14ac:dyDescent="0.25">
      <c r="B2067" s="120"/>
      <c r="C2067" s="121"/>
      <c r="D2067" s="121"/>
      <c r="E2067" s="120"/>
      <c r="F2067" s="122"/>
      <c r="G2067" s="122"/>
      <c r="H2067" s="123"/>
      <c r="I2067" s="123"/>
      <c r="J2067" s="123"/>
      <c r="K2067" s="123"/>
      <c r="L2067" s="123"/>
    </row>
    <row r="2068" spans="2:12" x14ac:dyDescent="0.25">
      <c r="B2068" s="120"/>
      <c r="C2068" s="121"/>
      <c r="D2068" s="121"/>
      <c r="E2068" s="120"/>
      <c r="F2068" s="122"/>
      <c r="G2068" s="122"/>
      <c r="H2068" s="123"/>
      <c r="I2068" s="123"/>
      <c r="J2068" s="123"/>
      <c r="K2068" s="123"/>
      <c r="L2068" s="123"/>
    </row>
    <row r="2069" spans="2:12" x14ac:dyDescent="0.25">
      <c r="B2069" s="120"/>
      <c r="C2069" s="121"/>
      <c r="D2069" s="121"/>
      <c r="E2069" s="120"/>
      <c r="F2069" s="122"/>
      <c r="G2069" s="122"/>
      <c r="H2069" s="123"/>
      <c r="I2069" s="123"/>
      <c r="J2069" s="123"/>
      <c r="K2069" s="123"/>
      <c r="L2069" s="123"/>
    </row>
    <row r="2070" spans="2:12" x14ac:dyDescent="0.25">
      <c r="B2070" s="120"/>
      <c r="C2070" s="121"/>
      <c r="D2070" s="121"/>
      <c r="E2070" s="120"/>
      <c r="F2070" s="122"/>
      <c r="G2070" s="122"/>
      <c r="H2070" s="123"/>
      <c r="I2070" s="123"/>
      <c r="J2070" s="123"/>
      <c r="K2070" s="123"/>
      <c r="L2070" s="123"/>
    </row>
    <row r="2071" spans="2:12" x14ac:dyDescent="0.25">
      <c r="B2071" s="120"/>
      <c r="C2071" s="121"/>
      <c r="D2071" s="121"/>
      <c r="E2071" s="120"/>
      <c r="F2071" s="122"/>
      <c r="G2071" s="122"/>
      <c r="H2071" s="123"/>
      <c r="I2071" s="123"/>
      <c r="J2071" s="123"/>
      <c r="K2071" s="123"/>
      <c r="L2071" s="123"/>
    </row>
    <row r="2072" spans="2:12" x14ac:dyDescent="0.25">
      <c r="B2072" s="120"/>
      <c r="C2072" s="121"/>
      <c r="D2072" s="121"/>
      <c r="E2072" s="120"/>
      <c r="F2072" s="122"/>
      <c r="G2072" s="122"/>
      <c r="H2072" s="123"/>
      <c r="I2072" s="123"/>
      <c r="J2072" s="123"/>
      <c r="K2072" s="123"/>
      <c r="L2072" s="123"/>
    </row>
    <row r="2073" spans="2:12" x14ac:dyDescent="0.25">
      <c r="B2073" s="120"/>
      <c r="C2073" s="121"/>
      <c r="D2073" s="121"/>
      <c r="E2073" s="120"/>
      <c r="F2073" s="122"/>
      <c r="G2073" s="122"/>
      <c r="H2073" s="123"/>
      <c r="I2073" s="123"/>
      <c r="J2073" s="123"/>
      <c r="K2073" s="123"/>
      <c r="L2073" s="123"/>
    </row>
    <row r="2074" spans="2:12" x14ac:dyDescent="0.25">
      <c r="B2074" s="120"/>
      <c r="C2074" s="121"/>
      <c r="D2074" s="121"/>
      <c r="E2074" s="120"/>
      <c r="F2074" s="122"/>
      <c r="G2074" s="122"/>
      <c r="H2074" s="123"/>
      <c r="I2074" s="123"/>
      <c r="J2074" s="123"/>
      <c r="K2074" s="123"/>
      <c r="L2074" s="123"/>
    </row>
    <row r="2075" spans="2:12" x14ac:dyDescent="0.25">
      <c r="B2075" s="120"/>
      <c r="C2075" s="121"/>
      <c r="D2075" s="121"/>
      <c r="E2075" s="120"/>
      <c r="F2075" s="122"/>
      <c r="G2075" s="122"/>
      <c r="H2075" s="123"/>
      <c r="I2075" s="123"/>
      <c r="J2075" s="123"/>
      <c r="K2075" s="123"/>
      <c r="L2075" s="123"/>
    </row>
    <row r="2076" spans="2:12" x14ac:dyDescent="0.25">
      <c r="B2076" s="120"/>
      <c r="C2076" s="121"/>
      <c r="D2076" s="121"/>
      <c r="E2076" s="120"/>
      <c r="F2076" s="122"/>
      <c r="G2076" s="122"/>
      <c r="H2076" s="123"/>
      <c r="I2076" s="123"/>
      <c r="J2076" s="123"/>
      <c r="K2076" s="123"/>
      <c r="L2076" s="123"/>
    </row>
    <row r="2077" spans="2:12" x14ac:dyDescent="0.25">
      <c r="B2077" s="120"/>
      <c r="C2077" s="121"/>
      <c r="D2077" s="121"/>
      <c r="E2077" s="120"/>
      <c r="F2077" s="122"/>
      <c r="G2077" s="122"/>
      <c r="H2077" s="123"/>
      <c r="I2077" s="123"/>
      <c r="J2077" s="123"/>
      <c r="K2077" s="123"/>
      <c r="L2077" s="123"/>
    </row>
    <row r="2078" spans="2:12" x14ac:dyDescent="0.25">
      <c r="B2078" s="120"/>
      <c r="C2078" s="121"/>
      <c r="D2078" s="121"/>
      <c r="E2078" s="120"/>
      <c r="F2078" s="122"/>
      <c r="G2078" s="122"/>
      <c r="H2078" s="123"/>
      <c r="I2078" s="123"/>
      <c r="J2078" s="123"/>
      <c r="K2078" s="123"/>
      <c r="L2078" s="123"/>
    </row>
    <row r="2079" spans="2:12" x14ac:dyDescent="0.25">
      <c r="B2079" s="120"/>
      <c r="C2079" s="121"/>
      <c r="D2079" s="121"/>
      <c r="E2079" s="120"/>
      <c r="F2079" s="122"/>
      <c r="G2079" s="122"/>
      <c r="H2079" s="123"/>
      <c r="I2079" s="123"/>
      <c r="J2079" s="123"/>
      <c r="K2079" s="123"/>
      <c r="L2079" s="123"/>
    </row>
    <row r="2080" spans="2:12" x14ac:dyDescent="0.25">
      <c r="B2080" s="120"/>
      <c r="C2080" s="121"/>
      <c r="D2080" s="121"/>
      <c r="E2080" s="120"/>
      <c r="F2080" s="122"/>
      <c r="G2080" s="122"/>
      <c r="H2080" s="123"/>
      <c r="I2080" s="123"/>
      <c r="J2080" s="123"/>
      <c r="K2080" s="123"/>
      <c r="L2080" s="123"/>
    </row>
    <row r="2081" spans="2:12" x14ac:dyDescent="0.25">
      <c r="B2081" s="120"/>
      <c r="C2081" s="121"/>
      <c r="D2081" s="121"/>
      <c r="E2081" s="120"/>
      <c r="F2081" s="122"/>
      <c r="G2081" s="122"/>
      <c r="H2081" s="123"/>
      <c r="I2081" s="123"/>
      <c r="J2081" s="123"/>
      <c r="K2081" s="123"/>
      <c r="L2081" s="123"/>
    </row>
    <row r="2082" spans="2:12" x14ac:dyDescent="0.25">
      <c r="B2082" s="120"/>
      <c r="C2082" s="121"/>
      <c r="D2082" s="121"/>
      <c r="E2082" s="120"/>
      <c r="F2082" s="122"/>
      <c r="G2082" s="122"/>
      <c r="H2082" s="123"/>
      <c r="I2082" s="123"/>
      <c r="J2082" s="123"/>
      <c r="K2082" s="123"/>
      <c r="L2082" s="123"/>
    </row>
    <row r="2083" spans="2:12" x14ac:dyDescent="0.25">
      <c r="B2083" s="120"/>
      <c r="C2083" s="121"/>
      <c r="D2083" s="121"/>
      <c r="E2083" s="120"/>
      <c r="F2083" s="122"/>
      <c r="G2083" s="122"/>
      <c r="H2083" s="123"/>
      <c r="I2083" s="123"/>
      <c r="J2083" s="123"/>
      <c r="K2083" s="123"/>
      <c r="L2083" s="123"/>
    </row>
    <row r="2084" spans="2:12" x14ac:dyDescent="0.25">
      <c r="B2084" s="120"/>
      <c r="C2084" s="121"/>
      <c r="D2084" s="121"/>
      <c r="E2084" s="120"/>
      <c r="F2084" s="122"/>
      <c r="G2084" s="122"/>
      <c r="H2084" s="123"/>
      <c r="I2084" s="123"/>
      <c r="J2084" s="123"/>
      <c r="K2084" s="123"/>
      <c r="L2084" s="123"/>
    </row>
    <row r="2085" spans="2:12" x14ac:dyDescent="0.25">
      <c r="B2085" s="120"/>
      <c r="C2085" s="121"/>
      <c r="D2085" s="121"/>
      <c r="E2085" s="120"/>
      <c r="F2085" s="122"/>
      <c r="G2085" s="122"/>
      <c r="H2085" s="123"/>
      <c r="I2085" s="123"/>
      <c r="J2085" s="123"/>
      <c r="K2085" s="123"/>
      <c r="L2085" s="123"/>
    </row>
    <row r="2086" spans="2:12" x14ac:dyDescent="0.25">
      <c r="B2086" s="120"/>
      <c r="C2086" s="121"/>
      <c r="D2086" s="121"/>
      <c r="E2086" s="120"/>
      <c r="F2086" s="122"/>
      <c r="G2086" s="122"/>
      <c r="H2086" s="123"/>
      <c r="I2086" s="123"/>
      <c r="J2086" s="123"/>
      <c r="K2086" s="123"/>
      <c r="L2086" s="123"/>
    </row>
    <row r="2087" spans="2:12" x14ac:dyDescent="0.25">
      <c r="B2087" s="120"/>
      <c r="C2087" s="121"/>
      <c r="D2087" s="121"/>
      <c r="E2087" s="120"/>
      <c r="F2087" s="122"/>
      <c r="G2087" s="122"/>
      <c r="H2087" s="123"/>
      <c r="I2087" s="123"/>
      <c r="J2087" s="123"/>
      <c r="K2087" s="123"/>
      <c r="L2087" s="123"/>
    </row>
    <row r="2088" spans="2:12" x14ac:dyDescent="0.25">
      <c r="B2088" s="120"/>
      <c r="C2088" s="121"/>
      <c r="D2088" s="121"/>
      <c r="E2088" s="120"/>
      <c r="F2088" s="122"/>
      <c r="G2088" s="122"/>
      <c r="H2088" s="123"/>
      <c r="I2088" s="123"/>
      <c r="J2088" s="123"/>
      <c r="K2088" s="123"/>
      <c r="L2088" s="123"/>
    </row>
    <row r="2089" spans="2:12" x14ac:dyDescent="0.25">
      <c r="B2089" s="120"/>
      <c r="C2089" s="121"/>
      <c r="D2089" s="121"/>
      <c r="E2089" s="120"/>
      <c r="F2089" s="122"/>
      <c r="G2089" s="122"/>
      <c r="H2089" s="123"/>
      <c r="I2089" s="123"/>
      <c r="J2089" s="123"/>
      <c r="K2089" s="123"/>
      <c r="L2089" s="123"/>
    </row>
    <row r="2090" spans="2:12" x14ac:dyDescent="0.25">
      <c r="B2090" s="120"/>
      <c r="C2090" s="121"/>
      <c r="D2090" s="121"/>
      <c r="E2090" s="120"/>
      <c r="F2090" s="122"/>
      <c r="G2090" s="122"/>
      <c r="H2090" s="123"/>
      <c r="I2090" s="123"/>
      <c r="J2090" s="123"/>
      <c r="K2090" s="123"/>
      <c r="L2090" s="123"/>
    </row>
    <row r="2091" spans="2:12" x14ac:dyDescent="0.25">
      <c r="B2091" s="120"/>
      <c r="C2091" s="121"/>
      <c r="D2091" s="121"/>
      <c r="E2091" s="120"/>
      <c r="F2091" s="122"/>
      <c r="G2091" s="122"/>
      <c r="H2091" s="123"/>
      <c r="I2091" s="123"/>
      <c r="J2091" s="123"/>
      <c r="K2091" s="123"/>
      <c r="L2091" s="123"/>
    </row>
    <row r="2092" spans="2:12" x14ac:dyDescent="0.25">
      <c r="B2092" s="120"/>
      <c r="C2092" s="121"/>
      <c r="D2092" s="121"/>
      <c r="E2092" s="120"/>
      <c r="F2092" s="122"/>
      <c r="G2092" s="122"/>
      <c r="H2092" s="123"/>
      <c r="I2092" s="123"/>
      <c r="J2092" s="123"/>
      <c r="K2092" s="123"/>
      <c r="L2092" s="123"/>
    </row>
    <row r="2093" spans="2:12" x14ac:dyDescent="0.25">
      <c r="B2093" s="120"/>
      <c r="C2093" s="121"/>
      <c r="D2093" s="121"/>
      <c r="E2093" s="120"/>
      <c r="F2093" s="122"/>
      <c r="G2093" s="122"/>
      <c r="H2093" s="123"/>
      <c r="I2093" s="123"/>
      <c r="J2093" s="123"/>
      <c r="K2093" s="123"/>
      <c r="L2093" s="123"/>
    </row>
    <row r="2094" spans="2:12" x14ac:dyDescent="0.25">
      <c r="B2094" s="120"/>
      <c r="C2094" s="121"/>
      <c r="D2094" s="121"/>
      <c r="E2094" s="120"/>
      <c r="F2094" s="122"/>
      <c r="G2094" s="122"/>
      <c r="H2094" s="123"/>
      <c r="I2094" s="123"/>
      <c r="J2094" s="123"/>
      <c r="K2094" s="123"/>
      <c r="L2094" s="123"/>
    </row>
    <row r="2095" spans="2:12" x14ac:dyDescent="0.25">
      <c r="B2095" s="120"/>
      <c r="C2095" s="121"/>
      <c r="D2095" s="121"/>
      <c r="E2095" s="120"/>
      <c r="F2095" s="122"/>
      <c r="G2095" s="122"/>
      <c r="H2095" s="123"/>
      <c r="I2095" s="123"/>
      <c r="J2095" s="123"/>
      <c r="K2095" s="123"/>
      <c r="L2095" s="123"/>
    </row>
    <row r="2096" spans="2:12" x14ac:dyDescent="0.25">
      <c r="B2096" s="120"/>
      <c r="C2096" s="121"/>
      <c r="D2096" s="121"/>
      <c r="E2096" s="120"/>
      <c r="F2096" s="122"/>
      <c r="G2096" s="122"/>
      <c r="H2096" s="123"/>
      <c r="I2096" s="123"/>
      <c r="J2096" s="123"/>
      <c r="K2096" s="123"/>
      <c r="L2096" s="123"/>
    </row>
    <row r="2097" spans="2:12" x14ac:dyDescent="0.25">
      <c r="B2097" s="120"/>
      <c r="C2097" s="121"/>
      <c r="D2097" s="121"/>
      <c r="E2097" s="120"/>
      <c r="F2097" s="122"/>
      <c r="G2097" s="122"/>
      <c r="H2097" s="123"/>
      <c r="I2097" s="123"/>
      <c r="J2097" s="123"/>
      <c r="K2097" s="123"/>
      <c r="L2097" s="123"/>
    </row>
    <row r="2098" spans="2:12" x14ac:dyDescent="0.25">
      <c r="B2098" s="120"/>
      <c r="C2098" s="121"/>
      <c r="D2098" s="121"/>
      <c r="E2098" s="120"/>
      <c r="F2098" s="122"/>
      <c r="G2098" s="122"/>
      <c r="H2098" s="123"/>
      <c r="I2098" s="123"/>
      <c r="J2098" s="123"/>
      <c r="K2098" s="123"/>
      <c r="L2098" s="123"/>
    </row>
    <row r="2099" spans="2:12" x14ac:dyDescent="0.25">
      <c r="B2099" s="120"/>
      <c r="C2099" s="121"/>
      <c r="D2099" s="121"/>
      <c r="E2099" s="120"/>
      <c r="F2099" s="122"/>
      <c r="G2099" s="122"/>
      <c r="H2099" s="123"/>
      <c r="I2099" s="123"/>
      <c r="J2099" s="123"/>
      <c r="K2099" s="123"/>
      <c r="L2099" s="123"/>
    </row>
    <row r="2100" spans="2:12" x14ac:dyDescent="0.25">
      <c r="B2100" s="120"/>
      <c r="C2100" s="121"/>
      <c r="D2100" s="121"/>
      <c r="E2100" s="120"/>
      <c r="F2100" s="122"/>
      <c r="G2100" s="122"/>
      <c r="H2100" s="123"/>
      <c r="I2100" s="123"/>
      <c r="J2100" s="123"/>
      <c r="K2100" s="123"/>
      <c r="L2100" s="123"/>
    </row>
    <row r="2101" spans="2:12" x14ac:dyDescent="0.25">
      <c r="B2101" s="120"/>
      <c r="C2101" s="121"/>
      <c r="D2101" s="121"/>
      <c r="E2101" s="120"/>
      <c r="F2101" s="122"/>
      <c r="G2101" s="122"/>
      <c r="H2101" s="123"/>
      <c r="I2101" s="123"/>
      <c r="J2101" s="123"/>
      <c r="K2101" s="123"/>
      <c r="L2101" s="123"/>
    </row>
    <row r="2102" spans="2:12" x14ac:dyDescent="0.25">
      <c r="B2102" s="120"/>
      <c r="C2102" s="121"/>
      <c r="D2102" s="121"/>
      <c r="E2102" s="120"/>
      <c r="F2102" s="122"/>
      <c r="G2102" s="122"/>
      <c r="H2102" s="123"/>
      <c r="I2102" s="123"/>
      <c r="J2102" s="123"/>
      <c r="K2102" s="123"/>
      <c r="L2102" s="123"/>
    </row>
    <row r="2103" spans="2:12" x14ac:dyDescent="0.25">
      <c r="B2103" s="120"/>
      <c r="C2103" s="121"/>
      <c r="D2103" s="121"/>
      <c r="E2103" s="120"/>
      <c r="F2103" s="122"/>
      <c r="G2103" s="122"/>
      <c r="H2103" s="123"/>
      <c r="I2103" s="123"/>
      <c r="J2103" s="123"/>
      <c r="K2103" s="123"/>
      <c r="L2103" s="123"/>
    </row>
    <row r="2104" spans="2:12" x14ac:dyDescent="0.25">
      <c r="B2104" s="120"/>
      <c r="C2104" s="121"/>
      <c r="D2104" s="121"/>
      <c r="E2104" s="120"/>
      <c r="F2104" s="122"/>
      <c r="G2104" s="122"/>
      <c r="H2104" s="123"/>
      <c r="I2104" s="123"/>
      <c r="J2104" s="123"/>
      <c r="K2104" s="123"/>
      <c r="L2104" s="123"/>
    </row>
    <row r="2105" spans="2:12" x14ac:dyDescent="0.25">
      <c r="B2105" s="120"/>
      <c r="C2105" s="121"/>
      <c r="D2105" s="121"/>
      <c r="E2105" s="120"/>
      <c r="F2105" s="122"/>
      <c r="G2105" s="122"/>
      <c r="H2105" s="123"/>
      <c r="I2105" s="123"/>
      <c r="J2105" s="123"/>
      <c r="K2105" s="123"/>
      <c r="L2105" s="123"/>
    </row>
    <row r="2106" spans="2:12" x14ac:dyDescent="0.25">
      <c r="B2106" s="120"/>
      <c r="C2106" s="121"/>
      <c r="D2106" s="121"/>
      <c r="E2106" s="120"/>
      <c r="F2106" s="122"/>
      <c r="G2106" s="122"/>
      <c r="H2106" s="123"/>
      <c r="I2106" s="123"/>
      <c r="J2106" s="123"/>
      <c r="K2106" s="123"/>
      <c r="L2106" s="123"/>
    </row>
    <row r="2107" spans="2:12" x14ac:dyDescent="0.25">
      <c r="B2107" s="120"/>
      <c r="C2107" s="121"/>
      <c r="D2107" s="121"/>
      <c r="E2107" s="120"/>
      <c r="F2107" s="122"/>
      <c r="G2107" s="122"/>
      <c r="H2107" s="123"/>
      <c r="I2107" s="123"/>
      <c r="J2107" s="123"/>
      <c r="K2107" s="123"/>
      <c r="L2107" s="123"/>
    </row>
    <row r="2108" spans="2:12" x14ac:dyDescent="0.25">
      <c r="B2108" s="120"/>
      <c r="C2108" s="121"/>
      <c r="D2108" s="121"/>
      <c r="E2108" s="120"/>
      <c r="F2108" s="122"/>
      <c r="G2108" s="122"/>
      <c r="H2108" s="123"/>
      <c r="I2108" s="123"/>
      <c r="J2108" s="123"/>
      <c r="K2108" s="123"/>
      <c r="L2108" s="123"/>
    </row>
    <row r="2109" spans="2:12" x14ac:dyDescent="0.25">
      <c r="B2109" s="120"/>
      <c r="C2109" s="121"/>
      <c r="D2109" s="121"/>
      <c r="E2109" s="120"/>
      <c r="F2109" s="122"/>
      <c r="G2109" s="122"/>
      <c r="H2109" s="123"/>
      <c r="I2109" s="123"/>
      <c r="J2109" s="123"/>
      <c r="K2109" s="123"/>
      <c r="L2109" s="123"/>
    </row>
    <row r="2110" spans="2:12" x14ac:dyDescent="0.25">
      <c r="B2110" s="120"/>
      <c r="C2110" s="121"/>
      <c r="D2110" s="121"/>
      <c r="E2110" s="120"/>
      <c r="F2110" s="122"/>
      <c r="G2110" s="122"/>
      <c r="H2110" s="123"/>
      <c r="I2110" s="123"/>
      <c r="J2110" s="123"/>
      <c r="K2110" s="123"/>
      <c r="L2110" s="123"/>
    </row>
    <row r="2111" spans="2:12" x14ac:dyDescent="0.25">
      <c r="B2111" s="120"/>
      <c r="C2111" s="121"/>
      <c r="D2111" s="121"/>
      <c r="E2111" s="120"/>
      <c r="F2111" s="122"/>
      <c r="G2111" s="122"/>
      <c r="H2111" s="123"/>
      <c r="I2111" s="123"/>
      <c r="J2111" s="123"/>
      <c r="K2111" s="123"/>
      <c r="L2111" s="123"/>
    </row>
    <row r="2112" spans="2:12" x14ac:dyDescent="0.25">
      <c r="B2112" s="120"/>
      <c r="C2112" s="121"/>
      <c r="D2112" s="121"/>
      <c r="E2112" s="120"/>
      <c r="F2112" s="122"/>
      <c r="G2112" s="122"/>
      <c r="H2112" s="123"/>
      <c r="I2112" s="123"/>
      <c r="J2112" s="123"/>
      <c r="K2112" s="123"/>
      <c r="L2112" s="123"/>
    </row>
    <row r="2113" spans="2:12" x14ac:dyDescent="0.25">
      <c r="B2113" s="120"/>
      <c r="C2113" s="121"/>
      <c r="D2113" s="121"/>
      <c r="E2113" s="120"/>
      <c r="F2113" s="122"/>
      <c r="G2113" s="122"/>
      <c r="H2113" s="123"/>
      <c r="I2113" s="123"/>
      <c r="J2113" s="123"/>
      <c r="K2113" s="123"/>
      <c r="L2113" s="123"/>
    </row>
    <row r="2114" spans="2:12" x14ac:dyDescent="0.25">
      <c r="B2114" s="120"/>
      <c r="C2114" s="121"/>
      <c r="D2114" s="121"/>
      <c r="E2114" s="120"/>
      <c r="F2114" s="122"/>
      <c r="G2114" s="122"/>
      <c r="H2114" s="123"/>
      <c r="I2114" s="123"/>
      <c r="J2114" s="123"/>
      <c r="K2114" s="123"/>
      <c r="L2114" s="123"/>
    </row>
    <row r="2115" spans="2:12" x14ac:dyDescent="0.25">
      <c r="B2115" s="120"/>
      <c r="C2115" s="121"/>
      <c r="D2115" s="121"/>
      <c r="E2115" s="120"/>
      <c r="F2115" s="122"/>
      <c r="G2115" s="122"/>
      <c r="H2115" s="123"/>
      <c r="I2115" s="123"/>
      <c r="J2115" s="123"/>
      <c r="K2115" s="123"/>
      <c r="L2115" s="123"/>
    </row>
    <row r="2116" spans="2:12" x14ac:dyDescent="0.25">
      <c r="B2116" s="120"/>
      <c r="C2116" s="121"/>
      <c r="D2116" s="121"/>
      <c r="E2116" s="120"/>
      <c r="F2116" s="122"/>
      <c r="G2116" s="122"/>
      <c r="H2116" s="123"/>
      <c r="I2116" s="123"/>
      <c r="J2116" s="123"/>
      <c r="K2116" s="123"/>
      <c r="L2116" s="123"/>
    </row>
    <row r="2117" spans="2:12" x14ac:dyDescent="0.25">
      <c r="B2117" s="120"/>
      <c r="C2117" s="121"/>
      <c r="D2117" s="121"/>
      <c r="E2117" s="120"/>
      <c r="F2117" s="122"/>
      <c r="G2117" s="122"/>
      <c r="H2117" s="123"/>
      <c r="I2117" s="123"/>
      <c r="J2117" s="123"/>
      <c r="K2117" s="123"/>
      <c r="L2117" s="123"/>
    </row>
    <row r="2118" spans="2:12" x14ac:dyDescent="0.25">
      <c r="B2118" s="120"/>
      <c r="C2118" s="121"/>
      <c r="D2118" s="121"/>
      <c r="E2118" s="120"/>
      <c r="F2118" s="122"/>
      <c r="G2118" s="122"/>
      <c r="H2118" s="123"/>
      <c r="I2118" s="123"/>
      <c r="J2118" s="123"/>
      <c r="K2118" s="123"/>
      <c r="L2118" s="123"/>
    </row>
    <row r="2119" spans="2:12" x14ac:dyDescent="0.25">
      <c r="B2119" s="120"/>
      <c r="C2119" s="121"/>
      <c r="D2119" s="121"/>
      <c r="E2119" s="120"/>
      <c r="F2119" s="122"/>
      <c r="G2119" s="122"/>
      <c r="H2119" s="123"/>
      <c r="I2119" s="123"/>
      <c r="J2119" s="123"/>
      <c r="K2119" s="123"/>
      <c r="L2119" s="123"/>
    </row>
    <row r="2120" spans="2:12" x14ac:dyDescent="0.25">
      <c r="B2120" s="120"/>
      <c r="C2120" s="121"/>
      <c r="D2120" s="121"/>
      <c r="E2120" s="120"/>
      <c r="F2120" s="122"/>
      <c r="G2120" s="122"/>
      <c r="H2120" s="123"/>
      <c r="I2120" s="123"/>
      <c r="J2120" s="123"/>
      <c r="K2120" s="123"/>
      <c r="L2120" s="123"/>
    </row>
    <row r="2121" spans="2:12" x14ac:dyDescent="0.25">
      <c r="B2121" s="120"/>
      <c r="C2121" s="121"/>
      <c r="D2121" s="121"/>
      <c r="E2121" s="120"/>
      <c r="F2121" s="122"/>
      <c r="G2121" s="122"/>
      <c r="H2121" s="123"/>
      <c r="I2121" s="123"/>
      <c r="J2121" s="123"/>
      <c r="K2121" s="123"/>
      <c r="L2121" s="123"/>
    </row>
    <row r="2122" spans="2:12" x14ac:dyDescent="0.25">
      <c r="B2122" s="120"/>
      <c r="C2122" s="121"/>
      <c r="D2122" s="121"/>
      <c r="E2122" s="120"/>
      <c r="F2122" s="122"/>
      <c r="G2122" s="122"/>
      <c r="H2122" s="123"/>
      <c r="I2122" s="123"/>
      <c r="J2122" s="123"/>
      <c r="K2122" s="123"/>
      <c r="L2122" s="123"/>
    </row>
    <row r="2123" spans="2:12" x14ac:dyDescent="0.25">
      <c r="B2123" s="120"/>
      <c r="C2123" s="121"/>
      <c r="D2123" s="121"/>
      <c r="E2123" s="120"/>
      <c r="F2123" s="122"/>
      <c r="G2123" s="122"/>
      <c r="H2123" s="123"/>
      <c r="I2123" s="123"/>
      <c r="J2123" s="123"/>
      <c r="K2123" s="123"/>
      <c r="L2123" s="123"/>
    </row>
    <row r="2124" spans="2:12" x14ac:dyDescent="0.25">
      <c r="B2124" s="120"/>
      <c r="C2124" s="121"/>
      <c r="D2124" s="121"/>
      <c r="E2124" s="120"/>
      <c r="F2124" s="122"/>
      <c r="G2124" s="122"/>
      <c r="H2124" s="123"/>
      <c r="I2124" s="123"/>
      <c r="J2124" s="123"/>
      <c r="K2124" s="123"/>
      <c r="L2124" s="123"/>
    </row>
    <row r="2125" spans="2:12" x14ac:dyDescent="0.25">
      <c r="B2125" s="120"/>
      <c r="C2125" s="121"/>
      <c r="D2125" s="121"/>
      <c r="E2125" s="120"/>
      <c r="F2125" s="122"/>
      <c r="G2125" s="122"/>
      <c r="H2125" s="123"/>
      <c r="I2125" s="123"/>
      <c r="J2125" s="123"/>
      <c r="K2125" s="123"/>
      <c r="L2125" s="123"/>
    </row>
    <row r="2126" spans="2:12" x14ac:dyDescent="0.25">
      <c r="B2126" s="120"/>
      <c r="C2126" s="121"/>
      <c r="D2126" s="121"/>
      <c r="E2126" s="120"/>
      <c r="F2126" s="122"/>
      <c r="G2126" s="122"/>
      <c r="H2126" s="123"/>
      <c r="I2126" s="123"/>
      <c r="J2126" s="123"/>
      <c r="K2126" s="123"/>
      <c r="L2126" s="123"/>
    </row>
    <row r="2127" spans="2:12" x14ac:dyDescent="0.25">
      <c r="B2127" s="120"/>
      <c r="C2127" s="121"/>
      <c r="D2127" s="121"/>
      <c r="E2127" s="120"/>
      <c r="F2127" s="122"/>
      <c r="G2127" s="122"/>
      <c r="H2127" s="123"/>
      <c r="I2127" s="123"/>
      <c r="J2127" s="123"/>
      <c r="K2127" s="123"/>
      <c r="L2127" s="123"/>
    </row>
    <row r="2128" spans="2:12" x14ac:dyDescent="0.25">
      <c r="B2128" s="120"/>
      <c r="C2128" s="121"/>
      <c r="D2128" s="121"/>
      <c r="E2128" s="120"/>
      <c r="F2128" s="122"/>
      <c r="G2128" s="122"/>
      <c r="H2128" s="123"/>
      <c r="I2128" s="123"/>
      <c r="J2128" s="123"/>
      <c r="K2128" s="123"/>
      <c r="L2128" s="123"/>
    </row>
    <row r="2129" spans="2:12" x14ac:dyDescent="0.25">
      <c r="B2129" s="120"/>
      <c r="C2129" s="121"/>
      <c r="D2129" s="121"/>
      <c r="E2129" s="120"/>
      <c r="F2129" s="122"/>
      <c r="G2129" s="122"/>
      <c r="H2129" s="123"/>
      <c r="I2129" s="123"/>
      <c r="J2129" s="123"/>
      <c r="K2129" s="123"/>
      <c r="L2129" s="123"/>
    </row>
    <row r="2130" spans="2:12" x14ac:dyDescent="0.25">
      <c r="B2130" s="120"/>
      <c r="C2130" s="121"/>
      <c r="D2130" s="121"/>
      <c r="E2130" s="120"/>
      <c r="F2130" s="122"/>
      <c r="G2130" s="122"/>
      <c r="H2130" s="123"/>
      <c r="I2130" s="123"/>
      <c r="J2130" s="123"/>
      <c r="K2130" s="123"/>
      <c r="L2130" s="123"/>
    </row>
    <row r="2131" spans="2:12" x14ac:dyDescent="0.25">
      <c r="B2131" s="120"/>
      <c r="C2131" s="121"/>
      <c r="D2131" s="121"/>
      <c r="E2131" s="120"/>
      <c r="F2131" s="122"/>
      <c r="G2131" s="122"/>
      <c r="H2131" s="123"/>
      <c r="I2131" s="123"/>
      <c r="J2131" s="123"/>
      <c r="K2131" s="123"/>
      <c r="L2131" s="123"/>
    </row>
    <row r="2132" spans="2:12" x14ac:dyDescent="0.25">
      <c r="B2132" s="120"/>
      <c r="C2132" s="121"/>
      <c r="D2132" s="121"/>
      <c r="E2132" s="120"/>
      <c r="F2132" s="122"/>
      <c r="G2132" s="122"/>
      <c r="H2132" s="123"/>
      <c r="I2132" s="123"/>
      <c r="J2132" s="123"/>
      <c r="K2132" s="123"/>
      <c r="L2132" s="123"/>
    </row>
    <row r="2133" spans="2:12" x14ac:dyDescent="0.25">
      <c r="B2133" s="120"/>
      <c r="C2133" s="121"/>
      <c r="D2133" s="121"/>
      <c r="E2133" s="120"/>
      <c r="F2133" s="122"/>
      <c r="G2133" s="122"/>
      <c r="H2133" s="123"/>
      <c r="I2133" s="123"/>
      <c r="J2133" s="123"/>
      <c r="K2133" s="123"/>
      <c r="L2133" s="123"/>
    </row>
    <row r="2134" spans="2:12" x14ac:dyDescent="0.25">
      <c r="B2134" s="120"/>
      <c r="C2134" s="121"/>
      <c r="D2134" s="121"/>
      <c r="E2134" s="120"/>
      <c r="F2134" s="122"/>
      <c r="G2134" s="122"/>
      <c r="H2134" s="123"/>
      <c r="I2134" s="123"/>
      <c r="J2134" s="123"/>
      <c r="K2134" s="123"/>
      <c r="L2134" s="123"/>
    </row>
    <row r="2135" spans="2:12" x14ac:dyDescent="0.25">
      <c r="B2135" s="120"/>
      <c r="C2135" s="121"/>
      <c r="D2135" s="121"/>
      <c r="E2135" s="120"/>
      <c r="F2135" s="122"/>
      <c r="G2135" s="122"/>
      <c r="H2135" s="123"/>
      <c r="I2135" s="123"/>
      <c r="J2135" s="123"/>
      <c r="K2135" s="123"/>
      <c r="L2135" s="123"/>
    </row>
    <row r="2136" spans="2:12" x14ac:dyDescent="0.25">
      <c r="B2136" s="120"/>
      <c r="C2136" s="121"/>
      <c r="D2136" s="121"/>
      <c r="E2136" s="120"/>
      <c r="F2136" s="122"/>
      <c r="G2136" s="122"/>
      <c r="H2136" s="123"/>
      <c r="I2136" s="123"/>
      <c r="J2136" s="123"/>
      <c r="K2136" s="123"/>
      <c r="L2136" s="123"/>
    </row>
    <row r="2137" spans="2:12" x14ac:dyDescent="0.25">
      <c r="B2137" s="120"/>
      <c r="C2137" s="121"/>
      <c r="D2137" s="121"/>
      <c r="E2137" s="120"/>
      <c r="F2137" s="122"/>
      <c r="G2137" s="122"/>
      <c r="H2137" s="123"/>
      <c r="I2137" s="123"/>
      <c r="J2137" s="123"/>
      <c r="K2137" s="123"/>
      <c r="L2137" s="123"/>
    </row>
    <row r="2138" spans="2:12" x14ac:dyDescent="0.25">
      <c r="B2138" s="120"/>
      <c r="C2138" s="121"/>
      <c r="D2138" s="121"/>
      <c r="E2138" s="120"/>
      <c r="F2138" s="122"/>
      <c r="G2138" s="122"/>
      <c r="H2138" s="123"/>
      <c r="I2138" s="123"/>
      <c r="J2138" s="123"/>
      <c r="K2138" s="123"/>
      <c r="L2138" s="123"/>
    </row>
    <row r="2139" spans="2:12" x14ac:dyDescent="0.25">
      <c r="B2139" s="120"/>
      <c r="C2139" s="121"/>
      <c r="D2139" s="121"/>
      <c r="E2139" s="120"/>
      <c r="F2139" s="122"/>
      <c r="G2139" s="122"/>
      <c r="H2139" s="123"/>
      <c r="I2139" s="123"/>
      <c r="J2139" s="123"/>
      <c r="K2139" s="123"/>
      <c r="L2139" s="123"/>
    </row>
    <row r="2140" spans="2:12" x14ac:dyDescent="0.25">
      <c r="B2140" s="120"/>
      <c r="C2140" s="121"/>
      <c r="D2140" s="121"/>
      <c r="E2140" s="120"/>
      <c r="F2140" s="122"/>
      <c r="G2140" s="122"/>
      <c r="H2140" s="123"/>
      <c r="I2140" s="123"/>
      <c r="J2140" s="123"/>
      <c r="K2140" s="123"/>
      <c r="L2140" s="123"/>
    </row>
    <row r="2141" spans="2:12" x14ac:dyDescent="0.25">
      <c r="B2141" s="120"/>
      <c r="C2141" s="121"/>
      <c r="D2141" s="121"/>
      <c r="E2141" s="120"/>
      <c r="F2141" s="122"/>
      <c r="G2141" s="122"/>
      <c r="H2141" s="123"/>
      <c r="I2141" s="123"/>
      <c r="J2141" s="123"/>
      <c r="K2141" s="123"/>
      <c r="L2141" s="123"/>
    </row>
    <row r="2142" spans="2:12" x14ac:dyDescent="0.25">
      <c r="B2142" s="120"/>
      <c r="C2142" s="121"/>
      <c r="D2142" s="121"/>
      <c r="E2142" s="120"/>
      <c r="F2142" s="122"/>
      <c r="G2142" s="122"/>
      <c r="H2142" s="123"/>
      <c r="I2142" s="123"/>
      <c r="J2142" s="123"/>
      <c r="K2142" s="123"/>
      <c r="L2142" s="123"/>
    </row>
    <row r="2143" spans="2:12" x14ac:dyDescent="0.25">
      <c r="B2143" s="120"/>
      <c r="C2143" s="121"/>
      <c r="D2143" s="121"/>
      <c r="E2143" s="120"/>
      <c r="F2143" s="122"/>
      <c r="G2143" s="122"/>
      <c r="H2143" s="123"/>
      <c r="I2143" s="123"/>
      <c r="J2143" s="123"/>
      <c r="K2143" s="123"/>
      <c r="L2143" s="123"/>
    </row>
    <row r="2144" spans="2:12" x14ac:dyDescent="0.25">
      <c r="B2144" s="120"/>
      <c r="C2144" s="121"/>
      <c r="D2144" s="121"/>
      <c r="E2144" s="120"/>
      <c r="F2144" s="122"/>
      <c r="G2144" s="122"/>
      <c r="H2144" s="123"/>
      <c r="I2144" s="123"/>
      <c r="J2144" s="123"/>
      <c r="K2144" s="123"/>
      <c r="L2144" s="123"/>
    </row>
    <row r="2145" spans="2:12" x14ac:dyDescent="0.25">
      <c r="B2145" s="120"/>
      <c r="C2145" s="121"/>
      <c r="D2145" s="121"/>
      <c r="E2145" s="120"/>
      <c r="F2145" s="122"/>
      <c r="G2145" s="122"/>
      <c r="H2145" s="123"/>
      <c r="I2145" s="123"/>
      <c r="J2145" s="123"/>
      <c r="K2145" s="123"/>
      <c r="L2145" s="123"/>
    </row>
    <row r="2146" spans="2:12" x14ac:dyDescent="0.25">
      <c r="B2146" s="120"/>
      <c r="C2146" s="121"/>
      <c r="D2146" s="121"/>
      <c r="E2146" s="120"/>
      <c r="F2146" s="122"/>
      <c r="G2146" s="122"/>
      <c r="H2146" s="123"/>
      <c r="I2146" s="123"/>
      <c r="J2146" s="123"/>
      <c r="K2146" s="123"/>
      <c r="L2146" s="123"/>
    </row>
    <row r="2147" spans="2:12" x14ac:dyDescent="0.25">
      <c r="B2147" s="120"/>
      <c r="C2147" s="121"/>
      <c r="D2147" s="121"/>
      <c r="E2147" s="120"/>
      <c r="F2147" s="122"/>
      <c r="G2147" s="122"/>
      <c r="H2147" s="123"/>
      <c r="I2147" s="123"/>
      <c r="J2147" s="123"/>
      <c r="K2147" s="123"/>
      <c r="L2147" s="123"/>
    </row>
    <row r="2148" spans="2:12" x14ac:dyDescent="0.25">
      <c r="B2148" s="120"/>
      <c r="C2148" s="121"/>
      <c r="D2148" s="121"/>
      <c r="E2148" s="120"/>
      <c r="F2148" s="122"/>
      <c r="G2148" s="122"/>
      <c r="H2148" s="123"/>
      <c r="I2148" s="123"/>
      <c r="J2148" s="123"/>
      <c r="K2148" s="123"/>
      <c r="L2148" s="123"/>
    </row>
    <row r="2149" spans="2:12" x14ac:dyDescent="0.25">
      <c r="B2149" s="120"/>
      <c r="C2149" s="121"/>
      <c r="D2149" s="121"/>
      <c r="E2149" s="120"/>
      <c r="F2149" s="122"/>
      <c r="G2149" s="122"/>
      <c r="H2149" s="123"/>
      <c r="I2149" s="123"/>
      <c r="J2149" s="123"/>
      <c r="K2149" s="123"/>
      <c r="L2149" s="123"/>
    </row>
    <row r="2150" spans="2:12" x14ac:dyDescent="0.25">
      <c r="B2150" s="120"/>
      <c r="C2150" s="121"/>
      <c r="D2150" s="121"/>
      <c r="E2150" s="120"/>
      <c r="F2150" s="122"/>
      <c r="G2150" s="122"/>
      <c r="H2150" s="123"/>
      <c r="I2150" s="123"/>
      <c r="J2150" s="123"/>
      <c r="K2150" s="123"/>
      <c r="L2150" s="123"/>
    </row>
    <row r="2151" spans="2:12" x14ac:dyDescent="0.25">
      <c r="B2151" s="120"/>
      <c r="C2151" s="121"/>
      <c r="D2151" s="121"/>
      <c r="E2151" s="120"/>
      <c r="F2151" s="122"/>
      <c r="G2151" s="122"/>
      <c r="H2151" s="123"/>
      <c r="I2151" s="123"/>
      <c r="J2151" s="123"/>
      <c r="K2151" s="123"/>
      <c r="L2151" s="123"/>
    </row>
    <row r="2152" spans="2:12" x14ac:dyDescent="0.25">
      <c r="B2152" s="120"/>
      <c r="C2152" s="121"/>
      <c r="D2152" s="121"/>
      <c r="E2152" s="120"/>
      <c r="F2152" s="122"/>
      <c r="G2152" s="122"/>
      <c r="H2152" s="123"/>
      <c r="I2152" s="123"/>
      <c r="J2152" s="123"/>
      <c r="K2152" s="123"/>
      <c r="L2152" s="123"/>
    </row>
    <row r="2153" spans="2:12" x14ac:dyDescent="0.25">
      <c r="B2153" s="120"/>
      <c r="C2153" s="121"/>
      <c r="D2153" s="121"/>
      <c r="E2153" s="120"/>
      <c r="F2153" s="122"/>
      <c r="G2153" s="122"/>
      <c r="H2153" s="123"/>
      <c r="I2153" s="123"/>
      <c r="J2153" s="123"/>
      <c r="K2153" s="123"/>
      <c r="L2153" s="123"/>
    </row>
    <row r="2154" spans="2:12" x14ac:dyDescent="0.25">
      <c r="B2154" s="120"/>
      <c r="C2154" s="121"/>
      <c r="D2154" s="121"/>
      <c r="E2154" s="120"/>
      <c r="F2154" s="122"/>
      <c r="G2154" s="122"/>
      <c r="H2154" s="123"/>
      <c r="I2154" s="123"/>
      <c r="J2154" s="123"/>
      <c r="K2154" s="123"/>
      <c r="L2154" s="123"/>
    </row>
    <row r="2155" spans="2:12" x14ac:dyDescent="0.25">
      <c r="B2155" s="120"/>
      <c r="C2155" s="121"/>
      <c r="D2155" s="121"/>
      <c r="E2155" s="120"/>
      <c r="F2155" s="122"/>
      <c r="G2155" s="122"/>
      <c r="H2155" s="123"/>
      <c r="I2155" s="123"/>
      <c r="J2155" s="123"/>
      <c r="K2155" s="123"/>
      <c r="L2155" s="123"/>
    </row>
    <row r="2156" spans="2:12" x14ac:dyDescent="0.25">
      <c r="B2156" s="120"/>
      <c r="C2156" s="121"/>
      <c r="D2156" s="121"/>
      <c r="E2156" s="120"/>
      <c r="F2156" s="122"/>
      <c r="G2156" s="122"/>
      <c r="H2156" s="123"/>
      <c r="I2156" s="123"/>
      <c r="J2156" s="123"/>
      <c r="K2156" s="123"/>
      <c r="L2156" s="123"/>
    </row>
    <row r="2157" spans="2:12" x14ac:dyDescent="0.25">
      <c r="B2157" s="120"/>
      <c r="C2157" s="121"/>
      <c r="D2157" s="121"/>
      <c r="E2157" s="120"/>
      <c r="F2157" s="122"/>
      <c r="G2157" s="122"/>
      <c r="H2157" s="123"/>
      <c r="I2157" s="123"/>
      <c r="J2157" s="123"/>
      <c r="K2157" s="123"/>
      <c r="L2157" s="123"/>
    </row>
    <row r="2158" spans="2:12" x14ac:dyDescent="0.25">
      <c r="B2158" s="120"/>
      <c r="C2158" s="121"/>
      <c r="D2158" s="121"/>
      <c r="E2158" s="120"/>
      <c r="F2158" s="122"/>
      <c r="G2158" s="122"/>
      <c r="H2158" s="123"/>
      <c r="I2158" s="123"/>
      <c r="J2158" s="123"/>
      <c r="K2158" s="123"/>
      <c r="L2158" s="123"/>
    </row>
    <row r="2159" spans="2:12" x14ac:dyDescent="0.25">
      <c r="B2159" s="120"/>
      <c r="C2159" s="121"/>
      <c r="D2159" s="121"/>
      <c r="E2159" s="120"/>
      <c r="F2159" s="122"/>
      <c r="G2159" s="122"/>
      <c r="H2159" s="123"/>
      <c r="I2159" s="123"/>
      <c r="J2159" s="123"/>
      <c r="K2159" s="123"/>
      <c r="L2159" s="123"/>
    </row>
    <row r="2160" spans="2:12" x14ac:dyDescent="0.25">
      <c r="B2160" s="120"/>
      <c r="C2160" s="121"/>
      <c r="D2160" s="121"/>
      <c r="E2160" s="120"/>
      <c r="F2160" s="122"/>
      <c r="G2160" s="122"/>
      <c r="H2160" s="123"/>
      <c r="I2160" s="123"/>
      <c r="J2160" s="123"/>
      <c r="K2160" s="123"/>
      <c r="L2160" s="123"/>
    </row>
    <row r="2161" spans="2:12" x14ac:dyDescent="0.25">
      <c r="B2161" s="120"/>
      <c r="C2161" s="121"/>
      <c r="D2161" s="121"/>
      <c r="E2161" s="120"/>
      <c r="F2161" s="122"/>
      <c r="G2161" s="122"/>
      <c r="H2161" s="123"/>
      <c r="I2161" s="123"/>
      <c r="J2161" s="123"/>
      <c r="K2161" s="123"/>
      <c r="L2161" s="123"/>
    </row>
    <row r="2162" spans="2:12" x14ac:dyDescent="0.25">
      <c r="B2162" s="120"/>
      <c r="C2162" s="121"/>
      <c r="D2162" s="121"/>
      <c r="E2162" s="120"/>
      <c r="F2162" s="122"/>
      <c r="G2162" s="122"/>
      <c r="H2162" s="123"/>
      <c r="I2162" s="123"/>
      <c r="J2162" s="123"/>
      <c r="K2162" s="123"/>
      <c r="L2162" s="123"/>
    </row>
    <row r="2163" spans="2:12" x14ac:dyDescent="0.25">
      <c r="B2163" s="120"/>
      <c r="C2163" s="121"/>
      <c r="D2163" s="121"/>
      <c r="E2163" s="120"/>
      <c r="F2163" s="122"/>
      <c r="G2163" s="122"/>
      <c r="H2163" s="123"/>
      <c r="I2163" s="123"/>
      <c r="J2163" s="123"/>
      <c r="K2163" s="123"/>
      <c r="L2163" s="123"/>
    </row>
    <row r="2164" spans="2:12" x14ac:dyDescent="0.25">
      <c r="B2164" s="120"/>
      <c r="C2164" s="121"/>
      <c r="D2164" s="121"/>
      <c r="E2164" s="120"/>
      <c r="F2164" s="122"/>
      <c r="G2164" s="122"/>
      <c r="H2164" s="123"/>
      <c r="I2164" s="123"/>
      <c r="J2164" s="123"/>
      <c r="K2164" s="123"/>
      <c r="L2164" s="123"/>
    </row>
    <row r="2165" spans="2:12" x14ac:dyDescent="0.25">
      <c r="B2165" s="120"/>
      <c r="C2165" s="121"/>
      <c r="D2165" s="121"/>
      <c r="E2165" s="120"/>
      <c r="F2165" s="122"/>
      <c r="G2165" s="122"/>
      <c r="H2165" s="123"/>
      <c r="I2165" s="123"/>
      <c r="J2165" s="123"/>
      <c r="K2165" s="123"/>
      <c r="L2165" s="123"/>
    </row>
    <row r="2166" spans="2:12" x14ac:dyDescent="0.25">
      <c r="B2166" s="120"/>
      <c r="C2166" s="121"/>
      <c r="D2166" s="121"/>
      <c r="E2166" s="120"/>
      <c r="F2166" s="122"/>
      <c r="G2166" s="122"/>
      <c r="H2166" s="123"/>
      <c r="I2166" s="123"/>
      <c r="J2166" s="123"/>
      <c r="K2166" s="123"/>
      <c r="L2166" s="123"/>
    </row>
    <row r="2167" spans="2:12" x14ac:dyDescent="0.25">
      <c r="B2167" s="120"/>
      <c r="C2167" s="121"/>
      <c r="D2167" s="121"/>
      <c r="E2167" s="120"/>
      <c r="F2167" s="122"/>
      <c r="G2167" s="122"/>
      <c r="H2167" s="123"/>
      <c r="I2167" s="123"/>
      <c r="J2167" s="123"/>
      <c r="K2167" s="123"/>
      <c r="L2167" s="123"/>
    </row>
    <row r="2168" spans="2:12" x14ac:dyDescent="0.25">
      <c r="B2168" s="120"/>
      <c r="C2168" s="121"/>
      <c r="D2168" s="121"/>
      <c r="E2168" s="120"/>
      <c r="F2168" s="122"/>
      <c r="G2168" s="122"/>
      <c r="H2168" s="123"/>
      <c r="I2168" s="123"/>
      <c r="J2168" s="123"/>
      <c r="K2168" s="123"/>
      <c r="L2168" s="123"/>
    </row>
    <row r="2169" spans="2:12" x14ac:dyDescent="0.25">
      <c r="B2169" s="120"/>
      <c r="C2169" s="121"/>
      <c r="D2169" s="121"/>
      <c r="E2169" s="120"/>
      <c r="F2169" s="122"/>
      <c r="G2169" s="122"/>
      <c r="H2169" s="123"/>
      <c r="I2169" s="123"/>
      <c r="J2169" s="123"/>
      <c r="K2169" s="123"/>
      <c r="L2169" s="123"/>
    </row>
    <row r="2170" spans="2:12" x14ac:dyDescent="0.25">
      <c r="B2170" s="120"/>
      <c r="C2170" s="121"/>
      <c r="D2170" s="121"/>
      <c r="E2170" s="120"/>
      <c r="F2170" s="122"/>
      <c r="G2170" s="122"/>
      <c r="H2170" s="123"/>
      <c r="I2170" s="123"/>
      <c r="J2170" s="123"/>
      <c r="K2170" s="123"/>
      <c r="L2170" s="123"/>
    </row>
    <row r="2171" spans="2:12" x14ac:dyDescent="0.25">
      <c r="B2171" s="120"/>
      <c r="C2171" s="121"/>
      <c r="D2171" s="121"/>
      <c r="E2171" s="120"/>
      <c r="F2171" s="122"/>
      <c r="G2171" s="122"/>
      <c r="H2171" s="123"/>
      <c r="I2171" s="123"/>
      <c r="J2171" s="123"/>
      <c r="K2171" s="123"/>
      <c r="L2171" s="123"/>
    </row>
    <row r="2172" spans="2:12" x14ac:dyDescent="0.25">
      <c r="B2172" s="120"/>
      <c r="C2172" s="121"/>
      <c r="D2172" s="121"/>
      <c r="E2172" s="120"/>
      <c r="F2172" s="122"/>
      <c r="G2172" s="122"/>
      <c r="H2172" s="123"/>
      <c r="I2172" s="123"/>
      <c r="J2172" s="123"/>
      <c r="K2172" s="123"/>
      <c r="L2172" s="123"/>
    </row>
    <row r="2173" spans="2:12" x14ac:dyDescent="0.25">
      <c r="B2173" s="120"/>
      <c r="C2173" s="121"/>
      <c r="D2173" s="121"/>
      <c r="E2173" s="120"/>
      <c r="F2173" s="122"/>
      <c r="G2173" s="122"/>
      <c r="H2173" s="123"/>
      <c r="I2173" s="123"/>
      <c r="J2173" s="123"/>
      <c r="K2173" s="123"/>
      <c r="L2173" s="123"/>
    </row>
    <row r="2174" spans="2:12" x14ac:dyDescent="0.25">
      <c r="B2174" s="120"/>
      <c r="C2174" s="121"/>
      <c r="D2174" s="121"/>
      <c r="E2174" s="120"/>
      <c r="F2174" s="122"/>
      <c r="G2174" s="122"/>
      <c r="H2174" s="123"/>
      <c r="I2174" s="123"/>
      <c r="J2174" s="123"/>
      <c r="K2174" s="123"/>
      <c r="L2174" s="123"/>
    </row>
    <row r="2175" spans="2:12" x14ac:dyDescent="0.25">
      <c r="B2175" s="120"/>
      <c r="C2175" s="121"/>
      <c r="D2175" s="121"/>
      <c r="E2175" s="120"/>
      <c r="F2175" s="122"/>
      <c r="G2175" s="122"/>
      <c r="H2175" s="123"/>
      <c r="I2175" s="123"/>
      <c r="J2175" s="123"/>
      <c r="K2175" s="123"/>
      <c r="L2175" s="123"/>
    </row>
    <row r="2176" spans="2:12" x14ac:dyDescent="0.25">
      <c r="B2176" s="120"/>
      <c r="C2176" s="121"/>
      <c r="D2176" s="121"/>
      <c r="E2176" s="120"/>
      <c r="F2176" s="122"/>
      <c r="G2176" s="122"/>
      <c r="H2176" s="123"/>
      <c r="I2176" s="123"/>
      <c r="J2176" s="123"/>
      <c r="K2176" s="123"/>
      <c r="L2176" s="123"/>
    </row>
    <row r="2177" spans="2:12" x14ac:dyDescent="0.25">
      <c r="B2177" s="120"/>
      <c r="C2177" s="121"/>
      <c r="D2177" s="121"/>
      <c r="E2177" s="120"/>
      <c r="F2177" s="122"/>
      <c r="G2177" s="122"/>
      <c r="H2177" s="123"/>
      <c r="I2177" s="123"/>
      <c r="J2177" s="123"/>
      <c r="K2177" s="123"/>
      <c r="L2177" s="123"/>
    </row>
    <row r="2178" spans="2:12" x14ac:dyDescent="0.25">
      <c r="B2178" s="120"/>
      <c r="C2178" s="121"/>
      <c r="D2178" s="121"/>
      <c r="E2178" s="120"/>
      <c r="F2178" s="122"/>
      <c r="G2178" s="122"/>
      <c r="H2178" s="123"/>
      <c r="I2178" s="123"/>
      <c r="J2178" s="123"/>
      <c r="K2178" s="123"/>
      <c r="L2178" s="123"/>
    </row>
    <row r="2179" spans="2:12" x14ac:dyDescent="0.25">
      <c r="B2179" s="120"/>
      <c r="C2179" s="121"/>
      <c r="D2179" s="121"/>
      <c r="E2179" s="120"/>
      <c r="F2179" s="122"/>
      <c r="G2179" s="122"/>
      <c r="H2179" s="123"/>
      <c r="I2179" s="123"/>
      <c r="J2179" s="123"/>
      <c r="K2179" s="123"/>
      <c r="L2179" s="123"/>
    </row>
    <row r="2180" spans="2:12" x14ac:dyDescent="0.25">
      <c r="B2180" s="120"/>
      <c r="C2180" s="121"/>
      <c r="D2180" s="121"/>
      <c r="E2180" s="120"/>
      <c r="F2180" s="122"/>
      <c r="G2180" s="122"/>
      <c r="H2180" s="123"/>
      <c r="I2180" s="123"/>
      <c r="J2180" s="123"/>
      <c r="K2180" s="123"/>
      <c r="L2180" s="123"/>
    </row>
    <row r="2181" spans="2:12" x14ac:dyDescent="0.25">
      <c r="B2181" s="120"/>
      <c r="C2181" s="121"/>
      <c r="D2181" s="121"/>
      <c r="E2181" s="120"/>
      <c r="F2181" s="122"/>
      <c r="G2181" s="122"/>
      <c r="H2181" s="123"/>
      <c r="I2181" s="123"/>
      <c r="J2181" s="123"/>
      <c r="K2181" s="123"/>
      <c r="L2181" s="123"/>
    </row>
    <row r="2182" spans="2:12" x14ac:dyDescent="0.25">
      <c r="B2182" s="120"/>
      <c r="C2182" s="121"/>
      <c r="D2182" s="121"/>
      <c r="E2182" s="120"/>
      <c r="F2182" s="122"/>
      <c r="G2182" s="122"/>
      <c r="H2182" s="123"/>
      <c r="I2182" s="123"/>
      <c r="J2182" s="123"/>
      <c r="K2182" s="123"/>
      <c r="L2182" s="123"/>
    </row>
    <row r="2183" spans="2:12" x14ac:dyDescent="0.25">
      <c r="B2183" s="120"/>
      <c r="C2183" s="121"/>
      <c r="D2183" s="121"/>
      <c r="E2183" s="120"/>
      <c r="F2183" s="122"/>
      <c r="G2183" s="122"/>
      <c r="H2183" s="123"/>
      <c r="I2183" s="123"/>
      <c r="J2183" s="123"/>
      <c r="K2183" s="123"/>
      <c r="L2183" s="123"/>
    </row>
    <row r="2184" spans="2:12" x14ac:dyDescent="0.25">
      <c r="B2184" s="120"/>
      <c r="C2184" s="121"/>
      <c r="D2184" s="121"/>
      <c r="E2184" s="120"/>
      <c r="F2184" s="122"/>
      <c r="G2184" s="122"/>
      <c r="H2184" s="123"/>
      <c r="I2184" s="123"/>
      <c r="J2184" s="123"/>
      <c r="K2184" s="123"/>
      <c r="L2184" s="123"/>
    </row>
    <row r="2185" spans="2:12" x14ac:dyDescent="0.25">
      <c r="B2185" s="120"/>
      <c r="C2185" s="121"/>
      <c r="D2185" s="121"/>
      <c r="E2185" s="120"/>
      <c r="F2185" s="122"/>
      <c r="G2185" s="122"/>
      <c r="H2185" s="123"/>
      <c r="I2185" s="123"/>
      <c r="J2185" s="123"/>
      <c r="K2185" s="123"/>
      <c r="L2185" s="123"/>
    </row>
    <row r="2186" spans="2:12" x14ac:dyDescent="0.25">
      <c r="B2186" s="120"/>
      <c r="C2186" s="121"/>
      <c r="D2186" s="121"/>
      <c r="E2186" s="120"/>
      <c r="F2186" s="122"/>
      <c r="G2186" s="122"/>
      <c r="H2186" s="123"/>
      <c r="I2186" s="123"/>
      <c r="J2186" s="123"/>
      <c r="K2186" s="123"/>
      <c r="L2186" s="123"/>
    </row>
    <row r="2187" spans="2:12" x14ac:dyDescent="0.25">
      <c r="B2187" s="120"/>
      <c r="C2187" s="121"/>
      <c r="D2187" s="121"/>
      <c r="E2187" s="120"/>
      <c r="F2187" s="122"/>
      <c r="G2187" s="122"/>
      <c r="H2187" s="123"/>
      <c r="I2187" s="123"/>
      <c r="J2187" s="123"/>
      <c r="K2187" s="123"/>
      <c r="L2187" s="123"/>
    </row>
    <row r="2188" spans="2:12" x14ac:dyDescent="0.25">
      <c r="B2188" s="120"/>
      <c r="C2188" s="121"/>
      <c r="D2188" s="121"/>
      <c r="E2188" s="120"/>
      <c r="F2188" s="122"/>
      <c r="G2188" s="122"/>
      <c r="H2188" s="123"/>
      <c r="I2188" s="123"/>
      <c r="J2188" s="123"/>
      <c r="K2188" s="123"/>
      <c r="L2188" s="123"/>
    </row>
    <row r="2189" spans="2:12" x14ac:dyDescent="0.25">
      <c r="B2189" s="120"/>
      <c r="C2189" s="121"/>
      <c r="D2189" s="121"/>
      <c r="E2189" s="120"/>
      <c r="F2189" s="122"/>
      <c r="G2189" s="122"/>
      <c r="H2189" s="123"/>
      <c r="I2189" s="123"/>
      <c r="J2189" s="123"/>
      <c r="K2189" s="123"/>
      <c r="L2189" s="123"/>
    </row>
    <row r="2190" spans="2:12" x14ac:dyDescent="0.25">
      <c r="B2190" s="120"/>
      <c r="C2190" s="121"/>
      <c r="D2190" s="121"/>
      <c r="E2190" s="120"/>
      <c r="F2190" s="122"/>
      <c r="G2190" s="122"/>
      <c r="H2190" s="123"/>
      <c r="I2190" s="123"/>
      <c r="J2190" s="123"/>
      <c r="K2190" s="123"/>
      <c r="L2190" s="123"/>
    </row>
    <row r="2191" spans="2:12" x14ac:dyDescent="0.25">
      <c r="B2191" s="120"/>
      <c r="C2191" s="121"/>
      <c r="D2191" s="121"/>
      <c r="E2191" s="120"/>
      <c r="F2191" s="122"/>
      <c r="G2191" s="122"/>
      <c r="H2191" s="123"/>
      <c r="I2191" s="123"/>
      <c r="J2191" s="123"/>
      <c r="K2191" s="123"/>
      <c r="L2191" s="123"/>
    </row>
    <row r="2192" spans="2:12" x14ac:dyDescent="0.25">
      <c r="B2192" s="120"/>
      <c r="C2192" s="121"/>
      <c r="D2192" s="121"/>
      <c r="E2192" s="120"/>
      <c r="F2192" s="122"/>
      <c r="G2192" s="122"/>
      <c r="H2192" s="123"/>
      <c r="I2192" s="123"/>
      <c r="J2192" s="123"/>
      <c r="K2192" s="123"/>
      <c r="L2192" s="123"/>
    </row>
    <row r="2193" spans="2:12" x14ac:dyDescent="0.25">
      <c r="B2193" s="120"/>
      <c r="C2193" s="121"/>
      <c r="D2193" s="121"/>
      <c r="E2193" s="120"/>
      <c r="F2193" s="122"/>
      <c r="G2193" s="122"/>
      <c r="H2193" s="123"/>
      <c r="I2193" s="123"/>
      <c r="J2193" s="123"/>
      <c r="K2193" s="123"/>
      <c r="L2193" s="123"/>
    </row>
    <row r="2194" spans="2:12" x14ac:dyDescent="0.25">
      <c r="B2194" s="120"/>
      <c r="C2194" s="121"/>
      <c r="D2194" s="121"/>
      <c r="E2194" s="120"/>
      <c r="F2194" s="122"/>
      <c r="G2194" s="122"/>
      <c r="H2194" s="123"/>
      <c r="I2194" s="123"/>
      <c r="J2194" s="123"/>
      <c r="K2194" s="123"/>
      <c r="L2194" s="123"/>
    </row>
    <row r="2195" spans="2:12" x14ac:dyDescent="0.25">
      <c r="B2195" s="120"/>
      <c r="C2195" s="121"/>
      <c r="D2195" s="121"/>
      <c r="E2195" s="120"/>
      <c r="F2195" s="122"/>
      <c r="G2195" s="122"/>
      <c r="H2195" s="123"/>
      <c r="I2195" s="123"/>
      <c r="J2195" s="123"/>
      <c r="K2195" s="123"/>
      <c r="L2195" s="123"/>
    </row>
    <row r="2196" spans="2:12" x14ac:dyDescent="0.25">
      <c r="B2196" s="120"/>
      <c r="C2196" s="121"/>
      <c r="D2196" s="121"/>
      <c r="E2196" s="120"/>
      <c r="F2196" s="122"/>
      <c r="G2196" s="122"/>
      <c r="H2196" s="123"/>
      <c r="I2196" s="123"/>
      <c r="J2196" s="123"/>
      <c r="K2196" s="123"/>
      <c r="L2196" s="123"/>
    </row>
    <row r="2197" spans="2:12" x14ac:dyDescent="0.25">
      <c r="B2197" s="120"/>
      <c r="C2197" s="121"/>
      <c r="D2197" s="121"/>
      <c r="E2197" s="120"/>
      <c r="F2197" s="122"/>
      <c r="G2197" s="122"/>
      <c r="H2197" s="123"/>
      <c r="I2197" s="123"/>
      <c r="J2197" s="123"/>
      <c r="K2197" s="123"/>
      <c r="L2197" s="123"/>
    </row>
    <row r="2198" spans="2:12" x14ac:dyDescent="0.25">
      <c r="B2198" s="120"/>
      <c r="C2198" s="121"/>
      <c r="D2198" s="121"/>
      <c r="E2198" s="120"/>
      <c r="F2198" s="122"/>
      <c r="G2198" s="122"/>
      <c r="H2198" s="123"/>
      <c r="I2198" s="123"/>
      <c r="J2198" s="123"/>
      <c r="K2198" s="123"/>
      <c r="L2198" s="123"/>
    </row>
    <row r="2199" spans="2:12" x14ac:dyDescent="0.25">
      <c r="B2199" s="120"/>
      <c r="C2199" s="121"/>
      <c r="D2199" s="121"/>
      <c r="E2199" s="120"/>
      <c r="F2199" s="122"/>
      <c r="G2199" s="122"/>
      <c r="H2199" s="123"/>
      <c r="I2199" s="123"/>
      <c r="J2199" s="123"/>
      <c r="K2199" s="123"/>
      <c r="L2199" s="123"/>
    </row>
    <row r="2200" spans="2:12" x14ac:dyDescent="0.25">
      <c r="B2200" s="120"/>
      <c r="C2200" s="121"/>
      <c r="D2200" s="121"/>
      <c r="E2200" s="120"/>
      <c r="F2200" s="122"/>
      <c r="G2200" s="122"/>
      <c r="H2200" s="123"/>
      <c r="I2200" s="123"/>
      <c r="J2200" s="123"/>
      <c r="K2200" s="123"/>
      <c r="L2200" s="123"/>
    </row>
    <row r="2201" spans="2:12" x14ac:dyDescent="0.25">
      <c r="B2201" s="120"/>
      <c r="C2201" s="121"/>
      <c r="D2201" s="121"/>
      <c r="E2201" s="120"/>
      <c r="F2201" s="122"/>
      <c r="G2201" s="122"/>
      <c r="H2201" s="123"/>
      <c r="I2201" s="123"/>
      <c r="J2201" s="123"/>
      <c r="K2201" s="123"/>
      <c r="L2201" s="123"/>
    </row>
    <row r="2202" spans="2:12" x14ac:dyDescent="0.25">
      <c r="B2202" s="120"/>
      <c r="C2202" s="121"/>
      <c r="D2202" s="121"/>
      <c r="E2202" s="120"/>
      <c r="F2202" s="122"/>
      <c r="G2202" s="122"/>
      <c r="H2202" s="123"/>
      <c r="I2202" s="123"/>
      <c r="J2202" s="123"/>
      <c r="K2202" s="123"/>
      <c r="L2202" s="123"/>
    </row>
    <row r="2203" spans="2:12" x14ac:dyDescent="0.25">
      <c r="B2203" s="120"/>
      <c r="C2203" s="121"/>
      <c r="D2203" s="121"/>
      <c r="E2203" s="120"/>
      <c r="F2203" s="122"/>
      <c r="G2203" s="122"/>
      <c r="H2203" s="123"/>
      <c r="I2203" s="123"/>
      <c r="J2203" s="123"/>
      <c r="K2203" s="123"/>
      <c r="L2203" s="123"/>
    </row>
    <row r="2204" spans="2:12" x14ac:dyDescent="0.25">
      <c r="B2204" s="120"/>
      <c r="C2204" s="121"/>
      <c r="D2204" s="121"/>
      <c r="E2204" s="120"/>
      <c r="F2204" s="122"/>
      <c r="G2204" s="122"/>
      <c r="H2204" s="123"/>
      <c r="I2204" s="123"/>
      <c r="J2204" s="123"/>
      <c r="K2204" s="123"/>
      <c r="L2204" s="123"/>
    </row>
    <row r="2205" spans="2:12" x14ac:dyDescent="0.25">
      <c r="B2205" s="120"/>
      <c r="C2205" s="121"/>
      <c r="D2205" s="121"/>
      <c r="E2205" s="120"/>
      <c r="F2205" s="122"/>
      <c r="G2205" s="122"/>
      <c r="H2205" s="123"/>
      <c r="I2205" s="123"/>
      <c r="J2205" s="123"/>
      <c r="K2205" s="123"/>
      <c r="L2205" s="123"/>
    </row>
    <row r="2206" spans="2:12" x14ac:dyDescent="0.25">
      <c r="B2206" s="120"/>
      <c r="C2206" s="121"/>
      <c r="D2206" s="121"/>
      <c r="E2206" s="120"/>
      <c r="F2206" s="122"/>
      <c r="G2206" s="122"/>
      <c r="H2206" s="123"/>
      <c r="I2206" s="123"/>
      <c r="J2206" s="123"/>
      <c r="K2206" s="123"/>
      <c r="L2206" s="123"/>
    </row>
    <row r="2207" spans="2:12" x14ac:dyDescent="0.25">
      <c r="B2207" s="120"/>
      <c r="C2207" s="121"/>
      <c r="D2207" s="121"/>
      <c r="E2207" s="120"/>
      <c r="F2207" s="122"/>
      <c r="G2207" s="122"/>
      <c r="H2207" s="123"/>
      <c r="I2207" s="123"/>
      <c r="J2207" s="123"/>
      <c r="K2207" s="123"/>
      <c r="L2207" s="123"/>
    </row>
    <row r="2208" spans="2:12" x14ac:dyDescent="0.25">
      <c r="B2208" s="120"/>
      <c r="C2208" s="121"/>
      <c r="D2208" s="121"/>
      <c r="E2208" s="120"/>
      <c r="F2208" s="122"/>
      <c r="G2208" s="122"/>
      <c r="H2208" s="123"/>
      <c r="I2208" s="123"/>
      <c r="J2208" s="123"/>
      <c r="K2208" s="123"/>
      <c r="L2208" s="123"/>
    </row>
    <row r="2209" spans="2:12" x14ac:dyDescent="0.25">
      <c r="B2209" s="120"/>
      <c r="C2209" s="121"/>
      <c r="D2209" s="121"/>
      <c r="E2209" s="120"/>
      <c r="F2209" s="122"/>
      <c r="G2209" s="122"/>
      <c r="H2209" s="123"/>
      <c r="I2209" s="123"/>
      <c r="J2209" s="123"/>
      <c r="K2209" s="123"/>
      <c r="L2209" s="123"/>
    </row>
    <row r="2210" spans="2:12" x14ac:dyDescent="0.25">
      <c r="B2210" s="120"/>
      <c r="C2210" s="121"/>
      <c r="D2210" s="121"/>
      <c r="E2210" s="120"/>
      <c r="F2210" s="122"/>
      <c r="G2210" s="122"/>
      <c r="H2210" s="123"/>
      <c r="I2210" s="123"/>
      <c r="J2210" s="123"/>
      <c r="K2210" s="123"/>
      <c r="L2210" s="123"/>
    </row>
    <row r="2211" spans="2:12" x14ac:dyDescent="0.25">
      <c r="B2211" s="120"/>
      <c r="C2211" s="121"/>
      <c r="D2211" s="121"/>
      <c r="E2211" s="120"/>
      <c r="F2211" s="122"/>
      <c r="G2211" s="122"/>
      <c r="H2211" s="123"/>
      <c r="I2211" s="123"/>
      <c r="J2211" s="123"/>
      <c r="K2211" s="123"/>
      <c r="L2211" s="123"/>
    </row>
    <row r="2212" spans="2:12" x14ac:dyDescent="0.25">
      <c r="B2212" s="120"/>
      <c r="C2212" s="121"/>
      <c r="D2212" s="121"/>
      <c r="E2212" s="120"/>
      <c r="F2212" s="122"/>
      <c r="G2212" s="122"/>
      <c r="H2212" s="123"/>
      <c r="I2212" s="123"/>
      <c r="J2212" s="123"/>
      <c r="K2212" s="123"/>
      <c r="L2212" s="123"/>
    </row>
    <row r="2213" spans="2:12" x14ac:dyDescent="0.25">
      <c r="B2213" s="120"/>
      <c r="C2213" s="121"/>
      <c r="D2213" s="121"/>
      <c r="E2213" s="120"/>
      <c r="F2213" s="122"/>
      <c r="G2213" s="122"/>
      <c r="H2213" s="123"/>
      <c r="I2213" s="123"/>
      <c r="J2213" s="123"/>
      <c r="K2213" s="123"/>
      <c r="L2213" s="123"/>
    </row>
    <row r="2214" spans="2:12" x14ac:dyDescent="0.25">
      <c r="B2214" s="120"/>
      <c r="C2214" s="121"/>
      <c r="D2214" s="121"/>
      <c r="E2214" s="120"/>
      <c r="F2214" s="122"/>
      <c r="G2214" s="122"/>
      <c r="H2214" s="123"/>
      <c r="I2214" s="123"/>
      <c r="J2214" s="123"/>
      <c r="K2214" s="123"/>
      <c r="L2214" s="123"/>
    </row>
    <row r="2215" spans="2:12" x14ac:dyDescent="0.25">
      <c r="B2215" s="120"/>
      <c r="C2215" s="121"/>
      <c r="D2215" s="121"/>
      <c r="E2215" s="120"/>
      <c r="F2215" s="122"/>
      <c r="G2215" s="122"/>
      <c r="H2215" s="123"/>
      <c r="I2215" s="123"/>
      <c r="J2215" s="123"/>
      <c r="K2215" s="123"/>
      <c r="L2215" s="123"/>
    </row>
    <row r="2216" spans="2:12" x14ac:dyDescent="0.25">
      <c r="B2216" s="120"/>
      <c r="C2216" s="121"/>
      <c r="D2216" s="121"/>
      <c r="E2216" s="120"/>
      <c r="F2216" s="122"/>
      <c r="G2216" s="122"/>
      <c r="H2216" s="123"/>
      <c r="I2216" s="123"/>
      <c r="J2216" s="123"/>
      <c r="K2216" s="123"/>
      <c r="L2216" s="123"/>
    </row>
    <row r="2217" spans="2:12" x14ac:dyDescent="0.25">
      <c r="B2217" s="120"/>
      <c r="C2217" s="121"/>
      <c r="D2217" s="121"/>
      <c r="E2217" s="120"/>
      <c r="F2217" s="122"/>
      <c r="G2217" s="122"/>
      <c r="H2217" s="123"/>
      <c r="I2217" s="123"/>
      <c r="J2217" s="123"/>
      <c r="K2217" s="123"/>
      <c r="L2217" s="123"/>
    </row>
    <row r="2218" spans="2:12" x14ac:dyDescent="0.25">
      <c r="B2218" s="120"/>
      <c r="C2218" s="121"/>
      <c r="D2218" s="121"/>
      <c r="E2218" s="120"/>
      <c r="F2218" s="122"/>
      <c r="G2218" s="122"/>
      <c r="H2218" s="123"/>
      <c r="I2218" s="123"/>
      <c r="J2218" s="123"/>
      <c r="K2218" s="123"/>
      <c r="L2218" s="123"/>
    </row>
    <row r="2219" spans="2:12" x14ac:dyDescent="0.25">
      <c r="B2219" s="120"/>
      <c r="C2219" s="121"/>
      <c r="D2219" s="121"/>
      <c r="E2219" s="120"/>
      <c r="F2219" s="122"/>
      <c r="G2219" s="122"/>
      <c r="H2219" s="123"/>
      <c r="I2219" s="123"/>
      <c r="J2219" s="123"/>
      <c r="K2219" s="123"/>
      <c r="L2219" s="123"/>
    </row>
    <row r="2220" spans="2:12" x14ac:dyDescent="0.25">
      <c r="B2220" s="120"/>
      <c r="C2220" s="121"/>
      <c r="D2220" s="121"/>
      <c r="E2220" s="120"/>
      <c r="F2220" s="122"/>
      <c r="G2220" s="122"/>
      <c r="H2220" s="123"/>
      <c r="I2220" s="123"/>
      <c r="J2220" s="123"/>
      <c r="K2220" s="123"/>
      <c r="L2220" s="123"/>
    </row>
    <row r="2221" spans="2:12" x14ac:dyDescent="0.25">
      <c r="B2221" s="120"/>
      <c r="C2221" s="121"/>
      <c r="D2221" s="121"/>
      <c r="E2221" s="120"/>
      <c r="F2221" s="122"/>
      <c r="G2221" s="122"/>
      <c r="H2221" s="123"/>
      <c r="I2221" s="123"/>
      <c r="J2221" s="123"/>
      <c r="K2221" s="123"/>
      <c r="L2221" s="123"/>
    </row>
    <row r="2222" spans="2:12" x14ac:dyDescent="0.25">
      <c r="B2222" s="120"/>
      <c r="C2222" s="121"/>
      <c r="D2222" s="121"/>
      <c r="E2222" s="120"/>
      <c r="F2222" s="122"/>
      <c r="G2222" s="122"/>
      <c r="H2222" s="123"/>
      <c r="I2222" s="123"/>
      <c r="J2222" s="123"/>
      <c r="K2222" s="123"/>
      <c r="L2222" s="123"/>
    </row>
    <row r="2223" spans="2:12" x14ac:dyDescent="0.25">
      <c r="B2223" s="120"/>
      <c r="C2223" s="121"/>
      <c r="D2223" s="121"/>
      <c r="E2223" s="120"/>
      <c r="F2223" s="122"/>
      <c r="G2223" s="122"/>
      <c r="H2223" s="123"/>
      <c r="I2223" s="123"/>
      <c r="J2223" s="123"/>
      <c r="K2223" s="123"/>
      <c r="L2223" s="123"/>
    </row>
    <row r="2224" spans="2:12" x14ac:dyDescent="0.25">
      <c r="B2224" s="120"/>
      <c r="C2224" s="121"/>
      <c r="D2224" s="121"/>
      <c r="E2224" s="120"/>
      <c r="F2224" s="122"/>
      <c r="G2224" s="122"/>
      <c r="H2224" s="123"/>
      <c r="I2224" s="123"/>
      <c r="J2224" s="123"/>
      <c r="K2224" s="123"/>
      <c r="L2224" s="123"/>
    </row>
    <row r="2225" spans="2:12" x14ac:dyDescent="0.25">
      <c r="B2225" s="120"/>
      <c r="C2225" s="121"/>
      <c r="D2225" s="121"/>
      <c r="E2225" s="120"/>
      <c r="F2225" s="122"/>
      <c r="G2225" s="122"/>
      <c r="H2225" s="123"/>
      <c r="I2225" s="123"/>
      <c r="J2225" s="123"/>
      <c r="K2225" s="123"/>
      <c r="L2225" s="123"/>
    </row>
    <row r="2226" spans="2:12" x14ac:dyDescent="0.25">
      <c r="B2226" s="120"/>
      <c r="C2226" s="121"/>
      <c r="D2226" s="121"/>
      <c r="E2226" s="120"/>
      <c r="F2226" s="122"/>
      <c r="G2226" s="122"/>
      <c r="H2226" s="123"/>
      <c r="I2226" s="123"/>
      <c r="J2226" s="123"/>
      <c r="K2226" s="123"/>
      <c r="L2226" s="123"/>
    </row>
    <row r="2227" spans="2:12" x14ac:dyDescent="0.25">
      <c r="B2227" s="120"/>
      <c r="C2227" s="121"/>
      <c r="D2227" s="121"/>
      <c r="E2227" s="120"/>
      <c r="F2227" s="122"/>
      <c r="G2227" s="122"/>
      <c r="H2227" s="123"/>
      <c r="I2227" s="123"/>
      <c r="J2227" s="123"/>
      <c r="K2227" s="123"/>
      <c r="L2227" s="123"/>
    </row>
    <row r="2228" spans="2:12" x14ac:dyDescent="0.25">
      <c r="B2228" s="120"/>
      <c r="C2228" s="121"/>
      <c r="D2228" s="121"/>
      <c r="E2228" s="120"/>
      <c r="F2228" s="122"/>
      <c r="G2228" s="122"/>
      <c r="H2228" s="123"/>
      <c r="I2228" s="123"/>
      <c r="J2228" s="123"/>
      <c r="K2228" s="123"/>
      <c r="L2228" s="123"/>
    </row>
    <row r="2229" spans="2:12" x14ac:dyDescent="0.25">
      <c r="B2229" s="120"/>
      <c r="C2229" s="121"/>
      <c r="D2229" s="121"/>
      <c r="E2229" s="120"/>
      <c r="F2229" s="122"/>
      <c r="G2229" s="122"/>
      <c r="H2229" s="123"/>
      <c r="I2229" s="123"/>
      <c r="J2229" s="123"/>
      <c r="K2229" s="123"/>
      <c r="L2229" s="123"/>
    </row>
    <row r="2230" spans="2:12" x14ac:dyDescent="0.25">
      <c r="B2230" s="120"/>
      <c r="C2230" s="121"/>
      <c r="D2230" s="121"/>
      <c r="E2230" s="120"/>
      <c r="F2230" s="122"/>
      <c r="G2230" s="122"/>
      <c r="H2230" s="123"/>
      <c r="I2230" s="123"/>
      <c r="J2230" s="123"/>
      <c r="K2230" s="123"/>
      <c r="L2230" s="123"/>
    </row>
    <row r="2231" spans="2:12" x14ac:dyDescent="0.25">
      <c r="B2231" s="120"/>
      <c r="C2231" s="121"/>
      <c r="D2231" s="121"/>
      <c r="E2231" s="120"/>
      <c r="F2231" s="122"/>
      <c r="G2231" s="122"/>
      <c r="H2231" s="123"/>
      <c r="I2231" s="123"/>
      <c r="J2231" s="123"/>
      <c r="K2231" s="123"/>
      <c r="L2231" s="123"/>
    </row>
    <row r="2232" spans="2:12" x14ac:dyDescent="0.25">
      <c r="B2232" s="120"/>
      <c r="C2232" s="121"/>
      <c r="D2232" s="121"/>
      <c r="E2232" s="120"/>
      <c r="F2232" s="122"/>
      <c r="G2232" s="122"/>
      <c r="H2232" s="123"/>
      <c r="I2232" s="123"/>
      <c r="J2232" s="123"/>
      <c r="K2232" s="123"/>
      <c r="L2232" s="123"/>
    </row>
    <row r="2233" spans="2:12" x14ac:dyDescent="0.25">
      <c r="B2233" s="120"/>
      <c r="C2233" s="121"/>
      <c r="D2233" s="121"/>
      <c r="E2233" s="120"/>
      <c r="F2233" s="122"/>
      <c r="G2233" s="122"/>
      <c r="H2233" s="123"/>
      <c r="I2233" s="123"/>
      <c r="J2233" s="123"/>
      <c r="K2233" s="123"/>
      <c r="L2233" s="123"/>
    </row>
    <row r="2234" spans="2:12" x14ac:dyDescent="0.25">
      <c r="B2234" s="120"/>
      <c r="C2234" s="121"/>
      <c r="D2234" s="121"/>
      <c r="E2234" s="120"/>
      <c r="F2234" s="122"/>
      <c r="G2234" s="122"/>
      <c r="H2234" s="123"/>
      <c r="I2234" s="123"/>
      <c r="J2234" s="123"/>
      <c r="K2234" s="123"/>
      <c r="L2234" s="123"/>
    </row>
    <row r="2235" spans="2:12" x14ac:dyDescent="0.25">
      <c r="B2235" s="120"/>
      <c r="C2235" s="121"/>
      <c r="D2235" s="121"/>
      <c r="E2235" s="120"/>
      <c r="F2235" s="122"/>
      <c r="G2235" s="122"/>
      <c r="H2235" s="123"/>
      <c r="I2235" s="123"/>
      <c r="J2235" s="123"/>
      <c r="K2235" s="123"/>
      <c r="L2235" s="123"/>
    </row>
    <row r="2236" spans="2:12" x14ac:dyDescent="0.25">
      <c r="B2236" s="120"/>
      <c r="C2236" s="121"/>
      <c r="D2236" s="121"/>
      <c r="E2236" s="120"/>
      <c r="F2236" s="122"/>
      <c r="G2236" s="122"/>
      <c r="H2236" s="123"/>
      <c r="I2236" s="123"/>
      <c r="J2236" s="123"/>
      <c r="K2236" s="123"/>
      <c r="L2236" s="123"/>
    </row>
    <row r="2237" spans="2:12" x14ac:dyDescent="0.25">
      <c r="B2237" s="120"/>
      <c r="C2237" s="121"/>
      <c r="D2237" s="121"/>
      <c r="E2237" s="120"/>
      <c r="F2237" s="122"/>
      <c r="G2237" s="122"/>
      <c r="H2237" s="123"/>
      <c r="I2237" s="123"/>
      <c r="J2237" s="123"/>
      <c r="K2237" s="123"/>
      <c r="L2237" s="123"/>
    </row>
    <row r="2238" spans="2:12" x14ac:dyDescent="0.25">
      <c r="B2238" s="120"/>
      <c r="C2238" s="121"/>
      <c r="D2238" s="121"/>
      <c r="E2238" s="120"/>
      <c r="F2238" s="122"/>
      <c r="G2238" s="122"/>
      <c r="H2238" s="123"/>
      <c r="I2238" s="123"/>
      <c r="J2238" s="123"/>
      <c r="K2238" s="123"/>
      <c r="L2238" s="123"/>
    </row>
    <row r="2239" spans="2:12" x14ac:dyDescent="0.25">
      <c r="B2239" s="120"/>
      <c r="C2239" s="121"/>
      <c r="D2239" s="121"/>
      <c r="E2239" s="120"/>
      <c r="F2239" s="122"/>
      <c r="G2239" s="122"/>
      <c r="H2239" s="123"/>
      <c r="I2239" s="123"/>
      <c r="J2239" s="123"/>
      <c r="K2239" s="123"/>
      <c r="L2239" s="123"/>
    </row>
    <row r="2240" spans="2:12" x14ac:dyDescent="0.25">
      <c r="B2240" s="120"/>
      <c r="C2240" s="121"/>
      <c r="D2240" s="121"/>
      <c r="E2240" s="120"/>
      <c r="F2240" s="122"/>
      <c r="G2240" s="122"/>
      <c r="H2240" s="123"/>
      <c r="I2240" s="123"/>
      <c r="J2240" s="123"/>
      <c r="K2240" s="123"/>
      <c r="L2240" s="123"/>
    </row>
    <row r="2241" spans="2:12" x14ac:dyDescent="0.25">
      <c r="B2241" s="120"/>
      <c r="C2241" s="121"/>
      <c r="D2241" s="121"/>
      <c r="E2241" s="120"/>
      <c r="F2241" s="122"/>
      <c r="G2241" s="122"/>
      <c r="H2241" s="123"/>
      <c r="I2241" s="123"/>
      <c r="J2241" s="123"/>
      <c r="K2241" s="123"/>
      <c r="L2241" s="123"/>
    </row>
    <row r="2242" spans="2:12" x14ac:dyDescent="0.25">
      <c r="B2242" s="120"/>
      <c r="C2242" s="121"/>
      <c r="D2242" s="121"/>
      <c r="E2242" s="120"/>
      <c r="F2242" s="122"/>
      <c r="G2242" s="122"/>
      <c r="H2242" s="123"/>
      <c r="I2242" s="123"/>
      <c r="J2242" s="123"/>
      <c r="K2242" s="123"/>
      <c r="L2242" s="123"/>
    </row>
    <row r="2243" spans="2:12" x14ac:dyDescent="0.25">
      <c r="B2243" s="120"/>
      <c r="C2243" s="121"/>
      <c r="D2243" s="121"/>
      <c r="E2243" s="120"/>
      <c r="F2243" s="122"/>
      <c r="G2243" s="122"/>
      <c r="H2243" s="123"/>
      <c r="I2243" s="123"/>
      <c r="J2243" s="123"/>
      <c r="K2243" s="123"/>
      <c r="L2243" s="123"/>
    </row>
    <row r="2244" spans="2:12" x14ac:dyDescent="0.25">
      <c r="B2244" s="120"/>
      <c r="C2244" s="121"/>
      <c r="D2244" s="121"/>
      <c r="E2244" s="120"/>
      <c r="F2244" s="122"/>
      <c r="G2244" s="122"/>
      <c r="H2244" s="123"/>
      <c r="I2244" s="123"/>
      <c r="J2244" s="123"/>
      <c r="K2244" s="123"/>
      <c r="L2244" s="123"/>
    </row>
    <row r="2245" spans="2:12" x14ac:dyDescent="0.25">
      <c r="B2245" s="120"/>
      <c r="C2245" s="121"/>
      <c r="D2245" s="121"/>
      <c r="E2245" s="120"/>
      <c r="F2245" s="122"/>
      <c r="G2245" s="122"/>
      <c r="H2245" s="123"/>
      <c r="I2245" s="123"/>
      <c r="J2245" s="123"/>
      <c r="K2245" s="123"/>
      <c r="L2245" s="123"/>
    </row>
    <row r="2246" spans="2:12" x14ac:dyDescent="0.25">
      <c r="B2246" s="120"/>
      <c r="C2246" s="121"/>
      <c r="D2246" s="121"/>
      <c r="E2246" s="120"/>
      <c r="F2246" s="122"/>
      <c r="G2246" s="122"/>
      <c r="H2246" s="123"/>
      <c r="I2246" s="123"/>
      <c r="J2246" s="123"/>
      <c r="K2246" s="123"/>
      <c r="L2246" s="123"/>
    </row>
    <row r="2247" spans="2:12" x14ac:dyDescent="0.25">
      <c r="B2247" s="120"/>
      <c r="C2247" s="121"/>
      <c r="D2247" s="121"/>
      <c r="E2247" s="120"/>
      <c r="F2247" s="122"/>
      <c r="G2247" s="122"/>
      <c r="H2247" s="123"/>
      <c r="I2247" s="123"/>
      <c r="J2247" s="123"/>
      <c r="K2247" s="123"/>
      <c r="L2247" s="123"/>
    </row>
    <row r="2248" spans="2:12" x14ac:dyDescent="0.25">
      <c r="B2248" s="120"/>
      <c r="C2248" s="121"/>
      <c r="D2248" s="121"/>
      <c r="E2248" s="120"/>
      <c r="F2248" s="122"/>
      <c r="G2248" s="122"/>
      <c r="H2248" s="123"/>
      <c r="I2248" s="123"/>
      <c r="J2248" s="123"/>
      <c r="K2248" s="123"/>
      <c r="L2248" s="123"/>
    </row>
    <row r="2249" spans="2:12" x14ac:dyDescent="0.25">
      <c r="B2249" s="120"/>
      <c r="C2249" s="121"/>
      <c r="D2249" s="121"/>
      <c r="E2249" s="120"/>
      <c r="F2249" s="122"/>
      <c r="G2249" s="122"/>
      <c r="H2249" s="123"/>
      <c r="I2249" s="123"/>
      <c r="J2249" s="123"/>
      <c r="K2249" s="123"/>
      <c r="L2249" s="123"/>
    </row>
    <row r="2250" spans="2:12" x14ac:dyDescent="0.25">
      <c r="B2250" s="120"/>
      <c r="C2250" s="121"/>
      <c r="D2250" s="121"/>
      <c r="E2250" s="120"/>
      <c r="F2250" s="122"/>
      <c r="G2250" s="122"/>
      <c r="H2250" s="123"/>
      <c r="I2250" s="123"/>
      <c r="J2250" s="123"/>
      <c r="K2250" s="123"/>
      <c r="L2250" s="123"/>
    </row>
    <row r="2251" spans="2:12" x14ac:dyDescent="0.25">
      <c r="B2251" s="120"/>
      <c r="C2251" s="121"/>
      <c r="D2251" s="121"/>
      <c r="E2251" s="120"/>
      <c r="F2251" s="122"/>
      <c r="G2251" s="122"/>
      <c r="H2251" s="123"/>
      <c r="I2251" s="123"/>
      <c r="J2251" s="123"/>
      <c r="K2251" s="123"/>
      <c r="L2251" s="123"/>
    </row>
    <row r="2252" spans="2:12" x14ac:dyDescent="0.25">
      <c r="B2252" s="120"/>
      <c r="C2252" s="121"/>
      <c r="D2252" s="121"/>
      <c r="E2252" s="120"/>
      <c r="F2252" s="122"/>
      <c r="G2252" s="122"/>
      <c r="H2252" s="123"/>
      <c r="I2252" s="123"/>
      <c r="J2252" s="123"/>
      <c r="K2252" s="123"/>
      <c r="L2252" s="123"/>
    </row>
    <row r="2253" spans="2:12" x14ac:dyDescent="0.25">
      <c r="B2253" s="120"/>
      <c r="C2253" s="121"/>
      <c r="D2253" s="121"/>
      <c r="E2253" s="120"/>
      <c r="F2253" s="122"/>
      <c r="G2253" s="122"/>
      <c r="H2253" s="123"/>
      <c r="I2253" s="123"/>
      <c r="J2253" s="123"/>
      <c r="K2253" s="123"/>
      <c r="L2253" s="123"/>
    </row>
    <row r="2254" spans="2:12" x14ac:dyDescent="0.25">
      <c r="B2254" s="120"/>
      <c r="C2254" s="121"/>
      <c r="D2254" s="121"/>
      <c r="E2254" s="120"/>
      <c r="F2254" s="122"/>
      <c r="G2254" s="122"/>
      <c r="H2254" s="123"/>
      <c r="I2254" s="123"/>
      <c r="J2254" s="123"/>
      <c r="K2254" s="123"/>
      <c r="L2254" s="123"/>
    </row>
    <row r="2255" spans="2:12" x14ac:dyDescent="0.25">
      <c r="B2255" s="120"/>
      <c r="C2255" s="121"/>
      <c r="D2255" s="121"/>
      <c r="E2255" s="120"/>
      <c r="F2255" s="122"/>
      <c r="G2255" s="122"/>
      <c r="H2255" s="123"/>
      <c r="I2255" s="123"/>
      <c r="J2255" s="123"/>
      <c r="K2255" s="123"/>
      <c r="L2255" s="123"/>
    </row>
    <row r="2256" spans="2:12" x14ac:dyDescent="0.25">
      <c r="B2256" s="120"/>
      <c r="C2256" s="121"/>
      <c r="D2256" s="121"/>
      <c r="E2256" s="120"/>
      <c r="F2256" s="122"/>
      <c r="G2256" s="122"/>
      <c r="H2256" s="123"/>
      <c r="I2256" s="123"/>
      <c r="J2256" s="123"/>
      <c r="K2256" s="123"/>
      <c r="L2256" s="123"/>
    </row>
    <row r="2257" spans="2:12" x14ac:dyDescent="0.25">
      <c r="B2257" s="120"/>
      <c r="C2257" s="121"/>
      <c r="D2257" s="121"/>
      <c r="E2257" s="120"/>
      <c r="F2257" s="122"/>
      <c r="G2257" s="122"/>
      <c r="H2257" s="123"/>
      <c r="I2257" s="123"/>
      <c r="J2257" s="123"/>
      <c r="K2257" s="123"/>
      <c r="L2257" s="123"/>
    </row>
    <row r="2258" spans="2:12" x14ac:dyDescent="0.25">
      <c r="B2258" s="120"/>
      <c r="C2258" s="121"/>
      <c r="D2258" s="121"/>
      <c r="E2258" s="120"/>
      <c r="F2258" s="122"/>
      <c r="G2258" s="122"/>
      <c r="H2258" s="123"/>
      <c r="I2258" s="123"/>
      <c r="J2258" s="123"/>
      <c r="K2258" s="123"/>
      <c r="L2258" s="123"/>
    </row>
    <row r="2259" spans="2:12" x14ac:dyDescent="0.25">
      <c r="B2259" s="120"/>
      <c r="C2259" s="121"/>
      <c r="D2259" s="121"/>
      <c r="E2259" s="120"/>
      <c r="F2259" s="122"/>
      <c r="G2259" s="122"/>
      <c r="H2259" s="123"/>
      <c r="I2259" s="123"/>
      <c r="J2259" s="123"/>
      <c r="K2259" s="123"/>
      <c r="L2259" s="123"/>
    </row>
    <row r="2260" spans="2:12" x14ac:dyDescent="0.25">
      <c r="B2260" s="120"/>
      <c r="C2260" s="121"/>
      <c r="D2260" s="121"/>
      <c r="E2260" s="120"/>
      <c r="F2260" s="122"/>
      <c r="G2260" s="122"/>
      <c r="H2260" s="123"/>
      <c r="I2260" s="123"/>
      <c r="J2260" s="123"/>
      <c r="K2260" s="123"/>
      <c r="L2260" s="123"/>
    </row>
    <row r="2261" spans="2:12" x14ac:dyDescent="0.25">
      <c r="B2261" s="120"/>
      <c r="C2261" s="121"/>
      <c r="D2261" s="121"/>
      <c r="E2261" s="120"/>
      <c r="F2261" s="122"/>
      <c r="G2261" s="122"/>
      <c r="H2261" s="123"/>
      <c r="I2261" s="123"/>
      <c r="J2261" s="123"/>
      <c r="K2261" s="123"/>
      <c r="L2261" s="123"/>
    </row>
    <row r="2262" spans="2:12" x14ac:dyDescent="0.25">
      <c r="B2262" s="120"/>
      <c r="C2262" s="121"/>
      <c r="D2262" s="121"/>
      <c r="E2262" s="120"/>
      <c r="F2262" s="122"/>
      <c r="G2262" s="122"/>
      <c r="H2262" s="123"/>
      <c r="I2262" s="123"/>
      <c r="J2262" s="123"/>
      <c r="K2262" s="123"/>
      <c r="L2262" s="123"/>
    </row>
    <row r="2263" spans="2:12" x14ac:dyDescent="0.25">
      <c r="B2263" s="120"/>
      <c r="C2263" s="121"/>
      <c r="D2263" s="121"/>
      <c r="E2263" s="120"/>
      <c r="F2263" s="122"/>
      <c r="G2263" s="122"/>
      <c r="H2263" s="123"/>
      <c r="I2263" s="123"/>
      <c r="J2263" s="123"/>
      <c r="K2263" s="123"/>
      <c r="L2263" s="123"/>
    </row>
    <row r="2264" spans="2:12" x14ac:dyDescent="0.25">
      <c r="B2264" s="120"/>
      <c r="C2264" s="121"/>
      <c r="D2264" s="121"/>
      <c r="E2264" s="120"/>
      <c r="F2264" s="122"/>
      <c r="G2264" s="122"/>
      <c r="H2264" s="123"/>
      <c r="I2264" s="123"/>
      <c r="J2264" s="123"/>
      <c r="K2264" s="123"/>
      <c r="L2264" s="123"/>
    </row>
    <row r="2265" spans="2:12" x14ac:dyDescent="0.25">
      <c r="B2265" s="120"/>
      <c r="C2265" s="121"/>
      <c r="D2265" s="121"/>
      <c r="E2265" s="120"/>
      <c r="F2265" s="122"/>
      <c r="G2265" s="122"/>
      <c r="H2265" s="123"/>
      <c r="I2265" s="123"/>
      <c r="J2265" s="123"/>
      <c r="K2265" s="123"/>
      <c r="L2265" s="123"/>
    </row>
    <row r="2266" spans="2:12" x14ac:dyDescent="0.25">
      <c r="B2266" s="120"/>
      <c r="C2266" s="121"/>
      <c r="D2266" s="121"/>
      <c r="E2266" s="120"/>
      <c r="F2266" s="122"/>
      <c r="G2266" s="122"/>
      <c r="H2266" s="123"/>
      <c r="I2266" s="123"/>
      <c r="J2266" s="123"/>
      <c r="K2266" s="123"/>
      <c r="L2266" s="123"/>
    </row>
    <row r="2267" spans="2:12" x14ac:dyDescent="0.25">
      <c r="B2267" s="120"/>
      <c r="C2267" s="121"/>
      <c r="D2267" s="121"/>
      <c r="E2267" s="120"/>
      <c r="F2267" s="122"/>
      <c r="G2267" s="122"/>
      <c r="H2267" s="123"/>
      <c r="I2267" s="123"/>
      <c r="J2267" s="123"/>
      <c r="K2267" s="123"/>
      <c r="L2267" s="123"/>
    </row>
    <row r="2268" spans="2:12" x14ac:dyDescent="0.25">
      <c r="B2268" s="120"/>
      <c r="C2268" s="121"/>
      <c r="D2268" s="121"/>
      <c r="E2268" s="120"/>
      <c r="F2268" s="122"/>
      <c r="G2268" s="122"/>
      <c r="H2268" s="123"/>
      <c r="I2268" s="123"/>
      <c r="J2268" s="123"/>
      <c r="K2268" s="123"/>
      <c r="L2268" s="123"/>
    </row>
    <row r="2269" spans="2:12" x14ac:dyDescent="0.25">
      <c r="B2269" s="120"/>
      <c r="C2269" s="121"/>
      <c r="D2269" s="121"/>
      <c r="E2269" s="120"/>
      <c r="F2269" s="122"/>
      <c r="G2269" s="122"/>
      <c r="H2269" s="123"/>
      <c r="I2269" s="123"/>
      <c r="J2269" s="123"/>
      <c r="K2269" s="123"/>
      <c r="L2269" s="123"/>
    </row>
    <row r="2270" spans="2:12" x14ac:dyDescent="0.25">
      <c r="B2270" s="120"/>
      <c r="C2270" s="121"/>
      <c r="D2270" s="121"/>
      <c r="E2270" s="120"/>
      <c r="F2270" s="122"/>
      <c r="G2270" s="122"/>
      <c r="H2270" s="123"/>
      <c r="I2270" s="123"/>
      <c r="J2270" s="123"/>
      <c r="K2270" s="123"/>
      <c r="L2270" s="123"/>
    </row>
    <row r="2271" spans="2:12" x14ac:dyDescent="0.25">
      <c r="B2271" s="120"/>
      <c r="C2271" s="121"/>
      <c r="D2271" s="121"/>
      <c r="E2271" s="120"/>
      <c r="F2271" s="122"/>
      <c r="G2271" s="122"/>
      <c r="H2271" s="123"/>
      <c r="I2271" s="123"/>
      <c r="J2271" s="123"/>
      <c r="K2271" s="123"/>
      <c r="L2271" s="123"/>
    </row>
    <row r="2272" spans="2:12" x14ac:dyDescent="0.25">
      <c r="B2272" s="120"/>
      <c r="C2272" s="121"/>
      <c r="D2272" s="121"/>
      <c r="E2272" s="120"/>
      <c r="F2272" s="122"/>
      <c r="G2272" s="122"/>
      <c r="H2272" s="123"/>
      <c r="I2272" s="123"/>
      <c r="J2272" s="123"/>
      <c r="K2272" s="123"/>
      <c r="L2272" s="123"/>
    </row>
    <row r="2273" spans="2:12" x14ac:dyDescent="0.25">
      <c r="B2273" s="120"/>
      <c r="C2273" s="121"/>
      <c r="D2273" s="121"/>
      <c r="E2273" s="120"/>
      <c r="F2273" s="122"/>
      <c r="G2273" s="122"/>
      <c r="H2273" s="123"/>
      <c r="I2273" s="123"/>
      <c r="J2273" s="123"/>
      <c r="K2273" s="123"/>
      <c r="L2273" s="123"/>
    </row>
    <row r="2274" spans="2:12" x14ac:dyDescent="0.25">
      <c r="B2274" s="120"/>
      <c r="C2274" s="121"/>
      <c r="D2274" s="121"/>
      <c r="E2274" s="120"/>
      <c r="F2274" s="122"/>
      <c r="G2274" s="122"/>
      <c r="H2274" s="123"/>
      <c r="I2274" s="123"/>
      <c r="J2274" s="123"/>
      <c r="K2274" s="123"/>
      <c r="L2274" s="123"/>
    </row>
    <row r="2275" spans="2:12" x14ac:dyDescent="0.25">
      <c r="B2275" s="120"/>
      <c r="C2275" s="121"/>
      <c r="D2275" s="121"/>
      <c r="E2275" s="120"/>
      <c r="F2275" s="122"/>
      <c r="G2275" s="122"/>
      <c r="H2275" s="123"/>
      <c r="I2275" s="123"/>
      <c r="J2275" s="123"/>
      <c r="K2275" s="123"/>
      <c r="L2275" s="123"/>
    </row>
    <row r="2276" spans="2:12" x14ac:dyDescent="0.25">
      <c r="B2276" s="120"/>
      <c r="C2276" s="121"/>
      <c r="D2276" s="121"/>
      <c r="E2276" s="120"/>
      <c r="F2276" s="122"/>
      <c r="G2276" s="122"/>
      <c r="H2276" s="123"/>
      <c r="I2276" s="123"/>
      <c r="J2276" s="123"/>
      <c r="K2276" s="123"/>
      <c r="L2276" s="123"/>
    </row>
    <row r="2277" spans="2:12" x14ac:dyDescent="0.25">
      <c r="B2277" s="120"/>
      <c r="C2277" s="121"/>
      <c r="D2277" s="121"/>
      <c r="E2277" s="120"/>
      <c r="F2277" s="122"/>
      <c r="G2277" s="122"/>
      <c r="H2277" s="123"/>
      <c r="I2277" s="123"/>
      <c r="J2277" s="123"/>
      <c r="K2277" s="123"/>
      <c r="L2277" s="123"/>
    </row>
    <row r="2278" spans="2:12" x14ac:dyDescent="0.25">
      <c r="B2278" s="120"/>
      <c r="C2278" s="121"/>
      <c r="D2278" s="121"/>
      <c r="E2278" s="120"/>
      <c r="F2278" s="122"/>
      <c r="G2278" s="122"/>
      <c r="H2278" s="123"/>
      <c r="I2278" s="123"/>
      <c r="J2278" s="123"/>
      <c r="K2278" s="123"/>
      <c r="L2278" s="123"/>
    </row>
    <row r="2279" spans="2:12" x14ac:dyDescent="0.25">
      <c r="B2279" s="120"/>
      <c r="C2279" s="121"/>
      <c r="D2279" s="121"/>
      <c r="E2279" s="120"/>
      <c r="F2279" s="122"/>
      <c r="G2279" s="122"/>
      <c r="H2279" s="123"/>
      <c r="I2279" s="123"/>
      <c r="J2279" s="123"/>
      <c r="K2279" s="123"/>
      <c r="L2279" s="123"/>
    </row>
    <row r="2280" spans="2:12" x14ac:dyDescent="0.25">
      <c r="B2280" s="120"/>
      <c r="C2280" s="121"/>
      <c r="D2280" s="121"/>
      <c r="E2280" s="120"/>
      <c r="F2280" s="122"/>
      <c r="G2280" s="122"/>
      <c r="H2280" s="123"/>
      <c r="I2280" s="123"/>
      <c r="J2280" s="123"/>
      <c r="K2280" s="123"/>
      <c r="L2280" s="123"/>
    </row>
    <row r="2281" spans="2:12" x14ac:dyDescent="0.25">
      <c r="B2281" s="120"/>
      <c r="C2281" s="121"/>
      <c r="D2281" s="121"/>
      <c r="E2281" s="120"/>
      <c r="F2281" s="122"/>
      <c r="G2281" s="122"/>
      <c r="H2281" s="123"/>
      <c r="I2281" s="123"/>
      <c r="J2281" s="123"/>
      <c r="K2281" s="123"/>
      <c r="L2281" s="123"/>
    </row>
    <row r="2282" spans="2:12" x14ac:dyDescent="0.25">
      <c r="B2282" s="120"/>
      <c r="C2282" s="121"/>
      <c r="D2282" s="121"/>
      <c r="E2282" s="120"/>
      <c r="F2282" s="122"/>
      <c r="G2282" s="122"/>
      <c r="H2282" s="123"/>
      <c r="I2282" s="123"/>
      <c r="J2282" s="123"/>
      <c r="K2282" s="123"/>
      <c r="L2282" s="123"/>
    </row>
    <row r="2283" spans="2:12" x14ac:dyDescent="0.25">
      <c r="B2283" s="120"/>
      <c r="C2283" s="121"/>
      <c r="D2283" s="121"/>
      <c r="E2283" s="120"/>
      <c r="F2283" s="122"/>
      <c r="G2283" s="122"/>
      <c r="H2283" s="123"/>
      <c r="I2283" s="123"/>
      <c r="J2283" s="123"/>
      <c r="K2283" s="123"/>
      <c r="L2283" s="123"/>
    </row>
    <row r="2284" spans="2:12" x14ac:dyDescent="0.25">
      <c r="B2284" s="120"/>
      <c r="C2284" s="121"/>
      <c r="D2284" s="121"/>
      <c r="E2284" s="120"/>
      <c r="F2284" s="122"/>
      <c r="G2284" s="122"/>
      <c r="H2284" s="123"/>
      <c r="I2284" s="123"/>
      <c r="J2284" s="123"/>
      <c r="K2284" s="123"/>
      <c r="L2284" s="123"/>
    </row>
    <row r="2285" spans="2:12" x14ac:dyDescent="0.25">
      <c r="B2285" s="120"/>
      <c r="C2285" s="121"/>
      <c r="D2285" s="121"/>
      <c r="E2285" s="120"/>
      <c r="F2285" s="122"/>
      <c r="G2285" s="122"/>
      <c r="H2285" s="123"/>
      <c r="I2285" s="123"/>
      <c r="J2285" s="123"/>
      <c r="K2285" s="123"/>
      <c r="L2285" s="123"/>
    </row>
    <row r="2286" spans="2:12" x14ac:dyDescent="0.25">
      <c r="B2286" s="120"/>
      <c r="C2286" s="121"/>
      <c r="D2286" s="121"/>
      <c r="E2286" s="120"/>
      <c r="F2286" s="122"/>
      <c r="G2286" s="122"/>
      <c r="H2286" s="123"/>
      <c r="I2286" s="123"/>
      <c r="J2286" s="123"/>
      <c r="K2286" s="123"/>
      <c r="L2286" s="123"/>
    </row>
    <row r="2287" spans="2:12" x14ac:dyDescent="0.25">
      <c r="B2287" s="120"/>
      <c r="C2287" s="121"/>
      <c r="D2287" s="121"/>
      <c r="E2287" s="120"/>
      <c r="F2287" s="122"/>
      <c r="G2287" s="122"/>
      <c r="H2287" s="123"/>
      <c r="I2287" s="123"/>
      <c r="J2287" s="123"/>
      <c r="K2287" s="123"/>
      <c r="L2287" s="123"/>
    </row>
    <row r="2288" spans="2:12" x14ac:dyDescent="0.25">
      <c r="B2288" s="120"/>
      <c r="C2288" s="121"/>
      <c r="D2288" s="121"/>
      <c r="E2288" s="120"/>
      <c r="F2288" s="122"/>
      <c r="G2288" s="122"/>
      <c r="H2288" s="123"/>
      <c r="I2288" s="123"/>
      <c r="J2288" s="123"/>
      <c r="K2288" s="123"/>
      <c r="L2288" s="123"/>
    </row>
    <row r="2289" spans="2:12" x14ac:dyDescent="0.25">
      <c r="B2289" s="120"/>
      <c r="C2289" s="121"/>
      <c r="D2289" s="121"/>
      <c r="E2289" s="120"/>
      <c r="F2289" s="122"/>
      <c r="G2289" s="122"/>
      <c r="H2289" s="123"/>
      <c r="I2289" s="123"/>
      <c r="J2289" s="123"/>
      <c r="K2289" s="123"/>
      <c r="L2289" s="123"/>
    </row>
    <row r="2290" spans="2:12" x14ac:dyDescent="0.25">
      <c r="B2290" s="120"/>
      <c r="C2290" s="121"/>
      <c r="D2290" s="121"/>
      <c r="E2290" s="120"/>
      <c r="F2290" s="122"/>
      <c r="G2290" s="122"/>
      <c r="H2290" s="123"/>
      <c r="I2290" s="123"/>
      <c r="J2290" s="123"/>
      <c r="K2290" s="123"/>
      <c r="L2290" s="123"/>
    </row>
    <row r="2291" spans="2:12" x14ac:dyDescent="0.25">
      <c r="B2291" s="120"/>
      <c r="C2291" s="121"/>
      <c r="D2291" s="121"/>
      <c r="E2291" s="120"/>
      <c r="F2291" s="122"/>
      <c r="G2291" s="122"/>
      <c r="H2291" s="123"/>
      <c r="I2291" s="123"/>
      <c r="J2291" s="123"/>
      <c r="K2291" s="123"/>
      <c r="L2291" s="123"/>
    </row>
    <row r="2292" spans="2:12" x14ac:dyDescent="0.25">
      <c r="B2292" s="120"/>
      <c r="C2292" s="121"/>
      <c r="D2292" s="121"/>
      <c r="E2292" s="120"/>
      <c r="F2292" s="122"/>
      <c r="G2292" s="122"/>
      <c r="H2292" s="123"/>
      <c r="I2292" s="123"/>
      <c r="J2292" s="123"/>
      <c r="K2292" s="123"/>
      <c r="L2292" s="123"/>
    </row>
    <row r="2293" spans="2:12" x14ac:dyDescent="0.25">
      <c r="B2293" s="120"/>
      <c r="C2293" s="121"/>
      <c r="D2293" s="121"/>
      <c r="E2293" s="120"/>
      <c r="F2293" s="122"/>
      <c r="G2293" s="122"/>
      <c r="H2293" s="123"/>
      <c r="I2293" s="123"/>
      <c r="J2293" s="123"/>
      <c r="K2293" s="123"/>
      <c r="L2293" s="123"/>
    </row>
    <row r="2294" spans="2:12" x14ac:dyDescent="0.25">
      <c r="B2294" s="120"/>
      <c r="C2294" s="121"/>
      <c r="D2294" s="121"/>
      <c r="E2294" s="120"/>
      <c r="F2294" s="122"/>
      <c r="G2294" s="122"/>
      <c r="H2294" s="123"/>
      <c r="I2294" s="123"/>
      <c r="J2294" s="123"/>
      <c r="K2294" s="123"/>
      <c r="L2294" s="123"/>
    </row>
    <row r="2295" spans="2:12" x14ac:dyDescent="0.25">
      <c r="B2295" s="120"/>
      <c r="C2295" s="121"/>
      <c r="D2295" s="121"/>
      <c r="E2295" s="120"/>
      <c r="F2295" s="122"/>
      <c r="G2295" s="122"/>
      <c r="H2295" s="123"/>
      <c r="I2295" s="123"/>
      <c r="J2295" s="123"/>
      <c r="K2295" s="123"/>
      <c r="L2295" s="123"/>
    </row>
    <row r="2296" spans="2:12" x14ac:dyDescent="0.25">
      <c r="B2296" s="120"/>
      <c r="C2296" s="121"/>
      <c r="D2296" s="121"/>
      <c r="E2296" s="120"/>
      <c r="F2296" s="122"/>
      <c r="G2296" s="122"/>
      <c r="H2296" s="123"/>
      <c r="I2296" s="123"/>
      <c r="J2296" s="123"/>
      <c r="K2296" s="123"/>
      <c r="L2296" s="123"/>
    </row>
    <row r="2297" spans="2:12" x14ac:dyDescent="0.25">
      <c r="B2297" s="120"/>
      <c r="C2297" s="121"/>
      <c r="D2297" s="121"/>
      <c r="E2297" s="120"/>
      <c r="F2297" s="122"/>
      <c r="G2297" s="122"/>
      <c r="H2297" s="123"/>
      <c r="I2297" s="123"/>
      <c r="J2297" s="123"/>
      <c r="K2297" s="123"/>
      <c r="L2297" s="123"/>
    </row>
    <row r="2298" spans="2:12" x14ac:dyDescent="0.25">
      <c r="B2298" s="120"/>
      <c r="C2298" s="121"/>
      <c r="D2298" s="121"/>
      <c r="E2298" s="120"/>
      <c r="F2298" s="122"/>
      <c r="G2298" s="122"/>
      <c r="H2298" s="123"/>
      <c r="I2298" s="123"/>
      <c r="J2298" s="123"/>
      <c r="K2298" s="123"/>
      <c r="L2298" s="123"/>
    </row>
    <row r="2299" spans="2:12" x14ac:dyDescent="0.25">
      <c r="B2299" s="120"/>
      <c r="C2299" s="121"/>
      <c r="D2299" s="121"/>
      <c r="E2299" s="120"/>
      <c r="F2299" s="122"/>
      <c r="G2299" s="122"/>
      <c r="H2299" s="123"/>
      <c r="I2299" s="123"/>
      <c r="J2299" s="123"/>
      <c r="K2299" s="123"/>
      <c r="L2299" s="123"/>
    </row>
    <row r="2300" spans="2:12" x14ac:dyDescent="0.25">
      <c r="B2300" s="120"/>
      <c r="C2300" s="121"/>
      <c r="D2300" s="121"/>
      <c r="E2300" s="120"/>
      <c r="F2300" s="122"/>
      <c r="G2300" s="122"/>
      <c r="H2300" s="123"/>
      <c r="I2300" s="123"/>
      <c r="J2300" s="123"/>
      <c r="K2300" s="123"/>
      <c r="L2300" s="123"/>
    </row>
    <row r="2301" spans="2:12" x14ac:dyDescent="0.25">
      <c r="B2301" s="120"/>
      <c r="C2301" s="121"/>
      <c r="D2301" s="121"/>
      <c r="E2301" s="120"/>
      <c r="F2301" s="122"/>
      <c r="G2301" s="122"/>
      <c r="H2301" s="123"/>
      <c r="I2301" s="123"/>
      <c r="J2301" s="123"/>
      <c r="K2301" s="123"/>
      <c r="L2301" s="123"/>
    </row>
    <row r="2302" spans="2:12" x14ac:dyDescent="0.25">
      <c r="B2302" s="120"/>
      <c r="C2302" s="121"/>
      <c r="D2302" s="121"/>
      <c r="E2302" s="120"/>
      <c r="F2302" s="122"/>
      <c r="G2302" s="122"/>
      <c r="H2302" s="123"/>
      <c r="I2302" s="123"/>
      <c r="J2302" s="123"/>
      <c r="K2302" s="123"/>
      <c r="L2302" s="123"/>
    </row>
    <row r="2303" spans="2:12" x14ac:dyDescent="0.25">
      <c r="B2303" s="120"/>
      <c r="C2303" s="121"/>
      <c r="D2303" s="121"/>
      <c r="E2303" s="120"/>
      <c r="F2303" s="122"/>
      <c r="G2303" s="122"/>
      <c r="H2303" s="123"/>
      <c r="I2303" s="123"/>
      <c r="J2303" s="123"/>
      <c r="K2303" s="123"/>
      <c r="L2303" s="123"/>
    </row>
    <row r="2304" spans="2:12" x14ac:dyDescent="0.25">
      <c r="B2304" s="120"/>
      <c r="C2304" s="121"/>
      <c r="D2304" s="121"/>
      <c r="E2304" s="120"/>
      <c r="F2304" s="122"/>
      <c r="G2304" s="122"/>
      <c r="H2304" s="123"/>
      <c r="I2304" s="123"/>
      <c r="J2304" s="123"/>
      <c r="K2304" s="123"/>
      <c r="L2304" s="123"/>
    </row>
    <row r="2305" spans="2:12" x14ac:dyDescent="0.25">
      <c r="B2305" s="120"/>
      <c r="C2305" s="121"/>
      <c r="D2305" s="121"/>
      <c r="E2305" s="120"/>
      <c r="F2305" s="122"/>
      <c r="G2305" s="122"/>
      <c r="H2305" s="123"/>
      <c r="I2305" s="123"/>
      <c r="J2305" s="123"/>
      <c r="K2305" s="123"/>
      <c r="L2305" s="123"/>
    </row>
    <row r="2306" spans="2:12" x14ac:dyDescent="0.25">
      <c r="B2306" s="120"/>
      <c r="C2306" s="121"/>
      <c r="D2306" s="121"/>
      <c r="E2306" s="120"/>
      <c r="F2306" s="122"/>
      <c r="G2306" s="122"/>
      <c r="H2306" s="123"/>
      <c r="I2306" s="123"/>
      <c r="J2306" s="123"/>
      <c r="K2306" s="123"/>
      <c r="L2306" s="123"/>
    </row>
    <row r="2307" spans="2:12" x14ac:dyDescent="0.25">
      <c r="B2307" s="120"/>
      <c r="C2307" s="121"/>
      <c r="D2307" s="121"/>
      <c r="E2307" s="120"/>
      <c r="F2307" s="122"/>
      <c r="G2307" s="122"/>
      <c r="H2307" s="123"/>
      <c r="I2307" s="123"/>
      <c r="J2307" s="123"/>
      <c r="K2307" s="123"/>
      <c r="L2307" s="123"/>
    </row>
    <row r="2308" spans="2:12" x14ac:dyDescent="0.25">
      <c r="B2308" s="120"/>
      <c r="C2308" s="121"/>
      <c r="D2308" s="121"/>
      <c r="E2308" s="120"/>
      <c r="F2308" s="122"/>
      <c r="G2308" s="122"/>
      <c r="H2308" s="123"/>
      <c r="I2308" s="123"/>
      <c r="J2308" s="123"/>
      <c r="K2308" s="123"/>
      <c r="L2308" s="123"/>
    </row>
    <row r="2309" spans="2:12" x14ac:dyDescent="0.25">
      <c r="B2309" s="120"/>
      <c r="C2309" s="121"/>
      <c r="D2309" s="121"/>
      <c r="E2309" s="120"/>
      <c r="F2309" s="122"/>
      <c r="G2309" s="122"/>
      <c r="H2309" s="123"/>
      <c r="I2309" s="123"/>
      <c r="J2309" s="123"/>
      <c r="K2309" s="123"/>
      <c r="L2309" s="123"/>
    </row>
    <row r="2310" spans="2:12" x14ac:dyDescent="0.25">
      <c r="B2310" s="120"/>
      <c r="C2310" s="121"/>
      <c r="D2310" s="121"/>
      <c r="E2310" s="120"/>
      <c r="F2310" s="122"/>
      <c r="G2310" s="122"/>
      <c r="H2310" s="123"/>
      <c r="I2310" s="123"/>
      <c r="J2310" s="123"/>
      <c r="K2310" s="123"/>
      <c r="L2310" s="123"/>
    </row>
    <row r="2311" spans="2:12" x14ac:dyDescent="0.25">
      <c r="B2311" s="120"/>
      <c r="C2311" s="121"/>
      <c r="D2311" s="121"/>
      <c r="E2311" s="120"/>
      <c r="F2311" s="122"/>
      <c r="G2311" s="122"/>
      <c r="H2311" s="123"/>
      <c r="I2311" s="123"/>
      <c r="J2311" s="123"/>
      <c r="K2311" s="123"/>
      <c r="L2311" s="123"/>
    </row>
    <row r="2312" spans="2:12" x14ac:dyDescent="0.25">
      <c r="B2312" s="120"/>
      <c r="C2312" s="121"/>
      <c r="D2312" s="121"/>
      <c r="E2312" s="120"/>
      <c r="F2312" s="122"/>
      <c r="G2312" s="122"/>
      <c r="H2312" s="123"/>
      <c r="I2312" s="123"/>
      <c r="J2312" s="123"/>
      <c r="K2312" s="123"/>
      <c r="L2312" s="123"/>
    </row>
    <row r="2313" spans="2:12" x14ac:dyDescent="0.25">
      <c r="B2313" s="120"/>
      <c r="C2313" s="121"/>
      <c r="D2313" s="121"/>
      <c r="E2313" s="120"/>
      <c r="F2313" s="122"/>
      <c r="G2313" s="122"/>
      <c r="H2313" s="123"/>
      <c r="I2313" s="123"/>
      <c r="J2313" s="123"/>
      <c r="K2313" s="123"/>
      <c r="L2313" s="123"/>
    </row>
    <row r="2314" spans="2:12" x14ac:dyDescent="0.25">
      <c r="B2314" s="120"/>
      <c r="C2314" s="121"/>
      <c r="D2314" s="121"/>
      <c r="E2314" s="120"/>
      <c r="F2314" s="122"/>
      <c r="G2314" s="122"/>
      <c r="H2314" s="123"/>
      <c r="I2314" s="123"/>
      <c r="J2314" s="123"/>
      <c r="K2314" s="123"/>
      <c r="L2314" s="123"/>
    </row>
    <row r="2315" spans="2:12" x14ac:dyDescent="0.25">
      <c r="B2315" s="120"/>
      <c r="C2315" s="121"/>
      <c r="D2315" s="121"/>
      <c r="E2315" s="120"/>
      <c r="F2315" s="122"/>
      <c r="G2315" s="122"/>
      <c r="H2315" s="123"/>
      <c r="I2315" s="123"/>
      <c r="J2315" s="123"/>
      <c r="K2315" s="123"/>
      <c r="L2315" s="123"/>
    </row>
    <row r="2316" spans="2:12" x14ac:dyDescent="0.25">
      <c r="B2316" s="120"/>
      <c r="C2316" s="121"/>
      <c r="D2316" s="121"/>
      <c r="E2316" s="120"/>
      <c r="F2316" s="122"/>
      <c r="G2316" s="122"/>
      <c r="H2316" s="123"/>
      <c r="I2316" s="123"/>
      <c r="J2316" s="123"/>
      <c r="K2316" s="123"/>
      <c r="L2316" s="123"/>
    </row>
    <row r="2317" spans="2:12" x14ac:dyDescent="0.25">
      <c r="B2317" s="120"/>
      <c r="C2317" s="121"/>
      <c r="D2317" s="121"/>
      <c r="E2317" s="120"/>
      <c r="F2317" s="122"/>
      <c r="G2317" s="122"/>
      <c r="H2317" s="123"/>
      <c r="I2317" s="123"/>
      <c r="J2317" s="123"/>
      <c r="K2317" s="123"/>
      <c r="L2317" s="123"/>
    </row>
    <row r="2318" spans="2:12" x14ac:dyDescent="0.25">
      <c r="B2318" s="120"/>
      <c r="C2318" s="121"/>
      <c r="D2318" s="121"/>
      <c r="E2318" s="120"/>
      <c r="F2318" s="122"/>
      <c r="G2318" s="122"/>
      <c r="H2318" s="123"/>
      <c r="I2318" s="123"/>
      <c r="J2318" s="123"/>
      <c r="K2318" s="123"/>
      <c r="L2318" s="123"/>
    </row>
    <row r="2319" spans="2:12" x14ac:dyDescent="0.25">
      <c r="B2319" s="120"/>
      <c r="C2319" s="121"/>
      <c r="D2319" s="121"/>
      <c r="E2319" s="120"/>
      <c r="F2319" s="122"/>
      <c r="G2319" s="122"/>
      <c r="H2319" s="123"/>
      <c r="I2319" s="123"/>
      <c r="J2319" s="123"/>
      <c r="K2319" s="123"/>
      <c r="L2319" s="123"/>
    </row>
    <row r="2320" spans="2:12" x14ac:dyDescent="0.25">
      <c r="B2320" s="120"/>
      <c r="C2320" s="121"/>
      <c r="D2320" s="121"/>
      <c r="E2320" s="120"/>
      <c r="F2320" s="122"/>
      <c r="G2320" s="122"/>
      <c r="H2320" s="123"/>
      <c r="I2320" s="123"/>
      <c r="J2320" s="123"/>
      <c r="K2320" s="123"/>
      <c r="L2320" s="123"/>
    </row>
    <row r="2321" spans="2:12" x14ac:dyDescent="0.25">
      <c r="B2321" s="120"/>
      <c r="C2321" s="121"/>
      <c r="D2321" s="121"/>
      <c r="E2321" s="120"/>
      <c r="F2321" s="122"/>
      <c r="G2321" s="122"/>
      <c r="H2321" s="123"/>
      <c r="I2321" s="123"/>
      <c r="J2321" s="123"/>
      <c r="K2321" s="123"/>
      <c r="L2321" s="123"/>
    </row>
    <row r="2322" spans="2:12" x14ac:dyDescent="0.25">
      <c r="B2322" s="120"/>
      <c r="C2322" s="121"/>
      <c r="D2322" s="121"/>
      <c r="E2322" s="120"/>
      <c r="F2322" s="122"/>
      <c r="G2322" s="122"/>
      <c r="H2322" s="123"/>
      <c r="I2322" s="123"/>
      <c r="J2322" s="123"/>
      <c r="K2322" s="123"/>
      <c r="L2322" s="123"/>
    </row>
    <row r="2323" spans="2:12" x14ac:dyDescent="0.25">
      <c r="B2323" s="120"/>
      <c r="C2323" s="121"/>
      <c r="D2323" s="121"/>
      <c r="E2323" s="120"/>
      <c r="F2323" s="122"/>
      <c r="G2323" s="122"/>
      <c r="H2323" s="123"/>
      <c r="I2323" s="123"/>
      <c r="J2323" s="123"/>
      <c r="K2323" s="123"/>
      <c r="L2323" s="123"/>
    </row>
    <row r="2324" spans="2:12" x14ac:dyDescent="0.25">
      <c r="B2324" s="120"/>
      <c r="C2324" s="121"/>
      <c r="D2324" s="121"/>
      <c r="E2324" s="120"/>
      <c r="F2324" s="122"/>
      <c r="G2324" s="122"/>
      <c r="H2324" s="123"/>
      <c r="I2324" s="123"/>
      <c r="J2324" s="123"/>
      <c r="K2324" s="123"/>
      <c r="L2324" s="123"/>
    </row>
    <row r="2325" spans="2:12" x14ac:dyDescent="0.25">
      <c r="B2325" s="120"/>
      <c r="C2325" s="121"/>
      <c r="D2325" s="121"/>
      <c r="E2325" s="120"/>
      <c r="F2325" s="122"/>
      <c r="G2325" s="122"/>
      <c r="H2325" s="123"/>
      <c r="I2325" s="123"/>
      <c r="J2325" s="123"/>
      <c r="K2325" s="123"/>
      <c r="L2325" s="123"/>
    </row>
    <row r="2326" spans="2:12" x14ac:dyDescent="0.25">
      <c r="B2326" s="120"/>
      <c r="C2326" s="121"/>
      <c r="D2326" s="121"/>
      <c r="E2326" s="120"/>
      <c r="F2326" s="122"/>
      <c r="G2326" s="122"/>
      <c r="H2326" s="123"/>
      <c r="I2326" s="123"/>
      <c r="J2326" s="123"/>
      <c r="K2326" s="123"/>
      <c r="L2326" s="123"/>
    </row>
    <row r="2327" spans="2:12" x14ac:dyDescent="0.25">
      <c r="B2327" s="120"/>
      <c r="C2327" s="121"/>
      <c r="D2327" s="121"/>
      <c r="E2327" s="120"/>
      <c r="F2327" s="122"/>
      <c r="G2327" s="122"/>
      <c r="H2327" s="123"/>
      <c r="I2327" s="123"/>
      <c r="J2327" s="123"/>
      <c r="K2327" s="123"/>
      <c r="L2327" s="123"/>
    </row>
    <row r="2328" spans="2:12" x14ac:dyDescent="0.25">
      <c r="B2328" s="120"/>
      <c r="C2328" s="121"/>
      <c r="D2328" s="121"/>
      <c r="E2328" s="120"/>
      <c r="F2328" s="122"/>
      <c r="G2328" s="122"/>
      <c r="H2328" s="123"/>
      <c r="I2328" s="123"/>
      <c r="J2328" s="123"/>
      <c r="K2328" s="123"/>
      <c r="L2328" s="123"/>
    </row>
    <row r="2329" spans="2:12" x14ac:dyDescent="0.25">
      <c r="B2329" s="120"/>
      <c r="C2329" s="121"/>
      <c r="D2329" s="121"/>
      <c r="E2329" s="120"/>
      <c r="F2329" s="122"/>
      <c r="G2329" s="122"/>
      <c r="H2329" s="123"/>
      <c r="I2329" s="123"/>
      <c r="J2329" s="123"/>
      <c r="K2329" s="123"/>
      <c r="L2329" s="123"/>
    </row>
    <row r="2330" spans="2:12" x14ac:dyDescent="0.25">
      <c r="B2330" s="120"/>
      <c r="C2330" s="121"/>
      <c r="D2330" s="121"/>
      <c r="E2330" s="120"/>
      <c r="F2330" s="122"/>
      <c r="G2330" s="122"/>
      <c r="H2330" s="123"/>
      <c r="I2330" s="123"/>
      <c r="J2330" s="123"/>
      <c r="K2330" s="123"/>
      <c r="L2330" s="123"/>
    </row>
    <row r="2331" spans="2:12" x14ac:dyDescent="0.25">
      <c r="B2331" s="120"/>
      <c r="C2331" s="121"/>
      <c r="D2331" s="121"/>
      <c r="E2331" s="120"/>
      <c r="F2331" s="122"/>
      <c r="G2331" s="122"/>
      <c r="H2331" s="123"/>
      <c r="I2331" s="123"/>
      <c r="J2331" s="123"/>
      <c r="K2331" s="123"/>
      <c r="L2331" s="123"/>
    </row>
    <row r="2332" spans="2:12" x14ac:dyDescent="0.25">
      <c r="B2332" s="120"/>
      <c r="C2332" s="121"/>
      <c r="D2332" s="121"/>
      <c r="E2332" s="120"/>
      <c r="F2332" s="122"/>
      <c r="G2332" s="122"/>
      <c r="H2332" s="123"/>
      <c r="I2332" s="123"/>
      <c r="J2332" s="123"/>
      <c r="K2332" s="123"/>
      <c r="L2332" s="123"/>
    </row>
    <row r="2333" spans="2:12" x14ac:dyDescent="0.25">
      <c r="B2333" s="120"/>
      <c r="C2333" s="121"/>
      <c r="D2333" s="121"/>
      <c r="E2333" s="120"/>
      <c r="F2333" s="122"/>
      <c r="G2333" s="122"/>
      <c r="H2333" s="123"/>
      <c r="I2333" s="123"/>
      <c r="J2333" s="123"/>
      <c r="K2333" s="123"/>
      <c r="L2333" s="123"/>
    </row>
    <row r="2334" spans="2:12" x14ac:dyDescent="0.25">
      <c r="B2334" s="120"/>
      <c r="C2334" s="121"/>
      <c r="D2334" s="121"/>
      <c r="E2334" s="120"/>
      <c r="F2334" s="122"/>
      <c r="G2334" s="122"/>
      <c r="H2334" s="123"/>
      <c r="I2334" s="123"/>
      <c r="J2334" s="123"/>
      <c r="K2334" s="123"/>
      <c r="L2334" s="123"/>
    </row>
    <row r="2335" spans="2:12" x14ac:dyDescent="0.25">
      <c r="B2335" s="120"/>
      <c r="C2335" s="121"/>
      <c r="D2335" s="121"/>
      <c r="E2335" s="120"/>
      <c r="F2335" s="122"/>
      <c r="G2335" s="122"/>
      <c r="H2335" s="123"/>
      <c r="I2335" s="123"/>
      <c r="J2335" s="123"/>
      <c r="K2335" s="123"/>
      <c r="L2335" s="123"/>
    </row>
    <row r="2336" spans="2:12" x14ac:dyDescent="0.25">
      <c r="B2336" s="120"/>
      <c r="C2336" s="121"/>
      <c r="D2336" s="121"/>
      <c r="E2336" s="120"/>
      <c r="F2336" s="122"/>
      <c r="G2336" s="122"/>
      <c r="H2336" s="123"/>
      <c r="I2336" s="123"/>
      <c r="J2336" s="123"/>
      <c r="K2336" s="123"/>
      <c r="L2336" s="123"/>
    </row>
    <row r="2337" spans="2:12" x14ac:dyDescent="0.25">
      <c r="B2337" s="120"/>
      <c r="C2337" s="121"/>
      <c r="D2337" s="121"/>
      <c r="E2337" s="120"/>
      <c r="F2337" s="122"/>
      <c r="G2337" s="122"/>
      <c r="H2337" s="123"/>
      <c r="I2337" s="123"/>
      <c r="J2337" s="123"/>
      <c r="K2337" s="123"/>
      <c r="L2337" s="123"/>
    </row>
    <row r="2338" spans="2:12" x14ac:dyDescent="0.25">
      <c r="B2338" s="120"/>
      <c r="C2338" s="121"/>
      <c r="D2338" s="121"/>
      <c r="E2338" s="120"/>
      <c r="F2338" s="122"/>
      <c r="G2338" s="122"/>
      <c r="H2338" s="123"/>
      <c r="I2338" s="123"/>
      <c r="J2338" s="123"/>
      <c r="K2338" s="123"/>
      <c r="L2338" s="123"/>
    </row>
    <row r="2339" spans="2:12" x14ac:dyDescent="0.25">
      <c r="B2339" s="120"/>
      <c r="C2339" s="121"/>
      <c r="D2339" s="121"/>
      <c r="E2339" s="120"/>
      <c r="F2339" s="122"/>
      <c r="G2339" s="122"/>
      <c r="H2339" s="123"/>
      <c r="I2339" s="123"/>
      <c r="J2339" s="123"/>
      <c r="K2339" s="123"/>
      <c r="L2339" s="123"/>
    </row>
    <row r="2340" spans="2:12" x14ac:dyDescent="0.25">
      <c r="B2340" s="120"/>
      <c r="C2340" s="121"/>
      <c r="D2340" s="121"/>
      <c r="E2340" s="120"/>
      <c r="F2340" s="122"/>
      <c r="G2340" s="122"/>
      <c r="H2340" s="123"/>
      <c r="I2340" s="123"/>
      <c r="J2340" s="123"/>
      <c r="K2340" s="123"/>
      <c r="L2340" s="123"/>
    </row>
    <row r="2341" spans="2:12" x14ac:dyDescent="0.25">
      <c r="B2341" s="120"/>
      <c r="C2341" s="121"/>
      <c r="D2341" s="121"/>
      <c r="E2341" s="120"/>
      <c r="F2341" s="122"/>
      <c r="G2341" s="122"/>
      <c r="H2341" s="123"/>
      <c r="I2341" s="123"/>
      <c r="J2341" s="123"/>
      <c r="K2341" s="123"/>
      <c r="L2341" s="123"/>
    </row>
    <row r="2342" spans="2:12" x14ac:dyDescent="0.25">
      <c r="B2342" s="120"/>
      <c r="C2342" s="121"/>
      <c r="D2342" s="121"/>
      <c r="E2342" s="120"/>
      <c r="F2342" s="122"/>
      <c r="G2342" s="122"/>
      <c r="H2342" s="123"/>
      <c r="I2342" s="123"/>
      <c r="J2342" s="123"/>
      <c r="K2342" s="123"/>
      <c r="L2342" s="123"/>
    </row>
    <row r="2343" spans="2:12" x14ac:dyDescent="0.25">
      <c r="B2343" s="120"/>
      <c r="C2343" s="121"/>
      <c r="D2343" s="121"/>
      <c r="E2343" s="120"/>
      <c r="F2343" s="122"/>
      <c r="G2343" s="122"/>
      <c r="H2343" s="123"/>
      <c r="I2343" s="123"/>
      <c r="J2343" s="123"/>
      <c r="K2343" s="123"/>
      <c r="L2343" s="123"/>
    </row>
    <row r="2344" spans="2:12" x14ac:dyDescent="0.25">
      <c r="B2344" s="120"/>
      <c r="C2344" s="121"/>
      <c r="D2344" s="121"/>
      <c r="E2344" s="120"/>
      <c r="F2344" s="122"/>
      <c r="G2344" s="122"/>
      <c r="H2344" s="123"/>
      <c r="I2344" s="123"/>
      <c r="J2344" s="123"/>
      <c r="K2344" s="123"/>
      <c r="L2344" s="123"/>
    </row>
    <row r="2345" spans="2:12" x14ac:dyDescent="0.25">
      <c r="B2345" s="120"/>
      <c r="C2345" s="121"/>
      <c r="D2345" s="121"/>
      <c r="E2345" s="120"/>
      <c r="F2345" s="122"/>
      <c r="G2345" s="122"/>
      <c r="H2345" s="123"/>
      <c r="I2345" s="123"/>
      <c r="J2345" s="123"/>
      <c r="K2345" s="123"/>
      <c r="L2345" s="123"/>
    </row>
    <row r="2346" spans="2:12" x14ac:dyDescent="0.25">
      <c r="B2346" s="120"/>
      <c r="C2346" s="121"/>
      <c r="D2346" s="121"/>
      <c r="E2346" s="120"/>
      <c r="F2346" s="122"/>
      <c r="G2346" s="122"/>
      <c r="H2346" s="123"/>
      <c r="I2346" s="123"/>
      <c r="J2346" s="123"/>
      <c r="K2346" s="123"/>
      <c r="L2346" s="123"/>
    </row>
    <row r="2347" spans="2:12" x14ac:dyDescent="0.25">
      <c r="B2347" s="120"/>
      <c r="C2347" s="121"/>
      <c r="D2347" s="121"/>
      <c r="E2347" s="120"/>
      <c r="F2347" s="122"/>
      <c r="G2347" s="122"/>
      <c r="H2347" s="123"/>
      <c r="I2347" s="123"/>
      <c r="J2347" s="123"/>
      <c r="K2347" s="123"/>
      <c r="L2347" s="123"/>
    </row>
    <row r="2348" spans="2:12" x14ac:dyDescent="0.25">
      <c r="B2348" s="120"/>
      <c r="C2348" s="121"/>
      <c r="D2348" s="121"/>
      <c r="E2348" s="120"/>
      <c r="F2348" s="122"/>
      <c r="G2348" s="122"/>
      <c r="H2348" s="123"/>
      <c r="I2348" s="123"/>
      <c r="J2348" s="123"/>
      <c r="K2348" s="123"/>
      <c r="L2348" s="123"/>
    </row>
    <row r="2349" spans="2:12" x14ac:dyDescent="0.25">
      <c r="B2349" s="120"/>
      <c r="C2349" s="121"/>
      <c r="D2349" s="121"/>
      <c r="E2349" s="120"/>
      <c r="F2349" s="122"/>
      <c r="G2349" s="122"/>
      <c r="H2349" s="123"/>
      <c r="I2349" s="123"/>
      <c r="J2349" s="123"/>
      <c r="K2349" s="123"/>
      <c r="L2349" s="123"/>
    </row>
    <row r="2350" spans="2:12" x14ac:dyDescent="0.25">
      <c r="B2350" s="120"/>
      <c r="C2350" s="121"/>
      <c r="D2350" s="121"/>
      <c r="E2350" s="120"/>
      <c r="F2350" s="122"/>
      <c r="G2350" s="122"/>
      <c r="H2350" s="123"/>
      <c r="I2350" s="123"/>
      <c r="J2350" s="123"/>
      <c r="K2350" s="123"/>
      <c r="L2350" s="123"/>
    </row>
    <row r="2351" spans="2:12" x14ac:dyDescent="0.25">
      <c r="B2351" s="120"/>
      <c r="C2351" s="121"/>
      <c r="D2351" s="121"/>
      <c r="E2351" s="120"/>
      <c r="F2351" s="122"/>
      <c r="G2351" s="122"/>
      <c r="H2351" s="123"/>
      <c r="I2351" s="123"/>
      <c r="J2351" s="123"/>
      <c r="K2351" s="123"/>
      <c r="L2351" s="123"/>
    </row>
    <row r="2352" spans="2:12" x14ac:dyDescent="0.25">
      <c r="B2352" s="120"/>
      <c r="C2352" s="121"/>
      <c r="D2352" s="121"/>
      <c r="E2352" s="120"/>
      <c r="F2352" s="122"/>
      <c r="G2352" s="122"/>
      <c r="H2352" s="123"/>
      <c r="I2352" s="123"/>
      <c r="J2352" s="123"/>
      <c r="K2352" s="123"/>
      <c r="L2352" s="123"/>
    </row>
    <row r="2353" spans="2:12" x14ac:dyDescent="0.25">
      <c r="B2353" s="120"/>
      <c r="C2353" s="121"/>
      <c r="D2353" s="121"/>
      <c r="E2353" s="120"/>
      <c r="F2353" s="122"/>
      <c r="G2353" s="122"/>
      <c r="H2353" s="123"/>
      <c r="I2353" s="123"/>
      <c r="J2353" s="123"/>
      <c r="K2353" s="123"/>
      <c r="L2353" s="123"/>
    </row>
    <row r="2354" spans="2:12" x14ac:dyDescent="0.25">
      <c r="B2354" s="120"/>
      <c r="C2354" s="121"/>
      <c r="D2354" s="121"/>
      <c r="E2354" s="120"/>
      <c r="F2354" s="122"/>
      <c r="G2354" s="122"/>
      <c r="H2354" s="123"/>
      <c r="I2354" s="123"/>
      <c r="J2354" s="123"/>
      <c r="K2354" s="123"/>
      <c r="L2354" s="123"/>
    </row>
    <row r="2355" spans="2:12" x14ac:dyDescent="0.25">
      <c r="B2355" s="120"/>
      <c r="C2355" s="121"/>
      <c r="D2355" s="121"/>
      <c r="E2355" s="120"/>
      <c r="F2355" s="122"/>
      <c r="G2355" s="122"/>
      <c r="H2355" s="123"/>
      <c r="I2355" s="123"/>
      <c r="J2355" s="123"/>
      <c r="K2355" s="123"/>
      <c r="L2355" s="123"/>
    </row>
    <row r="2356" spans="2:12" x14ac:dyDescent="0.25">
      <c r="B2356" s="120"/>
      <c r="C2356" s="121"/>
      <c r="D2356" s="121"/>
      <c r="E2356" s="120"/>
      <c r="F2356" s="122"/>
      <c r="G2356" s="122"/>
      <c r="H2356" s="123"/>
      <c r="I2356" s="123"/>
      <c r="J2356" s="123"/>
      <c r="K2356" s="123"/>
      <c r="L2356" s="123"/>
    </row>
    <row r="2357" spans="2:12" x14ac:dyDescent="0.25">
      <c r="B2357" s="120"/>
      <c r="C2357" s="121"/>
      <c r="D2357" s="121"/>
      <c r="E2357" s="120"/>
      <c r="F2357" s="122"/>
      <c r="G2357" s="122"/>
      <c r="H2357" s="123"/>
      <c r="I2357" s="123"/>
      <c r="J2357" s="123"/>
      <c r="K2357" s="123"/>
      <c r="L2357" s="123"/>
    </row>
    <row r="2358" spans="2:12" x14ac:dyDescent="0.25">
      <c r="B2358" s="120"/>
      <c r="C2358" s="121"/>
      <c r="D2358" s="121"/>
      <c r="E2358" s="120"/>
      <c r="F2358" s="122"/>
      <c r="G2358" s="122"/>
      <c r="H2358" s="123"/>
      <c r="I2358" s="123"/>
      <c r="J2358" s="123"/>
      <c r="K2358" s="123"/>
      <c r="L2358" s="123"/>
    </row>
    <row r="2359" spans="2:12" x14ac:dyDescent="0.25">
      <c r="B2359" s="120"/>
      <c r="C2359" s="121"/>
      <c r="D2359" s="121"/>
      <c r="E2359" s="120"/>
      <c r="F2359" s="122"/>
      <c r="G2359" s="122"/>
      <c r="H2359" s="123"/>
      <c r="I2359" s="123"/>
      <c r="J2359" s="123"/>
      <c r="K2359" s="123"/>
      <c r="L2359" s="123"/>
    </row>
    <row r="2360" spans="2:12" x14ac:dyDescent="0.25">
      <c r="B2360" s="120"/>
      <c r="C2360" s="121"/>
      <c r="D2360" s="121"/>
      <c r="E2360" s="120"/>
      <c r="F2360" s="122"/>
      <c r="G2360" s="122"/>
      <c r="H2360" s="123"/>
      <c r="I2360" s="123"/>
      <c r="J2360" s="123"/>
      <c r="K2360" s="123"/>
      <c r="L2360" s="123"/>
    </row>
    <row r="2361" spans="2:12" x14ac:dyDescent="0.25">
      <c r="B2361" s="120"/>
      <c r="C2361" s="121"/>
      <c r="D2361" s="121"/>
      <c r="E2361" s="120"/>
      <c r="F2361" s="122"/>
      <c r="G2361" s="122"/>
      <c r="H2361" s="123"/>
      <c r="I2361" s="123"/>
      <c r="J2361" s="123"/>
      <c r="K2361" s="123"/>
      <c r="L2361" s="123"/>
    </row>
    <row r="2362" spans="2:12" x14ac:dyDescent="0.25">
      <c r="B2362" s="120"/>
      <c r="C2362" s="121"/>
      <c r="D2362" s="121"/>
      <c r="E2362" s="120"/>
      <c r="F2362" s="122"/>
      <c r="G2362" s="122"/>
      <c r="H2362" s="123"/>
      <c r="I2362" s="123"/>
      <c r="J2362" s="123"/>
      <c r="K2362" s="123"/>
      <c r="L2362" s="123"/>
    </row>
    <row r="2363" spans="2:12" x14ac:dyDescent="0.25">
      <c r="B2363" s="120"/>
      <c r="C2363" s="121"/>
      <c r="D2363" s="121"/>
      <c r="E2363" s="120"/>
      <c r="F2363" s="122"/>
      <c r="G2363" s="122"/>
      <c r="H2363" s="123"/>
      <c r="I2363" s="123"/>
      <c r="J2363" s="123"/>
      <c r="K2363" s="123"/>
      <c r="L2363" s="123"/>
    </row>
    <row r="2364" spans="2:12" x14ac:dyDescent="0.25">
      <c r="B2364" s="120"/>
      <c r="C2364" s="121"/>
      <c r="D2364" s="121"/>
      <c r="E2364" s="120"/>
      <c r="F2364" s="122"/>
      <c r="G2364" s="122"/>
      <c r="H2364" s="123"/>
      <c r="I2364" s="123"/>
      <c r="J2364" s="123"/>
      <c r="K2364" s="123"/>
      <c r="L2364" s="123"/>
    </row>
    <row r="2365" spans="2:12" x14ac:dyDescent="0.25">
      <c r="B2365" s="120"/>
      <c r="C2365" s="121"/>
      <c r="D2365" s="121"/>
      <c r="E2365" s="120"/>
      <c r="F2365" s="122"/>
      <c r="G2365" s="122"/>
      <c r="H2365" s="123"/>
      <c r="I2365" s="123"/>
      <c r="J2365" s="123"/>
      <c r="K2365" s="123"/>
      <c r="L2365" s="123"/>
    </row>
    <row r="2366" spans="2:12" x14ac:dyDescent="0.25">
      <c r="B2366" s="120"/>
      <c r="C2366" s="121"/>
      <c r="D2366" s="121"/>
      <c r="E2366" s="120"/>
      <c r="F2366" s="122"/>
      <c r="G2366" s="122"/>
      <c r="H2366" s="123"/>
      <c r="I2366" s="123"/>
      <c r="J2366" s="123"/>
      <c r="K2366" s="123"/>
      <c r="L2366" s="123"/>
    </row>
    <row r="2367" spans="2:12" x14ac:dyDescent="0.25">
      <c r="B2367" s="120"/>
      <c r="C2367" s="121"/>
      <c r="D2367" s="121"/>
      <c r="E2367" s="120"/>
      <c r="F2367" s="122"/>
      <c r="G2367" s="122"/>
      <c r="H2367" s="123"/>
      <c r="I2367" s="123"/>
      <c r="J2367" s="123"/>
      <c r="K2367" s="123"/>
      <c r="L2367" s="123"/>
    </row>
    <row r="2368" spans="2:12" x14ac:dyDescent="0.25">
      <c r="B2368" s="120"/>
      <c r="C2368" s="121"/>
      <c r="D2368" s="121"/>
      <c r="E2368" s="120"/>
      <c r="F2368" s="122"/>
      <c r="G2368" s="122"/>
      <c r="H2368" s="123"/>
      <c r="I2368" s="123"/>
      <c r="J2368" s="123"/>
      <c r="K2368" s="123"/>
      <c r="L2368" s="123"/>
    </row>
    <row r="2369" spans="2:12" x14ac:dyDescent="0.25">
      <c r="B2369" s="120"/>
      <c r="C2369" s="121"/>
      <c r="D2369" s="121"/>
      <c r="E2369" s="120"/>
      <c r="F2369" s="122"/>
      <c r="G2369" s="122"/>
      <c r="H2369" s="123"/>
      <c r="I2369" s="123"/>
      <c r="J2369" s="123"/>
      <c r="K2369" s="123"/>
      <c r="L2369" s="123"/>
    </row>
    <row r="2370" spans="2:12" x14ac:dyDescent="0.25">
      <c r="B2370" s="120"/>
      <c r="C2370" s="121"/>
      <c r="D2370" s="121"/>
      <c r="E2370" s="120"/>
      <c r="F2370" s="122"/>
      <c r="G2370" s="122"/>
      <c r="H2370" s="123"/>
      <c r="I2370" s="123"/>
      <c r="J2370" s="123"/>
      <c r="K2370" s="123"/>
      <c r="L2370" s="123"/>
    </row>
    <row r="2371" spans="2:12" x14ac:dyDescent="0.25">
      <c r="B2371" s="120"/>
      <c r="C2371" s="121"/>
      <c r="D2371" s="121"/>
      <c r="E2371" s="120"/>
      <c r="F2371" s="122"/>
      <c r="G2371" s="122"/>
      <c r="H2371" s="123"/>
      <c r="I2371" s="123"/>
      <c r="J2371" s="123"/>
      <c r="K2371" s="123"/>
      <c r="L2371" s="123"/>
    </row>
    <row r="2372" spans="2:12" x14ac:dyDescent="0.25">
      <c r="B2372" s="120"/>
      <c r="C2372" s="121"/>
      <c r="D2372" s="121"/>
      <c r="E2372" s="120"/>
      <c r="F2372" s="122"/>
      <c r="G2372" s="122"/>
      <c r="H2372" s="123"/>
      <c r="I2372" s="123"/>
      <c r="J2372" s="123"/>
      <c r="K2372" s="123"/>
      <c r="L2372" s="123"/>
    </row>
    <row r="2373" spans="2:12" x14ac:dyDescent="0.25">
      <c r="B2373" s="120"/>
      <c r="C2373" s="121"/>
      <c r="D2373" s="121"/>
      <c r="E2373" s="120"/>
      <c r="F2373" s="122"/>
      <c r="G2373" s="122"/>
      <c r="H2373" s="123"/>
      <c r="I2373" s="123"/>
      <c r="J2373" s="123"/>
      <c r="K2373" s="123"/>
      <c r="L2373" s="123"/>
    </row>
    <row r="2374" spans="2:12" x14ac:dyDescent="0.25">
      <c r="B2374" s="120"/>
      <c r="C2374" s="121"/>
      <c r="D2374" s="121"/>
      <c r="E2374" s="120"/>
      <c r="F2374" s="122"/>
      <c r="G2374" s="122"/>
      <c r="H2374" s="123"/>
      <c r="I2374" s="123"/>
      <c r="J2374" s="123"/>
      <c r="K2374" s="123"/>
      <c r="L2374" s="123"/>
    </row>
    <row r="2375" spans="2:12" x14ac:dyDescent="0.25">
      <c r="B2375" s="120"/>
      <c r="C2375" s="121"/>
      <c r="D2375" s="121"/>
      <c r="E2375" s="120"/>
      <c r="F2375" s="122"/>
      <c r="G2375" s="122"/>
      <c r="H2375" s="123"/>
      <c r="I2375" s="123"/>
      <c r="J2375" s="123"/>
      <c r="K2375" s="123"/>
      <c r="L2375" s="123"/>
    </row>
    <row r="2376" spans="2:12" x14ac:dyDescent="0.25">
      <c r="B2376" s="120"/>
      <c r="C2376" s="121"/>
      <c r="D2376" s="121"/>
      <c r="E2376" s="120"/>
      <c r="F2376" s="122"/>
      <c r="G2376" s="122"/>
      <c r="H2376" s="123"/>
      <c r="I2376" s="123"/>
      <c r="J2376" s="123"/>
      <c r="K2376" s="123"/>
      <c r="L2376" s="123"/>
    </row>
    <row r="2377" spans="2:12" x14ac:dyDescent="0.25">
      <c r="B2377" s="120"/>
      <c r="C2377" s="121"/>
      <c r="D2377" s="121"/>
      <c r="E2377" s="120"/>
      <c r="F2377" s="122"/>
      <c r="G2377" s="122"/>
      <c r="H2377" s="123"/>
      <c r="I2377" s="123"/>
      <c r="J2377" s="123"/>
      <c r="K2377" s="123"/>
      <c r="L2377" s="123"/>
    </row>
    <row r="2378" spans="2:12" x14ac:dyDescent="0.25">
      <c r="B2378" s="120"/>
      <c r="C2378" s="121"/>
      <c r="D2378" s="121"/>
      <c r="E2378" s="120"/>
      <c r="F2378" s="122"/>
      <c r="G2378" s="122"/>
      <c r="H2378" s="123"/>
      <c r="I2378" s="123"/>
      <c r="J2378" s="123"/>
      <c r="K2378" s="123"/>
      <c r="L2378" s="123"/>
    </row>
    <row r="2379" spans="2:12" x14ac:dyDescent="0.25">
      <c r="B2379" s="120"/>
      <c r="C2379" s="121"/>
      <c r="D2379" s="121"/>
      <c r="E2379" s="120"/>
      <c r="F2379" s="122"/>
      <c r="G2379" s="122"/>
      <c r="H2379" s="123"/>
      <c r="I2379" s="123"/>
      <c r="J2379" s="123"/>
      <c r="K2379" s="123"/>
      <c r="L2379" s="123"/>
    </row>
    <row r="2380" spans="2:12" x14ac:dyDescent="0.25">
      <c r="B2380" s="120"/>
      <c r="C2380" s="121"/>
      <c r="D2380" s="121"/>
      <c r="E2380" s="120"/>
      <c r="F2380" s="122"/>
      <c r="G2380" s="122"/>
      <c r="H2380" s="123"/>
      <c r="I2380" s="123"/>
      <c r="J2380" s="123"/>
      <c r="K2380" s="123"/>
      <c r="L2380" s="123"/>
    </row>
    <row r="2381" spans="2:12" x14ac:dyDescent="0.25">
      <c r="B2381" s="120"/>
      <c r="C2381" s="121"/>
      <c r="D2381" s="121"/>
      <c r="E2381" s="120"/>
      <c r="F2381" s="122"/>
      <c r="G2381" s="122"/>
      <c r="H2381" s="123"/>
      <c r="I2381" s="123"/>
      <c r="J2381" s="123"/>
      <c r="K2381" s="123"/>
      <c r="L2381" s="123"/>
    </row>
    <row r="2382" spans="2:12" x14ac:dyDescent="0.25">
      <c r="B2382" s="120"/>
      <c r="C2382" s="121"/>
      <c r="D2382" s="121"/>
      <c r="E2382" s="120"/>
      <c r="F2382" s="122"/>
      <c r="G2382" s="122"/>
      <c r="H2382" s="123"/>
      <c r="I2382" s="123"/>
      <c r="J2382" s="123"/>
      <c r="K2382" s="123"/>
      <c r="L2382" s="123"/>
    </row>
    <row r="2383" spans="2:12" x14ac:dyDescent="0.25">
      <c r="B2383" s="120"/>
      <c r="C2383" s="121"/>
      <c r="D2383" s="121"/>
      <c r="E2383" s="120"/>
      <c r="F2383" s="122"/>
      <c r="G2383" s="122"/>
      <c r="H2383" s="123"/>
      <c r="I2383" s="123"/>
      <c r="J2383" s="123"/>
      <c r="K2383" s="123"/>
      <c r="L2383" s="123"/>
    </row>
    <row r="2384" spans="2:12" x14ac:dyDescent="0.25">
      <c r="B2384" s="120"/>
      <c r="C2384" s="121"/>
      <c r="D2384" s="121"/>
      <c r="E2384" s="120"/>
      <c r="F2384" s="122"/>
      <c r="G2384" s="122"/>
      <c r="H2384" s="123"/>
      <c r="I2384" s="123"/>
      <c r="J2384" s="123"/>
      <c r="K2384" s="123"/>
      <c r="L2384" s="123"/>
    </row>
    <row r="2385" spans="2:12" x14ac:dyDescent="0.25">
      <c r="B2385" s="120"/>
      <c r="C2385" s="121"/>
      <c r="D2385" s="121"/>
      <c r="E2385" s="120"/>
      <c r="F2385" s="122"/>
      <c r="G2385" s="122"/>
      <c r="H2385" s="123"/>
      <c r="I2385" s="123"/>
      <c r="J2385" s="123"/>
      <c r="K2385" s="123"/>
      <c r="L2385" s="123"/>
    </row>
    <row r="2386" spans="2:12" x14ac:dyDescent="0.25">
      <c r="B2386" s="120"/>
      <c r="C2386" s="121"/>
      <c r="D2386" s="121"/>
      <c r="E2386" s="120"/>
      <c r="F2386" s="122"/>
      <c r="G2386" s="122"/>
      <c r="H2386" s="123"/>
      <c r="I2386" s="123"/>
      <c r="J2386" s="123"/>
      <c r="K2386" s="123"/>
      <c r="L2386" s="123"/>
    </row>
    <row r="2387" spans="2:12" x14ac:dyDescent="0.25">
      <c r="B2387" s="120"/>
      <c r="C2387" s="121"/>
      <c r="D2387" s="121"/>
      <c r="E2387" s="120"/>
      <c r="F2387" s="122"/>
      <c r="G2387" s="122"/>
      <c r="H2387" s="123"/>
      <c r="I2387" s="123"/>
      <c r="J2387" s="123"/>
      <c r="K2387" s="123"/>
      <c r="L2387" s="123"/>
    </row>
    <row r="2388" spans="2:12" x14ac:dyDescent="0.25">
      <c r="B2388" s="120"/>
      <c r="C2388" s="121"/>
      <c r="D2388" s="121"/>
      <c r="E2388" s="120"/>
      <c r="F2388" s="122"/>
      <c r="G2388" s="122"/>
      <c r="H2388" s="123"/>
      <c r="I2388" s="123"/>
      <c r="J2388" s="123"/>
      <c r="K2388" s="123"/>
      <c r="L2388" s="123"/>
    </row>
    <row r="2389" spans="2:12" x14ac:dyDescent="0.25">
      <c r="B2389" s="120"/>
      <c r="C2389" s="121"/>
      <c r="D2389" s="121"/>
      <c r="E2389" s="120"/>
      <c r="F2389" s="122"/>
      <c r="G2389" s="122"/>
      <c r="H2389" s="123"/>
      <c r="I2389" s="123"/>
      <c r="J2389" s="123"/>
      <c r="K2389" s="123"/>
      <c r="L2389" s="123"/>
    </row>
    <row r="2390" spans="2:12" x14ac:dyDescent="0.25">
      <c r="B2390" s="120"/>
      <c r="C2390" s="121"/>
      <c r="D2390" s="121"/>
      <c r="E2390" s="120"/>
      <c r="F2390" s="122"/>
      <c r="G2390" s="122"/>
      <c r="H2390" s="123"/>
      <c r="I2390" s="123"/>
      <c r="J2390" s="123"/>
      <c r="K2390" s="123"/>
      <c r="L2390" s="123"/>
    </row>
    <row r="2391" spans="2:12" x14ac:dyDescent="0.25">
      <c r="B2391" s="120"/>
      <c r="C2391" s="121"/>
      <c r="D2391" s="121"/>
      <c r="E2391" s="120"/>
      <c r="F2391" s="122"/>
      <c r="G2391" s="122"/>
      <c r="H2391" s="123"/>
      <c r="I2391" s="123"/>
      <c r="J2391" s="123"/>
      <c r="K2391" s="123"/>
      <c r="L2391" s="123"/>
    </row>
    <row r="2392" spans="2:12" x14ac:dyDescent="0.25">
      <c r="B2392" s="120"/>
      <c r="C2392" s="121"/>
      <c r="D2392" s="121"/>
      <c r="E2392" s="120"/>
      <c r="F2392" s="122"/>
      <c r="G2392" s="122"/>
      <c r="H2392" s="123"/>
      <c r="I2392" s="123"/>
      <c r="J2392" s="123"/>
      <c r="K2392" s="123"/>
      <c r="L2392" s="123"/>
    </row>
    <row r="2393" spans="2:12" x14ac:dyDescent="0.25">
      <c r="B2393" s="120"/>
      <c r="C2393" s="121"/>
      <c r="D2393" s="121"/>
      <c r="E2393" s="120"/>
      <c r="F2393" s="122"/>
      <c r="G2393" s="122"/>
      <c r="H2393" s="123"/>
      <c r="I2393" s="123"/>
      <c r="J2393" s="123"/>
      <c r="K2393" s="123"/>
      <c r="L2393" s="123"/>
    </row>
    <row r="2394" spans="2:12" x14ac:dyDescent="0.25">
      <c r="B2394" s="120"/>
      <c r="C2394" s="121"/>
      <c r="D2394" s="121"/>
      <c r="E2394" s="120"/>
      <c r="F2394" s="122"/>
      <c r="G2394" s="122"/>
      <c r="H2394" s="123"/>
      <c r="I2394" s="123"/>
      <c r="J2394" s="123"/>
      <c r="K2394" s="123"/>
      <c r="L2394" s="123"/>
    </row>
    <row r="2395" spans="2:12" x14ac:dyDescent="0.25">
      <c r="B2395" s="120"/>
      <c r="C2395" s="121"/>
      <c r="D2395" s="121"/>
      <c r="E2395" s="120"/>
      <c r="F2395" s="122"/>
      <c r="G2395" s="122"/>
      <c r="H2395" s="123"/>
      <c r="I2395" s="123"/>
      <c r="J2395" s="123"/>
      <c r="K2395" s="123"/>
      <c r="L2395" s="123"/>
    </row>
    <row r="2396" spans="2:12" x14ac:dyDescent="0.25">
      <c r="B2396" s="120"/>
      <c r="C2396" s="121"/>
      <c r="D2396" s="121"/>
      <c r="E2396" s="120"/>
      <c r="F2396" s="122"/>
      <c r="G2396" s="122"/>
      <c r="H2396" s="123"/>
      <c r="I2396" s="123"/>
      <c r="J2396" s="123"/>
      <c r="K2396" s="123"/>
      <c r="L2396" s="123"/>
    </row>
    <row r="2397" spans="2:12" x14ac:dyDescent="0.25">
      <c r="B2397" s="120"/>
      <c r="C2397" s="121"/>
      <c r="D2397" s="121"/>
      <c r="E2397" s="120"/>
      <c r="F2397" s="122"/>
      <c r="G2397" s="122"/>
      <c r="H2397" s="123"/>
      <c r="I2397" s="123"/>
      <c r="J2397" s="123"/>
      <c r="K2397" s="123"/>
      <c r="L2397" s="123"/>
    </row>
    <row r="2398" spans="2:12" x14ac:dyDescent="0.25">
      <c r="B2398" s="120"/>
      <c r="C2398" s="121"/>
      <c r="D2398" s="121"/>
      <c r="E2398" s="120"/>
      <c r="F2398" s="122"/>
      <c r="G2398" s="122"/>
      <c r="H2398" s="123"/>
      <c r="I2398" s="123"/>
      <c r="J2398" s="123"/>
      <c r="K2398" s="123"/>
      <c r="L2398" s="123"/>
    </row>
    <row r="2399" spans="2:12" x14ac:dyDescent="0.25">
      <c r="B2399" s="120"/>
      <c r="C2399" s="121"/>
      <c r="D2399" s="121"/>
      <c r="E2399" s="120"/>
      <c r="F2399" s="122"/>
      <c r="G2399" s="122"/>
      <c r="H2399" s="123"/>
      <c r="I2399" s="123"/>
      <c r="J2399" s="123"/>
      <c r="K2399" s="123"/>
      <c r="L2399" s="123"/>
    </row>
    <row r="2400" spans="2:12" x14ac:dyDescent="0.25">
      <c r="B2400" s="120"/>
      <c r="C2400" s="121"/>
      <c r="D2400" s="121"/>
      <c r="E2400" s="120"/>
      <c r="F2400" s="122"/>
      <c r="G2400" s="122"/>
      <c r="H2400" s="123"/>
      <c r="I2400" s="123"/>
      <c r="J2400" s="123"/>
      <c r="K2400" s="123"/>
      <c r="L2400" s="123"/>
    </row>
    <row r="2401" spans="2:12" x14ac:dyDescent="0.25">
      <c r="B2401" s="120"/>
      <c r="C2401" s="121"/>
      <c r="D2401" s="121"/>
      <c r="E2401" s="120"/>
      <c r="F2401" s="122"/>
      <c r="G2401" s="122"/>
      <c r="H2401" s="123"/>
      <c r="I2401" s="123"/>
      <c r="J2401" s="123"/>
      <c r="K2401" s="123"/>
      <c r="L2401" s="123"/>
    </row>
    <row r="2402" spans="2:12" x14ac:dyDescent="0.25">
      <c r="B2402" s="120"/>
      <c r="C2402" s="121"/>
      <c r="D2402" s="121"/>
      <c r="E2402" s="120"/>
      <c r="F2402" s="122"/>
      <c r="G2402" s="122"/>
      <c r="H2402" s="123"/>
      <c r="I2402" s="123"/>
      <c r="J2402" s="123"/>
      <c r="K2402" s="123"/>
      <c r="L2402" s="123"/>
    </row>
    <row r="2403" spans="2:12" x14ac:dyDescent="0.25">
      <c r="B2403" s="120"/>
      <c r="C2403" s="121"/>
      <c r="D2403" s="121"/>
      <c r="E2403" s="120"/>
      <c r="F2403" s="122"/>
      <c r="G2403" s="122"/>
      <c r="H2403" s="123"/>
      <c r="I2403" s="123"/>
      <c r="J2403" s="123"/>
      <c r="K2403" s="123"/>
      <c r="L2403" s="123"/>
    </row>
    <row r="2404" spans="2:12" x14ac:dyDescent="0.25">
      <c r="B2404" s="120"/>
      <c r="C2404" s="121"/>
      <c r="D2404" s="121"/>
      <c r="E2404" s="120"/>
      <c r="F2404" s="122"/>
      <c r="G2404" s="122"/>
      <c r="H2404" s="123"/>
      <c r="I2404" s="123"/>
      <c r="J2404" s="123"/>
      <c r="K2404" s="123"/>
      <c r="L2404" s="123"/>
    </row>
    <row r="2405" spans="2:12" x14ac:dyDescent="0.25">
      <c r="B2405" s="120"/>
      <c r="C2405" s="121"/>
      <c r="D2405" s="121"/>
      <c r="E2405" s="120"/>
      <c r="F2405" s="122"/>
      <c r="G2405" s="122"/>
      <c r="H2405" s="123"/>
      <c r="I2405" s="123"/>
      <c r="J2405" s="123"/>
      <c r="K2405" s="123"/>
      <c r="L2405" s="123"/>
    </row>
    <row r="2406" spans="2:12" x14ac:dyDescent="0.25">
      <c r="B2406" s="120"/>
      <c r="C2406" s="121"/>
      <c r="D2406" s="121"/>
      <c r="E2406" s="120"/>
      <c r="F2406" s="122"/>
      <c r="G2406" s="122"/>
      <c r="H2406" s="123"/>
      <c r="I2406" s="123"/>
      <c r="J2406" s="123"/>
      <c r="K2406" s="123"/>
      <c r="L2406" s="123"/>
    </row>
    <row r="2407" spans="2:12" x14ac:dyDescent="0.25">
      <c r="B2407" s="120"/>
      <c r="C2407" s="121"/>
      <c r="D2407" s="121"/>
      <c r="E2407" s="120"/>
      <c r="F2407" s="122"/>
      <c r="G2407" s="122"/>
      <c r="H2407" s="123"/>
      <c r="I2407" s="123"/>
      <c r="J2407" s="123"/>
      <c r="K2407" s="123"/>
      <c r="L2407" s="123"/>
    </row>
    <row r="2408" spans="2:12" x14ac:dyDescent="0.25">
      <c r="B2408" s="120"/>
      <c r="C2408" s="121"/>
      <c r="D2408" s="121"/>
      <c r="E2408" s="120"/>
      <c r="F2408" s="122"/>
      <c r="G2408" s="122"/>
      <c r="H2408" s="123"/>
      <c r="I2408" s="123"/>
      <c r="J2408" s="123"/>
      <c r="K2408" s="123"/>
      <c r="L2408" s="123"/>
    </row>
    <row r="2409" spans="2:12" x14ac:dyDescent="0.25">
      <c r="B2409" s="120"/>
      <c r="C2409" s="121"/>
      <c r="D2409" s="121"/>
      <c r="E2409" s="120"/>
      <c r="F2409" s="122"/>
      <c r="G2409" s="122"/>
      <c r="H2409" s="123"/>
      <c r="I2409" s="123"/>
      <c r="J2409" s="123"/>
      <c r="K2409" s="123"/>
      <c r="L2409" s="123"/>
    </row>
    <row r="2410" spans="2:12" x14ac:dyDescent="0.25">
      <c r="B2410" s="120"/>
      <c r="C2410" s="121"/>
      <c r="D2410" s="121"/>
      <c r="E2410" s="120"/>
      <c r="F2410" s="122"/>
      <c r="G2410" s="122"/>
      <c r="H2410" s="123"/>
      <c r="I2410" s="123"/>
      <c r="J2410" s="123"/>
      <c r="K2410" s="123"/>
      <c r="L2410" s="123"/>
    </row>
    <row r="2411" spans="2:12" x14ac:dyDescent="0.25">
      <c r="B2411" s="120"/>
      <c r="C2411" s="121"/>
      <c r="D2411" s="121"/>
      <c r="E2411" s="120"/>
      <c r="F2411" s="122"/>
      <c r="G2411" s="122"/>
      <c r="H2411" s="123"/>
      <c r="I2411" s="123"/>
      <c r="J2411" s="123"/>
      <c r="K2411" s="123"/>
      <c r="L2411" s="123"/>
    </row>
    <row r="2412" spans="2:12" x14ac:dyDescent="0.25">
      <c r="B2412" s="120"/>
      <c r="C2412" s="121"/>
      <c r="D2412" s="121"/>
      <c r="E2412" s="120"/>
      <c r="F2412" s="122"/>
      <c r="G2412" s="122"/>
      <c r="H2412" s="123"/>
      <c r="I2412" s="123"/>
      <c r="J2412" s="123"/>
      <c r="K2412" s="123"/>
      <c r="L2412" s="123"/>
    </row>
    <row r="2413" spans="2:12" x14ac:dyDescent="0.25">
      <c r="B2413" s="120"/>
      <c r="C2413" s="121"/>
      <c r="D2413" s="121"/>
      <c r="E2413" s="120"/>
      <c r="F2413" s="122"/>
      <c r="G2413" s="122"/>
      <c r="H2413" s="123"/>
      <c r="I2413" s="123"/>
      <c r="J2413" s="123"/>
      <c r="K2413" s="123"/>
      <c r="L2413" s="123"/>
    </row>
    <row r="2414" spans="2:12" x14ac:dyDescent="0.25">
      <c r="B2414" s="120"/>
      <c r="C2414" s="121"/>
      <c r="D2414" s="121"/>
      <c r="E2414" s="120"/>
      <c r="F2414" s="122"/>
      <c r="G2414" s="122"/>
      <c r="H2414" s="123"/>
      <c r="I2414" s="123"/>
      <c r="J2414" s="123"/>
      <c r="K2414" s="123"/>
      <c r="L2414" s="123"/>
    </row>
    <row r="2415" spans="2:12" x14ac:dyDescent="0.25">
      <c r="B2415" s="120"/>
      <c r="C2415" s="121"/>
      <c r="D2415" s="121"/>
      <c r="E2415" s="120"/>
      <c r="F2415" s="122"/>
      <c r="G2415" s="122"/>
      <c r="H2415" s="123"/>
      <c r="I2415" s="123"/>
      <c r="J2415" s="123"/>
      <c r="K2415" s="123"/>
      <c r="L2415" s="123"/>
    </row>
    <row r="2416" spans="2:12" x14ac:dyDescent="0.25">
      <c r="B2416" s="120"/>
      <c r="C2416" s="121"/>
      <c r="D2416" s="121"/>
      <c r="E2416" s="120"/>
      <c r="F2416" s="122"/>
      <c r="G2416" s="122"/>
      <c r="H2416" s="123"/>
      <c r="I2416" s="123"/>
      <c r="J2416" s="123"/>
      <c r="K2416" s="123"/>
      <c r="L2416" s="123"/>
    </row>
    <row r="2417" spans="2:12" x14ac:dyDescent="0.25">
      <c r="B2417" s="120"/>
      <c r="C2417" s="121"/>
      <c r="D2417" s="121"/>
      <c r="E2417" s="120"/>
      <c r="F2417" s="122"/>
      <c r="G2417" s="122"/>
      <c r="H2417" s="123"/>
      <c r="I2417" s="123"/>
      <c r="J2417" s="123"/>
      <c r="K2417" s="123"/>
      <c r="L2417" s="123"/>
    </row>
    <row r="2418" spans="2:12" x14ac:dyDescent="0.25">
      <c r="B2418" s="120"/>
      <c r="C2418" s="121"/>
      <c r="D2418" s="121"/>
      <c r="E2418" s="120"/>
      <c r="F2418" s="122"/>
      <c r="G2418" s="122"/>
      <c r="H2418" s="123"/>
      <c r="I2418" s="123"/>
      <c r="J2418" s="123"/>
      <c r="K2418" s="123"/>
      <c r="L2418" s="123"/>
    </row>
    <row r="2419" spans="2:12" x14ac:dyDescent="0.25">
      <c r="B2419" s="120"/>
      <c r="C2419" s="121"/>
      <c r="D2419" s="121"/>
      <c r="E2419" s="120"/>
      <c r="F2419" s="122"/>
      <c r="G2419" s="122"/>
      <c r="H2419" s="123"/>
      <c r="I2419" s="123"/>
      <c r="J2419" s="123"/>
      <c r="K2419" s="123"/>
      <c r="L2419" s="123"/>
    </row>
    <row r="2420" spans="2:12" x14ac:dyDescent="0.25">
      <c r="B2420" s="120"/>
      <c r="C2420" s="121"/>
      <c r="D2420" s="121"/>
      <c r="E2420" s="120"/>
      <c r="F2420" s="122"/>
      <c r="G2420" s="122"/>
      <c r="H2420" s="123"/>
      <c r="I2420" s="123"/>
      <c r="J2420" s="123"/>
      <c r="K2420" s="123"/>
      <c r="L2420" s="123"/>
    </row>
    <row r="2421" spans="2:12" x14ac:dyDescent="0.25">
      <c r="B2421" s="120"/>
      <c r="C2421" s="121"/>
      <c r="D2421" s="121"/>
      <c r="E2421" s="120"/>
      <c r="F2421" s="122"/>
      <c r="G2421" s="122"/>
      <c r="H2421" s="123"/>
      <c r="I2421" s="123"/>
      <c r="J2421" s="123"/>
      <c r="K2421" s="123"/>
      <c r="L2421" s="123"/>
    </row>
    <row r="2422" spans="2:12" x14ac:dyDescent="0.25">
      <c r="B2422" s="120"/>
      <c r="C2422" s="121"/>
      <c r="D2422" s="121"/>
      <c r="E2422" s="120"/>
      <c r="F2422" s="122"/>
      <c r="G2422" s="122"/>
      <c r="H2422" s="123"/>
      <c r="I2422" s="123"/>
      <c r="J2422" s="123"/>
      <c r="K2422" s="123"/>
      <c r="L2422" s="123"/>
    </row>
    <row r="2423" spans="2:12" x14ac:dyDescent="0.25">
      <c r="B2423" s="120"/>
      <c r="C2423" s="121"/>
      <c r="D2423" s="121"/>
      <c r="E2423" s="120"/>
      <c r="F2423" s="122"/>
      <c r="G2423" s="122"/>
      <c r="H2423" s="123"/>
      <c r="I2423" s="123"/>
      <c r="J2423" s="123"/>
      <c r="K2423" s="123"/>
      <c r="L2423" s="123"/>
    </row>
    <row r="2424" spans="2:12" x14ac:dyDescent="0.25">
      <c r="B2424" s="120"/>
      <c r="C2424" s="121"/>
      <c r="D2424" s="121"/>
      <c r="E2424" s="120"/>
      <c r="F2424" s="122"/>
      <c r="G2424" s="122"/>
      <c r="H2424" s="123"/>
      <c r="I2424" s="123"/>
      <c r="J2424" s="123"/>
      <c r="K2424" s="123"/>
      <c r="L2424" s="123"/>
    </row>
    <row r="2425" spans="2:12" x14ac:dyDescent="0.25">
      <c r="B2425" s="120"/>
      <c r="C2425" s="121"/>
      <c r="D2425" s="121"/>
      <c r="E2425" s="120"/>
      <c r="F2425" s="122"/>
      <c r="G2425" s="122"/>
      <c r="H2425" s="123"/>
      <c r="I2425" s="123"/>
      <c r="J2425" s="123"/>
      <c r="K2425" s="123"/>
      <c r="L2425" s="123"/>
    </row>
    <row r="2426" spans="2:12" x14ac:dyDescent="0.25">
      <c r="B2426" s="120"/>
      <c r="C2426" s="121"/>
      <c r="D2426" s="121"/>
      <c r="E2426" s="120"/>
      <c r="F2426" s="122"/>
      <c r="G2426" s="122"/>
      <c r="H2426" s="123"/>
      <c r="I2426" s="123"/>
      <c r="J2426" s="123"/>
      <c r="K2426" s="123"/>
      <c r="L2426" s="123"/>
    </row>
    <row r="2427" spans="2:12" x14ac:dyDescent="0.25">
      <c r="B2427" s="120"/>
      <c r="C2427" s="121"/>
      <c r="D2427" s="121"/>
      <c r="E2427" s="120"/>
      <c r="F2427" s="122"/>
      <c r="G2427" s="122"/>
      <c r="H2427" s="123"/>
      <c r="I2427" s="123"/>
      <c r="J2427" s="123"/>
      <c r="K2427" s="123"/>
      <c r="L2427" s="123"/>
    </row>
    <row r="2428" spans="2:12" x14ac:dyDescent="0.25">
      <c r="B2428" s="120"/>
      <c r="C2428" s="121"/>
      <c r="D2428" s="121"/>
      <c r="E2428" s="120"/>
      <c r="F2428" s="122"/>
      <c r="G2428" s="122"/>
      <c r="H2428" s="123"/>
      <c r="I2428" s="123"/>
      <c r="J2428" s="123"/>
      <c r="K2428" s="123"/>
      <c r="L2428" s="123"/>
    </row>
    <row r="2429" spans="2:12" x14ac:dyDescent="0.25">
      <c r="B2429" s="120"/>
      <c r="C2429" s="121"/>
      <c r="D2429" s="121"/>
      <c r="E2429" s="120"/>
      <c r="F2429" s="122"/>
      <c r="G2429" s="122"/>
      <c r="H2429" s="123"/>
      <c r="I2429" s="123"/>
      <c r="J2429" s="123"/>
      <c r="K2429" s="123"/>
      <c r="L2429" s="123"/>
    </row>
    <row r="2430" spans="2:12" x14ac:dyDescent="0.25">
      <c r="B2430" s="120"/>
      <c r="C2430" s="121"/>
      <c r="D2430" s="121"/>
      <c r="E2430" s="120"/>
      <c r="F2430" s="122"/>
      <c r="G2430" s="122"/>
      <c r="H2430" s="123"/>
      <c r="I2430" s="123"/>
      <c r="J2430" s="123"/>
      <c r="K2430" s="123"/>
      <c r="L2430" s="123"/>
    </row>
    <row r="2431" spans="2:12" x14ac:dyDescent="0.25">
      <c r="B2431" s="120"/>
      <c r="C2431" s="121"/>
      <c r="D2431" s="121"/>
      <c r="E2431" s="120"/>
      <c r="F2431" s="122"/>
      <c r="G2431" s="122"/>
      <c r="H2431" s="123"/>
      <c r="I2431" s="123"/>
      <c r="J2431" s="123"/>
      <c r="K2431" s="123"/>
      <c r="L2431" s="123"/>
    </row>
    <row r="2432" spans="2:12" x14ac:dyDescent="0.25">
      <c r="B2432" s="120"/>
      <c r="C2432" s="121"/>
      <c r="D2432" s="121"/>
      <c r="E2432" s="120"/>
      <c r="F2432" s="122"/>
      <c r="G2432" s="122"/>
      <c r="H2432" s="123"/>
      <c r="I2432" s="123"/>
      <c r="J2432" s="123"/>
      <c r="K2432" s="123"/>
      <c r="L2432" s="123"/>
    </row>
    <row r="2433" spans="2:12" x14ac:dyDescent="0.25">
      <c r="B2433" s="120"/>
      <c r="C2433" s="121"/>
      <c r="D2433" s="121"/>
      <c r="E2433" s="120"/>
      <c r="F2433" s="122"/>
      <c r="G2433" s="122"/>
      <c r="H2433" s="123"/>
      <c r="I2433" s="123"/>
      <c r="J2433" s="123"/>
      <c r="K2433" s="123"/>
      <c r="L2433" s="123"/>
    </row>
    <row r="2434" spans="2:12" x14ac:dyDescent="0.25">
      <c r="B2434" s="120"/>
      <c r="C2434" s="121"/>
      <c r="D2434" s="121"/>
      <c r="E2434" s="120"/>
      <c r="F2434" s="122"/>
      <c r="G2434" s="122"/>
      <c r="H2434" s="123"/>
      <c r="I2434" s="123"/>
      <c r="J2434" s="123"/>
      <c r="K2434" s="123"/>
      <c r="L2434" s="123"/>
    </row>
    <row r="2435" spans="2:12" x14ac:dyDescent="0.25">
      <c r="B2435" s="120"/>
      <c r="C2435" s="121"/>
      <c r="D2435" s="121"/>
      <c r="E2435" s="120"/>
      <c r="F2435" s="122"/>
      <c r="G2435" s="122"/>
      <c r="H2435" s="123"/>
      <c r="I2435" s="123"/>
      <c r="J2435" s="123"/>
      <c r="K2435" s="123"/>
      <c r="L2435" s="123"/>
    </row>
    <row r="2436" spans="2:12" x14ac:dyDescent="0.25">
      <c r="B2436" s="120"/>
      <c r="C2436" s="121"/>
      <c r="D2436" s="121"/>
      <c r="E2436" s="120"/>
      <c r="F2436" s="122"/>
      <c r="G2436" s="122"/>
      <c r="H2436" s="123"/>
      <c r="I2436" s="123"/>
      <c r="J2436" s="123"/>
      <c r="K2436" s="123"/>
      <c r="L2436" s="123"/>
    </row>
    <row r="2437" spans="2:12" x14ac:dyDescent="0.25">
      <c r="B2437" s="120"/>
      <c r="C2437" s="121"/>
      <c r="D2437" s="121"/>
      <c r="E2437" s="120"/>
      <c r="F2437" s="122"/>
      <c r="G2437" s="122"/>
      <c r="H2437" s="123"/>
      <c r="I2437" s="123"/>
      <c r="J2437" s="123"/>
      <c r="K2437" s="123"/>
      <c r="L2437" s="123"/>
    </row>
    <row r="2438" spans="2:12" x14ac:dyDescent="0.25">
      <c r="B2438" s="120"/>
      <c r="C2438" s="121"/>
      <c r="D2438" s="121"/>
      <c r="E2438" s="120"/>
      <c r="F2438" s="122"/>
      <c r="G2438" s="122"/>
      <c r="H2438" s="123"/>
      <c r="I2438" s="123"/>
      <c r="J2438" s="123"/>
      <c r="K2438" s="123"/>
      <c r="L2438" s="123"/>
    </row>
    <row r="2439" spans="2:12" x14ac:dyDescent="0.25">
      <c r="B2439" s="120"/>
      <c r="C2439" s="121"/>
      <c r="D2439" s="121"/>
      <c r="E2439" s="120"/>
      <c r="F2439" s="122"/>
      <c r="G2439" s="122"/>
      <c r="H2439" s="123"/>
      <c r="I2439" s="123"/>
      <c r="J2439" s="123"/>
      <c r="K2439" s="123"/>
      <c r="L2439" s="123"/>
    </row>
    <row r="2440" spans="2:12" x14ac:dyDescent="0.25">
      <c r="B2440" s="120"/>
      <c r="C2440" s="121"/>
      <c r="D2440" s="121"/>
      <c r="E2440" s="120"/>
      <c r="F2440" s="122"/>
      <c r="G2440" s="122"/>
      <c r="H2440" s="123"/>
      <c r="I2440" s="123"/>
      <c r="J2440" s="123"/>
      <c r="K2440" s="123"/>
      <c r="L2440" s="123"/>
    </row>
    <row r="2441" spans="2:12" x14ac:dyDescent="0.25">
      <c r="B2441" s="120"/>
      <c r="C2441" s="121"/>
      <c r="D2441" s="121"/>
      <c r="E2441" s="120"/>
      <c r="F2441" s="122"/>
      <c r="G2441" s="122"/>
      <c r="H2441" s="123"/>
      <c r="I2441" s="123"/>
      <c r="J2441" s="123"/>
      <c r="K2441" s="123"/>
      <c r="L2441" s="123"/>
    </row>
    <row r="2442" spans="2:12" x14ac:dyDescent="0.25">
      <c r="B2442" s="120"/>
      <c r="C2442" s="121"/>
      <c r="D2442" s="121"/>
      <c r="E2442" s="120"/>
      <c r="F2442" s="122"/>
      <c r="G2442" s="122"/>
      <c r="H2442" s="123"/>
      <c r="I2442" s="123"/>
      <c r="J2442" s="123"/>
      <c r="K2442" s="123"/>
      <c r="L2442" s="123"/>
    </row>
    <row r="2443" spans="2:12" x14ac:dyDescent="0.25">
      <c r="B2443" s="120"/>
      <c r="C2443" s="121"/>
      <c r="D2443" s="121"/>
      <c r="E2443" s="120"/>
      <c r="F2443" s="122"/>
      <c r="G2443" s="122"/>
      <c r="H2443" s="123"/>
      <c r="I2443" s="123"/>
      <c r="J2443" s="123"/>
      <c r="K2443" s="123"/>
      <c r="L2443" s="123"/>
    </row>
    <row r="2444" spans="2:12" x14ac:dyDescent="0.25">
      <c r="B2444" s="120"/>
      <c r="C2444" s="121"/>
      <c r="D2444" s="121"/>
      <c r="E2444" s="120"/>
      <c r="F2444" s="122"/>
      <c r="G2444" s="122"/>
      <c r="H2444" s="123"/>
      <c r="I2444" s="123"/>
      <c r="J2444" s="123"/>
      <c r="K2444" s="123"/>
      <c r="L2444" s="123"/>
    </row>
    <row r="2445" spans="2:12" x14ac:dyDescent="0.25">
      <c r="B2445" s="120"/>
      <c r="C2445" s="121"/>
      <c r="D2445" s="121"/>
      <c r="E2445" s="120"/>
      <c r="F2445" s="122"/>
      <c r="G2445" s="122"/>
      <c r="H2445" s="123"/>
      <c r="I2445" s="123"/>
      <c r="J2445" s="123"/>
      <c r="K2445" s="123"/>
      <c r="L2445" s="123"/>
    </row>
    <row r="2446" spans="2:12" x14ac:dyDescent="0.25">
      <c r="B2446" s="120"/>
      <c r="C2446" s="121"/>
      <c r="D2446" s="121"/>
      <c r="E2446" s="120"/>
      <c r="F2446" s="122"/>
      <c r="G2446" s="122"/>
      <c r="H2446" s="123"/>
      <c r="I2446" s="123"/>
      <c r="J2446" s="123"/>
      <c r="K2446" s="123"/>
      <c r="L2446" s="123"/>
    </row>
    <row r="2447" spans="2:12" x14ac:dyDescent="0.25">
      <c r="B2447" s="120"/>
      <c r="C2447" s="121"/>
      <c r="D2447" s="121"/>
      <c r="E2447" s="120"/>
      <c r="F2447" s="122"/>
      <c r="G2447" s="122"/>
      <c r="H2447" s="123"/>
      <c r="I2447" s="123"/>
      <c r="J2447" s="123"/>
      <c r="K2447" s="123"/>
      <c r="L2447" s="123"/>
    </row>
    <row r="2448" spans="2:12" x14ac:dyDescent="0.25">
      <c r="B2448" s="120"/>
      <c r="C2448" s="121"/>
      <c r="D2448" s="121"/>
      <c r="E2448" s="120"/>
      <c r="F2448" s="122"/>
      <c r="G2448" s="122"/>
      <c r="H2448" s="123"/>
      <c r="I2448" s="123"/>
      <c r="J2448" s="123"/>
      <c r="K2448" s="123"/>
      <c r="L2448" s="123"/>
    </row>
    <row r="2449" spans="2:12" x14ac:dyDescent="0.25">
      <c r="B2449" s="120"/>
      <c r="C2449" s="121"/>
      <c r="D2449" s="121"/>
      <c r="E2449" s="120"/>
      <c r="F2449" s="122"/>
      <c r="G2449" s="122"/>
      <c r="H2449" s="123"/>
      <c r="I2449" s="123"/>
      <c r="J2449" s="123"/>
      <c r="K2449" s="123"/>
      <c r="L2449" s="123"/>
    </row>
    <row r="2450" spans="2:12" x14ac:dyDescent="0.25">
      <c r="B2450" s="120"/>
      <c r="C2450" s="121"/>
      <c r="D2450" s="121"/>
      <c r="E2450" s="120"/>
      <c r="F2450" s="122"/>
      <c r="G2450" s="122"/>
      <c r="H2450" s="123"/>
      <c r="I2450" s="123"/>
      <c r="J2450" s="123"/>
      <c r="K2450" s="123"/>
      <c r="L2450" s="123"/>
    </row>
    <row r="2451" spans="2:12" x14ac:dyDescent="0.25">
      <c r="B2451" s="120"/>
      <c r="C2451" s="121"/>
      <c r="D2451" s="121"/>
      <c r="E2451" s="120"/>
      <c r="F2451" s="122"/>
      <c r="G2451" s="122"/>
      <c r="H2451" s="123"/>
      <c r="I2451" s="123"/>
      <c r="J2451" s="123"/>
      <c r="K2451" s="123"/>
      <c r="L2451" s="123"/>
    </row>
    <row r="2452" spans="2:12" x14ac:dyDescent="0.25">
      <c r="B2452" s="120"/>
      <c r="C2452" s="121"/>
      <c r="D2452" s="121"/>
      <c r="E2452" s="120"/>
      <c r="F2452" s="122"/>
      <c r="G2452" s="122"/>
      <c r="H2452" s="123"/>
      <c r="I2452" s="123"/>
      <c r="J2452" s="123"/>
      <c r="K2452" s="123"/>
      <c r="L2452" s="123"/>
    </row>
    <row r="2453" spans="2:12" x14ac:dyDescent="0.25">
      <c r="B2453" s="120"/>
      <c r="C2453" s="121"/>
      <c r="D2453" s="121"/>
      <c r="E2453" s="120"/>
      <c r="F2453" s="122"/>
      <c r="G2453" s="122"/>
      <c r="H2453" s="123"/>
      <c r="I2453" s="123"/>
      <c r="J2453" s="123"/>
      <c r="K2453" s="123"/>
      <c r="L2453" s="123"/>
    </row>
    <row r="2454" spans="2:12" x14ac:dyDescent="0.25">
      <c r="B2454" s="120"/>
      <c r="C2454" s="121"/>
      <c r="D2454" s="121"/>
      <c r="E2454" s="120"/>
      <c r="F2454" s="122"/>
      <c r="G2454" s="122"/>
      <c r="H2454" s="123"/>
      <c r="I2454" s="123"/>
      <c r="J2454" s="123"/>
      <c r="K2454" s="123"/>
      <c r="L2454" s="123"/>
    </row>
    <row r="2455" spans="2:12" x14ac:dyDescent="0.25">
      <c r="B2455" s="120"/>
      <c r="C2455" s="121"/>
      <c r="D2455" s="121"/>
      <c r="E2455" s="120"/>
      <c r="F2455" s="122"/>
      <c r="G2455" s="122"/>
      <c r="H2455" s="123"/>
      <c r="I2455" s="123"/>
      <c r="J2455" s="123"/>
      <c r="K2455" s="123"/>
      <c r="L2455" s="123"/>
    </row>
    <row r="2456" spans="2:12" x14ac:dyDescent="0.25">
      <c r="B2456" s="120"/>
      <c r="C2456" s="121"/>
      <c r="D2456" s="121"/>
      <c r="E2456" s="120"/>
      <c r="F2456" s="122"/>
      <c r="G2456" s="122"/>
      <c r="H2456" s="123"/>
      <c r="I2456" s="123"/>
      <c r="J2456" s="123"/>
      <c r="K2456" s="123"/>
      <c r="L2456" s="123"/>
    </row>
    <row r="2457" spans="2:12" x14ac:dyDescent="0.25">
      <c r="B2457" s="120"/>
      <c r="C2457" s="121"/>
      <c r="D2457" s="121"/>
      <c r="E2457" s="120"/>
      <c r="F2457" s="122"/>
      <c r="G2457" s="122"/>
      <c r="H2457" s="123"/>
      <c r="I2457" s="123"/>
      <c r="J2457" s="123"/>
      <c r="K2457" s="123"/>
      <c r="L2457" s="123"/>
    </row>
    <row r="2458" spans="2:12" x14ac:dyDescent="0.25">
      <c r="B2458" s="120"/>
      <c r="C2458" s="121"/>
      <c r="D2458" s="121"/>
      <c r="E2458" s="120"/>
      <c r="F2458" s="122"/>
      <c r="G2458" s="122"/>
      <c r="H2458" s="123"/>
      <c r="I2458" s="123"/>
      <c r="J2458" s="123"/>
      <c r="K2458" s="123"/>
      <c r="L2458" s="123"/>
    </row>
    <row r="2459" spans="2:12" x14ac:dyDescent="0.25">
      <c r="B2459" s="120"/>
      <c r="C2459" s="121"/>
      <c r="D2459" s="121"/>
      <c r="E2459" s="120"/>
      <c r="F2459" s="122"/>
      <c r="G2459" s="122"/>
      <c r="H2459" s="123"/>
      <c r="I2459" s="123"/>
      <c r="J2459" s="123"/>
      <c r="K2459" s="123"/>
      <c r="L2459" s="123"/>
    </row>
    <row r="2460" spans="2:12" x14ac:dyDescent="0.25">
      <c r="B2460" s="120"/>
      <c r="C2460" s="121"/>
      <c r="D2460" s="121"/>
      <c r="E2460" s="120"/>
      <c r="F2460" s="122"/>
      <c r="G2460" s="122"/>
      <c r="H2460" s="123"/>
      <c r="I2460" s="123"/>
      <c r="J2460" s="123"/>
      <c r="K2460" s="123"/>
      <c r="L2460" s="123"/>
    </row>
    <row r="2461" spans="2:12" x14ac:dyDescent="0.25">
      <c r="B2461" s="120"/>
      <c r="C2461" s="121"/>
      <c r="D2461" s="121"/>
      <c r="E2461" s="120"/>
      <c r="F2461" s="122"/>
      <c r="G2461" s="122"/>
      <c r="H2461" s="123"/>
      <c r="I2461" s="123"/>
      <c r="J2461" s="123"/>
      <c r="K2461" s="123"/>
      <c r="L2461" s="123"/>
    </row>
    <row r="2462" spans="2:12" x14ac:dyDescent="0.25">
      <c r="B2462" s="120"/>
      <c r="C2462" s="121"/>
      <c r="D2462" s="121"/>
      <c r="E2462" s="120"/>
      <c r="F2462" s="122"/>
      <c r="G2462" s="122"/>
      <c r="H2462" s="123"/>
      <c r="I2462" s="123"/>
      <c r="J2462" s="123"/>
      <c r="K2462" s="123"/>
      <c r="L2462" s="123"/>
    </row>
    <row r="2463" spans="2:12" x14ac:dyDescent="0.25">
      <c r="B2463" s="120"/>
      <c r="C2463" s="121"/>
      <c r="D2463" s="121"/>
      <c r="E2463" s="120"/>
      <c r="F2463" s="122"/>
      <c r="G2463" s="122"/>
      <c r="H2463" s="123"/>
      <c r="I2463" s="123"/>
      <c r="J2463" s="123"/>
      <c r="K2463" s="123"/>
      <c r="L2463" s="123"/>
    </row>
    <row r="2464" spans="2:12" x14ac:dyDescent="0.25">
      <c r="B2464" s="120"/>
      <c r="C2464" s="121"/>
      <c r="D2464" s="121"/>
      <c r="E2464" s="120"/>
      <c r="F2464" s="122"/>
      <c r="G2464" s="122"/>
      <c r="H2464" s="123"/>
      <c r="I2464" s="123"/>
      <c r="J2464" s="123"/>
      <c r="K2464" s="123"/>
      <c r="L2464" s="123"/>
    </row>
    <row r="2465" spans="2:12" x14ac:dyDescent="0.25">
      <c r="B2465" s="120"/>
      <c r="C2465" s="121"/>
      <c r="D2465" s="121"/>
      <c r="E2465" s="120"/>
      <c r="F2465" s="122"/>
      <c r="G2465" s="122"/>
      <c r="H2465" s="123"/>
      <c r="I2465" s="123"/>
      <c r="J2465" s="123"/>
      <c r="K2465" s="123"/>
      <c r="L2465" s="123"/>
    </row>
    <row r="2466" spans="2:12" x14ac:dyDescent="0.25">
      <c r="B2466" s="120"/>
      <c r="C2466" s="121"/>
      <c r="D2466" s="121"/>
      <c r="E2466" s="120"/>
      <c r="F2466" s="122"/>
      <c r="G2466" s="122"/>
      <c r="H2466" s="123"/>
      <c r="I2466" s="123"/>
      <c r="J2466" s="123"/>
      <c r="K2466" s="123"/>
      <c r="L2466" s="123"/>
    </row>
    <row r="2467" spans="2:12" x14ac:dyDescent="0.25">
      <c r="B2467" s="120"/>
      <c r="C2467" s="121"/>
      <c r="D2467" s="121"/>
      <c r="E2467" s="120"/>
      <c r="F2467" s="122"/>
      <c r="G2467" s="122"/>
      <c r="H2467" s="123"/>
      <c r="I2467" s="123"/>
      <c r="J2467" s="123"/>
      <c r="K2467" s="123"/>
      <c r="L2467" s="123"/>
    </row>
    <row r="2468" spans="2:12" x14ac:dyDescent="0.25">
      <c r="B2468" s="120"/>
      <c r="C2468" s="121"/>
      <c r="D2468" s="121"/>
      <c r="E2468" s="120"/>
      <c r="F2468" s="122"/>
      <c r="G2468" s="122"/>
      <c r="H2468" s="123"/>
      <c r="I2468" s="123"/>
      <c r="J2468" s="123"/>
      <c r="K2468" s="123"/>
      <c r="L2468" s="123"/>
    </row>
    <row r="2469" spans="2:12" x14ac:dyDescent="0.25">
      <c r="B2469" s="120"/>
      <c r="C2469" s="121"/>
      <c r="D2469" s="121"/>
      <c r="E2469" s="120"/>
      <c r="F2469" s="122"/>
      <c r="G2469" s="122"/>
      <c r="H2469" s="123"/>
      <c r="I2469" s="123"/>
      <c r="J2469" s="123"/>
      <c r="K2469" s="123"/>
      <c r="L2469" s="123"/>
    </row>
    <row r="2470" spans="2:12" x14ac:dyDescent="0.25">
      <c r="B2470" s="120"/>
      <c r="C2470" s="121"/>
      <c r="D2470" s="121"/>
      <c r="E2470" s="120"/>
      <c r="F2470" s="122"/>
      <c r="G2470" s="122"/>
      <c r="H2470" s="123"/>
      <c r="I2470" s="123"/>
      <c r="J2470" s="123"/>
      <c r="K2470" s="123"/>
      <c r="L2470" s="123"/>
    </row>
    <row r="2471" spans="2:12" x14ac:dyDescent="0.25">
      <c r="B2471" s="120"/>
      <c r="C2471" s="121"/>
      <c r="D2471" s="121"/>
      <c r="E2471" s="120"/>
      <c r="F2471" s="122"/>
      <c r="G2471" s="122"/>
      <c r="H2471" s="123"/>
      <c r="I2471" s="123"/>
      <c r="J2471" s="123"/>
      <c r="K2471" s="123"/>
      <c r="L2471" s="123"/>
    </row>
    <row r="2472" spans="2:12" x14ac:dyDescent="0.25">
      <c r="B2472" s="120"/>
      <c r="C2472" s="121"/>
      <c r="D2472" s="121"/>
      <c r="E2472" s="120"/>
      <c r="F2472" s="122"/>
      <c r="G2472" s="122"/>
      <c r="H2472" s="123"/>
      <c r="I2472" s="123"/>
      <c r="J2472" s="123"/>
      <c r="K2472" s="123"/>
      <c r="L2472" s="123"/>
    </row>
    <row r="2473" spans="2:12" x14ac:dyDescent="0.25">
      <c r="B2473" s="120"/>
      <c r="C2473" s="121"/>
      <c r="D2473" s="121"/>
      <c r="E2473" s="120"/>
      <c r="F2473" s="122"/>
      <c r="G2473" s="122"/>
      <c r="H2473" s="123"/>
      <c r="I2473" s="123"/>
      <c r="J2473" s="123"/>
      <c r="K2473" s="123"/>
      <c r="L2473" s="123"/>
    </row>
    <row r="2474" spans="2:12" x14ac:dyDescent="0.25">
      <c r="B2474" s="120"/>
      <c r="C2474" s="121"/>
      <c r="D2474" s="121"/>
      <c r="E2474" s="120"/>
      <c r="F2474" s="122"/>
      <c r="G2474" s="122"/>
      <c r="H2474" s="123"/>
      <c r="I2474" s="123"/>
      <c r="J2474" s="123"/>
      <c r="K2474" s="123"/>
      <c r="L2474" s="123"/>
    </row>
    <row r="2475" spans="2:12" x14ac:dyDescent="0.25">
      <c r="B2475" s="120"/>
      <c r="C2475" s="121"/>
      <c r="D2475" s="121"/>
      <c r="E2475" s="120"/>
      <c r="F2475" s="122"/>
      <c r="G2475" s="122"/>
      <c r="H2475" s="123"/>
      <c r="I2475" s="123"/>
      <c r="J2475" s="123"/>
      <c r="K2475" s="123"/>
      <c r="L2475" s="123"/>
    </row>
    <row r="2476" spans="2:12" x14ac:dyDescent="0.25">
      <c r="B2476" s="120"/>
      <c r="C2476" s="121"/>
      <c r="D2476" s="121"/>
      <c r="E2476" s="120"/>
      <c r="F2476" s="122"/>
      <c r="G2476" s="122"/>
      <c r="H2476" s="123"/>
      <c r="I2476" s="123"/>
      <c r="J2476" s="123"/>
      <c r="K2476" s="123"/>
      <c r="L2476" s="123"/>
    </row>
    <row r="2477" spans="2:12" x14ac:dyDescent="0.25">
      <c r="B2477" s="120"/>
      <c r="C2477" s="121"/>
      <c r="D2477" s="121"/>
      <c r="E2477" s="120"/>
      <c r="F2477" s="122"/>
      <c r="G2477" s="122"/>
      <c r="H2477" s="123"/>
      <c r="I2477" s="123"/>
      <c r="J2477" s="123"/>
      <c r="K2477" s="123"/>
      <c r="L2477" s="123"/>
    </row>
    <row r="2478" spans="2:12" x14ac:dyDescent="0.25">
      <c r="B2478" s="120"/>
      <c r="C2478" s="121"/>
      <c r="D2478" s="121"/>
      <c r="E2478" s="120"/>
      <c r="F2478" s="122"/>
      <c r="G2478" s="122"/>
      <c r="H2478" s="123"/>
      <c r="I2478" s="123"/>
      <c r="J2478" s="123"/>
      <c r="K2478" s="123"/>
      <c r="L2478" s="123"/>
    </row>
    <row r="2479" spans="2:12" x14ac:dyDescent="0.25">
      <c r="B2479" s="120"/>
      <c r="C2479" s="121"/>
      <c r="D2479" s="121"/>
      <c r="E2479" s="120"/>
      <c r="F2479" s="122"/>
      <c r="G2479" s="122"/>
      <c r="H2479" s="123"/>
      <c r="I2479" s="123"/>
      <c r="J2479" s="123"/>
      <c r="K2479" s="123"/>
      <c r="L2479" s="123"/>
    </row>
    <row r="2480" spans="2:12" x14ac:dyDescent="0.25">
      <c r="B2480" s="120"/>
      <c r="C2480" s="121"/>
      <c r="D2480" s="121"/>
      <c r="E2480" s="120"/>
      <c r="F2480" s="122"/>
      <c r="G2480" s="122"/>
      <c r="H2480" s="123"/>
      <c r="I2480" s="123"/>
      <c r="J2480" s="123"/>
      <c r="K2480" s="123"/>
      <c r="L2480" s="123"/>
    </row>
    <row r="2481" spans="2:12" x14ac:dyDescent="0.25">
      <c r="B2481" s="120"/>
      <c r="C2481" s="121"/>
      <c r="D2481" s="121"/>
      <c r="E2481" s="120"/>
      <c r="F2481" s="122"/>
      <c r="G2481" s="122"/>
      <c r="H2481" s="123"/>
      <c r="I2481" s="123"/>
      <c r="J2481" s="123"/>
      <c r="K2481" s="123"/>
      <c r="L2481" s="123"/>
    </row>
    <row r="2482" spans="2:12" x14ac:dyDescent="0.25">
      <c r="B2482" s="120"/>
      <c r="C2482" s="121"/>
      <c r="D2482" s="121"/>
      <c r="E2482" s="120"/>
      <c r="F2482" s="122"/>
      <c r="G2482" s="122"/>
      <c r="H2482" s="123"/>
      <c r="I2482" s="123"/>
      <c r="J2482" s="123"/>
      <c r="K2482" s="123"/>
      <c r="L2482" s="123"/>
    </row>
    <row r="2483" spans="2:12" x14ac:dyDescent="0.25">
      <c r="B2483" s="120"/>
      <c r="C2483" s="121"/>
      <c r="D2483" s="121"/>
      <c r="E2483" s="120"/>
      <c r="F2483" s="122"/>
      <c r="G2483" s="122"/>
      <c r="H2483" s="123"/>
      <c r="I2483" s="123"/>
      <c r="J2483" s="123"/>
      <c r="K2483" s="123"/>
      <c r="L2483" s="123"/>
    </row>
    <row r="2484" spans="2:12" x14ac:dyDescent="0.25">
      <c r="B2484" s="120"/>
      <c r="C2484" s="121"/>
      <c r="D2484" s="121"/>
      <c r="E2484" s="120"/>
      <c r="F2484" s="122"/>
      <c r="G2484" s="122"/>
      <c r="H2484" s="123"/>
      <c r="I2484" s="123"/>
      <c r="J2484" s="123"/>
      <c r="K2484" s="123"/>
      <c r="L2484" s="123"/>
    </row>
    <row r="2485" spans="2:12" x14ac:dyDescent="0.25">
      <c r="B2485" s="120"/>
      <c r="C2485" s="121"/>
      <c r="D2485" s="121"/>
      <c r="E2485" s="120"/>
      <c r="F2485" s="122"/>
      <c r="G2485" s="122"/>
      <c r="H2485" s="123"/>
      <c r="I2485" s="123"/>
      <c r="J2485" s="123"/>
      <c r="K2485" s="123"/>
      <c r="L2485" s="123"/>
    </row>
    <row r="2486" spans="2:12" x14ac:dyDescent="0.25">
      <c r="B2486" s="120"/>
      <c r="C2486" s="121"/>
      <c r="D2486" s="121"/>
      <c r="E2486" s="120"/>
      <c r="F2486" s="122"/>
      <c r="G2486" s="122"/>
      <c r="H2486" s="123"/>
      <c r="I2486" s="123"/>
      <c r="J2486" s="123"/>
      <c r="K2486" s="123"/>
      <c r="L2486" s="123"/>
    </row>
    <row r="2487" spans="2:12" x14ac:dyDescent="0.25">
      <c r="B2487" s="120"/>
      <c r="C2487" s="121"/>
      <c r="D2487" s="121"/>
      <c r="E2487" s="120"/>
      <c r="F2487" s="122"/>
      <c r="G2487" s="122"/>
      <c r="H2487" s="123"/>
      <c r="I2487" s="123"/>
      <c r="J2487" s="123"/>
      <c r="K2487" s="123"/>
      <c r="L2487" s="123"/>
    </row>
    <row r="2488" spans="2:12" x14ac:dyDescent="0.25">
      <c r="B2488" s="120"/>
      <c r="C2488" s="121"/>
      <c r="D2488" s="121"/>
      <c r="E2488" s="120"/>
      <c r="F2488" s="122"/>
      <c r="G2488" s="122"/>
      <c r="H2488" s="123"/>
      <c r="I2488" s="123"/>
      <c r="J2488" s="123"/>
      <c r="K2488" s="123"/>
      <c r="L2488" s="123"/>
    </row>
    <row r="2489" spans="2:12" x14ac:dyDescent="0.25">
      <c r="B2489" s="120"/>
      <c r="C2489" s="121"/>
      <c r="D2489" s="121"/>
      <c r="E2489" s="120"/>
      <c r="F2489" s="122"/>
      <c r="G2489" s="122"/>
      <c r="H2489" s="123"/>
      <c r="I2489" s="123"/>
      <c r="J2489" s="123"/>
      <c r="K2489" s="123"/>
      <c r="L2489" s="123"/>
    </row>
    <row r="2490" spans="2:12" x14ac:dyDescent="0.25">
      <c r="B2490" s="120"/>
      <c r="C2490" s="121"/>
      <c r="D2490" s="121"/>
      <c r="E2490" s="120"/>
      <c r="F2490" s="122"/>
      <c r="G2490" s="122"/>
      <c r="H2490" s="123"/>
      <c r="I2490" s="123"/>
      <c r="J2490" s="123"/>
      <c r="K2490" s="123"/>
      <c r="L2490" s="123"/>
    </row>
    <row r="2491" spans="2:12" x14ac:dyDescent="0.25">
      <c r="B2491" s="120"/>
      <c r="C2491" s="121"/>
      <c r="D2491" s="121"/>
      <c r="E2491" s="120"/>
      <c r="F2491" s="122"/>
      <c r="G2491" s="122"/>
      <c r="H2491" s="123"/>
      <c r="I2491" s="123"/>
      <c r="J2491" s="123"/>
      <c r="K2491" s="123"/>
      <c r="L2491" s="123"/>
    </row>
    <row r="2492" spans="2:12" x14ac:dyDescent="0.25">
      <c r="B2492" s="120"/>
      <c r="C2492" s="121"/>
      <c r="D2492" s="121"/>
      <c r="E2492" s="120"/>
      <c r="F2492" s="122"/>
      <c r="G2492" s="122"/>
      <c r="H2492" s="123"/>
      <c r="I2492" s="123"/>
      <c r="J2492" s="123"/>
      <c r="K2492" s="123"/>
      <c r="L2492" s="123"/>
    </row>
    <row r="2493" spans="2:12" x14ac:dyDescent="0.25">
      <c r="B2493" s="120"/>
      <c r="C2493" s="121"/>
      <c r="D2493" s="121"/>
      <c r="E2493" s="120"/>
      <c r="F2493" s="122"/>
      <c r="G2493" s="122"/>
      <c r="H2493" s="123"/>
      <c r="I2493" s="123"/>
      <c r="J2493" s="123"/>
      <c r="K2493" s="123"/>
      <c r="L2493" s="123"/>
    </row>
    <row r="2494" spans="2:12" x14ac:dyDescent="0.25">
      <c r="B2494" s="120"/>
      <c r="C2494" s="121"/>
      <c r="D2494" s="121"/>
      <c r="E2494" s="120"/>
      <c r="F2494" s="122"/>
      <c r="G2494" s="122"/>
      <c r="H2494" s="123"/>
      <c r="I2494" s="123"/>
      <c r="J2494" s="123"/>
      <c r="K2494" s="123"/>
      <c r="L2494" s="123"/>
    </row>
    <row r="2495" spans="2:12" x14ac:dyDescent="0.25">
      <c r="B2495" s="120"/>
      <c r="C2495" s="121"/>
      <c r="D2495" s="121"/>
      <c r="E2495" s="120"/>
      <c r="F2495" s="122"/>
      <c r="G2495" s="122"/>
      <c r="H2495" s="123"/>
      <c r="I2495" s="123"/>
      <c r="J2495" s="123"/>
      <c r="K2495" s="123"/>
      <c r="L2495" s="123"/>
    </row>
    <row r="2496" spans="2:12" x14ac:dyDescent="0.25">
      <c r="B2496" s="120"/>
      <c r="C2496" s="121"/>
      <c r="D2496" s="121"/>
      <c r="E2496" s="120"/>
      <c r="F2496" s="122"/>
      <c r="G2496" s="122"/>
      <c r="H2496" s="123"/>
      <c r="I2496" s="123"/>
      <c r="J2496" s="123"/>
      <c r="K2496" s="123"/>
      <c r="L2496" s="123"/>
    </row>
    <row r="2497" spans="2:12" x14ac:dyDescent="0.25">
      <c r="B2497" s="120"/>
      <c r="C2497" s="121"/>
      <c r="D2497" s="121"/>
      <c r="E2497" s="120"/>
      <c r="F2497" s="122"/>
      <c r="G2497" s="122"/>
      <c r="H2497" s="123"/>
      <c r="I2497" s="123"/>
      <c r="J2497" s="123"/>
      <c r="K2497" s="123"/>
      <c r="L2497" s="123"/>
    </row>
    <row r="2498" spans="2:12" x14ac:dyDescent="0.25">
      <c r="B2498" s="120"/>
      <c r="C2498" s="121"/>
      <c r="D2498" s="121"/>
      <c r="E2498" s="120"/>
      <c r="F2498" s="122"/>
      <c r="G2498" s="122"/>
      <c r="H2498" s="123"/>
      <c r="I2498" s="123"/>
      <c r="J2498" s="123"/>
      <c r="K2498" s="123"/>
      <c r="L2498" s="123"/>
    </row>
    <row r="2499" spans="2:12" x14ac:dyDescent="0.25">
      <c r="B2499" s="120"/>
      <c r="C2499" s="121"/>
      <c r="D2499" s="121"/>
      <c r="E2499" s="120"/>
      <c r="F2499" s="122"/>
      <c r="G2499" s="122"/>
      <c r="H2499" s="123"/>
      <c r="I2499" s="123"/>
      <c r="J2499" s="123"/>
      <c r="K2499" s="123"/>
      <c r="L2499" s="123"/>
    </row>
    <row r="2500" spans="2:12" x14ac:dyDescent="0.25">
      <c r="B2500" s="120"/>
      <c r="C2500" s="121"/>
      <c r="D2500" s="121"/>
      <c r="E2500" s="120"/>
      <c r="F2500" s="122"/>
      <c r="G2500" s="122"/>
      <c r="H2500" s="123"/>
      <c r="I2500" s="123"/>
      <c r="J2500" s="123"/>
      <c r="K2500" s="123"/>
      <c r="L2500" s="123"/>
    </row>
    <row r="2501" spans="2:12" x14ac:dyDescent="0.25">
      <c r="B2501" s="120"/>
      <c r="C2501" s="121"/>
      <c r="D2501" s="121"/>
      <c r="E2501" s="120"/>
      <c r="F2501" s="122"/>
      <c r="G2501" s="122"/>
      <c r="H2501" s="123"/>
      <c r="I2501" s="123"/>
      <c r="J2501" s="123"/>
      <c r="K2501" s="123"/>
      <c r="L2501" s="123"/>
    </row>
    <row r="2502" spans="2:12" x14ac:dyDescent="0.25">
      <c r="B2502" s="120"/>
      <c r="C2502" s="121"/>
      <c r="D2502" s="121"/>
      <c r="E2502" s="120"/>
      <c r="F2502" s="122"/>
      <c r="G2502" s="122"/>
      <c r="H2502" s="123"/>
      <c r="I2502" s="123"/>
      <c r="J2502" s="123"/>
      <c r="K2502" s="123"/>
      <c r="L2502" s="123"/>
    </row>
    <row r="2503" spans="2:12" x14ac:dyDescent="0.25">
      <c r="B2503" s="120"/>
      <c r="C2503" s="121"/>
      <c r="D2503" s="121"/>
      <c r="E2503" s="120"/>
      <c r="F2503" s="122"/>
      <c r="G2503" s="122"/>
      <c r="H2503" s="123"/>
      <c r="I2503" s="123"/>
      <c r="J2503" s="123"/>
      <c r="K2503" s="123"/>
      <c r="L2503" s="123"/>
    </row>
    <row r="2504" spans="2:12" x14ac:dyDescent="0.25">
      <c r="B2504" s="120"/>
      <c r="C2504" s="121"/>
      <c r="D2504" s="121"/>
      <c r="E2504" s="120"/>
      <c r="F2504" s="122"/>
      <c r="G2504" s="122"/>
      <c r="H2504" s="123"/>
      <c r="I2504" s="123"/>
      <c r="J2504" s="123"/>
      <c r="K2504" s="123"/>
      <c r="L2504" s="123"/>
    </row>
    <row r="2505" spans="2:12" x14ac:dyDescent="0.25">
      <c r="B2505" s="120"/>
      <c r="C2505" s="121"/>
      <c r="D2505" s="121"/>
      <c r="E2505" s="120"/>
      <c r="F2505" s="122"/>
      <c r="G2505" s="122"/>
      <c r="H2505" s="123"/>
      <c r="I2505" s="123"/>
      <c r="J2505" s="123"/>
      <c r="K2505" s="123"/>
      <c r="L2505" s="123"/>
    </row>
    <row r="2506" spans="2:12" x14ac:dyDescent="0.25">
      <c r="B2506" s="120"/>
      <c r="C2506" s="121"/>
      <c r="D2506" s="121"/>
      <c r="E2506" s="120"/>
      <c r="F2506" s="122"/>
      <c r="G2506" s="122"/>
      <c r="H2506" s="123"/>
      <c r="I2506" s="123"/>
      <c r="J2506" s="123"/>
      <c r="K2506" s="123"/>
      <c r="L2506" s="123"/>
    </row>
    <row r="2507" spans="2:12" x14ac:dyDescent="0.25">
      <c r="B2507" s="120"/>
      <c r="C2507" s="121"/>
      <c r="D2507" s="121"/>
      <c r="E2507" s="120"/>
      <c r="F2507" s="122"/>
      <c r="G2507" s="122"/>
      <c r="H2507" s="123"/>
      <c r="I2507" s="123"/>
      <c r="J2507" s="123"/>
      <c r="K2507" s="123"/>
      <c r="L2507" s="123"/>
    </row>
    <row r="2508" spans="2:12" x14ac:dyDescent="0.25">
      <c r="B2508" s="120"/>
      <c r="C2508" s="121"/>
      <c r="D2508" s="121"/>
      <c r="E2508" s="120"/>
      <c r="F2508" s="122"/>
      <c r="G2508" s="122"/>
      <c r="H2508" s="123"/>
      <c r="I2508" s="123"/>
      <c r="J2508" s="123"/>
      <c r="K2508" s="123"/>
      <c r="L2508" s="123"/>
    </row>
    <row r="2509" spans="2:12" x14ac:dyDescent="0.25">
      <c r="B2509" s="120"/>
      <c r="C2509" s="121"/>
      <c r="D2509" s="121"/>
      <c r="E2509" s="120"/>
      <c r="F2509" s="122"/>
      <c r="G2509" s="122"/>
      <c r="H2509" s="123"/>
      <c r="I2509" s="123"/>
      <c r="J2509" s="123"/>
      <c r="K2509" s="123"/>
      <c r="L2509" s="123"/>
    </row>
    <row r="2510" spans="2:12" x14ac:dyDescent="0.25">
      <c r="B2510" s="120"/>
      <c r="C2510" s="121"/>
      <c r="D2510" s="121"/>
      <c r="E2510" s="120"/>
      <c r="F2510" s="122"/>
      <c r="G2510" s="122"/>
      <c r="H2510" s="123"/>
      <c r="I2510" s="123"/>
      <c r="J2510" s="123"/>
      <c r="K2510" s="123"/>
      <c r="L2510" s="123"/>
    </row>
    <row r="2511" spans="2:12" x14ac:dyDescent="0.25">
      <c r="B2511" s="120"/>
      <c r="C2511" s="121"/>
      <c r="D2511" s="121"/>
      <c r="E2511" s="120"/>
      <c r="F2511" s="122"/>
      <c r="G2511" s="122"/>
      <c r="H2511" s="123"/>
      <c r="I2511" s="123"/>
      <c r="J2511" s="123"/>
      <c r="K2511" s="123"/>
      <c r="L2511" s="123"/>
    </row>
    <row r="2512" spans="2:12" x14ac:dyDescent="0.25">
      <c r="B2512" s="120"/>
      <c r="C2512" s="121"/>
      <c r="D2512" s="121"/>
      <c r="E2512" s="120"/>
      <c r="F2512" s="122"/>
      <c r="G2512" s="122"/>
      <c r="H2512" s="123"/>
      <c r="I2512" s="123"/>
      <c r="J2512" s="123"/>
      <c r="K2512" s="123"/>
      <c r="L2512" s="123"/>
    </row>
    <row r="2513" spans="2:12" x14ac:dyDescent="0.25">
      <c r="B2513" s="120"/>
      <c r="C2513" s="121"/>
      <c r="D2513" s="121"/>
      <c r="E2513" s="120"/>
      <c r="F2513" s="122"/>
      <c r="G2513" s="122"/>
      <c r="H2513" s="123"/>
      <c r="I2513" s="123"/>
      <c r="J2513" s="123"/>
      <c r="K2513" s="123"/>
      <c r="L2513" s="123"/>
    </row>
    <row r="2514" spans="2:12" x14ac:dyDescent="0.25">
      <c r="B2514" s="120"/>
      <c r="C2514" s="121"/>
      <c r="D2514" s="121"/>
      <c r="E2514" s="120"/>
      <c r="F2514" s="122"/>
      <c r="G2514" s="122"/>
      <c r="H2514" s="123"/>
      <c r="I2514" s="123"/>
      <c r="J2514" s="123"/>
      <c r="K2514" s="123"/>
      <c r="L2514" s="123"/>
    </row>
    <row r="2515" spans="2:12" x14ac:dyDescent="0.25">
      <c r="B2515" s="120"/>
      <c r="C2515" s="121"/>
      <c r="D2515" s="121"/>
      <c r="E2515" s="120"/>
      <c r="F2515" s="122"/>
      <c r="G2515" s="122"/>
      <c r="H2515" s="123"/>
      <c r="I2515" s="123"/>
      <c r="J2515" s="123"/>
      <c r="K2515" s="123"/>
      <c r="L2515" s="123"/>
    </row>
    <row r="2516" spans="2:12" x14ac:dyDescent="0.25">
      <c r="B2516" s="120"/>
      <c r="C2516" s="121"/>
      <c r="D2516" s="121"/>
      <c r="E2516" s="120"/>
      <c r="F2516" s="122"/>
      <c r="G2516" s="122"/>
      <c r="H2516" s="123"/>
      <c r="I2516" s="123"/>
      <c r="J2516" s="123"/>
      <c r="K2516" s="123"/>
      <c r="L2516" s="123"/>
    </row>
    <row r="2517" spans="2:12" x14ac:dyDescent="0.25">
      <c r="B2517" s="120"/>
      <c r="C2517" s="121"/>
      <c r="D2517" s="121"/>
      <c r="E2517" s="120"/>
      <c r="F2517" s="122"/>
      <c r="G2517" s="122"/>
      <c r="H2517" s="123"/>
      <c r="I2517" s="123"/>
      <c r="J2517" s="123"/>
      <c r="K2517" s="123"/>
      <c r="L2517" s="123"/>
    </row>
    <row r="2518" spans="2:12" x14ac:dyDescent="0.25">
      <c r="B2518" s="120"/>
      <c r="C2518" s="121"/>
      <c r="D2518" s="121"/>
      <c r="E2518" s="120"/>
      <c r="F2518" s="122"/>
      <c r="G2518" s="122"/>
      <c r="H2518" s="123"/>
      <c r="I2518" s="123"/>
      <c r="J2518" s="123"/>
      <c r="K2518" s="123"/>
      <c r="L2518" s="123"/>
    </row>
    <row r="2519" spans="2:12" x14ac:dyDescent="0.25">
      <c r="B2519" s="120"/>
      <c r="C2519" s="121"/>
      <c r="D2519" s="121"/>
      <c r="E2519" s="120"/>
      <c r="F2519" s="122"/>
      <c r="G2519" s="122"/>
      <c r="H2519" s="123"/>
      <c r="I2519" s="123"/>
      <c r="J2519" s="123"/>
      <c r="K2519" s="123"/>
      <c r="L2519" s="123"/>
    </row>
    <row r="2520" spans="2:12" x14ac:dyDescent="0.25">
      <c r="B2520" s="120"/>
      <c r="C2520" s="121"/>
      <c r="D2520" s="121"/>
      <c r="E2520" s="120"/>
      <c r="F2520" s="122"/>
      <c r="G2520" s="122"/>
      <c r="H2520" s="123"/>
      <c r="I2520" s="123"/>
      <c r="J2520" s="123"/>
      <c r="K2520" s="123"/>
      <c r="L2520" s="123"/>
    </row>
    <row r="2521" spans="2:12" x14ac:dyDescent="0.25">
      <c r="B2521" s="120"/>
      <c r="C2521" s="121"/>
      <c r="D2521" s="121"/>
      <c r="E2521" s="120"/>
      <c r="F2521" s="122"/>
      <c r="G2521" s="122"/>
      <c r="H2521" s="123"/>
      <c r="I2521" s="123"/>
      <c r="J2521" s="123"/>
      <c r="K2521" s="123"/>
      <c r="L2521" s="123"/>
    </row>
    <row r="2522" spans="2:12" x14ac:dyDescent="0.25">
      <c r="B2522" s="120"/>
      <c r="C2522" s="121"/>
      <c r="D2522" s="121"/>
      <c r="E2522" s="120"/>
      <c r="F2522" s="122"/>
      <c r="G2522" s="122"/>
      <c r="H2522" s="123"/>
      <c r="I2522" s="123"/>
      <c r="J2522" s="123"/>
      <c r="K2522" s="123"/>
      <c r="L2522" s="123"/>
    </row>
    <row r="2523" spans="2:12" x14ac:dyDescent="0.25">
      <c r="B2523" s="120"/>
      <c r="C2523" s="121"/>
      <c r="D2523" s="121"/>
      <c r="E2523" s="120"/>
      <c r="F2523" s="122"/>
      <c r="G2523" s="122"/>
      <c r="H2523" s="123"/>
      <c r="I2523" s="123"/>
      <c r="J2523" s="123"/>
      <c r="K2523" s="123"/>
      <c r="L2523" s="123"/>
    </row>
    <row r="2524" spans="2:12" x14ac:dyDescent="0.25">
      <c r="B2524" s="120"/>
      <c r="C2524" s="121"/>
      <c r="D2524" s="121"/>
      <c r="E2524" s="120"/>
      <c r="F2524" s="122"/>
      <c r="G2524" s="122"/>
      <c r="H2524" s="123"/>
      <c r="I2524" s="123"/>
      <c r="J2524" s="123"/>
      <c r="K2524" s="123"/>
      <c r="L2524" s="123"/>
    </row>
    <row r="2525" spans="2:12" x14ac:dyDescent="0.25">
      <c r="B2525" s="120"/>
      <c r="C2525" s="121"/>
      <c r="D2525" s="121"/>
      <c r="E2525" s="120"/>
      <c r="F2525" s="122"/>
      <c r="G2525" s="122"/>
      <c r="H2525" s="123"/>
      <c r="I2525" s="123"/>
      <c r="J2525" s="123"/>
      <c r="K2525" s="123"/>
      <c r="L2525" s="123"/>
    </row>
    <row r="2526" spans="2:12" x14ac:dyDescent="0.25">
      <c r="B2526" s="120"/>
      <c r="C2526" s="121"/>
      <c r="D2526" s="121"/>
      <c r="E2526" s="120"/>
      <c r="F2526" s="122"/>
      <c r="G2526" s="122"/>
      <c r="H2526" s="123"/>
      <c r="I2526" s="123"/>
      <c r="J2526" s="123"/>
      <c r="K2526" s="123"/>
      <c r="L2526" s="123"/>
    </row>
    <row r="2527" spans="2:12" x14ac:dyDescent="0.25">
      <c r="B2527" s="120"/>
      <c r="C2527" s="121"/>
      <c r="D2527" s="121"/>
      <c r="E2527" s="120"/>
      <c r="F2527" s="122"/>
      <c r="G2527" s="122"/>
      <c r="H2527" s="123"/>
      <c r="I2527" s="123"/>
      <c r="J2527" s="123"/>
      <c r="K2527" s="123"/>
      <c r="L2527" s="123"/>
    </row>
    <row r="2528" spans="2:12" x14ac:dyDescent="0.25">
      <c r="B2528" s="120"/>
      <c r="C2528" s="121"/>
      <c r="D2528" s="121"/>
      <c r="E2528" s="120"/>
      <c r="F2528" s="122"/>
      <c r="G2528" s="122"/>
      <c r="H2528" s="123"/>
      <c r="I2528" s="123"/>
      <c r="J2528" s="123"/>
      <c r="K2528" s="123"/>
      <c r="L2528" s="123"/>
    </row>
    <row r="2529" spans="2:12" x14ac:dyDescent="0.25">
      <c r="B2529" s="120"/>
      <c r="C2529" s="121"/>
      <c r="D2529" s="121"/>
      <c r="E2529" s="120"/>
      <c r="F2529" s="122"/>
      <c r="G2529" s="122"/>
      <c r="H2529" s="123"/>
      <c r="I2529" s="123"/>
      <c r="J2529" s="123"/>
      <c r="K2529" s="123"/>
      <c r="L2529" s="123"/>
    </row>
    <row r="2530" spans="2:12" x14ac:dyDescent="0.25">
      <c r="B2530" s="120"/>
      <c r="C2530" s="121"/>
      <c r="D2530" s="121"/>
      <c r="E2530" s="120"/>
      <c r="F2530" s="122"/>
      <c r="G2530" s="122"/>
      <c r="H2530" s="123"/>
      <c r="I2530" s="123"/>
      <c r="J2530" s="123"/>
      <c r="K2530" s="123"/>
      <c r="L2530" s="123"/>
    </row>
    <row r="2531" spans="2:12" x14ac:dyDescent="0.25">
      <c r="B2531" s="120"/>
      <c r="C2531" s="121"/>
      <c r="D2531" s="121"/>
      <c r="E2531" s="120"/>
      <c r="F2531" s="122"/>
      <c r="G2531" s="122"/>
      <c r="H2531" s="123"/>
      <c r="I2531" s="123"/>
      <c r="J2531" s="123"/>
      <c r="K2531" s="123"/>
      <c r="L2531" s="123"/>
    </row>
    <row r="2532" spans="2:12" x14ac:dyDescent="0.25">
      <c r="B2532" s="120"/>
      <c r="C2532" s="121"/>
      <c r="D2532" s="121"/>
      <c r="E2532" s="120"/>
      <c r="F2532" s="122"/>
      <c r="G2532" s="122"/>
      <c r="H2532" s="123"/>
      <c r="I2532" s="123"/>
      <c r="J2532" s="123"/>
      <c r="K2532" s="123"/>
      <c r="L2532" s="123"/>
    </row>
    <row r="2533" spans="2:12" x14ac:dyDescent="0.25">
      <c r="B2533" s="120"/>
      <c r="C2533" s="121"/>
      <c r="D2533" s="121"/>
      <c r="E2533" s="120"/>
      <c r="F2533" s="122"/>
      <c r="G2533" s="122"/>
      <c r="H2533" s="123"/>
      <c r="I2533" s="123"/>
      <c r="J2533" s="123"/>
      <c r="K2533" s="123"/>
      <c r="L2533" s="123"/>
    </row>
    <row r="2534" spans="2:12" x14ac:dyDescent="0.25">
      <c r="B2534" s="120"/>
      <c r="C2534" s="121"/>
      <c r="D2534" s="121"/>
      <c r="E2534" s="120"/>
      <c r="F2534" s="122"/>
      <c r="G2534" s="122"/>
      <c r="H2534" s="123"/>
      <c r="I2534" s="123"/>
      <c r="J2534" s="123"/>
      <c r="K2534" s="123"/>
      <c r="L2534" s="123"/>
    </row>
    <row r="2535" spans="2:12" x14ac:dyDescent="0.25">
      <c r="B2535" s="120"/>
      <c r="C2535" s="121"/>
      <c r="D2535" s="121"/>
      <c r="E2535" s="120"/>
      <c r="F2535" s="122"/>
      <c r="G2535" s="122"/>
      <c r="H2535" s="123"/>
      <c r="I2535" s="123"/>
      <c r="J2535" s="123"/>
      <c r="K2535" s="123"/>
      <c r="L2535" s="123"/>
    </row>
    <row r="2536" spans="2:12" x14ac:dyDescent="0.25">
      <c r="B2536" s="120"/>
      <c r="C2536" s="121"/>
      <c r="D2536" s="121"/>
      <c r="E2536" s="120"/>
      <c r="F2536" s="122"/>
      <c r="G2536" s="122"/>
      <c r="H2536" s="123"/>
      <c r="I2536" s="123"/>
      <c r="J2536" s="123"/>
      <c r="K2536" s="123"/>
      <c r="L2536" s="123"/>
    </row>
    <row r="2537" spans="2:12" x14ac:dyDescent="0.25">
      <c r="B2537" s="120"/>
      <c r="C2537" s="121"/>
      <c r="D2537" s="121"/>
      <c r="E2537" s="120"/>
      <c r="F2537" s="122"/>
      <c r="G2537" s="122"/>
      <c r="H2537" s="123"/>
      <c r="I2537" s="123"/>
      <c r="J2537" s="123"/>
      <c r="K2537" s="123"/>
      <c r="L2537" s="123"/>
    </row>
    <row r="2538" spans="2:12" x14ac:dyDescent="0.25">
      <c r="B2538" s="120"/>
      <c r="C2538" s="121"/>
      <c r="D2538" s="121"/>
      <c r="E2538" s="120"/>
      <c r="F2538" s="122"/>
      <c r="G2538" s="122"/>
      <c r="H2538" s="123"/>
      <c r="I2538" s="123"/>
      <c r="J2538" s="123"/>
      <c r="K2538" s="123"/>
      <c r="L2538" s="123"/>
    </row>
    <row r="2539" spans="2:12" x14ac:dyDescent="0.25">
      <c r="B2539" s="120"/>
      <c r="C2539" s="121"/>
      <c r="D2539" s="121"/>
      <c r="E2539" s="120"/>
      <c r="F2539" s="122"/>
      <c r="G2539" s="122"/>
      <c r="H2539" s="123"/>
      <c r="I2539" s="123"/>
      <c r="J2539" s="123"/>
      <c r="K2539" s="123"/>
      <c r="L2539" s="123"/>
    </row>
    <row r="2540" spans="2:12" x14ac:dyDescent="0.25">
      <c r="B2540" s="120"/>
      <c r="C2540" s="121"/>
      <c r="D2540" s="121"/>
      <c r="E2540" s="120"/>
      <c r="F2540" s="122"/>
      <c r="G2540" s="122"/>
      <c r="H2540" s="123"/>
      <c r="I2540" s="123"/>
      <c r="J2540" s="123"/>
      <c r="K2540" s="123"/>
      <c r="L2540" s="123"/>
    </row>
    <row r="2541" spans="2:12" x14ac:dyDescent="0.25">
      <c r="B2541" s="120"/>
      <c r="C2541" s="121"/>
      <c r="D2541" s="121"/>
      <c r="E2541" s="120"/>
      <c r="F2541" s="122"/>
      <c r="G2541" s="122"/>
      <c r="H2541" s="123"/>
      <c r="I2541" s="123"/>
      <c r="J2541" s="123"/>
      <c r="K2541" s="123"/>
      <c r="L2541" s="123"/>
    </row>
    <row r="2542" spans="2:12" x14ac:dyDescent="0.25">
      <c r="B2542" s="120"/>
      <c r="C2542" s="121"/>
      <c r="D2542" s="121"/>
      <c r="E2542" s="120"/>
      <c r="F2542" s="122"/>
      <c r="G2542" s="122"/>
      <c r="H2542" s="123"/>
      <c r="I2542" s="123"/>
      <c r="J2542" s="123"/>
      <c r="K2542" s="123"/>
      <c r="L2542" s="123"/>
    </row>
    <row r="2543" spans="2:12" x14ac:dyDescent="0.25">
      <c r="B2543" s="120"/>
      <c r="C2543" s="121"/>
      <c r="D2543" s="121"/>
      <c r="E2543" s="120"/>
      <c r="F2543" s="122"/>
      <c r="G2543" s="122"/>
      <c r="H2543" s="123"/>
      <c r="I2543" s="123"/>
      <c r="J2543" s="123"/>
      <c r="K2543" s="123"/>
      <c r="L2543" s="123"/>
    </row>
    <row r="2544" spans="2:12" x14ac:dyDescent="0.25">
      <c r="B2544" s="120"/>
      <c r="C2544" s="121"/>
      <c r="D2544" s="121"/>
      <c r="E2544" s="120"/>
      <c r="F2544" s="122"/>
      <c r="G2544" s="122"/>
      <c r="H2544" s="123"/>
      <c r="I2544" s="123"/>
      <c r="J2544" s="123"/>
      <c r="K2544" s="123"/>
      <c r="L2544" s="123"/>
    </row>
    <row r="2545" spans="2:12" x14ac:dyDescent="0.25">
      <c r="B2545" s="120"/>
      <c r="C2545" s="121"/>
      <c r="D2545" s="121"/>
      <c r="E2545" s="120"/>
      <c r="F2545" s="122"/>
      <c r="G2545" s="122"/>
      <c r="H2545" s="123"/>
      <c r="I2545" s="123"/>
      <c r="J2545" s="123"/>
      <c r="K2545" s="123"/>
      <c r="L2545" s="123"/>
    </row>
    <row r="2546" spans="2:12" x14ac:dyDescent="0.25">
      <c r="B2546" s="120"/>
      <c r="C2546" s="121"/>
      <c r="D2546" s="121"/>
      <c r="E2546" s="120"/>
      <c r="F2546" s="122"/>
      <c r="G2546" s="122"/>
      <c r="H2546" s="123"/>
      <c r="I2546" s="123"/>
      <c r="J2546" s="123"/>
      <c r="K2546" s="123"/>
      <c r="L2546" s="123"/>
    </row>
    <row r="2547" spans="2:12" x14ac:dyDescent="0.25">
      <c r="B2547" s="120"/>
      <c r="C2547" s="121"/>
      <c r="D2547" s="121"/>
      <c r="E2547" s="120"/>
      <c r="F2547" s="122"/>
      <c r="G2547" s="122"/>
      <c r="H2547" s="123"/>
      <c r="I2547" s="123"/>
      <c r="J2547" s="123"/>
      <c r="K2547" s="123"/>
      <c r="L2547" s="123"/>
    </row>
    <row r="2548" spans="2:12" x14ac:dyDescent="0.25">
      <c r="B2548" s="120"/>
      <c r="C2548" s="121"/>
      <c r="D2548" s="121"/>
      <c r="E2548" s="120"/>
      <c r="F2548" s="122"/>
      <c r="G2548" s="122"/>
      <c r="H2548" s="123"/>
      <c r="I2548" s="123"/>
      <c r="J2548" s="123"/>
      <c r="K2548" s="123"/>
      <c r="L2548" s="123"/>
    </row>
    <row r="2549" spans="2:12" x14ac:dyDescent="0.25">
      <c r="B2549" s="120"/>
      <c r="C2549" s="121"/>
      <c r="D2549" s="121"/>
      <c r="E2549" s="120"/>
      <c r="F2549" s="122"/>
      <c r="G2549" s="122"/>
      <c r="H2549" s="123"/>
      <c r="I2549" s="123"/>
      <c r="J2549" s="123"/>
      <c r="K2549" s="123"/>
      <c r="L2549" s="123"/>
    </row>
    <row r="2550" spans="2:12" x14ac:dyDescent="0.25">
      <c r="B2550" s="120"/>
      <c r="C2550" s="121"/>
      <c r="D2550" s="121"/>
      <c r="E2550" s="120"/>
      <c r="F2550" s="122"/>
      <c r="G2550" s="122"/>
      <c r="H2550" s="123"/>
      <c r="I2550" s="123"/>
      <c r="J2550" s="123"/>
      <c r="K2550" s="123"/>
      <c r="L2550" s="123"/>
    </row>
    <row r="2551" spans="2:12" x14ac:dyDescent="0.25">
      <c r="B2551" s="120"/>
      <c r="C2551" s="121"/>
      <c r="D2551" s="121"/>
      <c r="E2551" s="120"/>
      <c r="F2551" s="122"/>
      <c r="G2551" s="122"/>
      <c r="H2551" s="123"/>
      <c r="I2551" s="123"/>
      <c r="J2551" s="123"/>
      <c r="K2551" s="123"/>
      <c r="L2551" s="123"/>
    </row>
    <row r="2552" spans="2:12" x14ac:dyDescent="0.25">
      <c r="B2552" s="120"/>
      <c r="C2552" s="121"/>
      <c r="D2552" s="121"/>
      <c r="E2552" s="120"/>
      <c r="F2552" s="122"/>
      <c r="G2552" s="122"/>
      <c r="H2552" s="123"/>
      <c r="I2552" s="123"/>
      <c r="J2552" s="123"/>
      <c r="K2552" s="123"/>
      <c r="L2552" s="123"/>
    </row>
    <row r="2553" spans="2:12" x14ac:dyDescent="0.25">
      <c r="B2553" s="120"/>
      <c r="C2553" s="121"/>
      <c r="D2553" s="121"/>
      <c r="E2553" s="120"/>
      <c r="F2553" s="122"/>
      <c r="G2553" s="122"/>
      <c r="H2553" s="123"/>
      <c r="I2553" s="123"/>
      <c r="J2553" s="123"/>
      <c r="K2553" s="123"/>
      <c r="L2553" s="123"/>
    </row>
    <row r="2554" spans="2:12" x14ac:dyDescent="0.25">
      <c r="B2554" s="120"/>
      <c r="C2554" s="121"/>
      <c r="D2554" s="121"/>
      <c r="E2554" s="120"/>
      <c r="F2554" s="122"/>
      <c r="G2554" s="122"/>
      <c r="H2554" s="123"/>
      <c r="I2554" s="123"/>
      <c r="J2554" s="123"/>
      <c r="K2554" s="123"/>
      <c r="L2554" s="123"/>
    </row>
    <row r="2555" spans="2:12" x14ac:dyDescent="0.25">
      <c r="B2555" s="120"/>
      <c r="C2555" s="121"/>
      <c r="D2555" s="121"/>
      <c r="E2555" s="120"/>
      <c r="F2555" s="122"/>
      <c r="G2555" s="122"/>
      <c r="H2555" s="123"/>
      <c r="I2555" s="123"/>
      <c r="J2555" s="123"/>
      <c r="K2555" s="123"/>
      <c r="L2555" s="123"/>
    </row>
    <row r="2556" spans="2:12" x14ac:dyDescent="0.25">
      <c r="B2556" s="120"/>
      <c r="C2556" s="121"/>
      <c r="D2556" s="121"/>
      <c r="E2556" s="120"/>
      <c r="F2556" s="122"/>
      <c r="G2556" s="122"/>
      <c r="H2556" s="123"/>
      <c r="I2556" s="123"/>
      <c r="J2556" s="123"/>
      <c r="K2556" s="123"/>
      <c r="L2556" s="123"/>
    </row>
    <row r="2557" spans="2:12" x14ac:dyDescent="0.25">
      <c r="B2557" s="120"/>
      <c r="C2557" s="121"/>
      <c r="D2557" s="121"/>
      <c r="E2557" s="120"/>
      <c r="F2557" s="122"/>
      <c r="G2557" s="122"/>
      <c r="H2557" s="123"/>
      <c r="I2557" s="123"/>
      <c r="J2557" s="123"/>
      <c r="K2557" s="123"/>
      <c r="L2557" s="123"/>
    </row>
    <row r="2558" spans="2:12" x14ac:dyDescent="0.25">
      <c r="B2558" s="120"/>
      <c r="C2558" s="121"/>
      <c r="D2558" s="121"/>
      <c r="E2558" s="120"/>
      <c r="F2558" s="122"/>
      <c r="G2558" s="122"/>
      <c r="H2558" s="123"/>
      <c r="I2558" s="123"/>
      <c r="J2558" s="123"/>
      <c r="K2558" s="123"/>
      <c r="L2558" s="123"/>
    </row>
    <row r="2559" spans="2:12" x14ac:dyDescent="0.25">
      <c r="B2559" s="120"/>
      <c r="C2559" s="121"/>
      <c r="D2559" s="121"/>
      <c r="E2559" s="120"/>
      <c r="F2559" s="122"/>
      <c r="G2559" s="122"/>
      <c r="H2559" s="123"/>
      <c r="I2559" s="123"/>
      <c r="J2559" s="123"/>
      <c r="K2559" s="123"/>
      <c r="L2559" s="123"/>
    </row>
    <row r="2560" spans="2:12" x14ac:dyDescent="0.25">
      <c r="B2560" s="120"/>
      <c r="C2560" s="121"/>
      <c r="D2560" s="121"/>
      <c r="E2560" s="120"/>
      <c r="F2560" s="122"/>
      <c r="G2560" s="122"/>
      <c r="H2560" s="123"/>
      <c r="I2560" s="123"/>
      <c r="J2560" s="123"/>
      <c r="K2560" s="123"/>
      <c r="L2560" s="123"/>
    </row>
    <row r="2561" spans="2:12" x14ac:dyDescent="0.25">
      <c r="B2561" s="120"/>
      <c r="C2561" s="121"/>
      <c r="D2561" s="121"/>
      <c r="E2561" s="120"/>
      <c r="F2561" s="122"/>
      <c r="G2561" s="122"/>
      <c r="H2561" s="123"/>
      <c r="I2561" s="123"/>
      <c r="J2561" s="123"/>
      <c r="K2561" s="123"/>
      <c r="L2561" s="123"/>
    </row>
    <row r="2562" spans="2:12" x14ac:dyDescent="0.25">
      <c r="B2562" s="120"/>
      <c r="C2562" s="121"/>
      <c r="D2562" s="121"/>
      <c r="E2562" s="120"/>
      <c r="F2562" s="122"/>
      <c r="G2562" s="122"/>
      <c r="H2562" s="123"/>
      <c r="I2562" s="123"/>
      <c r="J2562" s="123"/>
      <c r="K2562" s="123"/>
      <c r="L2562" s="123"/>
    </row>
    <row r="2563" spans="2:12" x14ac:dyDescent="0.25">
      <c r="B2563" s="120"/>
      <c r="C2563" s="121"/>
      <c r="D2563" s="121"/>
      <c r="E2563" s="120"/>
      <c r="F2563" s="122"/>
      <c r="G2563" s="122"/>
      <c r="H2563" s="123"/>
      <c r="I2563" s="123"/>
      <c r="J2563" s="123"/>
      <c r="K2563" s="123"/>
      <c r="L2563" s="123"/>
    </row>
    <row r="2564" spans="2:12" x14ac:dyDescent="0.25">
      <c r="B2564" s="120"/>
      <c r="C2564" s="121"/>
      <c r="D2564" s="121"/>
      <c r="E2564" s="120"/>
      <c r="F2564" s="122"/>
      <c r="G2564" s="122"/>
      <c r="H2564" s="123"/>
      <c r="I2564" s="123"/>
      <c r="J2564" s="123"/>
      <c r="K2564" s="123"/>
      <c r="L2564" s="123"/>
    </row>
    <row r="2565" spans="2:12" x14ac:dyDescent="0.25">
      <c r="B2565" s="120"/>
      <c r="C2565" s="121"/>
      <c r="D2565" s="121"/>
      <c r="E2565" s="120"/>
      <c r="F2565" s="122"/>
      <c r="G2565" s="122"/>
      <c r="H2565" s="123"/>
      <c r="I2565" s="123"/>
      <c r="J2565" s="123"/>
      <c r="K2565" s="123"/>
      <c r="L2565" s="123"/>
    </row>
    <row r="2566" spans="2:12" x14ac:dyDescent="0.25">
      <c r="B2566" s="120"/>
      <c r="C2566" s="121"/>
      <c r="D2566" s="121"/>
      <c r="E2566" s="120"/>
      <c r="F2566" s="122"/>
      <c r="G2566" s="122"/>
      <c r="H2566" s="123"/>
      <c r="I2566" s="123"/>
      <c r="J2566" s="123"/>
      <c r="K2566" s="123"/>
      <c r="L2566" s="123"/>
    </row>
    <row r="2567" spans="2:12" x14ac:dyDescent="0.25">
      <c r="B2567" s="120"/>
      <c r="C2567" s="121"/>
      <c r="D2567" s="121"/>
      <c r="E2567" s="120"/>
      <c r="F2567" s="122"/>
      <c r="G2567" s="122"/>
      <c r="H2567" s="123"/>
      <c r="I2567" s="123"/>
      <c r="J2567" s="123"/>
      <c r="K2567" s="123"/>
      <c r="L2567" s="123"/>
    </row>
    <row r="2568" spans="2:12" x14ac:dyDescent="0.25">
      <c r="B2568" s="120"/>
      <c r="C2568" s="121"/>
      <c r="D2568" s="121"/>
      <c r="E2568" s="120"/>
      <c r="F2568" s="122"/>
      <c r="G2568" s="122"/>
      <c r="H2568" s="123"/>
      <c r="I2568" s="123"/>
      <c r="J2568" s="123"/>
      <c r="K2568" s="123"/>
      <c r="L2568" s="123"/>
    </row>
    <row r="2569" spans="2:12" x14ac:dyDescent="0.25">
      <c r="B2569" s="120"/>
      <c r="C2569" s="121"/>
      <c r="D2569" s="121"/>
      <c r="E2569" s="120"/>
      <c r="F2569" s="122"/>
      <c r="G2569" s="122"/>
      <c r="H2569" s="123"/>
      <c r="I2569" s="123"/>
      <c r="J2569" s="123"/>
      <c r="K2569" s="123"/>
      <c r="L2569" s="123"/>
    </row>
    <row r="2570" spans="2:12" x14ac:dyDescent="0.25">
      <c r="B2570" s="120"/>
      <c r="C2570" s="121"/>
      <c r="D2570" s="121"/>
      <c r="E2570" s="120"/>
      <c r="F2570" s="122"/>
      <c r="G2570" s="122"/>
      <c r="H2570" s="123"/>
      <c r="I2570" s="123"/>
      <c r="J2570" s="123"/>
      <c r="K2570" s="123"/>
      <c r="L2570" s="123"/>
    </row>
    <row r="2571" spans="2:12" x14ac:dyDescent="0.25">
      <c r="B2571" s="120"/>
      <c r="C2571" s="121"/>
      <c r="D2571" s="121"/>
      <c r="E2571" s="120"/>
      <c r="F2571" s="122"/>
      <c r="G2571" s="122"/>
      <c r="H2571" s="123"/>
      <c r="I2571" s="123"/>
      <c r="J2571" s="123"/>
      <c r="K2571" s="123"/>
      <c r="L2571" s="123"/>
    </row>
    <row r="2572" spans="2:12" x14ac:dyDescent="0.25">
      <c r="B2572" s="120"/>
      <c r="C2572" s="121"/>
      <c r="D2572" s="121"/>
      <c r="E2572" s="120"/>
      <c r="F2572" s="122"/>
      <c r="G2572" s="122"/>
      <c r="H2572" s="123"/>
      <c r="I2572" s="123"/>
      <c r="J2572" s="123"/>
      <c r="K2572" s="123"/>
      <c r="L2572" s="123"/>
    </row>
    <row r="2573" spans="2:12" x14ac:dyDescent="0.25">
      <c r="B2573" s="120"/>
      <c r="C2573" s="121"/>
      <c r="D2573" s="121"/>
      <c r="E2573" s="120"/>
      <c r="F2573" s="122"/>
      <c r="G2573" s="122"/>
      <c r="H2573" s="123"/>
      <c r="I2573" s="123"/>
      <c r="J2573" s="123"/>
      <c r="K2573" s="123"/>
      <c r="L2573" s="123"/>
    </row>
    <row r="2574" spans="2:12" x14ac:dyDescent="0.25">
      <c r="B2574" s="120"/>
      <c r="C2574" s="121"/>
      <c r="D2574" s="121"/>
      <c r="E2574" s="120"/>
      <c r="F2574" s="122"/>
      <c r="G2574" s="122"/>
      <c r="H2574" s="123"/>
      <c r="I2574" s="123"/>
      <c r="J2574" s="123"/>
      <c r="K2574" s="123"/>
      <c r="L2574" s="123"/>
    </row>
    <row r="2575" spans="2:12" x14ac:dyDescent="0.25">
      <c r="B2575" s="120"/>
      <c r="C2575" s="121"/>
      <c r="D2575" s="121"/>
      <c r="E2575" s="120"/>
      <c r="F2575" s="122"/>
      <c r="G2575" s="122"/>
      <c r="H2575" s="123"/>
      <c r="I2575" s="123"/>
      <c r="J2575" s="123"/>
      <c r="K2575" s="123"/>
      <c r="L2575" s="123"/>
    </row>
    <row r="2576" spans="2:12" x14ac:dyDescent="0.25">
      <c r="B2576" s="120"/>
      <c r="C2576" s="121"/>
      <c r="D2576" s="121"/>
      <c r="E2576" s="120"/>
      <c r="F2576" s="122"/>
      <c r="G2576" s="122"/>
      <c r="H2576" s="123"/>
      <c r="I2576" s="123"/>
      <c r="J2576" s="123"/>
      <c r="K2576" s="123"/>
      <c r="L2576" s="123"/>
    </row>
    <row r="2577" spans="2:12" x14ac:dyDescent="0.25">
      <c r="B2577" s="120"/>
      <c r="C2577" s="121"/>
      <c r="D2577" s="121"/>
      <c r="E2577" s="120"/>
      <c r="F2577" s="122"/>
      <c r="G2577" s="122"/>
      <c r="H2577" s="123"/>
      <c r="I2577" s="123"/>
      <c r="J2577" s="123"/>
      <c r="K2577" s="123"/>
      <c r="L2577" s="123"/>
    </row>
    <row r="2578" spans="2:12" x14ac:dyDescent="0.25">
      <c r="B2578" s="120"/>
      <c r="C2578" s="121"/>
      <c r="D2578" s="121"/>
      <c r="E2578" s="120"/>
      <c r="F2578" s="122"/>
      <c r="G2578" s="122"/>
      <c r="H2578" s="123"/>
      <c r="I2578" s="123"/>
      <c r="J2578" s="123"/>
      <c r="K2578" s="123"/>
      <c r="L2578" s="123"/>
    </row>
    <row r="2579" spans="2:12" x14ac:dyDescent="0.25">
      <c r="B2579" s="120"/>
      <c r="C2579" s="121"/>
      <c r="D2579" s="121"/>
      <c r="E2579" s="120"/>
      <c r="F2579" s="122"/>
      <c r="G2579" s="122"/>
      <c r="H2579" s="123"/>
      <c r="I2579" s="123"/>
      <c r="J2579" s="123"/>
      <c r="K2579" s="123"/>
      <c r="L2579" s="123"/>
    </row>
    <row r="2580" spans="2:12" x14ac:dyDescent="0.25">
      <c r="B2580" s="120"/>
      <c r="C2580" s="121"/>
      <c r="D2580" s="121"/>
      <c r="E2580" s="120"/>
      <c r="F2580" s="122"/>
      <c r="G2580" s="122"/>
      <c r="H2580" s="123"/>
      <c r="I2580" s="123"/>
      <c r="J2580" s="123"/>
      <c r="K2580" s="123"/>
      <c r="L2580" s="123"/>
    </row>
    <row r="2581" spans="2:12" x14ac:dyDescent="0.25">
      <c r="B2581" s="120"/>
      <c r="C2581" s="121"/>
      <c r="D2581" s="121"/>
      <c r="E2581" s="120"/>
      <c r="F2581" s="122"/>
      <c r="G2581" s="122"/>
      <c r="H2581" s="123"/>
      <c r="I2581" s="123"/>
      <c r="J2581" s="123"/>
      <c r="K2581" s="123"/>
      <c r="L2581" s="123"/>
    </row>
    <row r="2582" spans="2:12" x14ac:dyDescent="0.25">
      <c r="B2582" s="120"/>
      <c r="C2582" s="121"/>
      <c r="D2582" s="121"/>
      <c r="E2582" s="120"/>
      <c r="F2582" s="122"/>
      <c r="G2582" s="122"/>
      <c r="H2582" s="123"/>
      <c r="I2582" s="123"/>
      <c r="J2582" s="123"/>
      <c r="K2582" s="123"/>
      <c r="L2582" s="123"/>
    </row>
    <row r="2583" spans="2:12" x14ac:dyDescent="0.25">
      <c r="B2583" s="120"/>
      <c r="C2583" s="121"/>
      <c r="D2583" s="121"/>
      <c r="E2583" s="120"/>
      <c r="F2583" s="122"/>
      <c r="G2583" s="122"/>
      <c r="H2583" s="123"/>
      <c r="I2583" s="123"/>
      <c r="J2583" s="123"/>
      <c r="K2583" s="123"/>
      <c r="L2583" s="123"/>
    </row>
    <row r="2584" spans="2:12" x14ac:dyDescent="0.25">
      <c r="B2584" s="120"/>
      <c r="C2584" s="121"/>
      <c r="D2584" s="121"/>
      <c r="E2584" s="120"/>
      <c r="F2584" s="122"/>
      <c r="G2584" s="122"/>
      <c r="H2584" s="123"/>
      <c r="I2584" s="123"/>
      <c r="J2584" s="123"/>
      <c r="K2584" s="123"/>
      <c r="L2584" s="123"/>
    </row>
    <row r="2585" spans="2:12" x14ac:dyDescent="0.25">
      <c r="B2585" s="120"/>
      <c r="C2585" s="121"/>
      <c r="D2585" s="121"/>
      <c r="E2585" s="120"/>
      <c r="F2585" s="122"/>
      <c r="G2585" s="122"/>
      <c r="H2585" s="123"/>
      <c r="I2585" s="123"/>
      <c r="J2585" s="123"/>
      <c r="K2585" s="123"/>
      <c r="L2585" s="123"/>
    </row>
    <row r="2586" spans="2:12" x14ac:dyDescent="0.25">
      <c r="B2586" s="120"/>
      <c r="C2586" s="121"/>
      <c r="D2586" s="121"/>
      <c r="E2586" s="120"/>
      <c r="F2586" s="122"/>
      <c r="G2586" s="122"/>
      <c r="H2586" s="123"/>
      <c r="I2586" s="123"/>
      <c r="J2586" s="123"/>
      <c r="K2586" s="123"/>
      <c r="L2586" s="123"/>
    </row>
    <row r="2587" spans="2:12" x14ac:dyDescent="0.25">
      <c r="B2587" s="120"/>
      <c r="C2587" s="121"/>
      <c r="D2587" s="121"/>
      <c r="E2587" s="120"/>
      <c r="F2587" s="122"/>
      <c r="G2587" s="122"/>
      <c r="H2587" s="123"/>
      <c r="I2587" s="123"/>
      <c r="J2587" s="123"/>
      <c r="K2587" s="123"/>
      <c r="L2587" s="123"/>
    </row>
    <row r="2588" spans="2:12" x14ac:dyDescent="0.25">
      <c r="B2588" s="120"/>
      <c r="C2588" s="121"/>
      <c r="D2588" s="121"/>
      <c r="E2588" s="120"/>
      <c r="F2588" s="122"/>
      <c r="G2588" s="122"/>
      <c r="H2588" s="123"/>
      <c r="I2588" s="123"/>
      <c r="J2588" s="123"/>
      <c r="K2588" s="123"/>
      <c r="L2588" s="123"/>
    </row>
    <row r="2589" spans="2:12" x14ac:dyDescent="0.25">
      <c r="B2589" s="120"/>
      <c r="C2589" s="121"/>
      <c r="D2589" s="121"/>
      <c r="E2589" s="120"/>
      <c r="F2589" s="122"/>
      <c r="G2589" s="122"/>
      <c r="H2589" s="123"/>
      <c r="I2589" s="123"/>
      <c r="J2589" s="123"/>
      <c r="K2589" s="123"/>
      <c r="L2589" s="123"/>
    </row>
    <row r="2590" spans="2:12" x14ac:dyDescent="0.25">
      <c r="B2590" s="120"/>
      <c r="C2590" s="121"/>
      <c r="D2590" s="121"/>
      <c r="E2590" s="120"/>
      <c r="F2590" s="122"/>
      <c r="G2590" s="122"/>
      <c r="H2590" s="123"/>
      <c r="I2590" s="123"/>
      <c r="J2590" s="123"/>
      <c r="K2590" s="123"/>
      <c r="L2590" s="123"/>
    </row>
    <row r="2591" spans="2:12" x14ac:dyDescent="0.25">
      <c r="B2591" s="120"/>
      <c r="C2591" s="121"/>
      <c r="D2591" s="121"/>
      <c r="E2591" s="120"/>
      <c r="F2591" s="122"/>
      <c r="G2591" s="122"/>
      <c r="H2591" s="123"/>
      <c r="I2591" s="123"/>
      <c r="J2591" s="123"/>
      <c r="K2591" s="123"/>
      <c r="L2591" s="123"/>
    </row>
    <row r="2592" spans="2:12" x14ac:dyDescent="0.25">
      <c r="B2592" s="120"/>
      <c r="C2592" s="121"/>
      <c r="D2592" s="121"/>
      <c r="E2592" s="120"/>
      <c r="F2592" s="122"/>
      <c r="G2592" s="122"/>
      <c r="H2592" s="123"/>
      <c r="I2592" s="123"/>
      <c r="J2592" s="123"/>
      <c r="K2592" s="123"/>
      <c r="L2592" s="123"/>
    </row>
    <row r="2593" spans="2:12" x14ac:dyDescent="0.25">
      <c r="B2593" s="120"/>
      <c r="C2593" s="121"/>
      <c r="D2593" s="121"/>
      <c r="E2593" s="120"/>
      <c r="F2593" s="122"/>
      <c r="G2593" s="122"/>
      <c r="H2593" s="123"/>
      <c r="I2593" s="123"/>
      <c r="J2593" s="123"/>
      <c r="K2593" s="123"/>
      <c r="L2593" s="123"/>
    </row>
    <row r="2594" spans="2:12" x14ac:dyDescent="0.25">
      <c r="B2594" s="120"/>
      <c r="C2594" s="121"/>
      <c r="D2594" s="121"/>
      <c r="E2594" s="120"/>
      <c r="F2594" s="122"/>
      <c r="G2594" s="122"/>
      <c r="H2594" s="123"/>
      <c r="I2594" s="123"/>
      <c r="J2594" s="123"/>
      <c r="K2594" s="123"/>
      <c r="L2594" s="123"/>
    </row>
    <row r="2595" spans="2:12" x14ac:dyDescent="0.25">
      <c r="B2595" s="120"/>
      <c r="C2595" s="121"/>
      <c r="D2595" s="121"/>
      <c r="E2595" s="120"/>
      <c r="F2595" s="122"/>
      <c r="G2595" s="122"/>
      <c r="H2595" s="123"/>
      <c r="I2595" s="123"/>
      <c r="J2595" s="123"/>
      <c r="K2595" s="123"/>
      <c r="L2595" s="123"/>
    </row>
    <row r="2596" spans="2:12" x14ac:dyDescent="0.25">
      <c r="B2596" s="120"/>
      <c r="C2596" s="121"/>
      <c r="D2596" s="121"/>
      <c r="E2596" s="120"/>
      <c r="F2596" s="122"/>
      <c r="G2596" s="122"/>
      <c r="H2596" s="123"/>
      <c r="I2596" s="123"/>
      <c r="J2596" s="123"/>
      <c r="K2596" s="123"/>
      <c r="L2596" s="123"/>
    </row>
    <row r="2597" spans="2:12" x14ac:dyDescent="0.25">
      <c r="B2597" s="120"/>
      <c r="C2597" s="121"/>
      <c r="D2597" s="121"/>
      <c r="E2597" s="120"/>
      <c r="F2597" s="122"/>
      <c r="G2597" s="122"/>
      <c r="H2597" s="123"/>
      <c r="I2597" s="123"/>
      <c r="J2597" s="123"/>
      <c r="K2597" s="123"/>
      <c r="L2597" s="123"/>
    </row>
    <row r="2598" spans="2:12" x14ac:dyDescent="0.25">
      <c r="B2598" s="120"/>
      <c r="C2598" s="121"/>
      <c r="D2598" s="121"/>
      <c r="E2598" s="120"/>
      <c r="F2598" s="122"/>
      <c r="G2598" s="122"/>
      <c r="H2598" s="123"/>
      <c r="I2598" s="123"/>
      <c r="J2598" s="123"/>
      <c r="K2598" s="123"/>
      <c r="L2598" s="123"/>
    </row>
    <row r="2599" spans="2:12" x14ac:dyDescent="0.25">
      <c r="B2599" s="120"/>
      <c r="C2599" s="121"/>
      <c r="D2599" s="121"/>
      <c r="E2599" s="120"/>
      <c r="F2599" s="122"/>
      <c r="G2599" s="122"/>
      <c r="H2599" s="123"/>
      <c r="I2599" s="123"/>
      <c r="J2599" s="123"/>
      <c r="K2599" s="123"/>
      <c r="L2599" s="123"/>
    </row>
    <row r="2600" spans="2:12" x14ac:dyDescent="0.25">
      <c r="B2600" s="120"/>
      <c r="C2600" s="121"/>
      <c r="D2600" s="121"/>
      <c r="E2600" s="120"/>
      <c r="F2600" s="122"/>
      <c r="G2600" s="122"/>
      <c r="H2600" s="123"/>
      <c r="I2600" s="123"/>
      <c r="J2600" s="123"/>
      <c r="K2600" s="123"/>
      <c r="L2600" s="123"/>
    </row>
    <row r="2601" spans="2:12" x14ac:dyDescent="0.25">
      <c r="B2601" s="120"/>
      <c r="C2601" s="121"/>
      <c r="D2601" s="121"/>
      <c r="E2601" s="120"/>
      <c r="F2601" s="122"/>
      <c r="G2601" s="122"/>
      <c r="H2601" s="123"/>
      <c r="I2601" s="123"/>
      <c r="J2601" s="123"/>
      <c r="K2601" s="123"/>
      <c r="L2601" s="123"/>
    </row>
    <row r="2602" spans="2:12" x14ac:dyDescent="0.25">
      <c r="B2602" s="120"/>
      <c r="C2602" s="121"/>
      <c r="D2602" s="121"/>
      <c r="E2602" s="120"/>
      <c r="F2602" s="122"/>
      <c r="G2602" s="122"/>
      <c r="H2602" s="123"/>
      <c r="I2602" s="123"/>
      <c r="J2602" s="123"/>
      <c r="K2602" s="123"/>
      <c r="L2602" s="123"/>
    </row>
    <row r="2603" spans="2:12" x14ac:dyDescent="0.25">
      <c r="B2603" s="120"/>
      <c r="C2603" s="121"/>
      <c r="D2603" s="121"/>
      <c r="E2603" s="120"/>
      <c r="F2603" s="122"/>
      <c r="G2603" s="122"/>
      <c r="H2603" s="123"/>
      <c r="I2603" s="123"/>
      <c r="J2603" s="123"/>
      <c r="K2603" s="123"/>
      <c r="L2603" s="123"/>
    </row>
    <row r="2604" spans="2:12" x14ac:dyDescent="0.25">
      <c r="B2604" s="120"/>
      <c r="C2604" s="121"/>
      <c r="D2604" s="121"/>
      <c r="E2604" s="120"/>
      <c r="F2604" s="122"/>
      <c r="G2604" s="122"/>
      <c r="H2604" s="123"/>
      <c r="I2604" s="123"/>
      <c r="J2604" s="123"/>
      <c r="K2604" s="123"/>
      <c r="L2604" s="123"/>
    </row>
    <row r="2605" spans="2:12" x14ac:dyDescent="0.25">
      <c r="B2605" s="120"/>
      <c r="C2605" s="121"/>
      <c r="D2605" s="121"/>
      <c r="E2605" s="120"/>
      <c r="F2605" s="122"/>
      <c r="G2605" s="122"/>
      <c r="H2605" s="123"/>
      <c r="I2605" s="123"/>
      <c r="J2605" s="123"/>
      <c r="K2605" s="123"/>
      <c r="L2605" s="123"/>
    </row>
    <row r="2606" spans="2:12" x14ac:dyDescent="0.25">
      <c r="B2606" s="120"/>
      <c r="C2606" s="121"/>
      <c r="D2606" s="121"/>
      <c r="E2606" s="120"/>
      <c r="F2606" s="122"/>
      <c r="G2606" s="122"/>
      <c r="H2606" s="123"/>
      <c r="I2606" s="123"/>
      <c r="J2606" s="123"/>
      <c r="K2606" s="123"/>
      <c r="L2606" s="123"/>
    </row>
    <row r="2607" spans="2:12" x14ac:dyDescent="0.25">
      <c r="B2607" s="120"/>
      <c r="C2607" s="121"/>
      <c r="D2607" s="121"/>
      <c r="E2607" s="120"/>
      <c r="F2607" s="122"/>
      <c r="G2607" s="122"/>
      <c r="H2607" s="123"/>
      <c r="I2607" s="123"/>
      <c r="J2607" s="123"/>
      <c r="K2607" s="123"/>
      <c r="L2607" s="123"/>
    </row>
    <row r="2608" spans="2:12" x14ac:dyDescent="0.25">
      <c r="B2608" s="120"/>
      <c r="C2608" s="121"/>
      <c r="D2608" s="121"/>
      <c r="E2608" s="120"/>
      <c r="F2608" s="122"/>
      <c r="G2608" s="122"/>
      <c r="H2608" s="123"/>
      <c r="I2608" s="123"/>
      <c r="J2608" s="123"/>
      <c r="K2608" s="123"/>
      <c r="L2608" s="123"/>
    </row>
    <row r="2609" spans="2:12" x14ac:dyDescent="0.25">
      <c r="B2609" s="120"/>
      <c r="C2609" s="121"/>
      <c r="D2609" s="121"/>
      <c r="E2609" s="120"/>
      <c r="F2609" s="122"/>
      <c r="G2609" s="122"/>
      <c r="H2609" s="123"/>
      <c r="I2609" s="123"/>
      <c r="J2609" s="123"/>
      <c r="K2609" s="123"/>
      <c r="L2609" s="123"/>
    </row>
    <row r="2610" spans="2:12" x14ac:dyDescent="0.25">
      <c r="B2610" s="120"/>
      <c r="C2610" s="121"/>
      <c r="D2610" s="121"/>
      <c r="E2610" s="120"/>
      <c r="F2610" s="122"/>
      <c r="G2610" s="122"/>
      <c r="H2610" s="123"/>
      <c r="I2610" s="123"/>
      <c r="J2610" s="123"/>
      <c r="K2610" s="123"/>
      <c r="L2610" s="123"/>
    </row>
    <row r="2611" spans="2:12" x14ac:dyDescent="0.25">
      <c r="B2611" s="120"/>
      <c r="C2611" s="121"/>
      <c r="D2611" s="121"/>
      <c r="E2611" s="120"/>
      <c r="F2611" s="122"/>
      <c r="G2611" s="122"/>
      <c r="H2611" s="123"/>
      <c r="I2611" s="123"/>
      <c r="J2611" s="123"/>
      <c r="K2611" s="123"/>
      <c r="L2611" s="123"/>
    </row>
    <row r="2612" spans="2:12" x14ac:dyDescent="0.25">
      <c r="B2612" s="120"/>
      <c r="C2612" s="121"/>
      <c r="D2612" s="121"/>
      <c r="E2612" s="120"/>
      <c r="F2612" s="122"/>
      <c r="G2612" s="122"/>
      <c r="H2612" s="123"/>
      <c r="I2612" s="123"/>
      <c r="J2612" s="123"/>
      <c r="K2612" s="123"/>
      <c r="L2612" s="123"/>
    </row>
    <row r="2613" spans="2:12" x14ac:dyDescent="0.25">
      <c r="B2613" s="120"/>
      <c r="C2613" s="121"/>
      <c r="D2613" s="121"/>
      <c r="E2613" s="120"/>
      <c r="F2613" s="122"/>
      <c r="G2613" s="122"/>
      <c r="H2613" s="123"/>
      <c r="I2613" s="123"/>
      <c r="J2613" s="123"/>
      <c r="K2613" s="123"/>
      <c r="L2613" s="123"/>
    </row>
    <row r="2614" spans="2:12" x14ac:dyDescent="0.25">
      <c r="B2614" s="120"/>
      <c r="C2614" s="121"/>
      <c r="D2614" s="121"/>
      <c r="E2614" s="120"/>
      <c r="F2614" s="122"/>
      <c r="G2614" s="122"/>
      <c r="H2614" s="123"/>
      <c r="I2614" s="123"/>
      <c r="J2614" s="123"/>
      <c r="K2614" s="123"/>
      <c r="L2614" s="123"/>
    </row>
    <row r="2615" spans="2:12" x14ac:dyDescent="0.25">
      <c r="B2615" s="120"/>
      <c r="C2615" s="121"/>
      <c r="D2615" s="121"/>
      <c r="E2615" s="120"/>
      <c r="F2615" s="122"/>
      <c r="G2615" s="122"/>
      <c r="H2615" s="123"/>
      <c r="I2615" s="123"/>
      <c r="J2615" s="123"/>
      <c r="K2615" s="123"/>
      <c r="L2615" s="123"/>
    </row>
    <row r="2616" spans="2:12" x14ac:dyDescent="0.25">
      <c r="B2616" s="120"/>
      <c r="C2616" s="121"/>
      <c r="D2616" s="121"/>
      <c r="E2616" s="120"/>
      <c r="F2616" s="122"/>
      <c r="G2616" s="122"/>
      <c r="H2616" s="123"/>
      <c r="I2616" s="123"/>
      <c r="J2616" s="123"/>
      <c r="K2616" s="123"/>
      <c r="L2616" s="123"/>
    </row>
    <row r="2617" spans="2:12" x14ac:dyDescent="0.25">
      <c r="B2617" s="120"/>
      <c r="C2617" s="121"/>
      <c r="D2617" s="121"/>
      <c r="E2617" s="120"/>
      <c r="F2617" s="122"/>
      <c r="G2617" s="122"/>
      <c r="H2617" s="123"/>
      <c r="I2617" s="123"/>
      <c r="J2617" s="123"/>
      <c r="K2617" s="123"/>
      <c r="L2617" s="123"/>
    </row>
    <row r="2618" spans="2:12" x14ac:dyDescent="0.25">
      <c r="B2618" s="120"/>
      <c r="C2618" s="121"/>
      <c r="D2618" s="121"/>
      <c r="E2618" s="120"/>
      <c r="F2618" s="122"/>
      <c r="G2618" s="122"/>
      <c r="H2618" s="123"/>
      <c r="I2618" s="123"/>
      <c r="J2618" s="123"/>
      <c r="K2618" s="123"/>
      <c r="L2618" s="123"/>
    </row>
    <row r="2619" spans="2:12" x14ac:dyDescent="0.25">
      <c r="B2619" s="120"/>
      <c r="C2619" s="121"/>
      <c r="D2619" s="121"/>
      <c r="E2619" s="120"/>
      <c r="F2619" s="122"/>
      <c r="G2619" s="122"/>
      <c r="H2619" s="123"/>
      <c r="I2619" s="123"/>
      <c r="J2619" s="123"/>
      <c r="K2619" s="123"/>
      <c r="L2619" s="123"/>
    </row>
    <row r="2620" spans="2:12" x14ac:dyDescent="0.25">
      <c r="B2620" s="120"/>
      <c r="C2620" s="121"/>
      <c r="D2620" s="121"/>
      <c r="E2620" s="120"/>
      <c r="F2620" s="122"/>
      <c r="G2620" s="122"/>
      <c r="H2620" s="123"/>
      <c r="I2620" s="123"/>
      <c r="J2620" s="123"/>
      <c r="K2620" s="123"/>
      <c r="L2620" s="123"/>
    </row>
    <row r="2621" spans="2:12" x14ac:dyDescent="0.25">
      <c r="B2621" s="120"/>
      <c r="C2621" s="121"/>
      <c r="D2621" s="121"/>
      <c r="E2621" s="120"/>
      <c r="F2621" s="122"/>
      <c r="G2621" s="122"/>
      <c r="H2621" s="123"/>
      <c r="I2621" s="123"/>
      <c r="J2621" s="123"/>
      <c r="K2621" s="123"/>
      <c r="L2621" s="123"/>
    </row>
    <row r="2622" spans="2:12" x14ac:dyDescent="0.25">
      <c r="B2622" s="120"/>
      <c r="C2622" s="121"/>
      <c r="D2622" s="121"/>
      <c r="E2622" s="120"/>
      <c r="F2622" s="122"/>
      <c r="G2622" s="122"/>
      <c r="H2622" s="123"/>
      <c r="I2622" s="123"/>
      <c r="J2622" s="123"/>
      <c r="K2622" s="123"/>
      <c r="L2622" s="123"/>
    </row>
    <row r="2623" spans="2:12" x14ac:dyDescent="0.25">
      <c r="B2623" s="120"/>
      <c r="C2623" s="121"/>
      <c r="D2623" s="121"/>
      <c r="E2623" s="120"/>
      <c r="F2623" s="122"/>
      <c r="G2623" s="122"/>
      <c r="H2623" s="123"/>
      <c r="I2623" s="123"/>
      <c r="J2623" s="123"/>
      <c r="K2623" s="123"/>
      <c r="L2623" s="123"/>
    </row>
    <row r="2624" spans="2:12" x14ac:dyDescent="0.25">
      <c r="B2624" s="120"/>
      <c r="C2624" s="121"/>
      <c r="D2624" s="121"/>
      <c r="E2624" s="120"/>
      <c r="F2624" s="122"/>
      <c r="G2624" s="122"/>
      <c r="H2624" s="123"/>
      <c r="I2624" s="123"/>
      <c r="J2624" s="123"/>
      <c r="K2624" s="123"/>
      <c r="L2624" s="123"/>
    </row>
    <row r="2625" spans="2:12" x14ac:dyDescent="0.25">
      <c r="B2625" s="120"/>
      <c r="C2625" s="121"/>
      <c r="D2625" s="121"/>
      <c r="E2625" s="120"/>
      <c r="F2625" s="122"/>
      <c r="G2625" s="122"/>
      <c r="H2625" s="123"/>
      <c r="I2625" s="123"/>
      <c r="J2625" s="123"/>
      <c r="K2625" s="123"/>
      <c r="L2625" s="123"/>
    </row>
    <row r="2626" spans="2:12" x14ac:dyDescent="0.25">
      <c r="B2626" s="120"/>
      <c r="C2626" s="121"/>
      <c r="D2626" s="121"/>
      <c r="E2626" s="120"/>
      <c r="F2626" s="122"/>
      <c r="G2626" s="122"/>
      <c r="H2626" s="123"/>
      <c r="I2626" s="123"/>
      <c r="J2626" s="123"/>
      <c r="K2626" s="123"/>
      <c r="L2626" s="123"/>
    </row>
    <row r="2627" spans="2:12" x14ac:dyDescent="0.25">
      <c r="B2627" s="120"/>
      <c r="C2627" s="121"/>
      <c r="D2627" s="121"/>
      <c r="E2627" s="120"/>
      <c r="F2627" s="122"/>
      <c r="G2627" s="122"/>
      <c r="H2627" s="123"/>
      <c r="I2627" s="123"/>
      <c r="J2627" s="123"/>
      <c r="K2627" s="123"/>
      <c r="L2627" s="123"/>
    </row>
    <row r="2628" spans="2:12" x14ac:dyDescent="0.25">
      <c r="B2628" s="120"/>
      <c r="C2628" s="121"/>
      <c r="D2628" s="121"/>
      <c r="E2628" s="120"/>
      <c r="F2628" s="122"/>
      <c r="G2628" s="122"/>
      <c r="H2628" s="123"/>
      <c r="I2628" s="123"/>
      <c r="J2628" s="123"/>
      <c r="K2628" s="123"/>
      <c r="L2628" s="123"/>
    </row>
    <row r="2629" spans="2:12" x14ac:dyDescent="0.25">
      <c r="B2629" s="120"/>
      <c r="C2629" s="121"/>
      <c r="D2629" s="121"/>
      <c r="E2629" s="120"/>
      <c r="F2629" s="122"/>
      <c r="G2629" s="122"/>
      <c r="H2629" s="123"/>
      <c r="I2629" s="123"/>
      <c r="J2629" s="123"/>
      <c r="K2629" s="123"/>
      <c r="L2629" s="123"/>
    </row>
    <row r="2630" spans="2:12" x14ac:dyDescent="0.25">
      <c r="B2630" s="120"/>
      <c r="C2630" s="121"/>
      <c r="D2630" s="121"/>
      <c r="E2630" s="120"/>
      <c r="F2630" s="122"/>
      <c r="G2630" s="122"/>
      <c r="H2630" s="123"/>
      <c r="I2630" s="123"/>
      <c r="J2630" s="123"/>
      <c r="K2630" s="123"/>
      <c r="L2630" s="123"/>
    </row>
    <row r="2631" spans="2:12" x14ac:dyDescent="0.25">
      <c r="B2631" s="120"/>
      <c r="C2631" s="121"/>
      <c r="D2631" s="121"/>
      <c r="E2631" s="120"/>
      <c r="F2631" s="122"/>
      <c r="G2631" s="122"/>
      <c r="H2631" s="123"/>
      <c r="I2631" s="123"/>
      <c r="J2631" s="123"/>
      <c r="K2631" s="123"/>
      <c r="L2631" s="123"/>
    </row>
    <row r="2632" spans="2:12" x14ac:dyDescent="0.25">
      <c r="B2632" s="120"/>
      <c r="C2632" s="121"/>
      <c r="D2632" s="121"/>
      <c r="E2632" s="120"/>
      <c r="F2632" s="122"/>
      <c r="G2632" s="122"/>
      <c r="H2632" s="123"/>
      <c r="I2632" s="123"/>
      <c r="J2632" s="123"/>
      <c r="K2632" s="123"/>
      <c r="L2632" s="123"/>
    </row>
    <row r="2633" spans="2:12" x14ac:dyDescent="0.25">
      <c r="B2633" s="120"/>
      <c r="C2633" s="121"/>
      <c r="D2633" s="121"/>
      <c r="E2633" s="120"/>
      <c r="F2633" s="122"/>
      <c r="G2633" s="122"/>
      <c r="H2633" s="123"/>
      <c r="I2633" s="123"/>
      <c r="J2633" s="123"/>
      <c r="K2633" s="123"/>
      <c r="L2633" s="123"/>
    </row>
    <row r="2634" spans="2:12" x14ac:dyDescent="0.25">
      <c r="B2634" s="120"/>
      <c r="C2634" s="121"/>
      <c r="D2634" s="121"/>
      <c r="E2634" s="120"/>
      <c r="F2634" s="122"/>
      <c r="G2634" s="122"/>
      <c r="H2634" s="123"/>
      <c r="I2634" s="123"/>
      <c r="J2634" s="123"/>
      <c r="K2634" s="123"/>
      <c r="L2634" s="123"/>
    </row>
    <row r="2635" spans="2:12" x14ac:dyDescent="0.25">
      <c r="B2635" s="120"/>
      <c r="C2635" s="121"/>
      <c r="D2635" s="121"/>
      <c r="E2635" s="120"/>
      <c r="F2635" s="122"/>
      <c r="G2635" s="122"/>
      <c r="H2635" s="123"/>
      <c r="I2635" s="123"/>
      <c r="J2635" s="123"/>
      <c r="K2635" s="123"/>
      <c r="L2635" s="123"/>
    </row>
    <row r="2636" spans="2:12" x14ac:dyDescent="0.25">
      <c r="B2636" s="120"/>
      <c r="C2636" s="121"/>
      <c r="D2636" s="121"/>
      <c r="E2636" s="120"/>
      <c r="F2636" s="122"/>
      <c r="G2636" s="122"/>
      <c r="H2636" s="123"/>
      <c r="I2636" s="123"/>
      <c r="J2636" s="123"/>
      <c r="K2636" s="123"/>
      <c r="L2636" s="123"/>
    </row>
    <row r="2637" spans="2:12" x14ac:dyDescent="0.25">
      <c r="B2637" s="120"/>
      <c r="C2637" s="121"/>
      <c r="D2637" s="121"/>
      <c r="E2637" s="120"/>
      <c r="F2637" s="122"/>
      <c r="G2637" s="122"/>
      <c r="H2637" s="123"/>
      <c r="I2637" s="123"/>
      <c r="J2637" s="123"/>
      <c r="K2637" s="123"/>
      <c r="L2637" s="123"/>
    </row>
    <row r="2638" spans="2:12" x14ac:dyDescent="0.25">
      <c r="B2638" s="120"/>
      <c r="C2638" s="121"/>
      <c r="D2638" s="121"/>
      <c r="E2638" s="120"/>
      <c r="F2638" s="122"/>
      <c r="G2638" s="122"/>
      <c r="H2638" s="123"/>
      <c r="I2638" s="123"/>
      <c r="J2638" s="123"/>
      <c r="K2638" s="123"/>
      <c r="L2638" s="123"/>
    </row>
    <row r="2639" spans="2:12" x14ac:dyDescent="0.25">
      <c r="B2639" s="120"/>
      <c r="C2639" s="121"/>
      <c r="D2639" s="121"/>
      <c r="E2639" s="120"/>
      <c r="F2639" s="122"/>
      <c r="G2639" s="122"/>
      <c r="H2639" s="123"/>
      <c r="I2639" s="123"/>
      <c r="J2639" s="123"/>
      <c r="K2639" s="123"/>
      <c r="L2639" s="123"/>
    </row>
    <row r="2640" spans="2:12" x14ac:dyDescent="0.25">
      <c r="B2640" s="120"/>
      <c r="C2640" s="121"/>
      <c r="D2640" s="121"/>
      <c r="E2640" s="120"/>
      <c r="F2640" s="122"/>
      <c r="G2640" s="122"/>
      <c r="H2640" s="123"/>
      <c r="I2640" s="123"/>
      <c r="J2640" s="123"/>
      <c r="K2640" s="123"/>
      <c r="L2640" s="123"/>
    </row>
    <row r="2641" spans="2:12" x14ac:dyDescent="0.25">
      <c r="B2641" s="120"/>
      <c r="C2641" s="121"/>
      <c r="D2641" s="121"/>
      <c r="E2641" s="120"/>
      <c r="F2641" s="122"/>
      <c r="G2641" s="122"/>
      <c r="H2641" s="123"/>
      <c r="I2641" s="123"/>
      <c r="J2641" s="123"/>
      <c r="K2641" s="123"/>
      <c r="L2641" s="123"/>
    </row>
    <row r="2642" spans="2:12" x14ac:dyDescent="0.25">
      <c r="B2642" s="120"/>
      <c r="C2642" s="121"/>
      <c r="D2642" s="121"/>
      <c r="E2642" s="120"/>
      <c r="F2642" s="122"/>
      <c r="G2642" s="122"/>
      <c r="H2642" s="123"/>
      <c r="I2642" s="123"/>
      <c r="J2642" s="123"/>
      <c r="K2642" s="123"/>
      <c r="L2642" s="123"/>
    </row>
    <row r="2643" spans="2:12" x14ac:dyDescent="0.25">
      <c r="B2643" s="120"/>
      <c r="C2643" s="121"/>
      <c r="D2643" s="121"/>
      <c r="E2643" s="120"/>
      <c r="F2643" s="122"/>
      <c r="G2643" s="122"/>
      <c r="H2643" s="123"/>
      <c r="I2643" s="123"/>
      <c r="J2643" s="123"/>
      <c r="K2643" s="123"/>
      <c r="L2643" s="123"/>
    </row>
    <row r="2644" spans="2:12" x14ac:dyDescent="0.25">
      <c r="B2644" s="120"/>
      <c r="C2644" s="121"/>
      <c r="D2644" s="121"/>
      <c r="E2644" s="120"/>
      <c r="F2644" s="122"/>
      <c r="G2644" s="122"/>
      <c r="H2644" s="123"/>
      <c r="I2644" s="123"/>
      <c r="J2644" s="123"/>
      <c r="K2644" s="123"/>
      <c r="L2644" s="123"/>
    </row>
    <row r="2645" spans="2:12" x14ac:dyDescent="0.25">
      <c r="B2645" s="120"/>
      <c r="C2645" s="121"/>
      <c r="D2645" s="121"/>
      <c r="E2645" s="120"/>
      <c r="F2645" s="122"/>
      <c r="G2645" s="122"/>
      <c r="H2645" s="123"/>
      <c r="I2645" s="123"/>
      <c r="J2645" s="123"/>
      <c r="K2645" s="123"/>
      <c r="L2645" s="123"/>
    </row>
    <row r="2646" spans="2:12" x14ac:dyDescent="0.25">
      <c r="B2646" s="120"/>
      <c r="C2646" s="121"/>
      <c r="D2646" s="121"/>
      <c r="E2646" s="120"/>
      <c r="F2646" s="122"/>
      <c r="G2646" s="122"/>
      <c r="H2646" s="123"/>
      <c r="I2646" s="123"/>
      <c r="J2646" s="123"/>
      <c r="K2646" s="123"/>
      <c r="L2646" s="123"/>
    </row>
    <row r="2647" spans="2:12" x14ac:dyDescent="0.25">
      <c r="B2647" s="120"/>
      <c r="C2647" s="121"/>
      <c r="D2647" s="121"/>
      <c r="E2647" s="120"/>
      <c r="F2647" s="122"/>
      <c r="G2647" s="122"/>
      <c r="H2647" s="123"/>
      <c r="I2647" s="123"/>
      <c r="J2647" s="123"/>
      <c r="K2647" s="123"/>
      <c r="L2647" s="123"/>
    </row>
    <row r="2648" spans="2:12" x14ac:dyDescent="0.25">
      <c r="B2648" s="120"/>
      <c r="C2648" s="121"/>
      <c r="D2648" s="121"/>
      <c r="E2648" s="120"/>
      <c r="F2648" s="122"/>
      <c r="G2648" s="122"/>
      <c r="H2648" s="123"/>
      <c r="I2648" s="123"/>
      <c r="J2648" s="123"/>
      <c r="K2648" s="123"/>
      <c r="L2648" s="123"/>
    </row>
    <row r="2649" spans="2:12" x14ac:dyDescent="0.25">
      <c r="B2649" s="120"/>
      <c r="C2649" s="121"/>
      <c r="D2649" s="121"/>
      <c r="E2649" s="120"/>
      <c r="F2649" s="122"/>
      <c r="G2649" s="122"/>
      <c r="H2649" s="123"/>
      <c r="I2649" s="123"/>
      <c r="J2649" s="123"/>
      <c r="K2649" s="123"/>
      <c r="L2649" s="123"/>
    </row>
    <row r="2650" spans="2:12" x14ac:dyDescent="0.25">
      <c r="B2650" s="120"/>
      <c r="C2650" s="121"/>
      <c r="D2650" s="121"/>
      <c r="E2650" s="120"/>
      <c r="F2650" s="122"/>
      <c r="G2650" s="122"/>
      <c r="H2650" s="123"/>
      <c r="I2650" s="123"/>
      <c r="J2650" s="123"/>
      <c r="K2650" s="123"/>
      <c r="L2650" s="123"/>
    </row>
    <row r="2651" spans="2:12" x14ac:dyDescent="0.25">
      <c r="B2651" s="120"/>
      <c r="C2651" s="121"/>
      <c r="D2651" s="121"/>
      <c r="E2651" s="120"/>
      <c r="F2651" s="122"/>
      <c r="G2651" s="122"/>
      <c r="H2651" s="123"/>
      <c r="I2651" s="123"/>
      <c r="J2651" s="123"/>
      <c r="K2651" s="123"/>
      <c r="L2651" s="123"/>
    </row>
    <row r="2652" spans="2:12" x14ac:dyDescent="0.25">
      <c r="B2652" s="120"/>
      <c r="C2652" s="121"/>
      <c r="D2652" s="121"/>
      <c r="E2652" s="120"/>
      <c r="F2652" s="122"/>
      <c r="G2652" s="122"/>
      <c r="H2652" s="123"/>
      <c r="I2652" s="123"/>
      <c r="J2652" s="123"/>
      <c r="K2652" s="123"/>
      <c r="L2652" s="123"/>
    </row>
    <row r="2653" spans="2:12" x14ac:dyDescent="0.25">
      <c r="B2653" s="120"/>
      <c r="C2653" s="121"/>
      <c r="D2653" s="121"/>
      <c r="E2653" s="120"/>
      <c r="F2653" s="122"/>
      <c r="G2653" s="122"/>
      <c r="H2653" s="123"/>
      <c r="I2653" s="123"/>
      <c r="J2653" s="123"/>
      <c r="K2653" s="123"/>
      <c r="L2653" s="123"/>
    </row>
    <row r="2654" spans="2:12" x14ac:dyDescent="0.25">
      <c r="B2654" s="120"/>
      <c r="C2654" s="121"/>
      <c r="D2654" s="121"/>
      <c r="E2654" s="120"/>
      <c r="F2654" s="122"/>
      <c r="G2654" s="122"/>
      <c r="H2654" s="123"/>
      <c r="I2654" s="123"/>
      <c r="J2654" s="123"/>
      <c r="K2654" s="123"/>
      <c r="L2654" s="123"/>
    </row>
    <row r="2655" spans="2:12" x14ac:dyDescent="0.25">
      <c r="B2655" s="120"/>
      <c r="C2655" s="121"/>
      <c r="D2655" s="121"/>
      <c r="E2655" s="120"/>
      <c r="F2655" s="122"/>
      <c r="G2655" s="122"/>
      <c r="H2655" s="123"/>
      <c r="I2655" s="123"/>
      <c r="J2655" s="123"/>
      <c r="K2655" s="123"/>
      <c r="L2655" s="123"/>
    </row>
    <row r="2656" spans="2:12" x14ac:dyDescent="0.25">
      <c r="B2656" s="120"/>
      <c r="C2656" s="121"/>
      <c r="D2656" s="121"/>
      <c r="E2656" s="120"/>
      <c r="F2656" s="122"/>
      <c r="G2656" s="122"/>
      <c r="H2656" s="123"/>
      <c r="I2656" s="123"/>
      <c r="J2656" s="123"/>
      <c r="K2656" s="123"/>
      <c r="L2656" s="123"/>
    </row>
    <row r="2657" spans="2:12" x14ac:dyDescent="0.25">
      <c r="B2657" s="120"/>
      <c r="C2657" s="121"/>
      <c r="D2657" s="121"/>
      <c r="E2657" s="120"/>
      <c r="F2657" s="122"/>
      <c r="G2657" s="122"/>
      <c r="H2657" s="123"/>
      <c r="I2657" s="123"/>
      <c r="J2657" s="123"/>
      <c r="K2657" s="123"/>
      <c r="L2657" s="123"/>
    </row>
    <row r="2658" spans="2:12" x14ac:dyDescent="0.25">
      <c r="B2658" s="120"/>
      <c r="C2658" s="121"/>
      <c r="D2658" s="121"/>
      <c r="E2658" s="120"/>
      <c r="F2658" s="122"/>
      <c r="G2658" s="122"/>
      <c r="H2658" s="123"/>
      <c r="I2658" s="123"/>
      <c r="J2658" s="123"/>
      <c r="K2658" s="123"/>
      <c r="L2658" s="123"/>
    </row>
    <row r="2659" spans="2:12" x14ac:dyDescent="0.25">
      <c r="B2659" s="120"/>
      <c r="C2659" s="121"/>
      <c r="D2659" s="121"/>
      <c r="E2659" s="120"/>
      <c r="F2659" s="122"/>
      <c r="G2659" s="122"/>
      <c r="H2659" s="123"/>
      <c r="I2659" s="123"/>
      <c r="J2659" s="123"/>
      <c r="K2659" s="123"/>
      <c r="L2659" s="123"/>
    </row>
    <row r="2660" spans="2:12" x14ac:dyDescent="0.25">
      <c r="B2660" s="120"/>
      <c r="C2660" s="121"/>
      <c r="D2660" s="121"/>
      <c r="E2660" s="120"/>
      <c r="F2660" s="122"/>
      <c r="G2660" s="122"/>
      <c r="H2660" s="123"/>
      <c r="I2660" s="123"/>
      <c r="J2660" s="123"/>
      <c r="K2660" s="123"/>
      <c r="L2660" s="123"/>
    </row>
    <row r="2661" spans="2:12" x14ac:dyDescent="0.25">
      <c r="B2661" s="120"/>
      <c r="C2661" s="121"/>
      <c r="D2661" s="121"/>
      <c r="E2661" s="120"/>
      <c r="F2661" s="122"/>
      <c r="G2661" s="122"/>
      <c r="H2661" s="123"/>
      <c r="I2661" s="123"/>
      <c r="J2661" s="123"/>
      <c r="K2661" s="123"/>
      <c r="L2661" s="123"/>
    </row>
    <row r="2662" spans="2:12" x14ac:dyDescent="0.25">
      <c r="B2662" s="120"/>
      <c r="C2662" s="121"/>
      <c r="D2662" s="121"/>
      <c r="E2662" s="120"/>
      <c r="F2662" s="122"/>
      <c r="G2662" s="122"/>
      <c r="H2662" s="123"/>
      <c r="I2662" s="123"/>
      <c r="J2662" s="123"/>
      <c r="K2662" s="123"/>
      <c r="L2662" s="123"/>
    </row>
    <row r="2663" spans="2:12" x14ac:dyDescent="0.25">
      <c r="B2663" s="120"/>
      <c r="C2663" s="121"/>
      <c r="D2663" s="121"/>
      <c r="E2663" s="120"/>
      <c r="F2663" s="122"/>
      <c r="G2663" s="122"/>
      <c r="H2663" s="123"/>
      <c r="I2663" s="123"/>
      <c r="J2663" s="123"/>
      <c r="K2663" s="123"/>
      <c r="L2663" s="123"/>
    </row>
    <row r="2664" spans="2:12" x14ac:dyDescent="0.25">
      <c r="B2664" s="120"/>
      <c r="C2664" s="121"/>
      <c r="D2664" s="121"/>
      <c r="E2664" s="120"/>
      <c r="F2664" s="122"/>
      <c r="G2664" s="122"/>
      <c r="H2664" s="123"/>
      <c r="I2664" s="123"/>
      <c r="J2664" s="123"/>
      <c r="K2664" s="123"/>
      <c r="L2664" s="123"/>
    </row>
    <row r="2665" spans="2:12" x14ac:dyDescent="0.25">
      <c r="B2665" s="120"/>
      <c r="C2665" s="121"/>
      <c r="D2665" s="121"/>
      <c r="E2665" s="120"/>
      <c r="F2665" s="122"/>
      <c r="G2665" s="122"/>
      <c r="H2665" s="123"/>
      <c r="I2665" s="123"/>
      <c r="J2665" s="123"/>
      <c r="K2665" s="123"/>
      <c r="L2665" s="123"/>
    </row>
    <row r="2666" spans="2:12" x14ac:dyDescent="0.25">
      <c r="B2666" s="120"/>
      <c r="C2666" s="121"/>
      <c r="D2666" s="121"/>
      <c r="E2666" s="120"/>
      <c r="F2666" s="122"/>
      <c r="G2666" s="122"/>
      <c r="H2666" s="123"/>
      <c r="I2666" s="123"/>
      <c r="J2666" s="123"/>
      <c r="K2666" s="123"/>
      <c r="L2666" s="123"/>
    </row>
    <row r="2667" spans="2:12" x14ac:dyDescent="0.25">
      <c r="B2667" s="120"/>
      <c r="C2667" s="121"/>
      <c r="D2667" s="121"/>
      <c r="E2667" s="120"/>
      <c r="F2667" s="122"/>
      <c r="G2667" s="122"/>
      <c r="H2667" s="123"/>
      <c r="I2667" s="123"/>
      <c r="J2667" s="123"/>
      <c r="K2667" s="123"/>
      <c r="L2667" s="123"/>
    </row>
    <row r="2668" spans="2:12" x14ac:dyDescent="0.25">
      <c r="B2668" s="120"/>
      <c r="C2668" s="121"/>
      <c r="D2668" s="121"/>
      <c r="E2668" s="120"/>
      <c r="F2668" s="122"/>
      <c r="G2668" s="122"/>
      <c r="H2668" s="123"/>
      <c r="I2668" s="123"/>
      <c r="J2668" s="123"/>
      <c r="K2668" s="123"/>
      <c r="L2668" s="123"/>
    </row>
    <row r="2669" spans="2:12" x14ac:dyDescent="0.25">
      <c r="B2669" s="120"/>
      <c r="C2669" s="121"/>
      <c r="D2669" s="121"/>
      <c r="E2669" s="120"/>
      <c r="F2669" s="122"/>
      <c r="G2669" s="122"/>
      <c r="H2669" s="123"/>
      <c r="I2669" s="123"/>
      <c r="J2669" s="123"/>
      <c r="K2669" s="123"/>
      <c r="L2669" s="123"/>
    </row>
    <row r="2670" spans="2:12" x14ac:dyDescent="0.25">
      <c r="B2670" s="120"/>
      <c r="C2670" s="121"/>
      <c r="D2670" s="121"/>
      <c r="E2670" s="120"/>
      <c r="F2670" s="122"/>
      <c r="G2670" s="122"/>
      <c r="H2670" s="123"/>
      <c r="I2670" s="123"/>
      <c r="J2670" s="123"/>
      <c r="K2670" s="123"/>
      <c r="L2670" s="123"/>
    </row>
    <row r="2671" spans="2:12" x14ac:dyDescent="0.25">
      <c r="B2671" s="120"/>
      <c r="C2671" s="121"/>
      <c r="D2671" s="121"/>
      <c r="E2671" s="120"/>
      <c r="F2671" s="122"/>
      <c r="G2671" s="122"/>
      <c r="H2671" s="123"/>
      <c r="I2671" s="123"/>
      <c r="J2671" s="123"/>
      <c r="K2671" s="123"/>
      <c r="L2671" s="123"/>
    </row>
    <row r="2672" spans="2:12" x14ac:dyDescent="0.25">
      <c r="B2672" s="120"/>
      <c r="C2672" s="121"/>
      <c r="D2672" s="121"/>
      <c r="E2672" s="120"/>
      <c r="F2672" s="122"/>
      <c r="G2672" s="122"/>
      <c r="H2672" s="123"/>
      <c r="I2672" s="123"/>
      <c r="J2672" s="123"/>
      <c r="K2672" s="123"/>
      <c r="L2672" s="123"/>
    </row>
    <row r="2673" spans="2:12" x14ac:dyDescent="0.25">
      <c r="B2673" s="120"/>
      <c r="C2673" s="121"/>
      <c r="D2673" s="121"/>
      <c r="E2673" s="120"/>
      <c r="F2673" s="122"/>
      <c r="G2673" s="122"/>
      <c r="H2673" s="123"/>
      <c r="I2673" s="123"/>
      <c r="J2673" s="123"/>
      <c r="K2673" s="123"/>
      <c r="L2673" s="123"/>
    </row>
    <row r="2674" spans="2:12" x14ac:dyDescent="0.25">
      <c r="B2674" s="120"/>
      <c r="C2674" s="121"/>
      <c r="D2674" s="121"/>
      <c r="E2674" s="120"/>
      <c r="F2674" s="122"/>
      <c r="G2674" s="122"/>
      <c r="H2674" s="123"/>
      <c r="I2674" s="123"/>
      <c r="J2674" s="123"/>
      <c r="K2674" s="123"/>
      <c r="L2674" s="123"/>
    </row>
    <row r="2675" spans="2:12" x14ac:dyDescent="0.25">
      <c r="B2675" s="120"/>
      <c r="C2675" s="121"/>
      <c r="D2675" s="121"/>
      <c r="E2675" s="120"/>
      <c r="F2675" s="122"/>
      <c r="G2675" s="122"/>
      <c r="H2675" s="123"/>
      <c r="I2675" s="123"/>
      <c r="J2675" s="123"/>
      <c r="K2675" s="123"/>
      <c r="L2675" s="123"/>
    </row>
    <row r="2676" spans="2:12" x14ac:dyDescent="0.25">
      <c r="B2676" s="120"/>
      <c r="C2676" s="121"/>
      <c r="D2676" s="121"/>
      <c r="E2676" s="120"/>
      <c r="F2676" s="122"/>
      <c r="G2676" s="122"/>
      <c r="H2676" s="123"/>
      <c r="I2676" s="123"/>
      <c r="J2676" s="123"/>
      <c r="K2676" s="123"/>
      <c r="L2676" s="123"/>
    </row>
    <row r="2677" spans="2:12" x14ac:dyDescent="0.25">
      <c r="B2677" s="120"/>
      <c r="C2677" s="121"/>
      <c r="D2677" s="121"/>
      <c r="E2677" s="120"/>
      <c r="F2677" s="122"/>
      <c r="G2677" s="122"/>
      <c r="H2677" s="123"/>
      <c r="I2677" s="123"/>
      <c r="J2677" s="123"/>
      <c r="K2677" s="123"/>
      <c r="L2677" s="123"/>
    </row>
    <row r="2678" spans="2:12" x14ac:dyDescent="0.25">
      <c r="B2678" s="120"/>
      <c r="C2678" s="121"/>
      <c r="D2678" s="121"/>
      <c r="E2678" s="120"/>
      <c r="F2678" s="122"/>
      <c r="G2678" s="122"/>
      <c r="H2678" s="123"/>
      <c r="I2678" s="123"/>
      <c r="J2678" s="123"/>
      <c r="K2678" s="123"/>
      <c r="L2678" s="123"/>
    </row>
    <row r="2679" spans="2:12" x14ac:dyDescent="0.25">
      <c r="B2679" s="120"/>
      <c r="C2679" s="121"/>
      <c r="D2679" s="121"/>
      <c r="E2679" s="120"/>
      <c r="F2679" s="122"/>
      <c r="G2679" s="122"/>
      <c r="H2679" s="123"/>
      <c r="I2679" s="123"/>
      <c r="J2679" s="123"/>
      <c r="K2679" s="123"/>
      <c r="L2679" s="123"/>
    </row>
    <row r="2680" spans="2:12" x14ac:dyDescent="0.25">
      <c r="B2680" s="120"/>
      <c r="C2680" s="121"/>
      <c r="D2680" s="121"/>
      <c r="E2680" s="120"/>
      <c r="F2680" s="122"/>
      <c r="G2680" s="122"/>
      <c r="H2680" s="123"/>
      <c r="I2680" s="123"/>
      <c r="J2680" s="123"/>
      <c r="K2680" s="123"/>
      <c r="L2680" s="123"/>
    </row>
    <row r="2681" spans="2:12" x14ac:dyDescent="0.25">
      <c r="B2681" s="120"/>
      <c r="C2681" s="121"/>
      <c r="D2681" s="121"/>
      <c r="E2681" s="120"/>
      <c r="F2681" s="122"/>
      <c r="G2681" s="122"/>
      <c r="H2681" s="123"/>
      <c r="I2681" s="123"/>
      <c r="J2681" s="123"/>
      <c r="K2681" s="123"/>
      <c r="L2681" s="123"/>
    </row>
    <row r="2682" spans="2:12" x14ac:dyDescent="0.25">
      <c r="B2682" s="120"/>
      <c r="C2682" s="121"/>
      <c r="D2682" s="121"/>
      <c r="E2682" s="120"/>
      <c r="F2682" s="122"/>
      <c r="G2682" s="122"/>
      <c r="H2682" s="123"/>
      <c r="I2682" s="123"/>
      <c r="J2682" s="123"/>
      <c r="K2682" s="123"/>
      <c r="L2682" s="123"/>
    </row>
    <row r="2683" spans="2:12" x14ac:dyDescent="0.25">
      <c r="B2683" s="120"/>
      <c r="C2683" s="121"/>
      <c r="D2683" s="121"/>
      <c r="E2683" s="120"/>
      <c r="F2683" s="122"/>
      <c r="G2683" s="122"/>
      <c r="H2683" s="123"/>
      <c r="I2683" s="123"/>
      <c r="J2683" s="123"/>
      <c r="K2683" s="123"/>
      <c r="L2683" s="123"/>
    </row>
    <row r="2684" spans="2:12" x14ac:dyDescent="0.25">
      <c r="B2684" s="120"/>
      <c r="C2684" s="121"/>
      <c r="D2684" s="121"/>
      <c r="E2684" s="120"/>
      <c r="F2684" s="122"/>
      <c r="G2684" s="122"/>
      <c r="H2684" s="123"/>
      <c r="I2684" s="123"/>
      <c r="J2684" s="123"/>
      <c r="K2684" s="123"/>
      <c r="L2684" s="123"/>
    </row>
    <row r="2685" spans="2:12" x14ac:dyDescent="0.25">
      <c r="B2685" s="120"/>
      <c r="C2685" s="121"/>
      <c r="D2685" s="121"/>
      <c r="E2685" s="120"/>
      <c r="F2685" s="122"/>
      <c r="G2685" s="122"/>
      <c r="H2685" s="123"/>
      <c r="I2685" s="123"/>
      <c r="J2685" s="123"/>
      <c r="K2685" s="123"/>
      <c r="L2685" s="123"/>
    </row>
    <row r="2686" spans="2:12" x14ac:dyDescent="0.25">
      <c r="B2686" s="120"/>
      <c r="C2686" s="121"/>
      <c r="D2686" s="121"/>
      <c r="E2686" s="120"/>
      <c r="F2686" s="122"/>
      <c r="G2686" s="122"/>
      <c r="H2686" s="123"/>
      <c r="I2686" s="123"/>
      <c r="J2686" s="123"/>
      <c r="K2686" s="123"/>
      <c r="L2686" s="123"/>
    </row>
    <row r="2687" spans="2:12" x14ac:dyDescent="0.25">
      <c r="B2687" s="120"/>
      <c r="C2687" s="121"/>
      <c r="D2687" s="121"/>
      <c r="E2687" s="120"/>
      <c r="F2687" s="122"/>
      <c r="G2687" s="122"/>
      <c r="H2687" s="123"/>
      <c r="I2687" s="123"/>
      <c r="J2687" s="123"/>
      <c r="K2687" s="123"/>
      <c r="L2687" s="123"/>
    </row>
    <row r="2688" spans="2:12" x14ac:dyDescent="0.25">
      <c r="B2688" s="120"/>
      <c r="C2688" s="121"/>
      <c r="D2688" s="121"/>
      <c r="E2688" s="120"/>
      <c r="F2688" s="122"/>
      <c r="G2688" s="122"/>
      <c r="H2688" s="123"/>
      <c r="I2688" s="123"/>
      <c r="J2688" s="123"/>
      <c r="K2688" s="123"/>
      <c r="L2688" s="123"/>
    </row>
    <row r="2689" spans="2:12" x14ac:dyDescent="0.25">
      <c r="B2689" s="120"/>
      <c r="C2689" s="121"/>
      <c r="D2689" s="121"/>
      <c r="E2689" s="120"/>
      <c r="F2689" s="122"/>
      <c r="G2689" s="122"/>
      <c r="H2689" s="123"/>
      <c r="I2689" s="123"/>
      <c r="J2689" s="123"/>
      <c r="K2689" s="123"/>
      <c r="L2689" s="123"/>
    </row>
    <row r="2690" spans="2:12" x14ac:dyDescent="0.25">
      <c r="B2690" s="120"/>
      <c r="C2690" s="121"/>
      <c r="D2690" s="121"/>
      <c r="E2690" s="120"/>
      <c r="F2690" s="122"/>
      <c r="G2690" s="122"/>
      <c r="H2690" s="123"/>
      <c r="I2690" s="123"/>
      <c r="J2690" s="123"/>
      <c r="K2690" s="123"/>
      <c r="L2690" s="123"/>
    </row>
    <row r="2691" spans="2:12" x14ac:dyDescent="0.25">
      <c r="B2691" s="120"/>
      <c r="C2691" s="121"/>
      <c r="D2691" s="121"/>
      <c r="E2691" s="120"/>
      <c r="F2691" s="122"/>
      <c r="G2691" s="122"/>
      <c r="H2691" s="123"/>
      <c r="I2691" s="123"/>
      <c r="J2691" s="123"/>
      <c r="K2691" s="123"/>
      <c r="L2691" s="123"/>
    </row>
    <row r="2692" spans="2:12" x14ac:dyDescent="0.25">
      <c r="B2692" s="120"/>
      <c r="C2692" s="121"/>
      <c r="D2692" s="121"/>
      <c r="E2692" s="120"/>
      <c r="F2692" s="122"/>
      <c r="G2692" s="122"/>
      <c r="H2692" s="123"/>
      <c r="I2692" s="123"/>
      <c r="J2692" s="123"/>
      <c r="K2692" s="123"/>
      <c r="L2692" s="123"/>
    </row>
    <row r="2693" spans="2:12" x14ac:dyDescent="0.25">
      <c r="B2693" s="120"/>
      <c r="C2693" s="121"/>
      <c r="D2693" s="121"/>
      <c r="E2693" s="120"/>
      <c r="F2693" s="122"/>
      <c r="G2693" s="122"/>
      <c r="H2693" s="123"/>
      <c r="I2693" s="123"/>
      <c r="J2693" s="123"/>
      <c r="K2693" s="123"/>
      <c r="L2693" s="123"/>
    </row>
    <row r="2694" spans="2:12" x14ac:dyDescent="0.25">
      <c r="B2694" s="120"/>
      <c r="C2694" s="121"/>
      <c r="D2694" s="121"/>
      <c r="E2694" s="120"/>
      <c r="F2694" s="122"/>
      <c r="G2694" s="122"/>
      <c r="H2694" s="123"/>
      <c r="I2694" s="123"/>
      <c r="J2694" s="123"/>
      <c r="K2694" s="123"/>
      <c r="L2694" s="123"/>
    </row>
    <row r="2695" spans="2:12" x14ac:dyDescent="0.25">
      <c r="B2695" s="120"/>
      <c r="C2695" s="121"/>
      <c r="D2695" s="121"/>
      <c r="E2695" s="120"/>
      <c r="F2695" s="122"/>
      <c r="G2695" s="122"/>
      <c r="H2695" s="123"/>
      <c r="I2695" s="123"/>
      <c r="J2695" s="123"/>
      <c r="K2695" s="123"/>
      <c r="L2695" s="123"/>
    </row>
    <row r="2696" spans="2:12" x14ac:dyDescent="0.25">
      <c r="B2696" s="120"/>
      <c r="C2696" s="121"/>
      <c r="D2696" s="121"/>
      <c r="E2696" s="120"/>
      <c r="F2696" s="122"/>
      <c r="G2696" s="122"/>
      <c r="H2696" s="123"/>
      <c r="I2696" s="123"/>
      <c r="J2696" s="123"/>
      <c r="K2696" s="123"/>
      <c r="L2696" s="123"/>
    </row>
    <row r="2697" spans="2:12" x14ac:dyDescent="0.25">
      <c r="B2697" s="120"/>
      <c r="C2697" s="121"/>
      <c r="D2697" s="121"/>
      <c r="E2697" s="120"/>
      <c r="F2697" s="122"/>
      <c r="G2697" s="122"/>
      <c r="H2697" s="123"/>
      <c r="I2697" s="123"/>
      <c r="J2697" s="123"/>
      <c r="K2697" s="123"/>
      <c r="L2697" s="123"/>
    </row>
    <row r="2698" spans="2:12" x14ac:dyDescent="0.25">
      <c r="B2698" s="120"/>
      <c r="C2698" s="121"/>
      <c r="D2698" s="121"/>
      <c r="E2698" s="120"/>
      <c r="F2698" s="122"/>
      <c r="G2698" s="122"/>
      <c r="H2698" s="123"/>
      <c r="I2698" s="123"/>
      <c r="J2698" s="123"/>
      <c r="K2698" s="123"/>
      <c r="L2698" s="123"/>
    </row>
    <row r="2699" spans="2:12" x14ac:dyDescent="0.25">
      <c r="B2699" s="120"/>
      <c r="C2699" s="121"/>
      <c r="D2699" s="121"/>
      <c r="E2699" s="120"/>
      <c r="F2699" s="122"/>
      <c r="G2699" s="122"/>
      <c r="H2699" s="123"/>
      <c r="I2699" s="123"/>
      <c r="J2699" s="123"/>
      <c r="K2699" s="123"/>
      <c r="L2699" s="123"/>
    </row>
    <row r="2700" spans="2:12" x14ac:dyDescent="0.25">
      <c r="B2700" s="120"/>
      <c r="C2700" s="121"/>
      <c r="D2700" s="121"/>
      <c r="E2700" s="120"/>
      <c r="F2700" s="122"/>
      <c r="G2700" s="122"/>
      <c r="H2700" s="123"/>
      <c r="I2700" s="123"/>
      <c r="J2700" s="123"/>
      <c r="K2700" s="123"/>
      <c r="L2700" s="123"/>
    </row>
    <row r="2701" spans="2:12" x14ac:dyDescent="0.25">
      <c r="B2701" s="120"/>
      <c r="C2701" s="121"/>
      <c r="D2701" s="121"/>
      <c r="E2701" s="120"/>
      <c r="F2701" s="122"/>
      <c r="G2701" s="122"/>
      <c r="H2701" s="123"/>
      <c r="I2701" s="123"/>
      <c r="J2701" s="123"/>
      <c r="K2701" s="123"/>
      <c r="L2701" s="123"/>
    </row>
    <row r="2702" spans="2:12" x14ac:dyDescent="0.25">
      <c r="B2702" s="120"/>
      <c r="C2702" s="121"/>
      <c r="D2702" s="121"/>
      <c r="E2702" s="120"/>
      <c r="F2702" s="122"/>
      <c r="G2702" s="122"/>
      <c r="H2702" s="123"/>
      <c r="I2702" s="123"/>
      <c r="J2702" s="123"/>
      <c r="K2702" s="123"/>
      <c r="L2702" s="123"/>
    </row>
    <row r="2703" spans="2:12" x14ac:dyDescent="0.25">
      <c r="B2703" s="120"/>
      <c r="C2703" s="121"/>
      <c r="D2703" s="121"/>
      <c r="E2703" s="120"/>
      <c r="F2703" s="122"/>
      <c r="G2703" s="122"/>
      <c r="H2703" s="123"/>
      <c r="I2703" s="123"/>
      <c r="J2703" s="123"/>
      <c r="K2703" s="123"/>
      <c r="L2703" s="123"/>
    </row>
    <row r="2704" spans="2:12" x14ac:dyDescent="0.25">
      <c r="B2704" s="120"/>
      <c r="C2704" s="121"/>
      <c r="D2704" s="121"/>
      <c r="E2704" s="120"/>
      <c r="F2704" s="122"/>
      <c r="G2704" s="122"/>
      <c r="H2704" s="123"/>
      <c r="I2704" s="123"/>
      <c r="J2704" s="123"/>
      <c r="K2704" s="123"/>
      <c r="L2704" s="123"/>
    </row>
    <row r="2705" spans="2:12" x14ac:dyDescent="0.25">
      <c r="B2705" s="120"/>
      <c r="C2705" s="121"/>
      <c r="D2705" s="121"/>
      <c r="E2705" s="120"/>
      <c r="F2705" s="122"/>
      <c r="G2705" s="122"/>
      <c r="H2705" s="123"/>
      <c r="I2705" s="123"/>
      <c r="J2705" s="123"/>
      <c r="K2705" s="123"/>
      <c r="L2705" s="123"/>
    </row>
    <row r="2706" spans="2:12" x14ac:dyDescent="0.25">
      <c r="B2706" s="120"/>
      <c r="C2706" s="121"/>
      <c r="D2706" s="121"/>
      <c r="E2706" s="120"/>
      <c r="F2706" s="122"/>
      <c r="G2706" s="122"/>
      <c r="H2706" s="123"/>
      <c r="I2706" s="123"/>
      <c r="J2706" s="123"/>
      <c r="K2706" s="123"/>
      <c r="L2706" s="123"/>
    </row>
    <row r="2707" spans="2:12" x14ac:dyDescent="0.25">
      <c r="B2707" s="120"/>
      <c r="C2707" s="121"/>
      <c r="D2707" s="121"/>
      <c r="E2707" s="120"/>
      <c r="F2707" s="122"/>
      <c r="G2707" s="122"/>
      <c r="H2707" s="123"/>
      <c r="I2707" s="123"/>
      <c r="J2707" s="123"/>
      <c r="K2707" s="123"/>
      <c r="L2707" s="123"/>
    </row>
    <row r="2708" spans="2:12" x14ac:dyDescent="0.25">
      <c r="B2708" s="120"/>
      <c r="C2708" s="121"/>
      <c r="D2708" s="121"/>
      <c r="E2708" s="120"/>
      <c r="F2708" s="122"/>
      <c r="G2708" s="122"/>
      <c r="H2708" s="123"/>
      <c r="I2708" s="123"/>
      <c r="J2708" s="123"/>
      <c r="K2708" s="123"/>
      <c r="L2708" s="123"/>
    </row>
    <row r="2709" spans="2:12" x14ac:dyDescent="0.25">
      <c r="B2709" s="120"/>
      <c r="C2709" s="121"/>
      <c r="D2709" s="121"/>
      <c r="E2709" s="120"/>
      <c r="F2709" s="122"/>
      <c r="G2709" s="122"/>
      <c r="H2709" s="123"/>
      <c r="I2709" s="123"/>
      <c r="J2709" s="123"/>
      <c r="K2709" s="123"/>
      <c r="L2709" s="123"/>
    </row>
    <row r="2710" spans="2:12" x14ac:dyDescent="0.25">
      <c r="B2710" s="120"/>
      <c r="C2710" s="121"/>
      <c r="D2710" s="121"/>
      <c r="E2710" s="120"/>
      <c r="F2710" s="122"/>
      <c r="G2710" s="122"/>
      <c r="H2710" s="123"/>
      <c r="I2710" s="123"/>
      <c r="J2710" s="123"/>
      <c r="K2710" s="123"/>
      <c r="L2710" s="123"/>
    </row>
    <row r="2711" spans="2:12" x14ac:dyDescent="0.25">
      <c r="B2711" s="120"/>
      <c r="C2711" s="121"/>
      <c r="D2711" s="121"/>
      <c r="E2711" s="120"/>
      <c r="F2711" s="122"/>
      <c r="G2711" s="122"/>
      <c r="H2711" s="123"/>
      <c r="I2711" s="123"/>
      <c r="J2711" s="123"/>
      <c r="K2711" s="123"/>
      <c r="L2711" s="123"/>
    </row>
    <row r="2712" spans="2:12" x14ac:dyDescent="0.25">
      <c r="B2712" s="120"/>
      <c r="C2712" s="121"/>
      <c r="D2712" s="121"/>
      <c r="E2712" s="120"/>
      <c r="F2712" s="122"/>
      <c r="G2712" s="122"/>
      <c r="H2712" s="123"/>
      <c r="I2712" s="123"/>
      <c r="J2712" s="123"/>
      <c r="K2712" s="123"/>
      <c r="L2712" s="123"/>
    </row>
    <row r="2713" spans="2:12" x14ac:dyDescent="0.25">
      <c r="B2713" s="120"/>
      <c r="C2713" s="121"/>
      <c r="D2713" s="121"/>
      <c r="E2713" s="120"/>
      <c r="F2713" s="122"/>
      <c r="G2713" s="122"/>
      <c r="H2713" s="123"/>
      <c r="I2713" s="123"/>
      <c r="J2713" s="123"/>
      <c r="K2713" s="123"/>
      <c r="L2713" s="123"/>
    </row>
    <row r="2714" spans="2:12" x14ac:dyDescent="0.25">
      <c r="B2714" s="120"/>
      <c r="C2714" s="121"/>
      <c r="D2714" s="121"/>
      <c r="E2714" s="120"/>
      <c r="F2714" s="122"/>
      <c r="G2714" s="122"/>
      <c r="H2714" s="123"/>
      <c r="I2714" s="123"/>
      <c r="J2714" s="123"/>
      <c r="K2714" s="123"/>
      <c r="L2714" s="123"/>
    </row>
    <row r="2715" spans="2:12" x14ac:dyDescent="0.25">
      <c r="B2715" s="120"/>
      <c r="C2715" s="121"/>
      <c r="D2715" s="121"/>
      <c r="E2715" s="120"/>
      <c r="F2715" s="122"/>
      <c r="G2715" s="122"/>
      <c r="H2715" s="123"/>
      <c r="I2715" s="123"/>
      <c r="J2715" s="123"/>
      <c r="K2715" s="123"/>
      <c r="L2715" s="123"/>
    </row>
    <row r="2716" spans="2:12" x14ac:dyDescent="0.25">
      <c r="B2716" s="120"/>
      <c r="C2716" s="121"/>
      <c r="D2716" s="121"/>
      <c r="E2716" s="120"/>
      <c r="F2716" s="122"/>
      <c r="G2716" s="122"/>
      <c r="H2716" s="123"/>
      <c r="I2716" s="123"/>
      <c r="J2716" s="123"/>
      <c r="K2716" s="123"/>
      <c r="L2716" s="123"/>
    </row>
    <row r="2717" spans="2:12" x14ac:dyDescent="0.25">
      <c r="B2717" s="120"/>
      <c r="C2717" s="121"/>
      <c r="D2717" s="121"/>
      <c r="E2717" s="120"/>
      <c r="F2717" s="122"/>
      <c r="G2717" s="122"/>
      <c r="H2717" s="123"/>
      <c r="I2717" s="123"/>
      <c r="J2717" s="123"/>
      <c r="K2717" s="123"/>
      <c r="L2717" s="123"/>
    </row>
    <row r="2718" spans="2:12" x14ac:dyDescent="0.25">
      <c r="B2718" s="120"/>
      <c r="C2718" s="121"/>
      <c r="D2718" s="121"/>
      <c r="E2718" s="120"/>
      <c r="F2718" s="122"/>
      <c r="G2718" s="122"/>
      <c r="H2718" s="123"/>
      <c r="I2718" s="123"/>
      <c r="J2718" s="123"/>
      <c r="K2718" s="123"/>
      <c r="L2718" s="123"/>
    </row>
    <row r="2719" spans="2:12" x14ac:dyDescent="0.25">
      <c r="B2719" s="120"/>
      <c r="C2719" s="121"/>
      <c r="D2719" s="121"/>
      <c r="E2719" s="120"/>
      <c r="F2719" s="122"/>
      <c r="G2719" s="122"/>
      <c r="H2719" s="123"/>
      <c r="I2719" s="123"/>
      <c r="J2719" s="123"/>
      <c r="K2719" s="123"/>
      <c r="L2719" s="123"/>
    </row>
    <row r="2720" spans="2:12" x14ac:dyDescent="0.25">
      <c r="B2720" s="120"/>
      <c r="C2720" s="121"/>
      <c r="D2720" s="121"/>
      <c r="E2720" s="120"/>
      <c r="F2720" s="122"/>
      <c r="G2720" s="122"/>
      <c r="H2720" s="123"/>
      <c r="I2720" s="123"/>
      <c r="J2720" s="123"/>
      <c r="K2720" s="123"/>
      <c r="L2720" s="123"/>
    </row>
    <row r="2721" spans="2:12" x14ac:dyDescent="0.25">
      <c r="B2721" s="120"/>
      <c r="C2721" s="121"/>
      <c r="D2721" s="121"/>
      <c r="E2721" s="120"/>
      <c r="F2721" s="122"/>
      <c r="G2721" s="122"/>
      <c r="H2721" s="123"/>
      <c r="I2721" s="123"/>
      <c r="J2721" s="123"/>
      <c r="K2721" s="123"/>
      <c r="L2721" s="123"/>
    </row>
    <row r="2722" spans="2:12" x14ac:dyDescent="0.25">
      <c r="B2722" s="120"/>
      <c r="C2722" s="121"/>
      <c r="D2722" s="121"/>
      <c r="E2722" s="120"/>
      <c r="F2722" s="122"/>
      <c r="G2722" s="122"/>
      <c r="H2722" s="123"/>
      <c r="I2722" s="123"/>
      <c r="J2722" s="123"/>
      <c r="K2722" s="123"/>
      <c r="L2722" s="123"/>
    </row>
    <row r="2723" spans="2:12" x14ac:dyDescent="0.25">
      <c r="B2723" s="120"/>
      <c r="C2723" s="121"/>
      <c r="D2723" s="121"/>
      <c r="E2723" s="120"/>
      <c r="F2723" s="122"/>
      <c r="G2723" s="122"/>
      <c r="H2723" s="123"/>
      <c r="I2723" s="123"/>
      <c r="J2723" s="123"/>
      <c r="K2723" s="123"/>
      <c r="L2723" s="123"/>
    </row>
    <row r="2724" spans="2:12" x14ac:dyDescent="0.25">
      <c r="B2724" s="120"/>
      <c r="C2724" s="121"/>
      <c r="D2724" s="121"/>
      <c r="E2724" s="120"/>
      <c r="F2724" s="122"/>
      <c r="G2724" s="122"/>
      <c r="H2724" s="123"/>
      <c r="I2724" s="123"/>
      <c r="J2724" s="123"/>
      <c r="K2724" s="123"/>
      <c r="L2724" s="123"/>
    </row>
    <row r="2725" spans="2:12" x14ac:dyDescent="0.25">
      <c r="B2725" s="120"/>
      <c r="C2725" s="121"/>
      <c r="D2725" s="121"/>
      <c r="E2725" s="120"/>
      <c r="F2725" s="122"/>
      <c r="G2725" s="122"/>
      <c r="H2725" s="123"/>
      <c r="I2725" s="123"/>
      <c r="J2725" s="123"/>
      <c r="K2725" s="123"/>
      <c r="L2725" s="123"/>
    </row>
    <row r="2726" spans="2:12" x14ac:dyDescent="0.25">
      <c r="B2726" s="120"/>
      <c r="C2726" s="121"/>
      <c r="D2726" s="121"/>
      <c r="E2726" s="120"/>
      <c r="F2726" s="122"/>
      <c r="G2726" s="122"/>
      <c r="H2726" s="123"/>
      <c r="I2726" s="123"/>
      <c r="J2726" s="123"/>
      <c r="K2726" s="123"/>
      <c r="L2726" s="123"/>
    </row>
    <row r="2727" spans="2:12" x14ac:dyDescent="0.25">
      <c r="B2727" s="120"/>
      <c r="C2727" s="121"/>
      <c r="D2727" s="121"/>
      <c r="E2727" s="120"/>
      <c r="F2727" s="122"/>
      <c r="G2727" s="122"/>
      <c r="H2727" s="123"/>
      <c r="I2727" s="123"/>
      <c r="J2727" s="123"/>
      <c r="K2727" s="123"/>
      <c r="L2727" s="123"/>
    </row>
    <row r="2728" spans="2:12" x14ac:dyDescent="0.25">
      <c r="B2728" s="120"/>
      <c r="C2728" s="121"/>
      <c r="D2728" s="121"/>
      <c r="E2728" s="120"/>
      <c r="F2728" s="122"/>
      <c r="G2728" s="122"/>
      <c r="H2728" s="123"/>
      <c r="I2728" s="123"/>
      <c r="J2728" s="123"/>
      <c r="K2728" s="123"/>
      <c r="L2728" s="123"/>
    </row>
    <row r="2729" spans="2:12" x14ac:dyDescent="0.25">
      <c r="B2729" s="120"/>
      <c r="C2729" s="121"/>
      <c r="D2729" s="121"/>
      <c r="E2729" s="120"/>
      <c r="F2729" s="122"/>
      <c r="G2729" s="122"/>
      <c r="H2729" s="123"/>
      <c r="I2729" s="123"/>
      <c r="J2729" s="123"/>
      <c r="K2729" s="123"/>
      <c r="L2729" s="123"/>
    </row>
    <row r="2730" spans="2:12" x14ac:dyDescent="0.25">
      <c r="B2730" s="120"/>
      <c r="C2730" s="121"/>
      <c r="D2730" s="121"/>
      <c r="E2730" s="120"/>
      <c r="F2730" s="122"/>
      <c r="G2730" s="122"/>
      <c r="H2730" s="123"/>
      <c r="I2730" s="123"/>
      <c r="J2730" s="123"/>
      <c r="K2730" s="123"/>
      <c r="L2730" s="123"/>
    </row>
    <row r="2731" spans="2:12" x14ac:dyDescent="0.25">
      <c r="B2731" s="120"/>
      <c r="C2731" s="121"/>
      <c r="D2731" s="121"/>
      <c r="E2731" s="120"/>
      <c r="F2731" s="122"/>
      <c r="G2731" s="122"/>
      <c r="H2731" s="123"/>
      <c r="I2731" s="123"/>
      <c r="J2731" s="123"/>
      <c r="K2731" s="123"/>
      <c r="L2731" s="123"/>
    </row>
    <row r="2732" spans="2:12" x14ac:dyDescent="0.25">
      <c r="B2732" s="120"/>
      <c r="C2732" s="121"/>
      <c r="D2732" s="121"/>
      <c r="E2732" s="120"/>
      <c r="F2732" s="122"/>
      <c r="G2732" s="122"/>
      <c r="H2732" s="123"/>
      <c r="I2732" s="123"/>
      <c r="J2732" s="123"/>
      <c r="K2732" s="123"/>
      <c r="L2732" s="123"/>
    </row>
    <row r="2733" spans="2:12" x14ac:dyDescent="0.25">
      <c r="B2733" s="120"/>
      <c r="C2733" s="121"/>
      <c r="D2733" s="121"/>
      <c r="E2733" s="120"/>
      <c r="F2733" s="122"/>
      <c r="G2733" s="122"/>
      <c r="H2733" s="123"/>
      <c r="I2733" s="123"/>
      <c r="J2733" s="123"/>
      <c r="K2733" s="123"/>
      <c r="L2733" s="123"/>
    </row>
    <row r="2734" spans="2:12" x14ac:dyDescent="0.25">
      <c r="B2734" s="120"/>
      <c r="C2734" s="121"/>
      <c r="D2734" s="121"/>
      <c r="E2734" s="120"/>
      <c r="F2734" s="122"/>
      <c r="G2734" s="122"/>
      <c r="H2734" s="123"/>
      <c r="I2734" s="123"/>
      <c r="J2734" s="123"/>
      <c r="K2734" s="123"/>
      <c r="L2734" s="123"/>
    </row>
    <row r="2735" spans="2:12" x14ac:dyDescent="0.25">
      <c r="B2735" s="120"/>
      <c r="C2735" s="121"/>
      <c r="D2735" s="121"/>
      <c r="E2735" s="120"/>
      <c r="F2735" s="122"/>
      <c r="G2735" s="122"/>
      <c r="H2735" s="123"/>
      <c r="I2735" s="123"/>
      <c r="J2735" s="123"/>
      <c r="K2735" s="123"/>
      <c r="L2735" s="123"/>
    </row>
    <row r="2736" spans="2:12" x14ac:dyDescent="0.25">
      <c r="B2736" s="120"/>
      <c r="C2736" s="121"/>
      <c r="D2736" s="121"/>
      <c r="E2736" s="120"/>
      <c r="F2736" s="122"/>
      <c r="G2736" s="122"/>
      <c r="H2736" s="123"/>
      <c r="I2736" s="123"/>
      <c r="J2736" s="123"/>
      <c r="K2736" s="123"/>
      <c r="L2736" s="123"/>
    </row>
    <row r="2737" spans="2:12" x14ac:dyDescent="0.25">
      <c r="B2737" s="120"/>
      <c r="C2737" s="121"/>
      <c r="D2737" s="121"/>
      <c r="E2737" s="120"/>
      <c r="F2737" s="122"/>
      <c r="G2737" s="122"/>
      <c r="H2737" s="123"/>
      <c r="I2737" s="123"/>
      <c r="J2737" s="123"/>
      <c r="K2737" s="123"/>
      <c r="L2737" s="123"/>
    </row>
    <row r="2738" spans="2:12" x14ac:dyDescent="0.25">
      <c r="B2738" s="120"/>
      <c r="C2738" s="121"/>
      <c r="D2738" s="121"/>
      <c r="E2738" s="120"/>
      <c r="F2738" s="122"/>
      <c r="G2738" s="122"/>
      <c r="H2738" s="123"/>
      <c r="I2738" s="123"/>
      <c r="J2738" s="123"/>
      <c r="K2738" s="123"/>
      <c r="L2738" s="123"/>
    </row>
    <row r="2739" spans="2:12" x14ac:dyDescent="0.25">
      <c r="B2739" s="120"/>
      <c r="C2739" s="121"/>
      <c r="D2739" s="121"/>
      <c r="E2739" s="120"/>
      <c r="F2739" s="122"/>
      <c r="G2739" s="122"/>
      <c r="H2739" s="123"/>
      <c r="I2739" s="123"/>
      <c r="J2739" s="123"/>
      <c r="K2739" s="123"/>
      <c r="L2739" s="123"/>
    </row>
    <row r="2740" spans="2:12" x14ac:dyDescent="0.25">
      <c r="B2740" s="120"/>
      <c r="C2740" s="121"/>
      <c r="D2740" s="121"/>
      <c r="E2740" s="120"/>
      <c r="F2740" s="122"/>
      <c r="G2740" s="122"/>
      <c r="H2740" s="123"/>
      <c r="I2740" s="123"/>
      <c r="J2740" s="123"/>
      <c r="K2740" s="123"/>
      <c r="L2740" s="123"/>
    </row>
    <row r="2741" spans="2:12" x14ac:dyDescent="0.25">
      <c r="B2741" s="120"/>
      <c r="C2741" s="121"/>
      <c r="D2741" s="121"/>
      <c r="E2741" s="120"/>
      <c r="F2741" s="122"/>
      <c r="G2741" s="122"/>
      <c r="H2741" s="123"/>
      <c r="I2741" s="123"/>
      <c r="J2741" s="123"/>
      <c r="K2741" s="123"/>
      <c r="L2741" s="123"/>
    </row>
    <row r="2742" spans="2:12" x14ac:dyDescent="0.25">
      <c r="B2742" s="120"/>
      <c r="C2742" s="121"/>
      <c r="D2742" s="121"/>
      <c r="E2742" s="120"/>
      <c r="F2742" s="122"/>
      <c r="G2742" s="122"/>
      <c r="H2742" s="123"/>
      <c r="I2742" s="123"/>
      <c r="J2742" s="123"/>
      <c r="K2742" s="123"/>
      <c r="L2742" s="123"/>
    </row>
    <row r="2743" spans="2:12" x14ac:dyDescent="0.25">
      <c r="B2743" s="120"/>
      <c r="C2743" s="121"/>
      <c r="D2743" s="121"/>
      <c r="E2743" s="120"/>
      <c r="F2743" s="122"/>
      <c r="G2743" s="122"/>
      <c r="H2743" s="123"/>
      <c r="I2743" s="123"/>
      <c r="J2743" s="123"/>
      <c r="K2743" s="123"/>
      <c r="L2743" s="123"/>
    </row>
    <row r="2744" spans="2:12" x14ac:dyDescent="0.25">
      <c r="B2744" s="120"/>
      <c r="C2744" s="121"/>
      <c r="D2744" s="121"/>
      <c r="E2744" s="120"/>
      <c r="F2744" s="122"/>
      <c r="G2744" s="122"/>
      <c r="H2744" s="123"/>
      <c r="I2744" s="123"/>
      <c r="J2744" s="123"/>
      <c r="K2744" s="123"/>
      <c r="L2744" s="123"/>
    </row>
    <row r="2745" spans="2:12" x14ac:dyDescent="0.25">
      <c r="B2745" s="120"/>
      <c r="C2745" s="121"/>
      <c r="D2745" s="121"/>
      <c r="E2745" s="120"/>
      <c r="F2745" s="122"/>
      <c r="G2745" s="122"/>
      <c r="H2745" s="123"/>
      <c r="I2745" s="123"/>
      <c r="J2745" s="123"/>
      <c r="K2745" s="123"/>
      <c r="L2745" s="123"/>
    </row>
    <row r="2746" spans="2:12" x14ac:dyDescent="0.25">
      <c r="B2746" s="120"/>
      <c r="C2746" s="121"/>
      <c r="D2746" s="121"/>
      <c r="E2746" s="120"/>
      <c r="F2746" s="122"/>
      <c r="G2746" s="122"/>
      <c r="H2746" s="123"/>
      <c r="I2746" s="123"/>
      <c r="J2746" s="123"/>
      <c r="K2746" s="123"/>
      <c r="L2746" s="123"/>
    </row>
    <row r="2747" spans="2:12" x14ac:dyDescent="0.25">
      <c r="B2747" s="120"/>
      <c r="C2747" s="121"/>
      <c r="D2747" s="121"/>
      <c r="E2747" s="120"/>
      <c r="F2747" s="122"/>
      <c r="G2747" s="122"/>
      <c r="H2747" s="123"/>
      <c r="I2747" s="123"/>
      <c r="J2747" s="123"/>
      <c r="K2747" s="123"/>
      <c r="L2747" s="123"/>
    </row>
    <row r="2748" spans="2:12" x14ac:dyDescent="0.25">
      <c r="B2748" s="120"/>
      <c r="C2748" s="121"/>
      <c r="D2748" s="121"/>
      <c r="E2748" s="120"/>
      <c r="F2748" s="122"/>
      <c r="G2748" s="122"/>
      <c r="H2748" s="123"/>
      <c r="I2748" s="123"/>
      <c r="J2748" s="123"/>
      <c r="K2748" s="123"/>
      <c r="L2748" s="123"/>
    </row>
    <row r="2749" spans="2:12" x14ac:dyDescent="0.25">
      <c r="B2749" s="120"/>
      <c r="C2749" s="121"/>
      <c r="D2749" s="121"/>
      <c r="E2749" s="120"/>
      <c r="F2749" s="122"/>
      <c r="G2749" s="122"/>
      <c r="H2749" s="123"/>
      <c r="I2749" s="123"/>
      <c r="J2749" s="123"/>
      <c r="K2749" s="123"/>
      <c r="L2749" s="123"/>
    </row>
    <row r="2750" spans="2:12" x14ac:dyDescent="0.25">
      <c r="B2750" s="120"/>
      <c r="C2750" s="121"/>
      <c r="D2750" s="121"/>
      <c r="E2750" s="120"/>
      <c r="F2750" s="122"/>
      <c r="G2750" s="122"/>
      <c r="H2750" s="123"/>
      <c r="I2750" s="123"/>
      <c r="J2750" s="123"/>
      <c r="K2750" s="123"/>
      <c r="L2750" s="123"/>
    </row>
    <row r="2751" spans="2:12" x14ac:dyDescent="0.25">
      <c r="B2751" s="120"/>
      <c r="C2751" s="121"/>
      <c r="D2751" s="121"/>
      <c r="E2751" s="120"/>
      <c r="F2751" s="122"/>
      <c r="G2751" s="122"/>
      <c r="H2751" s="123"/>
      <c r="I2751" s="123"/>
      <c r="J2751" s="123"/>
      <c r="K2751" s="123"/>
      <c r="L2751" s="123"/>
    </row>
    <row r="2752" spans="2:12" x14ac:dyDescent="0.25">
      <c r="B2752" s="120"/>
      <c r="C2752" s="121"/>
      <c r="D2752" s="121"/>
      <c r="E2752" s="120"/>
      <c r="F2752" s="122"/>
      <c r="G2752" s="122"/>
      <c r="H2752" s="123"/>
      <c r="I2752" s="123"/>
      <c r="J2752" s="123"/>
      <c r="K2752" s="123"/>
      <c r="L2752" s="123"/>
    </row>
    <row r="2753" spans="2:12" x14ac:dyDescent="0.25">
      <c r="B2753" s="120"/>
      <c r="C2753" s="121"/>
      <c r="D2753" s="121"/>
      <c r="E2753" s="120"/>
      <c r="F2753" s="122"/>
      <c r="G2753" s="122"/>
      <c r="H2753" s="123"/>
      <c r="I2753" s="123"/>
      <c r="J2753" s="123"/>
      <c r="K2753" s="123"/>
      <c r="L2753" s="123"/>
    </row>
    <row r="2754" spans="2:12" x14ac:dyDescent="0.25">
      <c r="B2754" s="120"/>
      <c r="C2754" s="121"/>
      <c r="D2754" s="121"/>
      <c r="E2754" s="120"/>
      <c r="F2754" s="122"/>
      <c r="G2754" s="122"/>
      <c r="H2754" s="123"/>
      <c r="I2754" s="123"/>
      <c r="J2754" s="123"/>
      <c r="K2754" s="123"/>
      <c r="L2754" s="123"/>
    </row>
    <row r="2755" spans="2:12" x14ac:dyDescent="0.25">
      <c r="B2755" s="120"/>
      <c r="C2755" s="121"/>
      <c r="D2755" s="121"/>
      <c r="E2755" s="120"/>
      <c r="F2755" s="122"/>
      <c r="G2755" s="122"/>
      <c r="H2755" s="123"/>
      <c r="I2755" s="123"/>
      <c r="J2755" s="123"/>
      <c r="K2755" s="123"/>
      <c r="L2755" s="123"/>
    </row>
    <row r="2756" spans="2:12" x14ac:dyDescent="0.25">
      <c r="B2756" s="120"/>
      <c r="C2756" s="121"/>
      <c r="D2756" s="121"/>
      <c r="E2756" s="120"/>
      <c r="F2756" s="122"/>
      <c r="G2756" s="122"/>
      <c r="H2756" s="123"/>
      <c r="I2756" s="123"/>
      <c r="J2756" s="123"/>
      <c r="K2756" s="123"/>
      <c r="L2756" s="123"/>
    </row>
    <row r="2757" spans="2:12" x14ac:dyDescent="0.25">
      <c r="B2757" s="120"/>
      <c r="C2757" s="121"/>
      <c r="D2757" s="121"/>
      <c r="E2757" s="120"/>
      <c r="F2757" s="122"/>
      <c r="G2757" s="122"/>
      <c r="H2757" s="123"/>
      <c r="I2757" s="123"/>
      <c r="J2757" s="123"/>
      <c r="K2757" s="123"/>
      <c r="L2757" s="123"/>
    </row>
    <row r="2758" spans="2:12" x14ac:dyDescent="0.25">
      <c r="B2758" s="120"/>
      <c r="C2758" s="121"/>
      <c r="D2758" s="121"/>
      <c r="E2758" s="120"/>
      <c r="F2758" s="122"/>
      <c r="G2758" s="122"/>
      <c r="H2758" s="123"/>
      <c r="I2758" s="123"/>
      <c r="J2758" s="123"/>
      <c r="K2758" s="123"/>
      <c r="L2758" s="123"/>
    </row>
    <row r="2759" spans="2:12" x14ac:dyDescent="0.25">
      <c r="B2759" s="120"/>
      <c r="C2759" s="121"/>
      <c r="D2759" s="121"/>
      <c r="E2759" s="120"/>
      <c r="F2759" s="122"/>
      <c r="G2759" s="122"/>
      <c r="H2759" s="123"/>
      <c r="I2759" s="123"/>
      <c r="J2759" s="123"/>
      <c r="K2759" s="123"/>
      <c r="L2759" s="123"/>
    </row>
    <row r="2760" spans="2:12" x14ac:dyDescent="0.25">
      <c r="B2760" s="120"/>
      <c r="C2760" s="121"/>
      <c r="D2760" s="121"/>
      <c r="E2760" s="120"/>
      <c r="F2760" s="122"/>
      <c r="G2760" s="122"/>
      <c r="H2760" s="123"/>
      <c r="I2760" s="123"/>
      <c r="J2760" s="123"/>
      <c r="K2760" s="123"/>
      <c r="L2760" s="123"/>
    </row>
    <row r="2761" spans="2:12" x14ac:dyDescent="0.25">
      <c r="B2761" s="120"/>
      <c r="C2761" s="121"/>
      <c r="D2761" s="121"/>
      <c r="E2761" s="120"/>
      <c r="F2761" s="122"/>
      <c r="G2761" s="122"/>
      <c r="H2761" s="123"/>
      <c r="I2761" s="123"/>
      <c r="J2761" s="123"/>
      <c r="K2761" s="123"/>
      <c r="L2761" s="123"/>
    </row>
    <row r="2762" spans="2:12" x14ac:dyDescent="0.25">
      <c r="B2762" s="120"/>
      <c r="C2762" s="121"/>
      <c r="D2762" s="121"/>
      <c r="E2762" s="120"/>
      <c r="F2762" s="122"/>
      <c r="G2762" s="122"/>
      <c r="H2762" s="123"/>
      <c r="I2762" s="123"/>
      <c r="J2762" s="123"/>
      <c r="K2762" s="123"/>
      <c r="L2762" s="123"/>
    </row>
    <row r="2763" spans="2:12" x14ac:dyDescent="0.25">
      <c r="B2763" s="120"/>
      <c r="C2763" s="121"/>
      <c r="D2763" s="121"/>
      <c r="E2763" s="120"/>
      <c r="F2763" s="122"/>
      <c r="G2763" s="122"/>
      <c r="H2763" s="123"/>
      <c r="I2763" s="123"/>
      <c r="J2763" s="123"/>
      <c r="K2763" s="123"/>
      <c r="L2763" s="123"/>
    </row>
    <row r="2764" spans="2:12" x14ac:dyDescent="0.25">
      <c r="B2764" s="120"/>
      <c r="C2764" s="121"/>
      <c r="D2764" s="121"/>
      <c r="E2764" s="120"/>
      <c r="F2764" s="122"/>
      <c r="G2764" s="122"/>
      <c r="H2764" s="123"/>
      <c r="I2764" s="123"/>
      <c r="J2764" s="123"/>
      <c r="K2764" s="123"/>
      <c r="L2764" s="123"/>
    </row>
    <row r="2765" spans="2:12" x14ac:dyDescent="0.25">
      <c r="B2765" s="120"/>
      <c r="C2765" s="121"/>
      <c r="D2765" s="121"/>
      <c r="E2765" s="120"/>
      <c r="F2765" s="122"/>
      <c r="G2765" s="122"/>
      <c r="H2765" s="123"/>
      <c r="I2765" s="123"/>
      <c r="J2765" s="123"/>
      <c r="K2765" s="123"/>
      <c r="L2765" s="123"/>
    </row>
    <row r="2766" spans="2:12" x14ac:dyDescent="0.25">
      <c r="B2766" s="120"/>
      <c r="C2766" s="121"/>
      <c r="D2766" s="121"/>
      <c r="E2766" s="120"/>
      <c r="F2766" s="122"/>
      <c r="G2766" s="122"/>
      <c r="H2766" s="123"/>
      <c r="I2766" s="123"/>
      <c r="J2766" s="123"/>
      <c r="K2766" s="123"/>
      <c r="L2766" s="123"/>
    </row>
    <row r="2767" spans="2:12" x14ac:dyDescent="0.25">
      <c r="B2767" s="120"/>
      <c r="C2767" s="121"/>
      <c r="D2767" s="121"/>
      <c r="E2767" s="120"/>
      <c r="F2767" s="122"/>
      <c r="G2767" s="122"/>
      <c r="H2767" s="123"/>
      <c r="I2767" s="123"/>
      <c r="J2767" s="123"/>
      <c r="K2767" s="123"/>
      <c r="L2767" s="123"/>
    </row>
    <row r="2768" spans="2:12" x14ac:dyDescent="0.25">
      <c r="B2768" s="120"/>
      <c r="C2768" s="121"/>
      <c r="D2768" s="121"/>
      <c r="E2768" s="120"/>
      <c r="F2768" s="122"/>
      <c r="G2768" s="122"/>
      <c r="H2768" s="123"/>
      <c r="I2768" s="123"/>
      <c r="J2768" s="123"/>
      <c r="K2768" s="123"/>
      <c r="L2768" s="123"/>
    </row>
    <row r="2769" spans="2:12" x14ac:dyDescent="0.25">
      <c r="B2769" s="120"/>
      <c r="C2769" s="121"/>
      <c r="D2769" s="121"/>
      <c r="E2769" s="120"/>
      <c r="F2769" s="122"/>
      <c r="G2769" s="122"/>
      <c r="H2769" s="123"/>
      <c r="I2769" s="123"/>
      <c r="J2769" s="123"/>
      <c r="K2769" s="123"/>
      <c r="L2769" s="123"/>
    </row>
    <row r="2770" spans="2:12" x14ac:dyDescent="0.25">
      <c r="B2770" s="120"/>
      <c r="C2770" s="121"/>
      <c r="D2770" s="121"/>
      <c r="E2770" s="120"/>
      <c r="F2770" s="122"/>
      <c r="G2770" s="122"/>
      <c r="H2770" s="123"/>
      <c r="I2770" s="123"/>
      <c r="J2770" s="123"/>
      <c r="K2770" s="123"/>
      <c r="L2770" s="123"/>
    </row>
    <row r="2771" spans="2:12" x14ac:dyDescent="0.25">
      <c r="B2771" s="120"/>
      <c r="C2771" s="121"/>
      <c r="D2771" s="121"/>
      <c r="E2771" s="120"/>
      <c r="F2771" s="122"/>
      <c r="G2771" s="122"/>
      <c r="H2771" s="123"/>
      <c r="I2771" s="123"/>
      <c r="J2771" s="123"/>
      <c r="K2771" s="123"/>
      <c r="L2771" s="123"/>
    </row>
    <row r="2772" spans="2:12" x14ac:dyDescent="0.25">
      <c r="B2772" s="120"/>
      <c r="C2772" s="121"/>
      <c r="D2772" s="121"/>
      <c r="E2772" s="120"/>
      <c r="F2772" s="122"/>
      <c r="G2772" s="122"/>
      <c r="H2772" s="123"/>
      <c r="I2772" s="123"/>
      <c r="J2772" s="123"/>
      <c r="K2772" s="123"/>
      <c r="L2772" s="123"/>
    </row>
    <row r="2773" spans="2:12" x14ac:dyDescent="0.25">
      <c r="B2773" s="120"/>
      <c r="C2773" s="121"/>
      <c r="D2773" s="121"/>
      <c r="E2773" s="120"/>
      <c r="F2773" s="122"/>
      <c r="G2773" s="122"/>
      <c r="H2773" s="123"/>
      <c r="I2773" s="123"/>
      <c r="J2773" s="123"/>
      <c r="K2773" s="123"/>
      <c r="L2773" s="123"/>
    </row>
    <row r="2774" spans="2:12" x14ac:dyDescent="0.25">
      <c r="B2774" s="120"/>
      <c r="C2774" s="121"/>
      <c r="D2774" s="121"/>
      <c r="E2774" s="120"/>
      <c r="F2774" s="122"/>
      <c r="G2774" s="122"/>
      <c r="H2774" s="123"/>
      <c r="I2774" s="123"/>
      <c r="J2774" s="123"/>
      <c r="K2774" s="123"/>
      <c r="L2774" s="123"/>
    </row>
    <row r="2775" spans="2:12" x14ac:dyDescent="0.25">
      <c r="B2775" s="120"/>
      <c r="C2775" s="121"/>
      <c r="D2775" s="121"/>
      <c r="E2775" s="120"/>
      <c r="F2775" s="122"/>
      <c r="G2775" s="122"/>
      <c r="H2775" s="123"/>
      <c r="I2775" s="123"/>
      <c r="J2775" s="123"/>
      <c r="K2775" s="123"/>
      <c r="L2775" s="123"/>
    </row>
    <row r="2776" spans="2:12" x14ac:dyDescent="0.25">
      <c r="B2776" s="120"/>
      <c r="C2776" s="121"/>
      <c r="D2776" s="121"/>
      <c r="E2776" s="120"/>
      <c r="F2776" s="122"/>
      <c r="G2776" s="122"/>
      <c r="H2776" s="123"/>
      <c r="I2776" s="123"/>
      <c r="J2776" s="123"/>
      <c r="K2776" s="123"/>
      <c r="L2776" s="123"/>
    </row>
    <row r="2777" spans="2:12" x14ac:dyDescent="0.25">
      <c r="B2777" s="120"/>
      <c r="C2777" s="121"/>
      <c r="D2777" s="121"/>
      <c r="E2777" s="120"/>
      <c r="F2777" s="122"/>
      <c r="G2777" s="122"/>
      <c r="H2777" s="123"/>
      <c r="I2777" s="123"/>
      <c r="J2777" s="123"/>
      <c r="K2777" s="123"/>
      <c r="L2777" s="123"/>
    </row>
    <row r="2778" spans="2:12" x14ac:dyDescent="0.25">
      <c r="B2778" s="120"/>
      <c r="C2778" s="121"/>
      <c r="D2778" s="121"/>
      <c r="E2778" s="120"/>
      <c r="F2778" s="122"/>
      <c r="G2778" s="122"/>
      <c r="H2778" s="123"/>
      <c r="I2778" s="123"/>
      <c r="J2778" s="123"/>
      <c r="K2778" s="123"/>
      <c r="L2778" s="123"/>
    </row>
    <row r="2779" spans="2:12" x14ac:dyDescent="0.25">
      <c r="B2779" s="120"/>
      <c r="C2779" s="121"/>
      <c r="D2779" s="121"/>
      <c r="E2779" s="120"/>
      <c r="F2779" s="122"/>
      <c r="G2779" s="122"/>
      <c r="H2779" s="123"/>
      <c r="I2779" s="123"/>
      <c r="J2779" s="123"/>
      <c r="K2779" s="123"/>
      <c r="L2779" s="123"/>
    </row>
    <row r="2780" spans="2:12" x14ac:dyDescent="0.25">
      <c r="B2780" s="120"/>
      <c r="C2780" s="121"/>
      <c r="D2780" s="121"/>
      <c r="E2780" s="120"/>
      <c r="F2780" s="122"/>
      <c r="G2780" s="122"/>
      <c r="H2780" s="123"/>
      <c r="I2780" s="123"/>
      <c r="J2780" s="123"/>
      <c r="K2780" s="123"/>
      <c r="L2780" s="123"/>
    </row>
    <row r="2781" spans="2:12" x14ac:dyDescent="0.25">
      <c r="B2781" s="120"/>
      <c r="C2781" s="121"/>
      <c r="D2781" s="121"/>
      <c r="E2781" s="120"/>
      <c r="F2781" s="122"/>
      <c r="G2781" s="122"/>
      <c r="H2781" s="123"/>
      <c r="I2781" s="123"/>
      <c r="J2781" s="123"/>
      <c r="K2781" s="123"/>
      <c r="L2781" s="123"/>
    </row>
    <row r="2782" spans="2:12" x14ac:dyDescent="0.25">
      <c r="B2782" s="120"/>
      <c r="C2782" s="121"/>
      <c r="D2782" s="121"/>
      <c r="E2782" s="120"/>
      <c r="F2782" s="122"/>
      <c r="G2782" s="122"/>
      <c r="H2782" s="123"/>
      <c r="I2782" s="123"/>
      <c r="J2782" s="123"/>
      <c r="K2782" s="123"/>
      <c r="L2782" s="123"/>
    </row>
    <row r="2783" spans="2:12" x14ac:dyDescent="0.25">
      <c r="B2783" s="120"/>
      <c r="C2783" s="121"/>
      <c r="D2783" s="121"/>
      <c r="E2783" s="120"/>
      <c r="F2783" s="122"/>
      <c r="G2783" s="122"/>
      <c r="H2783" s="123"/>
      <c r="I2783" s="123"/>
      <c r="J2783" s="123"/>
      <c r="K2783" s="123"/>
      <c r="L2783" s="123"/>
    </row>
    <row r="2784" spans="2:12" x14ac:dyDescent="0.25">
      <c r="B2784" s="120"/>
      <c r="C2784" s="121"/>
      <c r="D2784" s="121"/>
      <c r="E2784" s="120"/>
      <c r="F2784" s="122"/>
      <c r="G2784" s="122"/>
      <c r="H2784" s="123"/>
      <c r="I2784" s="123"/>
      <c r="J2784" s="123"/>
      <c r="K2784" s="123"/>
      <c r="L2784" s="123"/>
    </row>
    <row r="2785" spans="2:12" x14ac:dyDescent="0.25">
      <c r="B2785" s="120"/>
      <c r="C2785" s="121"/>
      <c r="D2785" s="121"/>
      <c r="E2785" s="120"/>
      <c r="F2785" s="122"/>
      <c r="G2785" s="122"/>
      <c r="H2785" s="123"/>
      <c r="I2785" s="123"/>
      <c r="J2785" s="123"/>
      <c r="K2785" s="123"/>
      <c r="L2785" s="123"/>
    </row>
    <row r="2786" spans="2:12" x14ac:dyDescent="0.25">
      <c r="B2786" s="120"/>
      <c r="C2786" s="121"/>
      <c r="D2786" s="121"/>
      <c r="E2786" s="120"/>
      <c r="F2786" s="122"/>
      <c r="G2786" s="122"/>
      <c r="H2786" s="123"/>
      <c r="I2786" s="123"/>
      <c r="J2786" s="123"/>
      <c r="K2786" s="123"/>
      <c r="L2786" s="123"/>
    </row>
    <row r="2787" spans="2:12" x14ac:dyDescent="0.25">
      <c r="B2787" s="120"/>
      <c r="C2787" s="121"/>
      <c r="D2787" s="121"/>
      <c r="E2787" s="120"/>
      <c r="F2787" s="122"/>
      <c r="G2787" s="122"/>
      <c r="H2787" s="123"/>
      <c r="I2787" s="123"/>
      <c r="J2787" s="123"/>
      <c r="K2787" s="123"/>
      <c r="L2787" s="123"/>
    </row>
    <row r="2788" spans="2:12" x14ac:dyDescent="0.25">
      <c r="B2788" s="120"/>
      <c r="C2788" s="121"/>
      <c r="D2788" s="121"/>
      <c r="E2788" s="120"/>
      <c r="F2788" s="122"/>
      <c r="G2788" s="122"/>
      <c r="H2788" s="123"/>
      <c r="I2788" s="123"/>
      <c r="J2788" s="123"/>
      <c r="K2788" s="123"/>
      <c r="L2788" s="123"/>
    </row>
    <row r="2789" spans="2:12" x14ac:dyDescent="0.25">
      <c r="B2789" s="120"/>
      <c r="C2789" s="121"/>
      <c r="D2789" s="121"/>
      <c r="E2789" s="120"/>
      <c r="F2789" s="122"/>
      <c r="G2789" s="122"/>
      <c r="H2789" s="123"/>
      <c r="I2789" s="123"/>
      <c r="J2789" s="123"/>
      <c r="K2789" s="123"/>
      <c r="L2789" s="123"/>
    </row>
    <row r="2790" spans="2:12" x14ac:dyDescent="0.25">
      <c r="B2790" s="120"/>
      <c r="C2790" s="121"/>
      <c r="D2790" s="121"/>
      <c r="E2790" s="120"/>
      <c r="F2790" s="122"/>
      <c r="G2790" s="122"/>
      <c r="H2790" s="123"/>
      <c r="I2790" s="123"/>
      <c r="J2790" s="123"/>
      <c r="K2790" s="123"/>
      <c r="L2790" s="123"/>
    </row>
    <row r="2791" spans="2:12" x14ac:dyDescent="0.25">
      <c r="B2791" s="120"/>
      <c r="C2791" s="121"/>
      <c r="D2791" s="121"/>
      <c r="E2791" s="120"/>
      <c r="F2791" s="122"/>
      <c r="G2791" s="122"/>
      <c r="H2791" s="123"/>
      <c r="I2791" s="123"/>
      <c r="J2791" s="123"/>
      <c r="K2791" s="123"/>
      <c r="L2791" s="123"/>
    </row>
    <row r="2792" spans="2:12" x14ac:dyDescent="0.25">
      <c r="B2792" s="120"/>
      <c r="C2792" s="121"/>
      <c r="D2792" s="121"/>
      <c r="E2792" s="120"/>
      <c r="F2792" s="122"/>
      <c r="G2792" s="122"/>
      <c r="H2792" s="123"/>
      <c r="I2792" s="123"/>
      <c r="J2792" s="123"/>
      <c r="K2792" s="123"/>
      <c r="L2792" s="123"/>
    </row>
    <row r="2793" spans="2:12" x14ac:dyDescent="0.25">
      <c r="B2793" s="120"/>
      <c r="C2793" s="121"/>
      <c r="D2793" s="121"/>
      <c r="E2793" s="120"/>
      <c r="F2793" s="122"/>
      <c r="G2793" s="122"/>
      <c r="H2793" s="123"/>
      <c r="I2793" s="123"/>
      <c r="J2793" s="123"/>
      <c r="K2793" s="123"/>
      <c r="L2793" s="123"/>
    </row>
    <row r="2794" spans="2:12" x14ac:dyDescent="0.25">
      <c r="B2794" s="120"/>
      <c r="C2794" s="121"/>
      <c r="D2794" s="121"/>
      <c r="E2794" s="120"/>
      <c r="F2794" s="122"/>
      <c r="G2794" s="122"/>
      <c r="H2794" s="123"/>
      <c r="I2794" s="123"/>
      <c r="J2794" s="123"/>
      <c r="K2794" s="123"/>
      <c r="L2794" s="123"/>
    </row>
    <row r="2795" spans="2:12" x14ac:dyDescent="0.25">
      <c r="B2795" s="120"/>
      <c r="C2795" s="121"/>
      <c r="D2795" s="121"/>
      <c r="E2795" s="120"/>
      <c r="F2795" s="122"/>
      <c r="G2795" s="122"/>
      <c r="H2795" s="123"/>
      <c r="I2795" s="123"/>
      <c r="J2795" s="123"/>
      <c r="K2795" s="123"/>
      <c r="L2795" s="123"/>
    </row>
    <row r="2796" spans="2:12" x14ac:dyDescent="0.25">
      <c r="B2796" s="120"/>
      <c r="C2796" s="121"/>
      <c r="D2796" s="121"/>
      <c r="E2796" s="120"/>
      <c r="F2796" s="122"/>
      <c r="G2796" s="122"/>
      <c r="H2796" s="123"/>
      <c r="I2796" s="123"/>
      <c r="J2796" s="123"/>
      <c r="K2796" s="123"/>
      <c r="L2796" s="123"/>
    </row>
    <row r="2797" spans="2:12" x14ac:dyDescent="0.25">
      <c r="B2797" s="120"/>
      <c r="C2797" s="121"/>
      <c r="D2797" s="121"/>
      <c r="E2797" s="120"/>
      <c r="F2797" s="122"/>
      <c r="G2797" s="122"/>
      <c r="H2797" s="123"/>
      <c r="I2797" s="123"/>
      <c r="J2797" s="123"/>
      <c r="K2797" s="123"/>
      <c r="L2797" s="123"/>
    </row>
    <row r="2798" spans="2:12" x14ac:dyDescent="0.25">
      <c r="B2798" s="120"/>
      <c r="C2798" s="121"/>
      <c r="D2798" s="121"/>
      <c r="E2798" s="120"/>
      <c r="F2798" s="122"/>
      <c r="G2798" s="122"/>
      <c r="H2798" s="123"/>
      <c r="I2798" s="123"/>
      <c r="J2798" s="123"/>
      <c r="K2798" s="123"/>
      <c r="L2798" s="123"/>
    </row>
    <row r="2799" spans="2:12" x14ac:dyDescent="0.25">
      <c r="B2799" s="120"/>
      <c r="C2799" s="121"/>
      <c r="D2799" s="121"/>
      <c r="E2799" s="120"/>
      <c r="F2799" s="122"/>
      <c r="G2799" s="122"/>
      <c r="H2799" s="123"/>
      <c r="I2799" s="123"/>
      <c r="J2799" s="123"/>
      <c r="K2799" s="123"/>
      <c r="L2799" s="123"/>
    </row>
    <row r="2800" spans="2:12" x14ac:dyDescent="0.25">
      <c r="B2800" s="120"/>
      <c r="C2800" s="121"/>
      <c r="D2800" s="121"/>
      <c r="E2800" s="120"/>
      <c r="F2800" s="122"/>
      <c r="G2800" s="122"/>
      <c r="H2800" s="123"/>
      <c r="I2800" s="123"/>
      <c r="J2800" s="123"/>
      <c r="K2800" s="123"/>
      <c r="L2800" s="123"/>
    </row>
    <row r="2801" spans="2:12" x14ac:dyDescent="0.25">
      <c r="B2801" s="120"/>
      <c r="C2801" s="121"/>
      <c r="D2801" s="121"/>
      <c r="E2801" s="120"/>
      <c r="F2801" s="122"/>
      <c r="G2801" s="122"/>
      <c r="H2801" s="123"/>
      <c r="I2801" s="123"/>
      <c r="J2801" s="123"/>
      <c r="K2801" s="123"/>
      <c r="L2801" s="123"/>
    </row>
    <row r="2802" spans="2:12" x14ac:dyDescent="0.25">
      <c r="B2802" s="120"/>
      <c r="C2802" s="121"/>
      <c r="D2802" s="121"/>
      <c r="E2802" s="120"/>
      <c r="F2802" s="122"/>
      <c r="G2802" s="122"/>
      <c r="H2802" s="123"/>
      <c r="I2802" s="123"/>
      <c r="J2802" s="123"/>
      <c r="K2802" s="123"/>
      <c r="L2802" s="123"/>
    </row>
    <row r="2803" spans="2:12" x14ac:dyDescent="0.25">
      <c r="B2803" s="120"/>
      <c r="C2803" s="121"/>
      <c r="D2803" s="121"/>
      <c r="E2803" s="120"/>
      <c r="F2803" s="122"/>
      <c r="G2803" s="122"/>
      <c r="H2803" s="123"/>
      <c r="I2803" s="123"/>
      <c r="J2803" s="123"/>
      <c r="K2803" s="123"/>
      <c r="L2803" s="123"/>
    </row>
    <row r="2804" spans="2:12" x14ac:dyDescent="0.25">
      <c r="B2804" s="120"/>
      <c r="C2804" s="121"/>
      <c r="D2804" s="121"/>
      <c r="E2804" s="120"/>
      <c r="F2804" s="122"/>
      <c r="G2804" s="122"/>
      <c r="H2804" s="123"/>
      <c r="I2804" s="123"/>
      <c r="J2804" s="123"/>
      <c r="K2804" s="123"/>
      <c r="L2804" s="123"/>
    </row>
    <row r="2805" spans="2:12" x14ac:dyDescent="0.25">
      <c r="B2805" s="120"/>
      <c r="C2805" s="121"/>
      <c r="D2805" s="121"/>
      <c r="E2805" s="120"/>
      <c r="F2805" s="122"/>
      <c r="G2805" s="122"/>
      <c r="H2805" s="123"/>
      <c r="I2805" s="123"/>
      <c r="J2805" s="123"/>
      <c r="K2805" s="123"/>
      <c r="L2805" s="123"/>
    </row>
    <row r="2806" spans="2:12" x14ac:dyDescent="0.25">
      <c r="B2806" s="120"/>
      <c r="C2806" s="121"/>
      <c r="D2806" s="121"/>
      <c r="E2806" s="120"/>
      <c r="F2806" s="122"/>
      <c r="G2806" s="122"/>
      <c r="H2806" s="123"/>
      <c r="I2806" s="123"/>
      <c r="J2806" s="123"/>
      <c r="K2806" s="123"/>
      <c r="L2806" s="123"/>
    </row>
    <row r="2807" spans="2:12" x14ac:dyDescent="0.25">
      <c r="B2807" s="120"/>
      <c r="C2807" s="121"/>
      <c r="D2807" s="121"/>
      <c r="E2807" s="120"/>
      <c r="F2807" s="122"/>
      <c r="G2807" s="122"/>
      <c r="H2807" s="123"/>
      <c r="I2807" s="123"/>
      <c r="J2807" s="123"/>
      <c r="K2807" s="123"/>
      <c r="L2807" s="123"/>
    </row>
    <row r="2808" spans="2:12" x14ac:dyDescent="0.25">
      <c r="B2808" s="120"/>
      <c r="C2808" s="121"/>
      <c r="D2808" s="121"/>
      <c r="E2808" s="120"/>
      <c r="F2808" s="122"/>
      <c r="G2808" s="122"/>
      <c r="H2808" s="123"/>
      <c r="I2808" s="123"/>
      <c r="J2808" s="123"/>
      <c r="K2808" s="123"/>
      <c r="L2808" s="123"/>
    </row>
    <row r="2809" spans="2:12" x14ac:dyDescent="0.25">
      <c r="B2809" s="120"/>
      <c r="C2809" s="121"/>
      <c r="D2809" s="121"/>
      <c r="E2809" s="120"/>
      <c r="F2809" s="122"/>
      <c r="G2809" s="122"/>
      <c r="H2809" s="123"/>
      <c r="I2809" s="123"/>
      <c r="J2809" s="123"/>
      <c r="K2809" s="123"/>
      <c r="L2809" s="123"/>
    </row>
    <row r="2810" spans="2:12" x14ac:dyDescent="0.25">
      <c r="B2810" s="120"/>
      <c r="C2810" s="121"/>
      <c r="D2810" s="121"/>
      <c r="E2810" s="120"/>
      <c r="F2810" s="122"/>
      <c r="G2810" s="122"/>
      <c r="H2810" s="123"/>
      <c r="I2810" s="123"/>
      <c r="J2810" s="123"/>
      <c r="K2810" s="123"/>
      <c r="L2810" s="123"/>
    </row>
    <row r="2811" spans="2:12" x14ac:dyDescent="0.25">
      <c r="B2811" s="120"/>
      <c r="C2811" s="121"/>
      <c r="D2811" s="121"/>
      <c r="E2811" s="120"/>
      <c r="F2811" s="122"/>
      <c r="G2811" s="122"/>
      <c r="H2811" s="123"/>
      <c r="I2811" s="123"/>
      <c r="J2811" s="123"/>
      <c r="K2811" s="123"/>
      <c r="L2811" s="123"/>
    </row>
    <row r="2812" spans="2:12" x14ac:dyDescent="0.25">
      <c r="B2812" s="120"/>
      <c r="C2812" s="121"/>
      <c r="D2812" s="121"/>
      <c r="E2812" s="120"/>
      <c r="F2812" s="122"/>
      <c r="G2812" s="122"/>
      <c r="H2812" s="123"/>
      <c r="I2812" s="123"/>
      <c r="J2812" s="123"/>
      <c r="K2812" s="123"/>
      <c r="L2812" s="123"/>
    </row>
    <row r="2813" spans="2:12" x14ac:dyDescent="0.25">
      <c r="B2813" s="120"/>
      <c r="C2813" s="121"/>
      <c r="D2813" s="121"/>
      <c r="E2813" s="120"/>
      <c r="F2813" s="122"/>
      <c r="G2813" s="122"/>
      <c r="H2813" s="123"/>
      <c r="I2813" s="123"/>
      <c r="J2813" s="123"/>
      <c r="K2813" s="123"/>
      <c r="L2813" s="123"/>
    </row>
    <row r="2814" spans="2:12" x14ac:dyDescent="0.25">
      <c r="B2814" s="120"/>
      <c r="C2814" s="121"/>
      <c r="D2814" s="121"/>
      <c r="E2814" s="120"/>
      <c r="F2814" s="122"/>
      <c r="G2814" s="122"/>
      <c r="H2814" s="123"/>
      <c r="I2814" s="123"/>
      <c r="J2814" s="123"/>
      <c r="K2814" s="123"/>
      <c r="L2814" s="123"/>
    </row>
    <row r="2815" spans="2:12" x14ac:dyDescent="0.25">
      <c r="B2815" s="120"/>
      <c r="C2815" s="121"/>
      <c r="D2815" s="121"/>
      <c r="E2815" s="120"/>
      <c r="F2815" s="122"/>
      <c r="G2815" s="122"/>
      <c r="H2815" s="123"/>
      <c r="I2815" s="123"/>
      <c r="J2815" s="123"/>
      <c r="K2815" s="123"/>
      <c r="L2815" s="123"/>
    </row>
    <row r="2816" spans="2:12" x14ac:dyDescent="0.25">
      <c r="B2816" s="120"/>
      <c r="C2816" s="121"/>
      <c r="D2816" s="121"/>
      <c r="E2816" s="120"/>
      <c r="F2816" s="122"/>
      <c r="G2816" s="122"/>
      <c r="H2816" s="123"/>
      <c r="I2816" s="123"/>
      <c r="J2816" s="123"/>
      <c r="K2816" s="123"/>
      <c r="L2816" s="123"/>
    </row>
    <row r="2817" spans="2:12" x14ac:dyDescent="0.25">
      <c r="B2817" s="120"/>
      <c r="C2817" s="121"/>
      <c r="D2817" s="121"/>
      <c r="E2817" s="120"/>
      <c r="F2817" s="122"/>
      <c r="G2817" s="122"/>
      <c r="H2817" s="123"/>
      <c r="I2817" s="123"/>
      <c r="J2817" s="123"/>
      <c r="K2817" s="123"/>
      <c r="L2817" s="123"/>
    </row>
    <row r="2818" spans="2:12" x14ac:dyDescent="0.25">
      <c r="B2818" s="120"/>
      <c r="C2818" s="121"/>
      <c r="D2818" s="121"/>
      <c r="E2818" s="120"/>
      <c r="F2818" s="122"/>
      <c r="G2818" s="122"/>
      <c r="H2818" s="123"/>
      <c r="I2818" s="123"/>
      <c r="J2818" s="123"/>
      <c r="K2818" s="123"/>
      <c r="L2818" s="123"/>
    </row>
    <row r="2819" spans="2:12" x14ac:dyDescent="0.25">
      <c r="B2819" s="120"/>
      <c r="C2819" s="121"/>
      <c r="D2819" s="121"/>
      <c r="E2819" s="120"/>
      <c r="F2819" s="122"/>
      <c r="G2819" s="122"/>
      <c r="H2819" s="123"/>
      <c r="I2819" s="123"/>
      <c r="J2819" s="123"/>
      <c r="K2819" s="123"/>
      <c r="L2819" s="123"/>
    </row>
    <row r="2820" spans="2:12" x14ac:dyDescent="0.25">
      <c r="B2820" s="120"/>
      <c r="C2820" s="121"/>
      <c r="D2820" s="121"/>
      <c r="E2820" s="120"/>
      <c r="F2820" s="122"/>
      <c r="G2820" s="122"/>
      <c r="H2820" s="123"/>
      <c r="I2820" s="123"/>
      <c r="J2820" s="123"/>
      <c r="K2820" s="123"/>
      <c r="L2820" s="123"/>
    </row>
    <row r="2821" spans="2:12" x14ac:dyDescent="0.25">
      <c r="B2821" s="120"/>
      <c r="C2821" s="121"/>
      <c r="D2821" s="121"/>
      <c r="E2821" s="120"/>
      <c r="F2821" s="122"/>
      <c r="G2821" s="122"/>
      <c r="H2821" s="123"/>
      <c r="I2821" s="123"/>
      <c r="J2821" s="123"/>
      <c r="K2821" s="123"/>
      <c r="L2821" s="123"/>
    </row>
    <row r="2822" spans="2:12" x14ac:dyDescent="0.25">
      <c r="B2822" s="120"/>
      <c r="C2822" s="121"/>
      <c r="D2822" s="121"/>
      <c r="E2822" s="120"/>
      <c r="F2822" s="122"/>
      <c r="G2822" s="122"/>
      <c r="H2822" s="123"/>
      <c r="I2822" s="123"/>
      <c r="J2822" s="123"/>
      <c r="K2822" s="123"/>
      <c r="L2822" s="123"/>
    </row>
    <row r="2823" spans="2:12" x14ac:dyDescent="0.25">
      <c r="B2823" s="120"/>
      <c r="C2823" s="121"/>
      <c r="D2823" s="121"/>
      <c r="E2823" s="120"/>
      <c r="F2823" s="122"/>
      <c r="G2823" s="122"/>
      <c r="H2823" s="123"/>
      <c r="I2823" s="123"/>
      <c r="J2823" s="123"/>
      <c r="K2823" s="123"/>
      <c r="L2823" s="123"/>
    </row>
    <row r="2824" spans="2:12" x14ac:dyDescent="0.25">
      <c r="B2824" s="120"/>
      <c r="C2824" s="121"/>
      <c r="D2824" s="121"/>
      <c r="E2824" s="120"/>
      <c r="F2824" s="122"/>
      <c r="G2824" s="122"/>
      <c r="H2824" s="123"/>
      <c r="I2824" s="123"/>
      <c r="J2824" s="123"/>
      <c r="K2824" s="123"/>
      <c r="L2824" s="123"/>
    </row>
    <row r="2825" spans="2:12" x14ac:dyDescent="0.25">
      <c r="B2825" s="120"/>
      <c r="C2825" s="121"/>
      <c r="D2825" s="121"/>
      <c r="E2825" s="120"/>
      <c r="F2825" s="122"/>
      <c r="G2825" s="122"/>
      <c r="H2825" s="123"/>
      <c r="I2825" s="123"/>
      <c r="J2825" s="123"/>
      <c r="K2825" s="123"/>
      <c r="L2825" s="123"/>
    </row>
    <row r="2826" spans="2:12" x14ac:dyDescent="0.25">
      <c r="B2826" s="120"/>
      <c r="C2826" s="121"/>
      <c r="D2826" s="121"/>
      <c r="E2826" s="120"/>
      <c r="F2826" s="122"/>
      <c r="G2826" s="122"/>
      <c r="H2826" s="123"/>
      <c r="I2826" s="123"/>
      <c r="J2826" s="123"/>
      <c r="K2826" s="123"/>
      <c r="L2826" s="123"/>
    </row>
    <row r="2827" spans="2:12" x14ac:dyDescent="0.25">
      <c r="B2827" s="120"/>
      <c r="C2827" s="121"/>
      <c r="D2827" s="121"/>
      <c r="E2827" s="120"/>
      <c r="F2827" s="122"/>
      <c r="G2827" s="122"/>
      <c r="H2827" s="123"/>
      <c r="I2827" s="123"/>
      <c r="J2827" s="123"/>
      <c r="K2827" s="123"/>
      <c r="L2827" s="123"/>
    </row>
    <row r="2828" spans="2:12" x14ac:dyDescent="0.25">
      <c r="B2828" s="120"/>
      <c r="C2828" s="121"/>
      <c r="D2828" s="121"/>
      <c r="E2828" s="120"/>
      <c r="F2828" s="122"/>
      <c r="G2828" s="122"/>
      <c r="H2828" s="123"/>
      <c r="I2828" s="123"/>
      <c r="J2828" s="123"/>
      <c r="K2828" s="123"/>
      <c r="L2828" s="123"/>
    </row>
    <row r="2829" spans="2:12" x14ac:dyDescent="0.25">
      <c r="B2829" s="120"/>
      <c r="C2829" s="121"/>
      <c r="D2829" s="121"/>
      <c r="E2829" s="120"/>
      <c r="F2829" s="122"/>
      <c r="G2829" s="122"/>
      <c r="H2829" s="123"/>
      <c r="I2829" s="123"/>
      <c r="J2829" s="123"/>
      <c r="K2829" s="123"/>
      <c r="L2829" s="123"/>
    </row>
    <row r="2830" spans="2:12" x14ac:dyDescent="0.25">
      <c r="B2830" s="120"/>
      <c r="C2830" s="121"/>
      <c r="D2830" s="121"/>
      <c r="E2830" s="120"/>
      <c r="F2830" s="122"/>
      <c r="G2830" s="122"/>
      <c r="H2830" s="123"/>
      <c r="I2830" s="123"/>
      <c r="J2830" s="123"/>
      <c r="K2830" s="123"/>
      <c r="L2830" s="123"/>
    </row>
    <row r="2831" spans="2:12" x14ac:dyDescent="0.25">
      <c r="B2831" s="120"/>
      <c r="C2831" s="121"/>
      <c r="D2831" s="121"/>
      <c r="E2831" s="120"/>
      <c r="F2831" s="122"/>
      <c r="G2831" s="122"/>
      <c r="H2831" s="123"/>
      <c r="I2831" s="123"/>
      <c r="J2831" s="123"/>
      <c r="K2831" s="123"/>
      <c r="L2831" s="123"/>
    </row>
    <row r="2832" spans="2:12" x14ac:dyDescent="0.25">
      <c r="B2832" s="120"/>
      <c r="C2832" s="121"/>
      <c r="D2832" s="121"/>
      <c r="E2832" s="120"/>
      <c r="F2832" s="122"/>
      <c r="G2832" s="122"/>
      <c r="H2832" s="123"/>
      <c r="I2832" s="123"/>
      <c r="J2832" s="123"/>
      <c r="K2832" s="123"/>
      <c r="L2832" s="123"/>
    </row>
    <row r="2833" spans="2:12" x14ac:dyDescent="0.25">
      <c r="B2833" s="120"/>
      <c r="C2833" s="121"/>
      <c r="D2833" s="121"/>
      <c r="E2833" s="120"/>
      <c r="F2833" s="122"/>
      <c r="G2833" s="122"/>
      <c r="H2833" s="123"/>
      <c r="I2833" s="123"/>
      <c r="J2833" s="123"/>
      <c r="K2833" s="123"/>
      <c r="L2833" s="123"/>
    </row>
    <row r="2834" spans="2:12" x14ac:dyDescent="0.25">
      <c r="B2834" s="120"/>
      <c r="C2834" s="121"/>
      <c r="D2834" s="121"/>
      <c r="E2834" s="120"/>
      <c r="F2834" s="122"/>
      <c r="G2834" s="122"/>
      <c r="H2834" s="123"/>
      <c r="I2834" s="123"/>
      <c r="J2834" s="123"/>
      <c r="K2834" s="123"/>
      <c r="L2834" s="123"/>
    </row>
    <row r="2835" spans="2:12" x14ac:dyDescent="0.25">
      <c r="B2835" s="120"/>
      <c r="C2835" s="121"/>
      <c r="D2835" s="121"/>
      <c r="E2835" s="120"/>
      <c r="F2835" s="122"/>
      <c r="G2835" s="122"/>
      <c r="H2835" s="123"/>
      <c r="I2835" s="123"/>
      <c r="J2835" s="123"/>
      <c r="K2835" s="123"/>
      <c r="L2835" s="123"/>
    </row>
    <row r="2836" spans="2:12" x14ac:dyDescent="0.25">
      <c r="B2836" s="120"/>
      <c r="C2836" s="121"/>
      <c r="D2836" s="121"/>
      <c r="E2836" s="120"/>
      <c r="F2836" s="122"/>
      <c r="G2836" s="122"/>
      <c r="H2836" s="123"/>
      <c r="I2836" s="123"/>
      <c r="J2836" s="123"/>
      <c r="K2836" s="123"/>
      <c r="L2836" s="123"/>
    </row>
    <row r="2837" spans="2:12" x14ac:dyDescent="0.25">
      <c r="B2837" s="120"/>
      <c r="C2837" s="121"/>
      <c r="D2837" s="121"/>
      <c r="E2837" s="120"/>
      <c r="F2837" s="122"/>
      <c r="G2837" s="122"/>
      <c r="H2837" s="123"/>
      <c r="I2837" s="123"/>
      <c r="J2837" s="123"/>
      <c r="K2837" s="123"/>
      <c r="L2837" s="123"/>
    </row>
    <row r="2838" spans="2:12" x14ac:dyDescent="0.25">
      <c r="B2838" s="120"/>
      <c r="C2838" s="121"/>
      <c r="D2838" s="121"/>
      <c r="E2838" s="120"/>
      <c r="F2838" s="122"/>
      <c r="G2838" s="122"/>
      <c r="H2838" s="123"/>
      <c r="I2838" s="123"/>
      <c r="J2838" s="123"/>
      <c r="K2838" s="123"/>
      <c r="L2838" s="123"/>
    </row>
    <row r="2839" spans="2:12" x14ac:dyDescent="0.25">
      <c r="B2839" s="120"/>
      <c r="C2839" s="121"/>
      <c r="D2839" s="121"/>
      <c r="E2839" s="120"/>
      <c r="F2839" s="122"/>
      <c r="G2839" s="122"/>
      <c r="H2839" s="123"/>
      <c r="I2839" s="123"/>
      <c r="J2839" s="123"/>
      <c r="K2839" s="123"/>
      <c r="L2839" s="123"/>
    </row>
    <row r="2840" spans="2:12" x14ac:dyDescent="0.25">
      <c r="B2840" s="120"/>
      <c r="C2840" s="121"/>
      <c r="D2840" s="121"/>
      <c r="E2840" s="120"/>
      <c r="F2840" s="122"/>
      <c r="G2840" s="122"/>
      <c r="H2840" s="123"/>
      <c r="I2840" s="123"/>
      <c r="J2840" s="123"/>
      <c r="K2840" s="123"/>
      <c r="L2840" s="123"/>
    </row>
    <row r="2841" spans="2:12" x14ac:dyDescent="0.25">
      <c r="B2841" s="120"/>
      <c r="C2841" s="121"/>
      <c r="D2841" s="121"/>
      <c r="E2841" s="120"/>
      <c r="F2841" s="122"/>
      <c r="G2841" s="122"/>
      <c r="H2841" s="123"/>
      <c r="I2841" s="123"/>
      <c r="J2841" s="123"/>
      <c r="K2841" s="123"/>
      <c r="L2841" s="123"/>
    </row>
    <row r="2842" spans="2:12" x14ac:dyDescent="0.25">
      <c r="B2842" s="120"/>
      <c r="C2842" s="121"/>
      <c r="D2842" s="121"/>
      <c r="E2842" s="120"/>
      <c r="F2842" s="122"/>
      <c r="G2842" s="122"/>
      <c r="H2842" s="123"/>
      <c r="I2842" s="123"/>
      <c r="J2842" s="123"/>
      <c r="K2842" s="123"/>
      <c r="L2842" s="123"/>
    </row>
    <row r="2843" spans="2:12" x14ac:dyDescent="0.25">
      <c r="B2843" s="120"/>
      <c r="C2843" s="121"/>
      <c r="D2843" s="121"/>
      <c r="E2843" s="120"/>
      <c r="F2843" s="122"/>
      <c r="G2843" s="122"/>
      <c r="H2843" s="123"/>
      <c r="I2843" s="123"/>
      <c r="J2843" s="123"/>
      <c r="K2843" s="123"/>
      <c r="L2843" s="123"/>
    </row>
    <row r="2844" spans="2:12" x14ac:dyDescent="0.25">
      <c r="B2844" s="120"/>
      <c r="C2844" s="121"/>
      <c r="D2844" s="121"/>
      <c r="E2844" s="120"/>
      <c r="F2844" s="122"/>
      <c r="G2844" s="122"/>
      <c r="H2844" s="123"/>
      <c r="I2844" s="123"/>
      <c r="J2844" s="123"/>
      <c r="K2844" s="123"/>
      <c r="L2844" s="123"/>
    </row>
    <row r="2845" spans="2:12" x14ac:dyDescent="0.25">
      <c r="B2845" s="120"/>
      <c r="C2845" s="121"/>
      <c r="D2845" s="121"/>
      <c r="E2845" s="120"/>
      <c r="F2845" s="122"/>
      <c r="G2845" s="122"/>
      <c r="H2845" s="123"/>
      <c r="I2845" s="123"/>
      <c r="J2845" s="123"/>
      <c r="K2845" s="123"/>
      <c r="L2845" s="123"/>
    </row>
    <row r="2846" spans="2:12" x14ac:dyDescent="0.25">
      <c r="B2846" s="120"/>
      <c r="C2846" s="121"/>
      <c r="D2846" s="121"/>
      <c r="E2846" s="120"/>
      <c r="F2846" s="122"/>
      <c r="G2846" s="122"/>
      <c r="H2846" s="123"/>
      <c r="I2846" s="123"/>
      <c r="J2846" s="123"/>
      <c r="K2846" s="123"/>
      <c r="L2846" s="123"/>
    </row>
    <row r="2847" spans="2:12" x14ac:dyDescent="0.25">
      <c r="B2847" s="120"/>
      <c r="C2847" s="121"/>
      <c r="D2847" s="121"/>
      <c r="E2847" s="120"/>
      <c r="F2847" s="122"/>
      <c r="G2847" s="122"/>
      <c r="H2847" s="123"/>
      <c r="I2847" s="123"/>
      <c r="J2847" s="123"/>
      <c r="K2847" s="123"/>
      <c r="L2847" s="123"/>
    </row>
    <row r="2848" spans="2:12" x14ac:dyDescent="0.25">
      <c r="B2848" s="120"/>
      <c r="C2848" s="121"/>
      <c r="D2848" s="121"/>
      <c r="E2848" s="120"/>
      <c r="F2848" s="122"/>
      <c r="G2848" s="122"/>
      <c r="H2848" s="123"/>
      <c r="I2848" s="123"/>
      <c r="J2848" s="123"/>
      <c r="K2848" s="123"/>
      <c r="L2848" s="123"/>
    </row>
    <row r="2849" spans="2:12" x14ac:dyDescent="0.25">
      <c r="B2849" s="120"/>
      <c r="C2849" s="121"/>
      <c r="D2849" s="121"/>
      <c r="E2849" s="120"/>
      <c r="F2849" s="122"/>
      <c r="G2849" s="122"/>
      <c r="H2849" s="123"/>
      <c r="I2849" s="123"/>
      <c r="J2849" s="123"/>
      <c r="K2849" s="123"/>
      <c r="L2849" s="123"/>
    </row>
    <row r="2850" spans="2:12" x14ac:dyDescent="0.25">
      <c r="B2850" s="120"/>
      <c r="C2850" s="121"/>
      <c r="D2850" s="121"/>
      <c r="E2850" s="120"/>
      <c r="F2850" s="122"/>
      <c r="G2850" s="122"/>
      <c r="H2850" s="123"/>
      <c r="I2850" s="123"/>
      <c r="J2850" s="123"/>
      <c r="K2850" s="123"/>
      <c r="L2850" s="123"/>
    </row>
    <row r="2851" spans="2:12" x14ac:dyDescent="0.25">
      <c r="B2851" s="120"/>
      <c r="C2851" s="121"/>
      <c r="D2851" s="121"/>
      <c r="E2851" s="120"/>
      <c r="F2851" s="122"/>
      <c r="G2851" s="122"/>
      <c r="H2851" s="123"/>
      <c r="I2851" s="123"/>
      <c r="J2851" s="123"/>
      <c r="K2851" s="123"/>
      <c r="L2851" s="123"/>
    </row>
    <row r="2852" spans="2:12" x14ac:dyDescent="0.25">
      <c r="B2852" s="120"/>
      <c r="C2852" s="121"/>
      <c r="D2852" s="121"/>
      <c r="E2852" s="120"/>
      <c r="F2852" s="122"/>
      <c r="G2852" s="122"/>
      <c r="H2852" s="123"/>
      <c r="I2852" s="123"/>
      <c r="J2852" s="123"/>
      <c r="K2852" s="123"/>
      <c r="L2852" s="123"/>
    </row>
    <row r="2853" spans="2:12" x14ac:dyDescent="0.25">
      <c r="B2853" s="120"/>
      <c r="C2853" s="121"/>
      <c r="D2853" s="121"/>
      <c r="E2853" s="120"/>
      <c r="F2853" s="122"/>
      <c r="G2853" s="122"/>
      <c r="H2853" s="123"/>
      <c r="I2853" s="123"/>
      <c r="J2853" s="123"/>
      <c r="K2853" s="123"/>
      <c r="L2853" s="123"/>
    </row>
    <row r="2854" spans="2:12" x14ac:dyDescent="0.25">
      <c r="B2854" s="120"/>
      <c r="C2854" s="121"/>
      <c r="D2854" s="121"/>
      <c r="E2854" s="120"/>
      <c r="F2854" s="122"/>
      <c r="G2854" s="122"/>
      <c r="H2854" s="123"/>
      <c r="I2854" s="123"/>
      <c r="J2854" s="123"/>
      <c r="K2854" s="123"/>
      <c r="L2854" s="123"/>
    </row>
    <row r="2855" spans="2:12" x14ac:dyDescent="0.25">
      <c r="B2855" s="120"/>
      <c r="C2855" s="121"/>
      <c r="D2855" s="121"/>
      <c r="E2855" s="120"/>
      <c r="F2855" s="122"/>
      <c r="G2855" s="122"/>
      <c r="H2855" s="123"/>
      <c r="I2855" s="123"/>
      <c r="J2855" s="123"/>
      <c r="K2855" s="123"/>
      <c r="L2855" s="123"/>
    </row>
    <row r="2856" spans="2:12" x14ac:dyDescent="0.25">
      <c r="B2856" s="120"/>
      <c r="C2856" s="121"/>
      <c r="D2856" s="121"/>
      <c r="E2856" s="120"/>
      <c r="F2856" s="122"/>
      <c r="G2856" s="122"/>
      <c r="H2856" s="123"/>
      <c r="I2856" s="123"/>
      <c r="J2856" s="123"/>
      <c r="K2856" s="123"/>
      <c r="L2856" s="123"/>
    </row>
    <row r="2857" spans="2:12" x14ac:dyDescent="0.25">
      <c r="B2857" s="120"/>
      <c r="C2857" s="121"/>
      <c r="D2857" s="121"/>
      <c r="E2857" s="120"/>
      <c r="F2857" s="122"/>
      <c r="G2857" s="122"/>
      <c r="H2857" s="123"/>
      <c r="I2857" s="123"/>
      <c r="J2857" s="123"/>
      <c r="K2857" s="123"/>
      <c r="L2857" s="123"/>
    </row>
    <row r="2858" spans="2:12" x14ac:dyDescent="0.25">
      <c r="B2858" s="120"/>
      <c r="C2858" s="121"/>
      <c r="D2858" s="121"/>
      <c r="E2858" s="120"/>
      <c r="F2858" s="122"/>
      <c r="G2858" s="122"/>
      <c r="H2858" s="123"/>
      <c r="I2858" s="123"/>
      <c r="J2858" s="123"/>
      <c r="K2858" s="123"/>
      <c r="L2858" s="123"/>
    </row>
    <row r="2859" spans="2:12" x14ac:dyDescent="0.25">
      <c r="B2859" s="120"/>
      <c r="C2859" s="121"/>
      <c r="D2859" s="121"/>
      <c r="E2859" s="120"/>
      <c r="F2859" s="122"/>
      <c r="G2859" s="122"/>
      <c r="H2859" s="123"/>
      <c r="I2859" s="123"/>
      <c r="J2859" s="123"/>
      <c r="K2859" s="123"/>
      <c r="L2859" s="123"/>
    </row>
    <row r="2860" spans="2:12" x14ac:dyDescent="0.25">
      <c r="B2860" s="120"/>
      <c r="C2860" s="121"/>
      <c r="D2860" s="121"/>
      <c r="E2860" s="120"/>
      <c r="F2860" s="122"/>
      <c r="G2860" s="122"/>
      <c r="H2860" s="123"/>
      <c r="I2860" s="123"/>
      <c r="J2860" s="123"/>
      <c r="K2860" s="123"/>
      <c r="L2860" s="123"/>
    </row>
    <row r="2861" spans="2:12" x14ac:dyDescent="0.25">
      <c r="B2861" s="120"/>
      <c r="C2861" s="121"/>
      <c r="D2861" s="121"/>
      <c r="E2861" s="120"/>
      <c r="F2861" s="122"/>
      <c r="G2861" s="122"/>
      <c r="H2861" s="123"/>
      <c r="I2861" s="123"/>
      <c r="J2861" s="123"/>
      <c r="K2861" s="123"/>
      <c r="L2861" s="123"/>
    </row>
    <row r="2862" spans="2:12" x14ac:dyDescent="0.25">
      <c r="B2862" s="120"/>
      <c r="C2862" s="121"/>
      <c r="D2862" s="121"/>
      <c r="E2862" s="120"/>
      <c r="F2862" s="122"/>
      <c r="G2862" s="122"/>
      <c r="H2862" s="123"/>
      <c r="I2862" s="123"/>
      <c r="J2862" s="123"/>
      <c r="K2862" s="123"/>
      <c r="L2862" s="123"/>
    </row>
    <row r="2863" spans="2:12" x14ac:dyDescent="0.25">
      <c r="B2863" s="120"/>
      <c r="C2863" s="121"/>
      <c r="D2863" s="121"/>
      <c r="E2863" s="120"/>
      <c r="F2863" s="122"/>
      <c r="G2863" s="122"/>
      <c r="H2863" s="123"/>
      <c r="I2863" s="123"/>
      <c r="J2863" s="123"/>
      <c r="K2863" s="123"/>
      <c r="L2863" s="123"/>
    </row>
    <row r="2864" spans="2:12" x14ac:dyDescent="0.25">
      <c r="B2864" s="120"/>
      <c r="C2864" s="121"/>
      <c r="D2864" s="121"/>
      <c r="E2864" s="120"/>
      <c r="F2864" s="122"/>
      <c r="G2864" s="122"/>
      <c r="H2864" s="123"/>
      <c r="I2864" s="123"/>
      <c r="J2864" s="123"/>
      <c r="K2864" s="123"/>
      <c r="L2864" s="123"/>
    </row>
    <row r="2865" spans="2:12" x14ac:dyDescent="0.25">
      <c r="B2865" s="120"/>
      <c r="C2865" s="121"/>
      <c r="D2865" s="121"/>
      <c r="E2865" s="120"/>
      <c r="F2865" s="122"/>
      <c r="G2865" s="122"/>
      <c r="H2865" s="123"/>
      <c r="I2865" s="123"/>
      <c r="J2865" s="123"/>
      <c r="K2865" s="123"/>
      <c r="L2865" s="123"/>
    </row>
    <row r="2866" spans="2:12" x14ac:dyDescent="0.25">
      <c r="B2866" s="120"/>
      <c r="C2866" s="121"/>
      <c r="D2866" s="121"/>
      <c r="E2866" s="120"/>
      <c r="F2866" s="122"/>
      <c r="G2866" s="122"/>
      <c r="H2866" s="123"/>
      <c r="I2866" s="123"/>
      <c r="J2866" s="123"/>
      <c r="K2866" s="123"/>
      <c r="L2866" s="123"/>
    </row>
    <row r="2867" spans="2:12" x14ac:dyDescent="0.25">
      <c r="B2867" s="120"/>
      <c r="C2867" s="121"/>
      <c r="D2867" s="121"/>
      <c r="E2867" s="120"/>
      <c r="F2867" s="122"/>
      <c r="G2867" s="122"/>
      <c r="H2867" s="123"/>
      <c r="I2867" s="123"/>
      <c r="J2867" s="123"/>
      <c r="K2867" s="123"/>
      <c r="L2867" s="123"/>
    </row>
    <row r="2868" spans="2:12" x14ac:dyDescent="0.25">
      <c r="B2868" s="120"/>
      <c r="C2868" s="121"/>
      <c r="D2868" s="121"/>
      <c r="E2868" s="120"/>
      <c r="F2868" s="122"/>
      <c r="G2868" s="122"/>
      <c r="H2868" s="123"/>
      <c r="I2868" s="123"/>
      <c r="J2868" s="123"/>
      <c r="K2868" s="123"/>
      <c r="L2868" s="123"/>
    </row>
    <row r="2869" spans="2:12" x14ac:dyDescent="0.25">
      <c r="B2869" s="120"/>
      <c r="C2869" s="121"/>
      <c r="D2869" s="121"/>
      <c r="E2869" s="120"/>
      <c r="F2869" s="122"/>
      <c r="G2869" s="122"/>
      <c r="H2869" s="123"/>
      <c r="I2869" s="123"/>
      <c r="J2869" s="123"/>
      <c r="K2869" s="123"/>
      <c r="L2869" s="123"/>
    </row>
    <row r="2870" spans="2:12" x14ac:dyDescent="0.25">
      <c r="B2870" s="120"/>
      <c r="C2870" s="121"/>
      <c r="D2870" s="121"/>
      <c r="E2870" s="120"/>
      <c r="F2870" s="122"/>
      <c r="G2870" s="122"/>
      <c r="H2870" s="123"/>
      <c r="I2870" s="123"/>
      <c r="J2870" s="123"/>
      <c r="K2870" s="123"/>
      <c r="L2870" s="123"/>
    </row>
    <row r="2871" spans="2:12" x14ac:dyDescent="0.25">
      <c r="B2871" s="120"/>
      <c r="C2871" s="121"/>
      <c r="D2871" s="121"/>
      <c r="E2871" s="120"/>
      <c r="F2871" s="122"/>
      <c r="G2871" s="122"/>
      <c r="H2871" s="123"/>
      <c r="I2871" s="123"/>
      <c r="J2871" s="123"/>
      <c r="K2871" s="123"/>
      <c r="L2871" s="123"/>
    </row>
    <row r="2872" spans="2:12" x14ac:dyDescent="0.25">
      <c r="B2872" s="120"/>
      <c r="C2872" s="121"/>
      <c r="D2872" s="121"/>
      <c r="E2872" s="120"/>
      <c r="F2872" s="122"/>
      <c r="G2872" s="122"/>
      <c r="H2872" s="123"/>
      <c r="I2872" s="123"/>
      <c r="J2872" s="123"/>
      <c r="K2872" s="123"/>
      <c r="L2872" s="123"/>
    </row>
    <row r="2873" spans="2:12" x14ac:dyDescent="0.25">
      <c r="B2873" s="120"/>
      <c r="C2873" s="121"/>
      <c r="D2873" s="121"/>
      <c r="E2873" s="120"/>
      <c r="F2873" s="122"/>
      <c r="G2873" s="122"/>
      <c r="H2873" s="123"/>
      <c r="I2873" s="123"/>
      <c r="J2873" s="123"/>
      <c r="K2873" s="123"/>
      <c r="L2873" s="123"/>
    </row>
    <row r="2874" spans="2:12" x14ac:dyDescent="0.25">
      <c r="B2874" s="120"/>
      <c r="C2874" s="121"/>
      <c r="D2874" s="121"/>
      <c r="E2874" s="120"/>
      <c r="F2874" s="122"/>
      <c r="G2874" s="122"/>
      <c r="H2874" s="123"/>
      <c r="I2874" s="123"/>
      <c r="J2874" s="123"/>
      <c r="K2874" s="123"/>
      <c r="L2874" s="123"/>
    </row>
    <row r="2875" spans="2:12" x14ac:dyDescent="0.25">
      <c r="B2875" s="120"/>
      <c r="C2875" s="121"/>
      <c r="D2875" s="121"/>
      <c r="E2875" s="120"/>
      <c r="F2875" s="122"/>
      <c r="G2875" s="122"/>
      <c r="H2875" s="123"/>
      <c r="I2875" s="123"/>
      <c r="J2875" s="123"/>
      <c r="K2875" s="123"/>
      <c r="L2875" s="123"/>
    </row>
    <row r="2876" spans="2:12" x14ac:dyDescent="0.25">
      <c r="B2876" s="120"/>
      <c r="C2876" s="121"/>
      <c r="D2876" s="121"/>
      <c r="E2876" s="120"/>
      <c r="F2876" s="122"/>
      <c r="G2876" s="122"/>
      <c r="H2876" s="123"/>
      <c r="I2876" s="123"/>
      <c r="J2876" s="123"/>
      <c r="K2876" s="123"/>
      <c r="L2876" s="123"/>
    </row>
    <row r="2877" spans="2:12" x14ac:dyDescent="0.25">
      <c r="B2877" s="120"/>
      <c r="C2877" s="121"/>
      <c r="D2877" s="121"/>
      <c r="E2877" s="120"/>
      <c r="F2877" s="122"/>
      <c r="G2877" s="122"/>
      <c r="H2877" s="123"/>
      <c r="I2877" s="123"/>
      <c r="J2877" s="123"/>
      <c r="K2877" s="123"/>
      <c r="L2877" s="123"/>
    </row>
    <row r="2878" spans="2:12" x14ac:dyDescent="0.25">
      <c r="B2878" s="120"/>
      <c r="C2878" s="121"/>
      <c r="D2878" s="121"/>
      <c r="E2878" s="120"/>
      <c r="F2878" s="122"/>
      <c r="G2878" s="122"/>
      <c r="H2878" s="123"/>
      <c r="I2878" s="123"/>
      <c r="J2878" s="123"/>
      <c r="K2878" s="123"/>
      <c r="L2878" s="123"/>
    </row>
    <row r="2879" spans="2:12" x14ac:dyDescent="0.25">
      <c r="B2879" s="120"/>
      <c r="C2879" s="121"/>
      <c r="D2879" s="121"/>
      <c r="E2879" s="120"/>
      <c r="F2879" s="122"/>
      <c r="G2879" s="122"/>
      <c r="H2879" s="123"/>
      <c r="I2879" s="123"/>
      <c r="J2879" s="123"/>
      <c r="K2879" s="123"/>
      <c r="L2879" s="123"/>
    </row>
    <row r="2880" spans="2:12" x14ac:dyDescent="0.25">
      <c r="B2880" s="120"/>
      <c r="C2880" s="121"/>
      <c r="D2880" s="121"/>
      <c r="E2880" s="120"/>
      <c r="F2880" s="122"/>
      <c r="G2880" s="122"/>
      <c r="H2880" s="123"/>
      <c r="I2880" s="123"/>
      <c r="J2880" s="123"/>
      <c r="K2880" s="123"/>
      <c r="L2880" s="123"/>
    </row>
    <row r="2881" spans="2:12" x14ac:dyDescent="0.25">
      <c r="B2881" s="120"/>
      <c r="C2881" s="121"/>
      <c r="D2881" s="121"/>
      <c r="E2881" s="120"/>
      <c r="F2881" s="122"/>
      <c r="G2881" s="122"/>
      <c r="H2881" s="123"/>
      <c r="I2881" s="123"/>
      <c r="J2881" s="123"/>
      <c r="K2881" s="123"/>
      <c r="L2881" s="123"/>
    </row>
    <row r="2882" spans="2:12" x14ac:dyDescent="0.25">
      <c r="B2882" s="120"/>
      <c r="C2882" s="121"/>
      <c r="D2882" s="121"/>
      <c r="E2882" s="120"/>
      <c r="F2882" s="122"/>
      <c r="G2882" s="122"/>
      <c r="H2882" s="123"/>
      <c r="I2882" s="123"/>
      <c r="J2882" s="123"/>
      <c r="K2882" s="123"/>
      <c r="L2882" s="123"/>
    </row>
    <row r="2883" spans="2:12" x14ac:dyDescent="0.25">
      <c r="B2883" s="120"/>
      <c r="C2883" s="121"/>
      <c r="D2883" s="121"/>
      <c r="E2883" s="120"/>
      <c r="F2883" s="122"/>
      <c r="G2883" s="122"/>
      <c r="H2883" s="123"/>
      <c r="I2883" s="123"/>
      <c r="J2883" s="123"/>
      <c r="K2883" s="123"/>
      <c r="L2883" s="123"/>
    </row>
    <row r="2884" spans="2:12" x14ac:dyDescent="0.25">
      <c r="B2884" s="120"/>
      <c r="C2884" s="121"/>
      <c r="D2884" s="121"/>
      <c r="E2884" s="120"/>
      <c r="F2884" s="122"/>
      <c r="G2884" s="122"/>
      <c r="H2884" s="123"/>
      <c r="I2884" s="123"/>
      <c r="J2884" s="123"/>
      <c r="K2884" s="123"/>
      <c r="L2884" s="123"/>
    </row>
    <row r="2885" spans="2:12" x14ac:dyDescent="0.25">
      <c r="B2885" s="120"/>
      <c r="C2885" s="121"/>
      <c r="D2885" s="121"/>
      <c r="E2885" s="120"/>
      <c r="F2885" s="122"/>
      <c r="G2885" s="122"/>
      <c r="H2885" s="123"/>
      <c r="I2885" s="123"/>
      <c r="J2885" s="123"/>
      <c r="K2885" s="123"/>
      <c r="L2885" s="123"/>
    </row>
    <row r="2886" spans="2:12" x14ac:dyDescent="0.25">
      <c r="B2886" s="120"/>
      <c r="C2886" s="121"/>
      <c r="D2886" s="121"/>
      <c r="E2886" s="120"/>
      <c r="F2886" s="122"/>
      <c r="G2886" s="122"/>
      <c r="H2886" s="123"/>
      <c r="I2886" s="123"/>
      <c r="J2886" s="123"/>
      <c r="K2886" s="123"/>
      <c r="L2886" s="123"/>
    </row>
    <row r="2887" spans="2:12" x14ac:dyDescent="0.25">
      <c r="B2887" s="120"/>
      <c r="C2887" s="121"/>
      <c r="D2887" s="121"/>
      <c r="E2887" s="120"/>
      <c r="F2887" s="122"/>
      <c r="G2887" s="122"/>
      <c r="H2887" s="123"/>
      <c r="I2887" s="123"/>
      <c r="J2887" s="123"/>
      <c r="K2887" s="123"/>
      <c r="L2887" s="123"/>
    </row>
    <row r="2888" spans="2:12" x14ac:dyDescent="0.25">
      <c r="B2888" s="120"/>
      <c r="C2888" s="121"/>
      <c r="D2888" s="121"/>
      <c r="E2888" s="120"/>
      <c r="F2888" s="122"/>
      <c r="G2888" s="122"/>
      <c r="H2888" s="123"/>
      <c r="I2888" s="123"/>
      <c r="J2888" s="123"/>
      <c r="K2888" s="123"/>
      <c r="L2888" s="123"/>
    </row>
    <row r="2889" spans="2:12" x14ac:dyDescent="0.25">
      <c r="B2889" s="120"/>
      <c r="C2889" s="121"/>
      <c r="D2889" s="121"/>
      <c r="E2889" s="120"/>
      <c r="F2889" s="122"/>
      <c r="G2889" s="122"/>
      <c r="H2889" s="123"/>
      <c r="I2889" s="123"/>
      <c r="J2889" s="123"/>
      <c r="K2889" s="123"/>
      <c r="L2889" s="123"/>
    </row>
    <row r="2890" spans="2:12" x14ac:dyDescent="0.25">
      <c r="B2890" s="120"/>
      <c r="C2890" s="121"/>
      <c r="D2890" s="121"/>
      <c r="E2890" s="120"/>
      <c r="F2890" s="122"/>
      <c r="G2890" s="122"/>
      <c r="H2890" s="123"/>
      <c r="I2890" s="123"/>
      <c r="J2890" s="123"/>
      <c r="K2890" s="123"/>
      <c r="L2890" s="123"/>
    </row>
    <row r="2891" spans="2:12" x14ac:dyDescent="0.25">
      <c r="B2891" s="120"/>
      <c r="C2891" s="121"/>
      <c r="D2891" s="121"/>
      <c r="E2891" s="120"/>
      <c r="F2891" s="122"/>
      <c r="G2891" s="122"/>
      <c r="H2891" s="123"/>
      <c r="I2891" s="123"/>
      <c r="J2891" s="123"/>
      <c r="K2891" s="123"/>
      <c r="L2891" s="123"/>
    </row>
    <row r="2892" spans="2:12" x14ac:dyDescent="0.25">
      <c r="B2892" s="120"/>
      <c r="C2892" s="121"/>
      <c r="D2892" s="121"/>
      <c r="E2892" s="120"/>
      <c r="F2892" s="122"/>
      <c r="G2892" s="122"/>
      <c r="H2892" s="123"/>
      <c r="I2892" s="123"/>
      <c r="J2892" s="123"/>
      <c r="K2892" s="123"/>
      <c r="L2892" s="123"/>
    </row>
    <row r="2893" spans="2:12" x14ac:dyDescent="0.25">
      <c r="B2893" s="120"/>
      <c r="C2893" s="121"/>
      <c r="D2893" s="121"/>
      <c r="E2893" s="120"/>
      <c r="F2893" s="122"/>
      <c r="G2893" s="122"/>
      <c r="H2893" s="123"/>
      <c r="I2893" s="123"/>
      <c r="J2893" s="123"/>
      <c r="K2893" s="123"/>
      <c r="L2893" s="123"/>
    </row>
    <row r="2894" spans="2:12" x14ac:dyDescent="0.25">
      <c r="B2894" s="120"/>
      <c r="C2894" s="121"/>
      <c r="D2894" s="121"/>
      <c r="E2894" s="120"/>
      <c r="F2894" s="122"/>
      <c r="G2894" s="122"/>
      <c r="H2894" s="123"/>
      <c r="I2894" s="123"/>
      <c r="J2894" s="123"/>
      <c r="K2894" s="123"/>
      <c r="L2894" s="123"/>
    </row>
    <row r="2895" spans="2:12" x14ac:dyDescent="0.25">
      <c r="B2895" s="120"/>
      <c r="C2895" s="121"/>
      <c r="D2895" s="121"/>
      <c r="E2895" s="120"/>
      <c r="F2895" s="122"/>
      <c r="G2895" s="122"/>
      <c r="H2895" s="123"/>
      <c r="I2895" s="123"/>
      <c r="J2895" s="123"/>
      <c r="K2895" s="123"/>
      <c r="L2895" s="123"/>
    </row>
    <row r="2896" spans="2:12" x14ac:dyDescent="0.25">
      <c r="B2896" s="120"/>
      <c r="C2896" s="121"/>
      <c r="D2896" s="121"/>
      <c r="E2896" s="120"/>
      <c r="F2896" s="122"/>
      <c r="G2896" s="122"/>
      <c r="H2896" s="123"/>
      <c r="I2896" s="123"/>
      <c r="J2896" s="123"/>
      <c r="K2896" s="123"/>
      <c r="L2896" s="123"/>
    </row>
    <row r="2897" spans="2:12" x14ac:dyDescent="0.25">
      <c r="B2897" s="120"/>
      <c r="C2897" s="121"/>
      <c r="D2897" s="121"/>
      <c r="E2897" s="120"/>
      <c r="F2897" s="122"/>
      <c r="G2897" s="122"/>
      <c r="H2897" s="123"/>
      <c r="I2897" s="123"/>
      <c r="J2897" s="123"/>
      <c r="K2897" s="123"/>
      <c r="L2897" s="123"/>
    </row>
    <row r="2898" spans="2:12" x14ac:dyDescent="0.25">
      <c r="B2898" s="120"/>
      <c r="C2898" s="121"/>
      <c r="D2898" s="121"/>
      <c r="E2898" s="120"/>
      <c r="F2898" s="122"/>
      <c r="G2898" s="122"/>
      <c r="H2898" s="123"/>
      <c r="I2898" s="123"/>
      <c r="J2898" s="123"/>
      <c r="K2898" s="123"/>
      <c r="L2898" s="123"/>
    </row>
    <row r="2899" spans="2:12" x14ac:dyDescent="0.25">
      <c r="B2899" s="120"/>
      <c r="C2899" s="121"/>
      <c r="D2899" s="121"/>
      <c r="E2899" s="120"/>
      <c r="F2899" s="122"/>
      <c r="G2899" s="122"/>
      <c r="H2899" s="123"/>
      <c r="I2899" s="123"/>
      <c r="J2899" s="123"/>
      <c r="K2899" s="123"/>
      <c r="L2899" s="123"/>
    </row>
    <row r="2900" spans="2:12" x14ac:dyDescent="0.25">
      <c r="B2900" s="120"/>
      <c r="C2900" s="121"/>
      <c r="D2900" s="121"/>
      <c r="E2900" s="120"/>
      <c r="F2900" s="122"/>
      <c r="G2900" s="122"/>
      <c r="H2900" s="123"/>
      <c r="I2900" s="123"/>
      <c r="J2900" s="123"/>
      <c r="K2900" s="123"/>
      <c r="L2900" s="123"/>
    </row>
    <row r="2901" spans="2:12" x14ac:dyDescent="0.25">
      <c r="B2901" s="120"/>
      <c r="C2901" s="121"/>
      <c r="D2901" s="121"/>
      <c r="E2901" s="120"/>
      <c r="F2901" s="122"/>
      <c r="G2901" s="122"/>
      <c r="H2901" s="123"/>
      <c r="I2901" s="123"/>
      <c r="J2901" s="123"/>
      <c r="K2901" s="123"/>
      <c r="L2901" s="123"/>
    </row>
    <row r="2902" spans="2:12" x14ac:dyDescent="0.25">
      <c r="B2902" s="120"/>
      <c r="C2902" s="121"/>
      <c r="D2902" s="121"/>
      <c r="E2902" s="120"/>
      <c r="F2902" s="122"/>
      <c r="G2902" s="122"/>
      <c r="H2902" s="123"/>
      <c r="I2902" s="123"/>
      <c r="J2902" s="123"/>
      <c r="K2902" s="123"/>
      <c r="L2902" s="123"/>
    </row>
    <row r="2903" spans="2:12" x14ac:dyDescent="0.25">
      <c r="B2903" s="120"/>
      <c r="C2903" s="121"/>
      <c r="D2903" s="121"/>
      <c r="E2903" s="120"/>
      <c r="F2903" s="122"/>
      <c r="G2903" s="122"/>
      <c r="H2903" s="123"/>
      <c r="I2903" s="123"/>
      <c r="J2903" s="123"/>
      <c r="K2903" s="123"/>
      <c r="L2903" s="123"/>
    </row>
    <row r="2904" spans="2:12" x14ac:dyDescent="0.25">
      <c r="B2904" s="120"/>
      <c r="C2904" s="121"/>
      <c r="D2904" s="121"/>
      <c r="E2904" s="120"/>
      <c r="F2904" s="122"/>
      <c r="G2904" s="122"/>
      <c r="H2904" s="123"/>
      <c r="I2904" s="123"/>
      <c r="J2904" s="123"/>
      <c r="K2904" s="123"/>
      <c r="L2904" s="123"/>
    </row>
    <row r="2905" spans="2:12" x14ac:dyDescent="0.25">
      <c r="B2905" s="120"/>
      <c r="C2905" s="121"/>
      <c r="D2905" s="121"/>
      <c r="E2905" s="120"/>
      <c r="F2905" s="122"/>
      <c r="G2905" s="122"/>
      <c r="H2905" s="123"/>
      <c r="I2905" s="123"/>
      <c r="J2905" s="123"/>
      <c r="K2905" s="123"/>
      <c r="L2905" s="123"/>
    </row>
    <row r="2906" spans="2:12" x14ac:dyDescent="0.25">
      <c r="B2906" s="120"/>
      <c r="C2906" s="121"/>
      <c r="D2906" s="121"/>
      <c r="E2906" s="120"/>
      <c r="F2906" s="122"/>
      <c r="G2906" s="122"/>
      <c r="H2906" s="123"/>
      <c r="I2906" s="123"/>
      <c r="J2906" s="123"/>
      <c r="K2906" s="123"/>
      <c r="L2906" s="123"/>
    </row>
    <row r="2907" spans="2:12" x14ac:dyDescent="0.25">
      <c r="B2907" s="120"/>
      <c r="C2907" s="121"/>
      <c r="D2907" s="121"/>
      <c r="E2907" s="120"/>
      <c r="F2907" s="122"/>
      <c r="G2907" s="122"/>
      <c r="H2907" s="123"/>
      <c r="I2907" s="123"/>
      <c r="J2907" s="123"/>
      <c r="K2907" s="123"/>
      <c r="L2907" s="123"/>
    </row>
    <row r="2908" spans="2:12" x14ac:dyDescent="0.25">
      <c r="B2908" s="120"/>
      <c r="C2908" s="121"/>
      <c r="D2908" s="121"/>
      <c r="E2908" s="120"/>
      <c r="F2908" s="122"/>
      <c r="G2908" s="122"/>
      <c r="H2908" s="123"/>
      <c r="I2908" s="123"/>
      <c r="J2908" s="123"/>
      <c r="K2908" s="123"/>
      <c r="L2908" s="123"/>
    </row>
    <row r="2909" spans="2:12" x14ac:dyDescent="0.25">
      <c r="B2909" s="120"/>
      <c r="C2909" s="121"/>
      <c r="D2909" s="121"/>
      <c r="E2909" s="120"/>
      <c r="F2909" s="122"/>
      <c r="G2909" s="122"/>
      <c r="H2909" s="123"/>
      <c r="I2909" s="123"/>
      <c r="J2909" s="123"/>
      <c r="K2909" s="123"/>
      <c r="L2909" s="123"/>
    </row>
    <row r="2910" spans="2:12" x14ac:dyDescent="0.25">
      <c r="B2910" s="120"/>
      <c r="C2910" s="121"/>
      <c r="D2910" s="121"/>
      <c r="E2910" s="120"/>
      <c r="F2910" s="122"/>
      <c r="G2910" s="122"/>
      <c r="H2910" s="123"/>
      <c r="I2910" s="123"/>
      <c r="J2910" s="123"/>
      <c r="K2910" s="123"/>
      <c r="L2910" s="123"/>
    </row>
    <row r="2911" spans="2:12" x14ac:dyDescent="0.25">
      <c r="B2911" s="120"/>
      <c r="C2911" s="121"/>
      <c r="D2911" s="121"/>
      <c r="E2911" s="120"/>
      <c r="F2911" s="122"/>
      <c r="G2911" s="122"/>
      <c r="H2911" s="123"/>
      <c r="I2911" s="123"/>
      <c r="J2911" s="123"/>
      <c r="K2911" s="123"/>
      <c r="L2911" s="123"/>
    </row>
    <row r="2912" spans="2:12" x14ac:dyDescent="0.25">
      <c r="B2912" s="120"/>
      <c r="C2912" s="121"/>
      <c r="D2912" s="121"/>
      <c r="E2912" s="120"/>
      <c r="F2912" s="122"/>
      <c r="G2912" s="122"/>
      <c r="H2912" s="123"/>
      <c r="I2912" s="123"/>
      <c r="J2912" s="123"/>
      <c r="K2912" s="123"/>
      <c r="L2912" s="123"/>
    </row>
    <row r="2913" spans="2:12" x14ac:dyDescent="0.25">
      <c r="B2913" s="120"/>
      <c r="C2913" s="121"/>
      <c r="D2913" s="121"/>
      <c r="E2913" s="120"/>
      <c r="F2913" s="122"/>
      <c r="G2913" s="122"/>
      <c r="H2913" s="123"/>
      <c r="I2913" s="123"/>
      <c r="J2913" s="123"/>
      <c r="K2913" s="123"/>
      <c r="L2913" s="123"/>
    </row>
    <row r="2914" spans="2:12" x14ac:dyDescent="0.25">
      <c r="B2914" s="120"/>
      <c r="C2914" s="121"/>
      <c r="D2914" s="121"/>
      <c r="E2914" s="120"/>
      <c r="F2914" s="122"/>
      <c r="G2914" s="122"/>
      <c r="H2914" s="123"/>
      <c r="I2914" s="123"/>
      <c r="J2914" s="123"/>
      <c r="K2914" s="123"/>
      <c r="L2914" s="123"/>
    </row>
    <row r="2915" spans="2:12" x14ac:dyDescent="0.25">
      <c r="B2915" s="120"/>
      <c r="C2915" s="121"/>
      <c r="D2915" s="121"/>
      <c r="E2915" s="120"/>
      <c r="F2915" s="122"/>
      <c r="G2915" s="122"/>
      <c r="H2915" s="123"/>
      <c r="I2915" s="123"/>
      <c r="J2915" s="123"/>
      <c r="K2915" s="123"/>
      <c r="L2915" s="123"/>
    </row>
    <row r="2916" spans="2:12" x14ac:dyDescent="0.25">
      <c r="B2916" s="120"/>
      <c r="C2916" s="121"/>
      <c r="D2916" s="121"/>
      <c r="E2916" s="120"/>
      <c r="F2916" s="122"/>
      <c r="G2916" s="122"/>
      <c r="H2916" s="123"/>
      <c r="I2916" s="123"/>
      <c r="J2916" s="123"/>
      <c r="K2916" s="123"/>
      <c r="L2916" s="123"/>
    </row>
    <row r="2917" spans="2:12" x14ac:dyDescent="0.25">
      <c r="B2917" s="120"/>
      <c r="C2917" s="121"/>
      <c r="D2917" s="121"/>
      <c r="E2917" s="120"/>
      <c r="F2917" s="122"/>
      <c r="G2917" s="122"/>
      <c r="H2917" s="123"/>
      <c r="I2917" s="123"/>
      <c r="J2917" s="123"/>
      <c r="K2917" s="123"/>
      <c r="L2917" s="123"/>
    </row>
    <row r="2918" spans="2:12" x14ac:dyDescent="0.25">
      <c r="B2918" s="120"/>
      <c r="C2918" s="121"/>
      <c r="D2918" s="121"/>
      <c r="E2918" s="120"/>
      <c r="F2918" s="122"/>
      <c r="G2918" s="122"/>
      <c r="H2918" s="123"/>
      <c r="I2918" s="123"/>
      <c r="J2918" s="123"/>
      <c r="K2918" s="123"/>
      <c r="L2918" s="123"/>
    </row>
    <row r="2919" spans="2:12" x14ac:dyDescent="0.25">
      <c r="B2919" s="120"/>
      <c r="C2919" s="121"/>
      <c r="D2919" s="121"/>
      <c r="E2919" s="120"/>
      <c r="F2919" s="122"/>
      <c r="G2919" s="122"/>
      <c r="H2919" s="123"/>
      <c r="I2919" s="123"/>
      <c r="J2919" s="123"/>
      <c r="K2919" s="123"/>
      <c r="L2919" s="123"/>
    </row>
    <row r="2920" spans="2:12" x14ac:dyDescent="0.25">
      <c r="B2920" s="120"/>
      <c r="C2920" s="121"/>
      <c r="D2920" s="121"/>
      <c r="E2920" s="120"/>
      <c r="F2920" s="122"/>
      <c r="G2920" s="122"/>
      <c r="H2920" s="123"/>
      <c r="I2920" s="123"/>
      <c r="J2920" s="123"/>
      <c r="K2920" s="123"/>
      <c r="L2920" s="123"/>
    </row>
    <row r="2921" spans="2:12" x14ac:dyDescent="0.25">
      <c r="B2921" s="120"/>
      <c r="C2921" s="121"/>
      <c r="D2921" s="121"/>
      <c r="E2921" s="120"/>
      <c r="F2921" s="122"/>
      <c r="G2921" s="122"/>
      <c r="H2921" s="123"/>
      <c r="I2921" s="123"/>
      <c r="J2921" s="123"/>
      <c r="K2921" s="123"/>
      <c r="L2921" s="123"/>
    </row>
    <row r="2922" spans="2:12" x14ac:dyDescent="0.25">
      <c r="B2922" s="120"/>
      <c r="C2922" s="121"/>
      <c r="D2922" s="121"/>
      <c r="E2922" s="120"/>
      <c r="F2922" s="122"/>
      <c r="G2922" s="122"/>
      <c r="H2922" s="123"/>
      <c r="I2922" s="123"/>
      <c r="J2922" s="123"/>
      <c r="K2922" s="123"/>
      <c r="L2922" s="123"/>
    </row>
    <row r="2923" spans="2:12" x14ac:dyDescent="0.25">
      <c r="B2923" s="120"/>
      <c r="C2923" s="121"/>
      <c r="D2923" s="121"/>
      <c r="E2923" s="120"/>
      <c r="F2923" s="122"/>
      <c r="G2923" s="122"/>
      <c r="H2923" s="123"/>
      <c r="I2923" s="123"/>
      <c r="J2923" s="123"/>
      <c r="K2923" s="123"/>
      <c r="L2923" s="123"/>
    </row>
    <row r="2924" spans="2:12" x14ac:dyDescent="0.25">
      <c r="B2924" s="120"/>
      <c r="C2924" s="121"/>
      <c r="D2924" s="121"/>
      <c r="E2924" s="120"/>
      <c r="F2924" s="122"/>
      <c r="G2924" s="122"/>
      <c r="H2924" s="123"/>
      <c r="I2924" s="123"/>
      <c r="J2924" s="123"/>
      <c r="K2924" s="123"/>
      <c r="L2924" s="123"/>
    </row>
    <row r="2925" spans="2:12" x14ac:dyDescent="0.25">
      <c r="B2925" s="120"/>
      <c r="C2925" s="121"/>
      <c r="D2925" s="121"/>
      <c r="E2925" s="120"/>
      <c r="F2925" s="122"/>
      <c r="G2925" s="122"/>
      <c r="H2925" s="123"/>
      <c r="I2925" s="123"/>
      <c r="J2925" s="123"/>
      <c r="K2925" s="123"/>
      <c r="L2925" s="123"/>
    </row>
    <row r="2926" spans="2:12" x14ac:dyDescent="0.25">
      <c r="B2926" s="120"/>
      <c r="C2926" s="121"/>
      <c r="D2926" s="121"/>
      <c r="E2926" s="120"/>
      <c r="F2926" s="122"/>
      <c r="G2926" s="122"/>
      <c r="H2926" s="123"/>
      <c r="I2926" s="123"/>
      <c r="J2926" s="123"/>
      <c r="K2926" s="123"/>
      <c r="L2926" s="123"/>
    </row>
    <row r="2927" spans="2:12" x14ac:dyDescent="0.25">
      <c r="B2927" s="120"/>
      <c r="C2927" s="121"/>
      <c r="D2927" s="121"/>
      <c r="E2927" s="120"/>
      <c r="F2927" s="122"/>
      <c r="G2927" s="122"/>
      <c r="H2927" s="123"/>
      <c r="I2927" s="123"/>
      <c r="J2927" s="123"/>
      <c r="K2927" s="123"/>
      <c r="L2927" s="123"/>
    </row>
    <row r="2928" spans="2:12" x14ac:dyDescent="0.25">
      <c r="B2928" s="120"/>
      <c r="C2928" s="121"/>
      <c r="D2928" s="121"/>
      <c r="E2928" s="120"/>
      <c r="F2928" s="122"/>
      <c r="G2928" s="122"/>
      <c r="H2928" s="123"/>
      <c r="I2928" s="123"/>
      <c r="J2928" s="123"/>
      <c r="K2928" s="123"/>
      <c r="L2928" s="123"/>
    </row>
    <row r="2929" spans="2:12" x14ac:dyDescent="0.25">
      <c r="B2929" s="120"/>
      <c r="C2929" s="121"/>
      <c r="D2929" s="121"/>
      <c r="E2929" s="120"/>
      <c r="F2929" s="122"/>
      <c r="G2929" s="122"/>
      <c r="H2929" s="123"/>
      <c r="I2929" s="123"/>
      <c r="J2929" s="123"/>
      <c r="K2929" s="123"/>
      <c r="L2929" s="123"/>
    </row>
    <row r="2930" spans="2:12" x14ac:dyDescent="0.25">
      <c r="B2930" s="120"/>
      <c r="C2930" s="121"/>
      <c r="D2930" s="121"/>
      <c r="E2930" s="120"/>
      <c r="F2930" s="122"/>
      <c r="G2930" s="122"/>
      <c r="H2930" s="123"/>
      <c r="I2930" s="123"/>
      <c r="J2930" s="123"/>
      <c r="K2930" s="123"/>
      <c r="L2930" s="123"/>
    </row>
    <row r="2931" spans="2:12" x14ac:dyDescent="0.25">
      <c r="B2931" s="120"/>
      <c r="C2931" s="121"/>
      <c r="D2931" s="121"/>
      <c r="E2931" s="120"/>
      <c r="F2931" s="122"/>
      <c r="G2931" s="122"/>
      <c r="H2931" s="123"/>
      <c r="I2931" s="123"/>
      <c r="J2931" s="123"/>
      <c r="K2931" s="123"/>
      <c r="L2931" s="123"/>
    </row>
    <row r="2932" spans="2:12" x14ac:dyDescent="0.25">
      <c r="B2932" s="120"/>
      <c r="C2932" s="121"/>
      <c r="D2932" s="121"/>
      <c r="E2932" s="120"/>
      <c r="F2932" s="122"/>
      <c r="G2932" s="122"/>
      <c r="H2932" s="123"/>
      <c r="I2932" s="123"/>
      <c r="J2932" s="123"/>
      <c r="K2932" s="123"/>
      <c r="L2932" s="123"/>
    </row>
    <row r="2933" spans="2:12" x14ac:dyDescent="0.25">
      <c r="B2933" s="120"/>
      <c r="C2933" s="121"/>
      <c r="D2933" s="121"/>
      <c r="E2933" s="120"/>
      <c r="F2933" s="122"/>
      <c r="G2933" s="122"/>
      <c r="H2933" s="123"/>
      <c r="I2933" s="123"/>
      <c r="J2933" s="123"/>
      <c r="K2933" s="123"/>
      <c r="L2933" s="123"/>
    </row>
    <row r="2934" spans="2:12" x14ac:dyDescent="0.25">
      <c r="B2934" s="120"/>
      <c r="C2934" s="121"/>
      <c r="D2934" s="121"/>
      <c r="E2934" s="120"/>
      <c r="F2934" s="122"/>
      <c r="G2934" s="122"/>
      <c r="H2934" s="123"/>
      <c r="I2934" s="123"/>
      <c r="J2934" s="123"/>
      <c r="K2934" s="123"/>
      <c r="L2934" s="123"/>
    </row>
    <row r="2935" spans="2:12" x14ac:dyDescent="0.25">
      <c r="B2935" s="120"/>
      <c r="C2935" s="121"/>
      <c r="D2935" s="121"/>
      <c r="E2935" s="120"/>
      <c r="F2935" s="122"/>
      <c r="G2935" s="122"/>
      <c r="H2935" s="123"/>
      <c r="I2935" s="123"/>
      <c r="J2935" s="123"/>
      <c r="K2935" s="123"/>
      <c r="L2935" s="123"/>
    </row>
    <row r="2936" spans="2:12" x14ac:dyDescent="0.25">
      <c r="B2936" s="120"/>
      <c r="C2936" s="121"/>
      <c r="D2936" s="121"/>
      <c r="E2936" s="120"/>
      <c r="F2936" s="122"/>
      <c r="G2936" s="122"/>
      <c r="H2936" s="123"/>
      <c r="I2936" s="123"/>
      <c r="J2936" s="123"/>
      <c r="K2936" s="123"/>
      <c r="L2936" s="123"/>
    </row>
    <row r="2937" spans="2:12" x14ac:dyDescent="0.25">
      <c r="B2937" s="120"/>
      <c r="C2937" s="121"/>
      <c r="D2937" s="121"/>
      <c r="E2937" s="120"/>
      <c r="F2937" s="122"/>
      <c r="G2937" s="122"/>
      <c r="H2937" s="123"/>
      <c r="I2937" s="123"/>
      <c r="J2937" s="123"/>
      <c r="K2937" s="123"/>
      <c r="L2937" s="123"/>
    </row>
    <row r="2938" spans="2:12" x14ac:dyDescent="0.25">
      <c r="B2938" s="120"/>
      <c r="C2938" s="121"/>
      <c r="D2938" s="121"/>
      <c r="E2938" s="120"/>
      <c r="F2938" s="122"/>
      <c r="G2938" s="122"/>
      <c r="H2938" s="123"/>
      <c r="I2938" s="123"/>
      <c r="J2938" s="123"/>
      <c r="K2938" s="123"/>
      <c r="L2938" s="123"/>
    </row>
    <row r="2939" spans="2:12" x14ac:dyDescent="0.25">
      <c r="B2939" s="120"/>
      <c r="C2939" s="121"/>
      <c r="D2939" s="121"/>
      <c r="E2939" s="120"/>
      <c r="F2939" s="122"/>
      <c r="G2939" s="122"/>
      <c r="H2939" s="123"/>
      <c r="I2939" s="123"/>
      <c r="J2939" s="123"/>
      <c r="K2939" s="123"/>
      <c r="L2939" s="123"/>
    </row>
    <row r="2940" spans="2:12" x14ac:dyDescent="0.25">
      <c r="B2940" s="120"/>
      <c r="C2940" s="121"/>
      <c r="D2940" s="121"/>
      <c r="E2940" s="120"/>
      <c r="F2940" s="122"/>
      <c r="G2940" s="122"/>
      <c r="H2940" s="123"/>
      <c r="I2940" s="123"/>
      <c r="J2940" s="123"/>
      <c r="K2940" s="123"/>
      <c r="L2940" s="123"/>
    </row>
    <row r="2941" spans="2:12" x14ac:dyDescent="0.25">
      <c r="B2941" s="120"/>
      <c r="C2941" s="121"/>
      <c r="D2941" s="121"/>
      <c r="E2941" s="120"/>
      <c r="F2941" s="122"/>
      <c r="G2941" s="122"/>
      <c r="H2941" s="123"/>
      <c r="I2941" s="123"/>
      <c r="J2941" s="123"/>
      <c r="K2941" s="123"/>
      <c r="L2941" s="123"/>
    </row>
    <row r="2942" spans="2:12" x14ac:dyDescent="0.25">
      <c r="B2942" s="120"/>
      <c r="C2942" s="121"/>
      <c r="D2942" s="121"/>
      <c r="E2942" s="120"/>
      <c r="F2942" s="122"/>
      <c r="G2942" s="122"/>
      <c r="H2942" s="123"/>
      <c r="I2942" s="123"/>
      <c r="J2942" s="123"/>
      <c r="K2942" s="123"/>
      <c r="L2942" s="123"/>
    </row>
    <row r="2943" spans="2:12" x14ac:dyDescent="0.25">
      <c r="B2943" s="120"/>
      <c r="C2943" s="121"/>
      <c r="D2943" s="121"/>
      <c r="E2943" s="120"/>
      <c r="F2943" s="122"/>
      <c r="G2943" s="122"/>
      <c r="H2943" s="123"/>
      <c r="I2943" s="123"/>
      <c r="J2943" s="123"/>
      <c r="K2943" s="123"/>
      <c r="L2943" s="123"/>
    </row>
    <row r="2944" spans="2:12" x14ac:dyDescent="0.25">
      <c r="B2944" s="120"/>
      <c r="C2944" s="121"/>
      <c r="D2944" s="121"/>
      <c r="E2944" s="120"/>
      <c r="F2944" s="122"/>
      <c r="G2944" s="122"/>
      <c r="H2944" s="123"/>
      <c r="I2944" s="123"/>
      <c r="J2944" s="123"/>
      <c r="K2944" s="123"/>
      <c r="L2944" s="123"/>
    </row>
    <row r="2945" spans="2:12" x14ac:dyDescent="0.25">
      <c r="B2945" s="120"/>
      <c r="C2945" s="121"/>
      <c r="D2945" s="121"/>
      <c r="E2945" s="120"/>
      <c r="F2945" s="122"/>
      <c r="G2945" s="122"/>
      <c r="H2945" s="123"/>
      <c r="I2945" s="123"/>
      <c r="J2945" s="123"/>
      <c r="K2945" s="123"/>
      <c r="L2945" s="123"/>
    </row>
    <row r="2946" spans="2:12" x14ac:dyDescent="0.25">
      <c r="B2946" s="120"/>
      <c r="C2946" s="121"/>
      <c r="D2946" s="121"/>
      <c r="E2946" s="120"/>
      <c r="F2946" s="122"/>
      <c r="G2946" s="122"/>
      <c r="H2946" s="123"/>
      <c r="I2946" s="123"/>
      <c r="J2946" s="123"/>
      <c r="K2946" s="123"/>
      <c r="L2946" s="123"/>
    </row>
    <row r="2947" spans="2:12" x14ac:dyDescent="0.25">
      <c r="B2947" s="120"/>
      <c r="C2947" s="121"/>
      <c r="D2947" s="121"/>
      <c r="E2947" s="120"/>
      <c r="F2947" s="122"/>
      <c r="G2947" s="122"/>
      <c r="H2947" s="123"/>
      <c r="I2947" s="123"/>
      <c r="J2947" s="123"/>
      <c r="K2947" s="123"/>
      <c r="L2947" s="123"/>
    </row>
    <row r="2948" spans="2:12" x14ac:dyDescent="0.25">
      <c r="B2948" s="120"/>
      <c r="C2948" s="121"/>
      <c r="D2948" s="121"/>
      <c r="E2948" s="120"/>
      <c r="F2948" s="122"/>
      <c r="G2948" s="122"/>
      <c r="H2948" s="123"/>
      <c r="I2948" s="123"/>
      <c r="J2948" s="123"/>
      <c r="K2948" s="123"/>
      <c r="L2948" s="123"/>
    </row>
    <row r="2949" spans="2:12" x14ac:dyDescent="0.25">
      <c r="B2949" s="120"/>
      <c r="C2949" s="121"/>
      <c r="D2949" s="121"/>
      <c r="E2949" s="120"/>
      <c r="F2949" s="122"/>
      <c r="G2949" s="122"/>
      <c r="H2949" s="123"/>
      <c r="I2949" s="123"/>
      <c r="J2949" s="123"/>
      <c r="K2949" s="123"/>
      <c r="L2949" s="123"/>
    </row>
    <row r="2950" spans="2:12" x14ac:dyDescent="0.25">
      <c r="B2950" s="120"/>
      <c r="C2950" s="121"/>
      <c r="D2950" s="121"/>
      <c r="E2950" s="120"/>
      <c r="F2950" s="122"/>
      <c r="G2950" s="122"/>
      <c r="H2950" s="123"/>
      <c r="I2950" s="123"/>
      <c r="J2950" s="123"/>
      <c r="K2950" s="123"/>
      <c r="L2950" s="123"/>
    </row>
    <row r="2951" spans="2:12" x14ac:dyDescent="0.25">
      <c r="B2951" s="120"/>
      <c r="C2951" s="121"/>
      <c r="D2951" s="121"/>
      <c r="E2951" s="120"/>
      <c r="F2951" s="122"/>
      <c r="G2951" s="122"/>
      <c r="H2951" s="123"/>
      <c r="I2951" s="123"/>
      <c r="J2951" s="123"/>
      <c r="K2951" s="123"/>
      <c r="L2951" s="123"/>
    </row>
    <row r="2952" spans="2:12" x14ac:dyDescent="0.25">
      <c r="B2952" s="120"/>
      <c r="C2952" s="121"/>
      <c r="D2952" s="121"/>
      <c r="E2952" s="120"/>
      <c r="F2952" s="122"/>
      <c r="G2952" s="122"/>
      <c r="H2952" s="123"/>
      <c r="I2952" s="123"/>
      <c r="J2952" s="123"/>
      <c r="K2952" s="123"/>
      <c r="L2952" s="123"/>
    </row>
    <row r="2953" spans="2:12" x14ac:dyDescent="0.25">
      <c r="B2953" s="120"/>
      <c r="C2953" s="121"/>
      <c r="D2953" s="121"/>
      <c r="E2953" s="120"/>
      <c r="F2953" s="122"/>
      <c r="G2953" s="122"/>
      <c r="H2953" s="123"/>
      <c r="I2953" s="123"/>
      <c r="J2953" s="123"/>
      <c r="K2953" s="123"/>
      <c r="L2953" s="123"/>
    </row>
    <row r="2954" spans="2:12" x14ac:dyDescent="0.25">
      <c r="B2954" s="120"/>
      <c r="C2954" s="121"/>
      <c r="D2954" s="121"/>
      <c r="E2954" s="120"/>
      <c r="F2954" s="122"/>
      <c r="G2954" s="122"/>
      <c r="H2954" s="123"/>
      <c r="I2954" s="123"/>
      <c r="J2954" s="123"/>
      <c r="K2954" s="123"/>
      <c r="L2954" s="123"/>
    </row>
    <row r="2955" spans="2:12" x14ac:dyDescent="0.25">
      <c r="B2955" s="120"/>
      <c r="C2955" s="121"/>
      <c r="D2955" s="121"/>
      <c r="E2955" s="120"/>
      <c r="F2955" s="122"/>
      <c r="G2955" s="122"/>
      <c r="H2955" s="123"/>
      <c r="I2955" s="123"/>
      <c r="J2955" s="123"/>
      <c r="K2955" s="123"/>
      <c r="L2955" s="123"/>
    </row>
    <row r="2956" spans="2:12" x14ac:dyDescent="0.25">
      <c r="B2956" s="120"/>
      <c r="C2956" s="121"/>
      <c r="D2956" s="121"/>
      <c r="E2956" s="120"/>
      <c r="F2956" s="122"/>
      <c r="G2956" s="122"/>
      <c r="H2956" s="123"/>
      <c r="I2956" s="123"/>
      <c r="J2956" s="123"/>
      <c r="K2956" s="123"/>
      <c r="L2956" s="123"/>
    </row>
    <row r="2957" spans="2:12" x14ac:dyDescent="0.25">
      <c r="B2957" s="120"/>
      <c r="C2957" s="121"/>
      <c r="D2957" s="121"/>
      <c r="E2957" s="120"/>
      <c r="F2957" s="122"/>
      <c r="G2957" s="122"/>
      <c r="H2957" s="123"/>
      <c r="I2957" s="123"/>
      <c r="J2957" s="123"/>
      <c r="K2957" s="123"/>
      <c r="L2957" s="123"/>
    </row>
    <row r="2958" spans="2:12" x14ac:dyDescent="0.25">
      <c r="B2958" s="120"/>
      <c r="C2958" s="121"/>
      <c r="D2958" s="121"/>
      <c r="E2958" s="120"/>
      <c r="F2958" s="122"/>
      <c r="G2958" s="122"/>
      <c r="H2958" s="123"/>
      <c r="I2958" s="123"/>
      <c r="J2958" s="123"/>
      <c r="K2958" s="123"/>
      <c r="L2958" s="123"/>
    </row>
    <row r="2959" spans="2:12" x14ac:dyDescent="0.25">
      <c r="B2959" s="120"/>
      <c r="C2959" s="121"/>
      <c r="D2959" s="121"/>
      <c r="E2959" s="120"/>
      <c r="F2959" s="122"/>
      <c r="G2959" s="122"/>
      <c r="H2959" s="123"/>
      <c r="I2959" s="123"/>
      <c r="J2959" s="123"/>
      <c r="K2959" s="123"/>
      <c r="L2959" s="123"/>
    </row>
    <row r="2960" spans="2:12" x14ac:dyDescent="0.25">
      <c r="B2960" s="120"/>
      <c r="C2960" s="121"/>
      <c r="D2960" s="121"/>
      <c r="E2960" s="120"/>
      <c r="F2960" s="122"/>
      <c r="G2960" s="122"/>
      <c r="H2960" s="123"/>
      <c r="I2960" s="123"/>
      <c r="J2960" s="123"/>
      <c r="K2960" s="123"/>
      <c r="L2960" s="123"/>
    </row>
    <row r="2961" spans="2:12" x14ac:dyDescent="0.25">
      <c r="B2961" s="120"/>
      <c r="C2961" s="121"/>
      <c r="D2961" s="121"/>
      <c r="E2961" s="120"/>
      <c r="F2961" s="122"/>
      <c r="G2961" s="122"/>
      <c r="H2961" s="123"/>
      <c r="I2961" s="123"/>
      <c r="J2961" s="123"/>
      <c r="K2961" s="123"/>
      <c r="L2961" s="123"/>
    </row>
    <row r="2962" spans="2:12" x14ac:dyDescent="0.25">
      <c r="B2962" s="120"/>
      <c r="C2962" s="121"/>
      <c r="D2962" s="121"/>
      <c r="E2962" s="120"/>
      <c r="F2962" s="122"/>
      <c r="G2962" s="122"/>
      <c r="H2962" s="123"/>
      <c r="I2962" s="123"/>
      <c r="J2962" s="123"/>
      <c r="K2962" s="123"/>
      <c r="L2962" s="123"/>
    </row>
    <row r="2963" spans="2:12" x14ac:dyDescent="0.25">
      <c r="B2963" s="120"/>
      <c r="C2963" s="121"/>
      <c r="D2963" s="121"/>
      <c r="E2963" s="120"/>
      <c r="F2963" s="122"/>
      <c r="G2963" s="122"/>
      <c r="H2963" s="123"/>
      <c r="I2963" s="123"/>
      <c r="J2963" s="123"/>
      <c r="K2963" s="123"/>
      <c r="L2963" s="123"/>
    </row>
    <row r="2964" spans="2:12" x14ac:dyDescent="0.25">
      <c r="B2964" s="120"/>
      <c r="C2964" s="121"/>
      <c r="D2964" s="121"/>
      <c r="E2964" s="120"/>
      <c r="F2964" s="122"/>
      <c r="G2964" s="122"/>
      <c r="H2964" s="123"/>
      <c r="I2964" s="123"/>
      <c r="J2964" s="123"/>
      <c r="K2964" s="123"/>
      <c r="L2964" s="123"/>
    </row>
    <row r="2965" spans="2:12" x14ac:dyDescent="0.25">
      <c r="B2965" s="120"/>
      <c r="C2965" s="121"/>
      <c r="D2965" s="121"/>
      <c r="E2965" s="120"/>
      <c r="F2965" s="122"/>
      <c r="G2965" s="122"/>
      <c r="H2965" s="123"/>
      <c r="I2965" s="123"/>
      <c r="J2965" s="123"/>
      <c r="K2965" s="123"/>
      <c r="L2965" s="123"/>
    </row>
    <row r="2966" spans="2:12" x14ac:dyDescent="0.25">
      <c r="B2966" s="120"/>
      <c r="C2966" s="121"/>
      <c r="D2966" s="121"/>
      <c r="E2966" s="120"/>
      <c r="F2966" s="122"/>
      <c r="G2966" s="122"/>
      <c r="H2966" s="123"/>
      <c r="I2966" s="123"/>
      <c r="J2966" s="123"/>
      <c r="K2966" s="123"/>
      <c r="L2966" s="123"/>
    </row>
    <row r="2967" spans="2:12" x14ac:dyDescent="0.25">
      <c r="B2967" s="120"/>
      <c r="C2967" s="121"/>
      <c r="D2967" s="121"/>
      <c r="E2967" s="120"/>
      <c r="F2967" s="122"/>
      <c r="G2967" s="122"/>
      <c r="H2967" s="123"/>
      <c r="I2967" s="123"/>
      <c r="J2967" s="123"/>
      <c r="K2967" s="123"/>
      <c r="L2967" s="123"/>
    </row>
    <row r="2968" spans="2:12" x14ac:dyDescent="0.25">
      <c r="B2968" s="120"/>
      <c r="C2968" s="121"/>
      <c r="D2968" s="121"/>
      <c r="E2968" s="120"/>
      <c r="F2968" s="122"/>
      <c r="G2968" s="122"/>
      <c r="H2968" s="123"/>
      <c r="I2968" s="123"/>
      <c r="J2968" s="123"/>
      <c r="K2968" s="123"/>
      <c r="L2968" s="123"/>
    </row>
    <row r="2969" spans="2:12" x14ac:dyDescent="0.25">
      <c r="B2969" s="120"/>
      <c r="C2969" s="121"/>
      <c r="D2969" s="121"/>
      <c r="E2969" s="120"/>
      <c r="F2969" s="122"/>
      <c r="G2969" s="122"/>
      <c r="H2969" s="123"/>
      <c r="I2969" s="123"/>
      <c r="J2969" s="123"/>
      <c r="K2969" s="123"/>
      <c r="L2969" s="123"/>
    </row>
    <row r="2970" spans="2:12" x14ac:dyDescent="0.25">
      <c r="B2970" s="120"/>
      <c r="C2970" s="121"/>
      <c r="D2970" s="121"/>
      <c r="E2970" s="120"/>
      <c r="F2970" s="122"/>
      <c r="G2970" s="122"/>
      <c r="H2970" s="123"/>
      <c r="I2970" s="123"/>
      <c r="J2970" s="123"/>
      <c r="K2970" s="123"/>
      <c r="L2970" s="123"/>
    </row>
    <row r="2971" spans="2:12" x14ac:dyDescent="0.25">
      <c r="B2971" s="120"/>
      <c r="C2971" s="121"/>
      <c r="D2971" s="121"/>
      <c r="E2971" s="120"/>
      <c r="F2971" s="122"/>
      <c r="G2971" s="122"/>
      <c r="H2971" s="123"/>
      <c r="I2971" s="123"/>
      <c r="J2971" s="123"/>
      <c r="K2971" s="123"/>
      <c r="L2971" s="123"/>
    </row>
    <row r="2972" spans="2:12" x14ac:dyDescent="0.25">
      <c r="B2972" s="120"/>
      <c r="C2972" s="121"/>
      <c r="D2972" s="121"/>
      <c r="E2972" s="120"/>
      <c r="F2972" s="122"/>
      <c r="G2972" s="122"/>
      <c r="H2972" s="123"/>
      <c r="I2972" s="123"/>
      <c r="J2972" s="123"/>
      <c r="K2972" s="123"/>
      <c r="L2972" s="123"/>
    </row>
    <row r="2973" spans="2:12" x14ac:dyDescent="0.25">
      <c r="B2973" s="120"/>
      <c r="C2973" s="121"/>
      <c r="D2973" s="121"/>
      <c r="E2973" s="120"/>
      <c r="F2973" s="122"/>
      <c r="G2973" s="122"/>
      <c r="H2973" s="123"/>
      <c r="I2973" s="123"/>
      <c r="J2973" s="123"/>
      <c r="K2973" s="123"/>
      <c r="L2973" s="123"/>
    </row>
    <row r="2974" spans="2:12" x14ac:dyDescent="0.25">
      <c r="B2974" s="120"/>
      <c r="C2974" s="121"/>
      <c r="D2974" s="121"/>
      <c r="E2974" s="120"/>
      <c r="F2974" s="122"/>
      <c r="G2974" s="122"/>
      <c r="H2974" s="123"/>
      <c r="I2974" s="123"/>
      <c r="J2974" s="123"/>
      <c r="K2974" s="123"/>
      <c r="L2974" s="123"/>
    </row>
    <row r="2975" spans="2:12" x14ac:dyDescent="0.25">
      <c r="B2975" s="120"/>
      <c r="C2975" s="121"/>
      <c r="D2975" s="121"/>
      <c r="E2975" s="120"/>
      <c r="F2975" s="122"/>
      <c r="G2975" s="122"/>
      <c r="H2975" s="123"/>
      <c r="I2975" s="123"/>
      <c r="J2975" s="123"/>
      <c r="K2975" s="123"/>
      <c r="L2975" s="123"/>
    </row>
    <row r="2976" spans="2:12" x14ac:dyDescent="0.25">
      <c r="B2976" s="120"/>
      <c r="C2976" s="121"/>
      <c r="D2976" s="121"/>
      <c r="E2976" s="120"/>
      <c r="F2976" s="122"/>
      <c r="G2976" s="122"/>
      <c r="H2976" s="123"/>
      <c r="I2976" s="123"/>
      <c r="J2976" s="123"/>
      <c r="K2976" s="123"/>
      <c r="L2976" s="123"/>
    </row>
    <row r="2977" spans="2:12" x14ac:dyDescent="0.25">
      <c r="B2977" s="120"/>
      <c r="C2977" s="121"/>
      <c r="D2977" s="121"/>
      <c r="E2977" s="120"/>
      <c r="F2977" s="122"/>
      <c r="G2977" s="122"/>
      <c r="H2977" s="123"/>
      <c r="I2977" s="123"/>
      <c r="J2977" s="123"/>
      <c r="K2977" s="123"/>
      <c r="L2977" s="123"/>
    </row>
    <row r="2978" spans="2:12" x14ac:dyDescent="0.25">
      <c r="B2978" s="120"/>
      <c r="C2978" s="121"/>
      <c r="D2978" s="121"/>
      <c r="E2978" s="120"/>
      <c r="F2978" s="122"/>
      <c r="G2978" s="122"/>
      <c r="H2978" s="123"/>
      <c r="I2978" s="123"/>
      <c r="J2978" s="123"/>
      <c r="K2978" s="123"/>
      <c r="L2978" s="123"/>
    </row>
    <row r="2979" spans="2:12" x14ac:dyDescent="0.25">
      <c r="B2979" s="120"/>
      <c r="C2979" s="121"/>
      <c r="D2979" s="121"/>
      <c r="E2979" s="120"/>
      <c r="F2979" s="122"/>
      <c r="G2979" s="122"/>
      <c r="H2979" s="123"/>
      <c r="I2979" s="123"/>
      <c r="J2979" s="123"/>
      <c r="K2979" s="123"/>
      <c r="L2979" s="123"/>
    </row>
    <row r="2980" spans="2:12" x14ac:dyDescent="0.25">
      <c r="B2980" s="120"/>
      <c r="C2980" s="121"/>
      <c r="D2980" s="121"/>
      <c r="E2980" s="120"/>
      <c r="F2980" s="122"/>
      <c r="G2980" s="122"/>
      <c r="H2980" s="123"/>
      <c r="I2980" s="123"/>
      <c r="J2980" s="123"/>
      <c r="K2980" s="123"/>
      <c r="L2980" s="123"/>
    </row>
    <row r="2981" spans="2:12" x14ac:dyDescent="0.25">
      <c r="B2981" s="120"/>
      <c r="C2981" s="121"/>
      <c r="D2981" s="121"/>
      <c r="E2981" s="120"/>
      <c r="F2981" s="122"/>
      <c r="G2981" s="122"/>
      <c r="H2981" s="123"/>
      <c r="I2981" s="123"/>
      <c r="J2981" s="123"/>
      <c r="K2981" s="123"/>
      <c r="L2981" s="123"/>
    </row>
    <row r="2982" spans="2:12" x14ac:dyDescent="0.25">
      <c r="B2982" s="120"/>
      <c r="C2982" s="121"/>
      <c r="D2982" s="121"/>
      <c r="E2982" s="120"/>
      <c r="F2982" s="122"/>
      <c r="G2982" s="122"/>
      <c r="H2982" s="123"/>
      <c r="I2982" s="123"/>
      <c r="J2982" s="123"/>
      <c r="K2982" s="123"/>
      <c r="L2982" s="123"/>
    </row>
    <row r="2983" spans="2:12" x14ac:dyDescent="0.25">
      <c r="B2983" s="120"/>
      <c r="C2983" s="121"/>
      <c r="D2983" s="121"/>
      <c r="E2983" s="120"/>
      <c r="F2983" s="122"/>
      <c r="G2983" s="122"/>
      <c r="H2983" s="123"/>
      <c r="I2983" s="123"/>
      <c r="J2983" s="123"/>
      <c r="K2983" s="123"/>
      <c r="L2983" s="123"/>
    </row>
    <row r="2984" spans="2:12" x14ac:dyDescent="0.25">
      <c r="B2984" s="120"/>
      <c r="C2984" s="121"/>
      <c r="D2984" s="121"/>
      <c r="E2984" s="120"/>
      <c r="F2984" s="122"/>
      <c r="G2984" s="122"/>
      <c r="H2984" s="123"/>
      <c r="I2984" s="123"/>
      <c r="J2984" s="123"/>
      <c r="K2984" s="123"/>
      <c r="L2984" s="123"/>
    </row>
    <row r="2985" spans="2:12" x14ac:dyDescent="0.25">
      <c r="B2985" s="120"/>
      <c r="C2985" s="121"/>
      <c r="D2985" s="121"/>
      <c r="E2985" s="120"/>
      <c r="F2985" s="122"/>
      <c r="G2985" s="122"/>
      <c r="H2985" s="123"/>
      <c r="I2985" s="123"/>
      <c r="J2985" s="123"/>
      <c r="K2985" s="123"/>
      <c r="L2985" s="123"/>
    </row>
    <row r="2986" spans="2:12" x14ac:dyDescent="0.25">
      <c r="B2986" s="120"/>
      <c r="C2986" s="121"/>
      <c r="D2986" s="121"/>
      <c r="E2986" s="120"/>
      <c r="F2986" s="122"/>
      <c r="G2986" s="122"/>
      <c r="H2986" s="123"/>
      <c r="I2986" s="123"/>
      <c r="J2986" s="123"/>
      <c r="K2986" s="123"/>
      <c r="L2986" s="123"/>
    </row>
    <row r="2987" spans="2:12" x14ac:dyDescent="0.25">
      <c r="B2987" s="120"/>
      <c r="C2987" s="121"/>
      <c r="D2987" s="121"/>
      <c r="E2987" s="120"/>
      <c r="F2987" s="122"/>
      <c r="G2987" s="122"/>
      <c r="H2987" s="123"/>
      <c r="I2987" s="123"/>
      <c r="J2987" s="123"/>
      <c r="K2987" s="123"/>
      <c r="L2987" s="123"/>
    </row>
    <row r="2988" spans="2:12" x14ac:dyDescent="0.25">
      <c r="B2988" s="120"/>
      <c r="C2988" s="121"/>
      <c r="D2988" s="121"/>
      <c r="E2988" s="120"/>
      <c r="F2988" s="122"/>
      <c r="G2988" s="122"/>
      <c r="H2988" s="123"/>
      <c r="I2988" s="123"/>
      <c r="J2988" s="123"/>
      <c r="K2988" s="123"/>
      <c r="L2988" s="123"/>
    </row>
    <row r="2989" spans="2:12" x14ac:dyDescent="0.25">
      <c r="B2989" s="120"/>
      <c r="C2989" s="121"/>
      <c r="D2989" s="121"/>
      <c r="E2989" s="120"/>
      <c r="F2989" s="122"/>
      <c r="G2989" s="122"/>
      <c r="H2989" s="123"/>
      <c r="I2989" s="123"/>
      <c r="J2989" s="123"/>
      <c r="K2989" s="123"/>
      <c r="L2989" s="123"/>
    </row>
    <row r="2990" spans="2:12" x14ac:dyDescent="0.25">
      <c r="B2990" s="120"/>
      <c r="C2990" s="121"/>
      <c r="D2990" s="121"/>
      <c r="E2990" s="120"/>
      <c r="F2990" s="122"/>
      <c r="G2990" s="122"/>
      <c r="H2990" s="123"/>
      <c r="I2990" s="123"/>
      <c r="J2990" s="123"/>
      <c r="K2990" s="123"/>
      <c r="L2990" s="123"/>
    </row>
    <row r="2991" spans="2:12" x14ac:dyDescent="0.25">
      <c r="B2991" s="120"/>
      <c r="C2991" s="121"/>
      <c r="D2991" s="121"/>
      <c r="E2991" s="120"/>
      <c r="F2991" s="122"/>
      <c r="G2991" s="122"/>
      <c r="H2991" s="123"/>
      <c r="I2991" s="123"/>
      <c r="J2991" s="123"/>
      <c r="K2991" s="123"/>
      <c r="L2991" s="123"/>
    </row>
    <row r="2992" spans="2:12" x14ac:dyDescent="0.25">
      <c r="B2992" s="120"/>
      <c r="C2992" s="121"/>
      <c r="D2992" s="121"/>
      <c r="E2992" s="120"/>
      <c r="F2992" s="122"/>
      <c r="G2992" s="122"/>
      <c r="H2992" s="123"/>
      <c r="I2992" s="123"/>
      <c r="J2992" s="123"/>
      <c r="K2992" s="123"/>
      <c r="L2992" s="123"/>
    </row>
    <row r="2993" spans="2:12" x14ac:dyDescent="0.25">
      <c r="B2993" s="120"/>
      <c r="C2993" s="121"/>
      <c r="D2993" s="121"/>
      <c r="E2993" s="120"/>
      <c r="F2993" s="122"/>
      <c r="G2993" s="122"/>
      <c r="H2993" s="123"/>
      <c r="I2993" s="123"/>
      <c r="J2993" s="123"/>
      <c r="K2993" s="123"/>
      <c r="L2993" s="123"/>
    </row>
    <row r="2994" spans="2:12" x14ac:dyDescent="0.25">
      <c r="B2994" s="120"/>
      <c r="C2994" s="121"/>
      <c r="D2994" s="121"/>
      <c r="E2994" s="120"/>
      <c r="F2994" s="122"/>
      <c r="G2994" s="122"/>
      <c r="H2994" s="123"/>
      <c r="I2994" s="123"/>
      <c r="J2994" s="123"/>
      <c r="K2994" s="123"/>
      <c r="L2994" s="123"/>
    </row>
    <row r="2995" spans="2:12" x14ac:dyDescent="0.25">
      <c r="B2995" s="120"/>
      <c r="C2995" s="121"/>
      <c r="D2995" s="121"/>
      <c r="E2995" s="120"/>
      <c r="F2995" s="122"/>
      <c r="G2995" s="122"/>
      <c r="H2995" s="123"/>
      <c r="I2995" s="123"/>
      <c r="J2995" s="123"/>
      <c r="K2995" s="123"/>
      <c r="L2995" s="123"/>
    </row>
    <row r="2996" spans="2:12" x14ac:dyDescent="0.25">
      <c r="B2996" s="120"/>
      <c r="C2996" s="121"/>
      <c r="D2996" s="121"/>
      <c r="E2996" s="120"/>
      <c r="F2996" s="122"/>
      <c r="G2996" s="122"/>
      <c r="H2996" s="123"/>
      <c r="I2996" s="123"/>
      <c r="J2996" s="123"/>
      <c r="K2996" s="123"/>
      <c r="L2996" s="123"/>
    </row>
    <row r="2997" spans="2:12" x14ac:dyDescent="0.25">
      <c r="B2997" s="120"/>
      <c r="C2997" s="121"/>
      <c r="D2997" s="121"/>
      <c r="E2997" s="120"/>
      <c r="F2997" s="122"/>
      <c r="G2997" s="122"/>
      <c r="H2997" s="123"/>
      <c r="I2997" s="123"/>
      <c r="J2997" s="123"/>
      <c r="K2997" s="123"/>
      <c r="L2997" s="123"/>
    </row>
    <row r="2998" spans="2:12" x14ac:dyDescent="0.25">
      <c r="B2998" s="120"/>
      <c r="C2998" s="121"/>
      <c r="D2998" s="121"/>
      <c r="E2998" s="120"/>
      <c r="F2998" s="122"/>
      <c r="G2998" s="122"/>
      <c r="H2998" s="123"/>
      <c r="I2998" s="123"/>
      <c r="J2998" s="123"/>
      <c r="K2998" s="123"/>
      <c r="L2998" s="123"/>
    </row>
    <row r="2999" spans="2:12" x14ac:dyDescent="0.25">
      <c r="B2999" s="120"/>
      <c r="C2999" s="121"/>
      <c r="D2999" s="121"/>
      <c r="E2999" s="120"/>
      <c r="F2999" s="122"/>
      <c r="G2999" s="122"/>
      <c r="H2999" s="123"/>
      <c r="I2999" s="123"/>
      <c r="J2999" s="123"/>
      <c r="K2999" s="123"/>
      <c r="L2999" s="123"/>
    </row>
    <row r="3000" spans="2:12" x14ac:dyDescent="0.25">
      <c r="B3000" s="120"/>
      <c r="C3000" s="121"/>
      <c r="D3000" s="121"/>
      <c r="E3000" s="120"/>
      <c r="F3000" s="122"/>
      <c r="G3000" s="122"/>
      <c r="H3000" s="123"/>
      <c r="I3000" s="123"/>
      <c r="J3000" s="123"/>
      <c r="K3000" s="123"/>
      <c r="L3000" s="123"/>
    </row>
    <row r="3001" spans="2:12" x14ac:dyDescent="0.25">
      <c r="B3001" s="120"/>
      <c r="C3001" s="121"/>
      <c r="D3001" s="121"/>
      <c r="E3001" s="120"/>
      <c r="F3001" s="122"/>
      <c r="G3001" s="122"/>
      <c r="H3001" s="123"/>
      <c r="I3001" s="123"/>
      <c r="J3001" s="123"/>
      <c r="K3001" s="123"/>
      <c r="L3001" s="123"/>
    </row>
    <row r="3002" spans="2:12" x14ac:dyDescent="0.25">
      <c r="B3002" s="120"/>
      <c r="C3002" s="121"/>
      <c r="D3002" s="121"/>
      <c r="E3002" s="120"/>
      <c r="F3002" s="122"/>
      <c r="G3002" s="122"/>
      <c r="H3002" s="123"/>
      <c r="I3002" s="123"/>
      <c r="J3002" s="123"/>
      <c r="K3002" s="123"/>
      <c r="L3002" s="123"/>
    </row>
    <row r="3003" spans="2:12" x14ac:dyDescent="0.25">
      <c r="B3003" s="120"/>
      <c r="C3003" s="121"/>
      <c r="D3003" s="121"/>
      <c r="E3003" s="120"/>
      <c r="F3003" s="122"/>
      <c r="G3003" s="122"/>
      <c r="H3003" s="123"/>
      <c r="I3003" s="123"/>
      <c r="J3003" s="123"/>
      <c r="K3003" s="123"/>
      <c r="L3003" s="123"/>
    </row>
    <row r="3004" spans="2:12" x14ac:dyDescent="0.25">
      <c r="B3004" s="120"/>
      <c r="C3004" s="121"/>
      <c r="D3004" s="121"/>
      <c r="E3004" s="120"/>
      <c r="F3004" s="122"/>
      <c r="G3004" s="122"/>
      <c r="H3004" s="123"/>
      <c r="I3004" s="123"/>
      <c r="J3004" s="123"/>
      <c r="K3004" s="123"/>
      <c r="L3004" s="123"/>
    </row>
    <row r="3005" spans="2:12" x14ac:dyDescent="0.25">
      <c r="B3005" s="120"/>
      <c r="C3005" s="121"/>
      <c r="D3005" s="121"/>
      <c r="E3005" s="120"/>
      <c r="F3005" s="122"/>
      <c r="G3005" s="122"/>
      <c r="H3005" s="123"/>
      <c r="I3005" s="123"/>
      <c r="J3005" s="123"/>
      <c r="K3005" s="123"/>
      <c r="L3005" s="123"/>
    </row>
    <row r="3006" spans="2:12" x14ac:dyDescent="0.25">
      <c r="B3006" s="120"/>
      <c r="C3006" s="121"/>
      <c r="D3006" s="121"/>
      <c r="E3006" s="120"/>
      <c r="F3006" s="122"/>
      <c r="G3006" s="122"/>
      <c r="H3006" s="123"/>
      <c r="I3006" s="123"/>
      <c r="J3006" s="123"/>
      <c r="K3006" s="123"/>
      <c r="L3006" s="123"/>
    </row>
    <row r="3007" spans="2:12" x14ac:dyDescent="0.25">
      <c r="B3007" s="120"/>
      <c r="C3007" s="121"/>
      <c r="D3007" s="121"/>
      <c r="E3007" s="120"/>
      <c r="F3007" s="122"/>
      <c r="G3007" s="122"/>
      <c r="H3007" s="123"/>
      <c r="I3007" s="123"/>
      <c r="J3007" s="123"/>
      <c r="K3007" s="123"/>
      <c r="L3007" s="123"/>
    </row>
    <row r="3008" spans="2:12" x14ac:dyDescent="0.25">
      <c r="B3008" s="120"/>
      <c r="C3008" s="121"/>
      <c r="D3008" s="121"/>
      <c r="E3008" s="120"/>
      <c r="F3008" s="122"/>
      <c r="G3008" s="122"/>
      <c r="H3008" s="123"/>
      <c r="I3008" s="123"/>
      <c r="J3008" s="123"/>
      <c r="K3008" s="123"/>
      <c r="L3008" s="123"/>
    </row>
    <row r="3009" spans="2:12" x14ac:dyDescent="0.25">
      <c r="B3009" s="120"/>
      <c r="C3009" s="121"/>
      <c r="D3009" s="121"/>
      <c r="E3009" s="120"/>
      <c r="F3009" s="122"/>
      <c r="G3009" s="122"/>
      <c r="H3009" s="123"/>
      <c r="I3009" s="123"/>
      <c r="J3009" s="123"/>
      <c r="K3009" s="123"/>
      <c r="L3009" s="123"/>
    </row>
    <row r="3010" spans="2:12" x14ac:dyDescent="0.25">
      <c r="B3010" s="120"/>
      <c r="C3010" s="121"/>
      <c r="D3010" s="121"/>
      <c r="E3010" s="120"/>
      <c r="F3010" s="122"/>
      <c r="G3010" s="122"/>
      <c r="H3010" s="123"/>
      <c r="I3010" s="123"/>
      <c r="J3010" s="123"/>
      <c r="K3010" s="123"/>
      <c r="L3010" s="123"/>
    </row>
    <row r="3011" spans="2:12" x14ac:dyDescent="0.25">
      <c r="B3011" s="120"/>
      <c r="C3011" s="121"/>
      <c r="D3011" s="121"/>
      <c r="E3011" s="120"/>
      <c r="F3011" s="122"/>
      <c r="G3011" s="122"/>
      <c r="H3011" s="123"/>
      <c r="I3011" s="123"/>
      <c r="J3011" s="123"/>
      <c r="K3011" s="123"/>
      <c r="L3011" s="123"/>
    </row>
    <row r="3012" spans="2:12" x14ac:dyDescent="0.25">
      <c r="B3012" s="120"/>
      <c r="C3012" s="121"/>
      <c r="D3012" s="121"/>
      <c r="E3012" s="120"/>
      <c r="F3012" s="122"/>
      <c r="G3012" s="122"/>
      <c r="H3012" s="123"/>
      <c r="I3012" s="123"/>
      <c r="J3012" s="123"/>
      <c r="K3012" s="123"/>
      <c r="L3012" s="123"/>
    </row>
    <row r="3013" spans="2:12" x14ac:dyDescent="0.25">
      <c r="B3013" s="120"/>
      <c r="C3013" s="121"/>
      <c r="D3013" s="121"/>
      <c r="E3013" s="120"/>
      <c r="F3013" s="122"/>
      <c r="G3013" s="122"/>
      <c r="H3013" s="123"/>
      <c r="I3013" s="123"/>
      <c r="J3013" s="123"/>
      <c r="K3013" s="123"/>
      <c r="L3013" s="123"/>
    </row>
    <row r="3014" spans="2:12" x14ac:dyDescent="0.25">
      <c r="B3014" s="120"/>
      <c r="C3014" s="121"/>
      <c r="D3014" s="121"/>
      <c r="E3014" s="120"/>
      <c r="F3014" s="122"/>
      <c r="G3014" s="122"/>
      <c r="H3014" s="123"/>
      <c r="I3014" s="123"/>
      <c r="J3014" s="123"/>
      <c r="K3014" s="123"/>
      <c r="L3014" s="123"/>
    </row>
    <row r="3015" spans="2:12" x14ac:dyDescent="0.25">
      <c r="B3015" s="120"/>
      <c r="C3015" s="121"/>
      <c r="D3015" s="121"/>
      <c r="E3015" s="120"/>
      <c r="F3015" s="122"/>
      <c r="G3015" s="122"/>
      <c r="H3015" s="123"/>
      <c r="I3015" s="123"/>
      <c r="J3015" s="123"/>
      <c r="K3015" s="123"/>
      <c r="L3015" s="123"/>
    </row>
    <row r="3016" spans="2:12" x14ac:dyDescent="0.25">
      <c r="B3016" s="120"/>
      <c r="C3016" s="121"/>
      <c r="D3016" s="121"/>
      <c r="E3016" s="120"/>
      <c r="F3016" s="122"/>
      <c r="G3016" s="122"/>
      <c r="H3016" s="123"/>
      <c r="I3016" s="123"/>
      <c r="J3016" s="123"/>
      <c r="K3016" s="123"/>
      <c r="L3016" s="123"/>
    </row>
    <row r="3017" spans="2:12" x14ac:dyDescent="0.25">
      <c r="B3017" s="120"/>
      <c r="C3017" s="121"/>
      <c r="D3017" s="121"/>
      <c r="E3017" s="120"/>
      <c r="F3017" s="122"/>
      <c r="G3017" s="122"/>
      <c r="H3017" s="123"/>
      <c r="I3017" s="123"/>
      <c r="J3017" s="123"/>
      <c r="K3017" s="123"/>
      <c r="L3017" s="123"/>
    </row>
    <row r="3018" spans="2:12" x14ac:dyDescent="0.25">
      <c r="B3018" s="120"/>
      <c r="C3018" s="121"/>
      <c r="D3018" s="121"/>
      <c r="E3018" s="120"/>
      <c r="F3018" s="122"/>
      <c r="G3018" s="122"/>
      <c r="H3018" s="123"/>
      <c r="I3018" s="123"/>
      <c r="J3018" s="123"/>
      <c r="K3018" s="123"/>
      <c r="L3018" s="123"/>
    </row>
    <row r="3019" spans="2:12" x14ac:dyDescent="0.25">
      <c r="B3019" s="120"/>
      <c r="C3019" s="121"/>
      <c r="D3019" s="121"/>
      <c r="E3019" s="120"/>
      <c r="F3019" s="122"/>
      <c r="G3019" s="122"/>
      <c r="H3019" s="123"/>
      <c r="I3019" s="123"/>
      <c r="J3019" s="123"/>
      <c r="K3019" s="123"/>
      <c r="L3019" s="123"/>
    </row>
    <row r="3020" spans="2:12" x14ac:dyDescent="0.25">
      <c r="B3020" s="120"/>
      <c r="C3020" s="121"/>
      <c r="D3020" s="121"/>
      <c r="E3020" s="120"/>
      <c r="F3020" s="122"/>
      <c r="G3020" s="122"/>
      <c r="H3020" s="123"/>
      <c r="I3020" s="123"/>
      <c r="J3020" s="123"/>
      <c r="K3020" s="123"/>
      <c r="L3020" s="123"/>
    </row>
    <row r="3021" spans="2:12" x14ac:dyDescent="0.25">
      <c r="B3021" s="120"/>
      <c r="C3021" s="121"/>
      <c r="D3021" s="121"/>
      <c r="E3021" s="120"/>
      <c r="F3021" s="122"/>
      <c r="G3021" s="122"/>
      <c r="H3021" s="123"/>
      <c r="I3021" s="123"/>
      <c r="J3021" s="123"/>
      <c r="K3021" s="123"/>
      <c r="L3021" s="123"/>
    </row>
    <row r="3022" spans="2:12" x14ac:dyDescent="0.25">
      <c r="B3022" s="120"/>
      <c r="C3022" s="121"/>
      <c r="D3022" s="121"/>
      <c r="E3022" s="120"/>
      <c r="F3022" s="122"/>
      <c r="G3022" s="122"/>
      <c r="H3022" s="123"/>
      <c r="I3022" s="123"/>
      <c r="J3022" s="123"/>
      <c r="K3022" s="123"/>
      <c r="L3022" s="123"/>
    </row>
    <row r="3023" spans="2:12" x14ac:dyDescent="0.25">
      <c r="B3023" s="120"/>
      <c r="C3023" s="121"/>
      <c r="D3023" s="121"/>
      <c r="E3023" s="120"/>
      <c r="F3023" s="122"/>
      <c r="G3023" s="122"/>
      <c r="H3023" s="123"/>
      <c r="I3023" s="123"/>
      <c r="J3023" s="123"/>
      <c r="K3023" s="123"/>
      <c r="L3023" s="123"/>
    </row>
    <row r="3024" spans="2:12" x14ac:dyDescent="0.25">
      <c r="B3024" s="120"/>
      <c r="C3024" s="121"/>
      <c r="D3024" s="121"/>
      <c r="E3024" s="120"/>
      <c r="F3024" s="122"/>
      <c r="G3024" s="122"/>
      <c r="H3024" s="123"/>
      <c r="I3024" s="123"/>
      <c r="J3024" s="123"/>
      <c r="K3024" s="123"/>
      <c r="L3024" s="123"/>
    </row>
    <row r="3025" spans="2:12" x14ac:dyDescent="0.25">
      <c r="B3025" s="120"/>
      <c r="C3025" s="121"/>
      <c r="D3025" s="121"/>
      <c r="E3025" s="120"/>
      <c r="F3025" s="122"/>
      <c r="G3025" s="122"/>
      <c r="H3025" s="123"/>
      <c r="I3025" s="123"/>
      <c r="J3025" s="123"/>
      <c r="K3025" s="123"/>
      <c r="L3025" s="123"/>
    </row>
    <row r="3026" spans="2:12" x14ac:dyDescent="0.25">
      <c r="B3026" s="120"/>
      <c r="C3026" s="121"/>
      <c r="D3026" s="121"/>
      <c r="E3026" s="120"/>
      <c r="F3026" s="122"/>
      <c r="G3026" s="122"/>
      <c r="H3026" s="123"/>
      <c r="I3026" s="123"/>
      <c r="J3026" s="123"/>
      <c r="K3026" s="123"/>
      <c r="L3026" s="123"/>
    </row>
    <row r="3027" spans="2:12" x14ac:dyDescent="0.25">
      <c r="B3027" s="120"/>
      <c r="C3027" s="121"/>
      <c r="D3027" s="121"/>
      <c r="E3027" s="120"/>
      <c r="F3027" s="122"/>
      <c r="G3027" s="122"/>
      <c r="H3027" s="123"/>
      <c r="I3027" s="123"/>
      <c r="J3027" s="123"/>
      <c r="K3027" s="123"/>
      <c r="L3027" s="123"/>
    </row>
    <row r="3028" spans="2:12" x14ac:dyDescent="0.25">
      <c r="B3028" s="120"/>
      <c r="C3028" s="121"/>
      <c r="D3028" s="121"/>
      <c r="E3028" s="120"/>
      <c r="F3028" s="122"/>
      <c r="G3028" s="122"/>
      <c r="H3028" s="123"/>
      <c r="I3028" s="123"/>
      <c r="J3028" s="123"/>
      <c r="K3028" s="123"/>
      <c r="L3028" s="123"/>
    </row>
    <row r="3029" spans="2:12" x14ac:dyDescent="0.25">
      <c r="B3029" s="120"/>
      <c r="C3029" s="121"/>
      <c r="D3029" s="121"/>
      <c r="E3029" s="120"/>
      <c r="F3029" s="122"/>
      <c r="G3029" s="122"/>
      <c r="H3029" s="123"/>
      <c r="I3029" s="123"/>
      <c r="J3029" s="123"/>
      <c r="K3029" s="123"/>
      <c r="L3029" s="123"/>
    </row>
    <row r="3030" spans="2:12" x14ac:dyDescent="0.25">
      <c r="B3030" s="120"/>
      <c r="C3030" s="121"/>
      <c r="D3030" s="121"/>
      <c r="E3030" s="120"/>
      <c r="F3030" s="122"/>
      <c r="G3030" s="122"/>
      <c r="H3030" s="123"/>
      <c r="I3030" s="123"/>
      <c r="J3030" s="123"/>
      <c r="K3030" s="123"/>
      <c r="L3030" s="123"/>
    </row>
    <row r="3031" spans="2:12" x14ac:dyDescent="0.25">
      <c r="B3031" s="120"/>
      <c r="C3031" s="121"/>
      <c r="D3031" s="121"/>
      <c r="E3031" s="120"/>
      <c r="F3031" s="122"/>
      <c r="G3031" s="122"/>
      <c r="H3031" s="123"/>
      <c r="I3031" s="123"/>
      <c r="J3031" s="123"/>
      <c r="K3031" s="123"/>
      <c r="L3031" s="123"/>
    </row>
    <row r="3032" spans="2:12" x14ac:dyDescent="0.25">
      <c r="B3032" s="120"/>
      <c r="C3032" s="121"/>
      <c r="D3032" s="121"/>
      <c r="E3032" s="120"/>
      <c r="F3032" s="122"/>
      <c r="G3032" s="122"/>
      <c r="H3032" s="123"/>
      <c r="I3032" s="123"/>
      <c r="J3032" s="123"/>
      <c r="K3032" s="123"/>
      <c r="L3032" s="123"/>
    </row>
    <row r="3033" spans="2:12" x14ac:dyDescent="0.25">
      <c r="B3033" s="120"/>
      <c r="C3033" s="121"/>
      <c r="D3033" s="121"/>
      <c r="E3033" s="120"/>
      <c r="F3033" s="122"/>
      <c r="G3033" s="122"/>
      <c r="H3033" s="123"/>
      <c r="I3033" s="123"/>
      <c r="J3033" s="123"/>
      <c r="K3033" s="123"/>
      <c r="L3033" s="123"/>
    </row>
    <row r="3034" spans="2:12" x14ac:dyDescent="0.25">
      <c r="B3034" s="120"/>
      <c r="C3034" s="121"/>
      <c r="D3034" s="121"/>
      <c r="E3034" s="120"/>
      <c r="F3034" s="122"/>
      <c r="G3034" s="122"/>
      <c r="H3034" s="123"/>
      <c r="I3034" s="123"/>
      <c r="J3034" s="123"/>
      <c r="K3034" s="123"/>
      <c r="L3034" s="123"/>
    </row>
    <row r="3035" spans="2:12" x14ac:dyDescent="0.25">
      <c r="B3035" s="120"/>
      <c r="C3035" s="121"/>
      <c r="D3035" s="121"/>
      <c r="E3035" s="120"/>
      <c r="F3035" s="122"/>
      <c r="G3035" s="122"/>
      <c r="H3035" s="123"/>
      <c r="I3035" s="123"/>
      <c r="J3035" s="123"/>
      <c r="K3035" s="123"/>
      <c r="L3035" s="123"/>
    </row>
    <row r="3036" spans="2:12" x14ac:dyDescent="0.25">
      <c r="B3036" s="120"/>
      <c r="C3036" s="121"/>
      <c r="D3036" s="121"/>
      <c r="E3036" s="120"/>
      <c r="F3036" s="122"/>
      <c r="G3036" s="122"/>
      <c r="H3036" s="123"/>
      <c r="I3036" s="123"/>
      <c r="J3036" s="123"/>
      <c r="K3036" s="123"/>
      <c r="L3036" s="123"/>
    </row>
    <row r="3037" spans="2:12" x14ac:dyDescent="0.25">
      <c r="B3037" s="120"/>
      <c r="C3037" s="121"/>
      <c r="D3037" s="121"/>
      <c r="E3037" s="120"/>
      <c r="F3037" s="122"/>
      <c r="G3037" s="122"/>
      <c r="H3037" s="123"/>
      <c r="I3037" s="123"/>
      <c r="J3037" s="123"/>
      <c r="K3037" s="123"/>
      <c r="L3037" s="123"/>
    </row>
    <row r="3038" spans="2:12" x14ac:dyDescent="0.25">
      <c r="B3038" s="120"/>
      <c r="C3038" s="121"/>
      <c r="D3038" s="121"/>
      <c r="E3038" s="120"/>
      <c r="F3038" s="122"/>
      <c r="G3038" s="122"/>
      <c r="H3038" s="123"/>
      <c r="I3038" s="123"/>
      <c r="J3038" s="123"/>
      <c r="K3038" s="123"/>
      <c r="L3038" s="123"/>
    </row>
    <row r="3039" spans="2:12" x14ac:dyDescent="0.25">
      <c r="B3039" s="120"/>
      <c r="C3039" s="121"/>
      <c r="D3039" s="121"/>
      <c r="E3039" s="120"/>
      <c r="F3039" s="122"/>
      <c r="G3039" s="122"/>
      <c r="H3039" s="123"/>
      <c r="I3039" s="123"/>
      <c r="J3039" s="123"/>
      <c r="K3039" s="123"/>
      <c r="L3039" s="123"/>
    </row>
    <row r="3040" spans="2:12" x14ac:dyDescent="0.25">
      <c r="B3040" s="120"/>
      <c r="C3040" s="121"/>
      <c r="D3040" s="121"/>
      <c r="E3040" s="120"/>
      <c r="F3040" s="122"/>
      <c r="G3040" s="122"/>
      <c r="H3040" s="123"/>
      <c r="I3040" s="123"/>
      <c r="J3040" s="123"/>
      <c r="K3040" s="123"/>
      <c r="L3040" s="123"/>
    </row>
    <row r="3041" spans="2:12" x14ac:dyDescent="0.25">
      <c r="B3041" s="120"/>
      <c r="C3041" s="121"/>
      <c r="D3041" s="121"/>
      <c r="E3041" s="120"/>
      <c r="F3041" s="122"/>
      <c r="G3041" s="122"/>
      <c r="H3041" s="123"/>
      <c r="I3041" s="123"/>
      <c r="J3041" s="123"/>
      <c r="K3041" s="123"/>
      <c r="L3041" s="123"/>
    </row>
    <row r="3042" spans="2:12" x14ac:dyDescent="0.25">
      <c r="B3042" s="120"/>
      <c r="C3042" s="121"/>
      <c r="D3042" s="121"/>
      <c r="E3042" s="120"/>
      <c r="F3042" s="122"/>
      <c r="G3042" s="122"/>
      <c r="H3042" s="123"/>
      <c r="I3042" s="123"/>
      <c r="J3042" s="123"/>
      <c r="K3042" s="123"/>
      <c r="L3042" s="123"/>
    </row>
    <row r="3043" spans="2:12" x14ac:dyDescent="0.25">
      <c r="B3043" s="120"/>
      <c r="C3043" s="121"/>
      <c r="D3043" s="121"/>
      <c r="E3043" s="120"/>
      <c r="F3043" s="122"/>
      <c r="G3043" s="122"/>
      <c r="H3043" s="123"/>
      <c r="I3043" s="123"/>
      <c r="J3043" s="123"/>
      <c r="K3043" s="123"/>
      <c r="L3043" s="123"/>
    </row>
    <row r="3044" spans="2:12" x14ac:dyDescent="0.25">
      <c r="B3044" s="120"/>
      <c r="C3044" s="121"/>
      <c r="D3044" s="121"/>
      <c r="E3044" s="120"/>
      <c r="F3044" s="122"/>
      <c r="G3044" s="122"/>
      <c r="H3044" s="123"/>
      <c r="I3044" s="123"/>
      <c r="J3044" s="123"/>
      <c r="K3044" s="123"/>
      <c r="L3044" s="123"/>
    </row>
    <row r="3045" spans="2:12" x14ac:dyDescent="0.25">
      <c r="B3045" s="120"/>
      <c r="C3045" s="121"/>
      <c r="D3045" s="121"/>
      <c r="E3045" s="120"/>
      <c r="F3045" s="122"/>
      <c r="G3045" s="122"/>
      <c r="H3045" s="123"/>
      <c r="I3045" s="123"/>
      <c r="J3045" s="123"/>
      <c r="K3045" s="123"/>
      <c r="L3045" s="123"/>
    </row>
    <row r="3046" spans="2:12" x14ac:dyDescent="0.25">
      <c r="B3046" s="120"/>
      <c r="C3046" s="121"/>
      <c r="D3046" s="121"/>
      <c r="E3046" s="120"/>
      <c r="F3046" s="122"/>
      <c r="G3046" s="122"/>
      <c r="H3046" s="123"/>
      <c r="I3046" s="123"/>
      <c r="J3046" s="123"/>
      <c r="K3046" s="123"/>
      <c r="L3046" s="123"/>
    </row>
    <row r="3047" spans="2:12" x14ac:dyDescent="0.25">
      <c r="B3047" s="120"/>
      <c r="C3047" s="121"/>
      <c r="D3047" s="121"/>
      <c r="E3047" s="120"/>
      <c r="F3047" s="122"/>
      <c r="G3047" s="122"/>
      <c r="H3047" s="123"/>
      <c r="I3047" s="123"/>
      <c r="J3047" s="123"/>
      <c r="K3047" s="123"/>
      <c r="L3047" s="123"/>
    </row>
    <row r="3048" spans="2:12" x14ac:dyDescent="0.25">
      <c r="B3048" s="120"/>
      <c r="C3048" s="121"/>
      <c r="D3048" s="121"/>
      <c r="E3048" s="120"/>
      <c r="F3048" s="122"/>
      <c r="G3048" s="122"/>
      <c r="H3048" s="123"/>
      <c r="I3048" s="123"/>
      <c r="J3048" s="123"/>
      <c r="K3048" s="123"/>
      <c r="L3048" s="123"/>
    </row>
    <row r="3049" spans="2:12" x14ac:dyDescent="0.25">
      <c r="B3049" s="120"/>
      <c r="C3049" s="121"/>
      <c r="D3049" s="121"/>
      <c r="E3049" s="120"/>
      <c r="F3049" s="122"/>
      <c r="G3049" s="122"/>
      <c r="H3049" s="123"/>
      <c r="I3049" s="123"/>
      <c r="J3049" s="123"/>
      <c r="K3049" s="123"/>
      <c r="L3049" s="123"/>
    </row>
    <row r="3050" spans="2:12" x14ac:dyDescent="0.25">
      <c r="B3050" s="120"/>
      <c r="C3050" s="121"/>
      <c r="D3050" s="121"/>
      <c r="E3050" s="120"/>
      <c r="F3050" s="122"/>
      <c r="G3050" s="122"/>
      <c r="H3050" s="123"/>
      <c r="I3050" s="123"/>
      <c r="J3050" s="123"/>
      <c r="K3050" s="123"/>
      <c r="L3050" s="123"/>
    </row>
    <row r="3051" spans="2:12" x14ac:dyDescent="0.25">
      <c r="B3051" s="120"/>
      <c r="C3051" s="121"/>
      <c r="D3051" s="121"/>
      <c r="E3051" s="120"/>
      <c r="F3051" s="122"/>
      <c r="G3051" s="122"/>
      <c r="H3051" s="123"/>
      <c r="I3051" s="123"/>
      <c r="J3051" s="123"/>
      <c r="K3051" s="123"/>
      <c r="L3051" s="123"/>
    </row>
    <row r="3052" spans="2:12" x14ac:dyDescent="0.25">
      <c r="B3052" s="120"/>
      <c r="C3052" s="121"/>
      <c r="D3052" s="121"/>
      <c r="E3052" s="120"/>
      <c r="F3052" s="122"/>
      <c r="G3052" s="122"/>
      <c r="H3052" s="123"/>
      <c r="I3052" s="123"/>
      <c r="J3052" s="123"/>
      <c r="K3052" s="123"/>
      <c r="L3052" s="123"/>
    </row>
    <row r="3053" spans="2:12" x14ac:dyDescent="0.25">
      <c r="B3053" s="120"/>
      <c r="C3053" s="121"/>
      <c r="D3053" s="121"/>
      <c r="E3053" s="120"/>
      <c r="F3053" s="122"/>
      <c r="G3053" s="122"/>
      <c r="H3053" s="123"/>
      <c r="I3053" s="123"/>
      <c r="J3053" s="123"/>
      <c r="K3053" s="123"/>
      <c r="L3053" s="123"/>
    </row>
    <row r="3054" spans="2:12" x14ac:dyDescent="0.25">
      <c r="B3054" s="120"/>
      <c r="C3054" s="121"/>
      <c r="D3054" s="121"/>
      <c r="E3054" s="120"/>
      <c r="F3054" s="122"/>
      <c r="G3054" s="122"/>
      <c r="H3054" s="123"/>
      <c r="I3054" s="123"/>
      <c r="J3054" s="123"/>
      <c r="K3054" s="123"/>
      <c r="L3054" s="123"/>
    </row>
    <row r="3055" spans="2:12" x14ac:dyDescent="0.25">
      <c r="B3055" s="120"/>
      <c r="C3055" s="121"/>
      <c r="D3055" s="121"/>
      <c r="E3055" s="120"/>
      <c r="F3055" s="122"/>
      <c r="G3055" s="122"/>
      <c r="H3055" s="123"/>
      <c r="I3055" s="123"/>
      <c r="J3055" s="123"/>
      <c r="K3055" s="123"/>
      <c r="L3055" s="123"/>
    </row>
    <row r="3056" spans="2:12" x14ac:dyDescent="0.25">
      <c r="B3056" s="120"/>
      <c r="C3056" s="121"/>
      <c r="D3056" s="121"/>
      <c r="E3056" s="120"/>
      <c r="F3056" s="122"/>
      <c r="G3056" s="122"/>
      <c r="H3056" s="123"/>
      <c r="I3056" s="123"/>
      <c r="J3056" s="123"/>
      <c r="K3056" s="123"/>
      <c r="L3056" s="123"/>
    </row>
    <row r="3057" spans="2:12" x14ac:dyDescent="0.25">
      <c r="B3057" s="120"/>
      <c r="C3057" s="121"/>
      <c r="D3057" s="121"/>
      <c r="E3057" s="120"/>
      <c r="F3057" s="122"/>
      <c r="G3057" s="122"/>
      <c r="H3057" s="123"/>
      <c r="I3057" s="123"/>
      <c r="J3057" s="123"/>
      <c r="K3057" s="123"/>
      <c r="L3057" s="123"/>
    </row>
    <row r="3058" spans="2:12" x14ac:dyDescent="0.25">
      <c r="B3058" s="120"/>
      <c r="C3058" s="121"/>
      <c r="D3058" s="121"/>
      <c r="E3058" s="120"/>
      <c r="F3058" s="122"/>
      <c r="G3058" s="122"/>
      <c r="H3058" s="123"/>
      <c r="I3058" s="123"/>
      <c r="J3058" s="123"/>
      <c r="K3058" s="123"/>
      <c r="L3058" s="123"/>
    </row>
    <row r="3059" spans="2:12" x14ac:dyDescent="0.25">
      <c r="B3059" s="120"/>
      <c r="C3059" s="121"/>
      <c r="D3059" s="121"/>
      <c r="E3059" s="120"/>
      <c r="F3059" s="122"/>
      <c r="G3059" s="122"/>
      <c r="H3059" s="123"/>
      <c r="I3059" s="123"/>
      <c r="J3059" s="123"/>
      <c r="K3059" s="123"/>
      <c r="L3059" s="123"/>
    </row>
    <row r="3060" spans="2:12" x14ac:dyDescent="0.25">
      <c r="B3060" s="120"/>
      <c r="C3060" s="121"/>
      <c r="D3060" s="121"/>
      <c r="E3060" s="120"/>
      <c r="F3060" s="122"/>
      <c r="G3060" s="122"/>
      <c r="H3060" s="123"/>
      <c r="I3060" s="123"/>
      <c r="J3060" s="123"/>
      <c r="K3060" s="123"/>
      <c r="L3060" s="123"/>
    </row>
    <row r="3061" spans="2:12" x14ac:dyDescent="0.25">
      <c r="B3061" s="120"/>
      <c r="C3061" s="121"/>
      <c r="D3061" s="121"/>
      <c r="E3061" s="120"/>
      <c r="F3061" s="122"/>
      <c r="G3061" s="122"/>
      <c r="H3061" s="123"/>
      <c r="I3061" s="123"/>
      <c r="J3061" s="123"/>
      <c r="K3061" s="123"/>
      <c r="L3061" s="123"/>
    </row>
    <row r="3062" spans="2:12" x14ac:dyDescent="0.25">
      <c r="B3062" s="120"/>
      <c r="C3062" s="121"/>
      <c r="D3062" s="121"/>
      <c r="E3062" s="120"/>
      <c r="F3062" s="122"/>
      <c r="G3062" s="122"/>
      <c r="H3062" s="123"/>
      <c r="I3062" s="123"/>
      <c r="J3062" s="123"/>
      <c r="K3062" s="123"/>
      <c r="L3062" s="123"/>
    </row>
    <row r="3063" spans="2:12" x14ac:dyDescent="0.25">
      <c r="B3063" s="120"/>
      <c r="C3063" s="121"/>
      <c r="D3063" s="121"/>
      <c r="E3063" s="120"/>
      <c r="F3063" s="122"/>
      <c r="G3063" s="122"/>
      <c r="H3063" s="123"/>
      <c r="I3063" s="123"/>
      <c r="J3063" s="123"/>
      <c r="K3063" s="123"/>
      <c r="L3063" s="123"/>
    </row>
    <row r="3064" spans="2:12" x14ac:dyDescent="0.25">
      <c r="B3064" s="120"/>
      <c r="C3064" s="121"/>
      <c r="D3064" s="121"/>
      <c r="E3064" s="120"/>
      <c r="F3064" s="122"/>
      <c r="G3064" s="122"/>
      <c r="H3064" s="123"/>
      <c r="I3064" s="123"/>
      <c r="J3064" s="123"/>
      <c r="K3064" s="123"/>
      <c r="L3064" s="123"/>
    </row>
    <row r="3065" spans="2:12" x14ac:dyDescent="0.25">
      <c r="B3065" s="120"/>
      <c r="C3065" s="121"/>
      <c r="D3065" s="121"/>
      <c r="E3065" s="120"/>
      <c r="F3065" s="122"/>
      <c r="G3065" s="122"/>
      <c r="H3065" s="123"/>
      <c r="I3065" s="123"/>
      <c r="J3065" s="123"/>
      <c r="K3065" s="123"/>
      <c r="L3065" s="123"/>
    </row>
    <row r="3066" spans="2:12" x14ac:dyDescent="0.25">
      <c r="B3066" s="120"/>
      <c r="C3066" s="121"/>
      <c r="D3066" s="121"/>
      <c r="E3066" s="120"/>
      <c r="F3066" s="122"/>
      <c r="G3066" s="122"/>
      <c r="H3066" s="123"/>
      <c r="I3066" s="123"/>
      <c r="J3066" s="123"/>
      <c r="K3066" s="123"/>
      <c r="L3066" s="123"/>
    </row>
    <row r="3067" spans="2:12" x14ac:dyDescent="0.25">
      <c r="B3067" s="120"/>
      <c r="C3067" s="121"/>
      <c r="D3067" s="121"/>
      <c r="E3067" s="120"/>
      <c r="F3067" s="122"/>
      <c r="G3067" s="122"/>
      <c r="H3067" s="123"/>
      <c r="I3067" s="123"/>
      <c r="J3067" s="123"/>
      <c r="K3067" s="123"/>
      <c r="L3067" s="123"/>
    </row>
    <row r="3068" spans="2:12" x14ac:dyDescent="0.25">
      <c r="B3068" s="120"/>
      <c r="C3068" s="121"/>
      <c r="D3068" s="121"/>
      <c r="E3068" s="120"/>
      <c r="F3068" s="122"/>
      <c r="G3068" s="122"/>
      <c r="H3068" s="123"/>
      <c r="I3068" s="123"/>
      <c r="J3068" s="123"/>
      <c r="K3068" s="123"/>
      <c r="L3068" s="123"/>
    </row>
    <row r="3069" spans="2:12" x14ac:dyDescent="0.25">
      <c r="B3069" s="120"/>
      <c r="C3069" s="121"/>
      <c r="D3069" s="121"/>
      <c r="E3069" s="120"/>
      <c r="F3069" s="122"/>
      <c r="G3069" s="122"/>
      <c r="H3069" s="123"/>
      <c r="I3069" s="123"/>
      <c r="J3069" s="123"/>
      <c r="K3069" s="123"/>
      <c r="L3069" s="123"/>
    </row>
    <row r="3070" spans="2:12" x14ac:dyDescent="0.25">
      <c r="B3070" s="120"/>
      <c r="C3070" s="121"/>
      <c r="D3070" s="121"/>
      <c r="E3070" s="120"/>
      <c r="F3070" s="122"/>
      <c r="G3070" s="122"/>
      <c r="H3070" s="123"/>
      <c r="I3070" s="123"/>
      <c r="J3070" s="123"/>
      <c r="K3070" s="123"/>
      <c r="L3070" s="123"/>
    </row>
    <row r="3071" spans="2:12" x14ac:dyDescent="0.25">
      <c r="B3071" s="120"/>
      <c r="C3071" s="121"/>
      <c r="D3071" s="121"/>
      <c r="E3071" s="120"/>
      <c r="F3071" s="122"/>
      <c r="G3071" s="122"/>
      <c r="H3071" s="123"/>
      <c r="I3071" s="123"/>
      <c r="J3071" s="123"/>
      <c r="K3071" s="123"/>
      <c r="L3071" s="123"/>
    </row>
    <row r="3072" spans="2:12" x14ac:dyDescent="0.25">
      <c r="B3072" s="120"/>
      <c r="C3072" s="121"/>
      <c r="D3072" s="121"/>
      <c r="E3072" s="120"/>
      <c r="F3072" s="122"/>
      <c r="G3072" s="122"/>
      <c r="H3072" s="123"/>
      <c r="I3072" s="123"/>
      <c r="J3072" s="123"/>
      <c r="K3072" s="123"/>
      <c r="L3072" s="123"/>
    </row>
    <row r="3073" spans="2:12" x14ac:dyDescent="0.25">
      <c r="B3073" s="120"/>
      <c r="C3073" s="121"/>
      <c r="D3073" s="121"/>
      <c r="E3073" s="120"/>
      <c r="F3073" s="122"/>
      <c r="G3073" s="122"/>
      <c r="H3073" s="123"/>
      <c r="I3073" s="123"/>
      <c r="J3073" s="123"/>
      <c r="K3073" s="123"/>
      <c r="L3073" s="123"/>
    </row>
    <row r="3074" spans="2:12" x14ac:dyDescent="0.25">
      <c r="B3074" s="120"/>
      <c r="C3074" s="121"/>
      <c r="D3074" s="121"/>
      <c r="E3074" s="120"/>
      <c r="F3074" s="122"/>
      <c r="G3074" s="122"/>
      <c r="H3074" s="123"/>
      <c r="I3074" s="123"/>
      <c r="J3074" s="123"/>
      <c r="K3074" s="123"/>
      <c r="L3074" s="123"/>
    </row>
    <row r="3075" spans="2:12" x14ac:dyDescent="0.25">
      <c r="B3075" s="120"/>
      <c r="C3075" s="121"/>
      <c r="D3075" s="121"/>
      <c r="E3075" s="120"/>
      <c r="F3075" s="122"/>
      <c r="G3075" s="122"/>
      <c r="H3075" s="123"/>
      <c r="I3075" s="123"/>
      <c r="J3075" s="123"/>
      <c r="K3075" s="123"/>
      <c r="L3075" s="123"/>
    </row>
    <row r="3076" spans="2:12" x14ac:dyDescent="0.25">
      <c r="B3076" s="120"/>
      <c r="C3076" s="121"/>
      <c r="D3076" s="121"/>
      <c r="E3076" s="120"/>
      <c r="F3076" s="122"/>
      <c r="G3076" s="122"/>
      <c r="H3076" s="123"/>
      <c r="I3076" s="123"/>
      <c r="J3076" s="123"/>
      <c r="K3076" s="123"/>
      <c r="L3076" s="123"/>
    </row>
    <row r="3077" spans="2:12" x14ac:dyDescent="0.25">
      <c r="B3077" s="120"/>
      <c r="C3077" s="121"/>
      <c r="D3077" s="121"/>
      <c r="E3077" s="120"/>
      <c r="F3077" s="122"/>
      <c r="G3077" s="122"/>
      <c r="H3077" s="123"/>
      <c r="I3077" s="123"/>
      <c r="J3077" s="123"/>
      <c r="K3077" s="123"/>
      <c r="L3077" s="123"/>
    </row>
    <row r="3078" spans="2:12" x14ac:dyDescent="0.25">
      <c r="B3078" s="120"/>
      <c r="C3078" s="121"/>
      <c r="D3078" s="121"/>
      <c r="E3078" s="120"/>
      <c r="F3078" s="122"/>
      <c r="G3078" s="122"/>
      <c r="H3078" s="123"/>
      <c r="I3078" s="123"/>
      <c r="J3078" s="123"/>
      <c r="K3078" s="123"/>
      <c r="L3078" s="123"/>
    </row>
    <row r="3079" spans="2:12" x14ac:dyDescent="0.25">
      <c r="B3079" s="120"/>
      <c r="C3079" s="121"/>
      <c r="D3079" s="121"/>
      <c r="E3079" s="120"/>
      <c r="F3079" s="122"/>
      <c r="G3079" s="122"/>
      <c r="H3079" s="123"/>
      <c r="I3079" s="123"/>
      <c r="J3079" s="123"/>
      <c r="K3079" s="123"/>
      <c r="L3079" s="123"/>
    </row>
    <row r="3080" spans="2:12" x14ac:dyDescent="0.25">
      <c r="B3080" s="120"/>
      <c r="C3080" s="121"/>
      <c r="D3080" s="121"/>
      <c r="E3080" s="120"/>
      <c r="F3080" s="122"/>
      <c r="G3080" s="122"/>
      <c r="H3080" s="123"/>
      <c r="I3080" s="123"/>
      <c r="J3080" s="123"/>
      <c r="K3080" s="123"/>
      <c r="L3080" s="123"/>
    </row>
    <row r="3081" spans="2:12" x14ac:dyDescent="0.25">
      <c r="B3081" s="120"/>
      <c r="C3081" s="121"/>
      <c r="D3081" s="121"/>
      <c r="E3081" s="120"/>
      <c r="F3081" s="122"/>
      <c r="G3081" s="122"/>
      <c r="H3081" s="123"/>
      <c r="I3081" s="123"/>
      <c r="J3081" s="123"/>
      <c r="K3081" s="123"/>
      <c r="L3081" s="123"/>
    </row>
    <row r="3082" spans="2:12" x14ac:dyDescent="0.25">
      <c r="B3082" s="120"/>
      <c r="C3082" s="121"/>
      <c r="D3082" s="121"/>
      <c r="E3082" s="120"/>
      <c r="F3082" s="122"/>
      <c r="G3082" s="122"/>
      <c r="H3082" s="123"/>
      <c r="I3082" s="123"/>
      <c r="J3082" s="123"/>
      <c r="K3082" s="123"/>
      <c r="L3082" s="123"/>
    </row>
    <row r="3083" spans="2:12" x14ac:dyDescent="0.25">
      <c r="B3083" s="120"/>
      <c r="C3083" s="121"/>
      <c r="D3083" s="121"/>
      <c r="E3083" s="120"/>
      <c r="F3083" s="122"/>
      <c r="G3083" s="122"/>
      <c r="H3083" s="123"/>
      <c r="I3083" s="123"/>
      <c r="J3083" s="123"/>
      <c r="K3083" s="123"/>
      <c r="L3083" s="123"/>
    </row>
    <row r="3084" spans="2:12" x14ac:dyDescent="0.25">
      <c r="B3084" s="120"/>
      <c r="C3084" s="121"/>
      <c r="D3084" s="121"/>
      <c r="E3084" s="120"/>
      <c r="F3084" s="122"/>
      <c r="G3084" s="122"/>
      <c r="H3084" s="123"/>
      <c r="I3084" s="123"/>
      <c r="J3084" s="123"/>
      <c r="K3084" s="123"/>
      <c r="L3084" s="123"/>
    </row>
    <row r="3085" spans="2:12" x14ac:dyDescent="0.25">
      <c r="B3085" s="120"/>
      <c r="C3085" s="121"/>
      <c r="D3085" s="121"/>
      <c r="E3085" s="120"/>
      <c r="F3085" s="122"/>
      <c r="G3085" s="122"/>
      <c r="H3085" s="123"/>
      <c r="I3085" s="123"/>
      <c r="J3085" s="123"/>
      <c r="K3085" s="123"/>
      <c r="L3085" s="123"/>
    </row>
    <row r="3086" spans="2:12" x14ac:dyDescent="0.25">
      <c r="B3086" s="120"/>
      <c r="C3086" s="121"/>
      <c r="D3086" s="121"/>
      <c r="E3086" s="120"/>
      <c r="F3086" s="122"/>
      <c r="G3086" s="122"/>
      <c r="H3086" s="123"/>
      <c r="I3086" s="123"/>
      <c r="J3086" s="123"/>
      <c r="K3086" s="123"/>
      <c r="L3086" s="123"/>
    </row>
    <row r="3087" spans="2:12" x14ac:dyDescent="0.25">
      <c r="B3087" s="120"/>
      <c r="C3087" s="121"/>
      <c r="D3087" s="121"/>
      <c r="E3087" s="120"/>
      <c r="F3087" s="122"/>
      <c r="G3087" s="122"/>
      <c r="H3087" s="123"/>
      <c r="I3087" s="123"/>
      <c r="J3087" s="123"/>
      <c r="K3087" s="123"/>
      <c r="L3087" s="123"/>
    </row>
    <row r="3088" spans="2:12" x14ac:dyDescent="0.25">
      <c r="B3088" s="120"/>
      <c r="C3088" s="121"/>
      <c r="D3088" s="121"/>
      <c r="E3088" s="120"/>
      <c r="F3088" s="122"/>
      <c r="G3088" s="122"/>
      <c r="H3088" s="123"/>
      <c r="I3088" s="123"/>
      <c r="J3088" s="123"/>
      <c r="K3088" s="123"/>
      <c r="L3088" s="123"/>
    </row>
    <row r="3089" spans="2:12" x14ac:dyDescent="0.25">
      <c r="B3089" s="120"/>
      <c r="C3089" s="121"/>
      <c r="D3089" s="121"/>
      <c r="E3089" s="120"/>
      <c r="F3089" s="122"/>
      <c r="G3089" s="122"/>
      <c r="H3089" s="123"/>
      <c r="I3089" s="123"/>
      <c r="J3089" s="123"/>
      <c r="K3089" s="123"/>
      <c r="L3089" s="123"/>
    </row>
    <row r="3090" spans="2:12" x14ac:dyDescent="0.25">
      <c r="B3090" s="120"/>
      <c r="C3090" s="121"/>
      <c r="D3090" s="121"/>
      <c r="E3090" s="120"/>
      <c r="F3090" s="122"/>
      <c r="G3090" s="122"/>
      <c r="H3090" s="123"/>
      <c r="I3090" s="123"/>
      <c r="J3090" s="123"/>
      <c r="K3090" s="123"/>
      <c r="L3090" s="123"/>
    </row>
    <row r="3091" spans="2:12" x14ac:dyDescent="0.25">
      <c r="B3091" s="120"/>
      <c r="C3091" s="121"/>
      <c r="D3091" s="121"/>
      <c r="E3091" s="120"/>
      <c r="F3091" s="122"/>
      <c r="G3091" s="122"/>
      <c r="H3091" s="123"/>
      <c r="I3091" s="123"/>
      <c r="J3091" s="123"/>
      <c r="K3091" s="123"/>
      <c r="L3091" s="123"/>
    </row>
    <row r="3092" spans="2:12" x14ac:dyDescent="0.25">
      <c r="B3092" s="120"/>
      <c r="C3092" s="121"/>
      <c r="D3092" s="121"/>
      <c r="E3092" s="120"/>
      <c r="F3092" s="122"/>
      <c r="G3092" s="122"/>
      <c r="H3092" s="123"/>
      <c r="I3092" s="123"/>
      <c r="J3092" s="123"/>
      <c r="K3092" s="123"/>
      <c r="L3092" s="123"/>
    </row>
    <row r="3093" spans="2:12" x14ac:dyDescent="0.25">
      <c r="B3093" s="120"/>
      <c r="C3093" s="121"/>
      <c r="D3093" s="121"/>
      <c r="E3093" s="120"/>
      <c r="F3093" s="122"/>
      <c r="G3093" s="122"/>
      <c r="H3093" s="123"/>
      <c r="I3093" s="123"/>
      <c r="J3093" s="123"/>
      <c r="K3093" s="123"/>
      <c r="L3093" s="123"/>
    </row>
    <row r="3094" spans="2:12" x14ac:dyDescent="0.25">
      <c r="B3094" s="120"/>
      <c r="C3094" s="121"/>
      <c r="D3094" s="121"/>
      <c r="E3094" s="120"/>
      <c r="F3094" s="122"/>
      <c r="G3094" s="122"/>
      <c r="H3094" s="123"/>
      <c r="I3094" s="123"/>
      <c r="J3094" s="123"/>
      <c r="K3094" s="123"/>
      <c r="L3094" s="123"/>
    </row>
    <row r="3095" spans="2:12" x14ac:dyDescent="0.25">
      <c r="B3095" s="120"/>
      <c r="C3095" s="121"/>
      <c r="D3095" s="121"/>
      <c r="E3095" s="120"/>
      <c r="F3095" s="122"/>
      <c r="G3095" s="122"/>
      <c r="H3095" s="123"/>
      <c r="I3095" s="123"/>
      <c r="J3095" s="123"/>
      <c r="K3095" s="123"/>
      <c r="L3095" s="123"/>
    </row>
    <row r="3096" spans="2:12" x14ac:dyDescent="0.25">
      <c r="B3096" s="120"/>
      <c r="C3096" s="121"/>
      <c r="D3096" s="121"/>
      <c r="E3096" s="120"/>
      <c r="F3096" s="122"/>
      <c r="G3096" s="122"/>
      <c r="H3096" s="123"/>
      <c r="I3096" s="123"/>
      <c r="J3096" s="123"/>
      <c r="K3096" s="123"/>
      <c r="L3096" s="123"/>
    </row>
    <row r="3097" spans="2:12" x14ac:dyDescent="0.25">
      <c r="B3097" s="120"/>
      <c r="C3097" s="121"/>
      <c r="D3097" s="121"/>
      <c r="E3097" s="120"/>
      <c r="F3097" s="122"/>
      <c r="G3097" s="122"/>
      <c r="H3097" s="123"/>
      <c r="I3097" s="123"/>
      <c r="J3097" s="123"/>
      <c r="K3097" s="123"/>
      <c r="L3097" s="123"/>
    </row>
    <row r="3098" spans="2:12" x14ac:dyDescent="0.25">
      <c r="B3098" s="120"/>
      <c r="C3098" s="121"/>
      <c r="D3098" s="121"/>
      <c r="E3098" s="120"/>
      <c r="F3098" s="122"/>
      <c r="G3098" s="122"/>
      <c r="H3098" s="123"/>
      <c r="I3098" s="123"/>
      <c r="J3098" s="123"/>
      <c r="K3098" s="123"/>
      <c r="L3098" s="123"/>
    </row>
    <row r="3099" spans="2:12" x14ac:dyDescent="0.25">
      <c r="B3099" s="120"/>
      <c r="C3099" s="121"/>
      <c r="D3099" s="121"/>
      <c r="E3099" s="120"/>
      <c r="F3099" s="122"/>
      <c r="G3099" s="122"/>
      <c r="H3099" s="123"/>
      <c r="I3099" s="123"/>
      <c r="J3099" s="123"/>
      <c r="K3099" s="123"/>
      <c r="L3099" s="123"/>
    </row>
    <row r="3100" spans="2:12" x14ac:dyDescent="0.25">
      <c r="B3100" s="120"/>
      <c r="C3100" s="121"/>
      <c r="D3100" s="121"/>
      <c r="E3100" s="120"/>
      <c r="F3100" s="122"/>
      <c r="G3100" s="122"/>
      <c r="H3100" s="123"/>
      <c r="I3100" s="123"/>
      <c r="J3100" s="123"/>
      <c r="K3100" s="123"/>
      <c r="L3100" s="123"/>
    </row>
    <row r="3101" spans="2:12" x14ac:dyDescent="0.25">
      <c r="B3101" s="120"/>
      <c r="C3101" s="121"/>
      <c r="D3101" s="121"/>
      <c r="E3101" s="120"/>
      <c r="F3101" s="122"/>
      <c r="G3101" s="122"/>
      <c r="H3101" s="123"/>
      <c r="I3101" s="123"/>
      <c r="J3101" s="123"/>
      <c r="K3101" s="123"/>
      <c r="L3101" s="123"/>
    </row>
    <row r="3102" spans="2:12" x14ac:dyDescent="0.25">
      <c r="B3102" s="120"/>
      <c r="C3102" s="121"/>
      <c r="D3102" s="121"/>
      <c r="E3102" s="120"/>
      <c r="F3102" s="122"/>
      <c r="G3102" s="122"/>
      <c r="H3102" s="123"/>
      <c r="I3102" s="123"/>
      <c r="J3102" s="123"/>
      <c r="K3102" s="123"/>
      <c r="L3102" s="123"/>
    </row>
    <row r="3103" spans="2:12" x14ac:dyDescent="0.25">
      <c r="B3103" s="120"/>
      <c r="C3103" s="121"/>
      <c r="D3103" s="121"/>
      <c r="E3103" s="120"/>
      <c r="F3103" s="122"/>
      <c r="G3103" s="122"/>
      <c r="H3103" s="123"/>
      <c r="I3103" s="123"/>
      <c r="J3103" s="123"/>
      <c r="K3103" s="123"/>
      <c r="L3103" s="123"/>
    </row>
    <row r="3104" spans="2:12" x14ac:dyDescent="0.25">
      <c r="B3104" s="120"/>
      <c r="C3104" s="121"/>
      <c r="D3104" s="121"/>
      <c r="E3104" s="120"/>
      <c r="F3104" s="122"/>
      <c r="G3104" s="122"/>
      <c r="H3104" s="123"/>
      <c r="I3104" s="123"/>
      <c r="J3104" s="123"/>
      <c r="K3104" s="123"/>
      <c r="L3104" s="123"/>
    </row>
    <row r="3105" spans="2:12" x14ac:dyDescent="0.25">
      <c r="B3105" s="120"/>
      <c r="C3105" s="121"/>
      <c r="D3105" s="121"/>
      <c r="E3105" s="120"/>
      <c r="F3105" s="122"/>
      <c r="G3105" s="122"/>
      <c r="H3105" s="123"/>
      <c r="I3105" s="123"/>
      <c r="J3105" s="123"/>
      <c r="K3105" s="123"/>
      <c r="L3105" s="123"/>
    </row>
    <row r="3106" spans="2:12" x14ac:dyDescent="0.25">
      <c r="B3106" s="120"/>
      <c r="C3106" s="121"/>
      <c r="D3106" s="121"/>
      <c r="E3106" s="120"/>
      <c r="F3106" s="122"/>
      <c r="G3106" s="122"/>
      <c r="H3106" s="123"/>
      <c r="I3106" s="123"/>
      <c r="J3106" s="123"/>
      <c r="K3106" s="123"/>
      <c r="L3106" s="123"/>
    </row>
    <row r="3107" spans="2:12" x14ac:dyDescent="0.25">
      <c r="B3107" s="120"/>
      <c r="C3107" s="121"/>
      <c r="D3107" s="121"/>
      <c r="E3107" s="120"/>
      <c r="F3107" s="122"/>
      <c r="G3107" s="122"/>
      <c r="H3107" s="123"/>
      <c r="I3107" s="123"/>
      <c r="J3107" s="123"/>
      <c r="K3107" s="123"/>
      <c r="L3107" s="123"/>
    </row>
    <row r="3108" spans="2:12" x14ac:dyDescent="0.25">
      <c r="B3108" s="120"/>
      <c r="C3108" s="121"/>
      <c r="D3108" s="121"/>
      <c r="E3108" s="120"/>
      <c r="F3108" s="122"/>
      <c r="G3108" s="122"/>
      <c r="H3108" s="123"/>
      <c r="I3108" s="123"/>
      <c r="J3108" s="123"/>
      <c r="K3108" s="123"/>
      <c r="L3108" s="123"/>
    </row>
    <row r="3109" spans="2:12" x14ac:dyDescent="0.25">
      <c r="B3109" s="120"/>
      <c r="C3109" s="121"/>
      <c r="D3109" s="121"/>
      <c r="E3109" s="120"/>
      <c r="F3109" s="122"/>
      <c r="G3109" s="122"/>
      <c r="H3109" s="123"/>
      <c r="I3109" s="123"/>
      <c r="J3109" s="123"/>
      <c r="K3109" s="123"/>
      <c r="L3109" s="123"/>
    </row>
    <row r="3110" spans="2:12" x14ac:dyDescent="0.25">
      <c r="B3110" s="120"/>
      <c r="C3110" s="121"/>
      <c r="D3110" s="121"/>
      <c r="E3110" s="120"/>
      <c r="F3110" s="122"/>
      <c r="G3110" s="122"/>
      <c r="H3110" s="123"/>
      <c r="I3110" s="123"/>
      <c r="J3110" s="123"/>
      <c r="K3110" s="123"/>
      <c r="L3110" s="123"/>
    </row>
    <row r="3111" spans="2:12" x14ac:dyDescent="0.25">
      <c r="B3111" s="120"/>
      <c r="C3111" s="121"/>
      <c r="D3111" s="121"/>
      <c r="E3111" s="120"/>
      <c r="F3111" s="122"/>
      <c r="G3111" s="122"/>
      <c r="H3111" s="123"/>
      <c r="I3111" s="123"/>
      <c r="J3111" s="123"/>
      <c r="K3111" s="123"/>
      <c r="L3111" s="123"/>
    </row>
    <row r="3112" spans="2:12" x14ac:dyDescent="0.25">
      <c r="B3112" s="120"/>
      <c r="C3112" s="121"/>
      <c r="D3112" s="121"/>
      <c r="E3112" s="120"/>
      <c r="F3112" s="122"/>
      <c r="G3112" s="122"/>
      <c r="H3112" s="123"/>
      <c r="I3112" s="123"/>
      <c r="J3112" s="123"/>
      <c r="K3112" s="123"/>
      <c r="L3112" s="123"/>
    </row>
    <row r="3113" spans="2:12" x14ac:dyDescent="0.25">
      <c r="B3113" s="120"/>
      <c r="C3113" s="121"/>
      <c r="D3113" s="121"/>
      <c r="E3113" s="120"/>
      <c r="F3113" s="122"/>
      <c r="G3113" s="122"/>
      <c r="H3113" s="123"/>
      <c r="I3113" s="123"/>
      <c r="J3113" s="123"/>
      <c r="K3113" s="123"/>
      <c r="L3113" s="123"/>
    </row>
    <row r="3114" spans="2:12" x14ac:dyDescent="0.25">
      <c r="B3114" s="120"/>
      <c r="C3114" s="121"/>
      <c r="D3114" s="121"/>
      <c r="E3114" s="120"/>
      <c r="F3114" s="122"/>
      <c r="G3114" s="122"/>
      <c r="H3114" s="123"/>
      <c r="I3114" s="123"/>
      <c r="J3114" s="123"/>
      <c r="K3114" s="123"/>
      <c r="L3114" s="123"/>
    </row>
    <row r="3115" spans="2:12" x14ac:dyDescent="0.25">
      <c r="B3115" s="120"/>
      <c r="C3115" s="121"/>
      <c r="D3115" s="121"/>
      <c r="E3115" s="120"/>
      <c r="F3115" s="122"/>
      <c r="G3115" s="122"/>
      <c r="H3115" s="123"/>
      <c r="I3115" s="123"/>
      <c r="J3115" s="123"/>
      <c r="K3115" s="123"/>
      <c r="L3115" s="123"/>
    </row>
    <row r="3116" spans="2:12" x14ac:dyDescent="0.25">
      <c r="B3116" s="120"/>
      <c r="C3116" s="121"/>
      <c r="D3116" s="121"/>
      <c r="E3116" s="120"/>
      <c r="F3116" s="122"/>
      <c r="G3116" s="122"/>
      <c r="H3116" s="123"/>
      <c r="I3116" s="123"/>
      <c r="J3116" s="123"/>
      <c r="K3116" s="123"/>
      <c r="L3116" s="123"/>
    </row>
    <row r="3117" spans="2:12" x14ac:dyDescent="0.25">
      <c r="B3117" s="120"/>
      <c r="C3117" s="121"/>
      <c r="D3117" s="121"/>
      <c r="E3117" s="120"/>
      <c r="F3117" s="122"/>
      <c r="G3117" s="122"/>
      <c r="H3117" s="123"/>
      <c r="I3117" s="123"/>
      <c r="J3117" s="123"/>
      <c r="K3117" s="123"/>
      <c r="L3117" s="123"/>
    </row>
    <row r="3118" spans="2:12" x14ac:dyDescent="0.25">
      <c r="B3118" s="120"/>
      <c r="C3118" s="121"/>
      <c r="D3118" s="121"/>
      <c r="E3118" s="120"/>
      <c r="F3118" s="122"/>
      <c r="G3118" s="122"/>
      <c r="H3118" s="123"/>
      <c r="I3118" s="123"/>
      <c r="J3118" s="123"/>
      <c r="K3118" s="123"/>
      <c r="L3118" s="123"/>
    </row>
    <row r="3119" spans="2:12" x14ac:dyDescent="0.25">
      <c r="B3119" s="120"/>
      <c r="C3119" s="121"/>
      <c r="D3119" s="121"/>
      <c r="E3119" s="120"/>
      <c r="F3119" s="122"/>
      <c r="G3119" s="122"/>
      <c r="H3119" s="123"/>
      <c r="I3119" s="123"/>
      <c r="J3119" s="123"/>
      <c r="K3119" s="123"/>
      <c r="L3119" s="123"/>
    </row>
    <row r="3120" spans="2:12" x14ac:dyDescent="0.25">
      <c r="B3120" s="120"/>
      <c r="C3120" s="121"/>
      <c r="D3120" s="121"/>
      <c r="E3120" s="120"/>
      <c r="F3120" s="122"/>
      <c r="G3120" s="122"/>
      <c r="H3120" s="123"/>
      <c r="I3120" s="123"/>
      <c r="J3120" s="123"/>
      <c r="K3120" s="123"/>
      <c r="L3120" s="123"/>
    </row>
    <row r="3121" spans="2:12" x14ac:dyDescent="0.25">
      <c r="B3121" s="120"/>
      <c r="C3121" s="121"/>
      <c r="D3121" s="121"/>
      <c r="E3121" s="120"/>
      <c r="F3121" s="122"/>
      <c r="G3121" s="122"/>
      <c r="H3121" s="123"/>
      <c r="I3121" s="123"/>
      <c r="J3121" s="123"/>
      <c r="K3121" s="123"/>
      <c r="L3121" s="123"/>
    </row>
    <row r="3122" spans="2:12" x14ac:dyDescent="0.25">
      <c r="B3122" s="120"/>
      <c r="C3122" s="121"/>
      <c r="D3122" s="121"/>
      <c r="E3122" s="120"/>
      <c r="F3122" s="122"/>
      <c r="G3122" s="122"/>
      <c r="H3122" s="123"/>
      <c r="I3122" s="123"/>
      <c r="J3122" s="123"/>
      <c r="K3122" s="123"/>
      <c r="L3122" s="123"/>
    </row>
    <row r="3123" spans="2:12" x14ac:dyDescent="0.25">
      <c r="B3123" s="120"/>
      <c r="C3123" s="121"/>
      <c r="D3123" s="121"/>
      <c r="E3123" s="120"/>
      <c r="F3123" s="122"/>
      <c r="G3123" s="122"/>
      <c r="H3123" s="123"/>
      <c r="I3123" s="123"/>
      <c r="J3123" s="123"/>
      <c r="K3123" s="123"/>
      <c r="L3123" s="123"/>
    </row>
    <row r="3124" spans="2:12" x14ac:dyDescent="0.25">
      <c r="B3124" s="120"/>
      <c r="C3124" s="121"/>
      <c r="D3124" s="121"/>
      <c r="E3124" s="120"/>
      <c r="F3124" s="122"/>
      <c r="G3124" s="122"/>
      <c r="H3124" s="123"/>
      <c r="I3124" s="123"/>
      <c r="J3124" s="123"/>
      <c r="K3124" s="123"/>
      <c r="L3124" s="123"/>
    </row>
    <row r="3125" spans="2:12" x14ac:dyDescent="0.25">
      <c r="B3125" s="120"/>
      <c r="C3125" s="121"/>
      <c r="D3125" s="121"/>
      <c r="E3125" s="120"/>
      <c r="F3125" s="122"/>
      <c r="G3125" s="122"/>
      <c r="H3125" s="123"/>
      <c r="I3125" s="123"/>
      <c r="J3125" s="123"/>
      <c r="K3125" s="123"/>
      <c r="L3125" s="123"/>
    </row>
    <row r="3126" spans="2:12" x14ac:dyDescent="0.25">
      <c r="B3126" s="120"/>
      <c r="C3126" s="121"/>
      <c r="D3126" s="121"/>
      <c r="E3126" s="120"/>
      <c r="F3126" s="122"/>
      <c r="G3126" s="122"/>
      <c r="H3126" s="123"/>
      <c r="I3126" s="123"/>
      <c r="J3126" s="123"/>
      <c r="K3126" s="123"/>
      <c r="L3126" s="123"/>
    </row>
    <row r="3127" spans="2:12" x14ac:dyDescent="0.25">
      <c r="B3127" s="120"/>
      <c r="C3127" s="121"/>
      <c r="D3127" s="121"/>
      <c r="E3127" s="120"/>
      <c r="F3127" s="122"/>
      <c r="G3127" s="122"/>
      <c r="H3127" s="123"/>
      <c r="I3127" s="123"/>
      <c r="J3127" s="123"/>
      <c r="K3127" s="123"/>
      <c r="L3127" s="123"/>
    </row>
    <row r="3128" spans="2:12" x14ac:dyDescent="0.25">
      <c r="B3128" s="120"/>
      <c r="C3128" s="121"/>
      <c r="D3128" s="121"/>
      <c r="E3128" s="120"/>
      <c r="F3128" s="122"/>
      <c r="G3128" s="122"/>
      <c r="H3128" s="123"/>
      <c r="I3128" s="123"/>
      <c r="J3128" s="123"/>
      <c r="K3128" s="123"/>
      <c r="L3128" s="123"/>
    </row>
    <row r="3129" spans="2:12" x14ac:dyDescent="0.25">
      <c r="B3129" s="120"/>
      <c r="C3129" s="121"/>
      <c r="D3129" s="121"/>
      <c r="E3129" s="120"/>
      <c r="F3129" s="122"/>
      <c r="G3129" s="122"/>
      <c r="H3129" s="123"/>
      <c r="I3129" s="123"/>
      <c r="J3129" s="123"/>
      <c r="K3129" s="123"/>
      <c r="L3129" s="123"/>
    </row>
    <row r="3130" spans="2:12" x14ac:dyDescent="0.25">
      <c r="B3130" s="120"/>
      <c r="C3130" s="121"/>
      <c r="D3130" s="121"/>
      <c r="E3130" s="120"/>
      <c r="F3130" s="122"/>
      <c r="G3130" s="122"/>
      <c r="H3130" s="123"/>
      <c r="I3130" s="123"/>
      <c r="J3130" s="123"/>
      <c r="K3130" s="123"/>
      <c r="L3130" s="123"/>
    </row>
    <row r="3131" spans="2:12" x14ac:dyDescent="0.25">
      <c r="B3131" s="120"/>
      <c r="C3131" s="121"/>
      <c r="D3131" s="121"/>
      <c r="E3131" s="120"/>
      <c r="F3131" s="122"/>
      <c r="G3131" s="122"/>
      <c r="H3131" s="123"/>
      <c r="I3131" s="123"/>
      <c r="J3131" s="123"/>
      <c r="K3131" s="123"/>
      <c r="L3131" s="123"/>
    </row>
    <row r="3132" spans="2:12" x14ac:dyDescent="0.25">
      <c r="B3132" s="120"/>
      <c r="C3132" s="121"/>
      <c r="D3132" s="121"/>
      <c r="E3132" s="120"/>
      <c r="F3132" s="122"/>
      <c r="G3132" s="122"/>
      <c r="H3132" s="123"/>
      <c r="I3132" s="123"/>
      <c r="J3132" s="123"/>
      <c r="K3132" s="123"/>
      <c r="L3132" s="123"/>
    </row>
    <row r="3133" spans="2:12" x14ac:dyDescent="0.25">
      <c r="B3133" s="120"/>
      <c r="C3133" s="121"/>
      <c r="D3133" s="121"/>
      <c r="E3133" s="120"/>
      <c r="F3133" s="122"/>
      <c r="G3133" s="122"/>
      <c r="H3133" s="123"/>
      <c r="I3133" s="123"/>
      <c r="J3133" s="123"/>
      <c r="K3133" s="123"/>
      <c r="L3133" s="123"/>
    </row>
    <row r="3134" spans="2:12" x14ac:dyDescent="0.25">
      <c r="B3134" s="120"/>
      <c r="C3134" s="121"/>
      <c r="D3134" s="121"/>
      <c r="E3134" s="120"/>
      <c r="F3134" s="122"/>
      <c r="G3134" s="122"/>
      <c r="H3134" s="123"/>
      <c r="I3134" s="123"/>
      <c r="J3134" s="123"/>
      <c r="K3134" s="123"/>
      <c r="L3134" s="123"/>
    </row>
    <row r="3135" spans="2:12" x14ac:dyDescent="0.25">
      <c r="B3135" s="120"/>
      <c r="C3135" s="121"/>
      <c r="D3135" s="121"/>
      <c r="E3135" s="120"/>
      <c r="F3135" s="122"/>
      <c r="G3135" s="122"/>
      <c r="H3135" s="123"/>
      <c r="I3135" s="123"/>
      <c r="J3135" s="123"/>
      <c r="K3135" s="123"/>
      <c r="L3135" s="123"/>
    </row>
    <row r="3136" spans="2:12" x14ac:dyDescent="0.25">
      <c r="B3136" s="120"/>
      <c r="C3136" s="121"/>
      <c r="D3136" s="121"/>
      <c r="E3136" s="120"/>
      <c r="F3136" s="122"/>
      <c r="G3136" s="122"/>
      <c r="H3136" s="123"/>
      <c r="I3136" s="123"/>
      <c r="J3136" s="123"/>
      <c r="K3136" s="123"/>
      <c r="L3136" s="123"/>
    </row>
    <row r="3137" spans="2:12" x14ac:dyDescent="0.25">
      <c r="B3137" s="120"/>
      <c r="C3137" s="121"/>
      <c r="D3137" s="121"/>
      <c r="E3137" s="120"/>
      <c r="F3137" s="122"/>
      <c r="G3137" s="122"/>
      <c r="H3137" s="123"/>
      <c r="I3137" s="123"/>
      <c r="J3137" s="123"/>
      <c r="K3137" s="123"/>
      <c r="L3137" s="123"/>
    </row>
    <row r="3138" spans="2:12" x14ac:dyDescent="0.25">
      <c r="B3138" s="120"/>
      <c r="C3138" s="121"/>
      <c r="D3138" s="121"/>
      <c r="E3138" s="120"/>
      <c r="F3138" s="122"/>
      <c r="G3138" s="122"/>
      <c r="H3138" s="123"/>
      <c r="I3138" s="123"/>
      <c r="J3138" s="123"/>
      <c r="K3138" s="123"/>
      <c r="L3138" s="123"/>
    </row>
    <row r="3139" spans="2:12" x14ac:dyDescent="0.25">
      <c r="B3139" s="120"/>
      <c r="C3139" s="121"/>
      <c r="D3139" s="121"/>
      <c r="E3139" s="120"/>
      <c r="F3139" s="122"/>
      <c r="G3139" s="122"/>
      <c r="H3139" s="123"/>
      <c r="I3139" s="123"/>
      <c r="J3139" s="123"/>
      <c r="K3139" s="123"/>
      <c r="L3139" s="123"/>
    </row>
    <row r="3140" spans="2:12" x14ac:dyDescent="0.25">
      <c r="B3140" s="120"/>
      <c r="C3140" s="121"/>
      <c r="D3140" s="121"/>
      <c r="E3140" s="120"/>
      <c r="F3140" s="122"/>
      <c r="G3140" s="122"/>
      <c r="H3140" s="123"/>
      <c r="I3140" s="123"/>
      <c r="J3140" s="123"/>
      <c r="K3140" s="123"/>
      <c r="L3140" s="123"/>
    </row>
    <row r="3141" spans="2:12" x14ac:dyDescent="0.25">
      <c r="B3141" s="120"/>
      <c r="C3141" s="121"/>
      <c r="D3141" s="121"/>
      <c r="E3141" s="120"/>
      <c r="F3141" s="122"/>
      <c r="G3141" s="122"/>
      <c r="H3141" s="123"/>
      <c r="I3141" s="123"/>
      <c r="J3141" s="123"/>
      <c r="K3141" s="123"/>
      <c r="L3141" s="123"/>
    </row>
    <row r="3142" spans="2:12" x14ac:dyDescent="0.25">
      <c r="B3142" s="120"/>
      <c r="C3142" s="121"/>
      <c r="D3142" s="121"/>
      <c r="E3142" s="120"/>
      <c r="F3142" s="122"/>
      <c r="G3142" s="122"/>
      <c r="H3142" s="123"/>
      <c r="I3142" s="123"/>
      <c r="J3142" s="123"/>
      <c r="K3142" s="123"/>
      <c r="L3142" s="123"/>
    </row>
    <row r="3143" spans="2:12" x14ac:dyDescent="0.25">
      <c r="B3143" s="120"/>
      <c r="C3143" s="121"/>
      <c r="D3143" s="121"/>
      <c r="E3143" s="120"/>
      <c r="F3143" s="122"/>
      <c r="G3143" s="122"/>
      <c r="H3143" s="123"/>
      <c r="I3143" s="123"/>
      <c r="J3143" s="123"/>
      <c r="K3143" s="123"/>
      <c r="L3143" s="123"/>
    </row>
    <row r="3144" spans="2:12" x14ac:dyDescent="0.25">
      <c r="B3144" s="120"/>
      <c r="C3144" s="121"/>
      <c r="D3144" s="121"/>
      <c r="E3144" s="120"/>
      <c r="F3144" s="122"/>
      <c r="G3144" s="122"/>
      <c r="H3144" s="123"/>
      <c r="I3144" s="123"/>
      <c r="J3144" s="123"/>
      <c r="K3144" s="123"/>
      <c r="L3144" s="123"/>
    </row>
    <row r="3145" spans="2:12" x14ac:dyDescent="0.25">
      <c r="B3145" s="120"/>
      <c r="C3145" s="121"/>
      <c r="D3145" s="121"/>
      <c r="E3145" s="120"/>
      <c r="F3145" s="122"/>
      <c r="G3145" s="122"/>
      <c r="H3145" s="123"/>
      <c r="I3145" s="123"/>
      <c r="J3145" s="123"/>
      <c r="K3145" s="123"/>
      <c r="L3145" s="123"/>
    </row>
    <row r="3146" spans="2:12" x14ac:dyDescent="0.25">
      <c r="B3146" s="120"/>
      <c r="C3146" s="121"/>
      <c r="D3146" s="121"/>
      <c r="E3146" s="120"/>
      <c r="F3146" s="122"/>
      <c r="G3146" s="122"/>
      <c r="H3146" s="123"/>
      <c r="I3146" s="123"/>
      <c r="J3146" s="123"/>
      <c r="K3146" s="123"/>
      <c r="L3146" s="123"/>
    </row>
    <row r="3147" spans="2:12" x14ac:dyDescent="0.25">
      <c r="B3147" s="120"/>
      <c r="C3147" s="121"/>
      <c r="D3147" s="121"/>
      <c r="E3147" s="120"/>
      <c r="F3147" s="122"/>
      <c r="G3147" s="122"/>
      <c r="H3147" s="123"/>
      <c r="I3147" s="123"/>
      <c r="J3147" s="123"/>
      <c r="K3147" s="123"/>
      <c r="L3147" s="123"/>
    </row>
    <row r="3148" spans="2:12" x14ac:dyDescent="0.25">
      <c r="B3148" s="120"/>
      <c r="C3148" s="121"/>
      <c r="D3148" s="121"/>
      <c r="E3148" s="120"/>
      <c r="F3148" s="122"/>
      <c r="G3148" s="122"/>
      <c r="H3148" s="123"/>
      <c r="I3148" s="123"/>
      <c r="J3148" s="123"/>
      <c r="K3148" s="123"/>
      <c r="L3148" s="123"/>
    </row>
    <row r="3149" spans="2:12" x14ac:dyDescent="0.25">
      <c r="B3149" s="120"/>
      <c r="C3149" s="121"/>
      <c r="D3149" s="121"/>
      <c r="E3149" s="120"/>
      <c r="F3149" s="122"/>
      <c r="G3149" s="122"/>
      <c r="H3149" s="123"/>
      <c r="I3149" s="123"/>
      <c r="J3149" s="123"/>
      <c r="K3149" s="123"/>
      <c r="L3149" s="123"/>
    </row>
    <row r="3150" spans="2:12" x14ac:dyDescent="0.25">
      <c r="B3150" s="120"/>
      <c r="C3150" s="121"/>
      <c r="D3150" s="121"/>
      <c r="E3150" s="120"/>
      <c r="F3150" s="122"/>
      <c r="G3150" s="122"/>
      <c r="H3150" s="123"/>
      <c r="I3150" s="123"/>
      <c r="J3150" s="123"/>
      <c r="K3150" s="123"/>
      <c r="L3150" s="123"/>
    </row>
    <row r="3151" spans="2:12" x14ac:dyDescent="0.25">
      <c r="B3151" s="120"/>
      <c r="C3151" s="121"/>
      <c r="D3151" s="121"/>
      <c r="E3151" s="120"/>
      <c r="F3151" s="122"/>
      <c r="G3151" s="122"/>
      <c r="H3151" s="123"/>
      <c r="I3151" s="123"/>
      <c r="J3151" s="123"/>
      <c r="K3151" s="123"/>
      <c r="L3151" s="123"/>
    </row>
    <row r="3152" spans="2:12" x14ac:dyDescent="0.25">
      <c r="B3152" s="120"/>
      <c r="C3152" s="121"/>
      <c r="D3152" s="121"/>
      <c r="E3152" s="120"/>
      <c r="F3152" s="122"/>
      <c r="G3152" s="122"/>
      <c r="H3152" s="123"/>
      <c r="I3152" s="123"/>
      <c r="J3152" s="123"/>
      <c r="K3152" s="123"/>
      <c r="L3152" s="123"/>
    </row>
    <row r="3153" spans="2:12" x14ac:dyDescent="0.25">
      <c r="B3153" s="120"/>
      <c r="C3153" s="121"/>
      <c r="D3153" s="121"/>
      <c r="E3153" s="120"/>
      <c r="F3153" s="122"/>
      <c r="G3153" s="122"/>
      <c r="H3153" s="123"/>
      <c r="I3153" s="123"/>
      <c r="J3153" s="123"/>
      <c r="K3153" s="123"/>
      <c r="L3153" s="123"/>
    </row>
    <row r="3154" spans="2:12" x14ac:dyDescent="0.25">
      <c r="B3154" s="120"/>
      <c r="C3154" s="121"/>
      <c r="D3154" s="121"/>
      <c r="E3154" s="120"/>
      <c r="F3154" s="122"/>
      <c r="G3154" s="122"/>
      <c r="H3154" s="123"/>
      <c r="I3154" s="123"/>
      <c r="J3154" s="123"/>
      <c r="K3154" s="123"/>
      <c r="L3154" s="123"/>
    </row>
    <row r="3155" spans="2:12" x14ac:dyDescent="0.25">
      <c r="B3155" s="120"/>
      <c r="C3155" s="121"/>
      <c r="D3155" s="121"/>
      <c r="E3155" s="120"/>
      <c r="F3155" s="122"/>
      <c r="G3155" s="122"/>
      <c r="H3155" s="123"/>
      <c r="I3155" s="123"/>
      <c r="J3155" s="123"/>
      <c r="K3155" s="123"/>
      <c r="L3155" s="123"/>
    </row>
    <row r="3156" spans="2:12" x14ac:dyDescent="0.25">
      <c r="B3156" s="120"/>
      <c r="C3156" s="121"/>
      <c r="D3156" s="121"/>
      <c r="E3156" s="120"/>
      <c r="F3156" s="122"/>
      <c r="G3156" s="122"/>
      <c r="H3156" s="123"/>
      <c r="I3156" s="123"/>
      <c r="J3156" s="123"/>
      <c r="K3156" s="123"/>
      <c r="L3156" s="123"/>
    </row>
    <row r="3157" spans="2:12" x14ac:dyDescent="0.25">
      <c r="B3157" s="120"/>
      <c r="C3157" s="121"/>
      <c r="D3157" s="121"/>
      <c r="E3157" s="120"/>
      <c r="F3157" s="122"/>
      <c r="G3157" s="122"/>
      <c r="H3157" s="123"/>
      <c r="I3157" s="123"/>
      <c r="J3157" s="123"/>
      <c r="K3157" s="123"/>
      <c r="L3157" s="123"/>
    </row>
    <row r="3158" spans="2:12" x14ac:dyDescent="0.25">
      <c r="B3158" s="120"/>
      <c r="C3158" s="121"/>
      <c r="D3158" s="121"/>
      <c r="E3158" s="120"/>
      <c r="F3158" s="122"/>
      <c r="G3158" s="122"/>
      <c r="H3158" s="123"/>
      <c r="I3158" s="123"/>
      <c r="J3158" s="123"/>
      <c r="K3158" s="123"/>
      <c r="L3158" s="123"/>
    </row>
    <row r="3159" spans="2:12" x14ac:dyDescent="0.25">
      <c r="B3159" s="120"/>
      <c r="C3159" s="121"/>
      <c r="D3159" s="121"/>
      <c r="E3159" s="120"/>
      <c r="F3159" s="122"/>
      <c r="G3159" s="122"/>
      <c r="H3159" s="123"/>
      <c r="I3159" s="123"/>
      <c r="J3159" s="123"/>
      <c r="K3159" s="123"/>
      <c r="L3159" s="123"/>
    </row>
    <row r="3160" spans="2:12" x14ac:dyDescent="0.25">
      <c r="B3160" s="120"/>
      <c r="C3160" s="121"/>
      <c r="D3160" s="121"/>
      <c r="E3160" s="120"/>
      <c r="F3160" s="122"/>
      <c r="G3160" s="122"/>
      <c r="H3160" s="123"/>
      <c r="I3160" s="123"/>
      <c r="J3160" s="123"/>
      <c r="K3160" s="123"/>
      <c r="L3160" s="123"/>
    </row>
    <row r="3161" spans="2:12" x14ac:dyDescent="0.25">
      <c r="B3161" s="120"/>
      <c r="C3161" s="121"/>
      <c r="D3161" s="121"/>
      <c r="E3161" s="120"/>
      <c r="F3161" s="122"/>
      <c r="G3161" s="122"/>
      <c r="H3161" s="123"/>
      <c r="I3161" s="123"/>
      <c r="J3161" s="123"/>
      <c r="K3161" s="123"/>
      <c r="L3161" s="123"/>
    </row>
    <row r="3162" spans="2:12" x14ac:dyDescent="0.25">
      <c r="B3162" s="120"/>
      <c r="C3162" s="121"/>
      <c r="D3162" s="121"/>
      <c r="E3162" s="120"/>
      <c r="F3162" s="122"/>
      <c r="G3162" s="122"/>
      <c r="H3162" s="123"/>
      <c r="I3162" s="123"/>
      <c r="J3162" s="123"/>
      <c r="K3162" s="123"/>
      <c r="L3162" s="123"/>
    </row>
    <row r="3163" spans="2:12" x14ac:dyDescent="0.25">
      <c r="B3163" s="120"/>
      <c r="C3163" s="121"/>
      <c r="D3163" s="121"/>
      <c r="E3163" s="120"/>
      <c r="F3163" s="122"/>
      <c r="G3163" s="122"/>
      <c r="H3163" s="123"/>
      <c r="I3163" s="123"/>
      <c r="J3163" s="123"/>
      <c r="K3163" s="123"/>
      <c r="L3163" s="123"/>
    </row>
    <row r="3164" spans="2:12" x14ac:dyDescent="0.25">
      <c r="B3164" s="120"/>
      <c r="C3164" s="121"/>
      <c r="D3164" s="121"/>
      <c r="E3164" s="120"/>
      <c r="F3164" s="122"/>
      <c r="G3164" s="122"/>
      <c r="H3164" s="123"/>
      <c r="I3164" s="123"/>
      <c r="J3164" s="123"/>
      <c r="K3164" s="123"/>
      <c r="L3164" s="123"/>
    </row>
    <row r="3165" spans="2:12" x14ac:dyDescent="0.25">
      <c r="B3165" s="120"/>
      <c r="C3165" s="121"/>
      <c r="D3165" s="121"/>
      <c r="E3165" s="120"/>
      <c r="F3165" s="122"/>
      <c r="G3165" s="122"/>
      <c r="H3165" s="123"/>
      <c r="I3165" s="123"/>
      <c r="J3165" s="123"/>
      <c r="K3165" s="123"/>
      <c r="L3165" s="123"/>
    </row>
    <row r="3166" spans="2:12" x14ac:dyDescent="0.25">
      <c r="B3166" s="120"/>
      <c r="C3166" s="121"/>
      <c r="D3166" s="121"/>
      <c r="E3166" s="120"/>
      <c r="F3166" s="122"/>
      <c r="G3166" s="122"/>
      <c r="H3166" s="123"/>
      <c r="I3166" s="123"/>
      <c r="J3166" s="123"/>
      <c r="K3166" s="123"/>
      <c r="L3166" s="123"/>
    </row>
    <row r="3167" spans="2:12" x14ac:dyDescent="0.25">
      <c r="B3167" s="120"/>
      <c r="C3167" s="121"/>
      <c r="D3167" s="121"/>
      <c r="E3167" s="120"/>
      <c r="F3167" s="122"/>
      <c r="G3167" s="122"/>
      <c r="H3167" s="123"/>
      <c r="I3167" s="123"/>
      <c r="J3167" s="123"/>
      <c r="K3167" s="123"/>
      <c r="L3167" s="123"/>
    </row>
    <row r="3168" spans="2:12" x14ac:dyDescent="0.25">
      <c r="B3168" s="120"/>
      <c r="C3168" s="121"/>
      <c r="D3168" s="121"/>
      <c r="E3168" s="120"/>
      <c r="F3168" s="122"/>
      <c r="G3168" s="122"/>
      <c r="H3168" s="123"/>
      <c r="I3168" s="123"/>
      <c r="J3168" s="123"/>
      <c r="K3168" s="123"/>
      <c r="L3168" s="123"/>
    </row>
    <row r="3169" spans="2:12" x14ac:dyDescent="0.25">
      <c r="B3169" s="120"/>
      <c r="C3169" s="121"/>
      <c r="D3169" s="121"/>
      <c r="E3169" s="120"/>
      <c r="F3169" s="122"/>
      <c r="G3169" s="122"/>
      <c r="H3169" s="123"/>
      <c r="I3169" s="123"/>
      <c r="J3169" s="123"/>
      <c r="K3169" s="123"/>
      <c r="L3169" s="123"/>
    </row>
    <row r="3170" spans="2:12" x14ac:dyDescent="0.25">
      <c r="B3170" s="120"/>
      <c r="C3170" s="121"/>
      <c r="D3170" s="121"/>
      <c r="E3170" s="120"/>
      <c r="F3170" s="122"/>
      <c r="G3170" s="122"/>
      <c r="H3170" s="123"/>
      <c r="I3170" s="123"/>
      <c r="J3170" s="123"/>
      <c r="K3170" s="123"/>
      <c r="L3170" s="123"/>
    </row>
    <row r="3171" spans="2:12" x14ac:dyDescent="0.25">
      <c r="B3171" s="120"/>
      <c r="C3171" s="121"/>
      <c r="D3171" s="121"/>
      <c r="E3171" s="120"/>
      <c r="F3171" s="122"/>
      <c r="G3171" s="122"/>
      <c r="H3171" s="123"/>
      <c r="I3171" s="123"/>
      <c r="J3171" s="123"/>
      <c r="K3171" s="123"/>
      <c r="L3171" s="123"/>
    </row>
    <row r="3172" spans="2:12" x14ac:dyDescent="0.25">
      <c r="B3172" s="120"/>
      <c r="C3172" s="121"/>
      <c r="D3172" s="121"/>
      <c r="E3172" s="120"/>
      <c r="F3172" s="122"/>
      <c r="G3172" s="122"/>
      <c r="H3172" s="123"/>
      <c r="I3172" s="123"/>
      <c r="J3172" s="123"/>
      <c r="K3172" s="123"/>
      <c r="L3172" s="123"/>
    </row>
    <row r="3173" spans="2:12" x14ac:dyDescent="0.25">
      <c r="B3173" s="120"/>
      <c r="C3173" s="121"/>
      <c r="D3173" s="121"/>
      <c r="E3173" s="120"/>
      <c r="F3173" s="122"/>
      <c r="G3173" s="122"/>
      <c r="H3173" s="123"/>
      <c r="I3173" s="123"/>
      <c r="J3173" s="123"/>
      <c r="K3173" s="123"/>
      <c r="L3173" s="123"/>
    </row>
    <row r="3174" spans="2:12" x14ac:dyDescent="0.25">
      <c r="B3174" s="120"/>
      <c r="C3174" s="121"/>
      <c r="D3174" s="121"/>
      <c r="E3174" s="120"/>
      <c r="F3174" s="122"/>
      <c r="G3174" s="122"/>
      <c r="H3174" s="123"/>
      <c r="I3174" s="123"/>
      <c r="J3174" s="123"/>
      <c r="K3174" s="123"/>
      <c r="L3174" s="123"/>
    </row>
    <row r="3175" spans="2:12" x14ac:dyDescent="0.25">
      <c r="B3175" s="120"/>
      <c r="C3175" s="121"/>
      <c r="D3175" s="121"/>
      <c r="E3175" s="120"/>
      <c r="F3175" s="122"/>
      <c r="G3175" s="122"/>
      <c r="H3175" s="123"/>
      <c r="I3175" s="123"/>
      <c r="J3175" s="123"/>
      <c r="K3175" s="123"/>
      <c r="L3175" s="123"/>
    </row>
    <row r="3176" spans="2:12" x14ac:dyDescent="0.25">
      <c r="B3176" s="120"/>
      <c r="C3176" s="121"/>
      <c r="D3176" s="121"/>
      <c r="E3176" s="120"/>
      <c r="F3176" s="122"/>
      <c r="G3176" s="122"/>
      <c r="H3176" s="123"/>
      <c r="I3176" s="123"/>
      <c r="J3176" s="123"/>
      <c r="K3176" s="123"/>
      <c r="L3176" s="123"/>
    </row>
    <row r="3177" spans="2:12" x14ac:dyDescent="0.25">
      <c r="B3177" s="120"/>
      <c r="C3177" s="121"/>
      <c r="D3177" s="121"/>
      <c r="E3177" s="120"/>
      <c r="F3177" s="122"/>
      <c r="G3177" s="122"/>
      <c r="H3177" s="123"/>
      <c r="I3177" s="123"/>
      <c r="J3177" s="123"/>
      <c r="K3177" s="123"/>
      <c r="L3177" s="123"/>
    </row>
    <row r="3178" spans="2:12" x14ac:dyDescent="0.25">
      <c r="B3178" s="120"/>
      <c r="C3178" s="121"/>
      <c r="D3178" s="121"/>
      <c r="E3178" s="120"/>
      <c r="F3178" s="122"/>
      <c r="G3178" s="122"/>
      <c r="H3178" s="123"/>
      <c r="I3178" s="123"/>
      <c r="J3178" s="123"/>
      <c r="K3178" s="123"/>
      <c r="L3178" s="123"/>
    </row>
    <row r="3179" spans="2:12" x14ac:dyDescent="0.25">
      <c r="B3179" s="120"/>
      <c r="C3179" s="121"/>
      <c r="D3179" s="121"/>
      <c r="E3179" s="120"/>
      <c r="F3179" s="122"/>
      <c r="G3179" s="122"/>
      <c r="H3179" s="123"/>
      <c r="I3179" s="123"/>
      <c r="J3179" s="123"/>
      <c r="K3179" s="123"/>
      <c r="L3179" s="123"/>
    </row>
    <row r="3180" spans="2:12" x14ac:dyDescent="0.25">
      <c r="B3180" s="120"/>
      <c r="C3180" s="121"/>
      <c r="D3180" s="121"/>
      <c r="E3180" s="120"/>
      <c r="F3180" s="122"/>
      <c r="G3180" s="122"/>
      <c r="H3180" s="123"/>
      <c r="I3180" s="123"/>
      <c r="J3180" s="123"/>
      <c r="K3180" s="123"/>
      <c r="L3180" s="123"/>
    </row>
    <row r="3181" spans="2:12" x14ac:dyDescent="0.25">
      <c r="B3181" s="120"/>
      <c r="C3181" s="121"/>
      <c r="D3181" s="121"/>
      <c r="E3181" s="120"/>
      <c r="F3181" s="122"/>
      <c r="G3181" s="122"/>
      <c r="H3181" s="123"/>
      <c r="I3181" s="123"/>
      <c r="J3181" s="123"/>
      <c r="K3181" s="123"/>
      <c r="L3181" s="123"/>
    </row>
    <row r="3182" spans="2:12" x14ac:dyDescent="0.25">
      <c r="B3182" s="120"/>
      <c r="C3182" s="121"/>
      <c r="D3182" s="121"/>
      <c r="E3182" s="120"/>
      <c r="F3182" s="122"/>
      <c r="G3182" s="122"/>
      <c r="H3182" s="123"/>
      <c r="I3182" s="123"/>
      <c r="J3182" s="123"/>
      <c r="K3182" s="123"/>
      <c r="L3182" s="123"/>
    </row>
    <row r="3183" spans="2:12" x14ac:dyDescent="0.25">
      <c r="B3183" s="120"/>
      <c r="C3183" s="121"/>
      <c r="D3183" s="121"/>
      <c r="E3183" s="120"/>
      <c r="F3183" s="122"/>
      <c r="G3183" s="122"/>
      <c r="H3183" s="123"/>
      <c r="I3183" s="123"/>
      <c r="J3183" s="123"/>
      <c r="K3183" s="123"/>
      <c r="L3183" s="123"/>
    </row>
    <row r="3184" spans="2:12" x14ac:dyDescent="0.25">
      <c r="B3184" s="120"/>
      <c r="C3184" s="121"/>
      <c r="D3184" s="121"/>
      <c r="E3184" s="120"/>
      <c r="F3184" s="122"/>
      <c r="G3184" s="122"/>
      <c r="H3184" s="123"/>
      <c r="I3184" s="123"/>
      <c r="J3184" s="123"/>
      <c r="K3184" s="123"/>
      <c r="L3184" s="123"/>
    </row>
    <row r="3185" spans="2:12" x14ac:dyDescent="0.25">
      <c r="B3185" s="120"/>
      <c r="C3185" s="121"/>
      <c r="D3185" s="121"/>
      <c r="E3185" s="120"/>
      <c r="F3185" s="122"/>
      <c r="G3185" s="122"/>
      <c r="H3185" s="123"/>
      <c r="I3185" s="123"/>
      <c r="J3185" s="123"/>
      <c r="K3185" s="123"/>
      <c r="L3185" s="123"/>
    </row>
    <row r="3186" spans="2:12" x14ac:dyDescent="0.25">
      <c r="B3186" s="120"/>
      <c r="C3186" s="121"/>
      <c r="D3186" s="121"/>
      <c r="E3186" s="120"/>
      <c r="F3186" s="122"/>
      <c r="G3186" s="122"/>
      <c r="H3186" s="123"/>
      <c r="I3186" s="123"/>
      <c r="J3186" s="123"/>
      <c r="K3186" s="123"/>
      <c r="L3186" s="123"/>
    </row>
    <row r="3187" spans="2:12" x14ac:dyDescent="0.25">
      <c r="B3187" s="120"/>
      <c r="C3187" s="121"/>
      <c r="D3187" s="121"/>
      <c r="E3187" s="120"/>
      <c r="F3187" s="122"/>
      <c r="G3187" s="122"/>
      <c r="H3187" s="123"/>
      <c r="I3187" s="123"/>
      <c r="J3187" s="123"/>
      <c r="K3187" s="123"/>
      <c r="L3187" s="123"/>
    </row>
    <row r="3188" spans="2:12" x14ac:dyDescent="0.25">
      <c r="B3188" s="120"/>
      <c r="C3188" s="121"/>
      <c r="D3188" s="121"/>
      <c r="E3188" s="120"/>
      <c r="F3188" s="122"/>
      <c r="G3188" s="122"/>
      <c r="H3188" s="123"/>
      <c r="I3188" s="123"/>
      <c r="J3188" s="123"/>
      <c r="K3188" s="123"/>
      <c r="L3188" s="123"/>
    </row>
    <row r="3189" spans="2:12" x14ac:dyDescent="0.25">
      <c r="B3189" s="120"/>
      <c r="C3189" s="121"/>
      <c r="D3189" s="121"/>
      <c r="E3189" s="120"/>
      <c r="F3189" s="122"/>
      <c r="G3189" s="122"/>
      <c r="H3189" s="123"/>
      <c r="I3189" s="123"/>
      <c r="J3189" s="123"/>
      <c r="K3189" s="123"/>
      <c r="L3189" s="123"/>
    </row>
    <row r="3190" spans="2:12" x14ac:dyDescent="0.25">
      <c r="B3190" s="120"/>
      <c r="C3190" s="121"/>
      <c r="D3190" s="121"/>
      <c r="E3190" s="120"/>
      <c r="F3190" s="122"/>
      <c r="G3190" s="122"/>
      <c r="H3190" s="123"/>
      <c r="I3190" s="123"/>
      <c r="J3190" s="123"/>
      <c r="K3190" s="123"/>
      <c r="L3190" s="123"/>
    </row>
    <row r="3191" spans="2:12" x14ac:dyDescent="0.25">
      <c r="B3191" s="120"/>
      <c r="C3191" s="121"/>
      <c r="D3191" s="121"/>
      <c r="E3191" s="120"/>
      <c r="F3191" s="122"/>
      <c r="G3191" s="122"/>
      <c r="H3191" s="123"/>
      <c r="I3191" s="123"/>
      <c r="J3191" s="123"/>
      <c r="K3191" s="123"/>
      <c r="L3191" s="123"/>
    </row>
    <row r="3192" spans="2:12" x14ac:dyDescent="0.25">
      <c r="B3192" s="120"/>
      <c r="C3192" s="121"/>
      <c r="D3192" s="121"/>
      <c r="E3192" s="120"/>
      <c r="F3192" s="122"/>
      <c r="G3192" s="122"/>
      <c r="H3192" s="123"/>
      <c r="I3192" s="123"/>
      <c r="J3192" s="123"/>
      <c r="K3192" s="123"/>
      <c r="L3192" s="123"/>
    </row>
    <row r="3193" spans="2:12" x14ac:dyDescent="0.25">
      <c r="B3193" s="120"/>
      <c r="C3193" s="121"/>
      <c r="D3193" s="121"/>
      <c r="E3193" s="120"/>
      <c r="F3193" s="122"/>
      <c r="G3193" s="122"/>
      <c r="H3193" s="123"/>
      <c r="I3193" s="123"/>
      <c r="J3193" s="123"/>
      <c r="K3193" s="123"/>
      <c r="L3193" s="123"/>
    </row>
    <row r="3194" spans="2:12" x14ac:dyDescent="0.25">
      <c r="B3194" s="120"/>
      <c r="C3194" s="121"/>
      <c r="D3194" s="121"/>
      <c r="E3194" s="120"/>
      <c r="F3194" s="122"/>
      <c r="G3194" s="122"/>
      <c r="H3194" s="123"/>
      <c r="I3194" s="123"/>
      <c r="J3194" s="123"/>
      <c r="K3194" s="123"/>
      <c r="L3194" s="123"/>
    </row>
    <row r="3195" spans="2:12" x14ac:dyDescent="0.25">
      <c r="B3195" s="120"/>
      <c r="C3195" s="121"/>
      <c r="D3195" s="121"/>
      <c r="E3195" s="120"/>
      <c r="F3195" s="122"/>
      <c r="G3195" s="122"/>
      <c r="H3195" s="123"/>
      <c r="I3195" s="123"/>
      <c r="J3195" s="123"/>
      <c r="K3195" s="123"/>
      <c r="L3195" s="123"/>
    </row>
    <row r="3196" spans="2:12" x14ac:dyDescent="0.25">
      <c r="B3196" s="120"/>
      <c r="C3196" s="121"/>
      <c r="D3196" s="121"/>
      <c r="E3196" s="120"/>
      <c r="F3196" s="122"/>
      <c r="G3196" s="122"/>
      <c r="H3196" s="123"/>
      <c r="I3196" s="123"/>
      <c r="J3196" s="123"/>
      <c r="K3196" s="123"/>
      <c r="L3196" s="123"/>
    </row>
    <row r="3197" spans="2:12" x14ac:dyDescent="0.25">
      <c r="B3197" s="120"/>
      <c r="C3197" s="121"/>
      <c r="D3197" s="121"/>
      <c r="E3197" s="120"/>
      <c r="F3197" s="122"/>
      <c r="G3197" s="122"/>
      <c r="H3197" s="123"/>
      <c r="I3197" s="123"/>
      <c r="J3197" s="123"/>
      <c r="K3197" s="123"/>
      <c r="L3197" s="123"/>
    </row>
    <row r="3198" spans="2:12" x14ac:dyDescent="0.25">
      <c r="B3198" s="120"/>
      <c r="C3198" s="121"/>
      <c r="D3198" s="121"/>
      <c r="E3198" s="120"/>
      <c r="F3198" s="122"/>
      <c r="G3198" s="122"/>
      <c r="H3198" s="123"/>
      <c r="I3198" s="123"/>
      <c r="J3198" s="123"/>
      <c r="K3198" s="123"/>
      <c r="L3198" s="123"/>
    </row>
    <row r="3199" spans="2:12" x14ac:dyDescent="0.25">
      <c r="B3199" s="120"/>
      <c r="C3199" s="121"/>
      <c r="D3199" s="121"/>
      <c r="E3199" s="120"/>
      <c r="F3199" s="122"/>
      <c r="G3199" s="122"/>
      <c r="H3199" s="123"/>
      <c r="I3199" s="123"/>
      <c r="J3199" s="123"/>
      <c r="K3199" s="123"/>
      <c r="L3199" s="123"/>
    </row>
    <row r="3200" spans="2:12" x14ac:dyDescent="0.25">
      <c r="B3200" s="120"/>
      <c r="C3200" s="121"/>
      <c r="D3200" s="121"/>
      <c r="E3200" s="120"/>
      <c r="F3200" s="122"/>
      <c r="G3200" s="122"/>
      <c r="H3200" s="123"/>
      <c r="I3200" s="123"/>
      <c r="J3200" s="123"/>
      <c r="K3200" s="123"/>
      <c r="L3200" s="123"/>
    </row>
    <row r="3201" spans="2:12" x14ac:dyDescent="0.25">
      <c r="B3201" s="120"/>
      <c r="C3201" s="121"/>
      <c r="D3201" s="121"/>
      <c r="E3201" s="120"/>
      <c r="F3201" s="122"/>
      <c r="G3201" s="122"/>
      <c r="H3201" s="123"/>
      <c r="I3201" s="123"/>
      <c r="J3201" s="123"/>
      <c r="K3201" s="123"/>
      <c r="L3201" s="123"/>
    </row>
    <row r="3202" spans="2:12" x14ac:dyDescent="0.25">
      <c r="B3202" s="120"/>
      <c r="C3202" s="121"/>
      <c r="D3202" s="121"/>
      <c r="E3202" s="120"/>
      <c r="F3202" s="122"/>
      <c r="G3202" s="122"/>
      <c r="H3202" s="123"/>
      <c r="I3202" s="123"/>
      <c r="J3202" s="123"/>
      <c r="K3202" s="123"/>
      <c r="L3202" s="123"/>
    </row>
    <row r="3203" spans="2:12" x14ac:dyDescent="0.25">
      <c r="B3203" s="120"/>
      <c r="C3203" s="121"/>
      <c r="D3203" s="121"/>
      <c r="E3203" s="120"/>
      <c r="F3203" s="122"/>
      <c r="G3203" s="122"/>
      <c r="H3203" s="123"/>
      <c r="I3203" s="123"/>
      <c r="J3203" s="123"/>
      <c r="K3203" s="123"/>
      <c r="L3203" s="123"/>
    </row>
    <row r="3204" spans="2:12" x14ac:dyDescent="0.25">
      <c r="B3204" s="120"/>
      <c r="C3204" s="121"/>
      <c r="D3204" s="121"/>
      <c r="E3204" s="120"/>
      <c r="F3204" s="122"/>
      <c r="G3204" s="122"/>
      <c r="H3204" s="123"/>
      <c r="I3204" s="123"/>
      <c r="J3204" s="123"/>
      <c r="K3204" s="123"/>
      <c r="L3204" s="123"/>
    </row>
    <row r="3205" spans="2:12" x14ac:dyDescent="0.25">
      <c r="B3205" s="120"/>
      <c r="C3205" s="121"/>
      <c r="D3205" s="121"/>
      <c r="E3205" s="120"/>
      <c r="F3205" s="122"/>
      <c r="G3205" s="122"/>
      <c r="H3205" s="123"/>
      <c r="I3205" s="123"/>
      <c r="J3205" s="123"/>
      <c r="K3205" s="123"/>
      <c r="L3205" s="123"/>
    </row>
    <row r="3206" spans="2:12" x14ac:dyDescent="0.25">
      <c r="B3206" s="120"/>
      <c r="C3206" s="121"/>
      <c r="D3206" s="121"/>
      <c r="E3206" s="120"/>
      <c r="F3206" s="122"/>
      <c r="G3206" s="122"/>
      <c r="H3206" s="123"/>
      <c r="I3206" s="123"/>
      <c r="J3206" s="123"/>
      <c r="K3206" s="123"/>
      <c r="L3206" s="123"/>
    </row>
    <row r="3207" spans="2:12" x14ac:dyDescent="0.25">
      <c r="B3207" s="120"/>
      <c r="C3207" s="121"/>
      <c r="D3207" s="121"/>
      <c r="E3207" s="120"/>
      <c r="F3207" s="122"/>
      <c r="G3207" s="122"/>
      <c r="H3207" s="123"/>
      <c r="I3207" s="123"/>
      <c r="J3207" s="123"/>
      <c r="K3207" s="123"/>
      <c r="L3207" s="123"/>
    </row>
    <row r="3208" spans="2:12" x14ac:dyDescent="0.25">
      <c r="B3208" s="120"/>
      <c r="C3208" s="121"/>
      <c r="D3208" s="121"/>
      <c r="E3208" s="120"/>
      <c r="F3208" s="122"/>
      <c r="G3208" s="122"/>
      <c r="H3208" s="123"/>
      <c r="I3208" s="123"/>
      <c r="J3208" s="123"/>
      <c r="K3208" s="123"/>
      <c r="L3208" s="123"/>
    </row>
    <row r="3209" spans="2:12" x14ac:dyDescent="0.25">
      <c r="B3209" s="120"/>
      <c r="C3209" s="121"/>
      <c r="D3209" s="121"/>
      <c r="E3209" s="120"/>
      <c r="F3209" s="122"/>
      <c r="G3209" s="122"/>
      <c r="H3209" s="123"/>
      <c r="I3209" s="123"/>
      <c r="J3209" s="123"/>
      <c r="K3209" s="123"/>
      <c r="L3209" s="123"/>
    </row>
    <row r="3210" spans="2:12" x14ac:dyDescent="0.25">
      <c r="B3210" s="120"/>
      <c r="C3210" s="121"/>
      <c r="D3210" s="121"/>
      <c r="E3210" s="120"/>
      <c r="F3210" s="122"/>
      <c r="G3210" s="122"/>
      <c r="H3210" s="123"/>
      <c r="I3210" s="123"/>
      <c r="J3210" s="123"/>
      <c r="K3210" s="123"/>
      <c r="L3210" s="123"/>
    </row>
    <row r="3211" spans="2:12" x14ac:dyDescent="0.25">
      <c r="B3211" s="120"/>
      <c r="C3211" s="121"/>
      <c r="D3211" s="121"/>
      <c r="E3211" s="120"/>
      <c r="F3211" s="122"/>
      <c r="G3211" s="122"/>
      <c r="H3211" s="123"/>
      <c r="I3211" s="123"/>
      <c r="J3211" s="123"/>
      <c r="K3211" s="123"/>
      <c r="L3211" s="123"/>
    </row>
    <row r="3212" spans="2:12" x14ac:dyDescent="0.25">
      <c r="B3212" s="120"/>
      <c r="C3212" s="121"/>
      <c r="D3212" s="121"/>
      <c r="E3212" s="120"/>
      <c r="F3212" s="122"/>
      <c r="G3212" s="122"/>
      <c r="H3212" s="123"/>
      <c r="I3212" s="123"/>
      <c r="J3212" s="123"/>
      <c r="K3212" s="123"/>
      <c r="L3212" s="123"/>
    </row>
    <row r="3213" spans="2:12" x14ac:dyDescent="0.25">
      <c r="B3213" s="120"/>
      <c r="C3213" s="121"/>
      <c r="D3213" s="121"/>
      <c r="E3213" s="120"/>
      <c r="F3213" s="122"/>
      <c r="G3213" s="122"/>
      <c r="H3213" s="123"/>
      <c r="I3213" s="123"/>
      <c r="J3213" s="123"/>
      <c r="K3213" s="123"/>
      <c r="L3213" s="123"/>
    </row>
    <row r="3214" spans="2:12" x14ac:dyDescent="0.25">
      <c r="B3214" s="120"/>
      <c r="C3214" s="121"/>
      <c r="D3214" s="121"/>
      <c r="E3214" s="120"/>
      <c r="F3214" s="122"/>
      <c r="G3214" s="122"/>
      <c r="H3214" s="123"/>
      <c r="I3214" s="123"/>
      <c r="J3214" s="123"/>
      <c r="K3214" s="123"/>
      <c r="L3214" s="123"/>
    </row>
    <row r="3215" spans="2:12" x14ac:dyDescent="0.25">
      <c r="B3215" s="120"/>
      <c r="C3215" s="121"/>
      <c r="D3215" s="121"/>
      <c r="E3215" s="120"/>
      <c r="F3215" s="122"/>
      <c r="G3215" s="122"/>
      <c r="H3215" s="123"/>
      <c r="I3215" s="123"/>
      <c r="J3215" s="123"/>
      <c r="K3215" s="123"/>
      <c r="L3215" s="123"/>
    </row>
    <row r="3216" spans="2:12" x14ac:dyDescent="0.25">
      <c r="B3216" s="120"/>
      <c r="C3216" s="121"/>
      <c r="D3216" s="121"/>
      <c r="E3216" s="120"/>
      <c r="F3216" s="122"/>
      <c r="G3216" s="122"/>
      <c r="H3216" s="123"/>
      <c r="I3216" s="123"/>
      <c r="J3216" s="123"/>
      <c r="K3216" s="123"/>
      <c r="L3216" s="123"/>
    </row>
    <row r="3217" spans="2:12" x14ac:dyDescent="0.25">
      <c r="B3217" s="120"/>
      <c r="C3217" s="121"/>
      <c r="D3217" s="121"/>
      <c r="E3217" s="120"/>
      <c r="F3217" s="122"/>
      <c r="G3217" s="122"/>
      <c r="H3217" s="123"/>
      <c r="I3217" s="123"/>
      <c r="J3217" s="123"/>
      <c r="K3217" s="123"/>
      <c r="L3217" s="123"/>
    </row>
    <row r="3218" spans="2:12" x14ac:dyDescent="0.25">
      <c r="B3218" s="120"/>
      <c r="C3218" s="121"/>
      <c r="D3218" s="121"/>
      <c r="E3218" s="120"/>
      <c r="F3218" s="122"/>
      <c r="G3218" s="122"/>
      <c r="H3218" s="123"/>
      <c r="I3218" s="123"/>
      <c r="J3218" s="123"/>
      <c r="K3218" s="123"/>
      <c r="L3218" s="123"/>
    </row>
    <row r="3219" spans="2:12" x14ac:dyDescent="0.25">
      <c r="B3219" s="120"/>
      <c r="C3219" s="121"/>
      <c r="D3219" s="121"/>
      <c r="E3219" s="120"/>
      <c r="F3219" s="122"/>
      <c r="G3219" s="122"/>
      <c r="H3219" s="123"/>
      <c r="I3219" s="123"/>
      <c r="J3219" s="123"/>
      <c r="K3219" s="123"/>
      <c r="L3219" s="123"/>
    </row>
    <row r="3220" spans="2:12" x14ac:dyDescent="0.25">
      <c r="B3220" s="120"/>
      <c r="C3220" s="121"/>
      <c r="D3220" s="121"/>
      <c r="E3220" s="120"/>
      <c r="F3220" s="122"/>
      <c r="G3220" s="122"/>
      <c r="H3220" s="123"/>
      <c r="I3220" s="123"/>
      <c r="J3220" s="123"/>
      <c r="K3220" s="123"/>
      <c r="L3220" s="123"/>
    </row>
    <row r="3221" spans="2:12" x14ac:dyDescent="0.25">
      <c r="B3221" s="120"/>
      <c r="C3221" s="121"/>
      <c r="D3221" s="121"/>
      <c r="E3221" s="120"/>
      <c r="F3221" s="122"/>
      <c r="G3221" s="122"/>
      <c r="H3221" s="123"/>
      <c r="I3221" s="123"/>
      <c r="J3221" s="123"/>
      <c r="K3221" s="123"/>
      <c r="L3221" s="123"/>
    </row>
    <row r="3222" spans="2:12" x14ac:dyDescent="0.25">
      <c r="B3222" s="120"/>
      <c r="C3222" s="121"/>
      <c r="D3222" s="121"/>
      <c r="E3222" s="120"/>
      <c r="F3222" s="122"/>
      <c r="G3222" s="122"/>
      <c r="H3222" s="123"/>
      <c r="I3222" s="123"/>
      <c r="J3222" s="123"/>
      <c r="K3222" s="123"/>
      <c r="L3222" s="123"/>
    </row>
    <row r="3223" spans="2:12" x14ac:dyDescent="0.25">
      <c r="B3223" s="120"/>
      <c r="C3223" s="121"/>
      <c r="D3223" s="121"/>
      <c r="E3223" s="120"/>
      <c r="F3223" s="122"/>
      <c r="G3223" s="122"/>
      <c r="H3223" s="123"/>
      <c r="I3223" s="123"/>
      <c r="J3223" s="123"/>
      <c r="K3223" s="123"/>
      <c r="L3223" s="123"/>
    </row>
    <row r="3224" spans="2:12" x14ac:dyDescent="0.25">
      <c r="B3224" s="120"/>
      <c r="C3224" s="121"/>
      <c r="D3224" s="121"/>
      <c r="E3224" s="120"/>
      <c r="F3224" s="122"/>
      <c r="G3224" s="122"/>
      <c r="H3224" s="123"/>
      <c r="I3224" s="123"/>
      <c r="J3224" s="123"/>
      <c r="K3224" s="123"/>
      <c r="L3224" s="123"/>
    </row>
    <row r="3225" spans="2:12" x14ac:dyDescent="0.25">
      <c r="B3225" s="120"/>
      <c r="C3225" s="121"/>
      <c r="D3225" s="121"/>
      <c r="E3225" s="120"/>
      <c r="F3225" s="122"/>
      <c r="G3225" s="122"/>
      <c r="H3225" s="123"/>
      <c r="I3225" s="123"/>
      <c r="J3225" s="123"/>
      <c r="K3225" s="123"/>
      <c r="L3225" s="123"/>
    </row>
    <row r="3226" spans="2:12" x14ac:dyDescent="0.25">
      <c r="B3226" s="120"/>
      <c r="C3226" s="121"/>
      <c r="D3226" s="121"/>
      <c r="E3226" s="120"/>
      <c r="F3226" s="122"/>
      <c r="G3226" s="122"/>
      <c r="H3226" s="123"/>
      <c r="I3226" s="123"/>
      <c r="J3226" s="123"/>
      <c r="K3226" s="123"/>
      <c r="L3226" s="123"/>
    </row>
    <row r="3227" spans="2:12" x14ac:dyDescent="0.25">
      <c r="B3227" s="120"/>
      <c r="C3227" s="121"/>
      <c r="D3227" s="121"/>
      <c r="E3227" s="120"/>
      <c r="F3227" s="122"/>
      <c r="G3227" s="122"/>
      <c r="H3227" s="123"/>
      <c r="I3227" s="123"/>
      <c r="J3227" s="123"/>
      <c r="K3227" s="123"/>
      <c r="L3227" s="123"/>
    </row>
    <row r="3228" spans="2:12" x14ac:dyDescent="0.25">
      <c r="B3228" s="120"/>
      <c r="C3228" s="121"/>
      <c r="D3228" s="121"/>
      <c r="E3228" s="120"/>
      <c r="F3228" s="122"/>
      <c r="G3228" s="122"/>
      <c r="H3228" s="123"/>
      <c r="I3228" s="123"/>
      <c r="J3228" s="123"/>
      <c r="K3228" s="123"/>
      <c r="L3228" s="123"/>
    </row>
    <row r="3229" spans="2:12" x14ac:dyDescent="0.25">
      <c r="B3229" s="120"/>
      <c r="C3229" s="121"/>
      <c r="D3229" s="121"/>
      <c r="E3229" s="120"/>
      <c r="F3229" s="122"/>
      <c r="G3229" s="122"/>
      <c r="H3229" s="123"/>
      <c r="I3229" s="123"/>
      <c r="J3229" s="123"/>
      <c r="K3229" s="123"/>
      <c r="L3229" s="123"/>
    </row>
    <row r="3230" spans="2:12" x14ac:dyDescent="0.25">
      <c r="B3230" s="120"/>
      <c r="C3230" s="121"/>
      <c r="D3230" s="121"/>
      <c r="E3230" s="120"/>
      <c r="F3230" s="122"/>
      <c r="G3230" s="122"/>
      <c r="H3230" s="123"/>
      <c r="I3230" s="123"/>
      <c r="J3230" s="123"/>
      <c r="K3230" s="123"/>
      <c r="L3230" s="123"/>
    </row>
    <row r="3231" spans="2:12" x14ac:dyDescent="0.25">
      <c r="B3231" s="120"/>
      <c r="C3231" s="121"/>
      <c r="D3231" s="121"/>
      <c r="E3231" s="120"/>
      <c r="F3231" s="122"/>
      <c r="G3231" s="122"/>
      <c r="H3231" s="123"/>
      <c r="I3231" s="123"/>
      <c r="J3231" s="123"/>
      <c r="K3231" s="123"/>
      <c r="L3231" s="123"/>
    </row>
    <row r="3232" spans="2:12" x14ac:dyDescent="0.25">
      <c r="B3232" s="120"/>
      <c r="C3232" s="121"/>
      <c r="D3232" s="121"/>
      <c r="E3232" s="120"/>
      <c r="F3232" s="122"/>
      <c r="G3232" s="122"/>
      <c r="H3232" s="123"/>
      <c r="I3232" s="123"/>
      <c r="J3232" s="123"/>
      <c r="K3232" s="123"/>
      <c r="L3232" s="123"/>
    </row>
    <row r="3233" spans="2:12" x14ac:dyDescent="0.25">
      <c r="B3233" s="120"/>
      <c r="C3233" s="121"/>
      <c r="D3233" s="121"/>
      <c r="E3233" s="120"/>
      <c r="F3233" s="122"/>
      <c r="G3233" s="122"/>
      <c r="H3233" s="123"/>
      <c r="I3233" s="123"/>
      <c r="J3233" s="123"/>
      <c r="K3233" s="123"/>
      <c r="L3233" s="123"/>
    </row>
    <row r="3234" spans="2:12" x14ac:dyDescent="0.25">
      <c r="B3234" s="120"/>
      <c r="C3234" s="121"/>
      <c r="D3234" s="121"/>
      <c r="E3234" s="120"/>
      <c r="F3234" s="122"/>
      <c r="G3234" s="122"/>
      <c r="H3234" s="123"/>
      <c r="I3234" s="123"/>
      <c r="J3234" s="123"/>
      <c r="K3234" s="123"/>
      <c r="L3234" s="123"/>
    </row>
    <row r="3235" spans="2:12" x14ac:dyDescent="0.25">
      <c r="B3235" s="120"/>
      <c r="C3235" s="121"/>
      <c r="D3235" s="121"/>
      <c r="E3235" s="120"/>
      <c r="F3235" s="122"/>
      <c r="G3235" s="122"/>
      <c r="H3235" s="123"/>
      <c r="I3235" s="123"/>
      <c r="J3235" s="123"/>
      <c r="K3235" s="123"/>
      <c r="L3235" s="123"/>
    </row>
    <row r="3236" spans="2:12" x14ac:dyDescent="0.25">
      <c r="B3236" s="120"/>
      <c r="C3236" s="121"/>
      <c r="D3236" s="121"/>
      <c r="E3236" s="120"/>
      <c r="F3236" s="122"/>
      <c r="G3236" s="122"/>
      <c r="H3236" s="123"/>
      <c r="I3236" s="123"/>
      <c r="J3236" s="123"/>
      <c r="K3236" s="123"/>
      <c r="L3236" s="123"/>
    </row>
    <row r="3237" spans="2:12" x14ac:dyDescent="0.25">
      <c r="B3237" s="120"/>
      <c r="C3237" s="121"/>
      <c r="D3237" s="121"/>
      <c r="E3237" s="120"/>
      <c r="F3237" s="122"/>
      <c r="G3237" s="122"/>
      <c r="H3237" s="123"/>
      <c r="I3237" s="123"/>
      <c r="J3237" s="123"/>
      <c r="K3237" s="123"/>
      <c r="L3237" s="123"/>
    </row>
    <row r="3238" spans="2:12" x14ac:dyDescent="0.25">
      <c r="B3238" s="120"/>
      <c r="C3238" s="121"/>
      <c r="D3238" s="121"/>
      <c r="E3238" s="120"/>
      <c r="F3238" s="122"/>
      <c r="G3238" s="122"/>
      <c r="H3238" s="123"/>
      <c r="I3238" s="123"/>
      <c r="J3238" s="123"/>
      <c r="K3238" s="123"/>
      <c r="L3238" s="123"/>
    </row>
    <row r="3239" spans="2:12" x14ac:dyDescent="0.25">
      <c r="B3239" s="120"/>
      <c r="C3239" s="121"/>
      <c r="D3239" s="121"/>
      <c r="E3239" s="120"/>
      <c r="F3239" s="122"/>
      <c r="G3239" s="122"/>
      <c r="H3239" s="123"/>
      <c r="I3239" s="123"/>
      <c r="J3239" s="123"/>
      <c r="K3239" s="123"/>
      <c r="L3239" s="123"/>
    </row>
    <row r="3240" spans="2:12" x14ac:dyDescent="0.25">
      <c r="B3240" s="120"/>
      <c r="C3240" s="121"/>
      <c r="D3240" s="121"/>
      <c r="E3240" s="120"/>
      <c r="F3240" s="122"/>
      <c r="G3240" s="122"/>
      <c r="H3240" s="123"/>
      <c r="I3240" s="123"/>
      <c r="J3240" s="123"/>
      <c r="K3240" s="123"/>
      <c r="L3240" s="123"/>
    </row>
    <row r="3241" spans="2:12" x14ac:dyDescent="0.25">
      <c r="B3241" s="120"/>
      <c r="C3241" s="121"/>
      <c r="D3241" s="121"/>
      <c r="E3241" s="120"/>
      <c r="F3241" s="122"/>
      <c r="G3241" s="122"/>
      <c r="H3241" s="123"/>
      <c r="I3241" s="123"/>
      <c r="J3241" s="123"/>
      <c r="K3241" s="123"/>
      <c r="L3241" s="123"/>
    </row>
    <row r="3242" spans="2:12" x14ac:dyDescent="0.25">
      <c r="B3242" s="120"/>
      <c r="C3242" s="121"/>
      <c r="D3242" s="121"/>
      <c r="E3242" s="120"/>
      <c r="F3242" s="122"/>
      <c r="G3242" s="122"/>
      <c r="H3242" s="123"/>
      <c r="I3242" s="123"/>
      <c r="J3242" s="123"/>
      <c r="K3242" s="123"/>
      <c r="L3242" s="123"/>
    </row>
    <row r="3243" spans="2:12" x14ac:dyDescent="0.25">
      <c r="B3243" s="120"/>
      <c r="C3243" s="121"/>
      <c r="D3243" s="121"/>
      <c r="E3243" s="120"/>
      <c r="F3243" s="122"/>
      <c r="G3243" s="122"/>
      <c r="H3243" s="123"/>
      <c r="I3243" s="123"/>
      <c r="J3243" s="123"/>
      <c r="K3243" s="123"/>
      <c r="L3243" s="123"/>
    </row>
    <row r="3244" spans="2:12" x14ac:dyDescent="0.25">
      <c r="B3244" s="120"/>
      <c r="C3244" s="121"/>
      <c r="D3244" s="121"/>
      <c r="E3244" s="120"/>
      <c r="F3244" s="122"/>
      <c r="G3244" s="122"/>
      <c r="H3244" s="123"/>
      <c r="I3244" s="123"/>
      <c r="J3244" s="123"/>
      <c r="K3244" s="123"/>
      <c r="L3244" s="123"/>
    </row>
    <row r="3245" spans="2:12" x14ac:dyDescent="0.25">
      <c r="B3245" s="120"/>
      <c r="C3245" s="121"/>
      <c r="D3245" s="121"/>
      <c r="E3245" s="120"/>
      <c r="F3245" s="122"/>
      <c r="G3245" s="122"/>
      <c r="H3245" s="123"/>
      <c r="I3245" s="123"/>
      <c r="J3245" s="123"/>
      <c r="K3245" s="123"/>
      <c r="L3245" s="123"/>
    </row>
    <row r="3246" spans="2:12" x14ac:dyDescent="0.25">
      <c r="B3246" s="120"/>
      <c r="C3246" s="121"/>
      <c r="D3246" s="121"/>
      <c r="E3246" s="120"/>
      <c r="F3246" s="122"/>
      <c r="G3246" s="122"/>
      <c r="H3246" s="123"/>
      <c r="I3246" s="123"/>
      <c r="J3246" s="123"/>
      <c r="K3246" s="123"/>
      <c r="L3246" s="123"/>
    </row>
    <row r="3247" spans="2:12" x14ac:dyDescent="0.25">
      <c r="B3247" s="120"/>
      <c r="C3247" s="121"/>
      <c r="D3247" s="121"/>
      <c r="E3247" s="120"/>
      <c r="F3247" s="122"/>
      <c r="G3247" s="122"/>
      <c r="H3247" s="123"/>
      <c r="I3247" s="123"/>
      <c r="J3247" s="123"/>
      <c r="K3247" s="123"/>
      <c r="L3247" s="123"/>
    </row>
    <row r="3248" spans="2:12" x14ac:dyDescent="0.25">
      <c r="B3248" s="120"/>
      <c r="C3248" s="121"/>
      <c r="D3248" s="121"/>
      <c r="E3248" s="120"/>
      <c r="F3248" s="122"/>
      <c r="G3248" s="122"/>
      <c r="H3248" s="123"/>
      <c r="I3248" s="123"/>
      <c r="J3248" s="123"/>
      <c r="K3248" s="123"/>
      <c r="L3248" s="123"/>
    </row>
    <row r="3249" spans="2:12" x14ac:dyDescent="0.25">
      <c r="B3249" s="120"/>
      <c r="C3249" s="121"/>
      <c r="D3249" s="121"/>
      <c r="E3249" s="120"/>
      <c r="F3249" s="122"/>
      <c r="G3249" s="122"/>
      <c r="H3249" s="123"/>
      <c r="I3249" s="123"/>
      <c r="J3249" s="123"/>
      <c r="K3249" s="123"/>
      <c r="L3249" s="123"/>
    </row>
    <row r="3250" spans="2:12" x14ac:dyDescent="0.25">
      <c r="B3250" s="120"/>
      <c r="C3250" s="121"/>
      <c r="D3250" s="121"/>
      <c r="E3250" s="120"/>
      <c r="F3250" s="122"/>
      <c r="G3250" s="122"/>
      <c r="H3250" s="123"/>
      <c r="I3250" s="123"/>
      <c r="J3250" s="123"/>
      <c r="K3250" s="123"/>
      <c r="L3250" s="123"/>
    </row>
    <row r="3251" spans="2:12" x14ac:dyDescent="0.25">
      <c r="B3251" s="120"/>
      <c r="C3251" s="121"/>
      <c r="D3251" s="121"/>
      <c r="E3251" s="120"/>
      <c r="F3251" s="122"/>
      <c r="G3251" s="122"/>
      <c r="H3251" s="123"/>
      <c r="I3251" s="123"/>
      <c r="J3251" s="123"/>
      <c r="K3251" s="123"/>
      <c r="L3251" s="123"/>
    </row>
    <row r="3252" spans="2:12" x14ac:dyDescent="0.25">
      <c r="B3252" s="120"/>
      <c r="C3252" s="121"/>
      <c r="D3252" s="121"/>
      <c r="E3252" s="120"/>
      <c r="F3252" s="122"/>
      <c r="G3252" s="122"/>
      <c r="H3252" s="123"/>
      <c r="I3252" s="123"/>
      <c r="J3252" s="123"/>
      <c r="K3252" s="123"/>
      <c r="L3252" s="123"/>
    </row>
    <row r="3253" spans="2:12" x14ac:dyDescent="0.25">
      <c r="B3253" s="120"/>
      <c r="C3253" s="121"/>
      <c r="D3253" s="121"/>
      <c r="E3253" s="120"/>
      <c r="F3253" s="122"/>
      <c r="G3253" s="122"/>
      <c r="H3253" s="123"/>
      <c r="I3253" s="123"/>
      <c r="J3253" s="123"/>
      <c r="K3253" s="123"/>
      <c r="L3253" s="123"/>
    </row>
    <row r="3254" spans="2:12" x14ac:dyDescent="0.25">
      <c r="B3254" s="120"/>
      <c r="C3254" s="121"/>
      <c r="D3254" s="121"/>
      <c r="E3254" s="120"/>
      <c r="F3254" s="122"/>
      <c r="G3254" s="122"/>
      <c r="H3254" s="123"/>
      <c r="I3254" s="123"/>
      <c r="J3254" s="123"/>
      <c r="K3254" s="123"/>
      <c r="L3254" s="123"/>
    </row>
    <row r="3255" spans="2:12" x14ac:dyDescent="0.25">
      <c r="B3255" s="120"/>
      <c r="C3255" s="121"/>
      <c r="D3255" s="121"/>
      <c r="E3255" s="120"/>
      <c r="F3255" s="122"/>
      <c r="G3255" s="122"/>
      <c r="H3255" s="123"/>
      <c r="I3255" s="123"/>
      <c r="J3255" s="123"/>
      <c r="K3255" s="123"/>
      <c r="L3255" s="123"/>
    </row>
    <row r="3256" spans="2:12" x14ac:dyDescent="0.25">
      <c r="B3256" s="120"/>
      <c r="C3256" s="121"/>
      <c r="D3256" s="121"/>
      <c r="E3256" s="120"/>
      <c r="F3256" s="122"/>
      <c r="G3256" s="122"/>
      <c r="H3256" s="123"/>
      <c r="I3256" s="123"/>
      <c r="J3256" s="123"/>
      <c r="K3256" s="123"/>
      <c r="L3256" s="123"/>
    </row>
    <row r="3257" spans="2:12" x14ac:dyDescent="0.25">
      <c r="B3257" s="120"/>
      <c r="C3257" s="121"/>
      <c r="D3257" s="121"/>
      <c r="E3257" s="120"/>
      <c r="F3257" s="122"/>
      <c r="G3257" s="122"/>
      <c r="H3257" s="123"/>
      <c r="I3257" s="123"/>
      <c r="J3257" s="123"/>
      <c r="K3257" s="123"/>
      <c r="L3257" s="123"/>
    </row>
    <row r="3258" spans="2:12" x14ac:dyDescent="0.25">
      <c r="B3258" s="120"/>
      <c r="C3258" s="121"/>
      <c r="D3258" s="121"/>
      <c r="E3258" s="120"/>
      <c r="F3258" s="122"/>
      <c r="G3258" s="122"/>
      <c r="H3258" s="123"/>
      <c r="I3258" s="123"/>
      <c r="J3258" s="123"/>
      <c r="K3258" s="123"/>
      <c r="L3258" s="123"/>
    </row>
    <row r="3259" spans="2:12" x14ac:dyDescent="0.25">
      <c r="B3259" s="120"/>
      <c r="C3259" s="121"/>
      <c r="D3259" s="121"/>
      <c r="E3259" s="120"/>
      <c r="F3259" s="122"/>
      <c r="G3259" s="122"/>
      <c r="H3259" s="123"/>
      <c r="I3259" s="123"/>
      <c r="J3259" s="123"/>
      <c r="K3259" s="123"/>
      <c r="L3259" s="123"/>
    </row>
    <row r="3260" spans="2:12" x14ac:dyDescent="0.25">
      <c r="B3260" s="120"/>
      <c r="C3260" s="121"/>
      <c r="D3260" s="121"/>
      <c r="E3260" s="120"/>
      <c r="F3260" s="122"/>
      <c r="G3260" s="122"/>
      <c r="H3260" s="123"/>
      <c r="I3260" s="123"/>
      <c r="J3260" s="123"/>
      <c r="K3260" s="123"/>
      <c r="L3260" s="123"/>
    </row>
    <row r="3261" spans="2:12" x14ac:dyDescent="0.25">
      <c r="B3261" s="120"/>
      <c r="C3261" s="121"/>
      <c r="D3261" s="121"/>
      <c r="E3261" s="120"/>
      <c r="F3261" s="122"/>
      <c r="G3261" s="122"/>
      <c r="H3261" s="123"/>
      <c r="I3261" s="123"/>
      <c r="J3261" s="123"/>
      <c r="K3261" s="123"/>
      <c r="L3261" s="123"/>
    </row>
    <row r="3262" spans="2:12" x14ac:dyDescent="0.25">
      <c r="B3262" s="120"/>
      <c r="C3262" s="121"/>
      <c r="D3262" s="121"/>
      <c r="E3262" s="120"/>
      <c r="F3262" s="122"/>
      <c r="G3262" s="122"/>
      <c r="H3262" s="123"/>
      <c r="I3262" s="123"/>
      <c r="J3262" s="123"/>
      <c r="K3262" s="123"/>
      <c r="L3262" s="123"/>
    </row>
    <row r="3263" spans="2:12" x14ac:dyDescent="0.25">
      <c r="B3263" s="120"/>
      <c r="C3263" s="121"/>
      <c r="D3263" s="121"/>
      <c r="E3263" s="120"/>
      <c r="F3263" s="122"/>
      <c r="G3263" s="122"/>
      <c r="H3263" s="123"/>
      <c r="I3263" s="123"/>
      <c r="J3263" s="123"/>
      <c r="K3263" s="123"/>
      <c r="L3263" s="123"/>
    </row>
    <row r="3264" spans="2:12" x14ac:dyDescent="0.25">
      <c r="B3264" s="120"/>
      <c r="C3264" s="121"/>
      <c r="D3264" s="121"/>
      <c r="E3264" s="120"/>
      <c r="F3264" s="122"/>
      <c r="G3264" s="122"/>
      <c r="H3264" s="123"/>
      <c r="I3264" s="123"/>
      <c r="J3264" s="123"/>
      <c r="K3264" s="123"/>
      <c r="L3264" s="123"/>
    </row>
    <row r="3265" spans="2:12" x14ac:dyDescent="0.25">
      <c r="B3265" s="120"/>
      <c r="C3265" s="121"/>
      <c r="D3265" s="121"/>
      <c r="E3265" s="120"/>
      <c r="F3265" s="122"/>
      <c r="G3265" s="122"/>
      <c r="H3265" s="123"/>
      <c r="I3265" s="123"/>
      <c r="J3265" s="123"/>
      <c r="K3265" s="123"/>
      <c r="L3265" s="123"/>
    </row>
    <row r="3266" spans="2:12" x14ac:dyDescent="0.25">
      <c r="B3266" s="120"/>
      <c r="C3266" s="121"/>
      <c r="D3266" s="121"/>
      <c r="E3266" s="120"/>
      <c r="F3266" s="122"/>
      <c r="G3266" s="122"/>
      <c r="H3266" s="123"/>
      <c r="I3266" s="123"/>
      <c r="J3266" s="123"/>
      <c r="K3266" s="123"/>
      <c r="L3266" s="123"/>
    </row>
    <row r="3267" spans="2:12" x14ac:dyDescent="0.25">
      <c r="B3267" s="120"/>
      <c r="C3267" s="121"/>
      <c r="D3267" s="121"/>
      <c r="E3267" s="120"/>
      <c r="F3267" s="122"/>
      <c r="G3267" s="122"/>
      <c r="H3267" s="123"/>
      <c r="I3267" s="123"/>
      <c r="J3267" s="123"/>
      <c r="K3267" s="123"/>
      <c r="L3267" s="123"/>
    </row>
    <row r="3268" spans="2:12" x14ac:dyDescent="0.25">
      <c r="B3268" s="120"/>
      <c r="C3268" s="121"/>
      <c r="D3268" s="121"/>
      <c r="E3268" s="120"/>
      <c r="F3268" s="122"/>
      <c r="G3268" s="122"/>
      <c r="H3268" s="123"/>
      <c r="I3268" s="123"/>
      <c r="J3268" s="123"/>
      <c r="K3268" s="123"/>
      <c r="L3268" s="123"/>
    </row>
    <row r="3269" spans="2:12" x14ac:dyDescent="0.25">
      <c r="B3269" s="120"/>
      <c r="C3269" s="121"/>
      <c r="D3269" s="121"/>
      <c r="E3269" s="120"/>
      <c r="F3269" s="122"/>
      <c r="G3269" s="122"/>
      <c r="H3269" s="123"/>
      <c r="I3269" s="123"/>
      <c r="J3269" s="123"/>
      <c r="K3269" s="123"/>
      <c r="L3269" s="123"/>
    </row>
    <row r="3270" spans="2:12" x14ac:dyDescent="0.25">
      <c r="B3270" s="120"/>
      <c r="C3270" s="121"/>
      <c r="D3270" s="121"/>
      <c r="E3270" s="120"/>
      <c r="F3270" s="122"/>
      <c r="G3270" s="122"/>
      <c r="H3270" s="123"/>
      <c r="I3270" s="123"/>
      <c r="J3270" s="123"/>
      <c r="K3270" s="123"/>
      <c r="L3270" s="123"/>
    </row>
    <row r="3271" spans="2:12" x14ac:dyDescent="0.25">
      <c r="B3271" s="120"/>
      <c r="C3271" s="121"/>
      <c r="D3271" s="121"/>
      <c r="E3271" s="120"/>
      <c r="F3271" s="122"/>
      <c r="G3271" s="122"/>
      <c r="H3271" s="123"/>
      <c r="I3271" s="123"/>
      <c r="J3271" s="123"/>
      <c r="K3271" s="123"/>
      <c r="L3271" s="123"/>
    </row>
    <row r="3272" spans="2:12" x14ac:dyDescent="0.25">
      <c r="B3272" s="120"/>
      <c r="C3272" s="121"/>
      <c r="D3272" s="121"/>
      <c r="E3272" s="120"/>
      <c r="F3272" s="122"/>
      <c r="G3272" s="122"/>
      <c r="H3272" s="123"/>
      <c r="I3272" s="123"/>
      <c r="J3272" s="123"/>
      <c r="K3272" s="123"/>
      <c r="L3272" s="123"/>
    </row>
    <row r="3273" spans="2:12" x14ac:dyDescent="0.25">
      <c r="B3273" s="120"/>
      <c r="C3273" s="121"/>
      <c r="D3273" s="121"/>
      <c r="E3273" s="120"/>
      <c r="F3273" s="122"/>
      <c r="G3273" s="122"/>
      <c r="H3273" s="123"/>
      <c r="I3273" s="123"/>
      <c r="J3273" s="123"/>
      <c r="K3273" s="123"/>
      <c r="L3273" s="123"/>
    </row>
    <row r="3274" spans="2:12" x14ac:dyDescent="0.25">
      <c r="B3274" s="120"/>
      <c r="C3274" s="121"/>
      <c r="D3274" s="121"/>
      <c r="E3274" s="120"/>
      <c r="F3274" s="122"/>
      <c r="G3274" s="122"/>
      <c r="H3274" s="123"/>
      <c r="I3274" s="123"/>
      <c r="J3274" s="123"/>
      <c r="K3274" s="123"/>
      <c r="L3274" s="123"/>
    </row>
    <row r="3275" spans="2:12" x14ac:dyDescent="0.25">
      <c r="B3275" s="120"/>
      <c r="C3275" s="121"/>
      <c r="D3275" s="121"/>
      <c r="E3275" s="120"/>
      <c r="F3275" s="122"/>
      <c r="G3275" s="122"/>
      <c r="H3275" s="123"/>
      <c r="I3275" s="123"/>
      <c r="J3275" s="123"/>
      <c r="K3275" s="123"/>
      <c r="L3275" s="123"/>
    </row>
    <row r="3276" spans="2:12" x14ac:dyDescent="0.25">
      <c r="B3276" s="120"/>
      <c r="C3276" s="121"/>
      <c r="D3276" s="121"/>
      <c r="E3276" s="120"/>
      <c r="F3276" s="122"/>
      <c r="G3276" s="122"/>
      <c r="H3276" s="123"/>
      <c r="I3276" s="123"/>
      <c r="J3276" s="123"/>
      <c r="K3276" s="123"/>
      <c r="L3276" s="123"/>
    </row>
    <row r="3277" spans="2:12" x14ac:dyDescent="0.25">
      <c r="B3277" s="120"/>
      <c r="C3277" s="121"/>
      <c r="D3277" s="121"/>
      <c r="E3277" s="120"/>
      <c r="F3277" s="122"/>
      <c r="G3277" s="122"/>
      <c r="H3277" s="123"/>
      <c r="I3277" s="123"/>
      <c r="J3277" s="123"/>
      <c r="K3277" s="123"/>
      <c r="L3277" s="123"/>
    </row>
    <row r="3278" spans="2:12" x14ac:dyDescent="0.25">
      <c r="B3278" s="120"/>
      <c r="C3278" s="121"/>
      <c r="D3278" s="121"/>
      <c r="E3278" s="120"/>
      <c r="F3278" s="122"/>
      <c r="G3278" s="122"/>
      <c r="H3278" s="123"/>
      <c r="I3278" s="123"/>
      <c r="J3278" s="123"/>
      <c r="K3278" s="123"/>
      <c r="L3278" s="123"/>
    </row>
    <row r="3279" spans="2:12" x14ac:dyDescent="0.25">
      <c r="B3279" s="120"/>
      <c r="C3279" s="121"/>
      <c r="D3279" s="121"/>
      <c r="E3279" s="120"/>
      <c r="F3279" s="122"/>
      <c r="G3279" s="122"/>
      <c r="H3279" s="123"/>
      <c r="I3279" s="123"/>
      <c r="J3279" s="123"/>
      <c r="K3279" s="123"/>
      <c r="L3279" s="123"/>
    </row>
    <row r="3280" spans="2:12" x14ac:dyDescent="0.25">
      <c r="B3280" s="120"/>
      <c r="C3280" s="121"/>
      <c r="D3280" s="121"/>
      <c r="E3280" s="120"/>
      <c r="F3280" s="122"/>
      <c r="G3280" s="122"/>
      <c r="H3280" s="123"/>
      <c r="I3280" s="123"/>
      <c r="J3280" s="123"/>
      <c r="K3280" s="123"/>
      <c r="L3280" s="123"/>
    </row>
    <row r="3281" spans="2:12" x14ac:dyDescent="0.25">
      <c r="B3281" s="120"/>
      <c r="C3281" s="121"/>
      <c r="D3281" s="121"/>
      <c r="E3281" s="120"/>
      <c r="F3281" s="122"/>
      <c r="G3281" s="122"/>
      <c r="H3281" s="123"/>
      <c r="I3281" s="123"/>
      <c r="J3281" s="123"/>
      <c r="K3281" s="123"/>
      <c r="L3281" s="123"/>
    </row>
    <row r="3282" spans="2:12" x14ac:dyDescent="0.25">
      <c r="B3282" s="120"/>
      <c r="C3282" s="121"/>
      <c r="D3282" s="121"/>
      <c r="E3282" s="120"/>
      <c r="F3282" s="122"/>
      <c r="G3282" s="122"/>
      <c r="H3282" s="123"/>
      <c r="I3282" s="123"/>
      <c r="J3282" s="123"/>
      <c r="K3282" s="123"/>
      <c r="L3282" s="123"/>
    </row>
    <row r="3283" spans="2:12" x14ac:dyDescent="0.25">
      <c r="B3283" s="120"/>
      <c r="C3283" s="121"/>
      <c r="D3283" s="121"/>
      <c r="E3283" s="120"/>
      <c r="F3283" s="122"/>
      <c r="G3283" s="122"/>
      <c r="H3283" s="123"/>
      <c r="I3283" s="123"/>
      <c r="J3283" s="123"/>
      <c r="K3283" s="123"/>
      <c r="L3283" s="123"/>
    </row>
    <row r="3284" spans="2:12" x14ac:dyDescent="0.25">
      <c r="B3284" s="120"/>
      <c r="C3284" s="121"/>
      <c r="D3284" s="121"/>
      <c r="E3284" s="120"/>
      <c r="F3284" s="122"/>
      <c r="G3284" s="122"/>
      <c r="H3284" s="123"/>
      <c r="I3284" s="123"/>
      <c r="J3284" s="123"/>
      <c r="K3284" s="123"/>
      <c r="L3284" s="123"/>
    </row>
    <row r="3285" spans="2:12" x14ac:dyDescent="0.25">
      <c r="B3285" s="120"/>
      <c r="C3285" s="121"/>
      <c r="D3285" s="121"/>
      <c r="E3285" s="120"/>
      <c r="F3285" s="122"/>
      <c r="G3285" s="122"/>
      <c r="H3285" s="123"/>
      <c r="I3285" s="123"/>
      <c r="J3285" s="123"/>
      <c r="K3285" s="123"/>
      <c r="L3285" s="123"/>
    </row>
    <row r="3286" spans="2:12" x14ac:dyDescent="0.25">
      <c r="B3286" s="120"/>
      <c r="C3286" s="121"/>
      <c r="D3286" s="121"/>
      <c r="E3286" s="120"/>
      <c r="F3286" s="122"/>
      <c r="G3286" s="122"/>
      <c r="H3286" s="123"/>
      <c r="I3286" s="123"/>
      <c r="J3286" s="123"/>
      <c r="K3286" s="123"/>
      <c r="L3286" s="123"/>
    </row>
    <row r="3287" spans="2:12" x14ac:dyDescent="0.25">
      <c r="B3287" s="120"/>
      <c r="C3287" s="121"/>
      <c r="D3287" s="121"/>
      <c r="E3287" s="120"/>
      <c r="F3287" s="122"/>
      <c r="G3287" s="122"/>
      <c r="H3287" s="123"/>
      <c r="I3287" s="123"/>
      <c r="J3287" s="123"/>
      <c r="K3287" s="123"/>
      <c r="L3287" s="123"/>
    </row>
    <row r="3288" spans="2:12" x14ac:dyDescent="0.25">
      <c r="B3288" s="120"/>
      <c r="C3288" s="121"/>
      <c r="D3288" s="121"/>
      <c r="E3288" s="120"/>
      <c r="F3288" s="122"/>
      <c r="G3288" s="122"/>
      <c r="H3288" s="123"/>
      <c r="I3288" s="123"/>
      <c r="J3288" s="123"/>
      <c r="K3288" s="123"/>
      <c r="L3288" s="123"/>
    </row>
    <row r="3289" spans="2:12" x14ac:dyDescent="0.25">
      <c r="B3289" s="120"/>
      <c r="C3289" s="121"/>
      <c r="D3289" s="121"/>
      <c r="E3289" s="120"/>
      <c r="F3289" s="122"/>
      <c r="G3289" s="122"/>
      <c r="H3289" s="123"/>
      <c r="I3289" s="123"/>
      <c r="J3289" s="123"/>
      <c r="K3289" s="123"/>
      <c r="L3289" s="123"/>
    </row>
    <row r="3290" spans="2:12" x14ac:dyDescent="0.25">
      <c r="B3290" s="120"/>
      <c r="C3290" s="121"/>
      <c r="D3290" s="121"/>
      <c r="E3290" s="120"/>
      <c r="F3290" s="122"/>
      <c r="G3290" s="122"/>
      <c r="H3290" s="123"/>
      <c r="I3290" s="123"/>
      <c r="J3290" s="123"/>
      <c r="K3290" s="123"/>
      <c r="L3290" s="123"/>
    </row>
    <row r="3291" spans="2:12" x14ac:dyDescent="0.25">
      <c r="B3291" s="120"/>
      <c r="C3291" s="121"/>
      <c r="D3291" s="121"/>
      <c r="E3291" s="120"/>
      <c r="F3291" s="122"/>
      <c r="G3291" s="122"/>
      <c r="H3291" s="123"/>
      <c r="I3291" s="123"/>
      <c r="J3291" s="123"/>
      <c r="K3291" s="123"/>
      <c r="L3291" s="123"/>
    </row>
    <row r="3292" spans="2:12" x14ac:dyDescent="0.25">
      <c r="B3292" s="120"/>
      <c r="C3292" s="121"/>
      <c r="D3292" s="121"/>
      <c r="E3292" s="120"/>
      <c r="F3292" s="122"/>
      <c r="G3292" s="122"/>
      <c r="H3292" s="123"/>
      <c r="I3292" s="123"/>
      <c r="J3292" s="123"/>
      <c r="K3292" s="123"/>
      <c r="L3292" s="123"/>
    </row>
    <row r="3293" spans="2:12" x14ac:dyDescent="0.25">
      <c r="B3293" s="120"/>
      <c r="C3293" s="121"/>
      <c r="D3293" s="121"/>
      <c r="E3293" s="120"/>
      <c r="F3293" s="122"/>
      <c r="G3293" s="122"/>
      <c r="H3293" s="123"/>
      <c r="I3293" s="123"/>
      <c r="J3293" s="123"/>
      <c r="K3293" s="123"/>
      <c r="L3293" s="123"/>
    </row>
    <row r="3294" spans="2:12" x14ac:dyDescent="0.25">
      <c r="B3294" s="120"/>
      <c r="C3294" s="121"/>
      <c r="D3294" s="121"/>
      <c r="E3294" s="120"/>
      <c r="F3294" s="122"/>
      <c r="G3294" s="122"/>
      <c r="H3294" s="123"/>
      <c r="I3294" s="123"/>
      <c r="J3294" s="123"/>
      <c r="K3294" s="123"/>
      <c r="L3294" s="123"/>
    </row>
    <row r="3295" spans="2:12" x14ac:dyDescent="0.25">
      <c r="B3295" s="120"/>
      <c r="C3295" s="121"/>
      <c r="D3295" s="121"/>
      <c r="E3295" s="120"/>
      <c r="F3295" s="122"/>
      <c r="G3295" s="122"/>
      <c r="H3295" s="123"/>
      <c r="I3295" s="123"/>
      <c r="J3295" s="123"/>
      <c r="K3295" s="123"/>
      <c r="L3295" s="123"/>
    </row>
    <row r="3296" spans="2:12" x14ac:dyDescent="0.25">
      <c r="B3296" s="120"/>
      <c r="C3296" s="121"/>
      <c r="D3296" s="121"/>
      <c r="E3296" s="120"/>
      <c r="F3296" s="122"/>
      <c r="G3296" s="122"/>
      <c r="H3296" s="123"/>
      <c r="I3296" s="123"/>
      <c r="J3296" s="123"/>
      <c r="K3296" s="123"/>
      <c r="L3296" s="123"/>
    </row>
    <row r="3297" spans="2:12" x14ac:dyDescent="0.25">
      <c r="B3297" s="120"/>
      <c r="C3297" s="121"/>
      <c r="D3297" s="121"/>
      <c r="E3297" s="120"/>
      <c r="F3297" s="122"/>
      <c r="G3297" s="122"/>
      <c r="H3297" s="123"/>
      <c r="I3297" s="123"/>
      <c r="J3297" s="123"/>
      <c r="K3297" s="123"/>
      <c r="L3297" s="123"/>
    </row>
    <row r="3298" spans="2:12" x14ac:dyDescent="0.25">
      <c r="B3298" s="120"/>
      <c r="C3298" s="121"/>
      <c r="D3298" s="121"/>
      <c r="E3298" s="120"/>
      <c r="F3298" s="122"/>
      <c r="G3298" s="122"/>
      <c r="H3298" s="123"/>
      <c r="I3298" s="123"/>
      <c r="J3298" s="123"/>
      <c r="K3298" s="123"/>
      <c r="L3298" s="123"/>
    </row>
    <row r="3299" spans="2:12" x14ac:dyDescent="0.25">
      <c r="B3299" s="120"/>
      <c r="C3299" s="121"/>
      <c r="D3299" s="121"/>
      <c r="E3299" s="120"/>
      <c r="F3299" s="122"/>
      <c r="G3299" s="122"/>
      <c r="H3299" s="123"/>
      <c r="I3299" s="123"/>
      <c r="J3299" s="123"/>
      <c r="K3299" s="123"/>
      <c r="L3299" s="123"/>
    </row>
    <row r="3300" spans="2:12" x14ac:dyDescent="0.25">
      <c r="B3300" s="120"/>
      <c r="C3300" s="121"/>
      <c r="D3300" s="121"/>
      <c r="E3300" s="120"/>
      <c r="F3300" s="122"/>
      <c r="G3300" s="122"/>
      <c r="H3300" s="123"/>
      <c r="I3300" s="123"/>
      <c r="J3300" s="123"/>
      <c r="K3300" s="123"/>
      <c r="L3300" s="123"/>
    </row>
    <row r="3301" spans="2:12" x14ac:dyDescent="0.25">
      <c r="B3301" s="120"/>
      <c r="C3301" s="121"/>
      <c r="D3301" s="121"/>
      <c r="E3301" s="120"/>
      <c r="F3301" s="122"/>
      <c r="G3301" s="122"/>
      <c r="H3301" s="123"/>
      <c r="I3301" s="123"/>
      <c r="J3301" s="123"/>
      <c r="K3301" s="123"/>
      <c r="L3301" s="123"/>
    </row>
    <row r="3302" spans="2:12" x14ac:dyDescent="0.25">
      <c r="B3302" s="120"/>
      <c r="C3302" s="121"/>
      <c r="D3302" s="121"/>
      <c r="E3302" s="120"/>
      <c r="F3302" s="122"/>
      <c r="G3302" s="122"/>
      <c r="H3302" s="123"/>
      <c r="I3302" s="123"/>
      <c r="J3302" s="123"/>
      <c r="K3302" s="123"/>
      <c r="L3302" s="123"/>
    </row>
    <row r="3303" spans="2:12" x14ac:dyDescent="0.25">
      <c r="B3303" s="120"/>
      <c r="C3303" s="121"/>
      <c r="D3303" s="121"/>
      <c r="E3303" s="120"/>
      <c r="F3303" s="122"/>
      <c r="G3303" s="122"/>
      <c r="H3303" s="123"/>
      <c r="I3303" s="123"/>
      <c r="J3303" s="123"/>
      <c r="K3303" s="123"/>
      <c r="L3303" s="123"/>
    </row>
    <row r="3304" spans="2:12" x14ac:dyDescent="0.25">
      <c r="B3304" s="120"/>
      <c r="C3304" s="121"/>
      <c r="D3304" s="121"/>
      <c r="E3304" s="120"/>
      <c r="F3304" s="122"/>
      <c r="G3304" s="122"/>
      <c r="H3304" s="123"/>
      <c r="I3304" s="123"/>
      <c r="J3304" s="123"/>
      <c r="K3304" s="123"/>
      <c r="L3304" s="123"/>
    </row>
    <row r="3305" spans="2:12" x14ac:dyDescent="0.25">
      <c r="B3305" s="120"/>
      <c r="C3305" s="121"/>
      <c r="D3305" s="121"/>
      <c r="E3305" s="120"/>
      <c r="F3305" s="122"/>
      <c r="G3305" s="122"/>
      <c r="H3305" s="123"/>
      <c r="I3305" s="123"/>
      <c r="J3305" s="123"/>
      <c r="K3305" s="123"/>
      <c r="L3305" s="123"/>
    </row>
    <row r="3306" spans="2:12" x14ac:dyDescent="0.25">
      <c r="B3306" s="120"/>
      <c r="C3306" s="121"/>
      <c r="D3306" s="121"/>
      <c r="E3306" s="120"/>
      <c r="F3306" s="122"/>
      <c r="G3306" s="122"/>
      <c r="H3306" s="123"/>
      <c r="I3306" s="123"/>
      <c r="J3306" s="123"/>
      <c r="K3306" s="123"/>
      <c r="L3306" s="123"/>
    </row>
    <row r="3307" spans="2:12" x14ac:dyDescent="0.25">
      <c r="B3307" s="120"/>
      <c r="C3307" s="121"/>
      <c r="D3307" s="121"/>
      <c r="E3307" s="120"/>
      <c r="F3307" s="122"/>
      <c r="G3307" s="122"/>
      <c r="H3307" s="123"/>
      <c r="I3307" s="123"/>
      <c r="J3307" s="123"/>
      <c r="K3307" s="123"/>
      <c r="L3307" s="123"/>
    </row>
    <row r="3308" spans="2:12" x14ac:dyDescent="0.25">
      <c r="B3308" s="120"/>
      <c r="C3308" s="121"/>
      <c r="D3308" s="121"/>
      <c r="E3308" s="120"/>
      <c r="F3308" s="122"/>
      <c r="G3308" s="122"/>
      <c r="H3308" s="123"/>
      <c r="I3308" s="123"/>
      <c r="J3308" s="123"/>
      <c r="K3308" s="123"/>
      <c r="L3308" s="123"/>
    </row>
    <row r="3309" spans="2:12" x14ac:dyDescent="0.25">
      <c r="B3309" s="120"/>
      <c r="C3309" s="121"/>
      <c r="D3309" s="121"/>
      <c r="E3309" s="120"/>
      <c r="F3309" s="122"/>
      <c r="G3309" s="122"/>
      <c r="H3309" s="123"/>
      <c r="I3309" s="123"/>
      <c r="J3309" s="123"/>
      <c r="K3309" s="123"/>
      <c r="L3309" s="123"/>
    </row>
    <row r="3310" spans="2:12" x14ac:dyDescent="0.25">
      <c r="B3310" s="120"/>
      <c r="C3310" s="121"/>
      <c r="D3310" s="121"/>
      <c r="E3310" s="120"/>
      <c r="F3310" s="122"/>
      <c r="G3310" s="122"/>
      <c r="H3310" s="123"/>
      <c r="I3310" s="123"/>
      <c r="J3310" s="123"/>
      <c r="K3310" s="123"/>
      <c r="L3310" s="123"/>
    </row>
    <row r="3311" spans="2:12" x14ac:dyDescent="0.25">
      <c r="B3311" s="120"/>
      <c r="C3311" s="121"/>
      <c r="D3311" s="121"/>
      <c r="E3311" s="120"/>
      <c r="F3311" s="122"/>
      <c r="G3311" s="122"/>
      <c r="H3311" s="123"/>
      <c r="I3311" s="123"/>
      <c r="J3311" s="123"/>
      <c r="K3311" s="123"/>
      <c r="L3311" s="123"/>
    </row>
    <row r="3312" spans="2:12" x14ac:dyDescent="0.25">
      <c r="B3312" s="120"/>
      <c r="C3312" s="121"/>
      <c r="D3312" s="121"/>
      <c r="E3312" s="120"/>
      <c r="F3312" s="122"/>
      <c r="G3312" s="122"/>
      <c r="H3312" s="123"/>
      <c r="I3312" s="123"/>
      <c r="J3312" s="123"/>
      <c r="K3312" s="123"/>
      <c r="L3312" s="123"/>
    </row>
    <row r="3313" spans="2:12" x14ac:dyDescent="0.25">
      <c r="B3313" s="120"/>
      <c r="C3313" s="121"/>
      <c r="D3313" s="121"/>
      <c r="E3313" s="120"/>
      <c r="F3313" s="122"/>
      <c r="G3313" s="122"/>
      <c r="H3313" s="123"/>
      <c r="I3313" s="123"/>
      <c r="J3313" s="123"/>
      <c r="K3313" s="123"/>
      <c r="L3313" s="123"/>
    </row>
    <row r="3314" spans="2:12" x14ac:dyDescent="0.25">
      <c r="B3314" s="120"/>
      <c r="C3314" s="121"/>
      <c r="D3314" s="121"/>
      <c r="E3314" s="120"/>
      <c r="F3314" s="122"/>
      <c r="G3314" s="122"/>
      <c r="H3314" s="123"/>
      <c r="I3314" s="123"/>
      <c r="J3314" s="123"/>
      <c r="K3314" s="123"/>
      <c r="L3314" s="123"/>
    </row>
    <row r="3315" spans="2:12" x14ac:dyDescent="0.25">
      <c r="B3315" s="120"/>
      <c r="C3315" s="121"/>
      <c r="D3315" s="121"/>
      <c r="E3315" s="120"/>
      <c r="F3315" s="122"/>
      <c r="G3315" s="122"/>
      <c r="H3315" s="123"/>
      <c r="I3315" s="123"/>
      <c r="J3315" s="123"/>
      <c r="K3315" s="123"/>
      <c r="L3315" s="123"/>
    </row>
    <row r="3316" spans="2:12" x14ac:dyDescent="0.25">
      <c r="B3316" s="120"/>
      <c r="C3316" s="121"/>
      <c r="D3316" s="121"/>
      <c r="E3316" s="120"/>
      <c r="F3316" s="122"/>
      <c r="G3316" s="122"/>
      <c r="H3316" s="123"/>
      <c r="I3316" s="123"/>
      <c r="J3316" s="123"/>
      <c r="K3316" s="123"/>
      <c r="L3316" s="123"/>
    </row>
    <row r="3317" spans="2:12" x14ac:dyDescent="0.25">
      <c r="B3317" s="120"/>
      <c r="C3317" s="121"/>
      <c r="D3317" s="121"/>
      <c r="E3317" s="120"/>
      <c r="F3317" s="122"/>
      <c r="G3317" s="122"/>
      <c r="H3317" s="123"/>
      <c r="I3317" s="123"/>
      <c r="J3317" s="123"/>
      <c r="K3317" s="123"/>
      <c r="L3317" s="123"/>
    </row>
    <row r="3318" spans="2:12" x14ac:dyDescent="0.25">
      <c r="B3318" s="120"/>
      <c r="C3318" s="121"/>
      <c r="D3318" s="121"/>
      <c r="E3318" s="120"/>
      <c r="F3318" s="122"/>
      <c r="G3318" s="122"/>
      <c r="H3318" s="123"/>
      <c r="I3318" s="123"/>
      <c r="J3318" s="123"/>
      <c r="K3318" s="123"/>
      <c r="L3318" s="123"/>
    </row>
    <row r="3319" spans="2:12" x14ac:dyDescent="0.25">
      <c r="B3319" s="120"/>
      <c r="C3319" s="121"/>
      <c r="D3319" s="121"/>
      <c r="E3319" s="120"/>
      <c r="F3319" s="122"/>
      <c r="G3319" s="122"/>
      <c r="H3319" s="123"/>
      <c r="I3319" s="123"/>
      <c r="J3319" s="123"/>
      <c r="K3319" s="123"/>
      <c r="L3319" s="123"/>
    </row>
    <row r="3320" spans="2:12" x14ac:dyDescent="0.25">
      <c r="B3320" s="120"/>
      <c r="C3320" s="121"/>
      <c r="D3320" s="121"/>
      <c r="E3320" s="120"/>
      <c r="F3320" s="122"/>
      <c r="G3320" s="122"/>
      <c r="H3320" s="123"/>
      <c r="I3320" s="123"/>
      <c r="J3320" s="123"/>
      <c r="K3320" s="123"/>
      <c r="L3320" s="123"/>
    </row>
    <row r="3321" spans="2:12" x14ac:dyDescent="0.25">
      <c r="B3321" s="120"/>
      <c r="C3321" s="121"/>
      <c r="D3321" s="121"/>
      <c r="E3321" s="120"/>
      <c r="F3321" s="122"/>
      <c r="G3321" s="122"/>
      <c r="H3321" s="123"/>
      <c r="I3321" s="123"/>
      <c r="J3321" s="123"/>
      <c r="K3321" s="123"/>
      <c r="L3321" s="123"/>
    </row>
    <row r="3322" spans="2:12" x14ac:dyDescent="0.25">
      <c r="B3322" s="120"/>
      <c r="C3322" s="121"/>
      <c r="D3322" s="121"/>
      <c r="E3322" s="120"/>
      <c r="F3322" s="122"/>
      <c r="G3322" s="122"/>
      <c r="H3322" s="123"/>
      <c r="I3322" s="123"/>
      <c r="J3322" s="123"/>
      <c r="K3322" s="123"/>
      <c r="L3322" s="123"/>
    </row>
    <row r="3323" spans="2:12" x14ac:dyDescent="0.25">
      <c r="B3323" s="120"/>
      <c r="C3323" s="121"/>
      <c r="D3323" s="121"/>
      <c r="E3323" s="120"/>
      <c r="F3323" s="122"/>
      <c r="G3323" s="122"/>
      <c r="H3323" s="123"/>
      <c r="I3323" s="123"/>
      <c r="J3323" s="123"/>
      <c r="K3323" s="123"/>
      <c r="L3323" s="123"/>
    </row>
    <row r="3324" spans="2:12" x14ac:dyDescent="0.25">
      <c r="B3324" s="120"/>
      <c r="C3324" s="121"/>
      <c r="D3324" s="121"/>
      <c r="E3324" s="120"/>
      <c r="F3324" s="122"/>
      <c r="G3324" s="122"/>
      <c r="H3324" s="123"/>
      <c r="I3324" s="123"/>
      <c r="J3324" s="123"/>
      <c r="K3324" s="123"/>
      <c r="L3324" s="123"/>
    </row>
    <row r="3325" spans="2:12" x14ac:dyDescent="0.25">
      <c r="B3325" s="120"/>
      <c r="C3325" s="121"/>
      <c r="D3325" s="121"/>
      <c r="E3325" s="120"/>
      <c r="F3325" s="122"/>
      <c r="G3325" s="122"/>
      <c r="H3325" s="123"/>
      <c r="I3325" s="123"/>
      <c r="J3325" s="123"/>
      <c r="K3325" s="123"/>
      <c r="L3325" s="123"/>
    </row>
    <row r="3326" spans="2:12" x14ac:dyDescent="0.25">
      <c r="B3326" s="120"/>
      <c r="C3326" s="121"/>
      <c r="D3326" s="121"/>
      <c r="E3326" s="120"/>
      <c r="F3326" s="122"/>
      <c r="G3326" s="122"/>
      <c r="H3326" s="123"/>
      <c r="I3326" s="123"/>
      <c r="J3326" s="123"/>
      <c r="K3326" s="123"/>
      <c r="L3326" s="123"/>
    </row>
    <row r="3327" spans="2:12" x14ac:dyDescent="0.25">
      <c r="B3327" s="120"/>
      <c r="C3327" s="121"/>
      <c r="D3327" s="121"/>
      <c r="E3327" s="120"/>
      <c r="F3327" s="122"/>
      <c r="G3327" s="122"/>
      <c r="H3327" s="123"/>
      <c r="I3327" s="123"/>
      <c r="J3327" s="123"/>
      <c r="K3327" s="123"/>
      <c r="L3327" s="123"/>
    </row>
    <row r="3328" spans="2:12" x14ac:dyDescent="0.25">
      <c r="B3328" s="120"/>
      <c r="C3328" s="121"/>
      <c r="D3328" s="121"/>
      <c r="E3328" s="120"/>
      <c r="F3328" s="122"/>
      <c r="G3328" s="122"/>
      <c r="H3328" s="123"/>
      <c r="I3328" s="123"/>
      <c r="J3328" s="123"/>
      <c r="K3328" s="123"/>
      <c r="L3328" s="123"/>
    </row>
    <row r="3329" spans="2:12" x14ac:dyDescent="0.25">
      <c r="B3329" s="120"/>
      <c r="C3329" s="121"/>
      <c r="D3329" s="121"/>
      <c r="E3329" s="120"/>
      <c r="F3329" s="122"/>
      <c r="G3329" s="122"/>
      <c r="H3329" s="123"/>
      <c r="I3329" s="123"/>
      <c r="J3329" s="123"/>
      <c r="K3329" s="123"/>
      <c r="L3329" s="123"/>
    </row>
    <row r="3330" spans="2:12" x14ac:dyDescent="0.25">
      <c r="B3330" s="120"/>
      <c r="C3330" s="121"/>
      <c r="D3330" s="121"/>
      <c r="E3330" s="120"/>
      <c r="F3330" s="122"/>
      <c r="G3330" s="122"/>
      <c r="H3330" s="123"/>
      <c r="I3330" s="123"/>
      <c r="J3330" s="123"/>
      <c r="K3330" s="123"/>
      <c r="L3330" s="123"/>
    </row>
    <row r="3331" spans="2:12" x14ac:dyDescent="0.25">
      <c r="B3331" s="120"/>
      <c r="C3331" s="121"/>
      <c r="D3331" s="121"/>
      <c r="E3331" s="120"/>
      <c r="F3331" s="122"/>
      <c r="G3331" s="122"/>
      <c r="H3331" s="123"/>
      <c r="I3331" s="123"/>
      <c r="J3331" s="123"/>
      <c r="K3331" s="123"/>
      <c r="L3331" s="123"/>
    </row>
    <row r="3332" spans="2:12" x14ac:dyDescent="0.25">
      <c r="B3332" s="120"/>
      <c r="C3332" s="121"/>
      <c r="D3332" s="121"/>
      <c r="E3332" s="120"/>
      <c r="F3332" s="122"/>
      <c r="G3332" s="122"/>
      <c r="H3332" s="123"/>
      <c r="I3332" s="123"/>
      <c r="J3332" s="123"/>
      <c r="K3332" s="123"/>
      <c r="L3332" s="123"/>
    </row>
    <row r="3333" spans="2:12" x14ac:dyDescent="0.25">
      <c r="B3333" s="120"/>
      <c r="C3333" s="121"/>
      <c r="D3333" s="121"/>
      <c r="E3333" s="120"/>
      <c r="F3333" s="122"/>
      <c r="G3333" s="122"/>
      <c r="H3333" s="123"/>
      <c r="I3333" s="123"/>
      <c r="J3333" s="123"/>
      <c r="K3333" s="123"/>
      <c r="L3333" s="123"/>
    </row>
    <row r="3334" spans="2:12" x14ac:dyDescent="0.25">
      <c r="B3334" s="120"/>
      <c r="C3334" s="121"/>
      <c r="D3334" s="121"/>
      <c r="E3334" s="120"/>
      <c r="F3334" s="122"/>
      <c r="G3334" s="122"/>
      <c r="H3334" s="123"/>
      <c r="I3334" s="123"/>
      <c r="J3334" s="123"/>
      <c r="K3334" s="123"/>
      <c r="L3334" s="123"/>
    </row>
    <row r="3335" spans="2:12" x14ac:dyDescent="0.25">
      <c r="B3335" s="120"/>
      <c r="C3335" s="121"/>
      <c r="D3335" s="121"/>
      <c r="E3335" s="120"/>
      <c r="F3335" s="122"/>
      <c r="G3335" s="122"/>
      <c r="H3335" s="123"/>
      <c r="I3335" s="123"/>
      <c r="J3335" s="123"/>
      <c r="K3335" s="123"/>
      <c r="L3335" s="123"/>
    </row>
    <row r="3336" spans="2:12" x14ac:dyDescent="0.25">
      <c r="B3336" s="120"/>
      <c r="C3336" s="121"/>
      <c r="D3336" s="121"/>
      <c r="E3336" s="120"/>
      <c r="F3336" s="122"/>
      <c r="G3336" s="122"/>
      <c r="H3336" s="123"/>
      <c r="I3336" s="123"/>
      <c r="J3336" s="123"/>
      <c r="K3336" s="123"/>
      <c r="L3336" s="123"/>
    </row>
    <row r="3337" spans="2:12" x14ac:dyDescent="0.25">
      <c r="B3337" s="120"/>
      <c r="C3337" s="121"/>
      <c r="D3337" s="121"/>
      <c r="E3337" s="120"/>
      <c r="F3337" s="122"/>
      <c r="G3337" s="122"/>
      <c r="H3337" s="123"/>
      <c r="I3337" s="123"/>
      <c r="J3337" s="123"/>
      <c r="K3337" s="123"/>
      <c r="L3337" s="123"/>
    </row>
    <row r="3338" spans="2:12" x14ac:dyDescent="0.25">
      <c r="B3338" s="120"/>
      <c r="C3338" s="121"/>
      <c r="D3338" s="121"/>
      <c r="E3338" s="120"/>
      <c r="F3338" s="122"/>
      <c r="G3338" s="122"/>
      <c r="H3338" s="123"/>
      <c r="I3338" s="123"/>
      <c r="J3338" s="123"/>
      <c r="K3338" s="123"/>
      <c r="L3338" s="123"/>
    </row>
    <row r="3339" spans="2:12" x14ac:dyDescent="0.25">
      <c r="B3339" s="120"/>
      <c r="C3339" s="121"/>
      <c r="D3339" s="121"/>
      <c r="E3339" s="120"/>
      <c r="F3339" s="122"/>
      <c r="G3339" s="122"/>
      <c r="H3339" s="123"/>
      <c r="I3339" s="123"/>
      <c r="J3339" s="123"/>
      <c r="K3339" s="123"/>
      <c r="L3339" s="123"/>
    </row>
    <row r="3340" spans="2:12" x14ac:dyDescent="0.25">
      <c r="B3340" s="120"/>
      <c r="C3340" s="121"/>
      <c r="D3340" s="121"/>
      <c r="E3340" s="120"/>
      <c r="F3340" s="122"/>
      <c r="G3340" s="122"/>
      <c r="H3340" s="123"/>
      <c r="I3340" s="123"/>
      <c r="J3340" s="123"/>
      <c r="K3340" s="123"/>
      <c r="L3340" s="123"/>
    </row>
    <row r="3341" spans="2:12" x14ac:dyDescent="0.25">
      <c r="B3341" s="120"/>
      <c r="C3341" s="121"/>
      <c r="D3341" s="121"/>
      <c r="E3341" s="120"/>
      <c r="F3341" s="122"/>
      <c r="G3341" s="122"/>
      <c r="H3341" s="123"/>
      <c r="I3341" s="123"/>
      <c r="J3341" s="123"/>
      <c r="K3341" s="123"/>
      <c r="L3341" s="123"/>
    </row>
    <row r="3342" spans="2:12" x14ac:dyDescent="0.25">
      <c r="B3342" s="120"/>
      <c r="C3342" s="121"/>
      <c r="D3342" s="121"/>
      <c r="E3342" s="120"/>
      <c r="F3342" s="122"/>
      <c r="G3342" s="122"/>
      <c r="H3342" s="123"/>
      <c r="I3342" s="123"/>
      <c r="J3342" s="123"/>
      <c r="K3342" s="123"/>
      <c r="L3342" s="123"/>
    </row>
    <row r="3343" spans="2:12" x14ac:dyDescent="0.25">
      <c r="B3343" s="120"/>
      <c r="C3343" s="121"/>
      <c r="D3343" s="121"/>
      <c r="E3343" s="120"/>
      <c r="F3343" s="122"/>
      <c r="G3343" s="122"/>
      <c r="H3343" s="123"/>
      <c r="I3343" s="123"/>
      <c r="J3343" s="123"/>
      <c r="K3343" s="123"/>
      <c r="L3343" s="123"/>
    </row>
    <row r="3344" spans="2:12" x14ac:dyDescent="0.25">
      <c r="B3344" s="120"/>
      <c r="C3344" s="121"/>
      <c r="D3344" s="121"/>
      <c r="E3344" s="120"/>
      <c r="F3344" s="122"/>
      <c r="G3344" s="122"/>
      <c r="H3344" s="123"/>
      <c r="I3344" s="123"/>
      <c r="J3344" s="123"/>
      <c r="K3344" s="123"/>
      <c r="L3344" s="123"/>
    </row>
    <row r="3345" spans="2:12" x14ac:dyDescent="0.25">
      <c r="B3345" s="120"/>
      <c r="C3345" s="121"/>
      <c r="D3345" s="121"/>
      <c r="E3345" s="120"/>
      <c r="F3345" s="122"/>
      <c r="G3345" s="122"/>
      <c r="H3345" s="123"/>
      <c r="I3345" s="123"/>
      <c r="J3345" s="123"/>
      <c r="K3345" s="123"/>
      <c r="L3345" s="123"/>
    </row>
    <row r="3346" spans="2:12" x14ac:dyDescent="0.25">
      <c r="B3346" s="120"/>
      <c r="C3346" s="121"/>
      <c r="D3346" s="121"/>
      <c r="E3346" s="120"/>
      <c r="F3346" s="122"/>
      <c r="G3346" s="122"/>
      <c r="H3346" s="123"/>
      <c r="I3346" s="123"/>
      <c r="J3346" s="123"/>
      <c r="K3346" s="123"/>
      <c r="L3346" s="123"/>
    </row>
    <row r="3347" spans="2:12" x14ac:dyDescent="0.25">
      <c r="B3347" s="120"/>
      <c r="C3347" s="121"/>
      <c r="D3347" s="121"/>
      <c r="E3347" s="120"/>
      <c r="F3347" s="122"/>
      <c r="G3347" s="122"/>
      <c r="H3347" s="123"/>
      <c r="I3347" s="123"/>
      <c r="J3347" s="123"/>
      <c r="K3347" s="123"/>
      <c r="L3347" s="123"/>
    </row>
    <row r="3348" spans="2:12" x14ac:dyDescent="0.25">
      <c r="B3348" s="120"/>
      <c r="C3348" s="121"/>
      <c r="D3348" s="121"/>
      <c r="E3348" s="120"/>
      <c r="F3348" s="122"/>
      <c r="G3348" s="122"/>
      <c r="H3348" s="123"/>
      <c r="I3348" s="123"/>
      <c r="J3348" s="123"/>
      <c r="K3348" s="123"/>
      <c r="L3348" s="123"/>
    </row>
    <row r="3349" spans="2:12" x14ac:dyDescent="0.25">
      <c r="B3349" s="120"/>
      <c r="C3349" s="121"/>
      <c r="D3349" s="121"/>
      <c r="E3349" s="120"/>
      <c r="F3349" s="122"/>
      <c r="G3349" s="122"/>
      <c r="H3349" s="123"/>
      <c r="I3349" s="123"/>
      <c r="J3349" s="123"/>
      <c r="K3349" s="123"/>
      <c r="L3349" s="123"/>
    </row>
    <row r="3350" spans="2:12" x14ac:dyDescent="0.25">
      <c r="B3350" s="120"/>
      <c r="C3350" s="121"/>
      <c r="D3350" s="121"/>
      <c r="E3350" s="120"/>
      <c r="F3350" s="122"/>
      <c r="G3350" s="122"/>
      <c r="H3350" s="123"/>
      <c r="I3350" s="123"/>
      <c r="J3350" s="123"/>
      <c r="K3350" s="123"/>
      <c r="L3350" s="123"/>
    </row>
    <row r="3351" spans="2:12" x14ac:dyDescent="0.25">
      <c r="B3351" s="120"/>
      <c r="C3351" s="121"/>
      <c r="D3351" s="121"/>
      <c r="E3351" s="120"/>
      <c r="F3351" s="122"/>
      <c r="G3351" s="122"/>
      <c r="H3351" s="123"/>
      <c r="I3351" s="123"/>
      <c r="J3351" s="123"/>
      <c r="K3351" s="123"/>
      <c r="L3351" s="123"/>
    </row>
    <row r="3352" spans="2:12" x14ac:dyDescent="0.25">
      <c r="B3352" s="120"/>
      <c r="C3352" s="121"/>
      <c r="D3352" s="121"/>
      <c r="E3352" s="120"/>
      <c r="F3352" s="122"/>
      <c r="G3352" s="122"/>
      <c r="H3352" s="123"/>
      <c r="I3352" s="123"/>
      <c r="J3352" s="123"/>
      <c r="K3352" s="123"/>
      <c r="L3352" s="123"/>
    </row>
    <row r="3353" spans="2:12" x14ac:dyDescent="0.25">
      <c r="B3353" s="120"/>
      <c r="C3353" s="121"/>
      <c r="D3353" s="121"/>
      <c r="E3353" s="120"/>
      <c r="F3353" s="122"/>
      <c r="G3353" s="122"/>
      <c r="H3353" s="123"/>
      <c r="I3353" s="123"/>
      <c r="J3353" s="123"/>
      <c r="K3353" s="123"/>
      <c r="L3353" s="123"/>
    </row>
    <row r="3354" spans="2:12" x14ac:dyDescent="0.25">
      <c r="B3354" s="120"/>
      <c r="C3354" s="121"/>
      <c r="D3354" s="121"/>
      <c r="E3354" s="120"/>
      <c r="F3354" s="122"/>
      <c r="G3354" s="122"/>
      <c r="H3354" s="123"/>
      <c r="I3354" s="123"/>
      <c r="J3354" s="123"/>
      <c r="K3354" s="123"/>
      <c r="L3354" s="123"/>
    </row>
    <row r="3355" spans="2:12" x14ac:dyDescent="0.25">
      <c r="B3355" s="120"/>
      <c r="C3355" s="121"/>
      <c r="D3355" s="121"/>
      <c r="E3355" s="120"/>
      <c r="F3355" s="122"/>
      <c r="G3355" s="122"/>
      <c r="H3355" s="123"/>
      <c r="I3355" s="123"/>
      <c r="J3355" s="123"/>
      <c r="K3355" s="123"/>
      <c r="L3355" s="123"/>
    </row>
    <row r="3356" spans="2:12" x14ac:dyDescent="0.25">
      <c r="B3356" s="120"/>
      <c r="C3356" s="121"/>
      <c r="D3356" s="121"/>
      <c r="E3356" s="120"/>
      <c r="F3356" s="122"/>
      <c r="G3356" s="122"/>
      <c r="H3356" s="123"/>
      <c r="I3356" s="123"/>
      <c r="J3356" s="123"/>
      <c r="K3356" s="123"/>
      <c r="L3356" s="123"/>
    </row>
    <row r="3357" spans="2:12" x14ac:dyDescent="0.25">
      <c r="B3357" s="120"/>
      <c r="C3357" s="121"/>
      <c r="D3357" s="121"/>
      <c r="E3357" s="120"/>
      <c r="F3357" s="122"/>
      <c r="G3357" s="122"/>
      <c r="H3357" s="123"/>
      <c r="I3357" s="123"/>
      <c r="J3357" s="123"/>
      <c r="K3357" s="123"/>
      <c r="L3357" s="123"/>
    </row>
    <row r="3358" spans="2:12" x14ac:dyDescent="0.25">
      <c r="B3358" s="120"/>
      <c r="C3358" s="121"/>
      <c r="D3358" s="121"/>
      <c r="E3358" s="120"/>
      <c r="F3358" s="122"/>
      <c r="G3358" s="122"/>
      <c r="H3358" s="123"/>
      <c r="I3358" s="123"/>
      <c r="J3358" s="123"/>
      <c r="K3358" s="123"/>
      <c r="L3358" s="123"/>
    </row>
    <row r="3359" spans="2:12" x14ac:dyDescent="0.25">
      <c r="B3359" s="120"/>
      <c r="C3359" s="121"/>
      <c r="D3359" s="121"/>
      <c r="E3359" s="120"/>
      <c r="F3359" s="122"/>
      <c r="G3359" s="122"/>
      <c r="H3359" s="123"/>
      <c r="I3359" s="123"/>
      <c r="J3359" s="123"/>
      <c r="K3359" s="123"/>
      <c r="L3359" s="123"/>
    </row>
    <row r="3360" spans="2:12" x14ac:dyDescent="0.25">
      <c r="B3360" s="120"/>
      <c r="C3360" s="121"/>
      <c r="D3360" s="121"/>
      <c r="E3360" s="120"/>
      <c r="F3360" s="122"/>
      <c r="G3360" s="122"/>
      <c r="H3360" s="123"/>
      <c r="I3360" s="123"/>
      <c r="J3360" s="123"/>
      <c r="K3360" s="123"/>
      <c r="L3360" s="123"/>
    </row>
    <row r="3361" spans="2:12" x14ac:dyDescent="0.25">
      <c r="B3361" s="120"/>
      <c r="C3361" s="121"/>
      <c r="D3361" s="121"/>
      <c r="E3361" s="120"/>
      <c r="F3361" s="122"/>
      <c r="G3361" s="122"/>
      <c r="H3361" s="123"/>
      <c r="I3361" s="123"/>
      <c r="J3361" s="123"/>
      <c r="K3361" s="123"/>
      <c r="L3361" s="123"/>
    </row>
    <row r="3362" spans="2:12" x14ac:dyDescent="0.25">
      <c r="B3362" s="120"/>
      <c r="C3362" s="121"/>
      <c r="D3362" s="121"/>
      <c r="E3362" s="120"/>
      <c r="F3362" s="122"/>
      <c r="G3362" s="122"/>
      <c r="H3362" s="123"/>
      <c r="I3362" s="123"/>
      <c r="J3362" s="123"/>
      <c r="K3362" s="123"/>
      <c r="L3362" s="123"/>
    </row>
    <row r="3363" spans="2:12" x14ac:dyDescent="0.25">
      <c r="B3363" s="120"/>
      <c r="C3363" s="121"/>
      <c r="D3363" s="121"/>
      <c r="E3363" s="120"/>
      <c r="F3363" s="122"/>
      <c r="G3363" s="122"/>
      <c r="H3363" s="123"/>
      <c r="I3363" s="123"/>
      <c r="J3363" s="123"/>
      <c r="K3363" s="123"/>
      <c r="L3363" s="123"/>
    </row>
    <row r="3364" spans="2:12" x14ac:dyDescent="0.25">
      <c r="B3364" s="120"/>
      <c r="C3364" s="121"/>
      <c r="D3364" s="121"/>
      <c r="E3364" s="120"/>
      <c r="F3364" s="122"/>
      <c r="G3364" s="122"/>
      <c r="H3364" s="123"/>
      <c r="I3364" s="123"/>
      <c r="J3364" s="123"/>
      <c r="K3364" s="123"/>
      <c r="L3364" s="123"/>
    </row>
    <row r="3365" spans="2:12" x14ac:dyDescent="0.25">
      <c r="B3365" s="120"/>
      <c r="C3365" s="121"/>
      <c r="D3365" s="121"/>
      <c r="E3365" s="120"/>
      <c r="F3365" s="122"/>
      <c r="G3365" s="122"/>
      <c r="H3365" s="123"/>
      <c r="I3365" s="123"/>
      <c r="J3365" s="123"/>
      <c r="K3365" s="123"/>
      <c r="L3365" s="123"/>
    </row>
    <row r="3366" spans="2:12" x14ac:dyDescent="0.25">
      <c r="B3366" s="120"/>
      <c r="C3366" s="121"/>
      <c r="D3366" s="121"/>
      <c r="E3366" s="120"/>
      <c r="F3366" s="122"/>
      <c r="G3366" s="122"/>
      <c r="H3366" s="123"/>
      <c r="I3366" s="123"/>
      <c r="J3366" s="123"/>
      <c r="K3366" s="123"/>
      <c r="L3366" s="123"/>
    </row>
    <row r="3367" spans="2:12" x14ac:dyDescent="0.25">
      <c r="B3367" s="120"/>
      <c r="C3367" s="121"/>
      <c r="D3367" s="121"/>
      <c r="E3367" s="120"/>
      <c r="F3367" s="122"/>
      <c r="G3367" s="122"/>
      <c r="H3367" s="123"/>
      <c r="I3367" s="123"/>
      <c r="J3367" s="123"/>
      <c r="K3367" s="123"/>
      <c r="L3367" s="123"/>
    </row>
    <row r="3368" spans="2:12" x14ac:dyDescent="0.25">
      <c r="B3368" s="120"/>
      <c r="C3368" s="121"/>
      <c r="D3368" s="121"/>
      <c r="E3368" s="120"/>
      <c r="F3368" s="122"/>
      <c r="G3368" s="122"/>
      <c r="H3368" s="123"/>
      <c r="I3368" s="123"/>
      <c r="J3368" s="123"/>
      <c r="K3368" s="123"/>
      <c r="L3368" s="123"/>
    </row>
    <row r="3369" spans="2:12" x14ac:dyDescent="0.25">
      <c r="B3369" s="120"/>
      <c r="C3369" s="121"/>
      <c r="D3369" s="121"/>
      <c r="E3369" s="120"/>
      <c r="F3369" s="122"/>
      <c r="G3369" s="122"/>
      <c r="H3369" s="123"/>
      <c r="I3369" s="123"/>
      <c r="J3369" s="123"/>
      <c r="K3369" s="123"/>
      <c r="L3369" s="123"/>
    </row>
    <row r="3370" spans="2:12" x14ac:dyDescent="0.25">
      <c r="B3370" s="120"/>
      <c r="C3370" s="121"/>
      <c r="D3370" s="121"/>
      <c r="E3370" s="120"/>
      <c r="F3370" s="122"/>
      <c r="G3370" s="122"/>
      <c r="H3370" s="123"/>
      <c r="I3370" s="123"/>
      <c r="J3370" s="123"/>
      <c r="K3370" s="123"/>
      <c r="L3370" s="123"/>
    </row>
    <row r="3371" spans="2:12" x14ac:dyDescent="0.25">
      <c r="B3371" s="120"/>
      <c r="C3371" s="121"/>
      <c r="D3371" s="121"/>
      <c r="E3371" s="120"/>
      <c r="F3371" s="122"/>
      <c r="G3371" s="122"/>
      <c r="H3371" s="123"/>
      <c r="I3371" s="123"/>
      <c r="J3371" s="123"/>
      <c r="K3371" s="123"/>
      <c r="L3371" s="123"/>
    </row>
    <row r="3372" spans="2:12" x14ac:dyDescent="0.25">
      <c r="B3372" s="120"/>
      <c r="C3372" s="121"/>
      <c r="D3372" s="121"/>
      <c r="E3372" s="120"/>
      <c r="F3372" s="122"/>
      <c r="G3372" s="122"/>
      <c r="H3372" s="123"/>
      <c r="I3372" s="123"/>
      <c r="J3372" s="123"/>
      <c r="K3372" s="123"/>
      <c r="L3372" s="123"/>
    </row>
    <row r="3373" spans="2:12" x14ac:dyDescent="0.25">
      <c r="B3373" s="120"/>
      <c r="C3373" s="121"/>
      <c r="D3373" s="121"/>
      <c r="E3373" s="120"/>
      <c r="F3373" s="122"/>
      <c r="G3373" s="122"/>
      <c r="H3373" s="123"/>
      <c r="I3373" s="123"/>
      <c r="J3373" s="123"/>
      <c r="K3373" s="123"/>
      <c r="L3373" s="123"/>
    </row>
    <row r="3374" spans="2:12" x14ac:dyDescent="0.25">
      <c r="B3374" s="120"/>
      <c r="C3374" s="121"/>
      <c r="D3374" s="121"/>
      <c r="E3374" s="120"/>
      <c r="F3374" s="122"/>
      <c r="G3374" s="122"/>
      <c r="H3374" s="123"/>
      <c r="I3374" s="123"/>
      <c r="J3374" s="123"/>
      <c r="K3374" s="123"/>
      <c r="L3374" s="123"/>
    </row>
    <row r="3375" spans="2:12" x14ac:dyDescent="0.25">
      <c r="B3375" s="120"/>
      <c r="C3375" s="121"/>
      <c r="D3375" s="121"/>
      <c r="E3375" s="120"/>
      <c r="F3375" s="122"/>
      <c r="G3375" s="122"/>
      <c r="H3375" s="123"/>
      <c r="I3375" s="123"/>
      <c r="J3375" s="123"/>
      <c r="K3375" s="123"/>
      <c r="L3375" s="123"/>
    </row>
    <row r="3376" spans="2:12" x14ac:dyDescent="0.25">
      <c r="B3376" s="120"/>
      <c r="C3376" s="121"/>
      <c r="D3376" s="121"/>
      <c r="E3376" s="120"/>
      <c r="F3376" s="122"/>
      <c r="G3376" s="122"/>
      <c r="H3376" s="123"/>
      <c r="I3376" s="123"/>
      <c r="J3376" s="123"/>
      <c r="K3376" s="123"/>
      <c r="L3376" s="123"/>
    </row>
    <row r="3377" spans="2:12" x14ac:dyDescent="0.25">
      <c r="B3377" s="120"/>
      <c r="C3377" s="121"/>
      <c r="D3377" s="121"/>
      <c r="E3377" s="120"/>
      <c r="F3377" s="122"/>
      <c r="G3377" s="122"/>
      <c r="H3377" s="123"/>
      <c r="I3377" s="123"/>
      <c r="J3377" s="123"/>
      <c r="K3377" s="123"/>
      <c r="L3377" s="123"/>
    </row>
    <row r="3378" spans="2:12" x14ac:dyDescent="0.25">
      <c r="B3378" s="120"/>
      <c r="C3378" s="121"/>
      <c r="D3378" s="121"/>
      <c r="E3378" s="120"/>
      <c r="F3378" s="122"/>
      <c r="G3378" s="122"/>
      <c r="H3378" s="123"/>
      <c r="I3378" s="123"/>
      <c r="J3378" s="123"/>
      <c r="K3378" s="123"/>
      <c r="L3378" s="123"/>
    </row>
    <row r="3379" spans="2:12" x14ac:dyDescent="0.25">
      <c r="B3379" s="120"/>
      <c r="C3379" s="121"/>
      <c r="D3379" s="121"/>
      <c r="E3379" s="120"/>
      <c r="F3379" s="122"/>
      <c r="G3379" s="122"/>
      <c r="H3379" s="123"/>
      <c r="I3379" s="123"/>
      <c r="J3379" s="123"/>
      <c r="K3379" s="123"/>
      <c r="L3379" s="123"/>
    </row>
    <row r="3380" spans="2:12" x14ac:dyDescent="0.25">
      <c r="B3380" s="120"/>
      <c r="C3380" s="121"/>
      <c r="D3380" s="121"/>
      <c r="E3380" s="120"/>
      <c r="F3380" s="122"/>
      <c r="G3380" s="122"/>
      <c r="H3380" s="123"/>
      <c r="I3380" s="123"/>
      <c r="J3380" s="123"/>
      <c r="K3380" s="123"/>
      <c r="L3380" s="123"/>
    </row>
    <row r="3381" spans="2:12" x14ac:dyDescent="0.25">
      <c r="B3381" s="120"/>
      <c r="C3381" s="121"/>
      <c r="D3381" s="121"/>
      <c r="E3381" s="120"/>
      <c r="F3381" s="122"/>
      <c r="G3381" s="122"/>
      <c r="H3381" s="123"/>
      <c r="I3381" s="123"/>
      <c r="J3381" s="123"/>
      <c r="K3381" s="123"/>
      <c r="L3381" s="123"/>
    </row>
    <row r="3382" spans="2:12" x14ac:dyDescent="0.25">
      <c r="B3382" s="120"/>
      <c r="C3382" s="121"/>
      <c r="D3382" s="121"/>
      <c r="E3382" s="120"/>
      <c r="F3382" s="122"/>
      <c r="G3382" s="122"/>
      <c r="H3382" s="123"/>
      <c r="I3382" s="123"/>
      <c r="J3382" s="123"/>
      <c r="K3382" s="123"/>
      <c r="L3382" s="123"/>
    </row>
    <row r="3383" spans="2:12" x14ac:dyDescent="0.25">
      <c r="B3383" s="120"/>
      <c r="C3383" s="121"/>
      <c r="D3383" s="121"/>
      <c r="E3383" s="120"/>
      <c r="F3383" s="122"/>
      <c r="G3383" s="122"/>
      <c r="H3383" s="123"/>
      <c r="I3383" s="123"/>
      <c r="J3383" s="123"/>
      <c r="K3383" s="123"/>
      <c r="L3383" s="123"/>
    </row>
    <row r="3384" spans="2:12" x14ac:dyDescent="0.25">
      <c r="B3384" s="120"/>
      <c r="C3384" s="121"/>
      <c r="D3384" s="121"/>
      <c r="E3384" s="120"/>
      <c r="F3384" s="122"/>
      <c r="G3384" s="122"/>
      <c r="H3384" s="123"/>
      <c r="I3384" s="123"/>
      <c r="J3384" s="123"/>
      <c r="K3384" s="123"/>
      <c r="L3384" s="123"/>
    </row>
    <row r="3385" spans="2:12" x14ac:dyDescent="0.25">
      <c r="B3385" s="120"/>
      <c r="C3385" s="121"/>
      <c r="D3385" s="121"/>
      <c r="E3385" s="120"/>
      <c r="F3385" s="122"/>
      <c r="G3385" s="122"/>
      <c r="H3385" s="123"/>
      <c r="I3385" s="123"/>
      <c r="J3385" s="123"/>
      <c r="K3385" s="123"/>
      <c r="L3385" s="123"/>
    </row>
    <row r="3386" spans="2:12" x14ac:dyDescent="0.25">
      <c r="B3386" s="120"/>
      <c r="C3386" s="121"/>
      <c r="D3386" s="121"/>
      <c r="E3386" s="120"/>
      <c r="F3386" s="122"/>
      <c r="G3386" s="122"/>
      <c r="H3386" s="123"/>
      <c r="I3386" s="123"/>
      <c r="J3386" s="123"/>
      <c r="K3386" s="123"/>
      <c r="L3386" s="123"/>
    </row>
    <row r="3387" spans="2:12" x14ac:dyDescent="0.25">
      <c r="B3387" s="120"/>
      <c r="C3387" s="121"/>
      <c r="D3387" s="121"/>
      <c r="E3387" s="120"/>
      <c r="F3387" s="122"/>
      <c r="G3387" s="122"/>
      <c r="H3387" s="123"/>
      <c r="I3387" s="123"/>
      <c r="J3387" s="123"/>
      <c r="K3387" s="123"/>
      <c r="L3387" s="123"/>
    </row>
    <row r="3388" spans="2:12" x14ac:dyDescent="0.25">
      <c r="B3388" s="120"/>
      <c r="C3388" s="121"/>
      <c r="D3388" s="121"/>
      <c r="E3388" s="120"/>
      <c r="F3388" s="122"/>
      <c r="G3388" s="122"/>
      <c r="H3388" s="123"/>
      <c r="I3388" s="123"/>
      <c r="J3388" s="123"/>
      <c r="K3388" s="123"/>
      <c r="L3388" s="123"/>
    </row>
    <row r="3389" spans="2:12" x14ac:dyDescent="0.25">
      <c r="B3389" s="120"/>
      <c r="C3389" s="121"/>
      <c r="D3389" s="121"/>
      <c r="E3389" s="120"/>
      <c r="F3389" s="122"/>
      <c r="G3389" s="122"/>
      <c r="H3389" s="123"/>
      <c r="I3389" s="123"/>
      <c r="J3389" s="123"/>
      <c r="K3389" s="123"/>
      <c r="L3389" s="123"/>
    </row>
    <row r="3390" spans="2:12" x14ac:dyDescent="0.25">
      <c r="B3390" s="120"/>
      <c r="C3390" s="121"/>
      <c r="D3390" s="121"/>
      <c r="E3390" s="120"/>
      <c r="F3390" s="122"/>
      <c r="G3390" s="122"/>
      <c r="H3390" s="123"/>
      <c r="I3390" s="123"/>
      <c r="J3390" s="123"/>
      <c r="K3390" s="123"/>
      <c r="L3390" s="123"/>
    </row>
    <row r="3391" spans="2:12" x14ac:dyDescent="0.25">
      <c r="B3391" s="120"/>
      <c r="C3391" s="121"/>
      <c r="D3391" s="121"/>
      <c r="E3391" s="120"/>
      <c r="F3391" s="122"/>
      <c r="G3391" s="122"/>
      <c r="H3391" s="123"/>
      <c r="I3391" s="123"/>
      <c r="J3391" s="123"/>
      <c r="K3391" s="123"/>
      <c r="L3391" s="123"/>
    </row>
    <row r="3392" spans="2:12" x14ac:dyDescent="0.25">
      <c r="B3392" s="120"/>
      <c r="C3392" s="121"/>
      <c r="D3392" s="121"/>
      <c r="E3392" s="120"/>
      <c r="F3392" s="122"/>
      <c r="G3392" s="122"/>
      <c r="H3392" s="123"/>
      <c r="I3392" s="123"/>
      <c r="J3392" s="123"/>
      <c r="K3392" s="123"/>
      <c r="L3392" s="123"/>
    </row>
    <row r="3393" spans="2:12" x14ac:dyDescent="0.25">
      <c r="B3393" s="120"/>
      <c r="C3393" s="121"/>
      <c r="D3393" s="121"/>
      <c r="E3393" s="120"/>
      <c r="F3393" s="122"/>
      <c r="G3393" s="122"/>
      <c r="H3393" s="123"/>
      <c r="I3393" s="123"/>
      <c r="J3393" s="123"/>
      <c r="K3393" s="123"/>
      <c r="L3393" s="123"/>
    </row>
    <row r="3394" spans="2:12" x14ac:dyDescent="0.25">
      <c r="B3394" s="120"/>
      <c r="C3394" s="121"/>
      <c r="D3394" s="121"/>
      <c r="E3394" s="120"/>
      <c r="F3394" s="122"/>
      <c r="G3394" s="122"/>
      <c r="H3394" s="123"/>
      <c r="I3394" s="123"/>
      <c r="J3394" s="123"/>
      <c r="K3394" s="123"/>
      <c r="L3394" s="123"/>
    </row>
    <row r="3395" spans="2:12" x14ac:dyDescent="0.25">
      <c r="B3395" s="120"/>
      <c r="C3395" s="121"/>
      <c r="D3395" s="121"/>
      <c r="E3395" s="120"/>
      <c r="F3395" s="122"/>
      <c r="G3395" s="122"/>
      <c r="H3395" s="123"/>
      <c r="I3395" s="123"/>
      <c r="J3395" s="123"/>
      <c r="K3395" s="123"/>
      <c r="L3395" s="123"/>
    </row>
    <row r="3396" spans="2:12" x14ac:dyDescent="0.25">
      <c r="B3396" s="120"/>
      <c r="C3396" s="121"/>
      <c r="D3396" s="121"/>
      <c r="E3396" s="120"/>
      <c r="F3396" s="122"/>
      <c r="G3396" s="122"/>
      <c r="H3396" s="123"/>
      <c r="I3396" s="123"/>
      <c r="J3396" s="123"/>
      <c r="K3396" s="123"/>
      <c r="L3396" s="123"/>
    </row>
    <row r="3397" spans="2:12" x14ac:dyDescent="0.25">
      <c r="B3397" s="120"/>
      <c r="C3397" s="121"/>
      <c r="D3397" s="121"/>
      <c r="E3397" s="120"/>
      <c r="F3397" s="122"/>
      <c r="G3397" s="122"/>
      <c r="H3397" s="123"/>
      <c r="I3397" s="123"/>
      <c r="J3397" s="123"/>
      <c r="K3397" s="123"/>
      <c r="L3397" s="123"/>
    </row>
    <row r="3398" spans="2:12" x14ac:dyDescent="0.25">
      <c r="B3398" s="120"/>
      <c r="C3398" s="121"/>
      <c r="D3398" s="121"/>
      <c r="E3398" s="120"/>
      <c r="F3398" s="122"/>
      <c r="G3398" s="122"/>
      <c r="H3398" s="123"/>
      <c r="I3398" s="123"/>
      <c r="J3398" s="123"/>
      <c r="K3398" s="123"/>
      <c r="L3398" s="123"/>
    </row>
    <row r="3399" spans="2:12" x14ac:dyDescent="0.25">
      <c r="B3399" s="120"/>
      <c r="C3399" s="121"/>
      <c r="D3399" s="121"/>
      <c r="E3399" s="120"/>
      <c r="F3399" s="122"/>
      <c r="G3399" s="122"/>
      <c r="H3399" s="123"/>
      <c r="I3399" s="123"/>
      <c r="J3399" s="123"/>
      <c r="K3399" s="123"/>
      <c r="L3399" s="123"/>
    </row>
    <row r="3400" spans="2:12" x14ac:dyDescent="0.25">
      <c r="B3400" s="120"/>
      <c r="C3400" s="121"/>
      <c r="D3400" s="121"/>
      <c r="E3400" s="120"/>
      <c r="F3400" s="122"/>
      <c r="G3400" s="122"/>
      <c r="H3400" s="123"/>
      <c r="I3400" s="123"/>
      <c r="J3400" s="123"/>
      <c r="K3400" s="123"/>
      <c r="L3400" s="123"/>
    </row>
    <row r="3401" spans="2:12" x14ac:dyDescent="0.25">
      <c r="B3401" s="120"/>
      <c r="C3401" s="121"/>
      <c r="D3401" s="121"/>
      <c r="E3401" s="120"/>
      <c r="F3401" s="122"/>
      <c r="G3401" s="122"/>
      <c r="H3401" s="123"/>
      <c r="I3401" s="123"/>
      <c r="J3401" s="123"/>
      <c r="K3401" s="123"/>
      <c r="L3401" s="123"/>
    </row>
    <row r="3402" spans="2:12" x14ac:dyDescent="0.25">
      <c r="B3402" s="120"/>
      <c r="C3402" s="121"/>
      <c r="D3402" s="121"/>
      <c r="E3402" s="120"/>
      <c r="F3402" s="122"/>
      <c r="G3402" s="122"/>
      <c r="H3402" s="123"/>
      <c r="I3402" s="123"/>
      <c r="J3402" s="123"/>
      <c r="K3402" s="123"/>
      <c r="L3402" s="123"/>
    </row>
    <row r="3403" spans="2:12" x14ac:dyDescent="0.25">
      <c r="B3403" s="120"/>
      <c r="C3403" s="121"/>
      <c r="D3403" s="121"/>
      <c r="E3403" s="120"/>
      <c r="F3403" s="122"/>
      <c r="G3403" s="122"/>
      <c r="H3403" s="123"/>
      <c r="I3403" s="123"/>
      <c r="J3403" s="123"/>
      <c r="K3403" s="123"/>
      <c r="L3403" s="123"/>
    </row>
    <row r="3404" spans="2:12" x14ac:dyDescent="0.25">
      <c r="B3404" s="120"/>
      <c r="C3404" s="121"/>
      <c r="D3404" s="121"/>
      <c r="E3404" s="120"/>
      <c r="F3404" s="122"/>
      <c r="G3404" s="122"/>
      <c r="H3404" s="123"/>
      <c r="I3404" s="123"/>
      <c r="J3404" s="123"/>
      <c r="K3404" s="123"/>
      <c r="L3404" s="123"/>
    </row>
    <row r="3405" spans="2:12" x14ac:dyDescent="0.25">
      <c r="B3405" s="120"/>
      <c r="C3405" s="121"/>
      <c r="D3405" s="121"/>
      <c r="E3405" s="120"/>
      <c r="F3405" s="122"/>
      <c r="G3405" s="122"/>
      <c r="H3405" s="123"/>
      <c r="I3405" s="123"/>
      <c r="J3405" s="123"/>
      <c r="K3405" s="123"/>
      <c r="L3405" s="123"/>
    </row>
    <row r="3406" spans="2:12" x14ac:dyDescent="0.25">
      <c r="B3406" s="120"/>
      <c r="C3406" s="121"/>
      <c r="D3406" s="121"/>
      <c r="E3406" s="120"/>
      <c r="F3406" s="122"/>
      <c r="G3406" s="122"/>
      <c r="H3406" s="123"/>
      <c r="I3406" s="123"/>
      <c r="J3406" s="123"/>
      <c r="K3406" s="123"/>
      <c r="L3406" s="123"/>
    </row>
    <row r="3407" spans="2:12" x14ac:dyDescent="0.25">
      <c r="B3407" s="120"/>
      <c r="C3407" s="121"/>
      <c r="D3407" s="121"/>
      <c r="E3407" s="120"/>
      <c r="F3407" s="122"/>
      <c r="G3407" s="122"/>
      <c r="H3407" s="123"/>
      <c r="I3407" s="123"/>
      <c r="J3407" s="123"/>
      <c r="K3407" s="123"/>
      <c r="L3407" s="123"/>
    </row>
    <row r="3408" spans="2:12" x14ac:dyDescent="0.25">
      <c r="B3408" s="120"/>
      <c r="C3408" s="121"/>
      <c r="D3408" s="121"/>
      <c r="E3408" s="120"/>
      <c r="F3408" s="122"/>
      <c r="G3408" s="122"/>
      <c r="H3408" s="123"/>
      <c r="I3408" s="123"/>
      <c r="J3408" s="123"/>
      <c r="K3408" s="123"/>
      <c r="L3408" s="123"/>
    </row>
    <row r="3409" spans="2:12" x14ac:dyDescent="0.25">
      <c r="B3409" s="120"/>
      <c r="C3409" s="121"/>
      <c r="D3409" s="121"/>
      <c r="E3409" s="120"/>
      <c r="F3409" s="122"/>
      <c r="G3409" s="122"/>
      <c r="H3409" s="123"/>
      <c r="I3409" s="123"/>
      <c r="J3409" s="123"/>
      <c r="K3409" s="123"/>
      <c r="L3409" s="123"/>
    </row>
    <row r="3410" spans="2:12" x14ac:dyDescent="0.25">
      <c r="B3410" s="120"/>
      <c r="C3410" s="121"/>
      <c r="D3410" s="121"/>
      <c r="E3410" s="120"/>
      <c r="F3410" s="122"/>
      <c r="G3410" s="122"/>
      <c r="H3410" s="123"/>
      <c r="I3410" s="123"/>
      <c r="J3410" s="123"/>
      <c r="K3410" s="123"/>
      <c r="L3410" s="123"/>
    </row>
    <row r="3411" spans="2:12" x14ac:dyDescent="0.25">
      <c r="B3411" s="120"/>
      <c r="C3411" s="121"/>
      <c r="D3411" s="121"/>
      <c r="E3411" s="120"/>
      <c r="F3411" s="122"/>
      <c r="G3411" s="122"/>
      <c r="H3411" s="123"/>
      <c r="I3411" s="123"/>
      <c r="J3411" s="123"/>
      <c r="K3411" s="123"/>
      <c r="L3411" s="123"/>
    </row>
    <row r="3412" spans="2:12" x14ac:dyDescent="0.25">
      <c r="B3412" s="120"/>
      <c r="C3412" s="121"/>
      <c r="D3412" s="121"/>
      <c r="E3412" s="120"/>
      <c r="F3412" s="122"/>
      <c r="G3412" s="122"/>
      <c r="H3412" s="123"/>
      <c r="I3412" s="123"/>
      <c r="J3412" s="123"/>
      <c r="K3412" s="123"/>
      <c r="L3412" s="123"/>
    </row>
    <row r="3413" spans="2:12" x14ac:dyDescent="0.25">
      <c r="B3413" s="120"/>
      <c r="C3413" s="121"/>
      <c r="D3413" s="121"/>
      <c r="E3413" s="120"/>
      <c r="F3413" s="122"/>
      <c r="G3413" s="122"/>
      <c r="H3413" s="123"/>
      <c r="I3413" s="123"/>
      <c r="J3413" s="123"/>
      <c r="K3413" s="123"/>
      <c r="L3413" s="123"/>
    </row>
    <row r="3414" spans="2:12" x14ac:dyDescent="0.25">
      <c r="B3414" s="120"/>
      <c r="C3414" s="121"/>
      <c r="D3414" s="121"/>
      <c r="E3414" s="120"/>
      <c r="F3414" s="122"/>
      <c r="G3414" s="122"/>
      <c r="H3414" s="123"/>
      <c r="I3414" s="123"/>
      <c r="J3414" s="123"/>
      <c r="K3414" s="123"/>
      <c r="L3414" s="123"/>
    </row>
    <row r="3415" spans="2:12" x14ac:dyDescent="0.25">
      <c r="B3415" s="120"/>
      <c r="C3415" s="121"/>
      <c r="D3415" s="121"/>
      <c r="E3415" s="120"/>
      <c r="F3415" s="122"/>
      <c r="G3415" s="122"/>
      <c r="H3415" s="123"/>
      <c r="I3415" s="123"/>
      <c r="J3415" s="123"/>
      <c r="K3415" s="123"/>
      <c r="L3415" s="123"/>
    </row>
    <row r="3416" spans="2:12" x14ac:dyDescent="0.25">
      <c r="B3416" s="120"/>
      <c r="C3416" s="121"/>
      <c r="D3416" s="121"/>
      <c r="E3416" s="120"/>
      <c r="F3416" s="122"/>
      <c r="G3416" s="122"/>
      <c r="H3416" s="123"/>
      <c r="I3416" s="123"/>
      <c r="J3416" s="123"/>
      <c r="K3416" s="123"/>
      <c r="L3416" s="123"/>
    </row>
    <row r="3417" spans="2:12" x14ac:dyDescent="0.25">
      <c r="B3417" s="120"/>
      <c r="C3417" s="121"/>
      <c r="D3417" s="121"/>
      <c r="E3417" s="120"/>
      <c r="F3417" s="122"/>
      <c r="G3417" s="122"/>
      <c r="H3417" s="123"/>
      <c r="I3417" s="123"/>
      <c r="J3417" s="123"/>
      <c r="K3417" s="123"/>
      <c r="L3417" s="123"/>
    </row>
    <row r="3418" spans="2:12" x14ac:dyDescent="0.25">
      <c r="B3418" s="120"/>
      <c r="C3418" s="121"/>
      <c r="D3418" s="121"/>
      <c r="E3418" s="120"/>
      <c r="F3418" s="122"/>
      <c r="G3418" s="122"/>
      <c r="H3418" s="123"/>
      <c r="I3418" s="123"/>
      <c r="J3418" s="123"/>
      <c r="K3418" s="123"/>
      <c r="L3418" s="123"/>
    </row>
    <row r="3419" spans="2:12" x14ac:dyDescent="0.25">
      <c r="B3419" s="120"/>
      <c r="C3419" s="121"/>
      <c r="D3419" s="121"/>
      <c r="E3419" s="120"/>
      <c r="F3419" s="122"/>
      <c r="G3419" s="122"/>
      <c r="H3419" s="123"/>
      <c r="I3419" s="123"/>
      <c r="J3419" s="123"/>
      <c r="K3419" s="123"/>
      <c r="L3419" s="123"/>
    </row>
    <row r="3420" spans="2:12" x14ac:dyDescent="0.25">
      <c r="B3420" s="120"/>
      <c r="C3420" s="121"/>
      <c r="D3420" s="121"/>
      <c r="E3420" s="120"/>
      <c r="F3420" s="122"/>
      <c r="G3420" s="122"/>
      <c r="H3420" s="123"/>
      <c r="I3420" s="123"/>
      <c r="J3420" s="123"/>
      <c r="K3420" s="123"/>
      <c r="L3420" s="123"/>
    </row>
    <row r="3421" spans="2:12" x14ac:dyDescent="0.25">
      <c r="B3421" s="120"/>
      <c r="C3421" s="121"/>
      <c r="D3421" s="121"/>
      <c r="E3421" s="120"/>
      <c r="F3421" s="122"/>
      <c r="G3421" s="122"/>
      <c r="H3421" s="123"/>
      <c r="I3421" s="123"/>
      <c r="J3421" s="123"/>
      <c r="K3421" s="123"/>
      <c r="L3421" s="123"/>
    </row>
    <row r="3422" spans="2:12" x14ac:dyDescent="0.25">
      <c r="B3422" s="120"/>
      <c r="C3422" s="121"/>
      <c r="D3422" s="121"/>
      <c r="E3422" s="120"/>
      <c r="F3422" s="122"/>
      <c r="G3422" s="122"/>
      <c r="H3422" s="123"/>
      <c r="I3422" s="123"/>
      <c r="J3422" s="123"/>
      <c r="K3422" s="123"/>
      <c r="L3422" s="123"/>
    </row>
    <row r="3423" spans="2:12" x14ac:dyDescent="0.25">
      <c r="B3423" s="120"/>
      <c r="C3423" s="121"/>
      <c r="D3423" s="121"/>
      <c r="E3423" s="120"/>
      <c r="F3423" s="122"/>
      <c r="G3423" s="122"/>
      <c r="H3423" s="123"/>
      <c r="I3423" s="123"/>
      <c r="J3423" s="123"/>
      <c r="K3423" s="123"/>
      <c r="L3423" s="123"/>
    </row>
    <row r="3424" spans="2:12" x14ac:dyDescent="0.25">
      <c r="B3424" s="120"/>
      <c r="C3424" s="121"/>
      <c r="D3424" s="121"/>
      <c r="E3424" s="120"/>
      <c r="F3424" s="122"/>
      <c r="G3424" s="122"/>
      <c r="H3424" s="123"/>
      <c r="I3424" s="123"/>
      <c r="J3424" s="123"/>
      <c r="K3424" s="123"/>
      <c r="L3424" s="123"/>
    </row>
    <row r="3425" spans="2:12" x14ac:dyDescent="0.25">
      <c r="B3425" s="120"/>
      <c r="C3425" s="121"/>
      <c r="D3425" s="121"/>
      <c r="E3425" s="120"/>
      <c r="F3425" s="122"/>
      <c r="G3425" s="122"/>
      <c r="H3425" s="123"/>
      <c r="I3425" s="123"/>
      <c r="J3425" s="123"/>
      <c r="K3425" s="123"/>
      <c r="L3425" s="123"/>
    </row>
    <row r="3426" spans="2:12" x14ac:dyDescent="0.25">
      <c r="B3426" s="120"/>
      <c r="C3426" s="121"/>
      <c r="D3426" s="121"/>
      <c r="E3426" s="120"/>
      <c r="F3426" s="122"/>
      <c r="G3426" s="122"/>
      <c r="H3426" s="123"/>
      <c r="I3426" s="123"/>
      <c r="J3426" s="123"/>
      <c r="K3426" s="123"/>
      <c r="L3426" s="123"/>
    </row>
    <row r="3427" spans="2:12" x14ac:dyDescent="0.25">
      <c r="B3427" s="120"/>
      <c r="C3427" s="121"/>
      <c r="D3427" s="121"/>
      <c r="E3427" s="120"/>
      <c r="F3427" s="122"/>
      <c r="G3427" s="122"/>
      <c r="H3427" s="123"/>
      <c r="I3427" s="123"/>
      <c r="J3427" s="123"/>
      <c r="K3427" s="123"/>
      <c r="L3427" s="123"/>
    </row>
    <row r="3428" spans="2:12" x14ac:dyDescent="0.25">
      <c r="B3428" s="120"/>
      <c r="C3428" s="121"/>
      <c r="D3428" s="121"/>
      <c r="E3428" s="120"/>
      <c r="F3428" s="122"/>
      <c r="G3428" s="122"/>
      <c r="H3428" s="123"/>
      <c r="I3428" s="123"/>
      <c r="J3428" s="123"/>
      <c r="K3428" s="123"/>
      <c r="L3428" s="123"/>
    </row>
    <row r="3429" spans="2:12" x14ac:dyDescent="0.25">
      <c r="B3429" s="120"/>
      <c r="C3429" s="121"/>
      <c r="D3429" s="121"/>
      <c r="E3429" s="120"/>
      <c r="F3429" s="122"/>
      <c r="G3429" s="122"/>
      <c r="H3429" s="123"/>
      <c r="I3429" s="123"/>
      <c r="J3429" s="123"/>
      <c r="K3429" s="123"/>
      <c r="L3429" s="123"/>
    </row>
    <row r="3430" spans="2:12" x14ac:dyDescent="0.25">
      <c r="B3430" s="120"/>
      <c r="C3430" s="121"/>
      <c r="D3430" s="121"/>
      <c r="E3430" s="120"/>
      <c r="F3430" s="122"/>
      <c r="G3430" s="122"/>
      <c r="H3430" s="123"/>
      <c r="I3430" s="123"/>
      <c r="J3430" s="123"/>
      <c r="K3430" s="123"/>
      <c r="L3430" s="123"/>
    </row>
    <row r="3431" spans="2:12" x14ac:dyDescent="0.25">
      <c r="B3431" s="120"/>
      <c r="C3431" s="121"/>
      <c r="D3431" s="121"/>
      <c r="E3431" s="120"/>
      <c r="F3431" s="122"/>
      <c r="G3431" s="122"/>
      <c r="H3431" s="123"/>
      <c r="I3431" s="123"/>
      <c r="J3431" s="123"/>
      <c r="K3431" s="123"/>
      <c r="L3431" s="123"/>
    </row>
    <row r="3432" spans="2:12" x14ac:dyDescent="0.25">
      <c r="B3432" s="120"/>
      <c r="C3432" s="121"/>
      <c r="D3432" s="121"/>
      <c r="E3432" s="120"/>
      <c r="F3432" s="122"/>
      <c r="G3432" s="122"/>
      <c r="H3432" s="123"/>
      <c r="I3432" s="123"/>
      <c r="J3432" s="123"/>
      <c r="K3432" s="123"/>
      <c r="L3432" s="123"/>
    </row>
    <row r="3433" spans="2:12" x14ac:dyDescent="0.25">
      <c r="B3433" s="120"/>
      <c r="C3433" s="121"/>
      <c r="D3433" s="121"/>
      <c r="E3433" s="120"/>
      <c r="F3433" s="122"/>
      <c r="G3433" s="122"/>
      <c r="H3433" s="123"/>
      <c r="I3433" s="123"/>
      <c r="J3433" s="123"/>
      <c r="K3433" s="123"/>
      <c r="L3433" s="123"/>
    </row>
    <row r="3434" spans="2:12" x14ac:dyDescent="0.25">
      <c r="B3434" s="120"/>
      <c r="C3434" s="121"/>
      <c r="D3434" s="121"/>
      <c r="E3434" s="120"/>
      <c r="F3434" s="122"/>
      <c r="G3434" s="122"/>
      <c r="H3434" s="123"/>
      <c r="I3434" s="123"/>
      <c r="J3434" s="123"/>
      <c r="K3434" s="123"/>
      <c r="L3434" s="123"/>
    </row>
    <row r="3435" spans="2:12" x14ac:dyDescent="0.25">
      <c r="B3435" s="120"/>
      <c r="C3435" s="121"/>
      <c r="D3435" s="121"/>
      <c r="E3435" s="120"/>
      <c r="F3435" s="122"/>
      <c r="G3435" s="122"/>
      <c r="H3435" s="123"/>
      <c r="I3435" s="123"/>
      <c r="J3435" s="123"/>
      <c r="K3435" s="123"/>
      <c r="L3435" s="123"/>
    </row>
    <row r="3436" spans="2:12" x14ac:dyDescent="0.25">
      <c r="B3436" s="120"/>
      <c r="C3436" s="121"/>
      <c r="D3436" s="121"/>
      <c r="E3436" s="120"/>
      <c r="F3436" s="122"/>
      <c r="G3436" s="122"/>
      <c r="H3436" s="123"/>
      <c r="I3436" s="123"/>
      <c r="J3436" s="123"/>
      <c r="K3436" s="123"/>
      <c r="L3436" s="123"/>
    </row>
    <row r="3437" spans="2:12" x14ac:dyDescent="0.25">
      <c r="B3437" s="120"/>
      <c r="C3437" s="121"/>
      <c r="D3437" s="121"/>
      <c r="E3437" s="120"/>
      <c r="F3437" s="122"/>
      <c r="G3437" s="122"/>
      <c r="H3437" s="123"/>
      <c r="I3437" s="123"/>
      <c r="J3437" s="123"/>
      <c r="K3437" s="123"/>
      <c r="L3437" s="123"/>
    </row>
    <row r="3438" spans="2:12" x14ac:dyDescent="0.25">
      <c r="B3438" s="120"/>
      <c r="C3438" s="121"/>
      <c r="D3438" s="121"/>
      <c r="E3438" s="120"/>
      <c r="F3438" s="122"/>
      <c r="G3438" s="122"/>
      <c r="H3438" s="123"/>
      <c r="I3438" s="123"/>
      <c r="J3438" s="123"/>
      <c r="K3438" s="123"/>
      <c r="L3438" s="123"/>
    </row>
    <row r="3439" spans="2:12" x14ac:dyDescent="0.25">
      <c r="B3439" s="120"/>
      <c r="C3439" s="121"/>
      <c r="D3439" s="121"/>
      <c r="E3439" s="120"/>
      <c r="F3439" s="122"/>
      <c r="G3439" s="122"/>
      <c r="H3439" s="123"/>
      <c r="I3439" s="123"/>
      <c r="J3439" s="123"/>
      <c r="K3439" s="123"/>
      <c r="L3439" s="123"/>
    </row>
    <row r="3440" spans="2:12" x14ac:dyDescent="0.25">
      <c r="B3440" s="120"/>
      <c r="C3440" s="121"/>
      <c r="D3440" s="121"/>
      <c r="E3440" s="120"/>
      <c r="F3440" s="122"/>
      <c r="G3440" s="122"/>
      <c r="H3440" s="123"/>
      <c r="I3440" s="123"/>
      <c r="J3440" s="123"/>
      <c r="K3440" s="123"/>
      <c r="L3440" s="123"/>
    </row>
    <row r="3441" spans="2:12" x14ac:dyDescent="0.25">
      <c r="B3441" s="120"/>
      <c r="C3441" s="121"/>
      <c r="D3441" s="121"/>
      <c r="E3441" s="120"/>
      <c r="F3441" s="122"/>
      <c r="G3441" s="122"/>
      <c r="H3441" s="123"/>
      <c r="I3441" s="123"/>
      <c r="J3441" s="123"/>
      <c r="K3441" s="123"/>
      <c r="L3441" s="123"/>
    </row>
    <row r="3442" spans="2:12" x14ac:dyDescent="0.25">
      <c r="B3442" s="120"/>
      <c r="C3442" s="121"/>
      <c r="D3442" s="121"/>
      <c r="E3442" s="120"/>
      <c r="F3442" s="122"/>
      <c r="G3442" s="122"/>
      <c r="H3442" s="123"/>
      <c r="I3442" s="123"/>
      <c r="J3442" s="123"/>
      <c r="K3442" s="123"/>
      <c r="L3442" s="123"/>
    </row>
    <row r="3443" spans="2:12" x14ac:dyDescent="0.25">
      <c r="B3443" s="120"/>
      <c r="C3443" s="121"/>
      <c r="D3443" s="121"/>
      <c r="E3443" s="120"/>
      <c r="F3443" s="122"/>
      <c r="G3443" s="122"/>
      <c r="H3443" s="123"/>
      <c r="I3443" s="123"/>
      <c r="J3443" s="123"/>
      <c r="K3443" s="123"/>
      <c r="L3443" s="123"/>
    </row>
    <row r="3444" spans="2:12" x14ac:dyDescent="0.25">
      <c r="B3444" s="120"/>
      <c r="C3444" s="121"/>
      <c r="D3444" s="121"/>
      <c r="E3444" s="120"/>
      <c r="F3444" s="122"/>
      <c r="G3444" s="122"/>
      <c r="H3444" s="123"/>
      <c r="I3444" s="123"/>
      <c r="J3444" s="123"/>
      <c r="K3444" s="123"/>
      <c r="L3444" s="123"/>
    </row>
    <row r="3445" spans="2:12" x14ac:dyDescent="0.25">
      <c r="B3445" s="120"/>
      <c r="C3445" s="121"/>
      <c r="D3445" s="121"/>
      <c r="E3445" s="120"/>
      <c r="F3445" s="122"/>
      <c r="G3445" s="122"/>
      <c r="H3445" s="123"/>
      <c r="I3445" s="123"/>
      <c r="J3445" s="123"/>
      <c r="K3445" s="123"/>
      <c r="L3445" s="123"/>
    </row>
    <row r="3446" spans="2:12" x14ac:dyDescent="0.25">
      <c r="B3446" s="120"/>
      <c r="C3446" s="121"/>
      <c r="D3446" s="121"/>
      <c r="E3446" s="120"/>
      <c r="F3446" s="122"/>
      <c r="G3446" s="122"/>
      <c r="H3446" s="123"/>
      <c r="I3446" s="123"/>
      <c r="J3446" s="123"/>
      <c r="K3446" s="123"/>
      <c r="L3446" s="123"/>
    </row>
    <row r="3447" spans="2:12" x14ac:dyDescent="0.25">
      <c r="B3447" s="120"/>
      <c r="C3447" s="121"/>
      <c r="D3447" s="121"/>
      <c r="E3447" s="120"/>
      <c r="F3447" s="122"/>
      <c r="G3447" s="122"/>
      <c r="H3447" s="123"/>
      <c r="I3447" s="123"/>
      <c r="J3447" s="123"/>
      <c r="K3447" s="123"/>
      <c r="L3447" s="123"/>
    </row>
    <row r="3448" spans="2:12" x14ac:dyDescent="0.25">
      <c r="B3448" s="120"/>
      <c r="C3448" s="121"/>
      <c r="D3448" s="121"/>
      <c r="E3448" s="120"/>
      <c r="F3448" s="122"/>
      <c r="G3448" s="122"/>
      <c r="H3448" s="123"/>
      <c r="I3448" s="123"/>
      <c r="J3448" s="123"/>
      <c r="K3448" s="123"/>
      <c r="L3448" s="123"/>
    </row>
    <row r="3449" spans="2:12" x14ac:dyDescent="0.25">
      <c r="B3449" s="120"/>
      <c r="C3449" s="121"/>
      <c r="D3449" s="121"/>
      <c r="E3449" s="120"/>
      <c r="F3449" s="122"/>
      <c r="G3449" s="122"/>
      <c r="H3449" s="123"/>
      <c r="I3449" s="123"/>
      <c r="J3449" s="123"/>
      <c r="K3449" s="123"/>
      <c r="L3449" s="123"/>
    </row>
    <row r="3450" spans="2:12" x14ac:dyDescent="0.25">
      <c r="B3450" s="120"/>
      <c r="C3450" s="121"/>
      <c r="D3450" s="121"/>
      <c r="E3450" s="120"/>
      <c r="F3450" s="122"/>
      <c r="G3450" s="122"/>
      <c r="H3450" s="123"/>
      <c r="I3450" s="123"/>
      <c r="J3450" s="123"/>
      <c r="K3450" s="123"/>
      <c r="L3450" s="123"/>
    </row>
    <row r="3451" spans="2:12" x14ac:dyDescent="0.25">
      <c r="B3451" s="120"/>
      <c r="C3451" s="121"/>
      <c r="D3451" s="121"/>
      <c r="E3451" s="120"/>
      <c r="F3451" s="122"/>
      <c r="G3451" s="122"/>
      <c r="H3451" s="123"/>
      <c r="I3451" s="123"/>
      <c r="J3451" s="123"/>
      <c r="K3451" s="123"/>
      <c r="L3451" s="123"/>
    </row>
    <row r="3452" spans="2:12" x14ac:dyDescent="0.25">
      <c r="B3452" s="120"/>
      <c r="C3452" s="121"/>
      <c r="D3452" s="121"/>
      <c r="E3452" s="120"/>
      <c r="F3452" s="122"/>
      <c r="G3452" s="122"/>
      <c r="H3452" s="123"/>
      <c r="I3452" s="123"/>
      <c r="J3452" s="123"/>
      <c r="K3452" s="123"/>
      <c r="L3452" s="123"/>
    </row>
    <row r="3453" spans="2:12" x14ac:dyDescent="0.25">
      <c r="B3453" s="120"/>
      <c r="C3453" s="121"/>
      <c r="D3453" s="121"/>
      <c r="E3453" s="120"/>
      <c r="F3453" s="122"/>
      <c r="G3453" s="122"/>
      <c r="H3453" s="123"/>
      <c r="I3453" s="123"/>
      <c r="J3453" s="123"/>
      <c r="K3453" s="123"/>
      <c r="L3453" s="123"/>
    </row>
    <row r="3454" spans="2:12" x14ac:dyDescent="0.25">
      <c r="B3454" s="120"/>
      <c r="C3454" s="121"/>
      <c r="D3454" s="121"/>
      <c r="E3454" s="120"/>
      <c r="F3454" s="122"/>
      <c r="G3454" s="122"/>
      <c r="H3454" s="123"/>
      <c r="I3454" s="123"/>
      <c r="J3454" s="123"/>
      <c r="K3454" s="123"/>
      <c r="L3454" s="123"/>
    </row>
    <row r="3455" spans="2:12" x14ac:dyDescent="0.25">
      <c r="B3455" s="120"/>
      <c r="C3455" s="121"/>
      <c r="D3455" s="121"/>
      <c r="E3455" s="120"/>
      <c r="F3455" s="122"/>
      <c r="G3455" s="122"/>
      <c r="H3455" s="123"/>
      <c r="I3455" s="123"/>
      <c r="J3455" s="123"/>
      <c r="K3455" s="123"/>
      <c r="L3455" s="123"/>
    </row>
    <row r="3456" spans="2:12" x14ac:dyDescent="0.25">
      <c r="B3456" s="120"/>
      <c r="C3456" s="121"/>
      <c r="D3456" s="121"/>
      <c r="E3456" s="120"/>
      <c r="F3456" s="122"/>
      <c r="G3456" s="122"/>
      <c r="H3456" s="123"/>
      <c r="I3456" s="123"/>
      <c r="J3456" s="123"/>
      <c r="K3456" s="123"/>
      <c r="L3456" s="123"/>
    </row>
    <row r="3457" spans="2:12" x14ac:dyDescent="0.25">
      <c r="B3457" s="120"/>
      <c r="C3457" s="121"/>
      <c r="D3457" s="121"/>
      <c r="E3457" s="120"/>
      <c r="F3457" s="122"/>
      <c r="G3457" s="122"/>
      <c r="H3457" s="123"/>
      <c r="I3457" s="123"/>
      <c r="J3457" s="123"/>
      <c r="K3457" s="123"/>
      <c r="L3457" s="123"/>
    </row>
    <row r="3458" spans="2:12" x14ac:dyDescent="0.25">
      <c r="B3458" s="120"/>
      <c r="C3458" s="121"/>
      <c r="D3458" s="121"/>
      <c r="E3458" s="120"/>
      <c r="F3458" s="122"/>
      <c r="G3458" s="122"/>
      <c r="H3458" s="123"/>
      <c r="I3458" s="123"/>
      <c r="J3458" s="123"/>
      <c r="K3458" s="123"/>
      <c r="L3458" s="123"/>
    </row>
    <row r="3459" spans="2:12" x14ac:dyDescent="0.25">
      <c r="B3459" s="120"/>
      <c r="C3459" s="121"/>
      <c r="D3459" s="121"/>
      <c r="E3459" s="120"/>
      <c r="F3459" s="122"/>
      <c r="G3459" s="122"/>
      <c r="H3459" s="123"/>
      <c r="I3459" s="123"/>
      <c r="J3459" s="123"/>
      <c r="K3459" s="123"/>
      <c r="L3459" s="123"/>
    </row>
    <row r="3460" spans="2:12" x14ac:dyDescent="0.25">
      <c r="B3460" s="120"/>
      <c r="C3460" s="121"/>
      <c r="D3460" s="121"/>
      <c r="E3460" s="120"/>
      <c r="F3460" s="122"/>
      <c r="G3460" s="122"/>
      <c r="H3460" s="123"/>
      <c r="I3460" s="123"/>
      <c r="J3460" s="123"/>
      <c r="K3460" s="123"/>
      <c r="L3460" s="123"/>
    </row>
    <row r="3461" spans="2:12" x14ac:dyDescent="0.25">
      <c r="B3461" s="120"/>
      <c r="C3461" s="121"/>
      <c r="D3461" s="121"/>
      <c r="E3461" s="120"/>
      <c r="F3461" s="122"/>
      <c r="G3461" s="122"/>
      <c r="H3461" s="123"/>
      <c r="I3461" s="123"/>
      <c r="J3461" s="123"/>
      <c r="K3461" s="123"/>
      <c r="L3461" s="123"/>
    </row>
    <row r="3462" spans="2:12" x14ac:dyDescent="0.25">
      <c r="B3462" s="120"/>
      <c r="C3462" s="121"/>
      <c r="D3462" s="121"/>
      <c r="E3462" s="120"/>
      <c r="F3462" s="122"/>
      <c r="G3462" s="122"/>
      <c r="H3462" s="123"/>
      <c r="I3462" s="123"/>
      <c r="J3462" s="123"/>
      <c r="K3462" s="123"/>
      <c r="L3462" s="123"/>
    </row>
    <row r="3463" spans="2:12" x14ac:dyDescent="0.25">
      <c r="B3463" s="120"/>
      <c r="C3463" s="121"/>
      <c r="D3463" s="121"/>
      <c r="E3463" s="120"/>
      <c r="F3463" s="122"/>
      <c r="G3463" s="122"/>
      <c r="H3463" s="123"/>
      <c r="I3463" s="123"/>
      <c r="J3463" s="123"/>
      <c r="K3463" s="123"/>
      <c r="L3463" s="123"/>
    </row>
    <row r="3464" spans="2:12" x14ac:dyDescent="0.25">
      <c r="B3464" s="120"/>
      <c r="C3464" s="121"/>
      <c r="D3464" s="121"/>
      <c r="E3464" s="120"/>
      <c r="F3464" s="122"/>
      <c r="G3464" s="122"/>
      <c r="H3464" s="123"/>
      <c r="I3464" s="123"/>
      <c r="J3464" s="123"/>
      <c r="K3464" s="123"/>
      <c r="L3464" s="123"/>
    </row>
    <row r="3465" spans="2:12" x14ac:dyDescent="0.25">
      <c r="B3465" s="120"/>
      <c r="C3465" s="121"/>
      <c r="D3465" s="121"/>
      <c r="E3465" s="120"/>
      <c r="F3465" s="122"/>
      <c r="G3465" s="122"/>
      <c r="H3465" s="123"/>
      <c r="I3465" s="123"/>
      <c r="J3465" s="123"/>
      <c r="K3465" s="123"/>
      <c r="L3465" s="123"/>
    </row>
    <row r="3466" spans="2:12" x14ac:dyDescent="0.25">
      <c r="B3466" s="120"/>
      <c r="C3466" s="121"/>
      <c r="D3466" s="121"/>
      <c r="E3466" s="120"/>
      <c r="F3466" s="122"/>
      <c r="G3466" s="122"/>
      <c r="H3466" s="123"/>
      <c r="I3466" s="123"/>
      <c r="J3466" s="123"/>
      <c r="K3466" s="123"/>
      <c r="L3466" s="123"/>
    </row>
    <row r="3467" spans="2:12" x14ac:dyDescent="0.25">
      <c r="B3467" s="120"/>
      <c r="C3467" s="121"/>
      <c r="D3467" s="121"/>
      <c r="E3467" s="120"/>
      <c r="F3467" s="122"/>
      <c r="G3467" s="122"/>
      <c r="H3467" s="123"/>
      <c r="I3467" s="123"/>
      <c r="J3467" s="123"/>
      <c r="K3467" s="123"/>
      <c r="L3467" s="123"/>
    </row>
    <row r="3468" spans="2:12" x14ac:dyDescent="0.25">
      <c r="B3468" s="120"/>
      <c r="C3468" s="121"/>
      <c r="D3468" s="121"/>
      <c r="E3468" s="120"/>
      <c r="F3468" s="122"/>
      <c r="G3468" s="122"/>
      <c r="H3468" s="123"/>
      <c r="I3468" s="123"/>
      <c r="J3468" s="123"/>
      <c r="K3468" s="123"/>
      <c r="L3468" s="123"/>
    </row>
    <row r="3469" spans="2:12" x14ac:dyDescent="0.25">
      <c r="B3469" s="120"/>
      <c r="C3469" s="121"/>
      <c r="D3469" s="121"/>
      <c r="E3469" s="120"/>
      <c r="F3469" s="122"/>
      <c r="G3469" s="122"/>
      <c r="H3469" s="123"/>
      <c r="I3469" s="123"/>
      <c r="J3469" s="123"/>
      <c r="K3469" s="123"/>
      <c r="L3469" s="123"/>
    </row>
    <row r="3470" spans="2:12" x14ac:dyDescent="0.25">
      <c r="B3470" s="120"/>
      <c r="C3470" s="121"/>
      <c r="D3470" s="121"/>
      <c r="E3470" s="120"/>
      <c r="F3470" s="122"/>
      <c r="G3470" s="122"/>
      <c r="H3470" s="123"/>
      <c r="I3470" s="123"/>
      <c r="J3470" s="123"/>
      <c r="K3470" s="123"/>
      <c r="L3470" s="123"/>
    </row>
    <row r="3471" spans="2:12" x14ac:dyDescent="0.25">
      <c r="B3471" s="120"/>
      <c r="C3471" s="121"/>
      <c r="D3471" s="121"/>
      <c r="E3471" s="120"/>
      <c r="F3471" s="122"/>
      <c r="G3471" s="122"/>
      <c r="H3471" s="123"/>
      <c r="I3471" s="123"/>
      <c r="J3471" s="123"/>
      <c r="K3471" s="123"/>
      <c r="L3471" s="123"/>
    </row>
    <row r="3472" spans="2:12" x14ac:dyDescent="0.25">
      <c r="B3472" s="120"/>
      <c r="C3472" s="121"/>
      <c r="D3472" s="121"/>
      <c r="E3472" s="120"/>
      <c r="F3472" s="122"/>
      <c r="G3472" s="122"/>
      <c r="H3472" s="123"/>
      <c r="I3472" s="123"/>
      <c r="J3472" s="123"/>
      <c r="K3472" s="123"/>
      <c r="L3472" s="123"/>
    </row>
    <row r="3473" spans="2:12" x14ac:dyDescent="0.25">
      <c r="B3473" s="120"/>
      <c r="C3473" s="121"/>
      <c r="D3473" s="121"/>
      <c r="E3473" s="120"/>
      <c r="F3473" s="122"/>
      <c r="G3473" s="122"/>
      <c r="H3473" s="123"/>
      <c r="I3473" s="123"/>
      <c r="J3473" s="123"/>
      <c r="K3473" s="123"/>
      <c r="L3473" s="123"/>
    </row>
    <row r="3474" spans="2:12" x14ac:dyDescent="0.25">
      <c r="B3474" s="120"/>
      <c r="C3474" s="121"/>
      <c r="D3474" s="121"/>
      <c r="E3474" s="120"/>
      <c r="F3474" s="122"/>
      <c r="G3474" s="122"/>
      <c r="H3474" s="123"/>
      <c r="I3474" s="123"/>
      <c r="J3474" s="123"/>
      <c r="K3474" s="123"/>
      <c r="L3474" s="123"/>
    </row>
    <row r="3475" spans="2:12" x14ac:dyDescent="0.25">
      <c r="B3475" s="120"/>
      <c r="C3475" s="121"/>
      <c r="D3475" s="121"/>
      <c r="E3475" s="120"/>
      <c r="F3475" s="122"/>
      <c r="G3475" s="122"/>
      <c r="H3475" s="123"/>
      <c r="I3475" s="123"/>
      <c r="J3475" s="123"/>
      <c r="K3475" s="123"/>
      <c r="L3475" s="123"/>
    </row>
    <row r="3476" spans="2:12" x14ac:dyDescent="0.25">
      <c r="B3476" s="120"/>
      <c r="C3476" s="121"/>
      <c r="D3476" s="121"/>
      <c r="E3476" s="120"/>
      <c r="F3476" s="122"/>
      <c r="G3476" s="122"/>
      <c r="H3476" s="123"/>
      <c r="I3476" s="123"/>
      <c r="J3476" s="123"/>
      <c r="K3476" s="123"/>
      <c r="L3476" s="123"/>
    </row>
    <row r="3477" spans="2:12" x14ac:dyDescent="0.25">
      <c r="B3477" s="120"/>
      <c r="C3477" s="121"/>
      <c r="D3477" s="121"/>
      <c r="E3477" s="120"/>
      <c r="F3477" s="122"/>
      <c r="G3477" s="122"/>
      <c r="H3477" s="123"/>
      <c r="I3477" s="123"/>
      <c r="J3477" s="123"/>
      <c r="K3477" s="123"/>
      <c r="L3477" s="123"/>
    </row>
    <row r="3478" spans="2:12" x14ac:dyDescent="0.25">
      <c r="B3478" s="120"/>
      <c r="C3478" s="121"/>
      <c r="D3478" s="121"/>
      <c r="E3478" s="120"/>
      <c r="F3478" s="122"/>
      <c r="G3478" s="122"/>
      <c r="H3478" s="123"/>
      <c r="I3478" s="123"/>
      <c r="J3478" s="123"/>
      <c r="K3478" s="123"/>
      <c r="L3478" s="123"/>
    </row>
    <row r="3479" spans="2:12" x14ac:dyDescent="0.25">
      <c r="B3479" s="120"/>
      <c r="C3479" s="121"/>
      <c r="D3479" s="121"/>
      <c r="E3479" s="120"/>
      <c r="F3479" s="122"/>
      <c r="G3479" s="122"/>
      <c r="H3479" s="123"/>
      <c r="I3479" s="123"/>
      <c r="J3479" s="123"/>
      <c r="K3479" s="123"/>
      <c r="L3479" s="123"/>
    </row>
    <row r="3480" spans="2:12" x14ac:dyDescent="0.25">
      <c r="B3480" s="120"/>
      <c r="C3480" s="121"/>
      <c r="D3480" s="121"/>
      <c r="E3480" s="120"/>
      <c r="F3480" s="122"/>
      <c r="G3480" s="122"/>
      <c r="H3480" s="123"/>
      <c r="I3480" s="123"/>
      <c r="J3480" s="123"/>
      <c r="K3480" s="123"/>
      <c r="L3480" s="123"/>
    </row>
    <row r="3481" spans="2:12" x14ac:dyDescent="0.25">
      <c r="B3481" s="120"/>
      <c r="C3481" s="121"/>
      <c r="D3481" s="121"/>
      <c r="E3481" s="120"/>
      <c r="F3481" s="122"/>
      <c r="G3481" s="122"/>
      <c r="H3481" s="123"/>
      <c r="I3481" s="123"/>
      <c r="J3481" s="123"/>
      <c r="K3481" s="123"/>
      <c r="L3481" s="123"/>
    </row>
    <row r="3482" spans="2:12" x14ac:dyDescent="0.25">
      <c r="B3482" s="120"/>
      <c r="C3482" s="121"/>
      <c r="D3482" s="121"/>
      <c r="E3482" s="120"/>
      <c r="F3482" s="122"/>
      <c r="G3482" s="122"/>
      <c r="H3482" s="123"/>
      <c r="I3482" s="123"/>
      <c r="J3482" s="123"/>
      <c r="K3482" s="123"/>
      <c r="L3482" s="123"/>
    </row>
    <row r="3483" spans="2:12" x14ac:dyDescent="0.25">
      <c r="B3483" s="120"/>
      <c r="C3483" s="121"/>
      <c r="D3483" s="121"/>
      <c r="E3483" s="120"/>
      <c r="F3483" s="122"/>
      <c r="G3483" s="122"/>
      <c r="H3483" s="123"/>
      <c r="I3483" s="123"/>
      <c r="J3483" s="123"/>
      <c r="K3483" s="123"/>
      <c r="L3483" s="123"/>
    </row>
    <row r="3484" spans="2:12" x14ac:dyDescent="0.25">
      <c r="B3484" s="120"/>
      <c r="C3484" s="121"/>
      <c r="D3484" s="121"/>
      <c r="E3484" s="120"/>
      <c r="F3484" s="122"/>
      <c r="G3484" s="122"/>
      <c r="H3484" s="123"/>
      <c r="I3484" s="123"/>
      <c r="J3484" s="123"/>
      <c r="K3484" s="123"/>
      <c r="L3484" s="123"/>
    </row>
    <row r="3485" spans="2:12" x14ac:dyDescent="0.25">
      <c r="B3485" s="120"/>
      <c r="C3485" s="121"/>
      <c r="D3485" s="121"/>
      <c r="E3485" s="120"/>
      <c r="F3485" s="122"/>
      <c r="G3485" s="122"/>
      <c r="H3485" s="123"/>
      <c r="I3485" s="123"/>
      <c r="J3485" s="123"/>
      <c r="K3485" s="123"/>
      <c r="L3485" s="123"/>
    </row>
    <row r="3486" spans="2:12" x14ac:dyDescent="0.25">
      <c r="B3486" s="120"/>
      <c r="C3486" s="121"/>
      <c r="D3486" s="121"/>
      <c r="E3486" s="120"/>
      <c r="F3486" s="122"/>
      <c r="G3486" s="122"/>
      <c r="H3486" s="123"/>
      <c r="I3486" s="123"/>
      <c r="J3486" s="123"/>
      <c r="K3486" s="123"/>
      <c r="L3486" s="123"/>
    </row>
    <row r="3487" spans="2:12" x14ac:dyDescent="0.25">
      <c r="B3487" s="120"/>
      <c r="C3487" s="121"/>
      <c r="D3487" s="121"/>
      <c r="E3487" s="120"/>
      <c r="F3487" s="122"/>
      <c r="G3487" s="122"/>
      <c r="H3487" s="123"/>
      <c r="I3487" s="123"/>
      <c r="J3487" s="123"/>
      <c r="K3487" s="123"/>
      <c r="L3487" s="123"/>
    </row>
    <row r="3488" spans="2:12" x14ac:dyDescent="0.25">
      <c r="B3488" s="120"/>
      <c r="C3488" s="121"/>
      <c r="D3488" s="121"/>
      <c r="E3488" s="120"/>
      <c r="F3488" s="122"/>
      <c r="G3488" s="122"/>
      <c r="H3488" s="123"/>
      <c r="I3488" s="123"/>
      <c r="J3488" s="123"/>
      <c r="K3488" s="123"/>
      <c r="L3488" s="123"/>
    </row>
    <row r="3489" spans="2:12" x14ac:dyDescent="0.25">
      <c r="B3489" s="120"/>
      <c r="C3489" s="121"/>
      <c r="D3489" s="121"/>
      <c r="E3489" s="120"/>
      <c r="F3489" s="122"/>
      <c r="G3489" s="122"/>
      <c r="H3489" s="123"/>
      <c r="I3489" s="123"/>
      <c r="J3489" s="123"/>
      <c r="K3489" s="123"/>
      <c r="L3489" s="123"/>
    </row>
    <row r="3490" spans="2:12" x14ac:dyDescent="0.25">
      <c r="B3490" s="120"/>
      <c r="C3490" s="121"/>
      <c r="D3490" s="121"/>
      <c r="E3490" s="120"/>
      <c r="F3490" s="122"/>
      <c r="G3490" s="122"/>
      <c r="H3490" s="123"/>
      <c r="I3490" s="123"/>
      <c r="J3490" s="123"/>
      <c r="K3490" s="123"/>
      <c r="L3490" s="123"/>
    </row>
    <row r="3491" spans="2:12" x14ac:dyDescent="0.25">
      <c r="B3491" s="120"/>
      <c r="C3491" s="121"/>
      <c r="D3491" s="121"/>
      <c r="E3491" s="120"/>
      <c r="F3491" s="122"/>
      <c r="G3491" s="122"/>
      <c r="H3491" s="123"/>
      <c r="I3491" s="123"/>
      <c r="J3491" s="123"/>
      <c r="K3491" s="123"/>
      <c r="L3491" s="123"/>
    </row>
    <row r="3492" spans="2:12" x14ac:dyDescent="0.25">
      <c r="B3492" s="120"/>
      <c r="C3492" s="121"/>
      <c r="D3492" s="121"/>
      <c r="E3492" s="120"/>
      <c r="F3492" s="122"/>
      <c r="G3492" s="122"/>
      <c r="H3492" s="123"/>
      <c r="I3492" s="123"/>
      <c r="J3492" s="123"/>
      <c r="K3492" s="123"/>
      <c r="L3492" s="123"/>
    </row>
    <row r="3493" spans="2:12" x14ac:dyDescent="0.25">
      <c r="B3493" s="120"/>
      <c r="C3493" s="121"/>
      <c r="D3493" s="121"/>
      <c r="E3493" s="120"/>
      <c r="F3493" s="122"/>
      <c r="G3493" s="122"/>
      <c r="H3493" s="123"/>
      <c r="I3493" s="123"/>
      <c r="J3493" s="123"/>
      <c r="K3493" s="123"/>
      <c r="L3493" s="123"/>
    </row>
    <row r="3494" spans="2:12" x14ac:dyDescent="0.25">
      <c r="B3494" s="120"/>
      <c r="C3494" s="121"/>
      <c r="D3494" s="121"/>
      <c r="E3494" s="120"/>
      <c r="F3494" s="122"/>
      <c r="G3494" s="122"/>
      <c r="H3494" s="123"/>
      <c r="I3494" s="123"/>
      <c r="J3494" s="123"/>
      <c r="K3494" s="123"/>
      <c r="L3494" s="123"/>
    </row>
    <row r="3495" spans="2:12" x14ac:dyDescent="0.25">
      <c r="B3495" s="120"/>
      <c r="C3495" s="121"/>
      <c r="D3495" s="121"/>
      <c r="E3495" s="120"/>
      <c r="F3495" s="122"/>
      <c r="G3495" s="122"/>
      <c r="H3495" s="123"/>
      <c r="I3495" s="123"/>
      <c r="J3495" s="123"/>
      <c r="K3495" s="123"/>
      <c r="L3495" s="123"/>
    </row>
    <row r="3496" spans="2:12" x14ac:dyDescent="0.25">
      <c r="B3496" s="120"/>
      <c r="C3496" s="121"/>
      <c r="D3496" s="121"/>
      <c r="E3496" s="120"/>
      <c r="F3496" s="122"/>
      <c r="G3496" s="122"/>
      <c r="H3496" s="123"/>
      <c r="I3496" s="123"/>
      <c r="J3496" s="123"/>
      <c r="K3496" s="123"/>
      <c r="L3496" s="123"/>
    </row>
    <row r="3497" spans="2:12" x14ac:dyDescent="0.25">
      <c r="B3497" s="120"/>
      <c r="C3497" s="121"/>
      <c r="D3497" s="121"/>
      <c r="E3497" s="120"/>
      <c r="F3497" s="122"/>
      <c r="G3497" s="122"/>
      <c r="H3497" s="123"/>
      <c r="I3497" s="123"/>
      <c r="J3497" s="123"/>
      <c r="K3497" s="123"/>
      <c r="L3497" s="123"/>
    </row>
    <row r="3498" spans="2:12" x14ac:dyDescent="0.25">
      <c r="B3498" s="120"/>
      <c r="C3498" s="121"/>
      <c r="D3498" s="121"/>
      <c r="E3498" s="120"/>
      <c r="F3498" s="122"/>
      <c r="G3498" s="122"/>
      <c r="H3498" s="123"/>
      <c r="I3498" s="123"/>
      <c r="J3498" s="123"/>
      <c r="K3498" s="123"/>
      <c r="L3498" s="123"/>
    </row>
    <row r="3499" spans="2:12" x14ac:dyDescent="0.25">
      <c r="B3499" s="120"/>
      <c r="C3499" s="121"/>
      <c r="D3499" s="121"/>
      <c r="E3499" s="120"/>
      <c r="F3499" s="122"/>
      <c r="G3499" s="122"/>
      <c r="H3499" s="123"/>
      <c r="I3499" s="123"/>
      <c r="J3499" s="123"/>
      <c r="K3499" s="123"/>
      <c r="L3499" s="123"/>
    </row>
    <row r="3500" spans="2:12" x14ac:dyDescent="0.25">
      <c r="B3500" s="120"/>
      <c r="C3500" s="121"/>
      <c r="D3500" s="121"/>
      <c r="E3500" s="120"/>
      <c r="F3500" s="122"/>
      <c r="G3500" s="122"/>
      <c r="H3500" s="123"/>
      <c r="I3500" s="123"/>
      <c r="J3500" s="123"/>
      <c r="K3500" s="123"/>
      <c r="L3500" s="123"/>
    </row>
    <row r="3501" spans="2:12" x14ac:dyDescent="0.25">
      <c r="B3501" s="120"/>
      <c r="C3501" s="121"/>
      <c r="D3501" s="121"/>
      <c r="E3501" s="120"/>
      <c r="F3501" s="122"/>
      <c r="G3501" s="122"/>
      <c r="H3501" s="123"/>
      <c r="I3501" s="123"/>
      <c r="J3501" s="123"/>
      <c r="K3501" s="123"/>
      <c r="L3501" s="123"/>
    </row>
    <row r="3502" spans="2:12" x14ac:dyDescent="0.25">
      <c r="B3502" s="120"/>
      <c r="C3502" s="121"/>
      <c r="D3502" s="121"/>
      <c r="E3502" s="120"/>
      <c r="F3502" s="122"/>
      <c r="G3502" s="122"/>
      <c r="H3502" s="123"/>
      <c r="I3502" s="123"/>
      <c r="J3502" s="123"/>
      <c r="K3502" s="123"/>
      <c r="L3502" s="123"/>
    </row>
    <row r="3503" spans="2:12" x14ac:dyDescent="0.25">
      <c r="B3503" s="120"/>
      <c r="C3503" s="121"/>
      <c r="D3503" s="121"/>
      <c r="E3503" s="120"/>
      <c r="F3503" s="122"/>
      <c r="G3503" s="122"/>
      <c r="H3503" s="123"/>
      <c r="I3503" s="123"/>
      <c r="J3503" s="123"/>
      <c r="K3503" s="123"/>
      <c r="L3503" s="123"/>
    </row>
    <row r="3504" spans="2:12" x14ac:dyDescent="0.25">
      <c r="B3504" s="120"/>
      <c r="C3504" s="121"/>
      <c r="D3504" s="121"/>
      <c r="E3504" s="120"/>
      <c r="F3504" s="122"/>
      <c r="G3504" s="122"/>
      <c r="H3504" s="123"/>
      <c r="I3504" s="123"/>
      <c r="J3504" s="123"/>
      <c r="K3504" s="123"/>
      <c r="L3504" s="123"/>
    </row>
    <row r="3505" spans="2:12" x14ac:dyDescent="0.25">
      <c r="B3505" s="120"/>
      <c r="C3505" s="121"/>
      <c r="D3505" s="121"/>
      <c r="E3505" s="120"/>
      <c r="F3505" s="122"/>
      <c r="G3505" s="122"/>
      <c r="H3505" s="123"/>
      <c r="I3505" s="123"/>
      <c r="J3505" s="123"/>
      <c r="K3505" s="123"/>
      <c r="L3505" s="123"/>
    </row>
    <row r="3506" spans="2:12" x14ac:dyDescent="0.25">
      <c r="B3506" s="120"/>
      <c r="C3506" s="121"/>
      <c r="D3506" s="121"/>
      <c r="E3506" s="120"/>
      <c r="F3506" s="122"/>
      <c r="G3506" s="122"/>
      <c r="H3506" s="123"/>
      <c r="I3506" s="123"/>
      <c r="J3506" s="123"/>
      <c r="K3506" s="123"/>
      <c r="L3506" s="123"/>
    </row>
    <row r="3507" spans="2:12" x14ac:dyDescent="0.25">
      <c r="B3507" s="120"/>
      <c r="C3507" s="121"/>
      <c r="D3507" s="121"/>
      <c r="E3507" s="120"/>
      <c r="F3507" s="122"/>
      <c r="G3507" s="122"/>
      <c r="H3507" s="123"/>
      <c r="I3507" s="123"/>
      <c r="J3507" s="123"/>
      <c r="K3507" s="123"/>
      <c r="L3507" s="123"/>
    </row>
    <row r="3508" spans="2:12" x14ac:dyDescent="0.25">
      <c r="B3508" s="120"/>
      <c r="C3508" s="121"/>
      <c r="D3508" s="121"/>
      <c r="E3508" s="120"/>
      <c r="F3508" s="122"/>
      <c r="G3508" s="122"/>
      <c r="H3508" s="123"/>
      <c r="I3508" s="123"/>
      <c r="J3508" s="123"/>
      <c r="K3508" s="123"/>
      <c r="L3508" s="123"/>
    </row>
    <row r="3509" spans="2:12" x14ac:dyDescent="0.25">
      <c r="B3509" s="120"/>
      <c r="C3509" s="121"/>
      <c r="D3509" s="121"/>
      <c r="E3509" s="120"/>
      <c r="F3509" s="122"/>
      <c r="G3509" s="122"/>
      <c r="H3509" s="123"/>
      <c r="I3509" s="123"/>
      <c r="J3509" s="123"/>
      <c r="K3509" s="123"/>
      <c r="L3509" s="123"/>
    </row>
    <row r="3510" spans="2:12" x14ac:dyDescent="0.25">
      <c r="B3510" s="120"/>
      <c r="C3510" s="121"/>
      <c r="D3510" s="121"/>
      <c r="E3510" s="120"/>
      <c r="F3510" s="122"/>
      <c r="G3510" s="122"/>
      <c r="H3510" s="123"/>
      <c r="I3510" s="123"/>
      <c r="J3510" s="123"/>
      <c r="K3510" s="123"/>
      <c r="L3510" s="123"/>
    </row>
    <row r="3511" spans="2:12" x14ac:dyDescent="0.25">
      <c r="B3511" s="120"/>
      <c r="C3511" s="121"/>
      <c r="D3511" s="121"/>
      <c r="E3511" s="120"/>
      <c r="F3511" s="122"/>
      <c r="G3511" s="122"/>
      <c r="H3511" s="123"/>
      <c r="I3511" s="123"/>
      <c r="J3511" s="123"/>
      <c r="K3511" s="123"/>
      <c r="L3511" s="123"/>
    </row>
    <row r="3512" spans="2:12" x14ac:dyDescent="0.25">
      <c r="B3512" s="120"/>
      <c r="C3512" s="121"/>
      <c r="D3512" s="121"/>
      <c r="E3512" s="120"/>
      <c r="F3512" s="122"/>
      <c r="G3512" s="122"/>
      <c r="H3512" s="123"/>
      <c r="I3512" s="123"/>
      <c r="J3512" s="123"/>
      <c r="K3512" s="123"/>
      <c r="L3512" s="123"/>
    </row>
    <row r="3513" spans="2:12" x14ac:dyDescent="0.25">
      <c r="B3513" s="120"/>
      <c r="C3513" s="121"/>
      <c r="D3513" s="121"/>
      <c r="E3513" s="120"/>
      <c r="F3513" s="122"/>
      <c r="G3513" s="122"/>
      <c r="H3513" s="123"/>
      <c r="I3513" s="123"/>
      <c r="J3513" s="123"/>
      <c r="K3513" s="123"/>
      <c r="L3513" s="123"/>
    </row>
    <row r="3514" spans="2:12" x14ac:dyDescent="0.25">
      <c r="B3514" s="120"/>
      <c r="C3514" s="121"/>
      <c r="D3514" s="121"/>
      <c r="E3514" s="120"/>
      <c r="F3514" s="122"/>
      <c r="G3514" s="122"/>
      <c r="H3514" s="123"/>
      <c r="I3514" s="123"/>
      <c r="J3514" s="123"/>
      <c r="K3514" s="123"/>
      <c r="L3514" s="123"/>
    </row>
    <row r="3515" spans="2:12" x14ac:dyDescent="0.25">
      <c r="B3515" s="120"/>
      <c r="C3515" s="121"/>
      <c r="D3515" s="121"/>
      <c r="E3515" s="120"/>
      <c r="F3515" s="122"/>
      <c r="G3515" s="122"/>
      <c r="H3515" s="123"/>
      <c r="I3515" s="123"/>
      <c r="J3515" s="123"/>
      <c r="K3515" s="123"/>
      <c r="L3515" s="123"/>
    </row>
    <row r="3516" spans="2:12" x14ac:dyDescent="0.25">
      <c r="B3516" s="120"/>
      <c r="C3516" s="121"/>
      <c r="D3516" s="121"/>
      <c r="E3516" s="120"/>
      <c r="F3516" s="122"/>
      <c r="G3516" s="122"/>
      <c r="H3516" s="123"/>
      <c r="I3516" s="123"/>
      <c r="J3516" s="123"/>
      <c r="K3516" s="123"/>
      <c r="L3516" s="123"/>
    </row>
    <row r="3517" spans="2:12" x14ac:dyDescent="0.25">
      <c r="B3517" s="120"/>
      <c r="C3517" s="121"/>
      <c r="D3517" s="121"/>
      <c r="E3517" s="120"/>
      <c r="F3517" s="122"/>
      <c r="G3517" s="122"/>
      <c r="H3517" s="123"/>
      <c r="I3517" s="123"/>
      <c r="J3517" s="123"/>
      <c r="K3517" s="123"/>
      <c r="L3517" s="123"/>
    </row>
    <row r="3518" spans="2:12" x14ac:dyDescent="0.25">
      <c r="B3518" s="120"/>
      <c r="C3518" s="121"/>
      <c r="D3518" s="121"/>
      <c r="E3518" s="120"/>
      <c r="F3518" s="122"/>
      <c r="G3518" s="122"/>
      <c r="H3518" s="123"/>
      <c r="I3518" s="123"/>
      <c r="J3518" s="123"/>
      <c r="K3518" s="123"/>
      <c r="L3518" s="123"/>
    </row>
    <row r="3519" spans="2:12" x14ac:dyDescent="0.25">
      <c r="B3519" s="120"/>
      <c r="C3519" s="121"/>
      <c r="D3519" s="121"/>
      <c r="E3519" s="120"/>
      <c r="F3519" s="122"/>
      <c r="G3519" s="122"/>
      <c r="H3519" s="123"/>
      <c r="I3519" s="123"/>
      <c r="J3519" s="123"/>
      <c r="K3519" s="123"/>
      <c r="L3519" s="123"/>
    </row>
    <row r="3520" spans="2:12" x14ac:dyDescent="0.25">
      <c r="B3520" s="120"/>
      <c r="C3520" s="121"/>
      <c r="D3520" s="121"/>
      <c r="E3520" s="120"/>
      <c r="F3520" s="122"/>
      <c r="G3520" s="122"/>
      <c r="H3520" s="123"/>
      <c r="I3520" s="123"/>
      <c r="J3520" s="123"/>
      <c r="K3520" s="123"/>
      <c r="L3520" s="123"/>
    </row>
    <row r="3521" spans="2:12" x14ac:dyDescent="0.25">
      <c r="B3521" s="120"/>
      <c r="C3521" s="121"/>
      <c r="D3521" s="121"/>
      <c r="E3521" s="120"/>
      <c r="F3521" s="122"/>
      <c r="G3521" s="122"/>
      <c r="H3521" s="123"/>
      <c r="I3521" s="123"/>
      <c r="J3521" s="123"/>
      <c r="K3521" s="123"/>
      <c r="L3521" s="123"/>
    </row>
    <row r="3522" spans="2:12" x14ac:dyDescent="0.25">
      <c r="B3522" s="120"/>
      <c r="C3522" s="121"/>
      <c r="D3522" s="121"/>
      <c r="E3522" s="120"/>
      <c r="F3522" s="122"/>
      <c r="G3522" s="122"/>
      <c r="H3522" s="123"/>
      <c r="I3522" s="123"/>
      <c r="J3522" s="123"/>
      <c r="K3522" s="123"/>
      <c r="L3522" s="123"/>
    </row>
    <row r="3523" spans="2:12" x14ac:dyDescent="0.25">
      <c r="B3523" s="120"/>
      <c r="C3523" s="121"/>
      <c r="D3523" s="121"/>
      <c r="E3523" s="120"/>
      <c r="F3523" s="122"/>
      <c r="G3523" s="122"/>
      <c r="H3523" s="123"/>
      <c r="I3523" s="123"/>
      <c r="J3523" s="123"/>
      <c r="K3523" s="123"/>
      <c r="L3523" s="123"/>
    </row>
    <row r="3524" spans="2:12" x14ac:dyDescent="0.25">
      <c r="B3524" s="120"/>
      <c r="C3524" s="121"/>
      <c r="D3524" s="121"/>
      <c r="E3524" s="120"/>
      <c r="F3524" s="122"/>
      <c r="G3524" s="122"/>
      <c r="H3524" s="123"/>
      <c r="I3524" s="123"/>
      <c r="J3524" s="123"/>
      <c r="K3524" s="123"/>
      <c r="L3524" s="123"/>
    </row>
    <row r="3525" spans="2:12" x14ac:dyDescent="0.25">
      <c r="B3525" s="120"/>
      <c r="C3525" s="121"/>
      <c r="D3525" s="121"/>
      <c r="E3525" s="120"/>
      <c r="F3525" s="122"/>
      <c r="G3525" s="122"/>
      <c r="H3525" s="123"/>
      <c r="I3525" s="123"/>
      <c r="J3525" s="123"/>
      <c r="K3525" s="123"/>
      <c r="L3525" s="123"/>
    </row>
    <row r="3526" spans="2:12" x14ac:dyDescent="0.25">
      <c r="B3526" s="120"/>
      <c r="C3526" s="121"/>
      <c r="D3526" s="121"/>
      <c r="E3526" s="120"/>
      <c r="F3526" s="122"/>
      <c r="G3526" s="122"/>
      <c r="H3526" s="123"/>
      <c r="I3526" s="123"/>
      <c r="J3526" s="123"/>
      <c r="K3526" s="123"/>
      <c r="L3526" s="123"/>
    </row>
    <row r="3527" spans="2:12" x14ac:dyDescent="0.25">
      <c r="B3527" s="120"/>
      <c r="C3527" s="121"/>
      <c r="D3527" s="121"/>
      <c r="E3527" s="120"/>
      <c r="F3527" s="122"/>
      <c r="G3527" s="122"/>
      <c r="H3527" s="123"/>
      <c r="I3527" s="123"/>
      <c r="J3527" s="123"/>
      <c r="K3527" s="123"/>
      <c r="L3527" s="123"/>
    </row>
    <row r="3528" spans="2:12" x14ac:dyDescent="0.25">
      <c r="B3528" s="120"/>
      <c r="C3528" s="121"/>
      <c r="D3528" s="121"/>
      <c r="E3528" s="120"/>
      <c r="F3528" s="122"/>
      <c r="G3528" s="122"/>
      <c r="H3528" s="123"/>
      <c r="I3528" s="123"/>
      <c r="J3528" s="123"/>
      <c r="K3528" s="123"/>
      <c r="L3528" s="123"/>
    </row>
    <row r="3529" spans="2:12" x14ac:dyDescent="0.25">
      <c r="B3529" s="120"/>
      <c r="C3529" s="121"/>
      <c r="D3529" s="121"/>
      <c r="E3529" s="120"/>
      <c r="F3529" s="122"/>
      <c r="G3529" s="122"/>
      <c r="H3529" s="123"/>
      <c r="I3529" s="123"/>
      <c r="J3529" s="123"/>
      <c r="K3529" s="123"/>
      <c r="L3529" s="123"/>
    </row>
    <row r="3530" spans="2:12" x14ac:dyDescent="0.25">
      <c r="B3530" s="120"/>
      <c r="C3530" s="121"/>
      <c r="D3530" s="121"/>
      <c r="E3530" s="120"/>
      <c r="F3530" s="122"/>
      <c r="G3530" s="122"/>
      <c r="H3530" s="123"/>
      <c r="I3530" s="123"/>
      <c r="J3530" s="123"/>
      <c r="K3530" s="123"/>
      <c r="L3530" s="123"/>
    </row>
    <row r="3531" spans="2:12" x14ac:dyDescent="0.25">
      <c r="B3531" s="120"/>
      <c r="C3531" s="121"/>
      <c r="D3531" s="121"/>
      <c r="E3531" s="120"/>
      <c r="F3531" s="122"/>
      <c r="G3531" s="122"/>
      <c r="H3531" s="123"/>
      <c r="I3531" s="123"/>
      <c r="J3531" s="123"/>
      <c r="K3531" s="123"/>
      <c r="L3531" s="123"/>
    </row>
    <row r="3532" spans="2:12" x14ac:dyDescent="0.25">
      <c r="B3532" s="120"/>
      <c r="C3532" s="121"/>
      <c r="D3532" s="121"/>
      <c r="E3532" s="120"/>
      <c r="F3532" s="122"/>
      <c r="G3532" s="122"/>
      <c r="H3532" s="123"/>
      <c r="I3532" s="123"/>
      <c r="J3532" s="123"/>
      <c r="K3532" s="123"/>
      <c r="L3532" s="123"/>
    </row>
    <row r="3533" spans="2:12" x14ac:dyDescent="0.25">
      <c r="B3533" s="120"/>
      <c r="C3533" s="121"/>
      <c r="D3533" s="121"/>
      <c r="E3533" s="120"/>
      <c r="F3533" s="122"/>
      <c r="G3533" s="122"/>
      <c r="H3533" s="123"/>
      <c r="I3533" s="123"/>
      <c r="J3533" s="123"/>
      <c r="K3533" s="123"/>
      <c r="L3533" s="123"/>
    </row>
    <row r="3534" spans="2:12" x14ac:dyDescent="0.25">
      <c r="B3534" s="120"/>
      <c r="C3534" s="121"/>
      <c r="D3534" s="121"/>
      <c r="E3534" s="120"/>
      <c r="F3534" s="122"/>
      <c r="G3534" s="122"/>
      <c r="H3534" s="123"/>
      <c r="I3534" s="123"/>
      <c r="J3534" s="123"/>
      <c r="K3534" s="123"/>
      <c r="L3534" s="123"/>
    </row>
    <row r="3535" spans="2:12" x14ac:dyDescent="0.25">
      <c r="B3535" s="120"/>
      <c r="C3535" s="121"/>
      <c r="D3535" s="121"/>
      <c r="E3535" s="120"/>
      <c r="F3535" s="122"/>
      <c r="G3535" s="122"/>
      <c r="H3535" s="123"/>
      <c r="I3535" s="123"/>
      <c r="J3535" s="123"/>
      <c r="K3535" s="123"/>
      <c r="L3535" s="123"/>
    </row>
    <row r="3536" spans="2:12" x14ac:dyDescent="0.25">
      <c r="B3536" s="120"/>
      <c r="C3536" s="121"/>
      <c r="D3536" s="121"/>
      <c r="E3536" s="120"/>
      <c r="F3536" s="122"/>
      <c r="G3536" s="122"/>
      <c r="H3536" s="123"/>
      <c r="I3536" s="123"/>
      <c r="J3536" s="123"/>
      <c r="K3536" s="123"/>
      <c r="L3536" s="123"/>
    </row>
    <row r="3537" spans="2:12" x14ac:dyDescent="0.25">
      <c r="B3537" s="120"/>
      <c r="C3537" s="121"/>
      <c r="D3537" s="121"/>
      <c r="E3537" s="120"/>
      <c r="F3537" s="122"/>
      <c r="G3537" s="122"/>
      <c r="H3537" s="123"/>
      <c r="I3537" s="123"/>
      <c r="J3537" s="123"/>
      <c r="K3537" s="123"/>
      <c r="L3537" s="123"/>
    </row>
    <row r="3538" spans="2:12" x14ac:dyDescent="0.25">
      <c r="B3538" s="120"/>
      <c r="C3538" s="121"/>
      <c r="D3538" s="121"/>
      <c r="E3538" s="120"/>
      <c r="F3538" s="122"/>
      <c r="G3538" s="122"/>
      <c r="H3538" s="123"/>
      <c r="I3538" s="123"/>
      <c r="J3538" s="123"/>
      <c r="K3538" s="123"/>
      <c r="L3538" s="123"/>
    </row>
    <row r="3539" spans="2:12" x14ac:dyDescent="0.25">
      <c r="B3539" s="120"/>
      <c r="C3539" s="121"/>
      <c r="D3539" s="121"/>
      <c r="E3539" s="120"/>
      <c r="F3539" s="122"/>
      <c r="G3539" s="122"/>
      <c r="H3539" s="123"/>
      <c r="I3539" s="123"/>
      <c r="J3539" s="123"/>
      <c r="K3539" s="123"/>
      <c r="L3539" s="123"/>
    </row>
    <row r="3540" spans="2:12" x14ac:dyDescent="0.25">
      <c r="B3540" s="120"/>
      <c r="C3540" s="121"/>
      <c r="D3540" s="121"/>
      <c r="E3540" s="120"/>
      <c r="F3540" s="122"/>
      <c r="G3540" s="122"/>
      <c r="H3540" s="123"/>
      <c r="I3540" s="123"/>
      <c r="J3540" s="123"/>
      <c r="K3540" s="123"/>
      <c r="L3540" s="123"/>
    </row>
    <row r="3541" spans="2:12" x14ac:dyDescent="0.25">
      <c r="B3541" s="120"/>
      <c r="C3541" s="121"/>
      <c r="D3541" s="121"/>
      <c r="E3541" s="120"/>
      <c r="F3541" s="122"/>
      <c r="G3541" s="122"/>
      <c r="H3541" s="123"/>
      <c r="I3541" s="123"/>
      <c r="J3541" s="123"/>
      <c r="K3541" s="123"/>
      <c r="L3541" s="123"/>
    </row>
    <row r="3542" spans="2:12" x14ac:dyDescent="0.25">
      <c r="B3542" s="120"/>
      <c r="C3542" s="121"/>
      <c r="D3542" s="121"/>
      <c r="E3542" s="120"/>
      <c r="F3542" s="122"/>
      <c r="G3542" s="122"/>
      <c r="H3542" s="123"/>
      <c r="I3542" s="123"/>
      <c r="J3542" s="123"/>
      <c r="K3542" s="123"/>
      <c r="L3542" s="123"/>
    </row>
    <row r="3543" spans="2:12" x14ac:dyDescent="0.25">
      <c r="B3543" s="120"/>
      <c r="C3543" s="121"/>
      <c r="D3543" s="121"/>
      <c r="E3543" s="120"/>
      <c r="F3543" s="122"/>
      <c r="G3543" s="122"/>
      <c r="H3543" s="123"/>
      <c r="I3543" s="123"/>
      <c r="J3543" s="123"/>
      <c r="K3543" s="123"/>
      <c r="L3543" s="123"/>
    </row>
    <row r="3544" spans="2:12" x14ac:dyDescent="0.25">
      <c r="B3544" s="120"/>
      <c r="C3544" s="121"/>
      <c r="D3544" s="121"/>
      <c r="E3544" s="120"/>
      <c r="F3544" s="122"/>
      <c r="G3544" s="122"/>
      <c r="H3544" s="123"/>
      <c r="I3544" s="123"/>
      <c r="J3544" s="123"/>
      <c r="K3544" s="123"/>
      <c r="L3544" s="123"/>
    </row>
    <row r="3545" spans="2:12" x14ac:dyDescent="0.25">
      <c r="B3545" s="120"/>
      <c r="C3545" s="121"/>
      <c r="D3545" s="121"/>
      <c r="E3545" s="120"/>
      <c r="F3545" s="122"/>
      <c r="G3545" s="122"/>
      <c r="H3545" s="123"/>
      <c r="I3545" s="123"/>
      <c r="J3545" s="123"/>
      <c r="K3545" s="123"/>
      <c r="L3545" s="123"/>
    </row>
    <row r="3546" spans="2:12" x14ac:dyDescent="0.25">
      <c r="B3546" s="120"/>
      <c r="C3546" s="121"/>
      <c r="D3546" s="121"/>
      <c r="E3546" s="120"/>
      <c r="F3546" s="122"/>
      <c r="G3546" s="122"/>
      <c r="H3546" s="123"/>
      <c r="I3546" s="123"/>
      <c r="J3546" s="123"/>
      <c r="K3546" s="123"/>
      <c r="L3546" s="123"/>
    </row>
    <row r="3547" spans="2:12" x14ac:dyDescent="0.25">
      <c r="B3547" s="120"/>
      <c r="C3547" s="121"/>
      <c r="D3547" s="121"/>
      <c r="E3547" s="120"/>
      <c r="F3547" s="122"/>
      <c r="G3547" s="122"/>
      <c r="H3547" s="123"/>
      <c r="I3547" s="123"/>
      <c r="J3547" s="123"/>
      <c r="K3547" s="123"/>
      <c r="L3547" s="123"/>
    </row>
    <row r="3548" spans="2:12" x14ac:dyDescent="0.25">
      <c r="B3548" s="120"/>
      <c r="C3548" s="121"/>
      <c r="D3548" s="121"/>
      <c r="E3548" s="120"/>
      <c r="F3548" s="122"/>
      <c r="G3548" s="122"/>
      <c r="H3548" s="123"/>
      <c r="I3548" s="123"/>
      <c r="J3548" s="123"/>
      <c r="K3548" s="123"/>
      <c r="L3548" s="123"/>
    </row>
    <row r="3549" spans="2:12" x14ac:dyDescent="0.25">
      <c r="B3549" s="120"/>
      <c r="C3549" s="121"/>
      <c r="D3549" s="121"/>
      <c r="E3549" s="120"/>
      <c r="F3549" s="122"/>
      <c r="G3549" s="122"/>
      <c r="H3549" s="123"/>
      <c r="I3549" s="123"/>
      <c r="J3549" s="123"/>
      <c r="K3549" s="123"/>
      <c r="L3549" s="123"/>
    </row>
    <row r="3550" spans="2:12" x14ac:dyDescent="0.25">
      <c r="B3550" s="120"/>
      <c r="C3550" s="121"/>
      <c r="D3550" s="121"/>
      <c r="E3550" s="120"/>
      <c r="F3550" s="122"/>
      <c r="G3550" s="122"/>
      <c r="H3550" s="123"/>
      <c r="I3550" s="123"/>
      <c r="J3550" s="123"/>
      <c r="K3550" s="123"/>
      <c r="L3550" s="123"/>
    </row>
    <row r="3551" spans="2:12" x14ac:dyDescent="0.25">
      <c r="B3551" s="120"/>
      <c r="C3551" s="121"/>
      <c r="D3551" s="121"/>
      <c r="E3551" s="120"/>
      <c r="F3551" s="122"/>
      <c r="G3551" s="122"/>
      <c r="H3551" s="123"/>
      <c r="I3551" s="123"/>
      <c r="J3551" s="123"/>
      <c r="K3551" s="123"/>
      <c r="L3551" s="123"/>
    </row>
    <row r="3552" spans="2:12" x14ac:dyDescent="0.25">
      <c r="B3552" s="120"/>
      <c r="C3552" s="121"/>
      <c r="D3552" s="121"/>
      <c r="E3552" s="120"/>
      <c r="F3552" s="122"/>
      <c r="G3552" s="122"/>
      <c r="H3552" s="123"/>
      <c r="I3552" s="123"/>
      <c r="J3552" s="123"/>
      <c r="K3552" s="123"/>
      <c r="L3552" s="123"/>
    </row>
    <row r="3553" spans="2:12" x14ac:dyDescent="0.25">
      <c r="B3553" s="120"/>
      <c r="C3553" s="121"/>
      <c r="D3553" s="121"/>
      <c r="E3553" s="120"/>
      <c r="F3553" s="122"/>
      <c r="G3553" s="122"/>
      <c r="H3553" s="123"/>
      <c r="I3553" s="123"/>
      <c r="J3553" s="123"/>
      <c r="K3553" s="123"/>
      <c r="L3553" s="123"/>
    </row>
    <row r="3554" spans="2:12" x14ac:dyDescent="0.25">
      <c r="B3554" s="120"/>
      <c r="C3554" s="121"/>
      <c r="D3554" s="121"/>
      <c r="E3554" s="120"/>
      <c r="F3554" s="122"/>
      <c r="G3554" s="122"/>
      <c r="H3554" s="123"/>
      <c r="I3554" s="123"/>
      <c r="J3554" s="123"/>
      <c r="K3554" s="123"/>
      <c r="L3554" s="123"/>
    </row>
    <row r="3555" spans="2:12" x14ac:dyDescent="0.25">
      <c r="B3555" s="120"/>
      <c r="C3555" s="121"/>
      <c r="D3555" s="121"/>
      <c r="E3555" s="120"/>
      <c r="F3555" s="122"/>
      <c r="G3555" s="122"/>
      <c r="H3555" s="123"/>
      <c r="I3555" s="123"/>
      <c r="J3555" s="123"/>
      <c r="K3555" s="123"/>
      <c r="L3555" s="123"/>
    </row>
    <row r="3556" spans="2:12" x14ac:dyDescent="0.25">
      <c r="B3556" s="120"/>
      <c r="C3556" s="121"/>
      <c r="D3556" s="121"/>
      <c r="E3556" s="120"/>
      <c r="F3556" s="122"/>
      <c r="G3556" s="122"/>
      <c r="H3556" s="123"/>
      <c r="I3556" s="123"/>
      <c r="J3556" s="123"/>
      <c r="K3556" s="123"/>
      <c r="L3556" s="123"/>
    </row>
    <row r="3557" spans="2:12" x14ac:dyDescent="0.25">
      <c r="B3557" s="120"/>
      <c r="C3557" s="121"/>
      <c r="D3557" s="121"/>
      <c r="E3557" s="120"/>
      <c r="F3557" s="122"/>
      <c r="G3557" s="122"/>
      <c r="H3557" s="123"/>
      <c r="I3557" s="123"/>
      <c r="J3557" s="123"/>
      <c r="K3557" s="123"/>
      <c r="L3557" s="123"/>
    </row>
    <row r="3558" spans="2:12" x14ac:dyDescent="0.25">
      <c r="B3558" s="120"/>
      <c r="C3558" s="121"/>
      <c r="D3558" s="121"/>
      <c r="E3558" s="120"/>
      <c r="F3558" s="122"/>
      <c r="G3558" s="122"/>
      <c r="H3558" s="123"/>
      <c r="I3558" s="123"/>
      <c r="J3558" s="123"/>
      <c r="K3558" s="123"/>
      <c r="L3558" s="123"/>
    </row>
    <row r="3559" spans="2:12" x14ac:dyDescent="0.25">
      <c r="B3559" s="120"/>
      <c r="C3559" s="121"/>
      <c r="D3559" s="121"/>
      <c r="E3559" s="120"/>
      <c r="F3559" s="122"/>
      <c r="G3559" s="122"/>
      <c r="H3559" s="123"/>
      <c r="I3559" s="123"/>
      <c r="J3559" s="123"/>
      <c r="K3559" s="123"/>
      <c r="L3559" s="123"/>
    </row>
    <row r="3560" spans="2:12" x14ac:dyDescent="0.25">
      <c r="B3560" s="120"/>
      <c r="C3560" s="121"/>
      <c r="D3560" s="121"/>
      <c r="E3560" s="120"/>
      <c r="F3560" s="122"/>
      <c r="G3560" s="122"/>
      <c r="H3560" s="123"/>
      <c r="I3560" s="123"/>
      <c r="J3560" s="123"/>
      <c r="K3560" s="123"/>
      <c r="L3560" s="123"/>
    </row>
    <row r="3561" spans="2:12" x14ac:dyDescent="0.25">
      <c r="B3561" s="120"/>
      <c r="C3561" s="121"/>
      <c r="D3561" s="121"/>
      <c r="E3561" s="120"/>
      <c r="F3561" s="122"/>
      <c r="G3561" s="122"/>
      <c r="H3561" s="123"/>
      <c r="I3561" s="123"/>
      <c r="J3561" s="123"/>
      <c r="K3561" s="123"/>
      <c r="L3561" s="123"/>
    </row>
    <row r="3562" spans="2:12" x14ac:dyDescent="0.25">
      <c r="B3562" s="120"/>
      <c r="C3562" s="121"/>
      <c r="D3562" s="121"/>
      <c r="E3562" s="120"/>
      <c r="F3562" s="122"/>
      <c r="G3562" s="122"/>
      <c r="H3562" s="123"/>
      <c r="I3562" s="123"/>
      <c r="J3562" s="123"/>
      <c r="K3562" s="123"/>
      <c r="L3562" s="123"/>
    </row>
    <row r="3563" spans="2:12" x14ac:dyDescent="0.25">
      <c r="B3563" s="120"/>
      <c r="C3563" s="121"/>
      <c r="D3563" s="121"/>
      <c r="E3563" s="120"/>
      <c r="F3563" s="122"/>
      <c r="G3563" s="122"/>
      <c r="H3563" s="123"/>
      <c r="I3563" s="123"/>
      <c r="J3563" s="123"/>
      <c r="K3563" s="123"/>
      <c r="L3563" s="123"/>
    </row>
    <row r="3564" spans="2:12" x14ac:dyDescent="0.25">
      <c r="B3564" s="120"/>
      <c r="C3564" s="121"/>
      <c r="D3564" s="121"/>
      <c r="E3564" s="120"/>
      <c r="F3564" s="122"/>
      <c r="G3564" s="122"/>
      <c r="H3564" s="123"/>
      <c r="I3564" s="123"/>
      <c r="J3564" s="123"/>
      <c r="K3564" s="123"/>
      <c r="L3564" s="123"/>
    </row>
    <row r="3565" spans="2:12" x14ac:dyDescent="0.25">
      <c r="B3565" s="120"/>
      <c r="C3565" s="121"/>
      <c r="D3565" s="121"/>
      <c r="E3565" s="120"/>
      <c r="F3565" s="122"/>
      <c r="G3565" s="122"/>
      <c r="H3565" s="123"/>
      <c r="I3565" s="123"/>
      <c r="J3565" s="123"/>
      <c r="K3565" s="123"/>
      <c r="L3565" s="123"/>
    </row>
    <row r="3566" spans="2:12" x14ac:dyDescent="0.25">
      <c r="B3566" s="120"/>
      <c r="C3566" s="121"/>
      <c r="D3566" s="121"/>
      <c r="E3566" s="120"/>
      <c r="F3566" s="122"/>
      <c r="G3566" s="122"/>
      <c r="H3566" s="123"/>
      <c r="I3566" s="123"/>
      <c r="J3566" s="123"/>
      <c r="K3566" s="123"/>
      <c r="L3566" s="123"/>
    </row>
    <row r="3567" spans="2:12" x14ac:dyDescent="0.25">
      <c r="B3567" s="120"/>
      <c r="C3567" s="121"/>
      <c r="D3567" s="121"/>
      <c r="E3567" s="120"/>
      <c r="F3567" s="122"/>
      <c r="G3567" s="122"/>
      <c r="H3567" s="123"/>
      <c r="I3567" s="123"/>
      <c r="J3567" s="123"/>
      <c r="K3567" s="123"/>
      <c r="L3567" s="123"/>
    </row>
    <row r="3568" spans="2:12" x14ac:dyDescent="0.25">
      <c r="B3568" s="120"/>
      <c r="C3568" s="121"/>
      <c r="D3568" s="121"/>
      <c r="E3568" s="120"/>
      <c r="F3568" s="122"/>
      <c r="G3568" s="122"/>
      <c r="H3568" s="123"/>
      <c r="I3568" s="123"/>
      <c r="J3568" s="123"/>
      <c r="K3568" s="123"/>
      <c r="L3568" s="123"/>
    </row>
    <row r="3569" spans="2:12" x14ac:dyDescent="0.25">
      <c r="B3569" s="120"/>
      <c r="C3569" s="121"/>
      <c r="D3569" s="121"/>
      <c r="E3569" s="120"/>
      <c r="F3569" s="122"/>
      <c r="G3569" s="122"/>
      <c r="H3569" s="123"/>
      <c r="I3569" s="123"/>
      <c r="J3569" s="123"/>
      <c r="K3569" s="123"/>
      <c r="L3569" s="123"/>
    </row>
    <row r="3570" spans="2:12" x14ac:dyDescent="0.25">
      <c r="B3570" s="120"/>
      <c r="C3570" s="121"/>
      <c r="D3570" s="121"/>
      <c r="E3570" s="120"/>
      <c r="F3570" s="122"/>
      <c r="G3570" s="122"/>
      <c r="H3570" s="123"/>
      <c r="I3570" s="123"/>
      <c r="J3570" s="123"/>
      <c r="K3570" s="123"/>
      <c r="L3570" s="123"/>
    </row>
    <row r="3571" spans="2:12" x14ac:dyDescent="0.25">
      <c r="B3571" s="120"/>
      <c r="C3571" s="121"/>
      <c r="D3571" s="121"/>
      <c r="E3571" s="120"/>
      <c r="F3571" s="122"/>
      <c r="G3571" s="122"/>
      <c r="H3571" s="123"/>
      <c r="I3571" s="123"/>
      <c r="J3571" s="123"/>
      <c r="K3571" s="123"/>
      <c r="L3571" s="123"/>
    </row>
    <row r="3572" spans="2:12" x14ac:dyDescent="0.25">
      <c r="B3572" s="120"/>
      <c r="C3572" s="121"/>
      <c r="D3572" s="121"/>
      <c r="E3572" s="120"/>
      <c r="F3572" s="122"/>
      <c r="G3572" s="122"/>
      <c r="H3572" s="123"/>
      <c r="I3572" s="123"/>
      <c r="J3572" s="123"/>
      <c r="K3572" s="123"/>
      <c r="L3572" s="123"/>
    </row>
    <row r="3573" spans="2:12" x14ac:dyDescent="0.25">
      <c r="B3573" s="120"/>
      <c r="C3573" s="121"/>
      <c r="D3573" s="121"/>
      <c r="E3573" s="120"/>
      <c r="F3573" s="122"/>
      <c r="G3573" s="122"/>
      <c r="H3573" s="123"/>
      <c r="I3573" s="123"/>
      <c r="J3573" s="123"/>
      <c r="K3573" s="123"/>
      <c r="L3573" s="123"/>
    </row>
    <row r="3574" spans="2:12" x14ac:dyDescent="0.25">
      <c r="B3574" s="120"/>
      <c r="C3574" s="121"/>
      <c r="D3574" s="121"/>
      <c r="E3574" s="120"/>
      <c r="F3574" s="122"/>
      <c r="G3574" s="122"/>
      <c r="H3574" s="123"/>
      <c r="I3574" s="123"/>
      <c r="J3574" s="123"/>
      <c r="K3574" s="123"/>
      <c r="L3574" s="123"/>
    </row>
    <row r="3575" spans="2:12" x14ac:dyDescent="0.25">
      <c r="B3575" s="120"/>
      <c r="C3575" s="121"/>
      <c r="D3575" s="121"/>
      <c r="E3575" s="120"/>
      <c r="F3575" s="122"/>
      <c r="G3575" s="122"/>
      <c r="H3575" s="123"/>
      <c r="I3575" s="123"/>
      <c r="J3575" s="123"/>
      <c r="K3575" s="123"/>
      <c r="L3575" s="123"/>
    </row>
    <row r="3576" spans="2:12" x14ac:dyDescent="0.25">
      <c r="B3576" s="120"/>
      <c r="C3576" s="121"/>
      <c r="D3576" s="121"/>
      <c r="E3576" s="120"/>
      <c r="F3576" s="122"/>
      <c r="G3576" s="122"/>
      <c r="H3576" s="123"/>
      <c r="I3576" s="123"/>
      <c r="J3576" s="123"/>
      <c r="K3576" s="123"/>
      <c r="L3576" s="123"/>
    </row>
    <row r="3577" spans="2:12" x14ac:dyDescent="0.25">
      <c r="B3577" s="120"/>
      <c r="C3577" s="121"/>
      <c r="D3577" s="121"/>
      <c r="E3577" s="120"/>
      <c r="F3577" s="122"/>
      <c r="G3577" s="122"/>
      <c r="H3577" s="123"/>
      <c r="I3577" s="123"/>
      <c r="J3577" s="123"/>
      <c r="K3577" s="123"/>
      <c r="L3577" s="123"/>
    </row>
    <row r="3578" spans="2:12" x14ac:dyDescent="0.25">
      <c r="B3578" s="120"/>
      <c r="C3578" s="121"/>
      <c r="D3578" s="121"/>
      <c r="E3578" s="120"/>
      <c r="F3578" s="122"/>
      <c r="G3578" s="122"/>
      <c r="H3578" s="123"/>
      <c r="I3578" s="123"/>
      <c r="J3578" s="123"/>
      <c r="K3578" s="123"/>
      <c r="L3578" s="123"/>
    </row>
    <row r="3579" spans="2:12" x14ac:dyDescent="0.25">
      <c r="B3579" s="120"/>
      <c r="C3579" s="121"/>
      <c r="D3579" s="121"/>
      <c r="E3579" s="120"/>
      <c r="F3579" s="122"/>
      <c r="G3579" s="122"/>
      <c r="H3579" s="123"/>
      <c r="I3579" s="123"/>
      <c r="J3579" s="123"/>
      <c r="K3579" s="123"/>
      <c r="L3579" s="123"/>
    </row>
    <row r="3580" spans="2:12" x14ac:dyDescent="0.25">
      <c r="B3580" s="120"/>
      <c r="C3580" s="121"/>
      <c r="D3580" s="121"/>
      <c r="E3580" s="120"/>
      <c r="F3580" s="122"/>
      <c r="G3580" s="122"/>
      <c r="H3580" s="123"/>
      <c r="I3580" s="123"/>
      <c r="J3580" s="123"/>
      <c r="K3580" s="123"/>
      <c r="L3580" s="123"/>
    </row>
    <row r="3581" spans="2:12" x14ac:dyDescent="0.25">
      <c r="B3581" s="120"/>
      <c r="C3581" s="121"/>
      <c r="D3581" s="121"/>
      <c r="E3581" s="120"/>
      <c r="F3581" s="122"/>
      <c r="G3581" s="122"/>
      <c r="H3581" s="123"/>
      <c r="I3581" s="123"/>
      <c r="J3581" s="123"/>
      <c r="K3581" s="123"/>
      <c r="L3581" s="123"/>
    </row>
    <row r="3582" spans="2:12" x14ac:dyDescent="0.25">
      <c r="B3582" s="120"/>
      <c r="C3582" s="121"/>
      <c r="D3582" s="121"/>
      <c r="E3582" s="120"/>
      <c r="F3582" s="122"/>
      <c r="G3582" s="122"/>
      <c r="H3582" s="123"/>
      <c r="I3582" s="123"/>
      <c r="J3582" s="123"/>
      <c r="K3582" s="123"/>
      <c r="L3582" s="123"/>
    </row>
    <row r="3583" spans="2:12" x14ac:dyDescent="0.25">
      <c r="B3583" s="120"/>
      <c r="C3583" s="121"/>
      <c r="D3583" s="121"/>
      <c r="E3583" s="120"/>
      <c r="F3583" s="122"/>
      <c r="G3583" s="122"/>
      <c r="H3583" s="123"/>
      <c r="I3583" s="123"/>
      <c r="J3583" s="123"/>
      <c r="K3583" s="123"/>
      <c r="L3583" s="123"/>
    </row>
    <row r="3584" spans="2:12" x14ac:dyDescent="0.25">
      <c r="B3584" s="120"/>
      <c r="C3584" s="121"/>
      <c r="D3584" s="121"/>
      <c r="E3584" s="120"/>
      <c r="F3584" s="122"/>
      <c r="G3584" s="122"/>
      <c r="H3584" s="123"/>
      <c r="I3584" s="123"/>
      <c r="J3584" s="123"/>
      <c r="K3584" s="123"/>
      <c r="L3584" s="123"/>
    </row>
    <row r="3585" spans="2:12" x14ac:dyDescent="0.25">
      <c r="B3585" s="120"/>
      <c r="C3585" s="121"/>
      <c r="D3585" s="121"/>
      <c r="E3585" s="120"/>
      <c r="F3585" s="122"/>
      <c r="G3585" s="122"/>
      <c r="H3585" s="123"/>
      <c r="I3585" s="123"/>
      <c r="J3585" s="123"/>
      <c r="K3585" s="123"/>
      <c r="L3585" s="123"/>
    </row>
    <row r="3586" spans="2:12" x14ac:dyDescent="0.25">
      <c r="B3586" s="120"/>
      <c r="C3586" s="121"/>
      <c r="D3586" s="121"/>
      <c r="E3586" s="120"/>
      <c r="F3586" s="122"/>
      <c r="G3586" s="122"/>
      <c r="H3586" s="123"/>
      <c r="I3586" s="123"/>
      <c r="J3586" s="123"/>
      <c r="K3586" s="123"/>
      <c r="L3586" s="123"/>
    </row>
    <row r="3587" spans="2:12" x14ac:dyDescent="0.25">
      <c r="B3587" s="120"/>
      <c r="C3587" s="121"/>
      <c r="D3587" s="121"/>
      <c r="E3587" s="120"/>
      <c r="F3587" s="122"/>
      <c r="G3587" s="122"/>
      <c r="H3587" s="123"/>
      <c r="I3587" s="123"/>
      <c r="J3587" s="123"/>
      <c r="K3587" s="123"/>
      <c r="L3587" s="123"/>
    </row>
    <row r="3588" spans="2:12" x14ac:dyDescent="0.25">
      <c r="B3588" s="120"/>
      <c r="C3588" s="121"/>
      <c r="D3588" s="121"/>
      <c r="E3588" s="120"/>
      <c r="F3588" s="122"/>
      <c r="G3588" s="122"/>
      <c r="H3588" s="123"/>
      <c r="I3588" s="123"/>
      <c r="J3588" s="123"/>
      <c r="K3588" s="123"/>
      <c r="L3588" s="123"/>
    </row>
    <row r="3589" spans="2:12" x14ac:dyDescent="0.25">
      <c r="B3589" s="120"/>
      <c r="C3589" s="121"/>
      <c r="D3589" s="121"/>
      <c r="E3589" s="120"/>
      <c r="F3589" s="122"/>
      <c r="G3589" s="122"/>
      <c r="H3589" s="123"/>
      <c r="I3589" s="123"/>
      <c r="J3589" s="123"/>
      <c r="K3589" s="123"/>
      <c r="L3589" s="123"/>
    </row>
    <row r="3590" spans="2:12" x14ac:dyDescent="0.25">
      <c r="B3590" s="120"/>
      <c r="C3590" s="121"/>
      <c r="D3590" s="121"/>
      <c r="E3590" s="120"/>
      <c r="F3590" s="122"/>
      <c r="G3590" s="122"/>
      <c r="H3590" s="123"/>
      <c r="I3590" s="123"/>
      <c r="J3590" s="123"/>
      <c r="K3590" s="123"/>
      <c r="L3590" s="123"/>
    </row>
    <row r="3591" spans="2:12" x14ac:dyDescent="0.25">
      <c r="B3591" s="120"/>
      <c r="C3591" s="121"/>
      <c r="D3591" s="121"/>
      <c r="E3591" s="120"/>
      <c r="F3591" s="122"/>
      <c r="G3591" s="122"/>
      <c r="H3591" s="123"/>
      <c r="I3591" s="123"/>
      <c r="J3591" s="123"/>
      <c r="K3591" s="123"/>
      <c r="L3591" s="123"/>
    </row>
    <row r="3592" spans="2:12" x14ac:dyDescent="0.25">
      <c r="B3592" s="120"/>
      <c r="C3592" s="121"/>
      <c r="D3592" s="121"/>
      <c r="E3592" s="120"/>
      <c r="F3592" s="122"/>
      <c r="G3592" s="122"/>
      <c r="H3592" s="123"/>
      <c r="I3592" s="123"/>
      <c r="J3592" s="123"/>
      <c r="K3592" s="123"/>
      <c r="L3592" s="123"/>
    </row>
    <row r="3593" spans="2:12" x14ac:dyDescent="0.25">
      <c r="B3593" s="120"/>
      <c r="C3593" s="121"/>
      <c r="D3593" s="121"/>
      <c r="E3593" s="120"/>
      <c r="F3593" s="122"/>
      <c r="G3593" s="122"/>
      <c r="H3593" s="123"/>
      <c r="I3593" s="123"/>
      <c r="J3593" s="123"/>
      <c r="K3593" s="123"/>
      <c r="L3593" s="123"/>
    </row>
    <row r="3594" spans="2:12" x14ac:dyDescent="0.25">
      <c r="B3594" s="120"/>
      <c r="C3594" s="121"/>
      <c r="D3594" s="121"/>
      <c r="E3594" s="120"/>
      <c r="F3594" s="122"/>
      <c r="G3594" s="122"/>
      <c r="H3594" s="123"/>
      <c r="I3594" s="123"/>
      <c r="J3594" s="123"/>
      <c r="K3594" s="123"/>
      <c r="L3594" s="123"/>
    </row>
    <row r="3595" spans="2:12" x14ac:dyDescent="0.25">
      <c r="B3595" s="120"/>
      <c r="C3595" s="121"/>
      <c r="D3595" s="121"/>
      <c r="E3595" s="120"/>
      <c r="F3595" s="122"/>
      <c r="G3595" s="122"/>
      <c r="H3595" s="123"/>
      <c r="I3595" s="123"/>
      <c r="J3595" s="123"/>
      <c r="K3595" s="123"/>
      <c r="L3595" s="123"/>
    </row>
    <row r="3596" spans="2:12" x14ac:dyDescent="0.25">
      <c r="B3596" s="120"/>
      <c r="C3596" s="121"/>
      <c r="D3596" s="121"/>
      <c r="E3596" s="120"/>
      <c r="F3596" s="122"/>
      <c r="G3596" s="122"/>
      <c r="H3596" s="123"/>
      <c r="I3596" s="123"/>
      <c r="J3596" s="123"/>
      <c r="K3596" s="123"/>
      <c r="L3596" s="123"/>
    </row>
    <row r="3597" spans="2:12" x14ac:dyDescent="0.25">
      <c r="B3597" s="120"/>
      <c r="C3597" s="121"/>
      <c r="D3597" s="121"/>
      <c r="E3597" s="120"/>
      <c r="F3597" s="122"/>
      <c r="G3597" s="122"/>
      <c r="H3597" s="123"/>
      <c r="I3597" s="123"/>
      <c r="J3597" s="123"/>
      <c r="K3597" s="123"/>
      <c r="L3597" s="123"/>
    </row>
    <row r="3598" spans="2:12" x14ac:dyDescent="0.25">
      <c r="B3598" s="120"/>
      <c r="C3598" s="121"/>
      <c r="D3598" s="121"/>
      <c r="E3598" s="120"/>
      <c r="F3598" s="122"/>
      <c r="G3598" s="122"/>
      <c r="H3598" s="123"/>
      <c r="I3598" s="123"/>
      <c r="J3598" s="123"/>
      <c r="K3598" s="123"/>
      <c r="L3598" s="123"/>
    </row>
    <row r="3599" spans="2:12" x14ac:dyDescent="0.25">
      <c r="B3599" s="120"/>
      <c r="C3599" s="121"/>
      <c r="D3599" s="121"/>
      <c r="E3599" s="120"/>
      <c r="F3599" s="122"/>
      <c r="G3599" s="122"/>
      <c r="H3599" s="123"/>
      <c r="I3599" s="123"/>
      <c r="J3599" s="123"/>
      <c r="K3599" s="123"/>
      <c r="L3599" s="123"/>
    </row>
    <row r="3600" spans="2:12" x14ac:dyDescent="0.25">
      <c r="B3600" s="120"/>
      <c r="C3600" s="121"/>
      <c r="D3600" s="121"/>
      <c r="E3600" s="120"/>
      <c r="F3600" s="122"/>
      <c r="G3600" s="122"/>
      <c r="H3600" s="123"/>
      <c r="I3600" s="123"/>
      <c r="J3600" s="123"/>
      <c r="K3600" s="123"/>
      <c r="L3600" s="123"/>
    </row>
    <row r="3601" spans="2:12" x14ac:dyDescent="0.25">
      <c r="B3601" s="120"/>
      <c r="C3601" s="121"/>
      <c r="D3601" s="121"/>
      <c r="E3601" s="120"/>
      <c r="F3601" s="122"/>
      <c r="G3601" s="122"/>
      <c r="H3601" s="123"/>
      <c r="I3601" s="123"/>
      <c r="J3601" s="123"/>
      <c r="K3601" s="123"/>
      <c r="L3601" s="123"/>
    </row>
    <row r="3602" spans="2:12" x14ac:dyDescent="0.25">
      <c r="B3602" s="120"/>
      <c r="C3602" s="121"/>
      <c r="D3602" s="121"/>
      <c r="E3602" s="120"/>
      <c r="F3602" s="122"/>
      <c r="G3602" s="122"/>
      <c r="H3602" s="123"/>
      <c r="I3602" s="123"/>
      <c r="J3602" s="123"/>
      <c r="K3602" s="123"/>
      <c r="L3602" s="123"/>
    </row>
    <row r="3603" spans="2:12" x14ac:dyDescent="0.25">
      <c r="B3603" s="120"/>
      <c r="C3603" s="121"/>
      <c r="D3603" s="121"/>
      <c r="E3603" s="120"/>
      <c r="F3603" s="122"/>
      <c r="G3603" s="122"/>
      <c r="H3603" s="123"/>
      <c r="I3603" s="123"/>
      <c r="J3603" s="123"/>
      <c r="K3603" s="123"/>
      <c r="L3603" s="123"/>
    </row>
    <row r="3604" spans="2:12" x14ac:dyDescent="0.25">
      <c r="B3604" s="120"/>
      <c r="C3604" s="121"/>
      <c r="D3604" s="121"/>
      <c r="E3604" s="120"/>
      <c r="F3604" s="122"/>
      <c r="G3604" s="122"/>
      <c r="H3604" s="123"/>
      <c r="I3604" s="123"/>
      <c r="J3604" s="123"/>
      <c r="K3604" s="123"/>
      <c r="L3604" s="123"/>
    </row>
    <row r="3605" spans="2:12" x14ac:dyDescent="0.25">
      <c r="B3605" s="120"/>
      <c r="C3605" s="121"/>
      <c r="D3605" s="121"/>
      <c r="E3605" s="120"/>
      <c r="F3605" s="122"/>
      <c r="G3605" s="122"/>
      <c r="H3605" s="123"/>
      <c r="I3605" s="123"/>
      <c r="J3605" s="123"/>
      <c r="K3605" s="123"/>
      <c r="L3605" s="123"/>
    </row>
    <row r="3606" spans="2:12" x14ac:dyDescent="0.25">
      <c r="B3606" s="120"/>
      <c r="C3606" s="121"/>
      <c r="D3606" s="121"/>
      <c r="E3606" s="120"/>
      <c r="F3606" s="122"/>
      <c r="G3606" s="122"/>
      <c r="H3606" s="123"/>
      <c r="I3606" s="123"/>
      <c r="J3606" s="123"/>
      <c r="K3606" s="123"/>
      <c r="L3606" s="123"/>
    </row>
    <row r="3607" spans="2:12" x14ac:dyDescent="0.25">
      <c r="B3607" s="120"/>
      <c r="C3607" s="121"/>
      <c r="D3607" s="121"/>
      <c r="E3607" s="120"/>
      <c r="F3607" s="122"/>
      <c r="G3607" s="122"/>
      <c r="H3607" s="123"/>
      <c r="I3607" s="123"/>
      <c r="J3607" s="123"/>
      <c r="K3607" s="123"/>
      <c r="L3607" s="123"/>
    </row>
    <row r="3608" spans="2:12" x14ac:dyDescent="0.25">
      <c r="B3608" s="120"/>
      <c r="C3608" s="121"/>
      <c r="D3608" s="121"/>
      <c r="E3608" s="120"/>
      <c r="F3608" s="122"/>
      <c r="G3608" s="122"/>
      <c r="H3608" s="123"/>
      <c r="I3608" s="123"/>
      <c r="J3608" s="123"/>
      <c r="K3608" s="123"/>
      <c r="L3608" s="123"/>
    </row>
    <row r="3609" spans="2:12" x14ac:dyDescent="0.25">
      <c r="B3609" s="120"/>
      <c r="C3609" s="121"/>
      <c r="D3609" s="121"/>
      <c r="E3609" s="120"/>
      <c r="F3609" s="122"/>
      <c r="G3609" s="122"/>
      <c r="H3609" s="123"/>
      <c r="I3609" s="123"/>
      <c r="J3609" s="123"/>
      <c r="K3609" s="123"/>
      <c r="L3609" s="123"/>
    </row>
    <row r="3610" spans="2:12" x14ac:dyDescent="0.25">
      <c r="B3610" s="120"/>
      <c r="C3610" s="121"/>
      <c r="D3610" s="121"/>
      <c r="E3610" s="120"/>
      <c r="F3610" s="122"/>
      <c r="G3610" s="122"/>
      <c r="H3610" s="123"/>
      <c r="I3610" s="123"/>
      <c r="J3610" s="123"/>
      <c r="K3610" s="123"/>
      <c r="L3610" s="123"/>
    </row>
    <row r="3611" spans="2:12" x14ac:dyDescent="0.25">
      <c r="B3611" s="120"/>
      <c r="C3611" s="121"/>
      <c r="D3611" s="121"/>
      <c r="E3611" s="120"/>
      <c r="F3611" s="122"/>
      <c r="G3611" s="122"/>
      <c r="H3611" s="123"/>
      <c r="I3611" s="123"/>
      <c r="J3611" s="123"/>
      <c r="K3611" s="123"/>
      <c r="L3611" s="123"/>
    </row>
    <row r="3612" spans="2:12" x14ac:dyDescent="0.25">
      <c r="B3612" s="120"/>
      <c r="C3612" s="121"/>
      <c r="D3612" s="121"/>
      <c r="E3612" s="120"/>
      <c r="F3612" s="122"/>
      <c r="G3612" s="122"/>
      <c r="H3612" s="123"/>
      <c r="I3612" s="123"/>
      <c r="J3612" s="123"/>
      <c r="K3612" s="123"/>
      <c r="L3612" s="123"/>
    </row>
    <row r="3613" spans="2:12" x14ac:dyDescent="0.25">
      <c r="B3613" s="120"/>
      <c r="C3613" s="121"/>
      <c r="D3613" s="121"/>
      <c r="E3613" s="120"/>
      <c r="F3613" s="122"/>
      <c r="G3613" s="122"/>
      <c r="H3613" s="123"/>
      <c r="I3613" s="123"/>
      <c r="J3613" s="123"/>
      <c r="K3613" s="123"/>
      <c r="L3613" s="123"/>
    </row>
    <row r="3614" spans="2:12" x14ac:dyDescent="0.25">
      <c r="B3614" s="120"/>
      <c r="C3614" s="121"/>
      <c r="D3614" s="121"/>
      <c r="E3614" s="120"/>
      <c r="F3614" s="122"/>
      <c r="G3614" s="122"/>
      <c r="H3614" s="123"/>
      <c r="I3614" s="123"/>
      <c r="J3614" s="123"/>
      <c r="K3614" s="123"/>
      <c r="L3614" s="123"/>
    </row>
    <row r="3615" spans="2:12" x14ac:dyDescent="0.25">
      <c r="B3615" s="120"/>
      <c r="C3615" s="121"/>
      <c r="D3615" s="121"/>
      <c r="E3615" s="120"/>
      <c r="F3615" s="122"/>
      <c r="G3615" s="122"/>
      <c r="H3615" s="123"/>
      <c r="I3615" s="123"/>
      <c r="J3615" s="123"/>
      <c r="K3615" s="123"/>
      <c r="L3615" s="123"/>
    </row>
    <row r="3616" spans="2:12" x14ac:dyDescent="0.25">
      <c r="B3616" s="120"/>
      <c r="C3616" s="121"/>
      <c r="D3616" s="121"/>
      <c r="E3616" s="120"/>
      <c r="F3616" s="122"/>
      <c r="G3616" s="122"/>
      <c r="H3616" s="123"/>
      <c r="I3616" s="123"/>
      <c r="J3616" s="123"/>
      <c r="K3616" s="123"/>
      <c r="L3616" s="123"/>
    </row>
    <row r="3617" spans="2:12" x14ac:dyDescent="0.25">
      <c r="B3617" s="120"/>
      <c r="C3617" s="121"/>
      <c r="D3617" s="121"/>
      <c r="E3617" s="120"/>
      <c r="F3617" s="122"/>
      <c r="G3617" s="122"/>
      <c r="H3617" s="123"/>
      <c r="I3617" s="123"/>
      <c r="J3617" s="123"/>
      <c r="K3617" s="123"/>
      <c r="L3617" s="123"/>
    </row>
    <row r="3618" spans="2:12" x14ac:dyDescent="0.25">
      <c r="B3618" s="120"/>
      <c r="C3618" s="121"/>
      <c r="D3618" s="121"/>
      <c r="E3618" s="120"/>
      <c r="F3618" s="122"/>
      <c r="G3618" s="122"/>
      <c r="H3618" s="123"/>
      <c r="I3618" s="123"/>
      <c r="J3618" s="123"/>
      <c r="K3618" s="123"/>
      <c r="L3618" s="123"/>
    </row>
    <row r="3619" spans="2:12" x14ac:dyDescent="0.25">
      <c r="B3619" s="120"/>
      <c r="C3619" s="121"/>
      <c r="D3619" s="121"/>
      <c r="E3619" s="120"/>
      <c r="F3619" s="122"/>
      <c r="G3619" s="122"/>
      <c r="H3619" s="123"/>
      <c r="I3619" s="123"/>
      <c r="J3619" s="123"/>
      <c r="K3619" s="123"/>
      <c r="L3619" s="123"/>
    </row>
    <row r="3620" spans="2:12" x14ac:dyDescent="0.25">
      <c r="B3620" s="120"/>
      <c r="C3620" s="121"/>
      <c r="D3620" s="121"/>
      <c r="E3620" s="120"/>
      <c r="F3620" s="122"/>
      <c r="G3620" s="122"/>
      <c r="H3620" s="123"/>
      <c r="I3620" s="123"/>
      <c r="J3620" s="123"/>
      <c r="K3620" s="123"/>
      <c r="L3620" s="123"/>
    </row>
    <row r="3621" spans="2:12" x14ac:dyDescent="0.25">
      <c r="B3621" s="120"/>
      <c r="C3621" s="121"/>
      <c r="D3621" s="121"/>
      <c r="E3621" s="120"/>
      <c r="F3621" s="122"/>
      <c r="G3621" s="122"/>
      <c r="H3621" s="123"/>
      <c r="I3621" s="123"/>
      <c r="J3621" s="123"/>
      <c r="K3621" s="123"/>
      <c r="L3621" s="123"/>
    </row>
    <row r="3622" spans="2:12" x14ac:dyDescent="0.25">
      <c r="B3622" s="120"/>
      <c r="C3622" s="121"/>
      <c r="D3622" s="121"/>
      <c r="E3622" s="120"/>
      <c r="F3622" s="122"/>
      <c r="G3622" s="122"/>
      <c r="H3622" s="123"/>
      <c r="I3622" s="123"/>
      <c r="J3622" s="123"/>
      <c r="K3622" s="123"/>
      <c r="L3622" s="123"/>
    </row>
    <row r="3623" spans="2:12" x14ac:dyDescent="0.25">
      <c r="B3623" s="120"/>
      <c r="C3623" s="121"/>
      <c r="D3623" s="121"/>
      <c r="E3623" s="120"/>
      <c r="F3623" s="122"/>
      <c r="G3623" s="122"/>
      <c r="H3623" s="123"/>
      <c r="I3623" s="123"/>
      <c r="J3623" s="123"/>
      <c r="K3623" s="123"/>
      <c r="L3623" s="123"/>
    </row>
    <row r="3624" spans="2:12" x14ac:dyDescent="0.25">
      <c r="B3624" s="120"/>
      <c r="C3624" s="121"/>
      <c r="D3624" s="121"/>
      <c r="E3624" s="120"/>
      <c r="F3624" s="122"/>
      <c r="G3624" s="122"/>
      <c r="H3624" s="123"/>
      <c r="I3624" s="123"/>
      <c r="J3624" s="123"/>
      <c r="K3624" s="123"/>
      <c r="L3624" s="123"/>
    </row>
    <row r="3625" spans="2:12" x14ac:dyDescent="0.25">
      <c r="B3625" s="120"/>
      <c r="C3625" s="121"/>
      <c r="D3625" s="121"/>
      <c r="E3625" s="120"/>
      <c r="F3625" s="122"/>
      <c r="G3625" s="122"/>
      <c r="H3625" s="123"/>
      <c r="I3625" s="123"/>
      <c r="J3625" s="123"/>
      <c r="K3625" s="123"/>
      <c r="L3625" s="123"/>
    </row>
    <row r="3626" spans="2:12" x14ac:dyDescent="0.25">
      <c r="B3626" s="120"/>
      <c r="C3626" s="121"/>
      <c r="D3626" s="121"/>
      <c r="E3626" s="120"/>
      <c r="F3626" s="122"/>
      <c r="G3626" s="122"/>
      <c r="H3626" s="123"/>
      <c r="I3626" s="123"/>
      <c r="J3626" s="123"/>
      <c r="K3626" s="123"/>
      <c r="L3626" s="123"/>
    </row>
    <row r="3627" spans="2:12" x14ac:dyDescent="0.25">
      <c r="B3627" s="120"/>
      <c r="C3627" s="121"/>
      <c r="D3627" s="121"/>
      <c r="E3627" s="120"/>
      <c r="F3627" s="122"/>
      <c r="G3627" s="122"/>
      <c r="H3627" s="123"/>
      <c r="I3627" s="123"/>
      <c r="J3627" s="123"/>
      <c r="K3627" s="123"/>
      <c r="L3627" s="123"/>
    </row>
    <row r="3628" spans="2:12" x14ac:dyDescent="0.25">
      <c r="B3628" s="120"/>
      <c r="C3628" s="121"/>
      <c r="D3628" s="121"/>
      <c r="E3628" s="120"/>
      <c r="F3628" s="122"/>
      <c r="G3628" s="122"/>
      <c r="H3628" s="123"/>
      <c r="I3628" s="123"/>
      <c r="J3628" s="123"/>
      <c r="K3628" s="123"/>
      <c r="L3628" s="123"/>
    </row>
    <row r="3629" spans="2:12" x14ac:dyDescent="0.25">
      <c r="B3629" s="120"/>
      <c r="C3629" s="121"/>
      <c r="D3629" s="121"/>
      <c r="E3629" s="120"/>
      <c r="F3629" s="122"/>
      <c r="G3629" s="122"/>
      <c r="H3629" s="123"/>
      <c r="I3629" s="123"/>
      <c r="J3629" s="123"/>
      <c r="K3629" s="123"/>
      <c r="L3629" s="123"/>
    </row>
    <row r="3630" spans="2:12" x14ac:dyDescent="0.25">
      <c r="B3630" s="120"/>
      <c r="C3630" s="121"/>
      <c r="D3630" s="121"/>
      <c r="E3630" s="120"/>
      <c r="F3630" s="122"/>
      <c r="G3630" s="122"/>
      <c r="H3630" s="123"/>
      <c r="I3630" s="123"/>
      <c r="J3630" s="123"/>
      <c r="K3630" s="123"/>
      <c r="L3630" s="123"/>
    </row>
    <row r="3631" spans="2:12" x14ac:dyDescent="0.25">
      <c r="B3631" s="120"/>
      <c r="C3631" s="121"/>
      <c r="D3631" s="121"/>
      <c r="E3631" s="120"/>
      <c r="F3631" s="122"/>
      <c r="G3631" s="122"/>
      <c r="H3631" s="123"/>
      <c r="I3631" s="123"/>
      <c r="J3631" s="123"/>
      <c r="K3631" s="123"/>
      <c r="L3631" s="123"/>
    </row>
    <row r="3632" spans="2:12" x14ac:dyDescent="0.25">
      <c r="B3632" s="120"/>
      <c r="C3632" s="121"/>
      <c r="D3632" s="121"/>
      <c r="E3632" s="120"/>
      <c r="F3632" s="122"/>
      <c r="G3632" s="122"/>
      <c r="H3632" s="123"/>
      <c r="I3632" s="123"/>
      <c r="J3632" s="123"/>
      <c r="K3632" s="123"/>
      <c r="L3632" s="123"/>
    </row>
    <row r="3633" spans="2:12" x14ac:dyDescent="0.25">
      <c r="B3633" s="120"/>
      <c r="C3633" s="121"/>
      <c r="D3633" s="121"/>
      <c r="E3633" s="120"/>
      <c r="F3633" s="122"/>
      <c r="G3633" s="122"/>
      <c r="H3633" s="123"/>
      <c r="I3633" s="123"/>
      <c r="J3633" s="123"/>
      <c r="K3633" s="123"/>
      <c r="L3633" s="123"/>
    </row>
    <row r="3634" spans="2:12" x14ac:dyDescent="0.25">
      <c r="B3634" s="120"/>
      <c r="C3634" s="121"/>
      <c r="D3634" s="121"/>
      <c r="E3634" s="120"/>
      <c r="F3634" s="122"/>
      <c r="G3634" s="122"/>
      <c r="H3634" s="123"/>
      <c r="I3634" s="123"/>
      <c r="J3634" s="123"/>
      <c r="K3634" s="123"/>
      <c r="L3634" s="123"/>
    </row>
    <row r="3635" spans="2:12" x14ac:dyDescent="0.25">
      <c r="B3635" s="120"/>
      <c r="C3635" s="121"/>
      <c r="D3635" s="121"/>
      <c r="E3635" s="120"/>
      <c r="F3635" s="122"/>
      <c r="G3635" s="122"/>
      <c r="H3635" s="123"/>
      <c r="I3635" s="123"/>
      <c r="J3635" s="123"/>
      <c r="K3635" s="123"/>
      <c r="L3635" s="123"/>
    </row>
    <row r="3636" spans="2:12" x14ac:dyDescent="0.25">
      <c r="B3636" s="120"/>
      <c r="C3636" s="121"/>
      <c r="D3636" s="121"/>
      <c r="E3636" s="120"/>
      <c r="F3636" s="122"/>
      <c r="G3636" s="122"/>
      <c r="H3636" s="123"/>
      <c r="I3636" s="123"/>
      <c r="J3636" s="123"/>
      <c r="K3636" s="123"/>
      <c r="L3636" s="123"/>
    </row>
    <row r="3637" spans="2:12" x14ac:dyDescent="0.25">
      <c r="B3637" s="120"/>
      <c r="C3637" s="121"/>
      <c r="D3637" s="121"/>
      <c r="E3637" s="120"/>
      <c r="F3637" s="122"/>
      <c r="G3637" s="122"/>
      <c r="H3637" s="123"/>
      <c r="I3637" s="123"/>
      <c r="J3637" s="123"/>
      <c r="K3637" s="123"/>
      <c r="L3637" s="123"/>
    </row>
    <row r="3638" spans="2:12" x14ac:dyDescent="0.25">
      <c r="B3638" s="120"/>
      <c r="C3638" s="121"/>
      <c r="D3638" s="121"/>
      <c r="E3638" s="120"/>
      <c r="F3638" s="122"/>
      <c r="G3638" s="122"/>
      <c r="H3638" s="123"/>
      <c r="I3638" s="123"/>
      <c r="J3638" s="123"/>
      <c r="K3638" s="123"/>
      <c r="L3638" s="123"/>
    </row>
    <row r="3639" spans="2:12" x14ac:dyDescent="0.25">
      <c r="B3639" s="120"/>
      <c r="C3639" s="121"/>
      <c r="D3639" s="121"/>
      <c r="E3639" s="120"/>
      <c r="F3639" s="122"/>
      <c r="G3639" s="122"/>
      <c r="H3639" s="123"/>
      <c r="I3639" s="123"/>
      <c r="J3639" s="123"/>
      <c r="K3639" s="123"/>
      <c r="L3639" s="123"/>
    </row>
    <row r="3640" spans="2:12" x14ac:dyDescent="0.25">
      <c r="B3640" s="120"/>
      <c r="C3640" s="121"/>
      <c r="D3640" s="121"/>
      <c r="E3640" s="120"/>
      <c r="F3640" s="122"/>
      <c r="G3640" s="122"/>
      <c r="H3640" s="123"/>
      <c r="I3640" s="123"/>
      <c r="J3640" s="123"/>
      <c r="K3640" s="123"/>
      <c r="L3640" s="123"/>
    </row>
    <row r="3641" spans="2:12" x14ac:dyDescent="0.25">
      <c r="B3641" s="120"/>
      <c r="C3641" s="121"/>
      <c r="D3641" s="121"/>
      <c r="E3641" s="120"/>
      <c r="F3641" s="122"/>
      <c r="G3641" s="122"/>
      <c r="H3641" s="123"/>
      <c r="I3641" s="123"/>
      <c r="J3641" s="123"/>
      <c r="K3641" s="123"/>
      <c r="L3641" s="123"/>
    </row>
    <row r="3642" spans="2:12" x14ac:dyDescent="0.25">
      <c r="B3642" s="120"/>
      <c r="C3642" s="121"/>
      <c r="D3642" s="121"/>
      <c r="E3642" s="120"/>
      <c r="F3642" s="122"/>
      <c r="G3642" s="122"/>
      <c r="H3642" s="123"/>
      <c r="I3642" s="123"/>
      <c r="J3642" s="123"/>
      <c r="K3642" s="123"/>
      <c r="L3642" s="123"/>
    </row>
    <row r="3643" spans="2:12" x14ac:dyDescent="0.25">
      <c r="B3643" s="120"/>
      <c r="C3643" s="121"/>
      <c r="D3643" s="121"/>
      <c r="E3643" s="120"/>
      <c r="F3643" s="122"/>
      <c r="G3643" s="122"/>
      <c r="H3643" s="123"/>
      <c r="I3643" s="123"/>
      <c r="J3643" s="123"/>
      <c r="K3643" s="123"/>
      <c r="L3643" s="123"/>
    </row>
    <row r="3644" spans="2:12" x14ac:dyDescent="0.25">
      <c r="B3644" s="120"/>
      <c r="C3644" s="121"/>
      <c r="D3644" s="121"/>
      <c r="E3644" s="120"/>
      <c r="F3644" s="122"/>
      <c r="G3644" s="122"/>
      <c r="H3644" s="123"/>
      <c r="I3644" s="123"/>
      <c r="J3644" s="123"/>
      <c r="K3644" s="123"/>
      <c r="L3644" s="123"/>
    </row>
    <row r="3645" spans="2:12" x14ac:dyDescent="0.25">
      <c r="B3645" s="120"/>
      <c r="C3645" s="121"/>
      <c r="D3645" s="121"/>
      <c r="E3645" s="120"/>
      <c r="F3645" s="122"/>
      <c r="G3645" s="122"/>
      <c r="H3645" s="123"/>
      <c r="I3645" s="123"/>
      <c r="J3645" s="123"/>
      <c r="K3645" s="123"/>
      <c r="L3645" s="123"/>
    </row>
    <row r="3646" spans="2:12" x14ac:dyDescent="0.25">
      <c r="B3646" s="120"/>
      <c r="C3646" s="121"/>
      <c r="D3646" s="121"/>
      <c r="E3646" s="120"/>
      <c r="F3646" s="122"/>
      <c r="G3646" s="122"/>
      <c r="H3646" s="123"/>
      <c r="I3646" s="123"/>
      <c r="J3646" s="123"/>
      <c r="K3646" s="123"/>
      <c r="L3646" s="123"/>
    </row>
    <row r="3647" spans="2:12" x14ac:dyDescent="0.25">
      <c r="B3647" s="120"/>
      <c r="C3647" s="121"/>
      <c r="D3647" s="121"/>
      <c r="E3647" s="120"/>
      <c r="F3647" s="122"/>
      <c r="G3647" s="122"/>
      <c r="H3647" s="123"/>
      <c r="I3647" s="123"/>
      <c r="J3647" s="123"/>
      <c r="K3647" s="123"/>
      <c r="L3647" s="123"/>
    </row>
    <row r="3648" spans="2:12" x14ac:dyDescent="0.25">
      <c r="B3648" s="120"/>
      <c r="C3648" s="121"/>
      <c r="D3648" s="121"/>
      <c r="E3648" s="120"/>
      <c r="F3648" s="122"/>
      <c r="G3648" s="122"/>
      <c r="H3648" s="123"/>
      <c r="I3648" s="123"/>
      <c r="J3648" s="123"/>
      <c r="K3648" s="123"/>
      <c r="L3648" s="123"/>
    </row>
    <row r="3649" spans="2:12" x14ac:dyDescent="0.25">
      <c r="B3649" s="120"/>
      <c r="C3649" s="121"/>
      <c r="D3649" s="121"/>
      <c r="E3649" s="120"/>
      <c r="F3649" s="122"/>
      <c r="G3649" s="122"/>
      <c r="H3649" s="123"/>
      <c r="I3649" s="123"/>
      <c r="J3649" s="123"/>
      <c r="K3649" s="123"/>
      <c r="L3649" s="123"/>
    </row>
    <row r="3650" spans="2:12" x14ac:dyDescent="0.25">
      <c r="B3650" s="120"/>
      <c r="C3650" s="121"/>
      <c r="D3650" s="121"/>
      <c r="E3650" s="120"/>
      <c r="F3650" s="122"/>
      <c r="G3650" s="122"/>
      <c r="H3650" s="123"/>
      <c r="I3650" s="123"/>
      <c r="J3650" s="123"/>
      <c r="K3650" s="123"/>
      <c r="L3650" s="123"/>
    </row>
    <row r="3651" spans="2:12" x14ac:dyDescent="0.25">
      <c r="B3651" s="120"/>
      <c r="C3651" s="121"/>
      <c r="D3651" s="121"/>
      <c r="E3651" s="120"/>
      <c r="F3651" s="122"/>
      <c r="G3651" s="122"/>
      <c r="H3651" s="123"/>
      <c r="I3651" s="123"/>
      <c r="J3651" s="123"/>
      <c r="K3651" s="123"/>
      <c r="L3651" s="123"/>
    </row>
    <row r="3652" spans="2:12" x14ac:dyDescent="0.25">
      <c r="B3652" s="120"/>
      <c r="C3652" s="121"/>
      <c r="D3652" s="121"/>
      <c r="E3652" s="120"/>
      <c r="F3652" s="122"/>
      <c r="G3652" s="122"/>
      <c r="H3652" s="123"/>
      <c r="I3652" s="123"/>
      <c r="J3652" s="123"/>
      <c r="K3652" s="123"/>
      <c r="L3652" s="123"/>
    </row>
    <row r="3653" spans="2:12" x14ac:dyDescent="0.25">
      <c r="B3653" s="120"/>
      <c r="C3653" s="121"/>
      <c r="D3653" s="121"/>
      <c r="E3653" s="120"/>
      <c r="F3653" s="122"/>
      <c r="G3653" s="122"/>
      <c r="H3653" s="123"/>
      <c r="I3653" s="123"/>
      <c r="J3653" s="123"/>
      <c r="K3653" s="123"/>
      <c r="L3653" s="123"/>
    </row>
    <row r="3654" spans="2:12" x14ac:dyDescent="0.25">
      <c r="B3654" s="120"/>
      <c r="C3654" s="121"/>
      <c r="D3654" s="121"/>
      <c r="E3654" s="120"/>
      <c r="F3654" s="122"/>
      <c r="G3654" s="122"/>
      <c r="H3654" s="123"/>
      <c r="I3654" s="123"/>
      <c r="J3654" s="123"/>
      <c r="K3654" s="123"/>
      <c r="L3654" s="123"/>
    </row>
    <row r="3655" spans="2:12" x14ac:dyDescent="0.25">
      <c r="B3655" s="120"/>
      <c r="C3655" s="121"/>
      <c r="D3655" s="121"/>
      <c r="E3655" s="120"/>
      <c r="F3655" s="122"/>
      <c r="G3655" s="122"/>
      <c r="H3655" s="123"/>
      <c r="I3655" s="123"/>
      <c r="J3655" s="123"/>
      <c r="K3655" s="123"/>
      <c r="L3655" s="123"/>
    </row>
    <row r="3656" spans="2:12" x14ac:dyDescent="0.25">
      <c r="B3656" s="120"/>
      <c r="C3656" s="121"/>
      <c r="D3656" s="121"/>
      <c r="E3656" s="120"/>
      <c r="F3656" s="122"/>
      <c r="G3656" s="122"/>
      <c r="H3656" s="123"/>
      <c r="I3656" s="123"/>
      <c r="J3656" s="123"/>
      <c r="K3656" s="123"/>
      <c r="L3656" s="123"/>
    </row>
    <row r="3657" spans="2:12" x14ac:dyDescent="0.25">
      <c r="B3657" s="120"/>
      <c r="C3657" s="121"/>
      <c r="D3657" s="121"/>
      <c r="E3657" s="120"/>
      <c r="F3657" s="122"/>
      <c r="G3657" s="122"/>
      <c r="H3657" s="123"/>
      <c r="I3657" s="123"/>
      <c r="J3657" s="123"/>
      <c r="K3657" s="123"/>
      <c r="L3657" s="123"/>
    </row>
    <row r="3658" spans="2:12" x14ac:dyDescent="0.25">
      <c r="B3658" s="120"/>
      <c r="C3658" s="121"/>
      <c r="D3658" s="121"/>
      <c r="E3658" s="120"/>
      <c r="F3658" s="122"/>
      <c r="G3658" s="122"/>
      <c r="H3658" s="123"/>
      <c r="I3658" s="123"/>
      <c r="J3658" s="123"/>
      <c r="K3658" s="123"/>
      <c r="L3658" s="123"/>
    </row>
    <row r="3659" spans="2:12" x14ac:dyDescent="0.25">
      <c r="B3659" s="120"/>
      <c r="C3659" s="121"/>
      <c r="D3659" s="121"/>
      <c r="E3659" s="120"/>
      <c r="F3659" s="122"/>
      <c r="G3659" s="122"/>
      <c r="H3659" s="123"/>
      <c r="I3659" s="123"/>
      <c r="J3659" s="123"/>
      <c r="K3659" s="123"/>
      <c r="L3659" s="123"/>
    </row>
    <row r="3660" spans="2:12" x14ac:dyDescent="0.25">
      <c r="B3660" s="120"/>
      <c r="C3660" s="121"/>
      <c r="D3660" s="121"/>
      <c r="E3660" s="120"/>
      <c r="F3660" s="122"/>
      <c r="G3660" s="122"/>
      <c r="H3660" s="123"/>
      <c r="I3660" s="123"/>
      <c r="J3660" s="123"/>
      <c r="K3660" s="123"/>
      <c r="L3660" s="123"/>
    </row>
    <row r="3661" spans="2:12" x14ac:dyDescent="0.25">
      <c r="B3661" s="120"/>
      <c r="C3661" s="121"/>
      <c r="D3661" s="121"/>
      <c r="E3661" s="120"/>
      <c r="F3661" s="122"/>
      <c r="G3661" s="122"/>
      <c r="H3661" s="123"/>
      <c r="I3661" s="123"/>
      <c r="J3661" s="123"/>
      <c r="K3661" s="123"/>
      <c r="L3661" s="123"/>
    </row>
    <row r="3662" spans="2:12" x14ac:dyDescent="0.25">
      <c r="B3662" s="120"/>
      <c r="C3662" s="121"/>
      <c r="D3662" s="121"/>
      <c r="E3662" s="120"/>
      <c r="F3662" s="122"/>
      <c r="G3662" s="122"/>
      <c r="H3662" s="123"/>
      <c r="I3662" s="123"/>
      <c r="J3662" s="123"/>
      <c r="K3662" s="123"/>
      <c r="L3662" s="123"/>
    </row>
    <row r="3663" spans="2:12" x14ac:dyDescent="0.25">
      <c r="B3663" s="120"/>
      <c r="C3663" s="121"/>
      <c r="D3663" s="121"/>
      <c r="E3663" s="120"/>
      <c r="F3663" s="122"/>
      <c r="G3663" s="122"/>
      <c r="H3663" s="123"/>
      <c r="I3663" s="123"/>
      <c r="J3663" s="123"/>
      <c r="K3663" s="123"/>
      <c r="L3663" s="123"/>
    </row>
    <row r="3664" spans="2:12" x14ac:dyDescent="0.25">
      <c r="B3664" s="120"/>
      <c r="C3664" s="121"/>
      <c r="D3664" s="121"/>
      <c r="E3664" s="120"/>
      <c r="F3664" s="122"/>
      <c r="G3664" s="122"/>
      <c r="H3664" s="123"/>
      <c r="I3664" s="123"/>
      <c r="J3664" s="123"/>
      <c r="K3664" s="123"/>
      <c r="L3664" s="123"/>
    </row>
    <row r="3665" spans="2:12" x14ac:dyDescent="0.25">
      <c r="B3665" s="120"/>
      <c r="C3665" s="121"/>
      <c r="D3665" s="121"/>
      <c r="E3665" s="120"/>
      <c r="F3665" s="122"/>
      <c r="G3665" s="122"/>
      <c r="H3665" s="123"/>
      <c r="I3665" s="123"/>
      <c r="J3665" s="123"/>
      <c r="K3665" s="123"/>
      <c r="L3665" s="123"/>
    </row>
    <row r="3666" spans="2:12" x14ac:dyDescent="0.25">
      <c r="B3666" s="120"/>
      <c r="C3666" s="121"/>
      <c r="D3666" s="121"/>
      <c r="E3666" s="120"/>
      <c r="F3666" s="122"/>
      <c r="G3666" s="122"/>
      <c r="H3666" s="123"/>
      <c r="I3666" s="123"/>
      <c r="J3666" s="123"/>
      <c r="K3666" s="123"/>
      <c r="L3666" s="123"/>
    </row>
    <row r="3667" spans="2:12" x14ac:dyDescent="0.25">
      <c r="B3667" s="120"/>
      <c r="C3667" s="121"/>
      <c r="D3667" s="121"/>
      <c r="E3667" s="120"/>
      <c r="F3667" s="122"/>
      <c r="G3667" s="122"/>
      <c r="H3667" s="123"/>
      <c r="I3667" s="123"/>
      <c r="J3667" s="123"/>
      <c r="K3667" s="123"/>
      <c r="L3667" s="123"/>
    </row>
    <row r="3668" spans="2:12" x14ac:dyDescent="0.25">
      <c r="B3668" s="120"/>
      <c r="C3668" s="121"/>
      <c r="D3668" s="121"/>
      <c r="E3668" s="120"/>
      <c r="F3668" s="122"/>
      <c r="G3668" s="122"/>
      <c r="H3668" s="123"/>
      <c r="I3668" s="123"/>
      <c r="J3668" s="123"/>
      <c r="K3668" s="123"/>
      <c r="L3668" s="123"/>
    </row>
    <row r="3669" spans="2:12" x14ac:dyDescent="0.25">
      <c r="B3669" s="120"/>
      <c r="C3669" s="121"/>
      <c r="D3669" s="121"/>
      <c r="E3669" s="120"/>
      <c r="F3669" s="122"/>
      <c r="G3669" s="122"/>
      <c r="H3669" s="123"/>
      <c r="I3669" s="123"/>
      <c r="J3669" s="123"/>
      <c r="K3669" s="123"/>
      <c r="L3669" s="123"/>
    </row>
    <row r="3670" spans="2:12" x14ac:dyDescent="0.25">
      <c r="B3670" s="120"/>
      <c r="C3670" s="121"/>
      <c r="D3670" s="121"/>
      <c r="E3670" s="120"/>
      <c r="F3670" s="122"/>
      <c r="G3670" s="122"/>
      <c r="H3670" s="123"/>
      <c r="I3670" s="123"/>
      <c r="J3670" s="123"/>
      <c r="K3670" s="123"/>
      <c r="L3670" s="123"/>
    </row>
    <row r="3671" spans="2:12" x14ac:dyDescent="0.25">
      <c r="B3671" s="120"/>
      <c r="C3671" s="121"/>
      <c r="D3671" s="121"/>
      <c r="E3671" s="120"/>
      <c r="F3671" s="122"/>
      <c r="G3671" s="122"/>
      <c r="H3671" s="123"/>
      <c r="I3671" s="123"/>
      <c r="J3671" s="123"/>
      <c r="K3671" s="123"/>
      <c r="L3671" s="123"/>
    </row>
    <row r="3672" spans="2:12" x14ac:dyDescent="0.25">
      <c r="B3672" s="120"/>
      <c r="C3672" s="121"/>
      <c r="D3672" s="121"/>
      <c r="E3672" s="120"/>
      <c r="F3672" s="122"/>
      <c r="G3672" s="122"/>
      <c r="H3672" s="123"/>
      <c r="I3672" s="123"/>
      <c r="J3672" s="123"/>
      <c r="K3672" s="123"/>
      <c r="L3672" s="123"/>
    </row>
    <row r="3673" spans="2:12" x14ac:dyDescent="0.25">
      <c r="B3673" s="120"/>
      <c r="C3673" s="121"/>
      <c r="D3673" s="121"/>
      <c r="E3673" s="120"/>
      <c r="F3673" s="122"/>
      <c r="G3673" s="122"/>
      <c r="H3673" s="123"/>
      <c r="I3673" s="123"/>
      <c r="J3673" s="123"/>
      <c r="K3673" s="123"/>
      <c r="L3673" s="123"/>
    </row>
    <row r="3674" spans="2:12" x14ac:dyDescent="0.25">
      <c r="B3674" s="120"/>
      <c r="C3674" s="121"/>
      <c r="D3674" s="121"/>
      <c r="E3674" s="120"/>
      <c r="F3674" s="122"/>
      <c r="G3674" s="122"/>
      <c r="H3674" s="123"/>
      <c r="I3674" s="123"/>
      <c r="J3674" s="123"/>
      <c r="K3674" s="123"/>
      <c r="L3674" s="123"/>
    </row>
    <row r="3675" spans="2:12" x14ac:dyDescent="0.25">
      <c r="B3675" s="120"/>
      <c r="C3675" s="121"/>
      <c r="D3675" s="121"/>
      <c r="E3675" s="120"/>
      <c r="F3675" s="122"/>
      <c r="G3675" s="122"/>
      <c r="H3675" s="123"/>
      <c r="I3675" s="123"/>
      <c r="J3675" s="123"/>
      <c r="K3675" s="123"/>
      <c r="L3675" s="123"/>
    </row>
    <row r="3676" spans="2:12" x14ac:dyDescent="0.25">
      <c r="B3676" s="120"/>
      <c r="C3676" s="121"/>
      <c r="D3676" s="121"/>
      <c r="E3676" s="120"/>
      <c r="F3676" s="122"/>
      <c r="G3676" s="122"/>
      <c r="H3676" s="123"/>
      <c r="I3676" s="123"/>
      <c r="J3676" s="123"/>
      <c r="K3676" s="123"/>
      <c r="L3676" s="123"/>
    </row>
    <row r="3677" spans="2:12" x14ac:dyDescent="0.25">
      <c r="B3677" s="120"/>
      <c r="C3677" s="121"/>
      <c r="D3677" s="121"/>
      <c r="E3677" s="120"/>
      <c r="F3677" s="122"/>
      <c r="G3677" s="122"/>
      <c r="H3677" s="123"/>
      <c r="I3677" s="123"/>
      <c r="J3677" s="123"/>
      <c r="K3677" s="123"/>
      <c r="L3677" s="123"/>
    </row>
    <row r="3678" spans="2:12" x14ac:dyDescent="0.25">
      <c r="B3678" s="120"/>
      <c r="C3678" s="121"/>
      <c r="D3678" s="121"/>
      <c r="E3678" s="120"/>
      <c r="F3678" s="122"/>
      <c r="G3678" s="122"/>
      <c r="H3678" s="123"/>
      <c r="I3678" s="123"/>
      <c r="J3678" s="123"/>
      <c r="K3678" s="123"/>
      <c r="L3678" s="123"/>
    </row>
    <row r="3679" spans="2:12" x14ac:dyDescent="0.25">
      <c r="B3679" s="120"/>
      <c r="C3679" s="121"/>
      <c r="D3679" s="121"/>
      <c r="E3679" s="120"/>
      <c r="F3679" s="122"/>
      <c r="G3679" s="122"/>
      <c r="H3679" s="123"/>
      <c r="I3679" s="123"/>
      <c r="J3679" s="123"/>
      <c r="K3679" s="123"/>
      <c r="L3679" s="123"/>
    </row>
    <row r="3680" spans="2:12" x14ac:dyDescent="0.25">
      <c r="B3680" s="120"/>
      <c r="C3680" s="121"/>
      <c r="D3680" s="121"/>
      <c r="E3680" s="120"/>
      <c r="F3680" s="122"/>
      <c r="G3680" s="122"/>
      <c r="H3680" s="123"/>
      <c r="I3680" s="123"/>
      <c r="J3680" s="123"/>
      <c r="K3680" s="123"/>
      <c r="L3680" s="123"/>
    </row>
    <row r="3681" spans="2:12" x14ac:dyDescent="0.25">
      <c r="B3681" s="120"/>
      <c r="C3681" s="121"/>
      <c r="D3681" s="121"/>
      <c r="E3681" s="120"/>
      <c r="F3681" s="122"/>
      <c r="G3681" s="122"/>
      <c r="H3681" s="123"/>
      <c r="I3681" s="123"/>
      <c r="J3681" s="123"/>
      <c r="K3681" s="123"/>
      <c r="L3681" s="123"/>
    </row>
    <row r="3682" spans="2:12" x14ac:dyDescent="0.25">
      <c r="B3682" s="120"/>
      <c r="C3682" s="121"/>
      <c r="D3682" s="121"/>
      <c r="E3682" s="120"/>
      <c r="F3682" s="122"/>
      <c r="G3682" s="122"/>
      <c r="H3682" s="123"/>
      <c r="I3682" s="123"/>
      <c r="J3682" s="123"/>
      <c r="K3682" s="123"/>
      <c r="L3682" s="123"/>
    </row>
    <row r="3683" spans="2:12" x14ac:dyDescent="0.25">
      <c r="B3683" s="120"/>
      <c r="C3683" s="121"/>
      <c r="D3683" s="121"/>
      <c r="E3683" s="120"/>
      <c r="F3683" s="122"/>
      <c r="G3683" s="122"/>
      <c r="H3683" s="123"/>
      <c r="I3683" s="123"/>
      <c r="J3683" s="123"/>
      <c r="K3683" s="123"/>
      <c r="L3683" s="123"/>
    </row>
    <row r="3684" spans="2:12" x14ac:dyDescent="0.25">
      <c r="B3684" s="120"/>
      <c r="C3684" s="121"/>
      <c r="D3684" s="121"/>
      <c r="E3684" s="120"/>
      <c r="F3684" s="122"/>
      <c r="G3684" s="122"/>
      <c r="H3684" s="123"/>
      <c r="I3684" s="123"/>
      <c r="J3684" s="123"/>
      <c r="K3684" s="123"/>
      <c r="L3684" s="123"/>
    </row>
    <row r="3685" spans="2:12" x14ac:dyDescent="0.25">
      <c r="B3685" s="120"/>
      <c r="C3685" s="121"/>
      <c r="D3685" s="121"/>
      <c r="E3685" s="120"/>
      <c r="F3685" s="122"/>
      <c r="G3685" s="122"/>
      <c r="H3685" s="123"/>
      <c r="I3685" s="123"/>
      <c r="J3685" s="123"/>
      <c r="K3685" s="123"/>
      <c r="L3685" s="123"/>
    </row>
    <row r="3686" spans="2:12" x14ac:dyDescent="0.25">
      <c r="B3686" s="120"/>
      <c r="C3686" s="121"/>
      <c r="D3686" s="121"/>
      <c r="E3686" s="120"/>
      <c r="F3686" s="122"/>
      <c r="G3686" s="122"/>
      <c r="H3686" s="123"/>
      <c r="I3686" s="123"/>
      <c r="J3686" s="123"/>
      <c r="K3686" s="123"/>
      <c r="L3686" s="123"/>
    </row>
    <row r="3687" spans="2:12" x14ac:dyDescent="0.25">
      <c r="B3687" s="120"/>
      <c r="C3687" s="121"/>
      <c r="D3687" s="121"/>
      <c r="E3687" s="120"/>
      <c r="F3687" s="122"/>
      <c r="G3687" s="122"/>
      <c r="H3687" s="123"/>
      <c r="I3687" s="123"/>
      <c r="J3687" s="123"/>
      <c r="K3687" s="123"/>
      <c r="L3687" s="123"/>
    </row>
    <row r="3688" spans="2:12" x14ac:dyDescent="0.25">
      <c r="B3688" s="120"/>
      <c r="C3688" s="121"/>
      <c r="D3688" s="121"/>
      <c r="E3688" s="120"/>
      <c r="F3688" s="122"/>
      <c r="G3688" s="122"/>
      <c r="H3688" s="123"/>
      <c r="I3688" s="123"/>
      <c r="J3688" s="123"/>
      <c r="K3688" s="123"/>
      <c r="L3688" s="123"/>
    </row>
    <row r="3689" spans="2:12" x14ac:dyDescent="0.25">
      <c r="B3689" s="120"/>
      <c r="C3689" s="121"/>
      <c r="D3689" s="121"/>
      <c r="E3689" s="120"/>
      <c r="F3689" s="122"/>
      <c r="G3689" s="122"/>
      <c r="H3689" s="123"/>
      <c r="I3689" s="123"/>
      <c r="J3689" s="123"/>
      <c r="K3689" s="123"/>
      <c r="L3689" s="123"/>
    </row>
    <row r="3690" spans="2:12" x14ac:dyDescent="0.25">
      <c r="B3690" s="120"/>
      <c r="C3690" s="121"/>
      <c r="D3690" s="121"/>
      <c r="E3690" s="120"/>
      <c r="F3690" s="122"/>
      <c r="G3690" s="122"/>
      <c r="H3690" s="123"/>
      <c r="I3690" s="123"/>
      <c r="J3690" s="123"/>
      <c r="K3690" s="123"/>
      <c r="L3690" s="123"/>
    </row>
    <row r="3691" spans="2:12" x14ac:dyDescent="0.25">
      <c r="B3691" s="120"/>
      <c r="C3691" s="121"/>
      <c r="D3691" s="121"/>
      <c r="E3691" s="120"/>
      <c r="F3691" s="122"/>
      <c r="G3691" s="122"/>
      <c r="H3691" s="123"/>
      <c r="I3691" s="123"/>
      <c r="J3691" s="123"/>
      <c r="K3691" s="123"/>
      <c r="L3691" s="123"/>
    </row>
    <row r="3692" spans="2:12" x14ac:dyDescent="0.25">
      <c r="B3692" s="120"/>
      <c r="C3692" s="121"/>
      <c r="D3692" s="121"/>
      <c r="E3692" s="120"/>
      <c r="F3692" s="122"/>
      <c r="G3692" s="122"/>
      <c r="H3692" s="123"/>
      <c r="I3692" s="123"/>
      <c r="J3692" s="123"/>
      <c r="K3692" s="123"/>
      <c r="L3692" s="123"/>
    </row>
    <row r="3693" spans="2:12" x14ac:dyDescent="0.25">
      <c r="B3693" s="120"/>
      <c r="C3693" s="121"/>
      <c r="D3693" s="121"/>
      <c r="E3693" s="120"/>
      <c r="F3693" s="122"/>
      <c r="G3693" s="122"/>
      <c r="H3693" s="123"/>
      <c r="I3693" s="123"/>
      <c r="J3693" s="123"/>
      <c r="K3693" s="123"/>
      <c r="L3693" s="123"/>
    </row>
    <row r="3694" spans="2:12" x14ac:dyDescent="0.25">
      <c r="B3694" s="120"/>
      <c r="C3694" s="121"/>
      <c r="D3694" s="121"/>
      <c r="E3694" s="120"/>
      <c r="F3694" s="122"/>
      <c r="G3694" s="122"/>
      <c r="H3694" s="123"/>
      <c r="I3694" s="123"/>
      <c r="J3694" s="123"/>
      <c r="K3694" s="123"/>
      <c r="L3694" s="123"/>
    </row>
    <row r="3695" spans="2:12" x14ac:dyDescent="0.25">
      <c r="B3695" s="120"/>
      <c r="C3695" s="121"/>
      <c r="D3695" s="121"/>
      <c r="E3695" s="120"/>
      <c r="F3695" s="122"/>
      <c r="G3695" s="122"/>
      <c r="H3695" s="123"/>
      <c r="I3695" s="123"/>
      <c r="J3695" s="123"/>
      <c r="K3695" s="123"/>
      <c r="L3695" s="123"/>
    </row>
    <row r="3696" spans="2:12" x14ac:dyDescent="0.25">
      <c r="B3696" s="120"/>
      <c r="C3696" s="121"/>
      <c r="D3696" s="121"/>
      <c r="E3696" s="120"/>
      <c r="F3696" s="122"/>
      <c r="G3696" s="122"/>
      <c r="H3696" s="123"/>
      <c r="I3696" s="123"/>
      <c r="J3696" s="123"/>
      <c r="K3696" s="123"/>
      <c r="L3696" s="123"/>
    </row>
    <row r="3697" spans="2:12" x14ac:dyDescent="0.25">
      <c r="B3697" s="120"/>
      <c r="C3697" s="121"/>
      <c r="D3697" s="121"/>
      <c r="E3697" s="120"/>
      <c r="F3697" s="122"/>
      <c r="G3697" s="122"/>
      <c r="H3697" s="123"/>
      <c r="I3697" s="123"/>
      <c r="J3697" s="123"/>
      <c r="K3697" s="123"/>
      <c r="L3697" s="123"/>
    </row>
    <row r="3698" spans="2:12" x14ac:dyDescent="0.25">
      <c r="B3698" s="120"/>
      <c r="C3698" s="121"/>
      <c r="D3698" s="121"/>
      <c r="E3698" s="120"/>
      <c r="F3698" s="122"/>
      <c r="G3698" s="122"/>
      <c r="H3698" s="123"/>
      <c r="I3698" s="123"/>
      <c r="J3698" s="123"/>
      <c r="K3698" s="123"/>
      <c r="L3698" s="123"/>
    </row>
    <row r="3699" spans="2:12" x14ac:dyDescent="0.25">
      <c r="B3699" s="120"/>
      <c r="C3699" s="121"/>
      <c r="D3699" s="121"/>
      <c r="E3699" s="120"/>
      <c r="F3699" s="122"/>
      <c r="G3699" s="122"/>
      <c r="H3699" s="123"/>
      <c r="I3699" s="123"/>
      <c r="J3699" s="123"/>
      <c r="K3699" s="123"/>
      <c r="L3699" s="123"/>
    </row>
    <row r="3700" spans="2:12" x14ac:dyDescent="0.25">
      <c r="B3700" s="120"/>
      <c r="C3700" s="121"/>
      <c r="D3700" s="121"/>
      <c r="E3700" s="120"/>
      <c r="F3700" s="122"/>
      <c r="G3700" s="122"/>
      <c r="H3700" s="123"/>
      <c r="I3700" s="123"/>
      <c r="J3700" s="123"/>
      <c r="K3700" s="123"/>
      <c r="L3700" s="123"/>
    </row>
    <row r="3701" spans="2:12" x14ac:dyDescent="0.25">
      <c r="B3701" s="120"/>
      <c r="C3701" s="121"/>
      <c r="D3701" s="121"/>
      <c r="E3701" s="120"/>
      <c r="F3701" s="122"/>
      <c r="G3701" s="122"/>
      <c r="H3701" s="123"/>
      <c r="I3701" s="123"/>
      <c r="J3701" s="123"/>
      <c r="K3701" s="123"/>
      <c r="L3701" s="123"/>
    </row>
    <row r="3702" spans="2:12" x14ac:dyDescent="0.25">
      <c r="B3702" s="120"/>
      <c r="C3702" s="121"/>
      <c r="D3702" s="121"/>
      <c r="E3702" s="120"/>
      <c r="F3702" s="122"/>
      <c r="G3702" s="122"/>
      <c r="H3702" s="123"/>
      <c r="I3702" s="123"/>
      <c r="J3702" s="123"/>
      <c r="K3702" s="123"/>
      <c r="L3702" s="123"/>
    </row>
    <row r="3703" spans="2:12" x14ac:dyDescent="0.25">
      <c r="B3703" s="120"/>
      <c r="C3703" s="121"/>
      <c r="D3703" s="121"/>
      <c r="E3703" s="120"/>
      <c r="F3703" s="122"/>
      <c r="G3703" s="122"/>
      <c r="H3703" s="123"/>
      <c r="I3703" s="123"/>
      <c r="J3703" s="123"/>
      <c r="K3703" s="123"/>
      <c r="L3703" s="123"/>
    </row>
    <row r="3704" spans="2:12" x14ac:dyDescent="0.25">
      <c r="B3704" s="120"/>
      <c r="C3704" s="121"/>
      <c r="D3704" s="121"/>
      <c r="E3704" s="120"/>
      <c r="F3704" s="122"/>
      <c r="G3704" s="122"/>
      <c r="H3704" s="123"/>
      <c r="I3704" s="123"/>
      <c r="J3704" s="123"/>
      <c r="K3704" s="123"/>
      <c r="L3704" s="123"/>
    </row>
    <row r="3705" spans="2:12" x14ac:dyDescent="0.25">
      <c r="B3705" s="120"/>
      <c r="C3705" s="121"/>
      <c r="D3705" s="121"/>
      <c r="E3705" s="120"/>
      <c r="F3705" s="122"/>
      <c r="G3705" s="122"/>
      <c r="H3705" s="123"/>
      <c r="I3705" s="123"/>
      <c r="J3705" s="123"/>
      <c r="K3705" s="123"/>
      <c r="L3705" s="123"/>
    </row>
    <row r="3706" spans="2:12" x14ac:dyDescent="0.25">
      <c r="B3706" s="120"/>
      <c r="C3706" s="121"/>
      <c r="D3706" s="121"/>
      <c r="E3706" s="120"/>
      <c r="F3706" s="122"/>
      <c r="G3706" s="122"/>
      <c r="H3706" s="123"/>
      <c r="I3706" s="123"/>
      <c r="J3706" s="123"/>
      <c r="K3706" s="123"/>
      <c r="L3706" s="123"/>
    </row>
    <row r="3707" spans="2:12" x14ac:dyDescent="0.25">
      <c r="B3707" s="120"/>
      <c r="C3707" s="121"/>
      <c r="D3707" s="121"/>
      <c r="E3707" s="120"/>
      <c r="F3707" s="122"/>
      <c r="G3707" s="122"/>
      <c r="H3707" s="123"/>
      <c r="I3707" s="123"/>
      <c r="J3707" s="123"/>
      <c r="K3707" s="123"/>
      <c r="L3707" s="123"/>
    </row>
    <row r="3708" spans="2:12" x14ac:dyDescent="0.25">
      <c r="B3708" s="120"/>
      <c r="C3708" s="121"/>
      <c r="D3708" s="121"/>
      <c r="E3708" s="120"/>
      <c r="F3708" s="122"/>
      <c r="G3708" s="122"/>
      <c r="H3708" s="123"/>
      <c r="I3708" s="123"/>
      <c r="J3708" s="123"/>
      <c r="K3708" s="123"/>
      <c r="L3708" s="123"/>
    </row>
    <row r="3709" spans="2:12" x14ac:dyDescent="0.25">
      <c r="B3709" s="120"/>
      <c r="C3709" s="121"/>
      <c r="D3709" s="121"/>
      <c r="E3709" s="120"/>
      <c r="F3709" s="122"/>
      <c r="G3709" s="122"/>
      <c r="H3709" s="123"/>
      <c r="I3709" s="123"/>
      <c r="J3709" s="123"/>
      <c r="K3709" s="123"/>
      <c r="L3709" s="123"/>
    </row>
    <row r="3710" spans="2:12" x14ac:dyDescent="0.25">
      <c r="B3710" s="120"/>
      <c r="C3710" s="121"/>
      <c r="D3710" s="121"/>
      <c r="E3710" s="120"/>
      <c r="F3710" s="122"/>
      <c r="G3710" s="122"/>
      <c r="H3710" s="123"/>
      <c r="I3710" s="123"/>
      <c r="J3710" s="123"/>
      <c r="K3710" s="123"/>
      <c r="L3710" s="123"/>
    </row>
    <row r="3711" spans="2:12" x14ac:dyDescent="0.25">
      <c r="B3711" s="120"/>
      <c r="C3711" s="121"/>
      <c r="D3711" s="121"/>
      <c r="E3711" s="120"/>
      <c r="F3711" s="122"/>
      <c r="G3711" s="122"/>
      <c r="H3711" s="123"/>
      <c r="I3711" s="123"/>
      <c r="J3711" s="123"/>
      <c r="K3711" s="123"/>
      <c r="L3711" s="123"/>
    </row>
    <row r="3712" spans="2:12" x14ac:dyDescent="0.25">
      <c r="B3712" s="120"/>
      <c r="C3712" s="121"/>
      <c r="D3712" s="121"/>
      <c r="E3712" s="120"/>
      <c r="F3712" s="122"/>
      <c r="G3712" s="122"/>
      <c r="H3712" s="123"/>
      <c r="I3712" s="123"/>
      <c r="J3712" s="123"/>
      <c r="K3712" s="123"/>
      <c r="L3712" s="123"/>
    </row>
    <row r="3713" spans="2:12" x14ac:dyDescent="0.25">
      <c r="B3713" s="120"/>
      <c r="C3713" s="121"/>
      <c r="D3713" s="121"/>
      <c r="E3713" s="120"/>
      <c r="F3713" s="122"/>
      <c r="G3713" s="122"/>
      <c r="H3713" s="123"/>
      <c r="I3713" s="123"/>
      <c r="J3713" s="123"/>
      <c r="K3713" s="123"/>
      <c r="L3713" s="123"/>
    </row>
    <row r="3714" spans="2:12" x14ac:dyDescent="0.25">
      <c r="B3714" s="120"/>
      <c r="C3714" s="121"/>
      <c r="D3714" s="121"/>
      <c r="E3714" s="120"/>
      <c r="F3714" s="122"/>
      <c r="G3714" s="122"/>
      <c r="H3714" s="123"/>
      <c r="I3714" s="123"/>
      <c r="J3714" s="123"/>
      <c r="K3714" s="123"/>
      <c r="L3714" s="123"/>
    </row>
    <row r="3715" spans="2:12" x14ac:dyDescent="0.25">
      <c r="B3715" s="120"/>
      <c r="C3715" s="121"/>
      <c r="D3715" s="121"/>
      <c r="E3715" s="120"/>
      <c r="F3715" s="122"/>
      <c r="G3715" s="122"/>
      <c r="H3715" s="123"/>
      <c r="I3715" s="123"/>
      <c r="J3715" s="123"/>
      <c r="K3715" s="123"/>
      <c r="L3715" s="123"/>
    </row>
    <row r="3716" spans="2:12" x14ac:dyDescent="0.25">
      <c r="B3716" s="120"/>
      <c r="C3716" s="121"/>
      <c r="D3716" s="121"/>
      <c r="E3716" s="120"/>
      <c r="F3716" s="122"/>
      <c r="G3716" s="122"/>
      <c r="H3716" s="123"/>
      <c r="I3716" s="123"/>
      <c r="J3716" s="123"/>
      <c r="K3716" s="123"/>
      <c r="L3716" s="123"/>
    </row>
    <row r="3717" spans="2:12" x14ac:dyDescent="0.25">
      <c r="B3717" s="120"/>
      <c r="C3717" s="121"/>
      <c r="D3717" s="121"/>
      <c r="E3717" s="120"/>
      <c r="F3717" s="122"/>
      <c r="G3717" s="122"/>
      <c r="H3717" s="123"/>
      <c r="I3717" s="123"/>
      <c r="J3717" s="123"/>
      <c r="K3717" s="123"/>
      <c r="L3717" s="123"/>
    </row>
    <row r="3718" spans="2:12" x14ac:dyDescent="0.25">
      <c r="B3718" s="120"/>
      <c r="C3718" s="121"/>
      <c r="D3718" s="121"/>
      <c r="E3718" s="120"/>
      <c r="F3718" s="122"/>
      <c r="G3718" s="122"/>
      <c r="H3718" s="123"/>
      <c r="I3718" s="123"/>
      <c r="J3718" s="123"/>
      <c r="K3718" s="123"/>
      <c r="L3718" s="123"/>
    </row>
    <row r="3719" spans="2:12" x14ac:dyDescent="0.25">
      <c r="B3719" s="120"/>
      <c r="C3719" s="121"/>
      <c r="D3719" s="121"/>
      <c r="E3719" s="120"/>
      <c r="F3719" s="122"/>
      <c r="G3719" s="122"/>
      <c r="H3719" s="123"/>
      <c r="I3719" s="123"/>
      <c r="J3719" s="123"/>
      <c r="K3719" s="123"/>
      <c r="L3719" s="123"/>
    </row>
    <row r="3720" spans="2:12" x14ac:dyDescent="0.25">
      <c r="B3720" s="120"/>
      <c r="C3720" s="121"/>
      <c r="D3720" s="121"/>
      <c r="E3720" s="120"/>
      <c r="F3720" s="122"/>
      <c r="G3720" s="122"/>
      <c r="H3720" s="123"/>
      <c r="I3720" s="123"/>
      <c r="J3720" s="123"/>
      <c r="K3720" s="123"/>
      <c r="L3720" s="123"/>
    </row>
    <row r="3721" spans="2:12" x14ac:dyDescent="0.25">
      <c r="B3721" s="120"/>
      <c r="C3721" s="121"/>
      <c r="D3721" s="121"/>
      <c r="E3721" s="120"/>
      <c r="F3721" s="122"/>
      <c r="G3721" s="122"/>
      <c r="H3721" s="123"/>
      <c r="I3721" s="123"/>
      <c r="J3721" s="123"/>
      <c r="K3721" s="123"/>
      <c r="L3721" s="123"/>
    </row>
    <row r="3722" spans="2:12" x14ac:dyDescent="0.25">
      <c r="B3722" s="120"/>
      <c r="C3722" s="121"/>
      <c r="D3722" s="121"/>
      <c r="E3722" s="120"/>
      <c r="F3722" s="122"/>
      <c r="G3722" s="122"/>
      <c r="H3722" s="123"/>
      <c r="I3722" s="123"/>
      <c r="J3722" s="123"/>
      <c r="K3722" s="123"/>
      <c r="L3722" s="123"/>
    </row>
    <row r="3723" spans="2:12" x14ac:dyDescent="0.25">
      <c r="B3723" s="120"/>
      <c r="C3723" s="121"/>
      <c r="D3723" s="121"/>
      <c r="E3723" s="120"/>
      <c r="F3723" s="122"/>
      <c r="G3723" s="122"/>
      <c r="H3723" s="123"/>
      <c r="I3723" s="123"/>
      <c r="J3723" s="123"/>
      <c r="K3723" s="123"/>
      <c r="L3723" s="123"/>
    </row>
    <row r="3724" spans="2:12" x14ac:dyDescent="0.25">
      <c r="B3724" s="120"/>
      <c r="C3724" s="121"/>
      <c r="D3724" s="121"/>
      <c r="E3724" s="120"/>
      <c r="F3724" s="122"/>
      <c r="G3724" s="122"/>
      <c r="H3724" s="123"/>
      <c r="I3724" s="123"/>
      <c r="J3724" s="123"/>
      <c r="K3724" s="123"/>
      <c r="L3724" s="123"/>
    </row>
    <row r="3725" spans="2:12" x14ac:dyDescent="0.25">
      <c r="B3725" s="120"/>
      <c r="C3725" s="121"/>
      <c r="D3725" s="121"/>
      <c r="E3725" s="120"/>
      <c r="F3725" s="122"/>
      <c r="G3725" s="122"/>
      <c r="H3725" s="123"/>
      <c r="I3725" s="123"/>
      <c r="J3725" s="123"/>
      <c r="K3725" s="123"/>
      <c r="L3725" s="123"/>
    </row>
    <row r="3726" spans="2:12" x14ac:dyDescent="0.25">
      <c r="B3726" s="120"/>
      <c r="C3726" s="121"/>
      <c r="D3726" s="121"/>
      <c r="E3726" s="120"/>
      <c r="F3726" s="122"/>
      <c r="G3726" s="122"/>
      <c r="H3726" s="123"/>
      <c r="I3726" s="123"/>
      <c r="J3726" s="123"/>
      <c r="K3726" s="123"/>
      <c r="L3726" s="123"/>
    </row>
    <row r="3727" spans="2:12" x14ac:dyDescent="0.25">
      <c r="B3727" s="120"/>
      <c r="C3727" s="121"/>
      <c r="D3727" s="121"/>
      <c r="E3727" s="120"/>
      <c r="F3727" s="122"/>
      <c r="G3727" s="122"/>
      <c r="H3727" s="123"/>
      <c r="I3727" s="123"/>
      <c r="J3727" s="123"/>
      <c r="K3727" s="123"/>
      <c r="L3727" s="123"/>
    </row>
    <row r="3728" spans="2:12" x14ac:dyDescent="0.25">
      <c r="B3728" s="120"/>
      <c r="C3728" s="121"/>
      <c r="D3728" s="121"/>
      <c r="E3728" s="120"/>
      <c r="F3728" s="122"/>
      <c r="G3728" s="122"/>
      <c r="H3728" s="123"/>
      <c r="I3728" s="123"/>
      <c r="J3728" s="123"/>
      <c r="K3728" s="123"/>
      <c r="L3728" s="123"/>
    </row>
    <row r="3729" spans="2:12" x14ac:dyDescent="0.25">
      <c r="B3729" s="120"/>
      <c r="C3729" s="121"/>
      <c r="D3729" s="121"/>
      <c r="E3729" s="120"/>
      <c r="F3729" s="122"/>
      <c r="G3729" s="122"/>
      <c r="H3729" s="123"/>
      <c r="I3729" s="123"/>
      <c r="J3729" s="123"/>
      <c r="K3729" s="123"/>
      <c r="L3729" s="123"/>
    </row>
    <row r="3730" spans="2:12" x14ac:dyDescent="0.25">
      <c r="B3730" s="120"/>
      <c r="C3730" s="121"/>
      <c r="D3730" s="121"/>
      <c r="E3730" s="120"/>
      <c r="F3730" s="122"/>
      <c r="G3730" s="122"/>
      <c r="H3730" s="123"/>
      <c r="I3730" s="123"/>
      <c r="J3730" s="123"/>
      <c r="K3730" s="123"/>
      <c r="L3730" s="123"/>
    </row>
    <row r="3731" spans="2:12" x14ac:dyDescent="0.25">
      <c r="B3731" s="120"/>
      <c r="C3731" s="121"/>
      <c r="D3731" s="121"/>
      <c r="E3731" s="120"/>
      <c r="F3731" s="122"/>
      <c r="G3731" s="122"/>
      <c r="H3731" s="123"/>
      <c r="I3731" s="123"/>
      <c r="J3731" s="123"/>
      <c r="K3731" s="123"/>
      <c r="L3731" s="123"/>
    </row>
    <row r="3732" spans="2:12" x14ac:dyDescent="0.25">
      <c r="B3732" s="120"/>
      <c r="C3732" s="121"/>
      <c r="D3732" s="121"/>
      <c r="E3732" s="120"/>
      <c r="F3732" s="122"/>
      <c r="G3732" s="122"/>
      <c r="H3732" s="123"/>
      <c r="I3732" s="123"/>
      <c r="J3732" s="123"/>
      <c r="K3732" s="123"/>
      <c r="L3732" s="123"/>
    </row>
    <row r="3733" spans="2:12" x14ac:dyDescent="0.25">
      <c r="B3733" s="120"/>
      <c r="C3733" s="121"/>
      <c r="D3733" s="121"/>
      <c r="E3733" s="120"/>
      <c r="F3733" s="122"/>
      <c r="G3733" s="122"/>
      <c r="H3733" s="123"/>
      <c r="I3733" s="123"/>
      <c r="J3733" s="123"/>
      <c r="K3733" s="123"/>
      <c r="L3733" s="123"/>
    </row>
    <row r="3734" spans="2:12" x14ac:dyDescent="0.25">
      <c r="B3734" s="120"/>
      <c r="C3734" s="121"/>
      <c r="D3734" s="121"/>
      <c r="E3734" s="120"/>
      <c r="F3734" s="122"/>
      <c r="G3734" s="122"/>
      <c r="H3734" s="123"/>
      <c r="I3734" s="123"/>
      <c r="J3734" s="123"/>
      <c r="K3734" s="123"/>
      <c r="L3734" s="123"/>
    </row>
    <row r="3735" spans="2:12" x14ac:dyDescent="0.25">
      <c r="B3735" s="120"/>
      <c r="C3735" s="121"/>
      <c r="D3735" s="121"/>
      <c r="E3735" s="120"/>
      <c r="F3735" s="122"/>
      <c r="G3735" s="122"/>
      <c r="H3735" s="123"/>
      <c r="I3735" s="123"/>
      <c r="J3735" s="123"/>
      <c r="K3735" s="123"/>
      <c r="L3735" s="123"/>
    </row>
    <row r="3736" spans="2:12" x14ac:dyDescent="0.25">
      <c r="B3736" s="120"/>
      <c r="C3736" s="121"/>
      <c r="D3736" s="121"/>
      <c r="E3736" s="120"/>
      <c r="F3736" s="122"/>
      <c r="G3736" s="122"/>
      <c r="H3736" s="123"/>
      <c r="I3736" s="123"/>
      <c r="J3736" s="123"/>
      <c r="K3736" s="123"/>
      <c r="L3736" s="123"/>
    </row>
    <row r="3737" spans="2:12" x14ac:dyDescent="0.25">
      <c r="B3737" s="120"/>
      <c r="C3737" s="121"/>
      <c r="D3737" s="121"/>
      <c r="E3737" s="120"/>
      <c r="F3737" s="122"/>
      <c r="G3737" s="122"/>
      <c r="H3737" s="123"/>
      <c r="I3737" s="123"/>
      <c r="J3737" s="123"/>
      <c r="K3737" s="123"/>
      <c r="L3737" s="123"/>
    </row>
    <row r="3738" spans="2:12" x14ac:dyDescent="0.25">
      <c r="B3738" s="120"/>
      <c r="C3738" s="121"/>
      <c r="D3738" s="121"/>
      <c r="E3738" s="120"/>
      <c r="F3738" s="122"/>
      <c r="G3738" s="122"/>
      <c r="H3738" s="123"/>
      <c r="I3738" s="123"/>
      <c r="J3738" s="123"/>
      <c r="K3738" s="123"/>
      <c r="L3738" s="123"/>
    </row>
    <row r="3739" spans="2:12" x14ac:dyDescent="0.25">
      <c r="B3739" s="120"/>
      <c r="C3739" s="121"/>
      <c r="D3739" s="121"/>
      <c r="E3739" s="120"/>
      <c r="F3739" s="122"/>
      <c r="G3739" s="122"/>
      <c r="H3739" s="123"/>
      <c r="I3739" s="123"/>
      <c r="J3739" s="123"/>
      <c r="K3739" s="123"/>
      <c r="L3739" s="123"/>
    </row>
    <row r="3740" spans="2:12" x14ac:dyDescent="0.25">
      <c r="B3740" s="120"/>
      <c r="C3740" s="121"/>
      <c r="D3740" s="121"/>
      <c r="E3740" s="120"/>
      <c r="F3740" s="122"/>
      <c r="G3740" s="122"/>
      <c r="H3740" s="123"/>
      <c r="I3740" s="123"/>
      <c r="J3740" s="123"/>
      <c r="K3740" s="123"/>
      <c r="L3740" s="123"/>
    </row>
    <row r="3741" spans="2:12" x14ac:dyDescent="0.25">
      <c r="B3741" s="120"/>
      <c r="C3741" s="121"/>
      <c r="D3741" s="121"/>
      <c r="E3741" s="120"/>
      <c r="F3741" s="122"/>
      <c r="G3741" s="122"/>
      <c r="H3741" s="123"/>
      <c r="I3741" s="123"/>
      <c r="J3741" s="123"/>
      <c r="K3741" s="123"/>
      <c r="L3741" s="123"/>
    </row>
    <row r="3742" spans="2:12" x14ac:dyDescent="0.25">
      <c r="B3742" s="120"/>
      <c r="C3742" s="121"/>
      <c r="D3742" s="121"/>
      <c r="E3742" s="120"/>
      <c r="F3742" s="122"/>
      <c r="G3742" s="122"/>
      <c r="H3742" s="123"/>
      <c r="I3742" s="123"/>
      <c r="J3742" s="123"/>
      <c r="K3742" s="123"/>
      <c r="L3742" s="123"/>
    </row>
    <row r="3743" spans="2:12" x14ac:dyDescent="0.25">
      <c r="B3743" s="120"/>
      <c r="C3743" s="121"/>
      <c r="D3743" s="121"/>
      <c r="E3743" s="120"/>
      <c r="F3743" s="122"/>
      <c r="G3743" s="122"/>
      <c r="H3743" s="123"/>
      <c r="I3743" s="123"/>
      <c r="J3743" s="123"/>
      <c r="K3743" s="123"/>
      <c r="L3743" s="123"/>
    </row>
    <row r="3744" spans="2:12" x14ac:dyDescent="0.25">
      <c r="B3744" s="120"/>
      <c r="C3744" s="121"/>
      <c r="D3744" s="121"/>
      <c r="E3744" s="120"/>
      <c r="F3744" s="122"/>
      <c r="G3744" s="122"/>
      <c r="H3744" s="123"/>
      <c r="I3744" s="123"/>
      <c r="J3744" s="123"/>
      <c r="K3744" s="123"/>
      <c r="L3744" s="123"/>
    </row>
    <row r="3745" spans="2:12" x14ac:dyDescent="0.25">
      <c r="B3745" s="120"/>
      <c r="C3745" s="121"/>
      <c r="D3745" s="121"/>
      <c r="E3745" s="120"/>
      <c r="F3745" s="122"/>
      <c r="G3745" s="122"/>
      <c r="H3745" s="123"/>
      <c r="I3745" s="123"/>
      <c r="J3745" s="123"/>
      <c r="K3745" s="123"/>
      <c r="L3745" s="123"/>
    </row>
    <row r="3746" spans="2:12" x14ac:dyDescent="0.25">
      <c r="B3746" s="120"/>
      <c r="C3746" s="121"/>
      <c r="D3746" s="121"/>
      <c r="E3746" s="120"/>
      <c r="F3746" s="122"/>
      <c r="G3746" s="122"/>
      <c r="H3746" s="123"/>
      <c r="I3746" s="123"/>
      <c r="J3746" s="123"/>
      <c r="K3746" s="123"/>
      <c r="L3746" s="123"/>
    </row>
    <row r="3747" spans="2:12" x14ac:dyDescent="0.25">
      <c r="B3747" s="120"/>
      <c r="C3747" s="121"/>
      <c r="D3747" s="121"/>
      <c r="E3747" s="120"/>
      <c r="F3747" s="122"/>
      <c r="G3747" s="122"/>
      <c r="H3747" s="123"/>
      <c r="I3747" s="123"/>
      <c r="J3747" s="123"/>
      <c r="K3747" s="123"/>
      <c r="L3747" s="123"/>
    </row>
    <row r="3748" spans="2:12" x14ac:dyDescent="0.25">
      <c r="B3748" s="120"/>
      <c r="C3748" s="121"/>
      <c r="D3748" s="121"/>
      <c r="E3748" s="120"/>
      <c r="F3748" s="122"/>
      <c r="G3748" s="122"/>
      <c r="H3748" s="123"/>
      <c r="I3748" s="123"/>
      <c r="J3748" s="123"/>
      <c r="K3748" s="123"/>
      <c r="L3748" s="123"/>
    </row>
    <row r="3749" spans="2:12" x14ac:dyDescent="0.25">
      <c r="B3749" s="120"/>
      <c r="C3749" s="121"/>
      <c r="D3749" s="121"/>
      <c r="E3749" s="120"/>
      <c r="F3749" s="122"/>
      <c r="G3749" s="122"/>
      <c r="H3749" s="123"/>
      <c r="I3749" s="123"/>
      <c r="J3749" s="123"/>
      <c r="K3749" s="123"/>
      <c r="L3749" s="123"/>
    </row>
    <row r="3750" spans="2:12" x14ac:dyDescent="0.25">
      <c r="B3750" s="120"/>
      <c r="C3750" s="121"/>
      <c r="D3750" s="121"/>
      <c r="E3750" s="120"/>
      <c r="F3750" s="122"/>
      <c r="G3750" s="122"/>
      <c r="H3750" s="123"/>
      <c r="I3750" s="123"/>
      <c r="J3750" s="123"/>
      <c r="K3750" s="123"/>
      <c r="L3750" s="123"/>
    </row>
    <row r="3751" spans="2:12" x14ac:dyDescent="0.25">
      <c r="B3751" s="120"/>
      <c r="C3751" s="121"/>
      <c r="D3751" s="121"/>
      <c r="E3751" s="120"/>
      <c r="F3751" s="122"/>
      <c r="G3751" s="122"/>
      <c r="H3751" s="123"/>
      <c r="I3751" s="123"/>
      <c r="J3751" s="123"/>
      <c r="K3751" s="123"/>
      <c r="L3751" s="123"/>
    </row>
    <row r="3752" spans="2:12" x14ac:dyDescent="0.25">
      <c r="B3752" s="120"/>
      <c r="C3752" s="121"/>
      <c r="D3752" s="121"/>
      <c r="E3752" s="120"/>
      <c r="F3752" s="122"/>
      <c r="G3752" s="122"/>
      <c r="H3752" s="123"/>
      <c r="I3752" s="123"/>
      <c r="J3752" s="123"/>
      <c r="K3752" s="123"/>
      <c r="L3752" s="123"/>
    </row>
    <row r="3753" spans="2:12" x14ac:dyDescent="0.25">
      <c r="B3753" s="120"/>
      <c r="C3753" s="121"/>
      <c r="D3753" s="121"/>
      <c r="E3753" s="120"/>
      <c r="F3753" s="122"/>
      <c r="G3753" s="122"/>
      <c r="H3753" s="123"/>
      <c r="I3753" s="123"/>
      <c r="J3753" s="123"/>
      <c r="K3753" s="123"/>
      <c r="L3753" s="123"/>
    </row>
    <row r="3754" spans="2:12" x14ac:dyDescent="0.25">
      <c r="B3754" s="120"/>
      <c r="C3754" s="121"/>
      <c r="D3754" s="121"/>
      <c r="E3754" s="120"/>
      <c r="F3754" s="122"/>
      <c r="G3754" s="122"/>
      <c r="H3754" s="123"/>
      <c r="I3754" s="123"/>
      <c r="J3754" s="123"/>
      <c r="K3754" s="123"/>
      <c r="L3754" s="123"/>
    </row>
    <row r="3755" spans="2:12" x14ac:dyDescent="0.25">
      <c r="B3755" s="120"/>
      <c r="C3755" s="121"/>
      <c r="D3755" s="121"/>
      <c r="E3755" s="120"/>
      <c r="F3755" s="122"/>
      <c r="G3755" s="122"/>
      <c r="H3755" s="123"/>
      <c r="I3755" s="123"/>
      <c r="J3755" s="123"/>
      <c r="K3755" s="123"/>
      <c r="L3755" s="123"/>
    </row>
    <row r="3756" spans="2:12" x14ac:dyDescent="0.25">
      <c r="B3756" s="120"/>
      <c r="C3756" s="121"/>
      <c r="D3756" s="121"/>
      <c r="E3756" s="120"/>
      <c r="F3756" s="122"/>
      <c r="G3756" s="122"/>
      <c r="H3756" s="123"/>
      <c r="I3756" s="123"/>
      <c r="J3756" s="123"/>
      <c r="K3756" s="123"/>
      <c r="L3756" s="123"/>
    </row>
    <row r="3757" spans="2:12" x14ac:dyDescent="0.25">
      <c r="B3757" s="120"/>
      <c r="C3757" s="121"/>
      <c r="D3757" s="121"/>
      <c r="E3757" s="120"/>
      <c r="F3757" s="122"/>
      <c r="G3757" s="122"/>
      <c r="H3757" s="123"/>
      <c r="I3757" s="123"/>
      <c r="J3757" s="123"/>
      <c r="K3757" s="123"/>
      <c r="L3757" s="123"/>
    </row>
    <row r="3758" spans="2:12" x14ac:dyDescent="0.25">
      <c r="B3758" s="120"/>
      <c r="C3758" s="121"/>
      <c r="D3758" s="121"/>
      <c r="E3758" s="120"/>
      <c r="F3758" s="122"/>
      <c r="G3758" s="122"/>
      <c r="H3758" s="123"/>
      <c r="I3758" s="123"/>
      <c r="J3758" s="123"/>
      <c r="K3758" s="123"/>
      <c r="L3758" s="123"/>
    </row>
    <row r="3759" spans="2:12" x14ac:dyDescent="0.25">
      <c r="B3759" s="120"/>
      <c r="C3759" s="121"/>
      <c r="D3759" s="121"/>
      <c r="E3759" s="120"/>
      <c r="F3759" s="122"/>
      <c r="G3759" s="122"/>
      <c r="H3759" s="123"/>
      <c r="I3759" s="123"/>
      <c r="J3759" s="123"/>
      <c r="K3759" s="123"/>
      <c r="L3759" s="123"/>
    </row>
    <row r="3760" spans="2:12" x14ac:dyDescent="0.25">
      <c r="B3760" s="120"/>
      <c r="C3760" s="121"/>
      <c r="D3760" s="121"/>
      <c r="E3760" s="120"/>
      <c r="F3760" s="122"/>
      <c r="G3760" s="122"/>
      <c r="H3760" s="123"/>
      <c r="I3760" s="123"/>
      <c r="J3760" s="123"/>
      <c r="K3760" s="123"/>
      <c r="L3760" s="123"/>
    </row>
    <row r="3761" spans="2:12" x14ac:dyDescent="0.25">
      <c r="B3761" s="120"/>
      <c r="C3761" s="121"/>
      <c r="D3761" s="121"/>
      <c r="E3761" s="120"/>
      <c r="F3761" s="122"/>
      <c r="G3761" s="122"/>
      <c r="H3761" s="123"/>
      <c r="I3761" s="123"/>
      <c r="J3761" s="123"/>
      <c r="K3761" s="123"/>
      <c r="L3761" s="123"/>
    </row>
    <row r="3762" spans="2:12" x14ac:dyDescent="0.25">
      <c r="B3762" s="120"/>
      <c r="C3762" s="121"/>
      <c r="D3762" s="121"/>
      <c r="E3762" s="120"/>
      <c r="F3762" s="122"/>
      <c r="G3762" s="122"/>
      <c r="H3762" s="123"/>
      <c r="I3762" s="123"/>
      <c r="J3762" s="123"/>
      <c r="K3762" s="123"/>
      <c r="L3762" s="123"/>
    </row>
    <row r="3763" spans="2:12" x14ac:dyDescent="0.25">
      <c r="B3763" s="120"/>
      <c r="C3763" s="121"/>
      <c r="D3763" s="121"/>
      <c r="E3763" s="120"/>
      <c r="F3763" s="122"/>
      <c r="G3763" s="122"/>
      <c r="H3763" s="123"/>
      <c r="I3763" s="123"/>
      <c r="J3763" s="123"/>
      <c r="K3763" s="123"/>
      <c r="L3763" s="123"/>
    </row>
    <row r="3764" spans="2:12" x14ac:dyDescent="0.25">
      <c r="B3764" s="120"/>
      <c r="C3764" s="121"/>
      <c r="D3764" s="121"/>
      <c r="E3764" s="120"/>
      <c r="F3764" s="122"/>
      <c r="G3764" s="122"/>
      <c r="H3764" s="123"/>
      <c r="I3764" s="123"/>
      <c r="J3764" s="123"/>
      <c r="K3764" s="123"/>
      <c r="L3764" s="123"/>
    </row>
    <row r="3765" spans="2:12" x14ac:dyDescent="0.25">
      <c r="B3765" s="120"/>
      <c r="C3765" s="121"/>
      <c r="D3765" s="121"/>
      <c r="E3765" s="120"/>
      <c r="F3765" s="122"/>
      <c r="G3765" s="122"/>
      <c r="H3765" s="123"/>
      <c r="I3765" s="123"/>
      <c r="J3765" s="123"/>
      <c r="K3765" s="123"/>
      <c r="L3765" s="123"/>
    </row>
    <row r="3766" spans="2:12" x14ac:dyDescent="0.25">
      <c r="B3766" s="120"/>
      <c r="C3766" s="121"/>
      <c r="D3766" s="121"/>
      <c r="E3766" s="120"/>
      <c r="F3766" s="122"/>
      <c r="G3766" s="122"/>
      <c r="H3766" s="123"/>
      <c r="I3766" s="123"/>
      <c r="J3766" s="123"/>
      <c r="K3766" s="123"/>
      <c r="L3766" s="123"/>
    </row>
    <row r="3767" spans="2:12" x14ac:dyDescent="0.25">
      <c r="B3767" s="120"/>
      <c r="C3767" s="121"/>
      <c r="D3767" s="121"/>
      <c r="E3767" s="120"/>
      <c r="F3767" s="122"/>
      <c r="G3767" s="122"/>
      <c r="H3767" s="123"/>
      <c r="I3767" s="123"/>
      <c r="J3767" s="123"/>
      <c r="K3767" s="123"/>
      <c r="L3767" s="123"/>
    </row>
    <row r="3768" spans="2:12" x14ac:dyDescent="0.25">
      <c r="B3768" s="120"/>
      <c r="C3768" s="121"/>
      <c r="D3768" s="121"/>
      <c r="E3768" s="120"/>
      <c r="F3768" s="122"/>
      <c r="G3768" s="122"/>
      <c r="H3768" s="123"/>
      <c r="I3768" s="123"/>
      <c r="J3768" s="123"/>
      <c r="K3768" s="123"/>
      <c r="L3768" s="123"/>
    </row>
    <row r="3769" spans="2:12" x14ac:dyDescent="0.25">
      <c r="B3769" s="120"/>
      <c r="C3769" s="121"/>
      <c r="D3769" s="121"/>
      <c r="E3769" s="120"/>
      <c r="F3769" s="122"/>
      <c r="G3769" s="122"/>
      <c r="H3769" s="123"/>
      <c r="I3769" s="123"/>
      <c r="J3769" s="123"/>
      <c r="K3769" s="123"/>
      <c r="L3769" s="123"/>
    </row>
    <row r="3770" spans="2:12" x14ac:dyDescent="0.25">
      <c r="B3770" s="120"/>
      <c r="C3770" s="121"/>
      <c r="D3770" s="121"/>
      <c r="E3770" s="120"/>
      <c r="F3770" s="122"/>
      <c r="G3770" s="122"/>
      <c r="H3770" s="123"/>
      <c r="I3770" s="123"/>
      <c r="J3770" s="123"/>
      <c r="K3770" s="123"/>
      <c r="L3770" s="123"/>
    </row>
    <row r="3771" spans="2:12" x14ac:dyDescent="0.25">
      <c r="B3771" s="120"/>
      <c r="C3771" s="121"/>
      <c r="D3771" s="121"/>
      <c r="E3771" s="120"/>
      <c r="F3771" s="122"/>
      <c r="G3771" s="122"/>
      <c r="H3771" s="123"/>
      <c r="I3771" s="123"/>
      <c r="J3771" s="123"/>
      <c r="K3771" s="123"/>
      <c r="L3771" s="123"/>
    </row>
    <row r="3772" spans="2:12" x14ac:dyDescent="0.25">
      <c r="B3772" s="120"/>
      <c r="C3772" s="121"/>
      <c r="D3772" s="121"/>
      <c r="E3772" s="120"/>
      <c r="F3772" s="122"/>
      <c r="G3772" s="122"/>
      <c r="H3772" s="123"/>
      <c r="I3772" s="123"/>
      <c r="J3772" s="123"/>
      <c r="K3772" s="123"/>
      <c r="L3772" s="123"/>
    </row>
    <row r="3773" spans="2:12" x14ac:dyDescent="0.25">
      <c r="B3773" s="120"/>
      <c r="C3773" s="121"/>
      <c r="D3773" s="121"/>
      <c r="E3773" s="120"/>
      <c r="F3773" s="122"/>
      <c r="G3773" s="122"/>
      <c r="H3773" s="123"/>
      <c r="I3773" s="123"/>
      <c r="J3773" s="123"/>
      <c r="K3773" s="123"/>
      <c r="L3773" s="123"/>
    </row>
    <row r="3774" spans="2:12" x14ac:dyDescent="0.25">
      <c r="B3774" s="120"/>
      <c r="C3774" s="121"/>
      <c r="D3774" s="121"/>
      <c r="E3774" s="120"/>
      <c r="F3774" s="122"/>
      <c r="G3774" s="122"/>
      <c r="H3774" s="123"/>
      <c r="I3774" s="123"/>
      <c r="J3774" s="123"/>
      <c r="K3774" s="123"/>
      <c r="L3774" s="123"/>
    </row>
    <row r="3775" spans="2:12" x14ac:dyDescent="0.25">
      <c r="B3775" s="120"/>
      <c r="C3775" s="121"/>
      <c r="D3775" s="121"/>
      <c r="E3775" s="120"/>
      <c r="F3775" s="122"/>
      <c r="G3775" s="122"/>
      <c r="H3775" s="123"/>
      <c r="I3775" s="123"/>
      <c r="J3775" s="123"/>
      <c r="K3775" s="123"/>
      <c r="L3775" s="123"/>
    </row>
    <row r="3776" spans="2:12" x14ac:dyDescent="0.25">
      <c r="B3776" s="120"/>
      <c r="C3776" s="121"/>
      <c r="D3776" s="121"/>
      <c r="E3776" s="120"/>
      <c r="F3776" s="122"/>
      <c r="G3776" s="122"/>
      <c r="H3776" s="123"/>
      <c r="I3776" s="123"/>
      <c r="J3776" s="123"/>
      <c r="K3776" s="123"/>
      <c r="L3776" s="123"/>
    </row>
    <row r="3777" spans="2:12" x14ac:dyDescent="0.25">
      <c r="B3777" s="120"/>
      <c r="C3777" s="121"/>
      <c r="D3777" s="121"/>
      <c r="E3777" s="120"/>
      <c r="F3777" s="122"/>
      <c r="G3777" s="122"/>
      <c r="H3777" s="123"/>
      <c r="I3777" s="123"/>
      <c r="J3777" s="123"/>
      <c r="K3777" s="123"/>
      <c r="L3777" s="123"/>
    </row>
    <row r="3778" spans="2:12" x14ac:dyDescent="0.25">
      <c r="B3778" s="120"/>
      <c r="C3778" s="121"/>
      <c r="D3778" s="121"/>
      <c r="E3778" s="120"/>
      <c r="F3778" s="122"/>
      <c r="G3778" s="122"/>
      <c r="H3778" s="123"/>
      <c r="I3778" s="123"/>
      <c r="J3778" s="123"/>
      <c r="K3778" s="123"/>
      <c r="L3778" s="123"/>
    </row>
    <row r="3779" spans="2:12" x14ac:dyDescent="0.25">
      <c r="B3779" s="120"/>
      <c r="C3779" s="121"/>
      <c r="D3779" s="121"/>
      <c r="E3779" s="120"/>
      <c r="F3779" s="122"/>
      <c r="G3779" s="122"/>
      <c r="H3779" s="123"/>
      <c r="I3779" s="123"/>
      <c r="J3779" s="123"/>
      <c r="K3779" s="123"/>
      <c r="L3779" s="123"/>
    </row>
    <row r="3780" spans="2:12" x14ac:dyDescent="0.25">
      <c r="B3780" s="120"/>
      <c r="C3780" s="121"/>
      <c r="D3780" s="121"/>
      <c r="E3780" s="120"/>
      <c r="F3780" s="122"/>
      <c r="G3780" s="122"/>
      <c r="H3780" s="123"/>
      <c r="I3780" s="123"/>
      <c r="J3780" s="123"/>
      <c r="K3780" s="123"/>
      <c r="L3780" s="123"/>
    </row>
    <row r="3781" spans="2:12" x14ac:dyDescent="0.25">
      <c r="B3781" s="120"/>
      <c r="C3781" s="121"/>
      <c r="D3781" s="121"/>
      <c r="E3781" s="120"/>
      <c r="F3781" s="122"/>
      <c r="G3781" s="122"/>
      <c r="H3781" s="123"/>
      <c r="I3781" s="123"/>
      <c r="J3781" s="123"/>
      <c r="K3781" s="123"/>
      <c r="L3781" s="123"/>
    </row>
    <row r="3782" spans="2:12" x14ac:dyDescent="0.25">
      <c r="B3782" s="120"/>
      <c r="C3782" s="121"/>
      <c r="D3782" s="121"/>
      <c r="E3782" s="120"/>
      <c r="F3782" s="122"/>
      <c r="G3782" s="122"/>
      <c r="H3782" s="123"/>
      <c r="I3782" s="123"/>
      <c r="J3782" s="123"/>
      <c r="K3782" s="123"/>
      <c r="L3782" s="123"/>
    </row>
    <row r="3783" spans="2:12" x14ac:dyDescent="0.25">
      <c r="B3783" s="120"/>
      <c r="C3783" s="121"/>
      <c r="D3783" s="121"/>
      <c r="E3783" s="120"/>
      <c r="F3783" s="122"/>
      <c r="G3783" s="122"/>
      <c r="H3783" s="123"/>
      <c r="I3783" s="123"/>
      <c r="J3783" s="123"/>
      <c r="K3783" s="123"/>
      <c r="L3783" s="123"/>
    </row>
    <row r="3784" spans="2:12" x14ac:dyDescent="0.25">
      <c r="B3784" s="120"/>
      <c r="C3784" s="121"/>
      <c r="D3784" s="121"/>
      <c r="E3784" s="120"/>
      <c r="F3784" s="122"/>
      <c r="G3784" s="122"/>
      <c r="H3784" s="123"/>
      <c r="I3784" s="123"/>
      <c r="J3784" s="123"/>
      <c r="K3784" s="123"/>
      <c r="L3784" s="123"/>
    </row>
    <row r="3785" spans="2:12" x14ac:dyDescent="0.25">
      <c r="B3785" s="120"/>
      <c r="C3785" s="121"/>
      <c r="D3785" s="121"/>
      <c r="E3785" s="120"/>
      <c r="F3785" s="122"/>
      <c r="G3785" s="122"/>
      <c r="H3785" s="123"/>
      <c r="I3785" s="123"/>
      <c r="J3785" s="123"/>
      <c r="K3785" s="123"/>
      <c r="L3785" s="123"/>
    </row>
    <row r="3786" spans="2:12" x14ac:dyDescent="0.25">
      <c r="B3786" s="120"/>
      <c r="C3786" s="121"/>
      <c r="D3786" s="121"/>
      <c r="E3786" s="120"/>
      <c r="F3786" s="122"/>
      <c r="G3786" s="122"/>
      <c r="H3786" s="123"/>
      <c r="I3786" s="123"/>
      <c r="J3786" s="123"/>
      <c r="K3786" s="123"/>
      <c r="L3786" s="123"/>
    </row>
    <row r="3787" spans="2:12" x14ac:dyDescent="0.25">
      <c r="B3787" s="120"/>
      <c r="C3787" s="121"/>
      <c r="D3787" s="121"/>
      <c r="E3787" s="120"/>
      <c r="F3787" s="122"/>
      <c r="G3787" s="122"/>
      <c r="H3787" s="123"/>
      <c r="I3787" s="123"/>
      <c r="J3787" s="123"/>
      <c r="K3787" s="123"/>
      <c r="L3787" s="123"/>
    </row>
    <row r="3788" spans="2:12" x14ac:dyDescent="0.25">
      <c r="B3788" s="120"/>
      <c r="C3788" s="121"/>
      <c r="D3788" s="121"/>
      <c r="E3788" s="120"/>
      <c r="F3788" s="122"/>
      <c r="G3788" s="122"/>
      <c r="H3788" s="123"/>
      <c r="I3788" s="123"/>
      <c r="J3788" s="123"/>
      <c r="K3788" s="123"/>
      <c r="L3788" s="123"/>
    </row>
    <row r="3789" spans="2:12" x14ac:dyDescent="0.25">
      <c r="B3789" s="120"/>
      <c r="C3789" s="121"/>
      <c r="D3789" s="121"/>
      <c r="E3789" s="120"/>
      <c r="F3789" s="122"/>
      <c r="G3789" s="122"/>
      <c r="H3789" s="123"/>
      <c r="I3789" s="123"/>
      <c r="J3789" s="123"/>
      <c r="K3789" s="123"/>
      <c r="L3789" s="123"/>
    </row>
    <row r="3790" spans="2:12" x14ac:dyDescent="0.25">
      <c r="B3790" s="120"/>
      <c r="C3790" s="121"/>
      <c r="D3790" s="121"/>
      <c r="E3790" s="120"/>
      <c r="F3790" s="122"/>
      <c r="G3790" s="122"/>
      <c r="H3790" s="123"/>
      <c r="I3790" s="123"/>
      <c r="J3790" s="123"/>
      <c r="K3790" s="123"/>
      <c r="L3790" s="123"/>
    </row>
    <row r="3791" spans="2:12" x14ac:dyDescent="0.25">
      <c r="B3791" s="120"/>
      <c r="C3791" s="121"/>
      <c r="D3791" s="121"/>
      <c r="E3791" s="120"/>
      <c r="F3791" s="122"/>
      <c r="G3791" s="122"/>
      <c r="H3791" s="123"/>
      <c r="I3791" s="123"/>
      <c r="J3791" s="123"/>
      <c r="K3791" s="123"/>
      <c r="L3791" s="123"/>
    </row>
    <row r="3792" spans="2:12" x14ac:dyDescent="0.25">
      <c r="B3792" s="120"/>
      <c r="C3792" s="121"/>
      <c r="D3792" s="121"/>
      <c r="E3792" s="120"/>
      <c r="F3792" s="122"/>
      <c r="G3792" s="122"/>
      <c r="H3792" s="123"/>
      <c r="I3792" s="123"/>
      <c r="J3792" s="123"/>
      <c r="K3792" s="123"/>
      <c r="L3792" s="123"/>
    </row>
    <row r="3793" spans="2:12" x14ac:dyDescent="0.25">
      <c r="B3793" s="120"/>
      <c r="C3793" s="121"/>
      <c r="D3793" s="121"/>
      <c r="E3793" s="120"/>
      <c r="F3793" s="122"/>
      <c r="G3793" s="122"/>
      <c r="H3793" s="123"/>
      <c r="I3793" s="123"/>
      <c r="J3793" s="123"/>
      <c r="K3793" s="123"/>
      <c r="L3793" s="123"/>
    </row>
    <row r="3794" spans="2:12" x14ac:dyDescent="0.25">
      <c r="B3794" s="120"/>
      <c r="C3794" s="121"/>
      <c r="D3794" s="121"/>
      <c r="E3794" s="120"/>
      <c r="F3794" s="122"/>
      <c r="G3794" s="122"/>
      <c r="H3794" s="123"/>
      <c r="I3794" s="123"/>
      <c r="J3794" s="123"/>
      <c r="K3794" s="123"/>
      <c r="L3794" s="123"/>
    </row>
    <row r="3795" spans="2:12" x14ac:dyDescent="0.25">
      <c r="B3795" s="120"/>
      <c r="C3795" s="121"/>
      <c r="D3795" s="121"/>
      <c r="E3795" s="120"/>
      <c r="F3795" s="122"/>
      <c r="G3795" s="122"/>
      <c r="H3795" s="123"/>
      <c r="I3795" s="123"/>
      <c r="J3795" s="123"/>
      <c r="K3795" s="123"/>
      <c r="L3795" s="123"/>
    </row>
    <row r="3796" spans="2:12" x14ac:dyDescent="0.25">
      <c r="B3796" s="120"/>
      <c r="C3796" s="121"/>
      <c r="D3796" s="121"/>
      <c r="E3796" s="120"/>
      <c r="F3796" s="122"/>
      <c r="G3796" s="122"/>
      <c r="H3796" s="123"/>
      <c r="I3796" s="123"/>
      <c r="J3796" s="123"/>
      <c r="K3796" s="123"/>
      <c r="L3796" s="123"/>
    </row>
    <row r="3797" spans="2:12" x14ac:dyDescent="0.25">
      <c r="B3797" s="120"/>
      <c r="C3797" s="121"/>
      <c r="D3797" s="121"/>
      <c r="E3797" s="120"/>
      <c r="F3797" s="122"/>
      <c r="G3797" s="122"/>
      <c r="H3797" s="123"/>
      <c r="I3797" s="123"/>
      <c r="J3797" s="123"/>
      <c r="K3797" s="123"/>
      <c r="L3797" s="123"/>
    </row>
    <row r="3798" spans="2:12" x14ac:dyDescent="0.25">
      <c r="B3798" s="120"/>
      <c r="C3798" s="121"/>
      <c r="D3798" s="121"/>
      <c r="E3798" s="120"/>
      <c r="F3798" s="122"/>
      <c r="G3798" s="122"/>
      <c r="H3798" s="123"/>
      <c r="I3798" s="123"/>
      <c r="J3798" s="123"/>
      <c r="K3798" s="123"/>
      <c r="L3798" s="123"/>
    </row>
    <row r="3799" spans="2:12" x14ac:dyDescent="0.25">
      <c r="B3799" s="120"/>
      <c r="C3799" s="121"/>
      <c r="D3799" s="121"/>
      <c r="E3799" s="120"/>
      <c r="F3799" s="122"/>
      <c r="G3799" s="122"/>
      <c r="H3799" s="123"/>
      <c r="I3799" s="123"/>
      <c r="J3799" s="123"/>
      <c r="K3799" s="123"/>
      <c r="L3799" s="123"/>
    </row>
    <row r="3800" spans="2:12" x14ac:dyDescent="0.25">
      <c r="B3800" s="120"/>
      <c r="C3800" s="121"/>
      <c r="D3800" s="121"/>
      <c r="E3800" s="120"/>
      <c r="F3800" s="122"/>
      <c r="G3800" s="122"/>
      <c r="H3800" s="123"/>
      <c r="I3800" s="123"/>
      <c r="J3800" s="123"/>
      <c r="K3800" s="123"/>
      <c r="L3800" s="123"/>
    </row>
    <row r="3801" spans="2:12" x14ac:dyDescent="0.25">
      <c r="B3801" s="120"/>
      <c r="C3801" s="121"/>
      <c r="D3801" s="121"/>
      <c r="E3801" s="120"/>
      <c r="F3801" s="122"/>
      <c r="G3801" s="122"/>
      <c r="H3801" s="123"/>
      <c r="I3801" s="123"/>
      <c r="J3801" s="123"/>
      <c r="K3801" s="123"/>
      <c r="L3801" s="123"/>
    </row>
    <row r="3802" spans="2:12" x14ac:dyDescent="0.25">
      <c r="B3802" s="120"/>
      <c r="C3802" s="121"/>
      <c r="D3802" s="121"/>
      <c r="E3802" s="120"/>
      <c r="F3802" s="122"/>
      <c r="G3802" s="122"/>
      <c r="H3802" s="123"/>
      <c r="I3802" s="123"/>
      <c r="J3802" s="123"/>
      <c r="K3802" s="123"/>
      <c r="L3802" s="123"/>
    </row>
    <row r="3803" spans="2:12" x14ac:dyDescent="0.25">
      <c r="B3803" s="120"/>
      <c r="C3803" s="121"/>
      <c r="D3803" s="121"/>
      <c r="E3803" s="120"/>
      <c r="F3803" s="122"/>
      <c r="G3803" s="122"/>
      <c r="H3803" s="123"/>
      <c r="I3803" s="123"/>
      <c r="J3803" s="123"/>
      <c r="K3803" s="123"/>
      <c r="L3803" s="123"/>
    </row>
    <row r="3804" spans="2:12" x14ac:dyDescent="0.25">
      <c r="B3804" s="120"/>
      <c r="C3804" s="121"/>
      <c r="D3804" s="121"/>
      <c r="E3804" s="120"/>
      <c r="F3804" s="122"/>
      <c r="G3804" s="122"/>
      <c r="H3804" s="123"/>
      <c r="I3804" s="123"/>
      <c r="J3804" s="123"/>
      <c r="K3804" s="123"/>
      <c r="L3804" s="123"/>
    </row>
    <row r="3805" spans="2:12" x14ac:dyDescent="0.25">
      <c r="B3805" s="120"/>
      <c r="C3805" s="121"/>
      <c r="D3805" s="121"/>
      <c r="E3805" s="120"/>
      <c r="F3805" s="122"/>
      <c r="G3805" s="122"/>
      <c r="H3805" s="123"/>
      <c r="I3805" s="123"/>
      <c r="J3805" s="123"/>
      <c r="K3805" s="123"/>
      <c r="L3805" s="123"/>
    </row>
    <row r="3806" spans="2:12" x14ac:dyDescent="0.25">
      <c r="B3806" s="120"/>
      <c r="C3806" s="121"/>
      <c r="D3806" s="121"/>
      <c r="E3806" s="120"/>
      <c r="F3806" s="122"/>
      <c r="G3806" s="122"/>
      <c r="H3806" s="123"/>
      <c r="I3806" s="123"/>
      <c r="J3806" s="123"/>
      <c r="K3806" s="123"/>
      <c r="L3806" s="123"/>
    </row>
    <row r="3807" spans="2:12" x14ac:dyDescent="0.25">
      <c r="B3807" s="120"/>
      <c r="C3807" s="121"/>
      <c r="D3807" s="121"/>
      <c r="E3807" s="120"/>
      <c r="F3807" s="122"/>
      <c r="G3807" s="122"/>
      <c r="H3807" s="123"/>
      <c r="I3807" s="123"/>
      <c r="J3807" s="123"/>
      <c r="K3807" s="123"/>
      <c r="L3807" s="123"/>
    </row>
    <row r="3808" spans="2:12" x14ac:dyDescent="0.25">
      <c r="B3808" s="120"/>
      <c r="C3808" s="121"/>
      <c r="D3808" s="121"/>
      <c r="E3808" s="120"/>
      <c r="F3808" s="122"/>
      <c r="G3808" s="122"/>
      <c r="H3808" s="123"/>
      <c r="I3808" s="123"/>
      <c r="J3808" s="123"/>
      <c r="K3808" s="123"/>
      <c r="L3808" s="123"/>
    </row>
    <row r="3809" spans="2:12" x14ac:dyDescent="0.25">
      <c r="B3809" s="120"/>
      <c r="C3809" s="121"/>
      <c r="D3809" s="121"/>
      <c r="E3809" s="120"/>
      <c r="F3809" s="122"/>
      <c r="G3809" s="122"/>
      <c r="H3809" s="123"/>
      <c r="I3809" s="123"/>
      <c r="J3809" s="123"/>
      <c r="K3809" s="123"/>
      <c r="L3809" s="123"/>
    </row>
    <row r="3810" spans="2:12" x14ac:dyDescent="0.25">
      <c r="B3810" s="120"/>
      <c r="C3810" s="121"/>
      <c r="D3810" s="121"/>
      <c r="E3810" s="120"/>
      <c r="F3810" s="122"/>
      <c r="G3810" s="122"/>
      <c r="H3810" s="123"/>
      <c r="I3810" s="123"/>
      <c r="J3810" s="123"/>
      <c r="K3810" s="123"/>
      <c r="L3810" s="123"/>
    </row>
    <row r="3811" spans="2:12" x14ac:dyDescent="0.25">
      <c r="B3811" s="120"/>
      <c r="C3811" s="121"/>
      <c r="D3811" s="121"/>
      <c r="E3811" s="120"/>
      <c r="F3811" s="122"/>
      <c r="G3811" s="122"/>
      <c r="H3811" s="123"/>
      <c r="I3811" s="123"/>
      <c r="J3811" s="123"/>
      <c r="K3811" s="123"/>
      <c r="L3811" s="123"/>
    </row>
    <row r="3812" spans="2:12" x14ac:dyDescent="0.25">
      <c r="B3812" s="120"/>
      <c r="C3812" s="121"/>
      <c r="D3812" s="121"/>
      <c r="E3812" s="120"/>
      <c r="F3812" s="122"/>
      <c r="G3812" s="122"/>
      <c r="H3812" s="123"/>
      <c r="I3812" s="123"/>
      <c r="J3812" s="123"/>
      <c r="K3812" s="123"/>
      <c r="L3812" s="123"/>
    </row>
    <row r="3813" spans="2:12" x14ac:dyDescent="0.25">
      <c r="B3813" s="120"/>
      <c r="C3813" s="121"/>
      <c r="D3813" s="121"/>
      <c r="E3813" s="120"/>
      <c r="F3813" s="122"/>
      <c r="G3813" s="122"/>
      <c r="H3813" s="123"/>
      <c r="I3813" s="123"/>
      <c r="J3813" s="123"/>
      <c r="K3813" s="123"/>
      <c r="L3813" s="123"/>
    </row>
    <row r="3814" spans="2:12" x14ac:dyDescent="0.25">
      <c r="B3814" s="120"/>
      <c r="C3814" s="121"/>
      <c r="D3814" s="121"/>
      <c r="E3814" s="120"/>
      <c r="F3814" s="122"/>
      <c r="G3814" s="122"/>
      <c r="H3814" s="123"/>
      <c r="I3814" s="123"/>
      <c r="J3814" s="123"/>
      <c r="K3814" s="123"/>
      <c r="L3814" s="123"/>
    </row>
    <row r="3815" spans="2:12" x14ac:dyDescent="0.25">
      <c r="B3815" s="120"/>
      <c r="C3815" s="121"/>
      <c r="D3815" s="121"/>
      <c r="E3815" s="120"/>
      <c r="F3815" s="122"/>
      <c r="G3815" s="122"/>
      <c r="H3815" s="123"/>
      <c r="I3815" s="123"/>
      <c r="J3815" s="123"/>
      <c r="K3815" s="123"/>
      <c r="L3815" s="123"/>
    </row>
    <row r="3816" spans="2:12" x14ac:dyDescent="0.25">
      <c r="B3816" s="120"/>
      <c r="C3816" s="121"/>
      <c r="D3816" s="121"/>
      <c r="E3816" s="120"/>
      <c r="F3816" s="122"/>
      <c r="G3816" s="122"/>
      <c r="H3816" s="123"/>
      <c r="I3816" s="123"/>
      <c r="J3816" s="123"/>
      <c r="K3816" s="123"/>
      <c r="L3816" s="123"/>
    </row>
    <row r="3817" spans="2:12" x14ac:dyDescent="0.25">
      <c r="B3817" s="120"/>
      <c r="C3817" s="121"/>
      <c r="D3817" s="121"/>
      <c r="E3817" s="120"/>
      <c r="F3817" s="122"/>
      <c r="G3817" s="122"/>
      <c r="H3817" s="123"/>
      <c r="I3817" s="123"/>
      <c r="J3817" s="123"/>
      <c r="K3817" s="123"/>
      <c r="L3817" s="123"/>
    </row>
    <row r="3818" spans="2:12" x14ac:dyDescent="0.25">
      <c r="B3818" s="120"/>
      <c r="C3818" s="121"/>
      <c r="D3818" s="121"/>
      <c r="E3818" s="120"/>
      <c r="F3818" s="122"/>
      <c r="G3818" s="122"/>
      <c r="H3818" s="123"/>
      <c r="I3818" s="123"/>
      <c r="J3818" s="123"/>
      <c r="K3818" s="123"/>
      <c r="L3818" s="123"/>
    </row>
    <row r="3819" spans="2:12" x14ac:dyDescent="0.25">
      <c r="B3819" s="120"/>
      <c r="C3819" s="121"/>
      <c r="D3819" s="121"/>
      <c r="E3819" s="120"/>
      <c r="F3819" s="122"/>
      <c r="G3819" s="122"/>
      <c r="H3819" s="123"/>
      <c r="I3819" s="123"/>
      <c r="J3819" s="123"/>
      <c r="K3819" s="123"/>
      <c r="L3819" s="123"/>
    </row>
    <row r="3820" spans="2:12" x14ac:dyDescent="0.25">
      <c r="B3820" s="120"/>
      <c r="C3820" s="121"/>
      <c r="D3820" s="121"/>
      <c r="E3820" s="120"/>
      <c r="F3820" s="122"/>
      <c r="G3820" s="122"/>
      <c r="H3820" s="123"/>
      <c r="I3820" s="123"/>
      <c r="J3820" s="123"/>
      <c r="K3820" s="123"/>
      <c r="L3820" s="123"/>
    </row>
    <row r="3821" spans="2:12" x14ac:dyDescent="0.25">
      <c r="B3821" s="120"/>
      <c r="C3821" s="121"/>
      <c r="D3821" s="121"/>
      <c r="E3821" s="120"/>
      <c r="F3821" s="122"/>
      <c r="G3821" s="122"/>
      <c r="H3821" s="123"/>
      <c r="I3821" s="123"/>
      <c r="J3821" s="123"/>
      <c r="K3821" s="123"/>
      <c r="L3821" s="123"/>
    </row>
    <row r="3822" spans="2:12" x14ac:dyDescent="0.25">
      <c r="B3822" s="120"/>
      <c r="C3822" s="121"/>
      <c r="D3822" s="121"/>
      <c r="E3822" s="120"/>
      <c r="F3822" s="122"/>
      <c r="G3822" s="122"/>
      <c r="H3822" s="123"/>
      <c r="I3822" s="123"/>
      <c r="J3822" s="123"/>
      <c r="K3822" s="123"/>
      <c r="L3822" s="123"/>
    </row>
    <row r="3823" spans="2:12" x14ac:dyDescent="0.25">
      <c r="B3823" s="120"/>
      <c r="C3823" s="121"/>
      <c r="D3823" s="121"/>
      <c r="E3823" s="120"/>
      <c r="F3823" s="122"/>
      <c r="G3823" s="122"/>
      <c r="H3823" s="123"/>
      <c r="I3823" s="123"/>
      <c r="J3823" s="123"/>
      <c r="K3823" s="123"/>
      <c r="L3823" s="123"/>
    </row>
    <row r="3824" spans="2:12" x14ac:dyDescent="0.25">
      <c r="B3824" s="120"/>
      <c r="C3824" s="121"/>
      <c r="D3824" s="121"/>
      <c r="E3824" s="120"/>
      <c r="F3824" s="122"/>
      <c r="G3824" s="122"/>
      <c r="H3824" s="123"/>
      <c r="I3824" s="123"/>
      <c r="J3824" s="123"/>
      <c r="K3824" s="123"/>
      <c r="L3824" s="123"/>
    </row>
    <row r="3825" spans="2:12" x14ac:dyDescent="0.25">
      <c r="B3825" s="120"/>
      <c r="C3825" s="121"/>
      <c r="D3825" s="121"/>
      <c r="E3825" s="120"/>
      <c r="F3825" s="122"/>
      <c r="G3825" s="122"/>
      <c r="H3825" s="123"/>
      <c r="I3825" s="123"/>
      <c r="J3825" s="123"/>
      <c r="K3825" s="123"/>
      <c r="L3825" s="123"/>
    </row>
    <row r="3826" spans="2:12" x14ac:dyDescent="0.25">
      <c r="B3826" s="120"/>
      <c r="C3826" s="121"/>
      <c r="D3826" s="121"/>
      <c r="E3826" s="120"/>
      <c r="F3826" s="122"/>
      <c r="G3826" s="122"/>
      <c r="H3826" s="123"/>
      <c r="I3826" s="123"/>
      <c r="J3826" s="123"/>
      <c r="K3826" s="123"/>
      <c r="L3826" s="123"/>
    </row>
    <row r="3827" spans="2:12" x14ac:dyDescent="0.25">
      <c r="B3827" s="120"/>
      <c r="C3827" s="121"/>
      <c r="D3827" s="121"/>
      <c r="E3827" s="120"/>
      <c r="F3827" s="122"/>
      <c r="G3827" s="122"/>
      <c r="H3827" s="123"/>
      <c r="I3827" s="123"/>
      <c r="J3827" s="123"/>
      <c r="K3827" s="123"/>
      <c r="L3827" s="123"/>
    </row>
    <row r="3828" spans="2:12" x14ac:dyDescent="0.25">
      <c r="B3828" s="120"/>
      <c r="C3828" s="121"/>
      <c r="D3828" s="121"/>
      <c r="E3828" s="120"/>
      <c r="F3828" s="122"/>
      <c r="G3828" s="122"/>
      <c r="H3828" s="123"/>
      <c r="I3828" s="123"/>
      <c r="J3828" s="123"/>
      <c r="K3828" s="123"/>
      <c r="L3828" s="123"/>
    </row>
    <row r="3829" spans="2:12" x14ac:dyDescent="0.25">
      <c r="B3829" s="120"/>
      <c r="C3829" s="121"/>
      <c r="D3829" s="121"/>
      <c r="E3829" s="120"/>
      <c r="F3829" s="122"/>
      <c r="G3829" s="122"/>
      <c r="H3829" s="123"/>
      <c r="I3829" s="123"/>
      <c r="J3829" s="123"/>
      <c r="K3829" s="123"/>
      <c r="L3829" s="123"/>
    </row>
    <row r="3830" spans="2:12" x14ac:dyDescent="0.25">
      <c r="B3830" s="120"/>
      <c r="C3830" s="121"/>
      <c r="D3830" s="121"/>
      <c r="E3830" s="120"/>
      <c r="F3830" s="122"/>
      <c r="G3830" s="122"/>
      <c r="H3830" s="123"/>
      <c r="I3830" s="123"/>
      <c r="J3830" s="123"/>
      <c r="K3830" s="123"/>
      <c r="L3830" s="123"/>
    </row>
    <row r="3831" spans="2:12" x14ac:dyDescent="0.25">
      <c r="B3831" s="120"/>
      <c r="C3831" s="121"/>
      <c r="D3831" s="121"/>
      <c r="E3831" s="120"/>
      <c r="F3831" s="122"/>
      <c r="G3831" s="122"/>
      <c r="H3831" s="123"/>
      <c r="I3831" s="123"/>
      <c r="J3831" s="123"/>
      <c r="K3831" s="123"/>
      <c r="L3831" s="123"/>
    </row>
    <row r="3832" spans="2:12" x14ac:dyDescent="0.25">
      <c r="B3832" s="120"/>
      <c r="C3832" s="121"/>
      <c r="D3832" s="121"/>
      <c r="E3832" s="120"/>
      <c r="F3832" s="122"/>
      <c r="G3832" s="122"/>
      <c r="H3832" s="123"/>
      <c r="I3832" s="123"/>
      <c r="J3832" s="123"/>
      <c r="K3832" s="123"/>
      <c r="L3832" s="123"/>
    </row>
    <row r="3833" spans="2:12" x14ac:dyDescent="0.25">
      <c r="B3833" s="120"/>
      <c r="C3833" s="121"/>
      <c r="D3833" s="121"/>
      <c r="E3833" s="120"/>
      <c r="F3833" s="122"/>
      <c r="G3833" s="122"/>
      <c r="H3833" s="123"/>
      <c r="I3833" s="123"/>
      <c r="J3833" s="123"/>
      <c r="K3833" s="123"/>
      <c r="L3833" s="123"/>
    </row>
    <row r="3834" spans="2:12" x14ac:dyDescent="0.25">
      <c r="B3834" s="120"/>
      <c r="C3834" s="121"/>
      <c r="D3834" s="121"/>
      <c r="E3834" s="120"/>
      <c r="F3834" s="122"/>
      <c r="G3834" s="122"/>
      <c r="H3834" s="123"/>
      <c r="I3834" s="123"/>
      <c r="J3834" s="123"/>
      <c r="K3834" s="123"/>
      <c r="L3834" s="123"/>
    </row>
    <row r="3835" spans="2:12" x14ac:dyDescent="0.25">
      <c r="B3835" s="120"/>
      <c r="C3835" s="121"/>
      <c r="D3835" s="121"/>
      <c r="E3835" s="120"/>
      <c r="F3835" s="122"/>
      <c r="G3835" s="122"/>
      <c r="H3835" s="123"/>
      <c r="I3835" s="123"/>
      <c r="J3835" s="123"/>
      <c r="K3835" s="123"/>
      <c r="L3835" s="123"/>
    </row>
    <row r="3836" spans="2:12" x14ac:dyDescent="0.25">
      <c r="B3836" s="120"/>
      <c r="C3836" s="121"/>
      <c r="D3836" s="121"/>
      <c r="E3836" s="120"/>
      <c r="F3836" s="122"/>
      <c r="G3836" s="122"/>
      <c r="H3836" s="123"/>
      <c r="I3836" s="123"/>
      <c r="J3836" s="123"/>
      <c r="K3836" s="123"/>
      <c r="L3836" s="123"/>
    </row>
    <row r="3837" spans="2:12" x14ac:dyDescent="0.25">
      <c r="B3837" s="120"/>
      <c r="C3837" s="121"/>
      <c r="D3837" s="121"/>
      <c r="E3837" s="120"/>
      <c r="F3837" s="122"/>
      <c r="G3837" s="122"/>
      <c r="H3837" s="123"/>
      <c r="I3837" s="123"/>
      <c r="J3837" s="123"/>
      <c r="K3837" s="123"/>
      <c r="L3837" s="123"/>
    </row>
    <row r="3838" spans="2:12" x14ac:dyDescent="0.25">
      <c r="B3838" s="120"/>
      <c r="C3838" s="121"/>
      <c r="D3838" s="121"/>
      <c r="E3838" s="120"/>
      <c r="F3838" s="122"/>
      <c r="G3838" s="122"/>
      <c r="H3838" s="123"/>
      <c r="I3838" s="123"/>
      <c r="J3838" s="123"/>
      <c r="K3838" s="123"/>
      <c r="L3838" s="123"/>
    </row>
    <row r="3839" spans="2:12" x14ac:dyDescent="0.25">
      <c r="B3839" s="120"/>
      <c r="C3839" s="121"/>
      <c r="D3839" s="121"/>
      <c r="E3839" s="120"/>
      <c r="F3839" s="122"/>
      <c r="G3839" s="122"/>
      <c r="H3839" s="123"/>
      <c r="I3839" s="123"/>
      <c r="J3839" s="123"/>
      <c r="K3839" s="123"/>
      <c r="L3839" s="123"/>
    </row>
    <row r="3840" spans="2:12" x14ac:dyDescent="0.25">
      <c r="B3840" s="120"/>
      <c r="C3840" s="121"/>
      <c r="D3840" s="121"/>
      <c r="E3840" s="120"/>
      <c r="F3840" s="122"/>
      <c r="G3840" s="122"/>
      <c r="H3840" s="123"/>
      <c r="I3840" s="123"/>
      <c r="J3840" s="123"/>
      <c r="K3840" s="123"/>
      <c r="L3840" s="123"/>
    </row>
    <row r="3841" spans="2:12" x14ac:dyDescent="0.25">
      <c r="B3841" s="120"/>
      <c r="C3841" s="121"/>
      <c r="D3841" s="121"/>
      <c r="E3841" s="120"/>
      <c r="F3841" s="122"/>
      <c r="G3841" s="122"/>
      <c r="H3841" s="123"/>
      <c r="I3841" s="123"/>
      <c r="J3841" s="123"/>
      <c r="K3841" s="123"/>
      <c r="L3841" s="123"/>
    </row>
    <row r="3842" spans="2:12" x14ac:dyDescent="0.25">
      <c r="B3842" s="120"/>
      <c r="C3842" s="121"/>
      <c r="D3842" s="121"/>
      <c r="E3842" s="120"/>
      <c r="F3842" s="122"/>
      <c r="G3842" s="122"/>
      <c r="H3842" s="123"/>
      <c r="I3842" s="123"/>
      <c r="J3842" s="123"/>
      <c r="K3842" s="123"/>
      <c r="L3842" s="123"/>
    </row>
    <row r="3843" spans="2:12" x14ac:dyDescent="0.25">
      <c r="B3843" s="120"/>
      <c r="C3843" s="121"/>
      <c r="D3843" s="121"/>
      <c r="E3843" s="120"/>
      <c r="F3843" s="122"/>
      <c r="G3843" s="122"/>
      <c r="H3843" s="123"/>
      <c r="I3843" s="123"/>
      <c r="J3843" s="123"/>
      <c r="K3843" s="123"/>
      <c r="L3843" s="123"/>
    </row>
    <row r="3844" spans="2:12" x14ac:dyDescent="0.25">
      <c r="B3844" s="120"/>
      <c r="C3844" s="121"/>
      <c r="D3844" s="121"/>
      <c r="E3844" s="120"/>
      <c r="F3844" s="122"/>
      <c r="G3844" s="122"/>
      <c r="H3844" s="123"/>
      <c r="I3844" s="123"/>
      <c r="J3844" s="123"/>
      <c r="K3844" s="123"/>
      <c r="L3844" s="123"/>
    </row>
    <row r="3845" spans="2:12" x14ac:dyDescent="0.25">
      <c r="B3845" s="120"/>
      <c r="C3845" s="121"/>
      <c r="D3845" s="121"/>
      <c r="E3845" s="120"/>
      <c r="F3845" s="122"/>
      <c r="G3845" s="122"/>
      <c r="H3845" s="123"/>
      <c r="I3845" s="123"/>
      <c r="J3845" s="123"/>
      <c r="K3845" s="123"/>
      <c r="L3845" s="123"/>
    </row>
    <row r="3846" spans="2:12" x14ac:dyDescent="0.25">
      <c r="B3846" s="120"/>
      <c r="C3846" s="121"/>
      <c r="D3846" s="121"/>
      <c r="E3846" s="120"/>
      <c r="F3846" s="122"/>
      <c r="G3846" s="122"/>
      <c r="H3846" s="123"/>
      <c r="I3846" s="123"/>
      <c r="J3846" s="123"/>
      <c r="K3846" s="123"/>
      <c r="L3846" s="123"/>
    </row>
    <row r="3847" spans="2:12" x14ac:dyDescent="0.25">
      <c r="B3847" s="120"/>
      <c r="C3847" s="121"/>
      <c r="D3847" s="121"/>
      <c r="E3847" s="120"/>
      <c r="F3847" s="122"/>
      <c r="G3847" s="122"/>
      <c r="H3847" s="123"/>
      <c r="I3847" s="123"/>
      <c r="J3847" s="123"/>
      <c r="K3847" s="123"/>
      <c r="L3847" s="123"/>
    </row>
    <row r="3848" spans="2:12" x14ac:dyDescent="0.25">
      <c r="B3848" s="120"/>
      <c r="C3848" s="121"/>
      <c r="D3848" s="121"/>
      <c r="E3848" s="120"/>
      <c r="F3848" s="122"/>
      <c r="G3848" s="122"/>
      <c r="H3848" s="123"/>
      <c r="I3848" s="123"/>
      <c r="J3848" s="123"/>
      <c r="K3848" s="123"/>
      <c r="L3848" s="123"/>
    </row>
    <row r="3849" spans="2:12" x14ac:dyDescent="0.25">
      <c r="B3849" s="120"/>
      <c r="C3849" s="121"/>
      <c r="D3849" s="121"/>
      <c r="E3849" s="120"/>
      <c r="F3849" s="122"/>
      <c r="G3849" s="122"/>
      <c r="H3849" s="123"/>
      <c r="I3849" s="123"/>
      <c r="J3849" s="123"/>
      <c r="K3849" s="123"/>
      <c r="L3849" s="123"/>
    </row>
    <row r="3850" spans="2:12" x14ac:dyDescent="0.25">
      <c r="B3850" s="120"/>
      <c r="C3850" s="121"/>
      <c r="D3850" s="121"/>
      <c r="E3850" s="120"/>
      <c r="F3850" s="122"/>
      <c r="G3850" s="122"/>
      <c r="H3850" s="123"/>
      <c r="I3850" s="123"/>
      <c r="J3850" s="123"/>
      <c r="K3850" s="123"/>
      <c r="L3850" s="123"/>
    </row>
    <row r="3851" spans="2:12" x14ac:dyDescent="0.25">
      <c r="B3851" s="120"/>
      <c r="C3851" s="121"/>
      <c r="D3851" s="121"/>
      <c r="E3851" s="120"/>
      <c r="F3851" s="122"/>
      <c r="G3851" s="122"/>
      <c r="H3851" s="123"/>
      <c r="I3851" s="123"/>
      <c r="J3851" s="123"/>
      <c r="K3851" s="123"/>
      <c r="L3851" s="123"/>
    </row>
    <row r="3852" spans="2:12" x14ac:dyDescent="0.25">
      <c r="B3852" s="120"/>
      <c r="C3852" s="121"/>
      <c r="D3852" s="121"/>
      <c r="E3852" s="120"/>
      <c r="F3852" s="122"/>
      <c r="G3852" s="122"/>
      <c r="H3852" s="123"/>
      <c r="I3852" s="123"/>
      <c r="J3852" s="123"/>
      <c r="K3852" s="123"/>
      <c r="L3852" s="123"/>
    </row>
    <row r="3853" spans="2:12" x14ac:dyDescent="0.25">
      <c r="B3853" s="120"/>
      <c r="C3853" s="121"/>
      <c r="D3853" s="121"/>
      <c r="E3853" s="120"/>
      <c r="F3853" s="122"/>
      <c r="G3853" s="122"/>
      <c r="H3853" s="123"/>
      <c r="I3853" s="123"/>
      <c r="J3853" s="123"/>
      <c r="K3853" s="123"/>
      <c r="L3853" s="123"/>
    </row>
    <row r="3854" spans="2:12" x14ac:dyDescent="0.25">
      <c r="B3854" s="120"/>
      <c r="C3854" s="121"/>
      <c r="D3854" s="121"/>
      <c r="E3854" s="120"/>
      <c r="F3854" s="122"/>
      <c r="G3854" s="122"/>
      <c r="H3854" s="123"/>
      <c r="I3854" s="123"/>
      <c r="J3854" s="123"/>
      <c r="K3854" s="123"/>
      <c r="L3854" s="123"/>
    </row>
    <row r="3855" spans="2:12" x14ac:dyDescent="0.25">
      <c r="B3855" s="120"/>
      <c r="C3855" s="121"/>
      <c r="D3855" s="121"/>
      <c r="E3855" s="120"/>
      <c r="F3855" s="122"/>
      <c r="G3855" s="122"/>
      <c r="H3855" s="123"/>
      <c r="I3855" s="123"/>
      <c r="J3855" s="123"/>
      <c r="K3855" s="123"/>
      <c r="L3855" s="123"/>
    </row>
    <row r="3856" spans="2:12" x14ac:dyDescent="0.25">
      <c r="B3856" s="120"/>
      <c r="C3856" s="121"/>
      <c r="D3856" s="121"/>
      <c r="E3856" s="120"/>
      <c r="F3856" s="122"/>
      <c r="G3856" s="122"/>
      <c r="H3856" s="123"/>
      <c r="I3856" s="123"/>
      <c r="J3856" s="123"/>
      <c r="K3856" s="123"/>
      <c r="L3856" s="123"/>
    </row>
    <row r="3857" spans="2:12" x14ac:dyDescent="0.25">
      <c r="B3857" s="120"/>
      <c r="C3857" s="121"/>
      <c r="D3857" s="121"/>
      <c r="E3857" s="120"/>
      <c r="F3857" s="122"/>
      <c r="G3857" s="122"/>
      <c r="H3857" s="123"/>
      <c r="I3857" s="123"/>
      <c r="J3857" s="123"/>
      <c r="K3857" s="123"/>
      <c r="L3857" s="123"/>
    </row>
    <row r="3858" spans="2:12" x14ac:dyDescent="0.25">
      <c r="B3858" s="120"/>
      <c r="C3858" s="121"/>
      <c r="D3858" s="121"/>
      <c r="E3858" s="120"/>
      <c r="F3858" s="122"/>
      <c r="G3858" s="122"/>
      <c r="H3858" s="123"/>
      <c r="I3858" s="123"/>
      <c r="J3858" s="123"/>
      <c r="K3858" s="123"/>
      <c r="L3858" s="123"/>
    </row>
    <row r="3859" spans="2:12" x14ac:dyDescent="0.25">
      <c r="B3859" s="120"/>
      <c r="C3859" s="121"/>
      <c r="D3859" s="121"/>
      <c r="E3859" s="120"/>
      <c r="F3859" s="122"/>
      <c r="G3859" s="122"/>
      <c r="H3859" s="123"/>
      <c r="I3859" s="123"/>
      <c r="J3859" s="123"/>
      <c r="K3859" s="123"/>
      <c r="L3859" s="123"/>
    </row>
    <row r="3860" spans="2:12" x14ac:dyDescent="0.25">
      <c r="B3860" s="120"/>
      <c r="C3860" s="121"/>
      <c r="D3860" s="121"/>
      <c r="E3860" s="120"/>
      <c r="F3860" s="122"/>
      <c r="G3860" s="122"/>
      <c r="H3860" s="123"/>
      <c r="I3860" s="123"/>
      <c r="J3860" s="123"/>
      <c r="K3860" s="123"/>
      <c r="L3860" s="123"/>
    </row>
    <row r="3861" spans="2:12" x14ac:dyDescent="0.25">
      <c r="B3861" s="120"/>
      <c r="C3861" s="121"/>
      <c r="D3861" s="121"/>
      <c r="E3861" s="120"/>
      <c r="F3861" s="122"/>
      <c r="G3861" s="122"/>
      <c r="H3861" s="123"/>
      <c r="I3861" s="123"/>
      <c r="J3861" s="123"/>
      <c r="K3861" s="123"/>
      <c r="L3861" s="123"/>
    </row>
    <row r="3862" spans="2:12" x14ac:dyDescent="0.25">
      <c r="B3862" s="120"/>
      <c r="C3862" s="121"/>
      <c r="D3862" s="121"/>
      <c r="E3862" s="120"/>
      <c r="F3862" s="122"/>
      <c r="G3862" s="122"/>
      <c r="H3862" s="123"/>
      <c r="I3862" s="123"/>
      <c r="J3862" s="123"/>
      <c r="K3862" s="123"/>
      <c r="L3862" s="123"/>
    </row>
    <row r="3863" spans="2:12" x14ac:dyDescent="0.25">
      <c r="B3863" s="120"/>
      <c r="C3863" s="121"/>
      <c r="D3863" s="121"/>
      <c r="E3863" s="120"/>
      <c r="F3863" s="122"/>
      <c r="G3863" s="122"/>
      <c r="H3863" s="123"/>
      <c r="I3863" s="123"/>
      <c r="J3863" s="123"/>
      <c r="K3863" s="123"/>
      <c r="L3863" s="123"/>
    </row>
    <row r="3864" spans="2:12" x14ac:dyDescent="0.25">
      <c r="B3864" s="120"/>
      <c r="C3864" s="121"/>
      <c r="D3864" s="121"/>
      <c r="E3864" s="120"/>
      <c r="F3864" s="122"/>
      <c r="G3864" s="122"/>
      <c r="H3864" s="123"/>
      <c r="I3864" s="123"/>
      <c r="J3864" s="123"/>
      <c r="K3864" s="123"/>
      <c r="L3864" s="123"/>
    </row>
    <row r="3865" spans="2:12" x14ac:dyDescent="0.25">
      <c r="B3865" s="120"/>
      <c r="C3865" s="121"/>
      <c r="D3865" s="121"/>
      <c r="E3865" s="120"/>
      <c r="F3865" s="122"/>
      <c r="G3865" s="122"/>
      <c r="H3865" s="123"/>
      <c r="I3865" s="123"/>
      <c r="J3865" s="123"/>
      <c r="K3865" s="123"/>
      <c r="L3865" s="123"/>
    </row>
    <row r="3866" spans="2:12" x14ac:dyDescent="0.25">
      <c r="B3866" s="120"/>
      <c r="C3866" s="121"/>
      <c r="D3866" s="121"/>
      <c r="E3866" s="120"/>
      <c r="F3866" s="122"/>
      <c r="G3866" s="122"/>
      <c r="H3866" s="123"/>
      <c r="I3866" s="123"/>
      <c r="J3866" s="123"/>
      <c r="K3866" s="123"/>
      <c r="L3866" s="123"/>
    </row>
    <row r="3867" spans="2:12" x14ac:dyDescent="0.25">
      <c r="B3867" s="120"/>
      <c r="C3867" s="121"/>
      <c r="D3867" s="121"/>
      <c r="E3867" s="120"/>
      <c r="F3867" s="122"/>
      <c r="G3867" s="122"/>
      <c r="H3867" s="123"/>
      <c r="I3867" s="123"/>
      <c r="J3867" s="123"/>
      <c r="K3867" s="123"/>
      <c r="L3867" s="123"/>
    </row>
    <row r="3868" spans="2:12" x14ac:dyDescent="0.25">
      <c r="B3868" s="120"/>
      <c r="C3868" s="121"/>
      <c r="D3868" s="121"/>
      <c r="E3868" s="120"/>
      <c r="F3868" s="122"/>
      <c r="G3868" s="122"/>
      <c r="H3868" s="123"/>
      <c r="I3868" s="123"/>
      <c r="J3868" s="123"/>
      <c r="K3868" s="123"/>
      <c r="L3868" s="123"/>
    </row>
    <row r="3869" spans="2:12" x14ac:dyDescent="0.25">
      <c r="B3869" s="120"/>
      <c r="C3869" s="121"/>
      <c r="D3869" s="121"/>
      <c r="E3869" s="120"/>
      <c r="F3869" s="122"/>
      <c r="G3869" s="122"/>
      <c r="H3869" s="123"/>
      <c r="I3869" s="123"/>
      <c r="J3869" s="123"/>
      <c r="K3869" s="123"/>
      <c r="L3869" s="123"/>
    </row>
    <row r="3870" spans="2:12" x14ac:dyDescent="0.25">
      <c r="B3870" s="120"/>
      <c r="C3870" s="121"/>
      <c r="D3870" s="121"/>
      <c r="E3870" s="120"/>
      <c r="F3870" s="122"/>
      <c r="G3870" s="122"/>
      <c r="H3870" s="123"/>
      <c r="I3870" s="123"/>
      <c r="J3870" s="123"/>
      <c r="K3870" s="123"/>
      <c r="L3870" s="123"/>
    </row>
    <row r="3871" spans="2:12" x14ac:dyDescent="0.25">
      <c r="B3871" s="120"/>
      <c r="C3871" s="121"/>
      <c r="D3871" s="121"/>
      <c r="E3871" s="120"/>
      <c r="F3871" s="122"/>
      <c r="G3871" s="122"/>
      <c r="H3871" s="123"/>
      <c r="I3871" s="123"/>
      <c r="J3871" s="123"/>
      <c r="K3871" s="123"/>
      <c r="L3871" s="123"/>
    </row>
    <row r="3872" spans="2:12" x14ac:dyDescent="0.25">
      <c r="B3872" s="120"/>
      <c r="C3872" s="121"/>
      <c r="D3872" s="121"/>
      <c r="E3872" s="120"/>
      <c r="F3872" s="122"/>
      <c r="G3872" s="122"/>
      <c r="H3872" s="123"/>
      <c r="I3872" s="123"/>
      <c r="J3872" s="123"/>
      <c r="K3872" s="123"/>
      <c r="L3872" s="123"/>
    </row>
    <row r="3873" spans="2:12" x14ac:dyDescent="0.25">
      <c r="B3873" s="120"/>
      <c r="C3873" s="121"/>
      <c r="D3873" s="121"/>
      <c r="E3873" s="120"/>
      <c r="F3873" s="122"/>
      <c r="G3873" s="122"/>
      <c r="H3873" s="123"/>
      <c r="I3873" s="123"/>
      <c r="J3873" s="123"/>
      <c r="K3873" s="123"/>
      <c r="L3873" s="123"/>
    </row>
    <row r="3874" spans="2:12" x14ac:dyDescent="0.25">
      <c r="B3874" s="120"/>
      <c r="C3874" s="121"/>
      <c r="D3874" s="121"/>
      <c r="E3874" s="120"/>
      <c r="F3874" s="122"/>
      <c r="G3874" s="122"/>
      <c r="H3874" s="123"/>
      <c r="I3874" s="123"/>
      <c r="J3874" s="123"/>
      <c r="K3874" s="123"/>
      <c r="L3874" s="123"/>
    </row>
    <row r="3875" spans="2:12" x14ac:dyDescent="0.25">
      <c r="B3875" s="120"/>
      <c r="C3875" s="121"/>
      <c r="D3875" s="121"/>
      <c r="E3875" s="120"/>
      <c r="F3875" s="122"/>
      <c r="G3875" s="122"/>
      <c r="H3875" s="123"/>
      <c r="I3875" s="123"/>
      <c r="J3875" s="123"/>
      <c r="K3875" s="123"/>
      <c r="L3875" s="123"/>
    </row>
    <row r="3876" spans="2:12" x14ac:dyDescent="0.25">
      <c r="B3876" s="120"/>
      <c r="C3876" s="121"/>
      <c r="D3876" s="121"/>
      <c r="E3876" s="120"/>
      <c r="F3876" s="122"/>
      <c r="G3876" s="122"/>
      <c r="H3876" s="123"/>
      <c r="I3876" s="123"/>
      <c r="J3876" s="123"/>
      <c r="K3876" s="123"/>
      <c r="L3876" s="123"/>
    </row>
    <row r="3877" spans="2:12" x14ac:dyDescent="0.25">
      <c r="B3877" s="120"/>
      <c r="C3877" s="121"/>
      <c r="D3877" s="121"/>
      <c r="E3877" s="120"/>
      <c r="F3877" s="122"/>
      <c r="G3877" s="122"/>
      <c r="H3877" s="123"/>
      <c r="I3877" s="123"/>
      <c r="J3877" s="123"/>
      <c r="K3877" s="123"/>
      <c r="L3877" s="123"/>
    </row>
    <row r="3878" spans="2:12" x14ac:dyDescent="0.25">
      <c r="B3878" s="120"/>
      <c r="C3878" s="121"/>
      <c r="D3878" s="121"/>
      <c r="E3878" s="120"/>
      <c r="F3878" s="122"/>
      <c r="G3878" s="122"/>
      <c r="H3878" s="123"/>
      <c r="I3878" s="123"/>
      <c r="J3878" s="123"/>
      <c r="K3878" s="123"/>
      <c r="L3878" s="123"/>
    </row>
    <row r="3879" spans="2:12" x14ac:dyDescent="0.25">
      <c r="B3879" s="120"/>
      <c r="C3879" s="121"/>
      <c r="D3879" s="121"/>
      <c r="E3879" s="120"/>
      <c r="F3879" s="122"/>
      <c r="G3879" s="122"/>
      <c r="H3879" s="123"/>
      <c r="I3879" s="123"/>
      <c r="J3879" s="123"/>
      <c r="K3879" s="123"/>
      <c r="L3879" s="123"/>
    </row>
    <row r="3880" spans="2:12" x14ac:dyDescent="0.25">
      <c r="B3880" s="120"/>
      <c r="C3880" s="121"/>
      <c r="D3880" s="121"/>
      <c r="E3880" s="120"/>
      <c r="F3880" s="122"/>
      <c r="G3880" s="122"/>
      <c r="H3880" s="123"/>
      <c r="I3880" s="123"/>
      <c r="J3880" s="123"/>
      <c r="K3880" s="123"/>
      <c r="L3880" s="123"/>
    </row>
    <row r="3881" spans="2:12" x14ac:dyDescent="0.25">
      <c r="B3881" s="120"/>
      <c r="C3881" s="121"/>
      <c r="D3881" s="121"/>
      <c r="E3881" s="120"/>
      <c r="F3881" s="122"/>
      <c r="G3881" s="122"/>
      <c r="H3881" s="123"/>
      <c r="I3881" s="123"/>
      <c r="J3881" s="123"/>
      <c r="K3881" s="123"/>
      <c r="L3881" s="123"/>
    </row>
    <row r="3882" spans="2:12" x14ac:dyDescent="0.25">
      <c r="B3882" s="120"/>
      <c r="C3882" s="121"/>
      <c r="D3882" s="121"/>
      <c r="E3882" s="120"/>
      <c r="F3882" s="122"/>
      <c r="G3882" s="122"/>
      <c r="H3882" s="123"/>
      <c r="I3882" s="123"/>
      <c r="J3882" s="123"/>
      <c r="K3882" s="123"/>
      <c r="L3882" s="123"/>
    </row>
    <row r="3883" spans="2:12" x14ac:dyDescent="0.25">
      <c r="B3883" s="120"/>
      <c r="C3883" s="121"/>
      <c r="D3883" s="121"/>
      <c r="E3883" s="120"/>
      <c r="F3883" s="122"/>
      <c r="G3883" s="122"/>
      <c r="H3883" s="123"/>
      <c r="I3883" s="123"/>
      <c r="J3883" s="123"/>
      <c r="K3883" s="123"/>
      <c r="L3883" s="123"/>
    </row>
    <row r="3884" spans="2:12" x14ac:dyDescent="0.25">
      <c r="B3884" s="120"/>
      <c r="C3884" s="121"/>
      <c r="D3884" s="121"/>
      <c r="E3884" s="120"/>
      <c r="F3884" s="122"/>
      <c r="G3884" s="122"/>
      <c r="H3884" s="123"/>
      <c r="I3884" s="123"/>
      <c r="J3884" s="123"/>
      <c r="K3884" s="123"/>
      <c r="L3884" s="123"/>
    </row>
    <row r="3885" spans="2:12" x14ac:dyDescent="0.25">
      <c r="B3885" s="120"/>
      <c r="C3885" s="121"/>
      <c r="D3885" s="121"/>
      <c r="E3885" s="120"/>
      <c r="F3885" s="122"/>
      <c r="G3885" s="122"/>
      <c r="H3885" s="123"/>
      <c r="I3885" s="123"/>
      <c r="J3885" s="123"/>
      <c r="K3885" s="123"/>
      <c r="L3885" s="123"/>
    </row>
    <row r="3886" spans="2:12" x14ac:dyDescent="0.25">
      <c r="B3886" s="120"/>
      <c r="C3886" s="121"/>
      <c r="D3886" s="121"/>
      <c r="E3886" s="120"/>
      <c r="F3886" s="122"/>
      <c r="G3886" s="122"/>
      <c r="H3886" s="123"/>
      <c r="I3886" s="123"/>
      <c r="J3886" s="123"/>
      <c r="K3886" s="123"/>
      <c r="L3886" s="123"/>
    </row>
    <row r="3887" spans="2:12" x14ac:dyDescent="0.25">
      <c r="B3887" s="120"/>
      <c r="C3887" s="121"/>
      <c r="D3887" s="121"/>
      <c r="E3887" s="120"/>
      <c r="F3887" s="122"/>
      <c r="G3887" s="122"/>
      <c r="H3887" s="123"/>
      <c r="I3887" s="123"/>
      <c r="J3887" s="123"/>
      <c r="K3887" s="123"/>
      <c r="L3887" s="123"/>
    </row>
    <row r="3888" spans="2:12" x14ac:dyDescent="0.25">
      <c r="B3888" s="120"/>
      <c r="C3888" s="121"/>
      <c r="D3888" s="121"/>
      <c r="E3888" s="120"/>
      <c r="F3888" s="122"/>
      <c r="G3888" s="122"/>
      <c r="H3888" s="123"/>
      <c r="I3888" s="123"/>
      <c r="J3888" s="123"/>
      <c r="K3888" s="123"/>
      <c r="L3888" s="123"/>
    </row>
    <row r="3889" spans="2:12" x14ac:dyDescent="0.25">
      <c r="B3889" s="120"/>
      <c r="C3889" s="121"/>
      <c r="D3889" s="121"/>
      <c r="E3889" s="120"/>
      <c r="F3889" s="122"/>
      <c r="G3889" s="122"/>
      <c r="H3889" s="123"/>
      <c r="I3889" s="123"/>
      <c r="J3889" s="123"/>
      <c r="K3889" s="123"/>
      <c r="L3889" s="123"/>
    </row>
    <row r="3890" spans="2:12" x14ac:dyDescent="0.25">
      <c r="B3890" s="120"/>
      <c r="C3890" s="121"/>
      <c r="D3890" s="121"/>
      <c r="E3890" s="120"/>
      <c r="F3890" s="122"/>
      <c r="G3890" s="122"/>
      <c r="H3890" s="123"/>
      <c r="I3890" s="123"/>
      <c r="J3890" s="123"/>
      <c r="K3890" s="123"/>
      <c r="L3890" s="123"/>
    </row>
    <row r="3891" spans="2:12" x14ac:dyDescent="0.25">
      <c r="B3891" s="120"/>
      <c r="C3891" s="121"/>
      <c r="D3891" s="121"/>
      <c r="E3891" s="120"/>
      <c r="F3891" s="122"/>
      <c r="G3891" s="122"/>
      <c r="H3891" s="123"/>
      <c r="I3891" s="123"/>
      <c r="J3891" s="123"/>
      <c r="K3891" s="123"/>
      <c r="L3891" s="123"/>
    </row>
    <row r="3892" spans="2:12" x14ac:dyDescent="0.25">
      <c r="B3892" s="120"/>
      <c r="C3892" s="121"/>
      <c r="D3892" s="121"/>
      <c r="E3892" s="120"/>
      <c r="F3892" s="122"/>
      <c r="G3892" s="122"/>
      <c r="H3892" s="123"/>
      <c r="I3892" s="123"/>
      <c r="J3892" s="123"/>
      <c r="K3892" s="123"/>
      <c r="L3892" s="123"/>
    </row>
    <row r="3893" spans="2:12" x14ac:dyDescent="0.25">
      <c r="B3893" s="120"/>
      <c r="C3893" s="121"/>
      <c r="D3893" s="121"/>
      <c r="E3893" s="120"/>
      <c r="F3893" s="122"/>
      <c r="G3893" s="122"/>
      <c r="H3893" s="123"/>
      <c r="I3893" s="123"/>
      <c r="J3893" s="123"/>
      <c r="K3893" s="123"/>
      <c r="L3893" s="123"/>
    </row>
    <row r="3894" spans="2:12" x14ac:dyDescent="0.25">
      <c r="B3894" s="120"/>
      <c r="C3894" s="121"/>
      <c r="D3894" s="121"/>
      <c r="E3894" s="120"/>
      <c r="F3894" s="122"/>
      <c r="G3894" s="122"/>
      <c r="H3894" s="123"/>
      <c r="I3894" s="123"/>
      <c r="J3894" s="123"/>
      <c r="K3894" s="123"/>
      <c r="L3894" s="123"/>
    </row>
    <row r="3895" spans="2:12" x14ac:dyDescent="0.25">
      <c r="B3895" s="120"/>
      <c r="C3895" s="121"/>
      <c r="D3895" s="121"/>
      <c r="E3895" s="120"/>
      <c r="F3895" s="122"/>
      <c r="G3895" s="122"/>
      <c r="H3895" s="123"/>
      <c r="I3895" s="123"/>
      <c r="J3895" s="123"/>
      <c r="K3895" s="123"/>
      <c r="L3895" s="123"/>
    </row>
    <row r="3896" spans="2:12" x14ac:dyDescent="0.25">
      <c r="B3896" s="120"/>
      <c r="C3896" s="121"/>
      <c r="D3896" s="121"/>
      <c r="E3896" s="120"/>
      <c r="F3896" s="122"/>
      <c r="G3896" s="122"/>
      <c r="H3896" s="123"/>
      <c r="I3896" s="123"/>
      <c r="J3896" s="123"/>
      <c r="K3896" s="123"/>
      <c r="L3896" s="123"/>
    </row>
    <row r="3897" spans="2:12" x14ac:dyDescent="0.25">
      <c r="B3897" s="120"/>
      <c r="C3897" s="121"/>
      <c r="D3897" s="121"/>
      <c r="E3897" s="120"/>
      <c r="F3897" s="122"/>
      <c r="G3897" s="122"/>
      <c r="H3897" s="123"/>
      <c r="I3897" s="123"/>
      <c r="J3897" s="123"/>
      <c r="K3897" s="123"/>
      <c r="L3897" s="123"/>
    </row>
    <row r="3898" spans="2:12" x14ac:dyDescent="0.25">
      <c r="B3898" s="120"/>
      <c r="C3898" s="121"/>
      <c r="D3898" s="121"/>
      <c r="E3898" s="120"/>
      <c r="F3898" s="122"/>
      <c r="G3898" s="122"/>
      <c r="H3898" s="123"/>
      <c r="I3898" s="123"/>
      <c r="J3898" s="123"/>
      <c r="K3898" s="123"/>
      <c r="L3898" s="123"/>
    </row>
    <row r="3899" spans="2:12" x14ac:dyDescent="0.25">
      <c r="B3899" s="120"/>
      <c r="C3899" s="121"/>
      <c r="D3899" s="121"/>
      <c r="E3899" s="120"/>
      <c r="F3899" s="122"/>
      <c r="G3899" s="122"/>
      <c r="H3899" s="123"/>
      <c r="I3899" s="123"/>
      <c r="J3899" s="123"/>
      <c r="K3899" s="123"/>
      <c r="L3899" s="123"/>
    </row>
    <row r="3900" spans="2:12" x14ac:dyDescent="0.25">
      <c r="B3900" s="120"/>
      <c r="C3900" s="121"/>
      <c r="D3900" s="121"/>
      <c r="E3900" s="120"/>
      <c r="F3900" s="122"/>
      <c r="G3900" s="122"/>
      <c r="H3900" s="123"/>
      <c r="I3900" s="123"/>
      <c r="J3900" s="123"/>
      <c r="K3900" s="123"/>
      <c r="L3900" s="123"/>
    </row>
    <row r="3901" spans="2:12" x14ac:dyDescent="0.25">
      <c r="B3901" s="120"/>
      <c r="C3901" s="121"/>
      <c r="D3901" s="121"/>
      <c r="E3901" s="120"/>
      <c r="F3901" s="122"/>
      <c r="G3901" s="122"/>
      <c r="H3901" s="123"/>
      <c r="I3901" s="123"/>
      <c r="J3901" s="123"/>
      <c r="K3901" s="123"/>
      <c r="L3901" s="123"/>
    </row>
    <row r="3902" spans="2:12" x14ac:dyDescent="0.25">
      <c r="B3902" s="120"/>
      <c r="C3902" s="121"/>
      <c r="D3902" s="121"/>
      <c r="E3902" s="120"/>
      <c r="F3902" s="122"/>
      <c r="G3902" s="122"/>
      <c r="H3902" s="123"/>
      <c r="I3902" s="123"/>
      <c r="J3902" s="123"/>
      <c r="K3902" s="123"/>
      <c r="L3902" s="123"/>
    </row>
    <row r="3903" spans="2:12" x14ac:dyDescent="0.25">
      <c r="B3903" s="120"/>
      <c r="C3903" s="121"/>
      <c r="D3903" s="121"/>
      <c r="E3903" s="120"/>
      <c r="F3903" s="122"/>
      <c r="G3903" s="122"/>
      <c r="H3903" s="123"/>
      <c r="I3903" s="123"/>
      <c r="J3903" s="123"/>
      <c r="K3903" s="123"/>
      <c r="L3903" s="123"/>
    </row>
    <row r="3904" spans="2:12" x14ac:dyDescent="0.25">
      <c r="B3904" s="120"/>
      <c r="C3904" s="121"/>
      <c r="D3904" s="121"/>
      <c r="E3904" s="120"/>
      <c r="F3904" s="122"/>
      <c r="G3904" s="122"/>
      <c r="H3904" s="123"/>
      <c r="I3904" s="123"/>
      <c r="J3904" s="123"/>
      <c r="K3904" s="123"/>
      <c r="L3904" s="123"/>
    </row>
    <row r="3905" spans="2:12" x14ac:dyDescent="0.25">
      <c r="B3905" s="120"/>
      <c r="C3905" s="121"/>
      <c r="D3905" s="121"/>
      <c r="E3905" s="120"/>
      <c r="F3905" s="122"/>
      <c r="G3905" s="122"/>
      <c r="H3905" s="123"/>
      <c r="I3905" s="123"/>
      <c r="J3905" s="123"/>
      <c r="K3905" s="123"/>
      <c r="L3905" s="123"/>
    </row>
    <row r="3906" spans="2:12" x14ac:dyDescent="0.25">
      <c r="B3906" s="120"/>
      <c r="C3906" s="121"/>
      <c r="D3906" s="121"/>
      <c r="E3906" s="120"/>
      <c r="F3906" s="122"/>
      <c r="G3906" s="122"/>
      <c r="H3906" s="123"/>
      <c r="I3906" s="123"/>
      <c r="J3906" s="123"/>
      <c r="K3906" s="123"/>
      <c r="L3906" s="123"/>
    </row>
    <row r="3907" spans="2:12" x14ac:dyDescent="0.25">
      <c r="B3907" s="120"/>
      <c r="C3907" s="121"/>
      <c r="D3907" s="121"/>
      <c r="E3907" s="120"/>
      <c r="F3907" s="122"/>
      <c r="G3907" s="122"/>
      <c r="H3907" s="123"/>
      <c r="I3907" s="123"/>
      <c r="J3907" s="123"/>
      <c r="K3907" s="123"/>
      <c r="L3907" s="123"/>
    </row>
    <row r="3908" spans="2:12" x14ac:dyDescent="0.25">
      <c r="B3908" s="120"/>
      <c r="C3908" s="121"/>
      <c r="D3908" s="121"/>
      <c r="E3908" s="120"/>
      <c r="F3908" s="122"/>
      <c r="G3908" s="122"/>
      <c r="H3908" s="123"/>
      <c r="I3908" s="123"/>
      <c r="J3908" s="123"/>
      <c r="K3908" s="123"/>
      <c r="L3908" s="123"/>
    </row>
    <row r="3909" spans="2:12" x14ac:dyDescent="0.25">
      <c r="B3909" s="120"/>
      <c r="C3909" s="121"/>
      <c r="D3909" s="121"/>
      <c r="E3909" s="120"/>
      <c r="F3909" s="122"/>
      <c r="G3909" s="122"/>
      <c r="H3909" s="123"/>
      <c r="I3909" s="123"/>
      <c r="J3909" s="123"/>
      <c r="K3909" s="123"/>
      <c r="L3909" s="123"/>
    </row>
    <row r="3910" spans="2:12" x14ac:dyDescent="0.25">
      <c r="B3910" s="120"/>
      <c r="C3910" s="121"/>
      <c r="D3910" s="121"/>
      <c r="E3910" s="120"/>
      <c r="F3910" s="122"/>
      <c r="G3910" s="122"/>
      <c r="H3910" s="123"/>
      <c r="I3910" s="123"/>
      <c r="J3910" s="123"/>
      <c r="K3910" s="123"/>
      <c r="L3910" s="123"/>
    </row>
    <row r="3911" spans="2:12" x14ac:dyDescent="0.25">
      <c r="B3911" s="120"/>
      <c r="C3911" s="121"/>
      <c r="D3911" s="121"/>
      <c r="E3911" s="120"/>
      <c r="F3911" s="122"/>
      <c r="G3911" s="122"/>
      <c r="H3911" s="123"/>
      <c r="I3911" s="123"/>
      <c r="J3911" s="123"/>
      <c r="K3911" s="123"/>
      <c r="L3911" s="123"/>
    </row>
    <row r="3912" spans="2:12" x14ac:dyDescent="0.25">
      <c r="B3912" s="120"/>
      <c r="C3912" s="121"/>
      <c r="D3912" s="121"/>
      <c r="E3912" s="120"/>
      <c r="F3912" s="122"/>
      <c r="G3912" s="122"/>
      <c r="H3912" s="123"/>
      <c r="I3912" s="123"/>
      <c r="J3912" s="123"/>
      <c r="K3912" s="123"/>
      <c r="L3912" s="123"/>
    </row>
    <row r="3913" spans="2:12" x14ac:dyDescent="0.25">
      <c r="B3913" s="120"/>
      <c r="C3913" s="121"/>
      <c r="D3913" s="121"/>
      <c r="E3913" s="120"/>
      <c r="F3913" s="122"/>
      <c r="G3913" s="122"/>
      <c r="H3913" s="123"/>
      <c r="I3913" s="123"/>
      <c r="J3913" s="123"/>
      <c r="K3913" s="123"/>
      <c r="L3913" s="123"/>
    </row>
    <row r="3914" spans="2:12" x14ac:dyDescent="0.25">
      <c r="B3914" s="120"/>
      <c r="C3914" s="121"/>
      <c r="D3914" s="121"/>
      <c r="E3914" s="120"/>
      <c r="F3914" s="122"/>
      <c r="G3914" s="122"/>
      <c r="H3914" s="123"/>
      <c r="I3914" s="123"/>
      <c r="J3914" s="123"/>
      <c r="K3914" s="123"/>
      <c r="L3914" s="123"/>
    </row>
    <row r="3915" spans="2:12" x14ac:dyDescent="0.25">
      <c r="B3915" s="120"/>
      <c r="C3915" s="121"/>
      <c r="D3915" s="121"/>
      <c r="E3915" s="120"/>
      <c r="F3915" s="122"/>
      <c r="G3915" s="122"/>
      <c r="H3915" s="123"/>
      <c r="I3915" s="123"/>
      <c r="J3915" s="123"/>
      <c r="K3915" s="123"/>
      <c r="L3915" s="123"/>
    </row>
    <row r="3916" spans="2:12" x14ac:dyDescent="0.25">
      <c r="B3916" s="120"/>
      <c r="C3916" s="121"/>
      <c r="D3916" s="121"/>
      <c r="E3916" s="120"/>
      <c r="F3916" s="122"/>
      <c r="G3916" s="122"/>
      <c r="H3916" s="123"/>
      <c r="I3916" s="123"/>
      <c r="J3916" s="123"/>
      <c r="K3916" s="123"/>
      <c r="L3916" s="123"/>
    </row>
    <row r="3917" spans="2:12" x14ac:dyDescent="0.25">
      <c r="B3917" s="120"/>
      <c r="C3917" s="121"/>
      <c r="D3917" s="121"/>
      <c r="E3917" s="120"/>
      <c r="F3917" s="122"/>
      <c r="G3917" s="122"/>
      <c r="H3917" s="123"/>
      <c r="I3917" s="123"/>
      <c r="J3917" s="123"/>
      <c r="K3917" s="123"/>
      <c r="L3917" s="123"/>
    </row>
    <row r="3918" spans="2:12" x14ac:dyDescent="0.25">
      <c r="B3918" s="120"/>
      <c r="C3918" s="121"/>
      <c r="D3918" s="121"/>
      <c r="E3918" s="120"/>
      <c r="F3918" s="122"/>
      <c r="G3918" s="122"/>
      <c r="H3918" s="123"/>
      <c r="I3918" s="123"/>
      <c r="J3918" s="123"/>
      <c r="K3918" s="123"/>
      <c r="L3918" s="123"/>
    </row>
    <row r="3919" spans="2:12" x14ac:dyDescent="0.25">
      <c r="B3919" s="120"/>
      <c r="C3919" s="121"/>
      <c r="D3919" s="121"/>
      <c r="E3919" s="120"/>
      <c r="F3919" s="122"/>
      <c r="G3919" s="122"/>
      <c r="H3919" s="123"/>
      <c r="I3919" s="123"/>
      <c r="J3919" s="123"/>
      <c r="K3919" s="123"/>
      <c r="L3919" s="123"/>
    </row>
    <row r="3920" spans="2:12" x14ac:dyDescent="0.25">
      <c r="B3920" s="120"/>
      <c r="C3920" s="121"/>
      <c r="D3920" s="121"/>
      <c r="E3920" s="120"/>
      <c r="F3920" s="122"/>
      <c r="G3920" s="122"/>
      <c r="H3920" s="123"/>
      <c r="I3920" s="123"/>
      <c r="J3920" s="123"/>
      <c r="K3920" s="123"/>
      <c r="L3920" s="123"/>
    </row>
    <row r="3921" spans="2:12" x14ac:dyDescent="0.25">
      <c r="B3921" s="120"/>
      <c r="C3921" s="121"/>
      <c r="D3921" s="121"/>
      <c r="E3921" s="120"/>
      <c r="F3921" s="122"/>
      <c r="G3921" s="122"/>
      <c r="H3921" s="123"/>
      <c r="I3921" s="123"/>
      <c r="J3921" s="123"/>
      <c r="K3921" s="123"/>
      <c r="L3921" s="123"/>
    </row>
    <row r="3922" spans="2:12" x14ac:dyDescent="0.25">
      <c r="B3922" s="120"/>
      <c r="C3922" s="121"/>
      <c r="D3922" s="121"/>
      <c r="E3922" s="120"/>
      <c r="F3922" s="122"/>
      <c r="G3922" s="122"/>
      <c r="H3922" s="123"/>
      <c r="I3922" s="123"/>
      <c r="J3922" s="123"/>
      <c r="K3922" s="123"/>
      <c r="L3922" s="123"/>
    </row>
    <row r="3923" spans="2:12" x14ac:dyDescent="0.25">
      <c r="B3923" s="120"/>
      <c r="C3923" s="121"/>
      <c r="D3923" s="121"/>
      <c r="E3923" s="120"/>
      <c r="F3923" s="122"/>
      <c r="G3923" s="122"/>
      <c r="H3923" s="123"/>
      <c r="I3923" s="123"/>
      <c r="J3923" s="123"/>
      <c r="K3923" s="123"/>
      <c r="L3923" s="123"/>
    </row>
    <row r="3924" spans="2:12" x14ac:dyDescent="0.25">
      <c r="B3924" s="120"/>
      <c r="C3924" s="121"/>
      <c r="D3924" s="121"/>
      <c r="E3924" s="120"/>
      <c r="F3924" s="122"/>
      <c r="G3924" s="122"/>
      <c r="H3924" s="123"/>
      <c r="I3924" s="123"/>
      <c r="J3924" s="123"/>
      <c r="K3924" s="123"/>
      <c r="L3924" s="123"/>
    </row>
    <row r="3925" spans="2:12" x14ac:dyDescent="0.25">
      <c r="B3925" s="120"/>
      <c r="C3925" s="121"/>
      <c r="D3925" s="121"/>
      <c r="E3925" s="120"/>
      <c r="F3925" s="122"/>
      <c r="G3925" s="122"/>
      <c r="H3925" s="123"/>
      <c r="I3925" s="123"/>
      <c r="J3925" s="123"/>
      <c r="K3925" s="123"/>
      <c r="L3925" s="123"/>
    </row>
    <row r="3926" spans="2:12" x14ac:dyDescent="0.25">
      <c r="B3926" s="120"/>
      <c r="C3926" s="121"/>
      <c r="D3926" s="121"/>
      <c r="E3926" s="120"/>
      <c r="F3926" s="122"/>
      <c r="G3926" s="122"/>
      <c r="H3926" s="123"/>
      <c r="I3926" s="123"/>
      <c r="J3926" s="123"/>
      <c r="K3926" s="123"/>
      <c r="L3926" s="123"/>
    </row>
    <row r="3927" spans="2:12" x14ac:dyDescent="0.25">
      <c r="B3927" s="120"/>
      <c r="C3927" s="121"/>
      <c r="D3927" s="121"/>
      <c r="E3927" s="120"/>
      <c r="F3927" s="122"/>
      <c r="G3927" s="122"/>
      <c r="H3927" s="123"/>
      <c r="I3927" s="123"/>
      <c r="J3927" s="123"/>
      <c r="K3927" s="123"/>
      <c r="L3927" s="123"/>
    </row>
    <row r="3928" spans="2:12" x14ac:dyDescent="0.25">
      <c r="B3928" s="120"/>
      <c r="C3928" s="121"/>
      <c r="D3928" s="121"/>
      <c r="E3928" s="120"/>
      <c r="F3928" s="122"/>
      <c r="G3928" s="122"/>
      <c r="H3928" s="123"/>
      <c r="I3928" s="123"/>
      <c r="J3928" s="123"/>
      <c r="K3928" s="123"/>
      <c r="L3928" s="123"/>
    </row>
    <row r="3929" spans="2:12" x14ac:dyDescent="0.25">
      <c r="B3929" s="120"/>
      <c r="C3929" s="121"/>
      <c r="D3929" s="121"/>
      <c r="E3929" s="120"/>
      <c r="F3929" s="122"/>
      <c r="G3929" s="122"/>
      <c r="H3929" s="123"/>
      <c r="I3929" s="123"/>
      <c r="J3929" s="123"/>
      <c r="K3929" s="123"/>
      <c r="L3929" s="123"/>
    </row>
    <row r="3930" spans="2:12" x14ac:dyDescent="0.25">
      <c r="B3930" s="120"/>
      <c r="C3930" s="121"/>
      <c r="D3930" s="121"/>
      <c r="E3930" s="120"/>
      <c r="F3930" s="122"/>
      <c r="G3930" s="122"/>
      <c r="H3930" s="123"/>
      <c r="I3930" s="123"/>
      <c r="J3930" s="123"/>
      <c r="K3930" s="123"/>
      <c r="L3930" s="123"/>
    </row>
    <row r="3931" spans="2:12" x14ac:dyDescent="0.25">
      <c r="B3931" s="120"/>
      <c r="C3931" s="121"/>
      <c r="D3931" s="121"/>
      <c r="E3931" s="120"/>
      <c r="F3931" s="122"/>
      <c r="G3931" s="122"/>
      <c r="H3931" s="123"/>
      <c r="I3931" s="123"/>
      <c r="J3931" s="123"/>
      <c r="K3931" s="123"/>
      <c r="L3931" s="123"/>
    </row>
    <row r="3932" spans="2:12" x14ac:dyDescent="0.25">
      <c r="B3932" s="120"/>
      <c r="C3932" s="121"/>
      <c r="D3932" s="121"/>
      <c r="E3932" s="120"/>
      <c r="F3932" s="122"/>
      <c r="G3932" s="122"/>
      <c r="H3932" s="123"/>
      <c r="I3932" s="123"/>
      <c r="J3932" s="123"/>
      <c r="K3932" s="123"/>
      <c r="L3932" s="123"/>
    </row>
    <row r="3933" spans="2:12" x14ac:dyDescent="0.25">
      <c r="B3933" s="120"/>
      <c r="C3933" s="121"/>
      <c r="D3933" s="121"/>
      <c r="E3933" s="120"/>
      <c r="F3933" s="122"/>
      <c r="G3933" s="122"/>
      <c r="H3933" s="123"/>
      <c r="I3933" s="123"/>
      <c r="J3933" s="123"/>
      <c r="K3933" s="123"/>
      <c r="L3933" s="123"/>
    </row>
    <row r="3934" spans="2:12" x14ac:dyDescent="0.25">
      <c r="B3934" s="120"/>
      <c r="C3934" s="121"/>
      <c r="D3934" s="121"/>
      <c r="E3934" s="120"/>
      <c r="F3934" s="122"/>
      <c r="G3934" s="122"/>
      <c r="H3934" s="123"/>
      <c r="I3934" s="123"/>
      <c r="J3934" s="123"/>
      <c r="K3934" s="123"/>
      <c r="L3934" s="123"/>
    </row>
    <row r="3935" spans="2:12" x14ac:dyDescent="0.25">
      <c r="B3935" s="120"/>
      <c r="C3935" s="121"/>
      <c r="D3935" s="121"/>
      <c r="E3935" s="120"/>
      <c r="F3935" s="122"/>
      <c r="G3935" s="122"/>
      <c r="H3935" s="123"/>
      <c r="I3935" s="123"/>
      <c r="J3935" s="123"/>
      <c r="K3935" s="123"/>
      <c r="L3935" s="123"/>
    </row>
    <row r="3936" spans="2:12" x14ac:dyDescent="0.25">
      <c r="B3936" s="120"/>
      <c r="C3936" s="121"/>
      <c r="D3936" s="121"/>
      <c r="E3936" s="120"/>
      <c r="F3936" s="122"/>
      <c r="G3936" s="122"/>
      <c r="H3936" s="123"/>
      <c r="I3936" s="123"/>
      <c r="J3936" s="123"/>
      <c r="K3936" s="123"/>
      <c r="L3936" s="123"/>
    </row>
    <row r="3937" spans="2:12" x14ac:dyDescent="0.25">
      <c r="B3937" s="120"/>
      <c r="C3937" s="121"/>
      <c r="D3937" s="121"/>
      <c r="E3937" s="120"/>
      <c r="F3937" s="122"/>
      <c r="G3937" s="122"/>
      <c r="H3937" s="123"/>
      <c r="I3937" s="123"/>
      <c r="J3937" s="123"/>
      <c r="K3937" s="123"/>
      <c r="L3937" s="123"/>
    </row>
    <row r="3938" spans="2:12" x14ac:dyDescent="0.25">
      <c r="B3938" s="120"/>
      <c r="C3938" s="121"/>
      <c r="D3938" s="121"/>
      <c r="E3938" s="120"/>
      <c r="F3938" s="122"/>
      <c r="G3938" s="122"/>
      <c r="H3938" s="123"/>
      <c r="I3938" s="123"/>
      <c r="J3938" s="123"/>
      <c r="K3938" s="123"/>
      <c r="L3938" s="123"/>
    </row>
    <row r="3939" spans="2:12" x14ac:dyDescent="0.25">
      <c r="B3939" s="120"/>
      <c r="C3939" s="121"/>
      <c r="D3939" s="121"/>
      <c r="E3939" s="120"/>
      <c r="F3939" s="122"/>
      <c r="G3939" s="122"/>
      <c r="H3939" s="123"/>
      <c r="I3939" s="123"/>
      <c r="J3939" s="123"/>
      <c r="K3939" s="123"/>
      <c r="L3939" s="123"/>
    </row>
    <row r="3940" spans="2:12" x14ac:dyDescent="0.25">
      <c r="B3940" s="120"/>
      <c r="C3940" s="121"/>
      <c r="D3940" s="121"/>
      <c r="E3940" s="120"/>
      <c r="F3940" s="122"/>
      <c r="G3940" s="122"/>
      <c r="H3940" s="123"/>
      <c r="I3940" s="123"/>
      <c r="J3940" s="123"/>
      <c r="K3940" s="123"/>
      <c r="L3940" s="123"/>
    </row>
    <row r="3941" spans="2:12" x14ac:dyDescent="0.25">
      <c r="B3941" s="120"/>
      <c r="C3941" s="121"/>
      <c r="D3941" s="121"/>
      <c r="E3941" s="120"/>
      <c r="F3941" s="122"/>
      <c r="G3941" s="122"/>
      <c r="H3941" s="123"/>
      <c r="I3941" s="123"/>
      <c r="J3941" s="123"/>
      <c r="K3941" s="123"/>
      <c r="L3941" s="123"/>
    </row>
    <row r="3942" spans="2:12" x14ac:dyDescent="0.25">
      <c r="B3942" s="120"/>
      <c r="C3942" s="121"/>
      <c r="D3942" s="121"/>
      <c r="E3942" s="120"/>
      <c r="F3942" s="122"/>
      <c r="G3942" s="122"/>
      <c r="H3942" s="123"/>
      <c r="I3942" s="123"/>
      <c r="J3942" s="123"/>
      <c r="K3942" s="123"/>
      <c r="L3942" s="123"/>
    </row>
    <row r="3943" spans="2:12" x14ac:dyDescent="0.25">
      <c r="B3943" s="120"/>
      <c r="C3943" s="121"/>
      <c r="D3943" s="121"/>
      <c r="E3943" s="120"/>
      <c r="F3943" s="122"/>
      <c r="G3943" s="122"/>
      <c r="H3943" s="123"/>
      <c r="I3943" s="123"/>
      <c r="J3943" s="123"/>
      <c r="K3943" s="123"/>
      <c r="L3943" s="123"/>
    </row>
    <row r="3944" spans="2:12" x14ac:dyDescent="0.25">
      <c r="B3944" s="120"/>
      <c r="C3944" s="121"/>
      <c r="D3944" s="121"/>
      <c r="E3944" s="120"/>
      <c r="F3944" s="122"/>
      <c r="G3944" s="122"/>
      <c r="H3944" s="123"/>
      <c r="I3944" s="123"/>
      <c r="J3944" s="123"/>
      <c r="K3944" s="123"/>
      <c r="L3944" s="123"/>
    </row>
    <row r="3945" spans="2:12" x14ac:dyDescent="0.25">
      <c r="B3945" s="120"/>
      <c r="C3945" s="121"/>
      <c r="D3945" s="121"/>
      <c r="E3945" s="120"/>
      <c r="F3945" s="122"/>
      <c r="G3945" s="122"/>
      <c r="H3945" s="123"/>
      <c r="I3945" s="123"/>
      <c r="J3945" s="123"/>
      <c r="K3945" s="123"/>
      <c r="L3945" s="123"/>
    </row>
    <row r="3946" spans="2:12" x14ac:dyDescent="0.25">
      <c r="B3946" s="120"/>
      <c r="C3946" s="121"/>
      <c r="D3946" s="121"/>
      <c r="E3946" s="120"/>
      <c r="F3946" s="122"/>
      <c r="G3946" s="122"/>
      <c r="H3946" s="123"/>
      <c r="I3946" s="123"/>
      <c r="J3946" s="123"/>
      <c r="K3946" s="123"/>
      <c r="L3946" s="123"/>
    </row>
    <row r="3947" spans="2:12" x14ac:dyDescent="0.25">
      <c r="B3947" s="120"/>
      <c r="C3947" s="121"/>
      <c r="D3947" s="121"/>
      <c r="E3947" s="120"/>
      <c r="F3947" s="122"/>
      <c r="G3947" s="122"/>
      <c r="H3947" s="123"/>
      <c r="I3947" s="123"/>
      <c r="J3947" s="123"/>
      <c r="K3947" s="123"/>
      <c r="L3947" s="123"/>
    </row>
    <row r="3948" spans="2:12" x14ac:dyDescent="0.25">
      <c r="B3948" s="120"/>
      <c r="C3948" s="121"/>
      <c r="D3948" s="121"/>
      <c r="E3948" s="120"/>
      <c r="F3948" s="122"/>
      <c r="G3948" s="122"/>
      <c r="H3948" s="123"/>
      <c r="I3948" s="123"/>
      <c r="J3948" s="123"/>
      <c r="K3948" s="123"/>
      <c r="L3948" s="123"/>
    </row>
    <row r="3949" spans="2:12" x14ac:dyDescent="0.25">
      <c r="B3949" s="120"/>
      <c r="C3949" s="121"/>
      <c r="D3949" s="121"/>
      <c r="E3949" s="120"/>
      <c r="F3949" s="122"/>
      <c r="G3949" s="122"/>
      <c r="H3949" s="123"/>
      <c r="I3949" s="123"/>
      <c r="J3949" s="123"/>
      <c r="K3949" s="123"/>
      <c r="L3949" s="123"/>
    </row>
    <row r="3950" spans="2:12" x14ac:dyDescent="0.25">
      <c r="B3950" s="120"/>
      <c r="C3950" s="121"/>
      <c r="D3950" s="121"/>
      <c r="E3950" s="120"/>
      <c r="F3950" s="122"/>
      <c r="G3950" s="122"/>
      <c r="H3950" s="123"/>
      <c r="I3950" s="123"/>
      <c r="J3950" s="123"/>
      <c r="K3950" s="123"/>
      <c r="L3950" s="123"/>
    </row>
    <row r="3951" spans="2:12" x14ac:dyDescent="0.25">
      <c r="B3951" s="120"/>
      <c r="C3951" s="121"/>
      <c r="D3951" s="121"/>
      <c r="E3951" s="120"/>
      <c r="F3951" s="122"/>
      <c r="G3951" s="122"/>
      <c r="H3951" s="123"/>
      <c r="I3951" s="123"/>
      <c r="J3951" s="123"/>
      <c r="K3951" s="123"/>
      <c r="L3951" s="123"/>
    </row>
    <row r="3952" spans="2:12" x14ac:dyDescent="0.25">
      <c r="B3952" s="120"/>
      <c r="C3952" s="121"/>
      <c r="D3952" s="121"/>
      <c r="E3952" s="120"/>
      <c r="F3952" s="122"/>
      <c r="G3952" s="122"/>
      <c r="H3952" s="123"/>
      <c r="I3952" s="123"/>
      <c r="J3952" s="123"/>
      <c r="K3952" s="123"/>
      <c r="L3952" s="123"/>
    </row>
    <row r="3953" spans="2:12" x14ac:dyDescent="0.25">
      <c r="B3953" s="120"/>
      <c r="C3953" s="121"/>
      <c r="D3953" s="121"/>
      <c r="E3953" s="120"/>
      <c r="F3953" s="122"/>
      <c r="G3953" s="122"/>
      <c r="H3953" s="123"/>
      <c r="I3953" s="123"/>
      <c r="J3953" s="123"/>
      <c r="K3953" s="123"/>
      <c r="L3953" s="123"/>
    </row>
    <row r="3954" spans="2:12" x14ac:dyDescent="0.25">
      <c r="B3954" s="120"/>
      <c r="C3954" s="121"/>
      <c r="D3954" s="121"/>
      <c r="E3954" s="120"/>
      <c r="F3954" s="122"/>
      <c r="G3954" s="122"/>
      <c r="H3954" s="123"/>
      <c r="I3954" s="123"/>
      <c r="J3954" s="123"/>
      <c r="K3954" s="123"/>
      <c r="L3954" s="123"/>
    </row>
    <row r="3955" spans="2:12" x14ac:dyDescent="0.25">
      <c r="B3955" s="120"/>
      <c r="C3955" s="121"/>
      <c r="D3955" s="121"/>
      <c r="E3955" s="120"/>
      <c r="F3955" s="122"/>
      <c r="G3955" s="122"/>
      <c r="H3955" s="123"/>
      <c r="I3955" s="123"/>
      <c r="J3955" s="123"/>
      <c r="K3955" s="123"/>
      <c r="L3955" s="123"/>
    </row>
    <row r="3956" spans="2:12" x14ac:dyDescent="0.25">
      <c r="B3956" s="120"/>
      <c r="C3956" s="121"/>
      <c r="D3956" s="121"/>
      <c r="E3956" s="120"/>
      <c r="F3956" s="122"/>
      <c r="G3956" s="122"/>
      <c r="H3956" s="123"/>
      <c r="I3956" s="123"/>
      <c r="J3956" s="123"/>
      <c r="K3956" s="123"/>
      <c r="L3956" s="123"/>
    </row>
    <row r="3957" spans="2:12" x14ac:dyDescent="0.25">
      <c r="B3957" s="120"/>
      <c r="C3957" s="121"/>
      <c r="D3957" s="121"/>
      <c r="E3957" s="120"/>
      <c r="F3957" s="122"/>
      <c r="G3957" s="122"/>
      <c r="H3957" s="123"/>
      <c r="I3957" s="123"/>
      <c r="J3957" s="123"/>
      <c r="K3957" s="123"/>
      <c r="L3957" s="123"/>
    </row>
    <row r="3958" spans="2:12" x14ac:dyDescent="0.25">
      <c r="B3958" s="120"/>
      <c r="C3958" s="121"/>
      <c r="D3958" s="121"/>
      <c r="E3958" s="120"/>
      <c r="F3958" s="122"/>
      <c r="G3958" s="122"/>
      <c r="H3958" s="123"/>
      <c r="I3958" s="123"/>
      <c r="J3958" s="123"/>
      <c r="K3958" s="123"/>
      <c r="L3958" s="123"/>
    </row>
    <row r="3959" spans="2:12" x14ac:dyDescent="0.25">
      <c r="B3959" s="120"/>
      <c r="C3959" s="121"/>
      <c r="D3959" s="121"/>
      <c r="E3959" s="120"/>
      <c r="F3959" s="122"/>
      <c r="G3959" s="122"/>
      <c r="H3959" s="123"/>
      <c r="I3959" s="123"/>
      <c r="J3959" s="123"/>
      <c r="K3959" s="123"/>
      <c r="L3959" s="123"/>
    </row>
    <row r="3960" spans="2:12" x14ac:dyDescent="0.25">
      <c r="B3960" s="120"/>
      <c r="C3960" s="121"/>
      <c r="D3960" s="121"/>
      <c r="E3960" s="120"/>
      <c r="F3960" s="122"/>
      <c r="G3960" s="122"/>
      <c r="H3960" s="123"/>
      <c r="I3960" s="123"/>
      <c r="J3960" s="123"/>
      <c r="K3960" s="123"/>
      <c r="L3960" s="123"/>
    </row>
    <row r="3961" spans="2:12" x14ac:dyDescent="0.25">
      <c r="B3961" s="120"/>
      <c r="C3961" s="121"/>
      <c r="D3961" s="121"/>
      <c r="E3961" s="120"/>
      <c r="F3961" s="122"/>
      <c r="G3961" s="122"/>
      <c r="H3961" s="123"/>
      <c r="I3961" s="123"/>
      <c r="J3961" s="123"/>
      <c r="K3961" s="123"/>
      <c r="L3961" s="123"/>
    </row>
    <row r="3962" spans="2:12" x14ac:dyDescent="0.25">
      <c r="B3962" s="120"/>
      <c r="C3962" s="121"/>
      <c r="D3962" s="121"/>
      <c r="E3962" s="120"/>
      <c r="F3962" s="122"/>
      <c r="G3962" s="122"/>
      <c r="H3962" s="123"/>
      <c r="I3962" s="123"/>
      <c r="J3962" s="123"/>
      <c r="K3962" s="123"/>
      <c r="L3962" s="123"/>
    </row>
    <row r="3963" spans="2:12" x14ac:dyDescent="0.25">
      <c r="B3963" s="120"/>
      <c r="C3963" s="121"/>
      <c r="D3963" s="121"/>
      <c r="E3963" s="120"/>
      <c r="F3963" s="122"/>
      <c r="G3963" s="122"/>
      <c r="H3963" s="123"/>
      <c r="I3963" s="123"/>
      <c r="J3963" s="123"/>
      <c r="K3963" s="123"/>
      <c r="L3963" s="123"/>
    </row>
    <row r="3964" spans="2:12" x14ac:dyDescent="0.25">
      <c r="B3964" s="120"/>
      <c r="C3964" s="121"/>
      <c r="D3964" s="121"/>
      <c r="E3964" s="120"/>
      <c r="F3964" s="122"/>
      <c r="G3964" s="122"/>
      <c r="H3964" s="123"/>
      <c r="I3964" s="123"/>
      <c r="J3964" s="123"/>
      <c r="K3964" s="123"/>
      <c r="L3964" s="123"/>
    </row>
    <row r="3965" spans="2:12" x14ac:dyDescent="0.25">
      <c r="B3965" s="120"/>
      <c r="C3965" s="121"/>
      <c r="D3965" s="121"/>
      <c r="E3965" s="120"/>
      <c r="F3965" s="122"/>
      <c r="G3965" s="122"/>
      <c r="H3965" s="123"/>
      <c r="I3965" s="123"/>
      <c r="J3965" s="123"/>
      <c r="K3965" s="123"/>
      <c r="L3965" s="123"/>
    </row>
    <row r="3966" spans="2:12" x14ac:dyDescent="0.25">
      <c r="B3966" s="120"/>
      <c r="C3966" s="121"/>
      <c r="D3966" s="121"/>
      <c r="E3966" s="120"/>
      <c r="F3966" s="122"/>
      <c r="G3966" s="122"/>
      <c r="H3966" s="123"/>
      <c r="I3966" s="123"/>
      <c r="J3966" s="123"/>
      <c r="K3966" s="123"/>
      <c r="L3966" s="123"/>
    </row>
    <row r="3967" spans="2:12" x14ac:dyDescent="0.25">
      <c r="B3967" s="120"/>
      <c r="C3967" s="121"/>
      <c r="D3967" s="121"/>
      <c r="E3967" s="120"/>
      <c r="F3967" s="122"/>
      <c r="G3967" s="122"/>
      <c r="H3967" s="123"/>
      <c r="I3967" s="123"/>
      <c r="J3967" s="123"/>
      <c r="K3967" s="123"/>
      <c r="L3967" s="123"/>
    </row>
    <row r="3968" spans="2:12" x14ac:dyDescent="0.25">
      <c r="B3968" s="120"/>
      <c r="C3968" s="121"/>
      <c r="D3968" s="121"/>
      <c r="E3968" s="120"/>
      <c r="F3968" s="122"/>
      <c r="G3968" s="122"/>
      <c r="H3968" s="123"/>
      <c r="I3968" s="123"/>
      <c r="J3968" s="123"/>
      <c r="K3968" s="123"/>
      <c r="L3968" s="123"/>
    </row>
    <row r="3969" spans="2:12" x14ac:dyDescent="0.25">
      <c r="B3969" s="120"/>
      <c r="C3969" s="121"/>
      <c r="D3969" s="121"/>
      <c r="E3969" s="120"/>
      <c r="F3969" s="122"/>
      <c r="G3969" s="122"/>
      <c r="H3969" s="123"/>
      <c r="I3969" s="123"/>
      <c r="J3969" s="123"/>
      <c r="K3969" s="123"/>
      <c r="L3969" s="123"/>
    </row>
    <row r="3970" spans="2:12" x14ac:dyDescent="0.25">
      <c r="B3970" s="120"/>
      <c r="C3970" s="121"/>
      <c r="D3970" s="121"/>
      <c r="E3970" s="120"/>
      <c r="F3970" s="122"/>
      <c r="G3970" s="122"/>
      <c r="H3970" s="123"/>
      <c r="I3970" s="123"/>
      <c r="J3970" s="123"/>
      <c r="K3970" s="123"/>
      <c r="L3970" s="123"/>
    </row>
    <row r="3971" spans="2:12" x14ac:dyDescent="0.25">
      <c r="B3971" s="120"/>
      <c r="C3971" s="121"/>
      <c r="D3971" s="121"/>
      <c r="E3971" s="120"/>
      <c r="F3971" s="122"/>
      <c r="G3971" s="122"/>
      <c r="H3971" s="123"/>
      <c r="I3971" s="123"/>
      <c r="J3971" s="123"/>
      <c r="K3971" s="123"/>
      <c r="L3971" s="123"/>
    </row>
    <row r="3972" spans="2:12" x14ac:dyDescent="0.25">
      <c r="B3972" s="120"/>
      <c r="C3972" s="121"/>
      <c r="D3972" s="121"/>
      <c r="E3972" s="120"/>
      <c r="F3972" s="122"/>
      <c r="G3972" s="122"/>
      <c r="H3972" s="123"/>
      <c r="I3972" s="123"/>
      <c r="J3972" s="123"/>
      <c r="K3972" s="123"/>
      <c r="L3972" s="123"/>
    </row>
    <row r="3973" spans="2:12" x14ac:dyDescent="0.25">
      <c r="B3973" s="120"/>
      <c r="C3973" s="121"/>
      <c r="D3973" s="121"/>
      <c r="E3973" s="120"/>
      <c r="F3973" s="122"/>
      <c r="G3973" s="122"/>
      <c r="H3973" s="123"/>
      <c r="I3973" s="123"/>
      <c r="J3973" s="123"/>
      <c r="K3973" s="123"/>
      <c r="L3973" s="123"/>
    </row>
    <row r="3974" spans="2:12" x14ac:dyDescent="0.25">
      <c r="B3974" s="120"/>
      <c r="C3974" s="121"/>
      <c r="D3974" s="121"/>
      <c r="E3974" s="120"/>
      <c r="F3974" s="122"/>
      <c r="G3974" s="122"/>
      <c r="H3974" s="123"/>
      <c r="I3974" s="123"/>
      <c r="J3974" s="123"/>
      <c r="K3974" s="123"/>
      <c r="L3974" s="123"/>
    </row>
    <row r="3975" spans="2:12" x14ac:dyDescent="0.25">
      <c r="B3975" s="120"/>
      <c r="C3975" s="121"/>
      <c r="D3975" s="121"/>
      <c r="E3975" s="120"/>
      <c r="F3975" s="122"/>
      <c r="G3975" s="122"/>
      <c r="H3975" s="123"/>
      <c r="I3975" s="123"/>
      <c r="J3975" s="123"/>
      <c r="K3975" s="123"/>
      <c r="L3975" s="123"/>
    </row>
    <row r="3976" spans="2:12" x14ac:dyDescent="0.25">
      <c r="B3976" s="120"/>
      <c r="C3976" s="121"/>
      <c r="D3976" s="121"/>
      <c r="E3976" s="120"/>
      <c r="F3976" s="122"/>
      <c r="G3976" s="122"/>
      <c r="H3976" s="123"/>
      <c r="I3976" s="123"/>
      <c r="J3976" s="123"/>
      <c r="K3976" s="123"/>
      <c r="L3976" s="123"/>
    </row>
    <row r="3977" spans="2:12" x14ac:dyDescent="0.25">
      <c r="B3977" s="120"/>
      <c r="C3977" s="121"/>
      <c r="D3977" s="121"/>
      <c r="E3977" s="120"/>
      <c r="F3977" s="122"/>
      <c r="G3977" s="122"/>
      <c r="H3977" s="123"/>
      <c r="I3977" s="123"/>
      <c r="J3977" s="123"/>
      <c r="K3977" s="123"/>
      <c r="L3977" s="123"/>
    </row>
    <row r="3978" spans="2:12" x14ac:dyDescent="0.25">
      <c r="B3978" s="120"/>
      <c r="C3978" s="121"/>
      <c r="D3978" s="121"/>
      <c r="E3978" s="120"/>
      <c r="F3978" s="122"/>
      <c r="G3978" s="122"/>
      <c r="H3978" s="123"/>
      <c r="I3978" s="123"/>
      <c r="J3978" s="123"/>
      <c r="K3978" s="123"/>
      <c r="L3978" s="123"/>
    </row>
    <row r="3979" spans="2:12" x14ac:dyDescent="0.25">
      <c r="B3979" s="120"/>
      <c r="C3979" s="121"/>
      <c r="D3979" s="121"/>
      <c r="E3979" s="120"/>
      <c r="F3979" s="122"/>
      <c r="G3979" s="122"/>
      <c r="H3979" s="123"/>
      <c r="I3979" s="123"/>
      <c r="J3979" s="123"/>
      <c r="K3979" s="123"/>
      <c r="L3979" s="123"/>
    </row>
    <row r="3980" spans="2:12" x14ac:dyDescent="0.25">
      <c r="B3980" s="120"/>
      <c r="C3980" s="121"/>
      <c r="D3980" s="121"/>
      <c r="E3980" s="120"/>
      <c r="F3980" s="122"/>
      <c r="G3980" s="122"/>
      <c r="H3980" s="123"/>
      <c r="I3980" s="123"/>
      <c r="J3980" s="123"/>
      <c r="K3980" s="123"/>
      <c r="L3980" s="123"/>
    </row>
    <row r="3981" spans="2:12" x14ac:dyDescent="0.25">
      <c r="B3981" s="120"/>
      <c r="C3981" s="121"/>
      <c r="D3981" s="121"/>
      <c r="E3981" s="120"/>
      <c r="F3981" s="122"/>
      <c r="G3981" s="122"/>
      <c r="H3981" s="123"/>
      <c r="I3981" s="123"/>
      <c r="J3981" s="123"/>
      <c r="K3981" s="123"/>
      <c r="L3981" s="123"/>
    </row>
    <row r="3982" spans="2:12" x14ac:dyDescent="0.25">
      <c r="B3982" s="120"/>
      <c r="C3982" s="121"/>
      <c r="D3982" s="121"/>
      <c r="E3982" s="120"/>
      <c r="F3982" s="122"/>
      <c r="G3982" s="122"/>
      <c r="H3982" s="123"/>
      <c r="I3982" s="123"/>
      <c r="J3982" s="123"/>
      <c r="K3982" s="123"/>
      <c r="L3982" s="123"/>
    </row>
    <row r="3983" spans="2:12" x14ac:dyDescent="0.25">
      <c r="B3983" s="120"/>
      <c r="C3983" s="121"/>
      <c r="D3983" s="121"/>
      <c r="E3983" s="120"/>
      <c r="F3983" s="122"/>
      <c r="G3983" s="122"/>
      <c r="H3983" s="123"/>
      <c r="I3983" s="123"/>
      <c r="J3983" s="123"/>
      <c r="K3983" s="123"/>
      <c r="L3983" s="123"/>
    </row>
    <row r="3984" spans="2:12" x14ac:dyDescent="0.25">
      <c r="B3984" s="120"/>
      <c r="C3984" s="121"/>
      <c r="D3984" s="121"/>
      <c r="E3984" s="120"/>
      <c r="F3984" s="122"/>
      <c r="G3984" s="122"/>
      <c r="H3984" s="123"/>
      <c r="I3984" s="123"/>
      <c r="J3984" s="123"/>
      <c r="K3984" s="123"/>
      <c r="L3984" s="123"/>
    </row>
    <row r="3985" spans="2:12" x14ac:dyDescent="0.25">
      <c r="B3985" s="120"/>
      <c r="C3985" s="121"/>
      <c r="D3985" s="121"/>
      <c r="E3985" s="120"/>
      <c r="F3985" s="122"/>
      <c r="G3985" s="122"/>
      <c r="H3985" s="123"/>
      <c r="I3985" s="123"/>
      <c r="J3985" s="123"/>
      <c r="K3985" s="123"/>
      <c r="L3985" s="123"/>
    </row>
    <row r="3986" spans="2:12" x14ac:dyDescent="0.25">
      <c r="B3986" s="120"/>
      <c r="C3986" s="121"/>
      <c r="D3986" s="121"/>
      <c r="E3986" s="120"/>
      <c r="F3986" s="122"/>
      <c r="G3986" s="122"/>
      <c r="H3986" s="123"/>
      <c r="I3986" s="123"/>
      <c r="J3986" s="123"/>
      <c r="K3986" s="123"/>
      <c r="L3986" s="123"/>
    </row>
    <row r="3987" spans="2:12" x14ac:dyDescent="0.25">
      <c r="B3987" s="120"/>
      <c r="C3987" s="121"/>
      <c r="D3987" s="121"/>
      <c r="E3987" s="120"/>
      <c r="F3987" s="122"/>
      <c r="G3987" s="122"/>
      <c r="H3987" s="123"/>
      <c r="I3987" s="123"/>
      <c r="J3987" s="123"/>
      <c r="K3987" s="123"/>
      <c r="L3987" s="123"/>
    </row>
    <row r="3988" spans="2:12" x14ac:dyDescent="0.25">
      <c r="B3988" s="120"/>
      <c r="C3988" s="121"/>
      <c r="D3988" s="121"/>
      <c r="E3988" s="120"/>
      <c r="F3988" s="122"/>
      <c r="G3988" s="122"/>
      <c r="H3988" s="123"/>
      <c r="I3988" s="123"/>
      <c r="J3988" s="123"/>
      <c r="K3988" s="123"/>
      <c r="L3988" s="123"/>
    </row>
    <row r="3989" spans="2:12" x14ac:dyDescent="0.25">
      <c r="B3989" s="120"/>
      <c r="C3989" s="121"/>
      <c r="D3989" s="121"/>
      <c r="E3989" s="120"/>
      <c r="F3989" s="122"/>
      <c r="G3989" s="122"/>
      <c r="H3989" s="123"/>
      <c r="I3989" s="123"/>
      <c r="J3989" s="123"/>
      <c r="K3989" s="123"/>
      <c r="L3989" s="123"/>
    </row>
    <row r="3990" spans="2:12" x14ac:dyDescent="0.25">
      <c r="B3990" s="120"/>
      <c r="C3990" s="121"/>
      <c r="D3990" s="121"/>
      <c r="E3990" s="120"/>
      <c r="F3990" s="122"/>
      <c r="G3990" s="122"/>
      <c r="H3990" s="123"/>
      <c r="I3990" s="123"/>
      <c r="J3990" s="123"/>
      <c r="K3990" s="123"/>
      <c r="L3990" s="123"/>
    </row>
    <row r="3991" spans="2:12" x14ac:dyDescent="0.25">
      <c r="B3991" s="120"/>
      <c r="C3991" s="121"/>
      <c r="D3991" s="121"/>
      <c r="E3991" s="120"/>
      <c r="F3991" s="122"/>
      <c r="G3991" s="122"/>
      <c r="H3991" s="123"/>
      <c r="I3991" s="123"/>
      <c r="J3991" s="123"/>
      <c r="K3991" s="123"/>
      <c r="L3991" s="123"/>
    </row>
    <row r="3992" spans="2:12" x14ac:dyDescent="0.25">
      <c r="B3992" s="120"/>
      <c r="C3992" s="121"/>
      <c r="D3992" s="121"/>
      <c r="E3992" s="120"/>
      <c r="F3992" s="122"/>
      <c r="G3992" s="122"/>
      <c r="H3992" s="123"/>
      <c r="I3992" s="123"/>
      <c r="J3992" s="123"/>
      <c r="K3992" s="123"/>
      <c r="L3992" s="123"/>
    </row>
    <row r="3993" spans="2:12" x14ac:dyDescent="0.25">
      <c r="B3993" s="120"/>
      <c r="C3993" s="121"/>
      <c r="D3993" s="121"/>
      <c r="E3993" s="120"/>
      <c r="F3993" s="122"/>
      <c r="G3993" s="122"/>
      <c r="H3993" s="123"/>
      <c r="I3993" s="123"/>
      <c r="J3993" s="123"/>
      <c r="K3993" s="123"/>
      <c r="L3993" s="123"/>
    </row>
    <row r="3994" spans="2:12" x14ac:dyDescent="0.25">
      <c r="B3994" s="120"/>
      <c r="C3994" s="121"/>
      <c r="D3994" s="121"/>
      <c r="E3994" s="120"/>
      <c r="F3994" s="122"/>
      <c r="G3994" s="122"/>
      <c r="H3994" s="123"/>
      <c r="I3994" s="123"/>
      <c r="J3994" s="123"/>
      <c r="K3994" s="123"/>
      <c r="L3994" s="123"/>
    </row>
    <row r="3995" spans="2:12" x14ac:dyDescent="0.25">
      <c r="B3995" s="120"/>
      <c r="C3995" s="121"/>
      <c r="D3995" s="121"/>
      <c r="E3995" s="120"/>
      <c r="F3995" s="122"/>
      <c r="G3995" s="122"/>
      <c r="H3995" s="123"/>
      <c r="I3995" s="123"/>
      <c r="J3995" s="123"/>
      <c r="K3995" s="123"/>
      <c r="L3995" s="123"/>
    </row>
    <row r="3996" spans="2:12" x14ac:dyDescent="0.25">
      <c r="B3996" s="120"/>
      <c r="C3996" s="121"/>
      <c r="D3996" s="121"/>
      <c r="E3996" s="120"/>
      <c r="F3996" s="122"/>
      <c r="G3996" s="122"/>
      <c r="H3996" s="123"/>
      <c r="I3996" s="123"/>
      <c r="J3996" s="123"/>
      <c r="K3996" s="123"/>
      <c r="L3996" s="123"/>
    </row>
    <row r="3997" spans="2:12" x14ac:dyDescent="0.25">
      <c r="B3997" s="120"/>
      <c r="C3997" s="121"/>
      <c r="D3997" s="121"/>
      <c r="E3997" s="120"/>
      <c r="F3997" s="122"/>
      <c r="G3997" s="122"/>
      <c r="H3997" s="123"/>
      <c r="I3997" s="123"/>
      <c r="J3997" s="123"/>
      <c r="K3997" s="123"/>
      <c r="L3997" s="123"/>
    </row>
    <row r="3998" spans="2:12" x14ac:dyDescent="0.25">
      <c r="B3998" s="120"/>
      <c r="C3998" s="121"/>
      <c r="D3998" s="121"/>
      <c r="E3998" s="120"/>
      <c r="F3998" s="122"/>
      <c r="G3998" s="122"/>
      <c r="H3998" s="123"/>
      <c r="I3998" s="123"/>
      <c r="J3998" s="123"/>
      <c r="K3998" s="123"/>
      <c r="L3998" s="123"/>
    </row>
    <row r="3999" spans="2:12" x14ac:dyDescent="0.25">
      <c r="B3999" s="120"/>
      <c r="C3999" s="121"/>
      <c r="D3999" s="121"/>
      <c r="E3999" s="120"/>
      <c r="F3999" s="122"/>
      <c r="G3999" s="122"/>
      <c r="H3999" s="123"/>
      <c r="I3999" s="123"/>
      <c r="J3999" s="123"/>
      <c r="K3999" s="123"/>
      <c r="L3999" s="123"/>
    </row>
    <row r="4000" spans="2:12" x14ac:dyDescent="0.25">
      <c r="B4000" s="120"/>
      <c r="C4000" s="121"/>
      <c r="D4000" s="121"/>
      <c r="E4000" s="120"/>
      <c r="F4000" s="122"/>
      <c r="G4000" s="122"/>
      <c r="H4000" s="123"/>
      <c r="I4000" s="123"/>
      <c r="J4000" s="123"/>
      <c r="K4000" s="123"/>
      <c r="L4000" s="123"/>
    </row>
    <row r="4001" spans="2:12" x14ac:dyDescent="0.25">
      <c r="B4001" s="120"/>
      <c r="C4001" s="121"/>
      <c r="D4001" s="121"/>
      <c r="E4001" s="120"/>
      <c r="F4001" s="122"/>
      <c r="G4001" s="122"/>
      <c r="H4001" s="123"/>
      <c r="I4001" s="123"/>
      <c r="J4001" s="123"/>
      <c r="K4001" s="123"/>
      <c r="L4001" s="123"/>
    </row>
    <row r="4002" spans="2:12" x14ac:dyDescent="0.25">
      <c r="B4002" s="120"/>
      <c r="C4002" s="121"/>
      <c r="D4002" s="121"/>
      <c r="E4002" s="120"/>
      <c r="F4002" s="122"/>
      <c r="G4002" s="122"/>
      <c r="H4002" s="123"/>
      <c r="I4002" s="123"/>
      <c r="J4002" s="123"/>
      <c r="K4002" s="123"/>
      <c r="L4002" s="123"/>
    </row>
    <row r="4003" spans="2:12" x14ac:dyDescent="0.25">
      <c r="B4003" s="120"/>
      <c r="C4003" s="121"/>
      <c r="D4003" s="121"/>
      <c r="E4003" s="120"/>
      <c r="F4003" s="122"/>
      <c r="G4003" s="122"/>
      <c r="H4003" s="123"/>
      <c r="I4003" s="123"/>
      <c r="J4003" s="123"/>
      <c r="K4003" s="123"/>
      <c r="L4003" s="123"/>
    </row>
    <row r="4004" spans="2:12" x14ac:dyDescent="0.25">
      <c r="B4004" s="120"/>
      <c r="C4004" s="121"/>
      <c r="D4004" s="121"/>
      <c r="E4004" s="120"/>
      <c r="F4004" s="122"/>
      <c r="G4004" s="122"/>
      <c r="H4004" s="123"/>
      <c r="I4004" s="123"/>
      <c r="J4004" s="123"/>
      <c r="K4004" s="123"/>
      <c r="L4004" s="123"/>
    </row>
    <row r="4005" spans="2:12" x14ac:dyDescent="0.25">
      <c r="B4005" s="120"/>
      <c r="C4005" s="121"/>
      <c r="D4005" s="121"/>
      <c r="E4005" s="120"/>
      <c r="F4005" s="122"/>
      <c r="G4005" s="122"/>
      <c r="H4005" s="123"/>
      <c r="I4005" s="123"/>
      <c r="J4005" s="123"/>
      <c r="K4005" s="123"/>
      <c r="L4005" s="123"/>
    </row>
    <row r="4006" spans="2:12" x14ac:dyDescent="0.25">
      <c r="B4006" s="120"/>
      <c r="C4006" s="121"/>
      <c r="D4006" s="121"/>
      <c r="E4006" s="120"/>
      <c r="F4006" s="122"/>
      <c r="G4006" s="122"/>
      <c r="H4006" s="123"/>
      <c r="I4006" s="123"/>
      <c r="J4006" s="123"/>
      <c r="K4006" s="123"/>
      <c r="L4006" s="123"/>
    </row>
    <row r="4007" spans="2:12" x14ac:dyDescent="0.25">
      <c r="B4007" s="120"/>
      <c r="C4007" s="121"/>
      <c r="D4007" s="121"/>
      <c r="E4007" s="120"/>
      <c r="F4007" s="122"/>
      <c r="G4007" s="122"/>
      <c r="H4007" s="123"/>
      <c r="I4007" s="123"/>
      <c r="J4007" s="123"/>
      <c r="K4007" s="123"/>
      <c r="L4007" s="123"/>
    </row>
    <row r="4008" spans="2:12" x14ac:dyDescent="0.25">
      <c r="B4008" s="120"/>
      <c r="C4008" s="121"/>
      <c r="D4008" s="121"/>
      <c r="E4008" s="120"/>
      <c r="F4008" s="122"/>
      <c r="G4008" s="122"/>
      <c r="H4008" s="123"/>
      <c r="I4008" s="123"/>
      <c r="J4008" s="123"/>
      <c r="K4008" s="123"/>
      <c r="L4008" s="123"/>
    </row>
    <row r="4009" spans="2:12" x14ac:dyDescent="0.25">
      <c r="B4009" s="120"/>
      <c r="C4009" s="121"/>
      <c r="D4009" s="121"/>
      <c r="E4009" s="120"/>
      <c r="F4009" s="122"/>
      <c r="G4009" s="122"/>
      <c r="H4009" s="123"/>
      <c r="I4009" s="123"/>
      <c r="J4009" s="123"/>
      <c r="K4009" s="123"/>
      <c r="L4009" s="123"/>
    </row>
    <row r="4010" spans="2:12" x14ac:dyDescent="0.25">
      <c r="B4010" s="120"/>
      <c r="C4010" s="121"/>
      <c r="D4010" s="121"/>
      <c r="E4010" s="120"/>
      <c r="F4010" s="122"/>
      <c r="G4010" s="122"/>
      <c r="H4010" s="123"/>
      <c r="I4010" s="123"/>
      <c r="J4010" s="123"/>
      <c r="K4010" s="123"/>
      <c r="L4010" s="123"/>
    </row>
    <row r="4011" spans="2:12" x14ac:dyDescent="0.25">
      <c r="B4011" s="120"/>
      <c r="C4011" s="121"/>
      <c r="D4011" s="121"/>
      <c r="E4011" s="120"/>
      <c r="F4011" s="122"/>
      <c r="G4011" s="122"/>
      <c r="H4011" s="123"/>
      <c r="I4011" s="123"/>
      <c r="J4011" s="123"/>
      <c r="K4011" s="123"/>
      <c r="L4011" s="123"/>
    </row>
    <row r="4012" spans="2:12" x14ac:dyDescent="0.25">
      <c r="B4012" s="120"/>
      <c r="C4012" s="121"/>
      <c r="D4012" s="121"/>
      <c r="E4012" s="120"/>
      <c r="F4012" s="122"/>
      <c r="G4012" s="122"/>
      <c r="H4012" s="123"/>
      <c r="I4012" s="123"/>
      <c r="J4012" s="123"/>
      <c r="K4012" s="123"/>
      <c r="L4012" s="123"/>
    </row>
    <row r="4013" spans="2:12" x14ac:dyDescent="0.25">
      <c r="B4013" s="120"/>
      <c r="C4013" s="121"/>
      <c r="D4013" s="121"/>
      <c r="E4013" s="120"/>
      <c r="F4013" s="122"/>
      <c r="G4013" s="122"/>
      <c r="H4013" s="123"/>
      <c r="I4013" s="123"/>
      <c r="J4013" s="123"/>
      <c r="K4013" s="123"/>
      <c r="L4013" s="123"/>
    </row>
    <row r="4014" spans="2:12" x14ac:dyDescent="0.25">
      <c r="B4014" s="120"/>
      <c r="C4014" s="121"/>
      <c r="D4014" s="121"/>
      <c r="E4014" s="120"/>
      <c r="F4014" s="122"/>
      <c r="G4014" s="122"/>
      <c r="H4014" s="123"/>
      <c r="I4014" s="123"/>
      <c r="J4014" s="123"/>
      <c r="K4014" s="123"/>
      <c r="L4014" s="123"/>
    </row>
    <row r="4015" spans="2:12" x14ac:dyDescent="0.25">
      <c r="B4015" s="120"/>
      <c r="C4015" s="121"/>
      <c r="D4015" s="121"/>
      <c r="E4015" s="120"/>
      <c r="F4015" s="122"/>
      <c r="G4015" s="122"/>
      <c r="H4015" s="123"/>
      <c r="I4015" s="123"/>
      <c r="J4015" s="123"/>
      <c r="K4015" s="123"/>
      <c r="L4015" s="123"/>
    </row>
    <row r="4016" spans="2:12" x14ac:dyDescent="0.25">
      <c r="B4016" s="120"/>
      <c r="C4016" s="121"/>
      <c r="D4016" s="121"/>
      <c r="E4016" s="120"/>
      <c r="F4016" s="122"/>
      <c r="G4016" s="122"/>
      <c r="H4016" s="123"/>
      <c r="I4016" s="123"/>
      <c r="J4016" s="123"/>
      <c r="K4016" s="123"/>
      <c r="L4016" s="123"/>
    </row>
    <row r="4017" spans="2:12" x14ac:dyDescent="0.25">
      <c r="B4017" s="120"/>
      <c r="C4017" s="121"/>
      <c r="D4017" s="121"/>
      <c r="E4017" s="120"/>
      <c r="F4017" s="122"/>
      <c r="G4017" s="122"/>
      <c r="H4017" s="123"/>
      <c r="I4017" s="123"/>
      <c r="J4017" s="123"/>
      <c r="K4017" s="123"/>
      <c r="L4017" s="123"/>
    </row>
    <row r="4018" spans="2:12" x14ac:dyDescent="0.25">
      <c r="B4018" s="120"/>
      <c r="C4018" s="121"/>
      <c r="D4018" s="121"/>
      <c r="E4018" s="120"/>
      <c r="F4018" s="122"/>
      <c r="G4018" s="122"/>
      <c r="H4018" s="123"/>
      <c r="I4018" s="123"/>
      <c r="J4018" s="123"/>
      <c r="K4018" s="123"/>
      <c r="L4018" s="123"/>
    </row>
    <row r="4019" spans="2:12" x14ac:dyDescent="0.25">
      <c r="B4019" s="120"/>
      <c r="C4019" s="121"/>
      <c r="D4019" s="121"/>
      <c r="E4019" s="120"/>
      <c r="F4019" s="122"/>
      <c r="G4019" s="122"/>
      <c r="H4019" s="123"/>
      <c r="I4019" s="123"/>
      <c r="J4019" s="123"/>
      <c r="K4019" s="123"/>
      <c r="L4019" s="123"/>
    </row>
    <row r="4020" spans="2:12" x14ac:dyDescent="0.25">
      <c r="B4020" s="120"/>
      <c r="C4020" s="121"/>
      <c r="D4020" s="121"/>
      <c r="E4020" s="120"/>
      <c r="F4020" s="122"/>
      <c r="G4020" s="122"/>
      <c r="H4020" s="123"/>
      <c r="I4020" s="123"/>
      <c r="J4020" s="123"/>
      <c r="K4020" s="123"/>
      <c r="L4020" s="123"/>
    </row>
    <row r="4021" spans="2:12" x14ac:dyDescent="0.25">
      <c r="B4021" s="120"/>
      <c r="C4021" s="121"/>
      <c r="D4021" s="121"/>
      <c r="E4021" s="120"/>
      <c r="F4021" s="122"/>
      <c r="G4021" s="122"/>
      <c r="H4021" s="123"/>
      <c r="I4021" s="123"/>
      <c r="J4021" s="123"/>
      <c r="K4021" s="123"/>
      <c r="L4021" s="123"/>
    </row>
    <row r="4022" spans="2:12" x14ac:dyDescent="0.25">
      <c r="B4022" s="120"/>
      <c r="C4022" s="121"/>
      <c r="D4022" s="121"/>
      <c r="E4022" s="120"/>
      <c r="F4022" s="122"/>
      <c r="G4022" s="122"/>
      <c r="H4022" s="123"/>
      <c r="I4022" s="123"/>
      <c r="J4022" s="123"/>
      <c r="K4022" s="123"/>
      <c r="L4022" s="123"/>
    </row>
    <row r="4023" spans="2:12" x14ac:dyDescent="0.25">
      <c r="B4023" s="120"/>
      <c r="C4023" s="121"/>
      <c r="D4023" s="121"/>
      <c r="E4023" s="120"/>
      <c r="F4023" s="122"/>
      <c r="G4023" s="122"/>
      <c r="H4023" s="123"/>
      <c r="I4023" s="123"/>
      <c r="J4023" s="123"/>
      <c r="K4023" s="123"/>
      <c r="L4023" s="123"/>
    </row>
    <row r="4024" spans="2:12" x14ac:dyDescent="0.25">
      <c r="B4024" s="120"/>
      <c r="C4024" s="121"/>
      <c r="D4024" s="121"/>
      <c r="E4024" s="120"/>
      <c r="F4024" s="122"/>
      <c r="G4024" s="122"/>
      <c r="H4024" s="123"/>
      <c r="I4024" s="123"/>
      <c r="J4024" s="123"/>
      <c r="K4024" s="123"/>
      <c r="L4024" s="123"/>
    </row>
    <row r="4025" spans="2:12" x14ac:dyDescent="0.25">
      <c r="B4025" s="120"/>
      <c r="C4025" s="121"/>
      <c r="D4025" s="121"/>
      <c r="E4025" s="120"/>
      <c r="F4025" s="122"/>
      <c r="G4025" s="122"/>
      <c r="H4025" s="123"/>
      <c r="I4025" s="123"/>
      <c r="J4025" s="123"/>
      <c r="K4025" s="123"/>
      <c r="L4025" s="123"/>
    </row>
    <row r="4026" spans="2:12" x14ac:dyDescent="0.25">
      <c r="B4026" s="120"/>
      <c r="C4026" s="121"/>
      <c r="D4026" s="121"/>
      <c r="E4026" s="120"/>
      <c r="F4026" s="122"/>
      <c r="G4026" s="122"/>
      <c r="H4026" s="123"/>
      <c r="I4026" s="123"/>
      <c r="J4026" s="123"/>
      <c r="K4026" s="123"/>
      <c r="L4026" s="123"/>
    </row>
    <row r="4027" spans="2:12" x14ac:dyDescent="0.25">
      <c r="B4027" s="120"/>
      <c r="C4027" s="121"/>
      <c r="D4027" s="121"/>
      <c r="E4027" s="120"/>
      <c r="F4027" s="122"/>
      <c r="G4027" s="122"/>
      <c r="H4027" s="123"/>
      <c r="I4027" s="123"/>
      <c r="J4027" s="123"/>
      <c r="K4027" s="123"/>
      <c r="L4027" s="123"/>
    </row>
    <row r="4028" spans="2:12" x14ac:dyDescent="0.25">
      <c r="B4028" s="120"/>
      <c r="C4028" s="121"/>
      <c r="D4028" s="121"/>
      <c r="E4028" s="120"/>
      <c r="F4028" s="122"/>
      <c r="G4028" s="122"/>
      <c r="H4028" s="123"/>
      <c r="I4028" s="123"/>
      <c r="J4028" s="123"/>
      <c r="K4028" s="123"/>
      <c r="L4028" s="123"/>
    </row>
    <row r="4029" spans="2:12" x14ac:dyDescent="0.25">
      <c r="B4029" s="120"/>
      <c r="C4029" s="121"/>
      <c r="D4029" s="121"/>
      <c r="E4029" s="120"/>
      <c r="F4029" s="122"/>
      <c r="G4029" s="122"/>
      <c r="H4029" s="123"/>
      <c r="I4029" s="123"/>
      <c r="J4029" s="123"/>
      <c r="K4029" s="123"/>
      <c r="L4029" s="123"/>
    </row>
    <row r="4030" spans="2:12" x14ac:dyDescent="0.25">
      <c r="B4030" s="120"/>
      <c r="C4030" s="121"/>
      <c r="D4030" s="121"/>
      <c r="E4030" s="120"/>
      <c r="F4030" s="122"/>
      <c r="G4030" s="122"/>
      <c r="H4030" s="123"/>
      <c r="I4030" s="123"/>
      <c r="J4030" s="123"/>
      <c r="K4030" s="123"/>
      <c r="L4030" s="123"/>
    </row>
    <row r="4031" spans="2:12" x14ac:dyDescent="0.25">
      <c r="B4031" s="120"/>
      <c r="C4031" s="121"/>
      <c r="D4031" s="121"/>
      <c r="E4031" s="120"/>
      <c r="F4031" s="122"/>
      <c r="G4031" s="122"/>
      <c r="H4031" s="123"/>
      <c r="I4031" s="123"/>
      <c r="J4031" s="123"/>
      <c r="K4031" s="123"/>
      <c r="L4031" s="123"/>
    </row>
    <row r="4032" spans="2:12" x14ac:dyDescent="0.25">
      <c r="B4032" s="120"/>
      <c r="C4032" s="121"/>
      <c r="D4032" s="121"/>
      <c r="E4032" s="120"/>
      <c r="F4032" s="122"/>
      <c r="G4032" s="122"/>
      <c r="H4032" s="123"/>
      <c r="I4032" s="123"/>
      <c r="J4032" s="123"/>
      <c r="K4032" s="123"/>
      <c r="L4032" s="123"/>
    </row>
    <row r="4033" spans="2:12" x14ac:dyDescent="0.25">
      <c r="B4033" s="120"/>
      <c r="C4033" s="121"/>
      <c r="D4033" s="121"/>
      <c r="E4033" s="120"/>
      <c r="F4033" s="122"/>
      <c r="G4033" s="122"/>
      <c r="H4033" s="123"/>
      <c r="I4033" s="123"/>
      <c r="J4033" s="123"/>
      <c r="K4033" s="123"/>
      <c r="L4033" s="123"/>
    </row>
    <row r="4034" spans="2:12" x14ac:dyDescent="0.25">
      <c r="B4034" s="120"/>
      <c r="C4034" s="121"/>
      <c r="D4034" s="121"/>
      <c r="E4034" s="120"/>
      <c r="F4034" s="122"/>
      <c r="G4034" s="122"/>
      <c r="H4034" s="123"/>
      <c r="I4034" s="123"/>
      <c r="J4034" s="123"/>
      <c r="K4034" s="123"/>
      <c r="L4034" s="123"/>
    </row>
    <row r="4035" spans="2:12" x14ac:dyDescent="0.25">
      <c r="B4035" s="120"/>
      <c r="C4035" s="121"/>
      <c r="D4035" s="121"/>
      <c r="E4035" s="120"/>
      <c r="F4035" s="122"/>
      <c r="G4035" s="122"/>
      <c r="H4035" s="123"/>
      <c r="I4035" s="123"/>
      <c r="J4035" s="123"/>
      <c r="K4035" s="123"/>
      <c r="L4035" s="123"/>
    </row>
    <row r="4036" spans="2:12" x14ac:dyDescent="0.25">
      <c r="B4036" s="120"/>
      <c r="C4036" s="121"/>
      <c r="D4036" s="121"/>
      <c r="E4036" s="120"/>
      <c r="F4036" s="122"/>
      <c r="G4036" s="122"/>
      <c r="H4036" s="123"/>
      <c r="I4036" s="123"/>
      <c r="J4036" s="123"/>
      <c r="K4036" s="123"/>
      <c r="L4036" s="123"/>
    </row>
    <row r="4037" spans="2:12" x14ac:dyDescent="0.25">
      <c r="B4037" s="120"/>
      <c r="C4037" s="121"/>
      <c r="D4037" s="121"/>
      <c r="E4037" s="120"/>
      <c r="F4037" s="122"/>
      <c r="G4037" s="122"/>
      <c r="H4037" s="123"/>
      <c r="I4037" s="123"/>
      <c r="J4037" s="123"/>
      <c r="K4037" s="123"/>
      <c r="L4037" s="123"/>
    </row>
    <row r="4038" spans="2:12" x14ac:dyDescent="0.25">
      <c r="B4038" s="120"/>
      <c r="C4038" s="121"/>
      <c r="D4038" s="121"/>
      <c r="E4038" s="120"/>
      <c r="F4038" s="122"/>
      <c r="G4038" s="122"/>
      <c r="H4038" s="123"/>
      <c r="I4038" s="123"/>
      <c r="J4038" s="123"/>
      <c r="K4038" s="123"/>
      <c r="L4038" s="123"/>
    </row>
    <row r="4039" spans="2:12" x14ac:dyDescent="0.25">
      <c r="B4039" s="120"/>
      <c r="C4039" s="121"/>
      <c r="D4039" s="121"/>
      <c r="E4039" s="120"/>
      <c r="F4039" s="122"/>
      <c r="G4039" s="122"/>
      <c r="H4039" s="123"/>
      <c r="I4039" s="123"/>
      <c r="J4039" s="123"/>
      <c r="K4039" s="123"/>
      <c r="L4039" s="123"/>
    </row>
    <row r="4040" spans="2:12" x14ac:dyDescent="0.25">
      <c r="B4040" s="120"/>
      <c r="C4040" s="121"/>
      <c r="D4040" s="121"/>
      <c r="E4040" s="120"/>
      <c r="F4040" s="122"/>
      <c r="G4040" s="122"/>
      <c r="H4040" s="123"/>
      <c r="I4040" s="123"/>
      <c r="J4040" s="123"/>
      <c r="K4040" s="123"/>
      <c r="L4040" s="123"/>
    </row>
    <row r="4041" spans="2:12" x14ac:dyDescent="0.25">
      <c r="B4041" s="120"/>
      <c r="C4041" s="121"/>
      <c r="D4041" s="121"/>
      <c r="E4041" s="120"/>
      <c r="F4041" s="122"/>
      <c r="G4041" s="122"/>
      <c r="H4041" s="123"/>
      <c r="I4041" s="123"/>
      <c r="J4041" s="123"/>
      <c r="K4041" s="123"/>
      <c r="L4041" s="123"/>
    </row>
    <row r="4042" spans="2:12" x14ac:dyDescent="0.25">
      <c r="B4042" s="120"/>
      <c r="C4042" s="121"/>
      <c r="D4042" s="121"/>
      <c r="E4042" s="120"/>
      <c r="F4042" s="122"/>
      <c r="G4042" s="122"/>
      <c r="H4042" s="123"/>
      <c r="I4042" s="123"/>
      <c r="J4042" s="123"/>
      <c r="K4042" s="123"/>
      <c r="L4042" s="123"/>
    </row>
    <row r="4043" spans="2:12" x14ac:dyDescent="0.25">
      <c r="B4043" s="120"/>
      <c r="C4043" s="121"/>
      <c r="D4043" s="121"/>
      <c r="E4043" s="120"/>
      <c r="F4043" s="122"/>
      <c r="G4043" s="122"/>
      <c r="H4043" s="123"/>
      <c r="I4043" s="123"/>
      <c r="J4043" s="123"/>
      <c r="K4043" s="123"/>
      <c r="L4043" s="123"/>
    </row>
    <row r="4044" spans="2:12" x14ac:dyDescent="0.25">
      <c r="B4044" s="120"/>
      <c r="C4044" s="121"/>
      <c r="D4044" s="121"/>
      <c r="E4044" s="120"/>
      <c r="F4044" s="122"/>
      <c r="G4044" s="122"/>
      <c r="H4044" s="123"/>
      <c r="I4044" s="123"/>
      <c r="J4044" s="123"/>
      <c r="K4044" s="123"/>
      <c r="L4044" s="123"/>
    </row>
    <row r="4045" spans="2:12" x14ac:dyDescent="0.25">
      <c r="B4045" s="120"/>
      <c r="C4045" s="121"/>
      <c r="D4045" s="121"/>
      <c r="E4045" s="120"/>
      <c r="F4045" s="122"/>
      <c r="G4045" s="122"/>
      <c r="H4045" s="123"/>
      <c r="I4045" s="123"/>
      <c r="J4045" s="123"/>
      <c r="K4045" s="123"/>
      <c r="L4045" s="123"/>
    </row>
    <row r="4046" spans="2:12" x14ac:dyDescent="0.25">
      <c r="B4046" s="120"/>
      <c r="C4046" s="121"/>
      <c r="D4046" s="121"/>
      <c r="E4046" s="120"/>
      <c r="F4046" s="122"/>
      <c r="G4046" s="122"/>
      <c r="H4046" s="123"/>
      <c r="I4046" s="123"/>
      <c r="J4046" s="123"/>
      <c r="K4046" s="123"/>
      <c r="L4046" s="123"/>
    </row>
    <row r="4047" spans="2:12" x14ac:dyDescent="0.25">
      <c r="B4047" s="120"/>
      <c r="C4047" s="121"/>
      <c r="D4047" s="121"/>
      <c r="E4047" s="120"/>
      <c r="F4047" s="122"/>
      <c r="G4047" s="122"/>
      <c r="H4047" s="123"/>
      <c r="I4047" s="123"/>
      <c r="J4047" s="123"/>
      <c r="K4047" s="123"/>
      <c r="L4047" s="123"/>
    </row>
    <row r="4048" spans="2:12" x14ac:dyDescent="0.25">
      <c r="B4048" s="120"/>
      <c r="C4048" s="121"/>
      <c r="D4048" s="121"/>
      <c r="E4048" s="120"/>
      <c r="F4048" s="122"/>
      <c r="G4048" s="122"/>
      <c r="H4048" s="123"/>
      <c r="I4048" s="123"/>
      <c r="J4048" s="123"/>
      <c r="K4048" s="123"/>
      <c r="L4048" s="123"/>
    </row>
    <row r="4049" spans="2:12" x14ac:dyDescent="0.25">
      <c r="B4049" s="120"/>
      <c r="C4049" s="121"/>
      <c r="D4049" s="121"/>
      <c r="E4049" s="120"/>
      <c r="F4049" s="122"/>
      <c r="G4049" s="122"/>
      <c r="H4049" s="123"/>
      <c r="I4049" s="123"/>
      <c r="J4049" s="123"/>
      <c r="K4049" s="123"/>
      <c r="L4049" s="123"/>
    </row>
    <row r="4050" spans="2:12" x14ac:dyDescent="0.25">
      <c r="B4050" s="120"/>
      <c r="C4050" s="121"/>
      <c r="D4050" s="121"/>
      <c r="E4050" s="120"/>
      <c r="F4050" s="122"/>
      <c r="G4050" s="122"/>
      <c r="H4050" s="123"/>
      <c r="I4050" s="123"/>
      <c r="J4050" s="123"/>
      <c r="K4050" s="123"/>
      <c r="L4050" s="123"/>
    </row>
    <row r="4051" spans="2:12" x14ac:dyDescent="0.25">
      <c r="B4051" s="120"/>
      <c r="C4051" s="121"/>
      <c r="D4051" s="121"/>
      <c r="E4051" s="120"/>
      <c r="F4051" s="122"/>
      <c r="G4051" s="122"/>
      <c r="H4051" s="123"/>
      <c r="I4051" s="123"/>
      <c r="J4051" s="123"/>
      <c r="K4051" s="123"/>
      <c r="L4051" s="123"/>
    </row>
    <row r="4052" spans="2:12" x14ac:dyDescent="0.25">
      <c r="B4052" s="120"/>
      <c r="C4052" s="121"/>
      <c r="D4052" s="121"/>
      <c r="E4052" s="120"/>
      <c r="F4052" s="122"/>
      <c r="G4052" s="122"/>
      <c r="H4052" s="123"/>
      <c r="I4052" s="123"/>
      <c r="J4052" s="123"/>
      <c r="K4052" s="123"/>
      <c r="L4052" s="123"/>
    </row>
    <row r="4053" spans="2:12" x14ac:dyDescent="0.25">
      <c r="B4053" s="120"/>
      <c r="C4053" s="121"/>
      <c r="D4053" s="121"/>
      <c r="E4053" s="120"/>
      <c r="F4053" s="122"/>
      <c r="G4053" s="122"/>
      <c r="H4053" s="123"/>
      <c r="I4053" s="123"/>
      <c r="J4053" s="123"/>
      <c r="K4053" s="123"/>
      <c r="L4053" s="123"/>
    </row>
    <row r="4054" spans="2:12" x14ac:dyDescent="0.25">
      <c r="B4054" s="120"/>
      <c r="C4054" s="121"/>
      <c r="D4054" s="121"/>
      <c r="E4054" s="120"/>
      <c r="F4054" s="122"/>
      <c r="G4054" s="122"/>
      <c r="H4054" s="123"/>
      <c r="I4054" s="123"/>
      <c r="J4054" s="123"/>
      <c r="K4054" s="123"/>
      <c r="L4054" s="123"/>
    </row>
    <row r="4055" spans="2:12" x14ac:dyDescent="0.25">
      <c r="B4055" s="120"/>
      <c r="C4055" s="121"/>
      <c r="D4055" s="121"/>
      <c r="E4055" s="120"/>
      <c r="F4055" s="122"/>
      <c r="G4055" s="122"/>
      <c r="H4055" s="123"/>
      <c r="I4055" s="123"/>
      <c r="J4055" s="123"/>
      <c r="K4055" s="123"/>
      <c r="L4055" s="123"/>
    </row>
    <row r="4056" spans="2:12" x14ac:dyDescent="0.25">
      <c r="B4056" s="120"/>
      <c r="C4056" s="121"/>
      <c r="D4056" s="121"/>
      <c r="E4056" s="120"/>
      <c r="F4056" s="122"/>
      <c r="G4056" s="122"/>
      <c r="H4056" s="123"/>
      <c r="I4056" s="123"/>
      <c r="J4056" s="123"/>
      <c r="K4056" s="123"/>
      <c r="L4056" s="123"/>
    </row>
    <row r="4057" spans="2:12" x14ac:dyDescent="0.25">
      <c r="B4057" s="120"/>
      <c r="C4057" s="121"/>
      <c r="D4057" s="121"/>
      <c r="E4057" s="120"/>
      <c r="F4057" s="122"/>
      <c r="G4057" s="122"/>
      <c r="H4057" s="123"/>
      <c r="I4057" s="123"/>
      <c r="J4057" s="123"/>
      <c r="K4057" s="123"/>
      <c r="L4057" s="123"/>
    </row>
    <row r="4058" spans="2:12" x14ac:dyDescent="0.25">
      <c r="B4058" s="120"/>
      <c r="C4058" s="121"/>
      <c r="D4058" s="121"/>
      <c r="E4058" s="120"/>
      <c r="F4058" s="122"/>
      <c r="G4058" s="122"/>
      <c r="H4058" s="123"/>
      <c r="I4058" s="123"/>
      <c r="J4058" s="123"/>
      <c r="K4058" s="123"/>
      <c r="L4058" s="123"/>
    </row>
    <row r="4059" spans="2:12" x14ac:dyDescent="0.25">
      <c r="B4059" s="120"/>
      <c r="C4059" s="121"/>
      <c r="D4059" s="121"/>
      <c r="E4059" s="120"/>
      <c r="F4059" s="122"/>
      <c r="G4059" s="122"/>
      <c r="H4059" s="123"/>
      <c r="I4059" s="123"/>
      <c r="J4059" s="123"/>
      <c r="K4059" s="123"/>
      <c r="L4059" s="123"/>
    </row>
    <row r="4060" spans="2:12" x14ac:dyDescent="0.25">
      <c r="B4060" s="120"/>
      <c r="C4060" s="121"/>
      <c r="D4060" s="121"/>
      <c r="E4060" s="120"/>
      <c r="F4060" s="122"/>
      <c r="G4060" s="122"/>
      <c r="H4060" s="123"/>
      <c r="I4060" s="123"/>
      <c r="J4060" s="123"/>
      <c r="K4060" s="123"/>
      <c r="L4060" s="123"/>
    </row>
    <row r="4061" spans="2:12" x14ac:dyDescent="0.25">
      <c r="B4061" s="120"/>
      <c r="C4061" s="121"/>
      <c r="D4061" s="121"/>
      <c r="E4061" s="120"/>
      <c r="F4061" s="122"/>
      <c r="G4061" s="122"/>
      <c r="H4061" s="123"/>
      <c r="I4061" s="123"/>
      <c r="J4061" s="123"/>
      <c r="K4061" s="123"/>
      <c r="L4061" s="123"/>
    </row>
    <row r="4062" spans="2:12" x14ac:dyDescent="0.25">
      <c r="B4062" s="120"/>
      <c r="C4062" s="121"/>
      <c r="D4062" s="121"/>
      <c r="E4062" s="120"/>
      <c r="F4062" s="122"/>
      <c r="G4062" s="122"/>
      <c r="H4062" s="123"/>
      <c r="I4062" s="123"/>
      <c r="J4062" s="123"/>
      <c r="K4062" s="123"/>
      <c r="L4062" s="123"/>
    </row>
    <row r="4063" spans="2:12" x14ac:dyDescent="0.25">
      <c r="B4063" s="120"/>
      <c r="C4063" s="121"/>
      <c r="D4063" s="121"/>
      <c r="E4063" s="120"/>
      <c r="F4063" s="122"/>
      <c r="G4063" s="122"/>
      <c r="H4063" s="123"/>
      <c r="I4063" s="123"/>
      <c r="J4063" s="123"/>
      <c r="K4063" s="123"/>
      <c r="L4063" s="123"/>
    </row>
    <row r="4064" spans="2:12" x14ac:dyDescent="0.25">
      <c r="B4064" s="120"/>
      <c r="C4064" s="121"/>
      <c r="D4064" s="121"/>
      <c r="E4064" s="120"/>
      <c r="F4064" s="122"/>
      <c r="G4064" s="122"/>
      <c r="H4064" s="123"/>
      <c r="I4064" s="123"/>
      <c r="J4064" s="123"/>
      <c r="K4064" s="123"/>
      <c r="L4064" s="123"/>
    </row>
    <row r="4065" spans="2:12" x14ac:dyDescent="0.25">
      <c r="B4065" s="120"/>
      <c r="C4065" s="121"/>
      <c r="D4065" s="121"/>
      <c r="E4065" s="120"/>
      <c r="F4065" s="122"/>
      <c r="G4065" s="122"/>
      <c r="H4065" s="123"/>
      <c r="I4065" s="123"/>
      <c r="J4065" s="123"/>
      <c r="K4065" s="123"/>
      <c r="L4065" s="123"/>
    </row>
    <row r="4066" spans="2:12" x14ac:dyDescent="0.25">
      <c r="B4066" s="120"/>
      <c r="C4066" s="121"/>
      <c r="D4066" s="121"/>
      <c r="E4066" s="120"/>
      <c r="F4066" s="122"/>
      <c r="G4066" s="122"/>
      <c r="H4066" s="123"/>
      <c r="I4066" s="123"/>
      <c r="J4066" s="123"/>
      <c r="K4066" s="123"/>
      <c r="L4066" s="123"/>
    </row>
    <row r="4067" spans="2:12" x14ac:dyDescent="0.25">
      <c r="B4067" s="120"/>
      <c r="C4067" s="121"/>
      <c r="D4067" s="121"/>
      <c r="E4067" s="120"/>
      <c r="F4067" s="122"/>
      <c r="G4067" s="122"/>
      <c r="H4067" s="123"/>
      <c r="I4067" s="123"/>
      <c r="J4067" s="123"/>
      <c r="K4067" s="123"/>
      <c r="L4067" s="123"/>
    </row>
    <row r="4068" spans="2:12" x14ac:dyDescent="0.25">
      <c r="B4068" s="120"/>
      <c r="C4068" s="121"/>
      <c r="D4068" s="121"/>
      <c r="E4068" s="120"/>
      <c r="F4068" s="122"/>
      <c r="G4068" s="122"/>
      <c r="H4068" s="123"/>
      <c r="I4068" s="123"/>
      <c r="J4068" s="123"/>
      <c r="K4068" s="123"/>
      <c r="L4068" s="123"/>
    </row>
    <row r="4069" spans="2:12" x14ac:dyDescent="0.25">
      <c r="B4069" s="120"/>
      <c r="C4069" s="121"/>
      <c r="D4069" s="121"/>
      <c r="E4069" s="120"/>
      <c r="F4069" s="122"/>
      <c r="G4069" s="122"/>
      <c r="H4069" s="123"/>
      <c r="I4069" s="123"/>
      <c r="J4069" s="123"/>
      <c r="K4069" s="123"/>
      <c r="L4069" s="123"/>
    </row>
    <row r="4070" spans="2:12" x14ac:dyDescent="0.25">
      <c r="B4070" s="120"/>
      <c r="C4070" s="121"/>
      <c r="D4070" s="121"/>
      <c r="E4070" s="120"/>
      <c r="F4070" s="122"/>
      <c r="G4070" s="122"/>
      <c r="H4070" s="123"/>
      <c r="I4070" s="123"/>
      <c r="J4070" s="123"/>
      <c r="K4070" s="123"/>
      <c r="L4070" s="123"/>
    </row>
    <row r="4071" spans="2:12" x14ac:dyDescent="0.25">
      <c r="B4071" s="120"/>
      <c r="C4071" s="121"/>
      <c r="D4071" s="121"/>
      <c r="E4071" s="120"/>
      <c r="F4071" s="122"/>
      <c r="G4071" s="122"/>
      <c r="H4071" s="123"/>
      <c r="I4071" s="123"/>
      <c r="J4071" s="123"/>
      <c r="K4071" s="123"/>
      <c r="L4071" s="123"/>
    </row>
    <row r="4072" spans="2:12" x14ac:dyDescent="0.25">
      <c r="B4072" s="120"/>
      <c r="C4072" s="121"/>
      <c r="D4072" s="121"/>
      <c r="E4072" s="120"/>
      <c r="F4072" s="122"/>
      <c r="G4072" s="122"/>
      <c r="H4072" s="123"/>
      <c r="I4072" s="123"/>
      <c r="J4072" s="123"/>
      <c r="K4072" s="123"/>
      <c r="L4072" s="123"/>
    </row>
    <row r="4073" spans="2:12" x14ac:dyDescent="0.25">
      <c r="B4073" s="120"/>
      <c r="C4073" s="121"/>
      <c r="D4073" s="121"/>
      <c r="E4073" s="120"/>
      <c r="F4073" s="122"/>
      <c r="G4073" s="122"/>
      <c r="H4073" s="123"/>
      <c r="I4073" s="123"/>
      <c r="J4073" s="123"/>
      <c r="K4073" s="123"/>
      <c r="L4073" s="123"/>
    </row>
    <row r="4074" spans="2:12" x14ac:dyDescent="0.25">
      <c r="B4074" s="120"/>
      <c r="C4074" s="121"/>
      <c r="D4074" s="121"/>
      <c r="E4074" s="120"/>
      <c r="F4074" s="122"/>
      <c r="G4074" s="122"/>
      <c r="H4074" s="123"/>
      <c r="I4074" s="123"/>
      <c r="J4074" s="123"/>
      <c r="K4074" s="123"/>
      <c r="L4074" s="123"/>
    </row>
    <row r="4075" spans="2:12" x14ac:dyDescent="0.25">
      <c r="B4075" s="120"/>
      <c r="C4075" s="121"/>
      <c r="D4075" s="121"/>
      <c r="E4075" s="120"/>
      <c r="F4075" s="122"/>
      <c r="G4075" s="122"/>
      <c r="H4075" s="123"/>
      <c r="I4075" s="123"/>
      <c r="J4075" s="123"/>
      <c r="K4075" s="123"/>
      <c r="L4075" s="123"/>
    </row>
    <row r="4076" spans="2:12" x14ac:dyDescent="0.25">
      <c r="B4076" s="120"/>
      <c r="C4076" s="121"/>
      <c r="D4076" s="121"/>
      <c r="E4076" s="120"/>
      <c r="F4076" s="122"/>
      <c r="G4076" s="122"/>
      <c r="H4076" s="123"/>
      <c r="I4076" s="123"/>
      <c r="J4076" s="123"/>
      <c r="K4076" s="123"/>
      <c r="L4076" s="123"/>
    </row>
    <row r="4077" spans="2:12" x14ac:dyDescent="0.25">
      <c r="B4077" s="120"/>
      <c r="C4077" s="121"/>
      <c r="D4077" s="121"/>
      <c r="E4077" s="120"/>
      <c r="F4077" s="122"/>
      <c r="G4077" s="122"/>
      <c r="H4077" s="123"/>
      <c r="I4077" s="123"/>
      <c r="J4077" s="123"/>
      <c r="K4077" s="123"/>
      <c r="L4077" s="123"/>
    </row>
    <row r="4078" spans="2:12" x14ac:dyDescent="0.25">
      <c r="B4078" s="120"/>
      <c r="C4078" s="121"/>
      <c r="D4078" s="121"/>
      <c r="E4078" s="120"/>
      <c r="F4078" s="122"/>
      <c r="G4078" s="122"/>
      <c r="H4078" s="123"/>
      <c r="I4078" s="123"/>
      <c r="J4078" s="123"/>
      <c r="K4078" s="123"/>
      <c r="L4078" s="123"/>
    </row>
    <row r="4079" spans="2:12" x14ac:dyDescent="0.25">
      <c r="B4079" s="120"/>
      <c r="C4079" s="121"/>
      <c r="D4079" s="121"/>
      <c r="E4079" s="120"/>
      <c r="F4079" s="122"/>
      <c r="G4079" s="122"/>
      <c r="H4079" s="123"/>
      <c r="I4079" s="123"/>
      <c r="J4079" s="123"/>
      <c r="K4079" s="123"/>
      <c r="L4079" s="123"/>
    </row>
    <row r="4080" spans="2:12" x14ac:dyDescent="0.25">
      <c r="B4080" s="120"/>
      <c r="C4080" s="121"/>
      <c r="D4080" s="121"/>
      <c r="E4080" s="120"/>
      <c r="F4080" s="122"/>
      <c r="G4080" s="122"/>
      <c r="H4080" s="123"/>
      <c r="I4080" s="123"/>
      <c r="J4080" s="123"/>
      <c r="K4080" s="123"/>
      <c r="L4080" s="123"/>
    </row>
    <row r="4081" spans="2:12" x14ac:dyDescent="0.25">
      <c r="B4081" s="120"/>
      <c r="C4081" s="121"/>
      <c r="D4081" s="121"/>
      <c r="E4081" s="120"/>
      <c r="F4081" s="122"/>
      <c r="G4081" s="122"/>
      <c r="H4081" s="123"/>
      <c r="I4081" s="123"/>
      <c r="J4081" s="123"/>
      <c r="K4081" s="123"/>
      <c r="L4081" s="123"/>
    </row>
    <row r="4082" spans="2:12" x14ac:dyDescent="0.25">
      <c r="B4082" s="120"/>
      <c r="C4082" s="121"/>
      <c r="D4082" s="121"/>
      <c r="E4082" s="120"/>
      <c r="F4082" s="122"/>
      <c r="G4082" s="122"/>
      <c r="H4082" s="123"/>
      <c r="I4082" s="123"/>
      <c r="J4082" s="123"/>
      <c r="K4082" s="123"/>
      <c r="L4082" s="123"/>
    </row>
    <row r="4083" spans="2:12" x14ac:dyDescent="0.25">
      <c r="B4083" s="120"/>
      <c r="C4083" s="121"/>
      <c r="D4083" s="121"/>
      <c r="E4083" s="120"/>
      <c r="F4083" s="122"/>
      <c r="G4083" s="122"/>
      <c r="H4083" s="123"/>
      <c r="I4083" s="123"/>
      <c r="J4083" s="123"/>
      <c r="K4083" s="123"/>
      <c r="L4083" s="123"/>
    </row>
    <row r="4084" spans="2:12" x14ac:dyDescent="0.25">
      <c r="B4084" s="120"/>
      <c r="C4084" s="121"/>
      <c r="D4084" s="121"/>
      <c r="E4084" s="120"/>
      <c r="F4084" s="122"/>
      <c r="G4084" s="122"/>
      <c r="H4084" s="123"/>
      <c r="I4084" s="123"/>
      <c r="J4084" s="123"/>
      <c r="K4084" s="123"/>
      <c r="L4084" s="123"/>
    </row>
    <row r="4085" spans="2:12" x14ac:dyDescent="0.25">
      <c r="B4085" s="120"/>
      <c r="C4085" s="121"/>
      <c r="D4085" s="121"/>
      <c r="E4085" s="120"/>
      <c r="F4085" s="122"/>
      <c r="G4085" s="122"/>
      <c r="H4085" s="123"/>
      <c r="I4085" s="123"/>
      <c r="J4085" s="123"/>
      <c r="K4085" s="123"/>
      <c r="L4085" s="123"/>
    </row>
    <row r="4086" spans="2:12" x14ac:dyDescent="0.25">
      <c r="B4086" s="120"/>
      <c r="C4086" s="121"/>
      <c r="D4086" s="121"/>
      <c r="E4086" s="120"/>
      <c r="F4086" s="122"/>
      <c r="G4086" s="122"/>
      <c r="H4086" s="123"/>
      <c r="I4086" s="123"/>
      <c r="J4086" s="123"/>
      <c r="K4086" s="123"/>
      <c r="L4086" s="123"/>
    </row>
    <row r="4087" spans="2:12" x14ac:dyDescent="0.25">
      <c r="B4087" s="120"/>
      <c r="C4087" s="121"/>
      <c r="D4087" s="121"/>
      <c r="E4087" s="120"/>
      <c r="F4087" s="122"/>
      <c r="G4087" s="122"/>
      <c r="H4087" s="123"/>
      <c r="I4087" s="123"/>
      <c r="J4087" s="123"/>
      <c r="K4087" s="123"/>
      <c r="L4087" s="123"/>
    </row>
    <row r="4088" spans="2:12" x14ac:dyDescent="0.25">
      <c r="B4088" s="120"/>
      <c r="C4088" s="121"/>
      <c r="D4088" s="121"/>
      <c r="E4088" s="120"/>
      <c r="F4088" s="122"/>
      <c r="G4088" s="122"/>
      <c r="H4088" s="123"/>
      <c r="I4088" s="123"/>
      <c r="J4088" s="123"/>
      <c r="K4088" s="123"/>
      <c r="L4088" s="123"/>
    </row>
    <row r="4089" spans="2:12" x14ac:dyDescent="0.25">
      <c r="B4089" s="120"/>
      <c r="C4089" s="121"/>
      <c r="D4089" s="121"/>
      <c r="E4089" s="120"/>
      <c r="F4089" s="122"/>
      <c r="G4089" s="122"/>
      <c r="H4089" s="123"/>
      <c r="I4089" s="123"/>
      <c r="J4089" s="123"/>
      <c r="K4089" s="123"/>
      <c r="L4089" s="123"/>
    </row>
    <row r="4090" spans="2:12" x14ac:dyDescent="0.25">
      <c r="B4090" s="120"/>
      <c r="C4090" s="121"/>
      <c r="D4090" s="121"/>
      <c r="E4090" s="120"/>
      <c r="F4090" s="122"/>
      <c r="G4090" s="122"/>
      <c r="H4090" s="123"/>
      <c r="I4090" s="123"/>
      <c r="J4090" s="123"/>
      <c r="K4090" s="123"/>
      <c r="L4090" s="123"/>
    </row>
    <row r="4091" spans="2:12" x14ac:dyDescent="0.25">
      <c r="B4091" s="120"/>
      <c r="C4091" s="121"/>
      <c r="D4091" s="121"/>
      <c r="E4091" s="120"/>
      <c r="F4091" s="122"/>
      <c r="G4091" s="122"/>
      <c r="H4091" s="123"/>
      <c r="I4091" s="123"/>
      <c r="J4091" s="123"/>
      <c r="K4091" s="123"/>
      <c r="L4091" s="123"/>
    </row>
    <row r="4092" spans="2:12" x14ac:dyDescent="0.25">
      <c r="B4092" s="120"/>
      <c r="C4092" s="121"/>
      <c r="D4092" s="121"/>
      <c r="E4092" s="120"/>
      <c r="F4092" s="122"/>
      <c r="G4092" s="122"/>
      <c r="H4092" s="123"/>
      <c r="I4092" s="123"/>
      <c r="J4092" s="123"/>
      <c r="K4092" s="123"/>
      <c r="L4092" s="123"/>
    </row>
    <row r="4093" spans="2:12" x14ac:dyDescent="0.25">
      <c r="B4093" s="120"/>
      <c r="C4093" s="121"/>
      <c r="D4093" s="121"/>
      <c r="E4093" s="120"/>
      <c r="F4093" s="122"/>
      <c r="G4093" s="122"/>
      <c r="H4093" s="123"/>
      <c r="I4093" s="123"/>
      <c r="J4093" s="123"/>
      <c r="K4093" s="123"/>
      <c r="L4093" s="123"/>
    </row>
    <row r="4094" spans="2:12" x14ac:dyDescent="0.25">
      <c r="B4094" s="120"/>
      <c r="C4094" s="121"/>
      <c r="D4094" s="121"/>
      <c r="E4094" s="120"/>
      <c r="F4094" s="122"/>
      <c r="G4094" s="122"/>
      <c r="H4094" s="123"/>
      <c r="I4094" s="123"/>
      <c r="J4094" s="123"/>
      <c r="K4094" s="123"/>
      <c r="L4094" s="123"/>
    </row>
    <row r="4095" spans="2:12" x14ac:dyDescent="0.25">
      <c r="B4095" s="120"/>
      <c r="C4095" s="121"/>
      <c r="D4095" s="121"/>
      <c r="E4095" s="120"/>
      <c r="F4095" s="122"/>
      <c r="G4095" s="122"/>
      <c r="H4095" s="123"/>
      <c r="I4095" s="123"/>
      <c r="J4095" s="123"/>
      <c r="K4095" s="123"/>
      <c r="L4095" s="123"/>
    </row>
    <row r="4096" spans="2:12" x14ac:dyDescent="0.25">
      <c r="B4096" s="120"/>
      <c r="C4096" s="121"/>
      <c r="D4096" s="121"/>
      <c r="E4096" s="120"/>
      <c r="F4096" s="122"/>
      <c r="G4096" s="122"/>
      <c r="H4096" s="123"/>
      <c r="I4096" s="123"/>
      <c r="J4096" s="123"/>
      <c r="K4096" s="123"/>
      <c r="L4096" s="123"/>
    </row>
    <row r="4097" spans="2:12" x14ac:dyDescent="0.25">
      <c r="B4097" s="120"/>
      <c r="C4097" s="121"/>
      <c r="D4097" s="121"/>
      <c r="E4097" s="120"/>
      <c r="F4097" s="122"/>
      <c r="G4097" s="122"/>
      <c r="H4097" s="123"/>
      <c r="I4097" s="123"/>
      <c r="J4097" s="123"/>
      <c r="K4097" s="123"/>
      <c r="L4097" s="123"/>
    </row>
    <row r="4098" spans="2:12" x14ac:dyDescent="0.25">
      <c r="B4098" s="120"/>
      <c r="C4098" s="121"/>
      <c r="D4098" s="121"/>
      <c r="E4098" s="120"/>
      <c r="F4098" s="122"/>
      <c r="G4098" s="122"/>
      <c r="H4098" s="123"/>
      <c r="I4098" s="123"/>
      <c r="J4098" s="123"/>
      <c r="K4098" s="123"/>
      <c r="L4098" s="123"/>
    </row>
    <row r="4099" spans="2:12" x14ac:dyDescent="0.25">
      <c r="B4099" s="120"/>
      <c r="C4099" s="121"/>
      <c r="D4099" s="121"/>
      <c r="E4099" s="120"/>
      <c r="F4099" s="122"/>
      <c r="G4099" s="122"/>
      <c r="H4099" s="123"/>
      <c r="I4099" s="123"/>
      <c r="J4099" s="123"/>
      <c r="K4099" s="123"/>
      <c r="L4099" s="123"/>
    </row>
    <row r="4100" spans="2:12" x14ac:dyDescent="0.25">
      <c r="B4100" s="120"/>
      <c r="C4100" s="121"/>
      <c r="D4100" s="121"/>
      <c r="E4100" s="120"/>
      <c r="F4100" s="122"/>
      <c r="G4100" s="122"/>
      <c r="H4100" s="123"/>
      <c r="I4100" s="123"/>
      <c r="J4100" s="123"/>
      <c r="K4100" s="123"/>
      <c r="L4100" s="123"/>
    </row>
    <row r="4101" spans="2:12" x14ac:dyDescent="0.25">
      <c r="B4101" s="120"/>
      <c r="C4101" s="121"/>
      <c r="D4101" s="121"/>
      <c r="E4101" s="120"/>
      <c r="F4101" s="122"/>
      <c r="G4101" s="122"/>
      <c r="H4101" s="123"/>
      <c r="I4101" s="123"/>
      <c r="J4101" s="123"/>
      <c r="K4101" s="123"/>
      <c r="L4101" s="123"/>
    </row>
    <row r="4102" spans="2:12" x14ac:dyDescent="0.25">
      <c r="B4102" s="120"/>
      <c r="C4102" s="121"/>
      <c r="D4102" s="121"/>
      <c r="E4102" s="120"/>
      <c r="F4102" s="122"/>
      <c r="G4102" s="122"/>
      <c r="H4102" s="123"/>
      <c r="I4102" s="123"/>
      <c r="J4102" s="123"/>
      <c r="K4102" s="123"/>
      <c r="L4102" s="123"/>
    </row>
    <row r="4103" spans="2:12" x14ac:dyDescent="0.25">
      <c r="B4103" s="120"/>
      <c r="C4103" s="121"/>
      <c r="D4103" s="121"/>
      <c r="E4103" s="120"/>
      <c r="F4103" s="122"/>
      <c r="G4103" s="122"/>
      <c r="H4103" s="123"/>
      <c r="I4103" s="123"/>
      <c r="J4103" s="123"/>
      <c r="K4103" s="123"/>
      <c r="L4103" s="123"/>
    </row>
    <row r="4104" spans="2:12" x14ac:dyDescent="0.25">
      <c r="B4104" s="120"/>
      <c r="C4104" s="121"/>
      <c r="D4104" s="121"/>
      <c r="E4104" s="120"/>
      <c r="F4104" s="122"/>
      <c r="G4104" s="122"/>
      <c r="H4104" s="123"/>
      <c r="I4104" s="123"/>
      <c r="J4104" s="123"/>
      <c r="K4104" s="123"/>
      <c r="L4104" s="123"/>
    </row>
    <row r="4105" spans="2:12" x14ac:dyDescent="0.25">
      <c r="B4105" s="120"/>
      <c r="C4105" s="121"/>
      <c r="D4105" s="121"/>
      <c r="E4105" s="120"/>
      <c r="F4105" s="122"/>
      <c r="G4105" s="122"/>
      <c r="H4105" s="123"/>
      <c r="I4105" s="123"/>
      <c r="J4105" s="123"/>
      <c r="K4105" s="123"/>
      <c r="L4105" s="123"/>
    </row>
    <row r="4106" spans="2:12" x14ac:dyDescent="0.25">
      <c r="B4106" s="120"/>
      <c r="C4106" s="121"/>
      <c r="D4106" s="121"/>
      <c r="E4106" s="120"/>
      <c r="F4106" s="122"/>
      <c r="G4106" s="122"/>
      <c r="H4106" s="123"/>
      <c r="I4106" s="123"/>
      <c r="J4106" s="123"/>
      <c r="K4106" s="123"/>
      <c r="L4106" s="123"/>
    </row>
    <row r="4107" spans="2:12" x14ac:dyDescent="0.25">
      <c r="B4107" s="120"/>
      <c r="C4107" s="121"/>
      <c r="D4107" s="121"/>
      <c r="E4107" s="120"/>
      <c r="F4107" s="122"/>
      <c r="G4107" s="122"/>
      <c r="H4107" s="123"/>
      <c r="I4107" s="123"/>
      <c r="J4107" s="123"/>
      <c r="K4107" s="123"/>
      <c r="L4107" s="123"/>
    </row>
    <row r="4108" spans="2:12" x14ac:dyDescent="0.25">
      <c r="B4108" s="120"/>
      <c r="C4108" s="121"/>
      <c r="D4108" s="121"/>
      <c r="E4108" s="120"/>
      <c r="F4108" s="122"/>
      <c r="G4108" s="122"/>
      <c r="H4108" s="123"/>
      <c r="I4108" s="123"/>
      <c r="J4108" s="123"/>
      <c r="K4108" s="123"/>
      <c r="L4108" s="123"/>
    </row>
    <row r="4109" spans="2:12" x14ac:dyDescent="0.25">
      <c r="B4109" s="120"/>
      <c r="C4109" s="121"/>
      <c r="D4109" s="121"/>
      <c r="E4109" s="120"/>
      <c r="F4109" s="122"/>
      <c r="G4109" s="122"/>
      <c r="H4109" s="123"/>
      <c r="I4109" s="123"/>
      <c r="J4109" s="123"/>
      <c r="K4109" s="123"/>
      <c r="L4109" s="123"/>
    </row>
    <row r="4110" spans="2:12" x14ac:dyDescent="0.25">
      <c r="B4110" s="120"/>
      <c r="C4110" s="121"/>
      <c r="D4110" s="121"/>
      <c r="E4110" s="120"/>
      <c r="F4110" s="122"/>
      <c r="G4110" s="122"/>
      <c r="H4110" s="123"/>
      <c r="I4110" s="123"/>
      <c r="J4110" s="123"/>
      <c r="K4110" s="123"/>
      <c r="L4110" s="123"/>
    </row>
    <row r="4111" spans="2:12" x14ac:dyDescent="0.25">
      <c r="B4111" s="120"/>
      <c r="C4111" s="121"/>
      <c r="D4111" s="121"/>
      <c r="E4111" s="120"/>
      <c r="F4111" s="122"/>
      <c r="G4111" s="122"/>
      <c r="H4111" s="123"/>
      <c r="I4111" s="123"/>
      <c r="J4111" s="123"/>
      <c r="K4111" s="123"/>
      <c r="L4111" s="123"/>
    </row>
    <row r="4112" spans="2:12" x14ac:dyDescent="0.25">
      <c r="B4112" s="120"/>
      <c r="C4112" s="121"/>
      <c r="D4112" s="121"/>
      <c r="E4112" s="120"/>
      <c r="F4112" s="122"/>
      <c r="G4112" s="122"/>
      <c r="H4112" s="123"/>
      <c r="I4112" s="123"/>
      <c r="J4112" s="123"/>
      <c r="K4112" s="123"/>
      <c r="L4112" s="123"/>
    </row>
    <row r="4113" spans="2:12" x14ac:dyDescent="0.25">
      <c r="B4113" s="120"/>
      <c r="C4113" s="121"/>
      <c r="D4113" s="121"/>
      <c r="E4113" s="120"/>
      <c r="F4113" s="122"/>
      <c r="G4113" s="122"/>
      <c r="H4113" s="123"/>
      <c r="I4113" s="123"/>
      <c r="J4113" s="123"/>
      <c r="K4113" s="123"/>
      <c r="L4113" s="123"/>
    </row>
    <row r="4114" spans="2:12" x14ac:dyDescent="0.25">
      <c r="B4114" s="120"/>
      <c r="C4114" s="121"/>
      <c r="D4114" s="121"/>
      <c r="E4114" s="120"/>
      <c r="F4114" s="122"/>
      <c r="G4114" s="122"/>
      <c r="H4114" s="123"/>
      <c r="I4114" s="123"/>
      <c r="J4114" s="123"/>
      <c r="K4114" s="123"/>
      <c r="L4114" s="123"/>
    </row>
    <row r="4115" spans="2:12" x14ac:dyDescent="0.25">
      <c r="B4115" s="120"/>
      <c r="C4115" s="121"/>
      <c r="D4115" s="121"/>
      <c r="E4115" s="120"/>
      <c r="F4115" s="122"/>
      <c r="G4115" s="122"/>
      <c r="H4115" s="123"/>
      <c r="I4115" s="123"/>
      <c r="J4115" s="123"/>
      <c r="K4115" s="123"/>
      <c r="L4115" s="123"/>
    </row>
    <row r="4116" spans="2:12" x14ac:dyDescent="0.25">
      <c r="B4116" s="120"/>
      <c r="C4116" s="121"/>
      <c r="D4116" s="121"/>
      <c r="E4116" s="120"/>
      <c r="F4116" s="122"/>
      <c r="G4116" s="122"/>
      <c r="H4116" s="123"/>
      <c r="I4116" s="123"/>
      <c r="J4116" s="123"/>
      <c r="K4116" s="123"/>
      <c r="L4116" s="123"/>
    </row>
    <row r="4117" spans="2:12" x14ac:dyDescent="0.25">
      <c r="B4117" s="120"/>
      <c r="C4117" s="121"/>
      <c r="D4117" s="121"/>
      <c r="E4117" s="120"/>
      <c r="F4117" s="122"/>
      <c r="G4117" s="122"/>
      <c r="H4117" s="123"/>
      <c r="I4117" s="123"/>
      <c r="J4117" s="123"/>
      <c r="K4117" s="123"/>
      <c r="L4117" s="123"/>
    </row>
    <row r="4118" spans="2:12" x14ac:dyDescent="0.25">
      <c r="B4118" s="120"/>
      <c r="C4118" s="121"/>
      <c r="D4118" s="121"/>
      <c r="E4118" s="120"/>
      <c r="F4118" s="122"/>
      <c r="G4118" s="122"/>
      <c r="H4118" s="123"/>
      <c r="I4118" s="123"/>
      <c r="J4118" s="123"/>
      <c r="K4118" s="123"/>
      <c r="L4118" s="123"/>
    </row>
    <row r="4119" spans="2:12" x14ac:dyDescent="0.25">
      <c r="B4119" s="120"/>
      <c r="C4119" s="121"/>
      <c r="D4119" s="121"/>
      <c r="E4119" s="120"/>
      <c r="F4119" s="122"/>
      <c r="G4119" s="122"/>
      <c r="H4119" s="123"/>
      <c r="I4119" s="123"/>
      <c r="J4119" s="123"/>
      <c r="K4119" s="123"/>
      <c r="L4119" s="123"/>
    </row>
    <row r="4120" spans="2:12" x14ac:dyDescent="0.25">
      <c r="B4120" s="120"/>
      <c r="C4120" s="121"/>
      <c r="D4120" s="121"/>
      <c r="E4120" s="120"/>
      <c r="F4120" s="122"/>
      <c r="G4120" s="122"/>
      <c r="H4120" s="123"/>
      <c r="I4120" s="123"/>
      <c r="J4120" s="123"/>
      <c r="K4120" s="123"/>
      <c r="L4120" s="123"/>
    </row>
    <row r="4121" spans="2:12" x14ac:dyDescent="0.25">
      <c r="B4121" s="120"/>
      <c r="C4121" s="121"/>
      <c r="D4121" s="121"/>
      <c r="E4121" s="120"/>
      <c r="F4121" s="122"/>
      <c r="G4121" s="122"/>
      <c r="H4121" s="123"/>
      <c r="I4121" s="123"/>
      <c r="J4121" s="123"/>
      <c r="K4121" s="123"/>
      <c r="L4121" s="123"/>
    </row>
    <row r="4122" spans="2:12" x14ac:dyDescent="0.25">
      <c r="B4122" s="120"/>
      <c r="C4122" s="121"/>
      <c r="D4122" s="121"/>
      <c r="E4122" s="120"/>
      <c r="F4122" s="122"/>
      <c r="G4122" s="122"/>
      <c r="H4122" s="123"/>
      <c r="I4122" s="123"/>
      <c r="J4122" s="123"/>
      <c r="K4122" s="123"/>
      <c r="L4122" s="123"/>
    </row>
    <row r="4123" spans="2:12" x14ac:dyDescent="0.25">
      <c r="B4123" s="120"/>
      <c r="C4123" s="121"/>
      <c r="D4123" s="121"/>
      <c r="E4123" s="120"/>
      <c r="F4123" s="122"/>
      <c r="G4123" s="122"/>
      <c r="H4123" s="123"/>
      <c r="I4123" s="123"/>
      <c r="J4123" s="123"/>
      <c r="K4123" s="123"/>
      <c r="L4123" s="123"/>
    </row>
    <row r="4124" spans="2:12" x14ac:dyDescent="0.25">
      <c r="B4124" s="120"/>
      <c r="C4124" s="121"/>
      <c r="D4124" s="121"/>
      <c r="E4124" s="120"/>
      <c r="F4124" s="122"/>
      <c r="G4124" s="122"/>
      <c r="H4124" s="123"/>
      <c r="I4124" s="123"/>
      <c r="J4124" s="123"/>
      <c r="K4124" s="123"/>
      <c r="L4124" s="123"/>
    </row>
    <row r="4125" spans="2:12" x14ac:dyDescent="0.25">
      <c r="B4125" s="120"/>
      <c r="C4125" s="121"/>
      <c r="D4125" s="121"/>
      <c r="E4125" s="120"/>
      <c r="F4125" s="122"/>
      <c r="G4125" s="122"/>
      <c r="H4125" s="123"/>
      <c r="I4125" s="123"/>
      <c r="J4125" s="123"/>
      <c r="K4125" s="123"/>
      <c r="L4125" s="123"/>
    </row>
    <row r="4126" spans="2:12" x14ac:dyDescent="0.25">
      <c r="B4126" s="120"/>
      <c r="C4126" s="121"/>
      <c r="D4126" s="121"/>
      <c r="E4126" s="120"/>
      <c r="F4126" s="122"/>
      <c r="G4126" s="122"/>
      <c r="H4126" s="123"/>
      <c r="I4126" s="123"/>
      <c r="J4126" s="123"/>
      <c r="K4126" s="123"/>
      <c r="L4126" s="123"/>
    </row>
    <row r="4127" spans="2:12" x14ac:dyDescent="0.25">
      <c r="B4127" s="120"/>
      <c r="C4127" s="121"/>
      <c r="D4127" s="121"/>
      <c r="E4127" s="120"/>
      <c r="F4127" s="122"/>
      <c r="G4127" s="122"/>
      <c r="H4127" s="123"/>
      <c r="I4127" s="123"/>
      <c r="J4127" s="123"/>
      <c r="K4127" s="123"/>
      <c r="L4127" s="123"/>
    </row>
    <row r="4128" spans="2:12" x14ac:dyDescent="0.25">
      <c r="B4128" s="120"/>
      <c r="C4128" s="121"/>
      <c r="D4128" s="121"/>
      <c r="E4128" s="120"/>
      <c r="F4128" s="122"/>
      <c r="G4128" s="122"/>
      <c r="H4128" s="123"/>
      <c r="I4128" s="123"/>
      <c r="J4128" s="123"/>
      <c r="K4128" s="123"/>
      <c r="L4128" s="123"/>
    </row>
    <row r="4129" spans="2:12" x14ac:dyDescent="0.25">
      <c r="B4129" s="120"/>
      <c r="C4129" s="121"/>
      <c r="D4129" s="121"/>
      <c r="E4129" s="120"/>
      <c r="F4129" s="122"/>
      <c r="G4129" s="122"/>
      <c r="H4129" s="123"/>
      <c r="I4129" s="123"/>
      <c r="J4129" s="123"/>
      <c r="K4129" s="123"/>
      <c r="L4129" s="123"/>
    </row>
    <row r="4130" spans="2:12" x14ac:dyDescent="0.25">
      <c r="B4130" s="120"/>
      <c r="C4130" s="121"/>
      <c r="D4130" s="121"/>
      <c r="E4130" s="120"/>
      <c r="F4130" s="122"/>
      <c r="G4130" s="122"/>
      <c r="H4130" s="123"/>
      <c r="I4130" s="123"/>
      <c r="J4130" s="123"/>
      <c r="K4130" s="123"/>
      <c r="L4130" s="123"/>
    </row>
    <row r="4131" spans="2:12" x14ac:dyDescent="0.25">
      <c r="B4131" s="120"/>
      <c r="C4131" s="121"/>
      <c r="D4131" s="121"/>
      <c r="E4131" s="120"/>
      <c r="F4131" s="122"/>
      <c r="G4131" s="122"/>
      <c r="H4131" s="123"/>
      <c r="I4131" s="123"/>
      <c r="J4131" s="123"/>
      <c r="K4131" s="123"/>
      <c r="L4131" s="123"/>
    </row>
    <row r="4132" spans="2:12" x14ac:dyDescent="0.25">
      <c r="B4132" s="120"/>
      <c r="C4132" s="121"/>
      <c r="D4132" s="121"/>
      <c r="E4132" s="120"/>
      <c r="F4132" s="122"/>
      <c r="G4132" s="122"/>
      <c r="H4132" s="123"/>
      <c r="I4132" s="123"/>
      <c r="J4132" s="123"/>
      <c r="K4132" s="123"/>
      <c r="L4132" s="123"/>
    </row>
    <row r="4133" spans="2:12" x14ac:dyDescent="0.25">
      <c r="B4133" s="120"/>
      <c r="C4133" s="121"/>
      <c r="D4133" s="121"/>
      <c r="E4133" s="120"/>
      <c r="F4133" s="122"/>
      <c r="G4133" s="122"/>
      <c r="H4133" s="123"/>
      <c r="I4133" s="123"/>
      <c r="J4133" s="123"/>
      <c r="K4133" s="123"/>
      <c r="L4133" s="123"/>
    </row>
    <row r="4134" spans="2:12" x14ac:dyDescent="0.25">
      <c r="B4134" s="120"/>
      <c r="C4134" s="121"/>
      <c r="D4134" s="121"/>
      <c r="E4134" s="120"/>
      <c r="F4134" s="122"/>
      <c r="G4134" s="122"/>
      <c r="H4134" s="123"/>
      <c r="I4134" s="123"/>
      <c r="J4134" s="123"/>
      <c r="K4134" s="123"/>
      <c r="L4134" s="123"/>
    </row>
    <row r="4135" spans="2:12" x14ac:dyDescent="0.25">
      <c r="B4135" s="120"/>
      <c r="C4135" s="121"/>
      <c r="D4135" s="121"/>
      <c r="E4135" s="120"/>
      <c r="F4135" s="122"/>
      <c r="G4135" s="122"/>
      <c r="H4135" s="123"/>
      <c r="I4135" s="123"/>
      <c r="J4135" s="123"/>
      <c r="K4135" s="123"/>
      <c r="L4135" s="123"/>
    </row>
    <row r="4136" spans="2:12" x14ac:dyDescent="0.25">
      <c r="B4136" s="120"/>
      <c r="C4136" s="121"/>
      <c r="D4136" s="121"/>
      <c r="E4136" s="120"/>
      <c r="F4136" s="122"/>
      <c r="G4136" s="122"/>
      <c r="H4136" s="123"/>
      <c r="I4136" s="123"/>
      <c r="J4136" s="123"/>
      <c r="K4136" s="123"/>
      <c r="L4136" s="123"/>
    </row>
    <row r="4137" spans="2:12" x14ac:dyDescent="0.25">
      <c r="B4137" s="120"/>
      <c r="C4137" s="121"/>
      <c r="D4137" s="121"/>
      <c r="E4137" s="120"/>
      <c r="F4137" s="122"/>
      <c r="G4137" s="122"/>
      <c r="H4137" s="123"/>
      <c r="I4137" s="123"/>
      <c r="J4137" s="123"/>
      <c r="K4137" s="123"/>
      <c r="L4137" s="123"/>
    </row>
    <row r="4138" spans="2:12" x14ac:dyDescent="0.25">
      <c r="B4138" s="120"/>
      <c r="C4138" s="121"/>
      <c r="D4138" s="121"/>
      <c r="E4138" s="120"/>
      <c r="F4138" s="122"/>
      <c r="G4138" s="122"/>
      <c r="H4138" s="123"/>
      <c r="I4138" s="123"/>
      <c r="J4138" s="123"/>
      <c r="K4138" s="123"/>
      <c r="L4138" s="123"/>
    </row>
    <row r="4139" spans="2:12" x14ac:dyDescent="0.25">
      <c r="B4139" s="120"/>
      <c r="C4139" s="121"/>
      <c r="D4139" s="121"/>
      <c r="E4139" s="120"/>
      <c r="F4139" s="122"/>
      <c r="G4139" s="122"/>
      <c r="H4139" s="123"/>
      <c r="I4139" s="123"/>
      <c r="J4139" s="123"/>
      <c r="K4139" s="123"/>
      <c r="L4139" s="123"/>
    </row>
    <row r="4140" spans="2:12" x14ac:dyDescent="0.25">
      <c r="B4140" s="120"/>
      <c r="C4140" s="121"/>
      <c r="D4140" s="121"/>
      <c r="E4140" s="120"/>
      <c r="F4140" s="122"/>
      <c r="G4140" s="122"/>
      <c r="H4140" s="123"/>
      <c r="I4140" s="123"/>
      <c r="J4140" s="123"/>
      <c r="K4140" s="123"/>
      <c r="L4140" s="123"/>
    </row>
    <row r="4141" spans="2:12" x14ac:dyDescent="0.25">
      <c r="B4141" s="120"/>
      <c r="C4141" s="121"/>
      <c r="D4141" s="121"/>
      <c r="E4141" s="120"/>
      <c r="F4141" s="122"/>
      <c r="G4141" s="122"/>
      <c r="H4141" s="123"/>
      <c r="I4141" s="123"/>
      <c r="J4141" s="123"/>
      <c r="K4141" s="123"/>
      <c r="L4141" s="123"/>
    </row>
    <row r="4142" spans="2:12" x14ac:dyDescent="0.25">
      <c r="B4142" s="120"/>
      <c r="C4142" s="121"/>
      <c r="D4142" s="121"/>
      <c r="E4142" s="120"/>
      <c r="F4142" s="122"/>
      <c r="G4142" s="122"/>
      <c r="H4142" s="123"/>
      <c r="I4142" s="123"/>
      <c r="J4142" s="123"/>
      <c r="K4142" s="123"/>
      <c r="L4142" s="123"/>
    </row>
    <row r="4143" spans="2:12" x14ac:dyDescent="0.25">
      <c r="B4143" s="120"/>
      <c r="C4143" s="121"/>
      <c r="D4143" s="121"/>
      <c r="E4143" s="120"/>
      <c r="F4143" s="122"/>
      <c r="G4143" s="122"/>
      <c r="H4143" s="123"/>
      <c r="I4143" s="123"/>
      <c r="J4143" s="123"/>
      <c r="K4143" s="123"/>
      <c r="L4143" s="123"/>
    </row>
    <row r="4144" spans="2:12" x14ac:dyDescent="0.25">
      <c r="B4144" s="120"/>
      <c r="C4144" s="121"/>
      <c r="D4144" s="121"/>
      <c r="E4144" s="120"/>
      <c r="F4144" s="122"/>
      <c r="G4144" s="122"/>
      <c r="H4144" s="123"/>
      <c r="I4144" s="123"/>
      <c r="J4144" s="123"/>
      <c r="K4144" s="123"/>
      <c r="L4144" s="123"/>
    </row>
    <row r="4145" spans="2:12" x14ac:dyDescent="0.25">
      <c r="B4145" s="120"/>
      <c r="C4145" s="121"/>
      <c r="D4145" s="121"/>
      <c r="E4145" s="120"/>
      <c r="F4145" s="122"/>
      <c r="G4145" s="122"/>
      <c r="H4145" s="123"/>
      <c r="I4145" s="123"/>
      <c r="J4145" s="123"/>
      <c r="K4145" s="123"/>
      <c r="L4145" s="123"/>
    </row>
    <row r="4146" spans="2:12" x14ac:dyDescent="0.25">
      <c r="B4146" s="120"/>
      <c r="C4146" s="121"/>
      <c r="D4146" s="121"/>
      <c r="E4146" s="120"/>
      <c r="F4146" s="122"/>
      <c r="G4146" s="122"/>
      <c r="H4146" s="123"/>
      <c r="I4146" s="123"/>
      <c r="J4146" s="123"/>
      <c r="K4146" s="123"/>
      <c r="L4146" s="123"/>
    </row>
    <row r="4147" spans="2:12" x14ac:dyDescent="0.25">
      <c r="B4147" s="120"/>
      <c r="C4147" s="121"/>
      <c r="D4147" s="121"/>
      <c r="E4147" s="120"/>
      <c r="F4147" s="122"/>
      <c r="G4147" s="122"/>
      <c r="H4147" s="123"/>
      <c r="I4147" s="123"/>
      <c r="J4147" s="123"/>
      <c r="K4147" s="123"/>
      <c r="L4147" s="123"/>
    </row>
    <row r="4148" spans="2:12" x14ac:dyDescent="0.25">
      <c r="B4148" s="120"/>
      <c r="C4148" s="121"/>
      <c r="D4148" s="121"/>
      <c r="E4148" s="120"/>
      <c r="F4148" s="122"/>
      <c r="G4148" s="122"/>
      <c r="H4148" s="123"/>
      <c r="I4148" s="123"/>
      <c r="J4148" s="123"/>
      <c r="K4148" s="123"/>
      <c r="L4148" s="123"/>
    </row>
    <row r="4149" spans="2:12" x14ac:dyDescent="0.25">
      <c r="B4149" s="120"/>
      <c r="C4149" s="121"/>
      <c r="D4149" s="121"/>
      <c r="E4149" s="120"/>
      <c r="F4149" s="122"/>
      <c r="G4149" s="122"/>
      <c r="H4149" s="123"/>
      <c r="I4149" s="123"/>
      <c r="J4149" s="123"/>
      <c r="K4149" s="123"/>
      <c r="L4149" s="123"/>
    </row>
    <row r="4150" spans="2:12" x14ac:dyDescent="0.25">
      <c r="B4150" s="120"/>
      <c r="C4150" s="121"/>
      <c r="D4150" s="121"/>
      <c r="E4150" s="120"/>
      <c r="F4150" s="122"/>
      <c r="G4150" s="122"/>
      <c r="H4150" s="123"/>
      <c r="I4150" s="123"/>
      <c r="J4150" s="123"/>
      <c r="K4150" s="123"/>
      <c r="L4150" s="123"/>
    </row>
    <row r="4151" spans="2:12" x14ac:dyDescent="0.25">
      <c r="B4151" s="120"/>
      <c r="C4151" s="121"/>
      <c r="D4151" s="121"/>
      <c r="E4151" s="120"/>
      <c r="F4151" s="122"/>
      <c r="G4151" s="122"/>
      <c r="H4151" s="123"/>
      <c r="I4151" s="123"/>
      <c r="J4151" s="123"/>
      <c r="K4151" s="123"/>
      <c r="L4151" s="123"/>
    </row>
    <row r="4152" spans="2:12" x14ac:dyDescent="0.25">
      <c r="B4152" s="120"/>
      <c r="C4152" s="121"/>
      <c r="D4152" s="121"/>
      <c r="E4152" s="120"/>
      <c r="F4152" s="122"/>
      <c r="G4152" s="122"/>
      <c r="H4152" s="123"/>
      <c r="I4152" s="123"/>
      <c r="J4152" s="123"/>
      <c r="K4152" s="123"/>
      <c r="L4152" s="123"/>
    </row>
    <row r="4153" spans="2:12" x14ac:dyDescent="0.25">
      <c r="B4153" s="120"/>
      <c r="C4153" s="121"/>
      <c r="D4153" s="121"/>
      <c r="E4153" s="120"/>
      <c r="F4153" s="122"/>
      <c r="G4153" s="122"/>
      <c r="H4153" s="123"/>
      <c r="I4153" s="123"/>
      <c r="J4153" s="123"/>
      <c r="K4153" s="123"/>
      <c r="L4153" s="123"/>
    </row>
    <row r="4154" spans="2:12" x14ac:dyDescent="0.25">
      <c r="B4154" s="120"/>
      <c r="C4154" s="121"/>
      <c r="D4154" s="121"/>
      <c r="E4154" s="120"/>
      <c r="F4154" s="122"/>
      <c r="G4154" s="122"/>
      <c r="H4154" s="123"/>
      <c r="I4154" s="123"/>
      <c r="J4154" s="123"/>
      <c r="K4154" s="123"/>
      <c r="L4154" s="123"/>
    </row>
    <row r="4155" spans="2:12" x14ac:dyDescent="0.25">
      <c r="B4155" s="120"/>
      <c r="C4155" s="121"/>
      <c r="D4155" s="121"/>
      <c r="E4155" s="120"/>
      <c r="F4155" s="122"/>
      <c r="G4155" s="122"/>
      <c r="H4155" s="123"/>
      <c r="I4155" s="123"/>
      <c r="J4155" s="123"/>
      <c r="K4155" s="123"/>
      <c r="L4155" s="123"/>
    </row>
    <row r="4156" spans="2:12" x14ac:dyDescent="0.25">
      <c r="B4156" s="120"/>
      <c r="C4156" s="121"/>
      <c r="D4156" s="121"/>
      <c r="E4156" s="120"/>
      <c r="F4156" s="122"/>
      <c r="G4156" s="122"/>
      <c r="H4156" s="123"/>
      <c r="I4156" s="123"/>
      <c r="J4156" s="123"/>
      <c r="K4156" s="123"/>
      <c r="L4156" s="123"/>
    </row>
    <row r="4157" spans="2:12" x14ac:dyDescent="0.25">
      <c r="B4157" s="120"/>
      <c r="C4157" s="121"/>
      <c r="D4157" s="121"/>
      <c r="E4157" s="120"/>
      <c r="F4157" s="122"/>
      <c r="G4157" s="122"/>
      <c r="H4157" s="123"/>
      <c r="I4157" s="123"/>
      <c r="J4157" s="123"/>
      <c r="K4157" s="123"/>
      <c r="L4157" s="123"/>
    </row>
    <row r="4158" spans="2:12" x14ac:dyDescent="0.25">
      <c r="B4158" s="120"/>
      <c r="C4158" s="121"/>
      <c r="D4158" s="121"/>
      <c r="E4158" s="120"/>
      <c r="F4158" s="122"/>
      <c r="G4158" s="122"/>
      <c r="H4158" s="123"/>
      <c r="I4158" s="123"/>
      <c r="J4158" s="123"/>
      <c r="K4158" s="123"/>
      <c r="L4158" s="123"/>
    </row>
    <row r="4159" spans="2:12" x14ac:dyDescent="0.25">
      <c r="B4159" s="120"/>
      <c r="C4159" s="121"/>
      <c r="D4159" s="121"/>
      <c r="E4159" s="120"/>
      <c r="F4159" s="122"/>
      <c r="G4159" s="122"/>
      <c r="H4159" s="123"/>
      <c r="I4159" s="123"/>
      <c r="J4159" s="123"/>
      <c r="K4159" s="123"/>
      <c r="L4159" s="123"/>
    </row>
    <row r="4160" spans="2:12" x14ac:dyDescent="0.25">
      <c r="B4160" s="120"/>
      <c r="C4160" s="121"/>
      <c r="D4160" s="121"/>
      <c r="E4160" s="120"/>
      <c r="F4160" s="122"/>
      <c r="G4160" s="122"/>
      <c r="H4160" s="123"/>
      <c r="I4160" s="123"/>
      <c r="J4160" s="123"/>
      <c r="K4160" s="123"/>
      <c r="L4160" s="123"/>
    </row>
    <row r="4161" spans="2:12" x14ac:dyDescent="0.25">
      <c r="B4161" s="120"/>
      <c r="C4161" s="121"/>
      <c r="D4161" s="121"/>
      <c r="E4161" s="120"/>
      <c r="F4161" s="122"/>
      <c r="G4161" s="122"/>
      <c r="H4161" s="123"/>
      <c r="I4161" s="123"/>
      <c r="J4161" s="123"/>
      <c r="K4161" s="123"/>
      <c r="L4161" s="123"/>
    </row>
    <row r="4162" spans="2:12" x14ac:dyDescent="0.25">
      <c r="B4162" s="120"/>
      <c r="C4162" s="121"/>
      <c r="D4162" s="121"/>
      <c r="E4162" s="120"/>
      <c r="F4162" s="122"/>
      <c r="G4162" s="122"/>
      <c r="H4162" s="123"/>
      <c r="I4162" s="123"/>
      <c r="J4162" s="123"/>
      <c r="K4162" s="123"/>
      <c r="L4162" s="123"/>
    </row>
    <row r="4163" spans="2:12" x14ac:dyDescent="0.25">
      <c r="B4163" s="120"/>
      <c r="C4163" s="121"/>
      <c r="D4163" s="121"/>
      <c r="E4163" s="120"/>
      <c r="F4163" s="122"/>
      <c r="G4163" s="122"/>
      <c r="H4163" s="123"/>
      <c r="I4163" s="123"/>
      <c r="J4163" s="123"/>
      <c r="K4163" s="123"/>
      <c r="L4163" s="123"/>
    </row>
    <row r="4164" spans="2:12" x14ac:dyDescent="0.25">
      <c r="B4164" s="120"/>
      <c r="C4164" s="121"/>
      <c r="D4164" s="121"/>
      <c r="E4164" s="120"/>
      <c r="F4164" s="122"/>
      <c r="G4164" s="122"/>
      <c r="H4164" s="123"/>
      <c r="I4164" s="123"/>
      <c r="J4164" s="123"/>
      <c r="K4164" s="123"/>
      <c r="L4164" s="123"/>
    </row>
    <row r="4165" spans="2:12" x14ac:dyDescent="0.25">
      <c r="B4165" s="120"/>
      <c r="C4165" s="121"/>
      <c r="D4165" s="121"/>
      <c r="E4165" s="120"/>
      <c r="F4165" s="122"/>
      <c r="G4165" s="122"/>
      <c r="H4165" s="123"/>
      <c r="I4165" s="123"/>
      <c r="J4165" s="123"/>
      <c r="K4165" s="123"/>
      <c r="L4165" s="123"/>
    </row>
    <row r="4166" spans="2:12" x14ac:dyDescent="0.25">
      <c r="B4166" s="120"/>
      <c r="C4166" s="121"/>
      <c r="D4166" s="121"/>
      <c r="E4166" s="120"/>
      <c r="F4166" s="122"/>
      <c r="G4166" s="122"/>
      <c r="H4166" s="123"/>
      <c r="I4166" s="123"/>
      <c r="J4166" s="123"/>
      <c r="K4166" s="123"/>
      <c r="L4166" s="123"/>
    </row>
    <row r="4167" spans="2:12" x14ac:dyDescent="0.25">
      <c r="B4167" s="120"/>
      <c r="C4167" s="121"/>
      <c r="D4167" s="121"/>
      <c r="E4167" s="120"/>
      <c r="F4167" s="122"/>
      <c r="G4167" s="122"/>
      <c r="H4167" s="123"/>
      <c r="I4167" s="123"/>
      <c r="J4167" s="123"/>
      <c r="K4167" s="123"/>
      <c r="L4167" s="123"/>
    </row>
    <row r="4168" spans="2:12" x14ac:dyDescent="0.25">
      <c r="B4168" s="120"/>
      <c r="C4168" s="121"/>
      <c r="D4168" s="121"/>
      <c r="E4168" s="120"/>
      <c r="F4168" s="122"/>
      <c r="G4168" s="122"/>
      <c r="H4168" s="123"/>
      <c r="I4168" s="123"/>
      <c r="J4168" s="123"/>
      <c r="K4168" s="123"/>
      <c r="L4168" s="123"/>
    </row>
    <row r="4169" spans="2:12" x14ac:dyDescent="0.25">
      <c r="B4169" s="120"/>
      <c r="C4169" s="121"/>
      <c r="D4169" s="121"/>
      <c r="E4169" s="120"/>
      <c r="F4169" s="122"/>
      <c r="G4169" s="122"/>
      <c r="H4169" s="123"/>
      <c r="I4169" s="123"/>
      <c r="J4169" s="123"/>
      <c r="K4169" s="123"/>
      <c r="L4169" s="123"/>
    </row>
    <row r="4170" spans="2:12" x14ac:dyDescent="0.25">
      <c r="B4170" s="120"/>
      <c r="C4170" s="121"/>
      <c r="D4170" s="121"/>
      <c r="E4170" s="120"/>
      <c r="F4170" s="122"/>
      <c r="G4170" s="122"/>
      <c r="H4170" s="123"/>
      <c r="I4170" s="123"/>
      <c r="J4170" s="123"/>
      <c r="K4170" s="123"/>
      <c r="L4170" s="123"/>
    </row>
    <row r="4171" spans="2:12" x14ac:dyDescent="0.25">
      <c r="B4171" s="120"/>
      <c r="C4171" s="121"/>
      <c r="D4171" s="121"/>
      <c r="E4171" s="120"/>
      <c r="F4171" s="122"/>
      <c r="G4171" s="122"/>
      <c r="H4171" s="123"/>
      <c r="I4171" s="123"/>
      <c r="J4171" s="123"/>
      <c r="K4171" s="123"/>
      <c r="L4171" s="123"/>
    </row>
    <row r="4172" spans="2:12" x14ac:dyDescent="0.25">
      <c r="B4172" s="120"/>
      <c r="C4172" s="121"/>
      <c r="D4172" s="121"/>
      <c r="E4172" s="120"/>
      <c r="F4172" s="122"/>
      <c r="G4172" s="122"/>
      <c r="H4172" s="123"/>
      <c r="I4172" s="123"/>
      <c r="J4172" s="123"/>
      <c r="K4172" s="123"/>
      <c r="L4172" s="123"/>
    </row>
    <row r="4173" spans="2:12" x14ac:dyDescent="0.25">
      <c r="B4173" s="120"/>
      <c r="C4173" s="121"/>
      <c r="D4173" s="121"/>
      <c r="E4173" s="120"/>
      <c r="F4173" s="122"/>
      <c r="G4173" s="122"/>
      <c r="H4173" s="123"/>
      <c r="I4173" s="123"/>
      <c r="J4173" s="123"/>
      <c r="K4173" s="123"/>
      <c r="L4173" s="123"/>
    </row>
    <row r="4174" spans="2:12" x14ac:dyDescent="0.25">
      <c r="B4174" s="120"/>
      <c r="C4174" s="121"/>
      <c r="D4174" s="121"/>
      <c r="E4174" s="120"/>
      <c r="F4174" s="122"/>
      <c r="G4174" s="122"/>
      <c r="H4174" s="123"/>
      <c r="I4174" s="123"/>
      <c r="J4174" s="123"/>
      <c r="K4174" s="123"/>
      <c r="L4174" s="123"/>
    </row>
    <row r="4175" spans="2:12" x14ac:dyDescent="0.25">
      <c r="B4175" s="120"/>
      <c r="C4175" s="121"/>
      <c r="D4175" s="121"/>
      <c r="E4175" s="120"/>
      <c r="F4175" s="122"/>
      <c r="G4175" s="122"/>
      <c r="H4175" s="123"/>
      <c r="I4175" s="123"/>
      <c r="J4175" s="123"/>
      <c r="K4175" s="123"/>
      <c r="L4175" s="123"/>
    </row>
    <row r="4176" spans="2:12" x14ac:dyDescent="0.25">
      <c r="B4176" s="120"/>
      <c r="C4176" s="121"/>
      <c r="D4176" s="121"/>
      <c r="E4176" s="120"/>
      <c r="F4176" s="122"/>
      <c r="G4176" s="122"/>
      <c r="H4176" s="123"/>
      <c r="I4176" s="123"/>
      <c r="J4176" s="123"/>
      <c r="K4176" s="123"/>
      <c r="L4176" s="123"/>
    </row>
    <row r="4177" spans="2:12" x14ac:dyDescent="0.25">
      <c r="B4177" s="120"/>
      <c r="C4177" s="121"/>
      <c r="D4177" s="121"/>
      <c r="E4177" s="120"/>
      <c r="F4177" s="122"/>
      <c r="G4177" s="122"/>
      <c r="H4177" s="123"/>
      <c r="I4177" s="123"/>
      <c r="J4177" s="123"/>
      <c r="K4177" s="123"/>
      <c r="L4177" s="123"/>
    </row>
    <row r="4178" spans="2:12" x14ac:dyDescent="0.25">
      <c r="B4178" s="120"/>
      <c r="C4178" s="121"/>
      <c r="D4178" s="121"/>
      <c r="E4178" s="120"/>
      <c r="F4178" s="122"/>
      <c r="G4178" s="122"/>
      <c r="H4178" s="123"/>
      <c r="I4178" s="123"/>
      <c r="J4178" s="123"/>
      <c r="K4178" s="123"/>
      <c r="L4178" s="123"/>
    </row>
    <row r="4179" spans="2:12" x14ac:dyDescent="0.25">
      <c r="B4179" s="120"/>
      <c r="C4179" s="121"/>
      <c r="D4179" s="121"/>
      <c r="E4179" s="120"/>
      <c r="F4179" s="122"/>
      <c r="G4179" s="122"/>
      <c r="H4179" s="123"/>
      <c r="I4179" s="123"/>
      <c r="J4179" s="123"/>
      <c r="K4179" s="123"/>
      <c r="L4179" s="123"/>
    </row>
    <row r="4180" spans="2:12" x14ac:dyDescent="0.25">
      <c r="B4180" s="120"/>
      <c r="C4180" s="121"/>
      <c r="D4180" s="121"/>
      <c r="E4180" s="120"/>
      <c r="F4180" s="122"/>
      <c r="G4180" s="122"/>
      <c r="H4180" s="123"/>
      <c r="I4180" s="123"/>
      <c r="J4180" s="123"/>
      <c r="K4180" s="123"/>
      <c r="L4180" s="123"/>
    </row>
    <row r="4181" spans="2:12" x14ac:dyDescent="0.25">
      <c r="B4181" s="120"/>
      <c r="C4181" s="121"/>
      <c r="D4181" s="121"/>
      <c r="E4181" s="120"/>
      <c r="F4181" s="122"/>
      <c r="G4181" s="122"/>
      <c r="H4181" s="123"/>
      <c r="I4181" s="123"/>
      <c r="J4181" s="123"/>
      <c r="K4181" s="123"/>
      <c r="L4181" s="123"/>
    </row>
    <row r="4182" spans="2:12" x14ac:dyDescent="0.25">
      <c r="B4182" s="120"/>
      <c r="C4182" s="121"/>
      <c r="D4182" s="121"/>
      <c r="E4182" s="120"/>
      <c r="F4182" s="122"/>
      <c r="G4182" s="122"/>
      <c r="H4182" s="123"/>
      <c r="I4182" s="123"/>
      <c r="J4182" s="123"/>
      <c r="K4182" s="123"/>
      <c r="L4182" s="123"/>
    </row>
    <row r="4183" spans="2:12" x14ac:dyDescent="0.25">
      <c r="B4183" s="120"/>
      <c r="C4183" s="121"/>
      <c r="D4183" s="121"/>
      <c r="E4183" s="120"/>
      <c r="F4183" s="122"/>
      <c r="G4183" s="122"/>
      <c r="H4183" s="123"/>
      <c r="I4183" s="123"/>
      <c r="J4183" s="123"/>
      <c r="K4183" s="123"/>
      <c r="L4183" s="123"/>
    </row>
    <row r="4184" spans="2:12" x14ac:dyDescent="0.25">
      <c r="B4184" s="120"/>
      <c r="C4184" s="121"/>
      <c r="D4184" s="121"/>
      <c r="E4184" s="120"/>
      <c r="F4184" s="122"/>
      <c r="G4184" s="122"/>
      <c r="H4184" s="123"/>
      <c r="I4184" s="123"/>
      <c r="J4184" s="123"/>
      <c r="K4184" s="123"/>
      <c r="L4184" s="123"/>
    </row>
    <row r="4185" spans="2:12" x14ac:dyDescent="0.25">
      <c r="B4185" s="120"/>
      <c r="C4185" s="121"/>
      <c r="D4185" s="121"/>
      <c r="E4185" s="120"/>
      <c r="F4185" s="122"/>
      <c r="G4185" s="122"/>
      <c r="H4185" s="123"/>
      <c r="I4185" s="123"/>
      <c r="J4185" s="123"/>
      <c r="K4185" s="123"/>
      <c r="L4185" s="123"/>
    </row>
    <row r="4186" spans="2:12" x14ac:dyDescent="0.25">
      <c r="B4186" s="120"/>
      <c r="C4186" s="121"/>
      <c r="D4186" s="121"/>
      <c r="E4186" s="120"/>
      <c r="F4186" s="122"/>
      <c r="G4186" s="122"/>
      <c r="H4186" s="123"/>
      <c r="I4186" s="123"/>
      <c r="J4186" s="123"/>
      <c r="K4186" s="123"/>
      <c r="L4186" s="123"/>
    </row>
    <row r="4187" spans="2:12" x14ac:dyDescent="0.25">
      <c r="B4187" s="120"/>
      <c r="C4187" s="121"/>
      <c r="D4187" s="121"/>
      <c r="E4187" s="120"/>
      <c r="F4187" s="122"/>
      <c r="G4187" s="122"/>
      <c r="H4187" s="123"/>
      <c r="I4187" s="123"/>
      <c r="J4187" s="123"/>
      <c r="K4187" s="123"/>
      <c r="L4187" s="123"/>
    </row>
    <row r="4188" spans="2:12" x14ac:dyDescent="0.25">
      <c r="B4188" s="120"/>
      <c r="C4188" s="121"/>
      <c r="D4188" s="121"/>
      <c r="E4188" s="120"/>
      <c r="F4188" s="122"/>
      <c r="G4188" s="122"/>
      <c r="H4188" s="123"/>
      <c r="I4188" s="123"/>
      <c r="J4188" s="123"/>
      <c r="K4188" s="123"/>
      <c r="L4188" s="123"/>
    </row>
    <row r="4189" spans="2:12" x14ac:dyDescent="0.25">
      <c r="B4189" s="120"/>
      <c r="C4189" s="121"/>
      <c r="D4189" s="121"/>
      <c r="E4189" s="120"/>
      <c r="F4189" s="122"/>
      <c r="G4189" s="122"/>
      <c r="H4189" s="123"/>
      <c r="I4189" s="123"/>
      <c r="J4189" s="123"/>
      <c r="K4189" s="123"/>
      <c r="L4189" s="123"/>
    </row>
    <row r="4190" spans="2:12" x14ac:dyDescent="0.25">
      <c r="B4190" s="120"/>
      <c r="C4190" s="121"/>
      <c r="D4190" s="121"/>
      <c r="E4190" s="120"/>
      <c r="F4190" s="122"/>
      <c r="G4190" s="122"/>
      <c r="H4190" s="123"/>
      <c r="I4190" s="123"/>
      <c r="J4190" s="123"/>
      <c r="K4190" s="123"/>
      <c r="L4190" s="123"/>
    </row>
    <row r="4191" spans="2:12" x14ac:dyDescent="0.25">
      <c r="B4191" s="120"/>
      <c r="C4191" s="121"/>
      <c r="D4191" s="121"/>
      <c r="E4191" s="120"/>
      <c r="F4191" s="122"/>
      <c r="G4191" s="122"/>
      <c r="H4191" s="123"/>
      <c r="I4191" s="123"/>
      <c r="J4191" s="123"/>
      <c r="K4191" s="123"/>
      <c r="L4191" s="123"/>
    </row>
    <row r="4192" spans="2:12" x14ac:dyDescent="0.25">
      <c r="B4192" s="120"/>
      <c r="C4192" s="121"/>
      <c r="D4192" s="121"/>
      <c r="E4192" s="120"/>
      <c r="F4192" s="122"/>
      <c r="G4192" s="122"/>
      <c r="H4192" s="123"/>
      <c r="I4192" s="123"/>
      <c r="J4192" s="123"/>
      <c r="K4192" s="123"/>
      <c r="L4192" s="123"/>
    </row>
    <row r="4193" spans="2:12" x14ac:dyDescent="0.25">
      <c r="B4193" s="120"/>
      <c r="C4193" s="121"/>
      <c r="D4193" s="121"/>
      <c r="E4193" s="120"/>
      <c r="F4193" s="122"/>
      <c r="G4193" s="122"/>
      <c r="H4193" s="123"/>
      <c r="I4193" s="123"/>
      <c r="J4193" s="123"/>
      <c r="K4193" s="123"/>
      <c r="L4193" s="123"/>
    </row>
    <row r="4194" spans="2:12" x14ac:dyDescent="0.25">
      <c r="B4194" s="120"/>
      <c r="C4194" s="121"/>
      <c r="D4194" s="121"/>
      <c r="E4194" s="120"/>
      <c r="F4194" s="122"/>
      <c r="G4194" s="122"/>
      <c r="H4194" s="123"/>
      <c r="I4194" s="123"/>
      <c r="J4194" s="123"/>
      <c r="K4194" s="123"/>
      <c r="L4194" s="123"/>
    </row>
    <row r="4195" spans="2:12" x14ac:dyDescent="0.25">
      <c r="B4195" s="120"/>
      <c r="C4195" s="121"/>
      <c r="D4195" s="121"/>
      <c r="E4195" s="120"/>
      <c r="F4195" s="122"/>
      <c r="G4195" s="122"/>
      <c r="H4195" s="123"/>
      <c r="I4195" s="123"/>
      <c r="J4195" s="123"/>
      <c r="K4195" s="123"/>
      <c r="L4195" s="123"/>
    </row>
    <row r="4196" spans="2:12" x14ac:dyDescent="0.25">
      <c r="B4196" s="120"/>
      <c r="C4196" s="121"/>
      <c r="D4196" s="121"/>
      <c r="E4196" s="120"/>
      <c r="F4196" s="122"/>
      <c r="G4196" s="122"/>
      <c r="H4196" s="123"/>
      <c r="I4196" s="123"/>
      <c r="J4196" s="123"/>
      <c r="K4196" s="123"/>
      <c r="L4196" s="123"/>
    </row>
    <row r="4197" spans="2:12" x14ac:dyDescent="0.25">
      <c r="B4197" s="120"/>
      <c r="C4197" s="121"/>
      <c r="D4197" s="121"/>
      <c r="E4197" s="120"/>
      <c r="F4197" s="122"/>
      <c r="G4197" s="122"/>
      <c r="H4197" s="123"/>
      <c r="I4197" s="123"/>
      <c r="J4197" s="123"/>
      <c r="K4197" s="123"/>
      <c r="L4197" s="123"/>
    </row>
    <row r="4198" spans="2:12" x14ac:dyDescent="0.25">
      <c r="B4198" s="120"/>
      <c r="C4198" s="121"/>
      <c r="D4198" s="121"/>
      <c r="E4198" s="120"/>
      <c r="F4198" s="122"/>
      <c r="G4198" s="122"/>
      <c r="H4198" s="123"/>
      <c r="I4198" s="123"/>
      <c r="J4198" s="123"/>
      <c r="K4198" s="123"/>
      <c r="L4198" s="123"/>
    </row>
    <row r="4199" spans="2:12" x14ac:dyDescent="0.25">
      <c r="B4199" s="120"/>
      <c r="C4199" s="121"/>
      <c r="D4199" s="121"/>
      <c r="E4199" s="120"/>
      <c r="F4199" s="122"/>
      <c r="G4199" s="122"/>
      <c r="H4199" s="123"/>
      <c r="I4199" s="123"/>
      <c r="J4199" s="123"/>
      <c r="K4199" s="123"/>
      <c r="L4199" s="123"/>
    </row>
    <row r="4200" spans="2:12" x14ac:dyDescent="0.25">
      <c r="B4200" s="120"/>
      <c r="C4200" s="121"/>
      <c r="D4200" s="121"/>
      <c r="E4200" s="120"/>
      <c r="F4200" s="122"/>
      <c r="G4200" s="122"/>
      <c r="H4200" s="123"/>
      <c r="I4200" s="123"/>
      <c r="J4200" s="123"/>
      <c r="K4200" s="123"/>
      <c r="L4200" s="123"/>
    </row>
    <row r="4201" spans="2:12" x14ac:dyDescent="0.25">
      <c r="B4201" s="120"/>
      <c r="C4201" s="121"/>
      <c r="D4201" s="121"/>
      <c r="E4201" s="120"/>
      <c r="F4201" s="122"/>
      <c r="G4201" s="122"/>
      <c r="H4201" s="123"/>
      <c r="I4201" s="123"/>
      <c r="J4201" s="123"/>
      <c r="K4201" s="123"/>
      <c r="L4201" s="123"/>
    </row>
    <row r="4202" spans="2:12" x14ac:dyDescent="0.25">
      <c r="B4202" s="120"/>
      <c r="C4202" s="121"/>
      <c r="D4202" s="121"/>
      <c r="E4202" s="120"/>
      <c r="F4202" s="122"/>
      <c r="G4202" s="122"/>
      <c r="H4202" s="123"/>
      <c r="I4202" s="123"/>
      <c r="J4202" s="123"/>
      <c r="K4202" s="123"/>
      <c r="L4202" s="123"/>
    </row>
    <row r="4203" spans="2:12" x14ac:dyDescent="0.25">
      <c r="B4203" s="120"/>
      <c r="C4203" s="121"/>
      <c r="D4203" s="121"/>
      <c r="E4203" s="120"/>
      <c r="F4203" s="122"/>
      <c r="G4203" s="122"/>
      <c r="H4203" s="123"/>
      <c r="I4203" s="123"/>
      <c r="J4203" s="123"/>
      <c r="K4203" s="123"/>
      <c r="L4203" s="123"/>
    </row>
    <row r="4204" spans="2:12" x14ac:dyDescent="0.25">
      <c r="B4204" s="120"/>
      <c r="C4204" s="121"/>
      <c r="D4204" s="121"/>
      <c r="E4204" s="120"/>
      <c r="F4204" s="122"/>
      <c r="G4204" s="122"/>
      <c r="H4204" s="123"/>
      <c r="I4204" s="123"/>
      <c r="J4204" s="123"/>
      <c r="K4204" s="123"/>
      <c r="L4204" s="123"/>
    </row>
    <row r="4205" spans="2:12" x14ac:dyDescent="0.25">
      <c r="B4205" s="120"/>
      <c r="C4205" s="121"/>
      <c r="D4205" s="121"/>
      <c r="E4205" s="120"/>
      <c r="F4205" s="122"/>
      <c r="G4205" s="122"/>
      <c r="H4205" s="123"/>
      <c r="I4205" s="123"/>
      <c r="J4205" s="123"/>
      <c r="K4205" s="123"/>
      <c r="L4205" s="123"/>
    </row>
    <row r="4206" spans="2:12" x14ac:dyDescent="0.25">
      <c r="B4206" s="120"/>
      <c r="C4206" s="121"/>
      <c r="D4206" s="121"/>
      <c r="E4206" s="120"/>
      <c r="F4206" s="122"/>
      <c r="G4206" s="122"/>
      <c r="H4206" s="123"/>
      <c r="I4206" s="123"/>
      <c r="J4206" s="123"/>
      <c r="K4206" s="123"/>
      <c r="L4206" s="123"/>
    </row>
    <row r="4207" spans="2:12" x14ac:dyDescent="0.25">
      <c r="B4207" s="120"/>
      <c r="C4207" s="121"/>
      <c r="D4207" s="121"/>
      <c r="E4207" s="120"/>
      <c r="F4207" s="122"/>
      <c r="G4207" s="122"/>
      <c r="H4207" s="123"/>
      <c r="I4207" s="123"/>
      <c r="J4207" s="123"/>
      <c r="K4207" s="123"/>
      <c r="L4207" s="123"/>
    </row>
    <row r="4208" spans="2:12" x14ac:dyDescent="0.25">
      <c r="B4208" s="120"/>
      <c r="C4208" s="121"/>
      <c r="D4208" s="121"/>
      <c r="E4208" s="120"/>
      <c r="F4208" s="122"/>
      <c r="G4208" s="122"/>
      <c r="H4208" s="123"/>
      <c r="I4208" s="123"/>
      <c r="J4208" s="123"/>
      <c r="K4208" s="123"/>
      <c r="L4208" s="123"/>
    </row>
    <row r="4209" spans="2:12" x14ac:dyDescent="0.25">
      <c r="B4209" s="120"/>
      <c r="C4209" s="121"/>
      <c r="D4209" s="121"/>
      <c r="E4209" s="120"/>
      <c r="F4209" s="122"/>
      <c r="G4209" s="122"/>
      <c r="H4209" s="123"/>
      <c r="I4209" s="123"/>
      <c r="J4209" s="123"/>
      <c r="K4209" s="123"/>
      <c r="L4209" s="123"/>
    </row>
    <row r="4210" spans="2:12" x14ac:dyDescent="0.25">
      <c r="B4210" s="120"/>
      <c r="C4210" s="121"/>
      <c r="D4210" s="121"/>
      <c r="E4210" s="120"/>
      <c r="F4210" s="122"/>
      <c r="G4210" s="122"/>
      <c r="H4210" s="123"/>
      <c r="I4210" s="123"/>
      <c r="J4210" s="123"/>
      <c r="K4210" s="123"/>
      <c r="L4210" s="123"/>
    </row>
    <row r="4211" spans="2:12" x14ac:dyDescent="0.25">
      <c r="B4211" s="120"/>
      <c r="C4211" s="121"/>
      <c r="D4211" s="121"/>
      <c r="E4211" s="120"/>
      <c r="F4211" s="122"/>
      <c r="G4211" s="122"/>
      <c r="H4211" s="123"/>
      <c r="I4211" s="123"/>
      <c r="J4211" s="123"/>
      <c r="K4211" s="123"/>
      <c r="L4211" s="123"/>
    </row>
    <row r="4212" spans="2:12" x14ac:dyDescent="0.25">
      <c r="B4212" s="120"/>
      <c r="C4212" s="121"/>
      <c r="D4212" s="121"/>
      <c r="E4212" s="120"/>
      <c r="F4212" s="122"/>
      <c r="G4212" s="122"/>
      <c r="H4212" s="123"/>
      <c r="I4212" s="123"/>
      <c r="J4212" s="123"/>
      <c r="K4212" s="123"/>
      <c r="L4212" s="123"/>
    </row>
    <row r="4213" spans="2:12" x14ac:dyDescent="0.25">
      <c r="B4213" s="120"/>
      <c r="C4213" s="121"/>
      <c r="D4213" s="121"/>
      <c r="E4213" s="120"/>
      <c r="F4213" s="122"/>
      <c r="G4213" s="122"/>
      <c r="H4213" s="123"/>
      <c r="I4213" s="123"/>
      <c r="J4213" s="123"/>
      <c r="K4213" s="123"/>
      <c r="L4213" s="123"/>
    </row>
    <row r="4214" spans="2:12" x14ac:dyDescent="0.25">
      <c r="B4214" s="120"/>
      <c r="C4214" s="121"/>
      <c r="D4214" s="121"/>
      <c r="E4214" s="120"/>
      <c r="F4214" s="122"/>
      <c r="G4214" s="122"/>
      <c r="H4214" s="123"/>
      <c r="I4214" s="123"/>
      <c r="J4214" s="123"/>
      <c r="K4214" s="123"/>
      <c r="L4214" s="123"/>
    </row>
    <row r="4215" spans="2:12" x14ac:dyDescent="0.25">
      <c r="B4215" s="120"/>
      <c r="C4215" s="121"/>
      <c r="D4215" s="121"/>
      <c r="E4215" s="120"/>
      <c r="F4215" s="122"/>
      <c r="G4215" s="122"/>
      <c r="H4215" s="123"/>
      <c r="I4215" s="123"/>
      <c r="J4215" s="123"/>
      <c r="K4215" s="123"/>
      <c r="L4215" s="123"/>
    </row>
    <row r="4216" spans="2:12" x14ac:dyDescent="0.25">
      <c r="B4216" s="120"/>
      <c r="C4216" s="121"/>
      <c r="D4216" s="121"/>
      <c r="E4216" s="120"/>
      <c r="F4216" s="122"/>
      <c r="G4216" s="122"/>
      <c r="H4216" s="123"/>
      <c r="I4216" s="123"/>
      <c r="J4216" s="123"/>
      <c r="K4216" s="123"/>
      <c r="L4216" s="123"/>
    </row>
    <row r="4217" spans="2:12" x14ac:dyDescent="0.25">
      <c r="B4217" s="120"/>
      <c r="C4217" s="121"/>
      <c r="D4217" s="121"/>
      <c r="E4217" s="120"/>
      <c r="F4217" s="122"/>
      <c r="G4217" s="122"/>
      <c r="H4217" s="123"/>
      <c r="I4217" s="123"/>
      <c r="J4217" s="123"/>
      <c r="K4217" s="123"/>
      <c r="L4217" s="123"/>
    </row>
    <row r="4218" spans="2:12" x14ac:dyDescent="0.25">
      <c r="B4218" s="120"/>
      <c r="C4218" s="121"/>
      <c r="D4218" s="121"/>
      <c r="E4218" s="120"/>
      <c r="F4218" s="122"/>
      <c r="G4218" s="122"/>
      <c r="H4218" s="123"/>
      <c r="I4218" s="123"/>
      <c r="J4218" s="123"/>
      <c r="K4218" s="123"/>
      <c r="L4218" s="123"/>
    </row>
    <row r="4219" spans="2:12" x14ac:dyDescent="0.25">
      <c r="B4219" s="120"/>
      <c r="C4219" s="121"/>
      <c r="D4219" s="121"/>
      <c r="E4219" s="120"/>
      <c r="F4219" s="122"/>
      <c r="G4219" s="122"/>
      <c r="H4219" s="123"/>
      <c r="I4219" s="123"/>
      <c r="J4219" s="123"/>
      <c r="K4219" s="123"/>
      <c r="L4219" s="123"/>
    </row>
    <row r="4220" spans="2:12" x14ac:dyDescent="0.25">
      <c r="B4220" s="120"/>
      <c r="C4220" s="121"/>
      <c r="D4220" s="121"/>
      <c r="E4220" s="120"/>
      <c r="F4220" s="122"/>
      <c r="G4220" s="122"/>
      <c r="H4220" s="123"/>
      <c r="I4220" s="123"/>
      <c r="J4220" s="123"/>
      <c r="K4220" s="123"/>
      <c r="L4220" s="123"/>
    </row>
    <row r="4221" spans="2:12" x14ac:dyDescent="0.25">
      <c r="B4221" s="120"/>
      <c r="C4221" s="121"/>
      <c r="D4221" s="121"/>
      <c r="E4221" s="120"/>
      <c r="F4221" s="122"/>
      <c r="G4221" s="122"/>
      <c r="H4221" s="123"/>
      <c r="I4221" s="123"/>
      <c r="J4221" s="123"/>
      <c r="K4221" s="123"/>
      <c r="L4221" s="123"/>
    </row>
    <row r="4222" spans="2:12" x14ac:dyDescent="0.25">
      <c r="B4222" s="120"/>
      <c r="C4222" s="121"/>
      <c r="D4222" s="121"/>
      <c r="E4222" s="120"/>
      <c r="F4222" s="122"/>
      <c r="G4222" s="122"/>
      <c r="H4222" s="123"/>
      <c r="I4222" s="123"/>
      <c r="J4222" s="123"/>
      <c r="K4222" s="123"/>
      <c r="L4222" s="123"/>
    </row>
    <row r="4223" spans="2:12" x14ac:dyDescent="0.25">
      <c r="B4223" s="120"/>
      <c r="C4223" s="121"/>
      <c r="D4223" s="121"/>
      <c r="E4223" s="120"/>
      <c r="F4223" s="122"/>
      <c r="G4223" s="122"/>
      <c r="H4223" s="123"/>
      <c r="I4223" s="123"/>
      <c r="J4223" s="123"/>
      <c r="K4223" s="123"/>
      <c r="L4223" s="123"/>
    </row>
    <row r="4224" spans="2:12" x14ac:dyDescent="0.25">
      <c r="B4224" s="120"/>
      <c r="C4224" s="121"/>
      <c r="D4224" s="121"/>
      <c r="E4224" s="120"/>
      <c r="F4224" s="122"/>
      <c r="G4224" s="122"/>
      <c r="H4224" s="123"/>
      <c r="I4224" s="123"/>
      <c r="J4224" s="123"/>
      <c r="K4224" s="123"/>
      <c r="L4224" s="123"/>
    </row>
    <row r="4225" spans="2:12" x14ac:dyDescent="0.25">
      <c r="B4225" s="120"/>
      <c r="C4225" s="121"/>
      <c r="D4225" s="121"/>
      <c r="E4225" s="120"/>
      <c r="F4225" s="122"/>
      <c r="G4225" s="122"/>
      <c r="H4225" s="123"/>
      <c r="I4225" s="123"/>
      <c r="J4225" s="123"/>
      <c r="K4225" s="123"/>
      <c r="L4225" s="123"/>
    </row>
    <row r="4226" spans="2:12" x14ac:dyDescent="0.25">
      <c r="B4226" s="120"/>
      <c r="C4226" s="121"/>
      <c r="D4226" s="121"/>
      <c r="E4226" s="120"/>
      <c r="F4226" s="122"/>
      <c r="G4226" s="122"/>
      <c r="H4226" s="123"/>
      <c r="I4226" s="123"/>
      <c r="J4226" s="123"/>
      <c r="K4226" s="123"/>
      <c r="L4226" s="123"/>
    </row>
    <row r="4227" spans="2:12" x14ac:dyDescent="0.25">
      <c r="B4227" s="120"/>
      <c r="C4227" s="121"/>
      <c r="D4227" s="121"/>
      <c r="E4227" s="120"/>
      <c r="F4227" s="122"/>
      <c r="G4227" s="122"/>
      <c r="H4227" s="123"/>
      <c r="I4227" s="123"/>
      <c r="J4227" s="123"/>
      <c r="K4227" s="123"/>
      <c r="L4227" s="123"/>
    </row>
    <row r="4228" spans="2:12" x14ac:dyDescent="0.25">
      <c r="B4228" s="120"/>
      <c r="C4228" s="121"/>
      <c r="D4228" s="121"/>
      <c r="E4228" s="120"/>
      <c r="F4228" s="122"/>
      <c r="G4228" s="122"/>
      <c r="H4228" s="123"/>
      <c r="I4228" s="123"/>
      <c r="J4228" s="123"/>
      <c r="K4228" s="123"/>
      <c r="L4228" s="123"/>
    </row>
    <row r="4229" spans="2:12" x14ac:dyDescent="0.25">
      <c r="B4229" s="120"/>
      <c r="C4229" s="121"/>
      <c r="D4229" s="121"/>
      <c r="E4229" s="120"/>
      <c r="F4229" s="122"/>
      <c r="G4229" s="122"/>
      <c r="H4229" s="123"/>
      <c r="I4229" s="123"/>
      <c r="J4229" s="123"/>
      <c r="K4229" s="123"/>
      <c r="L4229" s="123"/>
    </row>
    <row r="4230" spans="2:12" x14ac:dyDescent="0.25">
      <c r="B4230" s="120"/>
      <c r="C4230" s="121"/>
      <c r="D4230" s="121"/>
      <c r="E4230" s="120"/>
      <c r="F4230" s="122"/>
      <c r="G4230" s="122"/>
      <c r="H4230" s="123"/>
      <c r="I4230" s="123"/>
      <c r="J4230" s="123"/>
      <c r="K4230" s="123"/>
      <c r="L4230" s="123"/>
    </row>
    <row r="4231" spans="2:12" x14ac:dyDescent="0.25">
      <c r="B4231" s="120"/>
      <c r="C4231" s="121"/>
      <c r="D4231" s="121"/>
      <c r="E4231" s="120"/>
      <c r="F4231" s="122"/>
      <c r="G4231" s="122"/>
      <c r="H4231" s="123"/>
      <c r="I4231" s="123"/>
      <c r="J4231" s="123"/>
      <c r="K4231" s="123"/>
      <c r="L4231" s="123"/>
    </row>
    <row r="4232" spans="2:12" x14ac:dyDescent="0.25">
      <c r="B4232" s="120"/>
      <c r="C4232" s="121"/>
      <c r="D4232" s="121"/>
      <c r="E4232" s="120"/>
      <c r="F4232" s="122"/>
      <c r="G4232" s="122"/>
      <c r="H4232" s="123"/>
      <c r="I4232" s="123"/>
      <c r="J4232" s="123"/>
      <c r="K4232" s="123"/>
      <c r="L4232" s="123"/>
    </row>
    <row r="4233" spans="2:12" x14ac:dyDescent="0.25">
      <c r="B4233" s="120"/>
      <c r="C4233" s="121"/>
      <c r="D4233" s="121"/>
      <c r="E4233" s="120"/>
      <c r="F4233" s="122"/>
      <c r="G4233" s="122"/>
      <c r="H4233" s="123"/>
      <c r="I4233" s="123"/>
      <c r="J4233" s="123"/>
      <c r="K4233" s="123"/>
      <c r="L4233" s="123"/>
    </row>
    <row r="4234" spans="2:12" x14ac:dyDescent="0.25">
      <c r="B4234" s="120"/>
      <c r="C4234" s="121"/>
      <c r="D4234" s="121"/>
      <c r="E4234" s="120"/>
      <c r="F4234" s="122"/>
      <c r="G4234" s="122"/>
      <c r="H4234" s="123"/>
      <c r="I4234" s="123"/>
      <c r="J4234" s="123"/>
      <c r="K4234" s="123"/>
      <c r="L4234" s="123"/>
    </row>
    <row r="4235" spans="2:12" x14ac:dyDescent="0.25">
      <c r="B4235" s="120"/>
      <c r="C4235" s="121"/>
      <c r="D4235" s="121"/>
      <c r="E4235" s="120"/>
      <c r="F4235" s="122"/>
      <c r="G4235" s="122"/>
      <c r="H4235" s="123"/>
      <c r="I4235" s="123"/>
      <c r="J4235" s="123"/>
      <c r="K4235" s="123"/>
      <c r="L4235" s="123"/>
    </row>
    <row r="4236" spans="2:12" x14ac:dyDescent="0.25">
      <c r="B4236" s="120"/>
      <c r="C4236" s="121"/>
      <c r="D4236" s="121"/>
      <c r="E4236" s="120"/>
      <c r="F4236" s="122"/>
      <c r="G4236" s="122"/>
      <c r="H4236" s="123"/>
      <c r="I4236" s="123"/>
      <c r="J4236" s="123"/>
      <c r="K4236" s="123"/>
      <c r="L4236" s="123"/>
    </row>
    <row r="4237" spans="2:12" x14ac:dyDescent="0.25">
      <c r="B4237" s="120"/>
      <c r="C4237" s="121"/>
      <c r="D4237" s="121"/>
      <c r="E4237" s="120"/>
      <c r="F4237" s="122"/>
      <c r="G4237" s="122"/>
      <c r="H4237" s="123"/>
      <c r="I4237" s="123"/>
      <c r="J4237" s="123"/>
      <c r="K4237" s="123"/>
      <c r="L4237" s="123"/>
    </row>
    <row r="4238" spans="2:12" x14ac:dyDescent="0.25">
      <c r="B4238" s="120"/>
      <c r="C4238" s="121"/>
      <c r="D4238" s="121"/>
      <c r="E4238" s="120"/>
      <c r="F4238" s="122"/>
      <c r="G4238" s="122"/>
      <c r="H4238" s="123"/>
      <c r="I4238" s="123"/>
      <c r="J4238" s="123"/>
      <c r="K4238" s="123"/>
      <c r="L4238" s="123"/>
    </row>
    <row r="4239" spans="2:12" x14ac:dyDescent="0.25">
      <c r="B4239" s="120"/>
      <c r="C4239" s="121"/>
      <c r="D4239" s="121"/>
      <c r="E4239" s="120"/>
      <c r="F4239" s="122"/>
      <c r="G4239" s="122"/>
      <c r="H4239" s="123"/>
      <c r="I4239" s="123"/>
      <c r="J4239" s="123"/>
      <c r="K4239" s="123"/>
      <c r="L4239" s="123"/>
    </row>
    <row r="4240" spans="2:12" x14ac:dyDescent="0.25">
      <c r="B4240" s="120"/>
      <c r="C4240" s="121"/>
      <c r="D4240" s="121"/>
      <c r="E4240" s="120"/>
      <c r="F4240" s="122"/>
      <c r="G4240" s="122"/>
      <c r="H4240" s="123"/>
      <c r="I4240" s="123"/>
      <c r="J4240" s="123"/>
      <c r="K4240" s="123"/>
      <c r="L4240" s="123"/>
    </row>
    <row r="4241" spans="2:12" x14ac:dyDescent="0.25">
      <c r="B4241" s="120"/>
      <c r="C4241" s="121"/>
      <c r="D4241" s="121"/>
      <c r="E4241" s="120"/>
      <c r="F4241" s="122"/>
      <c r="G4241" s="122"/>
      <c r="H4241" s="123"/>
      <c r="I4241" s="123"/>
      <c r="J4241" s="123"/>
      <c r="K4241" s="123"/>
      <c r="L4241" s="123"/>
    </row>
    <row r="4242" spans="2:12" x14ac:dyDescent="0.25">
      <c r="B4242" s="120"/>
      <c r="C4242" s="121"/>
      <c r="D4242" s="121"/>
      <c r="E4242" s="120"/>
      <c r="F4242" s="122"/>
      <c r="G4242" s="122"/>
      <c r="H4242" s="123"/>
      <c r="I4242" s="123"/>
      <c r="J4242" s="123"/>
      <c r="K4242" s="123"/>
      <c r="L4242" s="123"/>
    </row>
    <row r="4243" spans="2:12" x14ac:dyDescent="0.25">
      <c r="B4243" s="120"/>
      <c r="C4243" s="121"/>
      <c r="D4243" s="121"/>
      <c r="E4243" s="120"/>
      <c r="F4243" s="122"/>
      <c r="G4243" s="122"/>
      <c r="H4243" s="123"/>
      <c r="I4243" s="123"/>
      <c r="J4243" s="123"/>
      <c r="K4243" s="123"/>
      <c r="L4243" s="123"/>
    </row>
    <row r="4244" spans="2:12" x14ac:dyDescent="0.25">
      <c r="B4244" s="120"/>
      <c r="C4244" s="121"/>
      <c r="D4244" s="121"/>
      <c r="E4244" s="120"/>
      <c r="F4244" s="122"/>
      <c r="G4244" s="122"/>
      <c r="H4244" s="123"/>
      <c r="I4244" s="123"/>
      <c r="J4244" s="123"/>
      <c r="K4244" s="123"/>
      <c r="L4244" s="123"/>
    </row>
    <row r="4245" spans="2:12" x14ac:dyDescent="0.25">
      <c r="B4245" s="120"/>
      <c r="C4245" s="121"/>
      <c r="D4245" s="121"/>
      <c r="E4245" s="120"/>
      <c r="F4245" s="122"/>
      <c r="G4245" s="122"/>
      <c r="H4245" s="123"/>
      <c r="I4245" s="123"/>
      <c r="J4245" s="123"/>
      <c r="K4245" s="123"/>
      <c r="L4245" s="123"/>
    </row>
    <row r="4246" spans="2:12" x14ac:dyDescent="0.25">
      <c r="B4246" s="120"/>
      <c r="C4246" s="121"/>
      <c r="D4246" s="121"/>
      <c r="E4246" s="120"/>
      <c r="F4246" s="122"/>
      <c r="G4246" s="122"/>
      <c r="H4246" s="123"/>
      <c r="I4246" s="123"/>
      <c r="J4246" s="123"/>
      <c r="K4246" s="123"/>
      <c r="L4246" s="123"/>
    </row>
    <row r="4247" spans="2:12" x14ac:dyDescent="0.25">
      <c r="B4247" s="120"/>
      <c r="C4247" s="121"/>
      <c r="D4247" s="121"/>
      <c r="E4247" s="120"/>
      <c r="F4247" s="122"/>
      <c r="G4247" s="122"/>
      <c r="H4247" s="123"/>
      <c r="I4247" s="123"/>
      <c r="J4247" s="123"/>
      <c r="K4247" s="123"/>
      <c r="L4247" s="123"/>
    </row>
    <row r="4248" spans="2:12" x14ac:dyDescent="0.25">
      <c r="B4248" s="120"/>
      <c r="C4248" s="121"/>
      <c r="D4248" s="121"/>
      <c r="E4248" s="120"/>
      <c r="F4248" s="122"/>
      <c r="G4248" s="122"/>
      <c r="H4248" s="123"/>
      <c r="I4248" s="123"/>
      <c r="J4248" s="123"/>
      <c r="K4248" s="123"/>
      <c r="L4248" s="123"/>
    </row>
    <row r="4249" spans="2:12" x14ac:dyDescent="0.25">
      <c r="B4249" s="120"/>
      <c r="C4249" s="121"/>
      <c r="D4249" s="121"/>
      <c r="E4249" s="120"/>
      <c r="F4249" s="122"/>
      <c r="G4249" s="122"/>
      <c r="H4249" s="123"/>
      <c r="I4249" s="123"/>
      <c r="J4249" s="123"/>
      <c r="K4249" s="123"/>
      <c r="L4249" s="123"/>
    </row>
    <row r="4250" spans="2:12" x14ac:dyDescent="0.25">
      <c r="B4250" s="120"/>
      <c r="C4250" s="121"/>
      <c r="D4250" s="121"/>
      <c r="E4250" s="120"/>
      <c r="F4250" s="122"/>
      <c r="G4250" s="122"/>
      <c r="H4250" s="123"/>
      <c r="I4250" s="123"/>
      <c r="J4250" s="123"/>
      <c r="K4250" s="123"/>
      <c r="L4250" s="123"/>
    </row>
    <row r="4251" spans="2:12" x14ac:dyDescent="0.25">
      <c r="B4251" s="120"/>
      <c r="C4251" s="121"/>
      <c r="D4251" s="121"/>
      <c r="E4251" s="120"/>
      <c r="F4251" s="122"/>
      <c r="G4251" s="122"/>
      <c r="H4251" s="123"/>
      <c r="I4251" s="123"/>
      <c r="J4251" s="123"/>
      <c r="K4251" s="123"/>
      <c r="L4251" s="123"/>
    </row>
    <row r="4252" spans="2:12" x14ac:dyDescent="0.25">
      <c r="B4252" s="120"/>
      <c r="C4252" s="121"/>
      <c r="D4252" s="121"/>
      <c r="E4252" s="120"/>
      <c r="F4252" s="122"/>
      <c r="G4252" s="122"/>
      <c r="H4252" s="123"/>
      <c r="I4252" s="123"/>
      <c r="J4252" s="123"/>
      <c r="K4252" s="123"/>
      <c r="L4252" s="123"/>
    </row>
    <row r="4253" spans="2:12" x14ac:dyDescent="0.25">
      <c r="B4253" s="120"/>
      <c r="C4253" s="121"/>
      <c r="D4253" s="121"/>
      <c r="E4253" s="120"/>
      <c r="F4253" s="122"/>
      <c r="G4253" s="122"/>
      <c r="H4253" s="123"/>
      <c r="I4253" s="123"/>
      <c r="J4253" s="123"/>
      <c r="K4253" s="123"/>
      <c r="L4253" s="123"/>
    </row>
    <row r="4254" spans="2:12" x14ac:dyDescent="0.25">
      <c r="B4254" s="120"/>
      <c r="C4254" s="121"/>
      <c r="D4254" s="121"/>
      <c r="E4254" s="120"/>
      <c r="F4254" s="122"/>
      <c r="G4254" s="122"/>
      <c r="H4254" s="123"/>
      <c r="I4254" s="123"/>
      <c r="J4254" s="123"/>
      <c r="K4254" s="123"/>
      <c r="L4254" s="123"/>
    </row>
    <row r="4255" spans="2:12" x14ac:dyDescent="0.25">
      <c r="B4255" s="120"/>
      <c r="C4255" s="121"/>
      <c r="D4255" s="121"/>
      <c r="E4255" s="120"/>
      <c r="F4255" s="122"/>
      <c r="G4255" s="122"/>
      <c r="H4255" s="123"/>
      <c r="I4255" s="123"/>
      <c r="J4255" s="123"/>
      <c r="K4255" s="123"/>
      <c r="L4255" s="123"/>
    </row>
    <row r="4256" spans="2:12" x14ac:dyDescent="0.25">
      <c r="B4256" s="120"/>
      <c r="C4256" s="121"/>
      <c r="D4256" s="121"/>
      <c r="E4256" s="120"/>
      <c r="F4256" s="122"/>
      <c r="G4256" s="122"/>
      <c r="H4256" s="123"/>
      <c r="I4256" s="123"/>
      <c r="J4256" s="123"/>
      <c r="K4256" s="123"/>
      <c r="L4256" s="123"/>
    </row>
    <row r="4257" spans="2:12" x14ac:dyDescent="0.25">
      <c r="B4257" s="120"/>
      <c r="C4257" s="121"/>
      <c r="D4257" s="121"/>
      <c r="E4257" s="120"/>
      <c r="F4257" s="122"/>
      <c r="G4257" s="122"/>
      <c r="H4257" s="123"/>
      <c r="I4257" s="123"/>
      <c r="J4257" s="123"/>
      <c r="K4257" s="123"/>
      <c r="L4257" s="123"/>
    </row>
    <row r="4258" spans="2:12" x14ac:dyDescent="0.25">
      <c r="B4258" s="120"/>
      <c r="C4258" s="121"/>
      <c r="D4258" s="121"/>
      <c r="E4258" s="120"/>
      <c r="F4258" s="122"/>
      <c r="G4258" s="122"/>
      <c r="H4258" s="123"/>
      <c r="I4258" s="123"/>
      <c r="J4258" s="123"/>
      <c r="K4258" s="123"/>
      <c r="L4258" s="123"/>
    </row>
    <row r="4259" spans="2:12" x14ac:dyDescent="0.25">
      <c r="B4259" s="120"/>
      <c r="C4259" s="121"/>
      <c r="D4259" s="121"/>
      <c r="E4259" s="120"/>
      <c r="F4259" s="122"/>
      <c r="G4259" s="122"/>
      <c r="H4259" s="123"/>
      <c r="I4259" s="123"/>
      <c r="J4259" s="123"/>
      <c r="K4259" s="123"/>
      <c r="L4259" s="123"/>
    </row>
    <row r="4260" spans="2:12" x14ac:dyDescent="0.25">
      <c r="B4260" s="120"/>
      <c r="C4260" s="121"/>
      <c r="D4260" s="121"/>
      <c r="E4260" s="120"/>
      <c r="F4260" s="122"/>
      <c r="G4260" s="122"/>
      <c r="H4260" s="123"/>
      <c r="I4260" s="123"/>
      <c r="J4260" s="123"/>
      <c r="K4260" s="123"/>
      <c r="L4260" s="123"/>
    </row>
    <row r="4261" spans="2:12" x14ac:dyDescent="0.25">
      <c r="B4261" s="120"/>
      <c r="C4261" s="121"/>
      <c r="D4261" s="121"/>
      <c r="E4261" s="120"/>
      <c r="F4261" s="122"/>
      <c r="G4261" s="122"/>
      <c r="H4261" s="123"/>
      <c r="I4261" s="123"/>
      <c r="J4261" s="123"/>
      <c r="K4261" s="123"/>
      <c r="L4261" s="123"/>
    </row>
    <row r="4262" spans="2:12" x14ac:dyDescent="0.25">
      <c r="B4262" s="120"/>
      <c r="C4262" s="121"/>
      <c r="D4262" s="121"/>
      <c r="E4262" s="120"/>
      <c r="F4262" s="122"/>
      <c r="G4262" s="122"/>
      <c r="H4262" s="123"/>
      <c r="I4262" s="123"/>
      <c r="J4262" s="123"/>
      <c r="K4262" s="123"/>
      <c r="L4262" s="123"/>
    </row>
    <row r="4263" spans="2:12" x14ac:dyDescent="0.25">
      <c r="B4263" s="120"/>
      <c r="C4263" s="121"/>
      <c r="D4263" s="121"/>
      <c r="E4263" s="120"/>
      <c r="F4263" s="122"/>
      <c r="G4263" s="122"/>
      <c r="H4263" s="123"/>
      <c r="I4263" s="123"/>
      <c r="J4263" s="123"/>
      <c r="K4263" s="123"/>
      <c r="L4263" s="123"/>
    </row>
    <row r="4264" spans="2:12" x14ac:dyDescent="0.25">
      <c r="B4264" s="120"/>
      <c r="C4264" s="121"/>
      <c r="D4264" s="121"/>
      <c r="E4264" s="120"/>
      <c r="F4264" s="122"/>
      <c r="G4264" s="122"/>
      <c r="H4264" s="123"/>
      <c r="I4264" s="123"/>
      <c r="J4264" s="123"/>
      <c r="K4264" s="123"/>
      <c r="L4264" s="123"/>
    </row>
    <row r="4265" spans="2:12" x14ac:dyDescent="0.25">
      <c r="B4265" s="120"/>
      <c r="C4265" s="121"/>
      <c r="D4265" s="121"/>
      <c r="E4265" s="120"/>
      <c r="F4265" s="122"/>
      <c r="G4265" s="122"/>
      <c r="H4265" s="123"/>
      <c r="I4265" s="123"/>
      <c r="J4265" s="123"/>
      <c r="K4265" s="123"/>
      <c r="L4265" s="123"/>
    </row>
    <row r="4266" spans="2:12" x14ac:dyDescent="0.25">
      <c r="B4266" s="120"/>
      <c r="C4266" s="121"/>
      <c r="D4266" s="121"/>
      <c r="E4266" s="120"/>
      <c r="F4266" s="122"/>
      <c r="G4266" s="122"/>
      <c r="H4266" s="123"/>
      <c r="I4266" s="123"/>
      <c r="J4266" s="123"/>
      <c r="K4266" s="123"/>
      <c r="L4266" s="123"/>
    </row>
    <row r="4267" spans="2:12" x14ac:dyDescent="0.25">
      <c r="B4267" s="120"/>
      <c r="C4267" s="121"/>
      <c r="D4267" s="121"/>
      <c r="E4267" s="120"/>
      <c r="F4267" s="122"/>
      <c r="G4267" s="122"/>
      <c r="H4267" s="123"/>
      <c r="I4267" s="123"/>
      <c r="J4267" s="123"/>
      <c r="K4267" s="123"/>
      <c r="L4267" s="123"/>
    </row>
    <row r="4268" spans="2:12" x14ac:dyDescent="0.25">
      <c r="B4268" s="120"/>
      <c r="C4268" s="121"/>
      <c r="D4268" s="121"/>
      <c r="E4268" s="120"/>
      <c r="F4268" s="122"/>
      <c r="G4268" s="122"/>
      <c r="H4268" s="123"/>
      <c r="I4268" s="123"/>
      <c r="J4268" s="123"/>
      <c r="K4268" s="123"/>
      <c r="L4268" s="123"/>
    </row>
    <row r="4269" spans="2:12" x14ac:dyDescent="0.25">
      <c r="B4269" s="120"/>
      <c r="C4269" s="121"/>
      <c r="D4269" s="121"/>
      <c r="E4269" s="120"/>
      <c r="F4269" s="122"/>
      <c r="G4269" s="122"/>
      <c r="H4269" s="123"/>
      <c r="I4269" s="123"/>
      <c r="J4269" s="123"/>
      <c r="K4269" s="123"/>
      <c r="L4269" s="123"/>
    </row>
    <row r="4270" spans="2:12" x14ac:dyDescent="0.25">
      <c r="B4270" s="120"/>
      <c r="C4270" s="121"/>
      <c r="D4270" s="121"/>
      <c r="E4270" s="120"/>
      <c r="F4270" s="122"/>
      <c r="G4270" s="122"/>
      <c r="H4270" s="123"/>
      <c r="I4270" s="123"/>
      <c r="J4270" s="123"/>
      <c r="K4270" s="123"/>
      <c r="L4270" s="123"/>
    </row>
    <row r="4271" spans="2:12" x14ac:dyDescent="0.25">
      <c r="B4271" s="120"/>
      <c r="C4271" s="121"/>
      <c r="D4271" s="121"/>
      <c r="E4271" s="120"/>
      <c r="F4271" s="122"/>
      <c r="G4271" s="122"/>
      <c r="H4271" s="123"/>
      <c r="I4271" s="123"/>
      <c r="J4271" s="123"/>
      <c r="K4271" s="123"/>
      <c r="L4271" s="123"/>
    </row>
    <row r="4272" spans="2:12" x14ac:dyDescent="0.25">
      <c r="B4272" s="120"/>
      <c r="C4272" s="121"/>
      <c r="D4272" s="121"/>
      <c r="E4272" s="120"/>
      <c r="F4272" s="122"/>
      <c r="G4272" s="122"/>
      <c r="H4272" s="123"/>
      <c r="I4272" s="123"/>
      <c r="J4272" s="123"/>
      <c r="K4272" s="123"/>
      <c r="L4272" s="123"/>
    </row>
    <row r="4273" spans="2:12" x14ac:dyDescent="0.25">
      <c r="B4273" s="120"/>
      <c r="C4273" s="121"/>
      <c r="D4273" s="121"/>
      <c r="E4273" s="120"/>
      <c r="F4273" s="122"/>
      <c r="G4273" s="122"/>
      <c r="H4273" s="123"/>
      <c r="I4273" s="123"/>
      <c r="J4273" s="123"/>
      <c r="K4273" s="123"/>
      <c r="L4273" s="123"/>
    </row>
    <row r="4274" spans="2:12" x14ac:dyDescent="0.25">
      <c r="B4274" s="120"/>
      <c r="C4274" s="121"/>
      <c r="D4274" s="121"/>
      <c r="E4274" s="120"/>
      <c r="F4274" s="122"/>
      <c r="G4274" s="122"/>
      <c r="H4274" s="123"/>
      <c r="I4274" s="123"/>
      <c r="J4274" s="123"/>
      <c r="K4274" s="123"/>
      <c r="L4274" s="123"/>
    </row>
    <row r="4275" spans="2:12" x14ac:dyDescent="0.25">
      <c r="B4275" s="120"/>
      <c r="C4275" s="121"/>
      <c r="D4275" s="121"/>
      <c r="E4275" s="120"/>
      <c r="F4275" s="122"/>
      <c r="G4275" s="122"/>
      <c r="H4275" s="123"/>
      <c r="I4275" s="123"/>
      <c r="J4275" s="123"/>
      <c r="K4275" s="123"/>
      <c r="L4275" s="123"/>
    </row>
    <row r="4276" spans="2:12" x14ac:dyDescent="0.25">
      <c r="B4276" s="120"/>
      <c r="C4276" s="121"/>
      <c r="D4276" s="121"/>
      <c r="E4276" s="120"/>
      <c r="F4276" s="122"/>
      <c r="G4276" s="122"/>
      <c r="H4276" s="123"/>
      <c r="I4276" s="123"/>
      <c r="J4276" s="123"/>
      <c r="K4276" s="123"/>
      <c r="L4276" s="123"/>
    </row>
    <row r="4277" spans="2:12" x14ac:dyDescent="0.25">
      <c r="B4277" s="120"/>
      <c r="C4277" s="121"/>
      <c r="D4277" s="121"/>
      <c r="E4277" s="120"/>
      <c r="F4277" s="122"/>
      <c r="G4277" s="122"/>
      <c r="H4277" s="123"/>
      <c r="I4277" s="123"/>
      <c r="J4277" s="123"/>
      <c r="K4277" s="123"/>
      <c r="L4277" s="123"/>
    </row>
    <row r="4278" spans="2:12" x14ac:dyDescent="0.25">
      <c r="B4278" s="120"/>
      <c r="C4278" s="121"/>
      <c r="D4278" s="121"/>
      <c r="E4278" s="120"/>
      <c r="F4278" s="122"/>
      <c r="G4278" s="122"/>
      <c r="H4278" s="123"/>
      <c r="I4278" s="123"/>
      <c r="J4278" s="123"/>
      <c r="K4278" s="123"/>
      <c r="L4278" s="123"/>
    </row>
    <row r="4279" spans="2:12" x14ac:dyDescent="0.25">
      <c r="B4279" s="120"/>
      <c r="C4279" s="121"/>
      <c r="D4279" s="121"/>
      <c r="E4279" s="120"/>
      <c r="F4279" s="122"/>
      <c r="G4279" s="122"/>
      <c r="H4279" s="123"/>
      <c r="I4279" s="123"/>
      <c r="J4279" s="123"/>
      <c r="K4279" s="123"/>
      <c r="L4279" s="123"/>
    </row>
    <row r="4280" spans="2:12" x14ac:dyDescent="0.25">
      <c r="B4280" s="120"/>
      <c r="C4280" s="121"/>
      <c r="D4280" s="121"/>
      <c r="E4280" s="120"/>
      <c r="F4280" s="122"/>
      <c r="G4280" s="122"/>
      <c r="H4280" s="123"/>
      <c r="I4280" s="123"/>
      <c r="J4280" s="123"/>
      <c r="K4280" s="123"/>
      <c r="L4280" s="123"/>
    </row>
    <row r="4281" spans="2:12" x14ac:dyDescent="0.25">
      <c r="B4281" s="120"/>
      <c r="C4281" s="121"/>
      <c r="D4281" s="121"/>
      <c r="E4281" s="120"/>
      <c r="F4281" s="122"/>
      <c r="G4281" s="122"/>
      <c r="H4281" s="123"/>
      <c r="I4281" s="123"/>
      <c r="J4281" s="123"/>
      <c r="K4281" s="123"/>
      <c r="L4281" s="123"/>
    </row>
    <row r="4282" spans="2:12" x14ac:dyDescent="0.25">
      <c r="B4282" s="120"/>
      <c r="C4282" s="121"/>
      <c r="D4282" s="121"/>
      <c r="E4282" s="120"/>
      <c r="F4282" s="122"/>
      <c r="G4282" s="122"/>
      <c r="H4282" s="123"/>
      <c r="I4282" s="123"/>
      <c r="J4282" s="123"/>
      <c r="K4282" s="123"/>
      <c r="L4282" s="123"/>
    </row>
    <row r="4283" spans="2:12" x14ac:dyDescent="0.25">
      <c r="B4283" s="120"/>
      <c r="C4283" s="121"/>
      <c r="D4283" s="121"/>
      <c r="E4283" s="120"/>
      <c r="F4283" s="122"/>
      <c r="G4283" s="122"/>
      <c r="H4283" s="123"/>
      <c r="I4283" s="123"/>
      <c r="J4283" s="123"/>
      <c r="K4283" s="123"/>
      <c r="L4283" s="123"/>
    </row>
    <row r="4284" spans="2:12" x14ac:dyDescent="0.25">
      <c r="B4284" s="120"/>
      <c r="C4284" s="121"/>
      <c r="D4284" s="121"/>
      <c r="E4284" s="120"/>
      <c r="F4284" s="122"/>
      <c r="G4284" s="122"/>
      <c r="H4284" s="123"/>
      <c r="I4284" s="123"/>
      <c r="J4284" s="123"/>
      <c r="K4284" s="123"/>
      <c r="L4284" s="123"/>
    </row>
    <row r="4285" spans="2:12" x14ac:dyDescent="0.25">
      <c r="B4285" s="120"/>
      <c r="C4285" s="121"/>
      <c r="D4285" s="121"/>
      <c r="E4285" s="120"/>
      <c r="F4285" s="122"/>
      <c r="G4285" s="122"/>
      <c r="H4285" s="123"/>
      <c r="I4285" s="123"/>
      <c r="J4285" s="123"/>
      <c r="K4285" s="123"/>
      <c r="L4285" s="123"/>
    </row>
    <row r="4286" spans="2:12" x14ac:dyDescent="0.25">
      <c r="B4286" s="120"/>
      <c r="C4286" s="121"/>
      <c r="D4286" s="121"/>
      <c r="E4286" s="120"/>
      <c r="F4286" s="122"/>
      <c r="G4286" s="122"/>
      <c r="H4286" s="123"/>
      <c r="I4286" s="123"/>
      <c r="J4286" s="123"/>
      <c r="K4286" s="123"/>
      <c r="L4286" s="123"/>
    </row>
    <row r="4287" spans="2:12" x14ac:dyDescent="0.25">
      <c r="B4287" s="120"/>
      <c r="C4287" s="121"/>
      <c r="D4287" s="121"/>
      <c r="E4287" s="120"/>
      <c r="F4287" s="122"/>
      <c r="G4287" s="122"/>
      <c r="H4287" s="123"/>
      <c r="I4287" s="123"/>
      <c r="J4287" s="123"/>
      <c r="K4287" s="123"/>
      <c r="L4287" s="123"/>
    </row>
    <row r="4288" spans="2:12" x14ac:dyDescent="0.25">
      <c r="B4288" s="120"/>
      <c r="C4288" s="121"/>
      <c r="D4288" s="121"/>
      <c r="E4288" s="120"/>
      <c r="F4288" s="122"/>
      <c r="G4288" s="122"/>
      <c r="H4288" s="123"/>
      <c r="I4288" s="123"/>
      <c r="J4288" s="123"/>
      <c r="K4288" s="123"/>
      <c r="L4288" s="123"/>
    </row>
    <row r="4289" spans="2:12" x14ac:dyDescent="0.25">
      <c r="B4289" s="120"/>
      <c r="C4289" s="121"/>
      <c r="D4289" s="121"/>
      <c r="E4289" s="120"/>
      <c r="F4289" s="122"/>
      <c r="G4289" s="122"/>
      <c r="H4289" s="123"/>
      <c r="I4289" s="123"/>
      <c r="J4289" s="123"/>
      <c r="K4289" s="123"/>
      <c r="L4289" s="123"/>
    </row>
    <row r="4290" spans="2:12" x14ac:dyDescent="0.25">
      <c r="B4290" s="120"/>
      <c r="C4290" s="121"/>
      <c r="D4290" s="121"/>
      <c r="E4290" s="120"/>
      <c r="F4290" s="122"/>
      <c r="G4290" s="122"/>
      <c r="H4290" s="123"/>
      <c r="I4290" s="123"/>
      <c r="J4290" s="123"/>
      <c r="K4290" s="123"/>
      <c r="L4290" s="123"/>
    </row>
    <row r="4291" spans="2:12" x14ac:dyDescent="0.25">
      <c r="B4291" s="120"/>
      <c r="C4291" s="121"/>
      <c r="D4291" s="121"/>
      <c r="E4291" s="120"/>
      <c r="F4291" s="122"/>
      <c r="G4291" s="122"/>
      <c r="H4291" s="123"/>
      <c r="I4291" s="123"/>
      <c r="J4291" s="123"/>
      <c r="K4291" s="123"/>
      <c r="L4291" s="123"/>
    </row>
    <row r="4292" spans="2:12" x14ac:dyDescent="0.25">
      <c r="B4292" s="120"/>
      <c r="C4292" s="121"/>
      <c r="D4292" s="121"/>
      <c r="E4292" s="120"/>
      <c r="F4292" s="122"/>
      <c r="G4292" s="122"/>
      <c r="H4292" s="123"/>
      <c r="I4292" s="123"/>
      <c r="J4292" s="123"/>
      <c r="K4292" s="123"/>
      <c r="L4292" s="123"/>
    </row>
    <row r="4293" spans="2:12" x14ac:dyDescent="0.25">
      <c r="B4293" s="120"/>
      <c r="C4293" s="121"/>
      <c r="D4293" s="121"/>
      <c r="E4293" s="120"/>
      <c r="F4293" s="122"/>
      <c r="G4293" s="122"/>
      <c r="H4293" s="123"/>
      <c r="I4293" s="123"/>
      <c r="J4293" s="123"/>
      <c r="K4293" s="123"/>
      <c r="L4293" s="123"/>
    </row>
    <row r="4294" spans="2:12" x14ac:dyDescent="0.25">
      <c r="B4294" s="120"/>
      <c r="C4294" s="121"/>
      <c r="D4294" s="121"/>
      <c r="E4294" s="120"/>
      <c r="F4294" s="122"/>
      <c r="G4294" s="122"/>
      <c r="H4294" s="123"/>
      <c r="I4294" s="123"/>
      <c r="J4294" s="123"/>
      <c r="K4294" s="123"/>
      <c r="L4294" s="123"/>
    </row>
    <row r="4295" spans="2:12" x14ac:dyDescent="0.25">
      <c r="B4295" s="120"/>
      <c r="C4295" s="121"/>
      <c r="D4295" s="121"/>
      <c r="E4295" s="120"/>
      <c r="F4295" s="122"/>
      <c r="G4295" s="122"/>
      <c r="H4295" s="123"/>
      <c r="I4295" s="123"/>
      <c r="J4295" s="123"/>
      <c r="K4295" s="123"/>
      <c r="L4295" s="123"/>
    </row>
    <row r="4296" spans="2:12" x14ac:dyDescent="0.25">
      <c r="B4296" s="120"/>
      <c r="C4296" s="121"/>
      <c r="D4296" s="121"/>
      <c r="E4296" s="120"/>
      <c r="F4296" s="122"/>
      <c r="G4296" s="122"/>
      <c r="H4296" s="123"/>
      <c r="I4296" s="123"/>
      <c r="J4296" s="123"/>
      <c r="K4296" s="123"/>
      <c r="L4296" s="123"/>
    </row>
    <row r="4297" spans="2:12" x14ac:dyDescent="0.25">
      <c r="B4297" s="120"/>
      <c r="C4297" s="121"/>
      <c r="D4297" s="121"/>
      <c r="E4297" s="120"/>
      <c r="F4297" s="122"/>
      <c r="G4297" s="122"/>
      <c r="H4297" s="123"/>
      <c r="I4297" s="123"/>
      <c r="J4297" s="123"/>
      <c r="K4297" s="123"/>
      <c r="L4297" s="123"/>
    </row>
    <row r="4298" spans="2:12" x14ac:dyDescent="0.25">
      <c r="B4298" s="120"/>
      <c r="C4298" s="121"/>
      <c r="D4298" s="121"/>
      <c r="E4298" s="120"/>
      <c r="F4298" s="122"/>
      <c r="G4298" s="122"/>
      <c r="H4298" s="123"/>
      <c r="I4298" s="123"/>
      <c r="J4298" s="123"/>
      <c r="K4298" s="123"/>
      <c r="L4298" s="123"/>
    </row>
    <row r="4299" spans="2:12" x14ac:dyDescent="0.25">
      <c r="B4299" s="120"/>
      <c r="C4299" s="121"/>
      <c r="D4299" s="121"/>
      <c r="E4299" s="120"/>
      <c r="F4299" s="122"/>
      <c r="G4299" s="122"/>
      <c r="H4299" s="123"/>
      <c r="I4299" s="123"/>
      <c r="J4299" s="123"/>
      <c r="K4299" s="123"/>
      <c r="L4299" s="123"/>
    </row>
    <row r="4300" spans="2:12" x14ac:dyDescent="0.25">
      <c r="B4300" s="120"/>
      <c r="C4300" s="121"/>
      <c r="D4300" s="121"/>
      <c r="E4300" s="120"/>
      <c r="F4300" s="122"/>
      <c r="G4300" s="122"/>
      <c r="H4300" s="123"/>
      <c r="I4300" s="123"/>
      <c r="J4300" s="123"/>
      <c r="K4300" s="123"/>
      <c r="L4300" s="123"/>
    </row>
    <row r="4301" spans="2:12" x14ac:dyDescent="0.25">
      <c r="B4301" s="120"/>
      <c r="C4301" s="121"/>
      <c r="D4301" s="121"/>
      <c r="E4301" s="120"/>
      <c r="F4301" s="122"/>
      <c r="G4301" s="122"/>
      <c r="H4301" s="123"/>
      <c r="I4301" s="123"/>
      <c r="J4301" s="123"/>
      <c r="K4301" s="123"/>
      <c r="L4301" s="123"/>
    </row>
    <row r="4302" spans="2:12" x14ac:dyDescent="0.25">
      <c r="B4302" s="120"/>
      <c r="C4302" s="121"/>
      <c r="D4302" s="121"/>
      <c r="E4302" s="120"/>
      <c r="F4302" s="122"/>
      <c r="G4302" s="122"/>
      <c r="H4302" s="123"/>
      <c r="I4302" s="123"/>
      <c r="J4302" s="123"/>
      <c r="K4302" s="123"/>
      <c r="L4302" s="123"/>
    </row>
    <row r="4303" spans="2:12" x14ac:dyDescent="0.25">
      <c r="B4303" s="120"/>
      <c r="C4303" s="121"/>
      <c r="D4303" s="121"/>
      <c r="E4303" s="120"/>
      <c r="F4303" s="122"/>
      <c r="G4303" s="122"/>
      <c r="H4303" s="123"/>
      <c r="I4303" s="123"/>
      <c r="J4303" s="123"/>
      <c r="K4303" s="123"/>
      <c r="L4303" s="123"/>
    </row>
    <row r="4304" spans="2:12" x14ac:dyDescent="0.25">
      <c r="B4304" s="120"/>
      <c r="C4304" s="121"/>
      <c r="D4304" s="121"/>
      <c r="E4304" s="120"/>
      <c r="F4304" s="122"/>
      <c r="G4304" s="122"/>
      <c r="H4304" s="123"/>
      <c r="I4304" s="123"/>
      <c r="J4304" s="123"/>
      <c r="K4304" s="123"/>
      <c r="L4304" s="123"/>
    </row>
    <row r="4305" spans="2:12" x14ac:dyDescent="0.25">
      <c r="B4305" s="120"/>
      <c r="C4305" s="121"/>
      <c r="D4305" s="121"/>
      <c r="E4305" s="120"/>
      <c r="F4305" s="122"/>
      <c r="G4305" s="122"/>
      <c r="H4305" s="123"/>
      <c r="I4305" s="123"/>
      <c r="J4305" s="123"/>
      <c r="K4305" s="123"/>
      <c r="L4305" s="123"/>
    </row>
    <row r="4306" spans="2:12" x14ac:dyDescent="0.25">
      <c r="B4306" s="120"/>
      <c r="C4306" s="121"/>
      <c r="D4306" s="121"/>
      <c r="E4306" s="120"/>
      <c r="F4306" s="122"/>
      <c r="G4306" s="122"/>
      <c r="H4306" s="123"/>
      <c r="I4306" s="123"/>
      <c r="J4306" s="123"/>
      <c r="K4306" s="123"/>
      <c r="L4306" s="123"/>
    </row>
    <row r="4307" spans="2:12" x14ac:dyDescent="0.25">
      <c r="B4307" s="120"/>
      <c r="C4307" s="121"/>
      <c r="D4307" s="121"/>
      <c r="E4307" s="120"/>
      <c r="F4307" s="122"/>
      <c r="G4307" s="122"/>
      <c r="H4307" s="123"/>
      <c r="I4307" s="123"/>
      <c r="J4307" s="123"/>
      <c r="K4307" s="123"/>
      <c r="L4307" s="123"/>
    </row>
    <row r="4308" spans="2:12" x14ac:dyDescent="0.25">
      <c r="B4308" s="120"/>
      <c r="C4308" s="121"/>
      <c r="D4308" s="121"/>
      <c r="E4308" s="120"/>
      <c r="F4308" s="122"/>
      <c r="G4308" s="122"/>
      <c r="H4308" s="123"/>
      <c r="I4308" s="123"/>
      <c r="J4308" s="123"/>
      <c r="K4308" s="123"/>
      <c r="L4308" s="123"/>
    </row>
    <row r="4309" spans="2:12" x14ac:dyDescent="0.25">
      <c r="B4309" s="120"/>
      <c r="C4309" s="121"/>
      <c r="D4309" s="121"/>
      <c r="E4309" s="120"/>
      <c r="F4309" s="122"/>
      <c r="G4309" s="122"/>
      <c r="H4309" s="123"/>
      <c r="I4309" s="123"/>
      <c r="J4309" s="123"/>
      <c r="K4309" s="123"/>
      <c r="L4309" s="123"/>
    </row>
    <row r="4310" spans="2:12" x14ac:dyDescent="0.25">
      <c r="B4310" s="120"/>
      <c r="C4310" s="121"/>
      <c r="D4310" s="121"/>
      <c r="E4310" s="120"/>
      <c r="F4310" s="122"/>
      <c r="G4310" s="122"/>
      <c r="H4310" s="123"/>
      <c r="I4310" s="123"/>
      <c r="J4310" s="123"/>
      <c r="K4310" s="123"/>
      <c r="L4310" s="123"/>
    </row>
    <row r="4311" spans="2:12" x14ac:dyDescent="0.25">
      <c r="B4311" s="120"/>
      <c r="C4311" s="121"/>
      <c r="D4311" s="121"/>
      <c r="E4311" s="120"/>
      <c r="F4311" s="122"/>
      <c r="G4311" s="122"/>
      <c r="H4311" s="123"/>
      <c r="I4311" s="123"/>
      <c r="J4311" s="123"/>
      <c r="K4311" s="123"/>
      <c r="L4311" s="123"/>
    </row>
    <row r="4312" spans="2:12" x14ac:dyDescent="0.25">
      <c r="B4312" s="120"/>
      <c r="C4312" s="121"/>
      <c r="D4312" s="121"/>
      <c r="E4312" s="120"/>
      <c r="F4312" s="122"/>
      <c r="G4312" s="122"/>
      <c r="H4312" s="123"/>
      <c r="I4312" s="123"/>
      <c r="J4312" s="123"/>
      <c r="K4312" s="123"/>
      <c r="L4312" s="123"/>
    </row>
    <row r="4313" spans="2:12" x14ac:dyDescent="0.25">
      <c r="B4313" s="120"/>
      <c r="C4313" s="121"/>
      <c r="D4313" s="121"/>
      <c r="E4313" s="120"/>
      <c r="F4313" s="122"/>
      <c r="G4313" s="122"/>
      <c r="H4313" s="123"/>
      <c r="I4313" s="123"/>
      <c r="J4313" s="123"/>
      <c r="K4313" s="123"/>
      <c r="L4313" s="123"/>
    </row>
    <row r="4314" spans="2:12" x14ac:dyDescent="0.25">
      <c r="B4314" s="120"/>
      <c r="C4314" s="121"/>
      <c r="D4314" s="121"/>
      <c r="E4314" s="120"/>
      <c r="F4314" s="122"/>
      <c r="G4314" s="122"/>
      <c r="H4314" s="123"/>
      <c r="I4314" s="123"/>
      <c r="J4314" s="123"/>
      <c r="K4314" s="123"/>
      <c r="L4314" s="123"/>
    </row>
    <row r="4315" spans="2:12" x14ac:dyDescent="0.25">
      <c r="B4315" s="120"/>
      <c r="C4315" s="121"/>
      <c r="D4315" s="121"/>
      <c r="E4315" s="120"/>
      <c r="F4315" s="122"/>
      <c r="G4315" s="122"/>
      <c r="H4315" s="123"/>
      <c r="I4315" s="123"/>
      <c r="J4315" s="123"/>
      <c r="K4315" s="123"/>
      <c r="L4315" s="123"/>
    </row>
    <row r="4316" spans="2:12" x14ac:dyDescent="0.25">
      <c r="B4316" s="120"/>
      <c r="C4316" s="121"/>
      <c r="D4316" s="121"/>
      <c r="E4316" s="120"/>
      <c r="F4316" s="122"/>
      <c r="G4316" s="122"/>
      <c r="H4316" s="123"/>
      <c r="I4316" s="123"/>
      <c r="J4316" s="123"/>
      <c r="K4316" s="123"/>
      <c r="L4316" s="123"/>
    </row>
    <row r="4317" spans="2:12" x14ac:dyDescent="0.25">
      <c r="B4317" s="120"/>
      <c r="C4317" s="121"/>
      <c r="D4317" s="121"/>
      <c r="E4317" s="120"/>
      <c r="F4317" s="122"/>
      <c r="G4317" s="122"/>
      <c r="H4317" s="123"/>
      <c r="I4317" s="123"/>
      <c r="J4317" s="123"/>
      <c r="K4317" s="123"/>
      <c r="L4317" s="123"/>
    </row>
    <row r="4318" spans="2:12" x14ac:dyDescent="0.25">
      <c r="B4318" s="120"/>
      <c r="C4318" s="121"/>
      <c r="D4318" s="121"/>
      <c r="E4318" s="120"/>
      <c r="F4318" s="122"/>
      <c r="G4318" s="122"/>
      <c r="H4318" s="123"/>
      <c r="I4318" s="123"/>
      <c r="J4318" s="123"/>
      <c r="K4318" s="123"/>
      <c r="L4318" s="123"/>
    </row>
    <row r="4319" spans="2:12" x14ac:dyDescent="0.25">
      <c r="B4319" s="120"/>
      <c r="C4319" s="121"/>
      <c r="D4319" s="121"/>
      <c r="E4319" s="120"/>
      <c r="F4319" s="122"/>
      <c r="G4319" s="122"/>
      <c r="H4319" s="123"/>
      <c r="I4319" s="123"/>
      <c r="J4319" s="123"/>
      <c r="K4319" s="123"/>
      <c r="L4319" s="123"/>
    </row>
    <row r="4320" spans="2:12" x14ac:dyDescent="0.25">
      <c r="B4320" s="120"/>
      <c r="C4320" s="121"/>
      <c r="D4320" s="121"/>
      <c r="E4320" s="120"/>
      <c r="F4320" s="122"/>
      <c r="G4320" s="122"/>
      <c r="H4320" s="123"/>
      <c r="I4320" s="123"/>
      <c r="J4320" s="123"/>
      <c r="K4320" s="123"/>
      <c r="L4320" s="123"/>
    </row>
    <row r="4321" spans="2:12" x14ac:dyDescent="0.25">
      <c r="B4321" s="120"/>
      <c r="C4321" s="121"/>
      <c r="D4321" s="121"/>
      <c r="E4321" s="120"/>
      <c r="F4321" s="122"/>
      <c r="G4321" s="122"/>
      <c r="H4321" s="123"/>
      <c r="I4321" s="123"/>
      <c r="J4321" s="123"/>
      <c r="K4321" s="123"/>
      <c r="L4321" s="123"/>
    </row>
    <row r="4322" spans="2:12" x14ac:dyDescent="0.25">
      <c r="B4322" s="120"/>
      <c r="C4322" s="121"/>
      <c r="D4322" s="121"/>
      <c r="E4322" s="120"/>
      <c r="F4322" s="122"/>
      <c r="G4322" s="122"/>
      <c r="H4322" s="123"/>
      <c r="I4322" s="123"/>
      <c r="J4322" s="123"/>
      <c r="K4322" s="123"/>
      <c r="L4322" s="123"/>
    </row>
    <row r="4323" spans="2:12" x14ac:dyDescent="0.25">
      <c r="B4323" s="120"/>
      <c r="C4323" s="121"/>
      <c r="D4323" s="121"/>
      <c r="E4323" s="120"/>
      <c r="F4323" s="122"/>
      <c r="G4323" s="122"/>
      <c r="H4323" s="123"/>
      <c r="I4323" s="123"/>
      <c r="J4323" s="123"/>
      <c r="K4323" s="123"/>
      <c r="L4323" s="123"/>
    </row>
    <row r="4324" spans="2:12" x14ac:dyDescent="0.25">
      <c r="B4324" s="120"/>
      <c r="C4324" s="121"/>
      <c r="D4324" s="121"/>
      <c r="E4324" s="120"/>
      <c r="F4324" s="122"/>
      <c r="G4324" s="122"/>
      <c r="H4324" s="123"/>
      <c r="I4324" s="123"/>
      <c r="J4324" s="123"/>
      <c r="K4324" s="123"/>
      <c r="L4324" s="123"/>
    </row>
    <row r="4325" spans="2:12" x14ac:dyDescent="0.25">
      <c r="B4325" s="120"/>
      <c r="C4325" s="121"/>
      <c r="D4325" s="121"/>
      <c r="E4325" s="120"/>
      <c r="F4325" s="122"/>
      <c r="G4325" s="122"/>
      <c r="H4325" s="123"/>
      <c r="I4325" s="123"/>
      <c r="J4325" s="123"/>
      <c r="K4325" s="123"/>
      <c r="L4325" s="123"/>
    </row>
    <row r="4326" spans="2:12" x14ac:dyDescent="0.25">
      <c r="B4326" s="120"/>
      <c r="C4326" s="121"/>
      <c r="D4326" s="121"/>
      <c r="E4326" s="120"/>
      <c r="F4326" s="122"/>
      <c r="G4326" s="122"/>
      <c r="H4326" s="123"/>
      <c r="I4326" s="123"/>
      <c r="J4326" s="123"/>
      <c r="K4326" s="123"/>
      <c r="L4326" s="123"/>
    </row>
    <row r="4327" spans="2:12" x14ac:dyDescent="0.25">
      <c r="B4327" s="120"/>
      <c r="C4327" s="121"/>
      <c r="D4327" s="121"/>
      <c r="E4327" s="120"/>
      <c r="F4327" s="122"/>
      <c r="G4327" s="122"/>
      <c r="H4327" s="123"/>
      <c r="I4327" s="123"/>
      <c r="J4327" s="123"/>
      <c r="K4327" s="123"/>
      <c r="L4327" s="123"/>
    </row>
    <row r="4328" spans="2:12" x14ac:dyDescent="0.25">
      <c r="B4328" s="120"/>
      <c r="C4328" s="121"/>
      <c r="D4328" s="121"/>
      <c r="E4328" s="120"/>
      <c r="F4328" s="122"/>
      <c r="G4328" s="122"/>
      <c r="H4328" s="123"/>
      <c r="I4328" s="123"/>
      <c r="J4328" s="123"/>
      <c r="K4328" s="123"/>
      <c r="L4328" s="123"/>
    </row>
    <row r="4329" spans="2:12" x14ac:dyDescent="0.25">
      <c r="B4329" s="120"/>
      <c r="C4329" s="121"/>
      <c r="D4329" s="121"/>
      <c r="E4329" s="120"/>
      <c r="F4329" s="122"/>
      <c r="G4329" s="122"/>
      <c r="H4329" s="123"/>
      <c r="I4329" s="123"/>
      <c r="J4329" s="123"/>
      <c r="K4329" s="123"/>
      <c r="L4329" s="123"/>
    </row>
    <row r="4330" spans="2:12" x14ac:dyDescent="0.25">
      <c r="B4330" s="120"/>
      <c r="C4330" s="121"/>
      <c r="D4330" s="121"/>
      <c r="E4330" s="120"/>
      <c r="F4330" s="122"/>
      <c r="G4330" s="122"/>
      <c r="H4330" s="123"/>
      <c r="I4330" s="123"/>
      <c r="J4330" s="123"/>
      <c r="K4330" s="123"/>
      <c r="L4330" s="123"/>
    </row>
    <row r="4331" spans="2:12" x14ac:dyDescent="0.25">
      <c r="B4331" s="120"/>
      <c r="C4331" s="121"/>
      <c r="D4331" s="121"/>
      <c r="E4331" s="120"/>
      <c r="F4331" s="122"/>
      <c r="G4331" s="122"/>
      <c r="H4331" s="123"/>
      <c r="I4331" s="123"/>
      <c r="J4331" s="123"/>
      <c r="K4331" s="123"/>
      <c r="L4331" s="123"/>
    </row>
    <row r="4332" spans="2:12" x14ac:dyDescent="0.25">
      <c r="B4332" s="120"/>
      <c r="C4332" s="121"/>
      <c r="D4332" s="121"/>
      <c r="E4332" s="120"/>
      <c r="F4332" s="122"/>
      <c r="G4332" s="122"/>
      <c r="H4332" s="123"/>
      <c r="I4332" s="123"/>
      <c r="J4332" s="123"/>
      <c r="K4332" s="123"/>
      <c r="L4332" s="123"/>
    </row>
    <row r="4333" spans="2:12" x14ac:dyDescent="0.25">
      <c r="B4333" s="120"/>
      <c r="C4333" s="121"/>
      <c r="D4333" s="121"/>
      <c r="E4333" s="120"/>
      <c r="F4333" s="122"/>
      <c r="G4333" s="122"/>
      <c r="H4333" s="123"/>
      <c r="I4333" s="123"/>
      <c r="J4333" s="123"/>
      <c r="K4333" s="123"/>
      <c r="L4333" s="123"/>
    </row>
    <row r="4334" spans="2:12" x14ac:dyDescent="0.25">
      <c r="B4334" s="120"/>
      <c r="C4334" s="121"/>
      <c r="D4334" s="121"/>
      <c r="E4334" s="120"/>
      <c r="F4334" s="122"/>
      <c r="G4334" s="122"/>
      <c r="H4334" s="123"/>
      <c r="I4334" s="123"/>
      <c r="J4334" s="123"/>
      <c r="K4334" s="123"/>
      <c r="L4334" s="123"/>
    </row>
    <row r="4335" spans="2:12" x14ac:dyDescent="0.25">
      <c r="B4335" s="120"/>
      <c r="C4335" s="121"/>
      <c r="D4335" s="121"/>
      <c r="E4335" s="120"/>
      <c r="F4335" s="122"/>
      <c r="G4335" s="122"/>
      <c r="H4335" s="123"/>
      <c r="I4335" s="123"/>
      <c r="J4335" s="123"/>
      <c r="K4335" s="123"/>
      <c r="L4335" s="123"/>
    </row>
    <row r="4336" spans="2:12" x14ac:dyDescent="0.25">
      <c r="B4336" s="120"/>
      <c r="C4336" s="121"/>
      <c r="D4336" s="121"/>
      <c r="E4336" s="120"/>
      <c r="F4336" s="122"/>
      <c r="G4336" s="122"/>
      <c r="H4336" s="123"/>
      <c r="I4336" s="123"/>
      <c r="J4336" s="123"/>
      <c r="K4336" s="123"/>
      <c r="L4336" s="123"/>
    </row>
    <row r="4337" spans="2:12" x14ac:dyDescent="0.25">
      <c r="B4337" s="120"/>
      <c r="C4337" s="121"/>
      <c r="D4337" s="121"/>
      <c r="E4337" s="120"/>
      <c r="F4337" s="122"/>
      <c r="G4337" s="122"/>
      <c r="H4337" s="123"/>
      <c r="I4337" s="123"/>
      <c r="J4337" s="123"/>
      <c r="K4337" s="123"/>
      <c r="L4337" s="123"/>
    </row>
    <row r="4338" spans="2:12" x14ac:dyDescent="0.25">
      <c r="B4338" s="120"/>
      <c r="C4338" s="121"/>
      <c r="D4338" s="121"/>
      <c r="E4338" s="120"/>
      <c r="F4338" s="122"/>
      <c r="G4338" s="122"/>
      <c r="H4338" s="123"/>
      <c r="I4338" s="123"/>
      <c r="J4338" s="123"/>
      <c r="K4338" s="123"/>
      <c r="L4338" s="123"/>
    </row>
    <row r="4339" spans="2:12" x14ac:dyDescent="0.25">
      <c r="B4339" s="120"/>
      <c r="C4339" s="121"/>
      <c r="D4339" s="121"/>
      <c r="E4339" s="120"/>
      <c r="F4339" s="122"/>
      <c r="G4339" s="122"/>
      <c r="H4339" s="123"/>
      <c r="I4339" s="123"/>
      <c r="J4339" s="123"/>
      <c r="K4339" s="123"/>
      <c r="L4339" s="123"/>
    </row>
    <row r="4340" spans="2:12" x14ac:dyDescent="0.25">
      <c r="B4340" s="120"/>
      <c r="C4340" s="121"/>
      <c r="D4340" s="121"/>
      <c r="E4340" s="120"/>
      <c r="F4340" s="122"/>
      <c r="G4340" s="122"/>
      <c r="H4340" s="123"/>
      <c r="I4340" s="123"/>
      <c r="J4340" s="123"/>
      <c r="K4340" s="123"/>
      <c r="L4340" s="123"/>
    </row>
    <row r="4341" spans="2:12" x14ac:dyDescent="0.25">
      <c r="B4341" s="120"/>
      <c r="C4341" s="121"/>
      <c r="D4341" s="121"/>
      <c r="E4341" s="120"/>
      <c r="F4341" s="122"/>
      <c r="G4341" s="122"/>
      <c r="H4341" s="123"/>
      <c r="I4341" s="123"/>
      <c r="J4341" s="123"/>
      <c r="K4341" s="123"/>
      <c r="L4341" s="123"/>
    </row>
    <row r="4342" spans="2:12" x14ac:dyDescent="0.25">
      <c r="B4342" s="120"/>
      <c r="C4342" s="121"/>
      <c r="D4342" s="121"/>
      <c r="E4342" s="120"/>
      <c r="F4342" s="122"/>
      <c r="G4342" s="122"/>
      <c r="H4342" s="123"/>
      <c r="I4342" s="123"/>
      <c r="J4342" s="123"/>
      <c r="K4342" s="123"/>
      <c r="L4342" s="123"/>
    </row>
    <row r="4343" spans="2:12" x14ac:dyDescent="0.25">
      <c r="B4343" s="120"/>
      <c r="C4343" s="121"/>
      <c r="D4343" s="121"/>
      <c r="E4343" s="120"/>
      <c r="F4343" s="122"/>
      <c r="G4343" s="122"/>
      <c r="H4343" s="123"/>
      <c r="I4343" s="123"/>
      <c r="J4343" s="123"/>
      <c r="K4343" s="123"/>
      <c r="L4343" s="123"/>
    </row>
    <row r="4344" spans="2:12" x14ac:dyDescent="0.25">
      <c r="B4344" s="120"/>
      <c r="C4344" s="121"/>
      <c r="D4344" s="121"/>
      <c r="E4344" s="120"/>
      <c r="F4344" s="122"/>
      <c r="G4344" s="122"/>
      <c r="H4344" s="123"/>
      <c r="I4344" s="123"/>
      <c r="J4344" s="123"/>
      <c r="K4344" s="123"/>
      <c r="L4344" s="123"/>
    </row>
    <row r="4345" spans="2:12" x14ac:dyDescent="0.25">
      <c r="B4345" s="120"/>
      <c r="C4345" s="121"/>
      <c r="D4345" s="121"/>
      <c r="E4345" s="120"/>
      <c r="F4345" s="122"/>
      <c r="G4345" s="122"/>
      <c r="H4345" s="123"/>
      <c r="I4345" s="123"/>
      <c r="J4345" s="123"/>
      <c r="K4345" s="123"/>
      <c r="L4345" s="123"/>
    </row>
    <row r="4346" spans="2:12" x14ac:dyDescent="0.25">
      <c r="B4346" s="120"/>
      <c r="C4346" s="121"/>
      <c r="D4346" s="121"/>
      <c r="E4346" s="120"/>
      <c r="F4346" s="122"/>
      <c r="G4346" s="122"/>
      <c r="H4346" s="123"/>
      <c r="I4346" s="123"/>
      <c r="J4346" s="123"/>
      <c r="K4346" s="123"/>
      <c r="L4346" s="123"/>
    </row>
    <row r="4347" spans="2:12" x14ac:dyDescent="0.25">
      <c r="B4347" s="120"/>
      <c r="C4347" s="121"/>
      <c r="D4347" s="121"/>
      <c r="E4347" s="120"/>
      <c r="F4347" s="122"/>
      <c r="G4347" s="122"/>
      <c r="H4347" s="123"/>
      <c r="I4347" s="123"/>
      <c r="J4347" s="123"/>
      <c r="K4347" s="123"/>
      <c r="L4347" s="123"/>
    </row>
    <row r="4348" spans="2:12" x14ac:dyDescent="0.25">
      <c r="B4348" s="120"/>
      <c r="C4348" s="121"/>
      <c r="D4348" s="121"/>
      <c r="E4348" s="120"/>
      <c r="F4348" s="122"/>
      <c r="G4348" s="122"/>
      <c r="H4348" s="123"/>
      <c r="I4348" s="123"/>
      <c r="J4348" s="123"/>
      <c r="K4348" s="123"/>
      <c r="L4348" s="123"/>
    </row>
    <row r="4349" spans="2:12" x14ac:dyDescent="0.25">
      <c r="B4349" s="120"/>
      <c r="C4349" s="121"/>
      <c r="D4349" s="121"/>
      <c r="E4349" s="120"/>
      <c r="F4349" s="122"/>
      <c r="G4349" s="122"/>
      <c r="H4349" s="123"/>
      <c r="I4349" s="123"/>
      <c r="J4349" s="123"/>
      <c r="K4349" s="123"/>
      <c r="L4349" s="123"/>
    </row>
    <row r="4350" spans="2:12" x14ac:dyDescent="0.25">
      <c r="B4350" s="120"/>
      <c r="C4350" s="121"/>
      <c r="D4350" s="121"/>
      <c r="E4350" s="120"/>
      <c r="F4350" s="122"/>
      <c r="G4350" s="122"/>
      <c r="H4350" s="123"/>
      <c r="I4350" s="123"/>
      <c r="J4350" s="123"/>
      <c r="K4350" s="123"/>
      <c r="L4350" s="123"/>
    </row>
    <row r="4351" spans="2:12" x14ac:dyDescent="0.25">
      <c r="B4351" s="120"/>
      <c r="C4351" s="121"/>
      <c r="D4351" s="121"/>
      <c r="E4351" s="120"/>
      <c r="F4351" s="122"/>
      <c r="G4351" s="122"/>
      <c r="H4351" s="123"/>
      <c r="I4351" s="123"/>
      <c r="J4351" s="123"/>
      <c r="K4351" s="123"/>
      <c r="L4351" s="123"/>
    </row>
    <row r="4352" spans="2:12" x14ac:dyDescent="0.25">
      <c r="B4352" s="120"/>
      <c r="C4352" s="121"/>
      <c r="D4352" s="121"/>
      <c r="E4352" s="120"/>
      <c r="F4352" s="122"/>
      <c r="G4352" s="122"/>
      <c r="H4352" s="123"/>
      <c r="I4352" s="123"/>
      <c r="J4352" s="123"/>
      <c r="K4352" s="123"/>
      <c r="L4352" s="123"/>
    </row>
    <row r="4353" spans="2:12" x14ac:dyDescent="0.25">
      <c r="B4353" s="120"/>
      <c r="C4353" s="121"/>
      <c r="D4353" s="121"/>
      <c r="E4353" s="120"/>
      <c r="F4353" s="122"/>
      <c r="G4353" s="122"/>
      <c r="H4353" s="123"/>
      <c r="I4353" s="123"/>
      <c r="J4353" s="123"/>
      <c r="K4353" s="123"/>
      <c r="L4353" s="123"/>
    </row>
    <row r="4354" spans="2:12" x14ac:dyDescent="0.25">
      <c r="B4354" s="120"/>
      <c r="C4354" s="121"/>
      <c r="D4354" s="121"/>
      <c r="E4354" s="120"/>
      <c r="F4354" s="122"/>
      <c r="G4354" s="122"/>
      <c r="H4354" s="123"/>
      <c r="I4354" s="123"/>
      <c r="J4354" s="123"/>
      <c r="K4354" s="123"/>
      <c r="L4354" s="123"/>
    </row>
    <row r="4355" spans="2:12" x14ac:dyDescent="0.25">
      <c r="B4355" s="120"/>
      <c r="C4355" s="121"/>
      <c r="D4355" s="121"/>
      <c r="E4355" s="120"/>
      <c r="F4355" s="122"/>
      <c r="G4355" s="122"/>
      <c r="H4355" s="123"/>
      <c r="I4355" s="123"/>
      <c r="J4355" s="123"/>
      <c r="K4355" s="123"/>
      <c r="L4355" s="123"/>
    </row>
    <row r="4356" spans="2:12" x14ac:dyDescent="0.25">
      <c r="B4356" s="120"/>
      <c r="C4356" s="121"/>
      <c r="D4356" s="121"/>
      <c r="E4356" s="120"/>
      <c r="F4356" s="122"/>
      <c r="G4356" s="122"/>
      <c r="H4356" s="123"/>
      <c r="I4356" s="123"/>
      <c r="J4356" s="123"/>
      <c r="K4356" s="123"/>
      <c r="L4356" s="123"/>
    </row>
    <row r="4357" spans="2:12" x14ac:dyDescent="0.25">
      <c r="B4357" s="120"/>
      <c r="C4357" s="121"/>
      <c r="D4357" s="121"/>
      <c r="E4357" s="120"/>
      <c r="F4357" s="122"/>
      <c r="G4357" s="122"/>
      <c r="H4357" s="123"/>
      <c r="I4357" s="123"/>
      <c r="J4357" s="123"/>
      <c r="K4357" s="123"/>
      <c r="L4357" s="123"/>
    </row>
    <row r="4358" spans="2:12" x14ac:dyDescent="0.25">
      <c r="B4358" s="120"/>
      <c r="C4358" s="121"/>
      <c r="D4358" s="121"/>
      <c r="E4358" s="120"/>
      <c r="F4358" s="122"/>
      <c r="G4358" s="122"/>
      <c r="H4358" s="123"/>
      <c r="I4358" s="123"/>
      <c r="J4358" s="123"/>
      <c r="K4358" s="123"/>
      <c r="L4358" s="123"/>
    </row>
    <row r="4359" spans="2:12" x14ac:dyDescent="0.25">
      <c r="B4359" s="120"/>
      <c r="C4359" s="121"/>
      <c r="D4359" s="121"/>
      <c r="E4359" s="120"/>
      <c r="F4359" s="122"/>
      <c r="G4359" s="122"/>
      <c r="H4359" s="123"/>
      <c r="I4359" s="123"/>
      <c r="J4359" s="123"/>
      <c r="K4359" s="123"/>
      <c r="L4359" s="123"/>
    </row>
    <row r="4360" spans="2:12" x14ac:dyDescent="0.25">
      <c r="B4360" s="120"/>
      <c r="C4360" s="121"/>
      <c r="D4360" s="121"/>
      <c r="E4360" s="120"/>
      <c r="F4360" s="122"/>
      <c r="G4360" s="122"/>
      <c r="H4360" s="123"/>
      <c r="I4360" s="123"/>
      <c r="J4360" s="123"/>
      <c r="K4360" s="123"/>
      <c r="L4360" s="123"/>
    </row>
    <row r="4361" spans="2:12" x14ac:dyDescent="0.25">
      <c r="B4361" s="120"/>
      <c r="C4361" s="121"/>
      <c r="D4361" s="121"/>
      <c r="E4361" s="120"/>
      <c r="F4361" s="122"/>
      <c r="G4361" s="122"/>
      <c r="H4361" s="123"/>
      <c r="I4361" s="123"/>
      <c r="J4361" s="123"/>
      <c r="K4361" s="123"/>
      <c r="L4361" s="123"/>
    </row>
    <row r="4362" spans="2:12" x14ac:dyDescent="0.25">
      <c r="B4362" s="120"/>
      <c r="C4362" s="121"/>
      <c r="D4362" s="121"/>
      <c r="E4362" s="120"/>
      <c r="F4362" s="122"/>
      <c r="G4362" s="122"/>
      <c r="H4362" s="123"/>
      <c r="I4362" s="123"/>
      <c r="J4362" s="123"/>
      <c r="K4362" s="123"/>
      <c r="L4362" s="123"/>
    </row>
    <row r="4363" spans="2:12" x14ac:dyDescent="0.25">
      <c r="B4363" s="120"/>
      <c r="C4363" s="121"/>
      <c r="D4363" s="121"/>
      <c r="E4363" s="120"/>
      <c r="F4363" s="122"/>
      <c r="G4363" s="122"/>
      <c r="H4363" s="123"/>
      <c r="I4363" s="123"/>
      <c r="J4363" s="123"/>
      <c r="K4363" s="123"/>
      <c r="L4363" s="123"/>
    </row>
    <row r="4364" spans="2:12" x14ac:dyDescent="0.25">
      <c r="B4364" s="120"/>
      <c r="C4364" s="121"/>
      <c r="D4364" s="121"/>
      <c r="E4364" s="120"/>
      <c r="F4364" s="122"/>
      <c r="G4364" s="122"/>
      <c r="H4364" s="123"/>
      <c r="I4364" s="123"/>
      <c r="J4364" s="123"/>
      <c r="K4364" s="123"/>
      <c r="L4364" s="123"/>
    </row>
    <row r="4365" spans="2:12" x14ac:dyDescent="0.25">
      <c r="B4365" s="120"/>
      <c r="C4365" s="121"/>
      <c r="D4365" s="121"/>
      <c r="E4365" s="120"/>
      <c r="F4365" s="122"/>
      <c r="G4365" s="122"/>
      <c r="H4365" s="123"/>
      <c r="I4365" s="123"/>
      <c r="J4365" s="123"/>
      <c r="K4365" s="123"/>
      <c r="L4365" s="123"/>
    </row>
    <row r="4366" spans="2:12" x14ac:dyDescent="0.25">
      <c r="B4366" s="120"/>
      <c r="C4366" s="121"/>
      <c r="D4366" s="121"/>
      <c r="E4366" s="120"/>
      <c r="F4366" s="122"/>
      <c r="G4366" s="122"/>
      <c r="H4366" s="123"/>
      <c r="I4366" s="123"/>
      <c r="J4366" s="123"/>
      <c r="K4366" s="123"/>
      <c r="L4366" s="123"/>
    </row>
    <row r="4367" spans="2:12" x14ac:dyDescent="0.25">
      <c r="B4367" s="120"/>
      <c r="C4367" s="121"/>
      <c r="D4367" s="121"/>
      <c r="E4367" s="120"/>
      <c r="F4367" s="122"/>
      <c r="G4367" s="122"/>
      <c r="H4367" s="123"/>
      <c r="I4367" s="123"/>
      <c r="J4367" s="123"/>
      <c r="K4367" s="123"/>
      <c r="L4367" s="123"/>
    </row>
    <row r="4368" spans="2:12" x14ac:dyDescent="0.25">
      <c r="B4368" s="120"/>
      <c r="C4368" s="121"/>
      <c r="D4368" s="121"/>
      <c r="E4368" s="120"/>
      <c r="F4368" s="122"/>
      <c r="G4368" s="122"/>
      <c r="H4368" s="123"/>
      <c r="I4368" s="123"/>
      <c r="J4368" s="123"/>
      <c r="K4368" s="123"/>
      <c r="L4368" s="123"/>
    </row>
    <row r="4369" spans="2:12" x14ac:dyDescent="0.25">
      <c r="B4369" s="120"/>
      <c r="C4369" s="121"/>
      <c r="D4369" s="121"/>
      <c r="E4369" s="120"/>
      <c r="F4369" s="122"/>
      <c r="G4369" s="122"/>
      <c r="H4369" s="123"/>
      <c r="I4369" s="123"/>
      <c r="J4369" s="123"/>
      <c r="K4369" s="123"/>
      <c r="L4369" s="123"/>
    </row>
    <row r="4370" spans="2:12" x14ac:dyDescent="0.25">
      <c r="B4370" s="120"/>
      <c r="C4370" s="121"/>
      <c r="D4370" s="121"/>
      <c r="E4370" s="120"/>
      <c r="F4370" s="122"/>
      <c r="G4370" s="122"/>
      <c r="H4370" s="123"/>
      <c r="I4370" s="123"/>
      <c r="J4370" s="123"/>
      <c r="K4370" s="123"/>
      <c r="L4370" s="123"/>
    </row>
    <row r="4371" spans="2:12" x14ac:dyDescent="0.25">
      <c r="B4371" s="120"/>
      <c r="C4371" s="121"/>
      <c r="D4371" s="121"/>
      <c r="E4371" s="120"/>
      <c r="F4371" s="122"/>
      <c r="G4371" s="122"/>
      <c r="H4371" s="123"/>
      <c r="I4371" s="123"/>
      <c r="J4371" s="123"/>
      <c r="K4371" s="123"/>
      <c r="L4371" s="123"/>
    </row>
    <row r="4372" spans="2:12" x14ac:dyDescent="0.25">
      <c r="B4372" s="120"/>
      <c r="C4372" s="121"/>
      <c r="D4372" s="121"/>
      <c r="E4372" s="120"/>
      <c r="F4372" s="122"/>
      <c r="G4372" s="122"/>
      <c r="H4372" s="123"/>
      <c r="I4372" s="123"/>
      <c r="J4372" s="123"/>
      <c r="K4372" s="123"/>
      <c r="L4372" s="123"/>
    </row>
    <row r="4373" spans="2:12" x14ac:dyDescent="0.25">
      <c r="B4373" s="120"/>
      <c r="C4373" s="121"/>
      <c r="D4373" s="121"/>
      <c r="E4373" s="120"/>
      <c r="F4373" s="122"/>
      <c r="G4373" s="122"/>
      <c r="H4373" s="123"/>
      <c r="I4373" s="123"/>
      <c r="J4373" s="123"/>
      <c r="K4373" s="123"/>
      <c r="L4373" s="123"/>
    </row>
    <row r="4374" spans="2:12" x14ac:dyDescent="0.25">
      <c r="B4374" s="120"/>
      <c r="C4374" s="121"/>
      <c r="D4374" s="121"/>
      <c r="E4374" s="120"/>
      <c r="F4374" s="122"/>
      <c r="G4374" s="122"/>
      <c r="H4374" s="123"/>
      <c r="I4374" s="123"/>
      <c r="J4374" s="123"/>
      <c r="K4374" s="123"/>
      <c r="L4374" s="123"/>
    </row>
    <row r="4375" spans="2:12" x14ac:dyDescent="0.25">
      <c r="B4375" s="120"/>
      <c r="C4375" s="121"/>
      <c r="D4375" s="121"/>
      <c r="E4375" s="120"/>
      <c r="F4375" s="122"/>
      <c r="G4375" s="122"/>
      <c r="H4375" s="123"/>
      <c r="I4375" s="123"/>
      <c r="J4375" s="123"/>
      <c r="K4375" s="123"/>
      <c r="L4375" s="123"/>
    </row>
    <row r="4376" spans="2:12" x14ac:dyDescent="0.25">
      <c r="B4376" s="120"/>
      <c r="C4376" s="121"/>
      <c r="D4376" s="121"/>
      <c r="E4376" s="120"/>
      <c r="F4376" s="122"/>
      <c r="G4376" s="122"/>
      <c r="H4376" s="123"/>
      <c r="I4376" s="123"/>
      <c r="J4376" s="123"/>
      <c r="K4376" s="123"/>
      <c r="L4376" s="123"/>
    </row>
    <row r="4377" spans="2:12" x14ac:dyDescent="0.25">
      <c r="B4377" s="120"/>
      <c r="C4377" s="121"/>
      <c r="D4377" s="121"/>
      <c r="E4377" s="120"/>
      <c r="F4377" s="122"/>
      <c r="G4377" s="122"/>
      <c r="H4377" s="123"/>
      <c r="I4377" s="123"/>
      <c r="J4377" s="123"/>
      <c r="K4377" s="123"/>
      <c r="L4377" s="123"/>
    </row>
    <row r="4378" spans="2:12" x14ac:dyDescent="0.25">
      <c r="B4378" s="120"/>
      <c r="C4378" s="121"/>
      <c r="D4378" s="121"/>
      <c r="E4378" s="120"/>
      <c r="F4378" s="122"/>
      <c r="G4378" s="122"/>
      <c r="H4378" s="123"/>
      <c r="I4378" s="123"/>
      <c r="J4378" s="123"/>
      <c r="K4378" s="123"/>
      <c r="L4378" s="123"/>
    </row>
    <row r="4379" spans="2:12" x14ac:dyDescent="0.25">
      <c r="B4379" s="120"/>
      <c r="C4379" s="121"/>
      <c r="D4379" s="121"/>
      <c r="E4379" s="120"/>
      <c r="F4379" s="122"/>
      <c r="G4379" s="122"/>
      <c r="H4379" s="123"/>
      <c r="I4379" s="123"/>
      <c r="J4379" s="123"/>
      <c r="K4379" s="123"/>
      <c r="L4379" s="123"/>
    </row>
    <row r="4380" spans="2:12" x14ac:dyDescent="0.25">
      <c r="B4380" s="120"/>
      <c r="C4380" s="121"/>
      <c r="D4380" s="121"/>
      <c r="E4380" s="120"/>
      <c r="F4380" s="122"/>
      <c r="G4380" s="122"/>
      <c r="H4380" s="123"/>
      <c r="I4380" s="123"/>
      <c r="J4380" s="123"/>
      <c r="K4380" s="123"/>
      <c r="L4380" s="123"/>
    </row>
    <row r="4381" spans="2:12" x14ac:dyDescent="0.25">
      <c r="B4381" s="120"/>
      <c r="C4381" s="121"/>
      <c r="D4381" s="121"/>
      <c r="E4381" s="120"/>
      <c r="F4381" s="122"/>
      <c r="G4381" s="122"/>
      <c r="H4381" s="123"/>
      <c r="I4381" s="123"/>
      <c r="J4381" s="123"/>
      <c r="K4381" s="123"/>
      <c r="L4381" s="123"/>
    </row>
    <row r="4382" spans="2:12" x14ac:dyDescent="0.25">
      <c r="B4382" s="120"/>
      <c r="C4382" s="121"/>
      <c r="D4382" s="121"/>
      <c r="E4382" s="120"/>
      <c r="F4382" s="122"/>
      <c r="G4382" s="122"/>
      <c r="H4382" s="123"/>
      <c r="I4382" s="123"/>
      <c r="J4382" s="123"/>
      <c r="K4382" s="123"/>
      <c r="L4382" s="123"/>
    </row>
    <row r="4383" spans="2:12" x14ac:dyDescent="0.25">
      <c r="B4383" s="120"/>
      <c r="C4383" s="121"/>
      <c r="D4383" s="121"/>
      <c r="E4383" s="120"/>
      <c r="F4383" s="122"/>
      <c r="G4383" s="122"/>
      <c r="H4383" s="123"/>
      <c r="I4383" s="123"/>
      <c r="J4383" s="123"/>
      <c r="K4383" s="123"/>
      <c r="L4383" s="123"/>
    </row>
    <row r="4384" spans="2:12" x14ac:dyDescent="0.25">
      <c r="B4384" s="120"/>
      <c r="C4384" s="121"/>
      <c r="D4384" s="121"/>
      <c r="E4384" s="120"/>
      <c r="F4384" s="122"/>
      <c r="G4384" s="122"/>
      <c r="H4384" s="123"/>
      <c r="I4384" s="123"/>
      <c r="J4384" s="123"/>
      <c r="K4384" s="123"/>
      <c r="L4384" s="123"/>
    </row>
    <row r="4385" spans="2:12" x14ac:dyDescent="0.25">
      <c r="B4385" s="120"/>
      <c r="C4385" s="121"/>
      <c r="D4385" s="121"/>
      <c r="E4385" s="120"/>
      <c r="F4385" s="122"/>
      <c r="G4385" s="122"/>
      <c r="H4385" s="123"/>
      <c r="I4385" s="123"/>
      <c r="J4385" s="123"/>
      <c r="K4385" s="123"/>
      <c r="L4385" s="123"/>
    </row>
    <row r="4386" spans="2:12" x14ac:dyDescent="0.25">
      <c r="B4386" s="120"/>
      <c r="C4386" s="121"/>
      <c r="D4386" s="121"/>
      <c r="E4386" s="120"/>
      <c r="F4386" s="122"/>
      <c r="G4386" s="122"/>
      <c r="H4386" s="123"/>
      <c r="I4386" s="123"/>
      <c r="J4386" s="123"/>
      <c r="K4386" s="123"/>
      <c r="L4386" s="123"/>
    </row>
    <row r="4387" spans="2:12" x14ac:dyDescent="0.25">
      <c r="B4387" s="120"/>
      <c r="C4387" s="121"/>
      <c r="D4387" s="121"/>
      <c r="E4387" s="120"/>
      <c r="F4387" s="122"/>
      <c r="G4387" s="122"/>
      <c r="H4387" s="123"/>
      <c r="I4387" s="123"/>
      <c r="J4387" s="123"/>
      <c r="K4387" s="123"/>
      <c r="L4387" s="123"/>
    </row>
    <row r="4388" spans="2:12" x14ac:dyDescent="0.25">
      <c r="B4388" s="120"/>
      <c r="C4388" s="121"/>
      <c r="D4388" s="121"/>
      <c r="E4388" s="120"/>
      <c r="F4388" s="122"/>
      <c r="G4388" s="122"/>
      <c r="H4388" s="123"/>
      <c r="I4388" s="123"/>
      <c r="J4388" s="123"/>
      <c r="K4388" s="123"/>
      <c r="L4388" s="123"/>
    </row>
    <row r="4389" spans="2:12" x14ac:dyDescent="0.25">
      <c r="B4389" s="120"/>
      <c r="C4389" s="121"/>
      <c r="D4389" s="121"/>
      <c r="E4389" s="120"/>
      <c r="F4389" s="122"/>
      <c r="G4389" s="122"/>
      <c r="H4389" s="123"/>
      <c r="I4389" s="123"/>
      <c r="J4389" s="123"/>
      <c r="K4389" s="123"/>
      <c r="L4389" s="123"/>
    </row>
    <row r="4390" spans="2:12" x14ac:dyDescent="0.25">
      <c r="B4390" s="120"/>
      <c r="C4390" s="121"/>
      <c r="D4390" s="121"/>
      <c r="E4390" s="120"/>
      <c r="F4390" s="122"/>
      <c r="G4390" s="122"/>
      <c r="H4390" s="123"/>
      <c r="I4390" s="123"/>
      <c r="J4390" s="123"/>
      <c r="K4390" s="123"/>
      <c r="L4390" s="123"/>
    </row>
    <row r="4391" spans="2:12" x14ac:dyDescent="0.25">
      <c r="B4391" s="120"/>
      <c r="C4391" s="121"/>
      <c r="D4391" s="121"/>
      <c r="E4391" s="120"/>
      <c r="F4391" s="122"/>
      <c r="G4391" s="122"/>
      <c r="H4391" s="123"/>
      <c r="I4391" s="123"/>
      <c r="J4391" s="123"/>
      <c r="K4391" s="123"/>
      <c r="L4391" s="123"/>
    </row>
    <row r="4392" spans="2:12" x14ac:dyDescent="0.25">
      <c r="B4392" s="120"/>
      <c r="C4392" s="121"/>
      <c r="D4392" s="121"/>
      <c r="E4392" s="120"/>
      <c r="F4392" s="122"/>
      <c r="G4392" s="122"/>
      <c r="H4392" s="123"/>
      <c r="I4392" s="123"/>
      <c r="J4392" s="123"/>
      <c r="K4392" s="123"/>
      <c r="L4392" s="123"/>
    </row>
    <row r="4393" spans="2:12" x14ac:dyDescent="0.25">
      <c r="B4393" s="120"/>
      <c r="C4393" s="121"/>
      <c r="D4393" s="121"/>
      <c r="E4393" s="120"/>
      <c r="F4393" s="122"/>
      <c r="G4393" s="122"/>
      <c r="H4393" s="123"/>
      <c r="I4393" s="123"/>
      <c r="J4393" s="123"/>
      <c r="K4393" s="123"/>
      <c r="L4393" s="123"/>
    </row>
    <row r="4394" spans="2:12" x14ac:dyDescent="0.25">
      <c r="B4394" s="120"/>
      <c r="C4394" s="121"/>
      <c r="D4394" s="121"/>
      <c r="E4394" s="120"/>
      <c r="F4394" s="122"/>
      <c r="G4394" s="122"/>
      <c r="H4394" s="123"/>
      <c r="I4394" s="123"/>
      <c r="J4394" s="123"/>
      <c r="K4394" s="123"/>
      <c r="L4394" s="123"/>
    </row>
    <row r="4395" spans="2:12" x14ac:dyDescent="0.25">
      <c r="B4395" s="120"/>
      <c r="C4395" s="121"/>
      <c r="D4395" s="121"/>
      <c r="E4395" s="120"/>
      <c r="F4395" s="122"/>
      <c r="G4395" s="122"/>
      <c r="H4395" s="123"/>
      <c r="I4395" s="123"/>
      <c r="J4395" s="123"/>
      <c r="K4395" s="123"/>
      <c r="L4395" s="123"/>
    </row>
    <row r="4396" spans="2:12" x14ac:dyDescent="0.25">
      <c r="B4396" s="120"/>
      <c r="C4396" s="121"/>
      <c r="D4396" s="121"/>
      <c r="E4396" s="120"/>
      <c r="F4396" s="122"/>
      <c r="G4396" s="122"/>
      <c r="H4396" s="123"/>
      <c r="I4396" s="123"/>
      <c r="J4396" s="123"/>
      <c r="K4396" s="123"/>
      <c r="L4396" s="123"/>
    </row>
    <row r="4397" spans="2:12" x14ac:dyDescent="0.25">
      <c r="B4397" s="120"/>
      <c r="C4397" s="121"/>
      <c r="D4397" s="121"/>
      <c r="E4397" s="120"/>
      <c r="F4397" s="122"/>
      <c r="G4397" s="122"/>
      <c r="H4397" s="123"/>
      <c r="I4397" s="123"/>
      <c r="J4397" s="123"/>
      <c r="K4397" s="123"/>
      <c r="L4397" s="123"/>
    </row>
    <row r="4398" spans="2:12" x14ac:dyDescent="0.25">
      <c r="B4398" s="120"/>
      <c r="C4398" s="121"/>
      <c r="D4398" s="121"/>
      <c r="E4398" s="120"/>
      <c r="F4398" s="122"/>
      <c r="G4398" s="122"/>
      <c r="H4398" s="123"/>
      <c r="I4398" s="123"/>
      <c r="J4398" s="123"/>
      <c r="K4398" s="123"/>
      <c r="L4398" s="123"/>
    </row>
    <row r="4399" spans="2:12" x14ac:dyDescent="0.25">
      <c r="B4399" s="120"/>
      <c r="C4399" s="121"/>
      <c r="D4399" s="121"/>
      <c r="E4399" s="120"/>
      <c r="F4399" s="122"/>
      <c r="G4399" s="122"/>
      <c r="H4399" s="123"/>
      <c r="I4399" s="123"/>
      <c r="J4399" s="123"/>
      <c r="K4399" s="123"/>
      <c r="L4399" s="123"/>
    </row>
    <row r="4400" spans="2:12" x14ac:dyDescent="0.25">
      <c r="B4400" s="120"/>
      <c r="C4400" s="121"/>
      <c r="D4400" s="121"/>
      <c r="E4400" s="120"/>
      <c r="F4400" s="122"/>
      <c r="G4400" s="122"/>
      <c r="H4400" s="123"/>
      <c r="I4400" s="123"/>
      <c r="J4400" s="123"/>
      <c r="K4400" s="123"/>
      <c r="L4400" s="123"/>
    </row>
    <row r="4401" spans="2:12" x14ac:dyDescent="0.25">
      <c r="B4401" s="120"/>
      <c r="C4401" s="121"/>
      <c r="D4401" s="121"/>
      <c r="E4401" s="120"/>
      <c r="F4401" s="122"/>
      <c r="G4401" s="122"/>
      <c r="H4401" s="123"/>
      <c r="I4401" s="123"/>
      <c r="J4401" s="123"/>
      <c r="K4401" s="123"/>
      <c r="L4401" s="123"/>
    </row>
    <row r="4402" spans="2:12" x14ac:dyDescent="0.25">
      <c r="B4402" s="120"/>
      <c r="C4402" s="121"/>
      <c r="D4402" s="121"/>
      <c r="E4402" s="120"/>
      <c r="F4402" s="122"/>
      <c r="G4402" s="122"/>
      <c r="H4402" s="123"/>
      <c r="I4402" s="123"/>
      <c r="J4402" s="123"/>
      <c r="K4402" s="123"/>
      <c r="L4402" s="123"/>
    </row>
    <row r="4403" spans="2:12" x14ac:dyDescent="0.25">
      <c r="B4403" s="120"/>
      <c r="C4403" s="121"/>
      <c r="D4403" s="121"/>
      <c r="E4403" s="120"/>
      <c r="F4403" s="122"/>
      <c r="G4403" s="122"/>
      <c r="H4403" s="123"/>
      <c r="I4403" s="123"/>
      <c r="J4403" s="123"/>
      <c r="K4403" s="123"/>
      <c r="L4403" s="123"/>
    </row>
    <row r="4404" spans="2:12" x14ac:dyDescent="0.25">
      <c r="B4404" s="120"/>
      <c r="C4404" s="121"/>
      <c r="D4404" s="121"/>
      <c r="E4404" s="120"/>
      <c r="F4404" s="122"/>
      <c r="G4404" s="122"/>
      <c r="H4404" s="123"/>
      <c r="I4404" s="123"/>
      <c r="J4404" s="123"/>
      <c r="K4404" s="123"/>
      <c r="L4404" s="123"/>
    </row>
    <row r="4405" spans="2:12" x14ac:dyDescent="0.25">
      <c r="B4405" s="120"/>
      <c r="C4405" s="121"/>
      <c r="D4405" s="121"/>
      <c r="E4405" s="120"/>
      <c r="F4405" s="122"/>
      <c r="G4405" s="122"/>
      <c r="H4405" s="123"/>
      <c r="I4405" s="123"/>
      <c r="J4405" s="123"/>
      <c r="K4405" s="123"/>
      <c r="L4405" s="123"/>
    </row>
    <row r="4406" spans="2:12" x14ac:dyDescent="0.25">
      <c r="B4406" s="120"/>
      <c r="C4406" s="121"/>
      <c r="D4406" s="121"/>
      <c r="E4406" s="120"/>
      <c r="F4406" s="122"/>
      <c r="G4406" s="122"/>
      <c r="H4406" s="123"/>
      <c r="I4406" s="123"/>
      <c r="J4406" s="123"/>
      <c r="K4406" s="123"/>
      <c r="L4406" s="123"/>
    </row>
    <row r="4407" spans="2:12" x14ac:dyDescent="0.25">
      <c r="B4407" s="120"/>
      <c r="C4407" s="121"/>
      <c r="D4407" s="121"/>
      <c r="E4407" s="120"/>
      <c r="F4407" s="122"/>
      <c r="G4407" s="122"/>
      <c r="H4407" s="123"/>
      <c r="I4407" s="123"/>
      <c r="J4407" s="123"/>
      <c r="K4407" s="123"/>
      <c r="L4407" s="123"/>
    </row>
    <row r="4408" spans="2:12" x14ac:dyDescent="0.25">
      <c r="B4408" s="120"/>
      <c r="C4408" s="121"/>
      <c r="D4408" s="121"/>
      <c r="E4408" s="120"/>
      <c r="F4408" s="122"/>
      <c r="G4408" s="122"/>
      <c r="H4408" s="123"/>
      <c r="I4408" s="123"/>
      <c r="J4408" s="123"/>
      <c r="K4408" s="123"/>
      <c r="L4408" s="123"/>
    </row>
    <row r="4409" spans="2:12" x14ac:dyDescent="0.25">
      <c r="B4409" s="120"/>
      <c r="C4409" s="121"/>
      <c r="D4409" s="121"/>
      <c r="E4409" s="120"/>
      <c r="F4409" s="122"/>
      <c r="G4409" s="122"/>
      <c r="H4409" s="123"/>
      <c r="I4409" s="123"/>
      <c r="J4409" s="123"/>
      <c r="K4409" s="123"/>
      <c r="L4409" s="123"/>
    </row>
    <row r="4410" spans="2:12" x14ac:dyDescent="0.25">
      <c r="B4410" s="120"/>
      <c r="C4410" s="121"/>
      <c r="D4410" s="121"/>
      <c r="E4410" s="120"/>
      <c r="F4410" s="122"/>
      <c r="G4410" s="122"/>
      <c r="H4410" s="123"/>
      <c r="I4410" s="123"/>
      <c r="J4410" s="123"/>
      <c r="K4410" s="123"/>
      <c r="L4410" s="123"/>
    </row>
    <row r="4411" spans="2:12" x14ac:dyDescent="0.25">
      <c r="B4411" s="120"/>
      <c r="C4411" s="121"/>
      <c r="D4411" s="121"/>
      <c r="E4411" s="120"/>
      <c r="F4411" s="122"/>
      <c r="G4411" s="122"/>
      <c r="H4411" s="123"/>
      <c r="I4411" s="123"/>
      <c r="J4411" s="123"/>
      <c r="K4411" s="123"/>
      <c r="L4411" s="123"/>
    </row>
    <row r="4412" spans="2:12" x14ac:dyDescent="0.25">
      <c r="B4412" s="120"/>
      <c r="C4412" s="121"/>
      <c r="D4412" s="121"/>
      <c r="E4412" s="120"/>
      <c r="F4412" s="122"/>
      <c r="G4412" s="122"/>
      <c r="H4412" s="123"/>
      <c r="I4412" s="123"/>
      <c r="J4412" s="123"/>
      <c r="K4412" s="123"/>
      <c r="L4412" s="123"/>
    </row>
    <row r="4413" spans="2:12" x14ac:dyDescent="0.25">
      <c r="B4413" s="120"/>
      <c r="C4413" s="121"/>
      <c r="D4413" s="121"/>
      <c r="E4413" s="120"/>
      <c r="F4413" s="122"/>
      <c r="G4413" s="122"/>
      <c r="H4413" s="123"/>
      <c r="I4413" s="123"/>
      <c r="J4413" s="123"/>
      <c r="K4413" s="123"/>
      <c r="L4413" s="123"/>
    </row>
    <row r="4414" spans="2:12" x14ac:dyDescent="0.25">
      <c r="B4414" s="120"/>
      <c r="C4414" s="121"/>
      <c r="D4414" s="121"/>
      <c r="E4414" s="120"/>
      <c r="F4414" s="122"/>
      <c r="G4414" s="122"/>
      <c r="H4414" s="123"/>
      <c r="I4414" s="123"/>
      <c r="J4414" s="123"/>
      <c r="K4414" s="123"/>
      <c r="L4414" s="123"/>
    </row>
    <row r="4415" spans="2:12" x14ac:dyDescent="0.25">
      <c r="B4415" s="120"/>
      <c r="C4415" s="121"/>
      <c r="D4415" s="121"/>
      <c r="E4415" s="120"/>
      <c r="F4415" s="122"/>
      <c r="G4415" s="122"/>
      <c r="H4415" s="123"/>
      <c r="I4415" s="123"/>
      <c r="J4415" s="123"/>
      <c r="K4415" s="123"/>
      <c r="L4415" s="123"/>
    </row>
    <row r="4416" spans="2:12" x14ac:dyDescent="0.25">
      <c r="B4416" s="120"/>
      <c r="C4416" s="121"/>
      <c r="D4416" s="121"/>
      <c r="E4416" s="120"/>
      <c r="F4416" s="122"/>
      <c r="G4416" s="122"/>
      <c r="H4416" s="123"/>
      <c r="I4416" s="123"/>
      <c r="J4416" s="123"/>
      <c r="K4416" s="123"/>
      <c r="L4416" s="123"/>
    </row>
    <row r="4417" spans="2:12" x14ac:dyDescent="0.25">
      <c r="B4417" s="120"/>
      <c r="C4417" s="121"/>
      <c r="D4417" s="121"/>
      <c r="E4417" s="120"/>
      <c r="F4417" s="122"/>
      <c r="G4417" s="122"/>
      <c r="H4417" s="123"/>
      <c r="I4417" s="123"/>
      <c r="J4417" s="123"/>
      <c r="K4417" s="123"/>
      <c r="L4417" s="123"/>
    </row>
    <row r="4418" spans="2:12" x14ac:dyDescent="0.25">
      <c r="B4418" s="120"/>
      <c r="C4418" s="121"/>
      <c r="D4418" s="121"/>
      <c r="E4418" s="120"/>
      <c r="F4418" s="122"/>
      <c r="G4418" s="122"/>
      <c r="H4418" s="123"/>
      <c r="I4418" s="123"/>
      <c r="J4418" s="123"/>
      <c r="K4418" s="123"/>
      <c r="L4418" s="123"/>
    </row>
    <row r="4419" spans="2:12" x14ac:dyDescent="0.25">
      <c r="B4419" s="120"/>
      <c r="C4419" s="121"/>
      <c r="D4419" s="121"/>
      <c r="E4419" s="120"/>
      <c r="F4419" s="122"/>
      <c r="G4419" s="122"/>
      <c r="H4419" s="123"/>
      <c r="I4419" s="123"/>
      <c r="J4419" s="123"/>
      <c r="K4419" s="123"/>
      <c r="L4419" s="123"/>
    </row>
    <row r="4420" spans="2:12" x14ac:dyDescent="0.25">
      <c r="B4420" s="120"/>
      <c r="C4420" s="121"/>
      <c r="D4420" s="121"/>
      <c r="E4420" s="120"/>
      <c r="F4420" s="122"/>
      <c r="G4420" s="122"/>
      <c r="H4420" s="123"/>
      <c r="I4420" s="123"/>
      <c r="J4420" s="123"/>
      <c r="K4420" s="123"/>
      <c r="L4420" s="123"/>
    </row>
    <row r="4421" spans="2:12" x14ac:dyDescent="0.25">
      <c r="B4421" s="120"/>
      <c r="C4421" s="121"/>
      <c r="D4421" s="121"/>
      <c r="E4421" s="120"/>
      <c r="F4421" s="122"/>
      <c r="G4421" s="122"/>
      <c r="H4421" s="123"/>
      <c r="I4421" s="123"/>
      <c r="J4421" s="123"/>
      <c r="K4421" s="123"/>
      <c r="L4421" s="123"/>
    </row>
    <row r="4422" spans="2:12" x14ac:dyDescent="0.25">
      <c r="B4422" s="120"/>
      <c r="C4422" s="121"/>
      <c r="D4422" s="121"/>
      <c r="E4422" s="120"/>
      <c r="F4422" s="122"/>
      <c r="G4422" s="122"/>
      <c r="H4422" s="123"/>
      <c r="I4422" s="123"/>
      <c r="J4422" s="123"/>
      <c r="K4422" s="123"/>
      <c r="L4422" s="123"/>
    </row>
    <row r="4423" spans="2:12" x14ac:dyDescent="0.25">
      <c r="B4423" s="120"/>
      <c r="C4423" s="121"/>
      <c r="D4423" s="121"/>
      <c r="E4423" s="120"/>
      <c r="F4423" s="122"/>
      <c r="G4423" s="122"/>
      <c r="H4423" s="123"/>
      <c r="I4423" s="123"/>
      <c r="J4423" s="123"/>
      <c r="K4423" s="123"/>
      <c r="L4423" s="123"/>
    </row>
    <row r="4424" spans="2:12" x14ac:dyDescent="0.25">
      <c r="B4424" s="120"/>
      <c r="C4424" s="121"/>
      <c r="D4424" s="121"/>
      <c r="E4424" s="120"/>
      <c r="F4424" s="122"/>
      <c r="G4424" s="122"/>
      <c r="H4424" s="123"/>
      <c r="I4424" s="123"/>
      <c r="J4424" s="123"/>
      <c r="K4424" s="123"/>
      <c r="L4424" s="123"/>
    </row>
    <row r="4425" spans="2:12" x14ac:dyDescent="0.25">
      <c r="B4425" s="120"/>
      <c r="C4425" s="121"/>
      <c r="D4425" s="121"/>
      <c r="E4425" s="120"/>
      <c r="F4425" s="122"/>
      <c r="G4425" s="122"/>
      <c r="H4425" s="123"/>
      <c r="I4425" s="123"/>
      <c r="J4425" s="123"/>
      <c r="K4425" s="123"/>
      <c r="L4425" s="123"/>
    </row>
    <row r="4426" spans="2:12" x14ac:dyDescent="0.25">
      <c r="B4426" s="120"/>
      <c r="C4426" s="121"/>
      <c r="D4426" s="121"/>
      <c r="E4426" s="120"/>
      <c r="F4426" s="122"/>
      <c r="G4426" s="122"/>
      <c r="H4426" s="123"/>
      <c r="I4426" s="123"/>
      <c r="J4426" s="123"/>
      <c r="K4426" s="123"/>
      <c r="L4426" s="123"/>
    </row>
    <row r="4427" spans="2:12" x14ac:dyDescent="0.25">
      <c r="B4427" s="120"/>
      <c r="C4427" s="121"/>
      <c r="D4427" s="121"/>
      <c r="E4427" s="120"/>
      <c r="F4427" s="122"/>
      <c r="G4427" s="122"/>
      <c r="H4427" s="123"/>
      <c r="I4427" s="123"/>
      <c r="J4427" s="123"/>
      <c r="K4427" s="123"/>
      <c r="L4427" s="123"/>
    </row>
    <row r="4428" spans="2:12" x14ac:dyDescent="0.25">
      <c r="B4428" s="120"/>
      <c r="C4428" s="121"/>
      <c r="D4428" s="121"/>
      <c r="E4428" s="120"/>
      <c r="F4428" s="122"/>
      <c r="G4428" s="122"/>
      <c r="H4428" s="123"/>
      <c r="I4428" s="123"/>
      <c r="J4428" s="123"/>
      <c r="K4428" s="123"/>
      <c r="L4428" s="123"/>
    </row>
    <row r="4429" spans="2:12" x14ac:dyDescent="0.25">
      <c r="B4429" s="120"/>
      <c r="C4429" s="121"/>
      <c r="D4429" s="121"/>
      <c r="E4429" s="120"/>
      <c r="F4429" s="122"/>
      <c r="G4429" s="122"/>
      <c r="H4429" s="123"/>
      <c r="I4429" s="123"/>
      <c r="J4429" s="123"/>
      <c r="K4429" s="123"/>
      <c r="L4429" s="123"/>
    </row>
    <row r="4430" spans="2:12" x14ac:dyDescent="0.25">
      <c r="B4430" s="120"/>
      <c r="C4430" s="121"/>
      <c r="D4430" s="121"/>
      <c r="E4430" s="120"/>
      <c r="F4430" s="122"/>
      <c r="G4430" s="122"/>
      <c r="H4430" s="123"/>
      <c r="I4430" s="123"/>
      <c r="J4430" s="123"/>
      <c r="K4430" s="123"/>
      <c r="L4430" s="123"/>
    </row>
    <row r="4431" spans="2:12" x14ac:dyDescent="0.25">
      <c r="B4431" s="120"/>
      <c r="C4431" s="121"/>
      <c r="D4431" s="121"/>
      <c r="E4431" s="120"/>
      <c r="F4431" s="122"/>
      <c r="G4431" s="122"/>
      <c r="H4431" s="123"/>
      <c r="I4431" s="123"/>
      <c r="J4431" s="123"/>
      <c r="K4431" s="123"/>
      <c r="L4431" s="123"/>
    </row>
    <row r="4432" spans="2:12" x14ac:dyDescent="0.25">
      <c r="B4432" s="120"/>
      <c r="C4432" s="121"/>
      <c r="D4432" s="121"/>
      <c r="E4432" s="120"/>
      <c r="F4432" s="122"/>
      <c r="G4432" s="122"/>
      <c r="H4432" s="123"/>
      <c r="I4432" s="123"/>
      <c r="J4432" s="123"/>
      <c r="K4432" s="123"/>
      <c r="L4432" s="123"/>
    </row>
    <row r="4433" spans="2:12" x14ac:dyDescent="0.25">
      <c r="B4433" s="120"/>
      <c r="C4433" s="121"/>
      <c r="D4433" s="121"/>
      <c r="E4433" s="120"/>
      <c r="F4433" s="122"/>
      <c r="G4433" s="122"/>
      <c r="H4433" s="123"/>
      <c r="I4433" s="123"/>
      <c r="J4433" s="123"/>
      <c r="K4433" s="123"/>
      <c r="L4433" s="123"/>
    </row>
    <row r="4434" spans="2:12" x14ac:dyDescent="0.25">
      <c r="B4434" s="120"/>
      <c r="C4434" s="121"/>
      <c r="D4434" s="121"/>
      <c r="E4434" s="120"/>
      <c r="F4434" s="122"/>
      <c r="G4434" s="122"/>
      <c r="H4434" s="123"/>
      <c r="I4434" s="123"/>
      <c r="J4434" s="123"/>
      <c r="K4434" s="123"/>
      <c r="L4434" s="123"/>
    </row>
    <row r="4435" spans="2:12" x14ac:dyDescent="0.25">
      <c r="B4435" s="120"/>
      <c r="C4435" s="121"/>
      <c r="D4435" s="121"/>
      <c r="E4435" s="120"/>
      <c r="F4435" s="122"/>
      <c r="G4435" s="122"/>
      <c r="H4435" s="123"/>
      <c r="I4435" s="123"/>
      <c r="J4435" s="123"/>
      <c r="K4435" s="123"/>
      <c r="L4435" s="123"/>
    </row>
    <row r="4436" spans="2:12" x14ac:dyDescent="0.25">
      <c r="B4436" s="120"/>
      <c r="C4436" s="121"/>
      <c r="D4436" s="121"/>
      <c r="E4436" s="120"/>
      <c r="F4436" s="122"/>
      <c r="G4436" s="122"/>
      <c r="H4436" s="123"/>
      <c r="I4436" s="123"/>
      <c r="J4436" s="123"/>
      <c r="K4436" s="123"/>
      <c r="L4436" s="123"/>
    </row>
    <row r="4437" spans="2:12" x14ac:dyDescent="0.25">
      <c r="B4437" s="120"/>
      <c r="C4437" s="121"/>
      <c r="D4437" s="121"/>
      <c r="E4437" s="120"/>
      <c r="F4437" s="122"/>
      <c r="G4437" s="122"/>
      <c r="H4437" s="123"/>
      <c r="I4437" s="123"/>
      <c r="J4437" s="123"/>
      <c r="K4437" s="123"/>
      <c r="L4437" s="123"/>
    </row>
    <row r="4438" spans="2:12" x14ac:dyDescent="0.25">
      <c r="B4438" s="120"/>
      <c r="C4438" s="121"/>
      <c r="D4438" s="121"/>
      <c r="E4438" s="120"/>
      <c r="F4438" s="122"/>
      <c r="G4438" s="122"/>
      <c r="H4438" s="123"/>
      <c r="I4438" s="123"/>
      <c r="J4438" s="123"/>
      <c r="K4438" s="123"/>
      <c r="L4438" s="123"/>
    </row>
    <row r="4439" spans="2:12" x14ac:dyDescent="0.25">
      <c r="B4439" s="120"/>
      <c r="C4439" s="121"/>
      <c r="D4439" s="121"/>
      <c r="E4439" s="120"/>
      <c r="F4439" s="122"/>
      <c r="G4439" s="122"/>
      <c r="H4439" s="123"/>
      <c r="I4439" s="123"/>
      <c r="J4439" s="123"/>
      <c r="K4439" s="123"/>
      <c r="L4439" s="123"/>
    </row>
    <row r="4440" spans="2:12" x14ac:dyDescent="0.25">
      <c r="B4440" s="120"/>
      <c r="C4440" s="121"/>
      <c r="D4440" s="121"/>
      <c r="E4440" s="120"/>
      <c r="F4440" s="122"/>
      <c r="G4440" s="122"/>
      <c r="H4440" s="123"/>
      <c r="I4440" s="123"/>
      <c r="J4440" s="123"/>
      <c r="K4440" s="123"/>
      <c r="L4440" s="123"/>
    </row>
    <row r="4441" spans="2:12" x14ac:dyDescent="0.25">
      <c r="B4441" s="120"/>
      <c r="C4441" s="121"/>
      <c r="D4441" s="121"/>
      <c r="E4441" s="120"/>
      <c r="F4441" s="122"/>
      <c r="G4441" s="122"/>
      <c r="H4441" s="123"/>
      <c r="I4441" s="123"/>
      <c r="J4441" s="123"/>
      <c r="K4441" s="123"/>
      <c r="L4441" s="123"/>
    </row>
    <row r="4442" spans="2:12" x14ac:dyDescent="0.25">
      <c r="B4442" s="120"/>
      <c r="C4442" s="121"/>
      <c r="D4442" s="121"/>
      <c r="E4442" s="120"/>
      <c r="F4442" s="122"/>
      <c r="G4442" s="122"/>
      <c r="H4442" s="123"/>
      <c r="I4442" s="123"/>
      <c r="J4442" s="123"/>
      <c r="K4442" s="123"/>
      <c r="L4442" s="123"/>
    </row>
    <row r="4443" spans="2:12" x14ac:dyDescent="0.25">
      <c r="B4443" s="120"/>
      <c r="C4443" s="121"/>
      <c r="D4443" s="121"/>
      <c r="E4443" s="120"/>
      <c r="F4443" s="122"/>
      <c r="G4443" s="122"/>
      <c r="H4443" s="123"/>
      <c r="I4443" s="123"/>
      <c r="J4443" s="123"/>
      <c r="K4443" s="123"/>
      <c r="L4443" s="123"/>
    </row>
    <row r="4444" spans="2:12" x14ac:dyDescent="0.25">
      <c r="B4444" s="120"/>
      <c r="C4444" s="121"/>
      <c r="D4444" s="121"/>
      <c r="E4444" s="120"/>
      <c r="F4444" s="122"/>
      <c r="G4444" s="122"/>
      <c r="H4444" s="123"/>
      <c r="I4444" s="123"/>
      <c r="J4444" s="123"/>
      <c r="K4444" s="123"/>
      <c r="L4444" s="123"/>
    </row>
    <row r="4445" spans="2:12" x14ac:dyDescent="0.25">
      <c r="B4445" s="120"/>
      <c r="C4445" s="121"/>
      <c r="D4445" s="121"/>
      <c r="E4445" s="120"/>
      <c r="F4445" s="122"/>
      <c r="G4445" s="122"/>
      <c r="H4445" s="123"/>
      <c r="I4445" s="123"/>
      <c r="J4445" s="123"/>
      <c r="K4445" s="123"/>
      <c r="L4445" s="123"/>
    </row>
    <row r="4446" spans="2:12" x14ac:dyDescent="0.25">
      <c r="B4446" s="120"/>
      <c r="C4446" s="121"/>
      <c r="D4446" s="121"/>
      <c r="E4446" s="120"/>
      <c r="F4446" s="122"/>
      <c r="G4446" s="122"/>
      <c r="H4446" s="123"/>
      <c r="I4446" s="123"/>
      <c r="J4446" s="123"/>
      <c r="K4446" s="123"/>
      <c r="L4446" s="123"/>
    </row>
    <row r="4447" spans="2:12" x14ac:dyDescent="0.25">
      <c r="B4447" s="120"/>
      <c r="C4447" s="121"/>
      <c r="D4447" s="121"/>
      <c r="E4447" s="120"/>
      <c r="F4447" s="122"/>
      <c r="G4447" s="122"/>
      <c r="H4447" s="123"/>
      <c r="I4447" s="123"/>
      <c r="J4447" s="123"/>
      <c r="K4447" s="123"/>
      <c r="L4447" s="123"/>
    </row>
    <row r="4448" spans="2:12" x14ac:dyDescent="0.25">
      <c r="B4448" s="120"/>
      <c r="C4448" s="121"/>
      <c r="D4448" s="121"/>
      <c r="E4448" s="120"/>
      <c r="F4448" s="122"/>
      <c r="G4448" s="122"/>
      <c r="H4448" s="123"/>
      <c r="I4448" s="123"/>
      <c r="J4448" s="123"/>
      <c r="K4448" s="123"/>
      <c r="L4448" s="123"/>
    </row>
    <row r="4449" spans="2:12" x14ac:dyDescent="0.25">
      <c r="B4449" s="120"/>
      <c r="C4449" s="121"/>
      <c r="D4449" s="121"/>
      <c r="E4449" s="120"/>
      <c r="F4449" s="122"/>
      <c r="G4449" s="122"/>
      <c r="H4449" s="123"/>
      <c r="I4449" s="123"/>
      <c r="J4449" s="123"/>
      <c r="K4449" s="123"/>
      <c r="L4449" s="123"/>
    </row>
    <row r="4450" spans="2:12" x14ac:dyDescent="0.25">
      <c r="B4450" s="120"/>
      <c r="C4450" s="121"/>
      <c r="D4450" s="121"/>
      <c r="E4450" s="120"/>
      <c r="F4450" s="122"/>
      <c r="G4450" s="122"/>
      <c r="H4450" s="123"/>
      <c r="I4450" s="123"/>
      <c r="J4450" s="123"/>
      <c r="K4450" s="123"/>
      <c r="L4450" s="123"/>
    </row>
    <row r="4451" spans="2:12" x14ac:dyDescent="0.25">
      <c r="B4451" s="120"/>
      <c r="C4451" s="121"/>
      <c r="D4451" s="121"/>
      <c r="E4451" s="120"/>
      <c r="F4451" s="122"/>
      <c r="G4451" s="122"/>
      <c r="H4451" s="123"/>
      <c r="I4451" s="123"/>
      <c r="J4451" s="123"/>
      <c r="K4451" s="123"/>
      <c r="L4451" s="123"/>
    </row>
    <row r="4452" spans="2:12" x14ac:dyDescent="0.25">
      <c r="B4452" s="120"/>
      <c r="C4452" s="121"/>
      <c r="D4452" s="121"/>
      <c r="E4452" s="120"/>
      <c r="F4452" s="122"/>
      <c r="G4452" s="122"/>
      <c r="H4452" s="123"/>
      <c r="I4452" s="123"/>
      <c r="J4452" s="123"/>
      <c r="K4452" s="123"/>
      <c r="L4452" s="123"/>
    </row>
    <row r="4453" spans="2:12" x14ac:dyDescent="0.25">
      <c r="B4453" s="120"/>
      <c r="C4453" s="121"/>
      <c r="D4453" s="121"/>
      <c r="E4453" s="120"/>
      <c r="F4453" s="122"/>
      <c r="G4453" s="122"/>
      <c r="H4453" s="123"/>
      <c r="I4453" s="123"/>
      <c r="J4453" s="123"/>
      <c r="K4453" s="123"/>
      <c r="L4453" s="123"/>
    </row>
    <row r="4454" spans="2:12" x14ac:dyDescent="0.25">
      <c r="B4454" s="120"/>
      <c r="C4454" s="121"/>
      <c r="D4454" s="121"/>
      <c r="E4454" s="120"/>
      <c r="F4454" s="122"/>
      <c r="G4454" s="122"/>
      <c r="H4454" s="123"/>
      <c r="I4454" s="123"/>
      <c r="J4454" s="123"/>
      <c r="K4454" s="123"/>
      <c r="L4454" s="123"/>
    </row>
    <row r="4455" spans="2:12" x14ac:dyDescent="0.25">
      <c r="B4455" s="120"/>
      <c r="C4455" s="121"/>
      <c r="D4455" s="121"/>
      <c r="E4455" s="120"/>
      <c r="F4455" s="122"/>
      <c r="G4455" s="122"/>
      <c r="H4455" s="123"/>
      <c r="I4455" s="123"/>
      <c r="J4455" s="123"/>
      <c r="K4455" s="123"/>
      <c r="L4455" s="123"/>
    </row>
    <row r="4456" spans="2:12" x14ac:dyDescent="0.25">
      <c r="B4456" s="120"/>
      <c r="C4456" s="121"/>
      <c r="D4456" s="121"/>
      <c r="E4456" s="120"/>
      <c r="F4456" s="122"/>
      <c r="G4456" s="122"/>
      <c r="H4456" s="123"/>
      <c r="I4456" s="123"/>
      <c r="J4456" s="123"/>
      <c r="K4456" s="123"/>
      <c r="L4456" s="123"/>
    </row>
    <row r="4457" spans="2:12" x14ac:dyDescent="0.25">
      <c r="B4457" s="120"/>
      <c r="C4457" s="121"/>
      <c r="D4457" s="121"/>
      <c r="E4457" s="120"/>
      <c r="F4457" s="122"/>
      <c r="G4457" s="122"/>
      <c r="H4457" s="123"/>
      <c r="I4457" s="123"/>
      <c r="J4457" s="123"/>
      <c r="K4457" s="123"/>
      <c r="L4457" s="123"/>
    </row>
    <row r="4458" spans="2:12" x14ac:dyDescent="0.25">
      <c r="B4458" s="120"/>
      <c r="C4458" s="121"/>
      <c r="D4458" s="121"/>
      <c r="E4458" s="120"/>
      <c r="F4458" s="122"/>
      <c r="G4458" s="122"/>
      <c r="H4458" s="123"/>
      <c r="I4458" s="123"/>
      <c r="J4458" s="123"/>
      <c r="K4458" s="123"/>
      <c r="L4458" s="123"/>
    </row>
    <row r="4459" spans="2:12" x14ac:dyDescent="0.25">
      <c r="B4459" s="120"/>
      <c r="C4459" s="121"/>
      <c r="D4459" s="121"/>
      <c r="E4459" s="120"/>
      <c r="F4459" s="122"/>
      <c r="G4459" s="122"/>
      <c r="H4459" s="123"/>
      <c r="I4459" s="123"/>
      <c r="J4459" s="123"/>
      <c r="K4459" s="123"/>
      <c r="L4459" s="123"/>
    </row>
    <row r="4460" spans="2:12" x14ac:dyDescent="0.25">
      <c r="B4460" s="120"/>
      <c r="C4460" s="121"/>
      <c r="D4460" s="121"/>
      <c r="E4460" s="120"/>
      <c r="F4460" s="122"/>
      <c r="G4460" s="122"/>
      <c r="H4460" s="123"/>
      <c r="I4460" s="123"/>
      <c r="J4460" s="123"/>
      <c r="K4460" s="123"/>
      <c r="L4460" s="123"/>
    </row>
    <row r="4461" spans="2:12" x14ac:dyDescent="0.25">
      <c r="B4461" s="120"/>
      <c r="C4461" s="121"/>
      <c r="D4461" s="121"/>
      <c r="E4461" s="120"/>
      <c r="F4461" s="122"/>
      <c r="G4461" s="122"/>
      <c r="H4461" s="123"/>
      <c r="I4461" s="123"/>
      <c r="J4461" s="123"/>
      <c r="K4461" s="123"/>
      <c r="L4461" s="123"/>
    </row>
    <row r="4462" spans="2:12" x14ac:dyDescent="0.25">
      <c r="B4462" s="120"/>
      <c r="C4462" s="121"/>
      <c r="D4462" s="121"/>
      <c r="E4462" s="120"/>
      <c r="F4462" s="122"/>
      <c r="G4462" s="122"/>
      <c r="H4462" s="123"/>
      <c r="I4462" s="123"/>
      <c r="J4462" s="123"/>
      <c r="K4462" s="123"/>
      <c r="L4462" s="123"/>
    </row>
    <row r="4463" spans="2:12" x14ac:dyDescent="0.25">
      <c r="B4463" s="120"/>
      <c r="C4463" s="121"/>
      <c r="D4463" s="121"/>
      <c r="E4463" s="120"/>
      <c r="F4463" s="122"/>
      <c r="G4463" s="122"/>
      <c r="H4463" s="123"/>
      <c r="I4463" s="123"/>
      <c r="J4463" s="123"/>
      <c r="K4463" s="123"/>
      <c r="L4463" s="123"/>
    </row>
    <row r="4464" spans="2:12" x14ac:dyDescent="0.25">
      <c r="B4464" s="120"/>
      <c r="C4464" s="121"/>
      <c r="D4464" s="121"/>
      <c r="E4464" s="120"/>
      <c r="F4464" s="122"/>
      <c r="G4464" s="122"/>
      <c r="H4464" s="123"/>
      <c r="I4464" s="123"/>
      <c r="J4464" s="123"/>
      <c r="K4464" s="123"/>
      <c r="L4464" s="123"/>
    </row>
    <row r="4465" spans="2:12" x14ac:dyDescent="0.25">
      <c r="B4465" s="120"/>
      <c r="C4465" s="121"/>
      <c r="D4465" s="121"/>
      <c r="E4465" s="120"/>
      <c r="F4465" s="122"/>
      <c r="G4465" s="122"/>
      <c r="H4465" s="123"/>
      <c r="I4465" s="123"/>
      <c r="J4465" s="123"/>
      <c r="K4465" s="123"/>
      <c r="L4465" s="123"/>
    </row>
    <row r="4466" spans="2:12" x14ac:dyDescent="0.25">
      <c r="B4466" s="120"/>
      <c r="C4466" s="121"/>
      <c r="D4466" s="121"/>
      <c r="E4466" s="120"/>
      <c r="F4466" s="122"/>
      <c r="G4466" s="122"/>
      <c r="H4466" s="123"/>
      <c r="I4466" s="123"/>
      <c r="J4466" s="123"/>
      <c r="K4466" s="123"/>
      <c r="L4466" s="123"/>
    </row>
    <row r="4467" spans="2:12" x14ac:dyDescent="0.25">
      <c r="B4467" s="120"/>
      <c r="C4467" s="121"/>
      <c r="D4467" s="121"/>
      <c r="E4467" s="120"/>
      <c r="F4467" s="122"/>
      <c r="G4467" s="122"/>
      <c r="H4467" s="123"/>
      <c r="I4467" s="123"/>
      <c r="J4467" s="123"/>
      <c r="K4467" s="123"/>
      <c r="L4467" s="123"/>
    </row>
    <row r="4468" spans="2:12" x14ac:dyDescent="0.25">
      <c r="B4468" s="120"/>
      <c r="C4468" s="121"/>
      <c r="D4468" s="121"/>
      <c r="E4468" s="120"/>
      <c r="F4468" s="122"/>
      <c r="G4468" s="122"/>
      <c r="H4468" s="123"/>
      <c r="I4468" s="123"/>
      <c r="J4468" s="123"/>
      <c r="K4468" s="123"/>
      <c r="L4468" s="123"/>
    </row>
    <row r="4469" spans="2:12" x14ac:dyDescent="0.25">
      <c r="B4469" s="120"/>
      <c r="C4469" s="121"/>
      <c r="D4469" s="121"/>
      <c r="E4469" s="120"/>
      <c r="F4469" s="122"/>
      <c r="G4469" s="122"/>
      <c r="H4469" s="123"/>
      <c r="I4469" s="123"/>
      <c r="J4469" s="123"/>
      <c r="K4469" s="123"/>
      <c r="L4469" s="123"/>
    </row>
    <row r="4470" spans="2:12" x14ac:dyDescent="0.25">
      <c r="B4470" s="120"/>
      <c r="C4470" s="121"/>
      <c r="D4470" s="121"/>
      <c r="E4470" s="120"/>
      <c r="F4470" s="122"/>
      <c r="G4470" s="122"/>
      <c r="H4470" s="123"/>
      <c r="I4470" s="123"/>
      <c r="J4470" s="123"/>
      <c r="K4470" s="123"/>
      <c r="L4470" s="123"/>
    </row>
    <row r="4471" spans="2:12" x14ac:dyDescent="0.25">
      <c r="B4471" s="120"/>
      <c r="C4471" s="121"/>
      <c r="D4471" s="121"/>
      <c r="E4471" s="120"/>
      <c r="F4471" s="122"/>
      <c r="G4471" s="122"/>
      <c r="H4471" s="123"/>
      <c r="I4471" s="123"/>
      <c r="J4471" s="123"/>
      <c r="K4471" s="123"/>
      <c r="L4471" s="123"/>
    </row>
    <row r="4472" spans="2:12" x14ac:dyDescent="0.25">
      <c r="B4472" s="120"/>
      <c r="C4472" s="121"/>
      <c r="D4472" s="121"/>
      <c r="E4472" s="120"/>
      <c r="F4472" s="122"/>
      <c r="G4472" s="122"/>
      <c r="H4472" s="123"/>
      <c r="I4472" s="123"/>
      <c r="J4472" s="123"/>
      <c r="K4472" s="123"/>
      <c r="L4472" s="123"/>
    </row>
    <row r="4473" spans="2:12" x14ac:dyDescent="0.25">
      <c r="B4473" s="120"/>
      <c r="C4473" s="121"/>
      <c r="D4473" s="121"/>
      <c r="E4473" s="120"/>
      <c r="F4473" s="122"/>
      <c r="G4473" s="122"/>
      <c r="H4473" s="123"/>
      <c r="I4473" s="123"/>
      <c r="J4473" s="123"/>
      <c r="K4473" s="123"/>
      <c r="L4473" s="123"/>
    </row>
    <row r="4474" spans="2:12" x14ac:dyDescent="0.25">
      <c r="B4474" s="120"/>
      <c r="C4474" s="121"/>
      <c r="D4474" s="121"/>
      <c r="E4474" s="120"/>
      <c r="F4474" s="122"/>
      <c r="G4474" s="122"/>
      <c r="H4474" s="123"/>
      <c r="I4474" s="123"/>
      <c r="J4474" s="123"/>
      <c r="K4474" s="123"/>
      <c r="L4474" s="123"/>
    </row>
    <row r="4475" spans="2:12" x14ac:dyDescent="0.25">
      <c r="B4475" s="120"/>
      <c r="C4475" s="121"/>
      <c r="D4475" s="121"/>
      <c r="E4475" s="120"/>
      <c r="F4475" s="122"/>
      <c r="G4475" s="122"/>
      <c r="H4475" s="123"/>
      <c r="I4475" s="123"/>
      <c r="J4475" s="123"/>
      <c r="K4475" s="123"/>
      <c r="L4475" s="123"/>
    </row>
    <row r="4476" spans="2:12" x14ac:dyDescent="0.25">
      <c r="B4476" s="120"/>
      <c r="C4476" s="121"/>
      <c r="D4476" s="121"/>
      <c r="E4476" s="120"/>
      <c r="F4476" s="122"/>
      <c r="G4476" s="122"/>
      <c r="H4476" s="123"/>
      <c r="I4476" s="123"/>
      <c r="J4476" s="123"/>
      <c r="K4476" s="123"/>
      <c r="L4476" s="123"/>
    </row>
    <row r="4477" spans="2:12" x14ac:dyDescent="0.25">
      <c r="B4477" s="120"/>
      <c r="C4477" s="121"/>
      <c r="D4477" s="121"/>
      <c r="E4477" s="120"/>
      <c r="F4477" s="122"/>
      <c r="G4477" s="122"/>
      <c r="H4477" s="123"/>
      <c r="I4477" s="123"/>
      <c r="J4477" s="123"/>
      <c r="K4477" s="123"/>
      <c r="L4477" s="123"/>
    </row>
    <row r="4478" spans="2:12" x14ac:dyDescent="0.25">
      <c r="B4478" s="120"/>
      <c r="C4478" s="121"/>
      <c r="D4478" s="121"/>
      <c r="E4478" s="120"/>
      <c r="F4478" s="122"/>
      <c r="G4478" s="122"/>
      <c r="H4478" s="123"/>
      <c r="I4478" s="123"/>
      <c r="J4478" s="123"/>
      <c r="K4478" s="123"/>
      <c r="L4478" s="123"/>
    </row>
    <row r="4479" spans="2:12" x14ac:dyDescent="0.25">
      <c r="B4479" s="120"/>
      <c r="C4479" s="121"/>
      <c r="D4479" s="121"/>
      <c r="E4479" s="120"/>
      <c r="F4479" s="122"/>
      <c r="G4479" s="122"/>
      <c r="H4479" s="123"/>
      <c r="I4479" s="123"/>
      <c r="J4479" s="123"/>
      <c r="K4479" s="123"/>
      <c r="L4479" s="123"/>
    </row>
    <row r="4480" spans="2:12" x14ac:dyDescent="0.25">
      <c r="B4480" s="120"/>
      <c r="C4480" s="121"/>
      <c r="D4480" s="121"/>
      <c r="E4480" s="120"/>
      <c r="F4480" s="122"/>
      <c r="G4480" s="122"/>
      <c r="H4480" s="123"/>
      <c r="I4480" s="123"/>
      <c r="J4480" s="123"/>
      <c r="K4480" s="123"/>
      <c r="L4480" s="123"/>
    </row>
    <row r="4481" spans="2:12" x14ac:dyDescent="0.25">
      <c r="B4481" s="120"/>
      <c r="C4481" s="121"/>
      <c r="D4481" s="121"/>
      <c r="E4481" s="120"/>
      <c r="F4481" s="122"/>
      <c r="G4481" s="122"/>
      <c r="H4481" s="123"/>
      <c r="I4481" s="123"/>
      <c r="J4481" s="123"/>
      <c r="K4481" s="123"/>
      <c r="L4481" s="123"/>
    </row>
    <row r="4482" spans="2:12" x14ac:dyDescent="0.25">
      <c r="B4482" s="120"/>
      <c r="C4482" s="121"/>
      <c r="D4482" s="121"/>
      <c r="E4482" s="120"/>
      <c r="F4482" s="122"/>
      <c r="G4482" s="122"/>
      <c r="H4482" s="123"/>
      <c r="I4482" s="123"/>
      <c r="J4482" s="123"/>
      <c r="K4482" s="123"/>
      <c r="L4482" s="123"/>
    </row>
    <row r="4483" spans="2:12" x14ac:dyDescent="0.25">
      <c r="B4483" s="120"/>
      <c r="C4483" s="121"/>
      <c r="D4483" s="121"/>
      <c r="E4483" s="120"/>
      <c r="F4483" s="122"/>
      <c r="G4483" s="122"/>
      <c r="H4483" s="123"/>
      <c r="I4483" s="123"/>
      <c r="J4483" s="123"/>
      <c r="K4483" s="123"/>
      <c r="L4483" s="123"/>
    </row>
    <row r="4484" spans="2:12" x14ac:dyDescent="0.25">
      <c r="B4484" s="120"/>
      <c r="C4484" s="121"/>
      <c r="D4484" s="121"/>
      <c r="E4484" s="120"/>
      <c r="F4484" s="122"/>
      <c r="G4484" s="122"/>
      <c r="H4484" s="123"/>
      <c r="I4484" s="123"/>
      <c r="J4484" s="123"/>
      <c r="K4484" s="123"/>
      <c r="L4484" s="123"/>
    </row>
    <row r="4485" spans="2:12" x14ac:dyDescent="0.25">
      <c r="B4485" s="120"/>
      <c r="C4485" s="121"/>
      <c r="D4485" s="121"/>
      <c r="E4485" s="120"/>
      <c r="F4485" s="122"/>
      <c r="G4485" s="122"/>
      <c r="H4485" s="123"/>
      <c r="I4485" s="123"/>
      <c r="J4485" s="123"/>
      <c r="K4485" s="123"/>
      <c r="L4485" s="123"/>
    </row>
    <row r="4486" spans="2:12" x14ac:dyDescent="0.25">
      <c r="B4486" s="120"/>
      <c r="C4486" s="121"/>
      <c r="D4486" s="121"/>
      <c r="E4486" s="120"/>
      <c r="F4486" s="122"/>
      <c r="G4486" s="122"/>
      <c r="H4486" s="123"/>
      <c r="I4486" s="123"/>
      <c r="J4486" s="123"/>
      <c r="K4486" s="123"/>
      <c r="L4486" s="123"/>
    </row>
    <row r="4487" spans="2:12" x14ac:dyDescent="0.25">
      <c r="B4487" s="120"/>
      <c r="C4487" s="121"/>
      <c r="D4487" s="121"/>
      <c r="E4487" s="120"/>
      <c r="F4487" s="122"/>
      <c r="G4487" s="122"/>
      <c r="H4487" s="123"/>
      <c r="I4487" s="123"/>
      <c r="J4487" s="123"/>
      <c r="K4487" s="123"/>
      <c r="L4487" s="123"/>
    </row>
    <row r="4488" spans="2:12" x14ac:dyDescent="0.25">
      <c r="B4488" s="120"/>
      <c r="C4488" s="121"/>
      <c r="D4488" s="121"/>
      <c r="E4488" s="120"/>
      <c r="F4488" s="122"/>
      <c r="G4488" s="122"/>
      <c r="H4488" s="123"/>
      <c r="I4488" s="123"/>
      <c r="J4488" s="123"/>
      <c r="K4488" s="123"/>
      <c r="L4488" s="123"/>
    </row>
    <row r="4489" spans="2:12" x14ac:dyDescent="0.25">
      <c r="B4489" s="120"/>
      <c r="C4489" s="121"/>
      <c r="D4489" s="121"/>
      <c r="E4489" s="120"/>
      <c r="F4489" s="122"/>
      <c r="G4489" s="122"/>
      <c r="H4489" s="123"/>
      <c r="I4489" s="123"/>
      <c r="J4489" s="123"/>
      <c r="K4489" s="123"/>
      <c r="L4489" s="123"/>
    </row>
    <row r="4490" spans="2:12" x14ac:dyDescent="0.25">
      <c r="B4490" s="120"/>
      <c r="C4490" s="121"/>
      <c r="D4490" s="121"/>
      <c r="E4490" s="120"/>
      <c r="F4490" s="122"/>
      <c r="G4490" s="122"/>
      <c r="H4490" s="123"/>
      <c r="I4490" s="123"/>
      <c r="J4490" s="123"/>
      <c r="K4490" s="123"/>
      <c r="L4490" s="123"/>
    </row>
    <row r="4491" spans="2:12" x14ac:dyDescent="0.25">
      <c r="B4491" s="120"/>
      <c r="C4491" s="121"/>
      <c r="D4491" s="121"/>
      <c r="E4491" s="120"/>
      <c r="F4491" s="122"/>
      <c r="G4491" s="122"/>
      <c r="H4491" s="123"/>
      <c r="I4491" s="123"/>
      <c r="J4491" s="123"/>
      <c r="K4491" s="123"/>
      <c r="L4491" s="123"/>
    </row>
    <row r="4492" spans="2:12" x14ac:dyDescent="0.25">
      <c r="B4492" s="120"/>
      <c r="C4492" s="121"/>
      <c r="D4492" s="121"/>
      <c r="E4492" s="120"/>
      <c r="F4492" s="122"/>
      <c r="G4492" s="122"/>
      <c r="H4492" s="123"/>
      <c r="I4492" s="123"/>
      <c r="J4492" s="123"/>
      <c r="K4492" s="123"/>
      <c r="L4492" s="123"/>
    </row>
    <row r="4493" spans="2:12" x14ac:dyDescent="0.25">
      <c r="B4493" s="120"/>
      <c r="C4493" s="121"/>
      <c r="D4493" s="121"/>
      <c r="E4493" s="120"/>
      <c r="F4493" s="122"/>
      <c r="G4493" s="122"/>
      <c r="H4493" s="123"/>
      <c r="I4493" s="123"/>
      <c r="J4493" s="123"/>
      <c r="K4493" s="123"/>
      <c r="L4493" s="123"/>
    </row>
    <row r="4494" spans="2:12" x14ac:dyDescent="0.25">
      <c r="B4494" s="120"/>
      <c r="C4494" s="121"/>
      <c r="D4494" s="121"/>
      <c r="E4494" s="120"/>
      <c r="F4494" s="122"/>
      <c r="G4494" s="122"/>
      <c r="H4494" s="123"/>
      <c r="I4494" s="123"/>
      <c r="J4494" s="123"/>
      <c r="K4494" s="123"/>
      <c r="L4494" s="123"/>
    </row>
    <row r="4495" spans="2:12" x14ac:dyDescent="0.25">
      <c r="B4495" s="120"/>
      <c r="C4495" s="121"/>
      <c r="D4495" s="121"/>
      <c r="E4495" s="120"/>
      <c r="F4495" s="122"/>
      <c r="G4495" s="122"/>
      <c r="H4495" s="123"/>
      <c r="I4495" s="123"/>
      <c r="J4495" s="123"/>
      <c r="K4495" s="123"/>
      <c r="L4495" s="123"/>
    </row>
    <row r="4496" spans="2:12" x14ac:dyDescent="0.25">
      <c r="B4496" s="120"/>
      <c r="C4496" s="121"/>
      <c r="D4496" s="121"/>
      <c r="E4496" s="120"/>
      <c r="F4496" s="122"/>
      <c r="G4496" s="122"/>
      <c r="H4496" s="123"/>
      <c r="I4496" s="123"/>
      <c r="J4496" s="123"/>
      <c r="K4496" s="123"/>
      <c r="L4496" s="123"/>
    </row>
    <row r="4497" spans="2:12" x14ac:dyDescent="0.25">
      <c r="B4497" s="120"/>
      <c r="C4497" s="121"/>
      <c r="D4497" s="121"/>
      <c r="E4497" s="120"/>
      <c r="F4497" s="122"/>
      <c r="G4497" s="122"/>
      <c r="H4497" s="123"/>
      <c r="I4497" s="123"/>
      <c r="J4497" s="123"/>
      <c r="K4497" s="123"/>
      <c r="L4497" s="123"/>
    </row>
    <row r="4498" spans="2:12" x14ac:dyDescent="0.25">
      <c r="B4498" s="120"/>
      <c r="C4498" s="121"/>
      <c r="D4498" s="121"/>
      <c r="E4498" s="120"/>
      <c r="F4498" s="122"/>
      <c r="G4498" s="122"/>
      <c r="H4498" s="123"/>
      <c r="I4498" s="123"/>
      <c r="J4498" s="123"/>
      <c r="K4498" s="123"/>
      <c r="L4498" s="123"/>
    </row>
    <row r="4499" spans="2:12" x14ac:dyDescent="0.25">
      <c r="B4499" s="120"/>
      <c r="C4499" s="121"/>
      <c r="D4499" s="121"/>
      <c r="E4499" s="120"/>
      <c r="F4499" s="122"/>
      <c r="G4499" s="122"/>
      <c r="H4499" s="123"/>
      <c r="I4499" s="123"/>
      <c r="J4499" s="123"/>
      <c r="K4499" s="123"/>
      <c r="L4499" s="123"/>
    </row>
    <row r="4500" spans="2:12" x14ac:dyDescent="0.25">
      <c r="B4500" s="120"/>
      <c r="C4500" s="121"/>
      <c r="D4500" s="121"/>
      <c r="E4500" s="120"/>
      <c r="F4500" s="122"/>
      <c r="G4500" s="122"/>
      <c r="H4500" s="123"/>
      <c r="I4500" s="123"/>
      <c r="J4500" s="123"/>
      <c r="K4500" s="123"/>
      <c r="L4500" s="123"/>
    </row>
    <row r="4501" spans="2:12" x14ac:dyDescent="0.25">
      <c r="B4501" s="120"/>
      <c r="C4501" s="121"/>
      <c r="D4501" s="121"/>
      <c r="E4501" s="120"/>
      <c r="F4501" s="122"/>
      <c r="G4501" s="122"/>
      <c r="H4501" s="123"/>
      <c r="I4501" s="123"/>
      <c r="J4501" s="123"/>
      <c r="K4501" s="123"/>
      <c r="L4501" s="123"/>
    </row>
    <row r="4502" spans="2:12" x14ac:dyDescent="0.25">
      <c r="B4502" s="120"/>
      <c r="C4502" s="121"/>
      <c r="D4502" s="121"/>
      <c r="E4502" s="120"/>
      <c r="F4502" s="122"/>
      <c r="G4502" s="122"/>
      <c r="H4502" s="123"/>
      <c r="I4502" s="123"/>
      <c r="J4502" s="123"/>
      <c r="K4502" s="123"/>
      <c r="L4502" s="123"/>
    </row>
    <row r="4503" spans="2:12" x14ac:dyDescent="0.25">
      <c r="B4503" s="120"/>
      <c r="C4503" s="121"/>
      <c r="D4503" s="121"/>
      <c r="E4503" s="120"/>
      <c r="F4503" s="122"/>
      <c r="G4503" s="122"/>
      <c r="H4503" s="123"/>
      <c r="I4503" s="123"/>
      <c r="J4503" s="123"/>
      <c r="K4503" s="123"/>
      <c r="L4503" s="123"/>
    </row>
    <row r="4504" spans="2:12" x14ac:dyDescent="0.25">
      <c r="B4504" s="120"/>
      <c r="C4504" s="121"/>
      <c r="D4504" s="121"/>
      <c r="E4504" s="120"/>
      <c r="F4504" s="122"/>
      <c r="G4504" s="122"/>
      <c r="H4504" s="123"/>
      <c r="I4504" s="123"/>
      <c r="J4504" s="123"/>
      <c r="K4504" s="123"/>
      <c r="L4504" s="123"/>
    </row>
    <row r="4505" spans="2:12" x14ac:dyDescent="0.25">
      <c r="B4505" s="120"/>
      <c r="C4505" s="121"/>
      <c r="D4505" s="121"/>
      <c r="E4505" s="120"/>
      <c r="F4505" s="122"/>
      <c r="G4505" s="122"/>
      <c r="H4505" s="123"/>
      <c r="I4505" s="123"/>
      <c r="J4505" s="123"/>
      <c r="K4505" s="123"/>
      <c r="L4505" s="123"/>
    </row>
    <row r="4506" spans="2:12" x14ac:dyDescent="0.25">
      <c r="B4506" s="120"/>
      <c r="C4506" s="121"/>
      <c r="D4506" s="121"/>
      <c r="E4506" s="120"/>
      <c r="F4506" s="122"/>
      <c r="G4506" s="122"/>
      <c r="H4506" s="123"/>
      <c r="I4506" s="123"/>
      <c r="J4506" s="123"/>
      <c r="K4506" s="123"/>
      <c r="L4506" s="123"/>
    </row>
    <row r="4507" spans="2:12" x14ac:dyDescent="0.25">
      <c r="B4507" s="120"/>
      <c r="C4507" s="121"/>
      <c r="D4507" s="121"/>
      <c r="E4507" s="120"/>
      <c r="F4507" s="122"/>
      <c r="G4507" s="122"/>
      <c r="H4507" s="123"/>
      <c r="I4507" s="123"/>
      <c r="J4507" s="123"/>
      <c r="K4507" s="123"/>
      <c r="L4507" s="123"/>
    </row>
    <row r="4508" spans="2:12" x14ac:dyDescent="0.25">
      <c r="B4508" s="120"/>
      <c r="C4508" s="121"/>
      <c r="D4508" s="121"/>
      <c r="E4508" s="120"/>
      <c r="F4508" s="122"/>
      <c r="G4508" s="122"/>
      <c r="H4508" s="123"/>
      <c r="I4508" s="123"/>
      <c r="J4508" s="123"/>
      <c r="K4508" s="123"/>
      <c r="L4508" s="123"/>
    </row>
    <row r="4509" spans="2:12" x14ac:dyDescent="0.25">
      <c r="B4509" s="120"/>
      <c r="C4509" s="121"/>
      <c r="D4509" s="121"/>
      <c r="E4509" s="120"/>
      <c r="F4509" s="122"/>
      <c r="G4509" s="122"/>
      <c r="H4509" s="123"/>
      <c r="I4509" s="123"/>
      <c r="J4509" s="123"/>
      <c r="K4509" s="123"/>
      <c r="L4509" s="123"/>
    </row>
    <row r="4510" spans="2:12" x14ac:dyDescent="0.25">
      <c r="B4510" s="120"/>
      <c r="C4510" s="121"/>
      <c r="D4510" s="121"/>
      <c r="E4510" s="120"/>
      <c r="F4510" s="122"/>
      <c r="G4510" s="122"/>
      <c r="H4510" s="123"/>
      <c r="I4510" s="123"/>
      <c r="J4510" s="123"/>
      <c r="K4510" s="123"/>
      <c r="L4510" s="123"/>
    </row>
    <row r="4511" spans="2:12" x14ac:dyDescent="0.25">
      <c r="B4511" s="120"/>
      <c r="C4511" s="121"/>
      <c r="D4511" s="121"/>
      <c r="E4511" s="120"/>
      <c r="F4511" s="122"/>
      <c r="G4511" s="122"/>
      <c r="H4511" s="123"/>
      <c r="I4511" s="123"/>
      <c r="J4511" s="123"/>
      <c r="K4511" s="123"/>
      <c r="L4511" s="123"/>
    </row>
    <row r="4512" spans="2:12" x14ac:dyDescent="0.25">
      <c r="B4512" s="120"/>
      <c r="C4512" s="121"/>
      <c r="D4512" s="121"/>
      <c r="E4512" s="120"/>
      <c r="F4512" s="122"/>
      <c r="G4512" s="122"/>
      <c r="H4512" s="123"/>
      <c r="I4512" s="123"/>
      <c r="J4512" s="123"/>
      <c r="K4512" s="123"/>
      <c r="L4512" s="123"/>
    </row>
  </sheetData>
  <sheetProtection algorithmName="SHA-512" hashValue="/o6WVHl7Wj3PHFKj+KXh3pMsOd6WHs9ifyrmQYeT2+IPWzENk62dGfaKe5mcfDHUDbDM0S59bdfhjr2lL6m/LA==" saltValue="RNvCHx3EkclRM1xa0NF7nA==" spinCount="100000" sheet="1" deleteColumns="0" deleteRows="0" selectLockedCells="1" selectUnlockedCells="1"/>
  <autoFilter ref="B1:B4512"/>
  <mergeCells count="54">
    <mergeCell ref="B13:E13"/>
    <mergeCell ref="B11:E11"/>
    <mergeCell ref="B30:E30"/>
    <mergeCell ref="B28:E28"/>
    <mergeCell ref="B35:E35"/>
    <mergeCell ref="B40:E40"/>
    <mergeCell ref="B113:E113"/>
    <mergeCell ref="B119:E119"/>
    <mergeCell ref="B68:L68"/>
    <mergeCell ref="B70:E70"/>
    <mergeCell ref="B72:E72"/>
    <mergeCell ref="B9:L9"/>
    <mergeCell ref="B25:E25"/>
    <mergeCell ref="B16:E16"/>
    <mergeCell ref="B18:E18"/>
    <mergeCell ref="B41:Z41"/>
    <mergeCell ref="B62:E62"/>
    <mergeCell ref="B99:E99"/>
    <mergeCell ref="B110:E110"/>
    <mergeCell ref="B76:E76"/>
    <mergeCell ref="B93:E93"/>
    <mergeCell ref="B97:E97"/>
    <mergeCell ref="B42:E42"/>
    <mergeCell ref="B46:E46"/>
    <mergeCell ref="B142:E142"/>
    <mergeCell ref="B242:E242"/>
    <mergeCell ref="B240:L240"/>
    <mergeCell ref="B52:E52"/>
    <mergeCell ref="B55:E55"/>
    <mergeCell ref="B59:E59"/>
    <mergeCell ref="B64:E64"/>
    <mergeCell ref="B127:E127"/>
    <mergeCell ref="B232:E232"/>
    <mergeCell ref="B151:E151"/>
    <mergeCell ref="B185:E185"/>
    <mergeCell ref="B197:E197"/>
    <mergeCell ref="B203:E203"/>
    <mergeCell ref="B134:E134"/>
    <mergeCell ref="O6:Z6"/>
    <mergeCell ref="M9:V9"/>
    <mergeCell ref="W9:Z9"/>
    <mergeCell ref="B253:E253"/>
    <mergeCell ref="B247:E247"/>
    <mergeCell ref="B251:E251"/>
    <mergeCell ref="B244:E244"/>
    <mergeCell ref="B132:E132"/>
    <mergeCell ref="B149:E149"/>
    <mergeCell ref="B225:E225"/>
    <mergeCell ref="B2:Z2"/>
    <mergeCell ref="B3:Z3"/>
    <mergeCell ref="B4:Y4"/>
    <mergeCell ref="A5:L5"/>
    <mergeCell ref="M5:N5"/>
    <mergeCell ref="O5:Z5"/>
  </mergeCells>
  <printOptions horizontalCentered="1"/>
  <pageMargins left="0.19685039370078741" right="0.15748031496062992" top="0.14000000000000001" bottom="0.24" header="0.1" footer="0.12"/>
  <pageSetup scale="54"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AW4420"/>
  <sheetViews>
    <sheetView topLeftCell="B1" zoomScale="90" zoomScaleNormal="90" workbookViewId="0">
      <pane ySplit="7" topLeftCell="A8" activePane="bottomLeft" state="frozen"/>
      <selection activeCell="B1" sqref="B1"/>
      <selection pane="bottomLeft" activeCell="B18" sqref="B18:E18"/>
    </sheetView>
  </sheetViews>
  <sheetFormatPr baseColWidth="10" defaultRowHeight="15" x14ac:dyDescent="0.25"/>
  <cols>
    <col min="1" max="1" width="9.7109375" hidden="1" customWidth="1"/>
    <col min="2" max="2" width="8" style="15" customWidth="1"/>
    <col min="3" max="3" width="14" style="38" customWidth="1"/>
    <col min="4" max="4" width="13.28515625" style="38" customWidth="1"/>
    <col min="5" max="5" width="68.42578125" style="39" customWidth="1"/>
    <col min="6" max="6" width="12.7109375" style="40" customWidth="1"/>
    <col min="7" max="7" width="10.28515625" style="16" customWidth="1"/>
    <col min="8" max="8" width="8.140625" style="16" customWidth="1"/>
    <col min="9" max="9" width="11.7109375" style="16" customWidth="1"/>
    <col min="10" max="10" width="6.28515625" style="40" customWidth="1"/>
    <col min="11" max="11" width="16.85546875" style="826" customWidth="1"/>
    <col min="12" max="12" width="17" style="826" customWidth="1"/>
    <col min="13" max="13" width="12.140625" bestFit="1" customWidth="1"/>
    <col min="15" max="15" width="5.42578125" customWidth="1"/>
    <col min="16" max="16" width="4.140625" bestFit="1" customWidth="1"/>
    <col min="17" max="17" width="4.7109375" bestFit="1" customWidth="1"/>
    <col min="18" max="18" width="4.42578125" bestFit="1" customWidth="1"/>
    <col min="19" max="19" width="4.7109375" bestFit="1" customWidth="1"/>
    <col min="20" max="20" width="4.28515625" bestFit="1" customWidth="1"/>
    <col min="21" max="21" width="4.140625" bestFit="1" customWidth="1"/>
    <col min="22" max="22" width="4.5703125" bestFit="1" customWidth="1"/>
    <col min="23" max="23" width="4.28515625" bestFit="1" customWidth="1"/>
    <col min="24" max="24" width="4.42578125" bestFit="1" customWidth="1"/>
    <col min="25" max="25" width="4.5703125" bestFit="1" customWidth="1"/>
    <col min="26" max="26" width="3.7109375" bestFit="1" customWidth="1"/>
  </cols>
  <sheetData>
    <row r="1" spans="1:26" x14ac:dyDescent="0.25">
      <c r="B1" s="120"/>
      <c r="C1" s="121"/>
      <c r="D1" s="121"/>
      <c r="E1" s="120"/>
      <c r="F1" s="122"/>
      <c r="G1" s="123"/>
      <c r="H1" s="123"/>
      <c r="I1" s="123"/>
      <c r="J1" s="122"/>
      <c r="K1" s="827"/>
      <c r="L1" s="827"/>
    </row>
    <row r="2" spans="1:26" s="1" customFormat="1" ht="24.75" customHeight="1" x14ac:dyDescent="0.25">
      <c r="B2" s="297" t="s">
        <v>712</v>
      </c>
      <c r="C2" s="297"/>
      <c r="D2" s="297"/>
      <c r="E2" s="297"/>
      <c r="F2" s="297"/>
      <c r="G2" s="297"/>
      <c r="H2" s="297"/>
      <c r="I2" s="297"/>
      <c r="J2" s="297"/>
      <c r="K2" s="297"/>
      <c r="L2" s="297"/>
      <c r="M2" s="297"/>
      <c r="N2" s="297"/>
      <c r="O2" s="297"/>
      <c r="P2" s="297"/>
      <c r="Q2" s="297"/>
      <c r="R2" s="297"/>
      <c r="S2" s="297"/>
      <c r="T2" s="297"/>
      <c r="U2" s="297"/>
      <c r="V2" s="297"/>
      <c r="W2" s="297"/>
      <c r="X2" s="297"/>
      <c r="Y2" s="297"/>
      <c r="Z2" s="297"/>
    </row>
    <row r="3" spans="1:26" s="1" customFormat="1" ht="26.25" customHeight="1" x14ac:dyDescent="0.25">
      <c r="B3" s="297" t="s">
        <v>100</v>
      </c>
      <c r="C3" s="297"/>
      <c r="D3" s="297"/>
      <c r="E3" s="297"/>
      <c r="F3" s="297"/>
      <c r="G3" s="297"/>
      <c r="H3" s="297"/>
      <c r="I3" s="297"/>
      <c r="J3" s="297"/>
      <c r="K3" s="297"/>
      <c r="L3" s="297"/>
      <c r="M3" s="297"/>
      <c r="N3" s="297"/>
      <c r="O3" s="297"/>
      <c r="P3" s="297"/>
      <c r="Q3" s="297"/>
      <c r="R3" s="297"/>
      <c r="S3" s="297"/>
      <c r="T3" s="297"/>
      <c r="U3" s="297"/>
      <c r="V3" s="297"/>
      <c r="W3" s="297"/>
      <c r="X3" s="297"/>
      <c r="Y3" s="297"/>
      <c r="Z3" s="297"/>
    </row>
    <row r="4" spans="1:26" s="1" customFormat="1" ht="16.5" thickBot="1" x14ac:dyDescent="0.3">
      <c r="B4" s="297"/>
      <c r="C4" s="297"/>
      <c r="D4" s="297"/>
      <c r="E4" s="297"/>
      <c r="F4" s="297"/>
      <c r="G4" s="297"/>
      <c r="H4" s="297"/>
      <c r="I4" s="297"/>
      <c r="J4" s="297"/>
      <c r="K4" s="297"/>
      <c r="L4" s="297"/>
      <c r="M4" s="297"/>
      <c r="N4" s="297"/>
      <c r="O4" s="297"/>
      <c r="P4" s="297"/>
      <c r="Q4" s="297"/>
      <c r="R4" s="297"/>
      <c r="S4" s="297"/>
      <c r="T4" s="297"/>
      <c r="U4" s="297"/>
      <c r="V4" s="297"/>
      <c r="W4" s="297"/>
      <c r="X4" s="297"/>
      <c r="Y4" s="297"/>
      <c r="Z4" s="151"/>
    </row>
    <row r="5" spans="1:26" s="1" customFormat="1" ht="23.25" customHeight="1" x14ac:dyDescent="0.25">
      <c r="A5" s="299"/>
      <c r="B5" s="299"/>
      <c r="C5" s="299"/>
      <c r="D5" s="299"/>
      <c r="E5" s="299"/>
      <c r="F5" s="299"/>
      <c r="G5" s="299"/>
      <c r="H5" s="299"/>
      <c r="I5" s="299"/>
      <c r="J5" s="299"/>
      <c r="K5" s="299"/>
      <c r="L5" s="299"/>
      <c r="M5" s="300" t="s">
        <v>711</v>
      </c>
      <c r="N5" s="300"/>
      <c r="O5" s="300" t="s">
        <v>267</v>
      </c>
      <c r="P5" s="300"/>
      <c r="Q5" s="300"/>
      <c r="R5" s="300"/>
      <c r="S5" s="300"/>
      <c r="T5" s="300"/>
      <c r="U5" s="300"/>
      <c r="V5" s="300"/>
      <c r="W5" s="300"/>
      <c r="X5" s="300"/>
      <c r="Y5" s="300"/>
      <c r="Z5" s="300"/>
    </row>
    <row r="6" spans="1:26" s="3" customFormat="1" ht="47.25" customHeight="1" x14ac:dyDescent="0.25">
      <c r="A6" s="154" t="s">
        <v>33</v>
      </c>
      <c r="B6" s="155" t="s">
        <v>47</v>
      </c>
      <c r="C6" s="156" t="s">
        <v>48</v>
      </c>
      <c r="D6" s="156" t="s">
        <v>99</v>
      </c>
      <c r="E6" s="157" t="s">
        <v>49</v>
      </c>
      <c r="F6" s="158" t="s">
        <v>43</v>
      </c>
      <c r="G6" s="158" t="s">
        <v>34</v>
      </c>
      <c r="H6" s="159" t="s">
        <v>35</v>
      </c>
      <c r="I6" s="158" t="s">
        <v>36</v>
      </c>
      <c r="J6" s="158" t="s">
        <v>37</v>
      </c>
      <c r="K6" s="1055" t="s">
        <v>38</v>
      </c>
      <c r="L6" s="1055" t="s">
        <v>39</v>
      </c>
      <c r="M6" s="160" t="s">
        <v>83</v>
      </c>
      <c r="N6" s="161" t="s">
        <v>97</v>
      </c>
      <c r="O6" s="288" t="s">
        <v>84</v>
      </c>
      <c r="P6" s="288"/>
      <c r="Q6" s="288"/>
      <c r="R6" s="288"/>
      <c r="S6" s="288"/>
      <c r="T6" s="288"/>
      <c r="U6" s="288"/>
      <c r="V6" s="288"/>
      <c r="W6" s="288"/>
      <c r="X6" s="288"/>
      <c r="Y6" s="288"/>
      <c r="Z6" s="288"/>
    </row>
    <row r="7" spans="1:26" s="4" customFormat="1" ht="20.25" customHeight="1" x14ac:dyDescent="0.2">
      <c r="B7" s="227"/>
      <c r="C7" s="228" t="s">
        <v>0</v>
      </c>
      <c r="D7" s="228"/>
      <c r="E7" s="228" t="s">
        <v>1</v>
      </c>
      <c r="F7" s="228" t="s">
        <v>2</v>
      </c>
      <c r="G7" s="228" t="s">
        <v>3</v>
      </c>
      <c r="H7" s="228"/>
      <c r="I7" s="228"/>
      <c r="J7" s="228"/>
      <c r="K7" s="1054"/>
      <c r="L7" s="1054"/>
      <c r="M7" s="228"/>
      <c r="N7" s="228"/>
      <c r="O7" s="228" t="s">
        <v>85</v>
      </c>
      <c r="P7" s="228" t="s">
        <v>86</v>
      </c>
      <c r="Q7" s="228" t="s">
        <v>87</v>
      </c>
      <c r="R7" s="228" t="s">
        <v>88</v>
      </c>
      <c r="S7" s="228" t="s">
        <v>89</v>
      </c>
      <c r="T7" s="228" t="s">
        <v>90</v>
      </c>
      <c r="U7" s="228" t="s">
        <v>91</v>
      </c>
      <c r="V7" s="228" t="s">
        <v>92</v>
      </c>
      <c r="W7" s="228" t="s">
        <v>93</v>
      </c>
      <c r="X7" s="228" t="s">
        <v>94</v>
      </c>
      <c r="Y7" s="228" t="s">
        <v>95</v>
      </c>
      <c r="Z7" s="228" t="s">
        <v>96</v>
      </c>
    </row>
    <row r="8" spans="1:26" s="2" customFormat="1" ht="12.75" customHeight="1" x14ac:dyDescent="0.25">
      <c r="B8" s="229"/>
      <c r="C8" s="230"/>
      <c r="D8" s="230"/>
      <c r="E8" s="231"/>
      <c r="F8" s="232"/>
      <c r="G8" s="9"/>
      <c r="H8" s="10"/>
      <c r="I8" s="11"/>
      <c r="J8" s="12"/>
      <c r="K8" s="1053"/>
      <c r="L8" s="1052"/>
    </row>
    <row r="9" spans="1:26" s="2" customFormat="1" ht="25.5" customHeight="1" x14ac:dyDescent="0.25">
      <c r="B9" s="1051" t="s">
        <v>50</v>
      </c>
      <c r="C9" s="1050"/>
      <c r="D9" s="1050"/>
      <c r="E9" s="1050"/>
      <c r="F9" s="1050"/>
      <c r="G9" s="1050"/>
      <c r="H9" s="1050"/>
      <c r="I9" s="1050"/>
      <c r="J9" s="1049"/>
      <c r="K9" s="1048"/>
      <c r="L9" s="1047"/>
      <c r="M9" s="1045"/>
      <c r="N9" s="1044"/>
      <c r="O9" s="1044"/>
      <c r="P9" s="1044"/>
      <c r="Q9" s="1044"/>
      <c r="R9" s="1044"/>
      <c r="S9" s="1044"/>
      <c r="T9" s="1044"/>
      <c r="U9" s="1044"/>
      <c r="V9" s="1046"/>
      <c r="W9" s="1045"/>
      <c r="X9" s="1044"/>
      <c r="Y9" s="1044"/>
      <c r="Z9" s="1044"/>
    </row>
    <row r="10" spans="1:26" s="839" customFormat="1" ht="18.75" customHeight="1" x14ac:dyDescent="0.25">
      <c r="B10" s="312" t="s">
        <v>56</v>
      </c>
      <c r="C10" s="313"/>
      <c r="D10" s="313"/>
      <c r="E10" s="314"/>
      <c r="F10" s="64"/>
      <c r="G10" s="66"/>
      <c r="H10" s="67"/>
      <c r="I10" s="67"/>
      <c r="J10" s="576"/>
      <c r="K10" s="840"/>
      <c r="L10" s="840"/>
      <c r="M10" s="58"/>
      <c r="N10" s="59"/>
      <c r="O10" s="60"/>
      <c r="P10" s="60"/>
      <c r="Q10" s="58"/>
      <c r="R10" s="59"/>
      <c r="S10" s="60"/>
      <c r="T10" s="60"/>
      <c r="U10" s="58"/>
      <c r="V10" s="59"/>
      <c r="W10" s="60"/>
      <c r="X10" s="60"/>
      <c r="Y10" s="58"/>
      <c r="Z10" s="59"/>
    </row>
    <row r="11" spans="1:26" s="1017" customFormat="1" ht="25.5" customHeight="1" x14ac:dyDescent="0.25">
      <c r="B11" s="1043"/>
      <c r="C11" s="851">
        <v>82121505</v>
      </c>
      <c r="D11" s="851">
        <v>92013954</v>
      </c>
      <c r="E11" s="1042" t="s">
        <v>710</v>
      </c>
      <c r="F11" s="1041" t="s">
        <v>12</v>
      </c>
      <c r="G11" s="1040" t="s">
        <v>42</v>
      </c>
      <c r="H11" s="967" t="s">
        <v>40</v>
      </c>
      <c r="I11" s="865" t="s">
        <v>41</v>
      </c>
      <c r="J11" s="832">
        <v>1</v>
      </c>
      <c r="K11" s="965">
        <v>19500000</v>
      </c>
      <c r="L11" s="965">
        <v>19500000</v>
      </c>
      <c r="M11" s="1016" t="s">
        <v>499</v>
      </c>
      <c r="N11" s="59">
        <v>2021</v>
      </c>
      <c r="O11" s="1018"/>
      <c r="P11" s="1018"/>
      <c r="Q11" s="58" t="s">
        <v>98</v>
      </c>
      <c r="R11" s="1018"/>
      <c r="S11" s="1018"/>
      <c r="T11" s="1018"/>
      <c r="U11" s="1018"/>
      <c r="V11" s="1018"/>
      <c r="W11" s="1018"/>
      <c r="X11" s="1018"/>
      <c r="Y11" s="1018"/>
      <c r="Z11" s="1018"/>
    </row>
    <row r="12" spans="1:26" s="839" customFormat="1" ht="18.75" customHeight="1" x14ac:dyDescent="0.25">
      <c r="B12" s="312" t="s">
        <v>709</v>
      </c>
      <c r="C12" s="313"/>
      <c r="D12" s="313"/>
      <c r="E12" s="314"/>
      <c r="F12" s="64"/>
      <c r="G12" s="66"/>
      <c r="H12" s="67"/>
      <c r="I12" s="67"/>
      <c r="J12" s="576"/>
      <c r="K12" s="840"/>
      <c r="L12" s="840"/>
      <c r="M12" s="58"/>
      <c r="N12" s="59"/>
      <c r="O12" s="60"/>
      <c r="P12" s="60"/>
      <c r="Q12" s="58"/>
      <c r="R12" s="59"/>
      <c r="S12" s="60"/>
      <c r="T12" s="60"/>
      <c r="U12" s="58"/>
      <c r="V12" s="59"/>
      <c r="W12" s="60"/>
      <c r="X12" s="60"/>
      <c r="Y12" s="58"/>
      <c r="Z12" s="59"/>
    </row>
    <row r="13" spans="1:26" s="2" customFormat="1" ht="24.75" customHeight="1" x14ac:dyDescent="0.25">
      <c r="B13" s="838"/>
      <c r="C13" s="1030">
        <v>82111904</v>
      </c>
      <c r="D13" s="837">
        <v>92043017</v>
      </c>
      <c r="E13" s="1028" t="s">
        <v>708</v>
      </c>
      <c r="F13" s="835" t="s">
        <v>707</v>
      </c>
      <c r="G13" s="834" t="s">
        <v>42</v>
      </c>
      <c r="H13" s="833" t="s">
        <v>40</v>
      </c>
      <c r="I13" s="865" t="s">
        <v>41</v>
      </c>
      <c r="J13" s="832">
        <v>1</v>
      </c>
      <c r="K13" s="831">
        <v>50000</v>
      </c>
      <c r="L13" s="831">
        <v>50000</v>
      </c>
      <c r="M13" s="1016" t="s">
        <v>499</v>
      </c>
      <c r="N13" s="59">
        <v>2021</v>
      </c>
      <c r="O13" s="828"/>
      <c r="P13" s="828"/>
      <c r="Q13" s="58" t="s">
        <v>98</v>
      </c>
      <c r="R13" s="828"/>
      <c r="S13" s="828"/>
      <c r="T13" s="828"/>
      <c r="U13" s="828"/>
      <c r="V13" s="828"/>
      <c r="W13" s="828"/>
      <c r="X13" s="828"/>
      <c r="Y13" s="828"/>
      <c r="Z13" s="828"/>
    </row>
    <row r="14" spans="1:26" s="839" customFormat="1" ht="18.75" customHeight="1" x14ac:dyDescent="0.25">
      <c r="B14" s="989" t="s">
        <v>58</v>
      </c>
      <c r="C14" s="988"/>
      <c r="D14" s="988"/>
      <c r="E14" s="1039"/>
      <c r="F14" s="64"/>
      <c r="G14" s="66"/>
      <c r="H14" s="67"/>
      <c r="I14" s="67"/>
      <c r="J14" s="576"/>
      <c r="K14" s="840"/>
      <c r="L14" s="840"/>
      <c r="M14" s="58"/>
      <c r="N14" s="59"/>
      <c r="O14" s="60"/>
      <c r="P14" s="60"/>
      <c r="Q14" s="58"/>
      <c r="R14" s="59"/>
      <c r="S14" s="60"/>
      <c r="T14" s="60"/>
      <c r="U14" s="58"/>
      <c r="V14" s="59"/>
      <c r="W14" s="60"/>
      <c r="X14" s="60"/>
      <c r="Y14" s="58"/>
      <c r="Z14" s="59"/>
    </row>
    <row r="15" spans="1:26" s="839" customFormat="1" ht="13.5" customHeight="1" x14ac:dyDescent="0.25">
      <c r="B15" s="312" t="s">
        <v>706</v>
      </c>
      <c r="C15" s="313"/>
      <c r="D15" s="313"/>
      <c r="E15" s="314"/>
      <c r="F15" s="64"/>
      <c r="G15" s="66"/>
      <c r="H15" s="67"/>
      <c r="I15" s="67"/>
      <c r="J15" s="576"/>
      <c r="K15" s="840"/>
      <c r="L15" s="840"/>
      <c r="M15" s="58"/>
      <c r="N15" s="59"/>
      <c r="O15" s="60"/>
      <c r="P15" s="60"/>
      <c r="Q15" s="58"/>
      <c r="R15" s="59"/>
      <c r="S15" s="60"/>
      <c r="T15" s="60"/>
      <c r="U15" s="58"/>
      <c r="V15" s="59"/>
      <c r="W15" s="60"/>
      <c r="X15" s="60"/>
      <c r="Y15" s="58"/>
      <c r="Z15" s="59"/>
    </row>
    <row r="16" spans="1:26" s="839" customFormat="1" ht="21.75" customHeight="1" x14ac:dyDescent="0.25">
      <c r="B16" s="1033"/>
      <c r="C16" s="1030">
        <v>84111601</v>
      </c>
      <c r="D16" s="1030">
        <v>92000974</v>
      </c>
      <c r="E16" s="1038" t="s">
        <v>705</v>
      </c>
      <c r="F16" s="64" t="s">
        <v>301</v>
      </c>
      <c r="G16" s="66" t="s">
        <v>42</v>
      </c>
      <c r="H16" s="833" t="s">
        <v>40</v>
      </c>
      <c r="I16" s="865" t="s">
        <v>41</v>
      </c>
      <c r="J16" s="576">
        <v>1</v>
      </c>
      <c r="K16" s="840">
        <v>2500000</v>
      </c>
      <c r="L16" s="840">
        <v>2500000</v>
      </c>
      <c r="M16" s="58" t="s">
        <v>499</v>
      </c>
      <c r="N16" s="59">
        <v>2021</v>
      </c>
      <c r="O16" s="60"/>
      <c r="P16" s="60"/>
      <c r="Q16" s="58" t="s">
        <v>98</v>
      </c>
      <c r="R16" s="59"/>
      <c r="S16" s="60"/>
      <c r="T16" s="60"/>
      <c r="U16" s="58"/>
      <c r="V16" s="59"/>
      <c r="W16" s="60"/>
      <c r="X16" s="60"/>
      <c r="Y16" s="58"/>
      <c r="Z16" s="59"/>
    </row>
    <row r="17" spans="2:16273" s="839" customFormat="1" ht="11.25" customHeight="1" x14ac:dyDescent="0.25">
      <c r="B17" s="65"/>
      <c r="C17" s="68"/>
      <c r="D17" s="68"/>
      <c r="E17" s="69"/>
      <c r="F17" s="64"/>
      <c r="G17" s="66"/>
      <c r="H17" s="67"/>
      <c r="I17" s="67"/>
      <c r="J17" s="576"/>
      <c r="K17" s="840"/>
      <c r="L17" s="840"/>
      <c r="M17" s="58"/>
      <c r="N17" s="59"/>
      <c r="O17" s="60"/>
      <c r="P17" s="60"/>
      <c r="Q17" s="58"/>
      <c r="R17" s="59"/>
      <c r="S17" s="60"/>
      <c r="T17" s="60"/>
      <c r="U17" s="58"/>
      <c r="V17" s="59"/>
      <c r="W17" s="60"/>
      <c r="X17" s="60"/>
      <c r="Y17" s="58"/>
      <c r="Z17" s="59"/>
    </row>
    <row r="18" spans="2:16273" s="839" customFormat="1" ht="21.75" customHeight="1" x14ac:dyDescent="0.25">
      <c r="B18" s="277" t="s">
        <v>64</v>
      </c>
      <c r="C18" s="278"/>
      <c r="D18" s="278"/>
      <c r="E18" s="279"/>
      <c r="F18" s="64"/>
      <c r="G18" s="56"/>
      <c r="H18" s="57"/>
      <c r="I18" s="58"/>
      <c r="J18" s="59"/>
      <c r="K18" s="887"/>
      <c r="L18" s="887"/>
      <c r="M18" s="58"/>
      <c r="N18" s="59"/>
      <c r="O18" s="60"/>
      <c r="P18" s="60"/>
      <c r="Q18" s="58"/>
      <c r="R18" s="59"/>
      <c r="S18" s="60"/>
      <c r="T18" s="60"/>
      <c r="U18" s="58"/>
      <c r="V18" s="59"/>
      <c r="W18" s="60"/>
      <c r="X18" s="60"/>
      <c r="Y18" s="58"/>
      <c r="Z18" s="59"/>
    </row>
    <row r="19" spans="2:16273" s="844" customFormat="1" ht="24" x14ac:dyDescent="0.25">
      <c r="B19" s="852"/>
      <c r="C19" s="851">
        <v>82151799</v>
      </c>
      <c r="D19" s="851">
        <v>92085476</v>
      </c>
      <c r="E19" s="861" t="s">
        <v>704</v>
      </c>
      <c r="F19" s="849" t="s">
        <v>180</v>
      </c>
      <c r="G19" s="855" t="s">
        <v>42</v>
      </c>
      <c r="H19" s="833" t="s">
        <v>40</v>
      </c>
      <c r="I19" s="829" t="s">
        <v>41</v>
      </c>
      <c r="J19" s="832">
        <v>70</v>
      </c>
      <c r="K19" s="831">
        <v>30000</v>
      </c>
      <c r="L19" s="831">
        <f>SUM(J19*K19)</f>
        <v>2100000</v>
      </c>
      <c r="M19" s="856" t="s">
        <v>499</v>
      </c>
      <c r="N19" s="832">
        <v>2021</v>
      </c>
      <c r="O19" s="860"/>
      <c r="P19" s="860"/>
      <c r="Q19" s="829" t="s">
        <v>98</v>
      </c>
      <c r="R19" s="832"/>
      <c r="S19" s="860"/>
      <c r="T19" s="860"/>
      <c r="U19" s="829"/>
      <c r="V19" s="832"/>
      <c r="W19" s="860"/>
      <c r="X19" s="860"/>
      <c r="Y19" s="829"/>
      <c r="Z19" s="832"/>
    </row>
    <row r="20" spans="2:16273" s="844" customFormat="1" ht="24" x14ac:dyDescent="0.25">
      <c r="B20" s="883"/>
      <c r="C20" s="1037" t="s">
        <v>703</v>
      </c>
      <c r="D20" s="1037">
        <v>92043032</v>
      </c>
      <c r="E20" s="881" t="s">
        <v>702</v>
      </c>
      <c r="F20" s="880" t="s">
        <v>180</v>
      </c>
      <c r="G20" s="1036" t="s">
        <v>42</v>
      </c>
      <c r="H20" s="1032" t="s">
        <v>40</v>
      </c>
      <c r="I20" s="829" t="s">
        <v>41</v>
      </c>
      <c r="J20" s="878">
        <v>1</v>
      </c>
      <c r="K20" s="872">
        <v>5000000</v>
      </c>
      <c r="L20" s="872">
        <v>5000000</v>
      </c>
      <c r="M20" s="856" t="s">
        <v>499</v>
      </c>
      <c r="N20" s="832">
        <v>2021</v>
      </c>
      <c r="O20" s="860"/>
      <c r="P20" s="860"/>
      <c r="Q20" s="829" t="s">
        <v>98</v>
      </c>
      <c r="R20" s="832"/>
      <c r="S20" s="860"/>
      <c r="T20" s="860"/>
      <c r="U20" s="829"/>
      <c r="V20" s="832"/>
      <c r="W20" s="860"/>
      <c r="X20" s="860"/>
      <c r="Y20" s="829"/>
      <c r="Z20" s="871"/>
    </row>
    <row r="21" spans="2:16273" s="844" customFormat="1" ht="24" x14ac:dyDescent="0.25">
      <c r="B21" s="1033"/>
      <c r="C21" s="934">
        <v>93141708</v>
      </c>
      <c r="D21" s="934">
        <v>92130927</v>
      </c>
      <c r="E21" s="1035" t="s">
        <v>701</v>
      </c>
      <c r="F21" s="856" t="s">
        <v>180</v>
      </c>
      <c r="G21" s="855" t="s">
        <v>42</v>
      </c>
      <c r="H21" s="1032" t="s">
        <v>40</v>
      </c>
      <c r="I21" s="829" t="s">
        <v>41</v>
      </c>
      <c r="J21" s="832">
        <v>1</v>
      </c>
      <c r="K21" s="965">
        <v>6500000</v>
      </c>
      <c r="L21" s="965">
        <v>6500000</v>
      </c>
      <c r="M21" s="856" t="s">
        <v>499</v>
      </c>
      <c r="N21" s="832">
        <v>2021</v>
      </c>
      <c r="O21" s="962"/>
      <c r="P21" s="962"/>
      <c r="Q21" s="829" t="s">
        <v>98</v>
      </c>
      <c r="R21" s="962"/>
      <c r="S21" s="962"/>
      <c r="T21" s="962"/>
      <c r="U21" s="962"/>
      <c r="V21" s="962"/>
      <c r="W21" s="962"/>
      <c r="X21" s="962"/>
      <c r="Y21" s="962"/>
      <c r="Z21" s="962"/>
      <c r="AA21" s="961"/>
      <c r="AB21" s="961"/>
      <c r="AC21" s="961"/>
      <c r="AD21" s="961"/>
      <c r="AE21" s="961"/>
      <c r="AF21" s="961"/>
      <c r="AG21" s="961"/>
      <c r="AH21" s="961"/>
      <c r="AI21" s="961"/>
      <c r="AJ21" s="961"/>
      <c r="AK21" s="961"/>
      <c r="AL21" s="961"/>
      <c r="AM21" s="961"/>
      <c r="AN21" s="961"/>
      <c r="AO21" s="961"/>
      <c r="AP21" s="961"/>
      <c r="AQ21" s="961"/>
      <c r="AR21" s="961"/>
      <c r="AS21" s="961"/>
      <c r="AT21" s="961"/>
      <c r="AU21" s="961"/>
      <c r="AV21" s="961"/>
      <c r="AW21" s="961"/>
      <c r="AX21" s="961"/>
      <c r="AY21" s="961"/>
      <c r="AZ21" s="961"/>
      <c r="BA21" s="961"/>
      <c r="BB21" s="961"/>
      <c r="BC21" s="961"/>
      <c r="BD21" s="961"/>
      <c r="BE21" s="961"/>
      <c r="BF21" s="961"/>
      <c r="BG21" s="961"/>
      <c r="BH21" s="961"/>
      <c r="BI21" s="961"/>
      <c r="BJ21" s="961"/>
      <c r="BK21" s="961"/>
      <c r="BL21" s="961"/>
      <c r="BM21" s="961"/>
      <c r="BN21" s="961"/>
      <c r="BO21" s="961"/>
      <c r="BP21" s="961"/>
      <c r="BQ21" s="961"/>
      <c r="BR21" s="961"/>
      <c r="BS21" s="961"/>
      <c r="BT21" s="961"/>
      <c r="BU21" s="961"/>
      <c r="BV21" s="961"/>
      <c r="BW21" s="961"/>
      <c r="BX21" s="961"/>
      <c r="BY21" s="961"/>
      <c r="BZ21" s="961"/>
      <c r="CA21" s="961"/>
      <c r="CB21" s="961"/>
      <c r="CC21" s="961"/>
      <c r="CD21" s="961"/>
      <c r="CE21" s="961"/>
      <c r="CF21" s="961"/>
      <c r="CG21" s="961"/>
      <c r="CH21" s="961"/>
      <c r="CI21" s="961"/>
      <c r="CJ21" s="961"/>
      <c r="CK21" s="961"/>
      <c r="CL21" s="961"/>
      <c r="CM21" s="961"/>
      <c r="CN21" s="961"/>
      <c r="CO21" s="961"/>
      <c r="CP21" s="961"/>
      <c r="CQ21" s="961"/>
      <c r="CR21" s="961"/>
      <c r="CS21" s="961"/>
      <c r="CT21" s="961"/>
      <c r="CU21" s="961"/>
      <c r="CV21" s="961"/>
      <c r="CW21" s="961"/>
      <c r="CX21" s="961"/>
      <c r="CY21" s="961"/>
      <c r="CZ21" s="961"/>
      <c r="DA21" s="961"/>
      <c r="DB21" s="961"/>
      <c r="DC21" s="961"/>
      <c r="DD21" s="961"/>
      <c r="DE21" s="961"/>
      <c r="DF21" s="961"/>
      <c r="DG21" s="961"/>
      <c r="DH21" s="961"/>
      <c r="DI21" s="961"/>
      <c r="DJ21" s="961"/>
      <c r="DK21" s="961"/>
      <c r="DL21" s="961"/>
      <c r="DM21" s="961"/>
      <c r="DN21" s="961"/>
      <c r="DO21" s="961"/>
      <c r="DP21" s="961"/>
      <c r="DQ21" s="961"/>
      <c r="DR21" s="961"/>
      <c r="DS21" s="961"/>
      <c r="DT21" s="961"/>
      <c r="DU21" s="961"/>
      <c r="DV21" s="961"/>
      <c r="DW21" s="961"/>
      <c r="DX21" s="961"/>
      <c r="DY21" s="961"/>
      <c r="DZ21" s="961"/>
      <c r="EA21" s="961"/>
      <c r="EB21" s="961"/>
      <c r="EC21" s="961"/>
      <c r="ED21" s="961"/>
      <c r="EE21" s="961"/>
      <c r="EF21" s="961"/>
      <c r="EG21" s="961"/>
      <c r="EH21" s="961"/>
      <c r="EI21" s="961"/>
      <c r="EJ21" s="961"/>
      <c r="EK21" s="961"/>
      <c r="EL21" s="961"/>
      <c r="EM21" s="961"/>
      <c r="EN21" s="961"/>
      <c r="EO21" s="961"/>
      <c r="EP21" s="961"/>
      <c r="EQ21" s="961"/>
      <c r="ER21" s="961"/>
      <c r="ES21" s="961"/>
      <c r="ET21" s="961"/>
      <c r="EU21" s="961"/>
      <c r="EV21" s="961"/>
      <c r="EW21" s="961"/>
      <c r="EX21" s="961"/>
      <c r="EY21" s="961"/>
      <c r="EZ21" s="961"/>
      <c r="FA21" s="961"/>
      <c r="FB21" s="961"/>
      <c r="FC21" s="961"/>
      <c r="FD21" s="961"/>
      <c r="FE21" s="961"/>
      <c r="FF21" s="961"/>
      <c r="FG21" s="961"/>
      <c r="FH21" s="961"/>
      <c r="FI21" s="961"/>
      <c r="FJ21" s="961"/>
      <c r="FK21" s="961"/>
      <c r="FL21" s="961"/>
      <c r="FM21" s="961"/>
      <c r="FN21" s="961"/>
      <c r="FO21" s="961"/>
      <c r="FP21" s="961"/>
      <c r="FQ21" s="961"/>
      <c r="FR21" s="961"/>
      <c r="FS21" s="961"/>
      <c r="FT21" s="961"/>
      <c r="FU21" s="961"/>
      <c r="FV21" s="961"/>
      <c r="FW21" s="961"/>
      <c r="FX21" s="961"/>
      <c r="FY21" s="961"/>
      <c r="FZ21" s="961"/>
      <c r="GA21" s="961"/>
      <c r="GB21" s="961"/>
      <c r="GC21" s="961"/>
      <c r="GD21" s="961"/>
      <c r="GE21" s="961"/>
      <c r="GF21" s="961"/>
      <c r="GG21" s="961"/>
      <c r="GH21" s="961"/>
      <c r="GI21" s="961"/>
      <c r="GJ21" s="961"/>
      <c r="GK21" s="961"/>
      <c r="GL21" s="961"/>
      <c r="GM21" s="961"/>
      <c r="GN21" s="961"/>
      <c r="GO21" s="961"/>
      <c r="GP21" s="961"/>
      <c r="GQ21" s="961"/>
      <c r="GR21" s="961"/>
      <c r="GS21" s="961"/>
      <c r="GT21" s="961"/>
      <c r="GU21" s="961"/>
      <c r="GV21" s="961"/>
      <c r="GW21" s="961"/>
      <c r="GX21" s="961"/>
      <c r="GY21" s="961"/>
      <c r="GZ21" s="961"/>
      <c r="HA21" s="961"/>
      <c r="HB21" s="961"/>
      <c r="HC21" s="961"/>
      <c r="HD21" s="961"/>
      <c r="HE21" s="961"/>
      <c r="HF21" s="961"/>
      <c r="HG21" s="961"/>
      <c r="HH21" s="961"/>
      <c r="HI21" s="961"/>
      <c r="HJ21" s="961"/>
      <c r="HK21" s="961"/>
      <c r="HL21" s="961"/>
      <c r="HM21" s="961"/>
      <c r="HN21" s="961"/>
      <c r="HO21" s="961"/>
      <c r="HP21" s="961"/>
      <c r="HQ21" s="961"/>
      <c r="HR21" s="961"/>
      <c r="HS21" s="961"/>
      <c r="HT21" s="961"/>
      <c r="HU21" s="961"/>
      <c r="HV21" s="961"/>
      <c r="HW21" s="961"/>
      <c r="HX21" s="961"/>
      <c r="HY21" s="961"/>
      <c r="HZ21" s="961"/>
      <c r="IA21" s="961"/>
      <c r="IB21" s="961"/>
      <c r="IC21" s="961"/>
      <c r="ID21" s="961"/>
      <c r="IE21" s="961"/>
      <c r="IF21" s="961"/>
      <c r="IG21" s="961"/>
      <c r="IH21" s="961"/>
      <c r="II21" s="961"/>
      <c r="IJ21" s="961"/>
      <c r="IK21" s="961"/>
      <c r="IL21" s="961"/>
      <c r="IM21" s="961"/>
      <c r="IN21" s="961"/>
      <c r="IO21" s="961"/>
      <c r="IP21" s="961"/>
      <c r="IQ21" s="961"/>
      <c r="IR21" s="961"/>
      <c r="IS21" s="961"/>
      <c r="IT21" s="961"/>
      <c r="IU21" s="961"/>
      <c r="IV21" s="961"/>
      <c r="IW21" s="961"/>
      <c r="IX21" s="961"/>
      <c r="IY21" s="961"/>
      <c r="IZ21" s="961"/>
      <c r="JA21" s="961"/>
      <c r="JB21" s="961"/>
      <c r="JC21" s="961"/>
      <c r="JD21" s="961"/>
      <c r="JE21" s="961"/>
      <c r="JF21" s="961"/>
      <c r="JG21" s="961"/>
      <c r="JH21" s="961"/>
      <c r="JI21" s="961"/>
      <c r="JJ21" s="961"/>
      <c r="JK21" s="961"/>
      <c r="JL21" s="961"/>
      <c r="JM21" s="961"/>
      <c r="JN21" s="961"/>
      <c r="JO21" s="961"/>
      <c r="JP21" s="961"/>
      <c r="JQ21" s="961"/>
      <c r="JR21" s="961"/>
      <c r="JS21" s="961"/>
      <c r="JT21" s="961"/>
      <c r="JU21" s="961"/>
      <c r="JV21" s="961"/>
      <c r="JW21" s="961"/>
      <c r="JX21" s="961"/>
      <c r="JY21" s="961"/>
      <c r="JZ21" s="961"/>
      <c r="KA21" s="961"/>
      <c r="KB21" s="961"/>
      <c r="KC21" s="961"/>
      <c r="KD21" s="961"/>
      <c r="KE21" s="961"/>
      <c r="KF21" s="961"/>
      <c r="KG21" s="961"/>
      <c r="KH21" s="961"/>
      <c r="KI21" s="961"/>
      <c r="KJ21" s="961"/>
      <c r="KK21" s="961"/>
      <c r="KL21" s="961"/>
      <c r="KM21" s="961"/>
      <c r="KN21" s="961"/>
      <c r="KO21" s="961"/>
      <c r="KP21" s="961"/>
      <c r="KQ21" s="961"/>
      <c r="KR21" s="961"/>
      <c r="KS21" s="961"/>
      <c r="KT21" s="961"/>
      <c r="KU21" s="961"/>
      <c r="KV21" s="961"/>
      <c r="KW21" s="961"/>
      <c r="KX21" s="961"/>
      <c r="KY21" s="961"/>
      <c r="KZ21" s="961"/>
      <c r="LA21" s="961"/>
      <c r="LB21" s="961"/>
      <c r="LC21" s="961"/>
      <c r="LD21" s="961"/>
      <c r="LE21" s="961"/>
      <c r="LF21" s="961"/>
      <c r="LG21" s="961"/>
      <c r="LH21" s="961"/>
      <c r="LI21" s="961"/>
      <c r="LJ21" s="961"/>
      <c r="LK21" s="961"/>
      <c r="LL21" s="961"/>
      <c r="LM21" s="961"/>
      <c r="LN21" s="961"/>
      <c r="LO21" s="961"/>
      <c r="LP21" s="961"/>
      <c r="LQ21" s="961"/>
      <c r="LR21" s="961"/>
      <c r="LS21" s="961"/>
      <c r="LT21" s="961"/>
      <c r="LU21" s="961"/>
      <c r="LV21" s="961"/>
      <c r="LW21" s="961"/>
      <c r="LX21" s="961"/>
      <c r="LY21" s="961"/>
      <c r="LZ21" s="961"/>
      <c r="MA21" s="961"/>
      <c r="MB21" s="961"/>
      <c r="MC21" s="961"/>
      <c r="MD21" s="961"/>
      <c r="ME21" s="961"/>
      <c r="MF21" s="961"/>
      <c r="MG21" s="961"/>
      <c r="MH21" s="961"/>
      <c r="MI21" s="961"/>
      <c r="MJ21" s="961"/>
      <c r="MK21" s="961"/>
      <c r="ML21" s="961"/>
      <c r="MM21" s="961"/>
      <c r="MN21" s="961"/>
      <c r="MO21" s="961"/>
      <c r="MP21" s="961"/>
      <c r="MQ21" s="961"/>
      <c r="MR21" s="961"/>
      <c r="MS21" s="961"/>
      <c r="MT21" s="961"/>
      <c r="MU21" s="961"/>
      <c r="MV21" s="961"/>
      <c r="MW21" s="961"/>
      <c r="MX21" s="961"/>
      <c r="MY21" s="961"/>
      <c r="MZ21" s="961"/>
      <c r="NA21" s="961"/>
      <c r="NB21" s="961"/>
      <c r="NC21" s="961"/>
      <c r="ND21" s="961"/>
      <c r="NE21" s="961"/>
      <c r="NF21" s="961"/>
      <c r="NG21" s="961"/>
      <c r="NH21" s="961"/>
      <c r="NI21" s="961"/>
      <c r="NJ21" s="961"/>
      <c r="NK21" s="961"/>
      <c r="NL21" s="961"/>
      <c r="NM21" s="961"/>
      <c r="NN21" s="961"/>
      <c r="NO21" s="961"/>
      <c r="NP21" s="961"/>
      <c r="NQ21" s="961"/>
      <c r="NR21" s="961"/>
      <c r="NS21" s="961"/>
      <c r="NT21" s="961"/>
      <c r="NU21" s="961"/>
      <c r="NV21" s="961"/>
      <c r="NW21" s="961"/>
      <c r="NX21" s="961"/>
      <c r="NY21" s="961"/>
      <c r="NZ21" s="961"/>
      <c r="OA21" s="961"/>
      <c r="OB21" s="961"/>
      <c r="OC21" s="961"/>
      <c r="OD21" s="961"/>
      <c r="OE21" s="961"/>
      <c r="OF21" s="961"/>
      <c r="OG21" s="961"/>
      <c r="OH21" s="961"/>
      <c r="OI21" s="961"/>
      <c r="OJ21" s="961"/>
      <c r="OK21" s="961"/>
      <c r="OL21" s="961"/>
      <c r="OM21" s="961"/>
      <c r="ON21" s="961"/>
      <c r="OO21" s="961"/>
      <c r="OP21" s="961"/>
      <c r="OQ21" s="961"/>
      <c r="OR21" s="961"/>
      <c r="OS21" s="961"/>
      <c r="OT21" s="961"/>
      <c r="OU21" s="961"/>
      <c r="OV21" s="961"/>
      <c r="OW21" s="961"/>
      <c r="OX21" s="961"/>
      <c r="OY21" s="961"/>
      <c r="OZ21" s="961"/>
      <c r="PA21" s="961"/>
      <c r="PB21" s="961"/>
      <c r="PC21" s="961"/>
      <c r="PD21" s="961"/>
      <c r="PE21" s="961"/>
      <c r="PF21" s="961"/>
      <c r="PG21" s="961"/>
      <c r="PH21" s="961"/>
      <c r="PI21" s="961"/>
      <c r="PJ21" s="961"/>
      <c r="PK21" s="961"/>
      <c r="PL21" s="961"/>
      <c r="PM21" s="961"/>
      <c r="PN21" s="961"/>
      <c r="PO21" s="961"/>
      <c r="PP21" s="961"/>
      <c r="PQ21" s="961"/>
      <c r="PR21" s="961"/>
      <c r="PS21" s="961"/>
      <c r="PT21" s="961"/>
      <c r="PU21" s="961"/>
      <c r="PV21" s="961"/>
      <c r="PW21" s="961"/>
      <c r="PX21" s="961"/>
      <c r="PY21" s="961"/>
      <c r="PZ21" s="961"/>
      <c r="QA21" s="961"/>
      <c r="QB21" s="961"/>
      <c r="QC21" s="961"/>
      <c r="QD21" s="961"/>
      <c r="QE21" s="961"/>
      <c r="QF21" s="961"/>
      <c r="QG21" s="961"/>
      <c r="QH21" s="961"/>
      <c r="QI21" s="961"/>
      <c r="QJ21" s="961"/>
      <c r="QK21" s="961"/>
      <c r="QL21" s="961"/>
      <c r="QM21" s="961"/>
      <c r="QN21" s="961"/>
      <c r="QO21" s="961"/>
      <c r="QP21" s="961"/>
      <c r="QQ21" s="961"/>
      <c r="QR21" s="961"/>
      <c r="QS21" s="961"/>
      <c r="QT21" s="961"/>
      <c r="QU21" s="961"/>
      <c r="QV21" s="961"/>
      <c r="QW21" s="961"/>
      <c r="QX21" s="961"/>
      <c r="QY21" s="961"/>
      <c r="QZ21" s="961"/>
      <c r="RA21" s="961"/>
      <c r="RB21" s="961"/>
      <c r="RC21" s="961"/>
      <c r="RD21" s="961"/>
      <c r="RE21" s="961"/>
      <c r="RF21" s="961"/>
      <c r="RG21" s="961"/>
      <c r="RH21" s="961"/>
      <c r="RI21" s="961"/>
      <c r="RJ21" s="961"/>
      <c r="RK21" s="961"/>
      <c r="RL21" s="961"/>
      <c r="RM21" s="961"/>
      <c r="RN21" s="961"/>
      <c r="RO21" s="961"/>
      <c r="RP21" s="961"/>
      <c r="RQ21" s="961"/>
      <c r="RR21" s="961"/>
      <c r="RS21" s="961"/>
      <c r="RT21" s="961"/>
      <c r="RU21" s="961"/>
      <c r="RV21" s="961"/>
      <c r="RW21" s="961"/>
      <c r="RX21" s="961"/>
      <c r="RY21" s="961"/>
      <c r="RZ21" s="961"/>
      <c r="SA21" s="961"/>
      <c r="SB21" s="961"/>
      <c r="SC21" s="961"/>
      <c r="SD21" s="961"/>
      <c r="SE21" s="961"/>
      <c r="SF21" s="961"/>
      <c r="SG21" s="961"/>
      <c r="SH21" s="961"/>
      <c r="SI21" s="961"/>
      <c r="SJ21" s="961"/>
      <c r="SK21" s="961"/>
      <c r="SL21" s="961"/>
      <c r="SM21" s="961"/>
      <c r="SN21" s="961"/>
      <c r="SO21" s="961"/>
      <c r="SP21" s="961"/>
      <c r="SQ21" s="961"/>
      <c r="SR21" s="961"/>
      <c r="SS21" s="961"/>
      <c r="ST21" s="961"/>
      <c r="SU21" s="961"/>
      <c r="SV21" s="961"/>
      <c r="SW21" s="961"/>
      <c r="SX21" s="961"/>
      <c r="SY21" s="961"/>
      <c r="SZ21" s="961"/>
      <c r="TA21" s="961"/>
      <c r="TB21" s="961"/>
      <c r="TC21" s="961"/>
      <c r="TD21" s="961"/>
      <c r="TE21" s="961"/>
      <c r="TF21" s="961"/>
      <c r="TG21" s="961"/>
      <c r="TH21" s="961"/>
      <c r="TI21" s="961"/>
      <c r="TJ21" s="961"/>
      <c r="TK21" s="961"/>
      <c r="TL21" s="961"/>
      <c r="TM21" s="961"/>
      <c r="TN21" s="961"/>
      <c r="TO21" s="961"/>
      <c r="TP21" s="961"/>
      <c r="TQ21" s="961"/>
      <c r="TR21" s="961"/>
      <c r="TS21" s="961"/>
      <c r="TT21" s="961"/>
      <c r="TU21" s="961"/>
      <c r="TV21" s="961"/>
      <c r="TW21" s="961"/>
      <c r="TX21" s="961"/>
      <c r="TY21" s="961"/>
      <c r="TZ21" s="961"/>
      <c r="UA21" s="961"/>
      <c r="UB21" s="961"/>
      <c r="UC21" s="961"/>
      <c r="UD21" s="961"/>
      <c r="UE21" s="961"/>
      <c r="UF21" s="961"/>
      <c r="UG21" s="961"/>
      <c r="UH21" s="961"/>
      <c r="UI21" s="961"/>
      <c r="UJ21" s="961"/>
      <c r="UK21" s="961"/>
      <c r="UL21" s="961"/>
      <c r="UM21" s="961"/>
      <c r="UN21" s="961"/>
      <c r="UO21" s="961"/>
      <c r="UP21" s="961"/>
      <c r="UQ21" s="961"/>
      <c r="UR21" s="961"/>
      <c r="US21" s="961"/>
      <c r="UT21" s="961"/>
      <c r="UU21" s="961"/>
      <c r="UV21" s="961"/>
      <c r="UW21" s="961"/>
      <c r="UX21" s="961"/>
      <c r="UY21" s="961"/>
      <c r="UZ21" s="961"/>
      <c r="VA21" s="961"/>
      <c r="VB21" s="961"/>
      <c r="VC21" s="961"/>
      <c r="VD21" s="961"/>
      <c r="VE21" s="961"/>
      <c r="VF21" s="961"/>
      <c r="VG21" s="961"/>
      <c r="VH21" s="961"/>
      <c r="VI21" s="961"/>
      <c r="VJ21" s="961"/>
      <c r="VK21" s="961"/>
      <c r="VL21" s="961"/>
      <c r="VM21" s="961"/>
      <c r="VN21" s="961"/>
      <c r="VO21" s="961"/>
      <c r="VP21" s="961"/>
      <c r="VQ21" s="961"/>
      <c r="VR21" s="961"/>
      <c r="VS21" s="961"/>
      <c r="VT21" s="961"/>
      <c r="VU21" s="961"/>
      <c r="VV21" s="961"/>
      <c r="VW21" s="961"/>
      <c r="VX21" s="961"/>
      <c r="VY21" s="961"/>
      <c r="VZ21" s="961"/>
      <c r="WA21" s="961"/>
      <c r="WB21" s="961"/>
      <c r="WC21" s="961"/>
      <c r="WD21" s="961"/>
      <c r="WE21" s="961"/>
      <c r="WF21" s="961"/>
      <c r="WG21" s="961"/>
      <c r="WH21" s="961"/>
      <c r="WI21" s="961"/>
      <c r="WJ21" s="961"/>
      <c r="WK21" s="961"/>
      <c r="WL21" s="961"/>
      <c r="WM21" s="961"/>
      <c r="WN21" s="961"/>
      <c r="WO21" s="961"/>
      <c r="WP21" s="961"/>
      <c r="WQ21" s="961"/>
      <c r="WR21" s="961"/>
      <c r="WS21" s="961"/>
      <c r="WT21" s="961"/>
      <c r="WU21" s="961"/>
      <c r="WV21" s="961"/>
      <c r="WW21" s="961"/>
      <c r="WX21" s="961"/>
      <c r="WY21" s="961"/>
      <c r="WZ21" s="961"/>
      <c r="XA21" s="961"/>
      <c r="XB21" s="961"/>
      <c r="XC21" s="961"/>
      <c r="XD21" s="961"/>
      <c r="XE21" s="961"/>
      <c r="XF21" s="961"/>
      <c r="XG21" s="961"/>
      <c r="XH21" s="961"/>
      <c r="XI21" s="961"/>
      <c r="XJ21" s="961"/>
      <c r="XK21" s="961"/>
      <c r="XL21" s="961"/>
      <c r="XM21" s="961"/>
      <c r="XN21" s="961"/>
      <c r="XO21" s="961"/>
      <c r="XP21" s="961"/>
      <c r="XQ21" s="961"/>
      <c r="XR21" s="961"/>
      <c r="XS21" s="961"/>
      <c r="XT21" s="961"/>
      <c r="XU21" s="961"/>
      <c r="XV21" s="961"/>
      <c r="XW21" s="961"/>
      <c r="XX21" s="961"/>
      <c r="XY21" s="961"/>
      <c r="XZ21" s="961"/>
      <c r="YA21" s="961"/>
      <c r="YB21" s="961"/>
      <c r="YC21" s="961"/>
      <c r="YD21" s="961"/>
      <c r="YE21" s="961"/>
      <c r="YF21" s="961"/>
      <c r="YG21" s="961"/>
      <c r="YH21" s="961"/>
      <c r="YI21" s="961"/>
      <c r="YJ21" s="961"/>
      <c r="YK21" s="961"/>
      <c r="YL21" s="961"/>
      <c r="YM21" s="961"/>
      <c r="YN21" s="961"/>
      <c r="YO21" s="961"/>
      <c r="YP21" s="961"/>
      <c r="YQ21" s="961"/>
      <c r="YR21" s="961"/>
      <c r="YS21" s="961"/>
      <c r="YT21" s="961"/>
      <c r="YU21" s="961"/>
      <c r="YV21" s="961"/>
      <c r="YW21" s="961"/>
      <c r="YX21" s="961"/>
      <c r="YY21" s="961"/>
      <c r="YZ21" s="961"/>
      <c r="ZA21" s="961"/>
      <c r="ZB21" s="961"/>
      <c r="ZC21" s="961"/>
      <c r="ZD21" s="961"/>
      <c r="ZE21" s="961"/>
      <c r="ZF21" s="961"/>
      <c r="ZG21" s="961"/>
      <c r="ZH21" s="961"/>
      <c r="ZI21" s="961"/>
      <c r="ZJ21" s="961"/>
      <c r="ZK21" s="961"/>
      <c r="ZL21" s="961"/>
      <c r="ZM21" s="961"/>
      <c r="ZN21" s="961"/>
      <c r="ZO21" s="961"/>
      <c r="ZP21" s="961"/>
      <c r="ZQ21" s="961"/>
      <c r="ZR21" s="961"/>
      <c r="ZS21" s="961"/>
      <c r="ZT21" s="961"/>
      <c r="ZU21" s="961"/>
      <c r="ZV21" s="961"/>
      <c r="ZW21" s="961"/>
      <c r="ZX21" s="961"/>
      <c r="ZY21" s="961"/>
      <c r="ZZ21" s="961"/>
      <c r="AAA21" s="961"/>
      <c r="AAB21" s="961"/>
      <c r="AAC21" s="961"/>
      <c r="AAD21" s="961"/>
      <c r="AAE21" s="961"/>
      <c r="AAF21" s="961"/>
      <c r="AAG21" s="961"/>
      <c r="AAH21" s="961"/>
      <c r="AAI21" s="961"/>
      <c r="AAJ21" s="961"/>
      <c r="AAK21" s="961"/>
      <c r="AAL21" s="961"/>
      <c r="AAM21" s="961"/>
      <c r="AAN21" s="961"/>
      <c r="AAO21" s="961"/>
      <c r="AAP21" s="961"/>
      <c r="AAQ21" s="961"/>
      <c r="AAR21" s="961"/>
      <c r="AAS21" s="961"/>
      <c r="AAT21" s="961"/>
      <c r="AAU21" s="961"/>
      <c r="AAV21" s="961"/>
      <c r="AAW21" s="961"/>
      <c r="AAX21" s="961"/>
      <c r="AAY21" s="961"/>
      <c r="AAZ21" s="961"/>
      <c r="ABA21" s="961"/>
      <c r="ABB21" s="961"/>
      <c r="ABC21" s="961"/>
      <c r="ABD21" s="961"/>
      <c r="ABE21" s="961"/>
      <c r="ABF21" s="961"/>
      <c r="ABG21" s="961"/>
      <c r="ABH21" s="961"/>
      <c r="ABI21" s="961"/>
      <c r="ABJ21" s="961"/>
      <c r="ABK21" s="961"/>
      <c r="ABL21" s="961"/>
      <c r="ABM21" s="961"/>
      <c r="ABN21" s="961"/>
      <c r="ABO21" s="961"/>
      <c r="ABP21" s="961"/>
      <c r="ABQ21" s="961"/>
      <c r="ABR21" s="961"/>
      <c r="ABS21" s="961"/>
      <c r="ABT21" s="961"/>
      <c r="ABU21" s="961"/>
      <c r="ABV21" s="961"/>
      <c r="ABW21" s="961"/>
      <c r="ABX21" s="961"/>
      <c r="ABY21" s="961"/>
      <c r="ABZ21" s="961"/>
      <c r="ACA21" s="961"/>
      <c r="ACB21" s="961"/>
      <c r="ACC21" s="961"/>
      <c r="ACD21" s="961"/>
      <c r="ACE21" s="961"/>
      <c r="ACF21" s="961"/>
      <c r="ACG21" s="961"/>
      <c r="ACH21" s="961"/>
      <c r="ACI21" s="961"/>
      <c r="ACJ21" s="961"/>
      <c r="ACK21" s="961"/>
      <c r="ACL21" s="961"/>
      <c r="ACM21" s="961"/>
      <c r="ACN21" s="961"/>
      <c r="ACO21" s="961"/>
      <c r="ACP21" s="961"/>
      <c r="ACQ21" s="961"/>
      <c r="ACR21" s="961"/>
      <c r="ACS21" s="961"/>
      <c r="ACT21" s="961"/>
      <c r="ACU21" s="961"/>
      <c r="ACV21" s="961"/>
      <c r="ACW21" s="961"/>
      <c r="ACX21" s="961"/>
      <c r="ACY21" s="961"/>
      <c r="ACZ21" s="961"/>
      <c r="ADA21" s="961"/>
      <c r="ADB21" s="961"/>
      <c r="ADC21" s="961"/>
      <c r="ADD21" s="961"/>
      <c r="ADE21" s="961"/>
      <c r="ADF21" s="961"/>
      <c r="ADG21" s="961"/>
      <c r="ADH21" s="961"/>
      <c r="ADI21" s="961"/>
      <c r="ADJ21" s="961"/>
      <c r="ADK21" s="961"/>
      <c r="ADL21" s="961"/>
      <c r="ADM21" s="961"/>
      <c r="ADN21" s="961"/>
      <c r="ADO21" s="961"/>
      <c r="ADP21" s="961"/>
      <c r="ADQ21" s="961"/>
      <c r="ADR21" s="961"/>
      <c r="ADS21" s="961"/>
      <c r="ADT21" s="961"/>
      <c r="ADU21" s="961"/>
      <c r="ADV21" s="961"/>
      <c r="ADW21" s="961"/>
      <c r="ADX21" s="961"/>
      <c r="ADY21" s="961"/>
      <c r="ADZ21" s="961"/>
      <c r="AEA21" s="961"/>
      <c r="AEB21" s="961"/>
      <c r="AEC21" s="961"/>
      <c r="AED21" s="961"/>
      <c r="AEE21" s="961"/>
      <c r="AEF21" s="961"/>
      <c r="AEG21" s="961"/>
      <c r="AEH21" s="961"/>
      <c r="AEI21" s="961"/>
      <c r="AEJ21" s="961"/>
      <c r="AEK21" s="961"/>
      <c r="AEL21" s="961"/>
      <c r="AEM21" s="961"/>
      <c r="AEN21" s="961"/>
      <c r="AEO21" s="961"/>
      <c r="AEP21" s="961"/>
      <c r="AEQ21" s="961"/>
      <c r="AER21" s="961"/>
      <c r="AES21" s="961"/>
      <c r="AET21" s="961"/>
      <c r="AEU21" s="961"/>
      <c r="AEV21" s="961"/>
      <c r="AEW21" s="961"/>
      <c r="AEX21" s="961"/>
      <c r="AEY21" s="961"/>
      <c r="AEZ21" s="961"/>
      <c r="AFA21" s="961"/>
      <c r="AFB21" s="961"/>
      <c r="AFC21" s="961"/>
      <c r="AFD21" s="961"/>
      <c r="AFE21" s="961"/>
      <c r="AFF21" s="961"/>
      <c r="AFG21" s="961"/>
      <c r="AFH21" s="961"/>
      <c r="AFI21" s="961"/>
      <c r="AFJ21" s="961"/>
      <c r="AFK21" s="961"/>
      <c r="AFL21" s="961"/>
      <c r="AFM21" s="961"/>
      <c r="AFN21" s="961"/>
      <c r="AFO21" s="961"/>
      <c r="AFP21" s="961"/>
      <c r="AFQ21" s="961"/>
      <c r="AFR21" s="961"/>
      <c r="AFS21" s="961"/>
      <c r="AFT21" s="961"/>
      <c r="AFU21" s="961"/>
      <c r="AFV21" s="961"/>
      <c r="AFW21" s="961"/>
      <c r="AFX21" s="961"/>
      <c r="AFY21" s="961"/>
      <c r="AFZ21" s="961"/>
      <c r="AGA21" s="961"/>
      <c r="AGB21" s="961"/>
      <c r="AGC21" s="961"/>
      <c r="AGD21" s="961"/>
      <c r="AGE21" s="961"/>
      <c r="AGF21" s="961"/>
      <c r="AGG21" s="961"/>
      <c r="AGH21" s="961"/>
      <c r="AGI21" s="961"/>
      <c r="AGJ21" s="961"/>
      <c r="AGK21" s="961"/>
      <c r="AGL21" s="961"/>
      <c r="AGM21" s="961"/>
      <c r="AGN21" s="961"/>
      <c r="AGO21" s="961"/>
      <c r="AGP21" s="961"/>
      <c r="AGQ21" s="961"/>
      <c r="AGR21" s="961"/>
      <c r="AGS21" s="961"/>
      <c r="AGT21" s="961"/>
      <c r="AGU21" s="961"/>
      <c r="AGV21" s="961"/>
      <c r="AGW21" s="961"/>
      <c r="AGX21" s="961"/>
      <c r="AGY21" s="961"/>
      <c r="AGZ21" s="961"/>
      <c r="AHA21" s="961"/>
      <c r="AHB21" s="961"/>
      <c r="AHC21" s="961"/>
      <c r="AHD21" s="961"/>
      <c r="AHE21" s="961"/>
      <c r="AHF21" s="961"/>
      <c r="AHG21" s="961"/>
      <c r="AHH21" s="961"/>
      <c r="AHI21" s="961"/>
      <c r="AHJ21" s="961"/>
      <c r="AHK21" s="961"/>
      <c r="AHL21" s="961"/>
      <c r="AHM21" s="961"/>
      <c r="AHN21" s="961"/>
      <c r="AHO21" s="961"/>
      <c r="AHP21" s="961"/>
      <c r="AHQ21" s="961"/>
      <c r="AHR21" s="961"/>
      <c r="AHS21" s="961"/>
      <c r="AHT21" s="961"/>
      <c r="AHU21" s="961"/>
      <c r="AHV21" s="961"/>
      <c r="AHW21" s="961"/>
      <c r="AHX21" s="961"/>
      <c r="AHY21" s="961"/>
      <c r="AHZ21" s="961"/>
      <c r="AIA21" s="961"/>
      <c r="AIB21" s="961"/>
      <c r="AIC21" s="961"/>
      <c r="AID21" s="961"/>
      <c r="AIE21" s="961"/>
      <c r="AIF21" s="961"/>
      <c r="AIG21" s="961"/>
      <c r="AIH21" s="961"/>
      <c r="AII21" s="961"/>
      <c r="AIJ21" s="961"/>
      <c r="AIK21" s="961"/>
      <c r="AIL21" s="961"/>
      <c r="AIM21" s="961"/>
      <c r="AIN21" s="961"/>
      <c r="AIO21" s="961"/>
      <c r="AIP21" s="961"/>
      <c r="AIQ21" s="961"/>
      <c r="AIR21" s="961"/>
      <c r="AIS21" s="961"/>
      <c r="AIT21" s="961"/>
      <c r="AIU21" s="961"/>
      <c r="AIV21" s="961"/>
      <c r="AIW21" s="961"/>
      <c r="AIX21" s="961"/>
      <c r="AIY21" s="961"/>
      <c r="AIZ21" s="961"/>
      <c r="AJA21" s="961"/>
      <c r="AJB21" s="961"/>
      <c r="AJC21" s="961"/>
      <c r="AJD21" s="961"/>
      <c r="AJE21" s="961"/>
      <c r="AJF21" s="961"/>
      <c r="AJG21" s="961"/>
      <c r="AJH21" s="961"/>
      <c r="AJI21" s="961"/>
      <c r="AJJ21" s="961"/>
      <c r="AJK21" s="961"/>
      <c r="AJL21" s="961"/>
      <c r="AJM21" s="961"/>
      <c r="AJN21" s="961"/>
      <c r="AJO21" s="961"/>
      <c r="AJP21" s="961"/>
      <c r="AJQ21" s="961"/>
      <c r="AJR21" s="961"/>
      <c r="AJS21" s="961"/>
      <c r="AJT21" s="961"/>
      <c r="AJU21" s="961"/>
      <c r="AJV21" s="961"/>
      <c r="AJW21" s="961"/>
      <c r="AJX21" s="961"/>
      <c r="AJY21" s="961"/>
      <c r="AJZ21" s="961"/>
      <c r="AKA21" s="961"/>
      <c r="AKB21" s="961"/>
      <c r="AKC21" s="961"/>
      <c r="AKD21" s="961"/>
      <c r="AKE21" s="961"/>
      <c r="AKF21" s="961"/>
      <c r="AKG21" s="961"/>
      <c r="AKH21" s="961"/>
      <c r="AKI21" s="961"/>
      <c r="AKJ21" s="961"/>
      <c r="AKK21" s="961"/>
      <c r="AKL21" s="961"/>
      <c r="AKM21" s="961"/>
      <c r="AKN21" s="961"/>
      <c r="AKO21" s="961"/>
      <c r="AKP21" s="961"/>
      <c r="AKQ21" s="961"/>
      <c r="AKR21" s="961"/>
      <c r="AKS21" s="961"/>
      <c r="AKT21" s="961"/>
      <c r="AKU21" s="961"/>
      <c r="AKV21" s="961"/>
      <c r="AKW21" s="961"/>
      <c r="AKX21" s="961"/>
      <c r="AKY21" s="961"/>
      <c r="AKZ21" s="961"/>
      <c r="ALA21" s="961"/>
      <c r="ALB21" s="961"/>
      <c r="ALC21" s="961"/>
      <c r="ALD21" s="961"/>
      <c r="ALE21" s="961"/>
      <c r="ALF21" s="961"/>
      <c r="ALG21" s="961"/>
      <c r="ALH21" s="961"/>
      <c r="ALI21" s="961"/>
      <c r="ALJ21" s="961"/>
      <c r="ALK21" s="961"/>
      <c r="ALL21" s="961"/>
      <c r="ALM21" s="961"/>
      <c r="ALN21" s="961"/>
      <c r="ALO21" s="961"/>
      <c r="ALP21" s="961"/>
      <c r="ALQ21" s="961"/>
      <c r="ALR21" s="961"/>
      <c r="ALS21" s="961"/>
      <c r="ALT21" s="961"/>
      <c r="ALU21" s="961"/>
      <c r="ALV21" s="961"/>
      <c r="ALW21" s="961"/>
      <c r="ALX21" s="961"/>
      <c r="ALY21" s="961"/>
      <c r="ALZ21" s="961"/>
      <c r="AMA21" s="961"/>
      <c r="AMB21" s="961"/>
      <c r="AMC21" s="961"/>
      <c r="AMD21" s="961"/>
      <c r="AME21" s="961"/>
      <c r="AMF21" s="961"/>
      <c r="AMG21" s="961"/>
      <c r="AMH21" s="961"/>
      <c r="AMI21" s="961"/>
      <c r="AMJ21" s="961"/>
      <c r="AMK21" s="961"/>
      <c r="AML21" s="961"/>
      <c r="AMM21" s="961"/>
      <c r="AMN21" s="961"/>
      <c r="AMO21" s="961"/>
      <c r="AMP21" s="961"/>
      <c r="AMQ21" s="961"/>
      <c r="AMR21" s="961"/>
      <c r="AMS21" s="961"/>
      <c r="AMT21" s="961"/>
      <c r="AMU21" s="961"/>
      <c r="AMV21" s="961"/>
      <c r="AMW21" s="961"/>
      <c r="AMX21" s="961"/>
      <c r="AMY21" s="961"/>
      <c r="AMZ21" s="961"/>
      <c r="ANA21" s="961"/>
      <c r="ANB21" s="961"/>
      <c r="ANC21" s="961"/>
      <c r="AND21" s="961"/>
      <c r="ANE21" s="961"/>
      <c r="ANF21" s="961"/>
      <c r="ANG21" s="961"/>
      <c r="ANH21" s="961"/>
      <c r="ANI21" s="961"/>
      <c r="ANJ21" s="961"/>
      <c r="ANK21" s="961"/>
      <c r="ANL21" s="961"/>
      <c r="ANM21" s="961"/>
      <c r="ANN21" s="961"/>
      <c r="ANO21" s="961"/>
      <c r="ANP21" s="961"/>
      <c r="ANQ21" s="961"/>
      <c r="ANR21" s="961"/>
      <c r="ANS21" s="961"/>
      <c r="ANT21" s="961"/>
      <c r="ANU21" s="961"/>
      <c r="ANV21" s="961"/>
      <c r="ANW21" s="961"/>
      <c r="ANX21" s="961"/>
      <c r="ANY21" s="961"/>
      <c r="ANZ21" s="961"/>
      <c r="AOA21" s="961"/>
      <c r="AOB21" s="961"/>
      <c r="AOC21" s="961"/>
      <c r="AOD21" s="961"/>
      <c r="AOE21" s="961"/>
      <c r="AOF21" s="961"/>
      <c r="AOG21" s="961"/>
      <c r="AOH21" s="961"/>
      <c r="AOI21" s="961"/>
      <c r="AOJ21" s="961"/>
      <c r="AOK21" s="961"/>
      <c r="AOL21" s="961"/>
      <c r="AOM21" s="961"/>
      <c r="AON21" s="961"/>
      <c r="AOO21" s="961"/>
      <c r="AOP21" s="961"/>
      <c r="AOQ21" s="961"/>
      <c r="AOR21" s="961"/>
      <c r="AOS21" s="961"/>
      <c r="AOT21" s="961"/>
      <c r="AOU21" s="961"/>
      <c r="AOV21" s="961"/>
      <c r="AOW21" s="961"/>
      <c r="AOX21" s="961"/>
      <c r="AOY21" s="961"/>
      <c r="AOZ21" s="961"/>
      <c r="APA21" s="961"/>
      <c r="APB21" s="961"/>
      <c r="APC21" s="961"/>
      <c r="APD21" s="961"/>
      <c r="APE21" s="961"/>
      <c r="APF21" s="961"/>
      <c r="APG21" s="961"/>
      <c r="APH21" s="961"/>
      <c r="API21" s="961"/>
      <c r="APJ21" s="961"/>
      <c r="APK21" s="961"/>
      <c r="APL21" s="961"/>
      <c r="APM21" s="961"/>
      <c r="APN21" s="961"/>
      <c r="APO21" s="961"/>
      <c r="APP21" s="961"/>
      <c r="APQ21" s="961"/>
      <c r="APR21" s="961"/>
      <c r="APS21" s="961"/>
      <c r="APT21" s="961"/>
      <c r="APU21" s="961"/>
      <c r="APV21" s="961"/>
      <c r="APW21" s="961"/>
      <c r="APX21" s="961"/>
      <c r="APY21" s="961"/>
      <c r="APZ21" s="961"/>
      <c r="AQA21" s="961"/>
      <c r="AQB21" s="961"/>
      <c r="AQC21" s="961"/>
      <c r="AQD21" s="961"/>
      <c r="AQE21" s="961"/>
      <c r="AQF21" s="961"/>
      <c r="AQG21" s="961"/>
      <c r="AQH21" s="961"/>
      <c r="AQI21" s="961"/>
      <c r="AQJ21" s="961"/>
      <c r="AQK21" s="961"/>
      <c r="AQL21" s="961"/>
      <c r="AQM21" s="961"/>
      <c r="AQN21" s="961"/>
      <c r="AQO21" s="961"/>
      <c r="AQP21" s="961"/>
      <c r="AQQ21" s="961"/>
      <c r="AQR21" s="961"/>
      <c r="AQS21" s="961"/>
      <c r="AQT21" s="961"/>
      <c r="AQU21" s="961"/>
      <c r="AQV21" s="961"/>
      <c r="AQW21" s="961"/>
      <c r="AQX21" s="961"/>
      <c r="AQY21" s="961"/>
      <c r="AQZ21" s="961"/>
      <c r="ARA21" s="961"/>
      <c r="ARB21" s="961"/>
      <c r="ARC21" s="961"/>
      <c r="ARD21" s="961"/>
      <c r="ARE21" s="961"/>
      <c r="ARF21" s="961"/>
      <c r="ARG21" s="961"/>
      <c r="ARH21" s="961"/>
      <c r="ARI21" s="961"/>
      <c r="ARJ21" s="961"/>
      <c r="ARK21" s="961"/>
      <c r="ARL21" s="961"/>
      <c r="ARM21" s="961"/>
      <c r="ARN21" s="961"/>
      <c r="ARO21" s="961"/>
      <c r="ARP21" s="961"/>
      <c r="ARQ21" s="961"/>
      <c r="ARR21" s="961"/>
      <c r="ARS21" s="961"/>
      <c r="ART21" s="961"/>
      <c r="ARU21" s="961"/>
      <c r="ARV21" s="961"/>
      <c r="ARW21" s="961"/>
      <c r="ARX21" s="961"/>
      <c r="ARY21" s="961"/>
      <c r="ARZ21" s="961"/>
      <c r="ASA21" s="961"/>
      <c r="ASB21" s="961"/>
      <c r="ASC21" s="961"/>
      <c r="ASD21" s="961"/>
      <c r="ASE21" s="961"/>
      <c r="ASF21" s="961"/>
      <c r="ASG21" s="961"/>
      <c r="ASH21" s="961"/>
      <c r="ASI21" s="961"/>
      <c r="ASJ21" s="961"/>
      <c r="ASK21" s="961"/>
      <c r="ASL21" s="961"/>
      <c r="ASM21" s="961"/>
      <c r="ASN21" s="961"/>
      <c r="ASO21" s="961"/>
      <c r="ASP21" s="961"/>
      <c r="ASQ21" s="961"/>
      <c r="ASR21" s="961"/>
      <c r="ASS21" s="961"/>
      <c r="AST21" s="961"/>
      <c r="ASU21" s="961"/>
      <c r="ASV21" s="961"/>
      <c r="ASW21" s="961"/>
      <c r="ASX21" s="961"/>
      <c r="ASY21" s="961"/>
      <c r="ASZ21" s="961"/>
      <c r="ATA21" s="961"/>
      <c r="ATB21" s="961"/>
      <c r="ATC21" s="961"/>
      <c r="ATD21" s="961"/>
      <c r="ATE21" s="961"/>
      <c r="ATF21" s="961"/>
      <c r="ATG21" s="961"/>
      <c r="ATH21" s="961"/>
      <c r="ATI21" s="961"/>
      <c r="ATJ21" s="961"/>
      <c r="ATK21" s="961"/>
      <c r="ATL21" s="961"/>
      <c r="ATM21" s="961"/>
      <c r="ATN21" s="961"/>
      <c r="ATO21" s="961"/>
      <c r="ATP21" s="961"/>
      <c r="ATQ21" s="961"/>
      <c r="ATR21" s="961"/>
      <c r="ATS21" s="961"/>
      <c r="ATT21" s="961"/>
      <c r="ATU21" s="961"/>
      <c r="ATV21" s="961"/>
      <c r="ATW21" s="961"/>
      <c r="ATX21" s="961"/>
      <c r="ATY21" s="961"/>
      <c r="ATZ21" s="961"/>
      <c r="AUA21" s="961"/>
      <c r="AUB21" s="961"/>
      <c r="AUC21" s="961"/>
      <c r="AUD21" s="961"/>
      <c r="AUE21" s="961"/>
      <c r="AUF21" s="961"/>
      <c r="AUG21" s="961"/>
      <c r="AUH21" s="961"/>
      <c r="AUI21" s="961"/>
      <c r="AUJ21" s="961"/>
      <c r="AUK21" s="961"/>
      <c r="AUL21" s="961"/>
      <c r="AUM21" s="961"/>
      <c r="AUN21" s="961"/>
      <c r="AUO21" s="961"/>
      <c r="AUP21" s="961"/>
      <c r="AUQ21" s="961"/>
      <c r="AUR21" s="961"/>
      <c r="AUS21" s="961"/>
      <c r="AUT21" s="961"/>
      <c r="AUU21" s="961"/>
      <c r="AUV21" s="961"/>
      <c r="AUW21" s="961"/>
      <c r="AUX21" s="961"/>
      <c r="AUY21" s="961"/>
      <c r="AUZ21" s="961"/>
      <c r="AVA21" s="961"/>
      <c r="AVB21" s="961"/>
      <c r="AVC21" s="961"/>
      <c r="AVD21" s="961"/>
      <c r="AVE21" s="961"/>
      <c r="AVF21" s="961"/>
      <c r="AVG21" s="961"/>
      <c r="AVH21" s="961"/>
      <c r="AVI21" s="961"/>
      <c r="AVJ21" s="961"/>
      <c r="AVK21" s="961"/>
      <c r="AVL21" s="961"/>
      <c r="AVM21" s="961"/>
      <c r="AVN21" s="961"/>
      <c r="AVO21" s="961"/>
      <c r="AVP21" s="961"/>
      <c r="AVQ21" s="961"/>
      <c r="AVR21" s="961"/>
      <c r="AVS21" s="961"/>
      <c r="AVT21" s="961"/>
      <c r="AVU21" s="961"/>
      <c r="AVV21" s="961"/>
      <c r="AVW21" s="961"/>
      <c r="AVX21" s="961"/>
      <c r="AVY21" s="961"/>
      <c r="AVZ21" s="961"/>
      <c r="AWA21" s="961"/>
      <c r="AWB21" s="961"/>
      <c r="AWC21" s="961"/>
      <c r="AWD21" s="961"/>
      <c r="AWE21" s="961"/>
      <c r="AWF21" s="961"/>
      <c r="AWG21" s="961"/>
      <c r="AWH21" s="961"/>
      <c r="AWI21" s="961"/>
      <c r="AWJ21" s="961"/>
      <c r="AWK21" s="961"/>
      <c r="AWL21" s="961"/>
      <c r="AWM21" s="961"/>
      <c r="AWN21" s="961"/>
      <c r="AWO21" s="961"/>
      <c r="AWP21" s="961"/>
      <c r="AWQ21" s="961"/>
      <c r="AWR21" s="961"/>
      <c r="AWS21" s="961"/>
      <c r="AWT21" s="961"/>
      <c r="AWU21" s="961"/>
      <c r="AWV21" s="961"/>
      <c r="AWW21" s="961"/>
      <c r="AWX21" s="961"/>
      <c r="AWY21" s="961"/>
      <c r="AWZ21" s="961"/>
      <c r="AXA21" s="961"/>
      <c r="AXB21" s="961"/>
      <c r="AXC21" s="961"/>
      <c r="AXD21" s="961"/>
      <c r="AXE21" s="961"/>
      <c r="AXF21" s="961"/>
      <c r="AXG21" s="961"/>
      <c r="AXH21" s="961"/>
      <c r="AXI21" s="961"/>
      <c r="AXJ21" s="961"/>
      <c r="AXK21" s="961"/>
      <c r="AXL21" s="961"/>
      <c r="AXM21" s="961"/>
      <c r="AXN21" s="961"/>
      <c r="AXO21" s="961"/>
      <c r="AXP21" s="961"/>
      <c r="AXQ21" s="961"/>
      <c r="AXR21" s="961"/>
      <c r="AXS21" s="961"/>
      <c r="AXT21" s="961"/>
      <c r="AXU21" s="961"/>
      <c r="AXV21" s="961"/>
      <c r="AXW21" s="961"/>
      <c r="AXX21" s="961"/>
      <c r="AXY21" s="961"/>
      <c r="AXZ21" s="961"/>
      <c r="AYA21" s="961"/>
      <c r="AYB21" s="961"/>
      <c r="AYC21" s="961"/>
      <c r="AYD21" s="961"/>
      <c r="AYE21" s="961"/>
      <c r="AYF21" s="961"/>
      <c r="AYG21" s="961"/>
      <c r="AYH21" s="961"/>
      <c r="AYI21" s="961"/>
      <c r="AYJ21" s="961"/>
      <c r="AYK21" s="961"/>
      <c r="AYL21" s="961"/>
      <c r="AYM21" s="961"/>
      <c r="AYN21" s="961"/>
      <c r="AYO21" s="961"/>
      <c r="AYP21" s="961"/>
      <c r="AYQ21" s="961"/>
      <c r="AYR21" s="961"/>
      <c r="AYS21" s="961"/>
      <c r="AYT21" s="961"/>
      <c r="AYU21" s="961"/>
      <c r="AYV21" s="961"/>
      <c r="AYW21" s="961"/>
      <c r="AYX21" s="961"/>
      <c r="AYY21" s="961"/>
      <c r="AYZ21" s="961"/>
      <c r="AZA21" s="961"/>
      <c r="AZB21" s="961"/>
      <c r="AZC21" s="961"/>
      <c r="AZD21" s="961"/>
      <c r="AZE21" s="961"/>
      <c r="AZF21" s="961"/>
      <c r="AZG21" s="961"/>
      <c r="AZH21" s="961"/>
      <c r="AZI21" s="961"/>
      <c r="AZJ21" s="961"/>
      <c r="AZK21" s="961"/>
      <c r="AZL21" s="961"/>
      <c r="AZM21" s="961"/>
      <c r="AZN21" s="961"/>
      <c r="AZO21" s="961"/>
      <c r="AZP21" s="961"/>
      <c r="AZQ21" s="961"/>
      <c r="AZR21" s="961"/>
      <c r="AZS21" s="961"/>
      <c r="AZT21" s="961"/>
      <c r="AZU21" s="961"/>
      <c r="AZV21" s="961"/>
      <c r="AZW21" s="961"/>
      <c r="AZX21" s="961"/>
      <c r="AZY21" s="961"/>
      <c r="AZZ21" s="961"/>
      <c r="BAA21" s="961"/>
      <c r="BAB21" s="961"/>
      <c r="BAC21" s="961"/>
      <c r="BAD21" s="961"/>
      <c r="BAE21" s="961"/>
      <c r="BAF21" s="961"/>
      <c r="BAG21" s="961"/>
      <c r="BAH21" s="961"/>
      <c r="BAI21" s="961"/>
      <c r="BAJ21" s="961"/>
      <c r="BAK21" s="961"/>
      <c r="BAL21" s="961"/>
      <c r="BAM21" s="961"/>
      <c r="BAN21" s="961"/>
      <c r="BAO21" s="961"/>
      <c r="BAP21" s="961"/>
      <c r="BAQ21" s="961"/>
      <c r="BAR21" s="961"/>
      <c r="BAS21" s="961"/>
      <c r="BAT21" s="961"/>
      <c r="BAU21" s="961"/>
      <c r="BAV21" s="961"/>
      <c r="BAW21" s="961"/>
      <c r="BAX21" s="961"/>
      <c r="BAY21" s="961"/>
      <c r="BAZ21" s="961"/>
      <c r="BBA21" s="961"/>
      <c r="BBB21" s="961"/>
      <c r="BBC21" s="961"/>
      <c r="BBD21" s="961"/>
      <c r="BBE21" s="961"/>
      <c r="BBF21" s="961"/>
      <c r="BBG21" s="961"/>
      <c r="BBH21" s="961"/>
      <c r="BBI21" s="961"/>
      <c r="BBJ21" s="961"/>
      <c r="BBK21" s="961"/>
      <c r="BBL21" s="961"/>
      <c r="BBM21" s="961"/>
      <c r="BBN21" s="961"/>
      <c r="BBO21" s="961"/>
      <c r="BBP21" s="961"/>
      <c r="BBQ21" s="961"/>
      <c r="BBR21" s="961"/>
      <c r="BBS21" s="961"/>
      <c r="BBT21" s="961"/>
      <c r="BBU21" s="961"/>
      <c r="BBV21" s="961"/>
      <c r="BBW21" s="961"/>
      <c r="BBX21" s="961"/>
      <c r="BBY21" s="961"/>
      <c r="BBZ21" s="961"/>
      <c r="BCA21" s="961"/>
      <c r="BCB21" s="961"/>
      <c r="BCC21" s="961"/>
      <c r="BCD21" s="961"/>
      <c r="BCE21" s="961"/>
      <c r="BCF21" s="961"/>
      <c r="BCG21" s="961"/>
      <c r="BCH21" s="961"/>
      <c r="BCI21" s="961"/>
      <c r="BCJ21" s="961"/>
      <c r="BCK21" s="961"/>
      <c r="BCL21" s="961"/>
      <c r="BCM21" s="961"/>
      <c r="BCN21" s="961"/>
      <c r="BCO21" s="961"/>
      <c r="BCP21" s="961"/>
      <c r="BCQ21" s="961"/>
      <c r="BCR21" s="961"/>
      <c r="BCS21" s="961"/>
      <c r="BCT21" s="961"/>
      <c r="BCU21" s="961"/>
      <c r="BCV21" s="961"/>
      <c r="BCW21" s="961"/>
      <c r="BCX21" s="961"/>
      <c r="BCY21" s="961"/>
      <c r="BCZ21" s="961"/>
      <c r="BDA21" s="961"/>
      <c r="BDB21" s="961"/>
      <c r="BDC21" s="961"/>
      <c r="BDD21" s="961"/>
      <c r="BDE21" s="961"/>
      <c r="BDF21" s="961"/>
      <c r="BDG21" s="961"/>
      <c r="BDH21" s="961"/>
      <c r="BDI21" s="961"/>
      <c r="BDJ21" s="961"/>
      <c r="BDK21" s="961"/>
      <c r="BDL21" s="961"/>
      <c r="BDM21" s="961"/>
      <c r="BDN21" s="961"/>
      <c r="BDO21" s="961"/>
      <c r="BDP21" s="961"/>
      <c r="BDQ21" s="961"/>
      <c r="BDR21" s="961"/>
      <c r="BDS21" s="961"/>
      <c r="BDT21" s="961"/>
      <c r="BDU21" s="961"/>
      <c r="BDV21" s="961"/>
      <c r="BDW21" s="961"/>
      <c r="BDX21" s="961"/>
      <c r="BDY21" s="961"/>
      <c r="BDZ21" s="961"/>
      <c r="BEA21" s="961"/>
      <c r="BEB21" s="961"/>
      <c r="BEC21" s="961"/>
      <c r="BED21" s="961"/>
      <c r="BEE21" s="961"/>
      <c r="BEF21" s="961"/>
      <c r="BEG21" s="961"/>
      <c r="BEH21" s="961"/>
      <c r="BEI21" s="961"/>
      <c r="BEJ21" s="961"/>
      <c r="BEK21" s="961"/>
      <c r="BEL21" s="961"/>
      <c r="BEM21" s="961"/>
      <c r="BEN21" s="961"/>
      <c r="BEO21" s="961"/>
      <c r="BEP21" s="961"/>
      <c r="BEQ21" s="961"/>
      <c r="BER21" s="961"/>
      <c r="BES21" s="961"/>
      <c r="BET21" s="961"/>
      <c r="BEU21" s="961"/>
      <c r="BEV21" s="961"/>
      <c r="BEW21" s="961"/>
      <c r="BEX21" s="961"/>
      <c r="BEY21" s="961"/>
      <c r="BEZ21" s="961"/>
      <c r="BFA21" s="961"/>
      <c r="BFB21" s="961"/>
      <c r="BFC21" s="961"/>
      <c r="BFD21" s="961"/>
      <c r="BFE21" s="961"/>
      <c r="BFF21" s="961"/>
      <c r="BFG21" s="961"/>
      <c r="BFH21" s="961"/>
      <c r="BFI21" s="961"/>
      <c r="BFJ21" s="961"/>
      <c r="BFK21" s="961"/>
      <c r="BFL21" s="961"/>
      <c r="BFM21" s="961"/>
      <c r="BFN21" s="961"/>
      <c r="BFO21" s="961"/>
      <c r="BFP21" s="961"/>
      <c r="BFQ21" s="961"/>
      <c r="BFR21" s="961"/>
      <c r="BFS21" s="961"/>
      <c r="BFT21" s="961"/>
      <c r="BFU21" s="961"/>
      <c r="BFV21" s="961"/>
      <c r="BFW21" s="961"/>
      <c r="BFX21" s="961"/>
      <c r="BFY21" s="961"/>
      <c r="BFZ21" s="961"/>
      <c r="BGA21" s="961"/>
      <c r="BGB21" s="961"/>
      <c r="BGC21" s="961"/>
      <c r="BGD21" s="961"/>
      <c r="BGE21" s="961"/>
      <c r="BGF21" s="961"/>
      <c r="BGG21" s="961"/>
      <c r="BGH21" s="961"/>
      <c r="BGI21" s="961"/>
      <c r="BGJ21" s="961"/>
      <c r="BGK21" s="961"/>
      <c r="BGL21" s="961"/>
      <c r="BGM21" s="961"/>
      <c r="BGN21" s="961"/>
      <c r="BGO21" s="961"/>
      <c r="BGP21" s="961"/>
      <c r="BGQ21" s="961"/>
      <c r="BGR21" s="961"/>
      <c r="BGS21" s="961"/>
      <c r="BGT21" s="961"/>
      <c r="BGU21" s="961"/>
      <c r="BGV21" s="961"/>
      <c r="BGW21" s="961"/>
      <c r="BGX21" s="961"/>
      <c r="BGY21" s="961"/>
      <c r="BGZ21" s="961"/>
      <c r="BHA21" s="961"/>
      <c r="BHB21" s="961"/>
      <c r="BHC21" s="961"/>
      <c r="BHD21" s="961"/>
      <c r="BHE21" s="961"/>
      <c r="BHF21" s="961"/>
      <c r="BHG21" s="961"/>
      <c r="BHH21" s="961"/>
      <c r="BHI21" s="961"/>
      <c r="BHJ21" s="961"/>
      <c r="BHK21" s="961"/>
      <c r="BHL21" s="961"/>
      <c r="BHM21" s="961"/>
      <c r="BHN21" s="961"/>
      <c r="BHO21" s="961"/>
      <c r="BHP21" s="961"/>
      <c r="BHQ21" s="961"/>
      <c r="BHR21" s="961"/>
      <c r="BHS21" s="961"/>
      <c r="BHT21" s="961"/>
      <c r="BHU21" s="961"/>
      <c r="BHV21" s="961"/>
      <c r="BHW21" s="961"/>
      <c r="BHX21" s="961"/>
      <c r="BHY21" s="961"/>
      <c r="BHZ21" s="961"/>
      <c r="BIA21" s="961"/>
      <c r="BIB21" s="961"/>
      <c r="BIC21" s="961"/>
      <c r="BID21" s="961"/>
      <c r="BIE21" s="961"/>
      <c r="BIF21" s="961"/>
      <c r="BIG21" s="961"/>
      <c r="BIH21" s="961"/>
      <c r="BII21" s="961"/>
      <c r="BIJ21" s="961"/>
      <c r="BIK21" s="961"/>
      <c r="BIL21" s="961"/>
      <c r="BIM21" s="961"/>
      <c r="BIN21" s="961"/>
      <c r="BIO21" s="961"/>
      <c r="BIP21" s="961"/>
      <c r="BIQ21" s="961"/>
      <c r="BIR21" s="961"/>
      <c r="BIS21" s="961"/>
      <c r="BIT21" s="961"/>
      <c r="BIU21" s="961"/>
      <c r="BIV21" s="961"/>
      <c r="BIW21" s="961"/>
      <c r="BIX21" s="961"/>
      <c r="BIY21" s="961"/>
      <c r="BIZ21" s="961"/>
      <c r="BJA21" s="961"/>
      <c r="BJB21" s="961"/>
      <c r="BJC21" s="961"/>
      <c r="BJD21" s="961"/>
      <c r="BJE21" s="961"/>
      <c r="BJF21" s="961"/>
      <c r="BJG21" s="961"/>
      <c r="BJH21" s="961"/>
      <c r="BJI21" s="961"/>
      <c r="BJJ21" s="961"/>
      <c r="BJK21" s="961"/>
      <c r="BJL21" s="961"/>
      <c r="BJM21" s="961"/>
      <c r="BJN21" s="961"/>
      <c r="BJO21" s="961"/>
      <c r="BJP21" s="961"/>
      <c r="BJQ21" s="961"/>
      <c r="BJR21" s="961"/>
      <c r="BJS21" s="961"/>
      <c r="BJT21" s="961"/>
      <c r="BJU21" s="961"/>
      <c r="BJV21" s="961"/>
      <c r="BJW21" s="961"/>
      <c r="BJX21" s="961"/>
      <c r="BJY21" s="961"/>
      <c r="BJZ21" s="961"/>
      <c r="BKA21" s="961"/>
      <c r="BKB21" s="961"/>
      <c r="BKC21" s="961"/>
      <c r="BKD21" s="961"/>
      <c r="BKE21" s="961"/>
      <c r="BKF21" s="961"/>
      <c r="BKG21" s="961"/>
      <c r="BKH21" s="961"/>
      <c r="BKI21" s="961"/>
      <c r="BKJ21" s="961"/>
      <c r="BKK21" s="961"/>
      <c r="BKL21" s="961"/>
      <c r="BKM21" s="961"/>
      <c r="BKN21" s="961"/>
      <c r="BKO21" s="961"/>
      <c r="BKP21" s="961"/>
      <c r="BKQ21" s="961"/>
      <c r="BKR21" s="961"/>
      <c r="BKS21" s="961"/>
      <c r="BKT21" s="961"/>
      <c r="BKU21" s="961"/>
      <c r="BKV21" s="961"/>
      <c r="BKW21" s="961"/>
      <c r="BKX21" s="961"/>
      <c r="BKY21" s="961"/>
      <c r="BKZ21" s="961"/>
      <c r="BLA21" s="961"/>
      <c r="BLB21" s="961"/>
      <c r="BLC21" s="961"/>
      <c r="BLD21" s="961"/>
      <c r="BLE21" s="961"/>
      <c r="BLF21" s="961"/>
      <c r="BLG21" s="961"/>
      <c r="BLH21" s="961"/>
      <c r="BLI21" s="961"/>
      <c r="BLJ21" s="961"/>
      <c r="BLK21" s="961"/>
      <c r="BLL21" s="961"/>
      <c r="BLM21" s="961"/>
      <c r="BLN21" s="961"/>
      <c r="BLO21" s="961"/>
      <c r="BLP21" s="961"/>
      <c r="BLQ21" s="961"/>
      <c r="BLR21" s="961"/>
      <c r="BLS21" s="961"/>
      <c r="BLT21" s="961"/>
      <c r="BLU21" s="961"/>
      <c r="BLV21" s="961"/>
      <c r="BLW21" s="961"/>
      <c r="BLX21" s="961"/>
      <c r="BLY21" s="961"/>
      <c r="BLZ21" s="961"/>
      <c r="BMA21" s="961"/>
      <c r="BMB21" s="961"/>
      <c r="BMC21" s="961"/>
      <c r="BMD21" s="961"/>
      <c r="BME21" s="961"/>
      <c r="BMF21" s="961"/>
      <c r="BMG21" s="961"/>
      <c r="BMH21" s="961"/>
      <c r="BMI21" s="961"/>
      <c r="BMJ21" s="961"/>
      <c r="BMK21" s="961"/>
      <c r="BML21" s="961"/>
      <c r="BMM21" s="961"/>
      <c r="BMN21" s="961"/>
      <c r="BMO21" s="961"/>
      <c r="BMP21" s="961"/>
      <c r="BMQ21" s="961"/>
      <c r="BMR21" s="961"/>
      <c r="BMS21" s="961"/>
      <c r="BMT21" s="961"/>
      <c r="BMU21" s="961"/>
      <c r="BMV21" s="961"/>
      <c r="BMW21" s="961"/>
      <c r="BMX21" s="961"/>
      <c r="BMY21" s="961"/>
      <c r="BMZ21" s="961"/>
      <c r="BNA21" s="961"/>
      <c r="BNB21" s="961"/>
      <c r="BNC21" s="961"/>
      <c r="BND21" s="961"/>
      <c r="BNE21" s="961"/>
      <c r="BNF21" s="961"/>
      <c r="BNG21" s="961"/>
      <c r="BNH21" s="961"/>
      <c r="BNI21" s="961"/>
      <c r="BNJ21" s="961"/>
      <c r="BNK21" s="961"/>
      <c r="BNL21" s="961"/>
      <c r="BNM21" s="961"/>
      <c r="BNN21" s="961"/>
      <c r="BNO21" s="961"/>
      <c r="BNP21" s="961"/>
      <c r="BNQ21" s="961"/>
      <c r="BNR21" s="961"/>
      <c r="BNS21" s="961"/>
      <c r="BNT21" s="961"/>
      <c r="BNU21" s="961"/>
      <c r="BNV21" s="961"/>
      <c r="BNW21" s="961"/>
      <c r="BNX21" s="961"/>
      <c r="BNY21" s="961"/>
      <c r="BNZ21" s="961"/>
      <c r="BOA21" s="961"/>
      <c r="BOB21" s="961"/>
      <c r="BOC21" s="961"/>
      <c r="BOD21" s="961"/>
      <c r="BOE21" s="961"/>
      <c r="BOF21" s="961"/>
      <c r="BOG21" s="961"/>
      <c r="BOH21" s="961"/>
      <c r="BOI21" s="961"/>
      <c r="BOJ21" s="961"/>
      <c r="BOK21" s="961"/>
      <c r="BOL21" s="961"/>
      <c r="BOM21" s="961"/>
      <c r="BON21" s="961"/>
      <c r="BOO21" s="961"/>
      <c r="BOP21" s="961"/>
      <c r="BOQ21" s="961"/>
      <c r="BOR21" s="961"/>
      <c r="BOS21" s="961"/>
      <c r="BOT21" s="961"/>
      <c r="BOU21" s="961"/>
      <c r="BOV21" s="961"/>
      <c r="BOW21" s="961"/>
      <c r="BOX21" s="961"/>
      <c r="BOY21" s="961"/>
      <c r="BOZ21" s="961"/>
      <c r="BPA21" s="961"/>
      <c r="BPB21" s="961"/>
      <c r="BPC21" s="961"/>
      <c r="BPD21" s="961"/>
      <c r="BPE21" s="961"/>
      <c r="BPF21" s="961"/>
      <c r="BPG21" s="961"/>
      <c r="BPH21" s="961"/>
      <c r="BPI21" s="961"/>
      <c r="BPJ21" s="961"/>
      <c r="BPK21" s="961"/>
      <c r="BPL21" s="961"/>
      <c r="BPM21" s="961"/>
      <c r="BPN21" s="961"/>
      <c r="BPO21" s="961"/>
      <c r="BPP21" s="961"/>
      <c r="BPQ21" s="961"/>
      <c r="BPR21" s="961"/>
      <c r="BPS21" s="961"/>
      <c r="BPT21" s="961"/>
      <c r="BPU21" s="961"/>
      <c r="BPV21" s="961"/>
      <c r="BPW21" s="961"/>
      <c r="BPX21" s="961"/>
      <c r="BPY21" s="961"/>
      <c r="BPZ21" s="961"/>
      <c r="BQA21" s="961"/>
      <c r="BQB21" s="961"/>
      <c r="BQC21" s="961"/>
      <c r="BQD21" s="961"/>
      <c r="BQE21" s="961"/>
      <c r="BQF21" s="961"/>
      <c r="BQG21" s="961"/>
      <c r="BQH21" s="961"/>
      <c r="BQI21" s="961"/>
      <c r="BQJ21" s="961"/>
      <c r="BQK21" s="961"/>
      <c r="BQL21" s="961"/>
      <c r="BQM21" s="961"/>
      <c r="BQN21" s="961"/>
      <c r="BQO21" s="961"/>
      <c r="BQP21" s="961"/>
      <c r="BQQ21" s="961"/>
      <c r="BQR21" s="961"/>
      <c r="BQS21" s="961"/>
      <c r="BQT21" s="961"/>
      <c r="BQU21" s="961"/>
      <c r="BQV21" s="961"/>
      <c r="BQW21" s="961"/>
      <c r="BQX21" s="961"/>
      <c r="BQY21" s="961"/>
      <c r="BQZ21" s="961"/>
      <c r="BRA21" s="961"/>
      <c r="BRB21" s="961"/>
      <c r="BRC21" s="961"/>
      <c r="BRD21" s="961"/>
      <c r="BRE21" s="961"/>
      <c r="BRF21" s="961"/>
      <c r="BRG21" s="961"/>
      <c r="BRH21" s="961"/>
      <c r="BRI21" s="961"/>
      <c r="BRJ21" s="961"/>
      <c r="BRK21" s="961"/>
      <c r="BRL21" s="961"/>
      <c r="BRM21" s="961"/>
      <c r="BRN21" s="961"/>
      <c r="BRO21" s="961"/>
      <c r="BRP21" s="961"/>
      <c r="BRQ21" s="961"/>
      <c r="BRR21" s="961"/>
      <c r="BRS21" s="961"/>
      <c r="BRT21" s="961"/>
      <c r="BRU21" s="961"/>
      <c r="BRV21" s="961"/>
      <c r="BRW21" s="961"/>
      <c r="BRX21" s="961"/>
      <c r="BRY21" s="961"/>
      <c r="BRZ21" s="961"/>
      <c r="BSA21" s="961"/>
      <c r="BSB21" s="961"/>
      <c r="BSC21" s="961"/>
      <c r="BSD21" s="961"/>
      <c r="BSE21" s="961"/>
      <c r="BSF21" s="961"/>
      <c r="BSG21" s="961"/>
      <c r="BSH21" s="961"/>
      <c r="BSI21" s="961"/>
      <c r="BSJ21" s="961"/>
      <c r="BSK21" s="961"/>
      <c r="BSL21" s="961"/>
      <c r="BSM21" s="961"/>
      <c r="BSN21" s="961"/>
      <c r="BSO21" s="961"/>
      <c r="BSP21" s="961"/>
      <c r="BSQ21" s="961"/>
      <c r="BSR21" s="961"/>
      <c r="BSS21" s="961"/>
      <c r="BST21" s="961"/>
      <c r="BSU21" s="961"/>
      <c r="BSV21" s="961"/>
      <c r="BSW21" s="961"/>
      <c r="BSX21" s="961"/>
      <c r="BSY21" s="961"/>
      <c r="BSZ21" s="961"/>
      <c r="BTA21" s="961"/>
      <c r="BTB21" s="961"/>
      <c r="BTC21" s="961"/>
      <c r="BTD21" s="961"/>
      <c r="BTE21" s="961"/>
      <c r="BTF21" s="961"/>
      <c r="BTG21" s="961"/>
      <c r="BTH21" s="961"/>
      <c r="BTI21" s="961"/>
      <c r="BTJ21" s="961"/>
      <c r="BTK21" s="961"/>
      <c r="BTL21" s="961"/>
      <c r="BTM21" s="961"/>
      <c r="BTN21" s="961"/>
      <c r="BTO21" s="961"/>
      <c r="BTP21" s="961"/>
      <c r="BTQ21" s="961"/>
      <c r="BTR21" s="961"/>
      <c r="BTS21" s="961"/>
      <c r="BTT21" s="961"/>
      <c r="BTU21" s="961"/>
      <c r="BTV21" s="961"/>
      <c r="BTW21" s="961"/>
      <c r="BTX21" s="961"/>
      <c r="BTY21" s="961"/>
      <c r="BTZ21" s="961"/>
      <c r="BUA21" s="961"/>
      <c r="BUB21" s="961"/>
      <c r="BUC21" s="961"/>
      <c r="BUD21" s="961"/>
      <c r="BUE21" s="961"/>
      <c r="BUF21" s="961"/>
      <c r="BUG21" s="961"/>
      <c r="BUH21" s="961"/>
      <c r="BUI21" s="961"/>
      <c r="BUJ21" s="961"/>
      <c r="BUK21" s="961"/>
      <c r="BUL21" s="961"/>
      <c r="BUM21" s="961"/>
      <c r="BUN21" s="961"/>
      <c r="BUO21" s="961"/>
      <c r="BUP21" s="961"/>
      <c r="BUQ21" s="961"/>
      <c r="BUR21" s="961"/>
      <c r="BUS21" s="961"/>
      <c r="BUT21" s="961"/>
      <c r="BUU21" s="961"/>
      <c r="BUV21" s="961"/>
      <c r="BUW21" s="961"/>
      <c r="BUX21" s="961"/>
      <c r="BUY21" s="961"/>
      <c r="BUZ21" s="961"/>
      <c r="BVA21" s="961"/>
      <c r="BVB21" s="961"/>
      <c r="BVC21" s="961"/>
      <c r="BVD21" s="961"/>
      <c r="BVE21" s="961"/>
      <c r="BVF21" s="961"/>
      <c r="BVG21" s="961"/>
      <c r="BVH21" s="961"/>
      <c r="BVI21" s="961"/>
      <c r="BVJ21" s="961"/>
      <c r="BVK21" s="961"/>
      <c r="BVL21" s="961"/>
      <c r="BVM21" s="961"/>
      <c r="BVN21" s="961"/>
      <c r="BVO21" s="961"/>
      <c r="BVP21" s="961"/>
      <c r="BVQ21" s="961"/>
      <c r="BVR21" s="961"/>
      <c r="BVS21" s="961"/>
      <c r="BVT21" s="961"/>
      <c r="BVU21" s="961"/>
      <c r="BVV21" s="961"/>
      <c r="BVW21" s="961"/>
      <c r="BVX21" s="961"/>
      <c r="BVY21" s="961"/>
      <c r="BVZ21" s="961"/>
      <c r="BWA21" s="961"/>
      <c r="BWB21" s="961"/>
      <c r="BWC21" s="961"/>
      <c r="BWD21" s="961"/>
      <c r="BWE21" s="961"/>
      <c r="BWF21" s="961"/>
      <c r="BWG21" s="961"/>
      <c r="BWH21" s="961"/>
      <c r="BWI21" s="961"/>
      <c r="BWJ21" s="961"/>
      <c r="BWK21" s="961"/>
      <c r="BWL21" s="961"/>
      <c r="BWM21" s="961"/>
      <c r="BWN21" s="961"/>
      <c r="BWO21" s="961"/>
      <c r="BWP21" s="961"/>
      <c r="BWQ21" s="961"/>
      <c r="BWR21" s="961"/>
      <c r="BWS21" s="961"/>
      <c r="BWT21" s="961"/>
      <c r="BWU21" s="961"/>
      <c r="BWV21" s="961"/>
      <c r="BWW21" s="961"/>
      <c r="BWX21" s="961"/>
      <c r="BWY21" s="961"/>
      <c r="BWZ21" s="961"/>
      <c r="BXA21" s="961"/>
      <c r="BXB21" s="961"/>
      <c r="BXC21" s="961"/>
      <c r="BXD21" s="961"/>
      <c r="BXE21" s="961"/>
      <c r="BXF21" s="961"/>
      <c r="BXG21" s="961"/>
      <c r="BXH21" s="961"/>
      <c r="BXI21" s="961"/>
      <c r="BXJ21" s="961"/>
      <c r="BXK21" s="961"/>
      <c r="BXL21" s="961"/>
      <c r="BXM21" s="961"/>
      <c r="BXN21" s="961"/>
      <c r="BXO21" s="961"/>
      <c r="BXP21" s="961"/>
      <c r="BXQ21" s="961"/>
      <c r="BXR21" s="961"/>
      <c r="BXS21" s="961"/>
      <c r="BXT21" s="961"/>
      <c r="BXU21" s="961"/>
      <c r="BXV21" s="961"/>
      <c r="BXW21" s="961"/>
      <c r="BXX21" s="961"/>
      <c r="BXY21" s="961"/>
      <c r="BXZ21" s="961"/>
      <c r="BYA21" s="961"/>
      <c r="BYB21" s="961"/>
      <c r="BYC21" s="961"/>
      <c r="BYD21" s="961"/>
      <c r="BYE21" s="961"/>
      <c r="BYF21" s="961"/>
      <c r="BYG21" s="961"/>
      <c r="BYH21" s="961"/>
      <c r="BYI21" s="961"/>
      <c r="BYJ21" s="961"/>
      <c r="BYK21" s="961"/>
      <c r="BYL21" s="961"/>
      <c r="BYM21" s="961"/>
      <c r="BYN21" s="961"/>
      <c r="BYO21" s="961"/>
      <c r="BYP21" s="961"/>
      <c r="BYQ21" s="961"/>
      <c r="BYR21" s="961"/>
      <c r="BYS21" s="961"/>
      <c r="BYT21" s="961"/>
      <c r="BYU21" s="961"/>
      <c r="BYV21" s="961"/>
      <c r="BYW21" s="961"/>
      <c r="BYX21" s="961"/>
      <c r="BYY21" s="961"/>
      <c r="BYZ21" s="961"/>
      <c r="BZA21" s="961"/>
      <c r="BZB21" s="961"/>
      <c r="BZC21" s="961"/>
      <c r="BZD21" s="961"/>
      <c r="BZE21" s="961"/>
      <c r="BZF21" s="961"/>
      <c r="BZG21" s="961"/>
      <c r="BZH21" s="961"/>
      <c r="BZI21" s="961"/>
      <c r="BZJ21" s="961"/>
      <c r="BZK21" s="961"/>
      <c r="BZL21" s="961"/>
      <c r="BZM21" s="961"/>
      <c r="BZN21" s="961"/>
      <c r="BZO21" s="961"/>
      <c r="BZP21" s="961"/>
      <c r="BZQ21" s="961"/>
      <c r="BZR21" s="961"/>
      <c r="BZS21" s="961"/>
      <c r="BZT21" s="961"/>
      <c r="BZU21" s="961"/>
      <c r="BZV21" s="961"/>
      <c r="BZW21" s="961"/>
      <c r="BZX21" s="961"/>
      <c r="BZY21" s="961"/>
      <c r="BZZ21" s="961"/>
      <c r="CAA21" s="961"/>
      <c r="CAB21" s="961"/>
      <c r="CAC21" s="961"/>
      <c r="CAD21" s="961"/>
      <c r="CAE21" s="961"/>
      <c r="CAF21" s="961"/>
      <c r="CAG21" s="961"/>
      <c r="CAH21" s="961"/>
      <c r="CAI21" s="961"/>
      <c r="CAJ21" s="961"/>
      <c r="CAK21" s="961"/>
      <c r="CAL21" s="961"/>
      <c r="CAM21" s="961"/>
      <c r="CAN21" s="961"/>
      <c r="CAO21" s="961"/>
      <c r="CAP21" s="961"/>
      <c r="CAQ21" s="961"/>
      <c r="CAR21" s="961"/>
      <c r="CAS21" s="961"/>
      <c r="CAT21" s="961"/>
      <c r="CAU21" s="961"/>
      <c r="CAV21" s="961"/>
      <c r="CAW21" s="961"/>
      <c r="CAX21" s="961"/>
      <c r="CAY21" s="961"/>
      <c r="CAZ21" s="961"/>
      <c r="CBA21" s="961"/>
      <c r="CBB21" s="961"/>
      <c r="CBC21" s="961"/>
      <c r="CBD21" s="961"/>
      <c r="CBE21" s="961"/>
      <c r="CBF21" s="961"/>
      <c r="CBG21" s="961"/>
      <c r="CBH21" s="961"/>
      <c r="CBI21" s="961"/>
      <c r="CBJ21" s="961"/>
      <c r="CBK21" s="961"/>
      <c r="CBL21" s="961"/>
      <c r="CBM21" s="961"/>
      <c r="CBN21" s="961"/>
      <c r="CBO21" s="961"/>
      <c r="CBP21" s="961"/>
      <c r="CBQ21" s="961"/>
      <c r="CBR21" s="961"/>
      <c r="CBS21" s="961"/>
      <c r="CBT21" s="961"/>
      <c r="CBU21" s="961"/>
      <c r="CBV21" s="961"/>
      <c r="CBW21" s="961"/>
      <c r="CBX21" s="961"/>
      <c r="CBY21" s="961"/>
      <c r="CBZ21" s="961"/>
      <c r="CCA21" s="961"/>
      <c r="CCB21" s="961"/>
      <c r="CCC21" s="961"/>
      <c r="CCD21" s="961"/>
      <c r="CCE21" s="961"/>
      <c r="CCF21" s="961"/>
      <c r="CCG21" s="961"/>
      <c r="CCH21" s="961"/>
      <c r="CCI21" s="961"/>
      <c r="CCJ21" s="961"/>
      <c r="CCK21" s="961"/>
      <c r="CCL21" s="961"/>
      <c r="CCM21" s="961"/>
      <c r="CCN21" s="961"/>
      <c r="CCO21" s="961"/>
      <c r="CCP21" s="961"/>
      <c r="CCQ21" s="961"/>
      <c r="CCR21" s="961"/>
      <c r="CCS21" s="961"/>
      <c r="CCT21" s="961"/>
      <c r="CCU21" s="961"/>
      <c r="CCV21" s="961"/>
      <c r="CCW21" s="961"/>
      <c r="CCX21" s="961"/>
      <c r="CCY21" s="961"/>
      <c r="CCZ21" s="961"/>
      <c r="CDA21" s="961"/>
      <c r="CDB21" s="961"/>
      <c r="CDC21" s="961"/>
      <c r="CDD21" s="961"/>
      <c r="CDE21" s="961"/>
      <c r="CDF21" s="961"/>
      <c r="CDG21" s="961"/>
      <c r="CDH21" s="961"/>
      <c r="CDI21" s="961"/>
      <c r="CDJ21" s="961"/>
      <c r="CDK21" s="961"/>
      <c r="CDL21" s="961"/>
      <c r="CDM21" s="961"/>
      <c r="CDN21" s="961"/>
      <c r="CDO21" s="961"/>
      <c r="CDP21" s="961"/>
      <c r="CDQ21" s="961"/>
      <c r="CDR21" s="961"/>
      <c r="CDS21" s="961"/>
      <c r="CDT21" s="961"/>
      <c r="CDU21" s="961"/>
      <c r="CDV21" s="961"/>
      <c r="CDW21" s="961"/>
      <c r="CDX21" s="961"/>
      <c r="CDY21" s="961"/>
      <c r="CDZ21" s="961"/>
      <c r="CEA21" s="961"/>
      <c r="CEB21" s="961"/>
      <c r="CEC21" s="961"/>
      <c r="CED21" s="961"/>
      <c r="CEE21" s="961"/>
      <c r="CEF21" s="961"/>
      <c r="CEG21" s="961"/>
      <c r="CEH21" s="961"/>
      <c r="CEI21" s="961"/>
      <c r="CEJ21" s="961"/>
      <c r="CEK21" s="961"/>
      <c r="CEL21" s="961"/>
      <c r="CEM21" s="961"/>
      <c r="CEN21" s="961"/>
      <c r="CEO21" s="961"/>
      <c r="CEP21" s="961"/>
      <c r="CEQ21" s="961"/>
      <c r="CER21" s="961"/>
      <c r="CES21" s="961"/>
      <c r="CET21" s="961"/>
      <c r="CEU21" s="961"/>
      <c r="CEV21" s="961"/>
      <c r="CEW21" s="961"/>
      <c r="CEX21" s="961"/>
      <c r="CEY21" s="961"/>
      <c r="CEZ21" s="961"/>
      <c r="CFA21" s="961"/>
      <c r="CFB21" s="961"/>
      <c r="CFC21" s="961"/>
      <c r="CFD21" s="961"/>
      <c r="CFE21" s="961"/>
      <c r="CFF21" s="961"/>
      <c r="CFG21" s="961"/>
      <c r="CFH21" s="961"/>
      <c r="CFI21" s="961"/>
      <c r="CFJ21" s="961"/>
      <c r="CFK21" s="961"/>
      <c r="CFL21" s="961"/>
      <c r="CFM21" s="961"/>
      <c r="CFN21" s="961"/>
      <c r="CFO21" s="961"/>
      <c r="CFP21" s="961"/>
      <c r="CFQ21" s="961"/>
      <c r="CFR21" s="961"/>
      <c r="CFS21" s="961"/>
      <c r="CFT21" s="961"/>
      <c r="CFU21" s="961"/>
      <c r="CFV21" s="961"/>
      <c r="CFW21" s="961"/>
      <c r="CFX21" s="961"/>
      <c r="CFY21" s="961"/>
      <c r="CFZ21" s="961"/>
      <c r="CGA21" s="961"/>
      <c r="CGB21" s="961"/>
      <c r="CGC21" s="961"/>
      <c r="CGD21" s="961"/>
      <c r="CGE21" s="961"/>
      <c r="CGF21" s="961"/>
      <c r="CGG21" s="961"/>
      <c r="CGH21" s="961"/>
      <c r="CGI21" s="961"/>
      <c r="CGJ21" s="961"/>
      <c r="CGK21" s="961"/>
      <c r="CGL21" s="961"/>
      <c r="CGM21" s="961"/>
      <c r="CGN21" s="961"/>
      <c r="CGO21" s="961"/>
      <c r="CGP21" s="961"/>
      <c r="CGQ21" s="961"/>
      <c r="CGR21" s="961"/>
      <c r="CGS21" s="961"/>
      <c r="CGT21" s="961"/>
      <c r="CGU21" s="961"/>
      <c r="CGV21" s="961"/>
      <c r="CGW21" s="961"/>
      <c r="CGX21" s="961"/>
      <c r="CGY21" s="961"/>
      <c r="CGZ21" s="961"/>
      <c r="CHA21" s="961"/>
      <c r="CHB21" s="961"/>
      <c r="CHC21" s="961"/>
      <c r="CHD21" s="961"/>
      <c r="CHE21" s="961"/>
      <c r="CHF21" s="961"/>
      <c r="CHG21" s="961"/>
      <c r="CHH21" s="961"/>
      <c r="CHI21" s="961"/>
      <c r="CHJ21" s="961"/>
      <c r="CHK21" s="961"/>
      <c r="CHL21" s="961"/>
      <c r="CHM21" s="961"/>
      <c r="CHN21" s="961"/>
      <c r="CHO21" s="961"/>
      <c r="CHP21" s="961"/>
      <c r="CHQ21" s="961"/>
      <c r="CHR21" s="961"/>
      <c r="CHS21" s="961"/>
      <c r="CHT21" s="961"/>
      <c r="CHU21" s="961"/>
      <c r="CHV21" s="961"/>
      <c r="CHW21" s="961"/>
      <c r="CHX21" s="961"/>
      <c r="CHY21" s="961"/>
      <c r="CHZ21" s="961"/>
      <c r="CIA21" s="961"/>
      <c r="CIB21" s="961"/>
      <c r="CIC21" s="961"/>
      <c r="CID21" s="961"/>
      <c r="CIE21" s="961"/>
      <c r="CIF21" s="961"/>
      <c r="CIG21" s="961"/>
      <c r="CIH21" s="961"/>
      <c r="CII21" s="961"/>
      <c r="CIJ21" s="961"/>
      <c r="CIK21" s="961"/>
      <c r="CIL21" s="961"/>
      <c r="CIM21" s="961"/>
      <c r="CIN21" s="961"/>
      <c r="CIO21" s="961"/>
      <c r="CIP21" s="961"/>
      <c r="CIQ21" s="961"/>
      <c r="CIR21" s="961"/>
      <c r="CIS21" s="961"/>
      <c r="CIT21" s="961"/>
      <c r="CIU21" s="961"/>
      <c r="CIV21" s="961"/>
      <c r="CIW21" s="961"/>
      <c r="CIX21" s="961"/>
      <c r="CIY21" s="961"/>
      <c r="CIZ21" s="961"/>
      <c r="CJA21" s="961"/>
      <c r="CJB21" s="961"/>
      <c r="CJC21" s="961"/>
      <c r="CJD21" s="961"/>
      <c r="CJE21" s="961"/>
      <c r="CJF21" s="961"/>
      <c r="CJG21" s="961"/>
      <c r="CJH21" s="961"/>
      <c r="CJI21" s="961"/>
      <c r="CJJ21" s="961"/>
      <c r="CJK21" s="961"/>
      <c r="CJL21" s="961"/>
      <c r="CJM21" s="961"/>
      <c r="CJN21" s="961"/>
      <c r="CJO21" s="961"/>
      <c r="CJP21" s="961"/>
      <c r="CJQ21" s="961"/>
      <c r="CJR21" s="961"/>
      <c r="CJS21" s="961"/>
      <c r="CJT21" s="961"/>
      <c r="CJU21" s="961"/>
      <c r="CJV21" s="961"/>
      <c r="CJW21" s="961"/>
      <c r="CJX21" s="961"/>
      <c r="CJY21" s="961"/>
      <c r="CJZ21" s="961"/>
      <c r="CKA21" s="961"/>
      <c r="CKB21" s="961"/>
      <c r="CKC21" s="961"/>
      <c r="CKD21" s="961"/>
      <c r="CKE21" s="961"/>
      <c r="CKF21" s="961"/>
      <c r="CKG21" s="961"/>
      <c r="CKH21" s="961"/>
      <c r="CKI21" s="961"/>
      <c r="CKJ21" s="961"/>
      <c r="CKK21" s="961"/>
      <c r="CKL21" s="961"/>
      <c r="CKM21" s="961"/>
      <c r="CKN21" s="961"/>
      <c r="CKO21" s="961"/>
      <c r="CKP21" s="961"/>
      <c r="CKQ21" s="961"/>
      <c r="CKR21" s="961"/>
      <c r="CKS21" s="961"/>
      <c r="CKT21" s="961"/>
      <c r="CKU21" s="961"/>
      <c r="CKV21" s="961"/>
      <c r="CKW21" s="961"/>
      <c r="CKX21" s="961"/>
      <c r="CKY21" s="961"/>
      <c r="CKZ21" s="961"/>
      <c r="CLA21" s="961"/>
      <c r="CLB21" s="961"/>
      <c r="CLC21" s="961"/>
      <c r="CLD21" s="961"/>
      <c r="CLE21" s="961"/>
      <c r="CLF21" s="961"/>
      <c r="CLG21" s="961"/>
      <c r="CLH21" s="961"/>
      <c r="CLI21" s="961"/>
      <c r="CLJ21" s="961"/>
      <c r="CLK21" s="961"/>
      <c r="CLL21" s="961"/>
      <c r="CLM21" s="961"/>
      <c r="CLN21" s="961"/>
      <c r="CLO21" s="961"/>
      <c r="CLP21" s="961"/>
      <c r="CLQ21" s="961"/>
      <c r="CLR21" s="961"/>
      <c r="CLS21" s="961"/>
      <c r="CLT21" s="961"/>
      <c r="CLU21" s="961"/>
      <c r="CLV21" s="961"/>
      <c r="CLW21" s="961"/>
      <c r="CLX21" s="961"/>
      <c r="CLY21" s="961"/>
      <c r="CLZ21" s="961"/>
      <c r="CMA21" s="961"/>
      <c r="CMB21" s="961"/>
      <c r="CMC21" s="961"/>
      <c r="CMD21" s="961"/>
      <c r="CME21" s="961"/>
      <c r="CMF21" s="961"/>
      <c r="CMG21" s="961"/>
      <c r="CMH21" s="961"/>
      <c r="CMI21" s="961"/>
      <c r="CMJ21" s="961"/>
      <c r="CMK21" s="961"/>
      <c r="CML21" s="961"/>
      <c r="CMM21" s="961"/>
      <c r="CMN21" s="961"/>
      <c r="CMO21" s="961"/>
      <c r="CMP21" s="961"/>
      <c r="CMQ21" s="961"/>
      <c r="CMR21" s="961"/>
      <c r="CMS21" s="961"/>
      <c r="CMT21" s="961"/>
      <c r="CMU21" s="961"/>
      <c r="CMV21" s="961"/>
      <c r="CMW21" s="961"/>
      <c r="CMX21" s="961"/>
      <c r="CMY21" s="961"/>
      <c r="CMZ21" s="961"/>
      <c r="CNA21" s="961"/>
      <c r="CNB21" s="961"/>
      <c r="CNC21" s="961"/>
      <c r="CND21" s="961"/>
      <c r="CNE21" s="961"/>
      <c r="CNF21" s="961"/>
      <c r="CNG21" s="961"/>
      <c r="CNH21" s="961"/>
      <c r="CNI21" s="961"/>
      <c r="CNJ21" s="961"/>
      <c r="CNK21" s="961"/>
      <c r="CNL21" s="961"/>
      <c r="CNM21" s="961"/>
      <c r="CNN21" s="961"/>
      <c r="CNO21" s="961"/>
      <c r="CNP21" s="961"/>
      <c r="CNQ21" s="961"/>
      <c r="CNR21" s="961"/>
      <c r="CNS21" s="961"/>
      <c r="CNT21" s="961"/>
      <c r="CNU21" s="961"/>
      <c r="CNV21" s="961"/>
      <c r="CNW21" s="961"/>
      <c r="CNX21" s="961"/>
      <c r="CNY21" s="961"/>
      <c r="CNZ21" s="961"/>
      <c r="COA21" s="961"/>
      <c r="COB21" s="961"/>
      <c r="COC21" s="961"/>
      <c r="COD21" s="961"/>
      <c r="COE21" s="961"/>
      <c r="COF21" s="961"/>
      <c r="COG21" s="961"/>
      <c r="COH21" s="961"/>
      <c r="COI21" s="961"/>
      <c r="COJ21" s="961"/>
      <c r="COK21" s="961"/>
      <c r="COL21" s="961"/>
      <c r="COM21" s="961"/>
      <c r="CON21" s="961"/>
      <c r="COO21" s="961"/>
      <c r="COP21" s="961"/>
      <c r="COQ21" s="961"/>
      <c r="COR21" s="961"/>
      <c r="COS21" s="961"/>
      <c r="COT21" s="961"/>
      <c r="COU21" s="961"/>
      <c r="COV21" s="961"/>
      <c r="COW21" s="961"/>
      <c r="COX21" s="961"/>
      <c r="COY21" s="961"/>
      <c r="COZ21" s="961"/>
      <c r="CPA21" s="961"/>
      <c r="CPB21" s="961"/>
      <c r="CPC21" s="961"/>
      <c r="CPD21" s="961"/>
      <c r="CPE21" s="961"/>
      <c r="CPF21" s="961"/>
      <c r="CPG21" s="961"/>
      <c r="CPH21" s="961"/>
      <c r="CPI21" s="961"/>
      <c r="CPJ21" s="961"/>
      <c r="CPK21" s="961"/>
      <c r="CPL21" s="961"/>
      <c r="CPM21" s="961"/>
      <c r="CPN21" s="961"/>
      <c r="CPO21" s="961"/>
      <c r="CPP21" s="961"/>
      <c r="CPQ21" s="961"/>
      <c r="CPR21" s="961"/>
      <c r="CPS21" s="961"/>
      <c r="CPT21" s="961"/>
      <c r="CPU21" s="961"/>
      <c r="CPV21" s="961"/>
      <c r="CPW21" s="961"/>
      <c r="CPX21" s="961"/>
      <c r="CPY21" s="961"/>
      <c r="CPZ21" s="961"/>
      <c r="CQA21" s="961"/>
      <c r="CQB21" s="961"/>
      <c r="CQC21" s="961"/>
      <c r="CQD21" s="961"/>
      <c r="CQE21" s="961"/>
      <c r="CQF21" s="961"/>
      <c r="CQG21" s="961"/>
      <c r="CQH21" s="961"/>
      <c r="CQI21" s="961"/>
      <c r="CQJ21" s="961"/>
      <c r="CQK21" s="961"/>
      <c r="CQL21" s="961"/>
      <c r="CQM21" s="961"/>
      <c r="CQN21" s="961"/>
      <c r="CQO21" s="961"/>
      <c r="CQP21" s="961"/>
      <c r="CQQ21" s="961"/>
      <c r="CQR21" s="961"/>
      <c r="CQS21" s="961"/>
      <c r="CQT21" s="961"/>
      <c r="CQU21" s="961"/>
      <c r="CQV21" s="961"/>
      <c r="CQW21" s="961"/>
      <c r="CQX21" s="961"/>
      <c r="CQY21" s="961"/>
      <c r="CQZ21" s="961"/>
      <c r="CRA21" s="961"/>
      <c r="CRB21" s="961"/>
      <c r="CRC21" s="961"/>
      <c r="CRD21" s="961"/>
      <c r="CRE21" s="961"/>
      <c r="CRF21" s="961"/>
      <c r="CRG21" s="961"/>
      <c r="CRH21" s="961"/>
      <c r="CRI21" s="961"/>
      <c r="CRJ21" s="961"/>
      <c r="CRK21" s="961"/>
      <c r="CRL21" s="961"/>
      <c r="CRM21" s="961"/>
      <c r="CRN21" s="961"/>
      <c r="CRO21" s="961"/>
      <c r="CRP21" s="961"/>
      <c r="CRQ21" s="961"/>
      <c r="CRR21" s="961"/>
      <c r="CRS21" s="961"/>
      <c r="CRT21" s="961"/>
      <c r="CRU21" s="961"/>
      <c r="CRV21" s="961"/>
      <c r="CRW21" s="961"/>
      <c r="CRX21" s="961"/>
      <c r="CRY21" s="961"/>
      <c r="CRZ21" s="961"/>
      <c r="CSA21" s="961"/>
      <c r="CSB21" s="961"/>
      <c r="CSC21" s="961"/>
      <c r="CSD21" s="961"/>
      <c r="CSE21" s="961"/>
      <c r="CSF21" s="961"/>
      <c r="CSG21" s="961"/>
      <c r="CSH21" s="961"/>
      <c r="CSI21" s="961"/>
      <c r="CSJ21" s="961"/>
      <c r="CSK21" s="961"/>
      <c r="CSL21" s="961"/>
      <c r="CSM21" s="961"/>
      <c r="CSN21" s="961"/>
      <c r="CSO21" s="961"/>
      <c r="CSP21" s="961"/>
      <c r="CSQ21" s="961"/>
      <c r="CSR21" s="961"/>
      <c r="CSS21" s="961"/>
      <c r="CST21" s="961"/>
      <c r="CSU21" s="961"/>
      <c r="CSV21" s="961"/>
      <c r="CSW21" s="961"/>
      <c r="CSX21" s="961"/>
      <c r="CSY21" s="961"/>
      <c r="CSZ21" s="961"/>
      <c r="CTA21" s="961"/>
      <c r="CTB21" s="961"/>
      <c r="CTC21" s="961"/>
      <c r="CTD21" s="961"/>
      <c r="CTE21" s="961"/>
      <c r="CTF21" s="961"/>
      <c r="CTG21" s="961"/>
      <c r="CTH21" s="961"/>
      <c r="CTI21" s="961"/>
      <c r="CTJ21" s="961"/>
      <c r="CTK21" s="961"/>
      <c r="CTL21" s="961"/>
      <c r="CTM21" s="961"/>
      <c r="CTN21" s="961"/>
      <c r="CTO21" s="961"/>
      <c r="CTP21" s="961"/>
      <c r="CTQ21" s="961"/>
      <c r="CTR21" s="961"/>
      <c r="CTS21" s="961"/>
      <c r="CTT21" s="961"/>
      <c r="CTU21" s="961"/>
      <c r="CTV21" s="961"/>
      <c r="CTW21" s="961"/>
      <c r="CTX21" s="961"/>
      <c r="CTY21" s="961"/>
      <c r="CTZ21" s="961"/>
      <c r="CUA21" s="961"/>
      <c r="CUB21" s="961"/>
      <c r="CUC21" s="961"/>
      <c r="CUD21" s="961"/>
      <c r="CUE21" s="961"/>
      <c r="CUF21" s="961"/>
      <c r="CUG21" s="961"/>
      <c r="CUH21" s="961"/>
      <c r="CUI21" s="961"/>
      <c r="CUJ21" s="961"/>
      <c r="CUK21" s="961"/>
      <c r="CUL21" s="961"/>
      <c r="CUM21" s="961"/>
      <c r="CUN21" s="961"/>
      <c r="CUO21" s="961"/>
      <c r="CUP21" s="961"/>
      <c r="CUQ21" s="961"/>
      <c r="CUR21" s="961"/>
      <c r="CUS21" s="961"/>
      <c r="CUT21" s="961"/>
      <c r="CUU21" s="961"/>
      <c r="CUV21" s="961"/>
      <c r="CUW21" s="961"/>
      <c r="CUX21" s="961"/>
      <c r="CUY21" s="961"/>
      <c r="CUZ21" s="961"/>
      <c r="CVA21" s="961"/>
      <c r="CVB21" s="961"/>
      <c r="CVC21" s="961"/>
      <c r="CVD21" s="961"/>
      <c r="CVE21" s="961"/>
      <c r="CVF21" s="961"/>
      <c r="CVG21" s="961"/>
      <c r="CVH21" s="961"/>
      <c r="CVI21" s="961"/>
      <c r="CVJ21" s="961"/>
      <c r="CVK21" s="961"/>
      <c r="CVL21" s="961"/>
      <c r="CVM21" s="961"/>
      <c r="CVN21" s="961"/>
      <c r="CVO21" s="961"/>
      <c r="CVP21" s="961"/>
      <c r="CVQ21" s="961"/>
      <c r="CVR21" s="961"/>
      <c r="CVS21" s="961"/>
      <c r="CVT21" s="961"/>
      <c r="CVU21" s="961"/>
      <c r="CVV21" s="961"/>
      <c r="CVW21" s="961"/>
      <c r="CVX21" s="961"/>
      <c r="CVY21" s="961"/>
      <c r="CVZ21" s="961"/>
      <c r="CWA21" s="961"/>
      <c r="CWB21" s="961"/>
      <c r="CWC21" s="961"/>
      <c r="CWD21" s="961"/>
      <c r="CWE21" s="961"/>
      <c r="CWF21" s="961"/>
      <c r="CWG21" s="961"/>
      <c r="CWH21" s="961"/>
      <c r="CWI21" s="961"/>
      <c r="CWJ21" s="961"/>
      <c r="CWK21" s="961"/>
      <c r="CWL21" s="961"/>
      <c r="CWM21" s="961"/>
      <c r="CWN21" s="961"/>
      <c r="CWO21" s="961"/>
      <c r="CWP21" s="961"/>
      <c r="CWQ21" s="961"/>
      <c r="CWR21" s="961"/>
      <c r="CWS21" s="961"/>
      <c r="CWT21" s="961"/>
      <c r="CWU21" s="961"/>
      <c r="CWV21" s="961"/>
      <c r="CWW21" s="961"/>
      <c r="CWX21" s="961"/>
      <c r="CWY21" s="961"/>
      <c r="CWZ21" s="961"/>
      <c r="CXA21" s="961"/>
      <c r="CXB21" s="961"/>
      <c r="CXC21" s="961"/>
      <c r="CXD21" s="961"/>
      <c r="CXE21" s="961"/>
      <c r="CXF21" s="961"/>
      <c r="CXG21" s="961"/>
      <c r="CXH21" s="961"/>
      <c r="CXI21" s="961"/>
      <c r="CXJ21" s="961"/>
      <c r="CXK21" s="961"/>
      <c r="CXL21" s="961"/>
      <c r="CXM21" s="961"/>
      <c r="CXN21" s="961"/>
      <c r="CXO21" s="961"/>
      <c r="CXP21" s="961"/>
      <c r="CXQ21" s="961"/>
      <c r="CXR21" s="961"/>
      <c r="CXS21" s="961"/>
      <c r="CXT21" s="961"/>
      <c r="CXU21" s="961"/>
      <c r="CXV21" s="961"/>
      <c r="CXW21" s="961"/>
      <c r="CXX21" s="961"/>
      <c r="CXY21" s="961"/>
      <c r="CXZ21" s="961"/>
      <c r="CYA21" s="961"/>
      <c r="CYB21" s="961"/>
      <c r="CYC21" s="961"/>
      <c r="CYD21" s="961"/>
      <c r="CYE21" s="961"/>
      <c r="CYF21" s="961"/>
      <c r="CYG21" s="961"/>
      <c r="CYH21" s="961"/>
      <c r="CYI21" s="961"/>
      <c r="CYJ21" s="961"/>
      <c r="CYK21" s="961"/>
      <c r="CYL21" s="961"/>
      <c r="CYM21" s="961"/>
      <c r="CYN21" s="961"/>
      <c r="CYO21" s="961"/>
      <c r="CYP21" s="961"/>
      <c r="CYQ21" s="961"/>
      <c r="CYR21" s="961"/>
      <c r="CYS21" s="961"/>
      <c r="CYT21" s="961"/>
      <c r="CYU21" s="961"/>
      <c r="CYV21" s="961"/>
      <c r="CYW21" s="961"/>
      <c r="CYX21" s="961"/>
      <c r="CYY21" s="961"/>
      <c r="CYZ21" s="961"/>
      <c r="CZA21" s="961"/>
      <c r="CZB21" s="961"/>
      <c r="CZC21" s="961"/>
      <c r="CZD21" s="961"/>
      <c r="CZE21" s="961"/>
      <c r="CZF21" s="961"/>
      <c r="CZG21" s="961"/>
      <c r="CZH21" s="961"/>
      <c r="CZI21" s="961"/>
      <c r="CZJ21" s="961"/>
      <c r="CZK21" s="961"/>
      <c r="CZL21" s="961"/>
      <c r="CZM21" s="961"/>
      <c r="CZN21" s="961"/>
      <c r="CZO21" s="961"/>
      <c r="CZP21" s="961"/>
      <c r="CZQ21" s="961"/>
      <c r="CZR21" s="961"/>
      <c r="CZS21" s="961"/>
      <c r="CZT21" s="961"/>
      <c r="CZU21" s="961"/>
      <c r="CZV21" s="961"/>
      <c r="CZW21" s="961"/>
      <c r="CZX21" s="961"/>
      <c r="CZY21" s="961"/>
      <c r="CZZ21" s="961"/>
      <c r="DAA21" s="961"/>
      <c r="DAB21" s="961"/>
      <c r="DAC21" s="961"/>
      <c r="DAD21" s="961"/>
      <c r="DAE21" s="961"/>
      <c r="DAF21" s="961"/>
      <c r="DAG21" s="961"/>
      <c r="DAH21" s="961"/>
      <c r="DAI21" s="961"/>
      <c r="DAJ21" s="961"/>
      <c r="DAK21" s="961"/>
      <c r="DAL21" s="961"/>
      <c r="DAM21" s="961"/>
      <c r="DAN21" s="961"/>
      <c r="DAO21" s="961"/>
      <c r="DAP21" s="961"/>
      <c r="DAQ21" s="961"/>
      <c r="DAR21" s="961"/>
      <c r="DAS21" s="961"/>
      <c r="DAT21" s="961"/>
      <c r="DAU21" s="961"/>
      <c r="DAV21" s="961"/>
      <c r="DAW21" s="961"/>
      <c r="DAX21" s="961"/>
      <c r="DAY21" s="961"/>
      <c r="DAZ21" s="961"/>
      <c r="DBA21" s="961"/>
      <c r="DBB21" s="961"/>
      <c r="DBC21" s="961"/>
      <c r="DBD21" s="961"/>
      <c r="DBE21" s="961"/>
      <c r="DBF21" s="961"/>
      <c r="DBG21" s="961"/>
      <c r="DBH21" s="961"/>
      <c r="DBI21" s="961"/>
      <c r="DBJ21" s="961"/>
      <c r="DBK21" s="961"/>
      <c r="DBL21" s="961"/>
      <c r="DBM21" s="961"/>
      <c r="DBN21" s="961"/>
      <c r="DBO21" s="961"/>
      <c r="DBP21" s="961"/>
      <c r="DBQ21" s="961"/>
      <c r="DBR21" s="961"/>
      <c r="DBS21" s="961"/>
      <c r="DBT21" s="961"/>
      <c r="DBU21" s="961"/>
      <c r="DBV21" s="961"/>
      <c r="DBW21" s="961"/>
      <c r="DBX21" s="961"/>
      <c r="DBY21" s="961"/>
      <c r="DBZ21" s="961"/>
      <c r="DCA21" s="961"/>
      <c r="DCB21" s="961"/>
      <c r="DCC21" s="961"/>
      <c r="DCD21" s="961"/>
      <c r="DCE21" s="961"/>
      <c r="DCF21" s="961"/>
      <c r="DCG21" s="961"/>
      <c r="DCH21" s="961"/>
      <c r="DCI21" s="961"/>
      <c r="DCJ21" s="961"/>
      <c r="DCK21" s="961"/>
      <c r="DCL21" s="961"/>
      <c r="DCM21" s="961"/>
      <c r="DCN21" s="961"/>
      <c r="DCO21" s="961"/>
      <c r="DCP21" s="961"/>
      <c r="DCQ21" s="961"/>
      <c r="DCR21" s="961"/>
      <c r="DCS21" s="961"/>
      <c r="DCT21" s="961"/>
      <c r="DCU21" s="961"/>
      <c r="DCV21" s="961"/>
      <c r="DCW21" s="961"/>
      <c r="DCX21" s="961"/>
      <c r="DCY21" s="961"/>
      <c r="DCZ21" s="961"/>
      <c r="DDA21" s="961"/>
      <c r="DDB21" s="961"/>
      <c r="DDC21" s="961"/>
      <c r="DDD21" s="961"/>
      <c r="DDE21" s="961"/>
      <c r="DDF21" s="961"/>
      <c r="DDG21" s="961"/>
      <c r="DDH21" s="961"/>
      <c r="DDI21" s="961"/>
      <c r="DDJ21" s="961"/>
      <c r="DDK21" s="961"/>
      <c r="DDL21" s="961"/>
      <c r="DDM21" s="961"/>
      <c r="DDN21" s="961"/>
      <c r="DDO21" s="961"/>
      <c r="DDP21" s="961"/>
      <c r="DDQ21" s="961"/>
      <c r="DDR21" s="961"/>
      <c r="DDS21" s="961"/>
      <c r="DDT21" s="961"/>
      <c r="DDU21" s="961"/>
      <c r="DDV21" s="961"/>
      <c r="DDW21" s="961"/>
      <c r="DDX21" s="961"/>
      <c r="DDY21" s="961"/>
      <c r="DDZ21" s="961"/>
      <c r="DEA21" s="961"/>
      <c r="DEB21" s="961"/>
      <c r="DEC21" s="961"/>
      <c r="DED21" s="961"/>
      <c r="DEE21" s="961"/>
      <c r="DEF21" s="961"/>
      <c r="DEG21" s="961"/>
      <c r="DEH21" s="961"/>
      <c r="DEI21" s="961"/>
      <c r="DEJ21" s="961"/>
      <c r="DEK21" s="961"/>
      <c r="DEL21" s="961"/>
      <c r="DEM21" s="961"/>
      <c r="DEN21" s="961"/>
      <c r="DEO21" s="961"/>
      <c r="DEP21" s="961"/>
      <c r="DEQ21" s="961"/>
      <c r="DER21" s="961"/>
      <c r="DES21" s="961"/>
      <c r="DET21" s="961"/>
      <c r="DEU21" s="961"/>
      <c r="DEV21" s="961"/>
      <c r="DEW21" s="961"/>
      <c r="DEX21" s="961"/>
      <c r="DEY21" s="961"/>
      <c r="DEZ21" s="961"/>
      <c r="DFA21" s="961"/>
      <c r="DFB21" s="961"/>
      <c r="DFC21" s="961"/>
      <c r="DFD21" s="961"/>
      <c r="DFE21" s="961"/>
      <c r="DFF21" s="961"/>
      <c r="DFG21" s="961"/>
      <c r="DFH21" s="961"/>
      <c r="DFI21" s="961"/>
      <c r="DFJ21" s="961"/>
      <c r="DFK21" s="961"/>
      <c r="DFL21" s="961"/>
      <c r="DFM21" s="961"/>
      <c r="DFN21" s="961"/>
      <c r="DFO21" s="961"/>
      <c r="DFP21" s="961"/>
      <c r="DFQ21" s="961"/>
      <c r="DFR21" s="961"/>
      <c r="DFS21" s="961"/>
      <c r="DFT21" s="961"/>
      <c r="DFU21" s="961"/>
      <c r="DFV21" s="961"/>
      <c r="DFW21" s="961"/>
      <c r="DFX21" s="961"/>
      <c r="DFY21" s="961"/>
      <c r="DFZ21" s="961"/>
      <c r="DGA21" s="961"/>
      <c r="DGB21" s="961"/>
      <c r="DGC21" s="961"/>
      <c r="DGD21" s="961"/>
      <c r="DGE21" s="961"/>
      <c r="DGF21" s="961"/>
      <c r="DGG21" s="961"/>
      <c r="DGH21" s="961"/>
      <c r="DGI21" s="961"/>
      <c r="DGJ21" s="961"/>
      <c r="DGK21" s="961"/>
      <c r="DGL21" s="961"/>
      <c r="DGM21" s="961"/>
      <c r="DGN21" s="961"/>
      <c r="DGO21" s="961"/>
      <c r="DGP21" s="961"/>
      <c r="DGQ21" s="961"/>
      <c r="DGR21" s="961"/>
      <c r="DGS21" s="961"/>
      <c r="DGT21" s="961"/>
      <c r="DGU21" s="961"/>
      <c r="DGV21" s="961"/>
      <c r="DGW21" s="961"/>
      <c r="DGX21" s="961"/>
      <c r="DGY21" s="961"/>
      <c r="DGZ21" s="961"/>
      <c r="DHA21" s="961"/>
      <c r="DHB21" s="961"/>
      <c r="DHC21" s="961"/>
      <c r="DHD21" s="961"/>
      <c r="DHE21" s="961"/>
      <c r="DHF21" s="961"/>
      <c r="DHG21" s="961"/>
      <c r="DHH21" s="961"/>
      <c r="DHI21" s="961"/>
      <c r="DHJ21" s="961"/>
      <c r="DHK21" s="961"/>
      <c r="DHL21" s="961"/>
      <c r="DHM21" s="961"/>
      <c r="DHN21" s="961"/>
      <c r="DHO21" s="961"/>
      <c r="DHP21" s="961"/>
      <c r="DHQ21" s="961"/>
      <c r="DHR21" s="961"/>
      <c r="DHS21" s="961"/>
      <c r="DHT21" s="961"/>
      <c r="DHU21" s="961"/>
      <c r="DHV21" s="961"/>
      <c r="DHW21" s="961"/>
      <c r="DHX21" s="961"/>
      <c r="DHY21" s="961"/>
      <c r="DHZ21" s="961"/>
      <c r="DIA21" s="961"/>
      <c r="DIB21" s="961"/>
      <c r="DIC21" s="961"/>
      <c r="DID21" s="961"/>
      <c r="DIE21" s="961"/>
      <c r="DIF21" s="961"/>
      <c r="DIG21" s="961"/>
      <c r="DIH21" s="961"/>
      <c r="DII21" s="961"/>
      <c r="DIJ21" s="961"/>
      <c r="DIK21" s="961"/>
      <c r="DIL21" s="961"/>
      <c r="DIM21" s="961"/>
      <c r="DIN21" s="961"/>
      <c r="DIO21" s="961"/>
      <c r="DIP21" s="961"/>
      <c r="DIQ21" s="961"/>
      <c r="DIR21" s="961"/>
      <c r="DIS21" s="961"/>
      <c r="DIT21" s="961"/>
      <c r="DIU21" s="961"/>
      <c r="DIV21" s="961"/>
      <c r="DIW21" s="961"/>
      <c r="DIX21" s="961"/>
      <c r="DIY21" s="961"/>
      <c r="DIZ21" s="961"/>
      <c r="DJA21" s="961"/>
      <c r="DJB21" s="961"/>
      <c r="DJC21" s="961"/>
      <c r="DJD21" s="961"/>
      <c r="DJE21" s="961"/>
      <c r="DJF21" s="961"/>
      <c r="DJG21" s="961"/>
      <c r="DJH21" s="961"/>
      <c r="DJI21" s="961"/>
      <c r="DJJ21" s="961"/>
      <c r="DJK21" s="961"/>
      <c r="DJL21" s="961"/>
      <c r="DJM21" s="961"/>
      <c r="DJN21" s="961"/>
      <c r="DJO21" s="961"/>
      <c r="DJP21" s="961"/>
      <c r="DJQ21" s="961"/>
      <c r="DJR21" s="961"/>
      <c r="DJS21" s="961"/>
      <c r="DJT21" s="961"/>
      <c r="DJU21" s="961"/>
      <c r="DJV21" s="961"/>
      <c r="DJW21" s="961"/>
      <c r="DJX21" s="961"/>
      <c r="DJY21" s="961"/>
      <c r="DJZ21" s="961"/>
      <c r="DKA21" s="961"/>
      <c r="DKB21" s="961"/>
      <c r="DKC21" s="961"/>
      <c r="DKD21" s="961"/>
      <c r="DKE21" s="961"/>
      <c r="DKF21" s="961"/>
      <c r="DKG21" s="961"/>
      <c r="DKH21" s="961"/>
      <c r="DKI21" s="961"/>
      <c r="DKJ21" s="961"/>
      <c r="DKK21" s="961"/>
      <c r="DKL21" s="961"/>
      <c r="DKM21" s="961"/>
      <c r="DKN21" s="961"/>
      <c r="DKO21" s="961"/>
      <c r="DKP21" s="961"/>
      <c r="DKQ21" s="961"/>
      <c r="DKR21" s="961"/>
      <c r="DKS21" s="961"/>
      <c r="DKT21" s="961"/>
      <c r="DKU21" s="961"/>
      <c r="DKV21" s="961"/>
      <c r="DKW21" s="961"/>
      <c r="DKX21" s="961"/>
      <c r="DKY21" s="961"/>
      <c r="DKZ21" s="961"/>
      <c r="DLA21" s="961"/>
      <c r="DLB21" s="961"/>
      <c r="DLC21" s="961"/>
      <c r="DLD21" s="961"/>
      <c r="DLE21" s="961"/>
      <c r="DLF21" s="961"/>
      <c r="DLG21" s="961"/>
      <c r="DLH21" s="961"/>
      <c r="DLI21" s="961"/>
      <c r="DLJ21" s="961"/>
      <c r="DLK21" s="961"/>
      <c r="DLL21" s="961"/>
      <c r="DLM21" s="961"/>
      <c r="DLN21" s="961"/>
      <c r="DLO21" s="961"/>
      <c r="DLP21" s="961"/>
      <c r="DLQ21" s="961"/>
      <c r="DLR21" s="961"/>
      <c r="DLS21" s="961"/>
      <c r="DLT21" s="961"/>
      <c r="DLU21" s="961"/>
      <c r="DLV21" s="961"/>
      <c r="DLW21" s="961"/>
      <c r="DLX21" s="961"/>
      <c r="DLY21" s="961"/>
      <c r="DLZ21" s="961"/>
      <c r="DMA21" s="961"/>
      <c r="DMB21" s="961"/>
      <c r="DMC21" s="961"/>
      <c r="DMD21" s="961"/>
      <c r="DME21" s="961"/>
      <c r="DMF21" s="961"/>
      <c r="DMG21" s="961"/>
      <c r="DMH21" s="961"/>
      <c r="DMI21" s="961"/>
      <c r="DMJ21" s="961"/>
      <c r="DMK21" s="961"/>
      <c r="DML21" s="961"/>
      <c r="DMM21" s="961"/>
      <c r="DMN21" s="961"/>
      <c r="DMO21" s="961"/>
      <c r="DMP21" s="961"/>
      <c r="DMQ21" s="961"/>
      <c r="DMR21" s="961"/>
      <c r="DMS21" s="961"/>
      <c r="DMT21" s="961"/>
      <c r="DMU21" s="961"/>
      <c r="DMV21" s="961"/>
      <c r="DMW21" s="961"/>
      <c r="DMX21" s="961"/>
      <c r="DMY21" s="961"/>
      <c r="DMZ21" s="961"/>
      <c r="DNA21" s="961"/>
      <c r="DNB21" s="961"/>
      <c r="DNC21" s="961"/>
      <c r="DND21" s="961"/>
      <c r="DNE21" s="961"/>
      <c r="DNF21" s="961"/>
      <c r="DNG21" s="961"/>
      <c r="DNH21" s="961"/>
      <c r="DNI21" s="961"/>
      <c r="DNJ21" s="961"/>
      <c r="DNK21" s="961"/>
      <c r="DNL21" s="961"/>
      <c r="DNM21" s="961"/>
      <c r="DNN21" s="961"/>
      <c r="DNO21" s="961"/>
      <c r="DNP21" s="961"/>
      <c r="DNQ21" s="961"/>
      <c r="DNR21" s="961"/>
      <c r="DNS21" s="961"/>
      <c r="DNT21" s="961"/>
      <c r="DNU21" s="961"/>
      <c r="DNV21" s="961"/>
      <c r="DNW21" s="961"/>
      <c r="DNX21" s="961"/>
      <c r="DNY21" s="961"/>
      <c r="DNZ21" s="961"/>
      <c r="DOA21" s="961"/>
      <c r="DOB21" s="961"/>
      <c r="DOC21" s="961"/>
      <c r="DOD21" s="961"/>
      <c r="DOE21" s="961"/>
      <c r="DOF21" s="961"/>
      <c r="DOG21" s="961"/>
      <c r="DOH21" s="961"/>
      <c r="DOI21" s="961"/>
      <c r="DOJ21" s="961"/>
      <c r="DOK21" s="961"/>
      <c r="DOL21" s="961"/>
      <c r="DOM21" s="961"/>
      <c r="DON21" s="961"/>
      <c r="DOO21" s="961"/>
      <c r="DOP21" s="961"/>
      <c r="DOQ21" s="961"/>
      <c r="DOR21" s="961"/>
      <c r="DOS21" s="961"/>
      <c r="DOT21" s="961"/>
      <c r="DOU21" s="961"/>
      <c r="DOV21" s="961"/>
      <c r="DOW21" s="961"/>
      <c r="DOX21" s="961"/>
      <c r="DOY21" s="961"/>
      <c r="DOZ21" s="961"/>
      <c r="DPA21" s="961"/>
      <c r="DPB21" s="961"/>
      <c r="DPC21" s="961"/>
      <c r="DPD21" s="961"/>
      <c r="DPE21" s="961"/>
      <c r="DPF21" s="961"/>
      <c r="DPG21" s="961"/>
      <c r="DPH21" s="961"/>
      <c r="DPI21" s="961"/>
      <c r="DPJ21" s="961"/>
      <c r="DPK21" s="961"/>
      <c r="DPL21" s="961"/>
      <c r="DPM21" s="961"/>
      <c r="DPN21" s="961"/>
      <c r="DPO21" s="961"/>
      <c r="DPP21" s="961"/>
      <c r="DPQ21" s="961"/>
      <c r="DPR21" s="961"/>
      <c r="DPS21" s="961"/>
      <c r="DPT21" s="961"/>
      <c r="DPU21" s="961"/>
      <c r="DPV21" s="961"/>
      <c r="DPW21" s="961"/>
      <c r="DPX21" s="961"/>
      <c r="DPY21" s="961"/>
      <c r="DPZ21" s="961"/>
      <c r="DQA21" s="961"/>
      <c r="DQB21" s="961"/>
      <c r="DQC21" s="961"/>
      <c r="DQD21" s="961"/>
      <c r="DQE21" s="961"/>
      <c r="DQF21" s="961"/>
      <c r="DQG21" s="961"/>
      <c r="DQH21" s="961"/>
      <c r="DQI21" s="961"/>
      <c r="DQJ21" s="961"/>
      <c r="DQK21" s="961"/>
      <c r="DQL21" s="961"/>
      <c r="DQM21" s="961"/>
      <c r="DQN21" s="961"/>
      <c r="DQO21" s="961"/>
      <c r="DQP21" s="961"/>
      <c r="DQQ21" s="961"/>
      <c r="DQR21" s="961"/>
      <c r="DQS21" s="961"/>
      <c r="DQT21" s="961"/>
      <c r="DQU21" s="961"/>
      <c r="DQV21" s="961"/>
      <c r="DQW21" s="961"/>
      <c r="DQX21" s="961"/>
      <c r="DQY21" s="961"/>
      <c r="DQZ21" s="961"/>
      <c r="DRA21" s="961"/>
      <c r="DRB21" s="961"/>
      <c r="DRC21" s="961"/>
      <c r="DRD21" s="961"/>
      <c r="DRE21" s="961"/>
      <c r="DRF21" s="961"/>
      <c r="DRG21" s="961"/>
      <c r="DRH21" s="961"/>
      <c r="DRI21" s="961"/>
      <c r="DRJ21" s="961"/>
      <c r="DRK21" s="961"/>
      <c r="DRL21" s="961"/>
      <c r="DRM21" s="961"/>
      <c r="DRN21" s="961"/>
      <c r="DRO21" s="961"/>
      <c r="DRP21" s="961"/>
      <c r="DRQ21" s="961"/>
      <c r="DRR21" s="961"/>
      <c r="DRS21" s="961"/>
      <c r="DRT21" s="961"/>
      <c r="DRU21" s="961"/>
      <c r="DRV21" s="961"/>
      <c r="DRW21" s="961"/>
      <c r="DRX21" s="961"/>
      <c r="DRY21" s="961"/>
      <c r="DRZ21" s="961"/>
      <c r="DSA21" s="961"/>
      <c r="DSB21" s="961"/>
      <c r="DSC21" s="961"/>
      <c r="DSD21" s="961"/>
      <c r="DSE21" s="961"/>
      <c r="DSF21" s="961"/>
      <c r="DSG21" s="961"/>
      <c r="DSH21" s="961"/>
      <c r="DSI21" s="961"/>
      <c r="DSJ21" s="961"/>
      <c r="DSK21" s="961"/>
      <c r="DSL21" s="961"/>
      <c r="DSM21" s="961"/>
      <c r="DSN21" s="961"/>
      <c r="DSO21" s="961"/>
      <c r="DSP21" s="961"/>
      <c r="DSQ21" s="961"/>
      <c r="DSR21" s="961"/>
      <c r="DSS21" s="961"/>
      <c r="DST21" s="961"/>
      <c r="DSU21" s="961"/>
      <c r="DSV21" s="961"/>
      <c r="DSW21" s="961"/>
      <c r="DSX21" s="961"/>
      <c r="DSY21" s="961"/>
      <c r="DSZ21" s="961"/>
      <c r="DTA21" s="961"/>
      <c r="DTB21" s="961"/>
      <c r="DTC21" s="961"/>
      <c r="DTD21" s="961"/>
      <c r="DTE21" s="961"/>
      <c r="DTF21" s="961"/>
      <c r="DTG21" s="961"/>
      <c r="DTH21" s="961"/>
      <c r="DTI21" s="961"/>
      <c r="DTJ21" s="961"/>
      <c r="DTK21" s="961"/>
      <c r="DTL21" s="961"/>
      <c r="DTM21" s="961"/>
      <c r="DTN21" s="961"/>
      <c r="DTO21" s="961"/>
      <c r="DTP21" s="961"/>
      <c r="DTQ21" s="961"/>
      <c r="DTR21" s="961"/>
      <c r="DTS21" s="961"/>
      <c r="DTT21" s="961"/>
      <c r="DTU21" s="961"/>
      <c r="DTV21" s="961"/>
      <c r="DTW21" s="961"/>
      <c r="DTX21" s="961"/>
      <c r="DTY21" s="961"/>
      <c r="DTZ21" s="961"/>
      <c r="DUA21" s="961"/>
      <c r="DUB21" s="961"/>
      <c r="DUC21" s="961"/>
      <c r="DUD21" s="961"/>
      <c r="DUE21" s="961"/>
      <c r="DUF21" s="961"/>
      <c r="DUG21" s="961"/>
      <c r="DUH21" s="961"/>
      <c r="DUI21" s="961"/>
      <c r="DUJ21" s="961"/>
      <c r="DUK21" s="961"/>
      <c r="DUL21" s="961"/>
      <c r="DUM21" s="961"/>
      <c r="DUN21" s="961"/>
      <c r="DUO21" s="961"/>
      <c r="DUP21" s="961"/>
      <c r="DUQ21" s="961"/>
      <c r="DUR21" s="961"/>
      <c r="DUS21" s="961"/>
      <c r="DUT21" s="961"/>
      <c r="DUU21" s="961"/>
      <c r="DUV21" s="961"/>
      <c r="DUW21" s="961"/>
      <c r="DUX21" s="961"/>
      <c r="DUY21" s="961"/>
      <c r="DUZ21" s="961"/>
      <c r="DVA21" s="961"/>
      <c r="DVB21" s="961"/>
      <c r="DVC21" s="961"/>
      <c r="DVD21" s="961"/>
      <c r="DVE21" s="961"/>
      <c r="DVF21" s="961"/>
      <c r="DVG21" s="961"/>
      <c r="DVH21" s="961"/>
      <c r="DVI21" s="961"/>
      <c r="DVJ21" s="961"/>
      <c r="DVK21" s="961"/>
      <c r="DVL21" s="961"/>
      <c r="DVM21" s="961"/>
      <c r="DVN21" s="961"/>
      <c r="DVO21" s="961"/>
      <c r="DVP21" s="961"/>
      <c r="DVQ21" s="961"/>
      <c r="DVR21" s="961"/>
      <c r="DVS21" s="961"/>
      <c r="DVT21" s="961"/>
      <c r="DVU21" s="961"/>
      <c r="DVV21" s="961"/>
      <c r="DVW21" s="961"/>
      <c r="DVX21" s="961"/>
      <c r="DVY21" s="961"/>
      <c r="DVZ21" s="961"/>
      <c r="DWA21" s="961"/>
      <c r="DWB21" s="961"/>
      <c r="DWC21" s="961"/>
      <c r="DWD21" s="961"/>
      <c r="DWE21" s="961"/>
      <c r="DWF21" s="961"/>
      <c r="DWG21" s="961"/>
      <c r="DWH21" s="961"/>
      <c r="DWI21" s="961"/>
      <c r="DWJ21" s="961"/>
      <c r="DWK21" s="961"/>
      <c r="DWL21" s="961"/>
      <c r="DWM21" s="961"/>
      <c r="DWN21" s="961"/>
      <c r="DWO21" s="961"/>
      <c r="DWP21" s="961"/>
      <c r="DWQ21" s="961"/>
      <c r="DWR21" s="961"/>
      <c r="DWS21" s="961"/>
      <c r="DWT21" s="961"/>
      <c r="DWU21" s="961"/>
      <c r="DWV21" s="961"/>
      <c r="DWW21" s="961"/>
      <c r="DWX21" s="961"/>
      <c r="DWY21" s="961"/>
      <c r="DWZ21" s="961"/>
      <c r="DXA21" s="961"/>
      <c r="DXB21" s="961"/>
      <c r="DXC21" s="961"/>
      <c r="DXD21" s="961"/>
      <c r="DXE21" s="961"/>
      <c r="DXF21" s="961"/>
      <c r="DXG21" s="961"/>
      <c r="DXH21" s="961"/>
      <c r="DXI21" s="961"/>
      <c r="DXJ21" s="961"/>
      <c r="DXK21" s="961"/>
      <c r="DXL21" s="961"/>
      <c r="DXM21" s="961"/>
      <c r="DXN21" s="961"/>
      <c r="DXO21" s="961"/>
      <c r="DXP21" s="961"/>
      <c r="DXQ21" s="961"/>
      <c r="DXR21" s="961"/>
      <c r="DXS21" s="961"/>
      <c r="DXT21" s="961"/>
      <c r="DXU21" s="961"/>
      <c r="DXV21" s="961"/>
      <c r="DXW21" s="961"/>
      <c r="DXX21" s="961"/>
      <c r="DXY21" s="961"/>
      <c r="DXZ21" s="961"/>
      <c r="DYA21" s="961"/>
      <c r="DYB21" s="961"/>
      <c r="DYC21" s="961"/>
      <c r="DYD21" s="961"/>
      <c r="DYE21" s="961"/>
      <c r="DYF21" s="961"/>
      <c r="DYG21" s="961"/>
      <c r="DYH21" s="961"/>
      <c r="DYI21" s="961"/>
      <c r="DYJ21" s="961"/>
      <c r="DYK21" s="961"/>
      <c r="DYL21" s="961"/>
      <c r="DYM21" s="961"/>
      <c r="DYN21" s="961"/>
      <c r="DYO21" s="961"/>
      <c r="DYP21" s="961"/>
      <c r="DYQ21" s="961"/>
      <c r="DYR21" s="961"/>
      <c r="DYS21" s="961"/>
      <c r="DYT21" s="961"/>
      <c r="DYU21" s="961"/>
      <c r="DYV21" s="961"/>
      <c r="DYW21" s="961"/>
      <c r="DYX21" s="961"/>
      <c r="DYY21" s="961"/>
      <c r="DYZ21" s="961"/>
      <c r="DZA21" s="961"/>
      <c r="DZB21" s="961"/>
      <c r="DZC21" s="961"/>
      <c r="DZD21" s="961"/>
      <c r="DZE21" s="961"/>
      <c r="DZF21" s="961"/>
      <c r="DZG21" s="961"/>
      <c r="DZH21" s="961"/>
      <c r="DZI21" s="961"/>
      <c r="DZJ21" s="961"/>
      <c r="DZK21" s="961"/>
      <c r="DZL21" s="961"/>
      <c r="DZM21" s="961"/>
      <c r="DZN21" s="961"/>
      <c r="DZO21" s="961"/>
      <c r="DZP21" s="961"/>
      <c r="DZQ21" s="961"/>
      <c r="DZR21" s="961"/>
      <c r="DZS21" s="961"/>
      <c r="DZT21" s="961"/>
      <c r="DZU21" s="961"/>
      <c r="DZV21" s="961"/>
      <c r="DZW21" s="961"/>
      <c r="DZX21" s="961"/>
      <c r="DZY21" s="961"/>
      <c r="DZZ21" s="961"/>
      <c r="EAA21" s="961"/>
      <c r="EAB21" s="961"/>
      <c r="EAC21" s="961"/>
      <c r="EAD21" s="961"/>
      <c r="EAE21" s="961"/>
      <c r="EAF21" s="961"/>
      <c r="EAG21" s="961"/>
      <c r="EAH21" s="961"/>
      <c r="EAI21" s="961"/>
      <c r="EAJ21" s="961"/>
      <c r="EAK21" s="961"/>
      <c r="EAL21" s="961"/>
      <c r="EAM21" s="961"/>
      <c r="EAN21" s="961"/>
      <c r="EAO21" s="961"/>
      <c r="EAP21" s="961"/>
      <c r="EAQ21" s="961"/>
      <c r="EAR21" s="961"/>
      <c r="EAS21" s="961"/>
      <c r="EAT21" s="961"/>
      <c r="EAU21" s="961"/>
      <c r="EAV21" s="961"/>
      <c r="EAW21" s="961"/>
      <c r="EAX21" s="961"/>
      <c r="EAY21" s="961"/>
      <c r="EAZ21" s="961"/>
      <c r="EBA21" s="961"/>
      <c r="EBB21" s="961"/>
      <c r="EBC21" s="961"/>
      <c r="EBD21" s="961"/>
      <c r="EBE21" s="961"/>
      <c r="EBF21" s="961"/>
      <c r="EBG21" s="961"/>
      <c r="EBH21" s="961"/>
      <c r="EBI21" s="961"/>
      <c r="EBJ21" s="961"/>
      <c r="EBK21" s="961"/>
      <c r="EBL21" s="961"/>
      <c r="EBM21" s="961"/>
      <c r="EBN21" s="961"/>
      <c r="EBO21" s="961"/>
      <c r="EBP21" s="961"/>
      <c r="EBQ21" s="961"/>
      <c r="EBR21" s="961"/>
      <c r="EBS21" s="961"/>
      <c r="EBT21" s="961"/>
      <c r="EBU21" s="961"/>
      <c r="EBV21" s="961"/>
      <c r="EBW21" s="961"/>
      <c r="EBX21" s="961"/>
      <c r="EBY21" s="961"/>
      <c r="EBZ21" s="961"/>
      <c r="ECA21" s="961"/>
      <c r="ECB21" s="961"/>
      <c r="ECC21" s="961"/>
      <c r="ECD21" s="961"/>
      <c r="ECE21" s="961"/>
      <c r="ECF21" s="961"/>
      <c r="ECG21" s="961"/>
      <c r="ECH21" s="961"/>
      <c r="ECI21" s="961"/>
      <c r="ECJ21" s="961"/>
      <c r="ECK21" s="961"/>
      <c r="ECL21" s="961"/>
      <c r="ECM21" s="961"/>
      <c r="ECN21" s="961"/>
      <c r="ECO21" s="961"/>
      <c r="ECP21" s="961"/>
      <c r="ECQ21" s="961"/>
      <c r="ECR21" s="961"/>
      <c r="ECS21" s="961"/>
      <c r="ECT21" s="961"/>
      <c r="ECU21" s="961"/>
      <c r="ECV21" s="961"/>
      <c r="ECW21" s="961"/>
      <c r="ECX21" s="961"/>
      <c r="ECY21" s="961"/>
      <c r="ECZ21" s="961"/>
      <c r="EDA21" s="961"/>
      <c r="EDB21" s="961"/>
      <c r="EDC21" s="961"/>
      <c r="EDD21" s="961"/>
      <c r="EDE21" s="961"/>
      <c r="EDF21" s="961"/>
      <c r="EDG21" s="961"/>
      <c r="EDH21" s="961"/>
      <c r="EDI21" s="961"/>
      <c r="EDJ21" s="961"/>
      <c r="EDK21" s="961"/>
      <c r="EDL21" s="961"/>
      <c r="EDM21" s="961"/>
      <c r="EDN21" s="961"/>
      <c r="EDO21" s="961"/>
      <c r="EDP21" s="961"/>
      <c r="EDQ21" s="961"/>
      <c r="EDR21" s="961"/>
      <c r="EDS21" s="961"/>
      <c r="EDT21" s="961"/>
      <c r="EDU21" s="961"/>
      <c r="EDV21" s="961"/>
      <c r="EDW21" s="961"/>
      <c r="EDX21" s="961"/>
      <c r="EDY21" s="961"/>
      <c r="EDZ21" s="961"/>
      <c r="EEA21" s="961"/>
      <c r="EEB21" s="961"/>
      <c r="EEC21" s="961"/>
      <c r="EED21" s="961"/>
      <c r="EEE21" s="961"/>
      <c r="EEF21" s="961"/>
      <c r="EEG21" s="961"/>
      <c r="EEH21" s="961"/>
      <c r="EEI21" s="961"/>
      <c r="EEJ21" s="961"/>
      <c r="EEK21" s="961"/>
      <c r="EEL21" s="961"/>
      <c r="EEM21" s="961"/>
      <c r="EEN21" s="961"/>
      <c r="EEO21" s="961"/>
      <c r="EEP21" s="961"/>
      <c r="EEQ21" s="961"/>
      <c r="EER21" s="961"/>
      <c r="EES21" s="961"/>
      <c r="EET21" s="961"/>
      <c r="EEU21" s="961"/>
      <c r="EEV21" s="961"/>
      <c r="EEW21" s="961"/>
      <c r="EEX21" s="961"/>
      <c r="EEY21" s="961"/>
      <c r="EEZ21" s="961"/>
      <c r="EFA21" s="961"/>
      <c r="EFB21" s="961"/>
      <c r="EFC21" s="961"/>
      <c r="EFD21" s="961"/>
      <c r="EFE21" s="961"/>
      <c r="EFF21" s="961"/>
      <c r="EFG21" s="961"/>
      <c r="EFH21" s="961"/>
      <c r="EFI21" s="961"/>
      <c r="EFJ21" s="961"/>
      <c r="EFK21" s="961"/>
      <c r="EFL21" s="961"/>
      <c r="EFM21" s="961"/>
      <c r="EFN21" s="961"/>
      <c r="EFO21" s="961"/>
      <c r="EFP21" s="961"/>
      <c r="EFQ21" s="961"/>
      <c r="EFR21" s="961"/>
      <c r="EFS21" s="961"/>
      <c r="EFT21" s="961"/>
      <c r="EFU21" s="961"/>
      <c r="EFV21" s="961"/>
      <c r="EFW21" s="961"/>
      <c r="EFX21" s="961"/>
      <c r="EFY21" s="961"/>
      <c r="EFZ21" s="961"/>
      <c r="EGA21" s="961"/>
      <c r="EGB21" s="961"/>
      <c r="EGC21" s="961"/>
      <c r="EGD21" s="961"/>
      <c r="EGE21" s="961"/>
      <c r="EGF21" s="961"/>
      <c r="EGG21" s="961"/>
      <c r="EGH21" s="961"/>
      <c r="EGI21" s="961"/>
      <c r="EGJ21" s="961"/>
      <c r="EGK21" s="961"/>
      <c r="EGL21" s="961"/>
      <c r="EGM21" s="961"/>
      <c r="EGN21" s="961"/>
      <c r="EGO21" s="961"/>
      <c r="EGP21" s="961"/>
      <c r="EGQ21" s="961"/>
      <c r="EGR21" s="961"/>
      <c r="EGS21" s="961"/>
      <c r="EGT21" s="961"/>
      <c r="EGU21" s="961"/>
      <c r="EGV21" s="961"/>
      <c r="EGW21" s="961"/>
      <c r="EGX21" s="961"/>
      <c r="EGY21" s="961"/>
      <c r="EGZ21" s="961"/>
      <c r="EHA21" s="961"/>
      <c r="EHB21" s="961"/>
      <c r="EHC21" s="961"/>
      <c r="EHD21" s="961"/>
      <c r="EHE21" s="961"/>
      <c r="EHF21" s="961"/>
      <c r="EHG21" s="961"/>
      <c r="EHH21" s="961"/>
      <c r="EHI21" s="961"/>
      <c r="EHJ21" s="961"/>
      <c r="EHK21" s="961"/>
      <c r="EHL21" s="961"/>
      <c r="EHM21" s="961"/>
      <c r="EHN21" s="961"/>
      <c r="EHO21" s="961"/>
      <c r="EHP21" s="961"/>
      <c r="EHQ21" s="961"/>
      <c r="EHR21" s="961"/>
      <c r="EHS21" s="961"/>
      <c r="EHT21" s="961"/>
      <c r="EHU21" s="961"/>
      <c r="EHV21" s="961"/>
      <c r="EHW21" s="961"/>
      <c r="EHX21" s="961"/>
      <c r="EHY21" s="961"/>
      <c r="EHZ21" s="961"/>
      <c r="EIA21" s="961"/>
      <c r="EIB21" s="961"/>
      <c r="EIC21" s="961"/>
      <c r="EID21" s="961"/>
      <c r="EIE21" s="961"/>
      <c r="EIF21" s="961"/>
      <c r="EIG21" s="961"/>
      <c r="EIH21" s="961"/>
      <c r="EII21" s="961"/>
      <c r="EIJ21" s="961"/>
      <c r="EIK21" s="961"/>
      <c r="EIL21" s="961"/>
      <c r="EIM21" s="961"/>
      <c r="EIN21" s="961"/>
      <c r="EIO21" s="961"/>
      <c r="EIP21" s="961"/>
      <c r="EIQ21" s="961"/>
      <c r="EIR21" s="961"/>
      <c r="EIS21" s="961"/>
      <c r="EIT21" s="961"/>
      <c r="EIU21" s="961"/>
      <c r="EIV21" s="961"/>
      <c r="EIW21" s="961"/>
      <c r="EIX21" s="961"/>
      <c r="EIY21" s="961"/>
      <c r="EIZ21" s="961"/>
      <c r="EJA21" s="961"/>
      <c r="EJB21" s="961"/>
      <c r="EJC21" s="961"/>
      <c r="EJD21" s="961"/>
      <c r="EJE21" s="961"/>
      <c r="EJF21" s="961"/>
      <c r="EJG21" s="961"/>
      <c r="EJH21" s="961"/>
      <c r="EJI21" s="961"/>
      <c r="EJJ21" s="961"/>
      <c r="EJK21" s="961"/>
      <c r="EJL21" s="961"/>
      <c r="EJM21" s="961"/>
      <c r="EJN21" s="961"/>
      <c r="EJO21" s="961"/>
      <c r="EJP21" s="961"/>
      <c r="EJQ21" s="961"/>
      <c r="EJR21" s="961"/>
      <c r="EJS21" s="961"/>
      <c r="EJT21" s="961"/>
      <c r="EJU21" s="961"/>
      <c r="EJV21" s="961"/>
      <c r="EJW21" s="961"/>
      <c r="EJX21" s="961"/>
      <c r="EJY21" s="961"/>
      <c r="EJZ21" s="961"/>
      <c r="EKA21" s="961"/>
      <c r="EKB21" s="961"/>
      <c r="EKC21" s="961"/>
      <c r="EKD21" s="961"/>
      <c r="EKE21" s="961"/>
      <c r="EKF21" s="961"/>
      <c r="EKG21" s="961"/>
      <c r="EKH21" s="961"/>
      <c r="EKI21" s="961"/>
      <c r="EKJ21" s="961"/>
      <c r="EKK21" s="961"/>
      <c r="EKL21" s="961"/>
      <c r="EKM21" s="961"/>
      <c r="EKN21" s="961"/>
      <c r="EKO21" s="961"/>
      <c r="EKP21" s="961"/>
      <c r="EKQ21" s="961"/>
      <c r="EKR21" s="961"/>
      <c r="EKS21" s="961"/>
      <c r="EKT21" s="961"/>
      <c r="EKU21" s="961"/>
      <c r="EKV21" s="961"/>
      <c r="EKW21" s="961"/>
      <c r="EKX21" s="961"/>
      <c r="EKY21" s="961"/>
      <c r="EKZ21" s="961"/>
      <c r="ELA21" s="961"/>
      <c r="ELB21" s="961"/>
      <c r="ELC21" s="961"/>
      <c r="ELD21" s="961"/>
      <c r="ELE21" s="961"/>
      <c r="ELF21" s="961"/>
      <c r="ELG21" s="961"/>
      <c r="ELH21" s="961"/>
      <c r="ELI21" s="961"/>
      <c r="ELJ21" s="961"/>
      <c r="ELK21" s="961"/>
      <c r="ELL21" s="961"/>
      <c r="ELM21" s="961"/>
      <c r="ELN21" s="961"/>
      <c r="ELO21" s="961"/>
      <c r="ELP21" s="961"/>
      <c r="ELQ21" s="961"/>
      <c r="ELR21" s="961"/>
      <c r="ELS21" s="961"/>
      <c r="ELT21" s="961"/>
      <c r="ELU21" s="961"/>
      <c r="ELV21" s="961"/>
      <c r="ELW21" s="961"/>
      <c r="ELX21" s="961"/>
      <c r="ELY21" s="961"/>
      <c r="ELZ21" s="961"/>
      <c r="EMA21" s="961"/>
      <c r="EMB21" s="961"/>
      <c r="EMC21" s="961"/>
      <c r="EMD21" s="961"/>
      <c r="EME21" s="961"/>
      <c r="EMF21" s="961"/>
      <c r="EMG21" s="961"/>
      <c r="EMH21" s="961"/>
      <c r="EMI21" s="961"/>
      <c r="EMJ21" s="961"/>
      <c r="EMK21" s="961"/>
      <c r="EML21" s="961"/>
      <c r="EMM21" s="961"/>
      <c r="EMN21" s="961"/>
      <c r="EMO21" s="961"/>
      <c r="EMP21" s="961"/>
      <c r="EMQ21" s="961"/>
      <c r="EMR21" s="961"/>
      <c r="EMS21" s="961"/>
      <c r="EMT21" s="961"/>
      <c r="EMU21" s="961"/>
      <c r="EMV21" s="961"/>
      <c r="EMW21" s="961"/>
      <c r="EMX21" s="961"/>
      <c r="EMY21" s="961"/>
      <c r="EMZ21" s="961"/>
      <c r="ENA21" s="961"/>
      <c r="ENB21" s="961"/>
      <c r="ENC21" s="961"/>
      <c r="END21" s="961"/>
      <c r="ENE21" s="961"/>
      <c r="ENF21" s="961"/>
      <c r="ENG21" s="961"/>
      <c r="ENH21" s="961"/>
      <c r="ENI21" s="961"/>
      <c r="ENJ21" s="961"/>
      <c r="ENK21" s="961"/>
      <c r="ENL21" s="961"/>
      <c r="ENM21" s="961"/>
      <c r="ENN21" s="961"/>
      <c r="ENO21" s="961"/>
      <c r="ENP21" s="961"/>
      <c r="ENQ21" s="961"/>
      <c r="ENR21" s="961"/>
      <c r="ENS21" s="961"/>
      <c r="ENT21" s="961"/>
      <c r="ENU21" s="961"/>
      <c r="ENV21" s="961"/>
      <c r="ENW21" s="961"/>
      <c r="ENX21" s="961"/>
      <c r="ENY21" s="961"/>
      <c r="ENZ21" s="961"/>
      <c r="EOA21" s="961"/>
      <c r="EOB21" s="961"/>
      <c r="EOC21" s="961"/>
      <c r="EOD21" s="961"/>
      <c r="EOE21" s="961"/>
      <c r="EOF21" s="961"/>
      <c r="EOG21" s="961"/>
      <c r="EOH21" s="961"/>
      <c r="EOI21" s="961"/>
      <c r="EOJ21" s="961"/>
      <c r="EOK21" s="961"/>
      <c r="EOL21" s="961"/>
      <c r="EOM21" s="961"/>
      <c r="EON21" s="961"/>
      <c r="EOO21" s="961"/>
      <c r="EOP21" s="961"/>
      <c r="EOQ21" s="961"/>
      <c r="EOR21" s="961"/>
      <c r="EOS21" s="961"/>
      <c r="EOT21" s="961"/>
      <c r="EOU21" s="961"/>
      <c r="EOV21" s="961"/>
      <c r="EOW21" s="961"/>
      <c r="EOX21" s="961"/>
      <c r="EOY21" s="961"/>
      <c r="EOZ21" s="961"/>
      <c r="EPA21" s="961"/>
      <c r="EPB21" s="961"/>
      <c r="EPC21" s="961"/>
      <c r="EPD21" s="961"/>
      <c r="EPE21" s="961"/>
      <c r="EPF21" s="961"/>
      <c r="EPG21" s="961"/>
      <c r="EPH21" s="961"/>
      <c r="EPI21" s="961"/>
      <c r="EPJ21" s="961"/>
      <c r="EPK21" s="961"/>
      <c r="EPL21" s="961"/>
      <c r="EPM21" s="961"/>
      <c r="EPN21" s="961"/>
      <c r="EPO21" s="961"/>
      <c r="EPP21" s="961"/>
      <c r="EPQ21" s="961"/>
      <c r="EPR21" s="961"/>
      <c r="EPS21" s="961"/>
      <c r="EPT21" s="961"/>
      <c r="EPU21" s="961"/>
      <c r="EPV21" s="961"/>
      <c r="EPW21" s="961"/>
      <c r="EPX21" s="961"/>
      <c r="EPY21" s="961"/>
      <c r="EPZ21" s="961"/>
      <c r="EQA21" s="961"/>
      <c r="EQB21" s="961"/>
      <c r="EQC21" s="961"/>
      <c r="EQD21" s="961"/>
      <c r="EQE21" s="961"/>
      <c r="EQF21" s="961"/>
      <c r="EQG21" s="961"/>
      <c r="EQH21" s="961"/>
      <c r="EQI21" s="961"/>
      <c r="EQJ21" s="961"/>
      <c r="EQK21" s="961"/>
      <c r="EQL21" s="961"/>
      <c r="EQM21" s="961"/>
      <c r="EQN21" s="961"/>
      <c r="EQO21" s="961"/>
      <c r="EQP21" s="961"/>
      <c r="EQQ21" s="961"/>
      <c r="EQR21" s="961"/>
      <c r="EQS21" s="961"/>
      <c r="EQT21" s="961"/>
      <c r="EQU21" s="961"/>
      <c r="EQV21" s="961"/>
      <c r="EQW21" s="961"/>
      <c r="EQX21" s="961"/>
      <c r="EQY21" s="961"/>
      <c r="EQZ21" s="961"/>
      <c r="ERA21" s="961"/>
      <c r="ERB21" s="961"/>
      <c r="ERC21" s="961"/>
      <c r="ERD21" s="961"/>
      <c r="ERE21" s="961"/>
      <c r="ERF21" s="961"/>
      <c r="ERG21" s="961"/>
      <c r="ERH21" s="961"/>
      <c r="ERI21" s="961"/>
      <c r="ERJ21" s="961"/>
      <c r="ERK21" s="961"/>
      <c r="ERL21" s="961"/>
      <c r="ERM21" s="961"/>
      <c r="ERN21" s="961"/>
      <c r="ERO21" s="961"/>
      <c r="ERP21" s="961"/>
      <c r="ERQ21" s="961"/>
      <c r="ERR21" s="961"/>
      <c r="ERS21" s="961"/>
      <c r="ERT21" s="961"/>
      <c r="ERU21" s="961"/>
      <c r="ERV21" s="961"/>
      <c r="ERW21" s="961"/>
      <c r="ERX21" s="961"/>
      <c r="ERY21" s="961"/>
      <c r="ERZ21" s="961"/>
      <c r="ESA21" s="961"/>
      <c r="ESB21" s="961"/>
      <c r="ESC21" s="961"/>
      <c r="ESD21" s="961"/>
      <c r="ESE21" s="961"/>
      <c r="ESF21" s="961"/>
      <c r="ESG21" s="961"/>
      <c r="ESH21" s="961"/>
      <c r="ESI21" s="961"/>
      <c r="ESJ21" s="961"/>
      <c r="ESK21" s="961"/>
      <c r="ESL21" s="961"/>
      <c r="ESM21" s="961"/>
      <c r="ESN21" s="961"/>
      <c r="ESO21" s="961"/>
      <c r="ESP21" s="961"/>
      <c r="ESQ21" s="961"/>
      <c r="ESR21" s="961"/>
      <c r="ESS21" s="961"/>
      <c r="EST21" s="961"/>
      <c r="ESU21" s="961"/>
      <c r="ESV21" s="961"/>
      <c r="ESW21" s="961"/>
      <c r="ESX21" s="961"/>
      <c r="ESY21" s="961"/>
      <c r="ESZ21" s="961"/>
      <c r="ETA21" s="961"/>
      <c r="ETB21" s="961"/>
      <c r="ETC21" s="961"/>
      <c r="ETD21" s="961"/>
      <c r="ETE21" s="961"/>
      <c r="ETF21" s="961"/>
      <c r="ETG21" s="961"/>
      <c r="ETH21" s="961"/>
      <c r="ETI21" s="961"/>
      <c r="ETJ21" s="961"/>
      <c r="ETK21" s="961"/>
      <c r="ETL21" s="961"/>
      <c r="ETM21" s="961"/>
      <c r="ETN21" s="961"/>
      <c r="ETO21" s="961"/>
      <c r="ETP21" s="961"/>
      <c r="ETQ21" s="961"/>
      <c r="ETR21" s="961"/>
      <c r="ETS21" s="961"/>
      <c r="ETT21" s="961"/>
      <c r="ETU21" s="961"/>
      <c r="ETV21" s="961"/>
      <c r="ETW21" s="961"/>
      <c r="ETX21" s="961"/>
      <c r="ETY21" s="961"/>
      <c r="ETZ21" s="961"/>
      <c r="EUA21" s="961"/>
      <c r="EUB21" s="961"/>
      <c r="EUC21" s="961"/>
      <c r="EUD21" s="961"/>
      <c r="EUE21" s="961"/>
      <c r="EUF21" s="961"/>
      <c r="EUG21" s="961"/>
      <c r="EUH21" s="961"/>
      <c r="EUI21" s="961"/>
      <c r="EUJ21" s="961"/>
      <c r="EUK21" s="961"/>
      <c r="EUL21" s="961"/>
      <c r="EUM21" s="961"/>
      <c r="EUN21" s="961"/>
      <c r="EUO21" s="961"/>
      <c r="EUP21" s="961"/>
      <c r="EUQ21" s="961"/>
      <c r="EUR21" s="961"/>
      <c r="EUS21" s="961"/>
      <c r="EUT21" s="961"/>
      <c r="EUU21" s="961"/>
      <c r="EUV21" s="961"/>
      <c r="EUW21" s="961"/>
      <c r="EUX21" s="961"/>
      <c r="EUY21" s="961"/>
      <c r="EUZ21" s="961"/>
      <c r="EVA21" s="961"/>
      <c r="EVB21" s="961"/>
      <c r="EVC21" s="961"/>
      <c r="EVD21" s="961"/>
      <c r="EVE21" s="961"/>
      <c r="EVF21" s="961"/>
      <c r="EVG21" s="961"/>
      <c r="EVH21" s="961"/>
      <c r="EVI21" s="961"/>
      <c r="EVJ21" s="961"/>
      <c r="EVK21" s="961"/>
      <c r="EVL21" s="961"/>
      <c r="EVM21" s="961"/>
      <c r="EVN21" s="961"/>
      <c r="EVO21" s="961"/>
      <c r="EVP21" s="961"/>
      <c r="EVQ21" s="961"/>
      <c r="EVR21" s="961"/>
      <c r="EVS21" s="961"/>
      <c r="EVT21" s="961"/>
      <c r="EVU21" s="961"/>
      <c r="EVV21" s="961"/>
      <c r="EVW21" s="961"/>
      <c r="EVX21" s="961"/>
      <c r="EVY21" s="961"/>
      <c r="EVZ21" s="961"/>
      <c r="EWA21" s="961"/>
      <c r="EWB21" s="961"/>
      <c r="EWC21" s="961"/>
      <c r="EWD21" s="961"/>
      <c r="EWE21" s="961"/>
      <c r="EWF21" s="961"/>
      <c r="EWG21" s="961"/>
      <c r="EWH21" s="961"/>
      <c r="EWI21" s="961"/>
      <c r="EWJ21" s="961"/>
      <c r="EWK21" s="961"/>
      <c r="EWL21" s="961"/>
      <c r="EWM21" s="961"/>
      <c r="EWN21" s="961"/>
      <c r="EWO21" s="961"/>
      <c r="EWP21" s="961"/>
      <c r="EWQ21" s="961"/>
      <c r="EWR21" s="961"/>
      <c r="EWS21" s="961"/>
      <c r="EWT21" s="961"/>
      <c r="EWU21" s="961"/>
      <c r="EWV21" s="961"/>
      <c r="EWW21" s="961"/>
      <c r="EWX21" s="961"/>
      <c r="EWY21" s="961"/>
      <c r="EWZ21" s="961"/>
      <c r="EXA21" s="961"/>
      <c r="EXB21" s="961"/>
      <c r="EXC21" s="961"/>
      <c r="EXD21" s="961"/>
      <c r="EXE21" s="961"/>
      <c r="EXF21" s="961"/>
      <c r="EXG21" s="961"/>
      <c r="EXH21" s="961"/>
      <c r="EXI21" s="961"/>
      <c r="EXJ21" s="961"/>
      <c r="EXK21" s="961"/>
      <c r="EXL21" s="961"/>
      <c r="EXM21" s="961"/>
      <c r="EXN21" s="961"/>
      <c r="EXO21" s="961"/>
      <c r="EXP21" s="961"/>
      <c r="EXQ21" s="961"/>
      <c r="EXR21" s="961"/>
      <c r="EXS21" s="961"/>
      <c r="EXT21" s="961"/>
      <c r="EXU21" s="961"/>
      <c r="EXV21" s="961"/>
      <c r="EXW21" s="961"/>
      <c r="EXX21" s="961"/>
      <c r="EXY21" s="961"/>
      <c r="EXZ21" s="961"/>
      <c r="EYA21" s="961"/>
      <c r="EYB21" s="961"/>
      <c r="EYC21" s="961"/>
      <c r="EYD21" s="961"/>
      <c r="EYE21" s="961"/>
      <c r="EYF21" s="961"/>
      <c r="EYG21" s="961"/>
      <c r="EYH21" s="961"/>
      <c r="EYI21" s="961"/>
      <c r="EYJ21" s="961"/>
      <c r="EYK21" s="961"/>
      <c r="EYL21" s="961"/>
      <c r="EYM21" s="961"/>
      <c r="EYN21" s="961"/>
      <c r="EYO21" s="961"/>
      <c r="EYP21" s="961"/>
      <c r="EYQ21" s="961"/>
      <c r="EYR21" s="961"/>
      <c r="EYS21" s="961"/>
      <c r="EYT21" s="961"/>
      <c r="EYU21" s="961"/>
      <c r="EYV21" s="961"/>
      <c r="EYW21" s="961"/>
      <c r="EYX21" s="961"/>
      <c r="EYY21" s="961"/>
      <c r="EYZ21" s="961"/>
      <c r="EZA21" s="961"/>
      <c r="EZB21" s="961"/>
      <c r="EZC21" s="961"/>
      <c r="EZD21" s="961"/>
      <c r="EZE21" s="961"/>
      <c r="EZF21" s="961"/>
      <c r="EZG21" s="961"/>
      <c r="EZH21" s="961"/>
      <c r="EZI21" s="961"/>
      <c r="EZJ21" s="961"/>
      <c r="EZK21" s="961"/>
      <c r="EZL21" s="961"/>
      <c r="EZM21" s="961"/>
      <c r="EZN21" s="961"/>
      <c r="EZO21" s="961"/>
      <c r="EZP21" s="961"/>
      <c r="EZQ21" s="961"/>
      <c r="EZR21" s="961"/>
      <c r="EZS21" s="961"/>
      <c r="EZT21" s="961"/>
      <c r="EZU21" s="961"/>
      <c r="EZV21" s="961"/>
      <c r="EZW21" s="961"/>
      <c r="EZX21" s="961"/>
      <c r="EZY21" s="961"/>
      <c r="EZZ21" s="961"/>
      <c r="FAA21" s="961"/>
      <c r="FAB21" s="961"/>
      <c r="FAC21" s="961"/>
      <c r="FAD21" s="961"/>
      <c r="FAE21" s="961"/>
      <c r="FAF21" s="961"/>
      <c r="FAG21" s="961"/>
      <c r="FAH21" s="961"/>
      <c r="FAI21" s="961"/>
      <c r="FAJ21" s="961"/>
      <c r="FAK21" s="961"/>
      <c r="FAL21" s="961"/>
      <c r="FAM21" s="961"/>
      <c r="FAN21" s="961"/>
      <c r="FAO21" s="961"/>
      <c r="FAP21" s="961"/>
      <c r="FAQ21" s="961"/>
      <c r="FAR21" s="961"/>
      <c r="FAS21" s="961"/>
      <c r="FAT21" s="961"/>
      <c r="FAU21" s="961"/>
      <c r="FAV21" s="961"/>
      <c r="FAW21" s="961"/>
      <c r="FAX21" s="961"/>
      <c r="FAY21" s="961"/>
      <c r="FAZ21" s="961"/>
      <c r="FBA21" s="961"/>
      <c r="FBB21" s="961"/>
      <c r="FBC21" s="961"/>
      <c r="FBD21" s="961"/>
      <c r="FBE21" s="961"/>
      <c r="FBF21" s="961"/>
      <c r="FBG21" s="961"/>
      <c r="FBH21" s="961"/>
      <c r="FBI21" s="961"/>
      <c r="FBJ21" s="961"/>
      <c r="FBK21" s="961"/>
      <c r="FBL21" s="961"/>
      <c r="FBM21" s="961"/>
      <c r="FBN21" s="961"/>
      <c r="FBO21" s="961"/>
      <c r="FBP21" s="961"/>
      <c r="FBQ21" s="961"/>
      <c r="FBR21" s="961"/>
      <c r="FBS21" s="961"/>
      <c r="FBT21" s="961"/>
      <c r="FBU21" s="961"/>
      <c r="FBV21" s="961"/>
      <c r="FBW21" s="961"/>
      <c r="FBX21" s="961"/>
      <c r="FBY21" s="961"/>
      <c r="FBZ21" s="961"/>
      <c r="FCA21" s="961"/>
      <c r="FCB21" s="961"/>
      <c r="FCC21" s="961"/>
      <c r="FCD21" s="961"/>
      <c r="FCE21" s="961"/>
      <c r="FCF21" s="961"/>
      <c r="FCG21" s="961"/>
      <c r="FCH21" s="961"/>
      <c r="FCI21" s="961"/>
      <c r="FCJ21" s="961"/>
      <c r="FCK21" s="961"/>
      <c r="FCL21" s="961"/>
      <c r="FCM21" s="961"/>
      <c r="FCN21" s="961"/>
      <c r="FCO21" s="961"/>
      <c r="FCP21" s="961"/>
      <c r="FCQ21" s="961"/>
      <c r="FCR21" s="961"/>
      <c r="FCS21" s="961"/>
      <c r="FCT21" s="961"/>
      <c r="FCU21" s="961"/>
      <c r="FCV21" s="961"/>
      <c r="FCW21" s="961"/>
      <c r="FCX21" s="961"/>
      <c r="FCY21" s="961"/>
      <c r="FCZ21" s="961"/>
      <c r="FDA21" s="961"/>
      <c r="FDB21" s="961"/>
      <c r="FDC21" s="961"/>
      <c r="FDD21" s="961"/>
      <c r="FDE21" s="961"/>
      <c r="FDF21" s="961"/>
      <c r="FDG21" s="961"/>
      <c r="FDH21" s="961"/>
      <c r="FDI21" s="961"/>
      <c r="FDJ21" s="961"/>
      <c r="FDK21" s="961"/>
      <c r="FDL21" s="961"/>
      <c r="FDM21" s="961"/>
      <c r="FDN21" s="961"/>
      <c r="FDO21" s="961"/>
      <c r="FDP21" s="961"/>
      <c r="FDQ21" s="961"/>
      <c r="FDR21" s="961"/>
      <c r="FDS21" s="961"/>
      <c r="FDT21" s="961"/>
      <c r="FDU21" s="961"/>
      <c r="FDV21" s="961"/>
      <c r="FDW21" s="961"/>
      <c r="FDX21" s="961"/>
      <c r="FDY21" s="961"/>
      <c r="FDZ21" s="961"/>
      <c r="FEA21" s="961"/>
      <c r="FEB21" s="961"/>
      <c r="FEC21" s="961"/>
      <c r="FED21" s="961"/>
      <c r="FEE21" s="961"/>
      <c r="FEF21" s="961"/>
      <c r="FEG21" s="961"/>
      <c r="FEH21" s="961"/>
      <c r="FEI21" s="961"/>
      <c r="FEJ21" s="961"/>
      <c r="FEK21" s="961"/>
      <c r="FEL21" s="961"/>
      <c r="FEM21" s="961"/>
      <c r="FEN21" s="961"/>
      <c r="FEO21" s="961"/>
      <c r="FEP21" s="961"/>
      <c r="FEQ21" s="961"/>
      <c r="FER21" s="961"/>
      <c r="FES21" s="961"/>
      <c r="FET21" s="961"/>
      <c r="FEU21" s="961"/>
      <c r="FEV21" s="961"/>
      <c r="FEW21" s="961"/>
      <c r="FEX21" s="961"/>
      <c r="FEY21" s="961"/>
      <c r="FEZ21" s="961"/>
      <c r="FFA21" s="961"/>
      <c r="FFB21" s="961"/>
      <c r="FFC21" s="961"/>
      <c r="FFD21" s="961"/>
      <c r="FFE21" s="961"/>
      <c r="FFF21" s="961"/>
      <c r="FFG21" s="961"/>
      <c r="FFH21" s="961"/>
      <c r="FFI21" s="961"/>
      <c r="FFJ21" s="961"/>
      <c r="FFK21" s="961"/>
      <c r="FFL21" s="961"/>
      <c r="FFM21" s="961"/>
      <c r="FFN21" s="961"/>
      <c r="FFO21" s="961"/>
      <c r="FFP21" s="961"/>
      <c r="FFQ21" s="961"/>
      <c r="FFR21" s="961"/>
      <c r="FFS21" s="961"/>
      <c r="FFT21" s="961"/>
      <c r="FFU21" s="961"/>
      <c r="FFV21" s="961"/>
      <c r="FFW21" s="961"/>
      <c r="FFX21" s="961"/>
      <c r="FFY21" s="961"/>
      <c r="FFZ21" s="961"/>
      <c r="FGA21" s="961"/>
      <c r="FGB21" s="961"/>
      <c r="FGC21" s="961"/>
      <c r="FGD21" s="961"/>
      <c r="FGE21" s="961"/>
      <c r="FGF21" s="961"/>
      <c r="FGG21" s="961"/>
      <c r="FGH21" s="961"/>
      <c r="FGI21" s="961"/>
      <c r="FGJ21" s="961"/>
      <c r="FGK21" s="961"/>
      <c r="FGL21" s="961"/>
      <c r="FGM21" s="961"/>
      <c r="FGN21" s="961"/>
      <c r="FGO21" s="961"/>
      <c r="FGP21" s="961"/>
      <c r="FGQ21" s="961"/>
      <c r="FGR21" s="961"/>
      <c r="FGS21" s="961"/>
      <c r="FGT21" s="961"/>
      <c r="FGU21" s="961"/>
      <c r="FGV21" s="961"/>
      <c r="FGW21" s="961"/>
      <c r="FGX21" s="961"/>
      <c r="FGY21" s="961"/>
      <c r="FGZ21" s="961"/>
      <c r="FHA21" s="961"/>
      <c r="FHB21" s="961"/>
      <c r="FHC21" s="961"/>
      <c r="FHD21" s="961"/>
      <c r="FHE21" s="961"/>
      <c r="FHF21" s="961"/>
      <c r="FHG21" s="961"/>
      <c r="FHH21" s="961"/>
      <c r="FHI21" s="961"/>
      <c r="FHJ21" s="961"/>
      <c r="FHK21" s="961"/>
      <c r="FHL21" s="961"/>
      <c r="FHM21" s="961"/>
      <c r="FHN21" s="961"/>
      <c r="FHO21" s="961"/>
      <c r="FHP21" s="961"/>
      <c r="FHQ21" s="961"/>
      <c r="FHR21" s="961"/>
      <c r="FHS21" s="961"/>
      <c r="FHT21" s="961"/>
      <c r="FHU21" s="961"/>
      <c r="FHV21" s="961"/>
      <c r="FHW21" s="961"/>
      <c r="FHX21" s="961"/>
      <c r="FHY21" s="961"/>
      <c r="FHZ21" s="961"/>
      <c r="FIA21" s="961"/>
      <c r="FIB21" s="961"/>
      <c r="FIC21" s="961"/>
      <c r="FID21" s="961"/>
      <c r="FIE21" s="961"/>
      <c r="FIF21" s="961"/>
      <c r="FIG21" s="961"/>
      <c r="FIH21" s="961"/>
      <c r="FII21" s="961"/>
      <c r="FIJ21" s="961"/>
      <c r="FIK21" s="961"/>
      <c r="FIL21" s="961"/>
      <c r="FIM21" s="961"/>
      <c r="FIN21" s="961"/>
      <c r="FIO21" s="961"/>
      <c r="FIP21" s="961"/>
      <c r="FIQ21" s="961"/>
      <c r="FIR21" s="961"/>
      <c r="FIS21" s="961"/>
      <c r="FIT21" s="961"/>
      <c r="FIU21" s="961"/>
      <c r="FIV21" s="961"/>
      <c r="FIW21" s="961"/>
      <c r="FIX21" s="961"/>
      <c r="FIY21" s="961"/>
      <c r="FIZ21" s="961"/>
      <c r="FJA21" s="961"/>
      <c r="FJB21" s="961"/>
      <c r="FJC21" s="961"/>
      <c r="FJD21" s="961"/>
      <c r="FJE21" s="961"/>
      <c r="FJF21" s="961"/>
      <c r="FJG21" s="961"/>
      <c r="FJH21" s="961"/>
      <c r="FJI21" s="961"/>
      <c r="FJJ21" s="961"/>
      <c r="FJK21" s="961"/>
      <c r="FJL21" s="961"/>
      <c r="FJM21" s="961"/>
      <c r="FJN21" s="961"/>
      <c r="FJO21" s="961"/>
      <c r="FJP21" s="961"/>
      <c r="FJQ21" s="961"/>
      <c r="FJR21" s="961"/>
      <c r="FJS21" s="961"/>
      <c r="FJT21" s="961"/>
      <c r="FJU21" s="961"/>
      <c r="FJV21" s="961"/>
      <c r="FJW21" s="961"/>
      <c r="FJX21" s="961"/>
      <c r="FJY21" s="961"/>
      <c r="FJZ21" s="961"/>
      <c r="FKA21" s="961"/>
      <c r="FKB21" s="961"/>
      <c r="FKC21" s="961"/>
      <c r="FKD21" s="961"/>
      <c r="FKE21" s="961"/>
      <c r="FKF21" s="961"/>
      <c r="FKG21" s="961"/>
      <c r="FKH21" s="961"/>
      <c r="FKI21" s="961"/>
      <c r="FKJ21" s="961"/>
      <c r="FKK21" s="961"/>
      <c r="FKL21" s="961"/>
      <c r="FKM21" s="961"/>
      <c r="FKN21" s="961"/>
      <c r="FKO21" s="961"/>
      <c r="FKP21" s="961"/>
      <c r="FKQ21" s="961"/>
      <c r="FKR21" s="961"/>
      <c r="FKS21" s="961"/>
      <c r="FKT21" s="961"/>
      <c r="FKU21" s="961"/>
      <c r="FKV21" s="961"/>
      <c r="FKW21" s="961"/>
      <c r="FKX21" s="961"/>
      <c r="FKY21" s="961"/>
      <c r="FKZ21" s="961"/>
      <c r="FLA21" s="961"/>
      <c r="FLB21" s="961"/>
      <c r="FLC21" s="961"/>
      <c r="FLD21" s="961"/>
      <c r="FLE21" s="961"/>
      <c r="FLF21" s="961"/>
      <c r="FLG21" s="961"/>
      <c r="FLH21" s="961"/>
      <c r="FLI21" s="961"/>
      <c r="FLJ21" s="961"/>
      <c r="FLK21" s="961"/>
      <c r="FLL21" s="961"/>
      <c r="FLM21" s="961"/>
      <c r="FLN21" s="961"/>
      <c r="FLO21" s="961"/>
      <c r="FLP21" s="961"/>
      <c r="FLQ21" s="961"/>
      <c r="FLR21" s="961"/>
      <c r="FLS21" s="961"/>
      <c r="FLT21" s="961"/>
      <c r="FLU21" s="961"/>
      <c r="FLV21" s="961"/>
      <c r="FLW21" s="961"/>
      <c r="FLX21" s="961"/>
      <c r="FLY21" s="961"/>
      <c r="FLZ21" s="961"/>
      <c r="FMA21" s="961"/>
      <c r="FMB21" s="961"/>
      <c r="FMC21" s="961"/>
      <c r="FMD21" s="961"/>
      <c r="FME21" s="961"/>
      <c r="FMF21" s="961"/>
      <c r="FMG21" s="961"/>
      <c r="FMH21" s="961"/>
      <c r="FMI21" s="961"/>
      <c r="FMJ21" s="961"/>
      <c r="FMK21" s="961"/>
      <c r="FML21" s="961"/>
      <c r="FMM21" s="961"/>
      <c r="FMN21" s="961"/>
      <c r="FMO21" s="961"/>
      <c r="FMP21" s="961"/>
      <c r="FMQ21" s="961"/>
      <c r="FMR21" s="961"/>
      <c r="FMS21" s="961"/>
      <c r="FMT21" s="961"/>
      <c r="FMU21" s="961"/>
      <c r="FMV21" s="961"/>
      <c r="FMW21" s="961"/>
      <c r="FMX21" s="961"/>
      <c r="FMY21" s="961"/>
      <c r="FMZ21" s="961"/>
      <c r="FNA21" s="961"/>
      <c r="FNB21" s="961"/>
      <c r="FNC21" s="961"/>
      <c r="FND21" s="961"/>
      <c r="FNE21" s="961"/>
      <c r="FNF21" s="961"/>
      <c r="FNG21" s="961"/>
      <c r="FNH21" s="961"/>
      <c r="FNI21" s="961"/>
      <c r="FNJ21" s="961"/>
      <c r="FNK21" s="961"/>
      <c r="FNL21" s="961"/>
      <c r="FNM21" s="961"/>
      <c r="FNN21" s="961"/>
      <c r="FNO21" s="961"/>
      <c r="FNP21" s="961"/>
      <c r="FNQ21" s="961"/>
      <c r="FNR21" s="961"/>
      <c r="FNS21" s="961"/>
      <c r="FNT21" s="961"/>
      <c r="FNU21" s="961"/>
      <c r="FNV21" s="961"/>
      <c r="FNW21" s="961"/>
      <c r="FNX21" s="961"/>
      <c r="FNY21" s="961"/>
      <c r="FNZ21" s="961"/>
      <c r="FOA21" s="961"/>
      <c r="FOB21" s="961"/>
      <c r="FOC21" s="961"/>
      <c r="FOD21" s="961"/>
      <c r="FOE21" s="961"/>
      <c r="FOF21" s="961"/>
      <c r="FOG21" s="961"/>
      <c r="FOH21" s="961"/>
      <c r="FOI21" s="961"/>
      <c r="FOJ21" s="961"/>
      <c r="FOK21" s="961"/>
      <c r="FOL21" s="961"/>
      <c r="FOM21" s="961"/>
      <c r="FON21" s="961"/>
      <c r="FOO21" s="961"/>
      <c r="FOP21" s="961"/>
      <c r="FOQ21" s="961"/>
      <c r="FOR21" s="961"/>
      <c r="FOS21" s="961"/>
      <c r="FOT21" s="961"/>
      <c r="FOU21" s="961"/>
      <c r="FOV21" s="961"/>
      <c r="FOW21" s="961"/>
      <c r="FOX21" s="961"/>
      <c r="FOY21" s="961"/>
      <c r="FOZ21" s="961"/>
      <c r="FPA21" s="961"/>
      <c r="FPB21" s="961"/>
      <c r="FPC21" s="961"/>
      <c r="FPD21" s="961"/>
      <c r="FPE21" s="961"/>
      <c r="FPF21" s="961"/>
      <c r="FPG21" s="961"/>
      <c r="FPH21" s="961"/>
      <c r="FPI21" s="961"/>
      <c r="FPJ21" s="961"/>
      <c r="FPK21" s="961"/>
      <c r="FPL21" s="961"/>
      <c r="FPM21" s="961"/>
      <c r="FPN21" s="961"/>
      <c r="FPO21" s="961"/>
      <c r="FPP21" s="961"/>
      <c r="FPQ21" s="961"/>
      <c r="FPR21" s="961"/>
      <c r="FPS21" s="961"/>
      <c r="FPT21" s="961"/>
      <c r="FPU21" s="961"/>
      <c r="FPV21" s="961"/>
      <c r="FPW21" s="961"/>
      <c r="FPX21" s="961"/>
      <c r="FPY21" s="961"/>
      <c r="FPZ21" s="961"/>
      <c r="FQA21" s="961"/>
      <c r="FQB21" s="961"/>
      <c r="FQC21" s="961"/>
      <c r="FQD21" s="961"/>
      <c r="FQE21" s="961"/>
      <c r="FQF21" s="961"/>
      <c r="FQG21" s="961"/>
      <c r="FQH21" s="961"/>
      <c r="FQI21" s="961"/>
      <c r="FQJ21" s="961"/>
      <c r="FQK21" s="961"/>
      <c r="FQL21" s="961"/>
      <c r="FQM21" s="961"/>
      <c r="FQN21" s="961"/>
      <c r="FQO21" s="961"/>
      <c r="FQP21" s="961"/>
      <c r="FQQ21" s="961"/>
      <c r="FQR21" s="961"/>
      <c r="FQS21" s="961"/>
      <c r="FQT21" s="961"/>
      <c r="FQU21" s="961"/>
      <c r="FQV21" s="961"/>
      <c r="FQW21" s="961"/>
      <c r="FQX21" s="961"/>
      <c r="FQY21" s="961"/>
      <c r="FQZ21" s="961"/>
      <c r="FRA21" s="961"/>
      <c r="FRB21" s="961"/>
      <c r="FRC21" s="961"/>
      <c r="FRD21" s="961"/>
      <c r="FRE21" s="961"/>
      <c r="FRF21" s="961"/>
      <c r="FRG21" s="961"/>
      <c r="FRH21" s="961"/>
      <c r="FRI21" s="961"/>
      <c r="FRJ21" s="961"/>
      <c r="FRK21" s="961"/>
      <c r="FRL21" s="961"/>
      <c r="FRM21" s="961"/>
      <c r="FRN21" s="961"/>
      <c r="FRO21" s="961"/>
      <c r="FRP21" s="961"/>
      <c r="FRQ21" s="961"/>
      <c r="FRR21" s="961"/>
      <c r="FRS21" s="961"/>
      <c r="FRT21" s="961"/>
      <c r="FRU21" s="961"/>
      <c r="FRV21" s="961"/>
      <c r="FRW21" s="961"/>
      <c r="FRX21" s="961"/>
      <c r="FRY21" s="961"/>
      <c r="FRZ21" s="961"/>
      <c r="FSA21" s="961"/>
      <c r="FSB21" s="961"/>
      <c r="FSC21" s="961"/>
      <c r="FSD21" s="961"/>
      <c r="FSE21" s="961"/>
      <c r="FSF21" s="961"/>
      <c r="FSG21" s="961"/>
      <c r="FSH21" s="961"/>
      <c r="FSI21" s="961"/>
      <c r="FSJ21" s="961"/>
      <c r="FSK21" s="961"/>
      <c r="FSL21" s="961"/>
      <c r="FSM21" s="961"/>
      <c r="FSN21" s="961"/>
      <c r="FSO21" s="961"/>
      <c r="FSP21" s="961"/>
      <c r="FSQ21" s="961"/>
      <c r="FSR21" s="961"/>
      <c r="FSS21" s="961"/>
      <c r="FST21" s="961"/>
      <c r="FSU21" s="961"/>
      <c r="FSV21" s="961"/>
      <c r="FSW21" s="961"/>
      <c r="FSX21" s="961"/>
      <c r="FSY21" s="961"/>
      <c r="FSZ21" s="961"/>
      <c r="FTA21" s="961"/>
      <c r="FTB21" s="961"/>
      <c r="FTC21" s="961"/>
      <c r="FTD21" s="961"/>
      <c r="FTE21" s="961"/>
      <c r="FTF21" s="961"/>
      <c r="FTG21" s="961"/>
      <c r="FTH21" s="961"/>
      <c r="FTI21" s="961"/>
      <c r="FTJ21" s="961"/>
      <c r="FTK21" s="961"/>
      <c r="FTL21" s="961"/>
      <c r="FTM21" s="961"/>
      <c r="FTN21" s="961"/>
      <c r="FTO21" s="961"/>
      <c r="FTP21" s="961"/>
      <c r="FTQ21" s="961"/>
      <c r="FTR21" s="961"/>
      <c r="FTS21" s="961"/>
      <c r="FTT21" s="961"/>
      <c r="FTU21" s="961"/>
      <c r="FTV21" s="961"/>
      <c r="FTW21" s="961"/>
      <c r="FTX21" s="961"/>
      <c r="FTY21" s="961"/>
      <c r="FTZ21" s="961"/>
      <c r="FUA21" s="961"/>
      <c r="FUB21" s="961"/>
      <c r="FUC21" s="961"/>
      <c r="FUD21" s="961"/>
      <c r="FUE21" s="961"/>
      <c r="FUF21" s="961"/>
      <c r="FUG21" s="961"/>
      <c r="FUH21" s="961"/>
      <c r="FUI21" s="961"/>
      <c r="FUJ21" s="961"/>
      <c r="FUK21" s="961"/>
      <c r="FUL21" s="961"/>
      <c r="FUM21" s="961"/>
      <c r="FUN21" s="961"/>
      <c r="FUO21" s="961"/>
      <c r="FUP21" s="961"/>
      <c r="FUQ21" s="961"/>
      <c r="FUR21" s="961"/>
      <c r="FUS21" s="961"/>
      <c r="FUT21" s="961"/>
      <c r="FUU21" s="961"/>
      <c r="FUV21" s="961"/>
      <c r="FUW21" s="961"/>
      <c r="FUX21" s="961"/>
      <c r="FUY21" s="961"/>
      <c r="FUZ21" s="961"/>
      <c r="FVA21" s="961"/>
      <c r="FVB21" s="961"/>
      <c r="FVC21" s="961"/>
      <c r="FVD21" s="961"/>
      <c r="FVE21" s="961"/>
      <c r="FVF21" s="961"/>
      <c r="FVG21" s="961"/>
      <c r="FVH21" s="961"/>
      <c r="FVI21" s="961"/>
      <c r="FVJ21" s="961"/>
      <c r="FVK21" s="961"/>
      <c r="FVL21" s="961"/>
      <c r="FVM21" s="961"/>
      <c r="FVN21" s="961"/>
      <c r="FVO21" s="961"/>
      <c r="FVP21" s="961"/>
      <c r="FVQ21" s="961"/>
      <c r="FVR21" s="961"/>
      <c r="FVS21" s="961"/>
      <c r="FVT21" s="961"/>
      <c r="FVU21" s="961"/>
      <c r="FVV21" s="961"/>
      <c r="FVW21" s="961"/>
      <c r="FVX21" s="961"/>
      <c r="FVY21" s="961"/>
      <c r="FVZ21" s="961"/>
      <c r="FWA21" s="961"/>
      <c r="FWB21" s="961"/>
      <c r="FWC21" s="961"/>
      <c r="FWD21" s="961"/>
      <c r="FWE21" s="961"/>
      <c r="FWF21" s="961"/>
      <c r="FWG21" s="961"/>
      <c r="FWH21" s="961"/>
      <c r="FWI21" s="961"/>
      <c r="FWJ21" s="961"/>
      <c r="FWK21" s="961"/>
      <c r="FWL21" s="961"/>
      <c r="FWM21" s="961"/>
      <c r="FWN21" s="961"/>
      <c r="FWO21" s="961"/>
      <c r="FWP21" s="961"/>
      <c r="FWQ21" s="961"/>
      <c r="FWR21" s="961"/>
      <c r="FWS21" s="961"/>
      <c r="FWT21" s="961"/>
      <c r="FWU21" s="961"/>
      <c r="FWV21" s="961"/>
      <c r="FWW21" s="961"/>
      <c r="FWX21" s="961"/>
      <c r="FWY21" s="961"/>
      <c r="FWZ21" s="961"/>
      <c r="FXA21" s="961"/>
      <c r="FXB21" s="961"/>
      <c r="FXC21" s="961"/>
      <c r="FXD21" s="961"/>
      <c r="FXE21" s="961"/>
      <c r="FXF21" s="961"/>
      <c r="FXG21" s="961"/>
      <c r="FXH21" s="961"/>
      <c r="FXI21" s="961"/>
      <c r="FXJ21" s="961"/>
      <c r="FXK21" s="961"/>
      <c r="FXL21" s="961"/>
      <c r="FXM21" s="961"/>
      <c r="FXN21" s="961"/>
      <c r="FXO21" s="961"/>
      <c r="FXP21" s="961"/>
      <c r="FXQ21" s="961"/>
      <c r="FXR21" s="961"/>
      <c r="FXS21" s="961"/>
      <c r="FXT21" s="961"/>
      <c r="FXU21" s="961"/>
      <c r="FXV21" s="961"/>
      <c r="FXW21" s="961"/>
      <c r="FXX21" s="961"/>
      <c r="FXY21" s="961"/>
      <c r="FXZ21" s="961"/>
      <c r="FYA21" s="961"/>
      <c r="FYB21" s="961"/>
      <c r="FYC21" s="961"/>
      <c r="FYD21" s="961"/>
      <c r="FYE21" s="961"/>
      <c r="FYF21" s="961"/>
      <c r="FYG21" s="961"/>
      <c r="FYH21" s="961"/>
      <c r="FYI21" s="961"/>
      <c r="FYJ21" s="961"/>
      <c r="FYK21" s="961"/>
      <c r="FYL21" s="961"/>
      <c r="FYM21" s="961"/>
      <c r="FYN21" s="961"/>
      <c r="FYO21" s="961"/>
      <c r="FYP21" s="961"/>
      <c r="FYQ21" s="961"/>
      <c r="FYR21" s="961"/>
      <c r="FYS21" s="961"/>
      <c r="FYT21" s="961"/>
      <c r="FYU21" s="961"/>
      <c r="FYV21" s="961"/>
      <c r="FYW21" s="961"/>
      <c r="FYX21" s="961"/>
      <c r="FYY21" s="961"/>
      <c r="FYZ21" s="961"/>
      <c r="FZA21" s="961"/>
      <c r="FZB21" s="961"/>
      <c r="FZC21" s="961"/>
      <c r="FZD21" s="961"/>
      <c r="FZE21" s="961"/>
      <c r="FZF21" s="961"/>
      <c r="FZG21" s="961"/>
      <c r="FZH21" s="961"/>
      <c r="FZI21" s="961"/>
      <c r="FZJ21" s="961"/>
      <c r="FZK21" s="961"/>
      <c r="FZL21" s="961"/>
      <c r="FZM21" s="961"/>
      <c r="FZN21" s="961"/>
      <c r="FZO21" s="961"/>
      <c r="FZP21" s="961"/>
      <c r="FZQ21" s="961"/>
      <c r="FZR21" s="961"/>
      <c r="FZS21" s="961"/>
      <c r="FZT21" s="961"/>
      <c r="FZU21" s="961"/>
      <c r="FZV21" s="961"/>
      <c r="FZW21" s="961"/>
      <c r="FZX21" s="961"/>
      <c r="FZY21" s="961"/>
      <c r="FZZ21" s="961"/>
      <c r="GAA21" s="961"/>
      <c r="GAB21" s="961"/>
      <c r="GAC21" s="961"/>
      <c r="GAD21" s="961"/>
      <c r="GAE21" s="961"/>
      <c r="GAF21" s="961"/>
      <c r="GAG21" s="961"/>
      <c r="GAH21" s="961"/>
      <c r="GAI21" s="961"/>
      <c r="GAJ21" s="961"/>
      <c r="GAK21" s="961"/>
      <c r="GAL21" s="961"/>
      <c r="GAM21" s="961"/>
      <c r="GAN21" s="961"/>
      <c r="GAO21" s="961"/>
      <c r="GAP21" s="961"/>
      <c r="GAQ21" s="961"/>
      <c r="GAR21" s="961"/>
      <c r="GAS21" s="961"/>
      <c r="GAT21" s="961"/>
      <c r="GAU21" s="961"/>
      <c r="GAV21" s="961"/>
      <c r="GAW21" s="961"/>
      <c r="GAX21" s="961"/>
      <c r="GAY21" s="961"/>
      <c r="GAZ21" s="961"/>
      <c r="GBA21" s="961"/>
      <c r="GBB21" s="961"/>
      <c r="GBC21" s="961"/>
      <c r="GBD21" s="961"/>
      <c r="GBE21" s="961"/>
      <c r="GBF21" s="961"/>
      <c r="GBG21" s="961"/>
      <c r="GBH21" s="961"/>
      <c r="GBI21" s="961"/>
      <c r="GBJ21" s="961"/>
      <c r="GBK21" s="961"/>
      <c r="GBL21" s="961"/>
      <c r="GBM21" s="961"/>
      <c r="GBN21" s="961"/>
      <c r="GBO21" s="961"/>
      <c r="GBP21" s="961"/>
      <c r="GBQ21" s="961"/>
      <c r="GBR21" s="961"/>
      <c r="GBS21" s="961"/>
      <c r="GBT21" s="961"/>
      <c r="GBU21" s="961"/>
      <c r="GBV21" s="961"/>
      <c r="GBW21" s="961"/>
      <c r="GBX21" s="961"/>
      <c r="GBY21" s="961"/>
      <c r="GBZ21" s="961"/>
      <c r="GCA21" s="961"/>
      <c r="GCB21" s="961"/>
      <c r="GCC21" s="961"/>
      <c r="GCD21" s="961"/>
      <c r="GCE21" s="961"/>
      <c r="GCF21" s="961"/>
      <c r="GCG21" s="961"/>
      <c r="GCH21" s="961"/>
      <c r="GCI21" s="961"/>
      <c r="GCJ21" s="961"/>
      <c r="GCK21" s="961"/>
      <c r="GCL21" s="961"/>
      <c r="GCM21" s="961"/>
      <c r="GCN21" s="961"/>
      <c r="GCO21" s="961"/>
      <c r="GCP21" s="961"/>
      <c r="GCQ21" s="961"/>
      <c r="GCR21" s="961"/>
      <c r="GCS21" s="961"/>
      <c r="GCT21" s="961"/>
      <c r="GCU21" s="961"/>
      <c r="GCV21" s="961"/>
      <c r="GCW21" s="961"/>
      <c r="GCX21" s="961"/>
      <c r="GCY21" s="961"/>
      <c r="GCZ21" s="961"/>
      <c r="GDA21" s="961"/>
      <c r="GDB21" s="961"/>
      <c r="GDC21" s="961"/>
      <c r="GDD21" s="961"/>
      <c r="GDE21" s="961"/>
      <c r="GDF21" s="961"/>
      <c r="GDG21" s="961"/>
      <c r="GDH21" s="961"/>
      <c r="GDI21" s="961"/>
      <c r="GDJ21" s="961"/>
      <c r="GDK21" s="961"/>
      <c r="GDL21" s="961"/>
      <c r="GDM21" s="961"/>
      <c r="GDN21" s="961"/>
      <c r="GDO21" s="961"/>
      <c r="GDP21" s="961"/>
      <c r="GDQ21" s="961"/>
      <c r="GDR21" s="961"/>
      <c r="GDS21" s="961"/>
      <c r="GDT21" s="961"/>
      <c r="GDU21" s="961"/>
      <c r="GDV21" s="961"/>
      <c r="GDW21" s="961"/>
      <c r="GDX21" s="961"/>
      <c r="GDY21" s="961"/>
      <c r="GDZ21" s="961"/>
      <c r="GEA21" s="961"/>
      <c r="GEB21" s="961"/>
      <c r="GEC21" s="961"/>
      <c r="GED21" s="961"/>
      <c r="GEE21" s="961"/>
      <c r="GEF21" s="961"/>
      <c r="GEG21" s="961"/>
      <c r="GEH21" s="961"/>
      <c r="GEI21" s="961"/>
      <c r="GEJ21" s="961"/>
      <c r="GEK21" s="961"/>
      <c r="GEL21" s="961"/>
      <c r="GEM21" s="961"/>
      <c r="GEN21" s="961"/>
      <c r="GEO21" s="961"/>
      <c r="GEP21" s="961"/>
      <c r="GEQ21" s="961"/>
      <c r="GER21" s="961"/>
      <c r="GES21" s="961"/>
      <c r="GET21" s="961"/>
      <c r="GEU21" s="961"/>
      <c r="GEV21" s="961"/>
      <c r="GEW21" s="961"/>
      <c r="GEX21" s="961"/>
      <c r="GEY21" s="961"/>
      <c r="GEZ21" s="961"/>
      <c r="GFA21" s="961"/>
      <c r="GFB21" s="961"/>
      <c r="GFC21" s="961"/>
      <c r="GFD21" s="961"/>
      <c r="GFE21" s="961"/>
      <c r="GFF21" s="961"/>
      <c r="GFG21" s="961"/>
      <c r="GFH21" s="961"/>
      <c r="GFI21" s="961"/>
      <c r="GFJ21" s="961"/>
      <c r="GFK21" s="961"/>
      <c r="GFL21" s="961"/>
      <c r="GFM21" s="961"/>
      <c r="GFN21" s="961"/>
      <c r="GFO21" s="961"/>
      <c r="GFP21" s="961"/>
      <c r="GFQ21" s="961"/>
      <c r="GFR21" s="961"/>
      <c r="GFS21" s="961"/>
      <c r="GFT21" s="961"/>
      <c r="GFU21" s="961"/>
      <c r="GFV21" s="961"/>
      <c r="GFW21" s="961"/>
      <c r="GFX21" s="961"/>
      <c r="GFY21" s="961"/>
      <c r="GFZ21" s="961"/>
      <c r="GGA21" s="961"/>
      <c r="GGB21" s="961"/>
      <c r="GGC21" s="961"/>
      <c r="GGD21" s="961"/>
      <c r="GGE21" s="961"/>
      <c r="GGF21" s="961"/>
      <c r="GGG21" s="961"/>
      <c r="GGH21" s="961"/>
      <c r="GGI21" s="961"/>
      <c r="GGJ21" s="961"/>
      <c r="GGK21" s="961"/>
      <c r="GGL21" s="961"/>
      <c r="GGM21" s="961"/>
      <c r="GGN21" s="961"/>
      <c r="GGO21" s="961"/>
      <c r="GGP21" s="961"/>
      <c r="GGQ21" s="961"/>
      <c r="GGR21" s="961"/>
      <c r="GGS21" s="961"/>
      <c r="GGT21" s="961"/>
      <c r="GGU21" s="961"/>
      <c r="GGV21" s="961"/>
      <c r="GGW21" s="961"/>
      <c r="GGX21" s="961"/>
      <c r="GGY21" s="961"/>
      <c r="GGZ21" s="961"/>
      <c r="GHA21" s="961"/>
      <c r="GHB21" s="961"/>
      <c r="GHC21" s="961"/>
      <c r="GHD21" s="961"/>
      <c r="GHE21" s="961"/>
      <c r="GHF21" s="961"/>
      <c r="GHG21" s="961"/>
      <c r="GHH21" s="961"/>
      <c r="GHI21" s="961"/>
      <c r="GHJ21" s="961"/>
      <c r="GHK21" s="961"/>
      <c r="GHL21" s="961"/>
      <c r="GHM21" s="961"/>
      <c r="GHN21" s="961"/>
      <c r="GHO21" s="961"/>
      <c r="GHP21" s="961"/>
      <c r="GHQ21" s="961"/>
      <c r="GHR21" s="961"/>
      <c r="GHS21" s="961"/>
      <c r="GHT21" s="961"/>
      <c r="GHU21" s="961"/>
      <c r="GHV21" s="961"/>
      <c r="GHW21" s="961"/>
      <c r="GHX21" s="961"/>
      <c r="GHY21" s="961"/>
      <c r="GHZ21" s="961"/>
      <c r="GIA21" s="961"/>
      <c r="GIB21" s="961"/>
      <c r="GIC21" s="961"/>
      <c r="GID21" s="961"/>
      <c r="GIE21" s="961"/>
      <c r="GIF21" s="961"/>
      <c r="GIG21" s="961"/>
      <c r="GIH21" s="961"/>
      <c r="GII21" s="961"/>
      <c r="GIJ21" s="961"/>
      <c r="GIK21" s="961"/>
      <c r="GIL21" s="961"/>
      <c r="GIM21" s="961"/>
      <c r="GIN21" s="961"/>
      <c r="GIO21" s="961"/>
      <c r="GIP21" s="961"/>
      <c r="GIQ21" s="961"/>
      <c r="GIR21" s="961"/>
      <c r="GIS21" s="961"/>
      <c r="GIT21" s="961"/>
      <c r="GIU21" s="961"/>
      <c r="GIV21" s="961"/>
      <c r="GIW21" s="961"/>
      <c r="GIX21" s="961"/>
      <c r="GIY21" s="961"/>
      <c r="GIZ21" s="961"/>
      <c r="GJA21" s="961"/>
      <c r="GJB21" s="961"/>
      <c r="GJC21" s="961"/>
      <c r="GJD21" s="961"/>
      <c r="GJE21" s="961"/>
      <c r="GJF21" s="961"/>
      <c r="GJG21" s="961"/>
      <c r="GJH21" s="961"/>
      <c r="GJI21" s="961"/>
      <c r="GJJ21" s="961"/>
      <c r="GJK21" s="961"/>
      <c r="GJL21" s="961"/>
      <c r="GJM21" s="961"/>
      <c r="GJN21" s="961"/>
      <c r="GJO21" s="961"/>
      <c r="GJP21" s="961"/>
      <c r="GJQ21" s="961"/>
      <c r="GJR21" s="961"/>
      <c r="GJS21" s="961"/>
      <c r="GJT21" s="961"/>
      <c r="GJU21" s="961"/>
      <c r="GJV21" s="961"/>
      <c r="GJW21" s="961"/>
      <c r="GJX21" s="961"/>
      <c r="GJY21" s="961"/>
      <c r="GJZ21" s="961"/>
      <c r="GKA21" s="961"/>
      <c r="GKB21" s="961"/>
      <c r="GKC21" s="961"/>
      <c r="GKD21" s="961"/>
      <c r="GKE21" s="961"/>
      <c r="GKF21" s="961"/>
      <c r="GKG21" s="961"/>
      <c r="GKH21" s="961"/>
      <c r="GKI21" s="961"/>
      <c r="GKJ21" s="961"/>
      <c r="GKK21" s="961"/>
      <c r="GKL21" s="961"/>
      <c r="GKM21" s="961"/>
      <c r="GKN21" s="961"/>
      <c r="GKO21" s="961"/>
      <c r="GKP21" s="961"/>
      <c r="GKQ21" s="961"/>
      <c r="GKR21" s="961"/>
      <c r="GKS21" s="961"/>
      <c r="GKT21" s="961"/>
      <c r="GKU21" s="961"/>
      <c r="GKV21" s="961"/>
      <c r="GKW21" s="961"/>
      <c r="GKX21" s="961"/>
      <c r="GKY21" s="961"/>
      <c r="GKZ21" s="961"/>
      <c r="GLA21" s="961"/>
      <c r="GLB21" s="961"/>
      <c r="GLC21" s="961"/>
      <c r="GLD21" s="961"/>
      <c r="GLE21" s="961"/>
      <c r="GLF21" s="961"/>
      <c r="GLG21" s="961"/>
      <c r="GLH21" s="961"/>
      <c r="GLI21" s="961"/>
      <c r="GLJ21" s="961"/>
      <c r="GLK21" s="961"/>
      <c r="GLL21" s="961"/>
      <c r="GLM21" s="961"/>
      <c r="GLN21" s="961"/>
      <c r="GLO21" s="961"/>
      <c r="GLP21" s="961"/>
      <c r="GLQ21" s="961"/>
      <c r="GLR21" s="961"/>
      <c r="GLS21" s="961"/>
      <c r="GLT21" s="961"/>
      <c r="GLU21" s="961"/>
      <c r="GLV21" s="961"/>
      <c r="GLW21" s="961"/>
      <c r="GLX21" s="961"/>
      <c r="GLY21" s="961"/>
      <c r="GLZ21" s="961"/>
      <c r="GMA21" s="961"/>
      <c r="GMB21" s="961"/>
      <c r="GMC21" s="961"/>
      <c r="GMD21" s="961"/>
      <c r="GME21" s="961"/>
      <c r="GMF21" s="961"/>
      <c r="GMG21" s="961"/>
      <c r="GMH21" s="961"/>
      <c r="GMI21" s="961"/>
      <c r="GMJ21" s="961"/>
      <c r="GMK21" s="961"/>
      <c r="GML21" s="961"/>
      <c r="GMM21" s="961"/>
      <c r="GMN21" s="961"/>
      <c r="GMO21" s="961"/>
      <c r="GMP21" s="961"/>
      <c r="GMQ21" s="961"/>
      <c r="GMR21" s="961"/>
      <c r="GMS21" s="961"/>
      <c r="GMT21" s="961"/>
      <c r="GMU21" s="961"/>
      <c r="GMV21" s="961"/>
      <c r="GMW21" s="961"/>
      <c r="GMX21" s="961"/>
      <c r="GMY21" s="961"/>
      <c r="GMZ21" s="961"/>
      <c r="GNA21" s="961"/>
      <c r="GNB21" s="961"/>
      <c r="GNC21" s="961"/>
      <c r="GND21" s="961"/>
      <c r="GNE21" s="961"/>
      <c r="GNF21" s="961"/>
      <c r="GNG21" s="961"/>
      <c r="GNH21" s="961"/>
      <c r="GNI21" s="961"/>
      <c r="GNJ21" s="961"/>
      <c r="GNK21" s="961"/>
      <c r="GNL21" s="961"/>
      <c r="GNM21" s="961"/>
      <c r="GNN21" s="961"/>
      <c r="GNO21" s="961"/>
      <c r="GNP21" s="961"/>
      <c r="GNQ21" s="961"/>
      <c r="GNR21" s="961"/>
      <c r="GNS21" s="961"/>
      <c r="GNT21" s="961"/>
      <c r="GNU21" s="961"/>
      <c r="GNV21" s="961"/>
      <c r="GNW21" s="961"/>
      <c r="GNX21" s="961"/>
      <c r="GNY21" s="961"/>
      <c r="GNZ21" s="961"/>
      <c r="GOA21" s="961"/>
      <c r="GOB21" s="961"/>
      <c r="GOC21" s="961"/>
      <c r="GOD21" s="961"/>
      <c r="GOE21" s="961"/>
      <c r="GOF21" s="961"/>
      <c r="GOG21" s="961"/>
      <c r="GOH21" s="961"/>
      <c r="GOI21" s="961"/>
      <c r="GOJ21" s="961"/>
      <c r="GOK21" s="961"/>
      <c r="GOL21" s="961"/>
      <c r="GOM21" s="961"/>
      <c r="GON21" s="961"/>
      <c r="GOO21" s="961"/>
      <c r="GOP21" s="961"/>
      <c r="GOQ21" s="961"/>
      <c r="GOR21" s="961"/>
      <c r="GOS21" s="961"/>
      <c r="GOT21" s="961"/>
      <c r="GOU21" s="961"/>
      <c r="GOV21" s="961"/>
      <c r="GOW21" s="961"/>
      <c r="GOX21" s="961"/>
      <c r="GOY21" s="961"/>
      <c r="GOZ21" s="961"/>
      <c r="GPA21" s="961"/>
      <c r="GPB21" s="961"/>
      <c r="GPC21" s="961"/>
      <c r="GPD21" s="961"/>
      <c r="GPE21" s="961"/>
      <c r="GPF21" s="961"/>
      <c r="GPG21" s="961"/>
      <c r="GPH21" s="961"/>
      <c r="GPI21" s="961"/>
      <c r="GPJ21" s="961"/>
      <c r="GPK21" s="961"/>
      <c r="GPL21" s="961"/>
      <c r="GPM21" s="961"/>
      <c r="GPN21" s="961"/>
      <c r="GPO21" s="961"/>
      <c r="GPP21" s="961"/>
      <c r="GPQ21" s="961"/>
      <c r="GPR21" s="961"/>
      <c r="GPS21" s="961"/>
      <c r="GPT21" s="961"/>
      <c r="GPU21" s="961"/>
      <c r="GPV21" s="961"/>
      <c r="GPW21" s="961"/>
      <c r="GPX21" s="961"/>
      <c r="GPY21" s="961"/>
      <c r="GPZ21" s="961"/>
      <c r="GQA21" s="961"/>
      <c r="GQB21" s="961"/>
      <c r="GQC21" s="961"/>
      <c r="GQD21" s="961"/>
      <c r="GQE21" s="961"/>
      <c r="GQF21" s="961"/>
      <c r="GQG21" s="961"/>
      <c r="GQH21" s="961"/>
      <c r="GQI21" s="961"/>
      <c r="GQJ21" s="961"/>
      <c r="GQK21" s="961"/>
      <c r="GQL21" s="961"/>
      <c r="GQM21" s="961"/>
      <c r="GQN21" s="961"/>
      <c r="GQO21" s="961"/>
      <c r="GQP21" s="961"/>
      <c r="GQQ21" s="961"/>
      <c r="GQR21" s="961"/>
      <c r="GQS21" s="961"/>
      <c r="GQT21" s="961"/>
      <c r="GQU21" s="961"/>
      <c r="GQV21" s="961"/>
      <c r="GQW21" s="961"/>
      <c r="GQX21" s="961"/>
      <c r="GQY21" s="961"/>
      <c r="GQZ21" s="961"/>
      <c r="GRA21" s="961"/>
      <c r="GRB21" s="961"/>
      <c r="GRC21" s="961"/>
      <c r="GRD21" s="961"/>
      <c r="GRE21" s="961"/>
      <c r="GRF21" s="961"/>
      <c r="GRG21" s="961"/>
      <c r="GRH21" s="961"/>
      <c r="GRI21" s="961"/>
      <c r="GRJ21" s="961"/>
      <c r="GRK21" s="961"/>
      <c r="GRL21" s="961"/>
      <c r="GRM21" s="961"/>
      <c r="GRN21" s="961"/>
      <c r="GRO21" s="961"/>
      <c r="GRP21" s="961"/>
      <c r="GRQ21" s="961"/>
      <c r="GRR21" s="961"/>
      <c r="GRS21" s="961"/>
      <c r="GRT21" s="961"/>
      <c r="GRU21" s="961"/>
      <c r="GRV21" s="961"/>
      <c r="GRW21" s="961"/>
      <c r="GRX21" s="961"/>
      <c r="GRY21" s="961"/>
      <c r="GRZ21" s="961"/>
      <c r="GSA21" s="961"/>
      <c r="GSB21" s="961"/>
      <c r="GSC21" s="961"/>
      <c r="GSD21" s="961"/>
      <c r="GSE21" s="961"/>
      <c r="GSF21" s="961"/>
      <c r="GSG21" s="961"/>
      <c r="GSH21" s="961"/>
      <c r="GSI21" s="961"/>
      <c r="GSJ21" s="961"/>
      <c r="GSK21" s="961"/>
      <c r="GSL21" s="961"/>
      <c r="GSM21" s="961"/>
      <c r="GSN21" s="961"/>
      <c r="GSO21" s="961"/>
      <c r="GSP21" s="961"/>
      <c r="GSQ21" s="961"/>
      <c r="GSR21" s="961"/>
      <c r="GSS21" s="961"/>
      <c r="GST21" s="961"/>
      <c r="GSU21" s="961"/>
      <c r="GSV21" s="961"/>
      <c r="GSW21" s="961"/>
      <c r="GSX21" s="961"/>
      <c r="GSY21" s="961"/>
      <c r="GSZ21" s="961"/>
      <c r="GTA21" s="961"/>
      <c r="GTB21" s="961"/>
      <c r="GTC21" s="961"/>
      <c r="GTD21" s="961"/>
      <c r="GTE21" s="961"/>
      <c r="GTF21" s="961"/>
      <c r="GTG21" s="961"/>
      <c r="GTH21" s="961"/>
      <c r="GTI21" s="961"/>
      <c r="GTJ21" s="961"/>
      <c r="GTK21" s="961"/>
      <c r="GTL21" s="961"/>
      <c r="GTM21" s="961"/>
      <c r="GTN21" s="961"/>
      <c r="GTO21" s="961"/>
      <c r="GTP21" s="961"/>
      <c r="GTQ21" s="961"/>
      <c r="GTR21" s="961"/>
      <c r="GTS21" s="961"/>
      <c r="GTT21" s="961"/>
      <c r="GTU21" s="961"/>
      <c r="GTV21" s="961"/>
      <c r="GTW21" s="961"/>
      <c r="GTX21" s="961"/>
      <c r="GTY21" s="961"/>
      <c r="GTZ21" s="961"/>
      <c r="GUA21" s="961"/>
      <c r="GUB21" s="961"/>
      <c r="GUC21" s="961"/>
      <c r="GUD21" s="961"/>
      <c r="GUE21" s="961"/>
      <c r="GUF21" s="961"/>
      <c r="GUG21" s="961"/>
      <c r="GUH21" s="961"/>
      <c r="GUI21" s="961"/>
      <c r="GUJ21" s="961"/>
      <c r="GUK21" s="961"/>
      <c r="GUL21" s="961"/>
      <c r="GUM21" s="961"/>
      <c r="GUN21" s="961"/>
      <c r="GUO21" s="961"/>
      <c r="GUP21" s="961"/>
      <c r="GUQ21" s="961"/>
      <c r="GUR21" s="961"/>
      <c r="GUS21" s="961"/>
      <c r="GUT21" s="961"/>
      <c r="GUU21" s="961"/>
      <c r="GUV21" s="961"/>
      <c r="GUW21" s="961"/>
      <c r="GUX21" s="961"/>
      <c r="GUY21" s="961"/>
      <c r="GUZ21" s="961"/>
      <c r="GVA21" s="961"/>
      <c r="GVB21" s="961"/>
      <c r="GVC21" s="961"/>
      <c r="GVD21" s="961"/>
      <c r="GVE21" s="961"/>
      <c r="GVF21" s="961"/>
      <c r="GVG21" s="961"/>
      <c r="GVH21" s="961"/>
      <c r="GVI21" s="961"/>
      <c r="GVJ21" s="961"/>
      <c r="GVK21" s="961"/>
      <c r="GVL21" s="961"/>
      <c r="GVM21" s="961"/>
      <c r="GVN21" s="961"/>
      <c r="GVO21" s="961"/>
      <c r="GVP21" s="961"/>
      <c r="GVQ21" s="961"/>
      <c r="GVR21" s="961"/>
      <c r="GVS21" s="961"/>
      <c r="GVT21" s="961"/>
      <c r="GVU21" s="961"/>
      <c r="GVV21" s="961"/>
      <c r="GVW21" s="961"/>
      <c r="GVX21" s="961"/>
      <c r="GVY21" s="961"/>
      <c r="GVZ21" s="961"/>
      <c r="GWA21" s="961"/>
      <c r="GWB21" s="961"/>
      <c r="GWC21" s="961"/>
      <c r="GWD21" s="961"/>
      <c r="GWE21" s="961"/>
      <c r="GWF21" s="961"/>
      <c r="GWG21" s="961"/>
      <c r="GWH21" s="961"/>
      <c r="GWI21" s="961"/>
      <c r="GWJ21" s="961"/>
      <c r="GWK21" s="961"/>
      <c r="GWL21" s="961"/>
      <c r="GWM21" s="961"/>
      <c r="GWN21" s="961"/>
      <c r="GWO21" s="961"/>
      <c r="GWP21" s="961"/>
      <c r="GWQ21" s="961"/>
      <c r="GWR21" s="961"/>
      <c r="GWS21" s="961"/>
      <c r="GWT21" s="961"/>
      <c r="GWU21" s="961"/>
      <c r="GWV21" s="961"/>
      <c r="GWW21" s="961"/>
      <c r="GWX21" s="961"/>
      <c r="GWY21" s="961"/>
      <c r="GWZ21" s="961"/>
      <c r="GXA21" s="961"/>
      <c r="GXB21" s="961"/>
      <c r="GXC21" s="961"/>
      <c r="GXD21" s="961"/>
      <c r="GXE21" s="961"/>
      <c r="GXF21" s="961"/>
      <c r="GXG21" s="961"/>
      <c r="GXH21" s="961"/>
      <c r="GXI21" s="961"/>
      <c r="GXJ21" s="961"/>
      <c r="GXK21" s="961"/>
      <c r="GXL21" s="961"/>
      <c r="GXM21" s="961"/>
      <c r="GXN21" s="961"/>
      <c r="GXO21" s="961"/>
      <c r="GXP21" s="961"/>
      <c r="GXQ21" s="961"/>
      <c r="GXR21" s="961"/>
      <c r="GXS21" s="961"/>
      <c r="GXT21" s="961"/>
      <c r="GXU21" s="961"/>
      <c r="GXV21" s="961"/>
      <c r="GXW21" s="961"/>
      <c r="GXX21" s="961"/>
      <c r="GXY21" s="961"/>
      <c r="GXZ21" s="961"/>
      <c r="GYA21" s="961"/>
      <c r="GYB21" s="961"/>
      <c r="GYC21" s="961"/>
      <c r="GYD21" s="961"/>
      <c r="GYE21" s="961"/>
      <c r="GYF21" s="961"/>
      <c r="GYG21" s="961"/>
      <c r="GYH21" s="961"/>
      <c r="GYI21" s="961"/>
      <c r="GYJ21" s="961"/>
      <c r="GYK21" s="961"/>
      <c r="GYL21" s="961"/>
      <c r="GYM21" s="961"/>
      <c r="GYN21" s="961"/>
      <c r="GYO21" s="961"/>
      <c r="GYP21" s="961"/>
      <c r="GYQ21" s="961"/>
      <c r="GYR21" s="961"/>
      <c r="GYS21" s="961"/>
      <c r="GYT21" s="961"/>
      <c r="GYU21" s="961"/>
      <c r="GYV21" s="961"/>
      <c r="GYW21" s="961"/>
      <c r="GYX21" s="961"/>
      <c r="GYY21" s="961"/>
      <c r="GYZ21" s="961"/>
      <c r="GZA21" s="961"/>
      <c r="GZB21" s="961"/>
      <c r="GZC21" s="961"/>
      <c r="GZD21" s="961"/>
      <c r="GZE21" s="961"/>
      <c r="GZF21" s="961"/>
      <c r="GZG21" s="961"/>
      <c r="GZH21" s="961"/>
      <c r="GZI21" s="961"/>
      <c r="GZJ21" s="961"/>
      <c r="GZK21" s="961"/>
      <c r="GZL21" s="961"/>
      <c r="GZM21" s="961"/>
      <c r="GZN21" s="961"/>
      <c r="GZO21" s="961"/>
      <c r="GZP21" s="961"/>
      <c r="GZQ21" s="961"/>
      <c r="GZR21" s="961"/>
      <c r="GZS21" s="961"/>
      <c r="GZT21" s="961"/>
      <c r="GZU21" s="961"/>
      <c r="GZV21" s="961"/>
      <c r="GZW21" s="961"/>
      <c r="GZX21" s="961"/>
      <c r="GZY21" s="961"/>
      <c r="GZZ21" s="961"/>
      <c r="HAA21" s="961"/>
      <c r="HAB21" s="961"/>
      <c r="HAC21" s="961"/>
      <c r="HAD21" s="961"/>
      <c r="HAE21" s="961"/>
      <c r="HAF21" s="961"/>
      <c r="HAG21" s="961"/>
      <c r="HAH21" s="961"/>
      <c r="HAI21" s="961"/>
      <c r="HAJ21" s="961"/>
      <c r="HAK21" s="961"/>
      <c r="HAL21" s="961"/>
      <c r="HAM21" s="961"/>
      <c r="HAN21" s="961"/>
      <c r="HAO21" s="961"/>
      <c r="HAP21" s="961"/>
      <c r="HAQ21" s="961"/>
      <c r="HAR21" s="961"/>
      <c r="HAS21" s="961"/>
      <c r="HAT21" s="961"/>
      <c r="HAU21" s="961"/>
      <c r="HAV21" s="961"/>
      <c r="HAW21" s="961"/>
      <c r="HAX21" s="961"/>
      <c r="HAY21" s="961"/>
      <c r="HAZ21" s="961"/>
      <c r="HBA21" s="961"/>
      <c r="HBB21" s="961"/>
      <c r="HBC21" s="961"/>
      <c r="HBD21" s="961"/>
      <c r="HBE21" s="961"/>
      <c r="HBF21" s="961"/>
      <c r="HBG21" s="961"/>
      <c r="HBH21" s="961"/>
      <c r="HBI21" s="961"/>
      <c r="HBJ21" s="961"/>
      <c r="HBK21" s="961"/>
      <c r="HBL21" s="961"/>
      <c r="HBM21" s="961"/>
      <c r="HBN21" s="961"/>
      <c r="HBO21" s="961"/>
      <c r="HBP21" s="961"/>
      <c r="HBQ21" s="961"/>
      <c r="HBR21" s="961"/>
      <c r="HBS21" s="961"/>
      <c r="HBT21" s="961"/>
      <c r="HBU21" s="961"/>
      <c r="HBV21" s="961"/>
      <c r="HBW21" s="961"/>
      <c r="HBX21" s="961"/>
      <c r="HBY21" s="961"/>
      <c r="HBZ21" s="961"/>
      <c r="HCA21" s="961"/>
      <c r="HCB21" s="961"/>
      <c r="HCC21" s="961"/>
      <c r="HCD21" s="961"/>
      <c r="HCE21" s="961"/>
      <c r="HCF21" s="961"/>
      <c r="HCG21" s="961"/>
      <c r="HCH21" s="961"/>
      <c r="HCI21" s="961"/>
      <c r="HCJ21" s="961"/>
      <c r="HCK21" s="961"/>
      <c r="HCL21" s="961"/>
      <c r="HCM21" s="961"/>
      <c r="HCN21" s="961"/>
      <c r="HCO21" s="961"/>
      <c r="HCP21" s="961"/>
      <c r="HCQ21" s="961"/>
      <c r="HCR21" s="961"/>
      <c r="HCS21" s="961"/>
      <c r="HCT21" s="961"/>
      <c r="HCU21" s="961"/>
      <c r="HCV21" s="961"/>
      <c r="HCW21" s="961"/>
      <c r="HCX21" s="961"/>
      <c r="HCY21" s="961"/>
      <c r="HCZ21" s="961"/>
      <c r="HDA21" s="961"/>
      <c r="HDB21" s="961"/>
      <c r="HDC21" s="961"/>
      <c r="HDD21" s="961"/>
      <c r="HDE21" s="961"/>
      <c r="HDF21" s="961"/>
      <c r="HDG21" s="961"/>
      <c r="HDH21" s="961"/>
      <c r="HDI21" s="961"/>
      <c r="HDJ21" s="961"/>
      <c r="HDK21" s="961"/>
      <c r="HDL21" s="961"/>
      <c r="HDM21" s="961"/>
      <c r="HDN21" s="961"/>
      <c r="HDO21" s="961"/>
      <c r="HDP21" s="961"/>
      <c r="HDQ21" s="961"/>
      <c r="HDR21" s="961"/>
      <c r="HDS21" s="961"/>
      <c r="HDT21" s="961"/>
      <c r="HDU21" s="961"/>
      <c r="HDV21" s="961"/>
      <c r="HDW21" s="961"/>
      <c r="HDX21" s="961"/>
      <c r="HDY21" s="961"/>
      <c r="HDZ21" s="961"/>
      <c r="HEA21" s="961"/>
      <c r="HEB21" s="961"/>
      <c r="HEC21" s="961"/>
      <c r="HED21" s="961"/>
      <c r="HEE21" s="961"/>
      <c r="HEF21" s="961"/>
      <c r="HEG21" s="961"/>
      <c r="HEH21" s="961"/>
      <c r="HEI21" s="961"/>
      <c r="HEJ21" s="961"/>
      <c r="HEK21" s="961"/>
      <c r="HEL21" s="961"/>
      <c r="HEM21" s="961"/>
      <c r="HEN21" s="961"/>
      <c r="HEO21" s="961"/>
      <c r="HEP21" s="961"/>
      <c r="HEQ21" s="961"/>
      <c r="HER21" s="961"/>
      <c r="HES21" s="961"/>
      <c r="HET21" s="961"/>
      <c r="HEU21" s="961"/>
      <c r="HEV21" s="961"/>
      <c r="HEW21" s="961"/>
      <c r="HEX21" s="961"/>
      <c r="HEY21" s="961"/>
      <c r="HEZ21" s="961"/>
      <c r="HFA21" s="961"/>
      <c r="HFB21" s="961"/>
      <c r="HFC21" s="961"/>
      <c r="HFD21" s="961"/>
      <c r="HFE21" s="961"/>
      <c r="HFF21" s="961"/>
      <c r="HFG21" s="961"/>
      <c r="HFH21" s="961"/>
      <c r="HFI21" s="961"/>
      <c r="HFJ21" s="961"/>
      <c r="HFK21" s="961"/>
      <c r="HFL21" s="961"/>
      <c r="HFM21" s="961"/>
      <c r="HFN21" s="961"/>
      <c r="HFO21" s="961"/>
      <c r="HFP21" s="961"/>
      <c r="HFQ21" s="961"/>
      <c r="HFR21" s="961"/>
      <c r="HFS21" s="961"/>
      <c r="HFT21" s="961"/>
      <c r="HFU21" s="961"/>
      <c r="HFV21" s="961"/>
      <c r="HFW21" s="961"/>
      <c r="HFX21" s="961"/>
      <c r="HFY21" s="961"/>
      <c r="HFZ21" s="961"/>
      <c r="HGA21" s="961"/>
      <c r="HGB21" s="961"/>
      <c r="HGC21" s="961"/>
      <c r="HGD21" s="961"/>
      <c r="HGE21" s="961"/>
      <c r="HGF21" s="961"/>
      <c r="HGG21" s="961"/>
      <c r="HGH21" s="961"/>
      <c r="HGI21" s="961"/>
      <c r="HGJ21" s="961"/>
      <c r="HGK21" s="961"/>
      <c r="HGL21" s="961"/>
      <c r="HGM21" s="961"/>
      <c r="HGN21" s="961"/>
      <c r="HGO21" s="961"/>
      <c r="HGP21" s="961"/>
      <c r="HGQ21" s="961"/>
      <c r="HGR21" s="961"/>
      <c r="HGS21" s="961"/>
      <c r="HGT21" s="961"/>
      <c r="HGU21" s="961"/>
      <c r="HGV21" s="961"/>
      <c r="HGW21" s="961"/>
      <c r="HGX21" s="961"/>
      <c r="HGY21" s="961"/>
      <c r="HGZ21" s="961"/>
      <c r="HHA21" s="961"/>
      <c r="HHB21" s="961"/>
      <c r="HHC21" s="961"/>
      <c r="HHD21" s="961"/>
      <c r="HHE21" s="961"/>
      <c r="HHF21" s="961"/>
      <c r="HHG21" s="961"/>
      <c r="HHH21" s="961"/>
      <c r="HHI21" s="961"/>
      <c r="HHJ21" s="961"/>
      <c r="HHK21" s="961"/>
      <c r="HHL21" s="961"/>
      <c r="HHM21" s="961"/>
      <c r="HHN21" s="961"/>
      <c r="HHO21" s="961"/>
      <c r="HHP21" s="961"/>
      <c r="HHQ21" s="961"/>
      <c r="HHR21" s="961"/>
      <c r="HHS21" s="961"/>
      <c r="HHT21" s="961"/>
      <c r="HHU21" s="961"/>
      <c r="HHV21" s="961"/>
      <c r="HHW21" s="961"/>
      <c r="HHX21" s="961"/>
      <c r="HHY21" s="961"/>
      <c r="HHZ21" s="961"/>
      <c r="HIA21" s="961"/>
      <c r="HIB21" s="961"/>
      <c r="HIC21" s="961"/>
      <c r="HID21" s="961"/>
      <c r="HIE21" s="961"/>
      <c r="HIF21" s="961"/>
      <c r="HIG21" s="961"/>
      <c r="HIH21" s="961"/>
      <c r="HII21" s="961"/>
      <c r="HIJ21" s="961"/>
      <c r="HIK21" s="961"/>
      <c r="HIL21" s="961"/>
      <c r="HIM21" s="961"/>
      <c r="HIN21" s="961"/>
      <c r="HIO21" s="961"/>
      <c r="HIP21" s="961"/>
      <c r="HIQ21" s="961"/>
      <c r="HIR21" s="961"/>
      <c r="HIS21" s="961"/>
      <c r="HIT21" s="961"/>
      <c r="HIU21" s="961"/>
      <c r="HIV21" s="961"/>
      <c r="HIW21" s="961"/>
      <c r="HIX21" s="961"/>
      <c r="HIY21" s="961"/>
      <c r="HIZ21" s="961"/>
      <c r="HJA21" s="961"/>
      <c r="HJB21" s="961"/>
      <c r="HJC21" s="961"/>
      <c r="HJD21" s="961"/>
      <c r="HJE21" s="961"/>
      <c r="HJF21" s="961"/>
      <c r="HJG21" s="961"/>
      <c r="HJH21" s="961"/>
      <c r="HJI21" s="961"/>
      <c r="HJJ21" s="961"/>
      <c r="HJK21" s="961"/>
      <c r="HJL21" s="961"/>
      <c r="HJM21" s="961"/>
      <c r="HJN21" s="961"/>
      <c r="HJO21" s="961"/>
      <c r="HJP21" s="961"/>
      <c r="HJQ21" s="961"/>
      <c r="HJR21" s="961"/>
      <c r="HJS21" s="961"/>
      <c r="HJT21" s="961"/>
      <c r="HJU21" s="961"/>
      <c r="HJV21" s="961"/>
      <c r="HJW21" s="961"/>
      <c r="HJX21" s="961"/>
      <c r="HJY21" s="961"/>
      <c r="HJZ21" s="961"/>
      <c r="HKA21" s="961"/>
      <c r="HKB21" s="961"/>
      <c r="HKC21" s="961"/>
      <c r="HKD21" s="961"/>
      <c r="HKE21" s="961"/>
      <c r="HKF21" s="961"/>
      <c r="HKG21" s="961"/>
      <c r="HKH21" s="961"/>
      <c r="HKI21" s="961"/>
      <c r="HKJ21" s="961"/>
      <c r="HKK21" s="961"/>
      <c r="HKL21" s="961"/>
      <c r="HKM21" s="961"/>
      <c r="HKN21" s="961"/>
      <c r="HKO21" s="961"/>
      <c r="HKP21" s="961"/>
      <c r="HKQ21" s="961"/>
      <c r="HKR21" s="961"/>
      <c r="HKS21" s="961"/>
      <c r="HKT21" s="961"/>
      <c r="HKU21" s="961"/>
      <c r="HKV21" s="961"/>
      <c r="HKW21" s="961"/>
      <c r="HKX21" s="961"/>
      <c r="HKY21" s="961"/>
      <c r="HKZ21" s="961"/>
      <c r="HLA21" s="961"/>
      <c r="HLB21" s="961"/>
      <c r="HLC21" s="961"/>
      <c r="HLD21" s="961"/>
      <c r="HLE21" s="961"/>
      <c r="HLF21" s="961"/>
      <c r="HLG21" s="961"/>
      <c r="HLH21" s="961"/>
      <c r="HLI21" s="961"/>
      <c r="HLJ21" s="961"/>
      <c r="HLK21" s="961"/>
      <c r="HLL21" s="961"/>
      <c r="HLM21" s="961"/>
      <c r="HLN21" s="961"/>
      <c r="HLO21" s="961"/>
      <c r="HLP21" s="961"/>
      <c r="HLQ21" s="961"/>
      <c r="HLR21" s="961"/>
      <c r="HLS21" s="961"/>
      <c r="HLT21" s="961"/>
      <c r="HLU21" s="961"/>
      <c r="HLV21" s="961"/>
      <c r="HLW21" s="961"/>
      <c r="HLX21" s="961"/>
      <c r="HLY21" s="961"/>
      <c r="HLZ21" s="961"/>
      <c r="HMA21" s="961"/>
      <c r="HMB21" s="961"/>
      <c r="HMC21" s="961"/>
      <c r="HMD21" s="961"/>
      <c r="HME21" s="961"/>
      <c r="HMF21" s="961"/>
      <c r="HMG21" s="961"/>
      <c r="HMH21" s="961"/>
      <c r="HMI21" s="961"/>
      <c r="HMJ21" s="961"/>
      <c r="HMK21" s="961"/>
      <c r="HML21" s="961"/>
      <c r="HMM21" s="961"/>
      <c r="HMN21" s="961"/>
      <c r="HMO21" s="961"/>
      <c r="HMP21" s="961"/>
      <c r="HMQ21" s="961"/>
      <c r="HMR21" s="961"/>
      <c r="HMS21" s="961"/>
      <c r="HMT21" s="961"/>
      <c r="HMU21" s="961"/>
      <c r="HMV21" s="961"/>
      <c r="HMW21" s="961"/>
      <c r="HMX21" s="961"/>
      <c r="HMY21" s="961"/>
      <c r="HMZ21" s="961"/>
      <c r="HNA21" s="961"/>
      <c r="HNB21" s="961"/>
      <c r="HNC21" s="961"/>
      <c r="HND21" s="961"/>
      <c r="HNE21" s="961"/>
      <c r="HNF21" s="961"/>
      <c r="HNG21" s="961"/>
      <c r="HNH21" s="961"/>
      <c r="HNI21" s="961"/>
      <c r="HNJ21" s="961"/>
      <c r="HNK21" s="961"/>
      <c r="HNL21" s="961"/>
      <c r="HNM21" s="961"/>
      <c r="HNN21" s="961"/>
      <c r="HNO21" s="961"/>
      <c r="HNP21" s="961"/>
      <c r="HNQ21" s="961"/>
      <c r="HNR21" s="961"/>
      <c r="HNS21" s="961"/>
      <c r="HNT21" s="961"/>
      <c r="HNU21" s="961"/>
      <c r="HNV21" s="961"/>
      <c r="HNW21" s="961"/>
      <c r="HNX21" s="961"/>
      <c r="HNY21" s="961"/>
      <c r="HNZ21" s="961"/>
      <c r="HOA21" s="961"/>
      <c r="HOB21" s="961"/>
      <c r="HOC21" s="961"/>
      <c r="HOD21" s="961"/>
      <c r="HOE21" s="961"/>
      <c r="HOF21" s="961"/>
      <c r="HOG21" s="961"/>
      <c r="HOH21" s="961"/>
      <c r="HOI21" s="961"/>
      <c r="HOJ21" s="961"/>
      <c r="HOK21" s="961"/>
      <c r="HOL21" s="961"/>
      <c r="HOM21" s="961"/>
      <c r="HON21" s="961"/>
      <c r="HOO21" s="961"/>
      <c r="HOP21" s="961"/>
      <c r="HOQ21" s="961"/>
      <c r="HOR21" s="961"/>
      <c r="HOS21" s="961"/>
      <c r="HOT21" s="961"/>
      <c r="HOU21" s="961"/>
      <c r="HOV21" s="961"/>
      <c r="HOW21" s="961"/>
      <c r="HOX21" s="961"/>
      <c r="HOY21" s="961"/>
      <c r="HOZ21" s="961"/>
      <c r="HPA21" s="961"/>
      <c r="HPB21" s="961"/>
      <c r="HPC21" s="961"/>
      <c r="HPD21" s="961"/>
      <c r="HPE21" s="961"/>
      <c r="HPF21" s="961"/>
      <c r="HPG21" s="961"/>
      <c r="HPH21" s="961"/>
      <c r="HPI21" s="961"/>
      <c r="HPJ21" s="961"/>
      <c r="HPK21" s="961"/>
      <c r="HPL21" s="961"/>
      <c r="HPM21" s="961"/>
      <c r="HPN21" s="961"/>
      <c r="HPO21" s="961"/>
      <c r="HPP21" s="961"/>
      <c r="HPQ21" s="961"/>
      <c r="HPR21" s="961"/>
      <c r="HPS21" s="961"/>
      <c r="HPT21" s="961"/>
      <c r="HPU21" s="961"/>
      <c r="HPV21" s="961"/>
      <c r="HPW21" s="961"/>
      <c r="HPX21" s="961"/>
      <c r="HPY21" s="961"/>
      <c r="HPZ21" s="961"/>
      <c r="HQA21" s="961"/>
      <c r="HQB21" s="961"/>
      <c r="HQC21" s="961"/>
      <c r="HQD21" s="961"/>
      <c r="HQE21" s="961"/>
      <c r="HQF21" s="961"/>
      <c r="HQG21" s="961"/>
      <c r="HQH21" s="961"/>
      <c r="HQI21" s="961"/>
      <c r="HQJ21" s="961"/>
      <c r="HQK21" s="961"/>
      <c r="HQL21" s="961"/>
      <c r="HQM21" s="961"/>
      <c r="HQN21" s="961"/>
      <c r="HQO21" s="961"/>
      <c r="HQP21" s="961"/>
      <c r="HQQ21" s="961"/>
      <c r="HQR21" s="961"/>
      <c r="HQS21" s="961"/>
      <c r="HQT21" s="961"/>
      <c r="HQU21" s="961"/>
      <c r="HQV21" s="961"/>
      <c r="HQW21" s="961"/>
      <c r="HQX21" s="961"/>
      <c r="HQY21" s="961"/>
      <c r="HQZ21" s="961"/>
      <c r="HRA21" s="961"/>
      <c r="HRB21" s="961"/>
      <c r="HRC21" s="961"/>
      <c r="HRD21" s="961"/>
      <c r="HRE21" s="961"/>
      <c r="HRF21" s="961"/>
      <c r="HRG21" s="961"/>
      <c r="HRH21" s="961"/>
      <c r="HRI21" s="961"/>
      <c r="HRJ21" s="961"/>
      <c r="HRK21" s="961"/>
      <c r="HRL21" s="961"/>
      <c r="HRM21" s="961"/>
      <c r="HRN21" s="961"/>
      <c r="HRO21" s="961"/>
      <c r="HRP21" s="961"/>
      <c r="HRQ21" s="961"/>
      <c r="HRR21" s="961"/>
      <c r="HRS21" s="961"/>
      <c r="HRT21" s="961"/>
      <c r="HRU21" s="961"/>
      <c r="HRV21" s="961"/>
      <c r="HRW21" s="961"/>
      <c r="HRX21" s="961"/>
      <c r="HRY21" s="961"/>
      <c r="HRZ21" s="961"/>
      <c r="HSA21" s="961"/>
      <c r="HSB21" s="961"/>
      <c r="HSC21" s="961"/>
      <c r="HSD21" s="961"/>
      <c r="HSE21" s="961"/>
      <c r="HSF21" s="961"/>
      <c r="HSG21" s="961"/>
      <c r="HSH21" s="961"/>
      <c r="HSI21" s="961"/>
      <c r="HSJ21" s="961"/>
      <c r="HSK21" s="961"/>
      <c r="HSL21" s="961"/>
      <c r="HSM21" s="961"/>
      <c r="HSN21" s="961"/>
      <c r="HSO21" s="961"/>
      <c r="HSP21" s="961"/>
      <c r="HSQ21" s="961"/>
      <c r="HSR21" s="961"/>
      <c r="HSS21" s="961"/>
      <c r="HST21" s="961"/>
      <c r="HSU21" s="961"/>
      <c r="HSV21" s="961"/>
      <c r="HSW21" s="961"/>
      <c r="HSX21" s="961"/>
      <c r="HSY21" s="961"/>
      <c r="HSZ21" s="961"/>
      <c r="HTA21" s="961"/>
      <c r="HTB21" s="961"/>
      <c r="HTC21" s="961"/>
      <c r="HTD21" s="961"/>
      <c r="HTE21" s="961"/>
      <c r="HTF21" s="961"/>
      <c r="HTG21" s="961"/>
      <c r="HTH21" s="961"/>
      <c r="HTI21" s="961"/>
      <c r="HTJ21" s="961"/>
      <c r="HTK21" s="961"/>
      <c r="HTL21" s="961"/>
      <c r="HTM21" s="961"/>
      <c r="HTN21" s="961"/>
      <c r="HTO21" s="961"/>
      <c r="HTP21" s="961"/>
      <c r="HTQ21" s="961"/>
      <c r="HTR21" s="961"/>
      <c r="HTS21" s="961"/>
      <c r="HTT21" s="961"/>
      <c r="HTU21" s="961"/>
      <c r="HTV21" s="961"/>
      <c r="HTW21" s="961"/>
      <c r="HTX21" s="961"/>
      <c r="HTY21" s="961"/>
      <c r="HTZ21" s="961"/>
      <c r="HUA21" s="961"/>
      <c r="HUB21" s="961"/>
      <c r="HUC21" s="961"/>
      <c r="HUD21" s="961"/>
      <c r="HUE21" s="961"/>
      <c r="HUF21" s="961"/>
      <c r="HUG21" s="961"/>
      <c r="HUH21" s="961"/>
      <c r="HUI21" s="961"/>
      <c r="HUJ21" s="961"/>
      <c r="HUK21" s="961"/>
      <c r="HUL21" s="961"/>
      <c r="HUM21" s="961"/>
      <c r="HUN21" s="961"/>
      <c r="HUO21" s="961"/>
      <c r="HUP21" s="961"/>
      <c r="HUQ21" s="961"/>
      <c r="HUR21" s="961"/>
      <c r="HUS21" s="961"/>
      <c r="HUT21" s="961"/>
      <c r="HUU21" s="961"/>
      <c r="HUV21" s="961"/>
      <c r="HUW21" s="961"/>
      <c r="HUX21" s="961"/>
      <c r="HUY21" s="961"/>
      <c r="HUZ21" s="961"/>
      <c r="HVA21" s="961"/>
      <c r="HVB21" s="961"/>
      <c r="HVC21" s="961"/>
      <c r="HVD21" s="961"/>
      <c r="HVE21" s="961"/>
      <c r="HVF21" s="961"/>
      <c r="HVG21" s="961"/>
      <c r="HVH21" s="961"/>
      <c r="HVI21" s="961"/>
      <c r="HVJ21" s="961"/>
      <c r="HVK21" s="961"/>
      <c r="HVL21" s="961"/>
      <c r="HVM21" s="961"/>
      <c r="HVN21" s="961"/>
      <c r="HVO21" s="961"/>
      <c r="HVP21" s="961"/>
      <c r="HVQ21" s="961"/>
      <c r="HVR21" s="961"/>
      <c r="HVS21" s="961"/>
      <c r="HVT21" s="961"/>
      <c r="HVU21" s="961"/>
      <c r="HVV21" s="961"/>
      <c r="HVW21" s="961"/>
      <c r="HVX21" s="961"/>
      <c r="HVY21" s="961"/>
      <c r="HVZ21" s="961"/>
      <c r="HWA21" s="961"/>
      <c r="HWB21" s="961"/>
      <c r="HWC21" s="961"/>
      <c r="HWD21" s="961"/>
      <c r="HWE21" s="961"/>
      <c r="HWF21" s="961"/>
      <c r="HWG21" s="961"/>
      <c r="HWH21" s="961"/>
      <c r="HWI21" s="961"/>
      <c r="HWJ21" s="961"/>
      <c r="HWK21" s="961"/>
      <c r="HWL21" s="961"/>
      <c r="HWM21" s="961"/>
      <c r="HWN21" s="961"/>
      <c r="HWO21" s="961"/>
      <c r="HWP21" s="961"/>
      <c r="HWQ21" s="961"/>
      <c r="HWR21" s="961"/>
      <c r="HWS21" s="961"/>
      <c r="HWT21" s="961"/>
      <c r="HWU21" s="961"/>
      <c r="HWV21" s="961"/>
      <c r="HWW21" s="961"/>
      <c r="HWX21" s="961"/>
      <c r="HWY21" s="961"/>
      <c r="HWZ21" s="961"/>
      <c r="HXA21" s="961"/>
      <c r="HXB21" s="961"/>
      <c r="HXC21" s="961"/>
      <c r="HXD21" s="961"/>
      <c r="HXE21" s="961"/>
      <c r="HXF21" s="961"/>
      <c r="HXG21" s="961"/>
      <c r="HXH21" s="961"/>
      <c r="HXI21" s="961"/>
      <c r="HXJ21" s="961"/>
      <c r="HXK21" s="961"/>
      <c r="HXL21" s="961"/>
      <c r="HXM21" s="961"/>
      <c r="HXN21" s="961"/>
      <c r="HXO21" s="961"/>
      <c r="HXP21" s="961"/>
      <c r="HXQ21" s="961"/>
      <c r="HXR21" s="961"/>
      <c r="HXS21" s="961"/>
      <c r="HXT21" s="961"/>
      <c r="HXU21" s="961"/>
      <c r="HXV21" s="961"/>
      <c r="HXW21" s="961"/>
      <c r="HXX21" s="961"/>
      <c r="HXY21" s="961"/>
      <c r="HXZ21" s="961"/>
      <c r="HYA21" s="961"/>
      <c r="HYB21" s="961"/>
      <c r="HYC21" s="961"/>
      <c r="HYD21" s="961"/>
      <c r="HYE21" s="961"/>
      <c r="HYF21" s="961"/>
      <c r="HYG21" s="961"/>
      <c r="HYH21" s="961"/>
      <c r="HYI21" s="961"/>
      <c r="HYJ21" s="961"/>
      <c r="HYK21" s="961"/>
      <c r="HYL21" s="961"/>
      <c r="HYM21" s="961"/>
      <c r="HYN21" s="961"/>
      <c r="HYO21" s="961"/>
      <c r="HYP21" s="961"/>
      <c r="HYQ21" s="961"/>
      <c r="HYR21" s="961"/>
      <c r="HYS21" s="961"/>
      <c r="HYT21" s="961"/>
      <c r="HYU21" s="961"/>
      <c r="HYV21" s="961"/>
      <c r="HYW21" s="961"/>
      <c r="HYX21" s="961"/>
      <c r="HYY21" s="961"/>
      <c r="HYZ21" s="961"/>
      <c r="HZA21" s="961"/>
      <c r="HZB21" s="961"/>
      <c r="HZC21" s="961"/>
      <c r="HZD21" s="961"/>
      <c r="HZE21" s="961"/>
      <c r="HZF21" s="961"/>
      <c r="HZG21" s="961"/>
      <c r="HZH21" s="961"/>
      <c r="HZI21" s="961"/>
      <c r="HZJ21" s="961"/>
      <c r="HZK21" s="961"/>
      <c r="HZL21" s="961"/>
      <c r="HZM21" s="961"/>
      <c r="HZN21" s="961"/>
      <c r="HZO21" s="961"/>
      <c r="HZP21" s="961"/>
      <c r="HZQ21" s="961"/>
      <c r="HZR21" s="961"/>
      <c r="HZS21" s="961"/>
      <c r="HZT21" s="961"/>
      <c r="HZU21" s="961"/>
      <c r="HZV21" s="961"/>
      <c r="HZW21" s="961"/>
      <c r="HZX21" s="961"/>
      <c r="HZY21" s="961"/>
      <c r="HZZ21" s="961"/>
      <c r="IAA21" s="961"/>
      <c r="IAB21" s="961"/>
      <c r="IAC21" s="961"/>
      <c r="IAD21" s="961"/>
      <c r="IAE21" s="961"/>
      <c r="IAF21" s="961"/>
      <c r="IAG21" s="961"/>
      <c r="IAH21" s="961"/>
      <c r="IAI21" s="961"/>
      <c r="IAJ21" s="961"/>
      <c r="IAK21" s="961"/>
      <c r="IAL21" s="961"/>
      <c r="IAM21" s="961"/>
      <c r="IAN21" s="961"/>
      <c r="IAO21" s="961"/>
      <c r="IAP21" s="961"/>
      <c r="IAQ21" s="961"/>
      <c r="IAR21" s="961"/>
      <c r="IAS21" s="961"/>
      <c r="IAT21" s="961"/>
      <c r="IAU21" s="961"/>
      <c r="IAV21" s="961"/>
      <c r="IAW21" s="961"/>
      <c r="IAX21" s="961"/>
      <c r="IAY21" s="961"/>
      <c r="IAZ21" s="961"/>
      <c r="IBA21" s="961"/>
      <c r="IBB21" s="961"/>
      <c r="IBC21" s="961"/>
      <c r="IBD21" s="961"/>
      <c r="IBE21" s="961"/>
      <c r="IBF21" s="961"/>
      <c r="IBG21" s="961"/>
      <c r="IBH21" s="961"/>
      <c r="IBI21" s="961"/>
      <c r="IBJ21" s="961"/>
      <c r="IBK21" s="961"/>
      <c r="IBL21" s="961"/>
      <c r="IBM21" s="961"/>
      <c r="IBN21" s="961"/>
      <c r="IBO21" s="961"/>
      <c r="IBP21" s="961"/>
      <c r="IBQ21" s="961"/>
      <c r="IBR21" s="961"/>
      <c r="IBS21" s="961"/>
      <c r="IBT21" s="961"/>
      <c r="IBU21" s="961"/>
      <c r="IBV21" s="961"/>
      <c r="IBW21" s="961"/>
      <c r="IBX21" s="961"/>
      <c r="IBY21" s="961"/>
      <c r="IBZ21" s="961"/>
      <c r="ICA21" s="961"/>
      <c r="ICB21" s="961"/>
      <c r="ICC21" s="961"/>
      <c r="ICD21" s="961"/>
      <c r="ICE21" s="961"/>
      <c r="ICF21" s="961"/>
      <c r="ICG21" s="961"/>
      <c r="ICH21" s="961"/>
      <c r="ICI21" s="961"/>
      <c r="ICJ21" s="961"/>
      <c r="ICK21" s="961"/>
      <c r="ICL21" s="961"/>
      <c r="ICM21" s="961"/>
      <c r="ICN21" s="961"/>
      <c r="ICO21" s="961"/>
      <c r="ICP21" s="961"/>
      <c r="ICQ21" s="961"/>
      <c r="ICR21" s="961"/>
      <c r="ICS21" s="961"/>
      <c r="ICT21" s="961"/>
      <c r="ICU21" s="961"/>
      <c r="ICV21" s="961"/>
      <c r="ICW21" s="961"/>
      <c r="ICX21" s="961"/>
      <c r="ICY21" s="961"/>
      <c r="ICZ21" s="961"/>
      <c r="IDA21" s="961"/>
      <c r="IDB21" s="961"/>
      <c r="IDC21" s="961"/>
      <c r="IDD21" s="961"/>
      <c r="IDE21" s="961"/>
      <c r="IDF21" s="961"/>
      <c r="IDG21" s="961"/>
      <c r="IDH21" s="961"/>
      <c r="IDI21" s="961"/>
      <c r="IDJ21" s="961"/>
      <c r="IDK21" s="961"/>
      <c r="IDL21" s="961"/>
      <c r="IDM21" s="961"/>
      <c r="IDN21" s="961"/>
      <c r="IDO21" s="961"/>
      <c r="IDP21" s="961"/>
      <c r="IDQ21" s="961"/>
      <c r="IDR21" s="961"/>
      <c r="IDS21" s="961"/>
      <c r="IDT21" s="961"/>
      <c r="IDU21" s="961"/>
      <c r="IDV21" s="961"/>
      <c r="IDW21" s="961"/>
      <c r="IDX21" s="961"/>
      <c r="IDY21" s="961"/>
      <c r="IDZ21" s="961"/>
      <c r="IEA21" s="961"/>
      <c r="IEB21" s="961"/>
      <c r="IEC21" s="961"/>
      <c r="IED21" s="961"/>
      <c r="IEE21" s="961"/>
      <c r="IEF21" s="961"/>
      <c r="IEG21" s="961"/>
      <c r="IEH21" s="961"/>
      <c r="IEI21" s="961"/>
      <c r="IEJ21" s="961"/>
      <c r="IEK21" s="961"/>
      <c r="IEL21" s="961"/>
      <c r="IEM21" s="961"/>
      <c r="IEN21" s="961"/>
      <c r="IEO21" s="961"/>
      <c r="IEP21" s="961"/>
      <c r="IEQ21" s="961"/>
      <c r="IER21" s="961"/>
      <c r="IES21" s="961"/>
      <c r="IET21" s="961"/>
      <c r="IEU21" s="961"/>
      <c r="IEV21" s="961"/>
      <c r="IEW21" s="961"/>
      <c r="IEX21" s="961"/>
      <c r="IEY21" s="961"/>
      <c r="IEZ21" s="961"/>
      <c r="IFA21" s="961"/>
      <c r="IFB21" s="961"/>
      <c r="IFC21" s="961"/>
      <c r="IFD21" s="961"/>
      <c r="IFE21" s="961"/>
      <c r="IFF21" s="961"/>
      <c r="IFG21" s="961"/>
      <c r="IFH21" s="961"/>
      <c r="IFI21" s="961"/>
      <c r="IFJ21" s="961"/>
      <c r="IFK21" s="961"/>
      <c r="IFL21" s="961"/>
      <c r="IFM21" s="961"/>
      <c r="IFN21" s="961"/>
      <c r="IFO21" s="961"/>
      <c r="IFP21" s="961"/>
      <c r="IFQ21" s="961"/>
      <c r="IFR21" s="961"/>
      <c r="IFS21" s="961"/>
      <c r="IFT21" s="961"/>
      <c r="IFU21" s="961"/>
      <c r="IFV21" s="961"/>
      <c r="IFW21" s="961"/>
      <c r="IFX21" s="961"/>
      <c r="IFY21" s="961"/>
      <c r="IFZ21" s="961"/>
      <c r="IGA21" s="961"/>
      <c r="IGB21" s="961"/>
      <c r="IGC21" s="961"/>
      <c r="IGD21" s="961"/>
      <c r="IGE21" s="961"/>
      <c r="IGF21" s="961"/>
      <c r="IGG21" s="961"/>
      <c r="IGH21" s="961"/>
      <c r="IGI21" s="961"/>
      <c r="IGJ21" s="961"/>
      <c r="IGK21" s="961"/>
      <c r="IGL21" s="961"/>
      <c r="IGM21" s="961"/>
      <c r="IGN21" s="961"/>
      <c r="IGO21" s="961"/>
      <c r="IGP21" s="961"/>
      <c r="IGQ21" s="961"/>
      <c r="IGR21" s="961"/>
      <c r="IGS21" s="961"/>
      <c r="IGT21" s="961"/>
      <c r="IGU21" s="961"/>
      <c r="IGV21" s="961"/>
      <c r="IGW21" s="961"/>
      <c r="IGX21" s="961"/>
      <c r="IGY21" s="961"/>
      <c r="IGZ21" s="961"/>
      <c r="IHA21" s="961"/>
      <c r="IHB21" s="961"/>
      <c r="IHC21" s="961"/>
      <c r="IHD21" s="961"/>
      <c r="IHE21" s="961"/>
      <c r="IHF21" s="961"/>
      <c r="IHG21" s="961"/>
      <c r="IHH21" s="961"/>
      <c r="IHI21" s="961"/>
      <c r="IHJ21" s="961"/>
      <c r="IHK21" s="961"/>
      <c r="IHL21" s="961"/>
      <c r="IHM21" s="961"/>
      <c r="IHN21" s="961"/>
      <c r="IHO21" s="961"/>
      <c r="IHP21" s="961"/>
      <c r="IHQ21" s="961"/>
      <c r="IHR21" s="961"/>
      <c r="IHS21" s="961"/>
      <c r="IHT21" s="961"/>
      <c r="IHU21" s="961"/>
      <c r="IHV21" s="961"/>
      <c r="IHW21" s="961"/>
      <c r="IHX21" s="961"/>
      <c r="IHY21" s="961"/>
      <c r="IHZ21" s="961"/>
      <c r="IIA21" s="961"/>
      <c r="IIB21" s="961"/>
      <c r="IIC21" s="961"/>
      <c r="IID21" s="961"/>
      <c r="IIE21" s="961"/>
      <c r="IIF21" s="961"/>
      <c r="IIG21" s="961"/>
      <c r="IIH21" s="961"/>
      <c r="III21" s="961"/>
      <c r="IIJ21" s="961"/>
      <c r="IIK21" s="961"/>
      <c r="IIL21" s="961"/>
      <c r="IIM21" s="961"/>
      <c r="IIN21" s="961"/>
      <c r="IIO21" s="961"/>
      <c r="IIP21" s="961"/>
      <c r="IIQ21" s="961"/>
      <c r="IIR21" s="961"/>
      <c r="IIS21" s="961"/>
      <c r="IIT21" s="961"/>
      <c r="IIU21" s="961"/>
      <c r="IIV21" s="961"/>
      <c r="IIW21" s="961"/>
      <c r="IIX21" s="961"/>
      <c r="IIY21" s="961"/>
      <c r="IIZ21" s="961"/>
      <c r="IJA21" s="961"/>
      <c r="IJB21" s="961"/>
      <c r="IJC21" s="961"/>
      <c r="IJD21" s="961"/>
      <c r="IJE21" s="961"/>
      <c r="IJF21" s="961"/>
      <c r="IJG21" s="961"/>
      <c r="IJH21" s="961"/>
      <c r="IJI21" s="961"/>
      <c r="IJJ21" s="961"/>
      <c r="IJK21" s="961"/>
      <c r="IJL21" s="961"/>
      <c r="IJM21" s="961"/>
      <c r="IJN21" s="961"/>
      <c r="IJO21" s="961"/>
      <c r="IJP21" s="961"/>
      <c r="IJQ21" s="961"/>
      <c r="IJR21" s="961"/>
      <c r="IJS21" s="961"/>
      <c r="IJT21" s="961"/>
      <c r="IJU21" s="961"/>
      <c r="IJV21" s="961"/>
      <c r="IJW21" s="961"/>
      <c r="IJX21" s="961"/>
      <c r="IJY21" s="961"/>
      <c r="IJZ21" s="961"/>
      <c r="IKA21" s="961"/>
      <c r="IKB21" s="961"/>
      <c r="IKC21" s="961"/>
      <c r="IKD21" s="961"/>
      <c r="IKE21" s="961"/>
      <c r="IKF21" s="961"/>
      <c r="IKG21" s="961"/>
      <c r="IKH21" s="961"/>
      <c r="IKI21" s="961"/>
      <c r="IKJ21" s="961"/>
      <c r="IKK21" s="961"/>
      <c r="IKL21" s="961"/>
      <c r="IKM21" s="961"/>
      <c r="IKN21" s="961"/>
      <c r="IKO21" s="961"/>
      <c r="IKP21" s="961"/>
      <c r="IKQ21" s="961"/>
      <c r="IKR21" s="961"/>
      <c r="IKS21" s="961"/>
      <c r="IKT21" s="961"/>
      <c r="IKU21" s="961"/>
      <c r="IKV21" s="961"/>
      <c r="IKW21" s="961"/>
      <c r="IKX21" s="961"/>
      <c r="IKY21" s="961"/>
      <c r="IKZ21" s="961"/>
      <c r="ILA21" s="961"/>
      <c r="ILB21" s="961"/>
      <c r="ILC21" s="961"/>
      <c r="ILD21" s="961"/>
      <c r="ILE21" s="961"/>
      <c r="ILF21" s="961"/>
      <c r="ILG21" s="961"/>
      <c r="ILH21" s="961"/>
      <c r="ILI21" s="961"/>
      <c r="ILJ21" s="961"/>
      <c r="ILK21" s="961"/>
      <c r="ILL21" s="961"/>
      <c r="ILM21" s="961"/>
      <c r="ILN21" s="961"/>
      <c r="ILO21" s="961"/>
      <c r="ILP21" s="961"/>
      <c r="ILQ21" s="961"/>
      <c r="ILR21" s="961"/>
      <c r="ILS21" s="961"/>
      <c r="ILT21" s="961"/>
      <c r="ILU21" s="961"/>
      <c r="ILV21" s="961"/>
      <c r="ILW21" s="961"/>
      <c r="ILX21" s="961"/>
      <c r="ILY21" s="961"/>
      <c r="ILZ21" s="961"/>
      <c r="IMA21" s="961"/>
      <c r="IMB21" s="961"/>
      <c r="IMC21" s="961"/>
      <c r="IMD21" s="961"/>
      <c r="IME21" s="961"/>
      <c r="IMF21" s="961"/>
      <c r="IMG21" s="961"/>
      <c r="IMH21" s="961"/>
      <c r="IMI21" s="961"/>
      <c r="IMJ21" s="961"/>
      <c r="IMK21" s="961"/>
      <c r="IML21" s="961"/>
      <c r="IMM21" s="961"/>
      <c r="IMN21" s="961"/>
      <c r="IMO21" s="961"/>
      <c r="IMP21" s="961"/>
      <c r="IMQ21" s="961"/>
      <c r="IMR21" s="961"/>
      <c r="IMS21" s="961"/>
      <c r="IMT21" s="961"/>
      <c r="IMU21" s="961"/>
      <c r="IMV21" s="961"/>
      <c r="IMW21" s="961"/>
      <c r="IMX21" s="961"/>
      <c r="IMY21" s="961"/>
      <c r="IMZ21" s="961"/>
      <c r="INA21" s="961"/>
      <c r="INB21" s="961"/>
      <c r="INC21" s="961"/>
      <c r="IND21" s="961"/>
      <c r="INE21" s="961"/>
      <c r="INF21" s="961"/>
      <c r="ING21" s="961"/>
      <c r="INH21" s="961"/>
      <c r="INI21" s="961"/>
      <c r="INJ21" s="961"/>
      <c r="INK21" s="961"/>
      <c r="INL21" s="961"/>
      <c r="INM21" s="961"/>
      <c r="INN21" s="961"/>
      <c r="INO21" s="961"/>
      <c r="INP21" s="961"/>
      <c r="INQ21" s="961"/>
      <c r="INR21" s="961"/>
      <c r="INS21" s="961"/>
      <c r="INT21" s="961"/>
      <c r="INU21" s="961"/>
      <c r="INV21" s="961"/>
      <c r="INW21" s="961"/>
      <c r="INX21" s="961"/>
      <c r="INY21" s="961"/>
      <c r="INZ21" s="961"/>
      <c r="IOA21" s="961"/>
      <c r="IOB21" s="961"/>
      <c r="IOC21" s="961"/>
      <c r="IOD21" s="961"/>
      <c r="IOE21" s="961"/>
      <c r="IOF21" s="961"/>
      <c r="IOG21" s="961"/>
      <c r="IOH21" s="961"/>
      <c r="IOI21" s="961"/>
      <c r="IOJ21" s="961"/>
      <c r="IOK21" s="961"/>
      <c r="IOL21" s="961"/>
      <c r="IOM21" s="961"/>
      <c r="ION21" s="961"/>
      <c r="IOO21" s="961"/>
      <c r="IOP21" s="961"/>
      <c r="IOQ21" s="961"/>
      <c r="IOR21" s="961"/>
      <c r="IOS21" s="961"/>
      <c r="IOT21" s="961"/>
      <c r="IOU21" s="961"/>
      <c r="IOV21" s="961"/>
      <c r="IOW21" s="961"/>
      <c r="IOX21" s="961"/>
      <c r="IOY21" s="961"/>
      <c r="IOZ21" s="961"/>
      <c r="IPA21" s="961"/>
      <c r="IPB21" s="961"/>
      <c r="IPC21" s="961"/>
      <c r="IPD21" s="961"/>
      <c r="IPE21" s="961"/>
      <c r="IPF21" s="961"/>
      <c r="IPG21" s="961"/>
      <c r="IPH21" s="961"/>
      <c r="IPI21" s="961"/>
      <c r="IPJ21" s="961"/>
      <c r="IPK21" s="961"/>
      <c r="IPL21" s="961"/>
      <c r="IPM21" s="961"/>
      <c r="IPN21" s="961"/>
      <c r="IPO21" s="961"/>
      <c r="IPP21" s="961"/>
      <c r="IPQ21" s="961"/>
      <c r="IPR21" s="961"/>
      <c r="IPS21" s="961"/>
      <c r="IPT21" s="961"/>
      <c r="IPU21" s="961"/>
      <c r="IPV21" s="961"/>
      <c r="IPW21" s="961"/>
      <c r="IPX21" s="961"/>
      <c r="IPY21" s="961"/>
      <c r="IPZ21" s="961"/>
      <c r="IQA21" s="961"/>
      <c r="IQB21" s="961"/>
      <c r="IQC21" s="961"/>
      <c r="IQD21" s="961"/>
      <c r="IQE21" s="961"/>
      <c r="IQF21" s="961"/>
      <c r="IQG21" s="961"/>
      <c r="IQH21" s="961"/>
      <c r="IQI21" s="961"/>
      <c r="IQJ21" s="961"/>
      <c r="IQK21" s="961"/>
      <c r="IQL21" s="961"/>
      <c r="IQM21" s="961"/>
      <c r="IQN21" s="961"/>
      <c r="IQO21" s="961"/>
      <c r="IQP21" s="961"/>
      <c r="IQQ21" s="961"/>
      <c r="IQR21" s="961"/>
      <c r="IQS21" s="961"/>
      <c r="IQT21" s="961"/>
      <c r="IQU21" s="961"/>
      <c r="IQV21" s="961"/>
      <c r="IQW21" s="961"/>
      <c r="IQX21" s="961"/>
      <c r="IQY21" s="961"/>
      <c r="IQZ21" s="961"/>
      <c r="IRA21" s="961"/>
      <c r="IRB21" s="961"/>
      <c r="IRC21" s="961"/>
      <c r="IRD21" s="961"/>
      <c r="IRE21" s="961"/>
      <c r="IRF21" s="961"/>
      <c r="IRG21" s="961"/>
      <c r="IRH21" s="961"/>
      <c r="IRI21" s="961"/>
      <c r="IRJ21" s="961"/>
      <c r="IRK21" s="961"/>
      <c r="IRL21" s="961"/>
      <c r="IRM21" s="961"/>
      <c r="IRN21" s="961"/>
      <c r="IRO21" s="961"/>
      <c r="IRP21" s="961"/>
      <c r="IRQ21" s="961"/>
      <c r="IRR21" s="961"/>
      <c r="IRS21" s="961"/>
      <c r="IRT21" s="961"/>
      <c r="IRU21" s="961"/>
      <c r="IRV21" s="961"/>
      <c r="IRW21" s="961"/>
      <c r="IRX21" s="961"/>
      <c r="IRY21" s="961"/>
      <c r="IRZ21" s="961"/>
      <c r="ISA21" s="961"/>
      <c r="ISB21" s="961"/>
      <c r="ISC21" s="961"/>
      <c r="ISD21" s="961"/>
      <c r="ISE21" s="961"/>
      <c r="ISF21" s="961"/>
      <c r="ISG21" s="961"/>
      <c r="ISH21" s="961"/>
      <c r="ISI21" s="961"/>
      <c r="ISJ21" s="961"/>
      <c r="ISK21" s="961"/>
      <c r="ISL21" s="961"/>
      <c r="ISM21" s="961"/>
      <c r="ISN21" s="961"/>
      <c r="ISO21" s="961"/>
      <c r="ISP21" s="961"/>
      <c r="ISQ21" s="961"/>
      <c r="ISR21" s="961"/>
      <c r="ISS21" s="961"/>
      <c r="IST21" s="961"/>
      <c r="ISU21" s="961"/>
      <c r="ISV21" s="961"/>
      <c r="ISW21" s="961"/>
      <c r="ISX21" s="961"/>
      <c r="ISY21" s="961"/>
      <c r="ISZ21" s="961"/>
      <c r="ITA21" s="961"/>
      <c r="ITB21" s="961"/>
      <c r="ITC21" s="961"/>
      <c r="ITD21" s="961"/>
      <c r="ITE21" s="961"/>
      <c r="ITF21" s="961"/>
      <c r="ITG21" s="961"/>
      <c r="ITH21" s="961"/>
      <c r="ITI21" s="961"/>
      <c r="ITJ21" s="961"/>
      <c r="ITK21" s="961"/>
      <c r="ITL21" s="961"/>
      <c r="ITM21" s="961"/>
      <c r="ITN21" s="961"/>
      <c r="ITO21" s="961"/>
      <c r="ITP21" s="961"/>
      <c r="ITQ21" s="961"/>
      <c r="ITR21" s="961"/>
      <c r="ITS21" s="961"/>
      <c r="ITT21" s="961"/>
      <c r="ITU21" s="961"/>
      <c r="ITV21" s="961"/>
      <c r="ITW21" s="961"/>
      <c r="ITX21" s="961"/>
      <c r="ITY21" s="961"/>
      <c r="ITZ21" s="961"/>
      <c r="IUA21" s="961"/>
      <c r="IUB21" s="961"/>
      <c r="IUC21" s="961"/>
      <c r="IUD21" s="961"/>
      <c r="IUE21" s="961"/>
      <c r="IUF21" s="961"/>
      <c r="IUG21" s="961"/>
      <c r="IUH21" s="961"/>
      <c r="IUI21" s="961"/>
      <c r="IUJ21" s="961"/>
      <c r="IUK21" s="961"/>
      <c r="IUL21" s="961"/>
      <c r="IUM21" s="961"/>
      <c r="IUN21" s="961"/>
      <c r="IUO21" s="961"/>
      <c r="IUP21" s="961"/>
      <c r="IUQ21" s="961"/>
      <c r="IUR21" s="961"/>
      <c r="IUS21" s="961"/>
      <c r="IUT21" s="961"/>
      <c r="IUU21" s="961"/>
      <c r="IUV21" s="961"/>
      <c r="IUW21" s="961"/>
      <c r="IUX21" s="961"/>
      <c r="IUY21" s="961"/>
      <c r="IUZ21" s="961"/>
      <c r="IVA21" s="961"/>
      <c r="IVB21" s="961"/>
      <c r="IVC21" s="961"/>
      <c r="IVD21" s="961"/>
      <c r="IVE21" s="961"/>
      <c r="IVF21" s="961"/>
      <c r="IVG21" s="961"/>
      <c r="IVH21" s="961"/>
      <c r="IVI21" s="961"/>
      <c r="IVJ21" s="961"/>
      <c r="IVK21" s="961"/>
      <c r="IVL21" s="961"/>
      <c r="IVM21" s="961"/>
      <c r="IVN21" s="961"/>
      <c r="IVO21" s="961"/>
      <c r="IVP21" s="961"/>
      <c r="IVQ21" s="961"/>
      <c r="IVR21" s="961"/>
      <c r="IVS21" s="961"/>
      <c r="IVT21" s="961"/>
      <c r="IVU21" s="961"/>
      <c r="IVV21" s="961"/>
      <c r="IVW21" s="961"/>
      <c r="IVX21" s="961"/>
      <c r="IVY21" s="961"/>
      <c r="IVZ21" s="961"/>
      <c r="IWA21" s="961"/>
      <c r="IWB21" s="961"/>
      <c r="IWC21" s="961"/>
      <c r="IWD21" s="961"/>
      <c r="IWE21" s="961"/>
      <c r="IWF21" s="961"/>
      <c r="IWG21" s="961"/>
      <c r="IWH21" s="961"/>
      <c r="IWI21" s="961"/>
      <c r="IWJ21" s="961"/>
      <c r="IWK21" s="961"/>
      <c r="IWL21" s="961"/>
      <c r="IWM21" s="961"/>
      <c r="IWN21" s="961"/>
      <c r="IWO21" s="961"/>
      <c r="IWP21" s="961"/>
      <c r="IWQ21" s="961"/>
      <c r="IWR21" s="961"/>
      <c r="IWS21" s="961"/>
      <c r="IWT21" s="961"/>
      <c r="IWU21" s="961"/>
      <c r="IWV21" s="961"/>
      <c r="IWW21" s="961"/>
      <c r="IWX21" s="961"/>
      <c r="IWY21" s="961"/>
      <c r="IWZ21" s="961"/>
      <c r="IXA21" s="961"/>
      <c r="IXB21" s="961"/>
      <c r="IXC21" s="961"/>
      <c r="IXD21" s="961"/>
      <c r="IXE21" s="961"/>
      <c r="IXF21" s="961"/>
      <c r="IXG21" s="961"/>
      <c r="IXH21" s="961"/>
      <c r="IXI21" s="961"/>
      <c r="IXJ21" s="961"/>
      <c r="IXK21" s="961"/>
      <c r="IXL21" s="961"/>
      <c r="IXM21" s="961"/>
      <c r="IXN21" s="961"/>
      <c r="IXO21" s="961"/>
      <c r="IXP21" s="961"/>
      <c r="IXQ21" s="961"/>
      <c r="IXR21" s="961"/>
      <c r="IXS21" s="961"/>
      <c r="IXT21" s="961"/>
      <c r="IXU21" s="961"/>
      <c r="IXV21" s="961"/>
      <c r="IXW21" s="961"/>
      <c r="IXX21" s="961"/>
      <c r="IXY21" s="961"/>
      <c r="IXZ21" s="961"/>
      <c r="IYA21" s="961"/>
      <c r="IYB21" s="961"/>
      <c r="IYC21" s="961"/>
      <c r="IYD21" s="961"/>
      <c r="IYE21" s="961"/>
      <c r="IYF21" s="961"/>
      <c r="IYG21" s="961"/>
      <c r="IYH21" s="961"/>
      <c r="IYI21" s="961"/>
      <c r="IYJ21" s="961"/>
      <c r="IYK21" s="961"/>
      <c r="IYL21" s="961"/>
      <c r="IYM21" s="961"/>
      <c r="IYN21" s="961"/>
      <c r="IYO21" s="961"/>
      <c r="IYP21" s="961"/>
      <c r="IYQ21" s="961"/>
      <c r="IYR21" s="961"/>
      <c r="IYS21" s="961"/>
      <c r="IYT21" s="961"/>
      <c r="IYU21" s="961"/>
      <c r="IYV21" s="961"/>
      <c r="IYW21" s="961"/>
      <c r="IYX21" s="961"/>
      <c r="IYY21" s="961"/>
      <c r="IYZ21" s="961"/>
      <c r="IZA21" s="961"/>
      <c r="IZB21" s="961"/>
      <c r="IZC21" s="961"/>
      <c r="IZD21" s="961"/>
      <c r="IZE21" s="961"/>
      <c r="IZF21" s="961"/>
      <c r="IZG21" s="961"/>
      <c r="IZH21" s="961"/>
      <c r="IZI21" s="961"/>
      <c r="IZJ21" s="961"/>
      <c r="IZK21" s="961"/>
      <c r="IZL21" s="961"/>
      <c r="IZM21" s="961"/>
      <c r="IZN21" s="961"/>
      <c r="IZO21" s="961"/>
      <c r="IZP21" s="961"/>
      <c r="IZQ21" s="961"/>
      <c r="IZR21" s="961"/>
      <c r="IZS21" s="961"/>
      <c r="IZT21" s="961"/>
      <c r="IZU21" s="961"/>
      <c r="IZV21" s="961"/>
      <c r="IZW21" s="961"/>
      <c r="IZX21" s="961"/>
      <c r="IZY21" s="961"/>
      <c r="IZZ21" s="961"/>
      <c r="JAA21" s="961"/>
      <c r="JAB21" s="961"/>
      <c r="JAC21" s="961"/>
      <c r="JAD21" s="961"/>
      <c r="JAE21" s="961"/>
      <c r="JAF21" s="961"/>
      <c r="JAG21" s="961"/>
      <c r="JAH21" s="961"/>
      <c r="JAI21" s="961"/>
      <c r="JAJ21" s="961"/>
      <c r="JAK21" s="961"/>
      <c r="JAL21" s="961"/>
      <c r="JAM21" s="961"/>
      <c r="JAN21" s="961"/>
      <c r="JAO21" s="961"/>
      <c r="JAP21" s="961"/>
      <c r="JAQ21" s="961"/>
      <c r="JAR21" s="961"/>
      <c r="JAS21" s="961"/>
      <c r="JAT21" s="961"/>
      <c r="JAU21" s="961"/>
      <c r="JAV21" s="961"/>
      <c r="JAW21" s="961"/>
      <c r="JAX21" s="961"/>
      <c r="JAY21" s="961"/>
      <c r="JAZ21" s="961"/>
      <c r="JBA21" s="961"/>
      <c r="JBB21" s="961"/>
      <c r="JBC21" s="961"/>
      <c r="JBD21" s="961"/>
      <c r="JBE21" s="961"/>
      <c r="JBF21" s="961"/>
      <c r="JBG21" s="961"/>
      <c r="JBH21" s="961"/>
      <c r="JBI21" s="961"/>
      <c r="JBJ21" s="961"/>
      <c r="JBK21" s="961"/>
      <c r="JBL21" s="961"/>
      <c r="JBM21" s="961"/>
      <c r="JBN21" s="961"/>
      <c r="JBO21" s="961"/>
      <c r="JBP21" s="961"/>
      <c r="JBQ21" s="961"/>
      <c r="JBR21" s="961"/>
      <c r="JBS21" s="961"/>
      <c r="JBT21" s="961"/>
      <c r="JBU21" s="961"/>
      <c r="JBV21" s="961"/>
      <c r="JBW21" s="961"/>
      <c r="JBX21" s="961"/>
      <c r="JBY21" s="961"/>
      <c r="JBZ21" s="961"/>
      <c r="JCA21" s="961"/>
      <c r="JCB21" s="961"/>
      <c r="JCC21" s="961"/>
      <c r="JCD21" s="961"/>
      <c r="JCE21" s="961"/>
      <c r="JCF21" s="961"/>
      <c r="JCG21" s="961"/>
      <c r="JCH21" s="961"/>
      <c r="JCI21" s="961"/>
      <c r="JCJ21" s="961"/>
      <c r="JCK21" s="961"/>
      <c r="JCL21" s="961"/>
      <c r="JCM21" s="961"/>
      <c r="JCN21" s="961"/>
      <c r="JCO21" s="961"/>
      <c r="JCP21" s="961"/>
      <c r="JCQ21" s="961"/>
      <c r="JCR21" s="961"/>
      <c r="JCS21" s="961"/>
      <c r="JCT21" s="961"/>
      <c r="JCU21" s="961"/>
      <c r="JCV21" s="961"/>
      <c r="JCW21" s="961"/>
      <c r="JCX21" s="961"/>
      <c r="JCY21" s="961"/>
      <c r="JCZ21" s="961"/>
      <c r="JDA21" s="961"/>
      <c r="JDB21" s="961"/>
      <c r="JDC21" s="961"/>
      <c r="JDD21" s="961"/>
      <c r="JDE21" s="961"/>
      <c r="JDF21" s="961"/>
      <c r="JDG21" s="961"/>
      <c r="JDH21" s="961"/>
      <c r="JDI21" s="961"/>
      <c r="JDJ21" s="961"/>
      <c r="JDK21" s="961"/>
      <c r="JDL21" s="961"/>
      <c r="JDM21" s="961"/>
      <c r="JDN21" s="961"/>
      <c r="JDO21" s="961"/>
      <c r="JDP21" s="961"/>
      <c r="JDQ21" s="961"/>
      <c r="JDR21" s="961"/>
      <c r="JDS21" s="961"/>
      <c r="JDT21" s="961"/>
      <c r="JDU21" s="961"/>
      <c r="JDV21" s="961"/>
      <c r="JDW21" s="961"/>
      <c r="JDX21" s="961"/>
      <c r="JDY21" s="961"/>
      <c r="JDZ21" s="961"/>
      <c r="JEA21" s="961"/>
      <c r="JEB21" s="961"/>
      <c r="JEC21" s="961"/>
      <c r="JED21" s="961"/>
      <c r="JEE21" s="961"/>
      <c r="JEF21" s="961"/>
      <c r="JEG21" s="961"/>
      <c r="JEH21" s="961"/>
      <c r="JEI21" s="961"/>
      <c r="JEJ21" s="961"/>
      <c r="JEK21" s="961"/>
      <c r="JEL21" s="961"/>
      <c r="JEM21" s="961"/>
      <c r="JEN21" s="961"/>
      <c r="JEO21" s="961"/>
      <c r="JEP21" s="961"/>
      <c r="JEQ21" s="961"/>
      <c r="JER21" s="961"/>
      <c r="JES21" s="961"/>
      <c r="JET21" s="961"/>
      <c r="JEU21" s="961"/>
      <c r="JEV21" s="961"/>
      <c r="JEW21" s="961"/>
      <c r="JEX21" s="961"/>
      <c r="JEY21" s="961"/>
      <c r="JEZ21" s="961"/>
      <c r="JFA21" s="961"/>
      <c r="JFB21" s="961"/>
      <c r="JFC21" s="961"/>
      <c r="JFD21" s="961"/>
      <c r="JFE21" s="961"/>
      <c r="JFF21" s="961"/>
      <c r="JFG21" s="961"/>
      <c r="JFH21" s="961"/>
      <c r="JFI21" s="961"/>
      <c r="JFJ21" s="961"/>
      <c r="JFK21" s="961"/>
      <c r="JFL21" s="961"/>
      <c r="JFM21" s="961"/>
      <c r="JFN21" s="961"/>
      <c r="JFO21" s="961"/>
      <c r="JFP21" s="961"/>
      <c r="JFQ21" s="961"/>
      <c r="JFR21" s="961"/>
      <c r="JFS21" s="961"/>
      <c r="JFT21" s="961"/>
      <c r="JFU21" s="961"/>
      <c r="JFV21" s="961"/>
      <c r="JFW21" s="961"/>
      <c r="JFX21" s="961"/>
      <c r="JFY21" s="961"/>
      <c r="JFZ21" s="961"/>
      <c r="JGA21" s="961"/>
      <c r="JGB21" s="961"/>
      <c r="JGC21" s="961"/>
      <c r="JGD21" s="961"/>
      <c r="JGE21" s="961"/>
      <c r="JGF21" s="961"/>
      <c r="JGG21" s="961"/>
      <c r="JGH21" s="961"/>
      <c r="JGI21" s="961"/>
      <c r="JGJ21" s="961"/>
      <c r="JGK21" s="961"/>
      <c r="JGL21" s="961"/>
      <c r="JGM21" s="961"/>
      <c r="JGN21" s="961"/>
      <c r="JGO21" s="961"/>
      <c r="JGP21" s="961"/>
      <c r="JGQ21" s="961"/>
      <c r="JGR21" s="961"/>
      <c r="JGS21" s="961"/>
      <c r="JGT21" s="961"/>
      <c r="JGU21" s="961"/>
      <c r="JGV21" s="961"/>
      <c r="JGW21" s="961"/>
      <c r="JGX21" s="961"/>
      <c r="JGY21" s="961"/>
      <c r="JGZ21" s="961"/>
      <c r="JHA21" s="961"/>
      <c r="JHB21" s="961"/>
      <c r="JHC21" s="961"/>
      <c r="JHD21" s="961"/>
      <c r="JHE21" s="961"/>
      <c r="JHF21" s="961"/>
      <c r="JHG21" s="961"/>
      <c r="JHH21" s="961"/>
      <c r="JHI21" s="961"/>
      <c r="JHJ21" s="961"/>
      <c r="JHK21" s="961"/>
      <c r="JHL21" s="961"/>
      <c r="JHM21" s="961"/>
      <c r="JHN21" s="961"/>
      <c r="JHO21" s="961"/>
      <c r="JHP21" s="961"/>
      <c r="JHQ21" s="961"/>
      <c r="JHR21" s="961"/>
      <c r="JHS21" s="961"/>
      <c r="JHT21" s="961"/>
      <c r="JHU21" s="961"/>
      <c r="JHV21" s="961"/>
      <c r="JHW21" s="961"/>
      <c r="JHX21" s="961"/>
      <c r="JHY21" s="961"/>
      <c r="JHZ21" s="961"/>
      <c r="JIA21" s="961"/>
      <c r="JIB21" s="961"/>
      <c r="JIC21" s="961"/>
      <c r="JID21" s="961"/>
      <c r="JIE21" s="961"/>
      <c r="JIF21" s="961"/>
      <c r="JIG21" s="961"/>
      <c r="JIH21" s="961"/>
      <c r="JII21" s="961"/>
      <c r="JIJ21" s="961"/>
      <c r="JIK21" s="961"/>
      <c r="JIL21" s="961"/>
      <c r="JIM21" s="961"/>
      <c r="JIN21" s="961"/>
      <c r="JIO21" s="961"/>
      <c r="JIP21" s="961"/>
      <c r="JIQ21" s="961"/>
      <c r="JIR21" s="961"/>
      <c r="JIS21" s="961"/>
      <c r="JIT21" s="961"/>
      <c r="JIU21" s="961"/>
      <c r="JIV21" s="961"/>
      <c r="JIW21" s="961"/>
      <c r="JIX21" s="961"/>
      <c r="JIY21" s="961"/>
      <c r="JIZ21" s="961"/>
      <c r="JJA21" s="961"/>
      <c r="JJB21" s="961"/>
      <c r="JJC21" s="961"/>
      <c r="JJD21" s="961"/>
      <c r="JJE21" s="961"/>
      <c r="JJF21" s="961"/>
      <c r="JJG21" s="961"/>
      <c r="JJH21" s="961"/>
      <c r="JJI21" s="961"/>
      <c r="JJJ21" s="961"/>
      <c r="JJK21" s="961"/>
      <c r="JJL21" s="961"/>
      <c r="JJM21" s="961"/>
      <c r="JJN21" s="961"/>
      <c r="JJO21" s="961"/>
      <c r="JJP21" s="961"/>
      <c r="JJQ21" s="961"/>
      <c r="JJR21" s="961"/>
      <c r="JJS21" s="961"/>
      <c r="JJT21" s="961"/>
      <c r="JJU21" s="961"/>
      <c r="JJV21" s="961"/>
      <c r="JJW21" s="961"/>
      <c r="JJX21" s="961"/>
      <c r="JJY21" s="961"/>
      <c r="JJZ21" s="961"/>
      <c r="JKA21" s="961"/>
      <c r="JKB21" s="961"/>
      <c r="JKC21" s="961"/>
      <c r="JKD21" s="961"/>
      <c r="JKE21" s="961"/>
      <c r="JKF21" s="961"/>
      <c r="JKG21" s="961"/>
      <c r="JKH21" s="961"/>
      <c r="JKI21" s="961"/>
      <c r="JKJ21" s="961"/>
      <c r="JKK21" s="961"/>
      <c r="JKL21" s="961"/>
      <c r="JKM21" s="961"/>
      <c r="JKN21" s="961"/>
      <c r="JKO21" s="961"/>
      <c r="JKP21" s="961"/>
      <c r="JKQ21" s="961"/>
      <c r="JKR21" s="961"/>
      <c r="JKS21" s="961"/>
      <c r="JKT21" s="961"/>
      <c r="JKU21" s="961"/>
      <c r="JKV21" s="961"/>
      <c r="JKW21" s="961"/>
      <c r="JKX21" s="961"/>
      <c r="JKY21" s="961"/>
      <c r="JKZ21" s="961"/>
      <c r="JLA21" s="961"/>
      <c r="JLB21" s="961"/>
      <c r="JLC21" s="961"/>
      <c r="JLD21" s="961"/>
      <c r="JLE21" s="961"/>
      <c r="JLF21" s="961"/>
      <c r="JLG21" s="961"/>
      <c r="JLH21" s="961"/>
      <c r="JLI21" s="961"/>
      <c r="JLJ21" s="961"/>
      <c r="JLK21" s="961"/>
      <c r="JLL21" s="961"/>
      <c r="JLM21" s="961"/>
      <c r="JLN21" s="961"/>
      <c r="JLO21" s="961"/>
      <c r="JLP21" s="961"/>
      <c r="JLQ21" s="961"/>
      <c r="JLR21" s="961"/>
      <c r="JLS21" s="961"/>
      <c r="JLT21" s="961"/>
      <c r="JLU21" s="961"/>
      <c r="JLV21" s="961"/>
      <c r="JLW21" s="961"/>
      <c r="JLX21" s="961"/>
      <c r="JLY21" s="961"/>
      <c r="JLZ21" s="961"/>
      <c r="JMA21" s="961"/>
      <c r="JMB21" s="961"/>
      <c r="JMC21" s="961"/>
      <c r="JMD21" s="961"/>
      <c r="JME21" s="961"/>
      <c r="JMF21" s="961"/>
      <c r="JMG21" s="961"/>
      <c r="JMH21" s="961"/>
      <c r="JMI21" s="961"/>
      <c r="JMJ21" s="961"/>
      <c r="JMK21" s="961"/>
      <c r="JML21" s="961"/>
      <c r="JMM21" s="961"/>
      <c r="JMN21" s="961"/>
      <c r="JMO21" s="961"/>
      <c r="JMP21" s="961"/>
      <c r="JMQ21" s="961"/>
      <c r="JMR21" s="961"/>
      <c r="JMS21" s="961"/>
      <c r="JMT21" s="961"/>
      <c r="JMU21" s="961"/>
      <c r="JMV21" s="961"/>
      <c r="JMW21" s="961"/>
      <c r="JMX21" s="961"/>
      <c r="JMY21" s="961"/>
      <c r="JMZ21" s="961"/>
      <c r="JNA21" s="961"/>
      <c r="JNB21" s="961"/>
      <c r="JNC21" s="961"/>
      <c r="JND21" s="961"/>
      <c r="JNE21" s="961"/>
      <c r="JNF21" s="961"/>
      <c r="JNG21" s="961"/>
      <c r="JNH21" s="961"/>
      <c r="JNI21" s="961"/>
      <c r="JNJ21" s="961"/>
      <c r="JNK21" s="961"/>
      <c r="JNL21" s="961"/>
      <c r="JNM21" s="961"/>
      <c r="JNN21" s="961"/>
      <c r="JNO21" s="961"/>
      <c r="JNP21" s="961"/>
      <c r="JNQ21" s="961"/>
      <c r="JNR21" s="961"/>
      <c r="JNS21" s="961"/>
      <c r="JNT21" s="961"/>
      <c r="JNU21" s="961"/>
      <c r="JNV21" s="961"/>
      <c r="JNW21" s="961"/>
      <c r="JNX21" s="961"/>
      <c r="JNY21" s="961"/>
      <c r="JNZ21" s="961"/>
      <c r="JOA21" s="961"/>
      <c r="JOB21" s="961"/>
      <c r="JOC21" s="961"/>
      <c r="JOD21" s="961"/>
      <c r="JOE21" s="961"/>
      <c r="JOF21" s="961"/>
      <c r="JOG21" s="961"/>
      <c r="JOH21" s="961"/>
      <c r="JOI21" s="961"/>
      <c r="JOJ21" s="961"/>
      <c r="JOK21" s="961"/>
      <c r="JOL21" s="961"/>
      <c r="JOM21" s="961"/>
      <c r="JON21" s="961"/>
      <c r="JOO21" s="961"/>
      <c r="JOP21" s="961"/>
      <c r="JOQ21" s="961"/>
      <c r="JOR21" s="961"/>
      <c r="JOS21" s="961"/>
      <c r="JOT21" s="961"/>
      <c r="JOU21" s="961"/>
      <c r="JOV21" s="961"/>
      <c r="JOW21" s="961"/>
      <c r="JOX21" s="961"/>
      <c r="JOY21" s="961"/>
      <c r="JOZ21" s="961"/>
      <c r="JPA21" s="961"/>
      <c r="JPB21" s="961"/>
      <c r="JPC21" s="961"/>
      <c r="JPD21" s="961"/>
      <c r="JPE21" s="961"/>
      <c r="JPF21" s="961"/>
      <c r="JPG21" s="961"/>
      <c r="JPH21" s="961"/>
      <c r="JPI21" s="961"/>
      <c r="JPJ21" s="961"/>
      <c r="JPK21" s="961"/>
      <c r="JPL21" s="961"/>
      <c r="JPM21" s="961"/>
      <c r="JPN21" s="961"/>
      <c r="JPO21" s="961"/>
      <c r="JPP21" s="961"/>
      <c r="JPQ21" s="961"/>
      <c r="JPR21" s="961"/>
      <c r="JPS21" s="961"/>
      <c r="JPT21" s="961"/>
      <c r="JPU21" s="961"/>
      <c r="JPV21" s="961"/>
      <c r="JPW21" s="961"/>
      <c r="JPX21" s="961"/>
      <c r="JPY21" s="961"/>
      <c r="JPZ21" s="961"/>
      <c r="JQA21" s="961"/>
      <c r="JQB21" s="961"/>
      <c r="JQC21" s="961"/>
      <c r="JQD21" s="961"/>
      <c r="JQE21" s="961"/>
      <c r="JQF21" s="961"/>
      <c r="JQG21" s="961"/>
      <c r="JQH21" s="961"/>
      <c r="JQI21" s="961"/>
      <c r="JQJ21" s="961"/>
      <c r="JQK21" s="961"/>
      <c r="JQL21" s="961"/>
      <c r="JQM21" s="961"/>
      <c r="JQN21" s="961"/>
      <c r="JQO21" s="961"/>
      <c r="JQP21" s="961"/>
      <c r="JQQ21" s="961"/>
      <c r="JQR21" s="961"/>
      <c r="JQS21" s="961"/>
      <c r="JQT21" s="961"/>
      <c r="JQU21" s="961"/>
      <c r="JQV21" s="961"/>
      <c r="JQW21" s="961"/>
      <c r="JQX21" s="961"/>
      <c r="JQY21" s="961"/>
      <c r="JQZ21" s="961"/>
      <c r="JRA21" s="961"/>
      <c r="JRB21" s="961"/>
      <c r="JRC21" s="961"/>
      <c r="JRD21" s="961"/>
      <c r="JRE21" s="961"/>
      <c r="JRF21" s="961"/>
      <c r="JRG21" s="961"/>
      <c r="JRH21" s="961"/>
      <c r="JRI21" s="961"/>
      <c r="JRJ21" s="961"/>
      <c r="JRK21" s="961"/>
      <c r="JRL21" s="961"/>
      <c r="JRM21" s="961"/>
      <c r="JRN21" s="961"/>
      <c r="JRO21" s="961"/>
      <c r="JRP21" s="961"/>
      <c r="JRQ21" s="961"/>
      <c r="JRR21" s="961"/>
      <c r="JRS21" s="961"/>
      <c r="JRT21" s="961"/>
      <c r="JRU21" s="961"/>
      <c r="JRV21" s="961"/>
      <c r="JRW21" s="961"/>
      <c r="JRX21" s="961"/>
      <c r="JRY21" s="961"/>
      <c r="JRZ21" s="961"/>
      <c r="JSA21" s="961"/>
      <c r="JSB21" s="961"/>
      <c r="JSC21" s="961"/>
      <c r="JSD21" s="961"/>
      <c r="JSE21" s="961"/>
      <c r="JSF21" s="961"/>
      <c r="JSG21" s="961"/>
      <c r="JSH21" s="961"/>
      <c r="JSI21" s="961"/>
      <c r="JSJ21" s="961"/>
      <c r="JSK21" s="961"/>
      <c r="JSL21" s="961"/>
      <c r="JSM21" s="961"/>
      <c r="JSN21" s="961"/>
      <c r="JSO21" s="961"/>
      <c r="JSP21" s="961"/>
      <c r="JSQ21" s="961"/>
      <c r="JSR21" s="961"/>
      <c r="JSS21" s="961"/>
      <c r="JST21" s="961"/>
      <c r="JSU21" s="961"/>
      <c r="JSV21" s="961"/>
      <c r="JSW21" s="961"/>
      <c r="JSX21" s="961"/>
      <c r="JSY21" s="961"/>
      <c r="JSZ21" s="961"/>
      <c r="JTA21" s="961"/>
      <c r="JTB21" s="961"/>
      <c r="JTC21" s="961"/>
      <c r="JTD21" s="961"/>
      <c r="JTE21" s="961"/>
      <c r="JTF21" s="961"/>
      <c r="JTG21" s="961"/>
      <c r="JTH21" s="961"/>
      <c r="JTI21" s="961"/>
      <c r="JTJ21" s="961"/>
      <c r="JTK21" s="961"/>
      <c r="JTL21" s="961"/>
      <c r="JTM21" s="961"/>
      <c r="JTN21" s="961"/>
      <c r="JTO21" s="961"/>
      <c r="JTP21" s="961"/>
      <c r="JTQ21" s="961"/>
      <c r="JTR21" s="961"/>
      <c r="JTS21" s="961"/>
      <c r="JTT21" s="961"/>
      <c r="JTU21" s="961"/>
      <c r="JTV21" s="961"/>
      <c r="JTW21" s="961"/>
      <c r="JTX21" s="961"/>
      <c r="JTY21" s="961"/>
      <c r="JTZ21" s="961"/>
      <c r="JUA21" s="961"/>
      <c r="JUB21" s="961"/>
      <c r="JUC21" s="961"/>
      <c r="JUD21" s="961"/>
      <c r="JUE21" s="961"/>
      <c r="JUF21" s="961"/>
      <c r="JUG21" s="961"/>
      <c r="JUH21" s="961"/>
      <c r="JUI21" s="961"/>
      <c r="JUJ21" s="961"/>
      <c r="JUK21" s="961"/>
      <c r="JUL21" s="961"/>
      <c r="JUM21" s="961"/>
      <c r="JUN21" s="961"/>
      <c r="JUO21" s="961"/>
      <c r="JUP21" s="961"/>
      <c r="JUQ21" s="961"/>
      <c r="JUR21" s="961"/>
      <c r="JUS21" s="961"/>
      <c r="JUT21" s="961"/>
      <c r="JUU21" s="961"/>
      <c r="JUV21" s="961"/>
      <c r="JUW21" s="961"/>
      <c r="JUX21" s="961"/>
      <c r="JUY21" s="961"/>
      <c r="JUZ21" s="961"/>
      <c r="JVA21" s="961"/>
      <c r="JVB21" s="961"/>
      <c r="JVC21" s="961"/>
      <c r="JVD21" s="961"/>
      <c r="JVE21" s="961"/>
      <c r="JVF21" s="961"/>
      <c r="JVG21" s="961"/>
      <c r="JVH21" s="961"/>
      <c r="JVI21" s="961"/>
      <c r="JVJ21" s="961"/>
      <c r="JVK21" s="961"/>
      <c r="JVL21" s="961"/>
      <c r="JVM21" s="961"/>
      <c r="JVN21" s="961"/>
      <c r="JVO21" s="961"/>
      <c r="JVP21" s="961"/>
      <c r="JVQ21" s="961"/>
      <c r="JVR21" s="961"/>
      <c r="JVS21" s="961"/>
      <c r="JVT21" s="961"/>
      <c r="JVU21" s="961"/>
      <c r="JVV21" s="961"/>
      <c r="JVW21" s="961"/>
      <c r="JVX21" s="961"/>
      <c r="JVY21" s="961"/>
      <c r="JVZ21" s="961"/>
      <c r="JWA21" s="961"/>
      <c r="JWB21" s="961"/>
      <c r="JWC21" s="961"/>
      <c r="JWD21" s="961"/>
      <c r="JWE21" s="961"/>
      <c r="JWF21" s="961"/>
      <c r="JWG21" s="961"/>
      <c r="JWH21" s="961"/>
      <c r="JWI21" s="961"/>
      <c r="JWJ21" s="961"/>
      <c r="JWK21" s="961"/>
      <c r="JWL21" s="961"/>
      <c r="JWM21" s="961"/>
      <c r="JWN21" s="961"/>
      <c r="JWO21" s="961"/>
      <c r="JWP21" s="961"/>
      <c r="JWQ21" s="961"/>
      <c r="JWR21" s="961"/>
      <c r="JWS21" s="961"/>
      <c r="JWT21" s="961"/>
      <c r="JWU21" s="961"/>
      <c r="JWV21" s="961"/>
      <c r="JWW21" s="961"/>
      <c r="JWX21" s="961"/>
      <c r="JWY21" s="961"/>
      <c r="JWZ21" s="961"/>
      <c r="JXA21" s="961"/>
      <c r="JXB21" s="961"/>
      <c r="JXC21" s="961"/>
      <c r="JXD21" s="961"/>
      <c r="JXE21" s="961"/>
      <c r="JXF21" s="961"/>
      <c r="JXG21" s="961"/>
      <c r="JXH21" s="961"/>
      <c r="JXI21" s="961"/>
      <c r="JXJ21" s="961"/>
      <c r="JXK21" s="961"/>
      <c r="JXL21" s="961"/>
      <c r="JXM21" s="961"/>
      <c r="JXN21" s="961"/>
      <c r="JXO21" s="961"/>
      <c r="JXP21" s="961"/>
      <c r="JXQ21" s="961"/>
      <c r="JXR21" s="961"/>
      <c r="JXS21" s="961"/>
      <c r="JXT21" s="961"/>
      <c r="JXU21" s="961"/>
      <c r="JXV21" s="961"/>
      <c r="JXW21" s="961"/>
      <c r="JXX21" s="961"/>
      <c r="JXY21" s="961"/>
      <c r="JXZ21" s="961"/>
      <c r="JYA21" s="961"/>
      <c r="JYB21" s="961"/>
      <c r="JYC21" s="961"/>
      <c r="JYD21" s="961"/>
      <c r="JYE21" s="961"/>
      <c r="JYF21" s="961"/>
      <c r="JYG21" s="961"/>
      <c r="JYH21" s="961"/>
      <c r="JYI21" s="961"/>
      <c r="JYJ21" s="961"/>
      <c r="JYK21" s="961"/>
      <c r="JYL21" s="961"/>
      <c r="JYM21" s="961"/>
      <c r="JYN21" s="961"/>
      <c r="JYO21" s="961"/>
      <c r="JYP21" s="961"/>
      <c r="JYQ21" s="961"/>
      <c r="JYR21" s="961"/>
      <c r="JYS21" s="961"/>
      <c r="JYT21" s="961"/>
      <c r="JYU21" s="961"/>
      <c r="JYV21" s="961"/>
      <c r="JYW21" s="961"/>
      <c r="JYX21" s="961"/>
      <c r="JYY21" s="961"/>
      <c r="JYZ21" s="961"/>
      <c r="JZA21" s="961"/>
      <c r="JZB21" s="961"/>
      <c r="JZC21" s="961"/>
      <c r="JZD21" s="961"/>
      <c r="JZE21" s="961"/>
      <c r="JZF21" s="961"/>
      <c r="JZG21" s="961"/>
      <c r="JZH21" s="961"/>
      <c r="JZI21" s="961"/>
      <c r="JZJ21" s="961"/>
      <c r="JZK21" s="961"/>
      <c r="JZL21" s="961"/>
      <c r="JZM21" s="961"/>
      <c r="JZN21" s="961"/>
      <c r="JZO21" s="961"/>
      <c r="JZP21" s="961"/>
      <c r="JZQ21" s="961"/>
      <c r="JZR21" s="961"/>
      <c r="JZS21" s="961"/>
      <c r="JZT21" s="961"/>
      <c r="JZU21" s="961"/>
      <c r="JZV21" s="961"/>
      <c r="JZW21" s="961"/>
      <c r="JZX21" s="961"/>
      <c r="JZY21" s="961"/>
      <c r="JZZ21" s="961"/>
      <c r="KAA21" s="961"/>
      <c r="KAB21" s="961"/>
      <c r="KAC21" s="961"/>
      <c r="KAD21" s="961"/>
      <c r="KAE21" s="961"/>
      <c r="KAF21" s="961"/>
      <c r="KAG21" s="961"/>
      <c r="KAH21" s="961"/>
      <c r="KAI21" s="961"/>
      <c r="KAJ21" s="961"/>
      <c r="KAK21" s="961"/>
      <c r="KAL21" s="961"/>
      <c r="KAM21" s="961"/>
      <c r="KAN21" s="961"/>
      <c r="KAO21" s="961"/>
      <c r="KAP21" s="961"/>
      <c r="KAQ21" s="961"/>
      <c r="KAR21" s="961"/>
      <c r="KAS21" s="961"/>
      <c r="KAT21" s="961"/>
      <c r="KAU21" s="961"/>
      <c r="KAV21" s="961"/>
      <c r="KAW21" s="961"/>
      <c r="KAX21" s="961"/>
      <c r="KAY21" s="961"/>
      <c r="KAZ21" s="961"/>
      <c r="KBA21" s="961"/>
      <c r="KBB21" s="961"/>
      <c r="KBC21" s="961"/>
      <c r="KBD21" s="961"/>
      <c r="KBE21" s="961"/>
      <c r="KBF21" s="961"/>
      <c r="KBG21" s="961"/>
      <c r="KBH21" s="961"/>
      <c r="KBI21" s="961"/>
      <c r="KBJ21" s="961"/>
      <c r="KBK21" s="961"/>
      <c r="KBL21" s="961"/>
      <c r="KBM21" s="961"/>
      <c r="KBN21" s="961"/>
      <c r="KBO21" s="961"/>
      <c r="KBP21" s="961"/>
      <c r="KBQ21" s="961"/>
      <c r="KBR21" s="961"/>
      <c r="KBS21" s="961"/>
      <c r="KBT21" s="961"/>
      <c r="KBU21" s="961"/>
      <c r="KBV21" s="961"/>
      <c r="KBW21" s="961"/>
      <c r="KBX21" s="961"/>
      <c r="KBY21" s="961"/>
      <c r="KBZ21" s="961"/>
      <c r="KCA21" s="961"/>
      <c r="KCB21" s="961"/>
      <c r="KCC21" s="961"/>
      <c r="KCD21" s="961"/>
      <c r="KCE21" s="961"/>
      <c r="KCF21" s="961"/>
      <c r="KCG21" s="961"/>
      <c r="KCH21" s="961"/>
      <c r="KCI21" s="961"/>
      <c r="KCJ21" s="961"/>
      <c r="KCK21" s="961"/>
      <c r="KCL21" s="961"/>
      <c r="KCM21" s="961"/>
      <c r="KCN21" s="961"/>
      <c r="KCO21" s="961"/>
      <c r="KCP21" s="961"/>
      <c r="KCQ21" s="961"/>
      <c r="KCR21" s="961"/>
      <c r="KCS21" s="961"/>
      <c r="KCT21" s="961"/>
      <c r="KCU21" s="961"/>
      <c r="KCV21" s="961"/>
      <c r="KCW21" s="961"/>
      <c r="KCX21" s="961"/>
      <c r="KCY21" s="961"/>
      <c r="KCZ21" s="961"/>
      <c r="KDA21" s="961"/>
      <c r="KDB21" s="961"/>
      <c r="KDC21" s="961"/>
      <c r="KDD21" s="961"/>
      <c r="KDE21" s="961"/>
      <c r="KDF21" s="961"/>
      <c r="KDG21" s="961"/>
      <c r="KDH21" s="961"/>
      <c r="KDI21" s="961"/>
      <c r="KDJ21" s="961"/>
      <c r="KDK21" s="961"/>
      <c r="KDL21" s="961"/>
      <c r="KDM21" s="961"/>
      <c r="KDN21" s="961"/>
      <c r="KDO21" s="961"/>
      <c r="KDP21" s="961"/>
      <c r="KDQ21" s="961"/>
      <c r="KDR21" s="961"/>
      <c r="KDS21" s="961"/>
      <c r="KDT21" s="961"/>
      <c r="KDU21" s="961"/>
      <c r="KDV21" s="961"/>
      <c r="KDW21" s="961"/>
      <c r="KDX21" s="961"/>
      <c r="KDY21" s="961"/>
      <c r="KDZ21" s="961"/>
      <c r="KEA21" s="961"/>
      <c r="KEB21" s="961"/>
      <c r="KEC21" s="961"/>
      <c r="KED21" s="961"/>
      <c r="KEE21" s="961"/>
      <c r="KEF21" s="961"/>
      <c r="KEG21" s="961"/>
      <c r="KEH21" s="961"/>
      <c r="KEI21" s="961"/>
      <c r="KEJ21" s="961"/>
      <c r="KEK21" s="961"/>
      <c r="KEL21" s="961"/>
      <c r="KEM21" s="961"/>
      <c r="KEN21" s="961"/>
      <c r="KEO21" s="961"/>
      <c r="KEP21" s="961"/>
      <c r="KEQ21" s="961"/>
      <c r="KER21" s="961"/>
      <c r="KES21" s="961"/>
      <c r="KET21" s="961"/>
      <c r="KEU21" s="961"/>
      <c r="KEV21" s="961"/>
      <c r="KEW21" s="961"/>
      <c r="KEX21" s="961"/>
      <c r="KEY21" s="961"/>
      <c r="KEZ21" s="961"/>
      <c r="KFA21" s="961"/>
      <c r="KFB21" s="961"/>
      <c r="KFC21" s="961"/>
      <c r="KFD21" s="961"/>
      <c r="KFE21" s="961"/>
      <c r="KFF21" s="961"/>
      <c r="KFG21" s="961"/>
      <c r="KFH21" s="961"/>
      <c r="KFI21" s="961"/>
      <c r="KFJ21" s="961"/>
      <c r="KFK21" s="961"/>
      <c r="KFL21" s="961"/>
      <c r="KFM21" s="961"/>
      <c r="KFN21" s="961"/>
      <c r="KFO21" s="961"/>
      <c r="KFP21" s="961"/>
      <c r="KFQ21" s="961"/>
      <c r="KFR21" s="961"/>
      <c r="KFS21" s="961"/>
      <c r="KFT21" s="961"/>
      <c r="KFU21" s="961"/>
      <c r="KFV21" s="961"/>
      <c r="KFW21" s="961"/>
      <c r="KFX21" s="961"/>
      <c r="KFY21" s="961"/>
      <c r="KFZ21" s="961"/>
      <c r="KGA21" s="961"/>
      <c r="KGB21" s="961"/>
      <c r="KGC21" s="961"/>
      <c r="KGD21" s="961"/>
      <c r="KGE21" s="961"/>
      <c r="KGF21" s="961"/>
      <c r="KGG21" s="961"/>
      <c r="KGH21" s="961"/>
      <c r="KGI21" s="961"/>
      <c r="KGJ21" s="961"/>
      <c r="KGK21" s="961"/>
      <c r="KGL21" s="961"/>
      <c r="KGM21" s="961"/>
      <c r="KGN21" s="961"/>
      <c r="KGO21" s="961"/>
      <c r="KGP21" s="961"/>
      <c r="KGQ21" s="961"/>
      <c r="KGR21" s="961"/>
      <c r="KGS21" s="961"/>
      <c r="KGT21" s="961"/>
      <c r="KGU21" s="961"/>
      <c r="KGV21" s="961"/>
      <c r="KGW21" s="961"/>
      <c r="KGX21" s="961"/>
      <c r="KGY21" s="961"/>
      <c r="KGZ21" s="961"/>
      <c r="KHA21" s="961"/>
      <c r="KHB21" s="961"/>
      <c r="KHC21" s="961"/>
      <c r="KHD21" s="961"/>
      <c r="KHE21" s="961"/>
      <c r="KHF21" s="961"/>
      <c r="KHG21" s="961"/>
      <c r="KHH21" s="961"/>
      <c r="KHI21" s="961"/>
      <c r="KHJ21" s="961"/>
      <c r="KHK21" s="961"/>
      <c r="KHL21" s="961"/>
      <c r="KHM21" s="961"/>
      <c r="KHN21" s="961"/>
      <c r="KHO21" s="961"/>
      <c r="KHP21" s="961"/>
      <c r="KHQ21" s="961"/>
      <c r="KHR21" s="961"/>
      <c r="KHS21" s="961"/>
      <c r="KHT21" s="961"/>
      <c r="KHU21" s="961"/>
      <c r="KHV21" s="961"/>
      <c r="KHW21" s="961"/>
      <c r="KHX21" s="961"/>
      <c r="KHY21" s="961"/>
      <c r="KHZ21" s="961"/>
      <c r="KIA21" s="961"/>
      <c r="KIB21" s="961"/>
      <c r="KIC21" s="961"/>
      <c r="KID21" s="961"/>
      <c r="KIE21" s="961"/>
      <c r="KIF21" s="961"/>
      <c r="KIG21" s="961"/>
      <c r="KIH21" s="961"/>
      <c r="KII21" s="961"/>
      <c r="KIJ21" s="961"/>
      <c r="KIK21" s="961"/>
      <c r="KIL21" s="961"/>
      <c r="KIM21" s="961"/>
      <c r="KIN21" s="961"/>
      <c r="KIO21" s="961"/>
      <c r="KIP21" s="961"/>
      <c r="KIQ21" s="961"/>
      <c r="KIR21" s="961"/>
      <c r="KIS21" s="961"/>
      <c r="KIT21" s="961"/>
      <c r="KIU21" s="961"/>
      <c r="KIV21" s="961"/>
      <c r="KIW21" s="961"/>
      <c r="KIX21" s="961"/>
      <c r="KIY21" s="961"/>
      <c r="KIZ21" s="961"/>
      <c r="KJA21" s="961"/>
      <c r="KJB21" s="961"/>
      <c r="KJC21" s="961"/>
      <c r="KJD21" s="961"/>
      <c r="KJE21" s="961"/>
      <c r="KJF21" s="961"/>
      <c r="KJG21" s="961"/>
      <c r="KJH21" s="961"/>
      <c r="KJI21" s="961"/>
      <c r="KJJ21" s="961"/>
      <c r="KJK21" s="961"/>
      <c r="KJL21" s="961"/>
      <c r="KJM21" s="961"/>
      <c r="KJN21" s="961"/>
      <c r="KJO21" s="961"/>
      <c r="KJP21" s="961"/>
      <c r="KJQ21" s="961"/>
      <c r="KJR21" s="961"/>
      <c r="KJS21" s="961"/>
      <c r="KJT21" s="961"/>
      <c r="KJU21" s="961"/>
      <c r="KJV21" s="961"/>
      <c r="KJW21" s="961"/>
      <c r="KJX21" s="961"/>
      <c r="KJY21" s="961"/>
      <c r="KJZ21" s="961"/>
      <c r="KKA21" s="961"/>
      <c r="KKB21" s="961"/>
      <c r="KKC21" s="961"/>
      <c r="KKD21" s="961"/>
      <c r="KKE21" s="961"/>
      <c r="KKF21" s="961"/>
      <c r="KKG21" s="961"/>
      <c r="KKH21" s="961"/>
      <c r="KKI21" s="961"/>
      <c r="KKJ21" s="961"/>
      <c r="KKK21" s="961"/>
      <c r="KKL21" s="961"/>
      <c r="KKM21" s="961"/>
      <c r="KKN21" s="961"/>
      <c r="KKO21" s="961"/>
      <c r="KKP21" s="961"/>
      <c r="KKQ21" s="961"/>
      <c r="KKR21" s="961"/>
      <c r="KKS21" s="961"/>
      <c r="KKT21" s="961"/>
      <c r="KKU21" s="961"/>
      <c r="KKV21" s="961"/>
      <c r="KKW21" s="961"/>
      <c r="KKX21" s="961"/>
      <c r="KKY21" s="961"/>
      <c r="KKZ21" s="961"/>
      <c r="KLA21" s="961"/>
      <c r="KLB21" s="961"/>
      <c r="KLC21" s="961"/>
      <c r="KLD21" s="961"/>
      <c r="KLE21" s="961"/>
      <c r="KLF21" s="961"/>
      <c r="KLG21" s="961"/>
      <c r="KLH21" s="961"/>
      <c r="KLI21" s="961"/>
      <c r="KLJ21" s="961"/>
      <c r="KLK21" s="961"/>
      <c r="KLL21" s="961"/>
      <c r="KLM21" s="961"/>
      <c r="KLN21" s="961"/>
      <c r="KLO21" s="961"/>
      <c r="KLP21" s="961"/>
      <c r="KLQ21" s="961"/>
      <c r="KLR21" s="961"/>
      <c r="KLS21" s="961"/>
      <c r="KLT21" s="961"/>
      <c r="KLU21" s="961"/>
      <c r="KLV21" s="961"/>
      <c r="KLW21" s="961"/>
      <c r="KLX21" s="961"/>
      <c r="KLY21" s="961"/>
      <c r="KLZ21" s="961"/>
      <c r="KMA21" s="961"/>
      <c r="KMB21" s="961"/>
      <c r="KMC21" s="961"/>
      <c r="KMD21" s="961"/>
      <c r="KME21" s="961"/>
      <c r="KMF21" s="961"/>
      <c r="KMG21" s="961"/>
      <c r="KMH21" s="961"/>
      <c r="KMI21" s="961"/>
      <c r="KMJ21" s="961"/>
      <c r="KMK21" s="961"/>
      <c r="KML21" s="961"/>
      <c r="KMM21" s="961"/>
      <c r="KMN21" s="961"/>
      <c r="KMO21" s="961"/>
      <c r="KMP21" s="961"/>
      <c r="KMQ21" s="961"/>
      <c r="KMR21" s="961"/>
      <c r="KMS21" s="961"/>
      <c r="KMT21" s="961"/>
      <c r="KMU21" s="961"/>
      <c r="KMV21" s="961"/>
      <c r="KMW21" s="961"/>
      <c r="KMX21" s="961"/>
      <c r="KMY21" s="961"/>
      <c r="KMZ21" s="961"/>
      <c r="KNA21" s="961"/>
      <c r="KNB21" s="961"/>
      <c r="KNC21" s="961"/>
      <c r="KND21" s="961"/>
      <c r="KNE21" s="961"/>
      <c r="KNF21" s="961"/>
      <c r="KNG21" s="961"/>
      <c r="KNH21" s="961"/>
      <c r="KNI21" s="961"/>
      <c r="KNJ21" s="961"/>
      <c r="KNK21" s="961"/>
      <c r="KNL21" s="961"/>
      <c r="KNM21" s="961"/>
      <c r="KNN21" s="961"/>
      <c r="KNO21" s="961"/>
      <c r="KNP21" s="961"/>
      <c r="KNQ21" s="961"/>
      <c r="KNR21" s="961"/>
      <c r="KNS21" s="961"/>
      <c r="KNT21" s="961"/>
      <c r="KNU21" s="961"/>
      <c r="KNV21" s="961"/>
      <c r="KNW21" s="961"/>
      <c r="KNX21" s="961"/>
      <c r="KNY21" s="961"/>
      <c r="KNZ21" s="961"/>
      <c r="KOA21" s="961"/>
      <c r="KOB21" s="961"/>
      <c r="KOC21" s="961"/>
      <c r="KOD21" s="961"/>
      <c r="KOE21" s="961"/>
      <c r="KOF21" s="961"/>
      <c r="KOG21" s="961"/>
      <c r="KOH21" s="961"/>
      <c r="KOI21" s="961"/>
      <c r="KOJ21" s="961"/>
      <c r="KOK21" s="961"/>
      <c r="KOL21" s="961"/>
      <c r="KOM21" s="961"/>
      <c r="KON21" s="961"/>
      <c r="KOO21" s="961"/>
      <c r="KOP21" s="961"/>
      <c r="KOQ21" s="961"/>
      <c r="KOR21" s="961"/>
      <c r="KOS21" s="961"/>
      <c r="KOT21" s="961"/>
      <c r="KOU21" s="961"/>
      <c r="KOV21" s="961"/>
      <c r="KOW21" s="961"/>
      <c r="KOX21" s="961"/>
      <c r="KOY21" s="961"/>
      <c r="KOZ21" s="961"/>
      <c r="KPA21" s="961"/>
      <c r="KPB21" s="961"/>
      <c r="KPC21" s="961"/>
      <c r="KPD21" s="961"/>
      <c r="KPE21" s="961"/>
      <c r="KPF21" s="961"/>
      <c r="KPG21" s="961"/>
      <c r="KPH21" s="961"/>
      <c r="KPI21" s="961"/>
      <c r="KPJ21" s="961"/>
      <c r="KPK21" s="961"/>
      <c r="KPL21" s="961"/>
      <c r="KPM21" s="961"/>
      <c r="KPN21" s="961"/>
      <c r="KPO21" s="961"/>
      <c r="KPP21" s="961"/>
      <c r="KPQ21" s="961"/>
      <c r="KPR21" s="961"/>
      <c r="KPS21" s="961"/>
      <c r="KPT21" s="961"/>
      <c r="KPU21" s="961"/>
      <c r="KPV21" s="961"/>
      <c r="KPW21" s="961"/>
      <c r="KPX21" s="961"/>
      <c r="KPY21" s="961"/>
      <c r="KPZ21" s="961"/>
      <c r="KQA21" s="961"/>
      <c r="KQB21" s="961"/>
      <c r="KQC21" s="961"/>
      <c r="KQD21" s="961"/>
      <c r="KQE21" s="961"/>
      <c r="KQF21" s="961"/>
      <c r="KQG21" s="961"/>
      <c r="KQH21" s="961"/>
      <c r="KQI21" s="961"/>
      <c r="KQJ21" s="961"/>
      <c r="KQK21" s="961"/>
      <c r="KQL21" s="961"/>
      <c r="KQM21" s="961"/>
      <c r="KQN21" s="961"/>
      <c r="KQO21" s="961"/>
      <c r="KQP21" s="961"/>
      <c r="KQQ21" s="961"/>
      <c r="KQR21" s="961"/>
      <c r="KQS21" s="961"/>
      <c r="KQT21" s="961"/>
      <c r="KQU21" s="961"/>
      <c r="KQV21" s="961"/>
      <c r="KQW21" s="961"/>
      <c r="KQX21" s="961"/>
      <c r="KQY21" s="961"/>
      <c r="KQZ21" s="961"/>
      <c r="KRA21" s="961"/>
      <c r="KRB21" s="961"/>
      <c r="KRC21" s="961"/>
      <c r="KRD21" s="961"/>
      <c r="KRE21" s="961"/>
      <c r="KRF21" s="961"/>
      <c r="KRG21" s="961"/>
      <c r="KRH21" s="961"/>
      <c r="KRI21" s="961"/>
      <c r="KRJ21" s="961"/>
      <c r="KRK21" s="961"/>
      <c r="KRL21" s="961"/>
      <c r="KRM21" s="961"/>
      <c r="KRN21" s="961"/>
      <c r="KRO21" s="961"/>
      <c r="KRP21" s="961"/>
      <c r="KRQ21" s="961"/>
      <c r="KRR21" s="961"/>
      <c r="KRS21" s="961"/>
      <c r="KRT21" s="961"/>
      <c r="KRU21" s="961"/>
      <c r="KRV21" s="961"/>
      <c r="KRW21" s="961"/>
      <c r="KRX21" s="961"/>
      <c r="KRY21" s="961"/>
      <c r="KRZ21" s="961"/>
      <c r="KSA21" s="961"/>
      <c r="KSB21" s="961"/>
      <c r="KSC21" s="961"/>
      <c r="KSD21" s="961"/>
      <c r="KSE21" s="961"/>
      <c r="KSF21" s="961"/>
      <c r="KSG21" s="961"/>
      <c r="KSH21" s="961"/>
      <c r="KSI21" s="961"/>
      <c r="KSJ21" s="961"/>
      <c r="KSK21" s="961"/>
      <c r="KSL21" s="961"/>
      <c r="KSM21" s="961"/>
      <c r="KSN21" s="961"/>
      <c r="KSO21" s="961"/>
      <c r="KSP21" s="961"/>
      <c r="KSQ21" s="961"/>
      <c r="KSR21" s="961"/>
      <c r="KSS21" s="961"/>
      <c r="KST21" s="961"/>
      <c r="KSU21" s="961"/>
      <c r="KSV21" s="961"/>
      <c r="KSW21" s="961"/>
      <c r="KSX21" s="961"/>
      <c r="KSY21" s="961"/>
      <c r="KSZ21" s="961"/>
      <c r="KTA21" s="961"/>
      <c r="KTB21" s="961"/>
      <c r="KTC21" s="961"/>
      <c r="KTD21" s="961"/>
      <c r="KTE21" s="961"/>
      <c r="KTF21" s="961"/>
      <c r="KTG21" s="961"/>
      <c r="KTH21" s="961"/>
      <c r="KTI21" s="961"/>
      <c r="KTJ21" s="961"/>
      <c r="KTK21" s="961"/>
      <c r="KTL21" s="961"/>
      <c r="KTM21" s="961"/>
      <c r="KTN21" s="961"/>
      <c r="KTO21" s="961"/>
      <c r="KTP21" s="961"/>
      <c r="KTQ21" s="961"/>
      <c r="KTR21" s="961"/>
      <c r="KTS21" s="961"/>
      <c r="KTT21" s="961"/>
      <c r="KTU21" s="961"/>
      <c r="KTV21" s="961"/>
      <c r="KTW21" s="961"/>
      <c r="KTX21" s="961"/>
      <c r="KTY21" s="961"/>
      <c r="KTZ21" s="961"/>
      <c r="KUA21" s="961"/>
      <c r="KUB21" s="961"/>
      <c r="KUC21" s="961"/>
      <c r="KUD21" s="961"/>
      <c r="KUE21" s="961"/>
      <c r="KUF21" s="961"/>
      <c r="KUG21" s="961"/>
      <c r="KUH21" s="961"/>
      <c r="KUI21" s="961"/>
      <c r="KUJ21" s="961"/>
      <c r="KUK21" s="961"/>
      <c r="KUL21" s="961"/>
      <c r="KUM21" s="961"/>
      <c r="KUN21" s="961"/>
      <c r="KUO21" s="961"/>
      <c r="KUP21" s="961"/>
      <c r="KUQ21" s="961"/>
      <c r="KUR21" s="961"/>
      <c r="KUS21" s="961"/>
      <c r="KUT21" s="961"/>
      <c r="KUU21" s="961"/>
      <c r="KUV21" s="961"/>
      <c r="KUW21" s="961"/>
      <c r="KUX21" s="961"/>
      <c r="KUY21" s="961"/>
      <c r="KUZ21" s="961"/>
      <c r="KVA21" s="961"/>
      <c r="KVB21" s="961"/>
      <c r="KVC21" s="961"/>
      <c r="KVD21" s="961"/>
      <c r="KVE21" s="961"/>
      <c r="KVF21" s="961"/>
      <c r="KVG21" s="961"/>
      <c r="KVH21" s="961"/>
      <c r="KVI21" s="961"/>
      <c r="KVJ21" s="961"/>
      <c r="KVK21" s="961"/>
      <c r="KVL21" s="961"/>
      <c r="KVM21" s="961"/>
      <c r="KVN21" s="961"/>
      <c r="KVO21" s="961"/>
      <c r="KVP21" s="961"/>
      <c r="KVQ21" s="961"/>
      <c r="KVR21" s="961"/>
      <c r="KVS21" s="961"/>
      <c r="KVT21" s="961"/>
      <c r="KVU21" s="961"/>
      <c r="KVV21" s="961"/>
      <c r="KVW21" s="961"/>
      <c r="KVX21" s="961"/>
      <c r="KVY21" s="961"/>
      <c r="KVZ21" s="961"/>
      <c r="KWA21" s="961"/>
      <c r="KWB21" s="961"/>
      <c r="KWC21" s="961"/>
      <c r="KWD21" s="961"/>
      <c r="KWE21" s="961"/>
      <c r="KWF21" s="961"/>
      <c r="KWG21" s="961"/>
      <c r="KWH21" s="961"/>
      <c r="KWI21" s="961"/>
      <c r="KWJ21" s="961"/>
      <c r="KWK21" s="961"/>
      <c r="KWL21" s="961"/>
      <c r="KWM21" s="961"/>
      <c r="KWN21" s="961"/>
      <c r="KWO21" s="961"/>
      <c r="KWP21" s="961"/>
      <c r="KWQ21" s="961"/>
      <c r="KWR21" s="961"/>
      <c r="KWS21" s="961"/>
      <c r="KWT21" s="961"/>
      <c r="KWU21" s="961"/>
      <c r="KWV21" s="961"/>
      <c r="KWW21" s="961"/>
      <c r="KWX21" s="961"/>
      <c r="KWY21" s="961"/>
      <c r="KWZ21" s="961"/>
      <c r="KXA21" s="961"/>
      <c r="KXB21" s="961"/>
      <c r="KXC21" s="961"/>
      <c r="KXD21" s="961"/>
      <c r="KXE21" s="961"/>
      <c r="KXF21" s="961"/>
      <c r="KXG21" s="961"/>
      <c r="KXH21" s="961"/>
      <c r="KXI21" s="961"/>
      <c r="KXJ21" s="961"/>
      <c r="KXK21" s="961"/>
      <c r="KXL21" s="961"/>
      <c r="KXM21" s="961"/>
      <c r="KXN21" s="961"/>
      <c r="KXO21" s="961"/>
      <c r="KXP21" s="961"/>
      <c r="KXQ21" s="961"/>
      <c r="KXR21" s="961"/>
      <c r="KXS21" s="961"/>
      <c r="KXT21" s="961"/>
      <c r="KXU21" s="961"/>
      <c r="KXV21" s="961"/>
      <c r="KXW21" s="961"/>
      <c r="KXX21" s="961"/>
      <c r="KXY21" s="961"/>
      <c r="KXZ21" s="961"/>
      <c r="KYA21" s="961"/>
      <c r="KYB21" s="961"/>
      <c r="KYC21" s="961"/>
      <c r="KYD21" s="961"/>
      <c r="KYE21" s="961"/>
      <c r="KYF21" s="961"/>
      <c r="KYG21" s="961"/>
      <c r="KYH21" s="961"/>
      <c r="KYI21" s="961"/>
      <c r="KYJ21" s="961"/>
      <c r="KYK21" s="961"/>
      <c r="KYL21" s="961"/>
      <c r="KYM21" s="961"/>
      <c r="KYN21" s="961"/>
      <c r="KYO21" s="961"/>
      <c r="KYP21" s="961"/>
      <c r="KYQ21" s="961"/>
      <c r="KYR21" s="961"/>
      <c r="KYS21" s="961"/>
      <c r="KYT21" s="961"/>
      <c r="KYU21" s="961"/>
      <c r="KYV21" s="961"/>
      <c r="KYW21" s="961"/>
      <c r="KYX21" s="961"/>
      <c r="KYY21" s="961"/>
      <c r="KYZ21" s="961"/>
      <c r="KZA21" s="961"/>
      <c r="KZB21" s="961"/>
      <c r="KZC21" s="961"/>
      <c r="KZD21" s="961"/>
      <c r="KZE21" s="961"/>
      <c r="KZF21" s="961"/>
      <c r="KZG21" s="961"/>
      <c r="KZH21" s="961"/>
      <c r="KZI21" s="961"/>
      <c r="KZJ21" s="961"/>
      <c r="KZK21" s="961"/>
      <c r="KZL21" s="961"/>
      <c r="KZM21" s="961"/>
      <c r="KZN21" s="961"/>
      <c r="KZO21" s="961"/>
      <c r="KZP21" s="961"/>
      <c r="KZQ21" s="961"/>
      <c r="KZR21" s="961"/>
      <c r="KZS21" s="961"/>
      <c r="KZT21" s="961"/>
      <c r="KZU21" s="961"/>
      <c r="KZV21" s="961"/>
      <c r="KZW21" s="961"/>
      <c r="KZX21" s="961"/>
      <c r="KZY21" s="961"/>
      <c r="KZZ21" s="961"/>
      <c r="LAA21" s="961"/>
      <c r="LAB21" s="961"/>
      <c r="LAC21" s="961"/>
      <c r="LAD21" s="961"/>
      <c r="LAE21" s="961"/>
      <c r="LAF21" s="961"/>
      <c r="LAG21" s="961"/>
      <c r="LAH21" s="961"/>
      <c r="LAI21" s="961"/>
      <c r="LAJ21" s="961"/>
      <c r="LAK21" s="961"/>
      <c r="LAL21" s="961"/>
      <c r="LAM21" s="961"/>
      <c r="LAN21" s="961"/>
      <c r="LAO21" s="961"/>
      <c r="LAP21" s="961"/>
      <c r="LAQ21" s="961"/>
      <c r="LAR21" s="961"/>
      <c r="LAS21" s="961"/>
      <c r="LAT21" s="961"/>
      <c r="LAU21" s="961"/>
      <c r="LAV21" s="961"/>
      <c r="LAW21" s="961"/>
      <c r="LAX21" s="961"/>
      <c r="LAY21" s="961"/>
      <c r="LAZ21" s="961"/>
      <c r="LBA21" s="961"/>
      <c r="LBB21" s="961"/>
      <c r="LBC21" s="961"/>
      <c r="LBD21" s="961"/>
      <c r="LBE21" s="961"/>
      <c r="LBF21" s="961"/>
      <c r="LBG21" s="961"/>
      <c r="LBH21" s="961"/>
      <c r="LBI21" s="961"/>
      <c r="LBJ21" s="961"/>
      <c r="LBK21" s="961"/>
      <c r="LBL21" s="961"/>
      <c r="LBM21" s="961"/>
      <c r="LBN21" s="961"/>
      <c r="LBO21" s="961"/>
      <c r="LBP21" s="961"/>
      <c r="LBQ21" s="961"/>
      <c r="LBR21" s="961"/>
      <c r="LBS21" s="961"/>
      <c r="LBT21" s="961"/>
      <c r="LBU21" s="961"/>
      <c r="LBV21" s="961"/>
      <c r="LBW21" s="961"/>
      <c r="LBX21" s="961"/>
      <c r="LBY21" s="961"/>
      <c r="LBZ21" s="961"/>
      <c r="LCA21" s="961"/>
      <c r="LCB21" s="961"/>
      <c r="LCC21" s="961"/>
      <c r="LCD21" s="961"/>
      <c r="LCE21" s="961"/>
      <c r="LCF21" s="961"/>
      <c r="LCG21" s="961"/>
      <c r="LCH21" s="961"/>
      <c r="LCI21" s="961"/>
      <c r="LCJ21" s="961"/>
      <c r="LCK21" s="961"/>
      <c r="LCL21" s="961"/>
      <c r="LCM21" s="961"/>
      <c r="LCN21" s="961"/>
      <c r="LCO21" s="961"/>
      <c r="LCP21" s="961"/>
      <c r="LCQ21" s="961"/>
      <c r="LCR21" s="961"/>
      <c r="LCS21" s="961"/>
      <c r="LCT21" s="961"/>
      <c r="LCU21" s="961"/>
      <c r="LCV21" s="961"/>
      <c r="LCW21" s="961"/>
      <c r="LCX21" s="961"/>
      <c r="LCY21" s="961"/>
      <c r="LCZ21" s="961"/>
      <c r="LDA21" s="961"/>
      <c r="LDB21" s="961"/>
      <c r="LDC21" s="961"/>
      <c r="LDD21" s="961"/>
      <c r="LDE21" s="961"/>
      <c r="LDF21" s="961"/>
      <c r="LDG21" s="961"/>
      <c r="LDH21" s="961"/>
      <c r="LDI21" s="961"/>
      <c r="LDJ21" s="961"/>
      <c r="LDK21" s="961"/>
      <c r="LDL21" s="961"/>
      <c r="LDM21" s="961"/>
      <c r="LDN21" s="961"/>
      <c r="LDO21" s="961"/>
      <c r="LDP21" s="961"/>
      <c r="LDQ21" s="961"/>
      <c r="LDR21" s="961"/>
      <c r="LDS21" s="961"/>
      <c r="LDT21" s="961"/>
      <c r="LDU21" s="961"/>
      <c r="LDV21" s="961"/>
      <c r="LDW21" s="961"/>
      <c r="LDX21" s="961"/>
      <c r="LDY21" s="961"/>
      <c r="LDZ21" s="961"/>
      <c r="LEA21" s="961"/>
      <c r="LEB21" s="961"/>
      <c r="LEC21" s="961"/>
      <c r="LED21" s="961"/>
      <c r="LEE21" s="961"/>
      <c r="LEF21" s="961"/>
      <c r="LEG21" s="961"/>
      <c r="LEH21" s="961"/>
      <c r="LEI21" s="961"/>
      <c r="LEJ21" s="961"/>
      <c r="LEK21" s="961"/>
      <c r="LEL21" s="961"/>
      <c r="LEM21" s="961"/>
      <c r="LEN21" s="961"/>
      <c r="LEO21" s="961"/>
      <c r="LEP21" s="961"/>
      <c r="LEQ21" s="961"/>
      <c r="LER21" s="961"/>
      <c r="LES21" s="961"/>
      <c r="LET21" s="961"/>
      <c r="LEU21" s="961"/>
      <c r="LEV21" s="961"/>
      <c r="LEW21" s="961"/>
      <c r="LEX21" s="961"/>
      <c r="LEY21" s="961"/>
      <c r="LEZ21" s="961"/>
      <c r="LFA21" s="961"/>
      <c r="LFB21" s="961"/>
      <c r="LFC21" s="961"/>
      <c r="LFD21" s="961"/>
      <c r="LFE21" s="961"/>
      <c r="LFF21" s="961"/>
      <c r="LFG21" s="961"/>
      <c r="LFH21" s="961"/>
      <c r="LFI21" s="961"/>
      <c r="LFJ21" s="961"/>
      <c r="LFK21" s="961"/>
      <c r="LFL21" s="961"/>
      <c r="LFM21" s="961"/>
      <c r="LFN21" s="961"/>
      <c r="LFO21" s="961"/>
      <c r="LFP21" s="961"/>
      <c r="LFQ21" s="961"/>
      <c r="LFR21" s="961"/>
      <c r="LFS21" s="961"/>
      <c r="LFT21" s="961"/>
      <c r="LFU21" s="961"/>
      <c r="LFV21" s="961"/>
      <c r="LFW21" s="961"/>
      <c r="LFX21" s="961"/>
      <c r="LFY21" s="961"/>
      <c r="LFZ21" s="961"/>
      <c r="LGA21" s="961"/>
      <c r="LGB21" s="961"/>
      <c r="LGC21" s="961"/>
      <c r="LGD21" s="961"/>
      <c r="LGE21" s="961"/>
      <c r="LGF21" s="961"/>
      <c r="LGG21" s="961"/>
      <c r="LGH21" s="961"/>
      <c r="LGI21" s="961"/>
      <c r="LGJ21" s="961"/>
      <c r="LGK21" s="961"/>
      <c r="LGL21" s="961"/>
      <c r="LGM21" s="961"/>
      <c r="LGN21" s="961"/>
      <c r="LGO21" s="961"/>
      <c r="LGP21" s="961"/>
      <c r="LGQ21" s="961"/>
      <c r="LGR21" s="961"/>
      <c r="LGS21" s="961"/>
      <c r="LGT21" s="961"/>
      <c r="LGU21" s="961"/>
      <c r="LGV21" s="961"/>
      <c r="LGW21" s="961"/>
      <c r="LGX21" s="961"/>
      <c r="LGY21" s="961"/>
      <c r="LGZ21" s="961"/>
      <c r="LHA21" s="961"/>
      <c r="LHB21" s="961"/>
      <c r="LHC21" s="961"/>
      <c r="LHD21" s="961"/>
      <c r="LHE21" s="961"/>
      <c r="LHF21" s="961"/>
      <c r="LHG21" s="961"/>
      <c r="LHH21" s="961"/>
      <c r="LHI21" s="961"/>
      <c r="LHJ21" s="961"/>
      <c r="LHK21" s="961"/>
      <c r="LHL21" s="961"/>
      <c r="LHM21" s="961"/>
      <c r="LHN21" s="961"/>
      <c r="LHO21" s="961"/>
      <c r="LHP21" s="961"/>
      <c r="LHQ21" s="961"/>
      <c r="LHR21" s="961"/>
      <c r="LHS21" s="961"/>
      <c r="LHT21" s="961"/>
      <c r="LHU21" s="961"/>
      <c r="LHV21" s="961"/>
      <c r="LHW21" s="961"/>
      <c r="LHX21" s="961"/>
      <c r="LHY21" s="961"/>
      <c r="LHZ21" s="961"/>
      <c r="LIA21" s="961"/>
      <c r="LIB21" s="961"/>
      <c r="LIC21" s="961"/>
      <c r="LID21" s="961"/>
      <c r="LIE21" s="961"/>
      <c r="LIF21" s="961"/>
      <c r="LIG21" s="961"/>
      <c r="LIH21" s="961"/>
      <c r="LII21" s="961"/>
      <c r="LIJ21" s="961"/>
      <c r="LIK21" s="961"/>
      <c r="LIL21" s="961"/>
      <c r="LIM21" s="961"/>
      <c r="LIN21" s="961"/>
      <c r="LIO21" s="961"/>
      <c r="LIP21" s="961"/>
      <c r="LIQ21" s="961"/>
      <c r="LIR21" s="961"/>
      <c r="LIS21" s="961"/>
      <c r="LIT21" s="961"/>
      <c r="LIU21" s="961"/>
      <c r="LIV21" s="961"/>
      <c r="LIW21" s="961"/>
      <c r="LIX21" s="961"/>
      <c r="LIY21" s="961"/>
      <c r="LIZ21" s="961"/>
      <c r="LJA21" s="961"/>
      <c r="LJB21" s="961"/>
      <c r="LJC21" s="961"/>
      <c r="LJD21" s="961"/>
      <c r="LJE21" s="961"/>
      <c r="LJF21" s="961"/>
      <c r="LJG21" s="961"/>
      <c r="LJH21" s="961"/>
      <c r="LJI21" s="961"/>
      <c r="LJJ21" s="961"/>
      <c r="LJK21" s="961"/>
      <c r="LJL21" s="961"/>
      <c r="LJM21" s="961"/>
      <c r="LJN21" s="961"/>
      <c r="LJO21" s="961"/>
      <c r="LJP21" s="961"/>
      <c r="LJQ21" s="961"/>
      <c r="LJR21" s="961"/>
      <c r="LJS21" s="961"/>
      <c r="LJT21" s="961"/>
      <c r="LJU21" s="961"/>
      <c r="LJV21" s="961"/>
      <c r="LJW21" s="961"/>
      <c r="LJX21" s="961"/>
      <c r="LJY21" s="961"/>
      <c r="LJZ21" s="961"/>
      <c r="LKA21" s="961"/>
      <c r="LKB21" s="961"/>
      <c r="LKC21" s="961"/>
      <c r="LKD21" s="961"/>
      <c r="LKE21" s="961"/>
      <c r="LKF21" s="961"/>
      <c r="LKG21" s="961"/>
      <c r="LKH21" s="961"/>
      <c r="LKI21" s="961"/>
      <c r="LKJ21" s="961"/>
      <c r="LKK21" s="961"/>
      <c r="LKL21" s="961"/>
      <c r="LKM21" s="961"/>
      <c r="LKN21" s="961"/>
      <c r="LKO21" s="961"/>
      <c r="LKP21" s="961"/>
      <c r="LKQ21" s="961"/>
      <c r="LKR21" s="961"/>
      <c r="LKS21" s="961"/>
      <c r="LKT21" s="961"/>
      <c r="LKU21" s="961"/>
      <c r="LKV21" s="961"/>
      <c r="LKW21" s="961"/>
      <c r="LKX21" s="961"/>
      <c r="LKY21" s="961"/>
      <c r="LKZ21" s="961"/>
      <c r="LLA21" s="961"/>
      <c r="LLB21" s="961"/>
      <c r="LLC21" s="961"/>
      <c r="LLD21" s="961"/>
      <c r="LLE21" s="961"/>
      <c r="LLF21" s="961"/>
      <c r="LLG21" s="961"/>
      <c r="LLH21" s="961"/>
      <c r="LLI21" s="961"/>
      <c r="LLJ21" s="961"/>
      <c r="LLK21" s="961"/>
      <c r="LLL21" s="961"/>
      <c r="LLM21" s="961"/>
      <c r="LLN21" s="961"/>
      <c r="LLO21" s="961"/>
      <c r="LLP21" s="961"/>
      <c r="LLQ21" s="961"/>
      <c r="LLR21" s="961"/>
      <c r="LLS21" s="961"/>
      <c r="LLT21" s="961"/>
      <c r="LLU21" s="961"/>
      <c r="LLV21" s="961"/>
      <c r="LLW21" s="961"/>
      <c r="LLX21" s="961"/>
      <c r="LLY21" s="961"/>
      <c r="LLZ21" s="961"/>
      <c r="LMA21" s="961"/>
      <c r="LMB21" s="961"/>
      <c r="LMC21" s="961"/>
      <c r="LMD21" s="961"/>
      <c r="LME21" s="961"/>
      <c r="LMF21" s="961"/>
      <c r="LMG21" s="961"/>
      <c r="LMH21" s="961"/>
      <c r="LMI21" s="961"/>
      <c r="LMJ21" s="961"/>
      <c r="LMK21" s="961"/>
      <c r="LML21" s="961"/>
      <c r="LMM21" s="961"/>
      <c r="LMN21" s="961"/>
      <c r="LMO21" s="961"/>
      <c r="LMP21" s="961"/>
      <c r="LMQ21" s="961"/>
      <c r="LMR21" s="961"/>
      <c r="LMS21" s="961"/>
      <c r="LMT21" s="961"/>
      <c r="LMU21" s="961"/>
      <c r="LMV21" s="961"/>
      <c r="LMW21" s="961"/>
      <c r="LMX21" s="961"/>
      <c r="LMY21" s="961"/>
      <c r="LMZ21" s="961"/>
      <c r="LNA21" s="961"/>
      <c r="LNB21" s="961"/>
      <c r="LNC21" s="961"/>
      <c r="LND21" s="961"/>
      <c r="LNE21" s="961"/>
      <c r="LNF21" s="961"/>
      <c r="LNG21" s="961"/>
      <c r="LNH21" s="961"/>
      <c r="LNI21" s="961"/>
      <c r="LNJ21" s="961"/>
      <c r="LNK21" s="961"/>
      <c r="LNL21" s="961"/>
      <c r="LNM21" s="961"/>
      <c r="LNN21" s="961"/>
      <c r="LNO21" s="961"/>
      <c r="LNP21" s="961"/>
      <c r="LNQ21" s="961"/>
      <c r="LNR21" s="961"/>
      <c r="LNS21" s="961"/>
      <c r="LNT21" s="961"/>
      <c r="LNU21" s="961"/>
      <c r="LNV21" s="961"/>
      <c r="LNW21" s="961"/>
      <c r="LNX21" s="961"/>
      <c r="LNY21" s="961"/>
      <c r="LNZ21" s="961"/>
      <c r="LOA21" s="961"/>
      <c r="LOB21" s="961"/>
      <c r="LOC21" s="961"/>
      <c r="LOD21" s="961"/>
      <c r="LOE21" s="961"/>
      <c r="LOF21" s="961"/>
      <c r="LOG21" s="961"/>
      <c r="LOH21" s="961"/>
      <c r="LOI21" s="961"/>
      <c r="LOJ21" s="961"/>
      <c r="LOK21" s="961"/>
      <c r="LOL21" s="961"/>
      <c r="LOM21" s="961"/>
      <c r="LON21" s="961"/>
      <c r="LOO21" s="961"/>
      <c r="LOP21" s="961"/>
      <c r="LOQ21" s="961"/>
      <c r="LOR21" s="961"/>
      <c r="LOS21" s="961"/>
      <c r="LOT21" s="961"/>
      <c r="LOU21" s="961"/>
      <c r="LOV21" s="961"/>
      <c r="LOW21" s="961"/>
      <c r="LOX21" s="961"/>
      <c r="LOY21" s="961"/>
      <c r="LOZ21" s="961"/>
      <c r="LPA21" s="961"/>
      <c r="LPB21" s="961"/>
      <c r="LPC21" s="961"/>
      <c r="LPD21" s="961"/>
      <c r="LPE21" s="961"/>
      <c r="LPF21" s="961"/>
      <c r="LPG21" s="961"/>
      <c r="LPH21" s="961"/>
      <c r="LPI21" s="961"/>
      <c r="LPJ21" s="961"/>
      <c r="LPK21" s="961"/>
      <c r="LPL21" s="961"/>
      <c r="LPM21" s="961"/>
      <c r="LPN21" s="961"/>
      <c r="LPO21" s="961"/>
      <c r="LPP21" s="961"/>
      <c r="LPQ21" s="961"/>
      <c r="LPR21" s="961"/>
      <c r="LPS21" s="961"/>
      <c r="LPT21" s="961"/>
      <c r="LPU21" s="961"/>
      <c r="LPV21" s="961"/>
      <c r="LPW21" s="961"/>
      <c r="LPX21" s="961"/>
      <c r="LPY21" s="961"/>
      <c r="LPZ21" s="961"/>
      <c r="LQA21" s="961"/>
      <c r="LQB21" s="961"/>
      <c r="LQC21" s="961"/>
      <c r="LQD21" s="961"/>
      <c r="LQE21" s="961"/>
      <c r="LQF21" s="961"/>
      <c r="LQG21" s="961"/>
      <c r="LQH21" s="961"/>
      <c r="LQI21" s="961"/>
      <c r="LQJ21" s="961"/>
      <c r="LQK21" s="961"/>
      <c r="LQL21" s="961"/>
      <c r="LQM21" s="961"/>
      <c r="LQN21" s="961"/>
      <c r="LQO21" s="961"/>
      <c r="LQP21" s="961"/>
      <c r="LQQ21" s="961"/>
      <c r="LQR21" s="961"/>
      <c r="LQS21" s="961"/>
      <c r="LQT21" s="961"/>
      <c r="LQU21" s="961"/>
      <c r="LQV21" s="961"/>
      <c r="LQW21" s="961"/>
      <c r="LQX21" s="961"/>
      <c r="LQY21" s="961"/>
      <c r="LQZ21" s="961"/>
      <c r="LRA21" s="961"/>
      <c r="LRB21" s="961"/>
      <c r="LRC21" s="961"/>
      <c r="LRD21" s="961"/>
      <c r="LRE21" s="961"/>
      <c r="LRF21" s="961"/>
      <c r="LRG21" s="961"/>
      <c r="LRH21" s="961"/>
      <c r="LRI21" s="961"/>
      <c r="LRJ21" s="961"/>
      <c r="LRK21" s="961"/>
      <c r="LRL21" s="961"/>
      <c r="LRM21" s="961"/>
      <c r="LRN21" s="961"/>
      <c r="LRO21" s="961"/>
      <c r="LRP21" s="961"/>
      <c r="LRQ21" s="961"/>
      <c r="LRR21" s="961"/>
      <c r="LRS21" s="961"/>
      <c r="LRT21" s="961"/>
      <c r="LRU21" s="961"/>
      <c r="LRV21" s="961"/>
      <c r="LRW21" s="961"/>
      <c r="LRX21" s="961"/>
      <c r="LRY21" s="961"/>
      <c r="LRZ21" s="961"/>
      <c r="LSA21" s="961"/>
      <c r="LSB21" s="961"/>
      <c r="LSC21" s="961"/>
      <c r="LSD21" s="961"/>
      <c r="LSE21" s="961"/>
      <c r="LSF21" s="961"/>
      <c r="LSG21" s="961"/>
      <c r="LSH21" s="961"/>
      <c r="LSI21" s="961"/>
      <c r="LSJ21" s="961"/>
      <c r="LSK21" s="961"/>
      <c r="LSL21" s="961"/>
      <c r="LSM21" s="961"/>
      <c r="LSN21" s="961"/>
      <c r="LSO21" s="961"/>
      <c r="LSP21" s="961"/>
      <c r="LSQ21" s="961"/>
      <c r="LSR21" s="961"/>
      <c r="LSS21" s="961"/>
      <c r="LST21" s="961"/>
      <c r="LSU21" s="961"/>
      <c r="LSV21" s="961"/>
      <c r="LSW21" s="961"/>
      <c r="LSX21" s="961"/>
      <c r="LSY21" s="961"/>
      <c r="LSZ21" s="961"/>
      <c r="LTA21" s="961"/>
      <c r="LTB21" s="961"/>
      <c r="LTC21" s="961"/>
      <c r="LTD21" s="961"/>
      <c r="LTE21" s="961"/>
      <c r="LTF21" s="961"/>
      <c r="LTG21" s="961"/>
      <c r="LTH21" s="961"/>
      <c r="LTI21" s="961"/>
      <c r="LTJ21" s="961"/>
      <c r="LTK21" s="961"/>
      <c r="LTL21" s="961"/>
      <c r="LTM21" s="961"/>
      <c r="LTN21" s="961"/>
      <c r="LTO21" s="961"/>
      <c r="LTP21" s="961"/>
      <c r="LTQ21" s="961"/>
      <c r="LTR21" s="961"/>
      <c r="LTS21" s="961"/>
      <c r="LTT21" s="961"/>
      <c r="LTU21" s="961"/>
      <c r="LTV21" s="961"/>
      <c r="LTW21" s="961"/>
      <c r="LTX21" s="961"/>
      <c r="LTY21" s="961"/>
      <c r="LTZ21" s="961"/>
      <c r="LUA21" s="961"/>
      <c r="LUB21" s="961"/>
      <c r="LUC21" s="961"/>
      <c r="LUD21" s="961"/>
      <c r="LUE21" s="961"/>
      <c r="LUF21" s="961"/>
      <c r="LUG21" s="961"/>
      <c r="LUH21" s="961"/>
      <c r="LUI21" s="961"/>
      <c r="LUJ21" s="961"/>
      <c r="LUK21" s="961"/>
      <c r="LUL21" s="961"/>
      <c r="LUM21" s="961"/>
      <c r="LUN21" s="961"/>
      <c r="LUO21" s="961"/>
      <c r="LUP21" s="961"/>
      <c r="LUQ21" s="961"/>
      <c r="LUR21" s="961"/>
      <c r="LUS21" s="961"/>
      <c r="LUT21" s="961"/>
      <c r="LUU21" s="961"/>
      <c r="LUV21" s="961"/>
      <c r="LUW21" s="961"/>
      <c r="LUX21" s="961"/>
      <c r="LUY21" s="961"/>
      <c r="LUZ21" s="961"/>
      <c r="LVA21" s="961"/>
      <c r="LVB21" s="961"/>
      <c r="LVC21" s="961"/>
      <c r="LVD21" s="961"/>
      <c r="LVE21" s="961"/>
      <c r="LVF21" s="961"/>
      <c r="LVG21" s="961"/>
      <c r="LVH21" s="961"/>
      <c r="LVI21" s="961"/>
      <c r="LVJ21" s="961"/>
      <c r="LVK21" s="961"/>
      <c r="LVL21" s="961"/>
      <c r="LVM21" s="961"/>
      <c r="LVN21" s="961"/>
      <c r="LVO21" s="961"/>
      <c r="LVP21" s="961"/>
      <c r="LVQ21" s="961"/>
      <c r="LVR21" s="961"/>
      <c r="LVS21" s="961"/>
      <c r="LVT21" s="961"/>
      <c r="LVU21" s="961"/>
      <c r="LVV21" s="961"/>
      <c r="LVW21" s="961"/>
      <c r="LVX21" s="961"/>
      <c r="LVY21" s="961"/>
      <c r="LVZ21" s="961"/>
      <c r="LWA21" s="961"/>
      <c r="LWB21" s="961"/>
      <c r="LWC21" s="961"/>
      <c r="LWD21" s="961"/>
      <c r="LWE21" s="961"/>
      <c r="LWF21" s="961"/>
      <c r="LWG21" s="961"/>
      <c r="LWH21" s="961"/>
      <c r="LWI21" s="961"/>
      <c r="LWJ21" s="961"/>
      <c r="LWK21" s="961"/>
      <c r="LWL21" s="961"/>
      <c r="LWM21" s="961"/>
      <c r="LWN21" s="961"/>
      <c r="LWO21" s="961"/>
      <c r="LWP21" s="961"/>
      <c r="LWQ21" s="961"/>
      <c r="LWR21" s="961"/>
      <c r="LWS21" s="961"/>
      <c r="LWT21" s="961"/>
      <c r="LWU21" s="961"/>
      <c r="LWV21" s="961"/>
      <c r="LWW21" s="961"/>
      <c r="LWX21" s="961"/>
      <c r="LWY21" s="961"/>
      <c r="LWZ21" s="961"/>
      <c r="LXA21" s="961"/>
      <c r="LXB21" s="961"/>
      <c r="LXC21" s="961"/>
      <c r="LXD21" s="961"/>
      <c r="LXE21" s="961"/>
      <c r="LXF21" s="961"/>
      <c r="LXG21" s="961"/>
      <c r="LXH21" s="961"/>
      <c r="LXI21" s="961"/>
      <c r="LXJ21" s="961"/>
      <c r="LXK21" s="961"/>
      <c r="LXL21" s="961"/>
      <c r="LXM21" s="961"/>
      <c r="LXN21" s="961"/>
      <c r="LXO21" s="961"/>
      <c r="LXP21" s="961"/>
      <c r="LXQ21" s="961"/>
      <c r="LXR21" s="961"/>
      <c r="LXS21" s="961"/>
      <c r="LXT21" s="961"/>
      <c r="LXU21" s="961"/>
      <c r="LXV21" s="961"/>
      <c r="LXW21" s="961"/>
      <c r="LXX21" s="961"/>
      <c r="LXY21" s="961"/>
      <c r="LXZ21" s="961"/>
      <c r="LYA21" s="961"/>
      <c r="LYB21" s="961"/>
      <c r="LYC21" s="961"/>
      <c r="LYD21" s="961"/>
      <c r="LYE21" s="961"/>
      <c r="LYF21" s="961"/>
      <c r="LYG21" s="961"/>
      <c r="LYH21" s="961"/>
      <c r="LYI21" s="961"/>
      <c r="LYJ21" s="961"/>
      <c r="LYK21" s="961"/>
      <c r="LYL21" s="961"/>
      <c r="LYM21" s="961"/>
      <c r="LYN21" s="961"/>
      <c r="LYO21" s="961"/>
      <c r="LYP21" s="961"/>
      <c r="LYQ21" s="961"/>
      <c r="LYR21" s="961"/>
      <c r="LYS21" s="961"/>
      <c r="LYT21" s="961"/>
      <c r="LYU21" s="961"/>
      <c r="LYV21" s="961"/>
      <c r="LYW21" s="961"/>
      <c r="LYX21" s="961"/>
      <c r="LYY21" s="961"/>
      <c r="LYZ21" s="961"/>
      <c r="LZA21" s="961"/>
      <c r="LZB21" s="961"/>
      <c r="LZC21" s="961"/>
      <c r="LZD21" s="961"/>
      <c r="LZE21" s="961"/>
      <c r="LZF21" s="961"/>
      <c r="LZG21" s="961"/>
      <c r="LZH21" s="961"/>
      <c r="LZI21" s="961"/>
      <c r="LZJ21" s="961"/>
      <c r="LZK21" s="961"/>
      <c r="LZL21" s="961"/>
      <c r="LZM21" s="961"/>
      <c r="LZN21" s="961"/>
      <c r="LZO21" s="961"/>
      <c r="LZP21" s="961"/>
      <c r="LZQ21" s="961"/>
      <c r="LZR21" s="961"/>
      <c r="LZS21" s="961"/>
      <c r="LZT21" s="961"/>
      <c r="LZU21" s="961"/>
      <c r="LZV21" s="961"/>
      <c r="LZW21" s="961"/>
      <c r="LZX21" s="961"/>
      <c r="LZY21" s="961"/>
      <c r="LZZ21" s="961"/>
      <c r="MAA21" s="961"/>
      <c r="MAB21" s="961"/>
      <c r="MAC21" s="961"/>
      <c r="MAD21" s="961"/>
      <c r="MAE21" s="961"/>
      <c r="MAF21" s="961"/>
      <c r="MAG21" s="961"/>
      <c r="MAH21" s="961"/>
      <c r="MAI21" s="961"/>
      <c r="MAJ21" s="961"/>
      <c r="MAK21" s="961"/>
      <c r="MAL21" s="961"/>
      <c r="MAM21" s="961"/>
      <c r="MAN21" s="961"/>
      <c r="MAO21" s="961"/>
      <c r="MAP21" s="961"/>
      <c r="MAQ21" s="961"/>
      <c r="MAR21" s="961"/>
      <c r="MAS21" s="961"/>
      <c r="MAT21" s="961"/>
      <c r="MAU21" s="961"/>
      <c r="MAV21" s="961"/>
      <c r="MAW21" s="961"/>
      <c r="MAX21" s="961"/>
      <c r="MAY21" s="961"/>
      <c r="MAZ21" s="961"/>
      <c r="MBA21" s="961"/>
      <c r="MBB21" s="961"/>
      <c r="MBC21" s="961"/>
      <c r="MBD21" s="961"/>
      <c r="MBE21" s="961"/>
      <c r="MBF21" s="961"/>
      <c r="MBG21" s="961"/>
      <c r="MBH21" s="961"/>
      <c r="MBI21" s="961"/>
      <c r="MBJ21" s="961"/>
      <c r="MBK21" s="961"/>
      <c r="MBL21" s="961"/>
      <c r="MBM21" s="961"/>
      <c r="MBN21" s="961"/>
      <c r="MBO21" s="961"/>
      <c r="MBP21" s="961"/>
      <c r="MBQ21" s="961"/>
      <c r="MBR21" s="961"/>
      <c r="MBS21" s="961"/>
      <c r="MBT21" s="961"/>
      <c r="MBU21" s="961"/>
      <c r="MBV21" s="961"/>
      <c r="MBW21" s="961"/>
      <c r="MBX21" s="961"/>
      <c r="MBY21" s="961"/>
      <c r="MBZ21" s="961"/>
      <c r="MCA21" s="961"/>
      <c r="MCB21" s="961"/>
      <c r="MCC21" s="961"/>
      <c r="MCD21" s="961"/>
      <c r="MCE21" s="961"/>
      <c r="MCF21" s="961"/>
      <c r="MCG21" s="961"/>
      <c r="MCH21" s="961"/>
      <c r="MCI21" s="961"/>
      <c r="MCJ21" s="961"/>
      <c r="MCK21" s="961"/>
      <c r="MCL21" s="961"/>
      <c r="MCM21" s="961"/>
      <c r="MCN21" s="961"/>
      <c r="MCO21" s="961"/>
      <c r="MCP21" s="961"/>
      <c r="MCQ21" s="961"/>
      <c r="MCR21" s="961"/>
      <c r="MCS21" s="961"/>
      <c r="MCT21" s="961"/>
      <c r="MCU21" s="961"/>
      <c r="MCV21" s="961"/>
      <c r="MCW21" s="961"/>
      <c r="MCX21" s="961"/>
      <c r="MCY21" s="961"/>
      <c r="MCZ21" s="961"/>
      <c r="MDA21" s="961"/>
      <c r="MDB21" s="961"/>
      <c r="MDC21" s="961"/>
      <c r="MDD21" s="961"/>
      <c r="MDE21" s="961"/>
      <c r="MDF21" s="961"/>
      <c r="MDG21" s="961"/>
      <c r="MDH21" s="961"/>
      <c r="MDI21" s="961"/>
      <c r="MDJ21" s="961"/>
      <c r="MDK21" s="961"/>
      <c r="MDL21" s="961"/>
      <c r="MDM21" s="961"/>
      <c r="MDN21" s="961"/>
      <c r="MDO21" s="961"/>
      <c r="MDP21" s="961"/>
      <c r="MDQ21" s="961"/>
      <c r="MDR21" s="961"/>
      <c r="MDS21" s="961"/>
      <c r="MDT21" s="961"/>
      <c r="MDU21" s="961"/>
      <c r="MDV21" s="961"/>
      <c r="MDW21" s="961"/>
      <c r="MDX21" s="961"/>
      <c r="MDY21" s="961"/>
      <c r="MDZ21" s="961"/>
      <c r="MEA21" s="961"/>
      <c r="MEB21" s="961"/>
      <c r="MEC21" s="961"/>
      <c r="MED21" s="961"/>
      <c r="MEE21" s="961"/>
      <c r="MEF21" s="961"/>
      <c r="MEG21" s="961"/>
      <c r="MEH21" s="961"/>
      <c r="MEI21" s="961"/>
      <c r="MEJ21" s="961"/>
      <c r="MEK21" s="961"/>
      <c r="MEL21" s="961"/>
      <c r="MEM21" s="961"/>
      <c r="MEN21" s="961"/>
      <c r="MEO21" s="961"/>
      <c r="MEP21" s="961"/>
      <c r="MEQ21" s="961"/>
      <c r="MER21" s="961"/>
      <c r="MES21" s="961"/>
      <c r="MET21" s="961"/>
      <c r="MEU21" s="961"/>
      <c r="MEV21" s="961"/>
      <c r="MEW21" s="961"/>
      <c r="MEX21" s="961"/>
      <c r="MEY21" s="961"/>
      <c r="MEZ21" s="961"/>
      <c r="MFA21" s="961"/>
      <c r="MFB21" s="961"/>
      <c r="MFC21" s="961"/>
      <c r="MFD21" s="961"/>
      <c r="MFE21" s="961"/>
      <c r="MFF21" s="961"/>
      <c r="MFG21" s="961"/>
      <c r="MFH21" s="961"/>
      <c r="MFI21" s="961"/>
      <c r="MFJ21" s="961"/>
      <c r="MFK21" s="961"/>
      <c r="MFL21" s="961"/>
      <c r="MFM21" s="961"/>
      <c r="MFN21" s="961"/>
      <c r="MFO21" s="961"/>
      <c r="MFP21" s="961"/>
      <c r="MFQ21" s="961"/>
      <c r="MFR21" s="961"/>
      <c r="MFS21" s="961"/>
      <c r="MFT21" s="961"/>
      <c r="MFU21" s="961"/>
      <c r="MFV21" s="961"/>
      <c r="MFW21" s="961"/>
      <c r="MFX21" s="961"/>
      <c r="MFY21" s="961"/>
      <c r="MFZ21" s="961"/>
      <c r="MGA21" s="961"/>
      <c r="MGB21" s="961"/>
      <c r="MGC21" s="961"/>
      <c r="MGD21" s="961"/>
      <c r="MGE21" s="961"/>
      <c r="MGF21" s="961"/>
      <c r="MGG21" s="961"/>
      <c r="MGH21" s="961"/>
      <c r="MGI21" s="961"/>
      <c r="MGJ21" s="961"/>
      <c r="MGK21" s="961"/>
      <c r="MGL21" s="961"/>
      <c r="MGM21" s="961"/>
      <c r="MGN21" s="961"/>
      <c r="MGO21" s="961"/>
      <c r="MGP21" s="961"/>
      <c r="MGQ21" s="961"/>
      <c r="MGR21" s="961"/>
      <c r="MGS21" s="961"/>
      <c r="MGT21" s="961"/>
      <c r="MGU21" s="961"/>
      <c r="MGV21" s="961"/>
      <c r="MGW21" s="961"/>
      <c r="MGX21" s="961"/>
      <c r="MGY21" s="961"/>
      <c r="MGZ21" s="961"/>
      <c r="MHA21" s="961"/>
      <c r="MHB21" s="961"/>
      <c r="MHC21" s="961"/>
      <c r="MHD21" s="961"/>
      <c r="MHE21" s="961"/>
      <c r="MHF21" s="961"/>
      <c r="MHG21" s="961"/>
      <c r="MHH21" s="961"/>
      <c r="MHI21" s="961"/>
      <c r="MHJ21" s="961"/>
      <c r="MHK21" s="961"/>
      <c r="MHL21" s="961"/>
      <c r="MHM21" s="961"/>
      <c r="MHN21" s="961"/>
      <c r="MHO21" s="961"/>
      <c r="MHP21" s="961"/>
      <c r="MHQ21" s="961"/>
      <c r="MHR21" s="961"/>
      <c r="MHS21" s="961"/>
      <c r="MHT21" s="961"/>
      <c r="MHU21" s="961"/>
      <c r="MHV21" s="961"/>
      <c r="MHW21" s="961"/>
      <c r="MHX21" s="961"/>
      <c r="MHY21" s="961"/>
      <c r="MHZ21" s="961"/>
      <c r="MIA21" s="961"/>
      <c r="MIB21" s="961"/>
      <c r="MIC21" s="961"/>
      <c r="MID21" s="961"/>
      <c r="MIE21" s="961"/>
      <c r="MIF21" s="961"/>
      <c r="MIG21" s="961"/>
      <c r="MIH21" s="961"/>
      <c r="MII21" s="961"/>
      <c r="MIJ21" s="961"/>
      <c r="MIK21" s="961"/>
      <c r="MIL21" s="961"/>
      <c r="MIM21" s="961"/>
      <c r="MIN21" s="961"/>
      <c r="MIO21" s="961"/>
      <c r="MIP21" s="961"/>
      <c r="MIQ21" s="961"/>
      <c r="MIR21" s="961"/>
      <c r="MIS21" s="961"/>
      <c r="MIT21" s="961"/>
      <c r="MIU21" s="961"/>
      <c r="MIV21" s="961"/>
      <c r="MIW21" s="961"/>
      <c r="MIX21" s="961"/>
      <c r="MIY21" s="961"/>
      <c r="MIZ21" s="961"/>
      <c r="MJA21" s="961"/>
      <c r="MJB21" s="961"/>
      <c r="MJC21" s="961"/>
      <c r="MJD21" s="961"/>
      <c r="MJE21" s="961"/>
      <c r="MJF21" s="961"/>
      <c r="MJG21" s="961"/>
      <c r="MJH21" s="961"/>
      <c r="MJI21" s="961"/>
      <c r="MJJ21" s="961"/>
      <c r="MJK21" s="961"/>
      <c r="MJL21" s="961"/>
      <c r="MJM21" s="961"/>
      <c r="MJN21" s="961"/>
      <c r="MJO21" s="961"/>
      <c r="MJP21" s="961"/>
      <c r="MJQ21" s="961"/>
      <c r="MJR21" s="961"/>
      <c r="MJS21" s="961"/>
      <c r="MJT21" s="961"/>
      <c r="MJU21" s="961"/>
      <c r="MJV21" s="961"/>
      <c r="MJW21" s="961"/>
      <c r="MJX21" s="961"/>
      <c r="MJY21" s="961"/>
      <c r="MJZ21" s="961"/>
      <c r="MKA21" s="961"/>
      <c r="MKB21" s="961"/>
      <c r="MKC21" s="961"/>
      <c r="MKD21" s="961"/>
      <c r="MKE21" s="961"/>
      <c r="MKF21" s="961"/>
      <c r="MKG21" s="961"/>
      <c r="MKH21" s="961"/>
      <c r="MKI21" s="961"/>
      <c r="MKJ21" s="961"/>
      <c r="MKK21" s="961"/>
      <c r="MKL21" s="961"/>
      <c r="MKM21" s="961"/>
      <c r="MKN21" s="961"/>
      <c r="MKO21" s="961"/>
      <c r="MKP21" s="961"/>
      <c r="MKQ21" s="961"/>
      <c r="MKR21" s="961"/>
      <c r="MKS21" s="961"/>
      <c r="MKT21" s="961"/>
      <c r="MKU21" s="961"/>
      <c r="MKV21" s="961"/>
      <c r="MKW21" s="961"/>
      <c r="MKX21" s="961"/>
      <c r="MKY21" s="961"/>
      <c r="MKZ21" s="961"/>
      <c r="MLA21" s="961"/>
      <c r="MLB21" s="961"/>
      <c r="MLC21" s="961"/>
      <c r="MLD21" s="961"/>
      <c r="MLE21" s="961"/>
      <c r="MLF21" s="961"/>
      <c r="MLG21" s="961"/>
      <c r="MLH21" s="961"/>
      <c r="MLI21" s="961"/>
      <c r="MLJ21" s="961"/>
      <c r="MLK21" s="961"/>
      <c r="MLL21" s="961"/>
      <c r="MLM21" s="961"/>
      <c r="MLN21" s="961"/>
      <c r="MLO21" s="961"/>
      <c r="MLP21" s="961"/>
      <c r="MLQ21" s="961"/>
      <c r="MLR21" s="961"/>
      <c r="MLS21" s="961"/>
      <c r="MLT21" s="961"/>
      <c r="MLU21" s="961"/>
      <c r="MLV21" s="961"/>
      <c r="MLW21" s="961"/>
      <c r="MLX21" s="961"/>
      <c r="MLY21" s="961"/>
      <c r="MLZ21" s="961"/>
      <c r="MMA21" s="961"/>
      <c r="MMB21" s="961"/>
      <c r="MMC21" s="961"/>
      <c r="MMD21" s="961"/>
      <c r="MME21" s="961"/>
      <c r="MMF21" s="961"/>
      <c r="MMG21" s="961"/>
      <c r="MMH21" s="961"/>
      <c r="MMI21" s="961"/>
      <c r="MMJ21" s="961"/>
      <c r="MMK21" s="961"/>
      <c r="MML21" s="961"/>
      <c r="MMM21" s="961"/>
      <c r="MMN21" s="961"/>
      <c r="MMO21" s="961"/>
      <c r="MMP21" s="961"/>
      <c r="MMQ21" s="961"/>
      <c r="MMR21" s="961"/>
      <c r="MMS21" s="961"/>
      <c r="MMT21" s="961"/>
      <c r="MMU21" s="961"/>
      <c r="MMV21" s="961"/>
      <c r="MMW21" s="961"/>
      <c r="MMX21" s="961"/>
      <c r="MMY21" s="961"/>
      <c r="MMZ21" s="961"/>
      <c r="MNA21" s="961"/>
      <c r="MNB21" s="961"/>
      <c r="MNC21" s="961"/>
      <c r="MND21" s="961"/>
      <c r="MNE21" s="961"/>
      <c r="MNF21" s="961"/>
      <c r="MNG21" s="961"/>
      <c r="MNH21" s="961"/>
      <c r="MNI21" s="961"/>
      <c r="MNJ21" s="961"/>
      <c r="MNK21" s="961"/>
      <c r="MNL21" s="961"/>
      <c r="MNM21" s="961"/>
      <c r="MNN21" s="961"/>
      <c r="MNO21" s="961"/>
      <c r="MNP21" s="961"/>
      <c r="MNQ21" s="961"/>
      <c r="MNR21" s="961"/>
      <c r="MNS21" s="961"/>
      <c r="MNT21" s="961"/>
      <c r="MNU21" s="961"/>
      <c r="MNV21" s="961"/>
      <c r="MNW21" s="961"/>
      <c r="MNX21" s="961"/>
      <c r="MNY21" s="961"/>
      <c r="MNZ21" s="961"/>
      <c r="MOA21" s="961"/>
      <c r="MOB21" s="961"/>
      <c r="MOC21" s="961"/>
      <c r="MOD21" s="961"/>
      <c r="MOE21" s="961"/>
      <c r="MOF21" s="961"/>
      <c r="MOG21" s="961"/>
      <c r="MOH21" s="961"/>
      <c r="MOI21" s="961"/>
      <c r="MOJ21" s="961"/>
      <c r="MOK21" s="961"/>
      <c r="MOL21" s="961"/>
      <c r="MOM21" s="961"/>
      <c r="MON21" s="961"/>
      <c r="MOO21" s="961"/>
      <c r="MOP21" s="961"/>
      <c r="MOQ21" s="961"/>
      <c r="MOR21" s="961"/>
      <c r="MOS21" s="961"/>
      <c r="MOT21" s="961"/>
      <c r="MOU21" s="961"/>
      <c r="MOV21" s="961"/>
      <c r="MOW21" s="961"/>
      <c r="MOX21" s="961"/>
      <c r="MOY21" s="961"/>
      <c r="MOZ21" s="961"/>
      <c r="MPA21" s="961"/>
      <c r="MPB21" s="961"/>
      <c r="MPC21" s="961"/>
      <c r="MPD21" s="961"/>
      <c r="MPE21" s="961"/>
      <c r="MPF21" s="961"/>
      <c r="MPG21" s="961"/>
      <c r="MPH21" s="961"/>
      <c r="MPI21" s="961"/>
      <c r="MPJ21" s="961"/>
      <c r="MPK21" s="961"/>
      <c r="MPL21" s="961"/>
      <c r="MPM21" s="961"/>
      <c r="MPN21" s="961"/>
      <c r="MPO21" s="961"/>
      <c r="MPP21" s="961"/>
      <c r="MPQ21" s="961"/>
      <c r="MPR21" s="961"/>
      <c r="MPS21" s="961"/>
      <c r="MPT21" s="961"/>
      <c r="MPU21" s="961"/>
      <c r="MPV21" s="961"/>
      <c r="MPW21" s="961"/>
      <c r="MPX21" s="961"/>
      <c r="MPY21" s="961"/>
      <c r="MPZ21" s="961"/>
      <c r="MQA21" s="961"/>
      <c r="MQB21" s="961"/>
      <c r="MQC21" s="961"/>
      <c r="MQD21" s="961"/>
      <c r="MQE21" s="961"/>
      <c r="MQF21" s="961"/>
      <c r="MQG21" s="961"/>
      <c r="MQH21" s="961"/>
      <c r="MQI21" s="961"/>
      <c r="MQJ21" s="961"/>
      <c r="MQK21" s="961"/>
      <c r="MQL21" s="961"/>
      <c r="MQM21" s="961"/>
      <c r="MQN21" s="961"/>
      <c r="MQO21" s="961"/>
      <c r="MQP21" s="961"/>
      <c r="MQQ21" s="961"/>
      <c r="MQR21" s="961"/>
      <c r="MQS21" s="961"/>
      <c r="MQT21" s="961"/>
      <c r="MQU21" s="961"/>
      <c r="MQV21" s="961"/>
      <c r="MQW21" s="961"/>
      <c r="MQX21" s="961"/>
      <c r="MQY21" s="961"/>
      <c r="MQZ21" s="961"/>
      <c r="MRA21" s="961"/>
      <c r="MRB21" s="961"/>
      <c r="MRC21" s="961"/>
      <c r="MRD21" s="961"/>
      <c r="MRE21" s="961"/>
      <c r="MRF21" s="961"/>
      <c r="MRG21" s="961"/>
      <c r="MRH21" s="961"/>
      <c r="MRI21" s="961"/>
      <c r="MRJ21" s="961"/>
      <c r="MRK21" s="961"/>
      <c r="MRL21" s="961"/>
      <c r="MRM21" s="961"/>
      <c r="MRN21" s="961"/>
      <c r="MRO21" s="961"/>
      <c r="MRP21" s="961"/>
      <c r="MRQ21" s="961"/>
      <c r="MRR21" s="961"/>
      <c r="MRS21" s="961"/>
      <c r="MRT21" s="961"/>
      <c r="MRU21" s="961"/>
      <c r="MRV21" s="961"/>
      <c r="MRW21" s="961"/>
      <c r="MRX21" s="961"/>
      <c r="MRY21" s="961"/>
      <c r="MRZ21" s="961"/>
      <c r="MSA21" s="961"/>
      <c r="MSB21" s="961"/>
      <c r="MSC21" s="961"/>
      <c r="MSD21" s="961"/>
      <c r="MSE21" s="961"/>
      <c r="MSF21" s="961"/>
      <c r="MSG21" s="961"/>
      <c r="MSH21" s="961"/>
      <c r="MSI21" s="961"/>
      <c r="MSJ21" s="961"/>
      <c r="MSK21" s="961"/>
      <c r="MSL21" s="961"/>
      <c r="MSM21" s="961"/>
      <c r="MSN21" s="961"/>
      <c r="MSO21" s="961"/>
      <c r="MSP21" s="961"/>
      <c r="MSQ21" s="961"/>
      <c r="MSR21" s="961"/>
      <c r="MSS21" s="961"/>
      <c r="MST21" s="961"/>
      <c r="MSU21" s="961"/>
      <c r="MSV21" s="961"/>
      <c r="MSW21" s="961"/>
      <c r="MSX21" s="961"/>
      <c r="MSY21" s="961"/>
      <c r="MSZ21" s="961"/>
      <c r="MTA21" s="961"/>
      <c r="MTB21" s="961"/>
      <c r="MTC21" s="961"/>
      <c r="MTD21" s="961"/>
      <c r="MTE21" s="961"/>
      <c r="MTF21" s="961"/>
      <c r="MTG21" s="961"/>
      <c r="MTH21" s="961"/>
      <c r="MTI21" s="961"/>
      <c r="MTJ21" s="961"/>
      <c r="MTK21" s="961"/>
      <c r="MTL21" s="961"/>
      <c r="MTM21" s="961"/>
      <c r="MTN21" s="961"/>
      <c r="MTO21" s="961"/>
      <c r="MTP21" s="961"/>
      <c r="MTQ21" s="961"/>
      <c r="MTR21" s="961"/>
      <c r="MTS21" s="961"/>
      <c r="MTT21" s="961"/>
      <c r="MTU21" s="961"/>
      <c r="MTV21" s="961"/>
      <c r="MTW21" s="961"/>
      <c r="MTX21" s="961"/>
      <c r="MTY21" s="961"/>
      <c r="MTZ21" s="961"/>
      <c r="MUA21" s="961"/>
      <c r="MUB21" s="961"/>
      <c r="MUC21" s="961"/>
      <c r="MUD21" s="961"/>
      <c r="MUE21" s="961"/>
      <c r="MUF21" s="961"/>
      <c r="MUG21" s="961"/>
      <c r="MUH21" s="961"/>
      <c r="MUI21" s="961"/>
      <c r="MUJ21" s="961"/>
      <c r="MUK21" s="961"/>
      <c r="MUL21" s="961"/>
      <c r="MUM21" s="961"/>
      <c r="MUN21" s="961"/>
      <c r="MUO21" s="961"/>
      <c r="MUP21" s="961"/>
      <c r="MUQ21" s="961"/>
      <c r="MUR21" s="961"/>
      <c r="MUS21" s="961"/>
      <c r="MUT21" s="961"/>
      <c r="MUU21" s="961"/>
      <c r="MUV21" s="961"/>
      <c r="MUW21" s="961"/>
      <c r="MUX21" s="961"/>
      <c r="MUY21" s="961"/>
      <c r="MUZ21" s="961"/>
      <c r="MVA21" s="961"/>
      <c r="MVB21" s="961"/>
      <c r="MVC21" s="961"/>
      <c r="MVD21" s="961"/>
      <c r="MVE21" s="961"/>
      <c r="MVF21" s="961"/>
      <c r="MVG21" s="961"/>
      <c r="MVH21" s="961"/>
      <c r="MVI21" s="961"/>
      <c r="MVJ21" s="961"/>
      <c r="MVK21" s="961"/>
      <c r="MVL21" s="961"/>
      <c r="MVM21" s="961"/>
      <c r="MVN21" s="961"/>
      <c r="MVO21" s="961"/>
      <c r="MVP21" s="961"/>
      <c r="MVQ21" s="961"/>
      <c r="MVR21" s="961"/>
      <c r="MVS21" s="961"/>
      <c r="MVT21" s="961"/>
      <c r="MVU21" s="961"/>
      <c r="MVV21" s="961"/>
      <c r="MVW21" s="961"/>
      <c r="MVX21" s="961"/>
      <c r="MVY21" s="961"/>
      <c r="MVZ21" s="961"/>
      <c r="MWA21" s="961"/>
      <c r="MWB21" s="961"/>
      <c r="MWC21" s="961"/>
      <c r="MWD21" s="961"/>
      <c r="MWE21" s="961"/>
      <c r="MWF21" s="961"/>
      <c r="MWG21" s="961"/>
      <c r="MWH21" s="961"/>
      <c r="MWI21" s="961"/>
      <c r="MWJ21" s="961"/>
      <c r="MWK21" s="961"/>
      <c r="MWL21" s="961"/>
      <c r="MWM21" s="961"/>
      <c r="MWN21" s="961"/>
      <c r="MWO21" s="961"/>
      <c r="MWP21" s="961"/>
      <c r="MWQ21" s="961"/>
      <c r="MWR21" s="961"/>
      <c r="MWS21" s="961"/>
      <c r="MWT21" s="961"/>
      <c r="MWU21" s="961"/>
      <c r="MWV21" s="961"/>
      <c r="MWW21" s="961"/>
      <c r="MWX21" s="961"/>
      <c r="MWY21" s="961"/>
      <c r="MWZ21" s="961"/>
      <c r="MXA21" s="961"/>
      <c r="MXB21" s="961"/>
      <c r="MXC21" s="961"/>
      <c r="MXD21" s="961"/>
      <c r="MXE21" s="961"/>
      <c r="MXF21" s="961"/>
      <c r="MXG21" s="961"/>
      <c r="MXH21" s="961"/>
      <c r="MXI21" s="961"/>
      <c r="MXJ21" s="961"/>
      <c r="MXK21" s="961"/>
      <c r="MXL21" s="961"/>
      <c r="MXM21" s="961"/>
      <c r="MXN21" s="961"/>
      <c r="MXO21" s="961"/>
      <c r="MXP21" s="961"/>
      <c r="MXQ21" s="961"/>
      <c r="MXR21" s="961"/>
      <c r="MXS21" s="961"/>
      <c r="MXT21" s="961"/>
      <c r="MXU21" s="961"/>
      <c r="MXV21" s="961"/>
      <c r="MXW21" s="961"/>
      <c r="MXX21" s="961"/>
      <c r="MXY21" s="961"/>
      <c r="MXZ21" s="961"/>
      <c r="MYA21" s="961"/>
      <c r="MYB21" s="961"/>
      <c r="MYC21" s="961"/>
      <c r="MYD21" s="961"/>
      <c r="MYE21" s="961"/>
      <c r="MYF21" s="961"/>
      <c r="MYG21" s="961"/>
      <c r="MYH21" s="961"/>
      <c r="MYI21" s="961"/>
      <c r="MYJ21" s="961"/>
      <c r="MYK21" s="961"/>
      <c r="MYL21" s="961"/>
      <c r="MYM21" s="961"/>
      <c r="MYN21" s="961"/>
      <c r="MYO21" s="961"/>
      <c r="MYP21" s="961"/>
      <c r="MYQ21" s="961"/>
      <c r="MYR21" s="961"/>
      <c r="MYS21" s="961"/>
      <c r="MYT21" s="961"/>
      <c r="MYU21" s="961"/>
      <c r="MYV21" s="961"/>
      <c r="MYW21" s="961"/>
      <c r="MYX21" s="961"/>
      <c r="MYY21" s="961"/>
      <c r="MYZ21" s="961"/>
      <c r="MZA21" s="961"/>
      <c r="MZB21" s="961"/>
      <c r="MZC21" s="961"/>
      <c r="MZD21" s="961"/>
      <c r="MZE21" s="961"/>
      <c r="MZF21" s="961"/>
      <c r="MZG21" s="961"/>
      <c r="MZH21" s="961"/>
      <c r="MZI21" s="961"/>
      <c r="MZJ21" s="961"/>
      <c r="MZK21" s="961"/>
      <c r="MZL21" s="961"/>
      <c r="MZM21" s="961"/>
      <c r="MZN21" s="961"/>
      <c r="MZO21" s="961"/>
      <c r="MZP21" s="961"/>
      <c r="MZQ21" s="961"/>
      <c r="MZR21" s="961"/>
      <c r="MZS21" s="961"/>
      <c r="MZT21" s="961"/>
      <c r="MZU21" s="961"/>
      <c r="MZV21" s="961"/>
      <c r="MZW21" s="961"/>
      <c r="MZX21" s="961"/>
      <c r="MZY21" s="961"/>
      <c r="MZZ21" s="961"/>
      <c r="NAA21" s="961"/>
      <c r="NAB21" s="961"/>
      <c r="NAC21" s="961"/>
      <c r="NAD21" s="961"/>
      <c r="NAE21" s="961"/>
      <c r="NAF21" s="961"/>
      <c r="NAG21" s="961"/>
      <c r="NAH21" s="961"/>
      <c r="NAI21" s="961"/>
      <c r="NAJ21" s="961"/>
      <c r="NAK21" s="961"/>
      <c r="NAL21" s="961"/>
      <c r="NAM21" s="961"/>
      <c r="NAN21" s="961"/>
      <c r="NAO21" s="961"/>
      <c r="NAP21" s="961"/>
      <c r="NAQ21" s="961"/>
      <c r="NAR21" s="961"/>
      <c r="NAS21" s="961"/>
      <c r="NAT21" s="961"/>
      <c r="NAU21" s="961"/>
      <c r="NAV21" s="961"/>
      <c r="NAW21" s="961"/>
      <c r="NAX21" s="961"/>
      <c r="NAY21" s="961"/>
      <c r="NAZ21" s="961"/>
      <c r="NBA21" s="961"/>
      <c r="NBB21" s="961"/>
      <c r="NBC21" s="961"/>
      <c r="NBD21" s="961"/>
      <c r="NBE21" s="961"/>
      <c r="NBF21" s="961"/>
      <c r="NBG21" s="961"/>
      <c r="NBH21" s="961"/>
      <c r="NBI21" s="961"/>
      <c r="NBJ21" s="961"/>
      <c r="NBK21" s="961"/>
      <c r="NBL21" s="961"/>
      <c r="NBM21" s="961"/>
      <c r="NBN21" s="961"/>
      <c r="NBO21" s="961"/>
      <c r="NBP21" s="961"/>
      <c r="NBQ21" s="961"/>
      <c r="NBR21" s="961"/>
      <c r="NBS21" s="961"/>
      <c r="NBT21" s="961"/>
      <c r="NBU21" s="961"/>
      <c r="NBV21" s="961"/>
      <c r="NBW21" s="961"/>
      <c r="NBX21" s="961"/>
      <c r="NBY21" s="961"/>
      <c r="NBZ21" s="961"/>
      <c r="NCA21" s="961"/>
      <c r="NCB21" s="961"/>
      <c r="NCC21" s="961"/>
      <c r="NCD21" s="961"/>
      <c r="NCE21" s="961"/>
      <c r="NCF21" s="961"/>
      <c r="NCG21" s="961"/>
      <c r="NCH21" s="961"/>
      <c r="NCI21" s="961"/>
      <c r="NCJ21" s="961"/>
      <c r="NCK21" s="961"/>
      <c r="NCL21" s="961"/>
      <c r="NCM21" s="961"/>
      <c r="NCN21" s="961"/>
      <c r="NCO21" s="961"/>
      <c r="NCP21" s="961"/>
      <c r="NCQ21" s="961"/>
      <c r="NCR21" s="961"/>
      <c r="NCS21" s="961"/>
      <c r="NCT21" s="961"/>
      <c r="NCU21" s="961"/>
      <c r="NCV21" s="961"/>
      <c r="NCW21" s="961"/>
      <c r="NCX21" s="961"/>
      <c r="NCY21" s="961"/>
      <c r="NCZ21" s="961"/>
      <c r="NDA21" s="961"/>
      <c r="NDB21" s="961"/>
      <c r="NDC21" s="961"/>
      <c r="NDD21" s="961"/>
      <c r="NDE21" s="961"/>
      <c r="NDF21" s="961"/>
      <c r="NDG21" s="961"/>
      <c r="NDH21" s="961"/>
      <c r="NDI21" s="961"/>
      <c r="NDJ21" s="961"/>
      <c r="NDK21" s="961"/>
      <c r="NDL21" s="961"/>
      <c r="NDM21" s="961"/>
      <c r="NDN21" s="961"/>
      <c r="NDO21" s="961"/>
      <c r="NDP21" s="961"/>
      <c r="NDQ21" s="961"/>
      <c r="NDR21" s="961"/>
      <c r="NDS21" s="961"/>
      <c r="NDT21" s="961"/>
      <c r="NDU21" s="961"/>
      <c r="NDV21" s="961"/>
      <c r="NDW21" s="961"/>
      <c r="NDX21" s="961"/>
      <c r="NDY21" s="961"/>
      <c r="NDZ21" s="961"/>
      <c r="NEA21" s="961"/>
      <c r="NEB21" s="961"/>
      <c r="NEC21" s="961"/>
      <c r="NED21" s="961"/>
      <c r="NEE21" s="961"/>
      <c r="NEF21" s="961"/>
      <c r="NEG21" s="961"/>
      <c r="NEH21" s="961"/>
      <c r="NEI21" s="961"/>
      <c r="NEJ21" s="961"/>
      <c r="NEK21" s="961"/>
      <c r="NEL21" s="961"/>
      <c r="NEM21" s="961"/>
      <c r="NEN21" s="961"/>
      <c r="NEO21" s="961"/>
      <c r="NEP21" s="961"/>
      <c r="NEQ21" s="961"/>
      <c r="NER21" s="961"/>
      <c r="NES21" s="961"/>
      <c r="NET21" s="961"/>
      <c r="NEU21" s="961"/>
      <c r="NEV21" s="961"/>
      <c r="NEW21" s="961"/>
      <c r="NEX21" s="961"/>
      <c r="NEY21" s="961"/>
      <c r="NEZ21" s="961"/>
      <c r="NFA21" s="961"/>
      <c r="NFB21" s="961"/>
      <c r="NFC21" s="961"/>
      <c r="NFD21" s="961"/>
      <c r="NFE21" s="961"/>
      <c r="NFF21" s="961"/>
      <c r="NFG21" s="961"/>
      <c r="NFH21" s="961"/>
      <c r="NFI21" s="961"/>
      <c r="NFJ21" s="961"/>
      <c r="NFK21" s="961"/>
      <c r="NFL21" s="961"/>
      <c r="NFM21" s="961"/>
      <c r="NFN21" s="961"/>
      <c r="NFO21" s="961"/>
      <c r="NFP21" s="961"/>
      <c r="NFQ21" s="961"/>
      <c r="NFR21" s="961"/>
      <c r="NFS21" s="961"/>
      <c r="NFT21" s="961"/>
      <c r="NFU21" s="961"/>
      <c r="NFV21" s="961"/>
      <c r="NFW21" s="961"/>
      <c r="NFX21" s="961"/>
      <c r="NFY21" s="961"/>
      <c r="NFZ21" s="961"/>
      <c r="NGA21" s="961"/>
      <c r="NGB21" s="961"/>
      <c r="NGC21" s="961"/>
      <c r="NGD21" s="961"/>
      <c r="NGE21" s="961"/>
      <c r="NGF21" s="961"/>
      <c r="NGG21" s="961"/>
      <c r="NGH21" s="961"/>
      <c r="NGI21" s="961"/>
      <c r="NGJ21" s="961"/>
      <c r="NGK21" s="961"/>
      <c r="NGL21" s="961"/>
      <c r="NGM21" s="961"/>
      <c r="NGN21" s="961"/>
      <c r="NGO21" s="961"/>
      <c r="NGP21" s="961"/>
      <c r="NGQ21" s="961"/>
      <c r="NGR21" s="961"/>
      <c r="NGS21" s="961"/>
      <c r="NGT21" s="961"/>
      <c r="NGU21" s="961"/>
      <c r="NGV21" s="961"/>
      <c r="NGW21" s="961"/>
      <c r="NGX21" s="961"/>
      <c r="NGY21" s="961"/>
      <c r="NGZ21" s="961"/>
      <c r="NHA21" s="961"/>
      <c r="NHB21" s="961"/>
      <c r="NHC21" s="961"/>
      <c r="NHD21" s="961"/>
      <c r="NHE21" s="961"/>
      <c r="NHF21" s="961"/>
      <c r="NHG21" s="961"/>
      <c r="NHH21" s="961"/>
      <c r="NHI21" s="961"/>
      <c r="NHJ21" s="961"/>
      <c r="NHK21" s="961"/>
      <c r="NHL21" s="961"/>
      <c r="NHM21" s="961"/>
      <c r="NHN21" s="961"/>
      <c r="NHO21" s="961"/>
      <c r="NHP21" s="961"/>
      <c r="NHQ21" s="961"/>
      <c r="NHR21" s="961"/>
      <c r="NHS21" s="961"/>
      <c r="NHT21" s="961"/>
      <c r="NHU21" s="961"/>
      <c r="NHV21" s="961"/>
      <c r="NHW21" s="961"/>
      <c r="NHX21" s="961"/>
      <c r="NHY21" s="961"/>
      <c r="NHZ21" s="961"/>
      <c r="NIA21" s="961"/>
      <c r="NIB21" s="961"/>
      <c r="NIC21" s="961"/>
      <c r="NID21" s="961"/>
      <c r="NIE21" s="961"/>
      <c r="NIF21" s="961"/>
      <c r="NIG21" s="961"/>
      <c r="NIH21" s="961"/>
      <c r="NII21" s="961"/>
      <c r="NIJ21" s="961"/>
      <c r="NIK21" s="961"/>
      <c r="NIL21" s="961"/>
      <c r="NIM21" s="961"/>
      <c r="NIN21" s="961"/>
      <c r="NIO21" s="961"/>
      <c r="NIP21" s="961"/>
      <c r="NIQ21" s="961"/>
      <c r="NIR21" s="961"/>
      <c r="NIS21" s="961"/>
      <c r="NIT21" s="961"/>
      <c r="NIU21" s="961"/>
      <c r="NIV21" s="961"/>
      <c r="NIW21" s="961"/>
      <c r="NIX21" s="961"/>
      <c r="NIY21" s="961"/>
      <c r="NIZ21" s="961"/>
      <c r="NJA21" s="961"/>
      <c r="NJB21" s="961"/>
      <c r="NJC21" s="961"/>
      <c r="NJD21" s="961"/>
      <c r="NJE21" s="961"/>
      <c r="NJF21" s="961"/>
      <c r="NJG21" s="961"/>
      <c r="NJH21" s="961"/>
      <c r="NJI21" s="961"/>
      <c r="NJJ21" s="961"/>
      <c r="NJK21" s="961"/>
      <c r="NJL21" s="961"/>
      <c r="NJM21" s="961"/>
      <c r="NJN21" s="961"/>
      <c r="NJO21" s="961"/>
      <c r="NJP21" s="961"/>
      <c r="NJQ21" s="961"/>
      <c r="NJR21" s="961"/>
      <c r="NJS21" s="961"/>
      <c r="NJT21" s="961"/>
      <c r="NJU21" s="961"/>
      <c r="NJV21" s="961"/>
      <c r="NJW21" s="961"/>
      <c r="NJX21" s="961"/>
      <c r="NJY21" s="961"/>
      <c r="NJZ21" s="961"/>
      <c r="NKA21" s="961"/>
      <c r="NKB21" s="961"/>
      <c r="NKC21" s="961"/>
      <c r="NKD21" s="961"/>
      <c r="NKE21" s="961"/>
      <c r="NKF21" s="961"/>
      <c r="NKG21" s="961"/>
      <c r="NKH21" s="961"/>
      <c r="NKI21" s="961"/>
      <c r="NKJ21" s="961"/>
      <c r="NKK21" s="961"/>
      <c r="NKL21" s="961"/>
      <c r="NKM21" s="961"/>
      <c r="NKN21" s="961"/>
      <c r="NKO21" s="961"/>
      <c r="NKP21" s="961"/>
      <c r="NKQ21" s="961"/>
      <c r="NKR21" s="961"/>
      <c r="NKS21" s="961"/>
      <c r="NKT21" s="961"/>
      <c r="NKU21" s="961"/>
      <c r="NKV21" s="961"/>
      <c r="NKW21" s="961"/>
      <c r="NKX21" s="961"/>
      <c r="NKY21" s="961"/>
      <c r="NKZ21" s="961"/>
      <c r="NLA21" s="961"/>
      <c r="NLB21" s="961"/>
      <c r="NLC21" s="961"/>
      <c r="NLD21" s="961"/>
      <c r="NLE21" s="961"/>
      <c r="NLF21" s="961"/>
      <c r="NLG21" s="961"/>
      <c r="NLH21" s="961"/>
      <c r="NLI21" s="961"/>
      <c r="NLJ21" s="961"/>
      <c r="NLK21" s="961"/>
      <c r="NLL21" s="961"/>
      <c r="NLM21" s="961"/>
      <c r="NLN21" s="961"/>
      <c r="NLO21" s="961"/>
      <c r="NLP21" s="961"/>
      <c r="NLQ21" s="961"/>
      <c r="NLR21" s="961"/>
      <c r="NLS21" s="961"/>
      <c r="NLT21" s="961"/>
      <c r="NLU21" s="961"/>
      <c r="NLV21" s="961"/>
      <c r="NLW21" s="961"/>
      <c r="NLX21" s="961"/>
      <c r="NLY21" s="961"/>
      <c r="NLZ21" s="961"/>
      <c r="NMA21" s="961"/>
      <c r="NMB21" s="961"/>
      <c r="NMC21" s="961"/>
      <c r="NMD21" s="961"/>
      <c r="NME21" s="961"/>
      <c r="NMF21" s="961"/>
      <c r="NMG21" s="961"/>
      <c r="NMH21" s="961"/>
      <c r="NMI21" s="961"/>
      <c r="NMJ21" s="961"/>
      <c r="NMK21" s="961"/>
      <c r="NML21" s="961"/>
      <c r="NMM21" s="961"/>
      <c r="NMN21" s="961"/>
      <c r="NMO21" s="961"/>
      <c r="NMP21" s="961"/>
      <c r="NMQ21" s="961"/>
      <c r="NMR21" s="961"/>
      <c r="NMS21" s="961"/>
      <c r="NMT21" s="961"/>
      <c r="NMU21" s="961"/>
      <c r="NMV21" s="961"/>
      <c r="NMW21" s="961"/>
      <c r="NMX21" s="961"/>
      <c r="NMY21" s="961"/>
      <c r="NMZ21" s="961"/>
      <c r="NNA21" s="961"/>
      <c r="NNB21" s="961"/>
      <c r="NNC21" s="961"/>
      <c r="NND21" s="961"/>
      <c r="NNE21" s="961"/>
      <c r="NNF21" s="961"/>
      <c r="NNG21" s="961"/>
      <c r="NNH21" s="961"/>
      <c r="NNI21" s="961"/>
      <c r="NNJ21" s="961"/>
      <c r="NNK21" s="961"/>
      <c r="NNL21" s="961"/>
      <c r="NNM21" s="961"/>
      <c r="NNN21" s="961"/>
      <c r="NNO21" s="961"/>
      <c r="NNP21" s="961"/>
      <c r="NNQ21" s="961"/>
      <c r="NNR21" s="961"/>
      <c r="NNS21" s="961"/>
      <c r="NNT21" s="961"/>
      <c r="NNU21" s="961"/>
      <c r="NNV21" s="961"/>
      <c r="NNW21" s="961"/>
      <c r="NNX21" s="961"/>
      <c r="NNY21" s="961"/>
      <c r="NNZ21" s="961"/>
      <c r="NOA21" s="961"/>
      <c r="NOB21" s="961"/>
      <c r="NOC21" s="961"/>
      <c r="NOD21" s="961"/>
      <c r="NOE21" s="961"/>
      <c r="NOF21" s="961"/>
      <c r="NOG21" s="961"/>
      <c r="NOH21" s="961"/>
      <c r="NOI21" s="961"/>
      <c r="NOJ21" s="961"/>
      <c r="NOK21" s="961"/>
      <c r="NOL21" s="961"/>
      <c r="NOM21" s="961"/>
      <c r="NON21" s="961"/>
      <c r="NOO21" s="961"/>
      <c r="NOP21" s="961"/>
      <c r="NOQ21" s="961"/>
      <c r="NOR21" s="961"/>
      <c r="NOS21" s="961"/>
      <c r="NOT21" s="961"/>
      <c r="NOU21" s="961"/>
      <c r="NOV21" s="961"/>
      <c r="NOW21" s="961"/>
      <c r="NOX21" s="961"/>
      <c r="NOY21" s="961"/>
      <c r="NOZ21" s="961"/>
      <c r="NPA21" s="961"/>
      <c r="NPB21" s="961"/>
      <c r="NPC21" s="961"/>
      <c r="NPD21" s="961"/>
      <c r="NPE21" s="961"/>
      <c r="NPF21" s="961"/>
      <c r="NPG21" s="961"/>
      <c r="NPH21" s="961"/>
      <c r="NPI21" s="961"/>
      <c r="NPJ21" s="961"/>
      <c r="NPK21" s="961"/>
      <c r="NPL21" s="961"/>
      <c r="NPM21" s="961"/>
      <c r="NPN21" s="961"/>
      <c r="NPO21" s="961"/>
      <c r="NPP21" s="961"/>
      <c r="NPQ21" s="961"/>
      <c r="NPR21" s="961"/>
      <c r="NPS21" s="961"/>
      <c r="NPT21" s="961"/>
      <c r="NPU21" s="961"/>
      <c r="NPV21" s="961"/>
      <c r="NPW21" s="961"/>
      <c r="NPX21" s="961"/>
      <c r="NPY21" s="961"/>
      <c r="NPZ21" s="961"/>
      <c r="NQA21" s="961"/>
      <c r="NQB21" s="961"/>
      <c r="NQC21" s="961"/>
      <c r="NQD21" s="961"/>
      <c r="NQE21" s="961"/>
      <c r="NQF21" s="961"/>
      <c r="NQG21" s="961"/>
      <c r="NQH21" s="961"/>
      <c r="NQI21" s="961"/>
      <c r="NQJ21" s="961"/>
      <c r="NQK21" s="961"/>
      <c r="NQL21" s="961"/>
      <c r="NQM21" s="961"/>
      <c r="NQN21" s="961"/>
      <c r="NQO21" s="961"/>
      <c r="NQP21" s="961"/>
      <c r="NQQ21" s="961"/>
      <c r="NQR21" s="961"/>
      <c r="NQS21" s="961"/>
      <c r="NQT21" s="961"/>
      <c r="NQU21" s="961"/>
      <c r="NQV21" s="961"/>
      <c r="NQW21" s="961"/>
      <c r="NQX21" s="961"/>
      <c r="NQY21" s="961"/>
      <c r="NQZ21" s="961"/>
      <c r="NRA21" s="961"/>
      <c r="NRB21" s="961"/>
      <c r="NRC21" s="961"/>
      <c r="NRD21" s="961"/>
      <c r="NRE21" s="961"/>
      <c r="NRF21" s="961"/>
      <c r="NRG21" s="961"/>
      <c r="NRH21" s="961"/>
      <c r="NRI21" s="961"/>
      <c r="NRJ21" s="961"/>
      <c r="NRK21" s="961"/>
      <c r="NRL21" s="961"/>
      <c r="NRM21" s="961"/>
      <c r="NRN21" s="961"/>
      <c r="NRO21" s="961"/>
      <c r="NRP21" s="961"/>
      <c r="NRQ21" s="961"/>
      <c r="NRR21" s="961"/>
      <c r="NRS21" s="961"/>
      <c r="NRT21" s="961"/>
      <c r="NRU21" s="961"/>
      <c r="NRV21" s="961"/>
      <c r="NRW21" s="961"/>
      <c r="NRX21" s="961"/>
      <c r="NRY21" s="961"/>
      <c r="NRZ21" s="961"/>
      <c r="NSA21" s="961"/>
      <c r="NSB21" s="961"/>
      <c r="NSC21" s="961"/>
      <c r="NSD21" s="961"/>
      <c r="NSE21" s="961"/>
      <c r="NSF21" s="961"/>
      <c r="NSG21" s="961"/>
      <c r="NSH21" s="961"/>
      <c r="NSI21" s="961"/>
      <c r="NSJ21" s="961"/>
      <c r="NSK21" s="961"/>
      <c r="NSL21" s="961"/>
      <c r="NSM21" s="961"/>
      <c r="NSN21" s="961"/>
      <c r="NSO21" s="961"/>
      <c r="NSP21" s="961"/>
      <c r="NSQ21" s="961"/>
      <c r="NSR21" s="961"/>
      <c r="NSS21" s="961"/>
      <c r="NST21" s="961"/>
      <c r="NSU21" s="961"/>
      <c r="NSV21" s="961"/>
      <c r="NSW21" s="961"/>
      <c r="NSX21" s="961"/>
      <c r="NSY21" s="961"/>
      <c r="NSZ21" s="961"/>
      <c r="NTA21" s="961"/>
      <c r="NTB21" s="961"/>
      <c r="NTC21" s="961"/>
      <c r="NTD21" s="961"/>
      <c r="NTE21" s="961"/>
      <c r="NTF21" s="961"/>
      <c r="NTG21" s="961"/>
      <c r="NTH21" s="961"/>
      <c r="NTI21" s="961"/>
      <c r="NTJ21" s="961"/>
      <c r="NTK21" s="961"/>
      <c r="NTL21" s="961"/>
      <c r="NTM21" s="961"/>
      <c r="NTN21" s="961"/>
      <c r="NTO21" s="961"/>
      <c r="NTP21" s="961"/>
      <c r="NTQ21" s="961"/>
      <c r="NTR21" s="961"/>
      <c r="NTS21" s="961"/>
      <c r="NTT21" s="961"/>
      <c r="NTU21" s="961"/>
      <c r="NTV21" s="961"/>
      <c r="NTW21" s="961"/>
      <c r="NTX21" s="961"/>
      <c r="NTY21" s="961"/>
      <c r="NTZ21" s="961"/>
      <c r="NUA21" s="961"/>
      <c r="NUB21" s="961"/>
      <c r="NUC21" s="961"/>
      <c r="NUD21" s="961"/>
      <c r="NUE21" s="961"/>
      <c r="NUF21" s="961"/>
      <c r="NUG21" s="961"/>
      <c r="NUH21" s="961"/>
      <c r="NUI21" s="961"/>
      <c r="NUJ21" s="961"/>
      <c r="NUK21" s="961"/>
      <c r="NUL21" s="961"/>
      <c r="NUM21" s="961"/>
      <c r="NUN21" s="961"/>
      <c r="NUO21" s="961"/>
      <c r="NUP21" s="961"/>
      <c r="NUQ21" s="961"/>
      <c r="NUR21" s="961"/>
      <c r="NUS21" s="961"/>
      <c r="NUT21" s="961"/>
      <c r="NUU21" s="961"/>
      <c r="NUV21" s="961"/>
      <c r="NUW21" s="961"/>
      <c r="NUX21" s="961"/>
      <c r="NUY21" s="961"/>
      <c r="NUZ21" s="961"/>
      <c r="NVA21" s="961"/>
      <c r="NVB21" s="961"/>
      <c r="NVC21" s="961"/>
      <c r="NVD21" s="961"/>
      <c r="NVE21" s="961"/>
      <c r="NVF21" s="961"/>
      <c r="NVG21" s="961"/>
      <c r="NVH21" s="961"/>
      <c r="NVI21" s="961"/>
      <c r="NVJ21" s="961"/>
      <c r="NVK21" s="961"/>
      <c r="NVL21" s="961"/>
      <c r="NVM21" s="961"/>
      <c r="NVN21" s="961"/>
      <c r="NVO21" s="961"/>
      <c r="NVP21" s="961"/>
      <c r="NVQ21" s="961"/>
      <c r="NVR21" s="961"/>
      <c r="NVS21" s="961"/>
      <c r="NVT21" s="961"/>
      <c r="NVU21" s="961"/>
      <c r="NVV21" s="961"/>
      <c r="NVW21" s="961"/>
      <c r="NVX21" s="961"/>
      <c r="NVY21" s="961"/>
      <c r="NVZ21" s="961"/>
      <c r="NWA21" s="961"/>
      <c r="NWB21" s="961"/>
      <c r="NWC21" s="961"/>
      <c r="NWD21" s="961"/>
      <c r="NWE21" s="961"/>
      <c r="NWF21" s="961"/>
      <c r="NWG21" s="961"/>
      <c r="NWH21" s="961"/>
      <c r="NWI21" s="961"/>
      <c r="NWJ21" s="961"/>
      <c r="NWK21" s="961"/>
      <c r="NWL21" s="961"/>
      <c r="NWM21" s="961"/>
      <c r="NWN21" s="961"/>
      <c r="NWO21" s="961"/>
      <c r="NWP21" s="961"/>
      <c r="NWQ21" s="961"/>
      <c r="NWR21" s="961"/>
      <c r="NWS21" s="961"/>
      <c r="NWT21" s="961"/>
      <c r="NWU21" s="961"/>
      <c r="NWV21" s="961"/>
      <c r="NWW21" s="961"/>
      <c r="NWX21" s="961"/>
      <c r="NWY21" s="961"/>
      <c r="NWZ21" s="961"/>
      <c r="NXA21" s="961"/>
      <c r="NXB21" s="961"/>
      <c r="NXC21" s="961"/>
      <c r="NXD21" s="961"/>
      <c r="NXE21" s="961"/>
      <c r="NXF21" s="961"/>
      <c r="NXG21" s="961"/>
      <c r="NXH21" s="961"/>
      <c r="NXI21" s="961"/>
      <c r="NXJ21" s="961"/>
      <c r="NXK21" s="961"/>
      <c r="NXL21" s="961"/>
      <c r="NXM21" s="961"/>
      <c r="NXN21" s="961"/>
      <c r="NXO21" s="961"/>
      <c r="NXP21" s="961"/>
      <c r="NXQ21" s="961"/>
      <c r="NXR21" s="961"/>
      <c r="NXS21" s="961"/>
      <c r="NXT21" s="961"/>
      <c r="NXU21" s="961"/>
      <c r="NXV21" s="961"/>
      <c r="NXW21" s="961"/>
      <c r="NXX21" s="961"/>
      <c r="NXY21" s="961"/>
      <c r="NXZ21" s="961"/>
      <c r="NYA21" s="961"/>
      <c r="NYB21" s="961"/>
      <c r="NYC21" s="961"/>
      <c r="NYD21" s="961"/>
      <c r="NYE21" s="961"/>
      <c r="NYF21" s="961"/>
      <c r="NYG21" s="961"/>
      <c r="NYH21" s="961"/>
      <c r="NYI21" s="961"/>
      <c r="NYJ21" s="961"/>
      <c r="NYK21" s="961"/>
      <c r="NYL21" s="961"/>
      <c r="NYM21" s="961"/>
      <c r="NYN21" s="961"/>
      <c r="NYO21" s="961"/>
      <c r="NYP21" s="961"/>
      <c r="NYQ21" s="961"/>
      <c r="NYR21" s="961"/>
      <c r="NYS21" s="961"/>
      <c r="NYT21" s="961"/>
      <c r="NYU21" s="961"/>
      <c r="NYV21" s="961"/>
      <c r="NYW21" s="961"/>
      <c r="NYX21" s="961"/>
      <c r="NYY21" s="961"/>
      <c r="NYZ21" s="961"/>
      <c r="NZA21" s="961"/>
      <c r="NZB21" s="961"/>
      <c r="NZC21" s="961"/>
      <c r="NZD21" s="961"/>
      <c r="NZE21" s="961"/>
      <c r="NZF21" s="961"/>
      <c r="NZG21" s="961"/>
      <c r="NZH21" s="961"/>
      <c r="NZI21" s="961"/>
      <c r="NZJ21" s="961"/>
      <c r="NZK21" s="961"/>
      <c r="NZL21" s="961"/>
      <c r="NZM21" s="961"/>
      <c r="NZN21" s="961"/>
      <c r="NZO21" s="961"/>
      <c r="NZP21" s="961"/>
      <c r="NZQ21" s="961"/>
      <c r="NZR21" s="961"/>
      <c r="NZS21" s="961"/>
      <c r="NZT21" s="961"/>
      <c r="NZU21" s="961"/>
      <c r="NZV21" s="961"/>
      <c r="NZW21" s="961"/>
      <c r="NZX21" s="961"/>
      <c r="NZY21" s="961"/>
      <c r="NZZ21" s="961"/>
      <c r="OAA21" s="961"/>
      <c r="OAB21" s="961"/>
      <c r="OAC21" s="961"/>
      <c r="OAD21" s="961"/>
      <c r="OAE21" s="961"/>
      <c r="OAF21" s="961"/>
      <c r="OAG21" s="961"/>
      <c r="OAH21" s="961"/>
      <c r="OAI21" s="961"/>
      <c r="OAJ21" s="961"/>
      <c r="OAK21" s="961"/>
      <c r="OAL21" s="961"/>
      <c r="OAM21" s="961"/>
      <c r="OAN21" s="961"/>
      <c r="OAO21" s="961"/>
      <c r="OAP21" s="961"/>
      <c r="OAQ21" s="961"/>
      <c r="OAR21" s="961"/>
      <c r="OAS21" s="961"/>
      <c r="OAT21" s="961"/>
      <c r="OAU21" s="961"/>
      <c r="OAV21" s="961"/>
      <c r="OAW21" s="961"/>
      <c r="OAX21" s="961"/>
      <c r="OAY21" s="961"/>
      <c r="OAZ21" s="961"/>
      <c r="OBA21" s="961"/>
      <c r="OBB21" s="961"/>
      <c r="OBC21" s="961"/>
      <c r="OBD21" s="961"/>
      <c r="OBE21" s="961"/>
      <c r="OBF21" s="961"/>
      <c r="OBG21" s="961"/>
      <c r="OBH21" s="961"/>
      <c r="OBI21" s="961"/>
      <c r="OBJ21" s="961"/>
      <c r="OBK21" s="961"/>
      <c r="OBL21" s="961"/>
      <c r="OBM21" s="961"/>
      <c r="OBN21" s="961"/>
      <c r="OBO21" s="961"/>
      <c r="OBP21" s="961"/>
      <c r="OBQ21" s="961"/>
      <c r="OBR21" s="961"/>
      <c r="OBS21" s="961"/>
      <c r="OBT21" s="961"/>
      <c r="OBU21" s="961"/>
      <c r="OBV21" s="961"/>
      <c r="OBW21" s="961"/>
      <c r="OBX21" s="961"/>
      <c r="OBY21" s="961"/>
      <c r="OBZ21" s="961"/>
      <c r="OCA21" s="961"/>
      <c r="OCB21" s="961"/>
      <c r="OCC21" s="961"/>
      <c r="OCD21" s="961"/>
      <c r="OCE21" s="961"/>
      <c r="OCF21" s="961"/>
      <c r="OCG21" s="961"/>
      <c r="OCH21" s="961"/>
      <c r="OCI21" s="961"/>
      <c r="OCJ21" s="961"/>
      <c r="OCK21" s="961"/>
      <c r="OCL21" s="961"/>
      <c r="OCM21" s="961"/>
      <c r="OCN21" s="961"/>
      <c r="OCO21" s="961"/>
      <c r="OCP21" s="961"/>
      <c r="OCQ21" s="961"/>
      <c r="OCR21" s="961"/>
      <c r="OCS21" s="961"/>
      <c r="OCT21" s="961"/>
      <c r="OCU21" s="961"/>
      <c r="OCV21" s="961"/>
      <c r="OCW21" s="961"/>
      <c r="OCX21" s="961"/>
      <c r="OCY21" s="961"/>
      <c r="OCZ21" s="961"/>
      <c r="ODA21" s="961"/>
      <c r="ODB21" s="961"/>
      <c r="ODC21" s="961"/>
      <c r="ODD21" s="961"/>
      <c r="ODE21" s="961"/>
      <c r="ODF21" s="961"/>
      <c r="ODG21" s="961"/>
      <c r="ODH21" s="961"/>
      <c r="ODI21" s="961"/>
      <c r="ODJ21" s="961"/>
      <c r="ODK21" s="961"/>
      <c r="ODL21" s="961"/>
      <c r="ODM21" s="961"/>
      <c r="ODN21" s="961"/>
      <c r="ODO21" s="961"/>
      <c r="ODP21" s="961"/>
      <c r="ODQ21" s="961"/>
      <c r="ODR21" s="961"/>
      <c r="ODS21" s="961"/>
      <c r="ODT21" s="961"/>
      <c r="ODU21" s="961"/>
      <c r="ODV21" s="961"/>
      <c r="ODW21" s="961"/>
      <c r="ODX21" s="961"/>
      <c r="ODY21" s="961"/>
      <c r="ODZ21" s="961"/>
      <c r="OEA21" s="961"/>
      <c r="OEB21" s="961"/>
      <c r="OEC21" s="961"/>
      <c r="OED21" s="961"/>
      <c r="OEE21" s="961"/>
      <c r="OEF21" s="961"/>
      <c r="OEG21" s="961"/>
      <c r="OEH21" s="961"/>
      <c r="OEI21" s="961"/>
      <c r="OEJ21" s="961"/>
      <c r="OEK21" s="961"/>
      <c r="OEL21" s="961"/>
      <c r="OEM21" s="961"/>
      <c r="OEN21" s="961"/>
      <c r="OEO21" s="961"/>
      <c r="OEP21" s="961"/>
      <c r="OEQ21" s="961"/>
      <c r="OER21" s="961"/>
      <c r="OES21" s="961"/>
      <c r="OET21" s="961"/>
      <c r="OEU21" s="961"/>
      <c r="OEV21" s="961"/>
      <c r="OEW21" s="961"/>
      <c r="OEX21" s="961"/>
      <c r="OEY21" s="961"/>
      <c r="OEZ21" s="961"/>
      <c r="OFA21" s="961"/>
      <c r="OFB21" s="961"/>
      <c r="OFC21" s="961"/>
      <c r="OFD21" s="961"/>
      <c r="OFE21" s="961"/>
      <c r="OFF21" s="961"/>
      <c r="OFG21" s="961"/>
      <c r="OFH21" s="961"/>
      <c r="OFI21" s="961"/>
      <c r="OFJ21" s="961"/>
      <c r="OFK21" s="961"/>
      <c r="OFL21" s="961"/>
      <c r="OFM21" s="961"/>
      <c r="OFN21" s="961"/>
      <c r="OFO21" s="961"/>
      <c r="OFP21" s="961"/>
      <c r="OFQ21" s="961"/>
      <c r="OFR21" s="961"/>
      <c r="OFS21" s="961"/>
      <c r="OFT21" s="961"/>
      <c r="OFU21" s="961"/>
      <c r="OFV21" s="961"/>
      <c r="OFW21" s="961"/>
      <c r="OFX21" s="961"/>
      <c r="OFY21" s="961"/>
      <c r="OFZ21" s="961"/>
      <c r="OGA21" s="961"/>
      <c r="OGB21" s="961"/>
      <c r="OGC21" s="961"/>
      <c r="OGD21" s="961"/>
      <c r="OGE21" s="961"/>
      <c r="OGF21" s="961"/>
      <c r="OGG21" s="961"/>
      <c r="OGH21" s="961"/>
      <c r="OGI21" s="961"/>
      <c r="OGJ21" s="961"/>
      <c r="OGK21" s="961"/>
      <c r="OGL21" s="961"/>
      <c r="OGM21" s="961"/>
      <c r="OGN21" s="961"/>
      <c r="OGO21" s="961"/>
      <c r="OGP21" s="961"/>
      <c r="OGQ21" s="961"/>
      <c r="OGR21" s="961"/>
      <c r="OGS21" s="961"/>
      <c r="OGT21" s="961"/>
      <c r="OGU21" s="961"/>
      <c r="OGV21" s="961"/>
      <c r="OGW21" s="961"/>
      <c r="OGX21" s="961"/>
      <c r="OGY21" s="961"/>
      <c r="OGZ21" s="961"/>
      <c r="OHA21" s="961"/>
      <c r="OHB21" s="961"/>
      <c r="OHC21" s="961"/>
      <c r="OHD21" s="961"/>
      <c r="OHE21" s="961"/>
      <c r="OHF21" s="961"/>
      <c r="OHG21" s="961"/>
      <c r="OHH21" s="961"/>
      <c r="OHI21" s="961"/>
      <c r="OHJ21" s="961"/>
      <c r="OHK21" s="961"/>
      <c r="OHL21" s="961"/>
      <c r="OHM21" s="961"/>
      <c r="OHN21" s="961"/>
      <c r="OHO21" s="961"/>
      <c r="OHP21" s="961"/>
      <c r="OHQ21" s="961"/>
      <c r="OHR21" s="961"/>
      <c r="OHS21" s="961"/>
      <c r="OHT21" s="961"/>
      <c r="OHU21" s="961"/>
      <c r="OHV21" s="961"/>
      <c r="OHW21" s="961"/>
      <c r="OHX21" s="961"/>
      <c r="OHY21" s="961"/>
      <c r="OHZ21" s="961"/>
      <c r="OIA21" s="961"/>
      <c r="OIB21" s="961"/>
      <c r="OIC21" s="961"/>
      <c r="OID21" s="961"/>
      <c r="OIE21" s="961"/>
      <c r="OIF21" s="961"/>
      <c r="OIG21" s="961"/>
      <c r="OIH21" s="961"/>
      <c r="OII21" s="961"/>
      <c r="OIJ21" s="961"/>
      <c r="OIK21" s="961"/>
      <c r="OIL21" s="961"/>
      <c r="OIM21" s="961"/>
      <c r="OIN21" s="961"/>
      <c r="OIO21" s="961"/>
      <c r="OIP21" s="961"/>
      <c r="OIQ21" s="961"/>
      <c r="OIR21" s="961"/>
      <c r="OIS21" s="961"/>
      <c r="OIT21" s="961"/>
      <c r="OIU21" s="961"/>
      <c r="OIV21" s="961"/>
      <c r="OIW21" s="961"/>
      <c r="OIX21" s="961"/>
      <c r="OIY21" s="961"/>
      <c r="OIZ21" s="961"/>
      <c r="OJA21" s="961"/>
      <c r="OJB21" s="961"/>
      <c r="OJC21" s="961"/>
      <c r="OJD21" s="961"/>
      <c r="OJE21" s="961"/>
      <c r="OJF21" s="961"/>
      <c r="OJG21" s="961"/>
      <c r="OJH21" s="961"/>
      <c r="OJI21" s="961"/>
      <c r="OJJ21" s="961"/>
      <c r="OJK21" s="961"/>
      <c r="OJL21" s="961"/>
      <c r="OJM21" s="961"/>
      <c r="OJN21" s="961"/>
      <c r="OJO21" s="961"/>
      <c r="OJP21" s="961"/>
      <c r="OJQ21" s="961"/>
      <c r="OJR21" s="961"/>
      <c r="OJS21" s="961"/>
      <c r="OJT21" s="961"/>
      <c r="OJU21" s="961"/>
      <c r="OJV21" s="961"/>
      <c r="OJW21" s="961"/>
      <c r="OJX21" s="961"/>
      <c r="OJY21" s="961"/>
      <c r="OJZ21" s="961"/>
      <c r="OKA21" s="961"/>
      <c r="OKB21" s="961"/>
      <c r="OKC21" s="961"/>
      <c r="OKD21" s="961"/>
      <c r="OKE21" s="961"/>
      <c r="OKF21" s="961"/>
      <c r="OKG21" s="961"/>
      <c r="OKH21" s="961"/>
      <c r="OKI21" s="961"/>
      <c r="OKJ21" s="961"/>
      <c r="OKK21" s="961"/>
      <c r="OKL21" s="961"/>
      <c r="OKM21" s="961"/>
      <c r="OKN21" s="961"/>
      <c r="OKO21" s="961"/>
      <c r="OKP21" s="961"/>
      <c r="OKQ21" s="961"/>
      <c r="OKR21" s="961"/>
      <c r="OKS21" s="961"/>
      <c r="OKT21" s="961"/>
      <c r="OKU21" s="961"/>
      <c r="OKV21" s="961"/>
      <c r="OKW21" s="961"/>
      <c r="OKX21" s="961"/>
      <c r="OKY21" s="961"/>
      <c r="OKZ21" s="961"/>
      <c r="OLA21" s="961"/>
      <c r="OLB21" s="961"/>
      <c r="OLC21" s="961"/>
      <c r="OLD21" s="961"/>
      <c r="OLE21" s="961"/>
      <c r="OLF21" s="961"/>
      <c r="OLG21" s="961"/>
      <c r="OLH21" s="961"/>
      <c r="OLI21" s="961"/>
      <c r="OLJ21" s="961"/>
      <c r="OLK21" s="961"/>
      <c r="OLL21" s="961"/>
      <c r="OLM21" s="961"/>
      <c r="OLN21" s="961"/>
      <c r="OLO21" s="961"/>
      <c r="OLP21" s="961"/>
      <c r="OLQ21" s="961"/>
      <c r="OLR21" s="961"/>
      <c r="OLS21" s="961"/>
      <c r="OLT21" s="961"/>
      <c r="OLU21" s="961"/>
      <c r="OLV21" s="961"/>
      <c r="OLW21" s="961"/>
      <c r="OLX21" s="961"/>
      <c r="OLY21" s="961"/>
      <c r="OLZ21" s="961"/>
      <c r="OMA21" s="961"/>
      <c r="OMB21" s="961"/>
      <c r="OMC21" s="961"/>
      <c r="OMD21" s="961"/>
      <c r="OME21" s="961"/>
      <c r="OMF21" s="961"/>
      <c r="OMG21" s="961"/>
      <c r="OMH21" s="961"/>
      <c r="OMI21" s="961"/>
      <c r="OMJ21" s="961"/>
      <c r="OMK21" s="961"/>
      <c r="OML21" s="961"/>
      <c r="OMM21" s="961"/>
      <c r="OMN21" s="961"/>
      <c r="OMO21" s="961"/>
      <c r="OMP21" s="961"/>
      <c r="OMQ21" s="961"/>
      <c r="OMR21" s="961"/>
      <c r="OMS21" s="961"/>
      <c r="OMT21" s="961"/>
      <c r="OMU21" s="961"/>
      <c r="OMV21" s="961"/>
      <c r="OMW21" s="961"/>
      <c r="OMX21" s="961"/>
      <c r="OMY21" s="961"/>
      <c r="OMZ21" s="961"/>
      <c r="ONA21" s="961"/>
      <c r="ONB21" s="961"/>
      <c r="ONC21" s="961"/>
      <c r="OND21" s="961"/>
      <c r="ONE21" s="961"/>
      <c r="ONF21" s="961"/>
      <c r="ONG21" s="961"/>
      <c r="ONH21" s="961"/>
      <c r="ONI21" s="961"/>
      <c r="ONJ21" s="961"/>
      <c r="ONK21" s="961"/>
      <c r="ONL21" s="961"/>
      <c r="ONM21" s="961"/>
      <c r="ONN21" s="961"/>
      <c r="ONO21" s="961"/>
      <c r="ONP21" s="961"/>
      <c r="ONQ21" s="961"/>
      <c r="ONR21" s="961"/>
      <c r="ONS21" s="961"/>
      <c r="ONT21" s="961"/>
      <c r="ONU21" s="961"/>
      <c r="ONV21" s="961"/>
      <c r="ONW21" s="961"/>
      <c r="ONX21" s="961"/>
      <c r="ONY21" s="961"/>
      <c r="ONZ21" s="961"/>
      <c r="OOA21" s="961"/>
      <c r="OOB21" s="961"/>
      <c r="OOC21" s="961"/>
      <c r="OOD21" s="961"/>
      <c r="OOE21" s="961"/>
      <c r="OOF21" s="961"/>
      <c r="OOG21" s="961"/>
      <c r="OOH21" s="961"/>
      <c r="OOI21" s="961"/>
      <c r="OOJ21" s="961"/>
      <c r="OOK21" s="961"/>
      <c r="OOL21" s="961"/>
      <c r="OOM21" s="961"/>
      <c r="OON21" s="961"/>
      <c r="OOO21" s="961"/>
      <c r="OOP21" s="961"/>
      <c r="OOQ21" s="961"/>
      <c r="OOR21" s="961"/>
      <c r="OOS21" s="961"/>
      <c r="OOT21" s="961"/>
      <c r="OOU21" s="961"/>
      <c r="OOV21" s="961"/>
      <c r="OOW21" s="961"/>
      <c r="OOX21" s="961"/>
      <c r="OOY21" s="961"/>
      <c r="OOZ21" s="961"/>
      <c r="OPA21" s="961"/>
      <c r="OPB21" s="961"/>
      <c r="OPC21" s="961"/>
      <c r="OPD21" s="961"/>
      <c r="OPE21" s="961"/>
      <c r="OPF21" s="961"/>
      <c r="OPG21" s="961"/>
      <c r="OPH21" s="961"/>
      <c r="OPI21" s="961"/>
      <c r="OPJ21" s="961"/>
      <c r="OPK21" s="961"/>
      <c r="OPL21" s="961"/>
      <c r="OPM21" s="961"/>
      <c r="OPN21" s="961"/>
      <c r="OPO21" s="961"/>
      <c r="OPP21" s="961"/>
      <c r="OPQ21" s="961"/>
      <c r="OPR21" s="961"/>
      <c r="OPS21" s="961"/>
      <c r="OPT21" s="961"/>
      <c r="OPU21" s="961"/>
      <c r="OPV21" s="961"/>
      <c r="OPW21" s="961"/>
      <c r="OPX21" s="961"/>
      <c r="OPY21" s="961"/>
      <c r="OPZ21" s="961"/>
      <c r="OQA21" s="961"/>
      <c r="OQB21" s="961"/>
      <c r="OQC21" s="961"/>
      <c r="OQD21" s="961"/>
      <c r="OQE21" s="961"/>
      <c r="OQF21" s="961"/>
      <c r="OQG21" s="961"/>
      <c r="OQH21" s="961"/>
      <c r="OQI21" s="961"/>
      <c r="OQJ21" s="961"/>
      <c r="OQK21" s="961"/>
      <c r="OQL21" s="961"/>
      <c r="OQM21" s="961"/>
      <c r="OQN21" s="961"/>
      <c r="OQO21" s="961"/>
      <c r="OQP21" s="961"/>
      <c r="OQQ21" s="961"/>
      <c r="OQR21" s="961"/>
      <c r="OQS21" s="961"/>
      <c r="OQT21" s="961"/>
      <c r="OQU21" s="961"/>
      <c r="OQV21" s="961"/>
      <c r="OQW21" s="961"/>
      <c r="OQX21" s="961"/>
      <c r="OQY21" s="961"/>
      <c r="OQZ21" s="961"/>
      <c r="ORA21" s="961"/>
      <c r="ORB21" s="961"/>
      <c r="ORC21" s="961"/>
      <c r="ORD21" s="961"/>
      <c r="ORE21" s="961"/>
      <c r="ORF21" s="961"/>
      <c r="ORG21" s="961"/>
      <c r="ORH21" s="961"/>
      <c r="ORI21" s="961"/>
      <c r="ORJ21" s="961"/>
      <c r="ORK21" s="961"/>
      <c r="ORL21" s="961"/>
      <c r="ORM21" s="961"/>
      <c r="ORN21" s="961"/>
      <c r="ORO21" s="961"/>
      <c r="ORP21" s="961"/>
      <c r="ORQ21" s="961"/>
      <c r="ORR21" s="961"/>
      <c r="ORS21" s="961"/>
      <c r="ORT21" s="961"/>
      <c r="ORU21" s="961"/>
      <c r="ORV21" s="961"/>
      <c r="ORW21" s="961"/>
      <c r="ORX21" s="961"/>
      <c r="ORY21" s="961"/>
      <c r="ORZ21" s="961"/>
      <c r="OSA21" s="961"/>
      <c r="OSB21" s="961"/>
      <c r="OSC21" s="961"/>
      <c r="OSD21" s="961"/>
      <c r="OSE21" s="961"/>
      <c r="OSF21" s="961"/>
      <c r="OSG21" s="961"/>
      <c r="OSH21" s="961"/>
      <c r="OSI21" s="961"/>
      <c r="OSJ21" s="961"/>
      <c r="OSK21" s="961"/>
      <c r="OSL21" s="961"/>
      <c r="OSM21" s="961"/>
      <c r="OSN21" s="961"/>
      <c r="OSO21" s="961"/>
      <c r="OSP21" s="961"/>
      <c r="OSQ21" s="961"/>
      <c r="OSR21" s="961"/>
      <c r="OSS21" s="961"/>
      <c r="OST21" s="961"/>
      <c r="OSU21" s="961"/>
      <c r="OSV21" s="961"/>
      <c r="OSW21" s="961"/>
      <c r="OSX21" s="961"/>
      <c r="OSY21" s="961"/>
      <c r="OSZ21" s="961"/>
      <c r="OTA21" s="961"/>
      <c r="OTB21" s="961"/>
      <c r="OTC21" s="961"/>
      <c r="OTD21" s="961"/>
      <c r="OTE21" s="961"/>
      <c r="OTF21" s="961"/>
      <c r="OTG21" s="961"/>
      <c r="OTH21" s="961"/>
      <c r="OTI21" s="961"/>
      <c r="OTJ21" s="961"/>
      <c r="OTK21" s="961"/>
      <c r="OTL21" s="961"/>
      <c r="OTM21" s="961"/>
      <c r="OTN21" s="961"/>
      <c r="OTO21" s="961"/>
      <c r="OTP21" s="961"/>
      <c r="OTQ21" s="961"/>
      <c r="OTR21" s="961"/>
      <c r="OTS21" s="961"/>
      <c r="OTT21" s="961"/>
      <c r="OTU21" s="961"/>
      <c r="OTV21" s="961"/>
      <c r="OTW21" s="961"/>
      <c r="OTX21" s="961"/>
      <c r="OTY21" s="961"/>
      <c r="OTZ21" s="961"/>
      <c r="OUA21" s="961"/>
      <c r="OUB21" s="961"/>
      <c r="OUC21" s="961"/>
      <c r="OUD21" s="961"/>
      <c r="OUE21" s="961"/>
      <c r="OUF21" s="961"/>
      <c r="OUG21" s="961"/>
      <c r="OUH21" s="961"/>
      <c r="OUI21" s="961"/>
      <c r="OUJ21" s="961"/>
      <c r="OUK21" s="961"/>
      <c r="OUL21" s="961"/>
      <c r="OUM21" s="961"/>
      <c r="OUN21" s="961"/>
      <c r="OUO21" s="961"/>
      <c r="OUP21" s="961"/>
      <c r="OUQ21" s="961"/>
      <c r="OUR21" s="961"/>
      <c r="OUS21" s="961"/>
      <c r="OUT21" s="961"/>
      <c r="OUU21" s="961"/>
      <c r="OUV21" s="961"/>
      <c r="OUW21" s="961"/>
      <c r="OUX21" s="961"/>
      <c r="OUY21" s="961"/>
      <c r="OUZ21" s="961"/>
      <c r="OVA21" s="961"/>
      <c r="OVB21" s="961"/>
      <c r="OVC21" s="961"/>
      <c r="OVD21" s="961"/>
      <c r="OVE21" s="961"/>
      <c r="OVF21" s="961"/>
      <c r="OVG21" s="961"/>
      <c r="OVH21" s="961"/>
      <c r="OVI21" s="961"/>
      <c r="OVJ21" s="961"/>
      <c r="OVK21" s="961"/>
      <c r="OVL21" s="961"/>
      <c r="OVM21" s="961"/>
      <c r="OVN21" s="961"/>
      <c r="OVO21" s="961"/>
      <c r="OVP21" s="961"/>
      <c r="OVQ21" s="961"/>
      <c r="OVR21" s="961"/>
      <c r="OVS21" s="961"/>
      <c r="OVT21" s="961"/>
      <c r="OVU21" s="961"/>
      <c r="OVV21" s="961"/>
      <c r="OVW21" s="961"/>
      <c r="OVX21" s="961"/>
      <c r="OVY21" s="961"/>
      <c r="OVZ21" s="961"/>
      <c r="OWA21" s="961"/>
      <c r="OWB21" s="961"/>
      <c r="OWC21" s="961"/>
      <c r="OWD21" s="961"/>
      <c r="OWE21" s="961"/>
      <c r="OWF21" s="961"/>
      <c r="OWG21" s="961"/>
      <c r="OWH21" s="961"/>
      <c r="OWI21" s="961"/>
      <c r="OWJ21" s="961"/>
      <c r="OWK21" s="961"/>
      <c r="OWL21" s="961"/>
      <c r="OWM21" s="961"/>
      <c r="OWN21" s="961"/>
      <c r="OWO21" s="961"/>
      <c r="OWP21" s="961"/>
      <c r="OWQ21" s="961"/>
      <c r="OWR21" s="961"/>
      <c r="OWS21" s="961"/>
      <c r="OWT21" s="961"/>
      <c r="OWU21" s="961"/>
      <c r="OWV21" s="961"/>
      <c r="OWW21" s="961"/>
      <c r="OWX21" s="961"/>
      <c r="OWY21" s="961"/>
      <c r="OWZ21" s="961"/>
      <c r="OXA21" s="961"/>
      <c r="OXB21" s="961"/>
      <c r="OXC21" s="961"/>
      <c r="OXD21" s="961"/>
      <c r="OXE21" s="961"/>
      <c r="OXF21" s="961"/>
      <c r="OXG21" s="961"/>
      <c r="OXH21" s="961"/>
      <c r="OXI21" s="961"/>
      <c r="OXJ21" s="961"/>
      <c r="OXK21" s="961"/>
      <c r="OXL21" s="961"/>
      <c r="OXM21" s="961"/>
      <c r="OXN21" s="961"/>
      <c r="OXO21" s="961"/>
      <c r="OXP21" s="961"/>
      <c r="OXQ21" s="961"/>
      <c r="OXR21" s="961"/>
      <c r="OXS21" s="961"/>
      <c r="OXT21" s="961"/>
      <c r="OXU21" s="961"/>
      <c r="OXV21" s="961"/>
      <c r="OXW21" s="961"/>
      <c r="OXX21" s="961"/>
      <c r="OXY21" s="961"/>
      <c r="OXZ21" s="961"/>
      <c r="OYA21" s="961"/>
      <c r="OYB21" s="961"/>
      <c r="OYC21" s="961"/>
      <c r="OYD21" s="961"/>
      <c r="OYE21" s="961"/>
      <c r="OYF21" s="961"/>
      <c r="OYG21" s="961"/>
      <c r="OYH21" s="961"/>
      <c r="OYI21" s="961"/>
      <c r="OYJ21" s="961"/>
      <c r="OYK21" s="961"/>
      <c r="OYL21" s="961"/>
      <c r="OYM21" s="961"/>
      <c r="OYN21" s="961"/>
      <c r="OYO21" s="961"/>
      <c r="OYP21" s="961"/>
      <c r="OYQ21" s="961"/>
      <c r="OYR21" s="961"/>
      <c r="OYS21" s="961"/>
      <c r="OYT21" s="961"/>
      <c r="OYU21" s="961"/>
      <c r="OYV21" s="961"/>
      <c r="OYW21" s="961"/>
      <c r="OYX21" s="961"/>
      <c r="OYY21" s="961"/>
      <c r="OYZ21" s="961"/>
      <c r="OZA21" s="961"/>
      <c r="OZB21" s="961"/>
      <c r="OZC21" s="961"/>
      <c r="OZD21" s="961"/>
      <c r="OZE21" s="961"/>
      <c r="OZF21" s="961"/>
      <c r="OZG21" s="961"/>
      <c r="OZH21" s="961"/>
      <c r="OZI21" s="961"/>
      <c r="OZJ21" s="961"/>
      <c r="OZK21" s="961"/>
      <c r="OZL21" s="961"/>
      <c r="OZM21" s="961"/>
      <c r="OZN21" s="961"/>
      <c r="OZO21" s="961"/>
      <c r="OZP21" s="961"/>
      <c r="OZQ21" s="961"/>
      <c r="OZR21" s="961"/>
      <c r="OZS21" s="961"/>
      <c r="OZT21" s="961"/>
      <c r="OZU21" s="961"/>
      <c r="OZV21" s="961"/>
      <c r="OZW21" s="961"/>
      <c r="OZX21" s="961"/>
      <c r="OZY21" s="961"/>
      <c r="OZZ21" s="961"/>
      <c r="PAA21" s="961"/>
      <c r="PAB21" s="961"/>
      <c r="PAC21" s="961"/>
      <c r="PAD21" s="961"/>
      <c r="PAE21" s="961"/>
      <c r="PAF21" s="961"/>
      <c r="PAG21" s="961"/>
      <c r="PAH21" s="961"/>
      <c r="PAI21" s="961"/>
      <c r="PAJ21" s="961"/>
      <c r="PAK21" s="961"/>
      <c r="PAL21" s="961"/>
      <c r="PAM21" s="961"/>
      <c r="PAN21" s="961"/>
      <c r="PAO21" s="961"/>
      <c r="PAP21" s="961"/>
      <c r="PAQ21" s="961"/>
      <c r="PAR21" s="961"/>
      <c r="PAS21" s="961"/>
      <c r="PAT21" s="961"/>
      <c r="PAU21" s="961"/>
      <c r="PAV21" s="961"/>
      <c r="PAW21" s="961"/>
      <c r="PAX21" s="961"/>
      <c r="PAY21" s="961"/>
      <c r="PAZ21" s="961"/>
      <c r="PBA21" s="961"/>
      <c r="PBB21" s="961"/>
      <c r="PBC21" s="961"/>
      <c r="PBD21" s="961"/>
      <c r="PBE21" s="961"/>
      <c r="PBF21" s="961"/>
      <c r="PBG21" s="961"/>
      <c r="PBH21" s="961"/>
      <c r="PBI21" s="961"/>
      <c r="PBJ21" s="961"/>
      <c r="PBK21" s="961"/>
      <c r="PBL21" s="961"/>
      <c r="PBM21" s="961"/>
      <c r="PBN21" s="961"/>
      <c r="PBO21" s="961"/>
      <c r="PBP21" s="961"/>
      <c r="PBQ21" s="961"/>
      <c r="PBR21" s="961"/>
      <c r="PBS21" s="961"/>
      <c r="PBT21" s="961"/>
      <c r="PBU21" s="961"/>
      <c r="PBV21" s="961"/>
      <c r="PBW21" s="961"/>
      <c r="PBX21" s="961"/>
      <c r="PBY21" s="961"/>
      <c r="PBZ21" s="961"/>
      <c r="PCA21" s="961"/>
      <c r="PCB21" s="961"/>
      <c r="PCC21" s="961"/>
      <c r="PCD21" s="961"/>
      <c r="PCE21" s="961"/>
      <c r="PCF21" s="961"/>
      <c r="PCG21" s="961"/>
      <c r="PCH21" s="961"/>
      <c r="PCI21" s="961"/>
      <c r="PCJ21" s="961"/>
      <c r="PCK21" s="961"/>
      <c r="PCL21" s="961"/>
      <c r="PCM21" s="961"/>
      <c r="PCN21" s="961"/>
      <c r="PCO21" s="961"/>
      <c r="PCP21" s="961"/>
      <c r="PCQ21" s="961"/>
      <c r="PCR21" s="961"/>
      <c r="PCS21" s="961"/>
      <c r="PCT21" s="961"/>
      <c r="PCU21" s="961"/>
      <c r="PCV21" s="961"/>
      <c r="PCW21" s="961"/>
      <c r="PCX21" s="961"/>
      <c r="PCY21" s="961"/>
      <c r="PCZ21" s="961"/>
      <c r="PDA21" s="961"/>
      <c r="PDB21" s="961"/>
      <c r="PDC21" s="961"/>
      <c r="PDD21" s="961"/>
      <c r="PDE21" s="961"/>
      <c r="PDF21" s="961"/>
      <c r="PDG21" s="961"/>
      <c r="PDH21" s="961"/>
      <c r="PDI21" s="961"/>
      <c r="PDJ21" s="961"/>
      <c r="PDK21" s="961"/>
      <c r="PDL21" s="961"/>
      <c r="PDM21" s="961"/>
      <c r="PDN21" s="961"/>
      <c r="PDO21" s="961"/>
      <c r="PDP21" s="961"/>
      <c r="PDQ21" s="961"/>
      <c r="PDR21" s="961"/>
      <c r="PDS21" s="961"/>
      <c r="PDT21" s="961"/>
      <c r="PDU21" s="961"/>
      <c r="PDV21" s="961"/>
      <c r="PDW21" s="961"/>
      <c r="PDX21" s="961"/>
      <c r="PDY21" s="961"/>
      <c r="PDZ21" s="961"/>
      <c r="PEA21" s="961"/>
      <c r="PEB21" s="961"/>
      <c r="PEC21" s="961"/>
      <c r="PED21" s="961"/>
      <c r="PEE21" s="961"/>
      <c r="PEF21" s="961"/>
      <c r="PEG21" s="961"/>
      <c r="PEH21" s="961"/>
      <c r="PEI21" s="961"/>
      <c r="PEJ21" s="961"/>
      <c r="PEK21" s="961"/>
      <c r="PEL21" s="961"/>
      <c r="PEM21" s="961"/>
      <c r="PEN21" s="961"/>
      <c r="PEO21" s="961"/>
      <c r="PEP21" s="961"/>
      <c r="PEQ21" s="961"/>
      <c r="PER21" s="961"/>
      <c r="PES21" s="961"/>
      <c r="PET21" s="961"/>
      <c r="PEU21" s="961"/>
      <c r="PEV21" s="961"/>
      <c r="PEW21" s="961"/>
      <c r="PEX21" s="961"/>
      <c r="PEY21" s="961"/>
      <c r="PEZ21" s="961"/>
      <c r="PFA21" s="961"/>
      <c r="PFB21" s="961"/>
      <c r="PFC21" s="961"/>
      <c r="PFD21" s="961"/>
      <c r="PFE21" s="961"/>
      <c r="PFF21" s="961"/>
      <c r="PFG21" s="961"/>
      <c r="PFH21" s="961"/>
      <c r="PFI21" s="961"/>
      <c r="PFJ21" s="961"/>
      <c r="PFK21" s="961"/>
      <c r="PFL21" s="961"/>
      <c r="PFM21" s="961"/>
      <c r="PFN21" s="961"/>
      <c r="PFO21" s="961"/>
      <c r="PFP21" s="961"/>
      <c r="PFQ21" s="961"/>
      <c r="PFR21" s="961"/>
      <c r="PFS21" s="961"/>
      <c r="PFT21" s="961"/>
      <c r="PFU21" s="961"/>
      <c r="PFV21" s="961"/>
      <c r="PFW21" s="961"/>
      <c r="PFX21" s="961"/>
      <c r="PFY21" s="961"/>
      <c r="PFZ21" s="961"/>
      <c r="PGA21" s="961"/>
      <c r="PGB21" s="961"/>
      <c r="PGC21" s="961"/>
      <c r="PGD21" s="961"/>
      <c r="PGE21" s="961"/>
      <c r="PGF21" s="961"/>
      <c r="PGG21" s="961"/>
      <c r="PGH21" s="961"/>
      <c r="PGI21" s="961"/>
      <c r="PGJ21" s="961"/>
      <c r="PGK21" s="961"/>
      <c r="PGL21" s="961"/>
      <c r="PGM21" s="961"/>
      <c r="PGN21" s="961"/>
      <c r="PGO21" s="961"/>
      <c r="PGP21" s="961"/>
      <c r="PGQ21" s="961"/>
      <c r="PGR21" s="961"/>
      <c r="PGS21" s="961"/>
      <c r="PGT21" s="961"/>
      <c r="PGU21" s="961"/>
      <c r="PGV21" s="961"/>
      <c r="PGW21" s="961"/>
      <c r="PGX21" s="961"/>
      <c r="PGY21" s="961"/>
      <c r="PGZ21" s="961"/>
      <c r="PHA21" s="961"/>
      <c r="PHB21" s="961"/>
      <c r="PHC21" s="961"/>
      <c r="PHD21" s="961"/>
      <c r="PHE21" s="961"/>
      <c r="PHF21" s="961"/>
      <c r="PHG21" s="961"/>
      <c r="PHH21" s="961"/>
      <c r="PHI21" s="961"/>
      <c r="PHJ21" s="961"/>
      <c r="PHK21" s="961"/>
      <c r="PHL21" s="961"/>
      <c r="PHM21" s="961"/>
      <c r="PHN21" s="961"/>
      <c r="PHO21" s="961"/>
      <c r="PHP21" s="961"/>
      <c r="PHQ21" s="961"/>
      <c r="PHR21" s="961"/>
      <c r="PHS21" s="961"/>
      <c r="PHT21" s="961"/>
      <c r="PHU21" s="961"/>
      <c r="PHV21" s="961"/>
      <c r="PHW21" s="961"/>
      <c r="PHX21" s="961"/>
      <c r="PHY21" s="961"/>
      <c r="PHZ21" s="961"/>
      <c r="PIA21" s="961"/>
      <c r="PIB21" s="961"/>
      <c r="PIC21" s="961"/>
      <c r="PID21" s="961"/>
      <c r="PIE21" s="961"/>
      <c r="PIF21" s="961"/>
      <c r="PIG21" s="961"/>
      <c r="PIH21" s="961"/>
      <c r="PII21" s="961"/>
      <c r="PIJ21" s="961"/>
      <c r="PIK21" s="961"/>
      <c r="PIL21" s="961"/>
      <c r="PIM21" s="961"/>
      <c r="PIN21" s="961"/>
      <c r="PIO21" s="961"/>
      <c r="PIP21" s="961"/>
      <c r="PIQ21" s="961"/>
      <c r="PIR21" s="961"/>
      <c r="PIS21" s="961"/>
      <c r="PIT21" s="961"/>
      <c r="PIU21" s="961"/>
      <c r="PIV21" s="961"/>
      <c r="PIW21" s="961"/>
      <c r="PIX21" s="961"/>
      <c r="PIY21" s="961"/>
      <c r="PIZ21" s="961"/>
      <c r="PJA21" s="961"/>
      <c r="PJB21" s="961"/>
      <c r="PJC21" s="961"/>
      <c r="PJD21" s="961"/>
      <c r="PJE21" s="961"/>
      <c r="PJF21" s="961"/>
      <c r="PJG21" s="961"/>
      <c r="PJH21" s="961"/>
      <c r="PJI21" s="961"/>
      <c r="PJJ21" s="961"/>
      <c r="PJK21" s="961"/>
      <c r="PJL21" s="961"/>
      <c r="PJM21" s="961"/>
      <c r="PJN21" s="961"/>
      <c r="PJO21" s="961"/>
      <c r="PJP21" s="961"/>
      <c r="PJQ21" s="961"/>
      <c r="PJR21" s="961"/>
      <c r="PJS21" s="961"/>
      <c r="PJT21" s="961"/>
      <c r="PJU21" s="961"/>
      <c r="PJV21" s="961"/>
      <c r="PJW21" s="961"/>
      <c r="PJX21" s="961"/>
      <c r="PJY21" s="961"/>
      <c r="PJZ21" s="961"/>
      <c r="PKA21" s="961"/>
      <c r="PKB21" s="961"/>
      <c r="PKC21" s="961"/>
      <c r="PKD21" s="961"/>
      <c r="PKE21" s="961"/>
      <c r="PKF21" s="961"/>
      <c r="PKG21" s="961"/>
      <c r="PKH21" s="961"/>
      <c r="PKI21" s="961"/>
      <c r="PKJ21" s="961"/>
      <c r="PKK21" s="961"/>
      <c r="PKL21" s="961"/>
      <c r="PKM21" s="961"/>
      <c r="PKN21" s="961"/>
      <c r="PKO21" s="961"/>
      <c r="PKP21" s="961"/>
      <c r="PKQ21" s="961"/>
      <c r="PKR21" s="961"/>
      <c r="PKS21" s="961"/>
      <c r="PKT21" s="961"/>
      <c r="PKU21" s="961"/>
      <c r="PKV21" s="961"/>
      <c r="PKW21" s="961"/>
      <c r="PKX21" s="961"/>
      <c r="PKY21" s="961"/>
      <c r="PKZ21" s="961"/>
      <c r="PLA21" s="961"/>
      <c r="PLB21" s="961"/>
      <c r="PLC21" s="961"/>
      <c r="PLD21" s="961"/>
      <c r="PLE21" s="961"/>
      <c r="PLF21" s="961"/>
      <c r="PLG21" s="961"/>
      <c r="PLH21" s="961"/>
      <c r="PLI21" s="961"/>
      <c r="PLJ21" s="961"/>
      <c r="PLK21" s="961"/>
      <c r="PLL21" s="961"/>
      <c r="PLM21" s="961"/>
      <c r="PLN21" s="961"/>
      <c r="PLO21" s="961"/>
      <c r="PLP21" s="961"/>
      <c r="PLQ21" s="961"/>
      <c r="PLR21" s="961"/>
      <c r="PLS21" s="961"/>
      <c r="PLT21" s="961"/>
      <c r="PLU21" s="961"/>
      <c r="PLV21" s="961"/>
      <c r="PLW21" s="961"/>
      <c r="PLX21" s="961"/>
      <c r="PLY21" s="961"/>
      <c r="PLZ21" s="961"/>
      <c r="PMA21" s="961"/>
      <c r="PMB21" s="961"/>
      <c r="PMC21" s="961"/>
      <c r="PMD21" s="961"/>
      <c r="PME21" s="961"/>
      <c r="PMF21" s="961"/>
      <c r="PMG21" s="961"/>
      <c r="PMH21" s="961"/>
      <c r="PMI21" s="961"/>
      <c r="PMJ21" s="961"/>
      <c r="PMK21" s="961"/>
      <c r="PML21" s="961"/>
      <c r="PMM21" s="961"/>
      <c r="PMN21" s="961"/>
      <c r="PMO21" s="961"/>
      <c r="PMP21" s="961"/>
      <c r="PMQ21" s="961"/>
      <c r="PMR21" s="961"/>
      <c r="PMS21" s="961"/>
      <c r="PMT21" s="961"/>
      <c r="PMU21" s="961"/>
      <c r="PMV21" s="961"/>
      <c r="PMW21" s="961"/>
      <c r="PMX21" s="961"/>
      <c r="PMY21" s="961"/>
      <c r="PMZ21" s="961"/>
      <c r="PNA21" s="961"/>
      <c r="PNB21" s="961"/>
      <c r="PNC21" s="961"/>
      <c r="PND21" s="961"/>
      <c r="PNE21" s="961"/>
      <c r="PNF21" s="961"/>
      <c r="PNG21" s="961"/>
      <c r="PNH21" s="961"/>
      <c r="PNI21" s="961"/>
      <c r="PNJ21" s="961"/>
      <c r="PNK21" s="961"/>
      <c r="PNL21" s="961"/>
      <c r="PNM21" s="961"/>
      <c r="PNN21" s="961"/>
      <c r="PNO21" s="961"/>
      <c r="PNP21" s="961"/>
      <c r="PNQ21" s="961"/>
      <c r="PNR21" s="961"/>
      <c r="PNS21" s="961"/>
      <c r="PNT21" s="961"/>
      <c r="PNU21" s="961"/>
      <c r="PNV21" s="961"/>
      <c r="PNW21" s="961"/>
      <c r="PNX21" s="961"/>
      <c r="PNY21" s="961"/>
      <c r="PNZ21" s="961"/>
      <c r="POA21" s="961"/>
      <c r="POB21" s="961"/>
      <c r="POC21" s="961"/>
      <c r="POD21" s="961"/>
      <c r="POE21" s="961"/>
      <c r="POF21" s="961"/>
      <c r="POG21" s="961"/>
      <c r="POH21" s="961"/>
      <c r="POI21" s="961"/>
      <c r="POJ21" s="961"/>
      <c r="POK21" s="961"/>
      <c r="POL21" s="961"/>
      <c r="POM21" s="961"/>
      <c r="PON21" s="961"/>
      <c r="POO21" s="961"/>
      <c r="POP21" s="961"/>
      <c r="POQ21" s="961"/>
      <c r="POR21" s="961"/>
      <c r="POS21" s="961"/>
      <c r="POT21" s="961"/>
      <c r="POU21" s="961"/>
      <c r="POV21" s="961"/>
      <c r="POW21" s="961"/>
      <c r="POX21" s="961"/>
      <c r="POY21" s="961"/>
      <c r="POZ21" s="961"/>
      <c r="PPA21" s="961"/>
      <c r="PPB21" s="961"/>
      <c r="PPC21" s="961"/>
      <c r="PPD21" s="961"/>
      <c r="PPE21" s="961"/>
      <c r="PPF21" s="961"/>
      <c r="PPG21" s="961"/>
      <c r="PPH21" s="961"/>
      <c r="PPI21" s="961"/>
      <c r="PPJ21" s="961"/>
      <c r="PPK21" s="961"/>
      <c r="PPL21" s="961"/>
      <c r="PPM21" s="961"/>
      <c r="PPN21" s="961"/>
      <c r="PPO21" s="961"/>
      <c r="PPP21" s="961"/>
      <c r="PPQ21" s="961"/>
      <c r="PPR21" s="961"/>
      <c r="PPS21" s="961"/>
      <c r="PPT21" s="961"/>
      <c r="PPU21" s="961"/>
      <c r="PPV21" s="961"/>
      <c r="PPW21" s="961"/>
      <c r="PPX21" s="961"/>
      <c r="PPY21" s="961"/>
      <c r="PPZ21" s="961"/>
      <c r="PQA21" s="961"/>
      <c r="PQB21" s="961"/>
      <c r="PQC21" s="961"/>
      <c r="PQD21" s="961"/>
      <c r="PQE21" s="961"/>
      <c r="PQF21" s="961"/>
      <c r="PQG21" s="961"/>
      <c r="PQH21" s="961"/>
      <c r="PQI21" s="961"/>
      <c r="PQJ21" s="961"/>
      <c r="PQK21" s="961"/>
      <c r="PQL21" s="961"/>
      <c r="PQM21" s="961"/>
      <c r="PQN21" s="961"/>
      <c r="PQO21" s="961"/>
      <c r="PQP21" s="961"/>
      <c r="PQQ21" s="961"/>
      <c r="PQR21" s="961"/>
      <c r="PQS21" s="961"/>
      <c r="PQT21" s="961"/>
      <c r="PQU21" s="961"/>
      <c r="PQV21" s="961"/>
      <c r="PQW21" s="961"/>
      <c r="PQX21" s="961"/>
      <c r="PQY21" s="961"/>
      <c r="PQZ21" s="961"/>
      <c r="PRA21" s="961"/>
      <c r="PRB21" s="961"/>
      <c r="PRC21" s="961"/>
      <c r="PRD21" s="961"/>
      <c r="PRE21" s="961"/>
      <c r="PRF21" s="961"/>
      <c r="PRG21" s="961"/>
      <c r="PRH21" s="961"/>
      <c r="PRI21" s="961"/>
      <c r="PRJ21" s="961"/>
      <c r="PRK21" s="961"/>
      <c r="PRL21" s="961"/>
      <c r="PRM21" s="961"/>
      <c r="PRN21" s="961"/>
      <c r="PRO21" s="961"/>
      <c r="PRP21" s="961"/>
      <c r="PRQ21" s="961"/>
      <c r="PRR21" s="961"/>
      <c r="PRS21" s="961"/>
      <c r="PRT21" s="961"/>
      <c r="PRU21" s="961"/>
      <c r="PRV21" s="961"/>
      <c r="PRW21" s="961"/>
      <c r="PRX21" s="961"/>
      <c r="PRY21" s="961"/>
      <c r="PRZ21" s="961"/>
      <c r="PSA21" s="961"/>
      <c r="PSB21" s="961"/>
      <c r="PSC21" s="961"/>
      <c r="PSD21" s="961"/>
      <c r="PSE21" s="961"/>
      <c r="PSF21" s="961"/>
      <c r="PSG21" s="961"/>
      <c r="PSH21" s="961"/>
      <c r="PSI21" s="961"/>
      <c r="PSJ21" s="961"/>
      <c r="PSK21" s="961"/>
      <c r="PSL21" s="961"/>
      <c r="PSM21" s="961"/>
      <c r="PSN21" s="961"/>
      <c r="PSO21" s="961"/>
      <c r="PSP21" s="961"/>
      <c r="PSQ21" s="961"/>
      <c r="PSR21" s="961"/>
      <c r="PSS21" s="961"/>
      <c r="PST21" s="961"/>
      <c r="PSU21" s="961"/>
      <c r="PSV21" s="961"/>
      <c r="PSW21" s="961"/>
      <c r="PSX21" s="961"/>
      <c r="PSY21" s="961"/>
      <c r="PSZ21" s="961"/>
      <c r="PTA21" s="961"/>
      <c r="PTB21" s="961"/>
      <c r="PTC21" s="961"/>
      <c r="PTD21" s="961"/>
      <c r="PTE21" s="961"/>
      <c r="PTF21" s="961"/>
      <c r="PTG21" s="961"/>
      <c r="PTH21" s="961"/>
      <c r="PTI21" s="961"/>
      <c r="PTJ21" s="961"/>
      <c r="PTK21" s="961"/>
      <c r="PTL21" s="961"/>
      <c r="PTM21" s="961"/>
      <c r="PTN21" s="961"/>
      <c r="PTO21" s="961"/>
      <c r="PTP21" s="961"/>
      <c r="PTQ21" s="961"/>
      <c r="PTR21" s="961"/>
      <c r="PTS21" s="961"/>
      <c r="PTT21" s="961"/>
      <c r="PTU21" s="961"/>
      <c r="PTV21" s="961"/>
      <c r="PTW21" s="961"/>
      <c r="PTX21" s="961"/>
      <c r="PTY21" s="961"/>
      <c r="PTZ21" s="961"/>
      <c r="PUA21" s="961"/>
      <c r="PUB21" s="961"/>
      <c r="PUC21" s="961"/>
      <c r="PUD21" s="961"/>
      <c r="PUE21" s="961"/>
      <c r="PUF21" s="961"/>
      <c r="PUG21" s="961"/>
      <c r="PUH21" s="961"/>
      <c r="PUI21" s="961"/>
      <c r="PUJ21" s="961"/>
      <c r="PUK21" s="961"/>
      <c r="PUL21" s="961"/>
      <c r="PUM21" s="961"/>
      <c r="PUN21" s="961"/>
      <c r="PUO21" s="961"/>
      <c r="PUP21" s="961"/>
      <c r="PUQ21" s="961"/>
      <c r="PUR21" s="961"/>
      <c r="PUS21" s="961"/>
      <c r="PUT21" s="961"/>
      <c r="PUU21" s="961"/>
      <c r="PUV21" s="961"/>
      <c r="PUW21" s="961"/>
      <c r="PUX21" s="961"/>
      <c r="PUY21" s="961"/>
      <c r="PUZ21" s="961"/>
      <c r="PVA21" s="961"/>
      <c r="PVB21" s="961"/>
      <c r="PVC21" s="961"/>
      <c r="PVD21" s="961"/>
      <c r="PVE21" s="961"/>
      <c r="PVF21" s="961"/>
      <c r="PVG21" s="961"/>
      <c r="PVH21" s="961"/>
      <c r="PVI21" s="961"/>
      <c r="PVJ21" s="961"/>
      <c r="PVK21" s="961"/>
      <c r="PVL21" s="961"/>
      <c r="PVM21" s="961"/>
      <c r="PVN21" s="961"/>
      <c r="PVO21" s="961"/>
      <c r="PVP21" s="961"/>
      <c r="PVQ21" s="961"/>
      <c r="PVR21" s="961"/>
      <c r="PVS21" s="961"/>
      <c r="PVT21" s="961"/>
      <c r="PVU21" s="961"/>
      <c r="PVV21" s="961"/>
      <c r="PVW21" s="961"/>
      <c r="PVX21" s="961"/>
      <c r="PVY21" s="961"/>
      <c r="PVZ21" s="961"/>
      <c r="PWA21" s="961"/>
      <c r="PWB21" s="961"/>
      <c r="PWC21" s="961"/>
      <c r="PWD21" s="961"/>
      <c r="PWE21" s="961"/>
      <c r="PWF21" s="961"/>
      <c r="PWG21" s="961"/>
      <c r="PWH21" s="961"/>
      <c r="PWI21" s="961"/>
      <c r="PWJ21" s="961"/>
      <c r="PWK21" s="961"/>
      <c r="PWL21" s="961"/>
      <c r="PWM21" s="961"/>
      <c r="PWN21" s="961"/>
      <c r="PWO21" s="961"/>
      <c r="PWP21" s="961"/>
      <c r="PWQ21" s="961"/>
      <c r="PWR21" s="961"/>
      <c r="PWS21" s="961"/>
      <c r="PWT21" s="961"/>
      <c r="PWU21" s="961"/>
      <c r="PWV21" s="961"/>
      <c r="PWW21" s="961"/>
      <c r="PWX21" s="961"/>
      <c r="PWY21" s="961"/>
      <c r="PWZ21" s="961"/>
      <c r="PXA21" s="961"/>
      <c r="PXB21" s="961"/>
      <c r="PXC21" s="961"/>
      <c r="PXD21" s="961"/>
      <c r="PXE21" s="961"/>
      <c r="PXF21" s="961"/>
      <c r="PXG21" s="961"/>
      <c r="PXH21" s="961"/>
      <c r="PXI21" s="961"/>
      <c r="PXJ21" s="961"/>
      <c r="PXK21" s="961"/>
      <c r="PXL21" s="961"/>
      <c r="PXM21" s="961"/>
      <c r="PXN21" s="961"/>
      <c r="PXO21" s="961"/>
      <c r="PXP21" s="961"/>
      <c r="PXQ21" s="961"/>
      <c r="PXR21" s="961"/>
      <c r="PXS21" s="961"/>
      <c r="PXT21" s="961"/>
      <c r="PXU21" s="961"/>
      <c r="PXV21" s="961"/>
      <c r="PXW21" s="961"/>
      <c r="PXX21" s="961"/>
      <c r="PXY21" s="961"/>
      <c r="PXZ21" s="961"/>
      <c r="PYA21" s="961"/>
      <c r="PYB21" s="961"/>
      <c r="PYC21" s="961"/>
      <c r="PYD21" s="961"/>
      <c r="PYE21" s="961"/>
      <c r="PYF21" s="961"/>
      <c r="PYG21" s="961"/>
      <c r="PYH21" s="961"/>
      <c r="PYI21" s="961"/>
      <c r="PYJ21" s="961"/>
      <c r="PYK21" s="961"/>
      <c r="PYL21" s="961"/>
      <c r="PYM21" s="961"/>
      <c r="PYN21" s="961"/>
      <c r="PYO21" s="961"/>
      <c r="PYP21" s="961"/>
      <c r="PYQ21" s="961"/>
      <c r="PYR21" s="961"/>
      <c r="PYS21" s="961"/>
      <c r="PYT21" s="961"/>
      <c r="PYU21" s="961"/>
      <c r="PYV21" s="961"/>
      <c r="PYW21" s="961"/>
      <c r="PYX21" s="961"/>
      <c r="PYY21" s="961"/>
      <c r="PYZ21" s="961"/>
      <c r="PZA21" s="961"/>
      <c r="PZB21" s="961"/>
      <c r="PZC21" s="961"/>
      <c r="PZD21" s="961"/>
      <c r="PZE21" s="961"/>
      <c r="PZF21" s="961"/>
      <c r="PZG21" s="961"/>
      <c r="PZH21" s="961"/>
      <c r="PZI21" s="961"/>
      <c r="PZJ21" s="961"/>
      <c r="PZK21" s="961"/>
      <c r="PZL21" s="961"/>
      <c r="PZM21" s="961"/>
      <c r="PZN21" s="961"/>
      <c r="PZO21" s="961"/>
      <c r="PZP21" s="961"/>
      <c r="PZQ21" s="961"/>
      <c r="PZR21" s="961"/>
      <c r="PZS21" s="961"/>
      <c r="PZT21" s="961"/>
      <c r="PZU21" s="961"/>
      <c r="PZV21" s="961"/>
      <c r="PZW21" s="961"/>
      <c r="PZX21" s="961"/>
      <c r="PZY21" s="961"/>
      <c r="PZZ21" s="961"/>
      <c r="QAA21" s="961"/>
      <c r="QAB21" s="961"/>
      <c r="QAC21" s="961"/>
      <c r="QAD21" s="961"/>
      <c r="QAE21" s="961"/>
      <c r="QAF21" s="961"/>
      <c r="QAG21" s="961"/>
      <c r="QAH21" s="961"/>
      <c r="QAI21" s="961"/>
      <c r="QAJ21" s="961"/>
      <c r="QAK21" s="961"/>
      <c r="QAL21" s="961"/>
      <c r="QAM21" s="961"/>
      <c r="QAN21" s="961"/>
      <c r="QAO21" s="961"/>
      <c r="QAP21" s="961"/>
      <c r="QAQ21" s="961"/>
      <c r="QAR21" s="961"/>
      <c r="QAS21" s="961"/>
      <c r="QAT21" s="961"/>
      <c r="QAU21" s="961"/>
      <c r="QAV21" s="961"/>
      <c r="QAW21" s="961"/>
      <c r="QAX21" s="961"/>
      <c r="QAY21" s="961"/>
      <c r="QAZ21" s="961"/>
      <c r="QBA21" s="961"/>
      <c r="QBB21" s="961"/>
      <c r="QBC21" s="961"/>
      <c r="QBD21" s="961"/>
      <c r="QBE21" s="961"/>
      <c r="QBF21" s="961"/>
      <c r="QBG21" s="961"/>
      <c r="QBH21" s="961"/>
      <c r="QBI21" s="961"/>
      <c r="QBJ21" s="961"/>
      <c r="QBK21" s="961"/>
      <c r="QBL21" s="961"/>
      <c r="QBM21" s="961"/>
      <c r="QBN21" s="961"/>
      <c r="QBO21" s="961"/>
      <c r="QBP21" s="961"/>
      <c r="QBQ21" s="961"/>
      <c r="QBR21" s="961"/>
      <c r="QBS21" s="961"/>
      <c r="QBT21" s="961"/>
      <c r="QBU21" s="961"/>
      <c r="QBV21" s="961"/>
      <c r="QBW21" s="961"/>
      <c r="QBX21" s="961"/>
      <c r="QBY21" s="961"/>
      <c r="QBZ21" s="961"/>
      <c r="QCA21" s="961"/>
      <c r="QCB21" s="961"/>
      <c r="QCC21" s="961"/>
      <c r="QCD21" s="961"/>
      <c r="QCE21" s="961"/>
      <c r="QCF21" s="961"/>
      <c r="QCG21" s="961"/>
      <c r="QCH21" s="961"/>
      <c r="QCI21" s="961"/>
      <c r="QCJ21" s="961"/>
      <c r="QCK21" s="961"/>
      <c r="QCL21" s="961"/>
      <c r="QCM21" s="961"/>
      <c r="QCN21" s="961"/>
      <c r="QCO21" s="961"/>
      <c r="QCP21" s="961"/>
      <c r="QCQ21" s="961"/>
      <c r="QCR21" s="961"/>
      <c r="QCS21" s="961"/>
      <c r="QCT21" s="961"/>
      <c r="QCU21" s="961"/>
      <c r="QCV21" s="961"/>
      <c r="QCW21" s="961"/>
      <c r="QCX21" s="961"/>
      <c r="QCY21" s="961"/>
      <c r="QCZ21" s="961"/>
      <c r="QDA21" s="961"/>
      <c r="QDB21" s="961"/>
      <c r="QDC21" s="961"/>
      <c r="QDD21" s="961"/>
      <c r="QDE21" s="961"/>
      <c r="QDF21" s="961"/>
      <c r="QDG21" s="961"/>
      <c r="QDH21" s="961"/>
      <c r="QDI21" s="961"/>
      <c r="QDJ21" s="961"/>
      <c r="QDK21" s="961"/>
      <c r="QDL21" s="961"/>
      <c r="QDM21" s="961"/>
      <c r="QDN21" s="961"/>
      <c r="QDO21" s="961"/>
      <c r="QDP21" s="961"/>
      <c r="QDQ21" s="961"/>
      <c r="QDR21" s="961"/>
      <c r="QDS21" s="961"/>
      <c r="QDT21" s="961"/>
      <c r="QDU21" s="961"/>
      <c r="QDV21" s="961"/>
      <c r="QDW21" s="961"/>
      <c r="QDX21" s="961"/>
      <c r="QDY21" s="961"/>
      <c r="QDZ21" s="961"/>
      <c r="QEA21" s="961"/>
      <c r="QEB21" s="961"/>
      <c r="QEC21" s="961"/>
      <c r="QED21" s="961"/>
      <c r="QEE21" s="961"/>
      <c r="QEF21" s="961"/>
      <c r="QEG21" s="961"/>
      <c r="QEH21" s="961"/>
      <c r="QEI21" s="961"/>
      <c r="QEJ21" s="961"/>
      <c r="QEK21" s="961"/>
      <c r="QEL21" s="961"/>
      <c r="QEM21" s="961"/>
      <c r="QEN21" s="961"/>
      <c r="QEO21" s="961"/>
      <c r="QEP21" s="961"/>
      <c r="QEQ21" s="961"/>
      <c r="QER21" s="961"/>
      <c r="QES21" s="961"/>
      <c r="QET21" s="961"/>
      <c r="QEU21" s="961"/>
      <c r="QEV21" s="961"/>
      <c r="QEW21" s="961"/>
      <c r="QEX21" s="961"/>
      <c r="QEY21" s="961"/>
      <c r="QEZ21" s="961"/>
      <c r="QFA21" s="961"/>
      <c r="QFB21" s="961"/>
      <c r="QFC21" s="961"/>
      <c r="QFD21" s="961"/>
      <c r="QFE21" s="961"/>
      <c r="QFF21" s="961"/>
      <c r="QFG21" s="961"/>
      <c r="QFH21" s="961"/>
      <c r="QFI21" s="961"/>
      <c r="QFJ21" s="961"/>
      <c r="QFK21" s="961"/>
      <c r="QFL21" s="961"/>
      <c r="QFM21" s="961"/>
      <c r="QFN21" s="961"/>
      <c r="QFO21" s="961"/>
      <c r="QFP21" s="961"/>
      <c r="QFQ21" s="961"/>
      <c r="QFR21" s="961"/>
      <c r="QFS21" s="961"/>
      <c r="QFT21" s="961"/>
      <c r="QFU21" s="961"/>
      <c r="QFV21" s="961"/>
      <c r="QFW21" s="961"/>
      <c r="QFX21" s="961"/>
      <c r="QFY21" s="961"/>
      <c r="QFZ21" s="961"/>
      <c r="QGA21" s="961"/>
      <c r="QGB21" s="961"/>
      <c r="QGC21" s="961"/>
      <c r="QGD21" s="961"/>
      <c r="QGE21" s="961"/>
      <c r="QGF21" s="961"/>
      <c r="QGG21" s="961"/>
      <c r="QGH21" s="961"/>
      <c r="QGI21" s="961"/>
      <c r="QGJ21" s="961"/>
      <c r="QGK21" s="961"/>
      <c r="QGL21" s="961"/>
      <c r="QGM21" s="961"/>
      <c r="QGN21" s="961"/>
      <c r="QGO21" s="961"/>
      <c r="QGP21" s="961"/>
      <c r="QGQ21" s="961"/>
      <c r="QGR21" s="961"/>
      <c r="QGS21" s="961"/>
      <c r="QGT21" s="961"/>
      <c r="QGU21" s="961"/>
      <c r="QGV21" s="961"/>
      <c r="QGW21" s="961"/>
      <c r="QGX21" s="961"/>
      <c r="QGY21" s="961"/>
      <c r="QGZ21" s="961"/>
      <c r="QHA21" s="961"/>
      <c r="QHB21" s="961"/>
      <c r="QHC21" s="961"/>
      <c r="QHD21" s="961"/>
      <c r="QHE21" s="961"/>
      <c r="QHF21" s="961"/>
      <c r="QHG21" s="961"/>
      <c r="QHH21" s="961"/>
      <c r="QHI21" s="961"/>
      <c r="QHJ21" s="961"/>
      <c r="QHK21" s="961"/>
      <c r="QHL21" s="961"/>
      <c r="QHM21" s="961"/>
      <c r="QHN21" s="961"/>
      <c r="QHO21" s="961"/>
      <c r="QHP21" s="961"/>
      <c r="QHQ21" s="961"/>
      <c r="QHR21" s="961"/>
      <c r="QHS21" s="961"/>
      <c r="QHT21" s="961"/>
      <c r="QHU21" s="961"/>
      <c r="QHV21" s="961"/>
      <c r="QHW21" s="961"/>
      <c r="QHX21" s="961"/>
      <c r="QHY21" s="961"/>
      <c r="QHZ21" s="961"/>
      <c r="QIA21" s="961"/>
      <c r="QIB21" s="961"/>
      <c r="QIC21" s="961"/>
      <c r="QID21" s="961"/>
      <c r="QIE21" s="961"/>
      <c r="QIF21" s="961"/>
      <c r="QIG21" s="961"/>
      <c r="QIH21" s="961"/>
      <c r="QII21" s="961"/>
      <c r="QIJ21" s="961"/>
      <c r="QIK21" s="961"/>
      <c r="QIL21" s="961"/>
      <c r="QIM21" s="961"/>
      <c r="QIN21" s="961"/>
      <c r="QIO21" s="961"/>
      <c r="QIP21" s="961"/>
      <c r="QIQ21" s="961"/>
      <c r="QIR21" s="961"/>
      <c r="QIS21" s="961"/>
      <c r="QIT21" s="961"/>
      <c r="QIU21" s="961"/>
      <c r="QIV21" s="961"/>
      <c r="QIW21" s="961"/>
      <c r="QIX21" s="961"/>
      <c r="QIY21" s="961"/>
      <c r="QIZ21" s="961"/>
      <c r="QJA21" s="961"/>
      <c r="QJB21" s="961"/>
      <c r="QJC21" s="961"/>
      <c r="QJD21" s="961"/>
      <c r="QJE21" s="961"/>
      <c r="QJF21" s="961"/>
      <c r="QJG21" s="961"/>
      <c r="QJH21" s="961"/>
      <c r="QJI21" s="961"/>
      <c r="QJJ21" s="961"/>
      <c r="QJK21" s="961"/>
      <c r="QJL21" s="961"/>
      <c r="QJM21" s="961"/>
      <c r="QJN21" s="961"/>
      <c r="QJO21" s="961"/>
      <c r="QJP21" s="961"/>
      <c r="QJQ21" s="961"/>
      <c r="QJR21" s="961"/>
      <c r="QJS21" s="961"/>
      <c r="QJT21" s="961"/>
      <c r="QJU21" s="961"/>
      <c r="QJV21" s="961"/>
      <c r="QJW21" s="961"/>
      <c r="QJX21" s="961"/>
      <c r="QJY21" s="961"/>
      <c r="QJZ21" s="961"/>
      <c r="QKA21" s="961"/>
      <c r="QKB21" s="961"/>
      <c r="QKC21" s="961"/>
      <c r="QKD21" s="961"/>
      <c r="QKE21" s="961"/>
      <c r="QKF21" s="961"/>
      <c r="QKG21" s="961"/>
      <c r="QKH21" s="961"/>
      <c r="QKI21" s="961"/>
      <c r="QKJ21" s="961"/>
      <c r="QKK21" s="961"/>
      <c r="QKL21" s="961"/>
      <c r="QKM21" s="961"/>
      <c r="QKN21" s="961"/>
      <c r="QKO21" s="961"/>
      <c r="QKP21" s="961"/>
      <c r="QKQ21" s="961"/>
      <c r="QKR21" s="961"/>
      <c r="QKS21" s="961"/>
      <c r="QKT21" s="961"/>
      <c r="QKU21" s="961"/>
      <c r="QKV21" s="961"/>
      <c r="QKW21" s="961"/>
      <c r="QKX21" s="961"/>
      <c r="QKY21" s="961"/>
      <c r="QKZ21" s="961"/>
      <c r="QLA21" s="961"/>
      <c r="QLB21" s="961"/>
      <c r="QLC21" s="961"/>
      <c r="QLD21" s="961"/>
      <c r="QLE21" s="961"/>
      <c r="QLF21" s="961"/>
      <c r="QLG21" s="961"/>
      <c r="QLH21" s="961"/>
      <c r="QLI21" s="961"/>
      <c r="QLJ21" s="961"/>
      <c r="QLK21" s="961"/>
      <c r="QLL21" s="961"/>
      <c r="QLM21" s="961"/>
      <c r="QLN21" s="961"/>
      <c r="QLO21" s="961"/>
      <c r="QLP21" s="961"/>
      <c r="QLQ21" s="961"/>
      <c r="QLR21" s="961"/>
      <c r="QLS21" s="961"/>
      <c r="QLT21" s="961"/>
      <c r="QLU21" s="961"/>
      <c r="QLV21" s="961"/>
      <c r="QLW21" s="961"/>
      <c r="QLX21" s="961"/>
      <c r="QLY21" s="961"/>
      <c r="QLZ21" s="961"/>
      <c r="QMA21" s="961"/>
      <c r="QMB21" s="961"/>
      <c r="QMC21" s="961"/>
      <c r="QMD21" s="961"/>
      <c r="QME21" s="961"/>
      <c r="QMF21" s="961"/>
      <c r="QMG21" s="961"/>
      <c r="QMH21" s="961"/>
      <c r="QMI21" s="961"/>
      <c r="QMJ21" s="961"/>
      <c r="QMK21" s="961"/>
      <c r="QML21" s="961"/>
      <c r="QMM21" s="961"/>
      <c r="QMN21" s="961"/>
      <c r="QMO21" s="961"/>
      <c r="QMP21" s="961"/>
      <c r="QMQ21" s="961"/>
      <c r="QMR21" s="961"/>
      <c r="QMS21" s="961"/>
      <c r="QMT21" s="961"/>
      <c r="QMU21" s="961"/>
      <c r="QMV21" s="961"/>
      <c r="QMW21" s="961"/>
      <c r="QMX21" s="961"/>
      <c r="QMY21" s="961"/>
      <c r="QMZ21" s="961"/>
      <c r="QNA21" s="961"/>
      <c r="QNB21" s="961"/>
      <c r="QNC21" s="961"/>
      <c r="QND21" s="961"/>
      <c r="QNE21" s="961"/>
      <c r="QNF21" s="961"/>
      <c r="QNG21" s="961"/>
      <c r="QNH21" s="961"/>
      <c r="QNI21" s="961"/>
      <c r="QNJ21" s="961"/>
      <c r="QNK21" s="961"/>
      <c r="QNL21" s="961"/>
      <c r="QNM21" s="961"/>
      <c r="QNN21" s="961"/>
      <c r="QNO21" s="961"/>
      <c r="QNP21" s="961"/>
      <c r="QNQ21" s="961"/>
      <c r="QNR21" s="961"/>
      <c r="QNS21" s="961"/>
      <c r="QNT21" s="961"/>
      <c r="QNU21" s="961"/>
      <c r="QNV21" s="961"/>
      <c r="QNW21" s="961"/>
      <c r="QNX21" s="961"/>
      <c r="QNY21" s="961"/>
      <c r="QNZ21" s="961"/>
      <c r="QOA21" s="961"/>
      <c r="QOB21" s="961"/>
      <c r="QOC21" s="961"/>
      <c r="QOD21" s="961"/>
      <c r="QOE21" s="961"/>
      <c r="QOF21" s="961"/>
      <c r="QOG21" s="961"/>
      <c r="QOH21" s="961"/>
      <c r="QOI21" s="961"/>
      <c r="QOJ21" s="961"/>
      <c r="QOK21" s="961"/>
      <c r="QOL21" s="961"/>
      <c r="QOM21" s="961"/>
      <c r="QON21" s="961"/>
      <c r="QOO21" s="961"/>
      <c r="QOP21" s="961"/>
      <c r="QOQ21" s="961"/>
      <c r="QOR21" s="961"/>
      <c r="QOS21" s="961"/>
      <c r="QOT21" s="961"/>
      <c r="QOU21" s="961"/>
      <c r="QOV21" s="961"/>
      <c r="QOW21" s="961"/>
      <c r="QOX21" s="961"/>
      <c r="QOY21" s="961"/>
      <c r="QOZ21" s="961"/>
      <c r="QPA21" s="961"/>
      <c r="QPB21" s="961"/>
      <c r="QPC21" s="961"/>
      <c r="QPD21" s="961"/>
      <c r="QPE21" s="961"/>
      <c r="QPF21" s="961"/>
      <c r="QPG21" s="961"/>
      <c r="QPH21" s="961"/>
      <c r="QPI21" s="961"/>
      <c r="QPJ21" s="961"/>
      <c r="QPK21" s="961"/>
      <c r="QPL21" s="961"/>
      <c r="QPM21" s="961"/>
      <c r="QPN21" s="961"/>
      <c r="QPO21" s="961"/>
      <c r="QPP21" s="961"/>
      <c r="QPQ21" s="961"/>
      <c r="QPR21" s="961"/>
      <c r="QPS21" s="961"/>
      <c r="QPT21" s="961"/>
      <c r="QPU21" s="961"/>
      <c r="QPV21" s="961"/>
      <c r="QPW21" s="961"/>
      <c r="QPX21" s="961"/>
      <c r="QPY21" s="961"/>
      <c r="QPZ21" s="961"/>
      <c r="QQA21" s="961"/>
      <c r="QQB21" s="961"/>
      <c r="QQC21" s="961"/>
      <c r="QQD21" s="961"/>
      <c r="QQE21" s="961"/>
      <c r="QQF21" s="961"/>
      <c r="QQG21" s="961"/>
      <c r="QQH21" s="961"/>
      <c r="QQI21" s="961"/>
      <c r="QQJ21" s="961"/>
      <c r="QQK21" s="961"/>
      <c r="QQL21" s="961"/>
      <c r="QQM21" s="961"/>
      <c r="QQN21" s="961"/>
      <c r="QQO21" s="961"/>
      <c r="QQP21" s="961"/>
      <c r="QQQ21" s="961"/>
      <c r="QQR21" s="961"/>
      <c r="QQS21" s="961"/>
      <c r="QQT21" s="961"/>
      <c r="QQU21" s="961"/>
      <c r="QQV21" s="961"/>
      <c r="QQW21" s="961"/>
      <c r="QQX21" s="961"/>
      <c r="QQY21" s="961"/>
      <c r="QQZ21" s="961"/>
      <c r="QRA21" s="961"/>
      <c r="QRB21" s="961"/>
      <c r="QRC21" s="961"/>
      <c r="QRD21" s="961"/>
      <c r="QRE21" s="961"/>
      <c r="QRF21" s="961"/>
      <c r="QRG21" s="961"/>
      <c r="QRH21" s="961"/>
      <c r="QRI21" s="961"/>
      <c r="QRJ21" s="961"/>
      <c r="QRK21" s="961"/>
      <c r="QRL21" s="961"/>
      <c r="QRM21" s="961"/>
      <c r="QRN21" s="961"/>
      <c r="QRO21" s="961"/>
      <c r="QRP21" s="961"/>
      <c r="QRQ21" s="961"/>
      <c r="QRR21" s="961"/>
      <c r="QRS21" s="961"/>
      <c r="QRT21" s="961"/>
      <c r="QRU21" s="961"/>
      <c r="QRV21" s="961"/>
      <c r="QRW21" s="961"/>
      <c r="QRX21" s="961"/>
      <c r="QRY21" s="961"/>
      <c r="QRZ21" s="961"/>
      <c r="QSA21" s="961"/>
      <c r="QSB21" s="961"/>
      <c r="QSC21" s="961"/>
      <c r="QSD21" s="961"/>
      <c r="QSE21" s="961"/>
      <c r="QSF21" s="961"/>
      <c r="QSG21" s="961"/>
      <c r="QSH21" s="961"/>
      <c r="QSI21" s="961"/>
      <c r="QSJ21" s="961"/>
      <c r="QSK21" s="961"/>
      <c r="QSL21" s="961"/>
      <c r="QSM21" s="961"/>
      <c r="QSN21" s="961"/>
      <c r="QSO21" s="961"/>
      <c r="QSP21" s="961"/>
      <c r="QSQ21" s="961"/>
      <c r="QSR21" s="961"/>
      <c r="QSS21" s="961"/>
      <c r="QST21" s="961"/>
      <c r="QSU21" s="961"/>
      <c r="QSV21" s="961"/>
      <c r="QSW21" s="961"/>
      <c r="QSX21" s="961"/>
      <c r="QSY21" s="961"/>
      <c r="QSZ21" s="961"/>
      <c r="QTA21" s="961"/>
      <c r="QTB21" s="961"/>
      <c r="QTC21" s="961"/>
      <c r="QTD21" s="961"/>
      <c r="QTE21" s="961"/>
      <c r="QTF21" s="961"/>
      <c r="QTG21" s="961"/>
      <c r="QTH21" s="961"/>
      <c r="QTI21" s="961"/>
      <c r="QTJ21" s="961"/>
      <c r="QTK21" s="961"/>
      <c r="QTL21" s="961"/>
      <c r="QTM21" s="961"/>
      <c r="QTN21" s="961"/>
      <c r="QTO21" s="961"/>
      <c r="QTP21" s="961"/>
      <c r="QTQ21" s="961"/>
      <c r="QTR21" s="961"/>
      <c r="QTS21" s="961"/>
      <c r="QTT21" s="961"/>
      <c r="QTU21" s="961"/>
      <c r="QTV21" s="961"/>
      <c r="QTW21" s="961"/>
      <c r="QTX21" s="961"/>
      <c r="QTY21" s="961"/>
      <c r="QTZ21" s="961"/>
      <c r="QUA21" s="961"/>
      <c r="QUB21" s="961"/>
      <c r="QUC21" s="961"/>
      <c r="QUD21" s="961"/>
      <c r="QUE21" s="961"/>
      <c r="QUF21" s="961"/>
      <c r="QUG21" s="961"/>
      <c r="QUH21" s="961"/>
      <c r="QUI21" s="961"/>
      <c r="QUJ21" s="961"/>
      <c r="QUK21" s="961"/>
      <c r="QUL21" s="961"/>
      <c r="QUM21" s="961"/>
      <c r="QUN21" s="961"/>
      <c r="QUO21" s="961"/>
      <c r="QUP21" s="961"/>
      <c r="QUQ21" s="961"/>
      <c r="QUR21" s="961"/>
      <c r="QUS21" s="961"/>
      <c r="QUT21" s="961"/>
      <c r="QUU21" s="961"/>
      <c r="QUV21" s="961"/>
      <c r="QUW21" s="961"/>
      <c r="QUX21" s="961"/>
      <c r="QUY21" s="961"/>
      <c r="QUZ21" s="961"/>
      <c r="QVA21" s="961"/>
      <c r="QVB21" s="961"/>
      <c r="QVC21" s="961"/>
      <c r="QVD21" s="961"/>
      <c r="QVE21" s="961"/>
      <c r="QVF21" s="961"/>
      <c r="QVG21" s="961"/>
      <c r="QVH21" s="961"/>
      <c r="QVI21" s="961"/>
      <c r="QVJ21" s="961"/>
      <c r="QVK21" s="961"/>
      <c r="QVL21" s="961"/>
      <c r="QVM21" s="961"/>
      <c r="QVN21" s="961"/>
      <c r="QVO21" s="961"/>
      <c r="QVP21" s="961"/>
      <c r="QVQ21" s="961"/>
      <c r="QVR21" s="961"/>
      <c r="QVS21" s="961"/>
      <c r="QVT21" s="961"/>
      <c r="QVU21" s="961"/>
      <c r="QVV21" s="961"/>
      <c r="QVW21" s="961"/>
      <c r="QVX21" s="961"/>
      <c r="QVY21" s="961"/>
      <c r="QVZ21" s="961"/>
      <c r="QWA21" s="961"/>
      <c r="QWB21" s="961"/>
      <c r="QWC21" s="961"/>
      <c r="QWD21" s="961"/>
      <c r="QWE21" s="961"/>
      <c r="QWF21" s="961"/>
      <c r="QWG21" s="961"/>
      <c r="QWH21" s="961"/>
      <c r="QWI21" s="961"/>
      <c r="QWJ21" s="961"/>
      <c r="QWK21" s="961"/>
      <c r="QWL21" s="961"/>
      <c r="QWM21" s="961"/>
      <c r="QWN21" s="961"/>
      <c r="QWO21" s="961"/>
      <c r="QWP21" s="961"/>
      <c r="QWQ21" s="961"/>
      <c r="QWR21" s="961"/>
      <c r="QWS21" s="961"/>
      <c r="QWT21" s="961"/>
      <c r="QWU21" s="961"/>
      <c r="QWV21" s="961"/>
      <c r="QWW21" s="961"/>
      <c r="QWX21" s="961"/>
      <c r="QWY21" s="961"/>
      <c r="QWZ21" s="961"/>
      <c r="QXA21" s="961"/>
      <c r="QXB21" s="961"/>
      <c r="QXC21" s="961"/>
      <c r="QXD21" s="961"/>
      <c r="QXE21" s="961"/>
      <c r="QXF21" s="961"/>
      <c r="QXG21" s="961"/>
      <c r="QXH21" s="961"/>
      <c r="QXI21" s="961"/>
      <c r="QXJ21" s="961"/>
      <c r="QXK21" s="961"/>
      <c r="QXL21" s="961"/>
      <c r="QXM21" s="961"/>
      <c r="QXN21" s="961"/>
      <c r="QXO21" s="961"/>
      <c r="QXP21" s="961"/>
      <c r="QXQ21" s="961"/>
      <c r="QXR21" s="961"/>
      <c r="QXS21" s="961"/>
      <c r="QXT21" s="961"/>
      <c r="QXU21" s="961"/>
      <c r="QXV21" s="961"/>
      <c r="QXW21" s="961"/>
      <c r="QXX21" s="961"/>
      <c r="QXY21" s="961"/>
      <c r="QXZ21" s="961"/>
      <c r="QYA21" s="961"/>
      <c r="QYB21" s="961"/>
      <c r="QYC21" s="961"/>
      <c r="QYD21" s="961"/>
      <c r="QYE21" s="961"/>
      <c r="QYF21" s="961"/>
      <c r="QYG21" s="961"/>
      <c r="QYH21" s="961"/>
      <c r="QYI21" s="961"/>
      <c r="QYJ21" s="961"/>
      <c r="QYK21" s="961"/>
      <c r="QYL21" s="961"/>
      <c r="QYM21" s="961"/>
      <c r="QYN21" s="961"/>
      <c r="QYO21" s="961"/>
      <c r="QYP21" s="961"/>
      <c r="QYQ21" s="961"/>
      <c r="QYR21" s="961"/>
      <c r="QYS21" s="961"/>
      <c r="QYT21" s="961"/>
      <c r="QYU21" s="961"/>
      <c r="QYV21" s="961"/>
      <c r="QYW21" s="961"/>
      <c r="QYX21" s="961"/>
      <c r="QYY21" s="961"/>
      <c r="QYZ21" s="961"/>
      <c r="QZA21" s="961"/>
      <c r="QZB21" s="961"/>
      <c r="QZC21" s="961"/>
      <c r="QZD21" s="961"/>
      <c r="QZE21" s="961"/>
      <c r="QZF21" s="961"/>
      <c r="QZG21" s="961"/>
      <c r="QZH21" s="961"/>
      <c r="QZI21" s="961"/>
      <c r="QZJ21" s="961"/>
      <c r="QZK21" s="961"/>
      <c r="QZL21" s="961"/>
      <c r="QZM21" s="961"/>
      <c r="QZN21" s="961"/>
      <c r="QZO21" s="961"/>
      <c r="QZP21" s="961"/>
      <c r="QZQ21" s="961"/>
      <c r="QZR21" s="961"/>
      <c r="QZS21" s="961"/>
      <c r="QZT21" s="961"/>
      <c r="QZU21" s="961"/>
      <c r="QZV21" s="961"/>
      <c r="QZW21" s="961"/>
      <c r="QZX21" s="961"/>
      <c r="QZY21" s="961"/>
      <c r="QZZ21" s="961"/>
      <c r="RAA21" s="961"/>
      <c r="RAB21" s="961"/>
      <c r="RAC21" s="961"/>
      <c r="RAD21" s="961"/>
      <c r="RAE21" s="961"/>
      <c r="RAF21" s="961"/>
      <c r="RAG21" s="961"/>
      <c r="RAH21" s="961"/>
      <c r="RAI21" s="961"/>
      <c r="RAJ21" s="961"/>
      <c r="RAK21" s="961"/>
      <c r="RAL21" s="961"/>
      <c r="RAM21" s="961"/>
      <c r="RAN21" s="961"/>
      <c r="RAO21" s="961"/>
      <c r="RAP21" s="961"/>
      <c r="RAQ21" s="961"/>
      <c r="RAR21" s="961"/>
      <c r="RAS21" s="961"/>
      <c r="RAT21" s="961"/>
      <c r="RAU21" s="961"/>
      <c r="RAV21" s="961"/>
      <c r="RAW21" s="961"/>
      <c r="RAX21" s="961"/>
      <c r="RAY21" s="961"/>
      <c r="RAZ21" s="961"/>
      <c r="RBA21" s="961"/>
      <c r="RBB21" s="961"/>
      <c r="RBC21" s="961"/>
      <c r="RBD21" s="961"/>
      <c r="RBE21" s="961"/>
      <c r="RBF21" s="961"/>
      <c r="RBG21" s="961"/>
      <c r="RBH21" s="961"/>
      <c r="RBI21" s="961"/>
      <c r="RBJ21" s="961"/>
      <c r="RBK21" s="961"/>
      <c r="RBL21" s="961"/>
      <c r="RBM21" s="961"/>
      <c r="RBN21" s="961"/>
      <c r="RBO21" s="961"/>
      <c r="RBP21" s="961"/>
      <c r="RBQ21" s="961"/>
      <c r="RBR21" s="961"/>
      <c r="RBS21" s="961"/>
      <c r="RBT21" s="961"/>
      <c r="RBU21" s="961"/>
      <c r="RBV21" s="961"/>
      <c r="RBW21" s="961"/>
      <c r="RBX21" s="961"/>
      <c r="RBY21" s="961"/>
      <c r="RBZ21" s="961"/>
      <c r="RCA21" s="961"/>
      <c r="RCB21" s="961"/>
      <c r="RCC21" s="961"/>
      <c r="RCD21" s="961"/>
      <c r="RCE21" s="961"/>
      <c r="RCF21" s="961"/>
      <c r="RCG21" s="961"/>
      <c r="RCH21" s="961"/>
      <c r="RCI21" s="961"/>
      <c r="RCJ21" s="961"/>
      <c r="RCK21" s="961"/>
      <c r="RCL21" s="961"/>
      <c r="RCM21" s="961"/>
      <c r="RCN21" s="961"/>
      <c r="RCO21" s="961"/>
      <c r="RCP21" s="961"/>
      <c r="RCQ21" s="961"/>
      <c r="RCR21" s="961"/>
      <c r="RCS21" s="961"/>
      <c r="RCT21" s="961"/>
      <c r="RCU21" s="961"/>
      <c r="RCV21" s="961"/>
      <c r="RCW21" s="961"/>
      <c r="RCX21" s="961"/>
      <c r="RCY21" s="961"/>
      <c r="RCZ21" s="961"/>
      <c r="RDA21" s="961"/>
      <c r="RDB21" s="961"/>
      <c r="RDC21" s="961"/>
      <c r="RDD21" s="961"/>
      <c r="RDE21" s="961"/>
      <c r="RDF21" s="961"/>
      <c r="RDG21" s="961"/>
      <c r="RDH21" s="961"/>
      <c r="RDI21" s="961"/>
      <c r="RDJ21" s="961"/>
      <c r="RDK21" s="961"/>
      <c r="RDL21" s="961"/>
      <c r="RDM21" s="961"/>
      <c r="RDN21" s="961"/>
      <c r="RDO21" s="961"/>
      <c r="RDP21" s="961"/>
      <c r="RDQ21" s="961"/>
      <c r="RDR21" s="961"/>
      <c r="RDS21" s="961"/>
      <c r="RDT21" s="961"/>
      <c r="RDU21" s="961"/>
      <c r="RDV21" s="961"/>
      <c r="RDW21" s="961"/>
      <c r="RDX21" s="961"/>
      <c r="RDY21" s="961"/>
      <c r="RDZ21" s="961"/>
      <c r="REA21" s="961"/>
      <c r="REB21" s="961"/>
      <c r="REC21" s="961"/>
      <c r="RED21" s="961"/>
      <c r="REE21" s="961"/>
      <c r="REF21" s="961"/>
      <c r="REG21" s="961"/>
      <c r="REH21" s="961"/>
      <c r="REI21" s="961"/>
      <c r="REJ21" s="961"/>
      <c r="REK21" s="961"/>
      <c r="REL21" s="961"/>
      <c r="REM21" s="961"/>
      <c r="REN21" s="961"/>
      <c r="REO21" s="961"/>
      <c r="REP21" s="961"/>
      <c r="REQ21" s="961"/>
      <c r="RER21" s="961"/>
      <c r="RES21" s="961"/>
      <c r="RET21" s="961"/>
      <c r="REU21" s="961"/>
      <c r="REV21" s="961"/>
      <c r="REW21" s="961"/>
      <c r="REX21" s="961"/>
      <c r="REY21" s="961"/>
      <c r="REZ21" s="961"/>
      <c r="RFA21" s="961"/>
      <c r="RFB21" s="961"/>
      <c r="RFC21" s="961"/>
      <c r="RFD21" s="961"/>
      <c r="RFE21" s="961"/>
      <c r="RFF21" s="961"/>
      <c r="RFG21" s="961"/>
      <c r="RFH21" s="961"/>
      <c r="RFI21" s="961"/>
      <c r="RFJ21" s="961"/>
      <c r="RFK21" s="961"/>
      <c r="RFL21" s="961"/>
      <c r="RFM21" s="961"/>
      <c r="RFN21" s="961"/>
      <c r="RFO21" s="961"/>
      <c r="RFP21" s="961"/>
      <c r="RFQ21" s="961"/>
      <c r="RFR21" s="961"/>
      <c r="RFS21" s="961"/>
      <c r="RFT21" s="961"/>
      <c r="RFU21" s="961"/>
      <c r="RFV21" s="961"/>
      <c r="RFW21" s="961"/>
      <c r="RFX21" s="961"/>
      <c r="RFY21" s="961"/>
      <c r="RFZ21" s="961"/>
      <c r="RGA21" s="961"/>
      <c r="RGB21" s="961"/>
      <c r="RGC21" s="961"/>
      <c r="RGD21" s="961"/>
      <c r="RGE21" s="961"/>
      <c r="RGF21" s="961"/>
      <c r="RGG21" s="961"/>
      <c r="RGH21" s="961"/>
      <c r="RGI21" s="961"/>
      <c r="RGJ21" s="961"/>
      <c r="RGK21" s="961"/>
      <c r="RGL21" s="961"/>
      <c r="RGM21" s="961"/>
      <c r="RGN21" s="961"/>
      <c r="RGO21" s="961"/>
      <c r="RGP21" s="961"/>
      <c r="RGQ21" s="961"/>
      <c r="RGR21" s="961"/>
      <c r="RGS21" s="961"/>
      <c r="RGT21" s="961"/>
      <c r="RGU21" s="961"/>
      <c r="RGV21" s="961"/>
      <c r="RGW21" s="961"/>
      <c r="RGX21" s="961"/>
      <c r="RGY21" s="961"/>
      <c r="RGZ21" s="961"/>
      <c r="RHA21" s="961"/>
      <c r="RHB21" s="961"/>
      <c r="RHC21" s="961"/>
      <c r="RHD21" s="961"/>
      <c r="RHE21" s="961"/>
      <c r="RHF21" s="961"/>
      <c r="RHG21" s="961"/>
      <c r="RHH21" s="961"/>
      <c r="RHI21" s="961"/>
      <c r="RHJ21" s="961"/>
      <c r="RHK21" s="961"/>
      <c r="RHL21" s="961"/>
      <c r="RHM21" s="961"/>
      <c r="RHN21" s="961"/>
      <c r="RHO21" s="961"/>
      <c r="RHP21" s="961"/>
      <c r="RHQ21" s="961"/>
      <c r="RHR21" s="961"/>
      <c r="RHS21" s="961"/>
      <c r="RHT21" s="961"/>
      <c r="RHU21" s="961"/>
      <c r="RHV21" s="961"/>
      <c r="RHW21" s="961"/>
      <c r="RHX21" s="961"/>
      <c r="RHY21" s="961"/>
      <c r="RHZ21" s="961"/>
      <c r="RIA21" s="961"/>
      <c r="RIB21" s="961"/>
      <c r="RIC21" s="961"/>
      <c r="RID21" s="961"/>
      <c r="RIE21" s="961"/>
      <c r="RIF21" s="961"/>
      <c r="RIG21" s="961"/>
      <c r="RIH21" s="961"/>
      <c r="RII21" s="961"/>
      <c r="RIJ21" s="961"/>
      <c r="RIK21" s="961"/>
      <c r="RIL21" s="961"/>
      <c r="RIM21" s="961"/>
      <c r="RIN21" s="961"/>
      <c r="RIO21" s="961"/>
      <c r="RIP21" s="961"/>
      <c r="RIQ21" s="961"/>
      <c r="RIR21" s="961"/>
      <c r="RIS21" s="961"/>
      <c r="RIT21" s="961"/>
      <c r="RIU21" s="961"/>
      <c r="RIV21" s="961"/>
      <c r="RIW21" s="961"/>
      <c r="RIX21" s="961"/>
      <c r="RIY21" s="961"/>
      <c r="RIZ21" s="961"/>
      <c r="RJA21" s="961"/>
      <c r="RJB21" s="961"/>
      <c r="RJC21" s="961"/>
      <c r="RJD21" s="961"/>
      <c r="RJE21" s="961"/>
      <c r="RJF21" s="961"/>
      <c r="RJG21" s="961"/>
      <c r="RJH21" s="961"/>
      <c r="RJI21" s="961"/>
      <c r="RJJ21" s="961"/>
      <c r="RJK21" s="961"/>
      <c r="RJL21" s="961"/>
      <c r="RJM21" s="961"/>
      <c r="RJN21" s="961"/>
      <c r="RJO21" s="961"/>
      <c r="RJP21" s="961"/>
      <c r="RJQ21" s="961"/>
      <c r="RJR21" s="961"/>
      <c r="RJS21" s="961"/>
      <c r="RJT21" s="961"/>
      <c r="RJU21" s="961"/>
      <c r="RJV21" s="961"/>
      <c r="RJW21" s="961"/>
      <c r="RJX21" s="961"/>
      <c r="RJY21" s="961"/>
      <c r="RJZ21" s="961"/>
      <c r="RKA21" s="961"/>
      <c r="RKB21" s="961"/>
      <c r="RKC21" s="961"/>
      <c r="RKD21" s="961"/>
      <c r="RKE21" s="961"/>
      <c r="RKF21" s="961"/>
      <c r="RKG21" s="961"/>
      <c r="RKH21" s="961"/>
      <c r="RKI21" s="961"/>
      <c r="RKJ21" s="961"/>
      <c r="RKK21" s="961"/>
      <c r="RKL21" s="961"/>
      <c r="RKM21" s="961"/>
      <c r="RKN21" s="961"/>
      <c r="RKO21" s="961"/>
      <c r="RKP21" s="961"/>
      <c r="RKQ21" s="961"/>
      <c r="RKR21" s="961"/>
      <c r="RKS21" s="961"/>
      <c r="RKT21" s="961"/>
      <c r="RKU21" s="961"/>
      <c r="RKV21" s="961"/>
      <c r="RKW21" s="961"/>
      <c r="RKX21" s="961"/>
      <c r="RKY21" s="961"/>
      <c r="RKZ21" s="961"/>
      <c r="RLA21" s="961"/>
      <c r="RLB21" s="961"/>
      <c r="RLC21" s="961"/>
      <c r="RLD21" s="961"/>
      <c r="RLE21" s="961"/>
      <c r="RLF21" s="961"/>
      <c r="RLG21" s="961"/>
      <c r="RLH21" s="961"/>
      <c r="RLI21" s="961"/>
      <c r="RLJ21" s="961"/>
      <c r="RLK21" s="961"/>
      <c r="RLL21" s="961"/>
      <c r="RLM21" s="961"/>
      <c r="RLN21" s="961"/>
      <c r="RLO21" s="961"/>
      <c r="RLP21" s="961"/>
      <c r="RLQ21" s="961"/>
      <c r="RLR21" s="961"/>
      <c r="RLS21" s="961"/>
      <c r="RLT21" s="961"/>
      <c r="RLU21" s="961"/>
      <c r="RLV21" s="961"/>
      <c r="RLW21" s="961"/>
      <c r="RLX21" s="961"/>
      <c r="RLY21" s="961"/>
      <c r="RLZ21" s="961"/>
      <c r="RMA21" s="961"/>
      <c r="RMB21" s="961"/>
      <c r="RMC21" s="961"/>
      <c r="RMD21" s="961"/>
      <c r="RME21" s="961"/>
      <c r="RMF21" s="961"/>
      <c r="RMG21" s="961"/>
      <c r="RMH21" s="961"/>
      <c r="RMI21" s="961"/>
      <c r="RMJ21" s="961"/>
      <c r="RMK21" s="961"/>
      <c r="RML21" s="961"/>
      <c r="RMM21" s="961"/>
      <c r="RMN21" s="961"/>
      <c r="RMO21" s="961"/>
      <c r="RMP21" s="961"/>
      <c r="RMQ21" s="961"/>
      <c r="RMR21" s="961"/>
      <c r="RMS21" s="961"/>
      <c r="RMT21" s="961"/>
      <c r="RMU21" s="961"/>
      <c r="RMV21" s="961"/>
      <c r="RMW21" s="961"/>
      <c r="RMX21" s="961"/>
      <c r="RMY21" s="961"/>
      <c r="RMZ21" s="961"/>
      <c r="RNA21" s="961"/>
      <c r="RNB21" s="961"/>
      <c r="RNC21" s="961"/>
      <c r="RND21" s="961"/>
      <c r="RNE21" s="961"/>
      <c r="RNF21" s="961"/>
      <c r="RNG21" s="961"/>
      <c r="RNH21" s="961"/>
      <c r="RNI21" s="961"/>
      <c r="RNJ21" s="961"/>
      <c r="RNK21" s="961"/>
      <c r="RNL21" s="961"/>
      <c r="RNM21" s="961"/>
      <c r="RNN21" s="961"/>
      <c r="RNO21" s="961"/>
      <c r="RNP21" s="961"/>
      <c r="RNQ21" s="961"/>
      <c r="RNR21" s="961"/>
      <c r="RNS21" s="961"/>
      <c r="RNT21" s="961"/>
      <c r="RNU21" s="961"/>
      <c r="RNV21" s="961"/>
      <c r="RNW21" s="961"/>
      <c r="RNX21" s="961"/>
      <c r="RNY21" s="961"/>
      <c r="RNZ21" s="961"/>
      <c r="ROA21" s="961"/>
      <c r="ROB21" s="961"/>
      <c r="ROC21" s="961"/>
      <c r="ROD21" s="961"/>
      <c r="ROE21" s="961"/>
      <c r="ROF21" s="961"/>
      <c r="ROG21" s="961"/>
      <c r="ROH21" s="961"/>
      <c r="ROI21" s="961"/>
      <c r="ROJ21" s="961"/>
      <c r="ROK21" s="961"/>
      <c r="ROL21" s="961"/>
      <c r="ROM21" s="961"/>
      <c r="RON21" s="961"/>
      <c r="ROO21" s="961"/>
      <c r="ROP21" s="961"/>
      <c r="ROQ21" s="961"/>
      <c r="ROR21" s="961"/>
      <c r="ROS21" s="961"/>
      <c r="ROT21" s="961"/>
      <c r="ROU21" s="961"/>
      <c r="ROV21" s="961"/>
      <c r="ROW21" s="961"/>
      <c r="ROX21" s="961"/>
      <c r="ROY21" s="961"/>
      <c r="ROZ21" s="961"/>
      <c r="RPA21" s="961"/>
      <c r="RPB21" s="961"/>
      <c r="RPC21" s="961"/>
      <c r="RPD21" s="961"/>
      <c r="RPE21" s="961"/>
      <c r="RPF21" s="961"/>
      <c r="RPG21" s="961"/>
      <c r="RPH21" s="961"/>
      <c r="RPI21" s="961"/>
      <c r="RPJ21" s="961"/>
      <c r="RPK21" s="961"/>
      <c r="RPL21" s="961"/>
      <c r="RPM21" s="961"/>
      <c r="RPN21" s="961"/>
      <c r="RPO21" s="961"/>
      <c r="RPP21" s="961"/>
      <c r="RPQ21" s="961"/>
      <c r="RPR21" s="961"/>
      <c r="RPS21" s="961"/>
      <c r="RPT21" s="961"/>
      <c r="RPU21" s="961"/>
      <c r="RPV21" s="961"/>
      <c r="RPW21" s="961"/>
      <c r="RPX21" s="961"/>
      <c r="RPY21" s="961"/>
      <c r="RPZ21" s="961"/>
      <c r="RQA21" s="961"/>
      <c r="RQB21" s="961"/>
      <c r="RQC21" s="961"/>
      <c r="RQD21" s="961"/>
      <c r="RQE21" s="961"/>
      <c r="RQF21" s="961"/>
      <c r="RQG21" s="961"/>
      <c r="RQH21" s="961"/>
      <c r="RQI21" s="961"/>
      <c r="RQJ21" s="961"/>
      <c r="RQK21" s="961"/>
      <c r="RQL21" s="961"/>
      <c r="RQM21" s="961"/>
      <c r="RQN21" s="961"/>
      <c r="RQO21" s="961"/>
      <c r="RQP21" s="961"/>
      <c r="RQQ21" s="961"/>
      <c r="RQR21" s="961"/>
      <c r="RQS21" s="961"/>
      <c r="RQT21" s="961"/>
      <c r="RQU21" s="961"/>
      <c r="RQV21" s="961"/>
      <c r="RQW21" s="961"/>
      <c r="RQX21" s="961"/>
      <c r="RQY21" s="961"/>
      <c r="RQZ21" s="961"/>
      <c r="RRA21" s="961"/>
      <c r="RRB21" s="961"/>
      <c r="RRC21" s="961"/>
      <c r="RRD21" s="961"/>
      <c r="RRE21" s="961"/>
      <c r="RRF21" s="961"/>
      <c r="RRG21" s="961"/>
      <c r="RRH21" s="961"/>
      <c r="RRI21" s="961"/>
      <c r="RRJ21" s="961"/>
      <c r="RRK21" s="961"/>
      <c r="RRL21" s="961"/>
      <c r="RRM21" s="961"/>
      <c r="RRN21" s="961"/>
      <c r="RRO21" s="961"/>
      <c r="RRP21" s="961"/>
      <c r="RRQ21" s="961"/>
      <c r="RRR21" s="961"/>
      <c r="RRS21" s="961"/>
      <c r="RRT21" s="961"/>
      <c r="RRU21" s="961"/>
      <c r="RRV21" s="961"/>
      <c r="RRW21" s="961"/>
      <c r="RRX21" s="961"/>
      <c r="RRY21" s="961"/>
      <c r="RRZ21" s="961"/>
      <c r="RSA21" s="961"/>
      <c r="RSB21" s="961"/>
      <c r="RSC21" s="961"/>
      <c r="RSD21" s="961"/>
      <c r="RSE21" s="961"/>
      <c r="RSF21" s="961"/>
      <c r="RSG21" s="961"/>
      <c r="RSH21" s="961"/>
      <c r="RSI21" s="961"/>
      <c r="RSJ21" s="961"/>
      <c r="RSK21" s="961"/>
      <c r="RSL21" s="961"/>
      <c r="RSM21" s="961"/>
      <c r="RSN21" s="961"/>
      <c r="RSO21" s="961"/>
      <c r="RSP21" s="961"/>
      <c r="RSQ21" s="961"/>
      <c r="RSR21" s="961"/>
      <c r="RSS21" s="961"/>
      <c r="RST21" s="961"/>
      <c r="RSU21" s="961"/>
      <c r="RSV21" s="961"/>
      <c r="RSW21" s="961"/>
      <c r="RSX21" s="961"/>
      <c r="RSY21" s="961"/>
      <c r="RSZ21" s="961"/>
      <c r="RTA21" s="961"/>
      <c r="RTB21" s="961"/>
      <c r="RTC21" s="961"/>
      <c r="RTD21" s="961"/>
      <c r="RTE21" s="961"/>
      <c r="RTF21" s="961"/>
      <c r="RTG21" s="961"/>
      <c r="RTH21" s="961"/>
      <c r="RTI21" s="961"/>
      <c r="RTJ21" s="961"/>
      <c r="RTK21" s="961"/>
      <c r="RTL21" s="961"/>
      <c r="RTM21" s="961"/>
      <c r="RTN21" s="961"/>
      <c r="RTO21" s="961"/>
      <c r="RTP21" s="961"/>
      <c r="RTQ21" s="961"/>
      <c r="RTR21" s="961"/>
      <c r="RTS21" s="961"/>
      <c r="RTT21" s="961"/>
      <c r="RTU21" s="961"/>
      <c r="RTV21" s="961"/>
      <c r="RTW21" s="961"/>
      <c r="RTX21" s="961"/>
      <c r="RTY21" s="961"/>
      <c r="RTZ21" s="961"/>
      <c r="RUA21" s="961"/>
      <c r="RUB21" s="961"/>
      <c r="RUC21" s="961"/>
      <c r="RUD21" s="961"/>
      <c r="RUE21" s="961"/>
      <c r="RUF21" s="961"/>
      <c r="RUG21" s="961"/>
      <c r="RUH21" s="961"/>
      <c r="RUI21" s="961"/>
      <c r="RUJ21" s="961"/>
      <c r="RUK21" s="961"/>
      <c r="RUL21" s="961"/>
      <c r="RUM21" s="961"/>
      <c r="RUN21" s="961"/>
      <c r="RUO21" s="961"/>
      <c r="RUP21" s="961"/>
      <c r="RUQ21" s="961"/>
      <c r="RUR21" s="961"/>
      <c r="RUS21" s="961"/>
      <c r="RUT21" s="961"/>
      <c r="RUU21" s="961"/>
      <c r="RUV21" s="961"/>
      <c r="RUW21" s="961"/>
      <c r="RUX21" s="961"/>
      <c r="RUY21" s="961"/>
      <c r="RUZ21" s="961"/>
      <c r="RVA21" s="961"/>
      <c r="RVB21" s="961"/>
      <c r="RVC21" s="961"/>
      <c r="RVD21" s="961"/>
      <c r="RVE21" s="961"/>
      <c r="RVF21" s="961"/>
      <c r="RVG21" s="961"/>
      <c r="RVH21" s="961"/>
      <c r="RVI21" s="961"/>
      <c r="RVJ21" s="961"/>
      <c r="RVK21" s="961"/>
      <c r="RVL21" s="961"/>
      <c r="RVM21" s="961"/>
      <c r="RVN21" s="961"/>
      <c r="RVO21" s="961"/>
      <c r="RVP21" s="961"/>
      <c r="RVQ21" s="961"/>
      <c r="RVR21" s="961"/>
      <c r="RVS21" s="961"/>
      <c r="RVT21" s="961"/>
      <c r="RVU21" s="961"/>
      <c r="RVV21" s="961"/>
      <c r="RVW21" s="961"/>
      <c r="RVX21" s="961"/>
      <c r="RVY21" s="961"/>
      <c r="RVZ21" s="961"/>
      <c r="RWA21" s="961"/>
      <c r="RWB21" s="961"/>
      <c r="RWC21" s="961"/>
      <c r="RWD21" s="961"/>
      <c r="RWE21" s="961"/>
      <c r="RWF21" s="961"/>
      <c r="RWG21" s="961"/>
      <c r="RWH21" s="961"/>
      <c r="RWI21" s="961"/>
      <c r="RWJ21" s="961"/>
      <c r="RWK21" s="961"/>
      <c r="RWL21" s="961"/>
      <c r="RWM21" s="961"/>
      <c r="RWN21" s="961"/>
      <c r="RWO21" s="961"/>
      <c r="RWP21" s="961"/>
      <c r="RWQ21" s="961"/>
      <c r="RWR21" s="961"/>
      <c r="RWS21" s="961"/>
      <c r="RWT21" s="961"/>
      <c r="RWU21" s="961"/>
      <c r="RWV21" s="961"/>
      <c r="RWW21" s="961"/>
      <c r="RWX21" s="961"/>
      <c r="RWY21" s="961"/>
      <c r="RWZ21" s="961"/>
      <c r="RXA21" s="961"/>
      <c r="RXB21" s="961"/>
      <c r="RXC21" s="961"/>
      <c r="RXD21" s="961"/>
      <c r="RXE21" s="961"/>
      <c r="RXF21" s="961"/>
      <c r="RXG21" s="961"/>
      <c r="RXH21" s="961"/>
      <c r="RXI21" s="961"/>
      <c r="RXJ21" s="961"/>
      <c r="RXK21" s="961"/>
      <c r="RXL21" s="961"/>
      <c r="RXM21" s="961"/>
      <c r="RXN21" s="961"/>
      <c r="RXO21" s="961"/>
      <c r="RXP21" s="961"/>
      <c r="RXQ21" s="961"/>
      <c r="RXR21" s="961"/>
      <c r="RXS21" s="961"/>
      <c r="RXT21" s="961"/>
      <c r="RXU21" s="961"/>
      <c r="RXV21" s="961"/>
      <c r="RXW21" s="961"/>
      <c r="RXX21" s="961"/>
      <c r="RXY21" s="961"/>
      <c r="RXZ21" s="961"/>
      <c r="RYA21" s="961"/>
      <c r="RYB21" s="961"/>
      <c r="RYC21" s="961"/>
      <c r="RYD21" s="961"/>
      <c r="RYE21" s="961"/>
      <c r="RYF21" s="961"/>
      <c r="RYG21" s="961"/>
      <c r="RYH21" s="961"/>
      <c r="RYI21" s="961"/>
      <c r="RYJ21" s="961"/>
      <c r="RYK21" s="961"/>
      <c r="RYL21" s="961"/>
      <c r="RYM21" s="961"/>
      <c r="RYN21" s="961"/>
      <c r="RYO21" s="961"/>
      <c r="RYP21" s="961"/>
      <c r="RYQ21" s="961"/>
      <c r="RYR21" s="961"/>
      <c r="RYS21" s="961"/>
      <c r="RYT21" s="961"/>
      <c r="RYU21" s="961"/>
      <c r="RYV21" s="961"/>
      <c r="RYW21" s="961"/>
      <c r="RYX21" s="961"/>
      <c r="RYY21" s="961"/>
      <c r="RYZ21" s="961"/>
      <c r="RZA21" s="961"/>
      <c r="RZB21" s="961"/>
      <c r="RZC21" s="961"/>
      <c r="RZD21" s="961"/>
      <c r="RZE21" s="961"/>
      <c r="RZF21" s="961"/>
      <c r="RZG21" s="961"/>
      <c r="RZH21" s="961"/>
      <c r="RZI21" s="961"/>
      <c r="RZJ21" s="961"/>
      <c r="RZK21" s="961"/>
      <c r="RZL21" s="961"/>
      <c r="RZM21" s="961"/>
      <c r="RZN21" s="961"/>
      <c r="RZO21" s="961"/>
      <c r="RZP21" s="961"/>
      <c r="RZQ21" s="961"/>
      <c r="RZR21" s="961"/>
      <c r="RZS21" s="961"/>
      <c r="RZT21" s="961"/>
      <c r="RZU21" s="961"/>
      <c r="RZV21" s="961"/>
      <c r="RZW21" s="961"/>
      <c r="RZX21" s="961"/>
      <c r="RZY21" s="961"/>
      <c r="RZZ21" s="961"/>
      <c r="SAA21" s="961"/>
      <c r="SAB21" s="961"/>
      <c r="SAC21" s="961"/>
      <c r="SAD21" s="961"/>
      <c r="SAE21" s="961"/>
      <c r="SAF21" s="961"/>
      <c r="SAG21" s="961"/>
      <c r="SAH21" s="961"/>
      <c r="SAI21" s="961"/>
      <c r="SAJ21" s="961"/>
      <c r="SAK21" s="961"/>
      <c r="SAL21" s="961"/>
      <c r="SAM21" s="961"/>
      <c r="SAN21" s="961"/>
      <c r="SAO21" s="961"/>
      <c r="SAP21" s="961"/>
      <c r="SAQ21" s="961"/>
      <c r="SAR21" s="961"/>
      <c r="SAS21" s="961"/>
      <c r="SAT21" s="961"/>
      <c r="SAU21" s="961"/>
      <c r="SAV21" s="961"/>
      <c r="SAW21" s="961"/>
      <c r="SAX21" s="961"/>
      <c r="SAY21" s="961"/>
      <c r="SAZ21" s="961"/>
      <c r="SBA21" s="961"/>
      <c r="SBB21" s="961"/>
      <c r="SBC21" s="961"/>
      <c r="SBD21" s="961"/>
      <c r="SBE21" s="961"/>
      <c r="SBF21" s="961"/>
      <c r="SBG21" s="961"/>
      <c r="SBH21" s="961"/>
      <c r="SBI21" s="961"/>
      <c r="SBJ21" s="961"/>
      <c r="SBK21" s="961"/>
      <c r="SBL21" s="961"/>
      <c r="SBM21" s="961"/>
      <c r="SBN21" s="961"/>
      <c r="SBO21" s="961"/>
      <c r="SBP21" s="961"/>
      <c r="SBQ21" s="961"/>
      <c r="SBR21" s="961"/>
      <c r="SBS21" s="961"/>
      <c r="SBT21" s="961"/>
      <c r="SBU21" s="961"/>
      <c r="SBV21" s="961"/>
      <c r="SBW21" s="961"/>
      <c r="SBX21" s="961"/>
      <c r="SBY21" s="961"/>
      <c r="SBZ21" s="961"/>
      <c r="SCA21" s="961"/>
      <c r="SCB21" s="961"/>
      <c r="SCC21" s="961"/>
      <c r="SCD21" s="961"/>
      <c r="SCE21" s="961"/>
      <c r="SCF21" s="961"/>
      <c r="SCG21" s="961"/>
      <c r="SCH21" s="961"/>
      <c r="SCI21" s="961"/>
      <c r="SCJ21" s="961"/>
      <c r="SCK21" s="961"/>
      <c r="SCL21" s="961"/>
      <c r="SCM21" s="961"/>
      <c r="SCN21" s="961"/>
      <c r="SCO21" s="961"/>
      <c r="SCP21" s="961"/>
      <c r="SCQ21" s="961"/>
      <c r="SCR21" s="961"/>
      <c r="SCS21" s="961"/>
      <c r="SCT21" s="961"/>
      <c r="SCU21" s="961"/>
      <c r="SCV21" s="961"/>
      <c r="SCW21" s="961"/>
      <c r="SCX21" s="961"/>
      <c r="SCY21" s="961"/>
      <c r="SCZ21" s="961"/>
      <c r="SDA21" s="961"/>
      <c r="SDB21" s="961"/>
      <c r="SDC21" s="961"/>
      <c r="SDD21" s="961"/>
      <c r="SDE21" s="961"/>
      <c r="SDF21" s="961"/>
      <c r="SDG21" s="961"/>
      <c r="SDH21" s="961"/>
      <c r="SDI21" s="961"/>
      <c r="SDJ21" s="961"/>
      <c r="SDK21" s="961"/>
      <c r="SDL21" s="961"/>
      <c r="SDM21" s="961"/>
      <c r="SDN21" s="961"/>
      <c r="SDO21" s="961"/>
      <c r="SDP21" s="961"/>
      <c r="SDQ21" s="961"/>
      <c r="SDR21" s="961"/>
      <c r="SDS21" s="961"/>
      <c r="SDT21" s="961"/>
      <c r="SDU21" s="961"/>
      <c r="SDV21" s="961"/>
      <c r="SDW21" s="961"/>
      <c r="SDX21" s="961"/>
      <c r="SDY21" s="961"/>
      <c r="SDZ21" s="961"/>
      <c r="SEA21" s="961"/>
      <c r="SEB21" s="961"/>
      <c r="SEC21" s="961"/>
      <c r="SED21" s="961"/>
      <c r="SEE21" s="961"/>
      <c r="SEF21" s="961"/>
      <c r="SEG21" s="961"/>
      <c r="SEH21" s="961"/>
      <c r="SEI21" s="961"/>
      <c r="SEJ21" s="961"/>
      <c r="SEK21" s="961"/>
      <c r="SEL21" s="961"/>
      <c r="SEM21" s="961"/>
      <c r="SEN21" s="961"/>
      <c r="SEO21" s="961"/>
      <c r="SEP21" s="961"/>
      <c r="SEQ21" s="961"/>
      <c r="SER21" s="961"/>
      <c r="SES21" s="961"/>
      <c r="SET21" s="961"/>
      <c r="SEU21" s="961"/>
      <c r="SEV21" s="961"/>
      <c r="SEW21" s="961"/>
      <c r="SEX21" s="961"/>
      <c r="SEY21" s="961"/>
      <c r="SEZ21" s="961"/>
      <c r="SFA21" s="961"/>
      <c r="SFB21" s="961"/>
      <c r="SFC21" s="961"/>
      <c r="SFD21" s="961"/>
      <c r="SFE21" s="961"/>
      <c r="SFF21" s="961"/>
      <c r="SFG21" s="961"/>
      <c r="SFH21" s="961"/>
      <c r="SFI21" s="961"/>
      <c r="SFJ21" s="961"/>
      <c r="SFK21" s="961"/>
      <c r="SFL21" s="961"/>
      <c r="SFM21" s="961"/>
      <c r="SFN21" s="961"/>
      <c r="SFO21" s="961"/>
      <c r="SFP21" s="961"/>
      <c r="SFQ21" s="961"/>
      <c r="SFR21" s="961"/>
      <c r="SFS21" s="961"/>
      <c r="SFT21" s="961"/>
      <c r="SFU21" s="961"/>
      <c r="SFV21" s="961"/>
      <c r="SFW21" s="961"/>
      <c r="SFX21" s="961"/>
      <c r="SFY21" s="961"/>
      <c r="SFZ21" s="961"/>
      <c r="SGA21" s="961"/>
      <c r="SGB21" s="961"/>
      <c r="SGC21" s="961"/>
      <c r="SGD21" s="961"/>
      <c r="SGE21" s="961"/>
      <c r="SGF21" s="961"/>
      <c r="SGG21" s="961"/>
      <c r="SGH21" s="961"/>
      <c r="SGI21" s="961"/>
      <c r="SGJ21" s="961"/>
      <c r="SGK21" s="961"/>
      <c r="SGL21" s="961"/>
      <c r="SGM21" s="961"/>
      <c r="SGN21" s="961"/>
      <c r="SGO21" s="961"/>
      <c r="SGP21" s="961"/>
      <c r="SGQ21" s="961"/>
      <c r="SGR21" s="961"/>
      <c r="SGS21" s="961"/>
      <c r="SGT21" s="961"/>
      <c r="SGU21" s="961"/>
      <c r="SGV21" s="961"/>
      <c r="SGW21" s="961"/>
      <c r="SGX21" s="961"/>
      <c r="SGY21" s="961"/>
      <c r="SGZ21" s="961"/>
      <c r="SHA21" s="961"/>
      <c r="SHB21" s="961"/>
      <c r="SHC21" s="961"/>
      <c r="SHD21" s="961"/>
      <c r="SHE21" s="961"/>
      <c r="SHF21" s="961"/>
      <c r="SHG21" s="961"/>
      <c r="SHH21" s="961"/>
      <c r="SHI21" s="961"/>
      <c r="SHJ21" s="961"/>
      <c r="SHK21" s="961"/>
      <c r="SHL21" s="961"/>
      <c r="SHM21" s="961"/>
      <c r="SHN21" s="961"/>
      <c r="SHO21" s="961"/>
      <c r="SHP21" s="961"/>
      <c r="SHQ21" s="961"/>
      <c r="SHR21" s="961"/>
      <c r="SHS21" s="961"/>
      <c r="SHT21" s="961"/>
      <c r="SHU21" s="961"/>
      <c r="SHV21" s="961"/>
      <c r="SHW21" s="961"/>
      <c r="SHX21" s="961"/>
      <c r="SHY21" s="961"/>
      <c r="SHZ21" s="961"/>
      <c r="SIA21" s="961"/>
      <c r="SIB21" s="961"/>
      <c r="SIC21" s="961"/>
      <c r="SID21" s="961"/>
      <c r="SIE21" s="961"/>
      <c r="SIF21" s="961"/>
      <c r="SIG21" s="961"/>
      <c r="SIH21" s="961"/>
      <c r="SII21" s="961"/>
      <c r="SIJ21" s="961"/>
      <c r="SIK21" s="961"/>
      <c r="SIL21" s="961"/>
      <c r="SIM21" s="961"/>
      <c r="SIN21" s="961"/>
      <c r="SIO21" s="961"/>
      <c r="SIP21" s="961"/>
      <c r="SIQ21" s="961"/>
      <c r="SIR21" s="961"/>
      <c r="SIS21" s="961"/>
      <c r="SIT21" s="961"/>
      <c r="SIU21" s="961"/>
      <c r="SIV21" s="961"/>
      <c r="SIW21" s="961"/>
      <c r="SIX21" s="961"/>
      <c r="SIY21" s="961"/>
      <c r="SIZ21" s="961"/>
      <c r="SJA21" s="961"/>
      <c r="SJB21" s="961"/>
      <c r="SJC21" s="961"/>
      <c r="SJD21" s="961"/>
      <c r="SJE21" s="961"/>
      <c r="SJF21" s="961"/>
      <c r="SJG21" s="961"/>
      <c r="SJH21" s="961"/>
      <c r="SJI21" s="961"/>
      <c r="SJJ21" s="961"/>
      <c r="SJK21" s="961"/>
      <c r="SJL21" s="961"/>
      <c r="SJM21" s="961"/>
      <c r="SJN21" s="961"/>
      <c r="SJO21" s="961"/>
      <c r="SJP21" s="961"/>
      <c r="SJQ21" s="961"/>
      <c r="SJR21" s="961"/>
      <c r="SJS21" s="961"/>
      <c r="SJT21" s="961"/>
      <c r="SJU21" s="961"/>
      <c r="SJV21" s="961"/>
      <c r="SJW21" s="961"/>
      <c r="SJX21" s="961"/>
      <c r="SJY21" s="961"/>
      <c r="SJZ21" s="961"/>
      <c r="SKA21" s="961"/>
      <c r="SKB21" s="961"/>
      <c r="SKC21" s="961"/>
      <c r="SKD21" s="961"/>
      <c r="SKE21" s="961"/>
      <c r="SKF21" s="961"/>
      <c r="SKG21" s="961"/>
      <c r="SKH21" s="961"/>
      <c r="SKI21" s="961"/>
      <c r="SKJ21" s="961"/>
      <c r="SKK21" s="961"/>
      <c r="SKL21" s="961"/>
      <c r="SKM21" s="961"/>
      <c r="SKN21" s="961"/>
      <c r="SKO21" s="961"/>
      <c r="SKP21" s="961"/>
      <c r="SKQ21" s="961"/>
      <c r="SKR21" s="961"/>
      <c r="SKS21" s="961"/>
      <c r="SKT21" s="961"/>
      <c r="SKU21" s="961"/>
      <c r="SKV21" s="961"/>
      <c r="SKW21" s="961"/>
      <c r="SKX21" s="961"/>
      <c r="SKY21" s="961"/>
      <c r="SKZ21" s="961"/>
      <c r="SLA21" s="961"/>
      <c r="SLB21" s="961"/>
      <c r="SLC21" s="961"/>
      <c r="SLD21" s="961"/>
      <c r="SLE21" s="961"/>
      <c r="SLF21" s="961"/>
      <c r="SLG21" s="961"/>
      <c r="SLH21" s="961"/>
      <c r="SLI21" s="961"/>
      <c r="SLJ21" s="961"/>
      <c r="SLK21" s="961"/>
      <c r="SLL21" s="961"/>
      <c r="SLM21" s="961"/>
      <c r="SLN21" s="961"/>
      <c r="SLO21" s="961"/>
      <c r="SLP21" s="961"/>
      <c r="SLQ21" s="961"/>
      <c r="SLR21" s="961"/>
      <c r="SLS21" s="961"/>
      <c r="SLT21" s="961"/>
      <c r="SLU21" s="961"/>
      <c r="SLV21" s="961"/>
      <c r="SLW21" s="961"/>
      <c r="SLX21" s="961"/>
      <c r="SLY21" s="961"/>
      <c r="SLZ21" s="961"/>
      <c r="SMA21" s="961"/>
      <c r="SMB21" s="961"/>
      <c r="SMC21" s="961"/>
      <c r="SMD21" s="961"/>
      <c r="SME21" s="961"/>
      <c r="SMF21" s="961"/>
      <c r="SMG21" s="961"/>
      <c r="SMH21" s="961"/>
      <c r="SMI21" s="961"/>
      <c r="SMJ21" s="961"/>
      <c r="SMK21" s="961"/>
      <c r="SML21" s="961"/>
      <c r="SMM21" s="961"/>
      <c r="SMN21" s="961"/>
      <c r="SMO21" s="961"/>
      <c r="SMP21" s="961"/>
      <c r="SMQ21" s="961"/>
      <c r="SMR21" s="961"/>
      <c r="SMS21" s="961"/>
      <c r="SMT21" s="961"/>
      <c r="SMU21" s="961"/>
      <c r="SMV21" s="961"/>
      <c r="SMW21" s="961"/>
      <c r="SMX21" s="961"/>
      <c r="SMY21" s="961"/>
      <c r="SMZ21" s="961"/>
      <c r="SNA21" s="961"/>
      <c r="SNB21" s="961"/>
      <c r="SNC21" s="961"/>
      <c r="SND21" s="961"/>
      <c r="SNE21" s="961"/>
      <c r="SNF21" s="961"/>
      <c r="SNG21" s="961"/>
      <c r="SNH21" s="961"/>
      <c r="SNI21" s="961"/>
      <c r="SNJ21" s="961"/>
      <c r="SNK21" s="961"/>
      <c r="SNL21" s="961"/>
      <c r="SNM21" s="961"/>
      <c r="SNN21" s="961"/>
      <c r="SNO21" s="961"/>
      <c r="SNP21" s="961"/>
      <c r="SNQ21" s="961"/>
      <c r="SNR21" s="961"/>
      <c r="SNS21" s="961"/>
      <c r="SNT21" s="961"/>
      <c r="SNU21" s="961"/>
      <c r="SNV21" s="961"/>
      <c r="SNW21" s="961"/>
      <c r="SNX21" s="961"/>
      <c r="SNY21" s="961"/>
      <c r="SNZ21" s="961"/>
      <c r="SOA21" s="961"/>
      <c r="SOB21" s="961"/>
      <c r="SOC21" s="961"/>
      <c r="SOD21" s="961"/>
      <c r="SOE21" s="961"/>
      <c r="SOF21" s="961"/>
      <c r="SOG21" s="961"/>
      <c r="SOH21" s="961"/>
      <c r="SOI21" s="961"/>
      <c r="SOJ21" s="961"/>
      <c r="SOK21" s="961"/>
      <c r="SOL21" s="961"/>
      <c r="SOM21" s="961"/>
      <c r="SON21" s="961"/>
      <c r="SOO21" s="961"/>
      <c r="SOP21" s="961"/>
      <c r="SOQ21" s="961"/>
      <c r="SOR21" s="961"/>
      <c r="SOS21" s="961"/>
      <c r="SOT21" s="961"/>
      <c r="SOU21" s="961"/>
      <c r="SOV21" s="961"/>
      <c r="SOW21" s="961"/>
      <c r="SOX21" s="961"/>
      <c r="SOY21" s="961"/>
      <c r="SOZ21" s="961"/>
      <c r="SPA21" s="961"/>
      <c r="SPB21" s="961"/>
      <c r="SPC21" s="961"/>
      <c r="SPD21" s="961"/>
      <c r="SPE21" s="961"/>
      <c r="SPF21" s="961"/>
      <c r="SPG21" s="961"/>
      <c r="SPH21" s="961"/>
      <c r="SPI21" s="961"/>
      <c r="SPJ21" s="961"/>
      <c r="SPK21" s="961"/>
      <c r="SPL21" s="961"/>
      <c r="SPM21" s="961"/>
      <c r="SPN21" s="961"/>
      <c r="SPO21" s="961"/>
      <c r="SPP21" s="961"/>
      <c r="SPQ21" s="961"/>
      <c r="SPR21" s="961"/>
      <c r="SPS21" s="961"/>
      <c r="SPT21" s="961"/>
      <c r="SPU21" s="961"/>
      <c r="SPV21" s="961"/>
      <c r="SPW21" s="961"/>
      <c r="SPX21" s="961"/>
      <c r="SPY21" s="961"/>
      <c r="SPZ21" s="961"/>
      <c r="SQA21" s="961"/>
      <c r="SQB21" s="961"/>
      <c r="SQC21" s="961"/>
      <c r="SQD21" s="961"/>
      <c r="SQE21" s="961"/>
      <c r="SQF21" s="961"/>
      <c r="SQG21" s="961"/>
      <c r="SQH21" s="961"/>
      <c r="SQI21" s="961"/>
      <c r="SQJ21" s="961"/>
      <c r="SQK21" s="961"/>
      <c r="SQL21" s="961"/>
      <c r="SQM21" s="961"/>
      <c r="SQN21" s="961"/>
      <c r="SQO21" s="961"/>
      <c r="SQP21" s="961"/>
      <c r="SQQ21" s="961"/>
      <c r="SQR21" s="961"/>
      <c r="SQS21" s="961"/>
      <c r="SQT21" s="961"/>
      <c r="SQU21" s="961"/>
      <c r="SQV21" s="961"/>
      <c r="SQW21" s="961"/>
      <c r="SQX21" s="961"/>
      <c r="SQY21" s="961"/>
      <c r="SQZ21" s="961"/>
      <c r="SRA21" s="961"/>
      <c r="SRB21" s="961"/>
      <c r="SRC21" s="961"/>
      <c r="SRD21" s="961"/>
      <c r="SRE21" s="961"/>
      <c r="SRF21" s="961"/>
      <c r="SRG21" s="961"/>
      <c r="SRH21" s="961"/>
      <c r="SRI21" s="961"/>
      <c r="SRJ21" s="961"/>
      <c r="SRK21" s="961"/>
      <c r="SRL21" s="961"/>
      <c r="SRM21" s="961"/>
      <c r="SRN21" s="961"/>
      <c r="SRO21" s="961"/>
      <c r="SRP21" s="961"/>
      <c r="SRQ21" s="961"/>
      <c r="SRR21" s="961"/>
      <c r="SRS21" s="961"/>
      <c r="SRT21" s="961"/>
      <c r="SRU21" s="961"/>
      <c r="SRV21" s="961"/>
      <c r="SRW21" s="961"/>
      <c r="SRX21" s="961"/>
      <c r="SRY21" s="961"/>
      <c r="SRZ21" s="961"/>
      <c r="SSA21" s="961"/>
      <c r="SSB21" s="961"/>
      <c r="SSC21" s="961"/>
      <c r="SSD21" s="961"/>
      <c r="SSE21" s="961"/>
      <c r="SSF21" s="961"/>
      <c r="SSG21" s="961"/>
      <c r="SSH21" s="961"/>
      <c r="SSI21" s="961"/>
      <c r="SSJ21" s="961"/>
      <c r="SSK21" s="961"/>
      <c r="SSL21" s="961"/>
      <c r="SSM21" s="961"/>
      <c r="SSN21" s="961"/>
      <c r="SSO21" s="961"/>
      <c r="SSP21" s="961"/>
      <c r="SSQ21" s="961"/>
      <c r="SSR21" s="961"/>
      <c r="SSS21" s="961"/>
      <c r="SST21" s="961"/>
      <c r="SSU21" s="961"/>
      <c r="SSV21" s="961"/>
      <c r="SSW21" s="961"/>
      <c r="SSX21" s="961"/>
      <c r="SSY21" s="961"/>
      <c r="SSZ21" s="961"/>
      <c r="STA21" s="961"/>
      <c r="STB21" s="961"/>
      <c r="STC21" s="961"/>
      <c r="STD21" s="961"/>
      <c r="STE21" s="961"/>
      <c r="STF21" s="961"/>
      <c r="STG21" s="961"/>
      <c r="STH21" s="961"/>
      <c r="STI21" s="961"/>
      <c r="STJ21" s="961"/>
      <c r="STK21" s="961"/>
      <c r="STL21" s="961"/>
      <c r="STM21" s="961"/>
      <c r="STN21" s="961"/>
      <c r="STO21" s="961"/>
      <c r="STP21" s="961"/>
      <c r="STQ21" s="961"/>
      <c r="STR21" s="961"/>
      <c r="STS21" s="961"/>
      <c r="STT21" s="961"/>
      <c r="STU21" s="961"/>
      <c r="STV21" s="961"/>
      <c r="STW21" s="961"/>
      <c r="STX21" s="961"/>
      <c r="STY21" s="961"/>
      <c r="STZ21" s="961"/>
      <c r="SUA21" s="961"/>
      <c r="SUB21" s="961"/>
      <c r="SUC21" s="961"/>
      <c r="SUD21" s="961"/>
      <c r="SUE21" s="961"/>
      <c r="SUF21" s="961"/>
      <c r="SUG21" s="961"/>
      <c r="SUH21" s="961"/>
      <c r="SUI21" s="961"/>
      <c r="SUJ21" s="961"/>
      <c r="SUK21" s="961"/>
      <c r="SUL21" s="961"/>
      <c r="SUM21" s="961"/>
      <c r="SUN21" s="961"/>
      <c r="SUO21" s="961"/>
      <c r="SUP21" s="961"/>
      <c r="SUQ21" s="961"/>
      <c r="SUR21" s="961"/>
      <c r="SUS21" s="961"/>
      <c r="SUT21" s="961"/>
      <c r="SUU21" s="961"/>
      <c r="SUV21" s="961"/>
      <c r="SUW21" s="961"/>
      <c r="SUX21" s="961"/>
      <c r="SUY21" s="961"/>
      <c r="SUZ21" s="961"/>
      <c r="SVA21" s="961"/>
      <c r="SVB21" s="961"/>
      <c r="SVC21" s="961"/>
      <c r="SVD21" s="961"/>
      <c r="SVE21" s="961"/>
      <c r="SVF21" s="961"/>
      <c r="SVG21" s="961"/>
      <c r="SVH21" s="961"/>
      <c r="SVI21" s="961"/>
      <c r="SVJ21" s="961"/>
      <c r="SVK21" s="961"/>
      <c r="SVL21" s="961"/>
      <c r="SVM21" s="961"/>
      <c r="SVN21" s="961"/>
      <c r="SVO21" s="961"/>
      <c r="SVP21" s="961"/>
      <c r="SVQ21" s="961"/>
      <c r="SVR21" s="961"/>
      <c r="SVS21" s="961"/>
      <c r="SVT21" s="961"/>
      <c r="SVU21" s="961"/>
      <c r="SVV21" s="961"/>
      <c r="SVW21" s="961"/>
      <c r="SVX21" s="961"/>
      <c r="SVY21" s="961"/>
      <c r="SVZ21" s="961"/>
      <c r="SWA21" s="961"/>
      <c r="SWB21" s="961"/>
      <c r="SWC21" s="961"/>
      <c r="SWD21" s="961"/>
      <c r="SWE21" s="961"/>
      <c r="SWF21" s="961"/>
      <c r="SWG21" s="961"/>
      <c r="SWH21" s="961"/>
      <c r="SWI21" s="961"/>
      <c r="SWJ21" s="961"/>
      <c r="SWK21" s="961"/>
      <c r="SWL21" s="961"/>
      <c r="SWM21" s="961"/>
      <c r="SWN21" s="961"/>
      <c r="SWO21" s="961"/>
      <c r="SWP21" s="961"/>
      <c r="SWQ21" s="961"/>
      <c r="SWR21" s="961"/>
      <c r="SWS21" s="961"/>
      <c r="SWT21" s="961"/>
      <c r="SWU21" s="961"/>
      <c r="SWV21" s="961"/>
      <c r="SWW21" s="961"/>
      <c r="SWX21" s="961"/>
      <c r="SWY21" s="961"/>
      <c r="SWZ21" s="961"/>
      <c r="SXA21" s="961"/>
      <c r="SXB21" s="961"/>
      <c r="SXC21" s="961"/>
      <c r="SXD21" s="961"/>
      <c r="SXE21" s="961"/>
      <c r="SXF21" s="961"/>
      <c r="SXG21" s="961"/>
      <c r="SXH21" s="961"/>
      <c r="SXI21" s="961"/>
      <c r="SXJ21" s="961"/>
      <c r="SXK21" s="961"/>
      <c r="SXL21" s="961"/>
      <c r="SXM21" s="961"/>
      <c r="SXN21" s="961"/>
      <c r="SXO21" s="961"/>
      <c r="SXP21" s="961"/>
      <c r="SXQ21" s="961"/>
      <c r="SXR21" s="961"/>
      <c r="SXS21" s="961"/>
      <c r="SXT21" s="961"/>
      <c r="SXU21" s="961"/>
      <c r="SXV21" s="961"/>
      <c r="SXW21" s="961"/>
      <c r="SXX21" s="961"/>
      <c r="SXY21" s="961"/>
      <c r="SXZ21" s="961"/>
      <c r="SYA21" s="961"/>
      <c r="SYB21" s="961"/>
      <c r="SYC21" s="961"/>
      <c r="SYD21" s="961"/>
      <c r="SYE21" s="961"/>
      <c r="SYF21" s="961"/>
      <c r="SYG21" s="961"/>
      <c r="SYH21" s="961"/>
      <c r="SYI21" s="961"/>
      <c r="SYJ21" s="961"/>
      <c r="SYK21" s="961"/>
      <c r="SYL21" s="961"/>
      <c r="SYM21" s="961"/>
      <c r="SYN21" s="961"/>
      <c r="SYO21" s="961"/>
      <c r="SYP21" s="961"/>
      <c r="SYQ21" s="961"/>
      <c r="SYR21" s="961"/>
      <c r="SYS21" s="961"/>
      <c r="SYT21" s="961"/>
      <c r="SYU21" s="961"/>
      <c r="SYV21" s="961"/>
      <c r="SYW21" s="961"/>
      <c r="SYX21" s="961"/>
      <c r="SYY21" s="961"/>
      <c r="SYZ21" s="961"/>
      <c r="SZA21" s="961"/>
      <c r="SZB21" s="961"/>
      <c r="SZC21" s="961"/>
      <c r="SZD21" s="961"/>
      <c r="SZE21" s="961"/>
      <c r="SZF21" s="961"/>
      <c r="SZG21" s="961"/>
      <c r="SZH21" s="961"/>
      <c r="SZI21" s="961"/>
      <c r="SZJ21" s="961"/>
      <c r="SZK21" s="961"/>
      <c r="SZL21" s="961"/>
      <c r="SZM21" s="961"/>
      <c r="SZN21" s="961"/>
      <c r="SZO21" s="961"/>
      <c r="SZP21" s="961"/>
      <c r="SZQ21" s="961"/>
      <c r="SZR21" s="961"/>
      <c r="SZS21" s="961"/>
      <c r="SZT21" s="961"/>
      <c r="SZU21" s="961"/>
      <c r="SZV21" s="961"/>
      <c r="SZW21" s="961"/>
      <c r="SZX21" s="961"/>
      <c r="SZY21" s="961"/>
      <c r="SZZ21" s="961"/>
      <c r="TAA21" s="961"/>
      <c r="TAB21" s="961"/>
      <c r="TAC21" s="961"/>
      <c r="TAD21" s="961"/>
      <c r="TAE21" s="961"/>
      <c r="TAF21" s="961"/>
      <c r="TAG21" s="961"/>
      <c r="TAH21" s="961"/>
      <c r="TAI21" s="961"/>
      <c r="TAJ21" s="961"/>
      <c r="TAK21" s="961"/>
      <c r="TAL21" s="961"/>
      <c r="TAM21" s="961"/>
      <c r="TAN21" s="961"/>
      <c r="TAO21" s="961"/>
      <c r="TAP21" s="961"/>
      <c r="TAQ21" s="961"/>
      <c r="TAR21" s="961"/>
      <c r="TAS21" s="961"/>
      <c r="TAT21" s="961"/>
      <c r="TAU21" s="961"/>
      <c r="TAV21" s="961"/>
      <c r="TAW21" s="961"/>
      <c r="TAX21" s="961"/>
      <c r="TAY21" s="961"/>
      <c r="TAZ21" s="961"/>
      <c r="TBA21" s="961"/>
      <c r="TBB21" s="961"/>
      <c r="TBC21" s="961"/>
      <c r="TBD21" s="961"/>
      <c r="TBE21" s="961"/>
      <c r="TBF21" s="961"/>
      <c r="TBG21" s="961"/>
      <c r="TBH21" s="961"/>
      <c r="TBI21" s="961"/>
      <c r="TBJ21" s="961"/>
      <c r="TBK21" s="961"/>
      <c r="TBL21" s="961"/>
      <c r="TBM21" s="961"/>
      <c r="TBN21" s="961"/>
      <c r="TBO21" s="961"/>
      <c r="TBP21" s="961"/>
      <c r="TBQ21" s="961"/>
      <c r="TBR21" s="961"/>
      <c r="TBS21" s="961"/>
      <c r="TBT21" s="961"/>
      <c r="TBU21" s="961"/>
      <c r="TBV21" s="961"/>
      <c r="TBW21" s="961"/>
      <c r="TBX21" s="961"/>
      <c r="TBY21" s="961"/>
      <c r="TBZ21" s="961"/>
      <c r="TCA21" s="961"/>
      <c r="TCB21" s="961"/>
      <c r="TCC21" s="961"/>
      <c r="TCD21" s="961"/>
      <c r="TCE21" s="961"/>
      <c r="TCF21" s="961"/>
      <c r="TCG21" s="961"/>
      <c r="TCH21" s="961"/>
      <c r="TCI21" s="961"/>
      <c r="TCJ21" s="961"/>
      <c r="TCK21" s="961"/>
      <c r="TCL21" s="961"/>
      <c r="TCM21" s="961"/>
      <c r="TCN21" s="961"/>
      <c r="TCO21" s="961"/>
      <c r="TCP21" s="961"/>
      <c r="TCQ21" s="961"/>
      <c r="TCR21" s="961"/>
      <c r="TCS21" s="961"/>
      <c r="TCT21" s="961"/>
      <c r="TCU21" s="961"/>
      <c r="TCV21" s="961"/>
      <c r="TCW21" s="961"/>
      <c r="TCX21" s="961"/>
      <c r="TCY21" s="961"/>
      <c r="TCZ21" s="961"/>
      <c r="TDA21" s="961"/>
      <c r="TDB21" s="961"/>
      <c r="TDC21" s="961"/>
      <c r="TDD21" s="961"/>
      <c r="TDE21" s="961"/>
      <c r="TDF21" s="961"/>
      <c r="TDG21" s="961"/>
      <c r="TDH21" s="961"/>
      <c r="TDI21" s="961"/>
      <c r="TDJ21" s="961"/>
      <c r="TDK21" s="961"/>
      <c r="TDL21" s="961"/>
      <c r="TDM21" s="961"/>
      <c r="TDN21" s="961"/>
      <c r="TDO21" s="961"/>
      <c r="TDP21" s="961"/>
      <c r="TDQ21" s="961"/>
      <c r="TDR21" s="961"/>
      <c r="TDS21" s="961"/>
      <c r="TDT21" s="961"/>
      <c r="TDU21" s="961"/>
      <c r="TDV21" s="961"/>
      <c r="TDW21" s="961"/>
      <c r="TDX21" s="961"/>
      <c r="TDY21" s="961"/>
      <c r="TDZ21" s="961"/>
      <c r="TEA21" s="961"/>
      <c r="TEB21" s="961"/>
      <c r="TEC21" s="961"/>
      <c r="TED21" s="961"/>
      <c r="TEE21" s="961"/>
      <c r="TEF21" s="961"/>
      <c r="TEG21" s="961"/>
      <c r="TEH21" s="961"/>
      <c r="TEI21" s="961"/>
      <c r="TEJ21" s="961"/>
      <c r="TEK21" s="961"/>
      <c r="TEL21" s="961"/>
      <c r="TEM21" s="961"/>
      <c r="TEN21" s="961"/>
      <c r="TEO21" s="961"/>
      <c r="TEP21" s="961"/>
      <c r="TEQ21" s="961"/>
      <c r="TER21" s="961"/>
      <c r="TES21" s="961"/>
      <c r="TET21" s="961"/>
      <c r="TEU21" s="961"/>
      <c r="TEV21" s="961"/>
      <c r="TEW21" s="961"/>
      <c r="TEX21" s="961"/>
      <c r="TEY21" s="961"/>
      <c r="TEZ21" s="961"/>
      <c r="TFA21" s="961"/>
      <c r="TFB21" s="961"/>
      <c r="TFC21" s="961"/>
      <c r="TFD21" s="961"/>
      <c r="TFE21" s="961"/>
      <c r="TFF21" s="961"/>
      <c r="TFG21" s="961"/>
      <c r="TFH21" s="961"/>
      <c r="TFI21" s="961"/>
      <c r="TFJ21" s="961"/>
      <c r="TFK21" s="961"/>
      <c r="TFL21" s="961"/>
      <c r="TFM21" s="961"/>
      <c r="TFN21" s="961"/>
      <c r="TFO21" s="961"/>
      <c r="TFP21" s="961"/>
      <c r="TFQ21" s="961"/>
      <c r="TFR21" s="961"/>
      <c r="TFS21" s="961"/>
      <c r="TFT21" s="961"/>
      <c r="TFU21" s="961"/>
      <c r="TFV21" s="961"/>
      <c r="TFW21" s="961"/>
      <c r="TFX21" s="961"/>
      <c r="TFY21" s="961"/>
      <c r="TFZ21" s="961"/>
      <c r="TGA21" s="961"/>
      <c r="TGB21" s="961"/>
      <c r="TGC21" s="961"/>
      <c r="TGD21" s="961"/>
      <c r="TGE21" s="961"/>
      <c r="TGF21" s="961"/>
      <c r="TGG21" s="961"/>
      <c r="TGH21" s="961"/>
      <c r="TGI21" s="961"/>
      <c r="TGJ21" s="961"/>
      <c r="TGK21" s="961"/>
      <c r="TGL21" s="961"/>
      <c r="TGM21" s="961"/>
      <c r="TGN21" s="961"/>
      <c r="TGO21" s="961"/>
      <c r="TGP21" s="961"/>
      <c r="TGQ21" s="961"/>
      <c r="TGR21" s="961"/>
      <c r="TGS21" s="961"/>
      <c r="TGT21" s="961"/>
      <c r="TGU21" s="961"/>
      <c r="TGV21" s="961"/>
      <c r="TGW21" s="961"/>
      <c r="TGX21" s="961"/>
      <c r="TGY21" s="961"/>
      <c r="TGZ21" s="961"/>
      <c r="THA21" s="961"/>
      <c r="THB21" s="961"/>
      <c r="THC21" s="961"/>
      <c r="THD21" s="961"/>
      <c r="THE21" s="961"/>
      <c r="THF21" s="961"/>
      <c r="THG21" s="961"/>
      <c r="THH21" s="961"/>
      <c r="THI21" s="961"/>
      <c r="THJ21" s="961"/>
      <c r="THK21" s="961"/>
      <c r="THL21" s="961"/>
      <c r="THM21" s="961"/>
      <c r="THN21" s="961"/>
      <c r="THO21" s="961"/>
      <c r="THP21" s="961"/>
      <c r="THQ21" s="961"/>
      <c r="THR21" s="961"/>
      <c r="THS21" s="961"/>
      <c r="THT21" s="961"/>
      <c r="THU21" s="961"/>
      <c r="THV21" s="961"/>
      <c r="THW21" s="961"/>
      <c r="THX21" s="961"/>
      <c r="THY21" s="961"/>
      <c r="THZ21" s="961"/>
      <c r="TIA21" s="961"/>
      <c r="TIB21" s="961"/>
      <c r="TIC21" s="961"/>
      <c r="TID21" s="961"/>
      <c r="TIE21" s="961"/>
      <c r="TIF21" s="961"/>
      <c r="TIG21" s="961"/>
      <c r="TIH21" s="961"/>
      <c r="TII21" s="961"/>
      <c r="TIJ21" s="961"/>
      <c r="TIK21" s="961"/>
      <c r="TIL21" s="961"/>
      <c r="TIM21" s="961"/>
      <c r="TIN21" s="961"/>
      <c r="TIO21" s="961"/>
      <c r="TIP21" s="961"/>
      <c r="TIQ21" s="961"/>
      <c r="TIR21" s="961"/>
      <c r="TIS21" s="961"/>
      <c r="TIT21" s="961"/>
      <c r="TIU21" s="961"/>
      <c r="TIV21" s="961"/>
      <c r="TIW21" s="961"/>
      <c r="TIX21" s="961"/>
      <c r="TIY21" s="961"/>
      <c r="TIZ21" s="961"/>
      <c r="TJA21" s="961"/>
      <c r="TJB21" s="961"/>
      <c r="TJC21" s="961"/>
      <c r="TJD21" s="961"/>
      <c r="TJE21" s="961"/>
      <c r="TJF21" s="961"/>
      <c r="TJG21" s="961"/>
      <c r="TJH21" s="961"/>
      <c r="TJI21" s="961"/>
      <c r="TJJ21" s="961"/>
      <c r="TJK21" s="961"/>
      <c r="TJL21" s="961"/>
      <c r="TJM21" s="961"/>
      <c r="TJN21" s="961"/>
      <c r="TJO21" s="961"/>
      <c r="TJP21" s="961"/>
      <c r="TJQ21" s="961"/>
      <c r="TJR21" s="961"/>
      <c r="TJS21" s="961"/>
      <c r="TJT21" s="961"/>
      <c r="TJU21" s="961"/>
      <c r="TJV21" s="961"/>
      <c r="TJW21" s="961"/>
      <c r="TJX21" s="961"/>
      <c r="TJY21" s="961"/>
      <c r="TJZ21" s="961"/>
      <c r="TKA21" s="961"/>
      <c r="TKB21" s="961"/>
      <c r="TKC21" s="961"/>
      <c r="TKD21" s="961"/>
      <c r="TKE21" s="961"/>
      <c r="TKF21" s="961"/>
      <c r="TKG21" s="961"/>
      <c r="TKH21" s="961"/>
      <c r="TKI21" s="961"/>
      <c r="TKJ21" s="961"/>
      <c r="TKK21" s="961"/>
      <c r="TKL21" s="961"/>
      <c r="TKM21" s="961"/>
      <c r="TKN21" s="961"/>
      <c r="TKO21" s="961"/>
      <c r="TKP21" s="961"/>
      <c r="TKQ21" s="961"/>
      <c r="TKR21" s="961"/>
      <c r="TKS21" s="961"/>
      <c r="TKT21" s="961"/>
      <c r="TKU21" s="961"/>
      <c r="TKV21" s="961"/>
      <c r="TKW21" s="961"/>
      <c r="TKX21" s="961"/>
      <c r="TKY21" s="961"/>
      <c r="TKZ21" s="961"/>
      <c r="TLA21" s="961"/>
      <c r="TLB21" s="961"/>
      <c r="TLC21" s="961"/>
      <c r="TLD21" s="961"/>
      <c r="TLE21" s="961"/>
      <c r="TLF21" s="961"/>
      <c r="TLG21" s="961"/>
      <c r="TLH21" s="961"/>
      <c r="TLI21" s="961"/>
      <c r="TLJ21" s="961"/>
      <c r="TLK21" s="961"/>
      <c r="TLL21" s="961"/>
      <c r="TLM21" s="961"/>
      <c r="TLN21" s="961"/>
      <c r="TLO21" s="961"/>
      <c r="TLP21" s="961"/>
      <c r="TLQ21" s="961"/>
      <c r="TLR21" s="961"/>
      <c r="TLS21" s="961"/>
      <c r="TLT21" s="961"/>
      <c r="TLU21" s="961"/>
      <c r="TLV21" s="961"/>
      <c r="TLW21" s="961"/>
      <c r="TLX21" s="961"/>
      <c r="TLY21" s="961"/>
      <c r="TLZ21" s="961"/>
      <c r="TMA21" s="961"/>
      <c r="TMB21" s="961"/>
      <c r="TMC21" s="961"/>
      <c r="TMD21" s="961"/>
      <c r="TME21" s="961"/>
      <c r="TMF21" s="961"/>
      <c r="TMG21" s="961"/>
      <c r="TMH21" s="961"/>
      <c r="TMI21" s="961"/>
      <c r="TMJ21" s="961"/>
      <c r="TMK21" s="961"/>
      <c r="TML21" s="961"/>
      <c r="TMM21" s="961"/>
      <c r="TMN21" s="961"/>
      <c r="TMO21" s="961"/>
      <c r="TMP21" s="961"/>
      <c r="TMQ21" s="961"/>
      <c r="TMR21" s="961"/>
      <c r="TMS21" s="961"/>
      <c r="TMT21" s="961"/>
      <c r="TMU21" s="961"/>
      <c r="TMV21" s="961"/>
      <c r="TMW21" s="961"/>
      <c r="TMX21" s="961"/>
      <c r="TMY21" s="961"/>
      <c r="TMZ21" s="961"/>
      <c r="TNA21" s="961"/>
      <c r="TNB21" s="961"/>
      <c r="TNC21" s="961"/>
      <c r="TND21" s="961"/>
      <c r="TNE21" s="961"/>
      <c r="TNF21" s="961"/>
      <c r="TNG21" s="961"/>
      <c r="TNH21" s="961"/>
      <c r="TNI21" s="961"/>
      <c r="TNJ21" s="961"/>
      <c r="TNK21" s="961"/>
      <c r="TNL21" s="961"/>
      <c r="TNM21" s="961"/>
      <c r="TNN21" s="961"/>
      <c r="TNO21" s="961"/>
      <c r="TNP21" s="961"/>
      <c r="TNQ21" s="961"/>
      <c r="TNR21" s="961"/>
      <c r="TNS21" s="961"/>
      <c r="TNT21" s="961"/>
      <c r="TNU21" s="961"/>
      <c r="TNV21" s="961"/>
      <c r="TNW21" s="961"/>
      <c r="TNX21" s="961"/>
      <c r="TNY21" s="961"/>
      <c r="TNZ21" s="961"/>
      <c r="TOA21" s="961"/>
      <c r="TOB21" s="961"/>
      <c r="TOC21" s="961"/>
      <c r="TOD21" s="961"/>
      <c r="TOE21" s="961"/>
      <c r="TOF21" s="961"/>
      <c r="TOG21" s="961"/>
      <c r="TOH21" s="961"/>
      <c r="TOI21" s="961"/>
      <c r="TOJ21" s="961"/>
      <c r="TOK21" s="961"/>
      <c r="TOL21" s="961"/>
      <c r="TOM21" s="961"/>
      <c r="TON21" s="961"/>
      <c r="TOO21" s="961"/>
      <c r="TOP21" s="961"/>
      <c r="TOQ21" s="961"/>
      <c r="TOR21" s="961"/>
      <c r="TOS21" s="961"/>
      <c r="TOT21" s="961"/>
      <c r="TOU21" s="961"/>
      <c r="TOV21" s="961"/>
      <c r="TOW21" s="961"/>
      <c r="TOX21" s="961"/>
      <c r="TOY21" s="961"/>
      <c r="TOZ21" s="961"/>
      <c r="TPA21" s="961"/>
      <c r="TPB21" s="961"/>
      <c r="TPC21" s="961"/>
      <c r="TPD21" s="961"/>
      <c r="TPE21" s="961"/>
      <c r="TPF21" s="961"/>
      <c r="TPG21" s="961"/>
      <c r="TPH21" s="961"/>
      <c r="TPI21" s="961"/>
      <c r="TPJ21" s="961"/>
      <c r="TPK21" s="961"/>
      <c r="TPL21" s="961"/>
      <c r="TPM21" s="961"/>
      <c r="TPN21" s="961"/>
      <c r="TPO21" s="961"/>
      <c r="TPP21" s="961"/>
      <c r="TPQ21" s="961"/>
      <c r="TPR21" s="961"/>
      <c r="TPS21" s="961"/>
      <c r="TPT21" s="961"/>
      <c r="TPU21" s="961"/>
      <c r="TPV21" s="961"/>
      <c r="TPW21" s="961"/>
      <c r="TPX21" s="961"/>
      <c r="TPY21" s="961"/>
      <c r="TPZ21" s="961"/>
      <c r="TQA21" s="961"/>
      <c r="TQB21" s="961"/>
      <c r="TQC21" s="961"/>
      <c r="TQD21" s="961"/>
      <c r="TQE21" s="961"/>
      <c r="TQF21" s="961"/>
      <c r="TQG21" s="961"/>
      <c r="TQH21" s="961"/>
      <c r="TQI21" s="961"/>
      <c r="TQJ21" s="961"/>
      <c r="TQK21" s="961"/>
      <c r="TQL21" s="961"/>
      <c r="TQM21" s="961"/>
      <c r="TQN21" s="961"/>
      <c r="TQO21" s="961"/>
      <c r="TQP21" s="961"/>
      <c r="TQQ21" s="961"/>
      <c r="TQR21" s="961"/>
      <c r="TQS21" s="961"/>
      <c r="TQT21" s="961"/>
      <c r="TQU21" s="961"/>
      <c r="TQV21" s="961"/>
      <c r="TQW21" s="961"/>
      <c r="TQX21" s="961"/>
      <c r="TQY21" s="961"/>
      <c r="TQZ21" s="961"/>
      <c r="TRA21" s="961"/>
      <c r="TRB21" s="961"/>
      <c r="TRC21" s="961"/>
      <c r="TRD21" s="961"/>
      <c r="TRE21" s="961"/>
      <c r="TRF21" s="961"/>
      <c r="TRG21" s="961"/>
      <c r="TRH21" s="961"/>
      <c r="TRI21" s="961"/>
      <c r="TRJ21" s="961"/>
      <c r="TRK21" s="961"/>
      <c r="TRL21" s="961"/>
      <c r="TRM21" s="961"/>
      <c r="TRN21" s="961"/>
      <c r="TRO21" s="961"/>
      <c r="TRP21" s="961"/>
      <c r="TRQ21" s="961"/>
      <c r="TRR21" s="961"/>
      <c r="TRS21" s="961"/>
      <c r="TRT21" s="961"/>
      <c r="TRU21" s="961"/>
      <c r="TRV21" s="961"/>
      <c r="TRW21" s="961"/>
      <c r="TRX21" s="961"/>
      <c r="TRY21" s="961"/>
      <c r="TRZ21" s="961"/>
      <c r="TSA21" s="961"/>
      <c r="TSB21" s="961"/>
      <c r="TSC21" s="961"/>
      <c r="TSD21" s="961"/>
      <c r="TSE21" s="961"/>
      <c r="TSF21" s="961"/>
      <c r="TSG21" s="961"/>
      <c r="TSH21" s="961"/>
      <c r="TSI21" s="961"/>
      <c r="TSJ21" s="961"/>
      <c r="TSK21" s="961"/>
      <c r="TSL21" s="961"/>
      <c r="TSM21" s="961"/>
      <c r="TSN21" s="961"/>
      <c r="TSO21" s="961"/>
      <c r="TSP21" s="961"/>
      <c r="TSQ21" s="961"/>
      <c r="TSR21" s="961"/>
      <c r="TSS21" s="961"/>
      <c r="TST21" s="961"/>
      <c r="TSU21" s="961"/>
      <c r="TSV21" s="961"/>
      <c r="TSW21" s="961"/>
      <c r="TSX21" s="961"/>
      <c r="TSY21" s="961"/>
      <c r="TSZ21" s="961"/>
      <c r="TTA21" s="961"/>
      <c r="TTB21" s="961"/>
      <c r="TTC21" s="961"/>
      <c r="TTD21" s="961"/>
      <c r="TTE21" s="961"/>
      <c r="TTF21" s="961"/>
      <c r="TTG21" s="961"/>
      <c r="TTH21" s="961"/>
      <c r="TTI21" s="961"/>
      <c r="TTJ21" s="961"/>
      <c r="TTK21" s="961"/>
      <c r="TTL21" s="961"/>
      <c r="TTM21" s="961"/>
      <c r="TTN21" s="961"/>
      <c r="TTO21" s="961"/>
      <c r="TTP21" s="961"/>
      <c r="TTQ21" s="961"/>
      <c r="TTR21" s="961"/>
      <c r="TTS21" s="961"/>
      <c r="TTT21" s="961"/>
      <c r="TTU21" s="961"/>
      <c r="TTV21" s="961"/>
      <c r="TTW21" s="961"/>
      <c r="TTX21" s="961"/>
      <c r="TTY21" s="961"/>
      <c r="TTZ21" s="961"/>
      <c r="TUA21" s="961"/>
      <c r="TUB21" s="961"/>
      <c r="TUC21" s="961"/>
      <c r="TUD21" s="961"/>
      <c r="TUE21" s="961"/>
      <c r="TUF21" s="961"/>
      <c r="TUG21" s="961"/>
      <c r="TUH21" s="961"/>
      <c r="TUI21" s="961"/>
      <c r="TUJ21" s="961"/>
      <c r="TUK21" s="961"/>
      <c r="TUL21" s="961"/>
      <c r="TUM21" s="961"/>
      <c r="TUN21" s="961"/>
      <c r="TUO21" s="961"/>
      <c r="TUP21" s="961"/>
      <c r="TUQ21" s="961"/>
      <c r="TUR21" s="961"/>
      <c r="TUS21" s="961"/>
      <c r="TUT21" s="961"/>
      <c r="TUU21" s="961"/>
      <c r="TUV21" s="961"/>
      <c r="TUW21" s="961"/>
      <c r="TUX21" s="961"/>
      <c r="TUY21" s="961"/>
      <c r="TUZ21" s="961"/>
      <c r="TVA21" s="961"/>
      <c r="TVB21" s="961"/>
      <c r="TVC21" s="961"/>
      <c r="TVD21" s="961"/>
      <c r="TVE21" s="961"/>
      <c r="TVF21" s="961"/>
      <c r="TVG21" s="961"/>
      <c r="TVH21" s="961"/>
      <c r="TVI21" s="961"/>
      <c r="TVJ21" s="961"/>
      <c r="TVK21" s="961"/>
      <c r="TVL21" s="961"/>
      <c r="TVM21" s="961"/>
      <c r="TVN21" s="961"/>
      <c r="TVO21" s="961"/>
      <c r="TVP21" s="961"/>
      <c r="TVQ21" s="961"/>
      <c r="TVR21" s="961"/>
      <c r="TVS21" s="961"/>
      <c r="TVT21" s="961"/>
      <c r="TVU21" s="961"/>
      <c r="TVV21" s="961"/>
      <c r="TVW21" s="961"/>
      <c r="TVX21" s="961"/>
      <c r="TVY21" s="961"/>
      <c r="TVZ21" s="961"/>
      <c r="TWA21" s="961"/>
      <c r="TWB21" s="961"/>
      <c r="TWC21" s="961"/>
      <c r="TWD21" s="961"/>
      <c r="TWE21" s="961"/>
      <c r="TWF21" s="961"/>
      <c r="TWG21" s="961"/>
      <c r="TWH21" s="961"/>
      <c r="TWI21" s="961"/>
      <c r="TWJ21" s="961"/>
      <c r="TWK21" s="961"/>
      <c r="TWL21" s="961"/>
      <c r="TWM21" s="961"/>
      <c r="TWN21" s="961"/>
      <c r="TWO21" s="961"/>
      <c r="TWP21" s="961"/>
      <c r="TWQ21" s="961"/>
      <c r="TWR21" s="961"/>
      <c r="TWS21" s="961"/>
      <c r="TWT21" s="961"/>
      <c r="TWU21" s="961"/>
      <c r="TWV21" s="961"/>
      <c r="TWW21" s="961"/>
      <c r="TWX21" s="961"/>
      <c r="TWY21" s="961"/>
      <c r="TWZ21" s="961"/>
      <c r="TXA21" s="961"/>
      <c r="TXB21" s="961"/>
      <c r="TXC21" s="961"/>
      <c r="TXD21" s="961"/>
      <c r="TXE21" s="961"/>
      <c r="TXF21" s="961"/>
      <c r="TXG21" s="961"/>
      <c r="TXH21" s="961"/>
      <c r="TXI21" s="961"/>
      <c r="TXJ21" s="961"/>
      <c r="TXK21" s="961"/>
      <c r="TXL21" s="961"/>
      <c r="TXM21" s="961"/>
      <c r="TXN21" s="961"/>
      <c r="TXO21" s="961"/>
      <c r="TXP21" s="961"/>
      <c r="TXQ21" s="961"/>
      <c r="TXR21" s="961"/>
      <c r="TXS21" s="961"/>
      <c r="TXT21" s="961"/>
      <c r="TXU21" s="961"/>
      <c r="TXV21" s="961"/>
      <c r="TXW21" s="961"/>
      <c r="TXX21" s="961"/>
      <c r="TXY21" s="961"/>
      <c r="TXZ21" s="961"/>
      <c r="TYA21" s="961"/>
      <c r="TYB21" s="961"/>
      <c r="TYC21" s="961"/>
      <c r="TYD21" s="961"/>
      <c r="TYE21" s="961"/>
      <c r="TYF21" s="961"/>
      <c r="TYG21" s="961"/>
      <c r="TYH21" s="961"/>
      <c r="TYI21" s="961"/>
      <c r="TYJ21" s="961"/>
      <c r="TYK21" s="961"/>
      <c r="TYL21" s="961"/>
      <c r="TYM21" s="961"/>
      <c r="TYN21" s="961"/>
      <c r="TYO21" s="961"/>
      <c r="TYP21" s="961"/>
      <c r="TYQ21" s="961"/>
      <c r="TYR21" s="961"/>
      <c r="TYS21" s="961"/>
      <c r="TYT21" s="961"/>
      <c r="TYU21" s="961"/>
      <c r="TYV21" s="961"/>
      <c r="TYW21" s="961"/>
      <c r="TYX21" s="961"/>
      <c r="TYY21" s="961"/>
      <c r="TYZ21" s="961"/>
      <c r="TZA21" s="961"/>
      <c r="TZB21" s="961"/>
      <c r="TZC21" s="961"/>
      <c r="TZD21" s="961"/>
      <c r="TZE21" s="961"/>
      <c r="TZF21" s="961"/>
      <c r="TZG21" s="961"/>
      <c r="TZH21" s="961"/>
      <c r="TZI21" s="961"/>
      <c r="TZJ21" s="961"/>
      <c r="TZK21" s="961"/>
      <c r="TZL21" s="961"/>
      <c r="TZM21" s="961"/>
      <c r="TZN21" s="961"/>
      <c r="TZO21" s="961"/>
      <c r="TZP21" s="961"/>
      <c r="TZQ21" s="961"/>
      <c r="TZR21" s="961"/>
      <c r="TZS21" s="961"/>
      <c r="TZT21" s="961"/>
      <c r="TZU21" s="961"/>
      <c r="TZV21" s="961"/>
      <c r="TZW21" s="961"/>
      <c r="TZX21" s="961"/>
      <c r="TZY21" s="961"/>
      <c r="TZZ21" s="961"/>
      <c r="UAA21" s="961"/>
      <c r="UAB21" s="961"/>
      <c r="UAC21" s="961"/>
      <c r="UAD21" s="961"/>
      <c r="UAE21" s="961"/>
      <c r="UAF21" s="961"/>
      <c r="UAG21" s="961"/>
      <c r="UAH21" s="961"/>
      <c r="UAI21" s="961"/>
      <c r="UAJ21" s="961"/>
      <c r="UAK21" s="961"/>
      <c r="UAL21" s="961"/>
      <c r="UAM21" s="961"/>
      <c r="UAN21" s="961"/>
      <c r="UAO21" s="961"/>
      <c r="UAP21" s="961"/>
      <c r="UAQ21" s="961"/>
      <c r="UAR21" s="961"/>
      <c r="UAS21" s="961"/>
      <c r="UAT21" s="961"/>
      <c r="UAU21" s="961"/>
      <c r="UAV21" s="961"/>
      <c r="UAW21" s="961"/>
      <c r="UAX21" s="961"/>
      <c r="UAY21" s="961"/>
      <c r="UAZ21" s="961"/>
      <c r="UBA21" s="961"/>
      <c r="UBB21" s="961"/>
      <c r="UBC21" s="961"/>
      <c r="UBD21" s="961"/>
      <c r="UBE21" s="961"/>
      <c r="UBF21" s="961"/>
      <c r="UBG21" s="961"/>
      <c r="UBH21" s="961"/>
      <c r="UBI21" s="961"/>
      <c r="UBJ21" s="961"/>
      <c r="UBK21" s="961"/>
      <c r="UBL21" s="961"/>
      <c r="UBM21" s="961"/>
      <c r="UBN21" s="961"/>
      <c r="UBO21" s="961"/>
      <c r="UBP21" s="961"/>
      <c r="UBQ21" s="961"/>
      <c r="UBR21" s="961"/>
      <c r="UBS21" s="961"/>
      <c r="UBT21" s="961"/>
      <c r="UBU21" s="961"/>
      <c r="UBV21" s="961"/>
      <c r="UBW21" s="961"/>
      <c r="UBX21" s="961"/>
      <c r="UBY21" s="961"/>
      <c r="UBZ21" s="961"/>
      <c r="UCA21" s="961"/>
      <c r="UCB21" s="961"/>
      <c r="UCC21" s="961"/>
      <c r="UCD21" s="961"/>
      <c r="UCE21" s="961"/>
      <c r="UCF21" s="961"/>
      <c r="UCG21" s="961"/>
      <c r="UCH21" s="961"/>
      <c r="UCI21" s="961"/>
      <c r="UCJ21" s="961"/>
      <c r="UCK21" s="961"/>
      <c r="UCL21" s="961"/>
      <c r="UCM21" s="961"/>
      <c r="UCN21" s="961"/>
      <c r="UCO21" s="961"/>
      <c r="UCP21" s="961"/>
      <c r="UCQ21" s="961"/>
      <c r="UCR21" s="961"/>
      <c r="UCS21" s="961"/>
      <c r="UCT21" s="961"/>
      <c r="UCU21" s="961"/>
      <c r="UCV21" s="961"/>
      <c r="UCW21" s="961"/>
      <c r="UCX21" s="961"/>
      <c r="UCY21" s="961"/>
      <c r="UCZ21" s="961"/>
      <c r="UDA21" s="961"/>
      <c r="UDB21" s="961"/>
      <c r="UDC21" s="961"/>
      <c r="UDD21" s="961"/>
      <c r="UDE21" s="961"/>
      <c r="UDF21" s="961"/>
      <c r="UDG21" s="961"/>
      <c r="UDH21" s="961"/>
      <c r="UDI21" s="961"/>
      <c r="UDJ21" s="961"/>
      <c r="UDK21" s="961"/>
      <c r="UDL21" s="961"/>
      <c r="UDM21" s="961"/>
      <c r="UDN21" s="961"/>
      <c r="UDO21" s="961"/>
      <c r="UDP21" s="961"/>
      <c r="UDQ21" s="961"/>
      <c r="UDR21" s="961"/>
      <c r="UDS21" s="961"/>
      <c r="UDT21" s="961"/>
      <c r="UDU21" s="961"/>
      <c r="UDV21" s="961"/>
      <c r="UDW21" s="961"/>
      <c r="UDX21" s="961"/>
      <c r="UDY21" s="961"/>
      <c r="UDZ21" s="961"/>
      <c r="UEA21" s="961"/>
      <c r="UEB21" s="961"/>
      <c r="UEC21" s="961"/>
      <c r="UED21" s="961"/>
      <c r="UEE21" s="961"/>
      <c r="UEF21" s="961"/>
      <c r="UEG21" s="961"/>
      <c r="UEH21" s="961"/>
      <c r="UEI21" s="961"/>
      <c r="UEJ21" s="961"/>
      <c r="UEK21" s="961"/>
      <c r="UEL21" s="961"/>
      <c r="UEM21" s="961"/>
      <c r="UEN21" s="961"/>
      <c r="UEO21" s="961"/>
      <c r="UEP21" s="961"/>
      <c r="UEQ21" s="961"/>
      <c r="UER21" s="961"/>
      <c r="UES21" s="961"/>
      <c r="UET21" s="961"/>
      <c r="UEU21" s="961"/>
      <c r="UEV21" s="961"/>
      <c r="UEW21" s="961"/>
      <c r="UEX21" s="961"/>
      <c r="UEY21" s="961"/>
      <c r="UEZ21" s="961"/>
      <c r="UFA21" s="961"/>
      <c r="UFB21" s="961"/>
      <c r="UFC21" s="961"/>
      <c r="UFD21" s="961"/>
      <c r="UFE21" s="961"/>
      <c r="UFF21" s="961"/>
      <c r="UFG21" s="961"/>
      <c r="UFH21" s="961"/>
      <c r="UFI21" s="961"/>
      <c r="UFJ21" s="961"/>
      <c r="UFK21" s="961"/>
      <c r="UFL21" s="961"/>
      <c r="UFM21" s="961"/>
      <c r="UFN21" s="961"/>
      <c r="UFO21" s="961"/>
      <c r="UFP21" s="961"/>
      <c r="UFQ21" s="961"/>
      <c r="UFR21" s="961"/>
      <c r="UFS21" s="961"/>
      <c r="UFT21" s="961"/>
      <c r="UFU21" s="961"/>
      <c r="UFV21" s="961"/>
      <c r="UFW21" s="961"/>
      <c r="UFX21" s="961"/>
      <c r="UFY21" s="961"/>
      <c r="UFZ21" s="961"/>
      <c r="UGA21" s="961"/>
      <c r="UGB21" s="961"/>
      <c r="UGC21" s="961"/>
      <c r="UGD21" s="961"/>
      <c r="UGE21" s="961"/>
      <c r="UGF21" s="961"/>
      <c r="UGG21" s="961"/>
      <c r="UGH21" s="961"/>
      <c r="UGI21" s="961"/>
      <c r="UGJ21" s="961"/>
      <c r="UGK21" s="961"/>
      <c r="UGL21" s="961"/>
      <c r="UGM21" s="961"/>
      <c r="UGN21" s="961"/>
      <c r="UGO21" s="961"/>
      <c r="UGP21" s="961"/>
      <c r="UGQ21" s="961"/>
      <c r="UGR21" s="961"/>
      <c r="UGS21" s="961"/>
      <c r="UGT21" s="961"/>
      <c r="UGU21" s="961"/>
      <c r="UGV21" s="961"/>
      <c r="UGW21" s="961"/>
      <c r="UGX21" s="961"/>
      <c r="UGY21" s="961"/>
      <c r="UGZ21" s="961"/>
      <c r="UHA21" s="961"/>
      <c r="UHB21" s="961"/>
      <c r="UHC21" s="961"/>
      <c r="UHD21" s="961"/>
      <c r="UHE21" s="961"/>
      <c r="UHF21" s="961"/>
      <c r="UHG21" s="961"/>
      <c r="UHH21" s="961"/>
      <c r="UHI21" s="961"/>
      <c r="UHJ21" s="961"/>
      <c r="UHK21" s="961"/>
      <c r="UHL21" s="961"/>
      <c r="UHM21" s="961"/>
      <c r="UHN21" s="961"/>
      <c r="UHO21" s="961"/>
      <c r="UHP21" s="961"/>
      <c r="UHQ21" s="961"/>
      <c r="UHR21" s="961"/>
      <c r="UHS21" s="961"/>
      <c r="UHT21" s="961"/>
      <c r="UHU21" s="961"/>
      <c r="UHV21" s="961"/>
      <c r="UHW21" s="961"/>
      <c r="UHX21" s="961"/>
      <c r="UHY21" s="961"/>
      <c r="UHZ21" s="961"/>
      <c r="UIA21" s="961"/>
      <c r="UIB21" s="961"/>
      <c r="UIC21" s="961"/>
      <c r="UID21" s="961"/>
      <c r="UIE21" s="961"/>
      <c r="UIF21" s="961"/>
      <c r="UIG21" s="961"/>
      <c r="UIH21" s="961"/>
      <c r="UII21" s="961"/>
      <c r="UIJ21" s="961"/>
      <c r="UIK21" s="961"/>
      <c r="UIL21" s="961"/>
      <c r="UIM21" s="961"/>
      <c r="UIN21" s="961"/>
      <c r="UIO21" s="961"/>
      <c r="UIP21" s="961"/>
      <c r="UIQ21" s="961"/>
      <c r="UIR21" s="961"/>
      <c r="UIS21" s="961"/>
      <c r="UIT21" s="961"/>
      <c r="UIU21" s="961"/>
      <c r="UIV21" s="961"/>
      <c r="UIW21" s="961"/>
      <c r="UIX21" s="961"/>
      <c r="UIY21" s="961"/>
      <c r="UIZ21" s="961"/>
      <c r="UJA21" s="961"/>
      <c r="UJB21" s="961"/>
      <c r="UJC21" s="961"/>
      <c r="UJD21" s="961"/>
      <c r="UJE21" s="961"/>
      <c r="UJF21" s="961"/>
      <c r="UJG21" s="961"/>
      <c r="UJH21" s="961"/>
      <c r="UJI21" s="961"/>
      <c r="UJJ21" s="961"/>
      <c r="UJK21" s="961"/>
      <c r="UJL21" s="961"/>
      <c r="UJM21" s="961"/>
      <c r="UJN21" s="961"/>
      <c r="UJO21" s="961"/>
      <c r="UJP21" s="961"/>
      <c r="UJQ21" s="961"/>
      <c r="UJR21" s="961"/>
      <c r="UJS21" s="961"/>
      <c r="UJT21" s="961"/>
      <c r="UJU21" s="961"/>
      <c r="UJV21" s="961"/>
      <c r="UJW21" s="961"/>
      <c r="UJX21" s="961"/>
      <c r="UJY21" s="961"/>
      <c r="UJZ21" s="961"/>
      <c r="UKA21" s="961"/>
      <c r="UKB21" s="961"/>
      <c r="UKC21" s="961"/>
      <c r="UKD21" s="961"/>
      <c r="UKE21" s="961"/>
      <c r="UKF21" s="961"/>
      <c r="UKG21" s="961"/>
      <c r="UKH21" s="961"/>
      <c r="UKI21" s="961"/>
      <c r="UKJ21" s="961"/>
      <c r="UKK21" s="961"/>
      <c r="UKL21" s="961"/>
      <c r="UKM21" s="961"/>
      <c r="UKN21" s="961"/>
      <c r="UKO21" s="961"/>
      <c r="UKP21" s="961"/>
      <c r="UKQ21" s="961"/>
      <c r="UKR21" s="961"/>
      <c r="UKS21" s="961"/>
      <c r="UKT21" s="961"/>
      <c r="UKU21" s="961"/>
      <c r="UKV21" s="961"/>
      <c r="UKW21" s="961"/>
      <c r="UKX21" s="961"/>
      <c r="UKY21" s="961"/>
      <c r="UKZ21" s="961"/>
      <c r="ULA21" s="961"/>
      <c r="ULB21" s="961"/>
      <c r="ULC21" s="961"/>
      <c r="ULD21" s="961"/>
      <c r="ULE21" s="961"/>
      <c r="ULF21" s="961"/>
      <c r="ULG21" s="961"/>
      <c r="ULH21" s="961"/>
      <c r="ULI21" s="961"/>
      <c r="ULJ21" s="961"/>
      <c r="ULK21" s="961"/>
      <c r="ULL21" s="961"/>
      <c r="ULM21" s="961"/>
      <c r="ULN21" s="961"/>
      <c r="ULO21" s="961"/>
      <c r="ULP21" s="961"/>
      <c r="ULQ21" s="961"/>
      <c r="ULR21" s="961"/>
      <c r="ULS21" s="961"/>
      <c r="ULT21" s="961"/>
      <c r="ULU21" s="961"/>
      <c r="ULV21" s="961"/>
      <c r="ULW21" s="961"/>
      <c r="ULX21" s="961"/>
      <c r="ULY21" s="961"/>
      <c r="ULZ21" s="961"/>
      <c r="UMA21" s="961"/>
      <c r="UMB21" s="961"/>
      <c r="UMC21" s="961"/>
      <c r="UMD21" s="961"/>
      <c r="UME21" s="961"/>
      <c r="UMF21" s="961"/>
      <c r="UMG21" s="961"/>
      <c r="UMH21" s="961"/>
      <c r="UMI21" s="961"/>
      <c r="UMJ21" s="961"/>
      <c r="UMK21" s="961"/>
      <c r="UML21" s="961"/>
      <c r="UMM21" s="961"/>
      <c r="UMN21" s="961"/>
      <c r="UMO21" s="961"/>
      <c r="UMP21" s="961"/>
      <c r="UMQ21" s="961"/>
      <c r="UMR21" s="961"/>
      <c r="UMS21" s="961"/>
      <c r="UMT21" s="961"/>
      <c r="UMU21" s="961"/>
      <c r="UMV21" s="961"/>
      <c r="UMW21" s="961"/>
      <c r="UMX21" s="961"/>
      <c r="UMY21" s="961"/>
      <c r="UMZ21" s="961"/>
      <c r="UNA21" s="961"/>
      <c r="UNB21" s="961"/>
      <c r="UNC21" s="961"/>
      <c r="UND21" s="961"/>
      <c r="UNE21" s="961"/>
      <c r="UNF21" s="961"/>
      <c r="UNG21" s="961"/>
      <c r="UNH21" s="961"/>
      <c r="UNI21" s="961"/>
      <c r="UNJ21" s="961"/>
      <c r="UNK21" s="961"/>
      <c r="UNL21" s="961"/>
      <c r="UNM21" s="961"/>
      <c r="UNN21" s="961"/>
      <c r="UNO21" s="961"/>
      <c r="UNP21" s="961"/>
      <c r="UNQ21" s="961"/>
      <c r="UNR21" s="961"/>
      <c r="UNS21" s="961"/>
      <c r="UNT21" s="961"/>
      <c r="UNU21" s="961"/>
      <c r="UNV21" s="961"/>
      <c r="UNW21" s="961"/>
      <c r="UNX21" s="961"/>
      <c r="UNY21" s="961"/>
      <c r="UNZ21" s="961"/>
      <c r="UOA21" s="961"/>
      <c r="UOB21" s="961"/>
      <c r="UOC21" s="961"/>
      <c r="UOD21" s="961"/>
      <c r="UOE21" s="961"/>
      <c r="UOF21" s="961"/>
      <c r="UOG21" s="961"/>
      <c r="UOH21" s="961"/>
      <c r="UOI21" s="961"/>
      <c r="UOJ21" s="961"/>
      <c r="UOK21" s="961"/>
      <c r="UOL21" s="961"/>
      <c r="UOM21" s="961"/>
      <c r="UON21" s="961"/>
      <c r="UOO21" s="961"/>
      <c r="UOP21" s="961"/>
      <c r="UOQ21" s="961"/>
      <c r="UOR21" s="961"/>
      <c r="UOS21" s="961"/>
      <c r="UOT21" s="961"/>
      <c r="UOU21" s="961"/>
      <c r="UOV21" s="961"/>
      <c r="UOW21" s="961"/>
      <c r="UOX21" s="961"/>
      <c r="UOY21" s="961"/>
      <c r="UOZ21" s="961"/>
      <c r="UPA21" s="961"/>
      <c r="UPB21" s="961"/>
      <c r="UPC21" s="961"/>
      <c r="UPD21" s="961"/>
      <c r="UPE21" s="961"/>
      <c r="UPF21" s="961"/>
      <c r="UPG21" s="961"/>
      <c r="UPH21" s="961"/>
      <c r="UPI21" s="961"/>
      <c r="UPJ21" s="961"/>
      <c r="UPK21" s="961"/>
      <c r="UPL21" s="961"/>
      <c r="UPM21" s="961"/>
      <c r="UPN21" s="961"/>
      <c r="UPO21" s="961"/>
      <c r="UPP21" s="961"/>
      <c r="UPQ21" s="961"/>
      <c r="UPR21" s="961"/>
      <c r="UPS21" s="961"/>
      <c r="UPT21" s="961"/>
      <c r="UPU21" s="961"/>
      <c r="UPV21" s="961"/>
      <c r="UPW21" s="961"/>
      <c r="UPX21" s="961"/>
      <c r="UPY21" s="961"/>
      <c r="UPZ21" s="961"/>
      <c r="UQA21" s="961"/>
      <c r="UQB21" s="961"/>
      <c r="UQC21" s="961"/>
      <c r="UQD21" s="961"/>
      <c r="UQE21" s="961"/>
      <c r="UQF21" s="961"/>
      <c r="UQG21" s="961"/>
      <c r="UQH21" s="961"/>
      <c r="UQI21" s="961"/>
      <c r="UQJ21" s="961"/>
      <c r="UQK21" s="961"/>
      <c r="UQL21" s="961"/>
      <c r="UQM21" s="961"/>
      <c r="UQN21" s="961"/>
      <c r="UQO21" s="961"/>
      <c r="UQP21" s="961"/>
      <c r="UQQ21" s="961"/>
      <c r="UQR21" s="961"/>
      <c r="UQS21" s="961"/>
      <c r="UQT21" s="961"/>
      <c r="UQU21" s="961"/>
      <c r="UQV21" s="961"/>
      <c r="UQW21" s="961"/>
      <c r="UQX21" s="961"/>
      <c r="UQY21" s="961"/>
      <c r="UQZ21" s="961"/>
      <c r="URA21" s="961"/>
      <c r="URB21" s="961"/>
      <c r="URC21" s="961"/>
      <c r="URD21" s="961"/>
      <c r="URE21" s="961"/>
      <c r="URF21" s="961"/>
      <c r="URG21" s="961"/>
      <c r="URH21" s="961"/>
      <c r="URI21" s="961"/>
      <c r="URJ21" s="961"/>
      <c r="URK21" s="961"/>
      <c r="URL21" s="961"/>
      <c r="URM21" s="961"/>
      <c r="URN21" s="961"/>
      <c r="URO21" s="961"/>
      <c r="URP21" s="961"/>
      <c r="URQ21" s="961"/>
      <c r="URR21" s="961"/>
      <c r="URS21" s="961"/>
      <c r="URT21" s="961"/>
      <c r="URU21" s="961"/>
      <c r="URV21" s="961"/>
      <c r="URW21" s="961"/>
      <c r="URX21" s="961"/>
      <c r="URY21" s="961"/>
      <c r="URZ21" s="961"/>
      <c r="USA21" s="961"/>
      <c r="USB21" s="961"/>
      <c r="USC21" s="961"/>
      <c r="USD21" s="961"/>
      <c r="USE21" s="961"/>
      <c r="USF21" s="961"/>
      <c r="USG21" s="961"/>
      <c r="USH21" s="961"/>
      <c r="USI21" s="961"/>
      <c r="USJ21" s="961"/>
      <c r="USK21" s="961"/>
      <c r="USL21" s="961"/>
      <c r="USM21" s="961"/>
      <c r="USN21" s="961"/>
      <c r="USO21" s="961"/>
      <c r="USP21" s="961"/>
      <c r="USQ21" s="961"/>
      <c r="USR21" s="961"/>
      <c r="USS21" s="961"/>
      <c r="UST21" s="961"/>
      <c r="USU21" s="961"/>
      <c r="USV21" s="961"/>
      <c r="USW21" s="961"/>
      <c r="USX21" s="961"/>
      <c r="USY21" s="961"/>
      <c r="USZ21" s="961"/>
      <c r="UTA21" s="961"/>
      <c r="UTB21" s="961"/>
      <c r="UTC21" s="961"/>
      <c r="UTD21" s="961"/>
      <c r="UTE21" s="961"/>
      <c r="UTF21" s="961"/>
      <c r="UTG21" s="961"/>
      <c r="UTH21" s="961"/>
      <c r="UTI21" s="961"/>
      <c r="UTJ21" s="961"/>
      <c r="UTK21" s="961"/>
      <c r="UTL21" s="961"/>
      <c r="UTM21" s="961"/>
      <c r="UTN21" s="961"/>
      <c r="UTO21" s="961"/>
      <c r="UTP21" s="961"/>
      <c r="UTQ21" s="961"/>
      <c r="UTR21" s="961"/>
      <c r="UTS21" s="961"/>
      <c r="UTT21" s="961"/>
      <c r="UTU21" s="961"/>
      <c r="UTV21" s="961"/>
      <c r="UTW21" s="961"/>
      <c r="UTX21" s="961"/>
      <c r="UTY21" s="961"/>
      <c r="UTZ21" s="961"/>
      <c r="UUA21" s="961"/>
      <c r="UUB21" s="961"/>
      <c r="UUC21" s="961"/>
      <c r="UUD21" s="961"/>
      <c r="UUE21" s="961"/>
      <c r="UUF21" s="961"/>
      <c r="UUG21" s="961"/>
      <c r="UUH21" s="961"/>
      <c r="UUI21" s="961"/>
      <c r="UUJ21" s="961"/>
      <c r="UUK21" s="961"/>
      <c r="UUL21" s="961"/>
      <c r="UUM21" s="961"/>
      <c r="UUN21" s="961"/>
      <c r="UUO21" s="961"/>
      <c r="UUP21" s="961"/>
      <c r="UUQ21" s="961"/>
      <c r="UUR21" s="961"/>
      <c r="UUS21" s="961"/>
      <c r="UUT21" s="961"/>
      <c r="UUU21" s="961"/>
      <c r="UUV21" s="961"/>
      <c r="UUW21" s="961"/>
      <c r="UUX21" s="961"/>
      <c r="UUY21" s="961"/>
      <c r="UUZ21" s="961"/>
      <c r="UVA21" s="961"/>
      <c r="UVB21" s="961"/>
      <c r="UVC21" s="961"/>
      <c r="UVD21" s="961"/>
      <c r="UVE21" s="961"/>
      <c r="UVF21" s="961"/>
      <c r="UVG21" s="961"/>
      <c r="UVH21" s="961"/>
      <c r="UVI21" s="961"/>
      <c r="UVJ21" s="961"/>
      <c r="UVK21" s="961"/>
      <c r="UVL21" s="961"/>
      <c r="UVM21" s="961"/>
      <c r="UVN21" s="961"/>
      <c r="UVO21" s="961"/>
      <c r="UVP21" s="961"/>
      <c r="UVQ21" s="961"/>
      <c r="UVR21" s="961"/>
      <c r="UVS21" s="961"/>
      <c r="UVT21" s="961"/>
      <c r="UVU21" s="961"/>
      <c r="UVV21" s="961"/>
      <c r="UVW21" s="961"/>
      <c r="UVX21" s="961"/>
      <c r="UVY21" s="961"/>
      <c r="UVZ21" s="961"/>
      <c r="UWA21" s="961"/>
      <c r="UWB21" s="961"/>
      <c r="UWC21" s="961"/>
      <c r="UWD21" s="961"/>
      <c r="UWE21" s="961"/>
      <c r="UWF21" s="961"/>
      <c r="UWG21" s="961"/>
      <c r="UWH21" s="961"/>
      <c r="UWI21" s="961"/>
      <c r="UWJ21" s="961"/>
      <c r="UWK21" s="961"/>
      <c r="UWL21" s="961"/>
      <c r="UWM21" s="961"/>
      <c r="UWN21" s="961"/>
      <c r="UWO21" s="961"/>
      <c r="UWP21" s="961"/>
      <c r="UWQ21" s="961"/>
      <c r="UWR21" s="961"/>
      <c r="UWS21" s="961"/>
      <c r="UWT21" s="961"/>
      <c r="UWU21" s="961"/>
      <c r="UWV21" s="961"/>
      <c r="UWW21" s="961"/>
      <c r="UWX21" s="961"/>
      <c r="UWY21" s="961"/>
      <c r="UWZ21" s="961"/>
      <c r="UXA21" s="961"/>
      <c r="UXB21" s="961"/>
      <c r="UXC21" s="961"/>
      <c r="UXD21" s="961"/>
      <c r="UXE21" s="961"/>
      <c r="UXF21" s="961"/>
      <c r="UXG21" s="961"/>
      <c r="UXH21" s="961"/>
      <c r="UXI21" s="961"/>
      <c r="UXJ21" s="961"/>
      <c r="UXK21" s="961"/>
      <c r="UXL21" s="961"/>
      <c r="UXM21" s="961"/>
      <c r="UXN21" s="961"/>
      <c r="UXO21" s="961"/>
      <c r="UXP21" s="961"/>
      <c r="UXQ21" s="961"/>
      <c r="UXR21" s="961"/>
      <c r="UXS21" s="961"/>
      <c r="UXT21" s="961"/>
      <c r="UXU21" s="961"/>
      <c r="UXV21" s="961"/>
      <c r="UXW21" s="961"/>
      <c r="UXX21" s="961"/>
      <c r="UXY21" s="961"/>
      <c r="UXZ21" s="961"/>
      <c r="UYA21" s="961"/>
      <c r="UYB21" s="961"/>
      <c r="UYC21" s="961"/>
      <c r="UYD21" s="961"/>
      <c r="UYE21" s="961"/>
      <c r="UYF21" s="961"/>
      <c r="UYG21" s="961"/>
      <c r="UYH21" s="961"/>
      <c r="UYI21" s="961"/>
      <c r="UYJ21" s="961"/>
      <c r="UYK21" s="961"/>
      <c r="UYL21" s="961"/>
      <c r="UYM21" s="961"/>
      <c r="UYN21" s="961"/>
      <c r="UYO21" s="961"/>
      <c r="UYP21" s="961"/>
      <c r="UYQ21" s="961"/>
      <c r="UYR21" s="961"/>
      <c r="UYS21" s="961"/>
      <c r="UYT21" s="961"/>
      <c r="UYU21" s="961"/>
      <c r="UYV21" s="961"/>
      <c r="UYW21" s="961"/>
      <c r="UYX21" s="961"/>
      <c r="UYY21" s="961"/>
      <c r="UYZ21" s="961"/>
      <c r="UZA21" s="961"/>
      <c r="UZB21" s="961"/>
      <c r="UZC21" s="961"/>
      <c r="UZD21" s="961"/>
      <c r="UZE21" s="961"/>
      <c r="UZF21" s="961"/>
      <c r="UZG21" s="961"/>
      <c r="UZH21" s="961"/>
      <c r="UZI21" s="961"/>
      <c r="UZJ21" s="961"/>
      <c r="UZK21" s="961"/>
      <c r="UZL21" s="961"/>
      <c r="UZM21" s="961"/>
      <c r="UZN21" s="961"/>
      <c r="UZO21" s="961"/>
      <c r="UZP21" s="961"/>
      <c r="UZQ21" s="961"/>
      <c r="UZR21" s="961"/>
      <c r="UZS21" s="961"/>
      <c r="UZT21" s="961"/>
      <c r="UZU21" s="961"/>
      <c r="UZV21" s="961"/>
      <c r="UZW21" s="961"/>
      <c r="UZX21" s="961"/>
      <c r="UZY21" s="961"/>
      <c r="UZZ21" s="961"/>
      <c r="VAA21" s="961"/>
      <c r="VAB21" s="961"/>
      <c r="VAC21" s="961"/>
      <c r="VAD21" s="961"/>
      <c r="VAE21" s="961"/>
      <c r="VAF21" s="961"/>
      <c r="VAG21" s="961"/>
      <c r="VAH21" s="961"/>
      <c r="VAI21" s="961"/>
      <c r="VAJ21" s="961"/>
      <c r="VAK21" s="961"/>
      <c r="VAL21" s="961"/>
      <c r="VAM21" s="961"/>
      <c r="VAN21" s="961"/>
      <c r="VAO21" s="961"/>
      <c r="VAP21" s="961"/>
      <c r="VAQ21" s="961"/>
      <c r="VAR21" s="961"/>
      <c r="VAS21" s="961"/>
      <c r="VAT21" s="961"/>
      <c r="VAU21" s="961"/>
      <c r="VAV21" s="961"/>
      <c r="VAW21" s="961"/>
      <c r="VAX21" s="961"/>
      <c r="VAY21" s="961"/>
      <c r="VAZ21" s="961"/>
      <c r="VBA21" s="961"/>
      <c r="VBB21" s="961"/>
      <c r="VBC21" s="961"/>
      <c r="VBD21" s="961"/>
      <c r="VBE21" s="961"/>
      <c r="VBF21" s="961"/>
      <c r="VBG21" s="961"/>
      <c r="VBH21" s="961"/>
      <c r="VBI21" s="961"/>
      <c r="VBJ21" s="961"/>
      <c r="VBK21" s="961"/>
      <c r="VBL21" s="961"/>
      <c r="VBM21" s="961"/>
      <c r="VBN21" s="961"/>
      <c r="VBO21" s="961"/>
      <c r="VBP21" s="961"/>
      <c r="VBQ21" s="961"/>
      <c r="VBR21" s="961"/>
      <c r="VBS21" s="961"/>
      <c r="VBT21" s="961"/>
      <c r="VBU21" s="961"/>
      <c r="VBV21" s="961"/>
      <c r="VBW21" s="961"/>
      <c r="VBX21" s="961"/>
      <c r="VBY21" s="961"/>
      <c r="VBZ21" s="961"/>
      <c r="VCA21" s="961"/>
      <c r="VCB21" s="961"/>
      <c r="VCC21" s="961"/>
      <c r="VCD21" s="961"/>
      <c r="VCE21" s="961"/>
      <c r="VCF21" s="961"/>
      <c r="VCG21" s="961"/>
      <c r="VCH21" s="961"/>
      <c r="VCI21" s="961"/>
      <c r="VCJ21" s="961"/>
      <c r="VCK21" s="961"/>
      <c r="VCL21" s="961"/>
      <c r="VCM21" s="961"/>
      <c r="VCN21" s="961"/>
      <c r="VCO21" s="961"/>
      <c r="VCP21" s="961"/>
      <c r="VCQ21" s="961"/>
      <c r="VCR21" s="961"/>
      <c r="VCS21" s="961"/>
      <c r="VCT21" s="961"/>
      <c r="VCU21" s="961"/>
      <c r="VCV21" s="961"/>
      <c r="VCW21" s="961"/>
      <c r="VCX21" s="961"/>
      <c r="VCY21" s="961"/>
      <c r="VCZ21" s="961"/>
      <c r="VDA21" s="961"/>
      <c r="VDB21" s="961"/>
      <c r="VDC21" s="961"/>
      <c r="VDD21" s="961"/>
      <c r="VDE21" s="961"/>
      <c r="VDF21" s="961"/>
      <c r="VDG21" s="961"/>
      <c r="VDH21" s="961"/>
      <c r="VDI21" s="961"/>
      <c r="VDJ21" s="961"/>
      <c r="VDK21" s="961"/>
      <c r="VDL21" s="961"/>
      <c r="VDM21" s="961"/>
      <c r="VDN21" s="961"/>
      <c r="VDO21" s="961"/>
      <c r="VDP21" s="961"/>
      <c r="VDQ21" s="961"/>
      <c r="VDR21" s="961"/>
      <c r="VDS21" s="961"/>
      <c r="VDT21" s="961"/>
      <c r="VDU21" s="961"/>
      <c r="VDV21" s="961"/>
      <c r="VDW21" s="961"/>
      <c r="VDX21" s="961"/>
      <c r="VDY21" s="961"/>
      <c r="VDZ21" s="961"/>
      <c r="VEA21" s="961"/>
      <c r="VEB21" s="961"/>
      <c r="VEC21" s="961"/>
      <c r="VED21" s="961"/>
      <c r="VEE21" s="961"/>
      <c r="VEF21" s="961"/>
      <c r="VEG21" s="961"/>
      <c r="VEH21" s="961"/>
      <c r="VEI21" s="961"/>
      <c r="VEJ21" s="961"/>
      <c r="VEK21" s="961"/>
      <c r="VEL21" s="961"/>
      <c r="VEM21" s="961"/>
      <c r="VEN21" s="961"/>
      <c r="VEO21" s="961"/>
      <c r="VEP21" s="961"/>
      <c r="VEQ21" s="961"/>
      <c r="VER21" s="961"/>
      <c r="VES21" s="961"/>
      <c r="VET21" s="961"/>
      <c r="VEU21" s="961"/>
      <c r="VEV21" s="961"/>
      <c r="VEW21" s="961"/>
      <c r="VEX21" s="961"/>
      <c r="VEY21" s="961"/>
      <c r="VEZ21" s="961"/>
      <c r="VFA21" s="961"/>
      <c r="VFB21" s="961"/>
      <c r="VFC21" s="961"/>
      <c r="VFD21" s="961"/>
      <c r="VFE21" s="961"/>
      <c r="VFF21" s="961"/>
      <c r="VFG21" s="961"/>
      <c r="VFH21" s="961"/>
      <c r="VFI21" s="961"/>
      <c r="VFJ21" s="961"/>
      <c r="VFK21" s="961"/>
      <c r="VFL21" s="961"/>
      <c r="VFM21" s="961"/>
      <c r="VFN21" s="961"/>
      <c r="VFO21" s="961"/>
      <c r="VFP21" s="961"/>
      <c r="VFQ21" s="961"/>
      <c r="VFR21" s="961"/>
      <c r="VFS21" s="961"/>
      <c r="VFT21" s="961"/>
      <c r="VFU21" s="961"/>
      <c r="VFV21" s="961"/>
      <c r="VFW21" s="961"/>
      <c r="VFX21" s="961"/>
      <c r="VFY21" s="961"/>
      <c r="VFZ21" s="961"/>
      <c r="VGA21" s="961"/>
      <c r="VGB21" s="961"/>
      <c r="VGC21" s="961"/>
      <c r="VGD21" s="961"/>
      <c r="VGE21" s="961"/>
      <c r="VGF21" s="961"/>
      <c r="VGG21" s="961"/>
      <c r="VGH21" s="961"/>
      <c r="VGI21" s="961"/>
      <c r="VGJ21" s="961"/>
      <c r="VGK21" s="961"/>
      <c r="VGL21" s="961"/>
      <c r="VGM21" s="961"/>
      <c r="VGN21" s="961"/>
      <c r="VGO21" s="961"/>
      <c r="VGP21" s="961"/>
      <c r="VGQ21" s="961"/>
      <c r="VGR21" s="961"/>
      <c r="VGS21" s="961"/>
      <c r="VGT21" s="961"/>
      <c r="VGU21" s="961"/>
      <c r="VGV21" s="961"/>
      <c r="VGW21" s="961"/>
      <c r="VGX21" s="961"/>
      <c r="VGY21" s="961"/>
      <c r="VGZ21" s="961"/>
      <c r="VHA21" s="961"/>
      <c r="VHB21" s="961"/>
      <c r="VHC21" s="961"/>
      <c r="VHD21" s="961"/>
      <c r="VHE21" s="961"/>
      <c r="VHF21" s="961"/>
      <c r="VHG21" s="961"/>
      <c r="VHH21" s="961"/>
      <c r="VHI21" s="961"/>
      <c r="VHJ21" s="961"/>
      <c r="VHK21" s="961"/>
      <c r="VHL21" s="961"/>
      <c r="VHM21" s="961"/>
      <c r="VHN21" s="961"/>
      <c r="VHO21" s="961"/>
      <c r="VHP21" s="961"/>
      <c r="VHQ21" s="961"/>
      <c r="VHR21" s="961"/>
      <c r="VHS21" s="961"/>
      <c r="VHT21" s="961"/>
      <c r="VHU21" s="961"/>
      <c r="VHV21" s="961"/>
      <c r="VHW21" s="961"/>
      <c r="VHX21" s="961"/>
      <c r="VHY21" s="961"/>
      <c r="VHZ21" s="961"/>
      <c r="VIA21" s="961"/>
      <c r="VIB21" s="961"/>
      <c r="VIC21" s="961"/>
      <c r="VID21" s="961"/>
      <c r="VIE21" s="961"/>
      <c r="VIF21" s="961"/>
      <c r="VIG21" s="961"/>
      <c r="VIH21" s="961"/>
      <c r="VII21" s="961"/>
      <c r="VIJ21" s="961"/>
      <c r="VIK21" s="961"/>
      <c r="VIL21" s="961"/>
      <c r="VIM21" s="961"/>
      <c r="VIN21" s="961"/>
      <c r="VIO21" s="961"/>
      <c r="VIP21" s="961"/>
      <c r="VIQ21" s="961"/>
      <c r="VIR21" s="961"/>
      <c r="VIS21" s="961"/>
      <c r="VIT21" s="961"/>
      <c r="VIU21" s="961"/>
      <c r="VIV21" s="961"/>
      <c r="VIW21" s="961"/>
      <c r="VIX21" s="961"/>
      <c r="VIY21" s="961"/>
      <c r="VIZ21" s="961"/>
      <c r="VJA21" s="961"/>
      <c r="VJB21" s="961"/>
      <c r="VJC21" s="961"/>
      <c r="VJD21" s="961"/>
      <c r="VJE21" s="961"/>
      <c r="VJF21" s="961"/>
      <c r="VJG21" s="961"/>
      <c r="VJH21" s="961"/>
      <c r="VJI21" s="961"/>
      <c r="VJJ21" s="961"/>
      <c r="VJK21" s="961"/>
      <c r="VJL21" s="961"/>
      <c r="VJM21" s="961"/>
      <c r="VJN21" s="961"/>
      <c r="VJO21" s="961"/>
      <c r="VJP21" s="961"/>
      <c r="VJQ21" s="961"/>
      <c r="VJR21" s="961"/>
      <c r="VJS21" s="961"/>
      <c r="VJT21" s="961"/>
      <c r="VJU21" s="961"/>
      <c r="VJV21" s="961"/>
      <c r="VJW21" s="961"/>
      <c r="VJX21" s="961"/>
      <c r="VJY21" s="961"/>
      <c r="VJZ21" s="961"/>
      <c r="VKA21" s="961"/>
      <c r="VKB21" s="961"/>
      <c r="VKC21" s="961"/>
      <c r="VKD21" s="961"/>
      <c r="VKE21" s="961"/>
      <c r="VKF21" s="961"/>
      <c r="VKG21" s="961"/>
      <c r="VKH21" s="961"/>
      <c r="VKI21" s="961"/>
      <c r="VKJ21" s="961"/>
      <c r="VKK21" s="961"/>
      <c r="VKL21" s="961"/>
      <c r="VKM21" s="961"/>
      <c r="VKN21" s="961"/>
      <c r="VKO21" s="961"/>
      <c r="VKP21" s="961"/>
      <c r="VKQ21" s="961"/>
      <c r="VKR21" s="961"/>
      <c r="VKS21" s="961"/>
      <c r="VKT21" s="961"/>
      <c r="VKU21" s="961"/>
      <c r="VKV21" s="961"/>
      <c r="VKW21" s="961"/>
      <c r="VKX21" s="961"/>
      <c r="VKY21" s="961"/>
      <c r="VKZ21" s="961"/>
      <c r="VLA21" s="961"/>
      <c r="VLB21" s="961"/>
      <c r="VLC21" s="961"/>
      <c r="VLD21" s="961"/>
      <c r="VLE21" s="961"/>
      <c r="VLF21" s="961"/>
      <c r="VLG21" s="961"/>
      <c r="VLH21" s="961"/>
      <c r="VLI21" s="961"/>
      <c r="VLJ21" s="961"/>
      <c r="VLK21" s="961"/>
      <c r="VLL21" s="961"/>
      <c r="VLM21" s="961"/>
      <c r="VLN21" s="961"/>
      <c r="VLO21" s="961"/>
      <c r="VLP21" s="961"/>
      <c r="VLQ21" s="961"/>
      <c r="VLR21" s="961"/>
      <c r="VLS21" s="961"/>
      <c r="VLT21" s="961"/>
      <c r="VLU21" s="961"/>
      <c r="VLV21" s="961"/>
      <c r="VLW21" s="961"/>
      <c r="VLX21" s="961"/>
      <c r="VLY21" s="961"/>
      <c r="VLZ21" s="961"/>
      <c r="VMA21" s="961"/>
      <c r="VMB21" s="961"/>
      <c r="VMC21" s="961"/>
      <c r="VMD21" s="961"/>
      <c r="VME21" s="961"/>
      <c r="VMF21" s="961"/>
      <c r="VMG21" s="961"/>
      <c r="VMH21" s="961"/>
      <c r="VMI21" s="961"/>
      <c r="VMJ21" s="961"/>
      <c r="VMK21" s="961"/>
      <c r="VML21" s="961"/>
      <c r="VMM21" s="961"/>
      <c r="VMN21" s="961"/>
      <c r="VMO21" s="961"/>
      <c r="VMP21" s="961"/>
      <c r="VMQ21" s="961"/>
      <c r="VMR21" s="961"/>
      <c r="VMS21" s="961"/>
      <c r="VMT21" s="961"/>
      <c r="VMU21" s="961"/>
      <c r="VMV21" s="961"/>
      <c r="VMW21" s="961"/>
      <c r="VMX21" s="961"/>
      <c r="VMY21" s="961"/>
      <c r="VMZ21" s="961"/>
      <c r="VNA21" s="961"/>
      <c r="VNB21" s="961"/>
      <c r="VNC21" s="961"/>
      <c r="VND21" s="961"/>
      <c r="VNE21" s="961"/>
      <c r="VNF21" s="961"/>
      <c r="VNG21" s="961"/>
      <c r="VNH21" s="961"/>
      <c r="VNI21" s="961"/>
      <c r="VNJ21" s="961"/>
      <c r="VNK21" s="961"/>
      <c r="VNL21" s="961"/>
      <c r="VNM21" s="961"/>
      <c r="VNN21" s="961"/>
      <c r="VNO21" s="961"/>
      <c r="VNP21" s="961"/>
      <c r="VNQ21" s="961"/>
      <c r="VNR21" s="961"/>
      <c r="VNS21" s="961"/>
      <c r="VNT21" s="961"/>
      <c r="VNU21" s="961"/>
      <c r="VNV21" s="961"/>
      <c r="VNW21" s="961"/>
      <c r="VNX21" s="961"/>
      <c r="VNY21" s="961"/>
      <c r="VNZ21" s="961"/>
      <c r="VOA21" s="961"/>
      <c r="VOB21" s="961"/>
      <c r="VOC21" s="961"/>
      <c r="VOD21" s="961"/>
      <c r="VOE21" s="961"/>
      <c r="VOF21" s="961"/>
      <c r="VOG21" s="961"/>
      <c r="VOH21" s="961"/>
      <c r="VOI21" s="961"/>
      <c r="VOJ21" s="961"/>
      <c r="VOK21" s="961"/>
      <c r="VOL21" s="961"/>
      <c r="VOM21" s="961"/>
      <c r="VON21" s="961"/>
      <c r="VOO21" s="961"/>
      <c r="VOP21" s="961"/>
      <c r="VOQ21" s="961"/>
      <c r="VOR21" s="961"/>
      <c r="VOS21" s="961"/>
      <c r="VOT21" s="961"/>
      <c r="VOU21" s="961"/>
      <c r="VOV21" s="961"/>
      <c r="VOW21" s="961"/>
      <c r="VOX21" s="961"/>
      <c r="VOY21" s="961"/>
      <c r="VOZ21" s="961"/>
      <c r="VPA21" s="961"/>
      <c r="VPB21" s="961"/>
      <c r="VPC21" s="961"/>
      <c r="VPD21" s="961"/>
      <c r="VPE21" s="961"/>
      <c r="VPF21" s="961"/>
      <c r="VPG21" s="961"/>
      <c r="VPH21" s="961"/>
      <c r="VPI21" s="961"/>
      <c r="VPJ21" s="961"/>
      <c r="VPK21" s="961"/>
      <c r="VPL21" s="961"/>
      <c r="VPM21" s="961"/>
      <c r="VPN21" s="961"/>
      <c r="VPO21" s="961"/>
      <c r="VPP21" s="961"/>
      <c r="VPQ21" s="961"/>
      <c r="VPR21" s="961"/>
      <c r="VPS21" s="961"/>
      <c r="VPT21" s="961"/>
      <c r="VPU21" s="961"/>
      <c r="VPV21" s="961"/>
      <c r="VPW21" s="961"/>
      <c r="VPX21" s="961"/>
      <c r="VPY21" s="961"/>
      <c r="VPZ21" s="961"/>
      <c r="VQA21" s="961"/>
      <c r="VQB21" s="961"/>
      <c r="VQC21" s="961"/>
      <c r="VQD21" s="961"/>
      <c r="VQE21" s="961"/>
      <c r="VQF21" s="961"/>
      <c r="VQG21" s="961"/>
      <c r="VQH21" s="961"/>
      <c r="VQI21" s="961"/>
      <c r="VQJ21" s="961"/>
      <c r="VQK21" s="961"/>
      <c r="VQL21" s="961"/>
      <c r="VQM21" s="961"/>
      <c r="VQN21" s="961"/>
      <c r="VQO21" s="961"/>
      <c r="VQP21" s="961"/>
      <c r="VQQ21" s="961"/>
      <c r="VQR21" s="961"/>
      <c r="VQS21" s="961"/>
      <c r="VQT21" s="961"/>
      <c r="VQU21" s="961"/>
      <c r="VQV21" s="961"/>
      <c r="VQW21" s="961"/>
      <c r="VQX21" s="961"/>
      <c r="VQY21" s="961"/>
      <c r="VQZ21" s="961"/>
      <c r="VRA21" s="961"/>
      <c r="VRB21" s="961"/>
      <c r="VRC21" s="961"/>
      <c r="VRD21" s="961"/>
      <c r="VRE21" s="961"/>
      <c r="VRF21" s="961"/>
      <c r="VRG21" s="961"/>
      <c r="VRH21" s="961"/>
      <c r="VRI21" s="961"/>
      <c r="VRJ21" s="961"/>
      <c r="VRK21" s="961"/>
      <c r="VRL21" s="961"/>
      <c r="VRM21" s="961"/>
      <c r="VRN21" s="961"/>
      <c r="VRO21" s="961"/>
      <c r="VRP21" s="961"/>
      <c r="VRQ21" s="961"/>
      <c r="VRR21" s="961"/>
      <c r="VRS21" s="961"/>
      <c r="VRT21" s="961"/>
      <c r="VRU21" s="961"/>
      <c r="VRV21" s="961"/>
      <c r="VRW21" s="961"/>
      <c r="VRX21" s="961"/>
      <c r="VRY21" s="961"/>
      <c r="VRZ21" s="961"/>
      <c r="VSA21" s="961"/>
      <c r="VSB21" s="961"/>
      <c r="VSC21" s="961"/>
      <c r="VSD21" s="961"/>
      <c r="VSE21" s="961"/>
      <c r="VSF21" s="961"/>
      <c r="VSG21" s="961"/>
      <c r="VSH21" s="961"/>
      <c r="VSI21" s="961"/>
      <c r="VSJ21" s="961"/>
      <c r="VSK21" s="961"/>
      <c r="VSL21" s="961"/>
      <c r="VSM21" s="961"/>
      <c r="VSN21" s="961"/>
      <c r="VSO21" s="961"/>
      <c r="VSP21" s="961"/>
      <c r="VSQ21" s="961"/>
      <c r="VSR21" s="961"/>
      <c r="VSS21" s="961"/>
      <c r="VST21" s="961"/>
      <c r="VSU21" s="961"/>
      <c r="VSV21" s="961"/>
      <c r="VSW21" s="961"/>
      <c r="VSX21" s="961"/>
      <c r="VSY21" s="961"/>
      <c r="VSZ21" s="961"/>
      <c r="VTA21" s="961"/>
      <c r="VTB21" s="961"/>
      <c r="VTC21" s="961"/>
      <c r="VTD21" s="961"/>
      <c r="VTE21" s="961"/>
      <c r="VTF21" s="961"/>
      <c r="VTG21" s="961"/>
      <c r="VTH21" s="961"/>
      <c r="VTI21" s="961"/>
      <c r="VTJ21" s="961"/>
      <c r="VTK21" s="961"/>
      <c r="VTL21" s="961"/>
      <c r="VTM21" s="961"/>
      <c r="VTN21" s="961"/>
      <c r="VTO21" s="961"/>
      <c r="VTP21" s="961"/>
      <c r="VTQ21" s="961"/>
      <c r="VTR21" s="961"/>
      <c r="VTS21" s="961"/>
      <c r="VTT21" s="961"/>
      <c r="VTU21" s="961"/>
      <c r="VTV21" s="961"/>
      <c r="VTW21" s="961"/>
      <c r="VTX21" s="961"/>
      <c r="VTY21" s="961"/>
      <c r="VTZ21" s="961"/>
      <c r="VUA21" s="961"/>
      <c r="VUB21" s="961"/>
      <c r="VUC21" s="961"/>
      <c r="VUD21" s="961"/>
      <c r="VUE21" s="961"/>
      <c r="VUF21" s="961"/>
      <c r="VUG21" s="961"/>
      <c r="VUH21" s="961"/>
      <c r="VUI21" s="961"/>
      <c r="VUJ21" s="961"/>
      <c r="VUK21" s="961"/>
      <c r="VUL21" s="961"/>
      <c r="VUM21" s="961"/>
      <c r="VUN21" s="961"/>
      <c r="VUO21" s="961"/>
      <c r="VUP21" s="961"/>
      <c r="VUQ21" s="961"/>
      <c r="VUR21" s="961"/>
      <c r="VUS21" s="961"/>
      <c r="VUT21" s="961"/>
      <c r="VUU21" s="961"/>
      <c r="VUV21" s="961"/>
      <c r="VUW21" s="961"/>
      <c r="VUX21" s="961"/>
      <c r="VUY21" s="961"/>
      <c r="VUZ21" s="961"/>
      <c r="VVA21" s="961"/>
      <c r="VVB21" s="961"/>
      <c r="VVC21" s="961"/>
      <c r="VVD21" s="961"/>
      <c r="VVE21" s="961"/>
      <c r="VVF21" s="961"/>
      <c r="VVG21" s="961"/>
      <c r="VVH21" s="961"/>
      <c r="VVI21" s="961"/>
      <c r="VVJ21" s="961"/>
      <c r="VVK21" s="961"/>
      <c r="VVL21" s="961"/>
      <c r="VVM21" s="961"/>
      <c r="VVN21" s="961"/>
      <c r="VVO21" s="961"/>
      <c r="VVP21" s="961"/>
      <c r="VVQ21" s="961"/>
      <c r="VVR21" s="961"/>
      <c r="VVS21" s="961"/>
      <c r="VVT21" s="961"/>
      <c r="VVU21" s="961"/>
      <c r="VVV21" s="961"/>
      <c r="VVW21" s="961"/>
      <c r="VVX21" s="961"/>
      <c r="VVY21" s="961"/>
      <c r="VVZ21" s="961"/>
      <c r="VWA21" s="961"/>
      <c r="VWB21" s="961"/>
      <c r="VWC21" s="961"/>
      <c r="VWD21" s="961"/>
      <c r="VWE21" s="961"/>
      <c r="VWF21" s="961"/>
      <c r="VWG21" s="961"/>
      <c r="VWH21" s="961"/>
      <c r="VWI21" s="961"/>
      <c r="VWJ21" s="961"/>
      <c r="VWK21" s="961"/>
      <c r="VWL21" s="961"/>
      <c r="VWM21" s="961"/>
      <c r="VWN21" s="961"/>
      <c r="VWO21" s="961"/>
      <c r="VWP21" s="961"/>
      <c r="VWQ21" s="961"/>
      <c r="VWR21" s="961"/>
      <c r="VWS21" s="961"/>
      <c r="VWT21" s="961"/>
      <c r="VWU21" s="961"/>
      <c r="VWV21" s="961"/>
      <c r="VWW21" s="961"/>
      <c r="VWX21" s="961"/>
      <c r="VWY21" s="961"/>
      <c r="VWZ21" s="961"/>
      <c r="VXA21" s="961"/>
      <c r="VXB21" s="961"/>
      <c r="VXC21" s="961"/>
      <c r="VXD21" s="961"/>
      <c r="VXE21" s="961"/>
      <c r="VXF21" s="961"/>
      <c r="VXG21" s="961"/>
      <c r="VXH21" s="961"/>
      <c r="VXI21" s="961"/>
      <c r="VXJ21" s="961"/>
      <c r="VXK21" s="961"/>
      <c r="VXL21" s="961"/>
      <c r="VXM21" s="961"/>
      <c r="VXN21" s="961"/>
      <c r="VXO21" s="961"/>
      <c r="VXP21" s="961"/>
      <c r="VXQ21" s="961"/>
      <c r="VXR21" s="961"/>
      <c r="VXS21" s="961"/>
      <c r="VXT21" s="961"/>
      <c r="VXU21" s="961"/>
      <c r="VXV21" s="961"/>
      <c r="VXW21" s="961"/>
      <c r="VXX21" s="961"/>
      <c r="VXY21" s="961"/>
      <c r="VXZ21" s="961"/>
      <c r="VYA21" s="961"/>
      <c r="VYB21" s="961"/>
      <c r="VYC21" s="961"/>
      <c r="VYD21" s="961"/>
      <c r="VYE21" s="961"/>
      <c r="VYF21" s="961"/>
      <c r="VYG21" s="961"/>
      <c r="VYH21" s="961"/>
      <c r="VYI21" s="961"/>
      <c r="VYJ21" s="961"/>
      <c r="VYK21" s="961"/>
      <c r="VYL21" s="961"/>
      <c r="VYM21" s="961"/>
      <c r="VYN21" s="961"/>
      <c r="VYO21" s="961"/>
      <c r="VYP21" s="961"/>
      <c r="VYQ21" s="961"/>
      <c r="VYR21" s="961"/>
      <c r="VYS21" s="961"/>
      <c r="VYT21" s="961"/>
      <c r="VYU21" s="961"/>
      <c r="VYV21" s="961"/>
      <c r="VYW21" s="961"/>
      <c r="VYX21" s="961"/>
      <c r="VYY21" s="961"/>
      <c r="VYZ21" s="961"/>
      <c r="VZA21" s="961"/>
      <c r="VZB21" s="961"/>
      <c r="VZC21" s="961"/>
      <c r="VZD21" s="961"/>
      <c r="VZE21" s="961"/>
      <c r="VZF21" s="961"/>
      <c r="VZG21" s="961"/>
      <c r="VZH21" s="961"/>
      <c r="VZI21" s="961"/>
      <c r="VZJ21" s="961"/>
      <c r="VZK21" s="961"/>
      <c r="VZL21" s="961"/>
      <c r="VZM21" s="961"/>
      <c r="VZN21" s="961"/>
      <c r="VZO21" s="961"/>
      <c r="VZP21" s="961"/>
      <c r="VZQ21" s="961"/>
      <c r="VZR21" s="961"/>
      <c r="VZS21" s="961"/>
      <c r="VZT21" s="961"/>
      <c r="VZU21" s="961"/>
      <c r="VZV21" s="961"/>
      <c r="VZW21" s="961"/>
      <c r="VZX21" s="961"/>
      <c r="VZY21" s="961"/>
      <c r="VZZ21" s="961"/>
      <c r="WAA21" s="961"/>
      <c r="WAB21" s="961"/>
      <c r="WAC21" s="961"/>
      <c r="WAD21" s="961"/>
      <c r="WAE21" s="961"/>
      <c r="WAF21" s="961"/>
      <c r="WAG21" s="961"/>
      <c r="WAH21" s="961"/>
      <c r="WAI21" s="961"/>
      <c r="WAJ21" s="961"/>
      <c r="WAK21" s="961"/>
      <c r="WAL21" s="961"/>
      <c r="WAM21" s="961"/>
      <c r="WAN21" s="961"/>
      <c r="WAO21" s="961"/>
      <c r="WAP21" s="961"/>
      <c r="WAQ21" s="961"/>
      <c r="WAR21" s="961"/>
      <c r="WAS21" s="961"/>
      <c r="WAT21" s="961"/>
      <c r="WAU21" s="961"/>
      <c r="WAV21" s="961"/>
      <c r="WAW21" s="961"/>
      <c r="WAX21" s="961"/>
      <c r="WAY21" s="961"/>
      <c r="WAZ21" s="961"/>
      <c r="WBA21" s="961"/>
      <c r="WBB21" s="961"/>
      <c r="WBC21" s="961"/>
      <c r="WBD21" s="961"/>
      <c r="WBE21" s="961"/>
      <c r="WBF21" s="961"/>
      <c r="WBG21" s="961"/>
      <c r="WBH21" s="961"/>
      <c r="WBI21" s="961"/>
      <c r="WBJ21" s="961"/>
      <c r="WBK21" s="961"/>
      <c r="WBL21" s="961"/>
      <c r="WBM21" s="961"/>
      <c r="WBN21" s="961"/>
      <c r="WBO21" s="961"/>
      <c r="WBP21" s="961"/>
      <c r="WBQ21" s="961"/>
      <c r="WBR21" s="961"/>
      <c r="WBS21" s="961"/>
      <c r="WBT21" s="961"/>
      <c r="WBU21" s="961"/>
      <c r="WBV21" s="961"/>
      <c r="WBW21" s="961"/>
      <c r="WBX21" s="961"/>
      <c r="WBY21" s="961"/>
      <c r="WBZ21" s="961"/>
      <c r="WCA21" s="961"/>
      <c r="WCB21" s="961"/>
      <c r="WCC21" s="961"/>
      <c r="WCD21" s="961"/>
      <c r="WCE21" s="961"/>
      <c r="WCF21" s="961"/>
      <c r="WCG21" s="961"/>
      <c r="WCH21" s="961"/>
      <c r="WCI21" s="961"/>
      <c r="WCJ21" s="961"/>
      <c r="WCK21" s="961"/>
      <c r="WCL21" s="961"/>
      <c r="WCM21" s="961"/>
      <c r="WCN21" s="961"/>
      <c r="WCO21" s="961"/>
      <c r="WCP21" s="961"/>
      <c r="WCQ21" s="961"/>
      <c r="WCR21" s="961"/>
      <c r="WCS21" s="961"/>
      <c r="WCT21" s="961"/>
      <c r="WCU21" s="961"/>
      <c r="WCV21" s="961"/>
      <c r="WCW21" s="961"/>
      <c r="WCX21" s="961"/>
      <c r="WCY21" s="961"/>
      <c r="WCZ21" s="961"/>
      <c r="WDA21" s="961"/>
      <c r="WDB21" s="961"/>
      <c r="WDC21" s="961"/>
      <c r="WDD21" s="961"/>
      <c r="WDE21" s="961"/>
      <c r="WDF21" s="961"/>
      <c r="WDG21" s="961"/>
      <c r="WDH21" s="961"/>
      <c r="WDI21" s="961"/>
      <c r="WDJ21" s="961"/>
      <c r="WDK21" s="961"/>
      <c r="WDL21" s="961"/>
      <c r="WDM21" s="961"/>
      <c r="WDN21" s="961"/>
      <c r="WDO21" s="961"/>
      <c r="WDP21" s="961"/>
      <c r="WDQ21" s="961"/>
      <c r="WDR21" s="961"/>
      <c r="WDS21" s="961"/>
      <c r="WDT21" s="961"/>
      <c r="WDU21" s="961"/>
      <c r="WDV21" s="961"/>
      <c r="WDW21" s="961"/>
      <c r="WDX21" s="961"/>
      <c r="WDY21" s="961"/>
      <c r="WDZ21" s="961"/>
      <c r="WEA21" s="961"/>
      <c r="WEB21" s="961"/>
      <c r="WEC21" s="961"/>
      <c r="WED21" s="961"/>
      <c r="WEE21" s="961"/>
      <c r="WEF21" s="961"/>
      <c r="WEG21" s="961"/>
      <c r="WEH21" s="961"/>
      <c r="WEI21" s="961"/>
      <c r="WEJ21" s="961"/>
      <c r="WEK21" s="961"/>
      <c r="WEL21" s="961"/>
      <c r="WEM21" s="961"/>
      <c r="WEN21" s="961"/>
      <c r="WEO21" s="961"/>
      <c r="WEP21" s="961"/>
      <c r="WEQ21" s="961"/>
      <c r="WER21" s="961"/>
      <c r="WES21" s="961"/>
      <c r="WET21" s="961"/>
      <c r="WEU21" s="961"/>
      <c r="WEV21" s="961"/>
      <c r="WEW21" s="961"/>
      <c r="WEX21" s="961"/>
      <c r="WEY21" s="961"/>
      <c r="WEZ21" s="961"/>
      <c r="WFA21" s="961"/>
      <c r="WFB21" s="961"/>
      <c r="WFC21" s="961"/>
      <c r="WFD21" s="961"/>
      <c r="WFE21" s="961"/>
      <c r="WFF21" s="961"/>
      <c r="WFG21" s="961"/>
      <c r="WFH21" s="961"/>
      <c r="WFI21" s="961"/>
      <c r="WFJ21" s="961"/>
      <c r="WFK21" s="961"/>
      <c r="WFL21" s="961"/>
      <c r="WFM21" s="961"/>
      <c r="WFN21" s="961"/>
      <c r="WFO21" s="961"/>
      <c r="WFP21" s="961"/>
      <c r="WFQ21" s="961"/>
      <c r="WFR21" s="961"/>
      <c r="WFS21" s="961"/>
      <c r="WFT21" s="961"/>
      <c r="WFU21" s="961"/>
      <c r="WFV21" s="961"/>
      <c r="WFW21" s="961"/>
      <c r="WFX21" s="961"/>
      <c r="WFY21" s="961"/>
      <c r="WFZ21" s="961"/>
      <c r="WGA21" s="961"/>
      <c r="WGB21" s="961"/>
      <c r="WGC21" s="961"/>
      <c r="WGD21" s="961"/>
      <c r="WGE21" s="961"/>
      <c r="WGF21" s="961"/>
      <c r="WGG21" s="961"/>
      <c r="WGH21" s="961"/>
      <c r="WGI21" s="961"/>
      <c r="WGJ21" s="961"/>
      <c r="WGK21" s="961"/>
      <c r="WGL21" s="961"/>
      <c r="WGM21" s="961"/>
      <c r="WGN21" s="961"/>
      <c r="WGO21" s="961"/>
      <c r="WGP21" s="961"/>
      <c r="WGQ21" s="961"/>
      <c r="WGR21" s="961"/>
      <c r="WGS21" s="961"/>
      <c r="WGT21" s="961"/>
      <c r="WGU21" s="961"/>
      <c r="WGV21" s="961"/>
      <c r="WGW21" s="961"/>
      <c r="WGX21" s="961"/>
      <c r="WGY21" s="961"/>
      <c r="WGZ21" s="961"/>
      <c r="WHA21" s="961"/>
      <c r="WHB21" s="961"/>
      <c r="WHC21" s="961"/>
      <c r="WHD21" s="961"/>
      <c r="WHE21" s="961"/>
      <c r="WHF21" s="961"/>
      <c r="WHG21" s="961"/>
      <c r="WHH21" s="961"/>
      <c r="WHI21" s="961"/>
      <c r="WHJ21" s="961"/>
      <c r="WHK21" s="961"/>
      <c r="WHL21" s="961"/>
      <c r="WHM21" s="961"/>
      <c r="WHN21" s="961"/>
      <c r="WHO21" s="961"/>
      <c r="WHP21" s="961"/>
      <c r="WHQ21" s="961"/>
      <c r="WHR21" s="961"/>
      <c r="WHS21" s="961"/>
      <c r="WHT21" s="961"/>
      <c r="WHU21" s="961"/>
      <c r="WHV21" s="961"/>
      <c r="WHW21" s="961"/>
      <c r="WHX21" s="961"/>
      <c r="WHY21" s="961"/>
      <c r="WHZ21" s="961"/>
      <c r="WIA21" s="961"/>
      <c r="WIB21" s="961"/>
      <c r="WIC21" s="961"/>
      <c r="WID21" s="961"/>
      <c r="WIE21" s="961"/>
      <c r="WIF21" s="961"/>
      <c r="WIG21" s="961"/>
      <c r="WIH21" s="961"/>
      <c r="WII21" s="961"/>
      <c r="WIJ21" s="961"/>
      <c r="WIK21" s="961"/>
      <c r="WIL21" s="961"/>
      <c r="WIM21" s="961"/>
      <c r="WIN21" s="961"/>
      <c r="WIO21" s="961"/>
      <c r="WIP21" s="961"/>
      <c r="WIQ21" s="961"/>
      <c r="WIR21" s="961"/>
      <c r="WIS21" s="961"/>
      <c r="WIT21" s="961"/>
      <c r="WIU21" s="961"/>
      <c r="WIV21" s="961"/>
      <c r="WIW21" s="961"/>
      <c r="WIX21" s="961"/>
      <c r="WIY21" s="961"/>
      <c r="WIZ21" s="961"/>
      <c r="WJA21" s="961"/>
      <c r="WJB21" s="961"/>
      <c r="WJC21" s="961"/>
      <c r="WJD21" s="961"/>
      <c r="WJE21" s="961"/>
      <c r="WJF21" s="961"/>
      <c r="WJG21" s="961"/>
      <c r="WJH21" s="961"/>
      <c r="WJI21" s="961"/>
      <c r="WJJ21" s="961"/>
      <c r="WJK21" s="961"/>
      <c r="WJL21" s="961"/>
      <c r="WJM21" s="961"/>
      <c r="WJN21" s="961"/>
      <c r="WJO21" s="961"/>
      <c r="WJP21" s="961"/>
      <c r="WJQ21" s="961"/>
      <c r="WJR21" s="961"/>
      <c r="WJS21" s="961"/>
      <c r="WJT21" s="961"/>
      <c r="WJU21" s="961"/>
      <c r="WJV21" s="961"/>
      <c r="WJW21" s="961"/>
      <c r="WJX21" s="961"/>
      <c r="WJY21" s="961"/>
      <c r="WJZ21" s="961"/>
      <c r="WKA21" s="961"/>
      <c r="WKB21" s="961"/>
      <c r="WKC21" s="961"/>
      <c r="WKD21" s="961"/>
      <c r="WKE21" s="961"/>
      <c r="WKF21" s="961"/>
      <c r="WKG21" s="961"/>
      <c r="WKH21" s="961"/>
      <c r="WKI21" s="961"/>
      <c r="WKJ21" s="961"/>
      <c r="WKK21" s="961"/>
      <c r="WKL21" s="961"/>
      <c r="WKM21" s="961"/>
      <c r="WKN21" s="961"/>
      <c r="WKO21" s="961"/>
      <c r="WKP21" s="961"/>
      <c r="WKQ21" s="961"/>
      <c r="WKR21" s="961"/>
      <c r="WKS21" s="961"/>
      <c r="WKT21" s="961"/>
      <c r="WKU21" s="961"/>
      <c r="WKV21" s="961"/>
      <c r="WKW21" s="961"/>
      <c r="WKX21" s="961"/>
      <c r="WKY21" s="961"/>
      <c r="WKZ21" s="961"/>
      <c r="WLA21" s="961"/>
      <c r="WLB21" s="961"/>
      <c r="WLC21" s="961"/>
      <c r="WLD21" s="961"/>
      <c r="WLE21" s="961"/>
      <c r="WLF21" s="961"/>
      <c r="WLG21" s="961"/>
      <c r="WLH21" s="961"/>
      <c r="WLI21" s="961"/>
      <c r="WLJ21" s="961"/>
      <c r="WLK21" s="961"/>
      <c r="WLL21" s="961"/>
      <c r="WLM21" s="961"/>
      <c r="WLN21" s="961"/>
      <c r="WLO21" s="961"/>
      <c r="WLP21" s="961"/>
      <c r="WLQ21" s="961"/>
      <c r="WLR21" s="961"/>
      <c r="WLS21" s="961"/>
      <c r="WLT21" s="961"/>
      <c r="WLU21" s="961"/>
      <c r="WLV21" s="961"/>
      <c r="WLW21" s="961"/>
      <c r="WLX21" s="961"/>
      <c r="WLY21" s="961"/>
      <c r="WLZ21" s="961"/>
      <c r="WMA21" s="961"/>
      <c r="WMB21" s="961"/>
      <c r="WMC21" s="961"/>
      <c r="WMD21" s="961"/>
      <c r="WME21" s="961"/>
      <c r="WMF21" s="961"/>
      <c r="WMG21" s="961"/>
      <c r="WMH21" s="961"/>
      <c r="WMI21" s="961"/>
      <c r="WMJ21" s="961"/>
      <c r="WMK21" s="961"/>
      <c r="WML21" s="961"/>
      <c r="WMM21" s="961"/>
      <c r="WMN21" s="961"/>
      <c r="WMO21" s="961"/>
      <c r="WMP21" s="961"/>
      <c r="WMQ21" s="961"/>
      <c r="WMR21" s="961"/>
      <c r="WMS21" s="961"/>
      <c r="WMT21" s="961"/>
      <c r="WMU21" s="961"/>
      <c r="WMV21" s="961"/>
      <c r="WMW21" s="961"/>
      <c r="WMX21" s="961"/>
      <c r="WMY21" s="961"/>
      <c r="WMZ21" s="961"/>
      <c r="WNA21" s="961"/>
      <c r="WNB21" s="961"/>
      <c r="WNC21" s="961"/>
      <c r="WND21" s="961"/>
      <c r="WNE21" s="961"/>
      <c r="WNF21" s="961"/>
      <c r="WNG21" s="961"/>
      <c r="WNH21" s="961"/>
      <c r="WNI21" s="961"/>
      <c r="WNJ21" s="961"/>
      <c r="WNK21" s="961"/>
      <c r="WNL21" s="961"/>
      <c r="WNM21" s="961"/>
      <c r="WNN21" s="961"/>
      <c r="WNO21" s="961"/>
      <c r="WNP21" s="961"/>
      <c r="WNQ21" s="961"/>
      <c r="WNR21" s="961"/>
      <c r="WNS21" s="961"/>
      <c r="WNT21" s="961"/>
      <c r="WNU21" s="961"/>
      <c r="WNV21" s="961"/>
      <c r="WNW21" s="961"/>
      <c r="WNX21" s="961"/>
      <c r="WNY21" s="961"/>
      <c r="WNZ21" s="961"/>
      <c r="WOA21" s="961"/>
      <c r="WOB21" s="961"/>
      <c r="WOC21" s="961"/>
      <c r="WOD21" s="961"/>
      <c r="WOE21" s="961"/>
      <c r="WOF21" s="961"/>
      <c r="WOG21" s="961"/>
      <c r="WOH21" s="961"/>
      <c r="WOI21" s="961"/>
      <c r="WOJ21" s="961"/>
      <c r="WOK21" s="961"/>
      <c r="WOL21" s="961"/>
      <c r="WOM21" s="961"/>
      <c r="WON21" s="961"/>
      <c r="WOO21" s="961"/>
      <c r="WOP21" s="961"/>
      <c r="WOQ21" s="961"/>
      <c r="WOR21" s="961"/>
      <c r="WOS21" s="961"/>
      <c r="WOT21" s="961"/>
      <c r="WOU21" s="961"/>
      <c r="WOV21" s="961"/>
      <c r="WOW21" s="961"/>
      <c r="WOX21" s="961"/>
      <c r="WOY21" s="961"/>
      <c r="WOZ21" s="961"/>
      <c r="WPA21" s="961"/>
      <c r="WPB21" s="961"/>
      <c r="WPC21" s="961"/>
      <c r="WPD21" s="961"/>
      <c r="WPE21" s="961"/>
      <c r="WPF21" s="961"/>
      <c r="WPG21" s="961"/>
      <c r="WPH21" s="961"/>
      <c r="WPI21" s="961"/>
      <c r="WPJ21" s="961"/>
      <c r="WPK21" s="961"/>
      <c r="WPL21" s="961"/>
      <c r="WPM21" s="961"/>
      <c r="WPN21" s="961"/>
      <c r="WPO21" s="961"/>
      <c r="WPP21" s="961"/>
      <c r="WPQ21" s="961"/>
      <c r="WPR21" s="961"/>
      <c r="WPS21" s="961"/>
      <c r="WPT21" s="961"/>
      <c r="WPU21" s="961"/>
      <c r="WPV21" s="961"/>
      <c r="WPW21" s="961"/>
      <c r="WPX21" s="961"/>
      <c r="WPY21" s="961"/>
      <c r="WPZ21" s="961"/>
      <c r="WQA21" s="961"/>
      <c r="WQB21" s="961"/>
      <c r="WQC21" s="961"/>
      <c r="WQD21" s="961"/>
      <c r="WQE21" s="961"/>
      <c r="WQF21" s="961"/>
      <c r="WQG21" s="961"/>
      <c r="WQH21" s="961"/>
      <c r="WQI21" s="961"/>
      <c r="WQJ21" s="961"/>
      <c r="WQK21" s="961"/>
      <c r="WQL21" s="961"/>
      <c r="WQM21" s="961"/>
      <c r="WQN21" s="961"/>
      <c r="WQO21" s="961"/>
      <c r="WQP21" s="961"/>
      <c r="WQQ21" s="961"/>
      <c r="WQR21" s="961"/>
      <c r="WQS21" s="961"/>
      <c r="WQT21" s="961"/>
      <c r="WQU21" s="961"/>
      <c r="WQV21" s="961"/>
      <c r="WQW21" s="961"/>
      <c r="WQX21" s="961"/>
      <c r="WQY21" s="961"/>
      <c r="WQZ21" s="961"/>
      <c r="WRA21" s="961"/>
      <c r="WRB21" s="961"/>
      <c r="WRC21" s="961"/>
      <c r="WRD21" s="961"/>
      <c r="WRE21" s="961"/>
      <c r="WRF21" s="961"/>
      <c r="WRG21" s="961"/>
      <c r="WRH21" s="961"/>
      <c r="WRI21" s="961"/>
      <c r="WRJ21" s="961"/>
      <c r="WRK21" s="961"/>
      <c r="WRL21" s="961"/>
      <c r="WRM21" s="961"/>
      <c r="WRN21" s="961"/>
      <c r="WRO21" s="961"/>
      <c r="WRP21" s="961"/>
      <c r="WRQ21" s="961"/>
      <c r="WRR21" s="961"/>
      <c r="WRS21" s="961"/>
      <c r="WRT21" s="961"/>
      <c r="WRU21" s="961"/>
      <c r="WRV21" s="961"/>
      <c r="WRW21" s="961"/>
      <c r="WRX21" s="961"/>
      <c r="WRY21" s="961"/>
      <c r="WRZ21" s="961"/>
      <c r="WSA21" s="961"/>
      <c r="WSB21" s="961"/>
      <c r="WSC21" s="961"/>
      <c r="WSD21" s="961"/>
      <c r="WSE21" s="961"/>
      <c r="WSF21" s="961"/>
      <c r="WSG21" s="961"/>
      <c r="WSH21" s="961"/>
      <c r="WSI21" s="961"/>
      <c r="WSJ21" s="961"/>
      <c r="WSK21" s="961"/>
      <c r="WSL21" s="961"/>
      <c r="WSM21" s="961"/>
      <c r="WSN21" s="961"/>
      <c r="WSO21" s="961"/>
      <c r="WSP21" s="961"/>
      <c r="WSQ21" s="961"/>
      <c r="WSR21" s="961"/>
      <c r="WSS21" s="961"/>
      <c r="WST21" s="961"/>
      <c r="WSU21" s="961"/>
      <c r="WSV21" s="961"/>
      <c r="WSW21" s="961"/>
      <c r="WSX21" s="961"/>
      <c r="WSY21" s="961"/>
      <c r="WSZ21" s="961"/>
      <c r="WTA21" s="961"/>
      <c r="WTB21" s="961"/>
      <c r="WTC21" s="961"/>
      <c r="WTD21" s="961"/>
      <c r="WTE21" s="961"/>
      <c r="WTF21" s="961"/>
      <c r="WTG21" s="961"/>
      <c r="WTH21" s="961"/>
      <c r="WTI21" s="961"/>
      <c r="WTJ21" s="961"/>
      <c r="WTK21" s="961"/>
      <c r="WTL21" s="961"/>
      <c r="WTM21" s="961"/>
      <c r="WTN21" s="961"/>
      <c r="WTO21" s="961"/>
      <c r="WTP21" s="961"/>
      <c r="WTQ21" s="961"/>
      <c r="WTR21" s="961"/>
      <c r="WTS21" s="961"/>
      <c r="WTT21" s="961"/>
      <c r="WTU21" s="961"/>
      <c r="WTV21" s="961"/>
      <c r="WTW21" s="961"/>
      <c r="WTX21" s="961"/>
      <c r="WTY21" s="961"/>
      <c r="WTZ21" s="961"/>
      <c r="WUA21" s="961"/>
      <c r="WUB21" s="961"/>
      <c r="WUC21" s="961"/>
      <c r="WUD21" s="961"/>
      <c r="WUE21" s="961"/>
      <c r="WUF21" s="961"/>
      <c r="WUG21" s="961"/>
      <c r="WUH21" s="961"/>
      <c r="WUI21" s="961"/>
      <c r="WUJ21" s="961"/>
      <c r="WUK21" s="961"/>
      <c r="WUL21" s="961"/>
      <c r="WUM21" s="961"/>
      <c r="WUN21" s="961"/>
      <c r="WUO21" s="961"/>
      <c r="WUP21" s="961"/>
      <c r="WUQ21" s="961"/>
      <c r="WUR21" s="961"/>
      <c r="WUS21" s="961"/>
      <c r="WUT21" s="961"/>
      <c r="WUU21" s="961"/>
      <c r="WUV21" s="961"/>
      <c r="WUW21" s="961"/>
      <c r="WUX21" s="961"/>
      <c r="WUY21" s="961"/>
      <c r="WUZ21" s="961"/>
      <c r="WVA21" s="961"/>
      <c r="WVB21" s="961"/>
      <c r="WVC21" s="961"/>
      <c r="WVD21" s="961"/>
      <c r="WVE21" s="961"/>
      <c r="WVF21" s="961"/>
      <c r="WVG21" s="961"/>
      <c r="WVH21" s="961"/>
      <c r="WVI21" s="961"/>
      <c r="WVJ21" s="961"/>
      <c r="WVK21" s="961"/>
      <c r="WVL21" s="961"/>
      <c r="WVM21" s="961"/>
      <c r="WVN21" s="961"/>
      <c r="WVO21" s="961"/>
      <c r="WVP21" s="961"/>
      <c r="WVQ21" s="961"/>
      <c r="WVR21" s="961"/>
      <c r="WVS21" s="961"/>
      <c r="WVT21" s="961"/>
      <c r="WVU21" s="961"/>
      <c r="WVV21" s="961"/>
      <c r="WVW21" s="961"/>
      <c r="WVX21" s="961"/>
      <c r="WVY21" s="961"/>
      <c r="WVZ21" s="961"/>
      <c r="WWA21" s="961"/>
      <c r="WWB21" s="961"/>
      <c r="WWC21" s="961"/>
      <c r="WWD21" s="961"/>
      <c r="WWE21" s="961"/>
      <c r="WWF21" s="961"/>
      <c r="WWG21" s="961"/>
      <c r="WWH21" s="961"/>
      <c r="WWI21" s="961"/>
      <c r="WWJ21" s="961"/>
      <c r="WWK21" s="961"/>
      <c r="WWL21" s="961"/>
      <c r="WWM21" s="961"/>
      <c r="WWN21" s="961"/>
      <c r="WWO21" s="961"/>
      <c r="WWP21" s="961"/>
      <c r="WWQ21" s="961"/>
      <c r="WWR21" s="961"/>
      <c r="WWS21" s="961"/>
      <c r="WWT21" s="961"/>
      <c r="WWU21" s="961"/>
      <c r="WWV21" s="961"/>
      <c r="WWW21" s="961"/>
      <c r="WWX21" s="961"/>
      <c r="WWY21" s="961"/>
      <c r="WWZ21" s="961"/>
      <c r="WXA21" s="961"/>
      <c r="WXB21" s="961"/>
      <c r="WXC21" s="961"/>
      <c r="WXD21" s="961"/>
      <c r="WXE21" s="961"/>
      <c r="WXF21" s="961"/>
      <c r="WXG21" s="961"/>
      <c r="WXH21" s="961"/>
      <c r="WXI21" s="961"/>
      <c r="WXJ21" s="961"/>
      <c r="WXK21" s="961"/>
      <c r="WXL21" s="961"/>
      <c r="WXM21" s="961"/>
      <c r="WXN21" s="961"/>
      <c r="WXO21" s="961"/>
      <c r="WXP21" s="961"/>
      <c r="WXQ21" s="961"/>
      <c r="WXR21" s="961"/>
      <c r="WXS21" s="961"/>
      <c r="WXT21" s="961"/>
      <c r="WXU21" s="961"/>
      <c r="WXV21" s="961"/>
      <c r="WXW21" s="961"/>
      <c r="WXX21" s="961"/>
      <c r="WXY21" s="961"/>
      <c r="WXZ21" s="961"/>
      <c r="WYA21" s="961"/>
      <c r="WYB21" s="961"/>
      <c r="WYC21" s="961"/>
      <c r="WYD21" s="961"/>
      <c r="WYE21" s="961"/>
      <c r="WYF21" s="961"/>
      <c r="WYG21" s="961"/>
      <c r="WYH21" s="961"/>
      <c r="WYI21" s="961"/>
      <c r="WYJ21" s="961"/>
      <c r="WYK21" s="961"/>
      <c r="WYL21" s="961"/>
      <c r="WYM21" s="961"/>
      <c r="WYN21" s="961"/>
      <c r="WYO21" s="961"/>
      <c r="WYP21" s="961"/>
      <c r="WYQ21" s="961"/>
      <c r="WYR21" s="961"/>
      <c r="WYS21" s="961"/>
      <c r="WYT21" s="961"/>
      <c r="WYU21" s="961"/>
      <c r="WYV21" s="961"/>
      <c r="WYW21" s="961"/>
      <c r="WYX21" s="961"/>
      <c r="WYY21" s="961"/>
      <c r="WYZ21" s="961"/>
      <c r="WZA21" s="961"/>
      <c r="WZB21" s="961"/>
      <c r="WZC21" s="961"/>
      <c r="WZD21" s="961"/>
      <c r="WZE21" s="961"/>
      <c r="WZF21" s="961"/>
      <c r="WZG21" s="961"/>
      <c r="WZH21" s="961"/>
      <c r="WZI21" s="961"/>
      <c r="WZJ21" s="961"/>
      <c r="WZK21" s="961"/>
      <c r="WZL21" s="961"/>
      <c r="WZM21" s="961"/>
      <c r="WZN21" s="961"/>
      <c r="WZO21" s="961"/>
      <c r="WZP21" s="961"/>
      <c r="WZQ21" s="961"/>
      <c r="WZR21" s="961"/>
      <c r="WZS21" s="961"/>
      <c r="WZT21" s="961"/>
      <c r="WZU21" s="961"/>
      <c r="WZV21" s="961"/>
      <c r="WZW21" s="961"/>
      <c r="WZX21" s="961"/>
      <c r="WZY21" s="961"/>
      <c r="WZZ21" s="961"/>
      <c r="XAA21" s="961"/>
      <c r="XAB21" s="961"/>
      <c r="XAC21" s="961"/>
      <c r="XAD21" s="961"/>
      <c r="XAE21" s="961"/>
      <c r="XAF21" s="961"/>
      <c r="XAG21" s="961"/>
      <c r="XAH21" s="961"/>
      <c r="XAI21" s="961"/>
      <c r="XAJ21" s="961"/>
      <c r="XAK21" s="961"/>
      <c r="XAL21" s="961"/>
      <c r="XAM21" s="961"/>
      <c r="XAN21" s="961"/>
      <c r="XAO21" s="961"/>
      <c r="XAP21" s="961"/>
      <c r="XAQ21" s="961"/>
      <c r="XAR21" s="961"/>
      <c r="XAS21" s="961"/>
      <c r="XAT21" s="961"/>
      <c r="XAU21" s="961"/>
      <c r="XAV21" s="961"/>
      <c r="XAW21" s="961"/>
    </row>
    <row r="22" spans="2:16273" s="844" customFormat="1" ht="18.75" customHeight="1" x14ac:dyDescent="0.25">
      <c r="B22" s="1033"/>
      <c r="C22" s="934">
        <v>80111619</v>
      </c>
      <c r="D22" s="934">
        <v>92028818</v>
      </c>
      <c r="E22" s="1035" t="s">
        <v>700</v>
      </c>
      <c r="F22" s="856" t="s">
        <v>180</v>
      </c>
      <c r="G22" s="855" t="s">
        <v>42</v>
      </c>
      <c r="H22" s="1032" t="s">
        <v>40</v>
      </c>
      <c r="I22" s="829" t="s">
        <v>41</v>
      </c>
      <c r="J22" s="832">
        <v>1</v>
      </c>
      <c r="K22" s="965">
        <v>10250000</v>
      </c>
      <c r="L22" s="965">
        <v>10250000</v>
      </c>
      <c r="M22" s="856" t="s">
        <v>499</v>
      </c>
      <c r="N22" s="832">
        <v>2021</v>
      </c>
      <c r="O22" s="962"/>
      <c r="P22" s="962"/>
      <c r="Q22" s="829" t="s">
        <v>98</v>
      </c>
      <c r="R22" s="962"/>
      <c r="S22" s="962"/>
      <c r="T22" s="962"/>
      <c r="U22" s="962"/>
      <c r="V22" s="962"/>
      <c r="W22" s="962"/>
      <c r="X22" s="962"/>
      <c r="Y22" s="962"/>
      <c r="Z22" s="962"/>
      <c r="AA22" s="961"/>
      <c r="AB22" s="961"/>
      <c r="AC22" s="961"/>
      <c r="AD22" s="961"/>
      <c r="AE22" s="961"/>
      <c r="AF22" s="961"/>
      <c r="AG22" s="961"/>
      <c r="AH22" s="961"/>
      <c r="AI22" s="961"/>
      <c r="AJ22" s="961"/>
      <c r="AK22" s="961"/>
      <c r="AL22" s="961"/>
      <c r="AM22" s="961"/>
      <c r="AN22" s="961"/>
      <c r="AO22" s="961"/>
      <c r="AP22" s="961"/>
      <c r="AQ22" s="961"/>
      <c r="AR22" s="961"/>
      <c r="AS22" s="961"/>
      <c r="AT22" s="961"/>
      <c r="AU22" s="961"/>
      <c r="AV22" s="961"/>
      <c r="AW22" s="961"/>
      <c r="AX22" s="961"/>
      <c r="AY22" s="961"/>
      <c r="AZ22" s="961"/>
      <c r="BA22" s="961"/>
      <c r="BB22" s="961"/>
      <c r="BC22" s="961"/>
      <c r="BD22" s="961"/>
      <c r="BE22" s="961"/>
      <c r="BF22" s="961"/>
      <c r="BG22" s="961"/>
      <c r="BH22" s="961"/>
      <c r="BI22" s="961"/>
      <c r="BJ22" s="961"/>
      <c r="BK22" s="961"/>
      <c r="BL22" s="961"/>
      <c r="BM22" s="961"/>
      <c r="BN22" s="961"/>
      <c r="BO22" s="961"/>
      <c r="BP22" s="961"/>
      <c r="BQ22" s="961"/>
      <c r="BR22" s="961"/>
      <c r="BS22" s="961"/>
      <c r="BT22" s="961"/>
      <c r="BU22" s="961"/>
      <c r="BV22" s="961"/>
      <c r="BW22" s="961"/>
      <c r="BX22" s="961"/>
      <c r="BY22" s="961"/>
      <c r="BZ22" s="961"/>
      <c r="CA22" s="961"/>
      <c r="CB22" s="961"/>
      <c r="CC22" s="961"/>
      <c r="CD22" s="961"/>
      <c r="CE22" s="961"/>
      <c r="CF22" s="961"/>
      <c r="CG22" s="961"/>
      <c r="CH22" s="961"/>
      <c r="CI22" s="961"/>
      <c r="CJ22" s="961"/>
      <c r="CK22" s="961"/>
      <c r="CL22" s="961"/>
      <c r="CM22" s="961"/>
      <c r="CN22" s="961"/>
      <c r="CO22" s="961"/>
      <c r="CP22" s="961"/>
      <c r="CQ22" s="961"/>
      <c r="CR22" s="961"/>
      <c r="CS22" s="961"/>
      <c r="CT22" s="961"/>
      <c r="CU22" s="961"/>
      <c r="CV22" s="961"/>
      <c r="CW22" s="961"/>
      <c r="CX22" s="961"/>
      <c r="CY22" s="961"/>
      <c r="CZ22" s="961"/>
      <c r="DA22" s="961"/>
      <c r="DB22" s="961"/>
      <c r="DC22" s="961"/>
      <c r="DD22" s="961"/>
      <c r="DE22" s="961"/>
      <c r="DF22" s="961"/>
      <c r="DG22" s="961"/>
      <c r="DH22" s="961"/>
      <c r="DI22" s="961"/>
      <c r="DJ22" s="961"/>
      <c r="DK22" s="961"/>
      <c r="DL22" s="961"/>
      <c r="DM22" s="961"/>
      <c r="DN22" s="961"/>
      <c r="DO22" s="961"/>
      <c r="DP22" s="961"/>
      <c r="DQ22" s="961"/>
      <c r="DR22" s="961"/>
      <c r="DS22" s="961"/>
      <c r="DT22" s="961"/>
      <c r="DU22" s="961"/>
      <c r="DV22" s="961"/>
      <c r="DW22" s="961"/>
      <c r="DX22" s="961"/>
      <c r="DY22" s="961"/>
      <c r="DZ22" s="961"/>
      <c r="EA22" s="961"/>
      <c r="EB22" s="961"/>
      <c r="EC22" s="961"/>
      <c r="ED22" s="961"/>
      <c r="EE22" s="961"/>
      <c r="EF22" s="961"/>
      <c r="EG22" s="961"/>
      <c r="EH22" s="961"/>
      <c r="EI22" s="961"/>
      <c r="EJ22" s="961"/>
      <c r="EK22" s="961"/>
      <c r="EL22" s="961"/>
      <c r="EM22" s="961"/>
      <c r="EN22" s="961"/>
      <c r="EO22" s="961"/>
      <c r="EP22" s="961"/>
      <c r="EQ22" s="961"/>
      <c r="ER22" s="961"/>
      <c r="ES22" s="961"/>
      <c r="ET22" s="961"/>
      <c r="EU22" s="961"/>
      <c r="EV22" s="961"/>
      <c r="EW22" s="961"/>
      <c r="EX22" s="961"/>
      <c r="EY22" s="961"/>
      <c r="EZ22" s="961"/>
      <c r="FA22" s="961"/>
      <c r="FB22" s="961"/>
      <c r="FC22" s="961"/>
      <c r="FD22" s="961"/>
      <c r="FE22" s="961"/>
      <c r="FF22" s="961"/>
      <c r="FG22" s="961"/>
      <c r="FH22" s="961"/>
      <c r="FI22" s="961"/>
      <c r="FJ22" s="961"/>
      <c r="FK22" s="961"/>
      <c r="FL22" s="961"/>
      <c r="FM22" s="961"/>
      <c r="FN22" s="961"/>
      <c r="FO22" s="961"/>
      <c r="FP22" s="961"/>
      <c r="FQ22" s="961"/>
      <c r="FR22" s="961"/>
      <c r="FS22" s="961"/>
      <c r="FT22" s="961"/>
      <c r="FU22" s="961"/>
      <c r="FV22" s="961"/>
      <c r="FW22" s="961"/>
      <c r="FX22" s="961"/>
      <c r="FY22" s="961"/>
      <c r="FZ22" s="961"/>
      <c r="GA22" s="961"/>
      <c r="GB22" s="961"/>
      <c r="GC22" s="961"/>
      <c r="GD22" s="961"/>
      <c r="GE22" s="961"/>
      <c r="GF22" s="961"/>
      <c r="GG22" s="961"/>
      <c r="GH22" s="961"/>
      <c r="GI22" s="961"/>
      <c r="GJ22" s="961"/>
      <c r="GK22" s="961"/>
      <c r="GL22" s="961"/>
      <c r="GM22" s="961"/>
      <c r="GN22" s="961"/>
      <c r="GO22" s="961"/>
      <c r="GP22" s="961"/>
      <c r="GQ22" s="961"/>
      <c r="GR22" s="961"/>
      <c r="GS22" s="961"/>
      <c r="GT22" s="961"/>
      <c r="GU22" s="961"/>
      <c r="GV22" s="961"/>
      <c r="GW22" s="961"/>
      <c r="GX22" s="961"/>
      <c r="GY22" s="961"/>
      <c r="GZ22" s="961"/>
      <c r="HA22" s="961"/>
      <c r="HB22" s="961"/>
      <c r="HC22" s="961"/>
      <c r="HD22" s="961"/>
      <c r="HE22" s="961"/>
      <c r="HF22" s="961"/>
      <c r="HG22" s="961"/>
      <c r="HH22" s="961"/>
      <c r="HI22" s="961"/>
      <c r="HJ22" s="961"/>
      <c r="HK22" s="961"/>
      <c r="HL22" s="961"/>
      <c r="HM22" s="961"/>
      <c r="HN22" s="961"/>
      <c r="HO22" s="961"/>
      <c r="HP22" s="961"/>
      <c r="HQ22" s="961"/>
      <c r="HR22" s="961"/>
      <c r="HS22" s="961"/>
      <c r="HT22" s="961"/>
      <c r="HU22" s="961"/>
      <c r="HV22" s="961"/>
      <c r="HW22" s="961"/>
      <c r="HX22" s="961"/>
      <c r="HY22" s="961"/>
      <c r="HZ22" s="961"/>
      <c r="IA22" s="961"/>
      <c r="IB22" s="961"/>
      <c r="IC22" s="961"/>
      <c r="ID22" s="961"/>
      <c r="IE22" s="961"/>
      <c r="IF22" s="961"/>
      <c r="IG22" s="961"/>
      <c r="IH22" s="961"/>
      <c r="II22" s="961"/>
      <c r="IJ22" s="961"/>
      <c r="IK22" s="961"/>
      <c r="IL22" s="961"/>
      <c r="IM22" s="961"/>
      <c r="IN22" s="961"/>
      <c r="IO22" s="961"/>
      <c r="IP22" s="961"/>
      <c r="IQ22" s="961"/>
      <c r="IR22" s="961"/>
      <c r="IS22" s="961"/>
      <c r="IT22" s="961"/>
      <c r="IU22" s="961"/>
      <c r="IV22" s="961"/>
      <c r="IW22" s="961"/>
      <c r="IX22" s="961"/>
      <c r="IY22" s="961"/>
      <c r="IZ22" s="961"/>
      <c r="JA22" s="961"/>
      <c r="JB22" s="961"/>
      <c r="JC22" s="961"/>
      <c r="JD22" s="961"/>
      <c r="JE22" s="961"/>
      <c r="JF22" s="961"/>
      <c r="JG22" s="961"/>
      <c r="JH22" s="961"/>
      <c r="JI22" s="961"/>
      <c r="JJ22" s="961"/>
      <c r="JK22" s="961"/>
      <c r="JL22" s="961"/>
      <c r="JM22" s="961"/>
      <c r="JN22" s="961"/>
      <c r="JO22" s="961"/>
      <c r="JP22" s="961"/>
      <c r="JQ22" s="961"/>
      <c r="JR22" s="961"/>
      <c r="JS22" s="961"/>
      <c r="JT22" s="961"/>
      <c r="JU22" s="961"/>
      <c r="JV22" s="961"/>
      <c r="JW22" s="961"/>
      <c r="JX22" s="961"/>
      <c r="JY22" s="961"/>
      <c r="JZ22" s="961"/>
      <c r="KA22" s="961"/>
      <c r="KB22" s="961"/>
      <c r="KC22" s="961"/>
      <c r="KD22" s="961"/>
      <c r="KE22" s="961"/>
      <c r="KF22" s="961"/>
      <c r="KG22" s="961"/>
      <c r="KH22" s="961"/>
      <c r="KI22" s="961"/>
      <c r="KJ22" s="961"/>
      <c r="KK22" s="961"/>
      <c r="KL22" s="961"/>
      <c r="KM22" s="961"/>
      <c r="KN22" s="961"/>
      <c r="KO22" s="961"/>
      <c r="KP22" s="961"/>
      <c r="KQ22" s="961"/>
      <c r="KR22" s="961"/>
      <c r="KS22" s="961"/>
      <c r="KT22" s="961"/>
      <c r="KU22" s="961"/>
      <c r="KV22" s="961"/>
      <c r="KW22" s="961"/>
      <c r="KX22" s="961"/>
      <c r="KY22" s="961"/>
      <c r="KZ22" s="961"/>
      <c r="LA22" s="961"/>
      <c r="LB22" s="961"/>
      <c r="LC22" s="961"/>
      <c r="LD22" s="961"/>
      <c r="LE22" s="961"/>
      <c r="LF22" s="961"/>
      <c r="LG22" s="961"/>
      <c r="LH22" s="961"/>
      <c r="LI22" s="961"/>
      <c r="LJ22" s="961"/>
      <c r="LK22" s="961"/>
      <c r="LL22" s="961"/>
      <c r="LM22" s="961"/>
      <c r="LN22" s="961"/>
      <c r="LO22" s="961"/>
      <c r="LP22" s="961"/>
      <c r="LQ22" s="961"/>
      <c r="LR22" s="961"/>
      <c r="LS22" s="961"/>
      <c r="LT22" s="961"/>
      <c r="LU22" s="961"/>
      <c r="LV22" s="961"/>
      <c r="LW22" s="961"/>
      <c r="LX22" s="961"/>
      <c r="LY22" s="961"/>
      <c r="LZ22" s="961"/>
      <c r="MA22" s="961"/>
      <c r="MB22" s="961"/>
      <c r="MC22" s="961"/>
      <c r="MD22" s="961"/>
      <c r="ME22" s="961"/>
      <c r="MF22" s="961"/>
      <c r="MG22" s="961"/>
      <c r="MH22" s="961"/>
      <c r="MI22" s="961"/>
      <c r="MJ22" s="961"/>
      <c r="MK22" s="961"/>
      <c r="ML22" s="961"/>
      <c r="MM22" s="961"/>
      <c r="MN22" s="961"/>
      <c r="MO22" s="961"/>
      <c r="MP22" s="961"/>
      <c r="MQ22" s="961"/>
      <c r="MR22" s="961"/>
      <c r="MS22" s="961"/>
      <c r="MT22" s="961"/>
      <c r="MU22" s="961"/>
      <c r="MV22" s="961"/>
      <c r="MW22" s="961"/>
      <c r="MX22" s="961"/>
      <c r="MY22" s="961"/>
      <c r="MZ22" s="961"/>
      <c r="NA22" s="961"/>
      <c r="NB22" s="961"/>
      <c r="NC22" s="961"/>
      <c r="ND22" s="961"/>
      <c r="NE22" s="961"/>
      <c r="NF22" s="961"/>
      <c r="NG22" s="961"/>
      <c r="NH22" s="961"/>
      <c r="NI22" s="961"/>
      <c r="NJ22" s="961"/>
      <c r="NK22" s="961"/>
      <c r="NL22" s="961"/>
      <c r="NM22" s="961"/>
      <c r="NN22" s="961"/>
      <c r="NO22" s="961"/>
      <c r="NP22" s="961"/>
      <c r="NQ22" s="961"/>
      <c r="NR22" s="961"/>
      <c r="NS22" s="961"/>
      <c r="NT22" s="961"/>
      <c r="NU22" s="961"/>
      <c r="NV22" s="961"/>
      <c r="NW22" s="961"/>
      <c r="NX22" s="961"/>
      <c r="NY22" s="961"/>
      <c r="NZ22" s="961"/>
      <c r="OA22" s="961"/>
      <c r="OB22" s="961"/>
      <c r="OC22" s="961"/>
      <c r="OD22" s="961"/>
      <c r="OE22" s="961"/>
      <c r="OF22" s="961"/>
      <c r="OG22" s="961"/>
      <c r="OH22" s="961"/>
      <c r="OI22" s="961"/>
      <c r="OJ22" s="961"/>
      <c r="OK22" s="961"/>
      <c r="OL22" s="961"/>
      <c r="OM22" s="961"/>
      <c r="ON22" s="961"/>
      <c r="OO22" s="961"/>
      <c r="OP22" s="961"/>
      <c r="OQ22" s="961"/>
      <c r="OR22" s="961"/>
      <c r="OS22" s="961"/>
      <c r="OT22" s="961"/>
      <c r="OU22" s="961"/>
      <c r="OV22" s="961"/>
      <c r="OW22" s="961"/>
      <c r="OX22" s="961"/>
      <c r="OY22" s="961"/>
      <c r="OZ22" s="961"/>
      <c r="PA22" s="961"/>
      <c r="PB22" s="961"/>
      <c r="PC22" s="961"/>
      <c r="PD22" s="961"/>
      <c r="PE22" s="961"/>
      <c r="PF22" s="961"/>
      <c r="PG22" s="961"/>
      <c r="PH22" s="961"/>
      <c r="PI22" s="961"/>
      <c r="PJ22" s="961"/>
      <c r="PK22" s="961"/>
      <c r="PL22" s="961"/>
      <c r="PM22" s="961"/>
      <c r="PN22" s="961"/>
      <c r="PO22" s="961"/>
      <c r="PP22" s="961"/>
      <c r="PQ22" s="961"/>
      <c r="PR22" s="961"/>
      <c r="PS22" s="961"/>
      <c r="PT22" s="961"/>
      <c r="PU22" s="961"/>
      <c r="PV22" s="961"/>
      <c r="PW22" s="961"/>
      <c r="PX22" s="961"/>
      <c r="PY22" s="961"/>
      <c r="PZ22" s="961"/>
      <c r="QA22" s="961"/>
      <c r="QB22" s="961"/>
      <c r="QC22" s="961"/>
      <c r="QD22" s="961"/>
      <c r="QE22" s="961"/>
      <c r="QF22" s="961"/>
      <c r="QG22" s="961"/>
      <c r="QH22" s="961"/>
      <c r="QI22" s="961"/>
      <c r="QJ22" s="961"/>
      <c r="QK22" s="961"/>
      <c r="QL22" s="961"/>
      <c r="QM22" s="961"/>
      <c r="QN22" s="961"/>
      <c r="QO22" s="961"/>
      <c r="QP22" s="961"/>
      <c r="QQ22" s="961"/>
      <c r="QR22" s="961"/>
      <c r="QS22" s="961"/>
      <c r="QT22" s="961"/>
      <c r="QU22" s="961"/>
      <c r="QV22" s="961"/>
      <c r="QW22" s="961"/>
      <c r="QX22" s="961"/>
      <c r="QY22" s="961"/>
      <c r="QZ22" s="961"/>
      <c r="RA22" s="961"/>
      <c r="RB22" s="961"/>
      <c r="RC22" s="961"/>
      <c r="RD22" s="961"/>
      <c r="RE22" s="961"/>
      <c r="RF22" s="961"/>
      <c r="RG22" s="961"/>
      <c r="RH22" s="961"/>
      <c r="RI22" s="961"/>
      <c r="RJ22" s="961"/>
      <c r="RK22" s="961"/>
      <c r="RL22" s="961"/>
      <c r="RM22" s="961"/>
      <c r="RN22" s="961"/>
      <c r="RO22" s="961"/>
      <c r="RP22" s="961"/>
      <c r="RQ22" s="961"/>
      <c r="RR22" s="961"/>
      <c r="RS22" s="961"/>
      <c r="RT22" s="961"/>
      <c r="RU22" s="961"/>
      <c r="RV22" s="961"/>
      <c r="RW22" s="961"/>
      <c r="RX22" s="961"/>
      <c r="RY22" s="961"/>
      <c r="RZ22" s="961"/>
      <c r="SA22" s="961"/>
      <c r="SB22" s="961"/>
      <c r="SC22" s="961"/>
      <c r="SD22" s="961"/>
      <c r="SE22" s="961"/>
      <c r="SF22" s="961"/>
      <c r="SG22" s="961"/>
      <c r="SH22" s="961"/>
      <c r="SI22" s="961"/>
      <c r="SJ22" s="961"/>
      <c r="SK22" s="961"/>
      <c r="SL22" s="961"/>
      <c r="SM22" s="961"/>
      <c r="SN22" s="961"/>
      <c r="SO22" s="961"/>
      <c r="SP22" s="961"/>
      <c r="SQ22" s="961"/>
      <c r="SR22" s="961"/>
      <c r="SS22" s="961"/>
      <c r="ST22" s="961"/>
      <c r="SU22" s="961"/>
      <c r="SV22" s="961"/>
      <c r="SW22" s="961"/>
      <c r="SX22" s="961"/>
      <c r="SY22" s="961"/>
      <c r="SZ22" s="961"/>
      <c r="TA22" s="961"/>
      <c r="TB22" s="961"/>
      <c r="TC22" s="961"/>
      <c r="TD22" s="961"/>
      <c r="TE22" s="961"/>
      <c r="TF22" s="961"/>
      <c r="TG22" s="961"/>
      <c r="TH22" s="961"/>
      <c r="TI22" s="961"/>
      <c r="TJ22" s="961"/>
      <c r="TK22" s="961"/>
      <c r="TL22" s="961"/>
      <c r="TM22" s="961"/>
      <c r="TN22" s="961"/>
      <c r="TO22" s="961"/>
      <c r="TP22" s="961"/>
      <c r="TQ22" s="961"/>
      <c r="TR22" s="961"/>
      <c r="TS22" s="961"/>
      <c r="TT22" s="961"/>
      <c r="TU22" s="961"/>
      <c r="TV22" s="961"/>
      <c r="TW22" s="961"/>
      <c r="TX22" s="961"/>
      <c r="TY22" s="961"/>
      <c r="TZ22" s="961"/>
      <c r="UA22" s="961"/>
      <c r="UB22" s="961"/>
      <c r="UC22" s="961"/>
      <c r="UD22" s="961"/>
      <c r="UE22" s="961"/>
      <c r="UF22" s="961"/>
      <c r="UG22" s="961"/>
      <c r="UH22" s="961"/>
      <c r="UI22" s="961"/>
      <c r="UJ22" s="961"/>
      <c r="UK22" s="961"/>
      <c r="UL22" s="961"/>
      <c r="UM22" s="961"/>
      <c r="UN22" s="961"/>
      <c r="UO22" s="961"/>
      <c r="UP22" s="961"/>
      <c r="UQ22" s="961"/>
      <c r="UR22" s="961"/>
      <c r="US22" s="961"/>
      <c r="UT22" s="961"/>
      <c r="UU22" s="961"/>
      <c r="UV22" s="961"/>
      <c r="UW22" s="961"/>
      <c r="UX22" s="961"/>
      <c r="UY22" s="961"/>
      <c r="UZ22" s="961"/>
      <c r="VA22" s="961"/>
      <c r="VB22" s="961"/>
      <c r="VC22" s="961"/>
      <c r="VD22" s="961"/>
      <c r="VE22" s="961"/>
      <c r="VF22" s="961"/>
      <c r="VG22" s="961"/>
      <c r="VH22" s="961"/>
      <c r="VI22" s="961"/>
      <c r="VJ22" s="961"/>
      <c r="VK22" s="961"/>
      <c r="VL22" s="961"/>
      <c r="VM22" s="961"/>
      <c r="VN22" s="961"/>
      <c r="VO22" s="961"/>
      <c r="VP22" s="961"/>
      <c r="VQ22" s="961"/>
      <c r="VR22" s="961"/>
      <c r="VS22" s="961"/>
      <c r="VT22" s="961"/>
      <c r="VU22" s="961"/>
      <c r="VV22" s="961"/>
      <c r="VW22" s="961"/>
      <c r="VX22" s="961"/>
      <c r="VY22" s="961"/>
      <c r="VZ22" s="961"/>
      <c r="WA22" s="961"/>
      <c r="WB22" s="961"/>
      <c r="WC22" s="961"/>
      <c r="WD22" s="961"/>
      <c r="WE22" s="961"/>
      <c r="WF22" s="961"/>
      <c r="WG22" s="961"/>
      <c r="WH22" s="961"/>
      <c r="WI22" s="961"/>
      <c r="WJ22" s="961"/>
      <c r="WK22" s="961"/>
      <c r="WL22" s="961"/>
      <c r="WM22" s="961"/>
      <c r="WN22" s="961"/>
      <c r="WO22" s="961"/>
      <c r="WP22" s="961"/>
      <c r="WQ22" s="961"/>
      <c r="WR22" s="961"/>
      <c r="WS22" s="961"/>
      <c r="WT22" s="961"/>
      <c r="WU22" s="961"/>
      <c r="WV22" s="961"/>
      <c r="WW22" s="961"/>
      <c r="WX22" s="961"/>
      <c r="WY22" s="961"/>
      <c r="WZ22" s="961"/>
      <c r="XA22" s="961"/>
      <c r="XB22" s="961"/>
      <c r="XC22" s="961"/>
      <c r="XD22" s="961"/>
      <c r="XE22" s="961"/>
      <c r="XF22" s="961"/>
      <c r="XG22" s="961"/>
      <c r="XH22" s="961"/>
      <c r="XI22" s="961"/>
      <c r="XJ22" s="961"/>
      <c r="XK22" s="961"/>
      <c r="XL22" s="961"/>
      <c r="XM22" s="961"/>
      <c r="XN22" s="961"/>
      <c r="XO22" s="961"/>
      <c r="XP22" s="961"/>
      <c r="XQ22" s="961"/>
      <c r="XR22" s="961"/>
      <c r="XS22" s="961"/>
      <c r="XT22" s="961"/>
      <c r="XU22" s="961"/>
      <c r="XV22" s="961"/>
      <c r="XW22" s="961"/>
      <c r="XX22" s="961"/>
      <c r="XY22" s="961"/>
      <c r="XZ22" s="961"/>
      <c r="YA22" s="961"/>
      <c r="YB22" s="961"/>
      <c r="YC22" s="961"/>
      <c r="YD22" s="961"/>
      <c r="YE22" s="961"/>
      <c r="YF22" s="961"/>
      <c r="YG22" s="961"/>
      <c r="YH22" s="961"/>
      <c r="YI22" s="961"/>
      <c r="YJ22" s="961"/>
      <c r="YK22" s="961"/>
      <c r="YL22" s="961"/>
      <c r="YM22" s="961"/>
      <c r="YN22" s="961"/>
      <c r="YO22" s="961"/>
      <c r="YP22" s="961"/>
      <c r="YQ22" s="961"/>
      <c r="YR22" s="961"/>
      <c r="YS22" s="961"/>
      <c r="YT22" s="961"/>
      <c r="YU22" s="961"/>
      <c r="YV22" s="961"/>
      <c r="YW22" s="961"/>
      <c r="YX22" s="961"/>
      <c r="YY22" s="961"/>
      <c r="YZ22" s="961"/>
      <c r="ZA22" s="961"/>
      <c r="ZB22" s="961"/>
      <c r="ZC22" s="961"/>
      <c r="ZD22" s="961"/>
      <c r="ZE22" s="961"/>
      <c r="ZF22" s="961"/>
      <c r="ZG22" s="961"/>
      <c r="ZH22" s="961"/>
      <c r="ZI22" s="961"/>
      <c r="ZJ22" s="961"/>
      <c r="ZK22" s="961"/>
      <c r="ZL22" s="961"/>
      <c r="ZM22" s="961"/>
      <c r="ZN22" s="961"/>
      <c r="ZO22" s="961"/>
      <c r="ZP22" s="961"/>
      <c r="ZQ22" s="961"/>
      <c r="ZR22" s="961"/>
      <c r="ZS22" s="961"/>
      <c r="ZT22" s="961"/>
      <c r="ZU22" s="961"/>
      <c r="ZV22" s="961"/>
      <c r="ZW22" s="961"/>
      <c r="ZX22" s="961"/>
      <c r="ZY22" s="961"/>
      <c r="ZZ22" s="961"/>
      <c r="AAA22" s="961"/>
      <c r="AAB22" s="961"/>
      <c r="AAC22" s="961"/>
      <c r="AAD22" s="961"/>
      <c r="AAE22" s="961"/>
      <c r="AAF22" s="961"/>
      <c r="AAG22" s="961"/>
      <c r="AAH22" s="961"/>
      <c r="AAI22" s="961"/>
      <c r="AAJ22" s="961"/>
      <c r="AAK22" s="961"/>
      <c r="AAL22" s="961"/>
      <c r="AAM22" s="961"/>
      <c r="AAN22" s="961"/>
      <c r="AAO22" s="961"/>
      <c r="AAP22" s="961"/>
      <c r="AAQ22" s="961"/>
      <c r="AAR22" s="961"/>
      <c r="AAS22" s="961"/>
      <c r="AAT22" s="961"/>
      <c r="AAU22" s="961"/>
      <c r="AAV22" s="961"/>
      <c r="AAW22" s="961"/>
      <c r="AAX22" s="961"/>
      <c r="AAY22" s="961"/>
      <c r="AAZ22" s="961"/>
      <c r="ABA22" s="961"/>
      <c r="ABB22" s="961"/>
      <c r="ABC22" s="961"/>
      <c r="ABD22" s="961"/>
      <c r="ABE22" s="961"/>
      <c r="ABF22" s="961"/>
      <c r="ABG22" s="961"/>
      <c r="ABH22" s="961"/>
      <c r="ABI22" s="961"/>
      <c r="ABJ22" s="961"/>
      <c r="ABK22" s="961"/>
      <c r="ABL22" s="961"/>
      <c r="ABM22" s="961"/>
      <c r="ABN22" s="961"/>
      <c r="ABO22" s="961"/>
      <c r="ABP22" s="961"/>
      <c r="ABQ22" s="961"/>
      <c r="ABR22" s="961"/>
      <c r="ABS22" s="961"/>
      <c r="ABT22" s="961"/>
      <c r="ABU22" s="961"/>
      <c r="ABV22" s="961"/>
      <c r="ABW22" s="961"/>
      <c r="ABX22" s="961"/>
      <c r="ABY22" s="961"/>
      <c r="ABZ22" s="961"/>
      <c r="ACA22" s="961"/>
      <c r="ACB22" s="961"/>
      <c r="ACC22" s="961"/>
      <c r="ACD22" s="961"/>
      <c r="ACE22" s="961"/>
      <c r="ACF22" s="961"/>
      <c r="ACG22" s="961"/>
      <c r="ACH22" s="961"/>
      <c r="ACI22" s="961"/>
      <c r="ACJ22" s="961"/>
      <c r="ACK22" s="961"/>
      <c r="ACL22" s="961"/>
      <c r="ACM22" s="961"/>
      <c r="ACN22" s="961"/>
      <c r="ACO22" s="961"/>
      <c r="ACP22" s="961"/>
      <c r="ACQ22" s="961"/>
      <c r="ACR22" s="961"/>
      <c r="ACS22" s="961"/>
      <c r="ACT22" s="961"/>
      <c r="ACU22" s="961"/>
      <c r="ACV22" s="961"/>
      <c r="ACW22" s="961"/>
      <c r="ACX22" s="961"/>
      <c r="ACY22" s="961"/>
      <c r="ACZ22" s="961"/>
      <c r="ADA22" s="961"/>
      <c r="ADB22" s="961"/>
      <c r="ADC22" s="961"/>
      <c r="ADD22" s="961"/>
      <c r="ADE22" s="961"/>
      <c r="ADF22" s="961"/>
      <c r="ADG22" s="961"/>
      <c r="ADH22" s="961"/>
      <c r="ADI22" s="961"/>
      <c r="ADJ22" s="961"/>
      <c r="ADK22" s="961"/>
      <c r="ADL22" s="961"/>
      <c r="ADM22" s="961"/>
      <c r="ADN22" s="961"/>
      <c r="ADO22" s="961"/>
      <c r="ADP22" s="961"/>
      <c r="ADQ22" s="961"/>
      <c r="ADR22" s="961"/>
      <c r="ADS22" s="961"/>
      <c r="ADT22" s="961"/>
      <c r="ADU22" s="961"/>
      <c r="ADV22" s="961"/>
      <c r="ADW22" s="961"/>
      <c r="ADX22" s="961"/>
      <c r="ADY22" s="961"/>
      <c r="ADZ22" s="961"/>
      <c r="AEA22" s="961"/>
      <c r="AEB22" s="961"/>
      <c r="AEC22" s="961"/>
      <c r="AED22" s="961"/>
      <c r="AEE22" s="961"/>
      <c r="AEF22" s="961"/>
      <c r="AEG22" s="961"/>
      <c r="AEH22" s="961"/>
      <c r="AEI22" s="961"/>
      <c r="AEJ22" s="961"/>
      <c r="AEK22" s="961"/>
      <c r="AEL22" s="961"/>
      <c r="AEM22" s="961"/>
      <c r="AEN22" s="961"/>
      <c r="AEO22" s="961"/>
      <c r="AEP22" s="961"/>
      <c r="AEQ22" s="961"/>
      <c r="AER22" s="961"/>
      <c r="AES22" s="961"/>
      <c r="AET22" s="961"/>
      <c r="AEU22" s="961"/>
      <c r="AEV22" s="961"/>
      <c r="AEW22" s="961"/>
      <c r="AEX22" s="961"/>
      <c r="AEY22" s="961"/>
      <c r="AEZ22" s="961"/>
      <c r="AFA22" s="961"/>
      <c r="AFB22" s="961"/>
      <c r="AFC22" s="961"/>
      <c r="AFD22" s="961"/>
      <c r="AFE22" s="961"/>
      <c r="AFF22" s="961"/>
      <c r="AFG22" s="961"/>
      <c r="AFH22" s="961"/>
      <c r="AFI22" s="961"/>
      <c r="AFJ22" s="961"/>
      <c r="AFK22" s="961"/>
      <c r="AFL22" s="961"/>
      <c r="AFM22" s="961"/>
      <c r="AFN22" s="961"/>
      <c r="AFO22" s="961"/>
      <c r="AFP22" s="961"/>
      <c r="AFQ22" s="961"/>
      <c r="AFR22" s="961"/>
      <c r="AFS22" s="961"/>
      <c r="AFT22" s="961"/>
      <c r="AFU22" s="961"/>
      <c r="AFV22" s="961"/>
      <c r="AFW22" s="961"/>
      <c r="AFX22" s="961"/>
      <c r="AFY22" s="961"/>
      <c r="AFZ22" s="961"/>
      <c r="AGA22" s="961"/>
      <c r="AGB22" s="961"/>
      <c r="AGC22" s="961"/>
      <c r="AGD22" s="961"/>
      <c r="AGE22" s="961"/>
      <c r="AGF22" s="961"/>
      <c r="AGG22" s="961"/>
      <c r="AGH22" s="961"/>
      <c r="AGI22" s="961"/>
      <c r="AGJ22" s="961"/>
      <c r="AGK22" s="961"/>
      <c r="AGL22" s="961"/>
      <c r="AGM22" s="961"/>
      <c r="AGN22" s="961"/>
      <c r="AGO22" s="961"/>
      <c r="AGP22" s="961"/>
      <c r="AGQ22" s="961"/>
      <c r="AGR22" s="961"/>
      <c r="AGS22" s="961"/>
      <c r="AGT22" s="961"/>
      <c r="AGU22" s="961"/>
      <c r="AGV22" s="961"/>
      <c r="AGW22" s="961"/>
      <c r="AGX22" s="961"/>
      <c r="AGY22" s="961"/>
      <c r="AGZ22" s="961"/>
      <c r="AHA22" s="961"/>
      <c r="AHB22" s="961"/>
      <c r="AHC22" s="961"/>
      <c r="AHD22" s="961"/>
      <c r="AHE22" s="961"/>
      <c r="AHF22" s="961"/>
      <c r="AHG22" s="961"/>
      <c r="AHH22" s="961"/>
      <c r="AHI22" s="961"/>
      <c r="AHJ22" s="961"/>
      <c r="AHK22" s="961"/>
      <c r="AHL22" s="961"/>
      <c r="AHM22" s="961"/>
      <c r="AHN22" s="961"/>
      <c r="AHO22" s="961"/>
      <c r="AHP22" s="961"/>
      <c r="AHQ22" s="961"/>
      <c r="AHR22" s="961"/>
      <c r="AHS22" s="961"/>
      <c r="AHT22" s="961"/>
      <c r="AHU22" s="961"/>
      <c r="AHV22" s="961"/>
      <c r="AHW22" s="961"/>
      <c r="AHX22" s="961"/>
      <c r="AHY22" s="961"/>
      <c r="AHZ22" s="961"/>
      <c r="AIA22" s="961"/>
      <c r="AIB22" s="961"/>
      <c r="AIC22" s="961"/>
      <c r="AID22" s="961"/>
      <c r="AIE22" s="961"/>
      <c r="AIF22" s="961"/>
      <c r="AIG22" s="961"/>
      <c r="AIH22" s="961"/>
      <c r="AII22" s="961"/>
      <c r="AIJ22" s="961"/>
      <c r="AIK22" s="961"/>
      <c r="AIL22" s="961"/>
      <c r="AIM22" s="961"/>
      <c r="AIN22" s="961"/>
      <c r="AIO22" s="961"/>
      <c r="AIP22" s="961"/>
      <c r="AIQ22" s="961"/>
      <c r="AIR22" s="961"/>
      <c r="AIS22" s="961"/>
      <c r="AIT22" s="961"/>
      <c r="AIU22" s="961"/>
      <c r="AIV22" s="961"/>
      <c r="AIW22" s="961"/>
      <c r="AIX22" s="961"/>
      <c r="AIY22" s="961"/>
      <c r="AIZ22" s="961"/>
      <c r="AJA22" s="961"/>
      <c r="AJB22" s="961"/>
      <c r="AJC22" s="961"/>
      <c r="AJD22" s="961"/>
      <c r="AJE22" s="961"/>
      <c r="AJF22" s="961"/>
      <c r="AJG22" s="961"/>
      <c r="AJH22" s="961"/>
      <c r="AJI22" s="961"/>
      <c r="AJJ22" s="961"/>
      <c r="AJK22" s="961"/>
      <c r="AJL22" s="961"/>
      <c r="AJM22" s="961"/>
      <c r="AJN22" s="961"/>
      <c r="AJO22" s="961"/>
      <c r="AJP22" s="961"/>
      <c r="AJQ22" s="961"/>
      <c r="AJR22" s="961"/>
      <c r="AJS22" s="961"/>
      <c r="AJT22" s="961"/>
      <c r="AJU22" s="961"/>
      <c r="AJV22" s="961"/>
      <c r="AJW22" s="961"/>
      <c r="AJX22" s="961"/>
      <c r="AJY22" s="961"/>
      <c r="AJZ22" s="961"/>
      <c r="AKA22" s="961"/>
      <c r="AKB22" s="961"/>
      <c r="AKC22" s="961"/>
      <c r="AKD22" s="961"/>
      <c r="AKE22" s="961"/>
      <c r="AKF22" s="961"/>
      <c r="AKG22" s="961"/>
      <c r="AKH22" s="961"/>
      <c r="AKI22" s="961"/>
      <c r="AKJ22" s="961"/>
      <c r="AKK22" s="961"/>
      <c r="AKL22" s="961"/>
      <c r="AKM22" s="961"/>
      <c r="AKN22" s="961"/>
      <c r="AKO22" s="961"/>
      <c r="AKP22" s="961"/>
      <c r="AKQ22" s="961"/>
      <c r="AKR22" s="961"/>
      <c r="AKS22" s="961"/>
      <c r="AKT22" s="961"/>
      <c r="AKU22" s="961"/>
      <c r="AKV22" s="961"/>
      <c r="AKW22" s="961"/>
      <c r="AKX22" s="961"/>
      <c r="AKY22" s="961"/>
      <c r="AKZ22" s="961"/>
      <c r="ALA22" s="961"/>
      <c r="ALB22" s="961"/>
      <c r="ALC22" s="961"/>
      <c r="ALD22" s="961"/>
      <c r="ALE22" s="961"/>
      <c r="ALF22" s="961"/>
      <c r="ALG22" s="961"/>
      <c r="ALH22" s="961"/>
      <c r="ALI22" s="961"/>
      <c r="ALJ22" s="961"/>
      <c r="ALK22" s="961"/>
      <c r="ALL22" s="961"/>
      <c r="ALM22" s="961"/>
      <c r="ALN22" s="961"/>
      <c r="ALO22" s="961"/>
      <c r="ALP22" s="961"/>
      <c r="ALQ22" s="961"/>
      <c r="ALR22" s="961"/>
      <c r="ALS22" s="961"/>
      <c r="ALT22" s="961"/>
      <c r="ALU22" s="961"/>
      <c r="ALV22" s="961"/>
      <c r="ALW22" s="961"/>
      <c r="ALX22" s="961"/>
      <c r="ALY22" s="961"/>
      <c r="ALZ22" s="961"/>
      <c r="AMA22" s="961"/>
      <c r="AMB22" s="961"/>
      <c r="AMC22" s="961"/>
      <c r="AMD22" s="961"/>
      <c r="AME22" s="961"/>
      <c r="AMF22" s="961"/>
      <c r="AMG22" s="961"/>
      <c r="AMH22" s="961"/>
      <c r="AMI22" s="961"/>
      <c r="AMJ22" s="961"/>
      <c r="AMK22" s="961"/>
      <c r="AML22" s="961"/>
      <c r="AMM22" s="961"/>
      <c r="AMN22" s="961"/>
      <c r="AMO22" s="961"/>
      <c r="AMP22" s="961"/>
      <c r="AMQ22" s="961"/>
      <c r="AMR22" s="961"/>
      <c r="AMS22" s="961"/>
      <c r="AMT22" s="961"/>
      <c r="AMU22" s="961"/>
      <c r="AMV22" s="961"/>
      <c r="AMW22" s="961"/>
      <c r="AMX22" s="961"/>
      <c r="AMY22" s="961"/>
      <c r="AMZ22" s="961"/>
      <c r="ANA22" s="961"/>
      <c r="ANB22" s="961"/>
      <c r="ANC22" s="961"/>
      <c r="AND22" s="961"/>
      <c r="ANE22" s="961"/>
      <c r="ANF22" s="961"/>
      <c r="ANG22" s="961"/>
      <c r="ANH22" s="961"/>
      <c r="ANI22" s="961"/>
      <c r="ANJ22" s="961"/>
      <c r="ANK22" s="961"/>
      <c r="ANL22" s="961"/>
      <c r="ANM22" s="961"/>
      <c r="ANN22" s="961"/>
      <c r="ANO22" s="961"/>
      <c r="ANP22" s="961"/>
      <c r="ANQ22" s="961"/>
      <c r="ANR22" s="961"/>
      <c r="ANS22" s="961"/>
      <c r="ANT22" s="961"/>
      <c r="ANU22" s="961"/>
      <c r="ANV22" s="961"/>
      <c r="ANW22" s="961"/>
      <c r="ANX22" s="961"/>
      <c r="ANY22" s="961"/>
      <c r="ANZ22" s="961"/>
      <c r="AOA22" s="961"/>
      <c r="AOB22" s="961"/>
      <c r="AOC22" s="961"/>
      <c r="AOD22" s="961"/>
      <c r="AOE22" s="961"/>
      <c r="AOF22" s="961"/>
      <c r="AOG22" s="961"/>
      <c r="AOH22" s="961"/>
      <c r="AOI22" s="961"/>
      <c r="AOJ22" s="961"/>
      <c r="AOK22" s="961"/>
      <c r="AOL22" s="961"/>
      <c r="AOM22" s="961"/>
      <c r="AON22" s="961"/>
      <c r="AOO22" s="961"/>
      <c r="AOP22" s="961"/>
      <c r="AOQ22" s="961"/>
      <c r="AOR22" s="961"/>
      <c r="AOS22" s="961"/>
      <c r="AOT22" s="961"/>
      <c r="AOU22" s="961"/>
      <c r="AOV22" s="961"/>
      <c r="AOW22" s="961"/>
      <c r="AOX22" s="961"/>
      <c r="AOY22" s="961"/>
      <c r="AOZ22" s="961"/>
      <c r="APA22" s="961"/>
      <c r="APB22" s="961"/>
      <c r="APC22" s="961"/>
      <c r="APD22" s="961"/>
      <c r="APE22" s="961"/>
      <c r="APF22" s="961"/>
      <c r="APG22" s="961"/>
      <c r="APH22" s="961"/>
      <c r="API22" s="961"/>
      <c r="APJ22" s="961"/>
      <c r="APK22" s="961"/>
      <c r="APL22" s="961"/>
      <c r="APM22" s="961"/>
      <c r="APN22" s="961"/>
      <c r="APO22" s="961"/>
      <c r="APP22" s="961"/>
      <c r="APQ22" s="961"/>
      <c r="APR22" s="961"/>
      <c r="APS22" s="961"/>
      <c r="APT22" s="961"/>
      <c r="APU22" s="961"/>
      <c r="APV22" s="961"/>
      <c r="APW22" s="961"/>
      <c r="APX22" s="961"/>
      <c r="APY22" s="961"/>
      <c r="APZ22" s="961"/>
      <c r="AQA22" s="961"/>
      <c r="AQB22" s="961"/>
      <c r="AQC22" s="961"/>
      <c r="AQD22" s="961"/>
      <c r="AQE22" s="961"/>
      <c r="AQF22" s="961"/>
      <c r="AQG22" s="961"/>
      <c r="AQH22" s="961"/>
      <c r="AQI22" s="961"/>
      <c r="AQJ22" s="961"/>
      <c r="AQK22" s="961"/>
      <c r="AQL22" s="961"/>
      <c r="AQM22" s="961"/>
      <c r="AQN22" s="961"/>
      <c r="AQO22" s="961"/>
      <c r="AQP22" s="961"/>
      <c r="AQQ22" s="961"/>
      <c r="AQR22" s="961"/>
      <c r="AQS22" s="961"/>
      <c r="AQT22" s="961"/>
      <c r="AQU22" s="961"/>
      <c r="AQV22" s="961"/>
      <c r="AQW22" s="961"/>
      <c r="AQX22" s="961"/>
      <c r="AQY22" s="961"/>
      <c r="AQZ22" s="961"/>
      <c r="ARA22" s="961"/>
      <c r="ARB22" s="961"/>
      <c r="ARC22" s="961"/>
      <c r="ARD22" s="961"/>
      <c r="ARE22" s="961"/>
      <c r="ARF22" s="961"/>
      <c r="ARG22" s="961"/>
      <c r="ARH22" s="961"/>
      <c r="ARI22" s="961"/>
      <c r="ARJ22" s="961"/>
      <c r="ARK22" s="961"/>
      <c r="ARL22" s="961"/>
      <c r="ARM22" s="961"/>
      <c r="ARN22" s="961"/>
      <c r="ARO22" s="961"/>
      <c r="ARP22" s="961"/>
      <c r="ARQ22" s="961"/>
      <c r="ARR22" s="961"/>
      <c r="ARS22" s="961"/>
      <c r="ART22" s="961"/>
      <c r="ARU22" s="961"/>
      <c r="ARV22" s="961"/>
      <c r="ARW22" s="961"/>
      <c r="ARX22" s="961"/>
      <c r="ARY22" s="961"/>
      <c r="ARZ22" s="961"/>
      <c r="ASA22" s="961"/>
      <c r="ASB22" s="961"/>
      <c r="ASC22" s="961"/>
      <c r="ASD22" s="961"/>
      <c r="ASE22" s="961"/>
      <c r="ASF22" s="961"/>
      <c r="ASG22" s="961"/>
      <c r="ASH22" s="961"/>
      <c r="ASI22" s="961"/>
      <c r="ASJ22" s="961"/>
      <c r="ASK22" s="961"/>
      <c r="ASL22" s="961"/>
      <c r="ASM22" s="961"/>
      <c r="ASN22" s="961"/>
      <c r="ASO22" s="961"/>
      <c r="ASP22" s="961"/>
      <c r="ASQ22" s="961"/>
      <c r="ASR22" s="961"/>
      <c r="ASS22" s="961"/>
      <c r="AST22" s="961"/>
      <c r="ASU22" s="961"/>
      <c r="ASV22" s="961"/>
      <c r="ASW22" s="961"/>
      <c r="ASX22" s="961"/>
      <c r="ASY22" s="961"/>
      <c r="ASZ22" s="961"/>
      <c r="ATA22" s="961"/>
      <c r="ATB22" s="961"/>
      <c r="ATC22" s="961"/>
      <c r="ATD22" s="961"/>
      <c r="ATE22" s="961"/>
      <c r="ATF22" s="961"/>
      <c r="ATG22" s="961"/>
      <c r="ATH22" s="961"/>
      <c r="ATI22" s="961"/>
      <c r="ATJ22" s="961"/>
      <c r="ATK22" s="961"/>
      <c r="ATL22" s="961"/>
      <c r="ATM22" s="961"/>
      <c r="ATN22" s="961"/>
      <c r="ATO22" s="961"/>
      <c r="ATP22" s="961"/>
      <c r="ATQ22" s="961"/>
      <c r="ATR22" s="961"/>
      <c r="ATS22" s="961"/>
      <c r="ATT22" s="961"/>
      <c r="ATU22" s="961"/>
      <c r="ATV22" s="961"/>
      <c r="ATW22" s="961"/>
      <c r="ATX22" s="961"/>
      <c r="ATY22" s="961"/>
      <c r="ATZ22" s="961"/>
      <c r="AUA22" s="961"/>
      <c r="AUB22" s="961"/>
      <c r="AUC22" s="961"/>
      <c r="AUD22" s="961"/>
      <c r="AUE22" s="961"/>
      <c r="AUF22" s="961"/>
      <c r="AUG22" s="961"/>
      <c r="AUH22" s="961"/>
      <c r="AUI22" s="961"/>
      <c r="AUJ22" s="961"/>
      <c r="AUK22" s="961"/>
      <c r="AUL22" s="961"/>
      <c r="AUM22" s="961"/>
      <c r="AUN22" s="961"/>
      <c r="AUO22" s="961"/>
      <c r="AUP22" s="961"/>
      <c r="AUQ22" s="961"/>
      <c r="AUR22" s="961"/>
      <c r="AUS22" s="961"/>
      <c r="AUT22" s="961"/>
      <c r="AUU22" s="961"/>
      <c r="AUV22" s="961"/>
      <c r="AUW22" s="961"/>
      <c r="AUX22" s="961"/>
      <c r="AUY22" s="961"/>
      <c r="AUZ22" s="961"/>
      <c r="AVA22" s="961"/>
      <c r="AVB22" s="961"/>
      <c r="AVC22" s="961"/>
      <c r="AVD22" s="961"/>
      <c r="AVE22" s="961"/>
      <c r="AVF22" s="961"/>
      <c r="AVG22" s="961"/>
      <c r="AVH22" s="961"/>
      <c r="AVI22" s="961"/>
      <c r="AVJ22" s="961"/>
      <c r="AVK22" s="961"/>
      <c r="AVL22" s="961"/>
      <c r="AVM22" s="961"/>
      <c r="AVN22" s="961"/>
      <c r="AVO22" s="961"/>
      <c r="AVP22" s="961"/>
      <c r="AVQ22" s="961"/>
      <c r="AVR22" s="961"/>
      <c r="AVS22" s="961"/>
      <c r="AVT22" s="961"/>
      <c r="AVU22" s="961"/>
      <c r="AVV22" s="961"/>
      <c r="AVW22" s="961"/>
      <c r="AVX22" s="961"/>
      <c r="AVY22" s="961"/>
      <c r="AVZ22" s="961"/>
      <c r="AWA22" s="961"/>
      <c r="AWB22" s="961"/>
      <c r="AWC22" s="961"/>
      <c r="AWD22" s="961"/>
      <c r="AWE22" s="961"/>
      <c r="AWF22" s="961"/>
      <c r="AWG22" s="961"/>
      <c r="AWH22" s="961"/>
      <c r="AWI22" s="961"/>
      <c r="AWJ22" s="961"/>
      <c r="AWK22" s="961"/>
      <c r="AWL22" s="961"/>
      <c r="AWM22" s="961"/>
      <c r="AWN22" s="961"/>
      <c r="AWO22" s="961"/>
      <c r="AWP22" s="961"/>
      <c r="AWQ22" s="961"/>
      <c r="AWR22" s="961"/>
      <c r="AWS22" s="961"/>
      <c r="AWT22" s="961"/>
      <c r="AWU22" s="961"/>
      <c r="AWV22" s="961"/>
      <c r="AWW22" s="961"/>
      <c r="AWX22" s="961"/>
      <c r="AWY22" s="961"/>
      <c r="AWZ22" s="961"/>
      <c r="AXA22" s="961"/>
      <c r="AXB22" s="961"/>
      <c r="AXC22" s="961"/>
      <c r="AXD22" s="961"/>
      <c r="AXE22" s="961"/>
      <c r="AXF22" s="961"/>
      <c r="AXG22" s="961"/>
      <c r="AXH22" s="961"/>
      <c r="AXI22" s="961"/>
      <c r="AXJ22" s="961"/>
      <c r="AXK22" s="961"/>
      <c r="AXL22" s="961"/>
      <c r="AXM22" s="961"/>
      <c r="AXN22" s="961"/>
      <c r="AXO22" s="961"/>
      <c r="AXP22" s="961"/>
      <c r="AXQ22" s="961"/>
      <c r="AXR22" s="961"/>
      <c r="AXS22" s="961"/>
      <c r="AXT22" s="961"/>
      <c r="AXU22" s="961"/>
      <c r="AXV22" s="961"/>
      <c r="AXW22" s="961"/>
      <c r="AXX22" s="961"/>
      <c r="AXY22" s="961"/>
      <c r="AXZ22" s="961"/>
      <c r="AYA22" s="961"/>
      <c r="AYB22" s="961"/>
      <c r="AYC22" s="961"/>
      <c r="AYD22" s="961"/>
      <c r="AYE22" s="961"/>
      <c r="AYF22" s="961"/>
      <c r="AYG22" s="961"/>
      <c r="AYH22" s="961"/>
      <c r="AYI22" s="961"/>
      <c r="AYJ22" s="961"/>
      <c r="AYK22" s="961"/>
      <c r="AYL22" s="961"/>
      <c r="AYM22" s="961"/>
      <c r="AYN22" s="961"/>
      <c r="AYO22" s="961"/>
      <c r="AYP22" s="961"/>
      <c r="AYQ22" s="961"/>
      <c r="AYR22" s="961"/>
      <c r="AYS22" s="961"/>
      <c r="AYT22" s="961"/>
      <c r="AYU22" s="961"/>
      <c r="AYV22" s="961"/>
      <c r="AYW22" s="961"/>
      <c r="AYX22" s="961"/>
      <c r="AYY22" s="961"/>
      <c r="AYZ22" s="961"/>
      <c r="AZA22" s="961"/>
      <c r="AZB22" s="961"/>
      <c r="AZC22" s="961"/>
      <c r="AZD22" s="961"/>
      <c r="AZE22" s="961"/>
      <c r="AZF22" s="961"/>
      <c r="AZG22" s="961"/>
      <c r="AZH22" s="961"/>
      <c r="AZI22" s="961"/>
      <c r="AZJ22" s="961"/>
      <c r="AZK22" s="961"/>
      <c r="AZL22" s="961"/>
      <c r="AZM22" s="961"/>
      <c r="AZN22" s="961"/>
      <c r="AZO22" s="961"/>
      <c r="AZP22" s="961"/>
      <c r="AZQ22" s="961"/>
      <c r="AZR22" s="961"/>
      <c r="AZS22" s="961"/>
      <c r="AZT22" s="961"/>
      <c r="AZU22" s="961"/>
      <c r="AZV22" s="961"/>
      <c r="AZW22" s="961"/>
      <c r="AZX22" s="961"/>
      <c r="AZY22" s="961"/>
      <c r="AZZ22" s="961"/>
      <c r="BAA22" s="961"/>
      <c r="BAB22" s="961"/>
      <c r="BAC22" s="961"/>
      <c r="BAD22" s="961"/>
      <c r="BAE22" s="961"/>
      <c r="BAF22" s="961"/>
      <c r="BAG22" s="961"/>
      <c r="BAH22" s="961"/>
      <c r="BAI22" s="961"/>
      <c r="BAJ22" s="961"/>
      <c r="BAK22" s="961"/>
      <c r="BAL22" s="961"/>
      <c r="BAM22" s="961"/>
      <c r="BAN22" s="961"/>
      <c r="BAO22" s="961"/>
      <c r="BAP22" s="961"/>
      <c r="BAQ22" s="961"/>
      <c r="BAR22" s="961"/>
      <c r="BAS22" s="961"/>
      <c r="BAT22" s="961"/>
      <c r="BAU22" s="961"/>
      <c r="BAV22" s="961"/>
      <c r="BAW22" s="961"/>
      <c r="BAX22" s="961"/>
      <c r="BAY22" s="961"/>
      <c r="BAZ22" s="961"/>
      <c r="BBA22" s="961"/>
      <c r="BBB22" s="961"/>
      <c r="BBC22" s="961"/>
      <c r="BBD22" s="961"/>
      <c r="BBE22" s="961"/>
      <c r="BBF22" s="961"/>
      <c r="BBG22" s="961"/>
      <c r="BBH22" s="961"/>
      <c r="BBI22" s="961"/>
      <c r="BBJ22" s="961"/>
      <c r="BBK22" s="961"/>
      <c r="BBL22" s="961"/>
      <c r="BBM22" s="961"/>
      <c r="BBN22" s="961"/>
      <c r="BBO22" s="961"/>
      <c r="BBP22" s="961"/>
      <c r="BBQ22" s="961"/>
      <c r="BBR22" s="961"/>
      <c r="BBS22" s="961"/>
      <c r="BBT22" s="961"/>
      <c r="BBU22" s="961"/>
      <c r="BBV22" s="961"/>
      <c r="BBW22" s="961"/>
      <c r="BBX22" s="961"/>
      <c r="BBY22" s="961"/>
      <c r="BBZ22" s="961"/>
      <c r="BCA22" s="961"/>
      <c r="BCB22" s="961"/>
      <c r="BCC22" s="961"/>
      <c r="BCD22" s="961"/>
      <c r="BCE22" s="961"/>
      <c r="BCF22" s="961"/>
      <c r="BCG22" s="961"/>
      <c r="BCH22" s="961"/>
      <c r="BCI22" s="961"/>
      <c r="BCJ22" s="961"/>
      <c r="BCK22" s="961"/>
      <c r="BCL22" s="961"/>
      <c r="BCM22" s="961"/>
      <c r="BCN22" s="961"/>
      <c r="BCO22" s="961"/>
      <c r="BCP22" s="961"/>
      <c r="BCQ22" s="961"/>
      <c r="BCR22" s="961"/>
      <c r="BCS22" s="961"/>
      <c r="BCT22" s="961"/>
      <c r="BCU22" s="961"/>
      <c r="BCV22" s="961"/>
      <c r="BCW22" s="961"/>
      <c r="BCX22" s="961"/>
      <c r="BCY22" s="961"/>
      <c r="BCZ22" s="961"/>
      <c r="BDA22" s="961"/>
      <c r="BDB22" s="961"/>
      <c r="BDC22" s="961"/>
      <c r="BDD22" s="961"/>
      <c r="BDE22" s="961"/>
      <c r="BDF22" s="961"/>
      <c r="BDG22" s="961"/>
      <c r="BDH22" s="961"/>
      <c r="BDI22" s="961"/>
      <c r="BDJ22" s="961"/>
      <c r="BDK22" s="961"/>
      <c r="BDL22" s="961"/>
      <c r="BDM22" s="961"/>
      <c r="BDN22" s="961"/>
      <c r="BDO22" s="961"/>
      <c r="BDP22" s="961"/>
      <c r="BDQ22" s="961"/>
      <c r="BDR22" s="961"/>
      <c r="BDS22" s="961"/>
      <c r="BDT22" s="961"/>
      <c r="BDU22" s="961"/>
      <c r="BDV22" s="961"/>
      <c r="BDW22" s="961"/>
      <c r="BDX22" s="961"/>
      <c r="BDY22" s="961"/>
      <c r="BDZ22" s="961"/>
      <c r="BEA22" s="961"/>
      <c r="BEB22" s="961"/>
      <c r="BEC22" s="961"/>
      <c r="BED22" s="961"/>
      <c r="BEE22" s="961"/>
      <c r="BEF22" s="961"/>
      <c r="BEG22" s="961"/>
      <c r="BEH22" s="961"/>
      <c r="BEI22" s="961"/>
      <c r="BEJ22" s="961"/>
      <c r="BEK22" s="961"/>
      <c r="BEL22" s="961"/>
      <c r="BEM22" s="961"/>
      <c r="BEN22" s="961"/>
      <c r="BEO22" s="961"/>
      <c r="BEP22" s="961"/>
      <c r="BEQ22" s="961"/>
      <c r="BER22" s="961"/>
      <c r="BES22" s="961"/>
      <c r="BET22" s="961"/>
      <c r="BEU22" s="961"/>
      <c r="BEV22" s="961"/>
      <c r="BEW22" s="961"/>
      <c r="BEX22" s="961"/>
      <c r="BEY22" s="961"/>
      <c r="BEZ22" s="961"/>
      <c r="BFA22" s="961"/>
      <c r="BFB22" s="961"/>
      <c r="BFC22" s="961"/>
      <c r="BFD22" s="961"/>
      <c r="BFE22" s="961"/>
      <c r="BFF22" s="961"/>
      <c r="BFG22" s="961"/>
      <c r="BFH22" s="961"/>
      <c r="BFI22" s="961"/>
      <c r="BFJ22" s="961"/>
      <c r="BFK22" s="961"/>
      <c r="BFL22" s="961"/>
      <c r="BFM22" s="961"/>
      <c r="BFN22" s="961"/>
      <c r="BFO22" s="961"/>
      <c r="BFP22" s="961"/>
      <c r="BFQ22" s="961"/>
      <c r="BFR22" s="961"/>
      <c r="BFS22" s="961"/>
      <c r="BFT22" s="961"/>
      <c r="BFU22" s="961"/>
      <c r="BFV22" s="961"/>
      <c r="BFW22" s="961"/>
      <c r="BFX22" s="961"/>
      <c r="BFY22" s="961"/>
      <c r="BFZ22" s="961"/>
      <c r="BGA22" s="961"/>
      <c r="BGB22" s="961"/>
      <c r="BGC22" s="961"/>
      <c r="BGD22" s="961"/>
      <c r="BGE22" s="961"/>
      <c r="BGF22" s="961"/>
      <c r="BGG22" s="961"/>
      <c r="BGH22" s="961"/>
      <c r="BGI22" s="961"/>
      <c r="BGJ22" s="961"/>
      <c r="BGK22" s="961"/>
      <c r="BGL22" s="961"/>
      <c r="BGM22" s="961"/>
      <c r="BGN22" s="961"/>
      <c r="BGO22" s="961"/>
      <c r="BGP22" s="961"/>
      <c r="BGQ22" s="961"/>
      <c r="BGR22" s="961"/>
      <c r="BGS22" s="961"/>
      <c r="BGT22" s="961"/>
      <c r="BGU22" s="961"/>
      <c r="BGV22" s="961"/>
      <c r="BGW22" s="961"/>
      <c r="BGX22" s="961"/>
      <c r="BGY22" s="961"/>
      <c r="BGZ22" s="961"/>
      <c r="BHA22" s="961"/>
      <c r="BHB22" s="961"/>
      <c r="BHC22" s="961"/>
      <c r="BHD22" s="961"/>
      <c r="BHE22" s="961"/>
      <c r="BHF22" s="961"/>
      <c r="BHG22" s="961"/>
      <c r="BHH22" s="961"/>
      <c r="BHI22" s="961"/>
      <c r="BHJ22" s="961"/>
      <c r="BHK22" s="961"/>
      <c r="BHL22" s="961"/>
      <c r="BHM22" s="961"/>
      <c r="BHN22" s="961"/>
      <c r="BHO22" s="961"/>
      <c r="BHP22" s="961"/>
      <c r="BHQ22" s="961"/>
      <c r="BHR22" s="961"/>
      <c r="BHS22" s="961"/>
      <c r="BHT22" s="961"/>
      <c r="BHU22" s="961"/>
      <c r="BHV22" s="961"/>
      <c r="BHW22" s="961"/>
      <c r="BHX22" s="961"/>
      <c r="BHY22" s="961"/>
      <c r="BHZ22" s="961"/>
      <c r="BIA22" s="961"/>
      <c r="BIB22" s="961"/>
      <c r="BIC22" s="961"/>
      <c r="BID22" s="961"/>
      <c r="BIE22" s="961"/>
      <c r="BIF22" s="961"/>
      <c r="BIG22" s="961"/>
      <c r="BIH22" s="961"/>
      <c r="BII22" s="961"/>
      <c r="BIJ22" s="961"/>
      <c r="BIK22" s="961"/>
      <c r="BIL22" s="961"/>
      <c r="BIM22" s="961"/>
      <c r="BIN22" s="961"/>
      <c r="BIO22" s="961"/>
      <c r="BIP22" s="961"/>
      <c r="BIQ22" s="961"/>
      <c r="BIR22" s="961"/>
      <c r="BIS22" s="961"/>
      <c r="BIT22" s="961"/>
      <c r="BIU22" s="961"/>
      <c r="BIV22" s="961"/>
      <c r="BIW22" s="961"/>
      <c r="BIX22" s="961"/>
      <c r="BIY22" s="961"/>
      <c r="BIZ22" s="961"/>
      <c r="BJA22" s="961"/>
      <c r="BJB22" s="961"/>
      <c r="BJC22" s="961"/>
      <c r="BJD22" s="961"/>
      <c r="BJE22" s="961"/>
      <c r="BJF22" s="961"/>
      <c r="BJG22" s="961"/>
      <c r="BJH22" s="961"/>
      <c r="BJI22" s="961"/>
      <c r="BJJ22" s="961"/>
      <c r="BJK22" s="961"/>
      <c r="BJL22" s="961"/>
      <c r="BJM22" s="961"/>
      <c r="BJN22" s="961"/>
      <c r="BJO22" s="961"/>
      <c r="BJP22" s="961"/>
      <c r="BJQ22" s="961"/>
      <c r="BJR22" s="961"/>
      <c r="BJS22" s="961"/>
      <c r="BJT22" s="961"/>
      <c r="BJU22" s="961"/>
      <c r="BJV22" s="961"/>
      <c r="BJW22" s="961"/>
      <c r="BJX22" s="961"/>
      <c r="BJY22" s="961"/>
      <c r="BJZ22" s="961"/>
      <c r="BKA22" s="961"/>
      <c r="BKB22" s="961"/>
      <c r="BKC22" s="961"/>
      <c r="BKD22" s="961"/>
      <c r="BKE22" s="961"/>
      <c r="BKF22" s="961"/>
      <c r="BKG22" s="961"/>
      <c r="BKH22" s="961"/>
      <c r="BKI22" s="961"/>
      <c r="BKJ22" s="961"/>
      <c r="BKK22" s="961"/>
      <c r="BKL22" s="961"/>
      <c r="BKM22" s="961"/>
      <c r="BKN22" s="961"/>
      <c r="BKO22" s="961"/>
      <c r="BKP22" s="961"/>
      <c r="BKQ22" s="961"/>
      <c r="BKR22" s="961"/>
      <c r="BKS22" s="961"/>
      <c r="BKT22" s="961"/>
      <c r="BKU22" s="961"/>
      <c r="BKV22" s="961"/>
      <c r="BKW22" s="961"/>
      <c r="BKX22" s="961"/>
      <c r="BKY22" s="961"/>
      <c r="BKZ22" s="961"/>
      <c r="BLA22" s="961"/>
      <c r="BLB22" s="961"/>
      <c r="BLC22" s="961"/>
      <c r="BLD22" s="961"/>
      <c r="BLE22" s="961"/>
      <c r="BLF22" s="961"/>
      <c r="BLG22" s="961"/>
      <c r="BLH22" s="961"/>
      <c r="BLI22" s="961"/>
      <c r="BLJ22" s="961"/>
      <c r="BLK22" s="961"/>
      <c r="BLL22" s="961"/>
      <c r="BLM22" s="961"/>
      <c r="BLN22" s="961"/>
      <c r="BLO22" s="961"/>
      <c r="BLP22" s="961"/>
      <c r="BLQ22" s="961"/>
      <c r="BLR22" s="961"/>
      <c r="BLS22" s="961"/>
      <c r="BLT22" s="961"/>
      <c r="BLU22" s="961"/>
      <c r="BLV22" s="961"/>
      <c r="BLW22" s="961"/>
      <c r="BLX22" s="961"/>
      <c r="BLY22" s="961"/>
      <c r="BLZ22" s="961"/>
      <c r="BMA22" s="961"/>
      <c r="BMB22" s="961"/>
      <c r="BMC22" s="961"/>
      <c r="BMD22" s="961"/>
      <c r="BME22" s="961"/>
      <c r="BMF22" s="961"/>
      <c r="BMG22" s="961"/>
      <c r="BMH22" s="961"/>
      <c r="BMI22" s="961"/>
      <c r="BMJ22" s="961"/>
      <c r="BMK22" s="961"/>
      <c r="BML22" s="961"/>
      <c r="BMM22" s="961"/>
      <c r="BMN22" s="961"/>
      <c r="BMO22" s="961"/>
      <c r="BMP22" s="961"/>
      <c r="BMQ22" s="961"/>
      <c r="BMR22" s="961"/>
      <c r="BMS22" s="961"/>
      <c r="BMT22" s="961"/>
      <c r="BMU22" s="961"/>
      <c r="BMV22" s="961"/>
      <c r="BMW22" s="961"/>
      <c r="BMX22" s="961"/>
      <c r="BMY22" s="961"/>
      <c r="BMZ22" s="961"/>
      <c r="BNA22" s="961"/>
      <c r="BNB22" s="961"/>
      <c r="BNC22" s="961"/>
      <c r="BND22" s="961"/>
      <c r="BNE22" s="961"/>
      <c r="BNF22" s="961"/>
      <c r="BNG22" s="961"/>
      <c r="BNH22" s="961"/>
      <c r="BNI22" s="961"/>
      <c r="BNJ22" s="961"/>
      <c r="BNK22" s="961"/>
      <c r="BNL22" s="961"/>
      <c r="BNM22" s="961"/>
      <c r="BNN22" s="961"/>
      <c r="BNO22" s="961"/>
      <c r="BNP22" s="961"/>
      <c r="BNQ22" s="961"/>
      <c r="BNR22" s="961"/>
      <c r="BNS22" s="961"/>
      <c r="BNT22" s="961"/>
      <c r="BNU22" s="961"/>
      <c r="BNV22" s="961"/>
      <c r="BNW22" s="961"/>
      <c r="BNX22" s="961"/>
      <c r="BNY22" s="961"/>
      <c r="BNZ22" s="961"/>
      <c r="BOA22" s="961"/>
      <c r="BOB22" s="961"/>
      <c r="BOC22" s="961"/>
      <c r="BOD22" s="961"/>
      <c r="BOE22" s="961"/>
      <c r="BOF22" s="961"/>
      <c r="BOG22" s="961"/>
      <c r="BOH22" s="961"/>
      <c r="BOI22" s="961"/>
      <c r="BOJ22" s="961"/>
      <c r="BOK22" s="961"/>
      <c r="BOL22" s="961"/>
      <c r="BOM22" s="961"/>
      <c r="BON22" s="961"/>
      <c r="BOO22" s="961"/>
      <c r="BOP22" s="961"/>
      <c r="BOQ22" s="961"/>
      <c r="BOR22" s="961"/>
      <c r="BOS22" s="961"/>
      <c r="BOT22" s="961"/>
      <c r="BOU22" s="961"/>
      <c r="BOV22" s="961"/>
      <c r="BOW22" s="961"/>
      <c r="BOX22" s="961"/>
      <c r="BOY22" s="961"/>
      <c r="BOZ22" s="961"/>
      <c r="BPA22" s="961"/>
      <c r="BPB22" s="961"/>
      <c r="BPC22" s="961"/>
      <c r="BPD22" s="961"/>
      <c r="BPE22" s="961"/>
      <c r="BPF22" s="961"/>
      <c r="BPG22" s="961"/>
      <c r="BPH22" s="961"/>
      <c r="BPI22" s="961"/>
      <c r="BPJ22" s="961"/>
      <c r="BPK22" s="961"/>
      <c r="BPL22" s="961"/>
      <c r="BPM22" s="961"/>
      <c r="BPN22" s="961"/>
      <c r="BPO22" s="961"/>
      <c r="BPP22" s="961"/>
      <c r="BPQ22" s="961"/>
      <c r="BPR22" s="961"/>
      <c r="BPS22" s="961"/>
      <c r="BPT22" s="961"/>
      <c r="BPU22" s="961"/>
      <c r="BPV22" s="961"/>
      <c r="BPW22" s="961"/>
      <c r="BPX22" s="961"/>
      <c r="BPY22" s="961"/>
      <c r="BPZ22" s="961"/>
      <c r="BQA22" s="961"/>
      <c r="BQB22" s="961"/>
      <c r="BQC22" s="961"/>
      <c r="BQD22" s="961"/>
      <c r="BQE22" s="961"/>
      <c r="BQF22" s="961"/>
      <c r="BQG22" s="961"/>
      <c r="BQH22" s="961"/>
      <c r="BQI22" s="961"/>
      <c r="BQJ22" s="961"/>
      <c r="BQK22" s="961"/>
      <c r="BQL22" s="961"/>
      <c r="BQM22" s="961"/>
      <c r="BQN22" s="961"/>
      <c r="BQO22" s="961"/>
      <c r="BQP22" s="961"/>
      <c r="BQQ22" s="961"/>
      <c r="BQR22" s="961"/>
      <c r="BQS22" s="961"/>
      <c r="BQT22" s="961"/>
      <c r="BQU22" s="961"/>
      <c r="BQV22" s="961"/>
      <c r="BQW22" s="961"/>
      <c r="BQX22" s="961"/>
      <c r="BQY22" s="961"/>
      <c r="BQZ22" s="961"/>
      <c r="BRA22" s="961"/>
      <c r="BRB22" s="961"/>
      <c r="BRC22" s="961"/>
      <c r="BRD22" s="961"/>
      <c r="BRE22" s="961"/>
      <c r="BRF22" s="961"/>
      <c r="BRG22" s="961"/>
      <c r="BRH22" s="961"/>
      <c r="BRI22" s="961"/>
      <c r="BRJ22" s="961"/>
      <c r="BRK22" s="961"/>
      <c r="BRL22" s="961"/>
      <c r="BRM22" s="961"/>
      <c r="BRN22" s="961"/>
      <c r="BRO22" s="961"/>
      <c r="BRP22" s="961"/>
      <c r="BRQ22" s="961"/>
      <c r="BRR22" s="961"/>
      <c r="BRS22" s="961"/>
      <c r="BRT22" s="961"/>
      <c r="BRU22" s="961"/>
      <c r="BRV22" s="961"/>
      <c r="BRW22" s="961"/>
      <c r="BRX22" s="961"/>
      <c r="BRY22" s="961"/>
      <c r="BRZ22" s="961"/>
      <c r="BSA22" s="961"/>
      <c r="BSB22" s="961"/>
      <c r="BSC22" s="961"/>
      <c r="BSD22" s="961"/>
      <c r="BSE22" s="961"/>
      <c r="BSF22" s="961"/>
      <c r="BSG22" s="961"/>
      <c r="BSH22" s="961"/>
      <c r="BSI22" s="961"/>
      <c r="BSJ22" s="961"/>
      <c r="BSK22" s="961"/>
      <c r="BSL22" s="961"/>
      <c r="BSM22" s="961"/>
      <c r="BSN22" s="961"/>
      <c r="BSO22" s="961"/>
      <c r="BSP22" s="961"/>
      <c r="BSQ22" s="961"/>
      <c r="BSR22" s="961"/>
      <c r="BSS22" s="961"/>
      <c r="BST22" s="961"/>
      <c r="BSU22" s="961"/>
      <c r="BSV22" s="961"/>
      <c r="BSW22" s="961"/>
      <c r="BSX22" s="961"/>
      <c r="BSY22" s="961"/>
      <c r="BSZ22" s="961"/>
      <c r="BTA22" s="961"/>
      <c r="BTB22" s="961"/>
      <c r="BTC22" s="961"/>
      <c r="BTD22" s="961"/>
      <c r="BTE22" s="961"/>
      <c r="BTF22" s="961"/>
      <c r="BTG22" s="961"/>
      <c r="BTH22" s="961"/>
      <c r="BTI22" s="961"/>
      <c r="BTJ22" s="961"/>
      <c r="BTK22" s="961"/>
      <c r="BTL22" s="961"/>
      <c r="BTM22" s="961"/>
      <c r="BTN22" s="961"/>
      <c r="BTO22" s="961"/>
      <c r="BTP22" s="961"/>
      <c r="BTQ22" s="961"/>
      <c r="BTR22" s="961"/>
      <c r="BTS22" s="961"/>
      <c r="BTT22" s="961"/>
      <c r="BTU22" s="961"/>
      <c r="BTV22" s="961"/>
      <c r="BTW22" s="961"/>
      <c r="BTX22" s="961"/>
      <c r="BTY22" s="961"/>
      <c r="BTZ22" s="961"/>
      <c r="BUA22" s="961"/>
      <c r="BUB22" s="961"/>
      <c r="BUC22" s="961"/>
      <c r="BUD22" s="961"/>
      <c r="BUE22" s="961"/>
      <c r="BUF22" s="961"/>
      <c r="BUG22" s="961"/>
      <c r="BUH22" s="961"/>
      <c r="BUI22" s="961"/>
      <c r="BUJ22" s="961"/>
      <c r="BUK22" s="961"/>
      <c r="BUL22" s="961"/>
      <c r="BUM22" s="961"/>
      <c r="BUN22" s="961"/>
      <c r="BUO22" s="961"/>
      <c r="BUP22" s="961"/>
      <c r="BUQ22" s="961"/>
      <c r="BUR22" s="961"/>
      <c r="BUS22" s="961"/>
      <c r="BUT22" s="961"/>
      <c r="BUU22" s="961"/>
      <c r="BUV22" s="961"/>
      <c r="BUW22" s="961"/>
      <c r="BUX22" s="961"/>
      <c r="BUY22" s="961"/>
      <c r="BUZ22" s="961"/>
      <c r="BVA22" s="961"/>
      <c r="BVB22" s="961"/>
      <c r="BVC22" s="961"/>
      <c r="BVD22" s="961"/>
      <c r="BVE22" s="961"/>
      <c r="BVF22" s="961"/>
      <c r="BVG22" s="961"/>
      <c r="BVH22" s="961"/>
      <c r="BVI22" s="961"/>
      <c r="BVJ22" s="961"/>
      <c r="BVK22" s="961"/>
      <c r="BVL22" s="961"/>
      <c r="BVM22" s="961"/>
      <c r="BVN22" s="961"/>
      <c r="BVO22" s="961"/>
      <c r="BVP22" s="961"/>
      <c r="BVQ22" s="961"/>
      <c r="BVR22" s="961"/>
      <c r="BVS22" s="961"/>
      <c r="BVT22" s="961"/>
      <c r="BVU22" s="961"/>
      <c r="BVV22" s="961"/>
      <c r="BVW22" s="961"/>
      <c r="BVX22" s="961"/>
      <c r="BVY22" s="961"/>
      <c r="BVZ22" s="961"/>
      <c r="BWA22" s="961"/>
      <c r="BWB22" s="961"/>
      <c r="BWC22" s="961"/>
      <c r="BWD22" s="961"/>
      <c r="BWE22" s="961"/>
      <c r="BWF22" s="961"/>
      <c r="BWG22" s="961"/>
      <c r="BWH22" s="961"/>
      <c r="BWI22" s="961"/>
      <c r="BWJ22" s="961"/>
      <c r="BWK22" s="961"/>
      <c r="BWL22" s="961"/>
      <c r="BWM22" s="961"/>
      <c r="BWN22" s="961"/>
      <c r="BWO22" s="961"/>
      <c r="BWP22" s="961"/>
      <c r="BWQ22" s="961"/>
      <c r="BWR22" s="961"/>
      <c r="BWS22" s="961"/>
      <c r="BWT22" s="961"/>
      <c r="BWU22" s="961"/>
      <c r="BWV22" s="961"/>
      <c r="BWW22" s="961"/>
      <c r="BWX22" s="961"/>
      <c r="BWY22" s="961"/>
      <c r="BWZ22" s="961"/>
      <c r="BXA22" s="961"/>
      <c r="BXB22" s="961"/>
      <c r="BXC22" s="961"/>
      <c r="BXD22" s="961"/>
      <c r="BXE22" s="961"/>
      <c r="BXF22" s="961"/>
      <c r="BXG22" s="961"/>
      <c r="BXH22" s="961"/>
      <c r="BXI22" s="961"/>
      <c r="BXJ22" s="961"/>
      <c r="BXK22" s="961"/>
      <c r="BXL22" s="961"/>
      <c r="BXM22" s="961"/>
      <c r="BXN22" s="961"/>
      <c r="BXO22" s="961"/>
      <c r="BXP22" s="961"/>
      <c r="BXQ22" s="961"/>
      <c r="BXR22" s="961"/>
      <c r="BXS22" s="961"/>
      <c r="BXT22" s="961"/>
      <c r="BXU22" s="961"/>
      <c r="BXV22" s="961"/>
      <c r="BXW22" s="961"/>
      <c r="BXX22" s="961"/>
      <c r="BXY22" s="961"/>
      <c r="BXZ22" s="961"/>
      <c r="BYA22" s="961"/>
      <c r="BYB22" s="961"/>
      <c r="BYC22" s="961"/>
      <c r="BYD22" s="961"/>
      <c r="BYE22" s="961"/>
      <c r="BYF22" s="961"/>
      <c r="BYG22" s="961"/>
      <c r="BYH22" s="961"/>
      <c r="BYI22" s="961"/>
      <c r="BYJ22" s="961"/>
      <c r="BYK22" s="961"/>
      <c r="BYL22" s="961"/>
      <c r="BYM22" s="961"/>
      <c r="BYN22" s="961"/>
      <c r="BYO22" s="961"/>
      <c r="BYP22" s="961"/>
      <c r="BYQ22" s="961"/>
      <c r="BYR22" s="961"/>
      <c r="BYS22" s="961"/>
      <c r="BYT22" s="961"/>
      <c r="BYU22" s="961"/>
      <c r="BYV22" s="961"/>
      <c r="BYW22" s="961"/>
      <c r="BYX22" s="961"/>
      <c r="BYY22" s="961"/>
      <c r="BYZ22" s="961"/>
      <c r="BZA22" s="961"/>
      <c r="BZB22" s="961"/>
      <c r="BZC22" s="961"/>
      <c r="BZD22" s="961"/>
      <c r="BZE22" s="961"/>
      <c r="BZF22" s="961"/>
      <c r="BZG22" s="961"/>
      <c r="BZH22" s="961"/>
      <c r="BZI22" s="961"/>
      <c r="BZJ22" s="961"/>
      <c r="BZK22" s="961"/>
      <c r="BZL22" s="961"/>
      <c r="BZM22" s="961"/>
      <c r="BZN22" s="961"/>
      <c r="BZO22" s="961"/>
      <c r="BZP22" s="961"/>
      <c r="BZQ22" s="961"/>
      <c r="BZR22" s="961"/>
      <c r="BZS22" s="961"/>
      <c r="BZT22" s="961"/>
      <c r="BZU22" s="961"/>
      <c r="BZV22" s="961"/>
      <c r="BZW22" s="961"/>
      <c r="BZX22" s="961"/>
      <c r="BZY22" s="961"/>
      <c r="BZZ22" s="961"/>
      <c r="CAA22" s="961"/>
      <c r="CAB22" s="961"/>
      <c r="CAC22" s="961"/>
      <c r="CAD22" s="961"/>
      <c r="CAE22" s="961"/>
      <c r="CAF22" s="961"/>
      <c r="CAG22" s="961"/>
      <c r="CAH22" s="961"/>
      <c r="CAI22" s="961"/>
      <c r="CAJ22" s="961"/>
      <c r="CAK22" s="961"/>
      <c r="CAL22" s="961"/>
      <c r="CAM22" s="961"/>
      <c r="CAN22" s="961"/>
      <c r="CAO22" s="961"/>
      <c r="CAP22" s="961"/>
      <c r="CAQ22" s="961"/>
      <c r="CAR22" s="961"/>
      <c r="CAS22" s="961"/>
      <c r="CAT22" s="961"/>
      <c r="CAU22" s="961"/>
      <c r="CAV22" s="961"/>
      <c r="CAW22" s="961"/>
      <c r="CAX22" s="961"/>
      <c r="CAY22" s="961"/>
      <c r="CAZ22" s="961"/>
      <c r="CBA22" s="961"/>
      <c r="CBB22" s="961"/>
      <c r="CBC22" s="961"/>
      <c r="CBD22" s="961"/>
      <c r="CBE22" s="961"/>
      <c r="CBF22" s="961"/>
      <c r="CBG22" s="961"/>
      <c r="CBH22" s="961"/>
      <c r="CBI22" s="961"/>
      <c r="CBJ22" s="961"/>
      <c r="CBK22" s="961"/>
      <c r="CBL22" s="961"/>
      <c r="CBM22" s="961"/>
      <c r="CBN22" s="961"/>
      <c r="CBO22" s="961"/>
      <c r="CBP22" s="961"/>
      <c r="CBQ22" s="961"/>
      <c r="CBR22" s="961"/>
      <c r="CBS22" s="961"/>
      <c r="CBT22" s="961"/>
      <c r="CBU22" s="961"/>
      <c r="CBV22" s="961"/>
      <c r="CBW22" s="961"/>
      <c r="CBX22" s="961"/>
      <c r="CBY22" s="961"/>
      <c r="CBZ22" s="961"/>
      <c r="CCA22" s="961"/>
      <c r="CCB22" s="961"/>
      <c r="CCC22" s="961"/>
      <c r="CCD22" s="961"/>
      <c r="CCE22" s="961"/>
      <c r="CCF22" s="961"/>
      <c r="CCG22" s="961"/>
      <c r="CCH22" s="961"/>
      <c r="CCI22" s="961"/>
      <c r="CCJ22" s="961"/>
      <c r="CCK22" s="961"/>
      <c r="CCL22" s="961"/>
      <c r="CCM22" s="961"/>
      <c r="CCN22" s="961"/>
      <c r="CCO22" s="961"/>
      <c r="CCP22" s="961"/>
      <c r="CCQ22" s="961"/>
      <c r="CCR22" s="961"/>
      <c r="CCS22" s="961"/>
      <c r="CCT22" s="961"/>
      <c r="CCU22" s="961"/>
      <c r="CCV22" s="961"/>
      <c r="CCW22" s="961"/>
      <c r="CCX22" s="961"/>
      <c r="CCY22" s="961"/>
      <c r="CCZ22" s="961"/>
      <c r="CDA22" s="961"/>
      <c r="CDB22" s="961"/>
      <c r="CDC22" s="961"/>
      <c r="CDD22" s="961"/>
      <c r="CDE22" s="961"/>
      <c r="CDF22" s="961"/>
      <c r="CDG22" s="961"/>
      <c r="CDH22" s="961"/>
      <c r="CDI22" s="961"/>
      <c r="CDJ22" s="961"/>
      <c r="CDK22" s="961"/>
      <c r="CDL22" s="961"/>
      <c r="CDM22" s="961"/>
      <c r="CDN22" s="961"/>
      <c r="CDO22" s="961"/>
      <c r="CDP22" s="961"/>
      <c r="CDQ22" s="961"/>
      <c r="CDR22" s="961"/>
      <c r="CDS22" s="961"/>
      <c r="CDT22" s="961"/>
      <c r="CDU22" s="961"/>
      <c r="CDV22" s="961"/>
      <c r="CDW22" s="961"/>
      <c r="CDX22" s="961"/>
      <c r="CDY22" s="961"/>
      <c r="CDZ22" s="961"/>
      <c r="CEA22" s="961"/>
      <c r="CEB22" s="961"/>
      <c r="CEC22" s="961"/>
      <c r="CED22" s="961"/>
      <c r="CEE22" s="961"/>
      <c r="CEF22" s="961"/>
      <c r="CEG22" s="961"/>
      <c r="CEH22" s="961"/>
      <c r="CEI22" s="961"/>
      <c r="CEJ22" s="961"/>
      <c r="CEK22" s="961"/>
      <c r="CEL22" s="961"/>
      <c r="CEM22" s="961"/>
      <c r="CEN22" s="961"/>
      <c r="CEO22" s="961"/>
      <c r="CEP22" s="961"/>
      <c r="CEQ22" s="961"/>
      <c r="CER22" s="961"/>
      <c r="CES22" s="961"/>
      <c r="CET22" s="961"/>
      <c r="CEU22" s="961"/>
      <c r="CEV22" s="961"/>
      <c r="CEW22" s="961"/>
      <c r="CEX22" s="961"/>
      <c r="CEY22" s="961"/>
      <c r="CEZ22" s="961"/>
      <c r="CFA22" s="961"/>
      <c r="CFB22" s="961"/>
      <c r="CFC22" s="961"/>
      <c r="CFD22" s="961"/>
      <c r="CFE22" s="961"/>
      <c r="CFF22" s="961"/>
      <c r="CFG22" s="961"/>
      <c r="CFH22" s="961"/>
      <c r="CFI22" s="961"/>
      <c r="CFJ22" s="961"/>
      <c r="CFK22" s="961"/>
      <c r="CFL22" s="961"/>
      <c r="CFM22" s="961"/>
      <c r="CFN22" s="961"/>
      <c r="CFO22" s="961"/>
      <c r="CFP22" s="961"/>
      <c r="CFQ22" s="961"/>
      <c r="CFR22" s="961"/>
      <c r="CFS22" s="961"/>
      <c r="CFT22" s="961"/>
      <c r="CFU22" s="961"/>
      <c r="CFV22" s="961"/>
      <c r="CFW22" s="961"/>
      <c r="CFX22" s="961"/>
      <c r="CFY22" s="961"/>
      <c r="CFZ22" s="961"/>
      <c r="CGA22" s="961"/>
      <c r="CGB22" s="961"/>
      <c r="CGC22" s="961"/>
      <c r="CGD22" s="961"/>
      <c r="CGE22" s="961"/>
      <c r="CGF22" s="961"/>
      <c r="CGG22" s="961"/>
      <c r="CGH22" s="961"/>
      <c r="CGI22" s="961"/>
      <c r="CGJ22" s="961"/>
      <c r="CGK22" s="961"/>
      <c r="CGL22" s="961"/>
      <c r="CGM22" s="961"/>
      <c r="CGN22" s="961"/>
      <c r="CGO22" s="961"/>
      <c r="CGP22" s="961"/>
      <c r="CGQ22" s="961"/>
      <c r="CGR22" s="961"/>
      <c r="CGS22" s="961"/>
      <c r="CGT22" s="961"/>
      <c r="CGU22" s="961"/>
      <c r="CGV22" s="961"/>
      <c r="CGW22" s="961"/>
      <c r="CGX22" s="961"/>
      <c r="CGY22" s="961"/>
      <c r="CGZ22" s="961"/>
      <c r="CHA22" s="961"/>
      <c r="CHB22" s="961"/>
      <c r="CHC22" s="961"/>
      <c r="CHD22" s="961"/>
      <c r="CHE22" s="961"/>
      <c r="CHF22" s="961"/>
      <c r="CHG22" s="961"/>
      <c r="CHH22" s="961"/>
      <c r="CHI22" s="961"/>
      <c r="CHJ22" s="961"/>
      <c r="CHK22" s="961"/>
      <c r="CHL22" s="961"/>
      <c r="CHM22" s="961"/>
      <c r="CHN22" s="961"/>
      <c r="CHO22" s="961"/>
      <c r="CHP22" s="961"/>
      <c r="CHQ22" s="961"/>
      <c r="CHR22" s="961"/>
      <c r="CHS22" s="961"/>
      <c r="CHT22" s="961"/>
      <c r="CHU22" s="961"/>
      <c r="CHV22" s="961"/>
      <c r="CHW22" s="961"/>
      <c r="CHX22" s="961"/>
      <c r="CHY22" s="961"/>
      <c r="CHZ22" s="961"/>
      <c r="CIA22" s="961"/>
      <c r="CIB22" s="961"/>
      <c r="CIC22" s="961"/>
      <c r="CID22" s="961"/>
      <c r="CIE22" s="961"/>
      <c r="CIF22" s="961"/>
      <c r="CIG22" s="961"/>
      <c r="CIH22" s="961"/>
      <c r="CII22" s="961"/>
      <c r="CIJ22" s="961"/>
      <c r="CIK22" s="961"/>
      <c r="CIL22" s="961"/>
      <c r="CIM22" s="961"/>
      <c r="CIN22" s="961"/>
      <c r="CIO22" s="961"/>
      <c r="CIP22" s="961"/>
      <c r="CIQ22" s="961"/>
      <c r="CIR22" s="961"/>
      <c r="CIS22" s="961"/>
      <c r="CIT22" s="961"/>
      <c r="CIU22" s="961"/>
      <c r="CIV22" s="961"/>
      <c r="CIW22" s="961"/>
      <c r="CIX22" s="961"/>
      <c r="CIY22" s="961"/>
      <c r="CIZ22" s="961"/>
      <c r="CJA22" s="961"/>
      <c r="CJB22" s="961"/>
      <c r="CJC22" s="961"/>
      <c r="CJD22" s="961"/>
      <c r="CJE22" s="961"/>
      <c r="CJF22" s="961"/>
      <c r="CJG22" s="961"/>
      <c r="CJH22" s="961"/>
      <c r="CJI22" s="961"/>
      <c r="CJJ22" s="961"/>
      <c r="CJK22" s="961"/>
      <c r="CJL22" s="961"/>
      <c r="CJM22" s="961"/>
      <c r="CJN22" s="961"/>
      <c r="CJO22" s="961"/>
      <c r="CJP22" s="961"/>
      <c r="CJQ22" s="961"/>
      <c r="CJR22" s="961"/>
      <c r="CJS22" s="961"/>
      <c r="CJT22" s="961"/>
      <c r="CJU22" s="961"/>
      <c r="CJV22" s="961"/>
      <c r="CJW22" s="961"/>
      <c r="CJX22" s="961"/>
      <c r="CJY22" s="961"/>
      <c r="CJZ22" s="961"/>
      <c r="CKA22" s="961"/>
      <c r="CKB22" s="961"/>
      <c r="CKC22" s="961"/>
      <c r="CKD22" s="961"/>
      <c r="CKE22" s="961"/>
      <c r="CKF22" s="961"/>
      <c r="CKG22" s="961"/>
      <c r="CKH22" s="961"/>
      <c r="CKI22" s="961"/>
      <c r="CKJ22" s="961"/>
      <c r="CKK22" s="961"/>
      <c r="CKL22" s="961"/>
      <c r="CKM22" s="961"/>
      <c r="CKN22" s="961"/>
      <c r="CKO22" s="961"/>
      <c r="CKP22" s="961"/>
      <c r="CKQ22" s="961"/>
      <c r="CKR22" s="961"/>
      <c r="CKS22" s="961"/>
      <c r="CKT22" s="961"/>
      <c r="CKU22" s="961"/>
      <c r="CKV22" s="961"/>
      <c r="CKW22" s="961"/>
      <c r="CKX22" s="961"/>
      <c r="CKY22" s="961"/>
      <c r="CKZ22" s="961"/>
      <c r="CLA22" s="961"/>
      <c r="CLB22" s="961"/>
      <c r="CLC22" s="961"/>
      <c r="CLD22" s="961"/>
      <c r="CLE22" s="961"/>
      <c r="CLF22" s="961"/>
      <c r="CLG22" s="961"/>
      <c r="CLH22" s="961"/>
      <c r="CLI22" s="961"/>
      <c r="CLJ22" s="961"/>
      <c r="CLK22" s="961"/>
      <c r="CLL22" s="961"/>
      <c r="CLM22" s="961"/>
      <c r="CLN22" s="961"/>
      <c r="CLO22" s="961"/>
      <c r="CLP22" s="961"/>
      <c r="CLQ22" s="961"/>
      <c r="CLR22" s="961"/>
      <c r="CLS22" s="961"/>
      <c r="CLT22" s="961"/>
      <c r="CLU22" s="961"/>
      <c r="CLV22" s="961"/>
      <c r="CLW22" s="961"/>
      <c r="CLX22" s="961"/>
      <c r="CLY22" s="961"/>
      <c r="CLZ22" s="961"/>
      <c r="CMA22" s="961"/>
      <c r="CMB22" s="961"/>
      <c r="CMC22" s="961"/>
      <c r="CMD22" s="961"/>
      <c r="CME22" s="961"/>
      <c r="CMF22" s="961"/>
      <c r="CMG22" s="961"/>
      <c r="CMH22" s="961"/>
      <c r="CMI22" s="961"/>
      <c r="CMJ22" s="961"/>
      <c r="CMK22" s="961"/>
      <c r="CML22" s="961"/>
      <c r="CMM22" s="961"/>
      <c r="CMN22" s="961"/>
      <c r="CMO22" s="961"/>
      <c r="CMP22" s="961"/>
      <c r="CMQ22" s="961"/>
      <c r="CMR22" s="961"/>
      <c r="CMS22" s="961"/>
      <c r="CMT22" s="961"/>
      <c r="CMU22" s="961"/>
      <c r="CMV22" s="961"/>
      <c r="CMW22" s="961"/>
      <c r="CMX22" s="961"/>
      <c r="CMY22" s="961"/>
      <c r="CMZ22" s="961"/>
      <c r="CNA22" s="961"/>
      <c r="CNB22" s="961"/>
      <c r="CNC22" s="961"/>
      <c r="CND22" s="961"/>
      <c r="CNE22" s="961"/>
      <c r="CNF22" s="961"/>
      <c r="CNG22" s="961"/>
      <c r="CNH22" s="961"/>
      <c r="CNI22" s="961"/>
      <c r="CNJ22" s="961"/>
      <c r="CNK22" s="961"/>
      <c r="CNL22" s="961"/>
      <c r="CNM22" s="961"/>
      <c r="CNN22" s="961"/>
      <c r="CNO22" s="961"/>
      <c r="CNP22" s="961"/>
      <c r="CNQ22" s="961"/>
      <c r="CNR22" s="961"/>
      <c r="CNS22" s="961"/>
      <c r="CNT22" s="961"/>
      <c r="CNU22" s="961"/>
      <c r="CNV22" s="961"/>
      <c r="CNW22" s="961"/>
      <c r="CNX22" s="961"/>
      <c r="CNY22" s="961"/>
      <c r="CNZ22" s="961"/>
      <c r="COA22" s="961"/>
      <c r="COB22" s="961"/>
      <c r="COC22" s="961"/>
      <c r="COD22" s="961"/>
      <c r="COE22" s="961"/>
      <c r="COF22" s="961"/>
      <c r="COG22" s="961"/>
      <c r="COH22" s="961"/>
      <c r="COI22" s="961"/>
      <c r="COJ22" s="961"/>
      <c r="COK22" s="961"/>
      <c r="COL22" s="961"/>
      <c r="COM22" s="961"/>
      <c r="CON22" s="961"/>
      <c r="COO22" s="961"/>
      <c r="COP22" s="961"/>
      <c r="COQ22" s="961"/>
      <c r="COR22" s="961"/>
      <c r="COS22" s="961"/>
      <c r="COT22" s="961"/>
      <c r="COU22" s="961"/>
      <c r="COV22" s="961"/>
      <c r="COW22" s="961"/>
      <c r="COX22" s="961"/>
      <c r="COY22" s="961"/>
      <c r="COZ22" s="961"/>
      <c r="CPA22" s="961"/>
      <c r="CPB22" s="961"/>
      <c r="CPC22" s="961"/>
      <c r="CPD22" s="961"/>
      <c r="CPE22" s="961"/>
      <c r="CPF22" s="961"/>
      <c r="CPG22" s="961"/>
      <c r="CPH22" s="961"/>
      <c r="CPI22" s="961"/>
      <c r="CPJ22" s="961"/>
      <c r="CPK22" s="961"/>
      <c r="CPL22" s="961"/>
      <c r="CPM22" s="961"/>
      <c r="CPN22" s="961"/>
      <c r="CPO22" s="961"/>
      <c r="CPP22" s="961"/>
      <c r="CPQ22" s="961"/>
      <c r="CPR22" s="961"/>
      <c r="CPS22" s="961"/>
      <c r="CPT22" s="961"/>
      <c r="CPU22" s="961"/>
      <c r="CPV22" s="961"/>
      <c r="CPW22" s="961"/>
      <c r="CPX22" s="961"/>
      <c r="CPY22" s="961"/>
      <c r="CPZ22" s="961"/>
      <c r="CQA22" s="961"/>
      <c r="CQB22" s="961"/>
      <c r="CQC22" s="961"/>
      <c r="CQD22" s="961"/>
      <c r="CQE22" s="961"/>
      <c r="CQF22" s="961"/>
      <c r="CQG22" s="961"/>
      <c r="CQH22" s="961"/>
      <c r="CQI22" s="961"/>
      <c r="CQJ22" s="961"/>
      <c r="CQK22" s="961"/>
      <c r="CQL22" s="961"/>
      <c r="CQM22" s="961"/>
      <c r="CQN22" s="961"/>
      <c r="CQO22" s="961"/>
      <c r="CQP22" s="961"/>
      <c r="CQQ22" s="961"/>
      <c r="CQR22" s="961"/>
      <c r="CQS22" s="961"/>
      <c r="CQT22" s="961"/>
      <c r="CQU22" s="961"/>
      <c r="CQV22" s="961"/>
      <c r="CQW22" s="961"/>
      <c r="CQX22" s="961"/>
      <c r="CQY22" s="961"/>
      <c r="CQZ22" s="961"/>
      <c r="CRA22" s="961"/>
      <c r="CRB22" s="961"/>
      <c r="CRC22" s="961"/>
      <c r="CRD22" s="961"/>
      <c r="CRE22" s="961"/>
      <c r="CRF22" s="961"/>
      <c r="CRG22" s="961"/>
      <c r="CRH22" s="961"/>
      <c r="CRI22" s="961"/>
      <c r="CRJ22" s="961"/>
      <c r="CRK22" s="961"/>
      <c r="CRL22" s="961"/>
      <c r="CRM22" s="961"/>
      <c r="CRN22" s="961"/>
      <c r="CRO22" s="961"/>
      <c r="CRP22" s="961"/>
      <c r="CRQ22" s="961"/>
      <c r="CRR22" s="961"/>
      <c r="CRS22" s="961"/>
      <c r="CRT22" s="961"/>
      <c r="CRU22" s="961"/>
      <c r="CRV22" s="961"/>
      <c r="CRW22" s="961"/>
      <c r="CRX22" s="961"/>
      <c r="CRY22" s="961"/>
      <c r="CRZ22" s="961"/>
      <c r="CSA22" s="961"/>
      <c r="CSB22" s="961"/>
      <c r="CSC22" s="961"/>
      <c r="CSD22" s="961"/>
      <c r="CSE22" s="961"/>
      <c r="CSF22" s="961"/>
      <c r="CSG22" s="961"/>
      <c r="CSH22" s="961"/>
      <c r="CSI22" s="961"/>
      <c r="CSJ22" s="961"/>
      <c r="CSK22" s="961"/>
      <c r="CSL22" s="961"/>
      <c r="CSM22" s="961"/>
      <c r="CSN22" s="961"/>
      <c r="CSO22" s="961"/>
      <c r="CSP22" s="961"/>
      <c r="CSQ22" s="961"/>
      <c r="CSR22" s="961"/>
      <c r="CSS22" s="961"/>
      <c r="CST22" s="961"/>
      <c r="CSU22" s="961"/>
      <c r="CSV22" s="961"/>
      <c r="CSW22" s="961"/>
      <c r="CSX22" s="961"/>
      <c r="CSY22" s="961"/>
      <c r="CSZ22" s="961"/>
      <c r="CTA22" s="961"/>
      <c r="CTB22" s="961"/>
      <c r="CTC22" s="961"/>
      <c r="CTD22" s="961"/>
      <c r="CTE22" s="961"/>
      <c r="CTF22" s="961"/>
      <c r="CTG22" s="961"/>
      <c r="CTH22" s="961"/>
      <c r="CTI22" s="961"/>
      <c r="CTJ22" s="961"/>
      <c r="CTK22" s="961"/>
      <c r="CTL22" s="961"/>
      <c r="CTM22" s="961"/>
      <c r="CTN22" s="961"/>
      <c r="CTO22" s="961"/>
      <c r="CTP22" s="961"/>
      <c r="CTQ22" s="961"/>
      <c r="CTR22" s="961"/>
      <c r="CTS22" s="961"/>
      <c r="CTT22" s="961"/>
      <c r="CTU22" s="961"/>
      <c r="CTV22" s="961"/>
      <c r="CTW22" s="961"/>
      <c r="CTX22" s="961"/>
      <c r="CTY22" s="961"/>
      <c r="CTZ22" s="961"/>
      <c r="CUA22" s="961"/>
      <c r="CUB22" s="961"/>
      <c r="CUC22" s="961"/>
      <c r="CUD22" s="961"/>
      <c r="CUE22" s="961"/>
      <c r="CUF22" s="961"/>
      <c r="CUG22" s="961"/>
      <c r="CUH22" s="961"/>
      <c r="CUI22" s="961"/>
      <c r="CUJ22" s="961"/>
      <c r="CUK22" s="961"/>
      <c r="CUL22" s="961"/>
      <c r="CUM22" s="961"/>
      <c r="CUN22" s="961"/>
      <c r="CUO22" s="961"/>
      <c r="CUP22" s="961"/>
      <c r="CUQ22" s="961"/>
      <c r="CUR22" s="961"/>
      <c r="CUS22" s="961"/>
      <c r="CUT22" s="961"/>
      <c r="CUU22" s="961"/>
      <c r="CUV22" s="961"/>
      <c r="CUW22" s="961"/>
      <c r="CUX22" s="961"/>
      <c r="CUY22" s="961"/>
      <c r="CUZ22" s="961"/>
      <c r="CVA22" s="961"/>
      <c r="CVB22" s="961"/>
      <c r="CVC22" s="961"/>
      <c r="CVD22" s="961"/>
      <c r="CVE22" s="961"/>
      <c r="CVF22" s="961"/>
      <c r="CVG22" s="961"/>
      <c r="CVH22" s="961"/>
      <c r="CVI22" s="961"/>
      <c r="CVJ22" s="961"/>
      <c r="CVK22" s="961"/>
      <c r="CVL22" s="961"/>
      <c r="CVM22" s="961"/>
      <c r="CVN22" s="961"/>
      <c r="CVO22" s="961"/>
      <c r="CVP22" s="961"/>
      <c r="CVQ22" s="961"/>
      <c r="CVR22" s="961"/>
      <c r="CVS22" s="961"/>
      <c r="CVT22" s="961"/>
      <c r="CVU22" s="961"/>
      <c r="CVV22" s="961"/>
      <c r="CVW22" s="961"/>
      <c r="CVX22" s="961"/>
      <c r="CVY22" s="961"/>
      <c r="CVZ22" s="961"/>
      <c r="CWA22" s="961"/>
      <c r="CWB22" s="961"/>
      <c r="CWC22" s="961"/>
      <c r="CWD22" s="961"/>
      <c r="CWE22" s="961"/>
      <c r="CWF22" s="961"/>
      <c r="CWG22" s="961"/>
      <c r="CWH22" s="961"/>
      <c r="CWI22" s="961"/>
      <c r="CWJ22" s="961"/>
      <c r="CWK22" s="961"/>
      <c r="CWL22" s="961"/>
      <c r="CWM22" s="961"/>
      <c r="CWN22" s="961"/>
      <c r="CWO22" s="961"/>
      <c r="CWP22" s="961"/>
      <c r="CWQ22" s="961"/>
      <c r="CWR22" s="961"/>
      <c r="CWS22" s="961"/>
      <c r="CWT22" s="961"/>
      <c r="CWU22" s="961"/>
      <c r="CWV22" s="961"/>
      <c r="CWW22" s="961"/>
      <c r="CWX22" s="961"/>
      <c r="CWY22" s="961"/>
      <c r="CWZ22" s="961"/>
      <c r="CXA22" s="961"/>
      <c r="CXB22" s="961"/>
      <c r="CXC22" s="961"/>
      <c r="CXD22" s="961"/>
      <c r="CXE22" s="961"/>
      <c r="CXF22" s="961"/>
      <c r="CXG22" s="961"/>
      <c r="CXH22" s="961"/>
      <c r="CXI22" s="961"/>
      <c r="CXJ22" s="961"/>
      <c r="CXK22" s="961"/>
      <c r="CXL22" s="961"/>
      <c r="CXM22" s="961"/>
      <c r="CXN22" s="961"/>
      <c r="CXO22" s="961"/>
      <c r="CXP22" s="961"/>
      <c r="CXQ22" s="961"/>
      <c r="CXR22" s="961"/>
      <c r="CXS22" s="961"/>
      <c r="CXT22" s="961"/>
      <c r="CXU22" s="961"/>
      <c r="CXV22" s="961"/>
      <c r="CXW22" s="961"/>
      <c r="CXX22" s="961"/>
      <c r="CXY22" s="961"/>
      <c r="CXZ22" s="961"/>
      <c r="CYA22" s="961"/>
      <c r="CYB22" s="961"/>
      <c r="CYC22" s="961"/>
      <c r="CYD22" s="961"/>
      <c r="CYE22" s="961"/>
      <c r="CYF22" s="961"/>
      <c r="CYG22" s="961"/>
      <c r="CYH22" s="961"/>
      <c r="CYI22" s="961"/>
      <c r="CYJ22" s="961"/>
      <c r="CYK22" s="961"/>
      <c r="CYL22" s="961"/>
      <c r="CYM22" s="961"/>
      <c r="CYN22" s="961"/>
      <c r="CYO22" s="961"/>
      <c r="CYP22" s="961"/>
      <c r="CYQ22" s="961"/>
      <c r="CYR22" s="961"/>
      <c r="CYS22" s="961"/>
      <c r="CYT22" s="961"/>
      <c r="CYU22" s="961"/>
      <c r="CYV22" s="961"/>
      <c r="CYW22" s="961"/>
      <c r="CYX22" s="961"/>
      <c r="CYY22" s="961"/>
      <c r="CYZ22" s="961"/>
      <c r="CZA22" s="961"/>
      <c r="CZB22" s="961"/>
      <c r="CZC22" s="961"/>
      <c r="CZD22" s="961"/>
      <c r="CZE22" s="961"/>
      <c r="CZF22" s="961"/>
      <c r="CZG22" s="961"/>
      <c r="CZH22" s="961"/>
      <c r="CZI22" s="961"/>
      <c r="CZJ22" s="961"/>
      <c r="CZK22" s="961"/>
      <c r="CZL22" s="961"/>
      <c r="CZM22" s="961"/>
      <c r="CZN22" s="961"/>
      <c r="CZO22" s="961"/>
      <c r="CZP22" s="961"/>
      <c r="CZQ22" s="961"/>
      <c r="CZR22" s="961"/>
      <c r="CZS22" s="961"/>
      <c r="CZT22" s="961"/>
      <c r="CZU22" s="961"/>
      <c r="CZV22" s="961"/>
      <c r="CZW22" s="961"/>
      <c r="CZX22" s="961"/>
      <c r="CZY22" s="961"/>
      <c r="CZZ22" s="961"/>
      <c r="DAA22" s="961"/>
      <c r="DAB22" s="961"/>
      <c r="DAC22" s="961"/>
      <c r="DAD22" s="961"/>
      <c r="DAE22" s="961"/>
      <c r="DAF22" s="961"/>
      <c r="DAG22" s="961"/>
      <c r="DAH22" s="961"/>
      <c r="DAI22" s="961"/>
      <c r="DAJ22" s="961"/>
      <c r="DAK22" s="961"/>
      <c r="DAL22" s="961"/>
      <c r="DAM22" s="961"/>
      <c r="DAN22" s="961"/>
      <c r="DAO22" s="961"/>
      <c r="DAP22" s="961"/>
      <c r="DAQ22" s="961"/>
      <c r="DAR22" s="961"/>
      <c r="DAS22" s="961"/>
      <c r="DAT22" s="961"/>
      <c r="DAU22" s="961"/>
      <c r="DAV22" s="961"/>
      <c r="DAW22" s="961"/>
      <c r="DAX22" s="961"/>
      <c r="DAY22" s="961"/>
      <c r="DAZ22" s="961"/>
      <c r="DBA22" s="961"/>
      <c r="DBB22" s="961"/>
      <c r="DBC22" s="961"/>
      <c r="DBD22" s="961"/>
      <c r="DBE22" s="961"/>
      <c r="DBF22" s="961"/>
      <c r="DBG22" s="961"/>
      <c r="DBH22" s="961"/>
      <c r="DBI22" s="961"/>
      <c r="DBJ22" s="961"/>
      <c r="DBK22" s="961"/>
      <c r="DBL22" s="961"/>
      <c r="DBM22" s="961"/>
      <c r="DBN22" s="961"/>
      <c r="DBO22" s="961"/>
      <c r="DBP22" s="961"/>
      <c r="DBQ22" s="961"/>
      <c r="DBR22" s="961"/>
      <c r="DBS22" s="961"/>
      <c r="DBT22" s="961"/>
      <c r="DBU22" s="961"/>
      <c r="DBV22" s="961"/>
      <c r="DBW22" s="961"/>
      <c r="DBX22" s="961"/>
      <c r="DBY22" s="961"/>
      <c r="DBZ22" s="961"/>
      <c r="DCA22" s="961"/>
      <c r="DCB22" s="961"/>
      <c r="DCC22" s="961"/>
      <c r="DCD22" s="961"/>
      <c r="DCE22" s="961"/>
      <c r="DCF22" s="961"/>
      <c r="DCG22" s="961"/>
      <c r="DCH22" s="961"/>
      <c r="DCI22" s="961"/>
      <c r="DCJ22" s="961"/>
      <c r="DCK22" s="961"/>
      <c r="DCL22" s="961"/>
      <c r="DCM22" s="961"/>
      <c r="DCN22" s="961"/>
      <c r="DCO22" s="961"/>
      <c r="DCP22" s="961"/>
      <c r="DCQ22" s="961"/>
      <c r="DCR22" s="961"/>
      <c r="DCS22" s="961"/>
      <c r="DCT22" s="961"/>
      <c r="DCU22" s="961"/>
      <c r="DCV22" s="961"/>
      <c r="DCW22" s="961"/>
      <c r="DCX22" s="961"/>
      <c r="DCY22" s="961"/>
      <c r="DCZ22" s="961"/>
      <c r="DDA22" s="961"/>
      <c r="DDB22" s="961"/>
      <c r="DDC22" s="961"/>
      <c r="DDD22" s="961"/>
      <c r="DDE22" s="961"/>
      <c r="DDF22" s="961"/>
      <c r="DDG22" s="961"/>
      <c r="DDH22" s="961"/>
      <c r="DDI22" s="961"/>
      <c r="DDJ22" s="961"/>
      <c r="DDK22" s="961"/>
      <c r="DDL22" s="961"/>
      <c r="DDM22" s="961"/>
      <c r="DDN22" s="961"/>
      <c r="DDO22" s="961"/>
      <c r="DDP22" s="961"/>
      <c r="DDQ22" s="961"/>
      <c r="DDR22" s="961"/>
      <c r="DDS22" s="961"/>
      <c r="DDT22" s="961"/>
      <c r="DDU22" s="961"/>
      <c r="DDV22" s="961"/>
      <c r="DDW22" s="961"/>
      <c r="DDX22" s="961"/>
      <c r="DDY22" s="961"/>
      <c r="DDZ22" s="961"/>
      <c r="DEA22" s="961"/>
      <c r="DEB22" s="961"/>
      <c r="DEC22" s="961"/>
      <c r="DED22" s="961"/>
      <c r="DEE22" s="961"/>
      <c r="DEF22" s="961"/>
      <c r="DEG22" s="961"/>
      <c r="DEH22" s="961"/>
      <c r="DEI22" s="961"/>
      <c r="DEJ22" s="961"/>
      <c r="DEK22" s="961"/>
      <c r="DEL22" s="961"/>
      <c r="DEM22" s="961"/>
      <c r="DEN22" s="961"/>
      <c r="DEO22" s="961"/>
      <c r="DEP22" s="961"/>
      <c r="DEQ22" s="961"/>
      <c r="DER22" s="961"/>
      <c r="DES22" s="961"/>
      <c r="DET22" s="961"/>
      <c r="DEU22" s="961"/>
      <c r="DEV22" s="961"/>
      <c r="DEW22" s="961"/>
      <c r="DEX22" s="961"/>
      <c r="DEY22" s="961"/>
      <c r="DEZ22" s="961"/>
      <c r="DFA22" s="961"/>
      <c r="DFB22" s="961"/>
      <c r="DFC22" s="961"/>
      <c r="DFD22" s="961"/>
      <c r="DFE22" s="961"/>
      <c r="DFF22" s="961"/>
      <c r="DFG22" s="961"/>
      <c r="DFH22" s="961"/>
      <c r="DFI22" s="961"/>
      <c r="DFJ22" s="961"/>
      <c r="DFK22" s="961"/>
      <c r="DFL22" s="961"/>
      <c r="DFM22" s="961"/>
      <c r="DFN22" s="961"/>
      <c r="DFO22" s="961"/>
      <c r="DFP22" s="961"/>
      <c r="DFQ22" s="961"/>
      <c r="DFR22" s="961"/>
      <c r="DFS22" s="961"/>
      <c r="DFT22" s="961"/>
      <c r="DFU22" s="961"/>
      <c r="DFV22" s="961"/>
      <c r="DFW22" s="961"/>
      <c r="DFX22" s="961"/>
      <c r="DFY22" s="961"/>
      <c r="DFZ22" s="961"/>
      <c r="DGA22" s="961"/>
      <c r="DGB22" s="961"/>
      <c r="DGC22" s="961"/>
      <c r="DGD22" s="961"/>
      <c r="DGE22" s="961"/>
      <c r="DGF22" s="961"/>
      <c r="DGG22" s="961"/>
      <c r="DGH22" s="961"/>
      <c r="DGI22" s="961"/>
      <c r="DGJ22" s="961"/>
      <c r="DGK22" s="961"/>
      <c r="DGL22" s="961"/>
      <c r="DGM22" s="961"/>
      <c r="DGN22" s="961"/>
      <c r="DGO22" s="961"/>
      <c r="DGP22" s="961"/>
      <c r="DGQ22" s="961"/>
      <c r="DGR22" s="961"/>
      <c r="DGS22" s="961"/>
      <c r="DGT22" s="961"/>
      <c r="DGU22" s="961"/>
      <c r="DGV22" s="961"/>
      <c r="DGW22" s="961"/>
      <c r="DGX22" s="961"/>
      <c r="DGY22" s="961"/>
      <c r="DGZ22" s="961"/>
      <c r="DHA22" s="961"/>
      <c r="DHB22" s="961"/>
      <c r="DHC22" s="961"/>
      <c r="DHD22" s="961"/>
      <c r="DHE22" s="961"/>
      <c r="DHF22" s="961"/>
      <c r="DHG22" s="961"/>
      <c r="DHH22" s="961"/>
      <c r="DHI22" s="961"/>
      <c r="DHJ22" s="961"/>
      <c r="DHK22" s="961"/>
      <c r="DHL22" s="961"/>
      <c r="DHM22" s="961"/>
      <c r="DHN22" s="961"/>
      <c r="DHO22" s="961"/>
      <c r="DHP22" s="961"/>
      <c r="DHQ22" s="961"/>
      <c r="DHR22" s="961"/>
      <c r="DHS22" s="961"/>
      <c r="DHT22" s="961"/>
      <c r="DHU22" s="961"/>
      <c r="DHV22" s="961"/>
      <c r="DHW22" s="961"/>
      <c r="DHX22" s="961"/>
      <c r="DHY22" s="961"/>
      <c r="DHZ22" s="961"/>
      <c r="DIA22" s="961"/>
      <c r="DIB22" s="961"/>
      <c r="DIC22" s="961"/>
      <c r="DID22" s="961"/>
      <c r="DIE22" s="961"/>
      <c r="DIF22" s="961"/>
      <c r="DIG22" s="961"/>
      <c r="DIH22" s="961"/>
      <c r="DII22" s="961"/>
      <c r="DIJ22" s="961"/>
      <c r="DIK22" s="961"/>
      <c r="DIL22" s="961"/>
      <c r="DIM22" s="961"/>
      <c r="DIN22" s="961"/>
      <c r="DIO22" s="961"/>
      <c r="DIP22" s="961"/>
      <c r="DIQ22" s="961"/>
      <c r="DIR22" s="961"/>
      <c r="DIS22" s="961"/>
      <c r="DIT22" s="961"/>
      <c r="DIU22" s="961"/>
      <c r="DIV22" s="961"/>
      <c r="DIW22" s="961"/>
      <c r="DIX22" s="961"/>
      <c r="DIY22" s="961"/>
      <c r="DIZ22" s="961"/>
      <c r="DJA22" s="961"/>
      <c r="DJB22" s="961"/>
      <c r="DJC22" s="961"/>
      <c r="DJD22" s="961"/>
      <c r="DJE22" s="961"/>
      <c r="DJF22" s="961"/>
      <c r="DJG22" s="961"/>
      <c r="DJH22" s="961"/>
      <c r="DJI22" s="961"/>
      <c r="DJJ22" s="961"/>
      <c r="DJK22" s="961"/>
      <c r="DJL22" s="961"/>
      <c r="DJM22" s="961"/>
      <c r="DJN22" s="961"/>
      <c r="DJO22" s="961"/>
      <c r="DJP22" s="961"/>
      <c r="DJQ22" s="961"/>
      <c r="DJR22" s="961"/>
      <c r="DJS22" s="961"/>
      <c r="DJT22" s="961"/>
      <c r="DJU22" s="961"/>
      <c r="DJV22" s="961"/>
      <c r="DJW22" s="961"/>
      <c r="DJX22" s="961"/>
      <c r="DJY22" s="961"/>
      <c r="DJZ22" s="961"/>
      <c r="DKA22" s="961"/>
      <c r="DKB22" s="961"/>
      <c r="DKC22" s="961"/>
      <c r="DKD22" s="961"/>
      <c r="DKE22" s="961"/>
      <c r="DKF22" s="961"/>
      <c r="DKG22" s="961"/>
      <c r="DKH22" s="961"/>
      <c r="DKI22" s="961"/>
      <c r="DKJ22" s="961"/>
      <c r="DKK22" s="961"/>
      <c r="DKL22" s="961"/>
      <c r="DKM22" s="961"/>
      <c r="DKN22" s="961"/>
      <c r="DKO22" s="961"/>
      <c r="DKP22" s="961"/>
      <c r="DKQ22" s="961"/>
      <c r="DKR22" s="961"/>
      <c r="DKS22" s="961"/>
      <c r="DKT22" s="961"/>
      <c r="DKU22" s="961"/>
      <c r="DKV22" s="961"/>
      <c r="DKW22" s="961"/>
      <c r="DKX22" s="961"/>
      <c r="DKY22" s="961"/>
      <c r="DKZ22" s="961"/>
      <c r="DLA22" s="961"/>
      <c r="DLB22" s="961"/>
      <c r="DLC22" s="961"/>
      <c r="DLD22" s="961"/>
      <c r="DLE22" s="961"/>
      <c r="DLF22" s="961"/>
      <c r="DLG22" s="961"/>
      <c r="DLH22" s="961"/>
      <c r="DLI22" s="961"/>
      <c r="DLJ22" s="961"/>
      <c r="DLK22" s="961"/>
      <c r="DLL22" s="961"/>
      <c r="DLM22" s="961"/>
      <c r="DLN22" s="961"/>
      <c r="DLO22" s="961"/>
      <c r="DLP22" s="961"/>
      <c r="DLQ22" s="961"/>
      <c r="DLR22" s="961"/>
      <c r="DLS22" s="961"/>
      <c r="DLT22" s="961"/>
      <c r="DLU22" s="961"/>
      <c r="DLV22" s="961"/>
      <c r="DLW22" s="961"/>
      <c r="DLX22" s="961"/>
      <c r="DLY22" s="961"/>
      <c r="DLZ22" s="961"/>
      <c r="DMA22" s="961"/>
      <c r="DMB22" s="961"/>
      <c r="DMC22" s="961"/>
      <c r="DMD22" s="961"/>
      <c r="DME22" s="961"/>
      <c r="DMF22" s="961"/>
      <c r="DMG22" s="961"/>
      <c r="DMH22" s="961"/>
      <c r="DMI22" s="961"/>
      <c r="DMJ22" s="961"/>
      <c r="DMK22" s="961"/>
      <c r="DML22" s="961"/>
      <c r="DMM22" s="961"/>
      <c r="DMN22" s="961"/>
      <c r="DMO22" s="961"/>
      <c r="DMP22" s="961"/>
      <c r="DMQ22" s="961"/>
      <c r="DMR22" s="961"/>
      <c r="DMS22" s="961"/>
      <c r="DMT22" s="961"/>
      <c r="DMU22" s="961"/>
      <c r="DMV22" s="961"/>
      <c r="DMW22" s="961"/>
      <c r="DMX22" s="961"/>
      <c r="DMY22" s="961"/>
      <c r="DMZ22" s="961"/>
      <c r="DNA22" s="961"/>
      <c r="DNB22" s="961"/>
      <c r="DNC22" s="961"/>
      <c r="DND22" s="961"/>
      <c r="DNE22" s="961"/>
      <c r="DNF22" s="961"/>
      <c r="DNG22" s="961"/>
      <c r="DNH22" s="961"/>
      <c r="DNI22" s="961"/>
      <c r="DNJ22" s="961"/>
      <c r="DNK22" s="961"/>
      <c r="DNL22" s="961"/>
      <c r="DNM22" s="961"/>
      <c r="DNN22" s="961"/>
      <c r="DNO22" s="961"/>
      <c r="DNP22" s="961"/>
      <c r="DNQ22" s="961"/>
      <c r="DNR22" s="961"/>
      <c r="DNS22" s="961"/>
      <c r="DNT22" s="961"/>
      <c r="DNU22" s="961"/>
      <c r="DNV22" s="961"/>
      <c r="DNW22" s="961"/>
      <c r="DNX22" s="961"/>
      <c r="DNY22" s="961"/>
      <c r="DNZ22" s="961"/>
      <c r="DOA22" s="961"/>
      <c r="DOB22" s="961"/>
      <c r="DOC22" s="961"/>
      <c r="DOD22" s="961"/>
      <c r="DOE22" s="961"/>
      <c r="DOF22" s="961"/>
      <c r="DOG22" s="961"/>
      <c r="DOH22" s="961"/>
      <c r="DOI22" s="961"/>
      <c r="DOJ22" s="961"/>
      <c r="DOK22" s="961"/>
      <c r="DOL22" s="961"/>
      <c r="DOM22" s="961"/>
      <c r="DON22" s="961"/>
      <c r="DOO22" s="961"/>
      <c r="DOP22" s="961"/>
      <c r="DOQ22" s="961"/>
      <c r="DOR22" s="961"/>
      <c r="DOS22" s="961"/>
      <c r="DOT22" s="961"/>
      <c r="DOU22" s="961"/>
      <c r="DOV22" s="961"/>
      <c r="DOW22" s="961"/>
      <c r="DOX22" s="961"/>
      <c r="DOY22" s="961"/>
      <c r="DOZ22" s="961"/>
      <c r="DPA22" s="961"/>
      <c r="DPB22" s="961"/>
      <c r="DPC22" s="961"/>
      <c r="DPD22" s="961"/>
      <c r="DPE22" s="961"/>
      <c r="DPF22" s="961"/>
      <c r="DPG22" s="961"/>
      <c r="DPH22" s="961"/>
      <c r="DPI22" s="961"/>
      <c r="DPJ22" s="961"/>
      <c r="DPK22" s="961"/>
      <c r="DPL22" s="961"/>
      <c r="DPM22" s="961"/>
      <c r="DPN22" s="961"/>
      <c r="DPO22" s="961"/>
      <c r="DPP22" s="961"/>
      <c r="DPQ22" s="961"/>
      <c r="DPR22" s="961"/>
      <c r="DPS22" s="961"/>
      <c r="DPT22" s="961"/>
      <c r="DPU22" s="961"/>
      <c r="DPV22" s="961"/>
      <c r="DPW22" s="961"/>
      <c r="DPX22" s="961"/>
      <c r="DPY22" s="961"/>
      <c r="DPZ22" s="961"/>
      <c r="DQA22" s="961"/>
      <c r="DQB22" s="961"/>
      <c r="DQC22" s="961"/>
      <c r="DQD22" s="961"/>
      <c r="DQE22" s="961"/>
      <c r="DQF22" s="961"/>
      <c r="DQG22" s="961"/>
      <c r="DQH22" s="961"/>
      <c r="DQI22" s="961"/>
      <c r="DQJ22" s="961"/>
      <c r="DQK22" s="961"/>
      <c r="DQL22" s="961"/>
      <c r="DQM22" s="961"/>
      <c r="DQN22" s="961"/>
      <c r="DQO22" s="961"/>
      <c r="DQP22" s="961"/>
      <c r="DQQ22" s="961"/>
      <c r="DQR22" s="961"/>
      <c r="DQS22" s="961"/>
      <c r="DQT22" s="961"/>
      <c r="DQU22" s="961"/>
      <c r="DQV22" s="961"/>
      <c r="DQW22" s="961"/>
      <c r="DQX22" s="961"/>
      <c r="DQY22" s="961"/>
      <c r="DQZ22" s="961"/>
      <c r="DRA22" s="961"/>
      <c r="DRB22" s="961"/>
      <c r="DRC22" s="961"/>
      <c r="DRD22" s="961"/>
      <c r="DRE22" s="961"/>
      <c r="DRF22" s="961"/>
      <c r="DRG22" s="961"/>
      <c r="DRH22" s="961"/>
      <c r="DRI22" s="961"/>
      <c r="DRJ22" s="961"/>
      <c r="DRK22" s="961"/>
      <c r="DRL22" s="961"/>
      <c r="DRM22" s="961"/>
      <c r="DRN22" s="961"/>
      <c r="DRO22" s="961"/>
      <c r="DRP22" s="961"/>
      <c r="DRQ22" s="961"/>
      <c r="DRR22" s="961"/>
      <c r="DRS22" s="961"/>
      <c r="DRT22" s="961"/>
      <c r="DRU22" s="961"/>
      <c r="DRV22" s="961"/>
      <c r="DRW22" s="961"/>
      <c r="DRX22" s="961"/>
      <c r="DRY22" s="961"/>
      <c r="DRZ22" s="961"/>
      <c r="DSA22" s="961"/>
      <c r="DSB22" s="961"/>
      <c r="DSC22" s="961"/>
      <c r="DSD22" s="961"/>
      <c r="DSE22" s="961"/>
      <c r="DSF22" s="961"/>
      <c r="DSG22" s="961"/>
      <c r="DSH22" s="961"/>
      <c r="DSI22" s="961"/>
      <c r="DSJ22" s="961"/>
      <c r="DSK22" s="961"/>
      <c r="DSL22" s="961"/>
      <c r="DSM22" s="961"/>
      <c r="DSN22" s="961"/>
      <c r="DSO22" s="961"/>
      <c r="DSP22" s="961"/>
      <c r="DSQ22" s="961"/>
      <c r="DSR22" s="961"/>
      <c r="DSS22" s="961"/>
      <c r="DST22" s="961"/>
      <c r="DSU22" s="961"/>
      <c r="DSV22" s="961"/>
      <c r="DSW22" s="961"/>
      <c r="DSX22" s="961"/>
      <c r="DSY22" s="961"/>
      <c r="DSZ22" s="961"/>
      <c r="DTA22" s="961"/>
      <c r="DTB22" s="961"/>
      <c r="DTC22" s="961"/>
      <c r="DTD22" s="961"/>
      <c r="DTE22" s="961"/>
      <c r="DTF22" s="961"/>
      <c r="DTG22" s="961"/>
      <c r="DTH22" s="961"/>
      <c r="DTI22" s="961"/>
      <c r="DTJ22" s="961"/>
      <c r="DTK22" s="961"/>
      <c r="DTL22" s="961"/>
      <c r="DTM22" s="961"/>
      <c r="DTN22" s="961"/>
      <c r="DTO22" s="961"/>
      <c r="DTP22" s="961"/>
      <c r="DTQ22" s="961"/>
      <c r="DTR22" s="961"/>
      <c r="DTS22" s="961"/>
      <c r="DTT22" s="961"/>
      <c r="DTU22" s="961"/>
      <c r="DTV22" s="961"/>
      <c r="DTW22" s="961"/>
      <c r="DTX22" s="961"/>
      <c r="DTY22" s="961"/>
      <c r="DTZ22" s="961"/>
      <c r="DUA22" s="961"/>
      <c r="DUB22" s="961"/>
      <c r="DUC22" s="961"/>
      <c r="DUD22" s="961"/>
      <c r="DUE22" s="961"/>
      <c r="DUF22" s="961"/>
      <c r="DUG22" s="961"/>
      <c r="DUH22" s="961"/>
      <c r="DUI22" s="961"/>
      <c r="DUJ22" s="961"/>
      <c r="DUK22" s="961"/>
      <c r="DUL22" s="961"/>
      <c r="DUM22" s="961"/>
      <c r="DUN22" s="961"/>
      <c r="DUO22" s="961"/>
      <c r="DUP22" s="961"/>
      <c r="DUQ22" s="961"/>
      <c r="DUR22" s="961"/>
      <c r="DUS22" s="961"/>
      <c r="DUT22" s="961"/>
      <c r="DUU22" s="961"/>
      <c r="DUV22" s="961"/>
      <c r="DUW22" s="961"/>
      <c r="DUX22" s="961"/>
      <c r="DUY22" s="961"/>
      <c r="DUZ22" s="961"/>
      <c r="DVA22" s="961"/>
      <c r="DVB22" s="961"/>
      <c r="DVC22" s="961"/>
      <c r="DVD22" s="961"/>
      <c r="DVE22" s="961"/>
      <c r="DVF22" s="961"/>
      <c r="DVG22" s="961"/>
      <c r="DVH22" s="961"/>
      <c r="DVI22" s="961"/>
      <c r="DVJ22" s="961"/>
      <c r="DVK22" s="961"/>
      <c r="DVL22" s="961"/>
      <c r="DVM22" s="961"/>
      <c r="DVN22" s="961"/>
      <c r="DVO22" s="961"/>
      <c r="DVP22" s="961"/>
      <c r="DVQ22" s="961"/>
      <c r="DVR22" s="961"/>
      <c r="DVS22" s="961"/>
      <c r="DVT22" s="961"/>
      <c r="DVU22" s="961"/>
      <c r="DVV22" s="961"/>
      <c r="DVW22" s="961"/>
      <c r="DVX22" s="961"/>
      <c r="DVY22" s="961"/>
      <c r="DVZ22" s="961"/>
      <c r="DWA22" s="961"/>
      <c r="DWB22" s="961"/>
      <c r="DWC22" s="961"/>
      <c r="DWD22" s="961"/>
      <c r="DWE22" s="961"/>
      <c r="DWF22" s="961"/>
      <c r="DWG22" s="961"/>
      <c r="DWH22" s="961"/>
      <c r="DWI22" s="961"/>
      <c r="DWJ22" s="961"/>
      <c r="DWK22" s="961"/>
      <c r="DWL22" s="961"/>
      <c r="DWM22" s="961"/>
      <c r="DWN22" s="961"/>
      <c r="DWO22" s="961"/>
      <c r="DWP22" s="961"/>
      <c r="DWQ22" s="961"/>
      <c r="DWR22" s="961"/>
      <c r="DWS22" s="961"/>
      <c r="DWT22" s="961"/>
      <c r="DWU22" s="961"/>
      <c r="DWV22" s="961"/>
      <c r="DWW22" s="961"/>
      <c r="DWX22" s="961"/>
      <c r="DWY22" s="961"/>
      <c r="DWZ22" s="961"/>
      <c r="DXA22" s="961"/>
      <c r="DXB22" s="961"/>
      <c r="DXC22" s="961"/>
      <c r="DXD22" s="961"/>
      <c r="DXE22" s="961"/>
      <c r="DXF22" s="961"/>
      <c r="DXG22" s="961"/>
      <c r="DXH22" s="961"/>
      <c r="DXI22" s="961"/>
      <c r="DXJ22" s="961"/>
      <c r="DXK22" s="961"/>
      <c r="DXL22" s="961"/>
      <c r="DXM22" s="961"/>
      <c r="DXN22" s="961"/>
      <c r="DXO22" s="961"/>
      <c r="DXP22" s="961"/>
      <c r="DXQ22" s="961"/>
      <c r="DXR22" s="961"/>
      <c r="DXS22" s="961"/>
      <c r="DXT22" s="961"/>
      <c r="DXU22" s="961"/>
      <c r="DXV22" s="961"/>
      <c r="DXW22" s="961"/>
      <c r="DXX22" s="961"/>
      <c r="DXY22" s="961"/>
      <c r="DXZ22" s="961"/>
      <c r="DYA22" s="961"/>
      <c r="DYB22" s="961"/>
      <c r="DYC22" s="961"/>
      <c r="DYD22" s="961"/>
      <c r="DYE22" s="961"/>
      <c r="DYF22" s="961"/>
      <c r="DYG22" s="961"/>
      <c r="DYH22" s="961"/>
      <c r="DYI22" s="961"/>
      <c r="DYJ22" s="961"/>
      <c r="DYK22" s="961"/>
      <c r="DYL22" s="961"/>
      <c r="DYM22" s="961"/>
      <c r="DYN22" s="961"/>
      <c r="DYO22" s="961"/>
      <c r="DYP22" s="961"/>
      <c r="DYQ22" s="961"/>
      <c r="DYR22" s="961"/>
      <c r="DYS22" s="961"/>
      <c r="DYT22" s="961"/>
      <c r="DYU22" s="961"/>
      <c r="DYV22" s="961"/>
      <c r="DYW22" s="961"/>
      <c r="DYX22" s="961"/>
      <c r="DYY22" s="961"/>
      <c r="DYZ22" s="961"/>
      <c r="DZA22" s="961"/>
      <c r="DZB22" s="961"/>
      <c r="DZC22" s="961"/>
      <c r="DZD22" s="961"/>
      <c r="DZE22" s="961"/>
      <c r="DZF22" s="961"/>
      <c r="DZG22" s="961"/>
      <c r="DZH22" s="961"/>
      <c r="DZI22" s="961"/>
      <c r="DZJ22" s="961"/>
      <c r="DZK22" s="961"/>
      <c r="DZL22" s="961"/>
      <c r="DZM22" s="961"/>
      <c r="DZN22" s="961"/>
      <c r="DZO22" s="961"/>
      <c r="DZP22" s="961"/>
      <c r="DZQ22" s="961"/>
      <c r="DZR22" s="961"/>
      <c r="DZS22" s="961"/>
      <c r="DZT22" s="961"/>
      <c r="DZU22" s="961"/>
      <c r="DZV22" s="961"/>
      <c r="DZW22" s="961"/>
      <c r="DZX22" s="961"/>
      <c r="DZY22" s="961"/>
      <c r="DZZ22" s="961"/>
      <c r="EAA22" s="961"/>
      <c r="EAB22" s="961"/>
      <c r="EAC22" s="961"/>
      <c r="EAD22" s="961"/>
      <c r="EAE22" s="961"/>
      <c r="EAF22" s="961"/>
      <c r="EAG22" s="961"/>
      <c r="EAH22" s="961"/>
      <c r="EAI22" s="961"/>
      <c r="EAJ22" s="961"/>
      <c r="EAK22" s="961"/>
      <c r="EAL22" s="961"/>
      <c r="EAM22" s="961"/>
      <c r="EAN22" s="961"/>
      <c r="EAO22" s="961"/>
      <c r="EAP22" s="961"/>
      <c r="EAQ22" s="961"/>
      <c r="EAR22" s="961"/>
      <c r="EAS22" s="961"/>
      <c r="EAT22" s="961"/>
      <c r="EAU22" s="961"/>
      <c r="EAV22" s="961"/>
      <c r="EAW22" s="961"/>
      <c r="EAX22" s="961"/>
      <c r="EAY22" s="961"/>
      <c r="EAZ22" s="961"/>
      <c r="EBA22" s="961"/>
      <c r="EBB22" s="961"/>
      <c r="EBC22" s="961"/>
      <c r="EBD22" s="961"/>
      <c r="EBE22" s="961"/>
      <c r="EBF22" s="961"/>
      <c r="EBG22" s="961"/>
      <c r="EBH22" s="961"/>
      <c r="EBI22" s="961"/>
      <c r="EBJ22" s="961"/>
      <c r="EBK22" s="961"/>
      <c r="EBL22" s="961"/>
      <c r="EBM22" s="961"/>
      <c r="EBN22" s="961"/>
      <c r="EBO22" s="961"/>
      <c r="EBP22" s="961"/>
      <c r="EBQ22" s="961"/>
      <c r="EBR22" s="961"/>
      <c r="EBS22" s="961"/>
      <c r="EBT22" s="961"/>
      <c r="EBU22" s="961"/>
      <c r="EBV22" s="961"/>
      <c r="EBW22" s="961"/>
      <c r="EBX22" s="961"/>
      <c r="EBY22" s="961"/>
      <c r="EBZ22" s="961"/>
      <c r="ECA22" s="961"/>
      <c r="ECB22" s="961"/>
      <c r="ECC22" s="961"/>
      <c r="ECD22" s="961"/>
      <c r="ECE22" s="961"/>
      <c r="ECF22" s="961"/>
      <c r="ECG22" s="961"/>
      <c r="ECH22" s="961"/>
      <c r="ECI22" s="961"/>
      <c r="ECJ22" s="961"/>
      <c r="ECK22" s="961"/>
      <c r="ECL22" s="961"/>
      <c r="ECM22" s="961"/>
      <c r="ECN22" s="961"/>
      <c r="ECO22" s="961"/>
      <c r="ECP22" s="961"/>
      <c r="ECQ22" s="961"/>
      <c r="ECR22" s="961"/>
      <c r="ECS22" s="961"/>
      <c r="ECT22" s="961"/>
      <c r="ECU22" s="961"/>
      <c r="ECV22" s="961"/>
      <c r="ECW22" s="961"/>
      <c r="ECX22" s="961"/>
      <c r="ECY22" s="961"/>
      <c r="ECZ22" s="961"/>
      <c r="EDA22" s="961"/>
      <c r="EDB22" s="961"/>
      <c r="EDC22" s="961"/>
      <c r="EDD22" s="961"/>
      <c r="EDE22" s="961"/>
      <c r="EDF22" s="961"/>
      <c r="EDG22" s="961"/>
      <c r="EDH22" s="961"/>
      <c r="EDI22" s="961"/>
      <c r="EDJ22" s="961"/>
      <c r="EDK22" s="961"/>
      <c r="EDL22" s="961"/>
      <c r="EDM22" s="961"/>
      <c r="EDN22" s="961"/>
      <c r="EDO22" s="961"/>
      <c r="EDP22" s="961"/>
      <c r="EDQ22" s="961"/>
      <c r="EDR22" s="961"/>
      <c r="EDS22" s="961"/>
      <c r="EDT22" s="961"/>
      <c r="EDU22" s="961"/>
      <c r="EDV22" s="961"/>
      <c r="EDW22" s="961"/>
      <c r="EDX22" s="961"/>
      <c r="EDY22" s="961"/>
      <c r="EDZ22" s="961"/>
      <c r="EEA22" s="961"/>
      <c r="EEB22" s="961"/>
      <c r="EEC22" s="961"/>
      <c r="EED22" s="961"/>
      <c r="EEE22" s="961"/>
      <c r="EEF22" s="961"/>
      <c r="EEG22" s="961"/>
      <c r="EEH22" s="961"/>
      <c r="EEI22" s="961"/>
      <c r="EEJ22" s="961"/>
      <c r="EEK22" s="961"/>
      <c r="EEL22" s="961"/>
      <c r="EEM22" s="961"/>
      <c r="EEN22" s="961"/>
      <c r="EEO22" s="961"/>
      <c r="EEP22" s="961"/>
      <c r="EEQ22" s="961"/>
      <c r="EER22" s="961"/>
      <c r="EES22" s="961"/>
      <c r="EET22" s="961"/>
      <c r="EEU22" s="961"/>
      <c r="EEV22" s="961"/>
      <c r="EEW22" s="961"/>
      <c r="EEX22" s="961"/>
      <c r="EEY22" s="961"/>
      <c r="EEZ22" s="961"/>
      <c r="EFA22" s="961"/>
      <c r="EFB22" s="961"/>
      <c r="EFC22" s="961"/>
      <c r="EFD22" s="961"/>
      <c r="EFE22" s="961"/>
      <c r="EFF22" s="961"/>
      <c r="EFG22" s="961"/>
      <c r="EFH22" s="961"/>
      <c r="EFI22" s="961"/>
      <c r="EFJ22" s="961"/>
      <c r="EFK22" s="961"/>
      <c r="EFL22" s="961"/>
      <c r="EFM22" s="961"/>
      <c r="EFN22" s="961"/>
      <c r="EFO22" s="961"/>
      <c r="EFP22" s="961"/>
      <c r="EFQ22" s="961"/>
      <c r="EFR22" s="961"/>
      <c r="EFS22" s="961"/>
      <c r="EFT22" s="961"/>
      <c r="EFU22" s="961"/>
      <c r="EFV22" s="961"/>
      <c r="EFW22" s="961"/>
      <c r="EFX22" s="961"/>
      <c r="EFY22" s="961"/>
      <c r="EFZ22" s="961"/>
      <c r="EGA22" s="961"/>
      <c r="EGB22" s="961"/>
      <c r="EGC22" s="961"/>
      <c r="EGD22" s="961"/>
      <c r="EGE22" s="961"/>
      <c r="EGF22" s="961"/>
      <c r="EGG22" s="961"/>
      <c r="EGH22" s="961"/>
      <c r="EGI22" s="961"/>
      <c r="EGJ22" s="961"/>
      <c r="EGK22" s="961"/>
      <c r="EGL22" s="961"/>
      <c r="EGM22" s="961"/>
      <c r="EGN22" s="961"/>
      <c r="EGO22" s="961"/>
      <c r="EGP22" s="961"/>
      <c r="EGQ22" s="961"/>
      <c r="EGR22" s="961"/>
      <c r="EGS22" s="961"/>
      <c r="EGT22" s="961"/>
      <c r="EGU22" s="961"/>
      <c r="EGV22" s="961"/>
      <c r="EGW22" s="961"/>
      <c r="EGX22" s="961"/>
      <c r="EGY22" s="961"/>
      <c r="EGZ22" s="961"/>
      <c r="EHA22" s="961"/>
      <c r="EHB22" s="961"/>
      <c r="EHC22" s="961"/>
      <c r="EHD22" s="961"/>
      <c r="EHE22" s="961"/>
      <c r="EHF22" s="961"/>
      <c r="EHG22" s="961"/>
      <c r="EHH22" s="961"/>
      <c r="EHI22" s="961"/>
      <c r="EHJ22" s="961"/>
      <c r="EHK22" s="961"/>
      <c r="EHL22" s="961"/>
      <c r="EHM22" s="961"/>
      <c r="EHN22" s="961"/>
      <c r="EHO22" s="961"/>
      <c r="EHP22" s="961"/>
      <c r="EHQ22" s="961"/>
      <c r="EHR22" s="961"/>
      <c r="EHS22" s="961"/>
      <c r="EHT22" s="961"/>
      <c r="EHU22" s="961"/>
      <c r="EHV22" s="961"/>
      <c r="EHW22" s="961"/>
      <c r="EHX22" s="961"/>
      <c r="EHY22" s="961"/>
      <c r="EHZ22" s="961"/>
      <c r="EIA22" s="961"/>
      <c r="EIB22" s="961"/>
      <c r="EIC22" s="961"/>
      <c r="EID22" s="961"/>
      <c r="EIE22" s="961"/>
      <c r="EIF22" s="961"/>
      <c r="EIG22" s="961"/>
      <c r="EIH22" s="961"/>
      <c r="EII22" s="961"/>
      <c r="EIJ22" s="961"/>
      <c r="EIK22" s="961"/>
      <c r="EIL22" s="961"/>
      <c r="EIM22" s="961"/>
      <c r="EIN22" s="961"/>
      <c r="EIO22" s="961"/>
      <c r="EIP22" s="961"/>
      <c r="EIQ22" s="961"/>
      <c r="EIR22" s="961"/>
      <c r="EIS22" s="961"/>
      <c r="EIT22" s="961"/>
      <c r="EIU22" s="961"/>
      <c r="EIV22" s="961"/>
      <c r="EIW22" s="961"/>
      <c r="EIX22" s="961"/>
      <c r="EIY22" s="961"/>
      <c r="EIZ22" s="961"/>
      <c r="EJA22" s="961"/>
      <c r="EJB22" s="961"/>
      <c r="EJC22" s="961"/>
      <c r="EJD22" s="961"/>
      <c r="EJE22" s="961"/>
      <c r="EJF22" s="961"/>
      <c r="EJG22" s="961"/>
      <c r="EJH22" s="961"/>
      <c r="EJI22" s="961"/>
      <c r="EJJ22" s="961"/>
      <c r="EJK22" s="961"/>
      <c r="EJL22" s="961"/>
      <c r="EJM22" s="961"/>
      <c r="EJN22" s="961"/>
      <c r="EJO22" s="961"/>
      <c r="EJP22" s="961"/>
      <c r="EJQ22" s="961"/>
      <c r="EJR22" s="961"/>
      <c r="EJS22" s="961"/>
      <c r="EJT22" s="961"/>
      <c r="EJU22" s="961"/>
      <c r="EJV22" s="961"/>
      <c r="EJW22" s="961"/>
      <c r="EJX22" s="961"/>
      <c r="EJY22" s="961"/>
      <c r="EJZ22" s="961"/>
      <c r="EKA22" s="961"/>
      <c r="EKB22" s="961"/>
      <c r="EKC22" s="961"/>
      <c r="EKD22" s="961"/>
      <c r="EKE22" s="961"/>
      <c r="EKF22" s="961"/>
      <c r="EKG22" s="961"/>
      <c r="EKH22" s="961"/>
      <c r="EKI22" s="961"/>
      <c r="EKJ22" s="961"/>
      <c r="EKK22" s="961"/>
      <c r="EKL22" s="961"/>
      <c r="EKM22" s="961"/>
      <c r="EKN22" s="961"/>
      <c r="EKO22" s="961"/>
      <c r="EKP22" s="961"/>
      <c r="EKQ22" s="961"/>
      <c r="EKR22" s="961"/>
      <c r="EKS22" s="961"/>
      <c r="EKT22" s="961"/>
      <c r="EKU22" s="961"/>
      <c r="EKV22" s="961"/>
      <c r="EKW22" s="961"/>
      <c r="EKX22" s="961"/>
      <c r="EKY22" s="961"/>
      <c r="EKZ22" s="961"/>
      <c r="ELA22" s="961"/>
      <c r="ELB22" s="961"/>
      <c r="ELC22" s="961"/>
      <c r="ELD22" s="961"/>
      <c r="ELE22" s="961"/>
      <c r="ELF22" s="961"/>
      <c r="ELG22" s="961"/>
      <c r="ELH22" s="961"/>
      <c r="ELI22" s="961"/>
      <c r="ELJ22" s="961"/>
      <c r="ELK22" s="961"/>
      <c r="ELL22" s="961"/>
      <c r="ELM22" s="961"/>
      <c r="ELN22" s="961"/>
      <c r="ELO22" s="961"/>
      <c r="ELP22" s="961"/>
      <c r="ELQ22" s="961"/>
      <c r="ELR22" s="961"/>
      <c r="ELS22" s="961"/>
      <c r="ELT22" s="961"/>
      <c r="ELU22" s="961"/>
      <c r="ELV22" s="961"/>
      <c r="ELW22" s="961"/>
      <c r="ELX22" s="961"/>
      <c r="ELY22" s="961"/>
      <c r="ELZ22" s="961"/>
      <c r="EMA22" s="961"/>
      <c r="EMB22" s="961"/>
      <c r="EMC22" s="961"/>
      <c r="EMD22" s="961"/>
      <c r="EME22" s="961"/>
      <c r="EMF22" s="961"/>
      <c r="EMG22" s="961"/>
      <c r="EMH22" s="961"/>
      <c r="EMI22" s="961"/>
      <c r="EMJ22" s="961"/>
      <c r="EMK22" s="961"/>
      <c r="EML22" s="961"/>
      <c r="EMM22" s="961"/>
      <c r="EMN22" s="961"/>
      <c r="EMO22" s="961"/>
      <c r="EMP22" s="961"/>
      <c r="EMQ22" s="961"/>
      <c r="EMR22" s="961"/>
      <c r="EMS22" s="961"/>
      <c r="EMT22" s="961"/>
      <c r="EMU22" s="961"/>
      <c r="EMV22" s="961"/>
      <c r="EMW22" s="961"/>
      <c r="EMX22" s="961"/>
      <c r="EMY22" s="961"/>
      <c r="EMZ22" s="961"/>
      <c r="ENA22" s="961"/>
      <c r="ENB22" s="961"/>
      <c r="ENC22" s="961"/>
      <c r="END22" s="961"/>
      <c r="ENE22" s="961"/>
      <c r="ENF22" s="961"/>
      <c r="ENG22" s="961"/>
      <c r="ENH22" s="961"/>
      <c r="ENI22" s="961"/>
      <c r="ENJ22" s="961"/>
      <c r="ENK22" s="961"/>
      <c r="ENL22" s="961"/>
      <c r="ENM22" s="961"/>
      <c r="ENN22" s="961"/>
      <c r="ENO22" s="961"/>
      <c r="ENP22" s="961"/>
      <c r="ENQ22" s="961"/>
      <c r="ENR22" s="961"/>
      <c r="ENS22" s="961"/>
      <c r="ENT22" s="961"/>
      <c r="ENU22" s="961"/>
      <c r="ENV22" s="961"/>
      <c r="ENW22" s="961"/>
      <c r="ENX22" s="961"/>
      <c r="ENY22" s="961"/>
      <c r="ENZ22" s="961"/>
      <c r="EOA22" s="961"/>
      <c r="EOB22" s="961"/>
      <c r="EOC22" s="961"/>
      <c r="EOD22" s="961"/>
      <c r="EOE22" s="961"/>
      <c r="EOF22" s="961"/>
      <c r="EOG22" s="961"/>
      <c r="EOH22" s="961"/>
      <c r="EOI22" s="961"/>
      <c r="EOJ22" s="961"/>
      <c r="EOK22" s="961"/>
      <c r="EOL22" s="961"/>
      <c r="EOM22" s="961"/>
      <c r="EON22" s="961"/>
      <c r="EOO22" s="961"/>
      <c r="EOP22" s="961"/>
      <c r="EOQ22" s="961"/>
      <c r="EOR22" s="961"/>
      <c r="EOS22" s="961"/>
      <c r="EOT22" s="961"/>
      <c r="EOU22" s="961"/>
      <c r="EOV22" s="961"/>
      <c r="EOW22" s="961"/>
      <c r="EOX22" s="961"/>
      <c r="EOY22" s="961"/>
      <c r="EOZ22" s="961"/>
      <c r="EPA22" s="961"/>
      <c r="EPB22" s="961"/>
      <c r="EPC22" s="961"/>
      <c r="EPD22" s="961"/>
      <c r="EPE22" s="961"/>
      <c r="EPF22" s="961"/>
      <c r="EPG22" s="961"/>
      <c r="EPH22" s="961"/>
      <c r="EPI22" s="961"/>
      <c r="EPJ22" s="961"/>
      <c r="EPK22" s="961"/>
      <c r="EPL22" s="961"/>
      <c r="EPM22" s="961"/>
      <c r="EPN22" s="961"/>
      <c r="EPO22" s="961"/>
      <c r="EPP22" s="961"/>
      <c r="EPQ22" s="961"/>
      <c r="EPR22" s="961"/>
      <c r="EPS22" s="961"/>
      <c r="EPT22" s="961"/>
      <c r="EPU22" s="961"/>
      <c r="EPV22" s="961"/>
      <c r="EPW22" s="961"/>
      <c r="EPX22" s="961"/>
      <c r="EPY22" s="961"/>
      <c r="EPZ22" s="961"/>
      <c r="EQA22" s="961"/>
      <c r="EQB22" s="961"/>
      <c r="EQC22" s="961"/>
      <c r="EQD22" s="961"/>
      <c r="EQE22" s="961"/>
      <c r="EQF22" s="961"/>
      <c r="EQG22" s="961"/>
      <c r="EQH22" s="961"/>
      <c r="EQI22" s="961"/>
      <c r="EQJ22" s="961"/>
      <c r="EQK22" s="961"/>
      <c r="EQL22" s="961"/>
      <c r="EQM22" s="961"/>
      <c r="EQN22" s="961"/>
      <c r="EQO22" s="961"/>
      <c r="EQP22" s="961"/>
      <c r="EQQ22" s="961"/>
      <c r="EQR22" s="961"/>
      <c r="EQS22" s="961"/>
      <c r="EQT22" s="961"/>
      <c r="EQU22" s="961"/>
      <c r="EQV22" s="961"/>
      <c r="EQW22" s="961"/>
      <c r="EQX22" s="961"/>
      <c r="EQY22" s="961"/>
      <c r="EQZ22" s="961"/>
      <c r="ERA22" s="961"/>
      <c r="ERB22" s="961"/>
      <c r="ERC22" s="961"/>
      <c r="ERD22" s="961"/>
      <c r="ERE22" s="961"/>
      <c r="ERF22" s="961"/>
      <c r="ERG22" s="961"/>
      <c r="ERH22" s="961"/>
      <c r="ERI22" s="961"/>
      <c r="ERJ22" s="961"/>
      <c r="ERK22" s="961"/>
      <c r="ERL22" s="961"/>
      <c r="ERM22" s="961"/>
      <c r="ERN22" s="961"/>
      <c r="ERO22" s="961"/>
      <c r="ERP22" s="961"/>
      <c r="ERQ22" s="961"/>
      <c r="ERR22" s="961"/>
      <c r="ERS22" s="961"/>
      <c r="ERT22" s="961"/>
      <c r="ERU22" s="961"/>
      <c r="ERV22" s="961"/>
      <c r="ERW22" s="961"/>
      <c r="ERX22" s="961"/>
      <c r="ERY22" s="961"/>
      <c r="ERZ22" s="961"/>
      <c r="ESA22" s="961"/>
      <c r="ESB22" s="961"/>
      <c r="ESC22" s="961"/>
      <c r="ESD22" s="961"/>
      <c r="ESE22" s="961"/>
      <c r="ESF22" s="961"/>
      <c r="ESG22" s="961"/>
      <c r="ESH22" s="961"/>
      <c r="ESI22" s="961"/>
      <c r="ESJ22" s="961"/>
      <c r="ESK22" s="961"/>
      <c r="ESL22" s="961"/>
      <c r="ESM22" s="961"/>
      <c r="ESN22" s="961"/>
      <c r="ESO22" s="961"/>
      <c r="ESP22" s="961"/>
      <c r="ESQ22" s="961"/>
      <c r="ESR22" s="961"/>
      <c r="ESS22" s="961"/>
      <c r="EST22" s="961"/>
      <c r="ESU22" s="961"/>
      <c r="ESV22" s="961"/>
      <c r="ESW22" s="961"/>
      <c r="ESX22" s="961"/>
      <c r="ESY22" s="961"/>
      <c r="ESZ22" s="961"/>
      <c r="ETA22" s="961"/>
      <c r="ETB22" s="961"/>
      <c r="ETC22" s="961"/>
      <c r="ETD22" s="961"/>
      <c r="ETE22" s="961"/>
      <c r="ETF22" s="961"/>
      <c r="ETG22" s="961"/>
      <c r="ETH22" s="961"/>
      <c r="ETI22" s="961"/>
      <c r="ETJ22" s="961"/>
      <c r="ETK22" s="961"/>
      <c r="ETL22" s="961"/>
      <c r="ETM22" s="961"/>
      <c r="ETN22" s="961"/>
      <c r="ETO22" s="961"/>
      <c r="ETP22" s="961"/>
      <c r="ETQ22" s="961"/>
      <c r="ETR22" s="961"/>
      <c r="ETS22" s="961"/>
      <c r="ETT22" s="961"/>
      <c r="ETU22" s="961"/>
      <c r="ETV22" s="961"/>
      <c r="ETW22" s="961"/>
      <c r="ETX22" s="961"/>
      <c r="ETY22" s="961"/>
      <c r="ETZ22" s="961"/>
      <c r="EUA22" s="961"/>
      <c r="EUB22" s="961"/>
      <c r="EUC22" s="961"/>
      <c r="EUD22" s="961"/>
      <c r="EUE22" s="961"/>
      <c r="EUF22" s="961"/>
      <c r="EUG22" s="961"/>
      <c r="EUH22" s="961"/>
      <c r="EUI22" s="961"/>
      <c r="EUJ22" s="961"/>
      <c r="EUK22" s="961"/>
      <c r="EUL22" s="961"/>
      <c r="EUM22" s="961"/>
      <c r="EUN22" s="961"/>
      <c r="EUO22" s="961"/>
      <c r="EUP22" s="961"/>
      <c r="EUQ22" s="961"/>
      <c r="EUR22" s="961"/>
      <c r="EUS22" s="961"/>
      <c r="EUT22" s="961"/>
      <c r="EUU22" s="961"/>
      <c r="EUV22" s="961"/>
      <c r="EUW22" s="961"/>
      <c r="EUX22" s="961"/>
      <c r="EUY22" s="961"/>
      <c r="EUZ22" s="961"/>
      <c r="EVA22" s="961"/>
      <c r="EVB22" s="961"/>
      <c r="EVC22" s="961"/>
      <c r="EVD22" s="961"/>
      <c r="EVE22" s="961"/>
      <c r="EVF22" s="961"/>
      <c r="EVG22" s="961"/>
      <c r="EVH22" s="961"/>
      <c r="EVI22" s="961"/>
      <c r="EVJ22" s="961"/>
      <c r="EVK22" s="961"/>
      <c r="EVL22" s="961"/>
      <c r="EVM22" s="961"/>
      <c r="EVN22" s="961"/>
      <c r="EVO22" s="961"/>
      <c r="EVP22" s="961"/>
      <c r="EVQ22" s="961"/>
      <c r="EVR22" s="961"/>
      <c r="EVS22" s="961"/>
      <c r="EVT22" s="961"/>
      <c r="EVU22" s="961"/>
      <c r="EVV22" s="961"/>
      <c r="EVW22" s="961"/>
      <c r="EVX22" s="961"/>
      <c r="EVY22" s="961"/>
      <c r="EVZ22" s="961"/>
      <c r="EWA22" s="961"/>
      <c r="EWB22" s="961"/>
      <c r="EWC22" s="961"/>
      <c r="EWD22" s="961"/>
      <c r="EWE22" s="961"/>
      <c r="EWF22" s="961"/>
      <c r="EWG22" s="961"/>
      <c r="EWH22" s="961"/>
      <c r="EWI22" s="961"/>
      <c r="EWJ22" s="961"/>
      <c r="EWK22" s="961"/>
      <c r="EWL22" s="961"/>
      <c r="EWM22" s="961"/>
      <c r="EWN22" s="961"/>
      <c r="EWO22" s="961"/>
      <c r="EWP22" s="961"/>
      <c r="EWQ22" s="961"/>
      <c r="EWR22" s="961"/>
      <c r="EWS22" s="961"/>
      <c r="EWT22" s="961"/>
      <c r="EWU22" s="961"/>
      <c r="EWV22" s="961"/>
      <c r="EWW22" s="961"/>
      <c r="EWX22" s="961"/>
      <c r="EWY22" s="961"/>
      <c r="EWZ22" s="961"/>
      <c r="EXA22" s="961"/>
      <c r="EXB22" s="961"/>
      <c r="EXC22" s="961"/>
      <c r="EXD22" s="961"/>
      <c r="EXE22" s="961"/>
      <c r="EXF22" s="961"/>
      <c r="EXG22" s="961"/>
      <c r="EXH22" s="961"/>
      <c r="EXI22" s="961"/>
      <c r="EXJ22" s="961"/>
      <c r="EXK22" s="961"/>
      <c r="EXL22" s="961"/>
      <c r="EXM22" s="961"/>
      <c r="EXN22" s="961"/>
      <c r="EXO22" s="961"/>
      <c r="EXP22" s="961"/>
      <c r="EXQ22" s="961"/>
      <c r="EXR22" s="961"/>
      <c r="EXS22" s="961"/>
      <c r="EXT22" s="961"/>
      <c r="EXU22" s="961"/>
      <c r="EXV22" s="961"/>
      <c r="EXW22" s="961"/>
      <c r="EXX22" s="961"/>
      <c r="EXY22" s="961"/>
      <c r="EXZ22" s="961"/>
      <c r="EYA22" s="961"/>
      <c r="EYB22" s="961"/>
      <c r="EYC22" s="961"/>
      <c r="EYD22" s="961"/>
      <c r="EYE22" s="961"/>
      <c r="EYF22" s="961"/>
      <c r="EYG22" s="961"/>
      <c r="EYH22" s="961"/>
      <c r="EYI22" s="961"/>
      <c r="EYJ22" s="961"/>
      <c r="EYK22" s="961"/>
      <c r="EYL22" s="961"/>
      <c r="EYM22" s="961"/>
      <c r="EYN22" s="961"/>
      <c r="EYO22" s="961"/>
      <c r="EYP22" s="961"/>
      <c r="EYQ22" s="961"/>
      <c r="EYR22" s="961"/>
      <c r="EYS22" s="961"/>
      <c r="EYT22" s="961"/>
      <c r="EYU22" s="961"/>
      <c r="EYV22" s="961"/>
      <c r="EYW22" s="961"/>
      <c r="EYX22" s="961"/>
      <c r="EYY22" s="961"/>
      <c r="EYZ22" s="961"/>
      <c r="EZA22" s="961"/>
      <c r="EZB22" s="961"/>
      <c r="EZC22" s="961"/>
      <c r="EZD22" s="961"/>
      <c r="EZE22" s="961"/>
      <c r="EZF22" s="961"/>
      <c r="EZG22" s="961"/>
      <c r="EZH22" s="961"/>
      <c r="EZI22" s="961"/>
      <c r="EZJ22" s="961"/>
      <c r="EZK22" s="961"/>
      <c r="EZL22" s="961"/>
      <c r="EZM22" s="961"/>
      <c r="EZN22" s="961"/>
      <c r="EZO22" s="961"/>
      <c r="EZP22" s="961"/>
      <c r="EZQ22" s="961"/>
      <c r="EZR22" s="961"/>
      <c r="EZS22" s="961"/>
      <c r="EZT22" s="961"/>
      <c r="EZU22" s="961"/>
      <c r="EZV22" s="961"/>
      <c r="EZW22" s="961"/>
      <c r="EZX22" s="961"/>
      <c r="EZY22" s="961"/>
      <c r="EZZ22" s="961"/>
      <c r="FAA22" s="961"/>
      <c r="FAB22" s="961"/>
      <c r="FAC22" s="961"/>
      <c r="FAD22" s="961"/>
      <c r="FAE22" s="961"/>
      <c r="FAF22" s="961"/>
      <c r="FAG22" s="961"/>
      <c r="FAH22" s="961"/>
      <c r="FAI22" s="961"/>
      <c r="FAJ22" s="961"/>
      <c r="FAK22" s="961"/>
      <c r="FAL22" s="961"/>
      <c r="FAM22" s="961"/>
      <c r="FAN22" s="961"/>
      <c r="FAO22" s="961"/>
      <c r="FAP22" s="961"/>
      <c r="FAQ22" s="961"/>
      <c r="FAR22" s="961"/>
      <c r="FAS22" s="961"/>
      <c r="FAT22" s="961"/>
      <c r="FAU22" s="961"/>
      <c r="FAV22" s="961"/>
      <c r="FAW22" s="961"/>
      <c r="FAX22" s="961"/>
      <c r="FAY22" s="961"/>
      <c r="FAZ22" s="961"/>
      <c r="FBA22" s="961"/>
      <c r="FBB22" s="961"/>
      <c r="FBC22" s="961"/>
      <c r="FBD22" s="961"/>
      <c r="FBE22" s="961"/>
      <c r="FBF22" s="961"/>
      <c r="FBG22" s="961"/>
      <c r="FBH22" s="961"/>
      <c r="FBI22" s="961"/>
      <c r="FBJ22" s="961"/>
      <c r="FBK22" s="961"/>
      <c r="FBL22" s="961"/>
      <c r="FBM22" s="961"/>
      <c r="FBN22" s="961"/>
      <c r="FBO22" s="961"/>
      <c r="FBP22" s="961"/>
      <c r="FBQ22" s="961"/>
      <c r="FBR22" s="961"/>
      <c r="FBS22" s="961"/>
      <c r="FBT22" s="961"/>
      <c r="FBU22" s="961"/>
      <c r="FBV22" s="961"/>
      <c r="FBW22" s="961"/>
      <c r="FBX22" s="961"/>
      <c r="FBY22" s="961"/>
      <c r="FBZ22" s="961"/>
      <c r="FCA22" s="961"/>
      <c r="FCB22" s="961"/>
      <c r="FCC22" s="961"/>
      <c r="FCD22" s="961"/>
      <c r="FCE22" s="961"/>
      <c r="FCF22" s="961"/>
      <c r="FCG22" s="961"/>
      <c r="FCH22" s="961"/>
      <c r="FCI22" s="961"/>
      <c r="FCJ22" s="961"/>
      <c r="FCK22" s="961"/>
      <c r="FCL22" s="961"/>
      <c r="FCM22" s="961"/>
      <c r="FCN22" s="961"/>
      <c r="FCO22" s="961"/>
      <c r="FCP22" s="961"/>
      <c r="FCQ22" s="961"/>
      <c r="FCR22" s="961"/>
      <c r="FCS22" s="961"/>
      <c r="FCT22" s="961"/>
      <c r="FCU22" s="961"/>
      <c r="FCV22" s="961"/>
      <c r="FCW22" s="961"/>
      <c r="FCX22" s="961"/>
      <c r="FCY22" s="961"/>
      <c r="FCZ22" s="961"/>
      <c r="FDA22" s="961"/>
      <c r="FDB22" s="961"/>
      <c r="FDC22" s="961"/>
      <c r="FDD22" s="961"/>
      <c r="FDE22" s="961"/>
      <c r="FDF22" s="961"/>
      <c r="FDG22" s="961"/>
      <c r="FDH22" s="961"/>
      <c r="FDI22" s="961"/>
      <c r="FDJ22" s="961"/>
      <c r="FDK22" s="961"/>
      <c r="FDL22" s="961"/>
      <c r="FDM22" s="961"/>
      <c r="FDN22" s="961"/>
      <c r="FDO22" s="961"/>
      <c r="FDP22" s="961"/>
      <c r="FDQ22" s="961"/>
      <c r="FDR22" s="961"/>
      <c r="FDS22" s="961"/>
      <c r="FDT22" s="961"/>
      <c r="FDU22" s="961"/>
      <c r="FDV22" s="961"/>
      <c r="FDW22" s="961"/>
      <c r="FDX22" s="961"/>
      <c r="FDY22" s="961"/>
      <c r="FDZ22" s="961"/>
      <c r="FEA22" s="961"/>
      <c r="FEB22" s="961"/>
      <c r="FEC22" s="961"/>
      <c r="FED22" s="961"/>
      <c r="FEE22" s="961"/>
      <c r="FEF22" s="961"/>
      <c r="FEG22" s="961"/>
      <c r="FEH22" s="961"/>
      <c r="FEI22" s="961"/>
      <c r="FEJ22" s="961"/>
      <c r="FEK22" s="961"/>
      <c r="FEL22" s="961"/>
      <c r="FEM22" s="961"/>
      <c r="FEN22" s="961"/>
      <c r="FEO22" s="961"/>
      <c r="FEP22" s="961"/>
      <c r="FEQ22" s="961"/>
      <c r="FER22" s="961"/>
      <c r="FES22" s="961"/>
      <c r="FET22" s="961"/>
      <c r="FEU22" s="961"/>
      <c r="FEV22" s="961"/>
      <c r="FEW22" s="961"/>
      <c r="FEX22" s="961"/>
      <c r="FEY22" s="961"/>
      <c r="FEZ22" s="961"/>
      <c r="FFA22" s="961"/>
      <c r="FFB22" s="961"/>
      <c r="FFC22" s="961"/>
      <c r="FFD22" s="961"/>
      <c r="FFE22" s="961"/>
      <c r="FFF22" s="961"/>
      <c r="FFG22" s="961"/>
      <c r="FFH22" s="961"/>
      <c r="FFI22" s="961"/>
      <c r="FFJ22" s="961"/>
      <c r="FFK22" s="961"/>
      <c r="FFL22" s="961"/>
      <c r="FFM22" s="961"/>
      <c r="FFN22" s="961"/>
      <c r="FFO22" s="961"/>
      <c r="FFP22" s="961"/>
      <c r="FFQ22" s="961"/>
      <c r="FFR22" s="961"/>
      <c r="FFS22" s="961"/>
      <c r="FFT22" s="961"/>
      <c r="FFU22" s="961"/>
      <c r="FFV22" s="961"/>
      <c r="FFW22" s="961"/>
      <c r="FFX22" s="961"/>
      <c r="FFY22" s="961"/>
      <c r="FFZ22" s="961"/>
      <c r="FGA22" s="961"/>
      <c r="FGB22" s="961"/>
      <c r="FGC22" s="961"/>
      <c r="FGD22" s="961"/>
      <c r="FGE22" s="961"/>
      <c r="FGF22" s="961"/>
      <c r="FGG22" s="961"/>
      <c r="FGH22" s="961"/>
      <c r="FGI22" s="961"/>
      <c r="FGJ22" s="961"/>
      <c r="FGK22" s="961"/>
      <c r="FGL22" s="961"/>
      <c r="FGM22" s="961"/>
      <c r="FGN22" s="961"/>
      <c r="FGO22" s="961"/>
      <c r="FGP22" s="961"/>
      <c r="FGQ22" s="961"/>
      <c r="FGR22" s="961"/>
      <c r="FGS22" s="961"/>
      <c r="FGT22" s="961"/>
      <c r="FGU22" s="961"/>
      <c r="FGV22" s="961"/>
      <c r="FGW22" s="961"/>
      <c r="FGX22" s="961"/>
      <c r="FGY22" s="961"/>
      <c r="FGZ22" s="961"/>
      <c r="FHA22" s="961"/>
      <c r="FHB22" s="961"/>
      <c r="FHC22" s="961"/>
      <c r="FHD22" s="961"/>
      <c r="FHE22" s="961"/>
      <c r="FHF22" s="961"/>
      <c r="FHG22" s="961"/>
      <c r="FHH22" s="961"/>
      <c r="FHI22" s="961"/>
      <c r="FHJ22" s="961"/>
      <c r="FHK22" s="961"/>
      <c r="FHL22" s="961"/>
      <c r="FHM22" s="961"/>
      <c r="FHN22" s="961"/>
      <c r="FHO22" s="961"/>
      <c r="FHP22" s="961"/>
      <c r="FHQ22" s="961"/>
      <c r="FHR22" s="961"/>
      <c r="FHS22" s="961"/>
      <c r="FHT22" s="961"/>
      <c r="FHU22" s="961"/>
      <c r="FHV22" s="961"/>
      <c r="FHW22" s="961"/>
      <c r="FHX22" s="961"/>
      <c r="FHY22" s="961"/>
      <c r="FHZ22" s="961"/>
      <c r="FIA22" s="961"/>
      <c r="FIB22" s="961"/>
      <c r="FIC22" s="961"/>
      <c r="FID22" s="961"/>
      <c r="FIE22" s="961"/>
      <c r="FIF22" s="961"/>
      <c r="FIG22" s="961"/>
      <c r="FIH22" s="961"/>
      <c r="FII22" s="961"/>
      <c r="FIJ22" s="961"/>
      <c r="FIK22" s="961"/>
      <c r="FIL22" s="961"/>
      <c r="FIM22" s="961"/>
      <c r="FIN22" s="961"/>
      <c r="FIO22" s="961"/>
      <c r="FIP22" s="961"/>
      <c r="FIQ22" s="961"/>
      <c r="FIR22" s="961"/>
      <c r="FIS22" s="961"/>
      <c r="FIT22" s="961"/>
      <c r="FIU22" s="961"/>
      <c r="FIV22" s="961"/>
      <c r="FIW22" s="961"/>
      <c r="FIX22" s="961"/>
      <c r="FIY22" s="961"/>
      <c r="FIZ22" s="961"/>
      <c r="FJA22" s="961"/>
      <c r="FJB22" s="961"/>
      <c r="FJC22" s="961"/>
      <c r="FJD22" s="961"/>
      <c r="FJE22" s="961"/>
      <c r="FJF22" s="961"/>
      <c r="FJG22" s="961"/>
      <c r="FJH22" s="961"/>
      <c r="FJI22" s="961"/>
      <c r="FJJ22" s="961"/>
      <c r="FJK22" s="961"/>
      <c r="FJL22" s="961"/>
      <c r="FJM22" s="961"/>
      <c r="FJN22" s="961"/>
      <c r="FJO22" s="961"/>
      <c r="FJP22" s="961"/>
      <c r="FJQ22" s="961"/>
      <c r="FJR22" s="961"/>
      <c r="FJS22" s="961"/>
      <c r="FJT22" s="961"/>
      <c r="FJU22" s="961"/>
      <c r="FJV22" s="961"/>
      <c r="FJW22" s="961"/>
      <c r="FJX22" s="961"/>
      <c r="FJY22" s="961"/>
      <c r="FJZ22" s="961"/>
      <c r="FKA22" s="961"/>
      <c r="FKB22" s="961"/>
      <c r="FKC22" s="961"/>
      <c r="FKD22" s="961"/>
      <c r="FKE22" s="961"/>
      <c r="FKF22" s="961"/>
      <c r="FKG22" s="961"/>
      <c r="FKH22" s="961"/>
      <c r="FKI22" s="961"/>
      <c r="FKJ22" s="961"/>
      <c r="FKK22" s="961"/>
      <c r="FKL22" s="961"/>
      <c r="FKM22" s="961"/>
      <c r="FKN22" s="961"/>
      <c r="FKO22" s="961"/>
      <c r="FKP22" s="961"/>
      <c r="FKQ22" s="961"/>
      <c r="FKR22" s="961"/>
      <c r="FKS22" s="961"/>
      <c r="FKT22" s="961"/>
      <c r="FKU22" s="961"/>
      <c r="FKV22" s="961"/>
      <c r="FKW22" s="961"/>
      <c r="FKX22" s="961"/>
      <c r="FKY22" s="961"/>
      <c r="FKZ22" s="961"/>
      <c r="FLA22" s="961"/>
      <c r="FLB22" s="961"/>
      <c r="FLC22" s="961"/>
      <c r="FLD22" s="961"/>
      <c r="FLE22" s="961"/>
      <c r="FLF22" s="961"/>
      <c r="FLG22" s="961"/>
      <c r="FLH22" s="961"/>
      <c r="FLI22" s="961"/>
      <c r="FLJ22" s="961"/>
      <c r="FLK22" s="961"/>
      <c r="FLL22" s="961"/>
      <c r="FLM22" s="961"/>
      <c r="FLN22" s="961"/>
      <c r="FLO22" s="961"/>
      <c r="FLP22" s="961"/>
      <c r="FLQ22" s="961"/>
      <c r="FLR22" s="961"/>
      <c r="FLS22" s="961"/>
      <c r="FLT22" s="961"/>
      <c r="FLU22" s="961"/>
      <c r="FLV22" s="961"/>
      <c r="FLW22" s="961"/>
      <c r="FLX22" s="961"/>
      <c r="FLY22" s="961"/>
      <c r="FLZ22" s="961"/>
      <c r="FMA22" s="961"/>
      <c r="FMB22" s="961"/>
      <c r="FMC22" s="961"/>
      <c r="FMD22" s="961"/>
      <c r="FME22" s="961"/>
      <c r="FMF22" s="961"/>
      <c r="FMG22" s="961"/>
      <c r="FMH22" s="961"/>
      <c r="FMI22" s="961"/>
      <c r="FMJ22" s="961"/>
      <c r="FMK22" s="961"/>
      <c r="FML22" s="961"/>
      <c r="FMM22" s="961"/>
      <c r="FMN22" s="961"/>
      <c r="FMO22" s="961"/>
      <c r="FMP22" s="961"/>
      <c r="FMQ22" s="961"/>
      <c r="FMR22" s="961"/>
      <c r="FMS22" s="961"/>
      <c r="FMT22" s="961"/>
      <c r="FMU22" s="961"/>
      <c r="FMV22" s="961"/>
      <c r="FMW22" s="961"/>
      <c r="FMX22" s="961"/>
      <c r="FMY22" s="961"/>
      <c r="FMZ22" s="961"/>
      <c r="FNA22" s="961"/>
      <c r="FNB22" s="961"/>
      <c r="FNC22" s="961"/>
      <c r="FND22" s="961"/>
      <c r="FNE22" s="961"/>
      <c r="FNF22" s="961"/>
      <c r="FNG22" s="961"/>
      <c r="FNH22" s="961"/>
      <c r="FNI22" s="961"/>
      <c r="FNJ22" s="961"/>
      <c r="FNK22" s="961"/>
      <c r="FNL22" s="961"/>
      <c r="FNM22" s="961"/>
      <c r="FNN22" s="961"/>
      <c r="FNO22" s="961"/>
      <c r="FNP22" s="961"/>
      <c r="FNQ22" s="961"/>
      <c r="FNR22" s="961"/>
      <c r="FNS22" s="961"/>
      <c r="FNT22" s="961"/>
      <c r="FNU22" s="961"/>
      <c r="FNV22" s="961"/>
      <c r="FNW22" s="961"/>
      <c r="FNX22" s="961"/>
      <c r="FNY22" s="961"/>
      <c r="FNZ22" s="961"/>
      <c r="FOA22" s="961"/>
      <c r="FOB22" s="961"/>
      <c r="FOC22" s="961"/>
      <c r="FOD22" s="961"/>
      <c r="FOE22" s="961"/>
      <c r="FOF22" s="961"/>
      <c r="FOG22" s="961"/>
      <c r="FOH22" s="961"/>
      <c r="FOI22" s="961"/>
      <c r="FOJ22" s="961"/>
      <c r="FOK22" s="961"/>
      <c r="FOL22" s="961"/>
      <c r="FOM22" s="961"/>
      <c r="FON22" s="961"/>
      <c r="FOO22" s="961"/>
      <c r="FOP22" s="961"/>
      <c r="FOQ22" s="961"/>
      <c r="FOR22" s="961"/>
      <c r="FOS22" s="961"/>
      <c r="FOT22" s="961"/>
      <c r="FOU22" s="961"/>
      <c r="FOV22" s="961"/>
      <c r="FOW22" s="961"/>
      <c r="FOX22" s="961"/>
      <c r="FOY22" s="961"/>
      <c r="FOZ22" s="961"/>
      <c r="FPA22" s="961"/>
      <c r="FPB22" s="961"/>
      <c r="FPC22" s="961"/>
      <c r="FPD22" s="961"/>
      <c r="FPE22" s="961"/>
      <c r="FPF22" s="961"/>
      <c r="FPG22" s="961"/>
      <c r="FPH22" s="961"/>
      <c r="FPI22" s="961"/>
      <c r="FPJ22" s="961"/>
      <c r="FPK22" s="961"/>
      <c r="FPL22" s="961"/>
      <c r="FPM22" s="961"/>
      <c r="FPN22" s="961"/>
      <c r="FPO22" s="961"/>
      <c r="FPP22" s="961"/>
      <c r="FPQ22" s="961"/>
      <c r="FPR22" s="961"/>
      <c r="FPS22" s="961"/>
      <c r="FPT22" s="961"/>
      <c r="FPU22" s="961"/>
      <c r="FPV22" s="961"/>
      <c r="FPW22" s="961"/>
      <c r="FPX22" s="961"/>
      <c r="FPY22" s="961"/>
      <c r="FPZ22" s="961"/>
      <c r="FQA22" s="961"/>
      <c r="FQB22" s="961"/>
      <c r="FQC22" s="961"/>
      <c r="FQD22" s="961"/>
      <c r="FQE22" s="961"/>
      <c r="FQF22" s="961"/>
      <c r="FQG22" s="961"/>
      <c r="FQH22" s="961"/>
      <c r="FQI22" s="961"/>
      <c r="FQJ22" s="961"/>
      <c r="FQK22" s="961"/>
      <c r="FQL22" s="961"/>
      <c r="FQM22" s="961"/>
      <c r="FQN22" s="961"/>
      <c r="FQO22" s="961"/>
      <c r="FQP22" s="961"/>
      <c r="FQQ22" s="961"/>
      <c r="FQR22" s="961"/>
      <c r="FQS22" s="961"/>
      <c r="FQT22" s="961"/>
      <c r="FQU22" s="961"/>
      <c r="FQV22" s="961"/>
      <c r="FQW22" s="961"/>
      <c r="FQX22" s="961"/>
      <c r="FQY22" s="961"/>
      <c r="FQZ22" s="961"/>
      <c r="FRA22" s="961"/>
      <c r="FRB22" s="961"/>
      <c r="FRC22" s="961"/>
      <c r="FRD22" s="961"/>
      <c r="FRE22" s="961"/>
      <c r="FRF22" s="961"/>
      <c r="FRG22" s="961"/>
      <c r="FRH22" s="961"/>
      <c r="FRI22" s="961"/>
      <c r="FRJ22" s="961"/>
      <c r="FRK22" s="961"/>
      <c r="FRL22" s="961"/>
      <c r="FRM22" s="961"/>
      <c r="FRN22" s="961"/>
      <c r="FRO22" s="961"/>
      <c r="FRP22" s="961"/>
      <c r="FRQ22" s="961"/>
      <c r="FRR22" s="961"/>
      <c r="FRS22" s="961"/>
      <c r="FRT22" s="961"/>
      <c r="FRU22" s="961"/>
      <c r="FRV22" s="961"/>
      <c r="FRW22" s="961"/>
      <c r="FRX22" s="961"/>
      <c r="FRY22" s="961"/>
      <c r="FRZ22" s="961"/>
      <c r="FSA22" s="961"/>
      <c r="FSB22" s="961"/>
      <c r="FSC22" s="961"/>
      <c r="FSD22" s="961"/>
      <c r="FSE22" s="961"/>
      <c r="FSF22" s="961"/>
      <c r="FSG22" s="961"/>
      <c r="FSH22" s="961"/>
      <c r="FSI22" s="961"/>
      <c r="FSJ22" s="961"/>
      <c r="FSK22" s="961"/>
      <c r="FSL22" s="961"/>
      <c r="FSM22" s="961"/>
      <c r="FSN22" s="961"/>
      <c r="FSO22" s="961"/>
      <c r="FSP22" s="961"/>
      <c r="FSQ22" s="961"/>
      <c r="FSR22" s="961"/>
      <c r="FSS22" s="961"/>
      <c r="FST22" s="961"/>
      <c r="FSU22" s="961"/>
      <c r="FSV22" s="961"/>
      <c r="FSW22" s="961"/>
      <c r="FSX22" s="961"/>
      <c r="FSY22" s="961"/>
      <c r="FSZ22" s="961"/>
      <c r="FTA22" s="961"/>
      <c r="FTB22" s="961"/>
      <c r="FTC22" s="961"/>
      <c r="FTD22" s="961"/>
      <c r="FTE22" s="961"/>
      <c r="FTF22" s="961"/>
      <c r="FTG22" s="961"/>
      <c r="FTH22" s="961"/>
      <c r="FTI22" s="961"/>
      <c r="FTJ22" s="961"/>
      <c r="FTK22" s="961"/>
      <c r="FTL22" s="961"/>
      <c r="FTM22" s="961"/>
      <c r="FTN22" s="961"/>
      <c r="FTO22" s="961"/>
      <c r="FTP22" s="961"/>
      <c r="FTQ22" s="961"/>
      <c r="FTR22" s="961"/>
      <c r="FTS22" s="961"/>
      <c r="FTT22" s="961"/>
      <c r="FTU22" s="961"/>
      <c r="FTV22" s="961"/>
      <c r="FTW22" s="961"/>
      <c r="FTX22" s="961"/>
      <c r="FTY22" s="961"/>
      <c r="FTZ22" s="961"/>
      <c r="FUA22" s="961"/>
      <c r="FUB22" s="961"/>
      <c r="FUC22" s="961"/>
      <c r="FUD22" s="961"/>
      <c r="FUE22" s="961"/>
      <c r="FUF22" s="961"/>
      <c r="FUG22" s="961"/>
      <c r="FUH22" s="961"/>
      <c r="FUI22" s="961"/>
      <c r="FUJ22" s="961"/>
      <c r="FUK22" s="961"/>
      <c r="FUL22" s="961"/>
      <c r="FUM22" s="961"/>
      <c r="FUN22" s="961"/>
      <c r="FUO22" s="961"/>
      <c r="FUP22" s="961"/>
      <c r="FUQ22" s="961"/>
      <c r="FUR22" s="961"/>
      <c r="FUS22" s="961"/>
      <c r="FUT22" s="961"/>
      <c r="FUU22" s="961"/>
      <c r="FUV22" s="961"/>
      <c r="FUW22" s="961"/>
      <c r="FUX22" s="961"/>
      <c r="FUY22" s="961"/>
      <c r="FUZ22" s="961"/>
      <c r="FVA22" s="961"/>
      <c r="FVB22" s="961"/>
      <c r="FVC22" s="961"/>
      <c r="FVD22" s="961"/>
      <c r="FVE22" s="961"/>
      <c r="FVF22" s="961"/>
      <c r="FVG22" s="961"/>
      <c r="FVH22" s="961"/>
      <c r="FVI22" s="961"/>
      <c r="FVJ22" s="961"/>
      <c r="FVK22" s="961"/>
      <c r="FVL22" s="961"/>
      <c r="FVM22" s="961"/>
      <c r="FVN22" s="961"/>
      <c r="FVO22" s="961"/>
      <c r="FVP22" s="961"/>
      <c r="FVQ22" s="961"/>
      <c r="FVR22" s="961"/>
      <c r="FVS22" s="961"/>
      <c r="FVT22" s="961"/>
      <c r="FVU22" s="961"/>
      <c r="FVV22" s="961"/>
      <c r="FVW22" s="961"/>
      <c r="FVX22" s="961"/>
      <c r="FVY22" s="961"/>
      <c r="FVZ22" s="961"/>
      <c r="FWA22" s="961"/>
      <c r="FWB22" s="961"/>
      <c r="FWC22" s="961"/>
      <c r="FWD22" s="961"/>
      <c r="FWE22" s="961"/>
      <c r="FWF22" s="961"/>
      <c r="FWG22" s="961"/>
      <c r="FWH22" s="961"/>
      <c r="FWI22" s="961"/>
      <c r="FWJ22" s="961"/>
      <c r="FWK22" s="961"/>
      <c r="FWL22" s="961"/>
      <c r="FWM22" s="961"/>
      <c r="FWN22" s="961"/>
      <c r="FWO22" s="961"/>
      <c r="FWP22" s="961"/>
      <c r="FWQ22" s="961"/>
      <c r="FWR22" s="961"/>
      <c r="FWS22" s="961"/>
      <c r="FWT22" s="961"/>
      <c r="FWU22" s="961"/>
      <c r="FWV22" s="961"/>
      <c r="FWW22" s="961"/>
      <c r="FWX22" s="961"/>
      <c r="FWY22" s="961"/>
      <c r="FWZ22" s="961"/>
      <c r="FXA22" s="961"/>
      <c r="FXB22" s="961"/>
      <c r="FXC22" s="961"/>
      <c r="FXD22" s="961"/>
      <c r="FXE22" s="961"/>
      <c r="FXF22" s="961"/>
      <c r="FXG22" s="961"/>
      <c r="FXH22" s="961"/>
      <c r="FXI22" s="961"/>
      <c r="FXJ22" s="961"/>
      <c r="FXK22" s="961"/>
      <c r="FXL22" s="961"/>
      <c r="FXM22" s="961"/>
      <c r="FXN22" s="961"/>
      <c r="FXO22" s="961"/>
      <c r="FXP22" s="961"/>
      <c r="FXQ22" s="961"/>
      <c r="FXR22" s="961"/>
      <c r="FXS22" s="961"/>
      <c r="FXT22" s="961"/>
      <c r="FXU22" s="961"/>
      <c r="FXV22" s="961"/>
      <c r="FXW22" s="961"/>
      <c r="FXX22" s="961"/>
      <c r="FXY22" s="961"/>
      <c r="FXZ22" s="961"/>
      <c r="FYA22" s="961"/>
      <c r="FYB22" s="961"/>
      <c r="FYC22" s="961"/>
      <c r="FYD22" s="961"/>
      <c r="FYE22" s="961"/>
      <c r="FYF22" s="961"/>
      <c r="FYG22" s="961"/>
      <c r="FYH22" s="961"/>
      <c r="FYI22" s="961"/>
      <c r="FYJ22" s="961"/>
      <c r="FYK22" s="961"/>
      <c r="FYL22" s="961"/>
      <c r="FYM22" s="961"/>
      <c r="FYN22" s="961"/>
      <c r="FYO22" s="961"/>
      <c r="FYP22" s="961"/>
      <c r="FYQ22" s="961"/>
      <c r="FYR22" s="961"/>
      <c r="FYS22" s="961"/>
      <c r="FYT22" s="961"/>
      <c r="FYU22" s="961"/>
      <c r="FYV22" s="961"/>
      <c r="FYW22" s="961"/>
      <c r="FYX22" s="961"/>
      <c r="FYY22" s="961"/>
      <c r="FYZ22" s="961"/>
      <c r="FZA22" s="961"/>
      <c r="FZB22" s="961"/>
      <c r="FZC22" s="961"/>
      <c r="FZD22" s="961"/>
      <c r="FZE22" s="961"/>
      <c r="FZF22" s="961"/>
      <c r="FZG22" s="961"/>
      <c r="FZH22" s="961"/>
      <c r="FZI22" s="961"/>
      <c r="FZJ22" s="961"/>
      <c r="FZK22" s="961"/>
      <c r="FZL22" s="961"/>
      <c r="FZM22" s="961"/>
      <c r="FZN22" s="961"/>
      <c r="FZO22" s="961"/>
      <c r="FZP22" s="961"/>
      <c r="FZQ22" s="961"/>
      <c r="FZR22" s="961"/>
      <c r="FZS22" s="961"/>
      <c r="FZT22" s="961"/>
      <c r="FZU22" s="961"/>
      <c r="FZV22" s="961"/>
      <c r="FZW22" s="961"/>
      <c r="FZX22" s="961"/>
      <c r="FZY22" s="961"/>
      <c r="FZZ22" s="961"/>
      <c r="GAA22" s="961"/>
      <c r="GAB22" s="961"/>
      <c r="GAC22" s="961"/>
      <c r="GAD22" s="961"/>
      <c r="GAE22" s="961"/>
      <c r="GAF22" s="961"/>
      <c r="GAG22" s="961"/>
      <c r="GAH22" s="961"/>
      <c r="GAI22" s="961"/>
      <c r="GAJ22" s="961"/>
      <c r="GAK22" s="961"/>
      <c r="GAL22" s="961"/>
      <c r="GAM22" s="961"/>
      <c r="GAN22" s="961"/>
      <c r="GAO22" s="961"/>
      <c r="GAP22" s="961"/>
      <c r="GAQ22" s="961"/>
      <c r="GAR22" s="961"/>
      <c r="GAS22" s="961"/>
      <c r="GAT22" s="961"/>
      <c r="GAU22" s="961"/>
      <c r="GAV22" s="961"/>
      <c r="GAW22" s="961"/>
      <c r="GAX22" s="961"/>
      <c r="GAY22" s="961"/>
      <c r="GAZ22" s="961"/>
      <c r="GBA22" s="961"/>
      <c r="GBB22" s="961"/>
      <c r="GBC22" s="961"/>
      <c r="GBD22" s="961"/>
      <c r="GBE22" s="961"/>
      <c r="GBF22" s="961"/>
      <c r="GBG22" s="961"/>
      <c r="GBH22" s="961"/>
      <c r="GBI22" s="961"/>
      <c r="GBJ22" s="961"/>
      <c r="GBK22" s="961"/>
      <c r="GBL22" s="961"/>
      <c r="GBM22" s="961"/>
      <c r="GBN22" s="961"/>
      <c r="GBO22" s="961"/>
      <c r="GBP22" s="961"/>
      <c r="GBQ22" s="961"/>
      <c r="GBR22" s="961"/>
      <c r="GBS22" s="961"/>
      <c r="GBT22" s="961"/>
      <c r="GBU22" s="961"/>
      <c r="GBV22" s="961"/>
      <c r="GBW22" s="961"/>
      <c r="GBX22" s="961"/>
      <c r="GBY22" s="961"/>
      <c r="GBZ22" s="961"/>
      <c r="GCA22" s="961"/>
      <c r="GCB22" s="961"/>
      <c r="GCC22" s="961"/>
      <c r="GCD22" s="961"/>
      <c r="GCE22" s="961"/>
      <c r="GCF22" s="961"/>
      <c r="GCG22" s="961"/>
      <c r="GCH22" s="961"/>
      <c r="GCI22" s="961"/>
      <c r="GCJ22" s="961"/>
      <c r="GCK22" s="961"/>
      <c r="GCL22" s="961"/>
      <c r="GCM22" s="961"/>
      <c r="GCN22" s="961"/>
      <c r="GCO22" s="961"/>
      <c r="GCP22" s="961"/>
      <c r="GCQ22" s="961"/>
      <c r="GCR22" s="961"/>
      <c r="GCS22" s="961"/>
      <c r="GCT22" s="961"/>
      <c r="GCU22" s="961"/>
      <c r="GCV22" s="961"/>
      <c r="GCW22" s="961"/>
      <c r="GCX22" s="961"/>
      <c r="GCY22" s="961"/>
      <c r="GCZ22" s="961"/>
      <c r="GDA22" s="961"/>
      <c r="GDB22" s="961"/>
      <c r="GDC22" s="961"/>
      <c r="GDD22" s="961"/>
      <c r="GDE22" s="961"/>
      <c r="GDF22" s="961"/>
      <c r="GDG22" s="961"/>
      <c r="GDH22" s="961"/>
      <c r="GDI22" s="961"/>
      <c r="GDJ22" s="961"/>
      <c r="GDK22" s="961"/>
      <c r="GDL22" s="961"/>
      <c r="GDM22" s="961"/>
      <c r="GDN22" s="961"/>
      <c r="GDO22" s="961"/>
      <c r="GDP22" s="961"/>
      <c r="GDQ22" s="961"/>
      <c r="GDR22" s="961"/>
      <c r="GDS22" s="961"/>
      <c r="GDT22" s="961"/>
      <c r="GDU22" s="961"/>
      <c r="GDV22" s="961"/>
      <c r="GDW22" s="961"/>
      <c r="GDX22" s="961"/>
      <c r="GDY22" s="961"/>
      <c r="GDZ22" s="961"/>
      <c r="GEA22" s="961"/>
      <c r="GEB22" s="961"/>
      <c r="GEC22" s="961"/>
      <c r="GED22" s="961"/>
      <c r="GEE22" s="961"/>
      <c r="GEF22" s="961"/>
      <c r="GEG22" s="961"/>
      <c r="GEH22" s="961"/>
      <c r="GEI22" s="961"/>
      <c r="GEJ22" s="961"/>
      <c r="GEK22" s="961"/>
      <c r="GEL22" s="961"/>
      <c r="GEM22" s="961"/>
      <c r="GEN22" s="961"/>
      <c r="GEO22" s="961"/>
      <c r="GEP22" s="961"/>
      <c r="GEQ22" s="961"/>
      <c r="GER22" s="961"/>
      <c r="GES22" s="961"/>
      <c r="GET22" s="961"/>
      <c r="GEU22" s="961"/>
      <c r="GEV22" s="961"/>
      <c r="GEW22" s="961"/>
      <c r="GEX22" s="961"/>
      <c r="GEY22" s="961"/>
      <c r="GEZ22" s="961"/>
      <c r="GFA22" s="961"/>
      <c r="GFB22" s="961"/>
      <c r="GFC22" s="961"/>
      <c r="GFD22" s="961"/>
      <c r="GFE22" s="961"/>
      <c r="GFF22" s="961"/>
      <c r="GFG22" s="961"/>
      <c r="GFH22" s="961"/>
      <c r="GFI22" s="961"/>
      <c r="GFJ22" s="961"/>
      <c r="GFK22" s="961"/>
      <c r="GFL22" s="961"/>
      <c r="GFM22" s="961"/>
      <c r="GFN22" s="961"/>
      <c r="GFO22" s="961"/>
      <c r="GFP22" s="961"/>
      <c r="GFQ22" s="961"/>
      <c r="GFR22" s="961"/>
      <c r="GFS22" s="961"/>
      <c r="GFT22" s="961"/>
      <c r="GFU22" s="961"/>
      <c r="GFV22" s="961"/>
      <c r="GFW22" s="961"/>
      <c r="GFX22" s="961"/>
      <c r="GFY22" s="961"/>
      <c r="GFZ22" s="961"/>
      <c r="GGA22" s="961"/>
      <c r="GGB22" s="961"/>
      <c r="GGC22" s="961"/>
      <c r="GGD22" s="961"/>
      <c r="GGE22" s="961"/>
      <c r="GGF22" s="961"/>
      <c r="GGG22" s="961"/>
      <c r="GGH22" s="961"/>
      <c r="GGI22" s="961"/>
      <c r="GGJ22" s="961"/>
      <c r="GGK22" s="961"/>
      <c r="GGL22" s="961"/>
      <c r="GGM22" s="961"/>
      <c r="GGN22" s="961"/>
      <c r="GGO22" s="961"/>
      <c r="GGP22" s="961"/>
      <c r="GGQ22" s="961"/>
      <c r="GGR22" s="961"/>
      <c r="GGS22" s="961"/>
      <c r="GGT22" s="961"/>
      <c r="GGU22" s="961"/>
      <c r="GGV22" s="961"/>
      <c r="GGW22" s="961"/>
      <c r="GGX22" s="961"/>
      <c r="GGY22" s="961"/>
      <c r="GGZ22" s="961"/>
      <c r="GHA22" s="961"/>
      <c r="GHB22" s="961"/>
      <c r="GHC22" s="961"/>
      <c r="GHD22" s="961"/>
      <c r="GHE22" s="961"/>
      <c r="GHF22" s="961"/>
      <c r="GHG22" s="961"/>
      <c r="GHH22" s="961"/>
      <c r="GHI22" s="961"/>
      <c r="GHJ22" s="961"/>
      <c r="GHK22" s="961"/>
      <c r="GHL22" s="961"/>
      <c r="GHM22" s="961"/>
      <c r="GHN22" s="961"/>
      <c r="GHO22" s="961"/>
      <c r="GHP22" s="961"/>
      <c r="GHQ22" s="961"/>
      <c r="GHR22" s="961"/>
      <c r="GHS22" s="961"/>
      <c r="GHT22" s="961"/>
      <c r="GHU22" s="961"/>
      <c r="GHV22" s="961"/>
      <c r="GHW22" s="961"/>
      <c r="GHX22" s="961"/>
      <c r="GHY22" s="961"/>
      <c r="GHZ22" s="961"/>
      <c r="GIA22" s="961"/>
      <c r="GIB22" s="961"/>
      <c r="GIC22" s="961"/>
      <c r="GID22" s="961"/>
      <c r="GIE22" s="961"/>
      <c r="GIF22" s="961"/>
      <c r="GIG22" s="961"/>
      <c r="GIH22" s="961"/>
      <c r="GII22" s="961"/>
      <c r="GIJ22" s="961"/>
      <c r="GIK22" s="961"/>
      <c r="GIL22" s="961"/>
      <c r="GIM22" s="961"/>
      <c r="GIN22" s="961"/>
      <c r="GIO22" s="961"/>
      <c r="GIP22" s="961"/>
      <c r="GIQ22" s="961"/>
      <c r="GIR22" s="961"/>
      <c r="GIS22" s="961"/>
      <c r="GIT22" s="961"/>
      <c r="GIU22" s="961"/>
      <c r="GIV22" s="961"/>
      <c r="GIW22" s="961"/>
      <c r="GIX22" s="961"/>
      <c r="GIY22" s="961"/>
      <c r="GIZ22" s="961"/>
      <c r="GJA22" s="961"/>
      <c r="GJB22" s="961"/>
      <c r="GJC22" s="961"/>
      <c r="GJD22" s="961"/>
      <c r="GJE22" s="961"/>
      <c r="GJF22" s="961"/>
      <c r="GJG22" s="961"/>
      <c r="GJH22" s="961"/>
      <c r="GJI22" s="961"/>
      <c r="GJJ22" s="961"/>
      <c r="GJK22" s="961"/>
      <c r="GJL22" s="961"/>
      <c r="GJM22" s="961"/>
      <c r="GJN22" s="961"/>
      <c r="GJO22" s="961"/>
      <c r="GJP22" s="961"/>
      <c r="GJQ22" s="961"/>
      <c r="GJR22" s="961"/>
      <c r="GJS22" s="961"/>
      <c r="GJT22" s="961"/>
      <c r="GJU22" s="961"/>
      <c r="GJV22" s="961"/>
      <c r="GJW22" s="961"/>
      <c r="GJX22" s="961"/>
      <c r="GJY22" s="961"/>
      <c r="GJZ22" s="961"/>
      <c r="GKA22" s="961"/>
      <c r="GKB22" s="961"/>
      <c r="GKC22" s="961"/>
      <c r="GKD22" s="961"/>
      <c r="GKE22" s="961"/>
      <c r="GKF22" s="961"/>
      <c r="GKG22" s="961"/>
      <c r="GKH22" s="961"/>
      <c r="GKI22" s="961"/>
      <c r="GKJ22" s="961"/>
      <c r="GKK22" s="961"/>
      <c r="GKL22" s="961"/>
      <c r="GKM22" s="961"/>
      <c r="GKN22" s="961"/>
      <c r="GKO22" s="961"/>
      <c r="GKP22" s="961"/>
      <c r="GKQ22" s="961"/>
      <c r="GKR22" s="961"/>
      <c r="GKS22" s="961"/>
      <c r="GKT22" s="961"/>
      <c r="GKU22" s="961"/>
      <c r="GKV22" s="961"/>
      <c r="GKW22" s="961"/>
      <c r="GKX22" s="961"/>
      <c r="GKY22" s="961"/>
      <c r="GKZ22" s="961"/>
      <c r="GLA22" s="961"/>
      <c r="GLB22" s="961"/>
      <c r="GLC22" s="961"/>
      <c r="GLD22" s="961"/>
      <c r="GLE22" s="961"/>
      <c r="GLF22" s="961"/>
      <c r="GLG22" s="961"/>
      <c r="GLH22" s="961"/>
      <c r="GLI22" s="961"/>
      <c r="GLJ22" s="961"/>
      <c r="GLK22" s="961"/>
      <c r="GLL22" s="961"/>
      <c r="GLM22" s="961"/>
      <c r="GLN22" s="961"/>
      <c r="GLO22" s="961"/>
      <c r="GLP22" s="961"/>
      <c r="GLQ22" s="961"/>
      <c r="GLR22" s="961"/>
      <c r="GLS22" s="961"/>
      <c r="GLT22" s="961"/>
      <c r="GLU22" s="961"/>
      <c r="GLV22" s="961"/>
      <c r="GLW22" s="961"/>
      <c r="GLX22" s="961"/>
      <c r="GLY22" s="961"/>
      <c r="GLZ22" s="961"/>
      <c r="GMA22" s="961"/>
      <c r="GMB22" s="961"/>
      <c r="GMC22" s="961"/>
      <c r="GMD22" s="961"/>
      <c r="GME22" s="961"/>
      <c r="GMF22" s="961"/>
      <c r="GMG22" s="961"/>
      <c r="GMH22" s="961"/>
      <c r="GMI22" s="961"/>
      <c r="GMJ22" s="961"/>
      <c r="GMK22" s="961"/>
      <c r="GML22" s="961"/>
      <c r="GMM22" s="961"/>
      <c r="GMN22" s="961"/>
      <c r="GMO22" s="961"/>
      <c r="GMP22" s="961"/>
      <c r="GMQ22" s="961"/>
      <c r="GMR22" s="961"/>
      <c r="GMS22" s="961"/>
      <c r="GMT22" s="961"/>
      <c r="GMU22" s="961"/>
      <c r="GMV22" s="961"/>
      <c r="GMW22" s="961"/>
      <c r="GMX22" s="961"/>
      <c r="GMY22" s="961"/>
      <c r="GMZ22" s="961"/>
      <c r="GNA22" s="961"/>
      <c r="GNB22" s="961"/>
      <c r="GNC22" s="961"/>
      <c r="GND22" s="961"/>
      <c r="GNE22" s="961"/>
      <c r="GNF22" s="961"/>
      <c r="GNG22" s="961"/>
      <c r="GNH22" s="961"/>
      <c r="GNI22" s="961"/>
      <c r="GNJ22" s="961"/>
      <c r="GNK22" s="961"/>
      <c r="GNL22" s="961"/>
      <c r="GNM22" s="961"/>
      <c r="GNN22" s="961"/>
      <c r="GNO22" s="961"/>
      <c r="GNP22" s="961"/>
      <c r="GNQ22" s="961"/>
      <c r="GNR22" s="961"/>
      <c r="GNS22" s="961"/>
      <c r="GNT22" s="961"/>
      <c r="GNU22" s="961"/>
      <c r="GNV22" s="961"/>
      <c r="GNW22" s="961"/>
      <c r="GNX22" s="961"/>
      <c r="GNY22" s="961"/>
      <c r="GNZ22" s="961"/>
      <c r="GOA22" s="961"/>
      <c r="GOB22" s="961"/>
      <c r="GOC22" s="961"/>
      <c r="GOD22" s="961"/>
      <c r="GOE22" s="961"/>
      <c r="GOF22" s="961"/>
      <c r="GOG22" s="961"/>
      <c r="GOH22" s="961"/>
      <c r="GOI22" s="961"/>
      <c r="GOJ22" s="961"/>
      <c r="GOK22" s="961"/>
      <c r="GOL22" s="961"/>
      <c r="GOM22" s="961"/>
      <c r="GON22" s="961"/>
      <c r="GOO22" s="961"/>
      <c r="GOP22" s="961"/>
      <c r="GOQ22" s="961"/>
      <c r="GOR22" s="961"/>
      <c r="GOS22" s="961"/>
      <c r="GOT22" s="961"/>
      <c r="GOU22" s="961"/>
      <c r="GOV22" s="961"/>
      <c r="GOW22" s="961"/>
      <c r="GOX22" s="961"/>
      <c r="GOY22" s="961"/>
      <c r="GOZ22" s="961"/>
      <c r="GPA22" s="961"/>
      <c r="GPB22" s="961"/>
      <c r="GPC22" s="961"/>
      <c r="GPD22" s="961"/>
      <c r="GPE22" s="961"/>
      <c r="GPF22" s="961"/>
      <c r="GPG22" s="961"/>
      <c r="GPH22" s="961"/>
      <c r="GPI22" s="961"/>
      <c r="GPJ22" s="961"/>
      <c r="GPK22" s="961"/>
      <c r="GPL22" s="961"/>
      <c r="GPM22" s="961"/>
      <c r="GPN22" s="961"/>
      <c r="GPO22" s="961"/>
      <c r="GPP22" s="961"/>
      <c r="GPQ22" s="961"/>
      <c r="GPR22" s="961"/>
      <c r="GPS22" s="961"/>
      <c r="GPT22" s="961"/>
      <c r="GPU22" s="961"/>
      <c r="GPV22" s="961"/>
      <c r="GPW22" s="961"/>
      <c r="GPX22" s="961"/>
      <c r="GPY22" s="961"/>
      <c r="GPZ22" s="961"/>
      <c r="GQA22" s="961"/>
      <c r="GQB22" s="961"/>
      <c r="GQC22" s="961"/>
      <c r="GQD22" s="961"/>
      <c r="GQE22" s="961"/>
      <c r="GQF22" s="961"/>
      <c r="GQG22" s="961"/>
      <c r="GQH22" s="961"/>
      <c r="GQI22" s="961"/>
      <c r="GQJ22" s="961"/>
      <c r="GQK22" s="961"/>
      <c r="GQL22" s="961"/>
      <c r="GQM22" s="961"/>
      <c r="GQN22" s="961"/>
      <c r="GQO22" s="961"/>
      <c r="GQP22" s="961"/>
      <c r="GQQ22" s="961"/>
      <c r="GQR22" s="961"/>
      <c r="GQS22" s="961"/>
      <c r="GQT22" s="961"/>
      <c r="GQU22" s="961"/>
      <c r="GQV22" s="961"/>
      <c r="GQW22" s="961"/>
      <c r="GQX22" s="961"/>
      <c r="GQY22" s="961"/>
      <c r="GQZ22" s="961"/>
      <c r="GRA22" s="961"/>
      <c r="GRB22" s="961"/>
      <c r="GRC22" s="961"/>
      <c r="GRD22" s="961"/>
      <c r="GRE22" s="961"/>
      <c r="GRF22" s="961"/>
      <c r="GRG22" s="961"/>
      <c r="GRH22" s="961"/>
      <c r="GRI22" s="961"/>
      <c r="GRJ22" s="961"/>
      <c r="GRK22" s="961"/>
      <c r="GRL22" s="961"/>
      <c r="GRM22" s="961"/>
      <c r="GRN22" s="961"/>
      <c r="GRO22" s="961"/>
      <c r="GRP22" s="961"/>
      <c r="GRQ22" s="961"/>
      <c r="GRR22" s="961"/>
      <c r="GRS22" s="961"/>
      <c r="GRT22" s="961"/>
      <c r="GRU22" s="961"/>
      <c r="GRV22" s="961"/>
      <c r="GRW22" s="961"/>
      <c r="GRX22" s="961"/>
      <c r="GRY22" s="961"/>
      <c r="GRZ22" s="961"/>
      <c r="GSA22" s="961"/>
      <c r="GSB22" s="961"/>
      <c r="GSC22" s="961"/>
      <c r="GSD22" s="961"/>
      <c r="GSE22" s="961"/>
      <c r="GSF22" s="961"/>
      <c r="GSG22" s="961"/>
      <c r="GSH22" s="961"/>
      <c r="GSI22" s="961"/>
      <c r="GSJ22" s="961"/>
      <c r="GSK22" s="961"/>
      <c r="GSL22" s="961"/>
      <c r="GSM22" s="961"/>
      <c r="GSN22" s="961"/>
      <c r="GSO22" s="961"/>
      <c r="GSP22" s="961"/>
      <c r="GSQ22" s="961"/>
      <c r="GSR22" s="961"/>
      <c r="GSS22" s="961"/>
      <c r="GST22" s="961"/>
      <c r="GSU22" s="961"/>
      <c r="GSV22" s="961"/>
      <c r="GSW22" s="961"/>
      <c r="GSX22" s="961"/>
      <c r="GSY22" s="961"/>
      <c r="GSZ22" s="961"/>
      <c r="GTA22" s="961"/>
      <c r="GTB22" s="961"/>
      <c r="GTC22" s="961"/>
      <c r="GTD22" s="961"/>
      <c r="GTE22" s="961"/>
      <c r="GTF22" s="961"/>
      <c r="GTG22" s="961"/>
      <c r="GTH22" s="961"/>
      <c r="GTI22" s="961"/>
      <c r="GTJ22" s="961"/>
      <c r="GTK22" s="961"/>
      <c r="GTL22" s="961"/>
      <c r="GTM22" s="961"/>
      <c r="GTN22" s="961"/>
      <c r="GTO22" s="961"/>
      <c r="GTP22" s="961"/>
      <c r="GTQ22" s="961"/>
      <c r="GTR22" s="961"/>
      <c r="GTS22" s="961"/>
      <c r="GTT22" s="961"/>
      <c r="GTU22" s="961"/>
      <c r="GTV22" s="961"/>
      <c r="GTW22" s="961"/>
      <c r="GTX22" s="961"/>
      <c r="GTY22" s="961"/>
      <c r="GTZ22" s="961"/>
      <c r="GUA22" s="961"/>
      <c r="GUB22" s="961"/>
      <c r="GUC22" s="961"/>
      <c r="GUD22" s="961"/>
      <c r="GUE22" s="961"/>
      <c r="GUF22" s="961"/>
      <c r="GUG22" s="961"/>
      <c r="GUH22" s="961"/>
      <c r="GUI22" s="961"/>
      <c r="GUJ22" s="961"/>
      <c r="GUK22" s="961"/>
      <c r="GUL22" s="961"/>
      <c r="GUM22" s="961"/>
      <c r="GUN22" s="961"/>
      <c r="GUO22" s="961"/>
      <c r="GUP22" s="961"/>
      <c r="GUQ22" s="961"/>
      <c r="GUR22" s="961"/>
      <c r="GUS22" s="961"/>
      <c r="GUT22" s="961"/>
      <c r="GUU22" s="961"/>
      <c r="GUV22" s="961"/>
      <c r="GUW22" s="961"/>
      <c r="GUX22" s="961"/>
      <c r="GUY22" s="961"/>
      <c r="GUZ22" s="961"/>
      <c r="GVA22" s="961"/>
      <c r="GVB22" s="961"/>
      <c r="GVC22" s="961"/>
      <c r="GVD22" s="961"/>
      <c r="GVE22" s="961"/>
      <c r="GVF22" s="961"/>
      <c r="GVG22" s="961"/>
      <c r="GVH22" s="961"/>
      <c r="GVI22" s="961"/>
      <c r="GVJ22" s="961"/>
      <c r="GVK22" s="961"/>
      <c r="GVL22" s="961"/>
      <c r="GVM22" s="961"/>
      <c r="GVN22" s="961"/>
      <c r="GVO22" s="961"/>
      <c r="GVP22" s="961"/>
      <c r="GVQ22" s="961"/>
      <c r="GVR22" s="961"/>
      <c r="GVS22" s="961"/>
      <c r="GVT22" s="961"/>
      <c r="GVU22" s="961"/>
      <c r="GVV22" s="961"/>
      <c r="GVW22" s="961"/>
      <c r="GVX22" s="961"/>
      <c r="GVY22" s="961"/>
      <c r="GVZ22" s="961"/>
      <c r="GWA22" s="961"/>
      <c r="GWB22" s="961"/>
      <c r="GWC22" s="961"/>
      <c r="GWD22" s="961"/>
      <c r="GWE22" s="961"/>
      <c r="GWF22" s="961"/>
      <c r="GWG22" s="961"/>
      <c r="GWH22" s="961"/>
      <c r="GWI22" s="961"/>
      <c r="GWJ22" s="961"/>
      <c r="GWK22" s="961"/>
      <c r="GWL22" s="961"/>
      <c r="GWM22" s="961"/>
      <c r="GWN22" s="961"/>
      <c r="GWO22" s="961"/>
      <c r="GWP22" s="961"/>
      <c r="GWQ22" s="961"/>
      <c r="GWR22" s="961"/>
      <c r="GWS22" s="961"/>
      <c r="GWT22" s="961"/>
      <c r="GWU22" s="961"/>
      <c r="GWV22" s="961"/>
      <c r="GWW22" s="961"/>
      <c r="GWX22" s="961"/>
      <c r="GWY22" s="961"/>
      <c r="GWZ22" s="961"/>
      <c r="GXA22" s="961"/>
      <c r="GXB22" s="961"/>
      <c r="GXC22" s="961"/>
      <c r="GXD22" s="961"/>
      <c r="GXE22" s="961"/>
      <c r="GXF22" s="961"/>
      <c r="GXG22" s="961"/>
      <c r="GXH22" s="961"/>
      <c r="GXI22" s="961"/>
      <c r="GXJ22" s="961"/>
      <c r="GXK22" s="961"/>
      <c r="GXL22" s="961"/>
      <c r="GXM22" s="961"/>
      <c r="GXN22" s="961"/>
      <c r="GXO22" s="961"/>
      <c r="GXP22" s="961"/>
      <c r="GXQ22" s="961"/>
      <c r="GXR22" s="961"/>
      <c r="GXS22" s="961"/>
      <c r="GXT22" s="961"/>
      <c r="GXU22" s="961"/>
      <c r="GXV22" s="961"/>
      <c r="GXW22" s="961"/>
      <c r="GXX22" s="961"/>
      <c r="GXY22" s="961"/>
      <c r="GXZ22" s="961"/>
      <c r="GYA22" s="961"/>
      <c r="GYB22" s="961"/>
      <c r="GYC22" s="961"/>
      <c r="GYD22" s="961"/>
      <c r="GYE22" s="961"/>
      <c r="GYF22" s="961"/>
      <c r="GYG22" s="961"/>
      <c r="GYH22" s="961"/>
      <c r="GYI22" s="961"/>
      <c r="GYJ22" s="961"/>
      <c r="GYK22" s="961"/>
      <c r="GYL22" s="961"/>
      <c r="GYM22" s="961"/>
      <c r="GYN22" s="961"/>
      <c r="GYO22" s="961"/>
      <c r="GYP22" s="961"/>
      <c r="GYQ22" s="961"/>
      <c r="GYR22" s="961"/>
      <c r="GYS22" s="961"/>
      <c r="GYT22" s="961"/>
      <c r="GYU22" s="961"/>
      <c r="GYV22" s="961"/>
      <c r="GYW22" s="961"/>
      <c r="GYX22" s="961"/>
      <c r="GYY22" s="961"/>
      <c r="GYZ22" s="961"/>
      <c r="GZA22" s="961"/>
      <c r="GZB22" s="961"/>
      <c r="GZC22" s="961"/>
      <c r="GZD22" s="961"/>
      <c r="GZE22" s="961"/>
      <c r="GZF22" s="961"/>
      <c r="GZG22" s="961"/>
      <c r="GZH22" s="961"/>
      <c r="GZI22" s="961"/>
      <c r="GZJ22" s="961"/>
      <c r="GZK22" s="961"/>
      <c r="GZL22" s="961"/>
      <c r="GZM22" s="961"/>
      <c r="GZN22" s="961"/>
      <c r="GZO22" s="961"/>
      <c r="GZP22" s="961"/>
      <c r="GZQ22" s="961"/>
      <c r="GZR22" s="961"/>
      <c r="GZS22" s="961"/>
      <c r="GZT22" s="961"/>
      <c r="GZU22" s="961"/>
      <c r="GZV22" s="961"/>
      <c r="GZW22" s="961"/>
      <c r="GZX22" s="961"/>
      <c r="GZY22" s="961"/>
      <c r="GZZ22" s="961"/>
      <c r="HAA22" s="961"/>
      <c r="HAB22" s="961"/>
      <c r="HAC22" s="961"/>
      <c r="HAD22" s="961"/>
      <c r="HAE22" s="961"/>
      <c r="HAF22" s="961"/>
      <c r="HAG22" s="961"/>
      <c r="HAH22" s="961"/>
      <c r="HAI22" s="961"/>
      <c r="HAJ22" s="961"/>
      <c r="HAK22" s="961"/>
      <c r="HAL22" s="961"/>
      <c r="HAM22" s="961"/>
      <c r="HAN22" s="961"/>
      <c r="HAO22" s="961"/>
      <c r="HAP22" s="961"/>
      <c r="HAQ22" s="961"/>
      <c r="HAR22" s="961"/>
      <c r="HAS22" s="961"/>
      <c r="HAT22" s="961"/>
      <c r="HAU22" s="961"/>
      <c r="HAV22" s="961"/>
      <c r="HAW22" s="961"/>
      <c r="HAX22" s="961"/>
      <c r="HAY22" s="961"/>
      <c r="HAZ22" s="961"/>
      <c r="HBA22" s="961"/>
      <c r="HBB22" s="961"/>
      <c r="HBC22" s="961"/>
      <c r="HBD22" s="961"/>
      <c r="HBE22" s="961"/>
      <c r="HBF22" s="961"/>
      <c r="HBG22" s="961"/>
      <c r="HBH22" s="961"/>
      <c r="HBI22" s="961"/>
      <c r="HBJ22" s="961"/>
      <c r="HBK22" s="961"/>
      <c r="HBL22" s="961"/>
      <c r="HBM22" s="961"/>
      <c r="HBN22" s="961"/>
      <c r="HBO22" s="961"/>
      <c r="HBP22" s="961"/>
      <c r="HBQ22" s="961"/>
      <c r="HBR22" s="961"/>
      <c r="HBS22" s="961"/>
      <c r="HBT22" s="961"/>
      <c r="HBU22" s="961"/>
      <c r="HBV22" s="961"/>
      <c r="HBW22" s="961"/>
      <c r="HBX22" s="961"/>
      <c r="HBY22" s="961"/>
      <c r="HBZ22" s="961"/>
      <c r="HCA22" s="961"/>
      <c r="HCB22" s="961"/>
      <c r="HCC22" s="961"/>
      <c r="HCD22" s="961"/>
      <c r="HCE22" s="961"/>
      <c r="HCF22" s="961"/>
      <c r="HCG22" s="961"/>
      <c r="HCH22" s="961"/>
      <c r="HCI22" s="961"/>
      <c r="HCJ22" s="961"/>
      <c r="HCK22" s="961"/>
      <c r="HCL22" s="961"/>
      <c r="HCM22" s="961"/>
      <c r="HCN22" s="961"/>
      <c r="HCO22" s="961"/>
      <c r="HCP22" s="961"/>
      <c r="HCQ22" s="961"/>
      <c r="HCR22" s="961"/>
      <c r="HCS22" s="961"/>
      <c r="HCT22" s="961"/>
      <c r="HCU22" s="961"/>
      <c r="HCV22" s="961"/>
      <c r="HCW22" s="961"/>
      <c r="HCX22" s="961"/>
      <c r="HCY22" s="961"/>
      <c r="HCZ22" s="961"/>
      <c r="HDA22" s="961"/>
      <c r="HDB22" s="961"/>
      <c r="HDC22" s="961"/>
      <c r="HDD22" s="961"/>
      <c r="HDE22" s="961"/>
      <c r="HDF22" s="961"/>
      <c r="HDG22" s="961"/>
      <c r="HDH22" s="961"/>
      <c r="HDI22" s="961"/>
      <c r="HDJ22" s="961"/>
      <c r="HDK22" s="961"/>
      <c r="HDL22" s="961"/>
      <c r="HDM22" s="961"/>
      <c r="HDN22" s="961"/>
      <c r="HDO22" s="961"/>
      <c r="HDP22" s="961"/>
      <c r="HDQ22" s="961"/>
      <c r="HDR22" s="961"/>
      <c r="HDS22" s="961"/>
      <c r="HDT22" s="961"/>
      <c r="HDU22" s="961"/>
      <c r="HDV22" s="961"/>
      <c r="HDW22" s="961"/>
      <c r="HDX22" s="961"/>
      <c r="HDY22" s="961"/>
      <c r="HDZ22" s="961"/>
      <c r="HEA22" s="961"/>
      <c r="HEB22" s="961"/>
      <c r="HEC22" s="961"/>
      <c r="HED22" s="961"/>
      <c r="HEE22" s="961"/>
      <c r="HEF22" s="961"/>
      <c r="HEG22" s="961"/>
      <c r="HEH22" s="961"/>
      <c r="HEI22" s="961"/>
      <c r="HEJ22" s="961"/>
      <c r="HEK22" s="961"/>
      <c r="HEL22" s="961"/>
      <c r="HEM22" s="961"/>
      <c r="HEN22" s="961"/>
      <c r="HEO22" s="961"/>
      <c r="HEP22" s="961"/>
      <c r="HEQ22" s="961"/>
      <c r="HER22" s="961"/>
      <c r="HES22" s="961"/>
      <c r="HET22" s="961"/>
      <c r="HEU22" s="961"/>
      <c r="HEV22" s="961"/>
      <c r="HEW22" s="961"/>
      <c r="HEX22" s="961"/>
      <c r="HEY22" s="961"/>
      <c r="HEZ22" s="961"/>
      <c r="HFA22" s="961"/>
      <c r="HFB22" s="961"/>
      <c r="HFC22" s="961"/>
      <c r="HFD22" s="961"/>
      <c r="HFE22" s="961"/>
      <c r="HFF22" s="961"/>
      <c r="HFG22" s="961"/>
      <c r="HFH22" s="961"/>
      <c r="HFI22" s="961"/>
      <c r="HFJ22" s="961"/>
      <c r="HFK22" s="961"/>
      <c r="HFL22" s="961"/>
      <c r="HFM22" s="961"/>
      <c r="HFN22" s="961"/>
      <c r="HFO22" s="961"/>
      <c r="HFP22" s="961"/>
      <c r="HFQ22" s="961"/>
      <c r="HFR22" s="961"/>
      <c r="HFS22" s="961"/>
      <c r="HFT22" s="961"/>
      <c r="HFU22" s="961"/>
      <c r="HFV22" s="961"/>
      <c r="HFW22" s="961"/>
      <c r="HFX22" s="961"/>
      <c r="HFY22" s="961"/>
      <c r="HFZ22" s="961"/>
      <c r="HGA22" s="961"/>
      <c r="HGB22" s="961"/>
      <c r="HGC22" s="961"/>
      <c r="HGD22" s="961"/>
      <c r="HGE22" s="961"/>
      <c r="HGF22" s="961"/>
      <c r="HGG22" s="961"/>
      <c r="HGH22" s="961"/>
      <c r="HGI22" s="961"/>
      <c r="HGJ22" s="961"/>
      <c r="HGK22" s="961"/>
      <c r="HGL22" s="961"/>
      <c r="HGM22" s="961"/>
      <c r="HGN22" s="961"/>
      <c r="HGO22" s="961"/>
      <c r="HGP22" s="961"/>
      <c r="HGQ22" s="961"/>
      <c r="HGR22" s="961"/>
      <c r="HGS22" s="961"/>
      <c r="HGT22" s="961"/>
      <c r="HGU22" s="961"/>
      <c r="HGV22" s="961"/>
      <c r="HGW22" s="961"/>
      <c r="HGX22" s="961"/>
      <c r="HGY22" s="961"/>
      <c r="HGZ22" s="961"/>
      <c r="HHA22" s="961"/>
      <c r="HHB22" s="961"/>
      <c r="HHC22" s="961"/>
      <c r="HHD22" s="961"/>
      <c r="HHE22" s="961"/>
      <c r="HHF22" s="961"/>
      <c r="HHG22" s="961"/>
      <c r="HHH22" s="961"/>
      <c r="HHI22" s="961"/>
      <c r="HHJ22" s="961"/>
      <c r="HHK22" s="961"/>
      <c r="HHL22" s="961"/>
      <c r="HHM22" s="961"/>
      <c r="HHN22" s="961"/>
      <c r="HHO22" s="961"/>
      <c r="HHP22" s="961"/>
      <c r="HHQ22" s="961"/>
      <c r="HHR22" s="961"/>
      <c r="HHS22" s="961"/>
      <c r="HHT22" s="961"/>
      <c r="HHU22" s="961"/>
      <c r="HHV22" s="961"/>
      <c r="HHW22" s="961"/>
      <c r="HHX22" s="961"/>
      <c r="HHY22" s="961"/>
      <c r="HHZ22" s="961"/>
      <c r="HIA22" s="961"/>
      <c r="HIB22" s="961"/>
      <c r="HIC22" s="961"/>
      <c r="HID22" s="961"/>
      <c r="HIE22" s="961"/>
      <c r="HIF22" s="961"/>
      <c r="HIG22" s="961"/>
      <c r="HIH22" s="961"/>
      <c r="HII22" s="961"/>
      <c r="HIJ22" s="961"/>
      <c r="HIK22" s="961"/>
      <c r="HIL22" s="961"/>
      <c r="HIM22" s="961"/>
      <c r="HIN22" s="961"/>
      <c r="HIO22" s="961"/>
      <c r="HIP22" s="961"/>
      <c r="HIQ22" s="961"/>
      <c r="HIR22" s="961"/>
      <c r="HIS22" s="961"/>
      <c r="HIT22" s="961"/>
      <c r="HIU22" s="961"/>
      <c r="HIV22" s="961"/>
      <c r="HIW22" s="961"/>
      <c r="HIX22" s="961"/>
      <c r="HIY22" s="961"/>
      <c r="HIZ22" s="961"/>
      <c r="HJA22" s="961"/>
      <c r="HJB22" s="961"/>
      <c r="HJC22" s="961"/>
      <c r="HJD22" s="961"/>
      <c r="HJE22" s="961"/>
      <c r="HJF22" s="961"/>
      <c r="HJG22" s="961"/>
      <c r="HJH22" s="961"/>
      <c r="HJI22" s="961"/>
      <c r="HJJ22" s="961"/>
      <c r="HJK22" s="961"/>
      <c r="HJL22" s="961"/>
      <c r="HJM22" s="961"/>
      <c r="HJN22" s="961"/>
      <c r="HJO22" s="961"/>
      <c r="HJP22" s="961"/>
      <c r="HJQ22" s="961"/>
      <c r="HJR22" s="961"/>
      <c r="HJS22" s="961"/>
      <c r="HJT22" s="961"/>
      <c r="HJU22" s="961"/>
      <c r="HJV22" s="961"/>
      <c r="HJW22" s="961"/>
      <c r="HJX22" s="961"/>
      <c r="HJY22" s="961"/>
      <c r="HJZ22" s="961"/>
      <c r="HKA22" s="961"/>
      <c r="HKB22" s="961"/>
      <c r="HKC22" s="961"/>
      <c r="HKD22" s="961"/>
      <c r="HKE22" s="961"/>
      <c r="HKF22" s="961"/>
      <c r="HKG22" s="961"/>
      <c r="HKH22" s="961"/>
      <c r="HKI22" s="961"/>
      <c r="HKJ22" s="961"/>
      <c r="HKK22" s="961"/>
      <c r="HKL22" s="961"/>
      <c r="HKM22" s="961"/>
      <c r="HKN22" s="961"/>
      <c r="HKO22" s="961"/>
      <c r="HKP22" s="961"/>
      <c r="HKQ22" s="961"/>
      <c r="HKR22" s="961"/>
      <c r="HKS22" s="961"/>
      <c r="HKT22" s="961"/>
      <c r="HKU22" s="961"/>
      <c r="HKV22" s="961"/>
      <c r="HKW22" s="961"/>
      <c r="HKX22" s="961"/>
      <c r="HKY22" s="961"/>
      <c r="HKZ22" s="961"/>
      <c r="HLA22" s="961"/>
      <c r="HLB22" s="961"/>
      <c r="HLC22" s="961"/>
      <c r="HLD22" s="961"/>
      <c r="HLE22" s="961"/>
      <c r="HLF22" s="961"/>
      <c r="HLG22" s="961"/>
      <c r="HLH22" s="961"/>
      <c r="HLI22" s="961"/>
      <c r="HLJ22" s="961"/>
      <c r="HLK22" s="961"/>
      <c r="HLL22" s="961"/>
      <c r="HLM22" s="961"/>
      <c r="HLN22" s="961"/>
      <c r="HLO22" s="961"/>
      <c r="HLP22" s="961"/>
      <c r="HLQ22" s="961"/>
      <c r="HLR22" s="961"/>
      <c r="HLS22" s="961"/>
      <c r="HLT22" s="961"/>
      <c r="HLU22" s="961"/>
      <c r="HLV22" s="961"/>
      <c r="HLW22" s="961"/>
      <c r="HLX22" s="961"/>
      <c r="HLY22" s="961"/>
      <c r="HLZ22" s="961"/>
      <c r="HMA22" s="961"/>
      <c r="HMB22" s="961"/>
      <c r="HMC22" s="961"/>
      <c r="HMD22" s="961"/>
      <c r="HME22" s="961"/>
      <c r="HMF22" s="961"/>
      <c r="HMG22" s="961"/>
      <c r="HMH22" s="961"/>
      <c r="HMI22" s="961"/>
      <c r="HMJ22" s="961"/>
      <c r="HMK22" s="961"/>
      <c r="HML22" s="961"/>
      <c r="HMM22" s="961"/>
      <c r="HMN22" s="961"/>
      <c r="HMO22" s="961"/>
      <c r="HMP22" s="961"/>
      <c r="HMQ22" s="961"/>
      <c r="HMR22" s="961"/>
      <c r="HMS22" s="961"/>
      <c r="HMT22" s="961"/>
      <c r="HMU22" s="961"/>
      <c r="HMV22" s="961"/>
      <c r="HMW22" s="961"/>
      <c r="HMX22" s="961"/>
      <c r="HMY22" s="961"/>
      <c r="HMZ22" s="961"/>
      <c r="HNA22" s="961"/>
      <c r="HNB22" s="961"/>
      <c r="HNC22" s="961"/>
      <c r="HND22" s="961"/>
      <c r="HNE22" s="961"/>
      <c r="HNF22" s="961"/>
      <c r="HNG22" s="961"/>
      <c r="HNH22" s="961"/>
      <c r="HNI22" s="961"/>
      <c r="HNJ22" s="961"/>
      <c r="HNK22" s="961"/>
      <c r="HNL22" s="961"/>
      <c r="HNM22" s="961"/>
      <c r="HNN22" s="961"/>
      <c r="HNO22" s="961"/>
      <c r="HNP22" s="961"/>
      <c r="HNQ22" s="961"/>
      <c r="HNR22" s="961"/>
      <c r="HNS22" s="961"/>
      <c r="HNT22" s="961"/>
      <c r="HNU22" s="961"/>
      <c r="HNV22" s="961"/>
      <c r="HNW22" s="961"/>
      <c r="HNX22" s="961"/>
      <c r="HNY22" s="961"/>
      <c r="HNZ22" s="961"/>
      <c r="HOA22" s="961"/>
      <c r="HOB22" s="961"/>
      <c r="HOC22" s="961"/>
      <c r="HOD22" s="961"/>
      <c r="HOE22" s="961"/>
      <c r="HOF22" s="961"/>
      <c r="HOG22" s="961"/>
      <c r="HOH22" s="961"/>
      <c r="HOI22" s="961"/>
      <c r="HOJ22" s="961"/>
      <c r="HOK22" s="961"/>
      <c r="HOL22" s="961"/>
      <c r="HOM22" s="961"/>
      <c r="HON22" s="961"/>
      <c r="HOO22" s="961"/>
      <c r="HOP22" s="961"/>
      <c r="HOQ22" s="961"/>
      <c r="HOR22" s="961"/>
      <c r="HOS22" s="961"/>
      <c r="HOT22" s="961"/>
      <c r="HOU22" s="961"/>
      <c r="HOV22" s="961"/>
      <c r="HOW22" s="961"/>
      <c r="HOX22" s="961"/>
      <c r="HOY22" s="961"/>
      <c r="HOZ22" s="961"/>
      <c r="HPA22" s="961"/>
      <c r="HPB22" s="961"/>
      <c r="HPC22" s="961"/>
      <c r="HPD22" s="961"/>
      <c r="HPE22" s="961"/>
      <c r="HPF22" s="961"/>
      <c r="HPG22" s="961"/>
      <c r="HPH22" s="961"/>
      <c r="HPI22" s="961"/>
      <c r="HPJ22" s="961"/>
      <c r="HPK22" s="961"/>
      <c r="HPL22" s="961"/>
      <c r="HPM22" s="961"/>
      <c r="HPN22" s="961"/>
      <c r="HPO22" s="961"/>
      <c r="HPP22" s="961"/>
      <c r="HPQ22" s="961"/>
      <c r="HPR22" s="961"/>
      <c r="HPS22" s="961"/>
      <c r="HPT22" s="961"/>
      <c r="HPU22" s="961"/>
      <c r="HPV22" s="961"/>
      <c r="HPW22" s="961"/>
      <c r="HPX22" s="961"/>
      <c r="HPY22" s="961"/>
      <c r="HPZ22" s="961"/>
      <c r="HQA22" s="961"/>
      <c r="HQB22" s="961"/>
      <c r="HQC22" s="961"/>
      <c r="HQD22" s="961"/>
      <c r="HQE22" s="961"/>
      <c r="HQF22" s="961"/>
      <c r="HQG22" s="961"/>
      <c r="HQH22" s="961"/>
      <c r="HQI22" s="961"/>
      <c r="HQJ22" s="961"/>
      <c r="HQK22" s="961"/>
      <c r="HQL22" s="961"/>
      <c r="HQM22" s="961"/>
      <c r="HQN22" s="961"/>
      <c r="HQO22" s="961"/>
      <c r="HQP22" s="961"/>
      <c r="HQQ22" s="961"/>
      <c r="HQR22" s="961"/>
      <c r="HQS22" s="961"/>
      <c r="HQT22" s="961"/>
      <c r="HQU22" s="961"/>
      <c r="HQV22" s="961"/>
      <c r="HQW22" s="961"/>
      <c r="HQX22" s="961"/>
      <c r="HQY22" s="961"/>
      <c r="HQZ22" s="961"/>
      <c r="HRA22" s="961"/>
      <c r="HRB22" s="961"/>
      <c r="HRC22" s="961"/>
      <c r="HRD22" s="961"/>
      <c r="HRE22" s="961"/>
      <c r="HRF22" s="961"/>
      <c r="HRG22" s="961"/>
      <c r="HRH22" s="961"/>
      <c r="HRI22" s="961"/>
      <c r="HRJ22" s="961"/>
      <c r="HRK22" s="961"/>
      <c r="HRL22" s="961"/>
      <c r="HRM22" s="961"/>
      <c r="HRN22" s="961"/>
      <c r="HRO22" s="961"/>
      <c r="HRP22" s="961"/>
      <c r="HRQ22" s="961"/>
      <c r="HRR22" s="961"/>
      <c r="HRS22" s="961"/>
      <c r="HRT22" s="961"/>
      <c r="HRU22" s="961"/>
      <c r="HRV22" s="961"/>
      <c r="HRW22" s="961"/>
      <c r="HRX22" s="961"/>
      <c r="HRY22" s="961"/>
      <c r="HRZ22" s="961"/>
      <c r="HSA22" s="961"/>
      <c r="HSB22" s="961"/>
      <c r="HSC22" s="961"/>
      <c r="HSD22" s="961"/>
      <c r="HSE22" s="961"/>
      <c r="HSF22" s="961"/>
      <c r="HSG22" s="961"/>
      <c r="HSH22" s="961"/>
      <c r="HSI22" s="961"/>
      <c r="HSJ22" s="961"/>
      <c r="HSK22" s="961"/>
      <c r="HSL22" s="961"/>
      <c r="HSM22" s="961"/>
      <c r="HSN22" s="961"/>
      <c r="HSO22" s="961"/>
      <c r="HSP22" s="961"/>
      <c r="HSQ22" s="961"/>
      <c r="HSR22" s="961"/>
      <c r="HSS22" s="961"/>
      <c r="HST22" s="961"/>
      <c r="HSU22" s="961"/>
      <c r="HSV22" s="961"/>
      <c r="HSW22" s="961"/>
      <c r="HSX22" s="961"/>
      <c r="HSY22" s="961"/>
      <c r="HSZ22" s="961"/>
      <c r="HTA22" s="961"/>
      <c r="HTB22" s="961"/>
      <c r="HTC22" s="961"/>
      <c r="HTD22" s="961"/>
      <c r="HTE22" s="961"/>
      <c r="HTF22" s="961"/>
      <c r="HTG22" s="961"/>
      <c r="HTH22" s="961"/>
      <c r="HTI22" s="961"/>
      <c r="HTJ22" s="961"/>
      <c r="HTK22" s="961"/>
      <c r="HTL22" s="961"/>
      <c r="HTM22" s="961"/>
      <c r="HTN22" s="961"/>
      <c r="HTO22" s="961"/>
      <c r="HTP22" s="961"/>
      <c r="HTQ22" s="961"/>
      <c r="HTR22" s="961"/>
      <c r="HTS22" s="961"/>
      <c r="HTT22" s="961"/>
      <c r="HTU22" s="961"/>
      <c r="HTV22" s="961"/>
      <c r="HTW22" s="961"/>
      <c r="HTX22" s="961"/>
      <c r="HTY22" s="961"/>
      <c r="HTZ22" s="961"/>
      <c r="HUA22" s="961"/>
      <c r="HUB22" s="961"/>
      <c r="HUC22" s="961"/>
      <c r="HUD22" s="961"/>
      <c r="HUE22" s="961"/>
      <c r="HUF22" s="961"/>
      <c r="HUG22" s="961"/>
      <c r="HUH22" s="961"/>
      <c r="HUI22" s="961"/>
      <c r="HUJ22" s="961"/>
      <c r="HUK22" s="961"/>
      <c r="HUL22" s="961"/>
      <c r="HUM22" s="961"/>
      <c r="HUN22" s="961"/>
      <c r="HUO22" s="961"/>
      <c r="HUP22" s="961"/>
      <c r="HUQ22" s="961"/>
      <c r="HUR22" s="961"/>
      <c r="HUS22" s="961"/>
      <c r="HUT22" s="961"/>
      <c r="HUU22" s="961"/>
      <c r="HUV22" s="961"/>
      <c r="HUW22" s="961"/>
      <c r="HUX22" s="961"/>
      <c r="HUY22" s="961"/>
      <c r="HUZ22" s="961"/>
      <c r="HVA22" s="961"/>
      <c r="HVB22" s="961"/>
      <c r="HVC22" s="961"/>
      <c r="HVD22" s="961"/>
      <c r="HVE22" s="961"/>
      <c r="HVF22" s="961"/>
      <c r="HVG22" s="961"/>
      <c r="HVH22" s="961"/>
      <c r="HVI22" s="961"/>
      <c r="HVJ22" s="961"/>
      <c r="HVK22" s="961"/>
      <c r="HVL22" s="961"/>
      <c r="HVM22" s="961"/>
      <c r="HVN22" s="961"/>
      <c r="HVO22" s="961"/>
      <c r="HVP22" s="961"/>
      <c r="HVQ22" s="961"/>
      <c r="HVR22" s="961"/>
      <c r="HVS22" s="961"/>
      <c r="HVT22" s="961"/>
      <c r="HVU22" s="961"/>
      <c r="HVV22" s="961"/>
      <c r="HVW22" s="961"/>
      <c r="HVX22" s="961"/>
      <c r="HVY22" s="961"/>
      <c r="HVZ22" s="961"/>
      <c r="HWA22" s="961"/>
      <c r="HWB22" s="961"/>
      <c r="HWC22" s="961"/>
      <c r="HWD22" s="961"/>
      <c r="HWE22" s="961"/>
      <c r="HWF22" s="961"/>
      <c r="HWG22" s="961"/>
      <c r="HWH22" s="961"/>
      <c r="HWI22" s="961"/>
      <c r="HWJ22" s="961"/>
      <c r="HWK22" s="961"/>
      <c r="HWL22" s="961"/>
      <c r="HWM22" s="961"/>
      <c r="HWN22" s="961"/>
      <c r="HWO22" s="961"/>
      <c r="HWP22" s="961"/>
      <c r="HWQ22" s="961"/>
      <c r="HWR22" s="961"/>
      <c r="HWS22" s="961"/>
      <c r="HWT22" s="961"/>
      <c r="HWU22" s="961"/>
      <c r="HWV22" s="961"/>
      <c r="HWW22" s="961"/>
      <c r="HWX22" s="961"/>
      <c r="HWY22" s="961"/>
      <c r="HWZ22" s="961"/>
      <c r="HXA22" s="961"/>
      <c r="HXB22" s="961"/>
      <c r="HXC22" s="961"/>
      <c r="HXD22" s="961"/>
      <c r="HXE22" s="961"/>
      <c r="HXF22" s="961"/>
      <c r="HXG22" s="961"/>
      <c r="HXH22" s="961"/>
      <c r="HXI22" s="961"/>
      <c r="HXJ22" s="961"/>
      <c r="HXK22" s="961"/>
      <c r="HXL22" s="961"/>
      <c r="HXM22" s="961"/>
      <c r="HXN22" s="961"/>
      <c r="HXO22" s="961"/>
      <c r="HXP22" s="961"/>
      <c r="HXQ22" s="961"/>
      <c r="HXR22" s="961"/>
      <c r="HXS22" s="961"/>
      <c r="HXT22" s="961"/>
      <c r="HXU22" s="961"/>
      <c r="HXV22" s="961"/>
      <c r="HXW22" s="961"/>
      <c r="HXX22" s="961"/>
      <c r="HXY22" s="961"/>
      <c r="HXZ22" s="961"/>
      <c r="HYA22" s="961"/>
      <c r="HYB22" s="961"/>
      <c r="HYC22" s="961"/>
      <c r="HYD22" s="961"/>
      <c r="HYE22" s="961"/>
      <c r="HYF22" s="961"/>
      <c r="HYG22" s="961"/>
      <c r="HYH22" s="961"/>
      <c r="HYI22" s="961"/>
      <c r="HYJ22" s="961"/>
      <c r="HYK22" s="961"/>
      <c r="HYL22" s="961"/>
      <c r="HYM22" s="961"/>
      <c r="HYN22" s="961"/>
      <c r="HYO22" s="961"/>
      <c r="HYP22" s="961"/>
      <c r="HYQ22" s="961"/>
      <c r="HYR22" s="961"/>
      <c r="HYS22" s="961"/>
      <c r="HYT22" s="961"/>
      <c r="HYU22" s="961"/>
      <c r="HYV22" s="961"/>
      <c r="HYW22" s="961"/>
      <c r="HYX22" s="961"/>
      <c r="HYY22" s="961"/>
      <c r="HYZ22" s="961"/>
      <c r="HZA22" s="961"/>
      <c r="HZB22" s="961"/>
      <c r="HZC22" s="961"/>
      <c r="HZD22" s="961"/>
      <c r="HZE22" s="961"/>
      <c r="HZF22" s="961"/>
      <c r="HZG22" s="961"/>
      <c r="HZH22" s="961"/>
      <c r="HZI22" s="961"/>
      <c r="HZJ22" s="961"/>
      <c r="HZK22" s="961"/>
      <c r="HZL22" s="961"/>
      <c r="HZM22" s="961"/>
      <c r="HZN22" s="961"/>
      <c r="HZO22" s="961"/>
      <c r="HZP22" s="961"/>
      <c r="HZQ22" s="961"/>
      <c r="HZR22" s="961"/>
      <c r="HZS22" s="961"/>
      <c r="HZT22" s="961"/>
      <c r="HZU22" s="961"/>
      <c r="HZV22" s="961"/>
      <c r="HZW22" s="961"/>
      <c r="HZX22" s="961"/>
      <c r="HZY22" s="961"/>
      <c r="HZZ22" s="961"/>
      <c r="IAA22" s="961"/>
      <c r="IAB22" s="961"/>
      <c r="IAC22" s="961"/>
      <c r="IAD22" s="961"/>
      <c r="IAE22" s="961"/>
      <c r="IAF22" s="961"/>
      <c r="IAG22" s="961"/>
      <c r="IAH22" s="961"/>
      <c r="IAI22" s="961"/>
      <c r="IAJ22" s="961"/>
      <c r="IAK22" s="961"/>
      <c r="IAL22" s="961"/>
      <c r="IAM22" s="961"/>
      <c r="IAN22" s="961"/>
      <c r="IAO22" s="961"/>
      <c r="IAP22" s="961"/>
      <c r="IAQ22" s="961"/>
      <c r="IAR22" s="961"/>
      <c r="IAS22" s="961"/>
      <c r="IAT22" s="961"/>
      <c r="IAU22" s="961"/>
      <c r="IAV22" s="961"/>
      <c r="IAW22" s="961"/>
      <c r="IAX22" s="961"/>
      <c r="IAY22" s="961"/>
      <c r="IAZ22" s="961"/>
      <c r="IBA22" s="961"/>
      <c r="IBB22" s="961"/>
      <c r="IBC22" s="961"/>
      <c r="IBD22" s="961"/>
      <c r="IBE22" s="961"/>
      <c r="IBF22" s="961"/>
      <c r="IBG22" s="961"/>
      <c r="IBH22" s="961"/>
      <c r="IBI22" s="961"/>
      <c r="IBJ22" s="961"/>
      <c r="IBK22" s="961"/>
      <c r="IBL22" s="961"/>
      <c r="IBM22" s="961"/>
      <c r="IBN22" s="961"/>
      <c r="IBO22" s="961"/>
      <c r="IBP22" s="961"/>
      <c r="IBQ22" s="961"/>
      <c r="IBR22" s="961"/>
      <c r="IBS22" s="961"/>
      <c r="IBT22" s="961"/>
      <c r="IBU22" s="961"/>
      <c r="IBV22" s="961"/>
      <c r="IBW22" s="961"/>
      <c r="IBX22" s="961"/>
      <c r="IBY22" s="961"/>
      <c r="IBZ22" s="961"/>
      <c r="ICA22" s="961"/>
      <c r="ICB22" s="961"/>
      <c r="ICC22" s="961"/>
      <c r="ICD22" s="961"/>
      <c r="ICE22" s="961"/>
      <c r="ICF22" s="961"/>
      <c r="ICG22" s="961"/>
      <c r="ICH22" s="961"/>
      <c r="ICI22" s="961"/>
      <c r="ICJ22" s="961"/>
      <c r="ICK22" s="961"/>
      <c r="ICL22" s="961"/>
      <c r="ICM22" s="961"/>
      <c r="ICN22" s="961"/>
      <c r="ICO22" s="961"/>
      <c r="ICP22" s="961"/>
      <c r="ICQ22" s="961"/>
      <c r="ICR22" s="961"/>
      <c r="ICS22" s="961"/>
      <c r="ICT22" s="961"/>
      <c r="ICU22" s="961"/>
      <c r="ICV22" s="961"/>
      <c r="ICW22" s="961"/>
      <c r="ICX22" s="961"/>
      <c r="ICY22" s="961"/>
      <c r="ICZ22" s="961"/>
      <c r="IDA22" s="961"/>
      <c r="IDB22" s="961"/>
      <c r="IDC22" s="961"/>
      <c r="IDD22" s="961"/>
      <c r="IDE22" s="961"/>
      <c r="IDF22" s="961"/>
      <c r="IDG22" s="961"/>
      <c r="IDH22" s="961"/>
      <c r="IDI22" s="961"/>
      <c r="IDJ22" s="961"/>
      <c r="IDK22" s="961"/>
      <c r="IDL22" s="961"/>
      <c r="IDM22" s="961"/>
      <c r="IDN22" s="961"/>
      <c r="IDO22" s="961"/>
      <c r="IDP22" s="961"/>
      <c r="IDQ22" s="961"/>
      <c r="IDR22" s="961"/>
      <c r="IDS22" s="961"/>
      <c r="IDT22" s="961"/>
      <c r="IDU22" s="961"/>
      <c r="IDV22" s="961"/>
      <c r="IDW22" s="961"/>
      <c r="IDX22" s="961"/>
      <c r="IDY22" s="961"/>
      <c r="IDZ22" s="961"/>
      <c r="IEA22" s="961"/>
      <c r="IEB22" s="961"/>
      <c r="IEC22" s="961"/>
      <c r="IED22" s="961"/>
      <c r="IEE22" s="961"/>
      <c r="IEF22" s="961"/>
      <c r="IEG22" s="961"/>
      <c r="IEH22" s="961"/>
      <c r="IEI22" s="961"/>
      <c r="IEJ22" s="961"/>
      <c r="IEK22" s="961"/>
      <c r="IEL22" s="961"/>
      <c r="IEM22" s="961"/>
      <c r="IEN22" s="961"/>
      <c r="IEO22" s="961"/>
      <c r="IEP22" s="961"/>
      <c r="IEQ22" s="961"/>
      <c r="IER22" s="961"/>
      <c r="IES22" s="961"/>
      <c r="IET22" s="961"/>
      <c r="IEU22" s="961"/>
      <c r="IEV22" s="961"/>
      <c r="IEW22" s="961"/>
      <c r="IEX22" s="961"/>
      <c r="IEY22" s="961"/>
      <c r="IEZ22" s="961"/>
      <c r="IFA22" s="961"/>
      <c r="IFB22" s="961"/>
      <c r="IFC22" s="961"/>
      <c r="IFD22" s="961"/>
      <c r="IFE22" s="961"/>
      <c r="IFF22" s="961"/>
      <c r="IFG22" s="961"/>
      <c r="IFH22" s="961"/>
      <c r="IFI22" s="961"/>
      <c r="IFJ22" s="961"/>
      <c r="IFK22" s="961"/>
      <c r="IFL22" s="961"/>
      <c r="IFM22" s="961"/>
      <c r="IFN22" s="961"/>
      <c r="IFO22" s="961"/>
      <c r="IFP22" s="961"/>
      <c r="IFQ22" s="961"/>
      <c r="IFR22" s="961"/>
      <c r="IFS22" s="961"/>
      <c r="IFT22" s="961"/>
      <c r="IFU22" s="961"/>
      <c r="IFV22" s="961"/>
      <c r="IFW22" s="961"/>
      <c r="IFX22" s="961"/>
      <c r="IFY22" s="961"/>
      <c r="IFZ22" s="961"/>
      <c r="IGA22" s="961"/>
      <c r="IGB22" s="961"/>
      <c r="IGC22" s="961"/>
      <c r="IGD22" s="961"/>
      <c r="IGE22" s="961"/>
      <c r="IGF22" s="961"/>
      <c r="IGG22" s="961"/>
      <c r="IGH22" s="961"/>
      <c r="IGI22" s="961"/>
      <c r="IGJ22" s="961"/>
      <c r="IGK22" s="961"/>
      <c r="IGL22" s="961"/>
      <c r="IGM22" s="961"/>
      <c r="IGN22" s="961"/>
      <c r="IGO22" s="961"/>
      <c r="IGP22" s="961"/>
      <c r="IGQ22" s="961"/>
      <c r="IGR22" s="961"/>
      <c r="IGS22" s="961"/>
      <c r="IGT22" s="961"/>
      <c r="IGU22" s="961"/>
      <c r="IGV22" s="961"/>
      <c r="IGW22" s="961"/>
      <c r="IGX22" s="961"/>
      <c r="IGY22" s="961"/>
      <c r="IGZ22" s="961"/>
      <c r="IHA22" s="961"/>
      <c r="IHB22" s="961"/>
      <c r="IHC22" s="961"/>
      <c r="IHD22" s="961"/>
      <c r="IHE22" s="961"/>
      <c r="IHF22" s="961"/>
      <c r="IHG22" s="961"/>
      <c r="IHH22" s="961"/>
      <c r="IHI22" s="961"/>
      <c r="IHJ22" s="961"/>
      <c r="IHK22" s="961"/>
      <c r="IHL22" s="961"/>
      <c r="IHM22" s="961"/>
      <c r="IHN22" s="961"/>
      <c r="IHO22" s="961"/>
      <c r="IHP22" s="961"/>
      <c r="IHQ22" s="961"/>
      <c r="IHR22" s="961"/>
      <c r="IHS22" s="961"/>
      <c r="IHT22" s="961"/>
      <c r="IHU22" s="961"/>
      <c r="IHV22" s="961"/>
      <c r="IHW22" s="961"/>
      <c r="IHX22" s="961"/>
      <c r="IHY22" s="961"/>
      <c r="IHZ22" s="961"/>
      <c r="IIA22" s="961"/>
      <c r="IIB22" s="961"/>
      <c r="IIC22" s="961"/>
      <c r="IID22" s="961"/>
      <c r="IIE22" s="961"/>
      <c r="IIF22" s="961"/>
      <c r="IIG22" s="961"/>
      <c r="IIH22" s="961"/>
      <c r="III22" s="961"/>
      <c r="IIJ22" s="961"/>
      <c r="IIK22" s="961"/>
      <c r="IIL22" s="961"/>
      <c r="IIM22" s="961"/>
      <c r="IIN22" s="961"/>
      <c r="IIO22" s="961"/>
      <c r="IIP22" s="961"/>
      <c r="IIQ22" s="961"/>
      <c r="IIR22" s="961"/>
      <c r="IIS22" s="961"/>
      <c r="IIT22" s="961"/>
      <c r="IIU22" s="961"/>
      <c r="IIV22" s="961"/>
      <c r="IIW22" s="961"/>
      <c r="IIX22" s="961"/>
      <c r="IIY22" s="961"/>
      <c r="IIZ22" s="961"/>
      <c r="IJA22" s="961"/>
      <c r="IJB22" s="961"/>
      <c r="IJC22" s="961"/>
      <c r="IJD22" s="961"/>
      <c r="IJE22" s="961"/>
      <c r="IJF22" s="961"/>
      <c r="IJG22" s="961"/>
      <c r="IJH22" s="961"/>
      <c r="IJI22" s="961"/>
      <c r="IJJ22" s="961"/>
      <c r="IJK22" s="961"/>
      <c r="IJL22" s="961"/>
      <c r="IJM22" s="961"/>
      <c r="IJN22" s="961"/>
      <c r="IJO22" s="961"/>
      <c r="IJP22" s="961"/>
      <c r="IJQ22" s="961"/>
      <c r="IJR22" s="961"/>
      <c r="IJS22" s="961"/>
      <c r="IJT22" s="961"/>
      <c r="IJU22" s="961"/>
      <c r="IJV22" s="961"/>
      <c r="IJW22" s="961"/>
      <c r="IJX22" s="961"/>
      <c r="IJY22" s="961"/>
      <c r="IJZ22" s="961"/>
      <c r="IKA22" s="961"/>
      <c r="IKB22" s="961"/>
      <c r="IKC22" s="961"/>
      <c r="IKD22" s="961"/>
      <c r="IKE22" s="961"/>
      <c r="IKF22" s="961"/>
      <c r="IKG22" s="961"/>
      <c r="IKH22" s="961"/>
      <c r="IKI22" s="961"/>
      <c r="IKJ22" s="961"/>
      <c r="IKK22" s="961"/>
      <c r="IKL22" s="961"/>
      <c r="IKM22" s="961"/>
      <c r="IKN22" s="961"/>
      <c r="IKO22" s="961"/>
      <c r="IKP22" s="961"/>
      <c r="IKQ22" s="961"/>
      <c r="IKR22" s="961"/>
      <c r="IKS22" s="961"/>
      <c r="IKT22" s="961"/>
      <c r="IKU22" s="961"/>
      <c r="IKV22" s="961"/>
      <c r="IKW22" s="961"/>
      <c r="IKX22" s="961"/>
      <c r="IKY22" s="961"/>
      <c r="IKZ22" s="961"/>
      <c r="ILA22" s="961"/>
      <c r="ILB22" s="961"/>
      <c r="ILC22" s="961"/>
      <c r="ILD22" s="961"/>
      <c r="ILE22" s="961"/>
      <c r="ILF22" s="961"/>
      <c r="ILG22" s="961"/>
      <c r="ILH22" s="961"/>
      <c r="ILI22" s="961"/>
      <c r="ILJ22" s="961"/>
      <c r="ILK22" s="961"/>
      <c r="ILL22" s="961"/>
      <c r="ILM22" s="961"/>
      <c r="ILN22" s="961"/>
      <c r="ILO22" s="961"/>
      <c r="ILP22" s="961"/>
      <c r="ILQ22" s="961"/>
      <c r="ILR22" s="961"/>
      <c r="ILS22" s="961"/>
      <c r="ILT22" s="961"/>
      <c r="ILU22" s="961"/>
      <c r="ILV22" s="961"/>
      <c r="ILW22" s="961"/>
      <c r="ILX22" s="961"/>
      <c r="ILY22" s="961"/>
      <c r="ILZ22" s="961"/>
      <c r="IMA22" s="961"/>
      <c r="IMB22" s="961"/>
      <c r="IMC22" s="961"/>
      <c r="IMD22" s="961"/>
      <c r="IME22" s="961"/>
      <c r="IMF22" s="961"/>
      <c r="IMG22" s="961"/>
      <c r="IMH22" s="961"/>
      <c r="IMI22" s="961"/>
      <c r="IMJ22" s="961"/>
      <c r="IMK22" s="961"/>
      <c r="IML22" s="961"/>
      <c r="IMM22" s="961"/>
      <c r="IMN22" s="961"/>
      <c r="IMO22" s="961"/>
      <c r="IMP22" s="961"/>
      <c r="IMQ22" s="961"/>
      <c r="IMR22" s="961"/>
      <c r="IMS22" s="961"/>
      <c r="IMT22" s="961"/>
      <c r="IMU22" s="961"/>
      <c r="IMV22" s="961"/>
      <c r="IMW22" s="961"/>
      <c r="IMX22" s="961"/>
      <c r="IMY22" s="961"/>
      <c r="IMZ22" s="961"/>
      <c r="INA22" s="961"/>
      <c r="INB22" s="961"/>
      <c r="INC22" s="961"/>
      <c r="IND22" s="961"/>
      <c r="INE22" s="961"/>
      <c r="INF22" s="961"/>
      <c r="ING22" s="961"/>
      <c r="INH22" s="961"/>
      <c r="INI22" s="961"/>
      <c r="INJ22" s="961"/>
      <c r="INK22" s="961"/>
      <c r="INL22" s="961"/>
      <c r="INM22" s="961"/>
      <c r="INN22" s="961"/>
      <c r="INO22" s="961"/>
      <c r="INP22" s="961"/>
      <c r="INQ22" s="961"/>
      <c r="INR22" s="961"/>
      <c r="INS22" s="961"/>
      <c r="INT22" s="961"/>
      <c r="INU22" s="961"/>
      <c r="INV22" s="961"/>
      <c r="INW22" s="961"/>
      <c r="INX22" s="961"/>
      <c r="INY22" s="961"/>
      <c r="INZ22" s="961"/>
      <c r="IOA22" s="961"/>
      <c r="IOB22" s="961"/>
      <c r="IOC22" s="961"/>
      <c r="IOD22" s="961"/>
      <c r="IOE22" s="961"/>
      <c r="IOF22" s="961"/>
      <c r="IOG22" s="961"/>
      <c r="IOH22" s="961"/>
      <c r="IOI22" s="961"/>
      <c r="IOJ22" s="961"/>
      <c r="IOK22" s="961"/>
      <c r="IOL22" s="961"/>
      <c r="IOM22" s="961"/>
      <c r="ION22" s="961"/>
      <c r="IOO22" s="961"/>
      <c r="IOP22" s="961"/>
      <c r="IOQ22" s="961"/>
      <c r="IOR22" s="961"/>
      <c r="IOS22" s="961"/>
      <c r="IOT22" s="961"/>
      <c r="IOU22" s="961"/>
      <c r="IOV22" s="961"/>
      <c r="IOW22" s="961"/>
      <c r="IOX22" s="961"/>
      <c r="IOY22" s="961"/>
      <c r="IOZ22" s="961"/>
      <c r="IPA22" s="961"/>
      <c r="IPB22" s="961"/>
      <c r="IPC22" s="961"/>
      <c r="IPD22" s="961"/>
      <c r="IPE22" s="961"/>
      <c r="IPF22" s="961"/>
      <c r="IPG22" s="961"/>
      <c r="IPH22" s="961"/>
      <c r="IPI22" s="961"/>
      <c r="IPJ22" s="961"/>
      <c r="IPK22" s="961"/>
      <c r="IPL22" s="961"/>
      <c r="IPM22" s="961"/>
      <c r="IPN22" s="961"/>
      <c r="IPO22" s="961"/>
      <c r="IPP22" s="961"/>
      <c r="IPQ22" s="961"/>
      <c r="IPR22" s="961"/>
      <c r="IPS22" s="961"/>
      <c r="IPT22" s="961"/>
      <c r="IPU22" s="961"/>
      <c r="IPV22" s="961"/>
      <c r="IPW22" s="961"/>
      <c r="IPX22" s="961"/>
      <c r="IPY22" s="961"/>
      <c r="IPZ22" s="961"/>
      <c r="IQA22" s="961"/>
      <c r="IQB22" s="961"/>
      <c r="IQC22" s="961"/>
      <c r="IQD22" s="961"/>
      <c r="IQE22" s="961"/>
      <c r="IQF22" s="961"/>
      <c r="IQG22" s="961"/>
      <c r="IQH22" s="961"/>
      <c r="IQI22" s="961"/>
      <c r="IQJ22" s="961"/>
      <c r="IQK22" s="961"/>
      <c r="IQL22" s="961"/>
      <c r="IQM22" s="961"/>
      <c r="IQN22" s="961"/>
      <c r="IQO22" s="961"/>
      <c r="IQP22" s="961"/>
      <c r="IQQ22" s="961"/>
      <c r="IQR22" s="961"/>
      <c r="IQS22" s="961"/>
      <c r="IQT22" s="961"/>
      <c r="IQU22" s="961"/>
      <c r="IQV22" s="961"/>
      <c r="IQW22" s="961"/>
      <c r="IQX22" s="961"/>
      <c r="IQY22" s="961"/>
      <c r="IQZ22" s="961"/>
      <c r="IRA22" s="961"/>
      <c r="IRB22" s="961"/>
      <c r="IRC22" s="961"/>
      <c r="IRD22" s="961"/>
      <c r="IRE22" s="961"/>
      <c r="IRF22" s="961"/>
      <c r="IRG22" s="961"/>
      <c r="IRH22" s="961"/>
      <c r="IRI22" s="961"/>
      <c r="IRJ22" s="961"/>
      <c r="IRK22" s="961"/>
      <c r="IRL22" s="961"/>
      <c r="IRM22" s="961"/>
      <c r="IRN22" s="961"/>
      <c r="IRO22" s="961"/>
      <c r="IRP22" s="961"/>
      <c r="IRQ22" s="961"/>
      <c r="IRR22" s="961"/>
      <c r="IRS22" s="961"/>
      <c r="IRT22" s="961"/>
      <c r="IRU22" s="961"/>
      <c r="IRV22" s="961"/>
      <c r="IRW22" s="961"/>
      <c r="IRX22" s="961"/>
      <c r="IRY22" s="961"/>
      <c r="IRZ22" s="961"/>
      <c r="ISA22" s="961"/>
      <c r="ISB22" s="961"/>
      <c r="ISC22" s="961"/>
      <c r="ISD22" s="961"/>
      <c r="ISE22" s="961"/>
      <c r="ISF22" s="961"/>
      <c r="ISG22" s="961"/>
      <c r="ISH22" s="961"/>
      <c r="ISI22" s="961"/>
      <c r="ISJ22" s="961"/>
      <c r="ISK22" s="961"/>
      <c r="ISL22" s="961"/>
      <c r="ISM22" s="961"/>
      <c r="ISN22" s="961"/>
      <c r="ISO22" s="961"/>
      <c r="ISP22" s="961"/>
      <c r="ISQ22" s="961"/>
      <c r="ISR22" s="961"/>
      <c r="ISS22" s="961"/>
      <c r="IST22" s="961"/>
      <c r="ISU22" s="961"/>
      <c r="ISV22" s="961"/>
      <c r="ISW22" s="961"/>
      <c r="ISX22" s="961"/>
      <c r="ISY22" s="961"/>
      <c r="ISZ22" s="961"/>
      <c r="ITA22" s="961"/>
      <c r="ITB22" s="961"/>
      <c r="ITC22" s="961"/>
      <c r="ITD22" s="961"/>
      <c r="ITE22" s="961"/>
      <c r="ITF22" s="961"/>
      <c r="ITG22" s="961"/>
      <c r="ITH22" s="961"/>
      <c r="ITI22" s="961"/>
      <c r="ITJ22" s="961"/>
      <c r="ITK22" s="961"/>
      <c r="ITL22" s="961"/>
      <c r="ITM22" s="961"/>
      <c r="ITN22" s="961"/>
      <c r="ITO22" s="961"/>
      <c r="ITP22" s="961"/>
      <c r="ITQ22" s="961"/>
      <c r="ITR22" s="961"/>
      <c r="ITS22" s="961"/>
      <c r="ITT22" s="961"/>
      <c r="ITU22" s="961"/>
      <c r="ITV22" s="961"/>
      <c r="ITW22" s="961"/>
      <c r="ITX22" s="961"/>
      <c r="ITY22" s="961"/>
      <c r="ITZ22" s="961"/>
      <c r="IUA22" s="961"/>
      <c r="IUB22" s="961"/>
      <c r="IUC22" s="961"/>
      <c r="IUD22" s="961"/>
      <c r="IUE22" s="961"/>
      <c r="IUF22" s="961"/>
      <c r="IUG22" s="961"/>
      <c r="IUH22" s="961"/>
      <c r="IUI22" s="961"/>
      <c r="IUJ22" s="961"/>
      <c r="IUK22" s="961"/>
      <c r="IUL22" s="961"/>
      <c r="IUM22" s="961"/>
      <c r="IUN22" s="961"/>
      <c r="IUO22" s="961"/>
      <c r="IUP22" s="961"/>
      <c r="IUQ22" s="961"/>
      <c r="IUR22" s="961"/>
      <c r="IUS22" s="961"/>
      <c r="IUT22" s="961"/>
      <c r="IUU22" s="961"/>
      <c r="IUV22" s="961"/>
      <c r="IUW22" s="961"/>
      <c r="IUX22" s="961"/>
      <c r="IUY22" s="961"/>
      <c r="IUZ22" s="961"/>
      <c r="IVA22" s="961"/>
      <c r="IVB22" s="961"/>
      <c r="IVC22" s="961"/>
      <c r="IVD22" s="961"/>
      <c r="IVE22" s="961"/>
      <c r="IVF22" s="961"/>
      <c r="IVG22" s="961"/>
      <c r="IVH22" s="961"/>
      <c r="IVI22" s="961"/>
      <c r="IVJ22" s="961"/>
      <c r="IVK22" s="961"/>
      <c r="IVL22" s="961"/>
      <c r="IVM22" s="961"/>
      <c r="IVN22" s="961"/>
      <c r="IVO22" s="961"/>
      <c r="IVP22" s="961"/>
      <c r="IVQ22" s="961"/>
      <c r="IVR22" s="961"/>
      <c r="IVS22" s="961"/>
      <c r="IVT22" s="961"/>
      <c r="IVU22" s="961"/>
      <c r="IVV22" s="961"/>
      <c r="IVW22" s="961"/>
      <c r="IVX22" s="961"/>
      <c r="IVY22" s="961"/>
      <c r="IVZ22" s="961"/>
      <c r="IWA22" s="961"/>
      <c r="IWB22" s="961"/>
      <c r="IWC22" s="961"/>
      <c r="IWD22" s="961"/>
      <c r="IWE22" s="961"/>
      <c r="IWF22" s="961"/>
      <c r="IWG22" s="961"/>
      <c r="IWH22" s="961"/>
      <c r="IWI22" s="961"/>
      <c r="IWJ22" s="961"/>
      <c r="IWK22" s="961"/>
      <c r="IWL22" s="961"/>
      <c r="IWM22" s="961"/>
      <c r="IWN22" s="961"/>
      <c r="IWO22" s="961"/>
      <c r="IWP22" s="961"/>
      <c r="IWQ22" s="961"/>
      <c r="IWR22" s="961"/>
      <c r="IWS22" s="961"/>
      <c r="IWT22" s="961"/>
      <c r="IWU22" s="961"/>
      <c r="IWV22" s="961"/>
      <c r="IWW22" s="961"/>
      <c r="IWX22" s="961"/>
      <c r="IWY22" s="961"/>
      <c r="IWZ22" s="961"/>
      <c r="IXA22" s="961"/>
      <c r="IXB22" s="961"/>
      <c r="IXC22" s="961"/>
      <c r="IXD22" s="961"/>
      <c r="IXE22" s="961"/>
      <c r="IXF22" s="961"/>
      <c r="IXG22" s="961"/>
      <c r="IXH22" s="961"/>
      <c r="IXI22" s="961"/>
      <c r="IXJ22" s="961"/>
      <c r="IXK22" s="961"/>
      <c r="IXL22" s="961"/>
      <c r="IXM22" s="961"/>
      <c r="IXN22" s="961"/>
      <c r="IXO22" s="961"/>
      <c r="IXP22" s="961"/>
      <c r="IXQ22" s="961"/>
      <c r="IXR22" s="961"/>
      <c r="IXS22" s="961"/>
      <c r="IXT22" s="961"/>
      <c r="IXU22" s="961"/>
      <c r="IXV22" s="961"/>
      <c r="IXW22" s="961"/>
      <c r="IXX22" s="961"/>
      <c r="IXY22" s="961"/>
      <c r="IXZ22" s="961"/>
      <c r="IYA22" s="961"/>
      <c r="IYB22" s="961"/>
      <c r="IYC22" s="961"/>
      <c r="IYD22" s="961"/>
      <c r="IYE22" s="961"/>
      <c r="IYF22" s="961"/>
      <c r="IYG22" s="961"/>
      <c r="IYH22" s="961"/>
      <c r="IYI22" s="961"/>
      <c r="IYJ22" s="961"/>
      <c r="IYK22" s="961"/>
      <c r="IYL22" s="961"/>
      <c r="IYM22" s="961"/>
      <c r="IYN22" s="961"/>
      <c r="IYO22" s="961"/>
      <c r="IYP22" s="961"/>
      <c r="IYQ22" s="961"/>
      <c r="IYR22" s="961"/>
      <c r="IYS22" s="961"/>
      <c r="IYT22" s="961"/>
      <c r="IYU22" s="961"/>
      <c r="IYV22" s="961"/>
      <c r="IYW22" s="961"/>
      <c r="IYX22" s="961"/>
      <c r="IYY22" s="961"/>
      <c r="IYZ22" s="961"/>
      <c r="IZA22" s="961"/>
      <c r="IZB22" s="961"/>
      <c r="IZC22" s="961"/>
      <c r="IZD22" s="961"/>
      <c r="IZE22" s="961"/>
      <c r="IZF22" s="961"/>
      <c r="IZG22" s="961"/>
      <c r="IZH22" s="961"/>
      <c r="IZI22" s="961"/>
      <c r="IZJ22" s="961"/>
      <c r="IZK22" s="961"/>
      <c r="IZL22" s="961"/>
      <c r="IZM22" s="961"/>
      <c r="IZN22" s="961"/>
      <c r="IZO22" s="961"/>
      <c r="IZP22" s="961"/>
      <c r="IZQ22" s="961"/>
      <c r="IZR22" s="961"/>
      <c r="IZS22" s="961"/>
      <c r="IZT22" s="961"/>
      <c r="IZU22" s="961"/>
      <c r="IZV22" s="961"/>
      <c r="IZW22" s="961"/>
      <c r="IZX22" s="961"/>
      <c r="IZY22" s="961"/>
      <c r="IZZ22" s="961"/>
      <c r="JAA22" s="961"/>
      <c r="JAB22" s="961"/>
      <c r="JAC22" s="961"/>
      <c r="JAD22" s="961"/>
      <c r="JAE22" s="961"/>
      <c r="JAF22" s="961"/>
      <c r="JAG22" s="961"/>
      <c r="JAH22" s="961"/>
      <c r="JAI22" s="961"/>
      <c r="JAJ22" s="961"/>
      <c r="JAK22" s="961"/>
      <c r="JAL22" s="961"/>
      <c r="JAM22" s="961"/>
      <c r="JAN22" s="961"/>
      <c r="JAO22" s="961"/>
      <c r="JAP22" s="961"/>
      <c r="JAQ22" s="961"/>
      <c r="JAR22" s="961"/>
      <c r="JAS22" s="961"/>
      <c r="JAT22" s="961"/>
      <c r="JAU22" s="961"/>
      <c r="JAV22" s="961"/>
      <c r="JAW22" s="961"/>
      <c r="JAX22" s="961"/>
      <c r="JAY22" s="961"/>
      <c r="JAZ22" s="961"/>
      <c r="JBA22" s="961"/>
      <c r="JBB22" s="961"/>
      <c r="JBC22" s="961"/>
      <c r="JBD22" s="961"/>
      <c r="JBE22" s="961"/>
      <c r="JBF22" s="961"/>
      <c r="JBG22" s="961"/>
      <c r="JBH22" s="961"/>
      <c r="JBI22" s="961"/>
      <c r="JBJ22" s="961"/>
      <c r="JBK22" s="961"/>
      <c r="JBL22" s="961"/>
      <c r="JBM22" s="961"/>
      <c r="JBN22" s="961"/>
      <c r="JBO22" s="961"/>
      <c r="JBP22" s="961"/>
      <c r="JBQ22" s="961"/>
      <c r="JBR22" s="961"/>
      <c r="JBS22" s="961"/>
      <c r="JBT22" s="961"/>
      <c r="JBU22" s="961"/>
      <c r="JBV22" s="961"/>
      <c r="JBW22" s="961"/>
      <c r="JBX22" s="961"/>
      <c r="JBY22" s="961"/>
      <c r="JBZ22" s="961"/>
      <c r="JCA22" s="961"/>
      <c r="JCB22" s="961"/>
      <c r="JCC22" s="961"/>
      <c r="JCD22" s="961"/>
      <c r="JCE22" s="961"/>
      <c r="JCF22" s="961"/>
      <c r="JCG22" s="961"/>
      <c r="JCH22" s="961"/>
      <c r="JCI22" s="961"/>
      <c r="JCJ22" s="961"/>
      <c r="JCK22" s="961"/>
      <c r="JCL22" s="961"/>
      <c r="JCM22" s="961"/>
      <c r="JCN22" s="961"/>
      <c r="JCO22" s="961"/>
      <c r="JCP22" s="961"/>
      <c r="JCQ22" s="961"/>
      <c r="JCR22" s="961"/>
      <c r="JCS22" s="961"/>
      <c r="JCT22" s="961"/>
      <c r="JCU22" s="961"/>
      <c r="JCV22" s="961"/>
      <c r="JCW22" s="961"/>
      <c r="JCX22" s="961"/>
      <c r="JCY22" s="961"/>
      <c r="JCZ22" s="961"/>
      <c r="JDA22" s="961"/>
      <c r="JDB22" s="961"/>
      <c r="JDC22" s="961"/>
      <c r="JDD22" s="961"/>
      <c r="JDE22" s="961"/>
      <c r="JDF22" s="961"/>
      <c r="JDG22" s="961"/>
      <c r="JDH22" s="961"/>
      <c r="JDI22" s="961"/>
      <c r="JDJ22" s="961"/>
      <c r="JDK22" s="961"/>
      <c r="JDL22" s="961"/>
      <c r="JDM22" s="961"/>
      <c r="JDN22" s="961"/>
      <c r="JDO22" s="961"/>
      <c r="JDP22" s="961"/>
      <c r="JDQ22" s="961"/>
      <c r="JDR22" s="961"/>
      <c r="JDS22" s="961"/>
      <c r="JDT22" s="961"/>
      <c r="JDU22" s="961"/>
      <c r="JDV22" s="961"/>
      <c r="JDW22" s="961"/>
      <c r="JDX22" s="961"/>
      <c r="JDY22" s="961"/>
      <c r="JDZ22" s="961"/>
      <c r="JEA22" s="961"/>
      <c r="JEB22" s="961"/>
      <c r="JEC22" s="961"/>
      <c r="JED22" s="961"/>
      <c r="JEE22" s="961"/>
      <c r="JEF22" s="961"/>
      <c r="JEG22" s="961"/>
      <c r="JEH22" s="961"/>
      <c r="JEI22" s="961"/>
      <c r="JEJ22" s="961"/>
      <c r="JEK22" s="961"/>
      <c r="JEL22" s="961"/>
      <c r="JEM22" s="961"/>
      <c r="JEN22" s="961"/>
      <c r="JEO22" s="961"/>
      <c r="JEP22" s="961"/>
      <c r="JEQ22" s="961"/>
      <c r="JER22" s="961"/>
      <c r="JES22" s="961"/>
      <c r="JET22" s="961"/>
      <c r="JEU22" s="961"/>
      <c r="JEV22" s="961"/>
      <c r="JEW22" s="961"/>
      <c r="JEX22" s="961"/>
      <c r="JEY22" s="961"/>
      <c r="JEZ22" s="961"/>
      <c r="JFA22" s="961"/>
      <c r="JFB22" s="961"/>
      <c r="JFC22" s="961"/>
      <c r="JFD22" s="961"/>
      <c r="JFE22" s="961"/>
      <c r="JFF22" s="961"/>
      <c r="JFG22" s="961"/>
      <c r="JFH22" s="961"/>
      <c r="JFI22" s="961"/>
      <c r="JFJ22" s="961"/>
      <c r="JFK22" s="961"/>
      <c r="JFL22" s="961"/>
      <c r="JFM22" s="961"/>
      <c r="JFN22" s="961"/>
      <c r="JFO22" s="961"/>
      <c r="JFP22" s="961"/>
      <c r="JFQ22" s="961"/>
      <c r="JFR22" s="961"/>
      <c r="JFS22" s="961"/>
      <c r="JFT22" s="961"/>
      <c r="JFU22" s="961"/>
      <c r="JFV22" s="961"/>
      <c r="JFW22" s="961"/>
      <c r="JFX22" s="961"/>
      <c r="JFY22" s="961"/>
      <c r="JFZ22" s="961"/>
      <c r="JGA22" s="961"/>
      <c r="JGB22" s="961"/>
      <c r="JGC22" s="961"/>
      <c r="JGD22" s="961"/>
      <c r="JGE22" s="961"/>
      <c r="JGF22" s="961"/>
      <c r="JGG22" s="961"/>
      <c r="JGH22" s="961"/>
      <c r="JGI22" s="961"/>
      <c r="JGJ22" s="961"/>
      <c r="JGK22" s="961"/>
      <c r="JGL22" s="961"/>
      <c r="JGM22" s="961"/>
      <c r="JGN22" s="961"/>
      <c r="JGO22" s="961"/>
      <c r="JGP22" s="961"/>
      <c r="JGQ22" s="961"/>
      <c r="JGR22" s="961"/>
      <c r="JGS22" s="961"/>
      <c r="JGT22" s="961"/>
      <c r="JGU22" s="961"/>
      <c r="JGV22" s="961"/>
      <c r="JGW22" s="961"/>
      <c r="JGX22" s="961"/>
      <c r="JGY22" s="961"/>
      <c r="JGZ22" s="961"/>
      <c r="JHA22" s="961"/>
      <c r="JHB22" s="961"/>
      <c r="JHC22" s="961"/>
      <c r="JHD22" s="961"/>
      <c r="JHE22" s="961"/>
      <c r="JHF22" s="961"/>
      <c r="JHG22" s="961"/>
      <c r="JHH22" s="961"/>
      <c r="JHI22" s="961"/>
      <c r="JHJ22" s="961"/>
      <c r="JHK22" s="961"/>
      <c r="JHL22" s="961"/>
      <c r="JHM22" s="961"/>
      <c r="JHN22" s="961"/>
      <c r="JHO22" s="961"/>
      <c r="JHP22" s="961"/>
      <c r="JHQ22" s="961"/>
      <c r="JHR22" s="961"/>
      <c r="JHS22" s="961"/>
      <c r="JHT22" s="961"/>
      <c r="JHU22" s="961"/>
      <c r="JHV22" s="961"/>
      <c r="JHW22" s="961"/>
      <c r="JHX22" s="961"/>
      <c r="JHY22" s="961"/>
      <c r="JHZ22" s="961"/>
      <c r="JIA22" s="961"/>
      <c r="JIB22" s="961"/>
      <c r="JIC22" s="961"/>
      <c r="JID22" s="961"/>
      <c r="JIE22" s="961"/>
      <c r="JIF22" s="961"/>
      <c r="JIG22" s="961"/>
      <c r="JIH22" s="961"/>
      <c r="JII22" s="961"/>
      <c r="JIJ22" s="961"/>
      <c r="JIK22" s="961"/>
      <c r="JIL22" s="961"/>
      <c r="JIM22" s="961"/>
      <c r="JIN22" s="961"/>
      <c r="JIO22" s="961"/>
      <c r="JIP22" s="961"/>
      <c r="JIQ22" s="961"/>
      <c r="JIR22" s="961"/>
      <c r="JIS22" s="961"/>
      <c r="JIT22" s="961"/>
      <c r="JIU22" s="961"/>
      <c r="JIV22" s="961"/>
      <c r="JIW22" s="961"/>
      <c r="JIX22" s="961"/>
      <c r="JIY22" s="961"/>
      <c r="JIZ22" s="961"/>
      <c r="JJA22" s="961"/>
      <c r="JJB22" s="961"/>
      <c r="JJC22" s="961"/>
      <c r="JJD22" s="961"/>
      <c r="JJE22" s="961"/>
      <c r="JJF22" s="961"/>
      <c r="JJG22" s="961"/>
      <c r="JJH22" s="961"/>
      <c r="JJI22" s="961"/>
      <c r="JJJ22" s="961"/>
      <c r="JJK22" s="961"/>
      <c r="JJL22" s="961"/>
      <c r="JJM22" s="961"/>
      <c r="JJN22" s="961"/>
      <c r="JJO22" s="961"/>
      <c r="JJP22" s="961"/>
      <c r="JJQ22" s="961"/>
      <c r="JJR22" s="961"/>
      <c r="JJS22" s="961"/>
      <c r="JJT22" s="961"/>
      <c r="JJU22" s="961"/>
      <c r="JJV22" s="961"/>
      <c r="JJW22" s="961"/>
      <c r="JJX22" s="961"/>
      <c r="JJY22" s="961"/>
      <c r="JJZ22" s="961"/>
      <c r="JKA22" s="961"/>
      <c r="JKB22" s="961"/>
      <c r="JKC22" s="961"/>
      <c r="JKD22" s="961"/>
      <c r="JKE22" s="961"/>
      <c r="JKF22" s="961"/>
      <c r="JKG22" s="961"/>
      <c r="JKH22" s="961"/>
      <c r="JKI22" s="961"/>
      <c r="JKJ22" s="961"/>
      <c r="JKK22" s="961"/>
      <c r="JKL22" s="961"/>
      <c r="JKM22" s="961"/>
      <c r="JKN22" s="961"/>
      <c r="JKO22" s="961"/>
      <c r="JKP22" s="961"/>
      <c r="JKQ22" s="961"/>
      <c r="JKR22" s="961"/>
      <c r="JKS22" s="961"/>
      <c r="JKT22" s="961"/>
      <c r="JKU22" s="961"/>
      <c r="JKV22" s="961"/>
      <c r="JKW22" s="961"/>
      <c r="JKX22" s="961"/>
      <c r="JKY22" s="961"/>
      <c r="JKZ22" s="961"/>
      <c r="JLA22" s="961"/>
      <c r="JLB22" s="961"/>
      <c r="JLC22" s="961"/>
      <c r="JLD22" s="961"/>
      <c r="JLE22" s="961"/>
      <c r="JLF22" s="961"/>
      <c r="JLG22" s="961"/>
      <c r="JLH22" s="961"/>
      <c r="JLI22" s="961"/>
      <c r="JLJ22" s="961"/>
      <c r="JLK22" s="961"/>
      <c r="JLL22" s="961"/>
      <c r="JLM22" s="961"/>
      <c r="JLN22" s="961"/>
      <c r="JLO22" s="961"/>
      <c r="JLP22" s="961"/>
      <c r="JLQ22" s="961"/>
      <c r="JLR22" s="961"/>
      <c r="JLS22" s="961"/>
      <c r="JLT22" s="961"/>
      <c r="JLU22" s="961"/>
      <c r="JLV22" s="961"/>
      <c r="JLW22" s="961"/>
      <c r="JLX22" s="961"/>
      <c r="JLY22" s="961"/>
      <c r="JLZ22" s="961"/>
      <c r="JMA22" s="961"/>
      <c r="JMB22" s="961"/>
      <c r="JMC22" s="961"/>
      <c r="JMD22" s="961"/>
      <c r="JME22" s="961"/>
      <c r="JMF22" s="961"/>
      <c r="JMG22" s="961"/>
      <c r="JMH22" s="961"/>
      <c r="JMI22" s="961"/>
      <c r="JMJ22" s="961"/>
      <c r="JMK22" s="961"/>
      <c r="JML22" s="961"/>
      <c r="JMM22" s="961"/>
      <c r="JMN22" s="961"/>
      <c r="JMO22" s="961"/>
      <c r="JMP22" s="961"/>
      <c r="JMQ22" s="961"/>
      <c r="JMR22" s="961"/>
      <c r="JMS22" s="961"/>
      <c r="JMT22" s="961"/>
      <c r="JMU22" s="961"/>
      <c r="JMV22" s="961"/>
      <c r="JMW22" s="961"/>
      <c r="JMX22" s="961"/>
      <c r="JMY22" s="961"/>
      <c r="JMZ22" s="961"/>
      <c r="JNA22" s="961"/>
      <c r="JNB22" s="961"/>
      <c r="JNC22" s="961"/>
      <c r="JND22" s="961"/>
      <c r="JNE22" s="961"/>
      <c r="JNF22" s="961"/>
      <c r="JNG22" s="961"/>
      <c r="JNH22" s="961"/>
      <c r="JNI22" s="961"/>
      <c r="JNJ22" s="961"/>
      <c r="JNK22" s="961"/>
      <c r="JNL22" s="961"/>
      <c r="JNM22" s="961"/>
      <c r="JNN22" s="961"/>
      <c r="JNO22" s="961"/>
      <c r="JNP22" s="961"/>
      <c r="JNQ22" s="961"/>
      <c r="JNR22" s="961"/>
      <c r="JNS22" s="961"/>
      <c r="JNT22" s="961"/>
      <c r="JNU22" s="961"/>
      <c r="JNV22" s="961"/>
      <c r="JNW22" s="961"/>
      <c r="JNX22" s="961"/>
      <c r="JNY22" s="961"/>
      <c r="JNZ22" s="961"/>
      <c r="JOA22" s="961"/>
      <c r="JOB22" s="961"/>
      <c r="JOC22" s="961"/>
      <c r="JOD22" s="961"/>
      <c r="JOE22" s="961"/>
      <c r="JOF22" s="961"/>
      <c r="JOG22" s="961"/>
      <c r="JOH22" s="961"/>
      <c r="JOI22" s="961"/>
      <c r="JOJ22" s="961"/>
      <c r="JOK22" s="961"/>
      <c r="JOL22" s="961"/>
      <c r="JOM22" s="961"/>
      <c r="JON22" s="961"/>
      <c r="JOO22" s="961"/>
      <c r="JOP22" s="961"/>
      <c r="JOQ22" s="961"/>
      <c r="JOR22" s="961"/>
      <c r="JOS22" s="961"/>
      <c r="JOT22" s="961"/>
      <c r="JOU22" s="961"/>
      <c r="JOV22" s="961"/>
      <c r="JOW22" s="961"/>
      <c r="JOX22" s="961"/>
      <c r="JOY22" s="961"/>
      <c r="JOZ22" s="961"/>
      <c r="JPA22" s="961"/>
      <c r="JPB22" s="961"/>
      <c r="JPC22" s="961"/>
      <c r="JPD22" s="961"/>
      <c r="JPE22" s="961"/>
      <c r="JPF22" s="961"/>
      <c r="JPG22" s="961"/>
      <c r="JPH22" s="961"/>
      <c r="JPI22" s="961"/>
      <c r="JPJ22" s="961"/>
      <c r="JPK22" s="961"/>
      <c r="JPL22" s="961"/>
      <c r="JPM22" s="961"/>
      <c r="JPN22" s="961"/>
      <c r="JPO22" s="961"/>
      <c r="JPP22" s="961"/>
      <c r="JPQ22" s="961"/>
      <c r="JPR22" s="961"/>
      <c r="JPS22" s="961"/>
      <c r="JPT22" s="961"/>
      <c r="JPU22" s="961"/>
      <c r="JPV22" s="961"/>
      <c r="JPW22" s="961"/>
      <c r="JPX22" s="961"/>
      <c r="JPY22" s="961"/>
      <c r="JPZ22" s="961"/>
      <c r="JQA22" s="961"/>
      <c r="JQB22" s="961"/>
      <c r="JQC22" s="961"/>
      <c r="JQD22" s="961"/>
      <c r="JQE22" s="961"/>
      <c r="JQF22" s="961"/>
      <c r="JQG22" s="961"/>
      <c r="JQH22" s="961"/>
      <c r="JQI22" s="961"/>
      <c r="JQJ22" s="961"/>
      <c r="JQK22" s="961"/>
      <c r="JQL22" s="961"/>
      <c r="JQM22" s="961"/>
      <c r="JQN22" s="961"/>
      <c r="JQO22" s="961"/>
      <c r="JQP22" s="961"/>
      <c r="JQQ22" s="961"/>
      <c r="JQR22" s="961"/>
      <c r="JQS22" s="961"/>
      <c r="JQT22" s="961"/>
      <c r="JQU22" s="961"/>
      <c r="JQV22" s="961"/>
      <c r="JQW22" s="961"/>
      <c r="JQX22" s="961"/>
      <c r="JQY22" s="961"/>
      <c r="JQZ22" s="961"/>
      <c r="JRA22" s="961"/>
      <c r="JRB22" s="961"/>
      <c r="JRC22" s="961"/>
      <c r="JRD22" s="961"/>
      <c r="JRE22" s="961"/>
      <c r="JRF22" s="961"/>
      <c r="JRG22" s="961"/>
      <c r="JRH22" s="961"/>
      <c r="JRI22" s="961"/>
      <c r="JRJ22" s="961"/>
      <c r="JRK22" s="961"/>
      <c r="JRL22" s="961"/>
      <c r="JRM22" s="961"/>
      <c r="JRN22" s="961"/>
      <c r="JRO22" s="961"/>
      <c r="JRP22" s="961"/>
      <c r="JRQ22" s="961"/>
      <c r="JRR22" s="961"/>
      <c r="JRS22" s="961"/>
      <c r="JRT22" s="961"/>
      <c r="JRU22" s="961"/>
      <c r="JRV22" s="961"/>
      <c r="JRW22" s="961"/>
      <c r="JRX22" s="961"/>
      <c r="JRY22" s="961"/>
      <c r="JRZ22" s="961"/>
      <c r="JSA22" s="961"/>
      <c r="JSB22" s="961"/>
      <c r="JSC22" s="961"/>
      <c r="JSD22" s="961"/>
      <c r="JSE22" s="961"/>
      <c r="JSF22" s="961"/>
      <c r="JSG22" s="961"/>
      <c r="JSH22" s="961"/>
      <c r="JSI22" s="961"/>
      <c r="JSJ22" s="961"/>
      <c r="JSK22" s="961"/>
      <c r="JSL22" s="961"/>
      <c r="JSM22" s="961"/>
      <c r="JSN22" s="961"/>
      <c r="JSO22" s="961"/>
      <c r="JSP22" s="961"/>
      <c r="JSQ22" s="961"/>
      <c r="JSR22" s="961"/>
      <c r="JSS22" s="961"/>
      <c r="JST22" s="961"/>
      <c r="JSU22" s="961"/>
      <c r="JSV22" s="961"/>
      <c r="JSW22" s="961"/>
      <c r="JSX22" s="961"/>
      <c r="JSY22" s="961"/>
      <c r="JSZ22" s="961"/>
      <c r="JTA22" s="961"/>
      <c r="JTB22" s="961"/>
      <c r="JTC22" s="961"/>
      <c r="JTD22" s="961"/>
      <c r="JTE22" s="961"/>
      <c r="JTF22" s="961"/>
      <c r="JTG22" s="961"/>
      <c r="JTH22" s="961"/>
      <c r="JTI22" s="961"/>
      <c r="JTJ22" s="961"/>
      <c r="JTK22" s="961"/>
      <c r="JTL22" s="961"/>
      <c r="JTM22" s="961"/>
      <c r="JTN22" s="961"/>
      <c r="JTO22" s="961"/>
      <c r="JTP22" s="961"/>
      <c r="JTQ22" s="961"/>
      <c r="JTR22" s="961"/>
      <c r="JTS22" s="961"/>
      <c r="JTT22" s="961"/>
      <c r="JTU22" s="961"/>
      <c r="JTV22" s="961"/>
      <c r="JTW22" s="961"/>
      <c r="JTX22" s="961"/>
      <c r="JTY22" s="961"/>
      <c r="JTZ22" s="961"/>
      <c r="JUA22" s="961"/>
      <c r="JUB22" s="961"/>
      <c r="JUC22" s="961"/>
      <c r="JUD22" s="961"/>
      <c r="JUE22" s="961"/>
      <c r="JUF22" s="961"/>
      <c r="JUG22" s="961"/>
      <c r="JUH22" s="961"/>
      <c r="JUI22" s="961"/>
      <c r="JUJ22" s="961"/>
      <c r="JUK22" s="961"/>
      <c r="JUL22" s="961"/>
      <c r="JUM22" s="961"/>
      <c r="JUN22" s="961"/>
      <c r="JUO22" s="961"/>
      <c r="JUP22" s="961"/>
      <c r="JUQ22" s="961"/>
      <c r="JUR22" s="961"/>
      <c r="JUS22" s="961"/>
      <c r="JUT22" s="961"/>
      <c r="JUU22" s="961"/>
      <c r="JUV22" s="961"/>
      <c r="JUW22" s="961"/>
      <c r="JUX22" s="961"/>
      <c r="JUY22" s="961"/>
      <c r="JUZ22" s="961"/>
      <c r="JVA22" s="961"/>
      <c r="JVB22" s="961"/>
      <c r="JVC22" s="961"/>
      <c r="JVD22" s="961"/>
      <c r="JVE22" s="961"/>
      <c r="JVF22" s="961"/>
      <c r="JVG22" s="961"/>
      <c r="JVH22" s="961"/>
      <c r="JVI22" s="961"/>
      <c r="JVJ22" s="961"/>
      <c r="JVK22" s="961"/>
      <c r="JVL22" s="961"/>
      <c r="JVM22" s="961"/>
      <c r="JVN22" s="961"/>
      <c r="JVO22" s="961"/>
      <c r="JVP22" s="961"/>
      <c r="JVQ22" s="961"/>
      <c r="JVR22" s="961"/>
      <c r="JVS22" s="961"/>
      <c r="JVT22" s="961"/>
      <c r="JVU22" s="961"/>
      <c r="JVV22" s="961"/>
      <c r="JVW22" s="961"/>
      <c r="JVX22" s="961"/>
      <c r="JVY22" s="961"/>
      <c r="JVZ22" s="961"/>
      <c r="JWA22" s="961"/>
      <c r="JWB22" s="961"/>
      <c r="JWC22" s="961"/>
      <c r="JWD22" s="961"/>
      <c r="JWE22" s="961"/>
      <c r="JWF22" s="961"/>
      <c r="JWG22" s="961"/>
      <c r="JWH22" s="961"/>
      <c r="JWI22" s="961"/>
      <c r="JWJ22" s="961"/>
      <c r="JWK22" s="961"/>
      <c r="JWL22" s="961"/>
      <c r="JWM22" s="961"/>
      <c r="JWN22" s="961"/>
      <c r="JWO22" s="961"/>
      <c r="JWP22" s="961"/>
      <c r="JWQ22" s="961"/>
      <c r="JWR22" s="961"/>
      <c r="JWS22" s="961"/>
      <c r="JWT22" s="961"/>
      <c r="JWU22" s="961"/>
      <c r="JWV22" s="961"/>
      <c r="JWW22" s="961"/>
      <c r="JWX22" s="961"/>
      <c r="JWY22" s="961"/>
      <c r="JWZ22" s="961"/>
      <c r="JXA22" s="961"/>
      <c r="JXB22" s="961"/>
      <c r="JXC22" s="961"/>
      <c r="JXD22" s="961"/>
      <c r="JXE22" s="961"/>
      <c r="JXF22" s="961"/>
      <c r="JXG22" s="961"/>
      <c r="JXH22" s="961"/>
      <c r="JXI22" s="961"/>
      <c r="JXJ22" s="961"/>
      <c r="JXK22" s="961"/>
      <c r="JXL22" s="961"/>
      <c r="JXM22" s="961"/>
      <c r="JXN22" s="961"/>
      <c r="JXO22" s="961"/>
      <c r="JXP22" s="961"/>
      <c r="JXQ22" s="961"/>
      <c r="JXR22" s="961"/>
      <c r="JXS22" s="961"/>
      <c r="JXT22" s="961"/>
      <c r="JXU22" s="961"/>
      <c r="JXV22" s="961"/>
      <c r="JXW22" s="961"/>
      <c r="JXX22" s="961"/>
      <c r="JXY22" s="961"/>
      <c r="JXZ22" s="961"/>
      <c r="JYA22" s="961"/>
      <c r="JYB22" s="961"/>
      <c r="JYC22" s="961"/>
      <c r="JYD22" s="961"/>
      <c r="JYE22" s="961"/>
      <c r="JYF22" s="961"/>
      <c r="JYG22" s="961"/>
      <c r="JYH22" s="961"/>
      <c r="JYI22" s="961"/>
      <c r="JYJ22" s="961"/>
      <c r="JYK22" s="961"/>
      <c r="JYL22" s="961"/>
      <c r="JYM22" s="961"/>
      <c r="JYN22" s="961"/>
      <c r="JYO22" s="961"/>
      <c r="JYP22" s="961"/>
      <c r="JYQ22" s="961"/>
      <c r="JYR22" s="961"/>
      <c r="JYS22" s="961"/>
      <c r="JYT22" s="961"/>
      <c r="JYU22" s="961"/>
      <c r="JYV22" s="961"/>
      <c r="JYW22" s="961"/>
      <c r="JYX22" s="961"/>
      <c r="JYY22" s="961"/>
      <c r="JYZ22" s="961"/>
      <c r="JZA22" s="961"/>
      <c r="JZB22" s="961"/>
      <c r="JZC22" s="961"/>
      <c r="JZD22" s="961"/>
      <c r="JZE22" s="961"/>
      <c r="JZF22" s="961"/>
      <c r="JZG22" s="961"/>
      <c r="JZH22" s="961"/>
      <c r="JZI22" s="961"/>
      <c r="JZJ22" s="961"/>
      <c r="JZK22" s="961"/>
      <c r="JZL22" s="961"/>
      <c r="JZM22" s="961"/>
      <c r="JZN22" s="961"/>
      <c r="JZO22" s="961"/>
      <c r="JZP22" s="961"/>
      <c r="JZQ22" s="961"/>
      <c r="JZR22" s="961"/>
      <c r="JZS22" s="961"/>
      <c r="JZT22" s="961"/>
      <c r="JZU22" s="961"/>
      <c r="JZV22" s="961"/>
      <c r="JZW22" s="961"/>
      <c r="JZX22" s="961"/>
      <c r="JZY22" s="961"/>
      <c r="JZZ22" s="961"/>
      <c r="KAA22" s="961"/>
      <c r="KAB22" s="961"/>
      <c r="KAC22" s="961"/>
      <c r="KAD22" s="961"/>
      <c r="KAE22" s="961"/>
      <c r="KAF22" s="961"/>
      <c r="KAG22" s="961"/>
      <c r="KAH22" s="961"/>
      <c r="KAI22" s="961"/>
      <c r="KAJ22" s="961"/>
      <c r="KAK22" s="961"/>
      <c r="KAL22" s="961"/>
      <c r="KAM22" s="961"/>
      <c r="KAN22" s="961"/>
      <c r="KAO22" s="961"/>
      <c r="KAP22" s="961"/>
      <c r="KAQ22" s="961"/>
      <c r="KAR22" s="961"/>
      <c r="KAS22" s="961"/>
      <c r="KAT22" s="961"/>
      <c r="KAU22" s="961"/>
      <c r="KAV22" s="961"/>
      <c r="KAW22" s="961"/>
      <c r="KAX22" s="961"/>
      <c r="KAY22" s="961"/>
      <c r="KAZ22" s="961"/>
      <c r="KBA22" s="961"/>
      <c r="KBB22" s="961"/>
      <c r="KBC22" s="961"/>
      <c r="KBD22" s="961"/>
      <c r="KBE22" s="961"/>
      <c r="KBF22" s="961"/>
      <c r="KBG22" s="961"/>
      <c r="KBH22" s="961"/>
      <c r="KBI22" s="961"/>
      <c r="KBJ22" s="961"/>
      <c r="KBK22" s="961"/>
      <c r="KBL22" s="961"/>
      <c r="KBM22" s="961"/>
      <c r="KBN22" s="961"/>
      <c r="KBO22" s="961"/>
      <c r="KBP22" s="961"/>
      <c r="KBQ22" s="961"/>
      <c r="KBR22" s="961"/>
      <c r="KBS22" s="961"/>
      <c r="KBT22" s="961"/>
      <c r="KBU22" s="961"/>
      <c r="KBV22" s="961"/>
      <c r="KBW22" s="961"/>
      <c r="KBX22" s="961"/>
      <c r="KBY22" s="961"/>
      <c r="KBZ22" s="961"/>
      <c r="KCA22" s="961"/>
      <c r="KCB22" s="961"/>
      <c r="KCC22" s="961"/>
      <c r="KCD22" s="961"/>
      <c r="KCE22" s="961"/>
      <c r="KCF22" s="961"/>
      <c r="KCG22" s="961"/>
      <c r="KCH22" s="961"/>
      <c r="KCI22" s="961"/>
      <c r="KCJ22" s="961"/>
      <c r="KCK22" s="961"/>
      <c r="KCL22" s="961"/>
      <c r="KCM22" s="961"/>
      <c r="KCN22" s="961"/>
      <c r="KCO22" s="961"/>
      <c r="KCP22" s="961"/>
      <c r="KCQ22" s="961"/>
      <c r="KCR22" s="961"/>
      <c r="KCS22" s="961"/>
      <c r="KCT22" s="961"/>
      <c r="KCU22" s="961"/>
      <c r="KCV22" s="961"/>
      <c r="KCW22" s="961"/>
      <c r="KCX22" s="961"/>
      <c r="KCY22" s="961"/>
      <c r="KCZ22" s="961"/>
      <c r="KDA22" s="961"/>
      <c r="KDB22" s="961"/>
      <c r="KDC22" s="961"/>
      <c r="KDD22" s="961"/>
      <c r="KDE22" s="961"/>
      <c r="KDF22" s="961"/>
      <c r="KDG22" s="961"/>
      <c r="KDH22" s="961"/>
      <c r="KDI22" s="961"/>
      <c r="KDJ22" s="961"/>
      <c r="KDK22" s="961"/>
      <c r="KDL22" s="961"/>
      <c r="KDM22" s="961"/>
      <c r="KDN22" s="961"/>
      <c r="KDO22" s="961"/>
      <c r="KDP22" s="961"/>
      <c r="KDQ22" s="961"/>
      <c r="KDR22" s="961"/>
      <c r="KDS22" s="961"/>
      <c r="KDT22" s="961"/>
      <c r="KDU22" s="961"/>
      <c r="KDV22" s="961"/>
      <c r="KDW22" s="961"/>
      <c r="KDX22" s="961"/>
      <c r="KDY22" s="961"/>
      <c r="KDZ22" s="961"/>
      <c r="KEA22" s="961"/>
      <c r="KEB22" s="961"/>
      <c r="KEC22" s="961"/>
      <c r="KED22" s="961"/>
      <c r="KEE22" s="961"/>
      <c r="KEF22" s="961"/>
      <c r="KEG22" s="961"/>
      <c r="KEH22" s="961"/>
      <c r="KEI22" s="961"/>
      <c r="KEJ22" s="961"/>
      <c r="KEK22" s="961"/>
      <c r="KEL22" s="961"/>
      <c r="KEM22" s="961"/>
      <c r="KEN22" s="961"/>
      <c r="KEO22" s="961"/>
      <c r="KEP22" s="961"/>
      <c r="KEQ22" s="961"/>
      <c r="KER22" s="961"/>
      <c r="KES22" s="961"/>
      <c r="KET22" s="961"/>
      <c r="KEU22" s="961"/>
      <c r="KEV22" s="961"/>
      <c r="KEW22" s="961"/>
      <c r="KEX22" s="961"/>
      <c r="KEY22" s="961"/>
      <c r="KEZ22" s="961"/>
      <c r="KFA22" s="961"/>
      <c r="KFB22" s="961"/>
      <c r="KFC22" s="961"/>
      <c r="KFD22" s="961"/>
      <c r="KFE22" s="961"/>
      <c r="KFF22" s="961"/>
      <c r="KFG22" s="961"/>
      <c r="KFH22" s="961"/>
      <c r="KFI22" s="961"/>
      <c r="KFJ22" s="961"/>
      <c r="KFK22" s="961"/>
      <c r="KFL22" s="961"/>
      <c r="KFM22" s="961"/>
      <c r="KFN22" s="961"/>
      <c r="KFO22" s="961"/>
      <c r="KFP22" s="961"/>
      <c r="KFQ22" s="961"/>
      <c r="KFR22" s="961"/>
      <c r="KFS22" s="961"/>
      <c r="KFT22" s="961"/>
      <c r="KFU22" s="961"/>
      <c r="KFV22" s="961"/>
      <c r="KFW22" s="961"/>
      <c r="KFX22" s="961"/>
      <c r="KFY22" s="961"/>
      <c r="KFZ22" s="961"/>
      <c r="KGA22" s="961"/>
      <c r="KGB22" s="961"/>
      <c r="KGC22" s="961"/>
      <c r="KGD22" s="961"/>
      <c r="KGE22" s="961"/>
      <c r="KGF22" s="961"/>
      <c r="KGG22" s="961"/>
      <c r="KGH22" s="961"/>
      <c r="KGI22" s="961"/>
      <c r="KGJ22" s="961"/>
      <c r="KGK22" s="961"/>
      <c r="KGL22" s="961"/>
      <c r="KGM22" s="961"/>
      <c r="KGN22" s="961"/>
      <c r="KGO22" s="961"/>
      <c r="KGP22" s="961"/>
      <c r="KGQ22" s="961"/>
      <c r="KGR22" s="961"/>
      <c r="KGS22" s="961"/>
      <c r="KGT22" s="961"/>
      <c r="KGU22" s="961"/>
      <c r="KGV22" s="961"/>
      <c r="KGW22" s="961"/>
      <c r="KGX22" s="961"/>
      <c r="KGY22" s="961"/>
      <c r="KGZ22" s="961"/>
      <c r="KHA22" s="961"/>
      <c r="KHB22" s="961"/>
      <c r="KHC22" s="961"/>
      <c r="KHD22" s="961"/>
      <c r="KHE22" s="961"/>
      <c r="KHF22" s="961"/>
      <c r="KHG22" s="961"/>
      <c r="KHH22" s="961"/>
      <c r="KHI22" s="961"/>
      <c r="KHJ22" s="961"/>
      <c r="KHK22" s="961"/>
      <c r="KHL22" s="961"/>
      <c r="KHM22" s="961"/>
      <c r="KHN22" s="961"/>
      <c r="KHO22" s="961"/>
      <c r="KHP22" s="961"/>
      <c r="KHQ22" s="961"/>
      <c r="KHR22" s="961"/>
      <c r="KHS22" s="961"/>
      <c r="KHT22" s="961"/>
      <c r="KHU22" s="961"/>
      <c r="KHV22" s="961"/>
      <c r="KHW22" s="961"/>
      <c r="KHX22" s="961"/>
      <c r="KHY22" s="961"/>
      <c r="KHZ22" s="961"/>
      <c r="KIA22" s="961"/>
      <c r="KIB22" s="961"/>
      <c r="KIC22" s="961"/>
      <c r="KID22" s="961"/>
      <c r="KIE22" s="961"/>
      <c r="KIF22" s="961"/>
      <c r="KIG22" s="961"/>
      <c r="KIH22" s="961"/>
      <c r="KII22" s="961"/>
      <c r="KIJ22" s="961"/>
      <c r="KIK22" s="961"/>
      <c r="KIL22" s="961"/>
      <c r="KIM22" s="961"/>
      <c r="KIN22" s="961"/>
      <c r="KIO22" s="961"/>
      <c r="KIP22" s="961"/>
      <c r="KIQ22" s="961"/>
      <c r="KIR22" s="961"/>
      <c r="KIS22" s="961"/>
      <c r="KIT22" s="961"/>
      <c r="KIU22" s="961"/>
      <c r="KIV22" s="961"/>
      <c r="KIW22" s="961"/>
      <c r="KIX22" s="961"/>
      <c r="KIY22" s="961"/>
      <c r="KIZ22" s="961"/>
      <c r="KJA22" s="961"/>
      <c r="KJB22" s="961"/>
      <c r="KJC22" s="961"/>
      <c r="KJD22" s="961"/>
      <c r="KJE22" s="961"/>
      <c r="KJF22" s="961"/>
      <c r="KJG22" s="961"/>
      <c r="KJH22" s="961"/>
      <c r="KJI22" s="961"/>
      <c r="KJJ22" s="961"/>
      <c r="KJK22" s="961"/>
      <c r="KJL22" s="961"/>
      <c r="KJM22" s="961"/>
      <c r="KJN22" s="961"/>
      <c r="KJO22" s="961"/>
      <c r="KJP22" s="961"/>
      <c r="KJQ22" s="961"/>
      <c r="KJR22" s="961"/>
      <c r="KJS22" s="961"/>
      <c r="KJT22" s="961"/>
      <c r="KJU22" s="961"/>
      <c r="KJV22" s="961"/>
      <c r="KJW22" s="961"/>
      <c r="KJX22" s="961"/>
      <c r="KJY22" s="961"/>
      <c r="KJZ22" s="961"/>
      <c r="KKA22" s="961"/>
      <c r="KKB22" s="961"/>
      <c r="KKC22" s="961"/>
      <c r="KKD22" s="961"/>
      <c r="KKE22" s="961"/>
      <c r="KKF22" s="961"/>
      <c r="KKG22" s="961"/>
      <c r="KKH22" s="961"/>
      <c r="KKI22" s="961"/>
      <c r="KKJ22" s="961"/>
      <c r="KKK22" s="961"/>
      <c r="KKL22" s="961"/>
      <c r="KKM22" s="961"/>
      <c r="KKN22" s="961"/>
      <c r="KKO22" s="961"/>
      <c r="KKP22" s="961"/>
      <c r="KKQ22" s="961"/>
      <c r="KKR22" s="961"/>
      <c r="KKS22" s="961"/>
      <c r="KKT22" s="961"/>
      <c r="KKU22" s="961"/>
      <c r="KKV22" s="961"/>
      <c r="KKW22" s="961"/>
      <c r="KKX22" s="961"/>
      <c r="KKY22" s="961"/>
      <c r="KKZ22" s="961"/>
      <c r="KLA22" s="961"/>
      <c r="KLB22" s="961"/>
      <c r="KLC22" s="961"/>
      <c r="KLD22" s="961"/>
      <c r="KLE22" s="961"/>
      <c r="KLF22" s="961"/>
      <c r="KLG22" s="961"/>
      <c r="KLH22" s="961"/>
      <c r="KLI22" s="961"/>
      <c r="KLJ22" s="961"/>
      <c r="KLK22" s="961"/>
      <c r="KLL22" s="961"/>
      <c r="KLM22" s="961"/>
      <c r="KLN22" s="961"/>
      <c r="KLO22" s="961"/>
      <c r="KLP22" s="961"/>
      <c r="KLQ22" s="961"/>
      <c r="KLR22" s="961"/>
      <c r="KLS22" s="961"/>
      <c r="KLT22" s="961"/>
      <c r="KLU22" s="961"/>
      <c r="KLV22" s="961"/>
      <c r="KLW22" s="961"/>
      <c r="KLX22" s="961"/>
      <c r="KLY22" s="961"/>
      <c r="KLZ22" s="961"/>
      <c r="KMA22" s="961"/>
      <c r="KMB22" s="961"/>
      <c r="KMC22" s="961"/>
      <c r="KMD22" s="961"/>
      <c r="KME22" s="961"/>
      <c r="KMF22" s="961"/>
      <c r="KMG22" s="961"/>
      <c r="KMH22" s="961"/>
      <c r="KMI22" s="961"/>
      <c r="KMJ22" s="961"/>
      <c r="KMK22" s="961"/>
      <c r="KML22" s="961"/>
      <c r="KMM22" s="961"/>
      <c r="KMN22" s="961"/>
      <c r="KMO22" s="961"/>
      <c r="KMP22" s="961"/>
      <c r="KMQ22" s="961"/>
      <c r="KMR22" s="961"/>
      <c r="KMS22" s="961"/>
      <c r="KMT22" s="961"/>
      <c r="KMU22" s="961"/>
      <c r="KMV22" s="961"/>
      <c r="KMW22" s="961"/>
      <c r="KMX22" s="961"/>
      <c r="KMY22" s="961"/>
      <c r="KMZ22" s="961"/>
      <c r="KNA22" s="961"/>
      <c r="KNB22" s="961"/>
      <c r="KNC22" s="961"/>
      <c r="KND22" s="961"/>
      <c r="KNE22" s="961"/>
      <c r="KNF22" s="961"/>
      <c r="KNG22" s="961"/>
      <c r="KNH22" s="961"/>
      <c r="KNI22" s="961"/>
      <c r="KNJ22" s="961"/>
      <c r="KNK22" s="961"/>
      <c r="KNL22" s="961"/>
      <c r="KNM22" s="961"/>
      <c r="KNN22" s="961"/>
      <c r="KNO22" s="961"/>
      <c r="KNP22" s="961"/>
      <c r="KNQ22" s="961"/>
      <c r="KNR22" s="961"/>
      <c r="KNS22" s="961"/>
      <c r="KNT22" s="961"/>
      <c r="KNU22" s="961"/>
      <c r="KNV22" s="961"/>
      <c r="KNW22" s="961"/>
      <c r="KNX22" s="961"/>
      <c r="KNY22" s="961"/>
      <c r="KNZ22" s="961"/>
      <c r="KOA22" s="961"/>
      <c r="KOB22" s="961"/>
      <c r="KOC22" s="961"/>
      <c r="KOD22" s="961"/>
      <c r="KOE22" s="961"/>
      <c r="KOF22" s="961"/>
      <c r="KOG22" s="961"/>
      <c r="KOH22" s="961"/>
      <c r="KOI22" s="961"/>
      <c r="KOJ22" s="961"/>
      <c r="KOK22" s="961"/>
      <c r="KOL22" s="961"/>
      <c r="KOM22" s="961"/>
      <c r="KON22" s="961"/>
      <c r="KOO22" s="961"/>
      <c r="KOP22" s="961"/>
      <c r="KOQ22" s="961"/>
      <c r="KOR22" s="961"/>
      <c r="KOS22" s="961"/>
      <c r="KOT22" s="961"/>
      <c r="KOU22" s="961"/>
      <c r="KOV22" s="961"/>
      <c r="KOW22" s="961"/>
      <c r="KOX22" s="961"/>
      <c r="KOY22" s="961"/>
      <c r="KOZ22" s="961"/>
      <c r="KPA22" s="961"/>
      <c r="KPB22" s="961"/>
      <c r="KPC22" s="961"/>
      <c r="KPD22" s="961"/>
      <c r="KPE22" s="961"/>
      <c r="KPF22" s="961"/>
      <c r="KPG22" s="961"/>
      <c r="KPH22" s="961"/>
      <c r="KPI22" s="961"/>
      <c r="KPJ22" s="961"/>
      <c r="KPK22" s="961"/>
      <c r="KPL22" s="961"/>
      <c r="KPM22" s="961"/>
      <c r="KPN22" s="961"/>
      <c r="KPO22" s="961"/>
      <c r="KPP22" s="961"/>
      <c r="KPQ22" s="961"/>
      <c r="KPR22" s="961"/>
      <c r="KPS22" s="961"/>
      <c r="KPT22" s="961"/>
      <c r="KPU22" s="961"/>
      <c r="KPV22" s="961"/>
      <c r="KPW22" s="961"/>
      <c r="KPX22" s="961"/>
      <c r="KPY22" s="961"/>
      <c r="KPZ22" s="961"/>
      <c r="KQA22" s="961"/>
      <c r="KQB22" s="961"/>
      <c r="KQC22" s="961"/>
      <c r="KQD22" s="961"/>
      <c r="KQE22" s="961"/>
      <c r="KQF22" s="961"/>
      <c r="KQG22" s="961"/>
      <c r="KQH22" s="961"/>
      <c r="KQI22" s="961"/>
      <c r="KQJ22" s="961"/>
      <c r="KQK22" s="961"/>
      <c r="KQL22" s="961"/>
      <c r="KQM22" s="961"/>
      <c r="KQN22" s="961"/>
      <c r="KQO22" s="961"/>
      <c r="KQP22" s="961"/>
      <c r="KQQ22" s="961"/>
      <c r="KQR22" s="961"/>
      <c r="KQS22" s="961"/>
      <c r="KQT22" s="961"/>
      <c r="KQU22" s="961"/>
      <c r="KQV22" s="961"/>
      <c r="KQW22" s="961"/>
      <c r="KQX22" s="961"/>
      <c r="KQY22" s="961"/>
      <c r="KQZ22" s="961"/>
      <c r="KRA22" s="961"/>
      <c r="KRB22" s="961"/>
      <c r="KRC22" s="961"/>
      <c r="KRD22" s="961"/>
      <c r="KRE22" s="961"/>
      <c r="KRF22" s="961"/>
      <c r="KRG22" s="961"/>
      <c r="KRH22" s="961"/>
      <c r="KRI22" s="961"/>
      <c r="KRJ22" s="961"/>
      <c r="KRK22" s="961"/>
      <c r="KRL22" s="961"/>
      <c r="KRM22" s="961"/>
      <c r="KRN22" s="961"/>
      <c r="KRO22" s="961"/>
      <c r="KRP22" s="961"/>
      <c r="KRQ22" s="961"/>
      <c r="KRR22" s="961"/>
      <c r="KRS22" s="961"/>
      <c r="KRT22" s="961"/>
      <c r="KRU22" s="961"/>
      <c r="KRV22" s="961"/>
      <c r="KRW22" s="961"/>
      <c r="KRX22" s="961"/>
      <c r="KRY22" s="961"/>
      <c r="KRZ22" s="961"/>
      <c r="KSA22" s="961"/>
      <c r="KSB22" s="961"/>
      <c r="KSC22" s="961"/>
      <c r="KSD22" s="961"/>
      <c r="KSE22" s="961"/>
      <c r="KSF22" s="961"/>
      <c r="KSG22" s="961"/>
      <c r="KSH22" s="961"/>
      <c r="KSI22" s="961"/>
      <c r="KSJ22" s="961"/>
      <c r="KSK22" s="961"/>
      <c r="KSL22" s="961"/>
      <c r="KSM22" s="961"/>
      <c r="KSN22" s="961"/>
      <c r="KSO22" s="961"/>
      <c r="KSP22" s="961"/>
      <c r="KSQ22" s="961"/>
      <c r="KSR22" s="961"/>
      <c r="KSS22" s="961"/>
      <c r="KST22" s="961"/>
      <c r="KSU22" s="961"/>
      <c r="KSV22" s="961"/>
      <c r="KSW22" s="961"/>
      <c r="KSX22" s="961"/>
      <c r="KSY22" s="961"/>
      <c r="KSZ22" s="961"/>
      <c r="KTA22" s="961"/>
      <c r="KTB22" s="961"/>
      <c r="KTC22" s="961"/>
      <c r="KTD22" s="961"/>
      <c r="KTE22" s="961"/>
      <c r="KTF22" s="961"/>
      <c r="KTG22" s="961"/>
      <c r="KTH22" s="961"/>
      <c r="KTI22" s="961"/>
      <c r="KTJ22" s="961"/>
      <c r="KTK22" s="961"/>
      <c r="KTL22" s="961"/>
      <c r="KTM22" s="961"/>
      <c r="KTN22" s="961"/>
      <c r="KTO22" s="961"/>
      <c r="KTP22" s="961"/>
      <c r="KTQ22" s="961"/>
      <c r="KTR22" s="961"/>
      <c r="KTS22" s="961"/>
      <c r="KTT22" s="961"/>
      <c r="KTU22" s="961"/>
      <c r="KTV22" s="961"/>
      <c r="KTW22" s="961"/>
      <c r="KTX22" s="961"/>
      <c r="KTY22" s="961"/>
      <c r="KTZ22" s="961"/>
      <c r="KUA22" s="961"/>
      <c r="KUB22" s="961"/>
      <c r="KUC22" s="961"/>
      <c r="KUD22" s="961"/>
      <c r="KUE22" s="961"/>
      <c r="KUF22" s="961"/>
      <c r="KUG22" s="961"/>
      <c r="KUH22" s="961"/>
      <c r="KUI22" s="961"/>
      <c r="KUJ22" s="961"/>
      <c r="KUK22" s="961"/>
      <c r="KUL22" s="961"/>
      <c r="KUM22" s="961"/>
      <c r="KUN22" s="961"/>
      <c r="KUO22" s="961"/>
      <c r="KUP22" s="961"/>
      <c r="KUQ22" s="961"/>
      <c r="KUR22" s="961"/>
      <c r="KUS22" s="961"/>
      <c r="KUT22" s="961"/>
      <c r="KUU22" s="961"/>
      <c r="KUV22" s="961"/>
      <c r="KUW22" s="961"/>
      <c r="KUX22" s="961"/>
      <c r="KUY22" s="961"/>
      <c r="KUZ22" s="961"/>
      <c r="KVA22" s="961"/>
      <c r="KVB22" s="961"/>
      <c r="KVC22" s="961"/>
      <c r="KVD22" s="961"/>
      <c r="KVE22" s="961"/>
      <c r="KVF22" s="961"/>
      <c r="KVG22" s="961"/>
      <c r="KVH22" s="961"/>
      <c r="KVI22" s="961"/>
      <c r="KVJ22" s="961"/>
      <c r="KVK22" s="961"/>
      <c r="KVL22" s="961"/>
      <c r="KVM22" s="961"/>
      <c r="KVN22" s="961"/>
      <c r="KVO22" s="961"/>
      <c r="KVP22" s="961"/>
      <c r="KVQ22" s="961"/>
      <c r="KVR22" s="961"/>
      <c r="KVS22" s="961"/>
      <c r="KVT22" s="961"/>
      <c r="KVU22" s="961"/>
      <c r="KVV22" s="961"/>
      <c r="KVW22" s="961"/>
      <c r="KVX22" s="961"/>
      <c r="KVY22" s="961"/>
      <c r="KVZ22" s="961"/>
      <c r="KWA22" s="961"/>
      <c r="KWB22" s="961"/>
      <c r="KWC22" s="961"/>
      <c r="KWD22" s="961"/>
      <c r="KWE22" s="961"/>
      <c r="KWF22" s="961"/>
      <c r="KWG22" s="961"/>
      <c r="KWH22" s="961"/>
      <c r="KWI22" s="961"/>
      <c r="KWJ22" s="961"/>
      <c r="KWK22" s="961"/>
      <c r="KWL22" s="961"/>
      <c r="KWM22" s="961"/>
      <c r="KWN22" s="961"/>
      <c r="KWO22" s="961"/>
      <c r="KWP22" s="961"/>
      <c r="KWQ22" s="961"/>
      <c r="KWR22" s="961"/>
      <c r="KWS22" s="961"/>
      <c r="KWT22" s="961"/>
      <c r="KWU22" s="961"/>
      <c r="KWV22" s="961"/>
      <c r="KWW22" s="961"/>
      <c r="KWX22" s="961"/>
      <c r="KWY22" s="961"/>
      <c r="KWZ22" s="961"/>
      <c r="KXA22" s="961"/>
      <c r="KXB22" s="961"/>
      <c r="KXC22" s="961"/>
      <c r="KXD22" s="961"/>
      <c r="KXE22" s="961"/>
      <c r="KXF22" s="961"/>
      <c r="KXG22" s="961"/>
      <c r="KXH22" s="961"/>
      <c r="KXI22" s="961"/>
      <c r="KXJ22" s="961"/>
      <c r="KXK22" s="961"/>
      <c r="KXL22" s="961"/>
      <c r="KXM22" s="961"/>
      <c r="KXN22" s="961"/>
      <c r="KXO22" s="961"/>
      <c r="KXP22" s="961"/>
      <c r="KXQ22" s="961"/>
      <c r="KXR22" s="961"/>
      <c r="KXS22" s="961"/>
      <c r="KXT22" s="961"/>
      <c r="KXU22" s="961"/>
      <c r="KXV22" s="961"/>
      <c r="KXW22" s="961"/>
      <c r="KXX22" s="961"/>
      <c r="KXY22" s="961"/>
      <c r="KXZ22" s="961"/>
      <c r="KYA22" s="961"/>
      <c r="KYB22" s="961"/>
      <c r="KYC22" s="961"/>
      <c r="KYD22" s="961"/>
      <c r="KYE22" s="961"/>
      <c r="KYF22" s="961"/>
      <c r="KYG22" s="961"/>
      <c r="KYH22" s="961"/>
      <c r="KYI22" s="961"/>
      <c r="KYJ22" s="961"/>
      <c r="KYK22" s="961"/>
      <c r="KYL22" s="961"/>
      <c r="KYM22" s="961"/>
      <c r="KYN22" s="961"/>
      <c r="KYO22" s="961"/>
      <c r="KYP22" s="961"/>
      <c r="KYQ22" s="961"/>
      <c r="KYR22" s="961"/>
      <c r="KYS22" s="961"/>
      <c r="KYT22" s="961"/>
      <c r="KYU22" s="961"/>
      <c r="KYV22" s="961"/>
      <c r="KYW22" s="961"/>
      <c r="KYX22" s="961"/>
      <c r="KYY22" s="961"/>
      <c r="KYZ22" s="961"/>
      <c r="KZA22" s="961"/>
      <c r="KZB22" s="961"/>
      <c r="KZC22" s="961"/>
      <c r="KZD22" s="961"/>
      <c r="KZE22" s="961"/>
      <c r="KZF22" s="961"/>
      <c r="KZG22" s="961"/>
      <c r="KZH22" s="961"/>
      <c r="KZI22" s="961"/>
      <c r="KZJ22" s="961"/>
      <c r="KZK22" s="961"/>
      <c r="KZL22" s="961"/>
      <c r="KZM22" s="961"/>
      <c r="KZN22" s="961"/>
      <c r="KZO22" s="961"/>
      <c r="KZP22" s="961"/>
      <c r="KZQ22" s="961"/>
      <c r="KZR22" s="961"/>
      <c r="KZS22" s="961"/>
      <c r="KZT22" s="961"/>
      <c r="KZU22" s="961"/>
      <c r="KZV22" s="961"/>
      <c r="KZW22" s="961"/>
      <c r="KZX22" s="961"/>
      <c r="KZY22" s="961"/>
      <c r="KZZ22" s="961"/>
      <c r="LAA22" s="961"/>
      <c r="LAB22" s="961"/>
      <c r="LAC22" s="961"/>
      <c r="LAD22" s="961"/>
      <c r="LAE22" s="961"/>
      <c r="LAF22" s="961"/>
      <c r="LAG22" s="961"/>
      <c r="LAH22" s="961"/>
      <c r="LAI22" s="961"/>
      <c r="LAJ22" s="961"/>
      <c r="LAK22" s="961"/>
      <c r="LAL22" s="961"/>
      <c r="LAM22" s="961"/>
      <c r="LAN22" s="961"/>
      <c r="LAO22" s="961"/>
      <c r="LAP22" s="961"/>
      <c r="LAQ22" s="961"/>
      <c r="LAR22" s="961"/>
      <c r="LAS22" s="961"/>
      <c r="LAT22" s="961"/>
      <c r="LAU22" s="961"/>
      <c r="LAV22" s="961"/>
      <c r="LAW22" s="961"/>
      <c r="LAX22" s="961"/>
      <c r="LAY22" s="961"/>
      <c r="LAZ22" s="961"/>
      <c r="LBA22" s="961"/>
      <c r="LBB22" s="961"/>
      <c r="LBC22" s="961"/>
      <c r="LBD22" s="961"/>
      <c r="LBE22" s="961"/>
      <c r="LBF22" s="961"/>
      <c r="LBG22" s="961"/>
      <c r="LBH22" s="961"/>
      <c r="LBI22" s="961"/>
      <c r="LBJ22" s="961"/>
      <c r="LBK22" s="961"/>
      <c r="LBL22" s="961"/>
      <c r="LBM22" s="961"/>
      <c r="LBN22" s="961"/>
      <c r="LBO22" s="961"/>
      <c r="LBP22" s="961"/>
      <c r="LBQ22" s="961"/>
      <c r="LBR22" s="961"/>
      <c r="LBS22" s="961"/>
      <c r="LBT22" s="961"/>
      <c r="LBU22" s="961"/>
      <c r="LBV22" s="961"/>
      <c r="LBW22" s="961"/>
      <c r="LBX22" s="961"/>
      <c r="LBY22" s="961"/>
      <c r="LBZ22" s="961"/>
      <c r="LCA22" s="961"/>
      <c r="LCB22" s="961"/>
      <c r="LCC22" s="961"/>
      <c r="LCD22" s="961"/>
      <c r="LCE22" s="961"/>
      <c r="LCF22" s="961"/>
      <c r="LCG22" s="961"/>
      <c r="LCH22" s="961"/>
      <c r="LCI22" s="961"/>
      <c r="LCJ22" s="961"/>
      <c r="LCK22" s="961"/>
      <c r="LCL22" s="961"/>
      <c r="LCM22" s="961"/>
      <c r="LCN22" s="961"/>
      <c r="LCO22" s="961"/>
      <c r="LCP22" s="961"/>
      <c r="LCQ22" s="961"/>
      <c r="LCR22" s="961"/>
      <c r="LCS22" s="961"/>
      <c r="LCT22" s="961"/>
      <c r="LCU22" s="961"/>
      <c r="LCV22" s="961"/>
      <c r="LCW22" s="961"/>
      <c r="LCX22" s="961"/>
      <c r="LCY22" s="961"/>
      <c r="LCZ22" s="961"/>
      <c r="LDA22" s="961"/>
      <c r="LDB22" s="961"/>
      <c r="LDC22" s="961"/>
      <c r="LDD22" s="961"/>
      <c r="LDE22" s="961"/>
      <c r="LDF22" s="961"/>
      <c r="LDG22" s="961"/>
      <c r="LDH22" s="961"/>
      <c r="LDI22" s="961"/>
      <c r="LDJ22" s="961"/>
      <c r="LDK22" s="961"/>
      <c r="LDL22" s="961"/>
      <c r="LDM22" s="961"/>
      <c r="LDN22" s="961"/>
      <c r="LDO22" s="961"/>
      <c r="LDP22" s="961"/>
      <c r="LDQ22" s="961"/>
      <c r="LDR22" s="961"/>
      <c r="LDS22" s="961"/>
      <c r="LDT22" s="961"/>
      <c r="LDU22" s="961"/>
      <c r="LDV22" s="961"/>
      <c r="LDW22" s="961"/>
      <c r="LDX22" s="961"/>
      <c r="LDY22" s="961"/>
      <c r="LDZ22" s="961"/>
      <c r="LEA22" s="961"/>
      <c r="LEB22" s="961"/>
      <c r="LEC22" s="961"/>
      <c r="LED22" s="961"/>
      <c r="LEE22" s="961"/>
      <c r="LEF22" s="961"/>
      <c r="LEG22" s="961"/>
      <c r="LEH22" s="961"/>
      <c r="LEI22" s="961"/>
      <c r="LEJ22" s="961"/>
      <c r="LEK22" s="961"/>
      <c r="LEL22" s="961"/>
      <c r="LEM22" s="961"/>
      <c r="LEN22" s="961"/>
      <c r="LEO22" s="961"/>
      <c r="LEP22" s="961"/>
      <c r="LEQ22" s="961"/>
      <c r="LER22" s="961"/>
      <c r="LES22" s="961"/>
      <c r="LET22" s="961"/>
      <c r="LEU22" s="961"/>
      <c r="LEV22" s="961"/>
      <c r="LEW22" s="961"/>
      <c r="LEX22" s="961"/>
      <c r="LEY22" s="961"/>
      <c r="LEZ22" s="961"/>
      <c r="LFA22" s="961"/>
      <c r="LFB22" s="961"/>
      <c r="LFC22" s="961"/>
      <c r="LFD22" s="961"/>
      <c r="LFE22" s="961"/>
      <c r="LFF22" s="961"/>
      <c r="LFG22" s="961"/>
      <c r="LFH22" s="961"/>
      <c r="LFI22" s="961"/>
      <c r="LFJ22" s="961"/>
      <c r="LFK22" s="961"/>
      <c r="LFL22" s="961"/>
      <c r="LFM22" s="961"/>
      <c r="LFN22" s="961"/>
      <c r="LFO22" s="961"/>
      <c r="LFP22" s="961"/>
      <c r="LFQ22" s="961"/>
      <c r="LFR22" s="961"/>
      <c r="LFS22" s="961"/>
      <c r="LFT22" s="961"/>
      <c r="LFU22" s="961"/>
      <c r="LFV22" s="961"/>
      <c r="LFW22" s="961"/>
      <c r="LFX22" s="961"/>
      <c r="LFY22" s="961"/>
      <c r="LFZ22" s="961"/>
      <c r="LGA22" s="961"/>
      <c r="LGB22" s="961"/>
      <c r="LGC22" s="961"/>
      <c r="LGD22" s="961"/>
      <c r="LGE22" s="961"/>
      <c r="LGF22" s="961"/>
      <c r="LGG22" s="961"/>
      <c r="LGH22" s="961"/>
      <c r="LGI22" s="961"/>
      <c r="LGJ22" s="961"/>
      <c r="LGK22" s="961"/>
      <c r="LGL22" s="961"/>
      <c r="LGM22" s="961"/>
      <c r="LGN22" s="961"/>
      <c r="LGO22" s="961"/>
      <c r="LGP22" s="961"/>
      <c r="LGQ22" s="961"/>
      <c r="LGR22" s="961"/>
      <c r="LGS22" s="961"/>
      <c r="LGT22" s="961"/>
      <c r="LGU22" s="961"/>
      <c r="LGV22" s="961"/>
      <c r="LGW22" s="961"/>
      <c r="LGX22" s="961"/>
      <c r="LGY22" s="961"/>
      <c r="LGZ22" s="961"/>
      <c r="LHA22" s="961"/>
      <c r="LHB22" s="961"/>
      <c r="LHC22" s="961"/>
      <c r="LHD22" s="961"/>
      <c r="LHE22" s="961"/>
      <c r="LHF22" s="961"/>
      <c r="LHG22" s="961"/>
      <c r="LHH22" s="961"/>
      <c r="LHI22" s="961"/>
      <c r="LHJ22" s="961"/>
      <c r="LHK22" s="961"/>
      <c r="LHL22" s="961"/>
      <c r="LHM22" s="961"/>
      <c r="LHN22" s="961"/>
      <c r="LHO22" s="961"/>
      <c r="LHP22" s="961"/>
      <c r="LHQ22" s="961"/>
      <c r="LHR22" s="961"/>
      <c r="LHS22" s="961"/>
      <c r="LHT22" s="961"/>
      <c r="LHU22" s="961"/>
      <c r="LHV22" s="961"/>
      <c r="LHW22" s="961"/>
      <c r="LHX22" s="961"/>
      <c r="LHY22" s="961"/>
      <c r="LHZ22" s="961"/>
      <c r="LIA22" s="961"/>
      <c r="LIB22" s="961"/>
      <c r="LIC22" s="961"/>
      <c r="LID22" s="961"/>
      <c r="LIE22" s="961"/>
      <c r="LIF22" s="961"/>
      <c r="LIG22" s="961"/>
      <c r="LIH22" s="961"/>
      <c r="LII22" s="961"/>
      <c r="LIJ22" s="961"/>
      <c r="LIK22" s="961"/>
      <c r="LIL22" s="961"/>
      <c r="LIM22" s="961"/>
      <c r="LIN22" s="961"/>
      <c r="LIO22" s="961"/>
      <c r="LIP22" s="961"/>
      <c r="LIQ22" s="961"/>
      <c r="LIR22" s="961"/>
      <c r="LIS22" s="961"/>
      <c r="LIT22" s="961"/>
      <c r="LIU22" s="961"/>
      <c r="LIV22" s="961"/>
      <c r="LIW22" s="961"/>
      <c r="LIX22" s="961"/>
      <c r="LIY22" s="961"/>
      <c r="LIZ22" s="961"/>
      <c r="LJA22" s="961"/>
      <c r="LJB22" s="961"/>
      <c r="LJC22" s="961"/>
      <c r="LJD22" s="961"/>
      <c r="LJE22" s="961"/>
      <c r="LJF22" s="961"/>
      <c r="LJG22" s="961"/>
      <c r="LJH22" s="961"/>
      <c r="LJI22" s="961"/>
      <c r="LJJ22" s="961"/>
      <c r="LJK22" s="961"/>
      <c r="LJL22" s="961"/>
      <c r="LJM22" s="961"/>
      <c r="LJN22" s="961"/>
      <c r="LJO22" s="961"/>
      <c r="LJP22" s="961"/>
      <c r="LJQ22" s="961"/>
      <c r="LJR22" s="961"/>
      <c r="LJS22" s="961"/>
      <c r="LJT22" s="961"/>
      <c r="LJU22" s="961"/>
      <c r="LJV22" s="961"/>
      <c r="LJW22" s="961"/>
      <c r="LJX22" s="961"/>
      <c r="LJY22" s="961"/>
      <c r="LJZ22" s="961"/>
      <c r="LKA22" s="961"/>
      <c r="LKB22" s="961"/>
      <c r="LKC22" s="961"/>
      <c r="LKD22" s="961"/>
      <c r="LKE22" s="961"/>
      <c r="LKF22" s="961"/>
      <c r="LKG22" s="961"/>
      <c r="LKH22" s="961"/>
      <c r="LKI22" s="961"/>
      <c r="LKJ22" s="961"/>
      <c r="LKK22" s="961"/>
      <c r="LKL22" s="961"/>
      <c r="LKM22" s="961"/>
      <c r="LKN22" s="961"/>
      <c r="LKO22" s="961"/>
      <c r="LKP22" s="961"/>
      <c r="LKQ22" s="961"/>
      <c r="LKR22" s="961"/>
      <c r="LKS22" s="961"/>
      <c r="LKT22" s="961"/>
      <c r="LKU22" s="961"/>
      <c r="LKV22" s="961"/>
      <c r="LKW22" s="961"/>
      <c r="LKX22" s="961"/>
      <c r="LKY22" s="961"/>
      <c r="LKZ22" s="961"/>
      <c r="LLA22" s="961"/>
      <c r="LLB22" s="961"/>
      <c r="LLC22" s="961"/>
      <c r="LLD22" s="961"/>
      <c r="LLE22" s="961"/>
      <c r="LLF22" s="961"/>
      <c r="LLG22" s="961"/>
      <c r="LLH22" s="961"/>
      <c r="LLI22" s="961"/>
      <c r="LLJ22" s="961"/>
      <c r="LLK22" s="961"/>
      <c r="LLL22" s="961"/>
      <c r="LLM22" s="961"/>
      <c r="LLN22" s="961"/>
      <c r="LLO22" s="961"/>
      <c r="LLP22" s="961"/>
      <c r="LLQ22" s="961"/>
      <c r="LLR22" s="961"/>
      <c r="LLS22" s="961"/>
      <c r="LLT22" s="961"/>
      <c r="LLU22" s="961"/>
      <c r="LLV22" s="961"/>
      <c r="LLW22" s="961"/>
      <c r="LLX22" s="961"/>
      <c r="LLY22" s="961"/>
      <c r="LLZ22" s="961"/>
      <c r="LMA22" s="961"/>
      <c r="LMB22" s="961"/>
      <c r="LMC22" s="961"/>
      <c r="LMD22" s="961"/>
      <c r="LME22" s="961"/>
      <c r="LMF22" s="961"/>
      <c r="LMG22" s="961"/>
      <c r="LMH22" s="961"/>
      <c r="LMI22" s="961"/>
      <c r="LMJ22" s="961"/>
      <c r="LMK22" s="961"/>
      <c r="LML22" s="961"/>
      <c r="LMM22" s="961"/>
      <c r="LMN22" s="961"/>
      <c r="LMO22" s="961"/>
      <c r="LMP22" s="961"/>
      <c r="LMQ22" s="961"/>
      <c r="LMR22" s="961"/>
      <c r="LMS22" s="961"/>
      <c r="LMT22" s="961"/>
      <c r="LMU22" s="961"/>
      <c r="LMV22" s="961"/>
      <c r="LMW22" s="961"/>
      <c r="LMX22" s="961"/>
      <c r="LMY22" s="961"/>
      <c r="LMZ22" s="961"/>
      <c r="LNA22" s="961"/>
      <c r="LNB22" s="961"/>
      <c r="LNC22" s="961"/>
      <c r="LND22" s="961"/>
      <c r="LNE22" s="961"/>
      <c r="LNF22" s="961"/>
      <c r="LNG22" s="961"/>
      <c r="LNH22" s="961"/>
      <c r="LNI22" s="961"/>
      <c r="LNJ22" s="961"/>
      <c r="LNK22" s="961"/>
      <c r="LNL22" s="961"/>
      <c r="LNM22" s="961"/>
      <c r="LNN22" s="961"/>
      <c r="LNO22" s="961"/>
      <c r="LNP22" s="961"/>
      <c r="LNQ22" s="961"/>
      <c r="LNR22" s="961"/>
      <c r="LNS22" s="961"/>
      <c r="LNT22" s="961"/>
      <c r="LNU22" s="961"/>
      <c r="LNV22" s="961"/>
      <c r="LNW22" s="961"/>
      <c r="LNX22" s="961"/>
      <c r="LNY22" s="961"/>
      <c r="LNZ22" s="961"/>
      <c r="LOA22" s="961"/>
      <c r="LOB22" s="961"/>
      <c r="LOC22" s="961"/>
      <c r="LOD22" s="961"/>
      <c r="LOE22" s="961"/>
      <c r="LOF22" s="961"/>
      <c r="LOG22" s="961"/>
      <c r="LOH22" s="961"/>
      <c r="LOI22" s="961"/>
      <c r="LOJ22" s="961"/>
      <c r="LOK22" s="961"/>
      <c r="LOL22" s="961"/>
      <c r="LOM22" s="961"/>
      <c r="LON22" s="961"/>
      <c r="LOO22" s="961"/>
      <c r="LOP22" s="961"/>
      <c r="LOQ22" s="961"/>
      <c r="LOR22" s="961"/>
      <c r="LOS22" s="961"/>
      <c r="LOT22" s="961"/>
      <c r="LOU22" s="961"/>
      <c r="LOV22" s="961"/>
      <c r="LOW22" s="961"/>
      <c r="LOX22" s="961"/>
      <c r="LOY22" s="961"/>
      <c r="LOZ22" s="961"/>
      <c r="LPA22" s="961"/>
      <c r="LPB22" s="961"/>
      <c r="LPC22" s="961"/>
      <c r="LPD22" s="961"/>
      <c r="LPE22" s="961"/>
      <c r="LPF22" s="961"/>
      <c r="LPG22" s="961"/>
      <c r="LPH22" s="961"/>
      <c r="LPI22" s="961"/>
      <c r="LPJ22" s="961"/>
      <c r="LPK22" s="961"/>
      <c r="LPL22" s="961"/>
      <c r="LPM22" s="961"/>
      <c r="LPN22" s="961"/>
      <c r="LPO22" s="961"/>
      <c r="LPP22" s="961"/>
      <c r="LPQ22" s="961"/>
      <c r="LPR22" s="961"/>
      <c r="LPS22" s="961"/>
      <c r="LPT22" s="961"/>
      <c r="LPU22" s="961"/>
      <c r="LPV22" s="961"/>
      <c r="LPW22" s="961"/>
      <c r="LPX22" s="961"/>
      <c r="LPY22" s="961"/>
      <c r="LPZ22" s="961"/>
      <c r="LQA22" s="961"/>
      <c r="LQB22" s="961"/>
      <c r="LQC22" s="961"/>
      <c r="LQD22" s="961"/>
      <c r="LQE22" s="961"/>
      <c r="LQF22" s="961"/>
      <c r="LQG22" s="961"/>
      <c r="LQH22" s="961"/>
      <c r="LQI22" s="961"/>
      <c r="LQJ22" s="961"/>
      <c r="LQK22" s="961"/>
      <c r="LQL22" s="961"/>
      <c r="LQM22" s="961"/>
      <c r="LQN22" s="961"/>
      <c r="LQO22" s="961"/>
      <c r="LQP22" s="961"/>
      <c r="LQQ22" s="961"/>
      <c r="LQR22" s="961"/>
      <c r="LQS22" s="961"/>
      <c r="LQT22" s="961"/>
      <c r="LQU22" s="961"/>
      <c r="LQV22" s="961"/>
      <c r="LQW22" s="961"/>
      <c r="LQX22" s="961"/>
      <c r="LQY22" s="961"/>
      <c r="LQZ22" s="961"/>
      <c r="LRA22" s="961"/>
      <c r="LRB22" s="961"/>
      <c r="LRC22" s="961"/>
      <c r="LRD22" s="961"/>
      <c r="LRE22" s="961"/>
      <c r="LRF22" s="961"/>
      <c r="LRG22" s="961"/>
      <c r="LRH22" s="961"/>
      <c r="LRI22" s="961"/>
      <c r="LRJ22" s="961"/>
      <c r="LRK22" s="961"/>
      <c r="LRL22" s="961"/>
      <c r="LRM22" s="961"/>
      <c r="LRN22" s="961"/>
      <c r="LRO22" s="961"/>
      <c r="LRP22" s="961"/>
      <c r="LRQ22" s="961"/>
      <c r="LRR22" s="961"/>
      <c r="LRS22" s="961"/>
      <c r="LRT22" s="961"/>
      <c r="LRU22" s="961"/>
      <c r="LRV22" s="961"/>
      <c r="LRW22" s="961"/>
      <c r="LRX22" s="961"/>
      <c r="LRY22" s="961"/>
      <c r="LRZ22" s="961"/>
      <c r="LSA22" s="961"/>
      <c r="LSB22" s="961"/>
      <c r="LSC22" s="961"/>
      <c r="LSD22" s="961"/>
      <c r="LSE22" s="961"/>
      <c r="LSF22" s="961"/>
      <c r="LSG22" s="961"/>
      <c r="LSH22" s="961"/>
      <c r="LSI22" s="961"/>
      <c r="LSJ22" s="961"/>
      <c r="LSK22" s="961"/>
      <c r="LSL22" s="961"/>
      <c r="LSM22" s="961"/>
      <c r="LSN22" s="961"/>
      <c r="LSO22" s="961"/>
      <c r="LSP22" s="961"/>
      <c r="LSQ22" s="961"/>
      <c r="LSR22" s="961"/>
      <c r="LSS22" s="961"/>
      <c r="LST22" s="961"/>
      <c r="LSU22" s="961"/>
      <c r="LSV22" s="961"/>
      <c r="LSW22" s="961"/>
      <c r="LSX22" s="961"/>
      <c r="LSY22" s="961"/>
      <c r="LSZ22" s="961"/>
      <c r="LTA22" s="961"/>
      <c r="LTB22" s="961"/>
      <c r="LTC22" s="961"/>
      <c r="LTD22" s="961"/>
      <c r="LTE22" s="961"/>
      <c r="LTF22" s="961"/>
      <c r="LTG22" s="961"/>
      <c r="LTH22" s="961"/>
      <c r="LTI22" s="961"/>
      <c r="LTJ22" s="961"/>
      <c r="LTK22" s="961"/>
      <c r="LTL22" s="961"/>
      <c r="LTM22" s="961"/>
      <c r="LTN22" s="961"/>
      <c r="LTO22" s="961"/>
      <c r="LTP22" s="961"/>
      <c r="LTQ22" s="961"/>
      <c r="LTR22" s="961"/>
      <c r="LTS22" s="961"/>
      <c r="LTT22" s="961"/>
      <c r="LTU22" s="961"/>
      <c r="LTV22" s="961"/>
      <c r="LTW22" s="961"/>
      <c r="LTX22" s="961"/>
      <c r="LTY22" s="961"/>
      <c r="LTZ22" s="961"/>
      <c r="LUA22" s="961"/>
      <c r="LUB22" s="961"/>
      <c r="LUC22" s="961"/>
      <c r="LUD22" s="961"/>
      <c r="LUE22" s="961"/>
      <c r="LUF22" s="961"/>
      <c r="LUG22" s="961"/>
      <c r="LUH22" s="961"/>
      <c r="LUI22" s="961"/>
      <c r="LUJ22" s="961"/>
      <c r="LUK22" s="961"/>
      <c r="LUL22" s="961"/>
      <c r="LUM22" s="961"/>
      <c r="LUN22" s="961"/>
      <c r="LUO22" s="961"/>
      <c r="LUP22" s="961"/>
      <c r="LUQ22" s="961"/>
      <c r="LUR22" s="961"/>
      <c r="LUS22" s="961"/>
      <c r="LUT22" s="961"/>
      <c r="LUU22" s="961"/>
      <c r="LUV22" s="961"/>
      <c r="LUW22" s="961"/>
      <c r="LUX22" s="961"/>
      <c r="LUY22" s="961"/>
      <c r="LUZ22" s="961"/>
      <c r="LVA22" s="961"/>
      <c r="LVB22" s="961"/>
      <c r="LVC22" s="961"/>
      <c r="LVD22" s="961"/>
      <c r="LVE22" s="961"/>
      <c r="LVF22" s="961"/>
      <c r="LVG22" s="961"/>
      <c r="LVH22" s="961"/>
      <c r="LVI22" s="961"/>
      <c r="LVJ22" s="961"/>
      <c r="LVK22" s="961"/>
      <c r="LVL22" s="961"/>
      <c r="LVM22" s="961"/>
      <c r="LVN22" s="961"/>
      <c r="LVO22" s="961"/>
      <c r="LVP22" s="961"/>
      <c r="LVQ22" s="961"/>
      <c r="LVR22" s="961"/>
      <c r="LVS22" s="961"/>
      <c r="LVT22" s="961"/>
      <c r="LVU22" s="961"/>
      <c r="LVV22" s="961"/>
      <c r="LVW22" s="961"/>
      <c r="LVX22" s="961"/>
      <c r="LVY22" s="961"/>
      <c r="LVZ22" s="961"/>
      <c r="LWA22" s="961"/>
      <c r="LWB22" s="961"/>
      <c r="LWC22" s="961"/>
      <c r="LWD22" s="961"/>
      <c r="LWE22" s="961"/>
      <c r="LWF22" s="961"/>
      <c r="LWG22" s="961"/>
      <c r="LWH22" s="961"/>
      <c r="LWI22" s="961"/>
      <c r="LWJ22" s="961"/>
      <c r="LWK22" s="961"/>
      <c r="LWL22" s="961"/>
      <c r="LWM22" s="961"/>
      <c r="LWN22" s="961"/>
      <c r="LWO22" s="961"/>
      <c r="LWP22" s="961"/>
      <c r="LWQ22" s="961"/>
      <c r="LWR22" s="961"/>
      <c r="LWS22" s="961"/>
      <c r="LWT22" s="961"/>
      <c r="LWU22" s="961"/>
      <c r="LWV22" s="961"/>
      <c r="LWW22" s="961"/>
      <c r="LWX22" s="961"/>
      <c r="LWY22" s="961"/>
      <c r="LWZ22" s="961"/>
      <c r="LXA22" s="961"/>
      <c r="LXB22" s="961"/>
      <c r="LXC22" s="961"/>
      <c r="LXD22" s="961"/>
      <c r="LXE22" s="961"/>
      <c r="LXF22" s="961"/>
      <c r="LXG22" s="961"/>
      <c r="LXH22" s="961"/>
      <c r="LXI22" s="961"/>
      <c r="LXJ22" s="961"/>
      <c r="LXK22" s="961"/>
      <c r="LXL22" s="961"/>
      <c r="LXM22" s="961"/>
      <c r="LXN22" s="961"/>
      <c r="LXO22" s="961"/>
      <c r="LXP22" s="961"/>
      <c r="LXQ22" s="961"/>
      <c r="LXR22" s="961"/>
      <c r="LXS22" s="961"/>
      <c r="LXT22" s="961"/>
      <c r="LXU22" s="961"/>
      <c r="LXV22" s="961"/>
      <c r="LXW22" s="961"/>
      <c r="LXX22" s="961"/>
      <c r="LXY22" s="961"/>
      <c r="LXZ22" s="961"/>
      <c r="LYA22" s="961"/>
      <c r="LYB22" s="961"/>
      <c r="LYC22" s="961"/>
      <c r="LYD22" s="961"/>
      <c r="LYE22" s="961"/>
      <c r="LYF22" s="961"/>
      <c r="LYG22" s="961"/>
      <c r="LYH22" s="961"/>
      <c r="LYI22" s="961"/>
      <c r="LYJ22" s="961"/>
      <c r="LYK22" s="961"/>
      <c r="LYL22" s="961"/>
      <c r="LYM22" s="961"/>
      <c r="LYN22" s="961"/>
      <c r="LYO22" s="961"/>
      <c r="LYP22" s="961"/>
      <c r="LYQ22" s="961"/>
      <c r="LYR22" s="961"/>
      <c r="LYS22" s="961"/>
      <c r="LYT22" s="961"/>
      <c r="LYU22" s="961"/>
      <c r="LYV22" s="961"/>
      <c r="LYW22" s="961"/>
      <c r="LYX22" s="961"/>
      <c r="LYY22" s="961"/>
      <c r="LYZ22" s="961"/>
      <c r="LZA22" s="961"/>
      <c r="LZB22" s="961"/>
      <c r="LZC22" s="961"/>
      <c r="LZD22" s="961"/>
      <c r="LZE22" s="961"/>
      <c r="LZF22" s="961"/>
      <c r="LZG22" s="961"/>
      <c r="LZH22" s="961"/>
      <c r="LZI22" s="961"/>
      <c r="LZJ22" s="961"/>
      <c r="LZK22" s="961"/>
      <c r="LZL22" s="961"/>
      <c r="LZM22" s="961"/>
      <c r="LZN22" s="961"/>
      <c r="LZO22" s="961"/>
      <c r="LZP22" s="961"/>
      <c r="LZQ22" s="961"/>
      <c r="LZR22" s="961"/>
      <c r="LZS22" s="961"/>
      <c r="LZT22" s="961"/>
      <c r="LZU22" s="961"/>
      <c r="LZV22" s="961"/>
      <c r="LZW22" s="961"/>
      <c r="LZX22" s="961"/>
      <c r="LZY22" s="961"/>
      <c r="LZZ22" s="961"/>
      <c r="MAA22" s="961"/>
      <c r="MAB22" s="961"/>
      <c r="MAC22" s="961"/>
      <c r="MAD22" s="961"/>
      <c r="MAE22" s="961"/>
      <c r="MAF22" s="961"/>
      <c r="MAG22" s="961"/>
      <c r="MAH22" s="961"/>
      <c r="MAI22" s="961"/>
      <c r="MAJ22" s="961"/>
      <c r="MAK22" s="961"/>
      <c r="MAL22" s="961"/>
      <c r="MAM22" s="961"/>
      <c r="MAN22" s="961"/>
      <c r="MAO22" s="961"/>
      <c r="MAP22" s="961"/>
      <c r="MAQ22" s="961"/>
      <c r="MAR22" s="961"/>
      <c r="MAS22" s="961"/>
      <c r="MAT22" s="961"/>
      <c r="MAU22" s="961"/>
      <c r="MAV22" s="961"/>
      <c r="MAW22" s="961"/>
      <c r="MAX22" s="961"/>
      <c r="MAY22" s="961"/>
      <c r="MAZ22" s="961"/>
      <c r="MBA22" s="961"/>
      <c r="MBB22" s="961"/>
      <c r="MBC22" s="961"/>
      <c r="MBD22" s="961"/>
      <c r="MBE22" s="961"/>
      <c r="MBF22" s="961"/>
      <c r="MBG22" s="961"/>
      <c r="MBH22" s="961"/>
      <c r="MBI22" s="961"/>
      <c r="MBJ22" s="961"/>
      <c r="MBK22" s="961"/>
      <c r="MBL22" s="961"/>
      <c r="MBM22" s="961"/>
      <c r="MBN22" s="961"/>
      <c r="MBO22" s="961"/>
      <c r="MBP22" s="961"/>
      <c r="MBQ22" s="961"/>
      <c r="MBR22" s="961"/>
      <c r="MBS22" s="961"/>
      <c r="MBT22" s="961"/>
      <c r="MBU22" s="961"/>
      <c r="MBV22" s="961"/>
      <c r="MBW22" s="961"/>
      <c r="MBX22" s="961"/>
      <c r="MBY22" s="961"/>
      <c r="MBZ22" s="961"/>
      <c r="MCA22" s="961"/>
      <c r="MCB22" s="961"/>
      <c r="MCC22" s="961"/>
      <c r="MCD22" s="961"/>
      <c r="MCE22" s="961"/>
      <c r="MCF22" s="961"/>
      <c r="MCG22" s="961"/>
      <c r="MCH22" s="961"/>
      <c r="MCI22" s="961"/>
      <c r="MCJ22" s="961"/>
      <c r="MCK22" s="961"/>
      <c r="MCL22" s="961"/>
      <c r="MCM22" s="961"/>
      <c r="MCN22" s="961"/>
      <c r="MCO22" s="961"/>
      <c r="MCP22" s="961"/>
      <c r="MCQ22" s="961"/>
      <c r="MCR22" s="961"/>
      <c r="MCS22" s="961"/>
      <c r="MCT22" s="961"/>
      <c r="MCU22" s="961"/>
      <c r="MCV22" s="961"/>
      <c r="MCW22" s="961"/>
      <c r="MCX22" s="961"/>
      <c r="MCY22" s="961"/>
      <c r="MCZ22" s="961"/>
      <c r="MDA22" s="961"/>
      <c r="MDB22" s="961"/>
      <c r="MDC22" s="961"/>
      <c r="MDD22" s="961"/>
      <c r="MDE22" s="961"/>
      <c r="MDF22" s="961"/>
      <c r="MDG22" s="961"/>
      <c r="MDH22" s="961"/>
      <c r="MDI22" s="961"/>
      <c r="MDJ22" s="961"/>
      <c r="MDK22" s="961"/>
      <c r="MDL22" s="961"/>
      <c r="MDM22" s="961"/>
      <c r="MDN22" s="961"/>
      <c r="MDO22" s="961"/>
      <c r="MDP22" s="961"/>
      <c r="MDQ22" s="961"/>
      <c r="MDR22" s="961"/>
      <c r="MDS22" s="961"/>
      <c r="MDT22" s="961"/>
      <c r="MDU22" s="961"/>
      <c r="MDV22" s="961"/>
      <c r="MDW22" s="961"/>
      <c r="MDX22" s="961"/>
      <c r="MDY22" s="961"/>
      <c r="MDZ22" s="961"/>
      <c r="MEA22" s="961"/>
      <c r="MEB22" s="961"/>
      <c r="MEC22" s="961"/>
      <c r="MED22" s="961"/>
      <c r="MEE22" s="961"/>
      <c r="MEF22" s="961"/>
      <c r="MEG22" s="961"/>
      <c r="MEH22" s="961"/>
      <c r="MEI22" s="961"/>
      <c r="MEJ22" s="961"/>
      <c r="MEK22" s="961"/>
      <c r="MEL22" s="961"/>
      <c r="MEM22" s="961"/>
      <c r="MEN22" s="961"/>
      <c r="MEO22" s="961"/>
      <c r="MEP22" s="961"/>
      <c r="MEQ22" s="961"/>
      <c r="MER22" s="961"/>
      <c r="MES22" s="961"/>
      <c r="MET22" s="961"/>
      <c r="MEU22" s="961"/>
      <c r="MEV22" s="961"/>
      <c r="MEW22" s="961"/>
      <c r="MEX22" s="961"/>
      <c r="MEY22" s="961"/>
      <c r="MEZ22" s="961"/>
      <c r="MFA22" s="961"/>
      <c r="MFB22" s="961"/>
      <c r="MFC22" s="961"/>
      <c r="MFD22" s="961"/>
      <c r="MFE22" s="961"/>
      <c r="MFF22" s="961"/>
      <c r="MFG22" s="961"/>
      <c r="MFH22" s="961"/>
      <c r="MFI22" s="961"/>
      <c r="MFJ22" s="961"/>
      <c r="MFK22" s="961"/>
      <c r="MFL22" s="961"/>
      <c r="MFM22" s="961"/>
      <c r="MFN22" s="961"/>
      <c r="MFO22" s="961"/>
      <c r="MFP22" s="961"/>
      <c r="MFQ22" s="961"/>
      <c r="MFR22" s="961"/>
      <c r="MFS22" s="961"/>
      <c r="MFT22" s="961"/>
      <c r="MFU22" s="961"/>
      <c r="MFV22" s="961"/>
      <c r="MFW22" s="961"/>
      <c r="MFX22" s="961"/>
      <c r="MFY22" s="961"/>
      <c r="MFZ22" s="961"/>
      <c r="MGA22" s="961"/>
      <c r="MGB22" s="961"/>
      <c r="MGC22" s="961"/>
      <c r="MGD22" s="961"/>
      <c r="MGE22" s="961"/>
      <c r="MGF22" s="961"/>
      <c r="MGG22" s="961"/>
      <c r="MGH22" s="961"/>
      <c r="MGI22" s="961"/>
      <c r="MGJ22" s="961"/>
      <c r="MGK22" s="961"/>
      <c r="MGL22" s="961"/>
      <c r="MGM22" s="961"/>
      <c r="MGN22" s="961"/>
      <c r="MGO22" s="961"/>
      <c r="MGP22" s="961"/>
      <c r="MGQ22" s="961"/>
      <c r="MGR22" s="961"/>
      <c r="MGS22" s="961"/>
      <c r="MGT22" s="961"/>
      <c r="MGU22" s="961"/>
      <c r="MGV22" s="961"/>
      <c r="MGW22" s="961"/>
      <c r="MGX22" s="961"/>
      <c r="MGY22" s="961"/>
      <c r="MGZ22" s="961"/>
      <c r="MHA22" s="961"/>
      <c r="MHB22" s="961"/>
      <c r="MHC22" s="961"/>
      <c r="MHD22" s="961"/>
      <c r="MHE22" s="961"/>
      <c r="MHF22" s="961"/>
      <c r="MHG22" s="961"/>
      <c r="MHH22" s="961"/>
      <c r="MHI22" s="961"/>
      <c r="MHJ22" s="961"/>
      <c r="MHK22" s="961"/>
      <c r="MHL22" s="961"/>
      <c r="MHM22" s="961"/>
      <c r="MHN22" s="961"/>
      <c r="MHO22" s="961"/>
      <c r="MHP22" s="961"/>
      <c r="MHQ22" s="961"/>
      <c r="MHR22" s="961"/>
      <c r="MHS22" s="961"/>
      <c r="MHT22" s="961"/>
      <c r="MHU22" s="961"/>
      <c r="MHV22" s="961"/>
      <c r="MHW22" s="961"/>
      <c r="MHX22" s="961"/>
      <c r="MHY22" s="961"/>
      <c r="MHZ22" s="961"/>
      <c r="MIA22" s="961"/>
      <c r="MIB22" s="961"/>
      <c r="MIC22" s="961"/>
      <c r="MID22" s="961"/>
      <c r="MIE22" s="961"/>
      <c r="MIF22" s="961"/>
      <c r="MIG22" s="961"/>
      <c r="MIH22" s="961"/>
      <c r="MII22" s="961"/>
      <c r="MIJ22" s="961"/>
      <c r="MIK22" s="961"/>
      <c r="MIL22" s="961"/>
      <c r="MIM22" s="961"/>
      <c r="MIN22" s="961"/>
      <c r="MIO22" s="961"/>
      <c r="MIP22" s="961"/>
      <c r="MIQ22" s="961"/>
      <c r="MIR22" s="961"/>
      <c r="MIS22" s="961"/>
      <c r="MIT22" s="961"/>
      <c r="MIU22" s="961"/>
      <c r="MIV22" s="961"/>
      <c r="MIW22" s="961"/>
      <c r="MIX22" s="961"/>
      <c r="MIY22" s="961"/>
      <c r="MIZ22" s="961"/>
      <c r="MJA22" s="961"/>
      <c r="MJB22" s="961"/>
      <c r="MJC22" s="961"/>
      <c r="MJD22" s="961"/>
      <c r="MJE22" s="961"/>
      <c r="MJF22" s="961"/>
      <c r="MJG22" s="961"/>
      <c r="MJH22" s="961"/>
      <c r="MJI22" s="961"/>
      <c r="MJJ22" s="961"/>
      <c r="MJK22" s="961"/>
      <c r="MJL22" s="961"/>
      <c r="MJM22" s="961"/>
      <c r="MJN22" s="961"/>
      <c r="MJO22" s="961"/>
      <c r="MJP22" s="961"/>
      <c r="MJQ22" s="961"/>
      <c r="MJR22" s="961"/>
      <c r="MJS22" s="961"/>
      <c r="MJT22" s="961"/>
      <c r="MJU22" s="961"/>
      <c r="MJV22" s="961"/>
      <c r="MJW22" s="961"/>
      <c r="MJX22" s="961"/>
      <c r="MJY22" s="961"/>
      <c r="MJZ22" s="961"/>
      <c r="MKA22" s="961"/>
      <c r="MKB22" s="961"/>
      <c r="MKC22" s="961"/>
      <c r="MKD22" s="961"/>
      <c r="MKE22" s="961"/>
      <c r="MKF22" s="961"/>
      <c r="MKG22" s="961"/>
      <c r="MKH22" s="961"/>
      <c r="MKI22" s="961"/>
      <c r="MKJ22" s="961"/>
      <c r="MKK22" s="961"/>
      <c r="MKL22" s="961"/>
      <c r="MKM22" s="961"/>
      <c r="MKN22" s="961"/>
      <c r="MKO22" s="961"/>
      <c r="MKP22" s="961"/>
      <c r="MKQ22" s="961"/>
      <c r="MKR22" s="961"/>
      <c r="MKS22" s="961"/>
      <c r="MKT22" s="961"/>
      <c r="MKU22" s="961"/>
      <c r="MKV22" s="961"/>
      <c r="MKW22" s="961"/>
      <c r="MKX22" s="961"/>
      <c r="MKY22" s="961"/>
      <c r="MKZ22" s="961"/>
      <c r="MLA22" s="961"/>
      <c r="MLB22" s="961"/>
      <c r="MLC22" s="961"/>
      <c r="MLD22" s="961"/>
      <c r="MLE22" s="961"/>
      <c r="MLF22" s="961"/>
      <c r="MLG22" s="961"/>
      <c r="MLH22" s="961"/>
      <c r="MLI22" s="961"/>
      <c r="MLJ22" s="961"/>
      <c r="MLK22" s="961"/>
      <c r="MLL22" s="961"/>
      <c r="MLM22" s="961"/>
      <c r="MLN22" s="961"/>
      <c r="MLO22" s="961"/>
      <c r="MLP22" s="961"/>
      <c r="MLQ22" s="961"/>
      <c r="MLR22" s="961"/>
      <c r="MLS22" s="961"/>
      <c r="MLT22" s="961"/>
      <c r="MLU22" s="961"/>
      <c r="MLV22" s="961"/>
      <c r="MLW22" s="961"/>
      <c r="MLX22" s="961"/>
      <c r="MLY22" s="961"/>
      <c r="MLZ22" s="961"/>
      <c r="MMA22" s="961"/>
      <c r="MMB22" s="961"/>
      <c r="MMC22" s="961"/>
      <c r="MMD22" s="961"/>
      <c r="MME22" s="961"/>
      <c r="MMF22" s="961"/>
      <c r="MMG22" s="961"/>
      <c r="MMH22" s="961"/>
      <c r="MMI22" s="961"/>
      <c r="MMJ22" s="961"/>
      <c r="MMK22" s="961"/>
      <c r="MML22" s="961"/>
      <c r="MMM22" s="961"/>
      <c r="MMN22" s="961"/>
      <c r="MMO22" s="961"/>
      <c r="MMP22" s="961"/>
      <c r="MMQ22" s="961"/>
      <c r="MMR22" s="961"/>
      <c r="MMS22" s="961"/>
      <c r="MMT22" s="961"/>
      <c r="MMU22" s="961"/>
      <c r="MMV22" s="961"/>
      <c r="MMW22" s="961"/>
      <c r="MMX22" s="961"/>
      <c r="MMY22" s="961"/>
      <c r="MMZ22" s="961"/>
      <c r="MNA22" s="961"/>
      <c r="MNB22" s="961"/>
      <c r="MNC22" s="961"/>
      <c r="MND22" s="961"/>
      <c r="MNE22" s="961"/>
      <c r="MNF22" s="961"/>
      <c r="MNG22" s="961"/>
      <c r="MNH22" s="961"/>
      <c r="MNI22" s="961"/>
      <c r="MNJ22" s="961"/>
      <c r="MNK22" s="961"/>
      <c r="MNL22" s="961"/>
      <c r="MNM22" s="961"/>
      <c r="MNN22" s="961"/>
      <c r="MNO22" s="961"/>
      <c r="MNP22" s="961"/>
      <c r="MNQ22" s="961"/>
      <c r="MNR22" s="961"/>
      <c r="MNS22" s="961"/>
      <c r="MNT22" s="961"/>
      <c r="MNU22" s="961"/>
      <c r="MNV22" s="961"/>
      <c r="MNW22" s="961"/>
      <c r="MNX22" s="961"/>
      <c r="MNY22" s="961"/>
      <c r="MNZ22" s="961"/>
      <c r="MOA22" s="961"/>
      <c r="MOB22" s="961"/>
      <c r="MOC22" s="961"/>
      <c r="MOD22" s="961"/>
      <c r="MOE22" s="961"/>
      <c r="MOF22" s="961"/>
      <c r="MOG22" s="961"/>
      <c r="MOH22" s="961"/>
      <c r="MOI22" s="961"/>
      <c r="MOJ22" s="961"/>
      <c r="MOK22" s="961"/>
      <c r="MOL22" s="961"/>
      <c r="MOM22" s="961"/>
      <c r="MON22" s="961"/>
      <c r="MOO22" s="961"/>
      <c r="MOP22" s="961"/>
      <c r="MOQ22" s="961"/>
      <c r="MOR22" s="961"/>
      <c r="MOS22" s="961"/>
      <c r="MOT22" s="961"/>
      <c r="MOU22" s="961"/>
      <c r="MOV22" s="961"/>
      <c r="MOW22" s="961"/>
      <c r="MOX22" s="961"/>
      <c r="MOY22" s="961"/>
      <c r="MOZ22" s="961"/>
      <c r="MPA22" s="961"/>
      <c r="MPB22" s="961"/>
      <c r="MPC22" s="961"/>
      <c r="MPD22" s="961"/>
      <c r="MPE22" s="961"/>
      <c r="MPF22" s="961"/>
      <c r="MPG22" s="961"/>
      <c r="MPH22" s="961"/>
      <c r="MPI22" s="961"/>
      <c r="MPJ22" s="961"/>
      <c r="MPK22" s="961"/>
      <c r="MPL22" s="961"/>
      <c r="MPM22" s="961"/>
      <c r="MPN22" s="961"/>
      <c r="MPO22" s="961"/>
      <c r="MPP22" s="961"/>
      <c r="MPQ22" s="961"/>
      <c r="MPR22" s="961"/>
      <c r="MPS22" s="961"/>
      <c r="MPT22" s="961"/>
      <c r="MPU22" s="961"/>
      <c r="MPV22" s="961"/>
      <c r="MPW22" s="961"/>
      <c r="MPX22" s="961"/>
      <c r="MPY22" s="961"/>
      <c r="MPZ22" s="961"/>
      <c r="MQA22" s="961"/>
      <c r="MQB22" s="961"/>
      <c r="MQC22" s="961"/>
      <c r="MQD22" s="961"/>
      <c r="MQE22" s="961"/>
      <c r="MQF22" s="961"/>
      <c r="MQG22" s="961"/>
      <c r="MQH22" s="961"/>
      <c r="MQI22" s="961"/>
      <c r="MQJ22" s="961"/>
      <c r="MQK22" s="961"/>
      <c r="MQL22" s="961"/>
      <c r="MQM22" s="961"/>
      <c r="MQN22" s="961"/>
      <c r="MQO22" s="961"/>
      <c r="MQP22" s="961"/>
      <c r="MQQ22" s="961"/>
      <c r="MQR22" s="961"/>
      <c r="MQS22" s="961"/>
      <c r="MQT22" s="961"/>
      <c r="MQU22" s="961"/>
      <c r="MQV22" s="961"/>
      <c r="MQW22" s="961"/>
      <c r="MQX22" s="961"/>
      <c r="MQY22" s="961"/>
      <c r="MQZ22" s="961"/>
      <c r="MRA22" s="961"/>
      <c r="MRB22" s="961"/>
      <c r="MRC22" s="961"/>
      <c r="MRD22" s="961"/>
      <c r="MRE22" s="961"/>
      <c r="MRF22" s="961"/>
      <c r="MRG22" s="961"/>
      <c r="MRH22" s="961"/>
      <c r="MRI22" s="961"/>
      <c r="MRJ22" s="961"/>
      <c r="MRK22" s="961"/>
      <c r="MRL22" s="961"/>
      <c r="MRM22" s="961"/>
      <c r="MRN22" s="961"/>
      <c r="MRO22" s="961"/>
      <c r="MRP22" s="961"/>
      <c r="MRQ22" s="961"/>
      <c r="MRR22" s="961"/>
      <c r="MRS22" s="961"/>
      <c r="MRT22" s="961"/>
      <c r="MRU22" s="961"/>
      <c r="MRV22" s="961"/>
      <c r="MRW22" s="961"/>
      <c r="MRX22" s="961"/>
      <c r="MRY22" s="961"/>
      <c r="MRZ22" s="961"/>
      <c r="MSA22" s="961"/>
      <c r="MSB22" s="961"/>
      <c r="MSC22" s="961"/>
      <c r="MSD22" s="961"/>
      <c r="MSE22" s="961"/>
      <c r="MSF22" s="961"/>
      <c r="MSG22" s="961"/>
      <c r="MSH22" s="961"/>
      <c r="MSI22" s="961"/>
      <c r="MSJ22" s="961"/>
      <c r="MSK22" s="961"/>
      <c r="MSL22" s="961"/>
      <c r="MSM22" s="961"/>
      <c r="MSN22" s="961"/>
      <c r="MSO22" s="961"/>
      <c r="MSP22" s="961"/>
      <c r="MSQ22" s="961"/>
      <c r="MSR22" s="961"/>
      <c r="MSS22" s="961"/>
      <c r="MST22" s="961"/>
      <c r="MSU22" s="961"/>
      <c r="MSV22" s="961"/>
      <c r="MSW22" s="961"/>
      <c r="MSX22" s="961"/>
      <c r="MSY22" s="961"/>
      <c r="MSZ22" s="961"/>
      <c r="MTA22" s="961"/>
      <c r="MTB22" s="961"/>
      <c r="MTC22" s="961"/>
      <c r="MTD22" s="961"/>
      <c r="MTE22" s="961"/>
      <c r="MTF22" s="961"/>
      <c r="MTG22" s="961"/>
      <c r="MTH22" s="961"/>
      <c r="MTI22" s="961"/>
      <c r="MTJ22" s="961"/>
      <c r="MTK22" s="961"/>
      <c r="MTL22" s="961"/>
      <c r="MTM22" s="961"/>
      <c r="MTN22" s="961"/>
      <c r="MTO22" s="961"/>
      <c r="MTP22" s="961"/>
      <c r="MTQ22" s="961"/>
      <c r="MTR22" s="961"/>
      <c r="MTS22" s="961"/>
      <c r="MTT22" s="961"/>
      <c r="MTU22" s="961"/>
      <c r="MTV22" s="961"/>
      <c r="MTW22" s="961"/>
      <c r="MTX22" s="961"/>
      <c r="MTY22" s="961"/>
      <c r="MTZ22" s="961"/>
      <c r="MUA22" s="961"/>
      <c r="MUB22" s="961"/>
      <c r="MUC22" s="961"/>
      <c r="MUD22" s="961"/>
      <c r="MUE22" s="961"/>
      <c r="MUF22" s="961"/>
      <c r="MUG22" s="961"/>
      <c r="MUH22" s="961"/>
      <c r="MUI22" s="961"/>
      <c r="MUJ22" s="961"/>
      <c r="MUK22" s="961"/>
      <c r="MUL22" s="961"/>
      <c r="MUM22" s="961"/>
      <c r="MUN22" s="961"/>
      <c r="MUO22" s="961"/>
      <c r="MUP22" s="961"/>
      <c r="MUQ22" s="961"/>
      <c r="MUR22" s="961"/>
      <c r="MUS22" s="961"/>
      <c r="MUT22" s="961"/>
      <c r="MUU22" s="961"/>
      <c r="MUV22" s="961"/>
      <c r="MUW22" s="961"/>
      <c r="MUX22" s="961"/>
      <c r="MUY22" s="961"/>
      <c r="MUZ22" s="961"/>
      <c r="MVA22" s="961"/>
      <c r="MVB22" s="961"/>
      <c r="MVC22" s="961"/>
      <c r="MVD22" s="961"/>
      <c r="MVE22" s="961"/>
      <c r="MVF22" s="961"/>
      <c r="MVG22" s="961"/>
      <c r="MVH22" s="961"/>
      <c r="MVI22" s="961"/>
      <c r="MVJ22" s="961"/>
      <c r="MVK22" s="961"/>
      <c r="MVL22" s="961"/>
      <c r="MVM22" s="961"/>
      <c r="MVN22" s="961"/>
      <c r="MVO22" s="961"/>
      <c r="MVP22" s="961"/>
      <c r="MVQ22" s="961"/>
      <c r="MVR22" s="961"/>
      <c r="MVS22" s="961"/>
      <c r="MVT22" s="961"/>
      <c r="MVU22" s="961"/>
      <c r="MVV22" s="961"/>
      <c r="MVW22" s="961"/>
      <c r="MVX22" s="961"/>
      <c r="MVY22" s="961"/>
      <c r="MVZ22" s="961"/>
      <c r="MWA22" s="961"/>
      <c r="MWB22" s="961"/>
      <c r="MWC22" s="961"/>
      <c r="MWD22" s="961"/>
      <c r="MWE22" s="961"/>
      <c r="MWF22" s="961"/>
      <c r="MWG22" s="961"/>
      <c r="MWH22" s="961"/>
      <c r="MWI22" s="961"/>
      <c r="MWJ22" s="961"/>
      <c r="MWK22" s="961"/>
      <c r="MWL22" s="961"/>
      <c r="MWM22" s="961"/>
      <c r="MWN22" s="961"/>
      <c r="MWO22" s="961"/>
      <c r="MWP22" s="961"/>
      <c r="MWQ22" s="961"/>
      <c r="MWR22" s="961"/>
      <c r="MWS22" s="961"/>
      <c r="MWT22" s="961"/>
      <c r="MWU22" s="961"/>
      <c r="MWV22" s="961"/>
      <c r="MWW22" s="961"/>
      <c r="MWX22" s="961"/>
      <c r="MWY22" s="961"/>
      <c r="MWZ22" s="961"/>
      <c r="MXA22" s="961"/>
      <c r="MXB22" s="961"/>
      <c r="MXC22" s="961"/>
      <c r="MXD22" s="961"/>
      <c r="MXE22" s="961"/>
      <c r="MXF22" s="961"/>
      <c r="MXG22" s="961"/>
      <c r="MXH22" s="961"/>
      <c r="MXI22" s="961"/>
      <c r="MXJ22" s="961"/>
      <c r="MXK22" s="961"/>
      <c r="MXL22" s="961"/>
      <c r="MXM22" s="961"/>
      <c r="MXN22" s="961"/>
      <c r="MXO22" s="961"/>
      <c r="MXP22" s="961"/>
      <c r="MXQ22" s="961"/>
      <c r="MXR22" s="961"/>
      <c r="MXS22" s="961"/>
      <c r="MXT22" s="961"/>
      <c r="MXU22" s="961"/>
      <c r="MXV22" s="961"/>
      <c r="MXW22" s="961"/>
      <c r="MXX22" s="961"/>
      <c r="MXY22" s="961"/>
      <c r="MXZ22" s="961"/>
      <c r="MYA22" s="961"/>
      <c r="MYB22" s="961"/>
      <c r="MYC22" s="961"/>
      <c r="MYD22" s="961"/>
      <c r="MYE22" s="961"/>
      <c r="MYF22" s="961"/>
      <c r="MYG22" s="961"/>
      <c r="MYH22" s="961"/>
      <c r="MYI22" s="961"/>
      <c r="MYJ22" s="961"/>
      <c r="MYK22" s="961"/>
      <c r="MYL22" s="961"/>
      <c r="MYM22" s="961"/>
      <c r="MYN22" s="961"/>
      <c r="MYO22" s="961"/>
      <c r="MYP22" s="961"/>
      <c r="MYQ22" s="961"/>
      <c r="MYR22" s="961"/>
      <c r="MYS22" s="961"/>
      <c r="MYT22" s="961"/>
      <c r="MYU22" s="961"/>
      <c r="MYV22" s="961"/>
      <c r="MYW22" s="961"/>
      <c r="MYX22" s="961"/>
      <c r="MYY22" s="961"/>
      <c r="MYZ22" s="961"/>
      <c r="MZA22" s="961"/>
      <c r="MZB22" s="961"/>
      <c r="MZC22" s="961"/>
      <c r="MZD22" s="961"/>
      <c r="MZE22" s="961"/>
      <c r="MZF22" s="961"/>
      <c r="MZG22" s="961"/>
      <c r="MZH22" s="961"/>
      <c r="MZI22" s="961"/>
      <c r="MZJ22" s="961"/>
      <c r="MZK22" s="961"/>
      <c r="MZL22" s="961"/>
      <c r="MZM22" s="961"/>
      <c r="MZN22" s="961"/>
      <c r="MZO22" s="961"/>
      <c r="MZP22" s="961"/>
      <c r="MZQ22" s="961"/>
      <c r="MZR22" s="961"/>
      <c r="MZS22" s="961"/>
      <c r="MZT22" s="961"/>
      <c r="MZU22" s="961"/>
      <c r="MZV22" s="961"/>
      <c r="MZW22" s="961"/>
      <c r="MZX22" s="961"/>
      <c r="MZY22" s="961"/>
      <c r="MZZ22" s="961"/>
      <c r="NAA22" s="961"/>
      <c r="NAB22" s="961"/>
      <c r="NAC22" s="961"/>
      <c r="NAD22" s="961"/>
      <c r="NAE22" s="961"/>
      <c r="NAF22" s="961"/>
      <c r="NAG22" s="961"/>
      <c r="NAH22" s="961"/>
      <c r="NAI22" s="961"/>
      <c r="NAJ22" s="961"/>
      <c r="NAK22" s="961"/>
      <c r="NAL22" s="961"/>
      <c r="NAM22" s="961"/>
      <c r="NAN22" s="961"/>
      <c r="NAO22" s="961"/>
      <c r="NAP22" s="961"/>
      <c r="NAQ22" s="961"/>
      <c r="NAR22" s="961"/>
      <c r="NAS22" s="961"/>
      <c r="NAT22" s="961"/>
      <c r="NAU22" s="961"/>
      <c r="NAV22" s="961"/>
      <c r="NAW22" s="961"/>
      <c r="NAX22" s="961"/>
      <c r="NAY22" s="961"/>
      <c r="NAZ22" s="961"/>
      <c r="NBA22" s="961"/>
      <c r="NBB22" s="961"/>
      <c r="NBC22" s="961"/>
      <c r="NBD22" s="961"/>
      <c r="NBE22" s="961"/>
      <c r="NBF22" s="961"/>
      <c r="NBG22" s="961"/>
      <c r="NBH22" s="961"/>
      <c r="NBI22" s="961"/>
      <c r="NBJ22" s="961"/>
      <c r="NBK22" s="961"/>
      <c r="NBL22" s="961"/>
      <c r="NBM22" s="961"/>
      <c r="NBN22" s="961"/>
      <c r="NBO22" s="961"/>
      <c r="NBP22" s="961"/>
      <c r="NBQ22" s="961"/>
      <c r="NBR22" s="961"/>
      <c r="NBS22" s="961"/>
      <c r="NBT22" s="961"/>
      <c r="NBU22" s="961"/>
      <c r="NBV22" s="961"/>
      <c r="NBW22" s="961"/>
      <c r="NBX22" s="961"/>
      <c r="NBY22" s="961"/>
      <c r="NBZ22" s="961"/>
      <c r="NCA22" s="961"/>
      <c r="NCB22" s="961"/>
      <c r="NCC22" s="961"/>
      <c r="NCD22" s="961"/>
      <c r="NCE22" s="961"/>
      <c r="NCF22" s="961"/>
      <c r="NCG22" s="961"/>
      <c r="NCH22" s="961"/>
      <c r="NCI22" s="961"/>
      <c r="NCJ22" s="961"/>
      <c r="NCK22" s="961"/>
      <c r="NCL22" s="961"/>
      <c r="NCM22" s="961"/>
      <c r="NCN22" s="961"/>
      <c r="NCO22" s="961"/>
      <c r="NCP22" s="961"/>
      <c r="NCQ22" s="961"/>
      <c r="NCR22" s="961"/>
      <c r="NCS22" s="961"/>
      <c r="NCT22" s="961"/>
      <c r="NCU22" s="961"/>
      <c r="NCV22" s="961"/>
      <c r="NCW22" s="961"/>
      <c r="NCX22" s="961"/>
      <c r="NCY22" s="961"/>
      <c r="NCZ22" s="961"/>
      <c r="NDA22" s="961"/>
      <c r="NDB22" s="961"/>
      <c r="NDC22" s="961"/>
      <c r="NDD22" s="961"/>
      <c r="NDE22" s="961"/>
      <c r="NDF22" s="961"/>
      <c r="NDG22" s="961"/>
      <c r="NDH22" s="961"/>
      <c r="NDI22" s="961"/>
      <c r="NDJ22" s="961"/>
      <c r="NDK22" s="961"/>
      <c r="NDL22" s="961"/>
      <c r="NDM22" s="961"/>
      <c r="NDN22" s="961"/>
      <c r="NDO22" s="961"/>
      <c r="NDP22" s="961"/>
      <c r="NDQ22" s="961"/>
      <c r="NDR22" s="961"/>
      <c r="NDS22" s="961"/>
      <c r="NDT22" s="961"/>
      <c r="NDU22" s="961"/>
      <c r="NDV22" s="961"/>
      <c r="NDW22" s="961"/>
      <c r="NDX22" s="961"/>
      <c r="NDY22" s="961"/>
      <c r="NDZ22" s="961"/>
      <c r="NEA22" s="961"/>
      <c r="NEB22" s="961"/>
      <c r="NEC22" s="961"/>
      <c r="NED22" s="961"/>
      <c r="NEE22" s="961"/>
      <c r="NEF22" s="961"/>
      <c r="NEG22" s="961"/>
      <c r="NEH22" s="961"/>
      <c r="NEI22" s="961"/>
      <c r="NEJ22" s="961"/>
      <c r="NEK22" s="961"/>
      <c r="NEL22" s="961"/>
      <c r="NEM22" s="961"/>
      <c r="NEN22" s="961"/>
      <c r="NEO22" s="961"/>
      <c r="NEP22" s="961"/>
      <c r="NEQ22" s="961"/>
      <c r="NER22" s="961"/>
      <c r="NES22" s="961"/>
      <c r="NET22" s="961"/>
      <c r="NEU22" s="961"/>
      <c r="NEV22" s="961"/>
      <c r="NEW22" s="961"/>
      <c r="NEX22" s="961"/>
      <c r="NEY22" s="961"/>
      <c r="NEZ22" s="961"/>
      <c r="NFA22" s="961"/>
      <c r="NFB22" s="961"/>
      <c r="NFC22" s="961"/>
      <c r="NFD22" s="961"/>
      <c r="NFE22" s="961"/>
      <c r="NFF22" s="961"/>
      <c r="NFG22" s="961"/>
      <c r="NFH22" s="961"/>
      <c r="NFI22" s="961"/>
      <c r="NFJ22" s="961"/>
      <c r="NFK22" s="961"/>
      <c r="NFL22" s="961"/>
      <c r="NFM22" s="961"/>
      <c r="NFN22" s="961"/>
      <c r="NFO22" s="961"/>
      <c r="NFP22" s="961"/>
      <c r="NFQ22" s="961"/>
      <c r="NFR22" s="961"/>
      <c r="NFS22" s="961"/>
      <c r="NFT22" s="961"/>
      <c r="NFU22" s="961"/>
      <c r="NFV22" s="961"/>
      <c r="NFW22" s="961"/>
      <c r="NFX22" s="961"/>
      <c r="NFY22" s="961"/>
      <c r="NFZ22" s="961"/>
      <c r="NGA22" s="961"/>
      <c r="NGB22" s="961"/>
      <c r="NGC22" s="961"/>
      <c r="NGD22" s="961"/>
      <c r="NGE22" s="961"/>
      <c r="NGF22" s="961"/>
      <c r="NGG22" s="961"/>
      <c r="NGH22" s="961"/>
      <c r="NGI22" s="961"/>
      <c r="NGJ22" s="961"/>
      <c r="NGK22" s="961"/>
      <c r="NGL22" s="961"/>
      <c r="NGM22" s="961"/>
      <c r="NGN22" s="961"/>
      <c r="NGO22" s="961"/>
      <c r="NGP22" s="961"/>
      <c r="NGQ22" s="961"/>
      <c r="NGR22" s="961"/>
      <c r="NGS22" s="961"/>
      <c r="NGT22" s="961"/>
      <c r="NGU22" s="961"/>
      <c r="NGV22" s="961"/>
      <c r="NGW22" s="961"/>
      <c r="NGX22" s="961"/>
      <c r="NGY22" s="961"/>
      <c r="NGZ22" s="961"/>
      <c r="NHA22" s="961"/>
      <c r="NHB22" s="961"/>
      <c r="NHC22" s="961"/>
      <c r="NHD22" s="961"/>
      <c r="NHE22" s="961"/>
      <c r="NHF22" s="961"/>
      <c r="NHG22" s="961"/>
      <c r="NHH22" s="961"/>
      <c r="NHI22" s="961"/>
      <c r="NHJ22" s="961"/>
      <c r="NHK22" s="961"/>
      <c r="NHL22" s="961"/>
      <c r="NHM22" s="961"/>
      <c r="NHN22" s="961"/>
      <c r="NHO22" s="961"/>
      <c r="NHP22" s="961"/>
      <c r="NHQ22" s="961"/>
      <c r="NHR22" s="961"/>
      <c r="NHS22" s="961"/>
      <c r="NHT22" s="961"/>
      <c r="NHU22" s="961"/>
      <c r="NHV22" s="961"/>
      <c r="NHW22" s="961"/>
      <c r="NHX22" s="961"/>
      <c r="NHY22" s="961"/>
      <c r="NHZ22" s="961"/>
      <c r="NIA22" s="961"/>
      <c r="NIB22" s="961"/>
      <c r="NIC22" s="961"/>
      <c r="NID22" s="961"/>
      <c r="NIE22" s="961"/>
      <c r="NIF22" s="961"/>
      <c r="NIG22" s="961"/>
      <c r="NIH22" s="961"/>
      <c r="NII22" s="961"/>
      <c r="NIJ22" s="961"/>
      <c r="NIK22" s="961"/>
      <c r="NIL22" s="961"/>
      <c r="NIM22" s="961"/>
      <c r="NIN22" s="961"/>
      <c r="NIO22" s="961"/>
      <c r="NIP22" s="961"/>
      <c r="NIQ22" s="961"/>
      <c r="NIR22" s="961"/>
      <c r="NIS22" s="961"/>
      <c r="NIT22" s="961"/>
      <c r="NIU22" s="961"/>
      <c r="NIV22" s="961"/>
      <c r="NIW22" s="961"/>
      <c r="NIX22" s="961"/>
      <c r="NIY22" s="961"/>
      <c r="NIZ22" s="961"/>
      <c r="NJA22" s="961"/>
      <c r="NJB22" s="961"/>
      <c r="NJC22" s="961"/>
      <c r="NJD22" s="961"/>
      <c r="NJE22" s="961"/>
      <c r="NJF22" s="961"/>
      <c r="NJG22" s="961"/>
      <c r="NJH22" s="961"/>
      <c r="NJI22" s="961"/>
      <c r="NJJ22" s="961"/>
      <c r="NJK22" s="961"/>
      <c r="NJL22" s="961"/>
      <c r="NJM22" s="961"/>
      <c r="NJN22" s="961"/>
      <c r="NJO22" s="961"/>
      <c r="NJP22" s="961"/>
      <c r="NJQ22" s="961"/>
      <c r="NJR22" s="961"/>
      <c r="NJS22" s="961"/>
      <c r="NJT22" s="961"/>
      <c r="NJU22" s="961"/>
      <c r="NJV22" s="961"/>
      <c r="NJW22" s="961"/>
      <c r="NJX22" s="961"/>
      <c r="NJY22" s="961"/>
      <c r="NJZ22" s="961"/>
      <c r="NKA22" s="961"/>
      <c r="NKB22" s="961"/>
      <c r="NKC22" s="961"/>
      <c r="NKD22" s="961"/>
      <c r="NKE22" s="961"/>
      <c r="NKF22" s="961"/>
      <c r="NKG22" s="961"/>
      <c r="NKH22" s="961"/>
      <c r="NKI22" s="961"/>
      <c r="NKJ22" s="961"/>
      <c r="NKK22" s="961"/>
      <c r="NKL22" s="961"/>
      <c r="NKM22" s="961"/>
      <c r="NKN22" s="961"/>
      <c r="NKO22" s="961"/>
      <c r="NKP22" s="961"/>
      <c r="NKQ22" s="961"/>
      <c r="NKR22" s="961"/>
      <c r="NKS22" s="961"/>
      <c r="NKT22" s="961"/>
      <c r="NKU22" s="961"/>
      <c r="NKV22" s="961"/>
      <c r="NKW22" s="961"/>
      <c r="NKX22" s="961"/>
      <c r="NKY22" s="961"/>
      <c r="NKZ22" s="961"/>
      <c r="NLA22" s="961"/>
      <c r="NLB22" s="961"/>
      <c r="NLC22" s="961"/>
      <c r="NLD22" s="961"/>
      <c r="NLE22" s="961"/>
      <c r="NLF22" s="961"/>
      <c r="NLG22" s="961"/>
      <c r="NLH22" s="961"/>
      <c r="NLI22" s="961"/>
      <c r="NLJ22" s="961"/>
      <c r="NLK22" s="961"/>
      <c r="NLL22" s="961"/>
      <c r="NLM22" s="961"/>
      <c r="NLN22" s="961"/>
      <c r="NLO22" s="961"/>
      <c r="NLP22" s="961"/>
      <c r="NLQ22" s="961"/>
      <c r="NLR22" s="961"/>
      <c r="NLS22" s="961"/>
      <c r="NLT22" s="961"/>
      <c r="NLU22" s="961"/>
      <c r="NLV22" s="961"/>
      <c r="NLW22" s="961"/>
      <c r="NLX22" s="961"/>
      <c r="NLY22" s="961"/>
      <c r="NLZ22" s="961"/>
      <c r="NMA22" s="961"/>
      <c r="NMB22" s="961"/>
      <c r="NMC22" s="961"/>
      <c r="NMD22" s="961"/>
      <c r="NME22" s="961"/>
      <c r="NMF22" s="961"/>
      <c r="NMG22" s="961"/>
      <c r="NMH22" s="961"/>
      <c r="NMI22" s="961"/>
      <c r="NMJ22" s="961"/>
      <c r="NMK22" s="961"/>
      <c r="NML22" s="961"/>
      <c r="NMM22" s="961"/>
      <c r="NMN22" s="961"/>
      <c r="NMO22" s="961"/>
      <c r="NMP22" s="961"/>
      <c r="NMQ22" s="961"/>
      <c r="NMR22" s="961"/>
      <c r="NMS22" s="961"/>
      <c r="NMT22" s="961"/>
      <c r="NMU22" s="961"/>
      <c r="NMV22" s="961"/>
      <c r="NMW22" s="961"/>
      <c r="NMX22" s="961"/>
      <c r="NMY22" s="961"/>
      <c r="NMZ22" s="961"/>
      <c r="NNA22" s="961"/>
      <c r="NNB22" s="961"/>
      <c r="NNC22" s="961"/>
      <c r="NND22" s="961"/>
      <c r="NNE22" s="961"/>
      <c r="NNF22" s="961"/>
      <c r="NNG22" s="961"/>
      <c r="NNH22" s="961"/>
      <c r="NNI22" s="961"/>
      <c r="NNJ22" s="961"/>
      <c r="NNK22" s="961"/>
      <c r="NNL22" s="961"/>
      <c r="NNM22" s="961"/>
      <c r="NNN22" s="961"/>
      <c r="NNO22" s="961"/>
      <c r="NNP22" s="961"/>
      <c r="NNQ22" s="961"/>
      <c r="NNR22" s="961"/>
      <c r="NNS22" s="961"/>
      <c r="NNT22" s="961"/>
      <c r="NNU22" s="961"/>
      <c r="NNV22" s="961"/>
      <c r="NNW22" s="961"/>
      <c r="NNX22" s="961"/>
      <c r="NNY22" s="961"/>
      <c r="NNZ22" s="961"/>
      <c r="NOA22" s="961"/>
      <c r="NOB22" s="961"/>
      <c r="NOC22" s="961"/>
      <c r="NOD22" s="961"/>
      <c r="NOE22" s="961"/>
      <c r="NOF22" s="961"/>
      <c r="NOG22" s="961"/>
      <c r="NOH22" s="961"/>
      <c r="NOI22" s="961"/>
      <c r="NOJ22" s="961"/>
      <c r="NOK22" s="961"/>
      <c r="NOL22" s="961"/>
      <c r="NOM22" s="961"/>
      <c r="NON22" s="961"/>
      <c r="NOO22" s="961"/>
      <c r="NOP22" s="961"/>
      <c r="NOQ22" s="961"/>
      <c r="NOR22" s="961"/>
      <c r="NOS22" s="961"/>
      <c r="NOT22" s="961"/>
      <c r="NOU22" s="961"/>
      <c r="NOV22" s="961"/>
      <c r="NOW22" s="961"/>
      <c r="NOX22" s="961"/>
      <c r="NOY22" s="961"/>
      <c r="NOZ22" s="961"/>
      <c r="NPA22" s="961"/>
      <c r="NPB22" s="961"/>
      <c r="NPC22" s="961"/>
      <c r="NPD22" s="961"/>
      <c r="NPE22" s="961"/>
      <c r="NPF22" s="961"/>
      <c r="NPG22" s="961"/>
      <c r="NPH22" s="961"/>
      <c r="NPI22" s="961"/>
      <c r="NPJ22" s="961"/>
      <c r="NPK22" s="961"/>
      <c r="NPL22" s="961"/>
      <c r="NPM22" s="961"/>
      <c r="NPN22" s="961"/>
      <c r="NPO22" s="961"/>
      <c r="NPP22" s="961"/>
      <c r="NPQ22" s="961"/>
      <c r="NPR22" s="961"/>
      <c r="NPS22" s="961"/>
      <c r="NPT22" s="961"/>
      <c r="NPU22" s="961"/>
      <c r="NPV22" s="961"/>
      <c r="NPW22" s="961"/>
      <c r="NPX22" s="961"/>
      <c r="NPY22" s="961"/>
      <c r="NPZ22" s="961"/>
      <c r="NQA22" s="961"/>
      <c r="NQB22" s="961"/>
      <c r="NQC22" s="961"/>
      <c r="NQD22" s="961"/>
      <c r="NQE22" s="961"/>
      <c r="NQF22" s="961"/>
      <c r="NQG22" s="961"/>
      <c r="NQH22" s="961"/>
      <c r="NQI22" s="961"/>
      <c r="NQJ22" s="961"/>
      <c r="NQK22" s="961"/>
      <c r="NQL22" s="961"/>
      <c r="NQM22" s="961"/>
      <c r="NQN22" s="961"/>
      <c r="NQO22" s="961"/>
      <c r="NQP22" s="961"/>
      <c r="NQQ22" s="961"/>
      <c r="NQR22" s="961"/>
      <c r="NQS22" s="961"/>
      <c r="NQT22" s="961"/>
      <c r="NQU22" s="961"/>
      <c r="NQV22" s="961"/>
      <c r="NQW22" s="961"/>
      <c r="NQX22" s="961"/>
      <c r="NQY22" s="961"/>
      <c r="NQZ22" s="961"/>
      <c r="NRA22" s="961"/>
      <c r="NRB22" s="961"/>
      <c r="NRC22" s="961"/>
      <c r="NRD22" s="961"/>
      <c r="NRE22" s="961"/>
      <c r="NRF22" s="961"/>
      <c r="NRG22" s="961"/>
      <c r="NRH22" s="961"/>
      <c r="NRI22" s="961"/>
      <c r="NRJ22" s="961"/>
      <c r="NRK22" s="961"/>
      <c r="NRL22" s="961"/>
      <c r="NRM22" s="961"/>
      <c r="NRN22" s="961"/>
      <c r="NRO22" s="961"/>
      <c r="NRP22" s="961"/>
      <c r="NRQ22" s="961"/>
      <c r="NRR22" s="961"/>
      <c r="NRS22" s="961"/>
      <c r="NRT22" s="961"/>
      <c r="NRU22" s="961"/>
      <c r="NRV22" s="961"/>
      <c r="NRW22" s="961"/>
      <c r="NRX22" s="961"/>
      <c r="NRY22" s="961"/>
      <c r="NRZ22" s="961"/>
      <c r="NSA22" s="961"/>
      <c r="NSB22" s="961"/>
      <c r="NSC22" s="961"/>
      <c r="NSD22" s="961"/>
      <c r="NSE22" s="961"/>
      <c r="NSF22" s="961"/>
      <c r="NSG22" s="961"/>
      <c r="NSH22" s="961"/>
      <c r="NSI22" s="961"/>
      <c r="NSJ22" s="961"/>
      <c r="NSK22" s="961"/>
      <c r="NSL22" s="961"/>
      <c r="NSM22" s="961"/>
      <c r="NSN22" s="961"/>
      <c r="NSO22" s="961"/>
      <c r="NSP22" s="961"/>
      <c r="NSQ22" s="961"/>
      <c r="NSR22" s="961"/>
      <c r="NSS22" s="961"/>
      <c r="NST22" s="961"/>
      <c r="NSU22" s="961"/>
      <c r="NSV22" s="961"/>
      <c r="NSW22" s="961"/>
      <c r="NSX22" s="961"/>
      <c r="NSY22" s="961"/>
      <c r="NSZ22" s="961"/>
      <c r="NTA22" s="961"/>
      <c r="NTB22" s="961"/>
      <c r="NTC22" s="961"/>
      <c r="NTD22" s="961"/>
      <c r="NTE22" s="961"/>
      <c r="NTF22" s="961"/>
      <c r="NTG22" s="961"/>
      <c r="NTH22" s="961"/>
      <c r="NTI22" s="961"/>
      <c r="NTJ22" s="961"/>
      <c r="NTK22" s="961"/>
      <c r="NTL22" s="961"/>
      <c r="NTM22" s="961"/>
      <c r="NTN22" s="961"/>
      <c r="NTO22" s="961"/>
      <c r="NTP22" s="961"/>
      <c r="NTQ22" s="961"/>
      <c r="NTR22" s="961"/>
      <c r="NTS22" s="961"/>
      <c r="NTT22" s="961"/>
      <c r="NTU22" s="961"/>
      <c r="NTV22" s="961"/>
      <c r="NTW22" s="961"/>
      <c r="NTX22" s="961"/>
      <c r="NTY22" s="961"/>
      <c r="NTZ22" s="961"/>
      <c r="NUA22" s="961"/>
      <c r="NUB22" s="961"/>
      <c r="NUC22" s="961"/>
      <c r="NUD22" s="961"/>
      <c r="NUE22" s="961"/>
      <c r="NUF22" s="961"/>
      <c r="NUG22" s="961"/>
      <c r="NUH22" s="961"/>
      <c r="NUI22" s="961"/>
      <c r="NUJ22" s="961"/>
      <c r="NUK22" s="961"/>
      <c r="NUL22" s="961"/>
      <c r="NUM22" s="961"/>
      <c r="NUN22" s="961"/>
      <c r="NUO22" s="961"/>
      <c r="NUP22" s="961"/>
      <c r="NUQ22" s="961"/>
      <c r="NUR22" s="961"/>
      <c r="NUS22" s="961"/>
      <c r="NUT22" s="961"/>
      <c r="NUU22" s="961"/>
      <c r="NUV22" s="961"/>
      <c r="NUW22" s="961"/>
      <c r="NUX22" s="961"/>
      <c r="NUY22" s="961"/>
      <c r="NUZ22" s="961"/>
      <c r="NVA22" s="961"/>
      <c r="NVB22" s="961"/>
      <c r="NVC22" s="961"/>
      <c r="NVD22" s="961"/>
      <c r="NVE22" s="961"/>
      <c r="NVF22" s="961"/>
      <c r="NVG22" s="961"/>
      <c r="NVH22" s="961"/>
      <c r="NVI22" s="961"/>
      <c r="NVJ22" s="961"/>
      <c r="NVK22" s="961"/>
      <c r="NVL22" s="961"/>
      <c r="NVM22" s="961"/>
      <c r="NVN22" s="961"/>
      <c r="NVO22" s="961"/>
      <c r="NVP22" s="961"/>
      <c r="NVQ22" s="961"/>
      <c r="NVR22" s="961"/>
      <c r="NVS22" s="961"/>
      <c r="NVT22" s="961"/>
      <c r="NVU22" s="961"/>
      <c r="NVV22" s="961"/>
      <c r="NVW22" s="961"/>
      <c r="NVX22" s="961"/>
      <c r="NVY22" s="961"/>
      <c r="NVZ22" s="961"/>
      <c r="NWA22" s="961"/>
      <c r="NWB22" s="961"/>
      <c r="NWC22" s="961"/>
      <c r="NWD22" s="961"/>
      <c r="NWE22" s="961"/>
      <c r="NWF22" s="961"/>
      <c r="NWG22" s="961"/>
      <c r="NWH22" s="961"/>
      <c r="NWI22" s="961"/>
      <c r="NWJ22" s="961"/>
      <c r="NWK22" s="961"/>
      <c r="NWL22" s="961"/>
      <c r="NWM22" s="961"/>
      <c r="NWN22" s="961"/>
      <c r="NWO22" s="961"/>
      <c r="NWP22" s="961"/>
      <c r="NWQ22" s="961"/>
      <c r="NWR22" s="961"/>
      <c r="NWS22" s="961"/>
      <c r="NWT22" s="961"/>
      <c r="NWU22" s="961"/>
      <c r="NWV22" s="961"/>
      <c r="NWW22" s="961"/>
      <c r="NWX22" s="961"/>
      <c r="NWY22" s="961"/>
      <c r="NWZ22" s="961"/>
      <c r="NXA22" s="961"/>
      <c r="NXB22" s="961"/>
      <c r="NXC22" s="961"/>
      <c r="NXD22" s="961"/>
      <c r="NXE22" s="961"/>
      <c r="NXF22" s="961"/>
      <c r="NXG22" s="961"/>
      <c r="NXH22" s="961"/>
      <c r="NXI22" s="961"/>
      <c r="NXJ22" s="961"/>
      <c r="NXK22" s="961"/>
      <c r="NXL22" s="961"/>
      <c r="NXM22" s="961"/>
      <c r="NXN22" s="961"/>
      <c r="NXO22" s="961"/>
      <c r="NXP22" s="961"/>
      <c r="NXQ22" s="961"/>
      <c r="NXR22" s="961"/>
      <c r="NXS22" s="961"/>
      <c r="NXT22" s="961"/>
      <c r="NXU22" s="961"/>
      <c r="NXV22" s="961"/>
      <c r="NXW22" s="961"/>
      <c r="NXX22" s="961"/>
      <c r="NXY22" s="961"/>
      <c r="NXZ22" s="961"/>
      <c r="NYA22" s="961"/>
      <c r="NYB22" s="961"/>
      <c r="NYC22" s="961"/>
      <c r="NYD22" s="961"/>
      <c r="NYE22" s="961"/>
      <c r="NYF22" s="961"/>
      <c r="NYG22" s="961"/>
      <c r="NYH22" s="961"/>
      <c r="NYI22" s="961"/>
      <c r="NYJ22" s="961"/>
      <c r="NYK22" s="961"/>
      <c r="NYL22" s="961"/>
      <c r="NYM22" s="961"/>
      <c r="NYN22" s="961"/>
      <c r="NYO22" s="961"/>
      <c r="NYP22" s="961"/>
      <c r="NYQ22" s="961"/>
      <c r="NYR22" s="961"/>
      <c r="NYS22" s="961"/>
      <c r="NYT22" s="961"/>
      <c r="NYU22" s="961"/>
      <c r="NYV22" s="961"/>
      <c r="NYW22" s="961"/>
      <c r="NYX22" s="961"/>
      <c r="NYY22" s="961"/>
      <c r="NYZ22" s="961"/>
      <c r="NZA22" s="961"/>
      <c r="NZB22" s="961"/>
      <c r="NZC22" s="961"/>
      <c r="NZD22" s="961"/>
      <c r="NZE22" s="961"/>
      <c r="NZF22" s="961"/>
      <c r="NZG22" s="961"/>
      <c r="NZH22" s="961"/>
      <c r="NZI22" s="961"/>
      <c r="NZJ22" s="961"/>
      <c r="NZK22" s="961"/>
      <c r="NZL22" s="961"/>
      <c r="NZM22" s="961"/>
      <c r="NZN22" s="961"/>
      <c r="NZO22" s="961"/>
      <c r="NZP22" s="961"/>
      <c r="NZQ22" s="961"/>
      <c r="NZR22" s="961"/>
      <c r="NZS22" s="961"/>
      <c r="NZT22" s="961"/>
      <c r="NZU22" s="961"/>
      <c r="NZV22" s="961"/>
      <c r="NZW22" s="961"/>
      <c r="NZX22" s="961"/>
      <c r="NZY22" s="961"/>
      <c r="NZZ22" s="961"/>
      <c r="OAA22" s="961"/>
      <c r="OAB22" s="961"/>
      <c r="OAC22" s="961"/>
      <c r="OAD22" s="961"/>
      <c r="OAE22" s="961"/>
      <c r="OAF22" s="961"/>
      <c r="OAG22" s="961"/>
      <c r="OAH22" s="961"/>
      <c r="OAI22" s="961"/>
      <c r="OAJ22" s="961"/>
      <c r="OAK22" s="961"/>
      <c r="OAL22" s="961"/>
      <c r="OAM22" s="961"/>
      <c r="OAN22" s="961"/>
      <c r="OAO22" s="961"/>
      <c r="OAP22" s="961"/>
      <c r="OAQ22" s="961"/>
      <c r="OAR22" s="961"/>
      <c r="OAS22" s="961"/>
      <c r="OAT22" s="961"/>
      <c r="OAU22" s="961"/>
      <c r="OAV22" s="961"/>
      <c r="OAW22" s="961"/>
      <c r="OAX22" s="961"/>
      <c r="OAY22" s="961"/>
      <c r="OAZ22" s="961"/>
      <c r="OBA22" s="961"/>
      <c r="OBB22" s="961"/>
      <c r="OBC22" s="961"/>
      <c r="OBD22" s="961"/>
      <c r="OBE22" s="961"/>
      <c r="OBF22" s="961"/>
      <c r="OBG22" s="961"/>
      <c r="OBH22" s="961"/>
      <c r="OBI22" s="961"/>
      <c r="OBJ22" s="961"/>
      <c r="OBK22" s="961"/>
      <c r="OBL22" s="961"/>
      <c r="OBM22" s="961"/>
      <c r="OBN22" s="961"/>
      <c r="OBO22" s="961"/>
      <c r="OBP22" s="961"/>
      <c r="OBQ22" s="961"/>
      <c r="OBR22" s="961"/>
      <c r="OBS22" s="961"/>
      <c r="OBT22" s="961"/>
      <c r="OBU22" s="961"/>
      <c r="OBV22" s="961"/>
      <c r="OBW22" s="961"/>
      <c r="OBX22" s="961"/>
      <c r="OBY22" s="961"/>
      <c r="OBZ22" s="961"/>
      <c r="OCA22" s="961"/>
      <c r="OCB22" s="961"/>
      <c r="OCC22" s="961"/>
      <c r="OCD22" s="961"/>
      <c r="OCE22" s="961"/>
      <c r="OCF22" s="961"/>
      <c r="OCG22" s="961"/>
      <c r="OCH22" s="961"/>
      <c r="OCI22" s="961"/>
      <c r="OCJ22" s="961"/>
      <c r="OCK22" s="961"/>
      <c r="OCL22" s="961"/>
      <c r="OCM22" s="961"/>
      <c r="OCN22" s="961"/>
      <c r="OCO22" s="961"/>
      <c r="OCP22" s="961"/>
      <c r="OCQ22" s="961"/>
      <c r="OCR22" s="961"/>
      <c r="OCS22" s="961"/>
      <c r="OCT22" s="961"/>
      <c r="OCU22" s="961"/>
      <c r="OCV22" s="961"/>
      <c r="OCW22" s="961"/>
      <c r="OCX22" s="961"/>
      <c r="OCY22" s="961"/>
      <c r="OCZ22" s="961"/>
      <c r="ODA22" s="961"/>
      <c r="ODB22" s="961"/>
      <c r="ODC22" s="961"/>
      <c r="ODD22" s="961"/>
      <c r="ODE22" s="961"/>
      <c r="ODF22" s="961"/>
      <c r="ODG22" s="961"/>
      <c r="ODH22" s="961"/>
      <c r="ODI22" s="961"/>
      <c r="ODJ22" s="961"/>
      <c r="ODK22" s="961"/>
      <c r="ODL22" s="961"/>
      <c r="ODM22" s="961"/>
      <c r="ODN22" s="961"/>
      <c r="ODO22" s="961"/>
      <c r="ODP22" s="961"/>
      <c r="ODQ22" s="961"/>
      <c r="ODR22" s="961"/>
      <c r="ODS22" s="961"/>
      <c r="ODT22" s="961"/>
      <c r="ODU22" s="961"/>
      <c r="ODV22" s="961"/>
      <c r="ODW22" s="961"/>
      <c r="ODX22" s="961"/>
      <c r="ODY22" s="961"/>
      <c r="ODZ22" s="961"/>
      <c r="OEA22" s="961"/>
      <c r="OEB22" s="961"/>
      <c r="OEC22" s="961"/>
      <c r="OED22" s="961"/>
      <c r="OEE22" s="961"/>
      <c r="OEF22" s="961"/>
      <c r="OEG22" s="961"/>
      <c r="OEH22" s="961"/>
      <c r="OEI22" s="961"/>
      <c r="OEJ22" s="961"/>
      <c r="OEK22" s="961"/>
      <c r="OEL22" s="961"/>
      <c r="OEM22" s="961"/>
      <c r="OEN22" s="961"/>
      <c r="OEO22" s="961"/>
      <c r="OEP22" s="961"/>
      <c r="OEQ22" s="961"/>
      <c r="OER22" s="961"/>
      <c r="OES22" s="961"/>
      <c r="OET22" s="961"/>
      <c r="OEU22" s="961"/>
      <c r="OEV22" s="961"/>
      <c r="OEW22" s="961"/>
      <c r="OEX22" s="961"/>
      <c r="OEY22" s="961"/>
      <c r="OEZ22" s="961"/>
      <c r="OFA22" s="961"/>
      <c r="OFB22" s="961"/>
      <c r="OFC22" s="961"/>
      <c r="OFD22" s="961"/>
      <c r="OFE22" s="961"/>
      <c r="OFF22" s="961"/>
      <c r="OFG22" s="961"/>
      <c r="OFH22" s="961"/>
      <c r="OFI22" s="961"/>
      <c r="OFJ22" s="961"/>
      <c r="OFK22" s="961"/>
      <c r="OFL22" s="961"/>
      <c r="OFM22" s="961"/>
      <c r="OFN22" s="961"/>
      <c r="OFO22" s="961"/>
      <c r="OFP22" s="961"/>
      <c r="OFQ22" s="961"/>
      <c r="OFR22" s="961"/>
      <c r="OFS22" s="961"/>
      <c r="OFT22" s="961"/>
      <c r="OFU22" s="961"/>
      <c r="OFV22" s="961"/>
      <c r="OFW22" s="961"/>
      <c r="OFX22" s="961"/>
      <c r="OFY22" s="961"/>
      <c r="OFZ22" s="961"/>
      <c r="OGA22" s="961"/>
      <c r="OGB22" s="961"/>
      <c r="OGC22" s="961"/>
      <c r="OGD22" s="961"/>
      <c r="OGE22" s="961"/>
      <c r="OGF22" s="961"/>
      <c r="OGG22" s="961"/>
      <c r="OGH22" s="961"/>
      <c r="OGI22" s="961"/>
      <c r="OGJ22" s="961"/>
      <c r="OGK22" s="961"/>
      <c r="OGL22" s="961"/>
      <c r="OGM22" s="961"/>
      <c r="OGN22" s="961"/>
      <c r="OGO22" s="961"/>
      <c r="OGP22" s="961"/>
      <c r="OGQ22" s="961"/>
      <c r="OGR22" s="961"/>
      <c r="OGS22" s="961"/>
      <c r="OGT22" s="961"/>
      <c r="OGU22" s="961"/>
      <c r="OGV22" s="961"/>
      <c r="OGW22" s="961"/>
      <c r="OGX22" s="961"/>
      <c r="OGY22" s="961"/>
      <c r="OGZ22" s="961"/>
      <c r="OHA22" s="961"/>
      <c r="OHB22" s="961"/>
      <c r="OHC22" s="961"/>
      <c r="OHD22" s="961"/>
      <c r="OHE22" s="961"/>
      <c r="OHF22" s="961"/>
      <c r="OHG22" s="961"/>
      <c r="OHH22" s="961"/>
      <c r="OHI22" s="961"/>
      <c r="OHJ22" s="961"/>
      <c r="OHK22" s="961"/>
      <c r="OHL22" s="961"/>
      <c r="OHM22" s="961"/>
      <c r="OHN22" s="961"/>
      <c r="OHO22" s="961"/>
      <c r="OHP22" s="961"/>
      <c r="OHQ22" s="961"/>
      <c r="OHR22" s="961"/>
      <c r="OHS22" s="961"/>
      <c r="OHT22" s="961"/>
      <c r="OHU22" s="961"/>
      <c r="OHV22" s="961"/>
      <c r="OHW22" s="961"/>
      <c r="OHX22" s="961"/>
      <c r="OHY22" s="961"/>
      <c r="OHZ22" s="961"/>
      <c r="OIA22" s="961"/>
      <c r="OIB22" s="961"/>
      <c r="OIC22" s="961"/>
      <c r="OID22" s="961"/>
      <c r="OIE22" s="961"/>
      <c r="OIF22" s="961"/>
      <c r="OIG22" s="961"/>
      <c r="OIH22" s="961"/>
      <c r="OII22" s="961"/>
      <c r="OIJ22" s="961"/>
      <c r="OIK22" s="961"/>
      <c r="OIL22" s="961"/>
      <c r="OIM22" s="961"/>
      <c r="OIN22" s="961"/>
      <c r="OIO22" s="961"/>
      <c r="OIP22" s="961"/>
      <c r="OIQ22" s="961"/>
      <c r="OIR22" s="961"/>
      <c r="OIS22" s="961"/>
      <c r="OIT22" s="961"/>
      <c r="OIU22" s="961"/>
      <c r="OIV22" s="961"/>
      <c r="OIW22" s="961"/>
      <c r="OIX22" s="961"/>
      <c r="OIY22" s="961"/>
      <c r="OIZ22" s="961"/>
      <c r="OJA22" s="961"/>
      <c r="OJB22" s="961"/>
      <c r="OJC22" s="961"/>
      <c r="OJD22" s="961"/>
      <c r="OJE22" s="961"/>
      <c r="OJF22" s="961"/>
      <c r="OJG22" s="961"/>
      <c r="OJH22" s="961"/>
      <c r="OJI22" s="961"/>
      <c r="OJJ22" s="961"/>
      <c r="OJK22" s="961"/>
      <c r="OJL22" s="961"/>
      <c r="OJM22" s="961"/>
      <c r="OJN22" s="961"/>
      <c r="OJO22" s="961"/>
      <c r="OJP22" s="961"/>
      <c r="OJQ22" s="961"/>
      <c r="OJR22" s="961"/>
      <c r="OJS22" s="961"/>
      <c r="OJT22" s="961"/>
      <c r="OJU22" s="961"/>
      <c r="OJV22" s="961"/>
      <c r="OJW22" s="961"/>
      <c r="OJX22" s="961"/>
      <c r="OJY22" s="961"/>
      <c r="OJZ22" s="961"/>
      <c r="OKA22" s="961"/>
      <c r="OKB22" s="961"/>
      <c r="OKC22" s="961"/>
      <c r="OKD22" s="961"/>
      <c r="OKE22" s="961"/>
      <c r="OKF22" s="961"/>
      <c r="OKG22" s="961"/>
      <c r="OKH22" s="961"/>
      <c r="OKI22" s="961"/>
      <c r="OKJ22" s="961"/>
      <c r="OKK22" s="961"/>
      <c r="OKL22" s="961"/>
      <c r="OKM22" s="961"/>
      <c r="OKN22" s="961"/>
      <c r="OKO22" s="961"/>
      <c r="OKP22" s="961"/>
      <c r="OKQ22" s="961"/>
      <c r="OKR22" s="961"/>
      <c r="OKS22" s="961"/>
      <c r="OKT22" s="961"/>
      <c r="OKU22" s="961"/>
      <c r="OKV22" s="961"/>
      <c r="OKW22" s="961"/>
      <c r="OKX22" s="961"/>
      <c r="OKY22" s="961"/>
      <c r="OKZ22" s="961"/>
      <c r="OLA22" s="961"/>
      <c r="OLB22" s="961"/>
      <c r="OLC22" s="961"/>
      <c r="OLD22" s="961"/>
      <c r="OLE22" s="961"/>
      <c r="OLF22" s="961"/>
      <c r="OLG22" s="961"/>
      <c r="OLH22" s="961"/>
      <c r="OLI22" s="961"/>
      <c r="OLJ22" s="961"/>
      <c r="OLK22" s="961"/>
      <c r="OLL22" s="961"/>
      <c r="OLM22" s="961"/>
      <c r="OLN22" s="961"/>
      <c r="OLO22" s="961"/>
      <c r="OLP22" s="961"/>
      <c r="OLQ22" s="961"/>
      <c r="OLR22" s="961"/>
      <c r="OLS22" s="961"/>
      <c r="OLT22" s="961"/>
      <c r="OLU22" s="961"/>
      <c r="OLV22" s="961"/>
      <c r="OLW22" s="961"/>
      <c r="OLX22" s="961"/>
      <c r="OLY22" s="961"/>
      <c r="OLZ22" s="961"/>
      <c r="OMA22" s="961"/>
      <c r="OMB22" s="961"/>
      <c r="OMC22" s="961"/>
      <c r="OMD22" s="961"/>
      <c r="OME22" s="961"/>
      <c r="OMF22" s="961"/>
      <c r="OMG22" s="961"/>
      <c r="OMH22" s="961"/>
      <c r="OMI22" s="961"/>
      <c r="OMJ22" s="961"/>
      <c r="OMK22" s="961"/>
      <c r="OML22" s="961"/>
      <c r="OMM22" s="961"/>
      <c r="OMN22" s="961"/>
      <c r="OMO22" s="961"/>
      <c r="OMP22" s="961"/>
      <c r="OMQ22" s="961"/>
      <c r="OMR22" s="961"/>
      <c r="OMS22" s="961"/>
      <c r="OMT22" s="961"/>
      <c r="OMU22" s="961"/>
      <c r="OMV22" s="961"/>
      <c r="OMW22" s="961"/>
      <c r="OMX22" s="961"/>
      <c r="OMY22" s="961"/>
      <c r="OMZ22" s="961"/>
      <c r="ONA22" s="961"/>
      <c r="ONB22" s="961"/>
      <c r="ONC22" s="961"/>
      <c r="OND22" s="961"/>
      <c r="ONE22" s="961"/>
      <c r="ONF22" s="961"/>
      <c r="ONG22" s="961"/>
      <c r="ONH22" s="961"/>
      <c r="ONI22" s="961"/>
      <c r="ONJ22" s="961"/>
      <c r="ONK22" s="961"/>
      <c r="ONL22" s="961"/>
      <c r="ONM22" s="961"/>
      <c r="ONN22" s="961"/>
      <c r="ONO22" s="961"/>
      <c r="ONP22" s="961"/>
      <c r="ONQ22" s="961"/>
      <c r="ONR22" s="961"/>
      <c r="ONS22" s="961"/>
      <c r="ONT22" s="961"/>
      <c r="ONU22" s="961"/>
      <c r="ONV22" s="961"/>
      <c r="ONW22" s="961"/>
      <c r="ONX22" s="961"/>
      <c r="ONY22" s="961"/>
      <c r="ONZ22" s="961"/>
      <c r="OOA22" s="961"/>
      <c r="OOB22" s="961"/>
      <c r="OOC22" s="961"/>
      <c r="OOD22" s="961"/>
      <c r="OOE22" s="961"/>
      <c r="OOF22" s="961"/>
      <c r="OOG22" s="961"/>
      <c r="OOH22" s="961"/>
      <c r="OOI22" s="961"/>
      <c r="OOJ22" s="961"/>
      <c r="OOK22" s="961"/>
      <c r="OOL22" s="961"/>
      <c r="OOM22" s="961"/>
      <c r="OON22" s="961"/>
      <c r="OOO22" s="961"/>
      <c r="OOP22" s="961"/>
      <c r="OOQ22" s="961"/>
      <c r="OOR22" s="961"/>
      <c r="OOS22" s="961"/>
      <c r="OOT22" s="961"/>
      <c r="OOU22" s="961"/>
      <c r="OOV22" s="961"/>
      <c r="OOW22" s="961"/>
      <c r="OOX22" s="961"/>
      <c r="OOY22" s="961"/>
      <c r="OOZ22" s="961"/>
      <c r="OPA22" s="961"/>
      <c r="OPB22" s="961"/>
      <c r="OPC22" s="961"/>
      <c r="OPD22" s="961"/>
      <c r="OPE22" s="961"/>
      <c r="OPF22" s="961"/>
      <c r="OPG22" s="961"/>
      <c r="OPH22" s="961"/>
      <c r="OPI22" s="961"/>
      <c r="OPJ22" s="961"/>
      <c r="OPK22" s="961"/>
      <c r="OPL22" s="961"/>
      <c r="OPM22" s="961"/>
      <c r="OPN22" s="961"/>
      <c r="OPO22" s="961"/>
      <c r="OPP22" s="961"/>
      <c r="OPQ22" s="961"/>
      <c r="OPR22" s="961"/>
      <c r="OPS22" s="961"/>
      <c r="OPT22" s="961"/>
      <c r="OPU22" s="961"/>
      <c r="OPV22" s="961"/>
      <c r="OPW22" s="961"/>
      <c r="OPX22" s="961"/>
      <c r="OPY22" s="961"/>
      <c r="OPZ22" s="961"/>
      <c r="OQA22" s="961"/>
      <c r="OQB22" s="961"/>
      <c r="OQC22" s="961"/>
      <c r="OQD22" s="961"/>
      <c r="OQE22" s="961"/>
      <c r="OQF22" s="961"/>
      <c r="OQG22" s="961"/>
      <c r="OQH22" s="961"/>
      <c r="OQI22" s="961"/>
      <c r="OQJ22" s="961"/>
      <c r="OQK22" s="961"/>
      <c r="OQL22" s="961"/>
      <c r="OQM22" s="961"/>
      <c r="OQN22" s="961"/>
      <c r="OQO22" s="961"/>
      <c r="OQP22" s="961"/>
      <c r="OQQ22" s="961"/>
      <c r="OQR22" s="961"/>
      <c r="OQS22" s="961"/>
      <c r="OQT22" s="961"/>
      <c r="OQU22" s="961"/>
      <c r="OQV22" s="961"/>
      <c r="OQW22" s="961"/>
      <c r="OQX22" s="961"/>
      <c r="OQY22" s="961"/>
      <c r="OQZ22" s="961"/>
      <c r="ORA22" s="961"/>
      <c r="ORB22" s="961"/>
      <c r="ORC22" s="961"/>
      <c r="ORD22" s="961"/>
      <c r="ORE22" s="961"/>
      <c r="ORF22" s="961"/>
      <c r="ORG22" s="961"/>
      <c r="ORH22" s="961"/>
      <c r="ORI22" s="961"/>
      <c r="ORJ22" s="961"/>
      <c r="ORK22" s="961"/>
      <c r="ORL22" s="961"/>
      <c r="ORM22" s="961"/>
      <c r="ORN22" s="961"/>
      <c r="ORO22" s="961"/>
      <c r="ORP22" s="961"/>
      <c r="ORQ22" s="961"/>
      <c r="ORR22" s="961"/>
      <c r="ORS22" s="961"/>
      <c r="ORT22" s="961"/>
      <c r="ORU22" s="961"/>
      <c r="ORV22" s="961"/>
      <c r="ORW22" s="961"/>
      <c r="ORX22" s="961"/>
      <c r="ORY22" s="961"/>
      <c r="ORZ22" s="961"/>
      <c r="OSA22" s="961"/>
      <c r="OSB22" s="961"/>
      <c r="OSC22" s="961"/>
      <c r="OSD22" s="961"/>
      <c r="OSE22" s="961"/>
      <c r="OSF22" s="961"/>
      <c r="OSG22" s="961"/>
      <c r="OSH22" s="961"/>
      <c r="OSI22" s="961"/>
      <c r="OSJ22" s="961"/>
      <c r="OSK22" s="961"/>
      <c r="OSL22" s="961"/>
      <c r="OSM22" s="961"/>
      <c r="OSN22" s="961"/>
      <c r="OSO22" s="961"/>
      <c r="OSP22" s="961"/>
      <c r="OSQ22" s="961"/>
      <c r="OSR22" s="961"/>
      <c r="OSS22" s="961"/>
      <c r="OST22" s="961"/>
      <c r="OSU22" s="961"/>
      <c r="OSV22" s="961"/>
      <c r="OSW22" s="961"/>
      <c r="OSX22" s="961"/>
      <c r="OSY22" s="961"/>
      <c r="OSZ22" s="961"/>
      <c r="OTA22" s="961"/>
      <c r="OTB22" s="961"/>
      <c r="OTC22" s="961"/>
      <c r="OTD22" s="961"/>
      <c r="OTE22" s="961"/>
      <c r="OTF22" s="961"/>
      <c r="OTG22" s="961"/>
      <c r="OTH22" s="961"/>
      <c r="OTI22" s="961"/>
      <c r="OTJ22" s="961"/>
      <c r="OTK22" s="961"/>
      <c r="OTL22" s="961"/>
      <c r="OTM22" s="961"/>
      <c r="OTN22" s="961"/>
      <c r="OTO22" s="961"/>
      <c r="OTP22" s="961"/>
      <c r="OTQ22" s="961"/>
      <c r="OTR22" s="961"/>
      <c r="OTS22" s="961"/>
      <c r="OTT22" s="961"/>
      <c r="OTU22" s="961"/>
      <c r="OTV22" s="961"/>
      <c r="OTW22" s="961"/>
      <c r="OTX22" s="961"/>
      <c r="OTY22" s="961"/>
      <c r="OTZ22" s="961"/>
      <c r="OUA22" s="961"/>
      <c r="OUB22" s="961"/>
      <c r="OUC22" s="961"/>
      <c r="OUD22" s="961"/>
      <c r="OUE22" s="961"/>
      <c r="OUF22" s="961"/>
      <c r="OUG22" s="961"/>
      <c r="OUH22" s="961"/>
      <c r="OUI22" s="961"/>
      <c r="OUJ22" s="961"/>
      <c r="OUK22" s="961"/>
      <c r="OUL22" s="961"/>
      <c r="OUM22" s="961"/>
      <c r="OUN22" s="961"/>
      <c r="OUO22" s="961"/>
      <c r="OUP22" s="961"/>
      <c r="OUQ22" s="961"/>
      <c r="OUR22" s="961"/>
      <c r="OUS22" s="961"/>
      <c r="OUT22" s="961"/>
      <c r="OUU22" s="961"/>
      <c r="OUV22" s="961"/>
      <c r="OUW22" s="961"/>
      <c r="OUX22" s="961"/>
      <c r="OUY22" s="961"/>
      <c r="OUZ22" s="961"/>
      <c r="OVA22" s="961"/>
      <c r="OVB22" s="961"/>
      <c r="OVC22" s="961"/>
      <c r="OVD22" s="961"/>
      <c r="OVE22" s="961"/>
      <c r="OVF22" s="961"/>
      <c r="OVG22" s="961"/>
      <c r="OVH22" s="961"/>
      <c r="OVI22" s="961"/>
      <c r="OVJ22" s="961"/>
      <c r="OVK22" s="961"/>
      <c r="OVL22" s="961"/>
      <c r="OVM22" s="961"/>
      <c r="OVN22" s="961"/>
      <c r="OVO22" s="961"/>
      <c r="OVP22" s="961"/>
      <c r="OVQ22" s="961"/>
      <c r="OVR22" s="961"/>
      <c r="OVS22" s="961"/>
      <c r="OVT22" s="961"/>
      <c r="OVU22" s="961"/>
      <c r="OVV22" s="961"/>
      <c r="OVW22" s="961"/>
      <c r="OVX22" s="961"/>
      <c r="OVY22" s="961"/>
      <c r="OVZ22" s="961"/>
      <c r="OWA22" s="961"/>
      <c r="OWB22" s="961"/>
      <c r="OWC22" s="961"/>
      <c r="OWD22" s="961"/>
      <c r="OWE22" s="961"/>
      <c r="OWF22" s="961"/>
      <c r="OWG22" s="961"/>
      <c r="OWH22" s="961"/>
      <c r="OWI22" s="961"/>
      <c r="OWJ22" s="961"/>
      <c r="OWK22" s="961"/>
      <c r="OWL22" s="961"/>
      <c r="OWM22" s="961"/>
      <c r="OWN22" s="961"/>
      <c r="OWO22" s="961"/>
      <c r="OWP22" s="961"/>
      <c r="OWQ22" s="961"/>
      <c r="OWR22" s="961"/>
      <c r="OWS22" s="961"/>
      <c r="OWT22" s="961"/>
      <c r="OWU22" s="961"/>
      <c r="OWV22" s="961"/>
      <c r="OWW22" s="961"/>
      <c r="OWX22" s="961"/>
      <c r="OWY22" s="961"/>
      <c r="OWZ22" s="961"/>
      <c r="OXA22" s="961"/>
      <c r="OXB22" s="961"/>
      <c r="OXC22" s="961"/>
      <c r="OXD22" s="961"/>
      <c r="OXE22" s="961"/>
      <c r="OXF22" s="961"/>
      <c r="OXG22" s="961"/>
      <c r="OXH22" s="961"/>
      <c r="OXI22" s="961"/>
      <c r="OXJ22" s="961"/>
      <c r="OXK22" s="961"/>
      <c r="OXL22" s="961"/>
      <c r="OXM22" s="961"/>
      <c r="OXN22" s="961"/>
      <c r="OXO22" s="961"/>
      <c r="OXP22" s="961"/>
      <c r="OXQ22" s="961"/>
      <c r="OXR22" s="961"/>
      <c r="OXS22" s="961"/>
      <c r="OXT22" s="961"/>
      <c r="OXU22" s="961"/>
      <c r="OXV22" s="961"/>
      <c r="OXW22" s="961"/>
      <c r="OXX22" s="961"/>
      <c r="OXY22" s="961"/>
      <c r="OXZ22" s="961"/>
      <c r="OYA22" s="961"/>
      <c r="OYB22" s="961"/>
      <c r="OYC22" s="961"/>
      <c r="OYD22" s="961"/>
      <c r="OYE22" s="961"/>
      <c r="OYF22" s="961"/>
      <c r="OYG22" s="961"/>
      <c r="OYH22" s="961"/>
      <c r="OYI22" s="961"/>
      <c r="OYJ22" s="961"/>
      <c r="OYK22" s="961"/>
      <c r="OYL22" s="961"/>
      <c r="OYM22" s="961"/>
      <c r="OYN22" s="961"/>
      <c r="OYO22" s="961"/>
      <c r="OYP22" s="961"/>
      <c r="OYQ22" s="961"/>
      <c r="OYR22" s="961"/>
      <c r="OYS22" s="961"/>
      <c r="OYT22" s="961"/>
      <c r="OYU22" s="961"/>
      <c r="OYV22" s="961"/>
      <c r="OYW22" s="961"/>
      <c r="OYX22" s="961"/>
      <c r="OYY22" s="961"/>
      <c r="OYZ22" s="961"/>
      <c r="OZA22" s="961"/>
      <c r="OZB22" s="961"/>
      <c r="OZC22" s="961"/>
      <c r="OZD22" s="961"/>
      <c r="OZE22" s="961"/>
      <c r="OZF22" s="961"/>
      <c r="OZG22" s="961"/>
      <c r="OZH22" s="961"/>
      <c r="OZI22" s="961"/>
      <c r="OZJ22" s="961"/>
      <c r="OZK22" s="961"/>
      <c r="OZL22" s="961"/>
      <c r="OZM22" s="961"/>
      <c r="OZN22" s="961"/>
      <c r="OZO22" s="961"/>
      <c r="OZP22" s="961"/>
      <c r="OZQ22" s="961"/>
      <c r="OZR22" s="961"/>
      <c r="OZS22" s="961"/>
      <c r="OZT22" s="961"/>
      <c r="OZU22" s="961"/>
      <c r="OZV22" s="961"/>
      <c r="OZW22" s="961"/>
      <c r="OZX22" s="961"/>
      <c r="OZY22" s="961"/>
      <c r="OZZ22" s="961"/>
      <c r="PAA22" s="961"/>
      <c r="PAB22" s="961"/>
      <c r="PAC22" s="961"/>
      <c r="PAD22" s="961"/>
      <c r="PAE22" s="961"/>
      <c r="PAF22" s="961"/>
      <c r="PAG22" s="961"/>
      <c r="PAH22" s="961"/>
      <c r="PAI22" s="961"/>
      <c r="PAJ22" s="961"/>
      <c r="PAK22" s="961"/>
      <c r="PAL22" s="961"/>
      <c r="PAM22" s="961"/>
      <c r="PAN22" s="961"/>
      <c r="PAO22" s="961"/>
      <c r="PAP22" s="961"/>
      <c r="PAQ22" s="961"/>
      <c r="PAR22" s="961"/>
      <c r="PAS22" s="961"/>
      <c r="PAT22" s="961"/>
      <c r="PAU22" s="961"/>
      <c r="PAV22" s="961"/>
      <c r="PAW22" s="961"/>
      <c r="PAX22" s="961"/>
      <c r="PAY22" s="961"/>
      <c r="PAZ22" s="961"/>
      <c r="PBA22" s="961"/>
      <c r="PBB22" s="961"/>
      <c r="PBC22" s="961"/>
      <c r="PBD22" s="961"/>
      <c r="PBE22" s="961"/>
      <c r="PBF22" s="961"/>
      <c r="PBG22" s="961"/>
      <c r="PBH22" s="961"/>
      <c r="PBI22" s="961"/>
      <c r="PBJ22" s="961"/>
      <c r="PBK22" s="961"/>
      <c r="PBL22" s="961"/>
      <c r="PBM22" s="961"/>
      <c r="PBN22" s="961"/>
      <c r="PBO22" s="961"/>
      <c r="PBP22" s="961"/>
      <c r="PBQ22" s="961"/>
      <c r="PBR22" s="961"/>
      <c r="PBS22" s="961"/>
      <c r="PBT22" s="961"/>
      <c r="PBU22" s="961"/>
      <c r="PBV22" s="961"/>
      <c r="PBW22" s="961"/>
      <c r="PBX22" s="961"/>
      <c r="PBY22" s="961"/>
      <c r="PBZ22" s="961"/>
      <c r="PCA22" s="961"/>
      <c r="PCB22" s="961"/>
      <c r="PCC22" s="961"/>
      <c r="PCD22" s="961"/>
      <c r="PCE22" s="961"/>
      <c r="PCF22" s="961"/>
      <c r="PCG22" s="961"/>
      <c r="PCH22" s="961"/>
      <c r="PCI22" s="961"/>
      <c r="PCJ22" s="961"/>
      <c r="PCK22" s="961"/>
      <c r="PCL22" s="961"/>
      <c r="PCM22" s="961"/>
      <c r="PCN22" s="961"/>
      <c r="PCO22" s="961"/>
      <c r="PCP22" s="961"/>
      <c r="PCQ22" s="961"/>
      <c r="PCR22" s="961"/>
      <c r="PCS22" s="961"/>
      <c r="PCT22" s="961"/>
      <c r="PCU22" s="961"/>
      <c r="PCV22" s="961"/>
      <c r="PCW22" s="961"/>
      <c r="PCX22" s="961"/>
      <c r="PCY22" s="961"/>
      <c r="PCZ22" s="961"/>
      <c r="PDA22" s="961"/>
      <c r="PDB22" s="961"/>
      <c r="PDC22" s="961"/>
      <c r="PDD22" s="961"/>
      <c r="PDE22" s="961"/>
      <c r="PDF22" s="961"/>
      <c r="PDG22" s="961"/>
      <c r="PDH22" s="961"/>
      <c r="PDI22" s="961"/>
      <c r="PDJ22" s="961"/>
      <c r="PDK22" s="961"/>
      <c r="PDL22" s="961"/>
      <c r="PDM22" s="961"/>
      <c r="PDN22" s="961"/>
      <c r="PDO22" s="961"/>
      <c r="PDP22" s="961"/>
      <c r="PDQ22" s="961"/>
      <c r="PDR22" s="961"/>
      <c r="PDS22" s="961"/>
      <c r="PDT22" s="961"/>
      <c r="PDU22" s="961"/>
      <c r="PDV22" s="961"/>
      <c r="PDW22" s="961"/>
      <c r="PDX22" s="961"/>
      <c r="PDY22" s="961"/>
      <c r="PDZ22" s="961"/>
      <c r="PEA22" s="961"/>
      <c r="PEB22" s="961"/>
      <c r="PEC22" s="961"/>
      <c r="PED22" s="961"/>
      <c r="PEE22" s="961"/>
      <c r="PEF22" s="961"/>
      <c r="PEG22" s="961"/>
      <c r="PEH22" s="961"/>
      <c r="PEI22" s="961"/>
      <c r="PEJ22" s="961"/>
      <c r="PEK22" s="961"/>
      <c r="PEL22" s="961"/>
      <c r="PEM22" s="961"/>
      <c r="PEN22" s="961"/>
      <c r="PEO22" s="961"/>
      <c r="PEP22" s="961"/>
      <c r="PEQ22" s="961"/>
      <c r="PER22" s="961"/>
      <c r="PES22" s="961"/>
      <c r="PET22" s="961"/>
      <c r="PEU22" s="961"/>
      <c r="PEV22" s="961"/>
      <c r="PEW22" s="961"/>
      <c r="PEX22" s="961"/>
      <c r="PEY22" s="961"/>
      <c r="PEZ22" s="961"/>
      <c r="PFA22" s="961"/>
      <c r="PFB22" s="961"/>
      <c r="PFC22" s="961"/>
      <c r="PFD22" s="961"/>
      <c r="PFE22" s="961"/>
      <c r="PFF22" s="961"/>
      <c r="PFG22" s="961"/>
      <c r="PFH22" s="961"/>
      <c r="PFI22" s="961"/>
      <c r="PFJ22" s="961"/>
      <c r="PFK22" s="961"/>
      <c r="PFL22" s="961"/>
      <c r="PFM22" s="961"/>
      <c r="PFN22" s="961"/>
      <c r="PFO22" s="961"/>
      <c r="PFP22" s="961"/>
      <c r="PFQ22" s="961"/>
      <c r="PFR22" s="961"/>
      <c r="PFS22" s="961"/>
      <c r="PFT22" s="961"/>
      <c r="PFU22" s="961"/>
      <c r="PFV22" s="961"/>
      <c r="PFW22" s="961"/>
      <c r="PFX22" s="961"/>
      <c r="PFY22" s="961"/>
      <c r="PFZ22" s="961"/>
      <c r="PGA22" s="961"/>
      <c r="PGB22" s="961"/>
      <c r="PGC22" s="961"/>
      <c r="PGD22" s="961"/>
      <c r="PGE22" s="961"/>
      <c r="PGF22" s="961"/>
      <c r="PGG22" s="961"/>
      <c r="PGH22" s="961"/>
      <c r="PGI22" s="961"/>
      <c r="PGJ22" s="961"/>
      <c r="PGK22" s="961"/>
      <c r="PGL22" s="961"/>
      <c r="PGM22" s="961"/>
      <c r="PGN22" s="961"/>
      <c r="PGO22" s="961"/>
      <c r="PGP22" s="961"/>
      <c r="PGQ22" s="961"/>
      <c r="PGR22" s="961"/>
      <c r="PGS22" s="961"/>
      <c r="PGT22" s="961"/>
      <c r="PGU22" s="961"/>
      <c r="PGV22" s="961"/>
      <c r="PGW22" s="961"/>
      <c r="PGX22" s="961"/>
      <c r="PGY22" s="961"/>
      <c r="PGZ22" s="961"/>
      <c r="PHA22" s="961"/>
      <c r="PHB22" s="961"/>
      <c r="PHC22" s="961"/>
      <c r="PHD22" s="961"/>
      <c r="PHE22" s="961"/>
      <c r="PHF22" s="961"/>
      <c r="PHG22" s="961"/>
      <c r="PHH22" s="961"/>
      <c r="PHI22" s="961"/>
      <c r="PHJ22" s="961"/>
      <c r="PHK22" s="961"/>
      <c r="PHL22" s="961"/>
      <c r="PHM22" s="961"/>
      <c r="PHN22" s="961"/>
      <c r="PHO22" s="961"/>
      <c r="PHP22" s="961"/>
      <c r="PHQ22" s="961"/>
      <c r="PHR22" s="961"/>
      <c r="PHS22" s="961"/>
      <c r="PHT22" s="961"/>
      <c r="PHU22" s="961"/>
      <c r="PHV22" s="961"/>
      <c r="PHW22" s="961"/>
      <c r="PHX22" s="961"/>
      <c r="PHY22" s="961"/>
      <c r="PHZ22" s="961"/>
      <c r="PIA22" s="961"/>
      <c r="PIB22" s="961"/>
      <c r="PIC22" s="961"/>
      <c r="PID22" s="961"/>
      <c r="PIE22" s="961"/>
      <c r="PIF22" s="961"/>
      <c r="PIG22" s="961"/>
      <c r="PIH22" s="961"/>
      <c r="PII22" s="961"/>
      <c r="PIJ22" s="961"/>
      <c r="PIK22" s="961"/>
      <c r="PIL22" s="961"/>
      <c r="PIM22" s="961"/>
      <c r="PIN22" s="961"/>
      <c r="PIO22" s="961"/>
      <c r="PIP22" s="961"/>
      <c r="PIQ22" s="961"/>
      <c r="PIR22" s="961"/>
      <c r="PIS22" s="961"/>
      <c r="PIT22" s="961"/>
      <c r="PIU22" s="961"/>
      <c r="PIV22" s="961"/>
      <c r="PIW22" s="961"/>
      <c r="PIX22" s="961"/>
      <c r="PIY22" s="961"/>
      <c r="PIZ22" s="961"/>
      <c r="PJA22" s="961"/>
      <c r="PJB22" s="961"/>
      <c r="PJC22" s="961"/>
      <c r="PJD22" s="961"/>
      <c r="PJE22" s="961"/>
      <c r="PJF22" s="961"/>
      <c r="PJG22" s="961"/>
      <c r="PJH22" s="961"/>
      <c r="PJI22" s="961"/>
      <c r="PJJ22" s="961"/>
      <c r="PJK22" s="961"/>
      <c r="PJL22" s="961"/>
      <c r="PJM22" s="961"/>
      <c r="PJN22" s="961"/>
      <c r="PJO22" s="961"/>
      <c r="PJP22" s="961"/>
      <c r="PJQ22" s="961"/>
      <c r="PJR22" s="961"/>
      <c r="PJS22" s="961"/>
      <c r="PJT22" s="961"/>
      <c r="PJU22" s="961"/>
      <c r="PJV22" s="961"/>
      <c r="PJW22" s="961"/>
      <c r="PJX22" s="961"/>
      <c r="PJY22" s="961"/>
      <c r="PJZ22" s="961"/>
      <c r="PKA22" s="961"/>
      <c r="PKB22" s="961"/>
      <c r="PKC22" s="961"/>
      <c r="PKD22" s="961"/>
      <c r="PKE22" s="961"/>
      <c r="PKF22" s="961"/>
      <c r="PKG22" s="961"/>
      <c r="PKH22" s="961"/>
      <c r="PKI22" s="961"/>
      <c r="PKJ22" s="961"/>
      <c r="PKK22" s="961"/>
      <c r="PKL22" s="961"/>
      <c r="PKM22" s="961"/>
      <c r="PKN22" s="961"/>
      <c r="PKO22" s="961"/>
      <c r="PKP22" s="961"/>
      <c r="PKQ22" s="961"/>
      <c r="PKR22" s="961"/>
      <c r="PKS22" s="961"/>
      <c r="PKT22" s="961"/>
      <c r="PKU22" s="961"/>
      <c r="PKV22" s="961"/>
      <c r="PKW22" s="961"/>
      <c r="PKX22" s="961"/>
      <c r="PKY22" s="961"/>
      <c r="PKZ22" s="961"/>
      <c r="PLA22" s="961"/>
      <c r="PLB22" s="961"/>
      <c r="PLC22" s="961"/>
      <c r="PLD22" s="961"/>
      <c r="PLE22" s="961"/>
      <c r="PLF22" s="961"/>
      <c r="PLG22" s="961"/>
      <c r="PLH22" s="961"/>
      <c r="PLI22" s="961"/>
      <c r="PLJ22" s="961"/>
      <c r="PLK22" s="961"/>
      <c r="PLL22" s="961"/>
      <c r="PLM22" s="961"/>
      <c r="PLN22" s="961"/>
      <c r="PLO22" s="961"/>
      <c r="PLP22" s="961"/>
      <c r="PLQ22" s="961"/>
      <c r="PLR22" s="961"/>
      <c r="PLS22" s="961"/>
      <c r="PLT22" s="961"/>
      <c r="PLU22" s="961"/>
      <c r="PLV22" s="961"/>
      <c r="PLW22" s="961"/>
      <c r="PLX22" s="961"/>
      <c r="PLY22" s="961"/>
      <c r="PLZ22" s="961"/>
      <c r="PMA22" s="961"/>
      <c r="PMB22" s="961"/>
      <c r="PMC22" s="961"/>
      <c r="PMD22" s="961"/>
      <c r="PME22" s="961"/>
      <c r="PMF22" s="961"/>
      <c r="PMG22" s="961"/>
      <c r="PMH22" s="961"/>
      <c r="PMI22" s="961"/>
      <c r="PMJ22" s="961"/>
      <c r="PMK22" s="961"/>
      <c r="PML22" s="961"/>
      <c r="PMM22" s="961"/>
      <c r="PMN22" s="961"/>
      <c r="PMO22" s="961"/>
      <c r="PMP22" s="961"/>
      <c r="PMQ22" s="961"/>
      <c r="PMR22" s="961"/>
      <c r="PMS22" s="961"/>
      <c r="PMT22" s="961"/>
      <c r="PMU22" s="961"/>
      <c r="PMV22" s="961"/>
      <c r="PMW22" s="961"/>
      <c r="PMX22" s="961"/>
      <c r="PMY22" s="961"/>
      <c r="PMZ22" s="961"/>
      <c r="PNA22" s="961"/>
      <c r="PNB22" s="961"/>
      <c r="PNC22" s="961"/>
      <c r="PND22" s="961"/>
      <c r="PNE22" s="961"/>
      <c r="PNF22" s="961"/>
      <c r="PNG22" s="961"/>
      <c r="PNH22" s="961"/>
      <c r="PNI22" s="961"/>
      <c r="PNJ22" s="961"/>
      <c r="PNK22" s="961"/>
      <c r="PNL22" s="961"/>
      <c r="PNM22" s="961"/>
      <c r="PNN22" s="961"/>
      <c r="PNO22" s="961"/>
      <c r="PNP22" s="961"/>
      <c r="PNQ22" s="961"/>
      <c r="PNR22" s="961"/>
      <c r="PNS22" s="961"/>
      <c r="PNT22" s="961"/>
      <c r="PNU22" s="961"/>
      <c r="PNV22" s="961"/>
      <c r="PNW22" s="961"/>
      <c r="PNX22" s="961"/>
      <c r="PNY22" s="961"/>
      <c r="PNZ22" s="961"/>
      <c r="POA22" s="961"/>
      <c r="POB22" s="961"/>
      <c r="POC22" s="961"/>
      <c r="POD22" s="961"/>
      <c r="POE22" s="961"/>
      <c r="POF22" s="961"/>
      <c r="POG22" s="961"/>
      <c r="POH22" s="961"/>
      <c r="POI22" s="961"/>
      <c r="POJ22" s="961"/>
      <c r="POK22" s="961"/>
      <c r="POL22" s="961"/>
      <c r="POM22" s="961"/>
      <c r="PON22" s="961"/>
      <c r="POO22" s="961"/>
      <c r="POP22" s="961"/>
      <c r="POQ22" s="961"/>
      <c r="POR22" s="961"/>
      <c r="POS22" s="961"/>
      <c r="POT22" s="961"/>
      <c r="POU22" s="961"/>
      <c r="POV22" s="961"/>
      <c r="POW22" s="961"/>
      <c r="POX22" s="961"/>
      <c r="POY22" s="961"/>
      <c r="POZ22" s="961"/>
      <c r="PPA22" s="961"/>
      <c r="PPB22" s="961"/>
      <c r="PPC22" s="961"/>
      <c r="PPD22" s="961"/>
      <c r="PPE22" s="961"/>
      <c r="PPF22" s="961"/>
      <c r="PPG22" s="961"/>
      <c r="PPH22" s="961"/>
      <c r="PPI22" s="961"/>
      <c r="PPJ22" s="961"/>
      <c r="PPK22" s="961"/>
      <c r="PPL22" s="961"/>
      <c r="PPM22" s="961"/>
      <c r="PPN22" s="961"/>
      <c r="PPO22" s="961"/>
      <c r="PPP22" s="961"/>
      <c r="PPQ22" s="961"/>
      <c r="PPR22" s="961"/>
      <c r="PPS22" s="961"/>
      <c r="PPT22" s="961"/>
      <c r="PPU22" s="961"/>
      <c r="PPV22" s="961"/>
      <c r="PPW22" s="961"/>
      <c r="PPX22" s="961"/>
      <c r="PPY22" s="961"/>
      <c r="PPZ22" s="961"/>
      <c r="PQA22" s="961"/>
      <c r="PQB22" s="961"/>
      <c r="PQC22" s="961"/>
      <c r="PQD22" s="961"/>
      <c r="PQE22" s="961"/>
      <c r="PQF22" s="961"/>
      <c r="PQG22" s="961"/>
      <c r="PQH22" s="961"/>
      <c r="PQI22" s="961"/>
      <c r="PQJ22" s="961"/>
      <c r="PQK22" s="961"/>
      <c r="PQL22" s="961"/>
      <c r="PQM22" s="961"/>
      <c r="PQN22" s="961"/>
      <c r="PQO22" s="961"/>
      <c r="PQP22" s="961"/>
      <c r="PQQ22" s="961"/>
      <c r="PQR22" s="961"/>
      <c r="PQS22" s="961"/>
      <c r="PQT22" s="961"/>
      <c r="PQU22" s="961"/>
      <c r="PQV22" s="961"/>
      <c r="PQW22" s="961"/>
      <c r="PQX22" s="961"/>
      <c r="PQY22" s="961"/>
      <c r="PQZ22" s="961"/>
      <c r="PRA22" s="961"/>
      <c r="PRB22" s="961"/>
      <c r="PRC22" s="961"/>
      <c r="PRD22" s="961"/>
      <c r="PRE22" s="961"/>
      <c r="PRF22" s="961"/>
      <c r="PRG22" s="961"/>
      <c r="PRH22" s="961"/>
      <c r="PRI22" s="961"/>
      <c r="PRJ22" s="961"/>
      <c r="PRK22" s="961"/>
      <c r="PRL22" s="961"/>
      <c r="PRM22" s="961"/>
      <c r="PRN22" s="961"/>
      <c r="PRO22" s="961"/>
      <c r="PRP22" s="961"/>
      <c r="PRQ22" s="961"/>
      <c r="PRR22" s="961"/>
      <c r="PRS22" s="961"/>
      <c r="PRT22" s="961"/>
      <c r="PRU22" s="961"/>
      <c r="PRV22" s="961"/>
      <c r="PRW22" s="961"/>
      <c r="PRX22" s="961"/>
      <c r="PRY22" s="961"/>
      <c r="PRZ22" s="961"/>
      <c r="PSA22" s="961"/>
      <c r="PSB22" s="961"/>
      <c r="PSC22" s="961"/>
      <c r="PSD22" s="961"/>
      <c r="PSE22" s="961"/>
      <c r="PSF22" s="961"/>
      <c r="PSG22" s="961"/>
      <c r="PSH22" s="961"/>
      <c r="PSI22" s="961"/>
      <c r="PSJ22" s="961"/>
      <c r="PSK22" s="961"/>
      <c r="PSL22" s="961"/>
      <c r="PSM22" s="961"/>
      <c r="PSN22" s="961"/>
      <c r="PSO22" s="961"/>
      <c r="PSP22" s="961"/>
      <c r="PSQ22" s="961"/>
      <c r="PSR22" s="961"/>
      <c r="PSS22" s="961"/>
      <c r="PST22" s="961"/>
      <c r="PSU22" s="961"/>
      <c r="PSV22" s="961"/>
      <c r="PSW22" s="961"/>
      <c r="PSX22" s="961"/>
      <c r="PSY22" s="961"/>
      <c r="PSZ22" s="961"/>
      <c r="PTA22" s="961"/>
      <c r="PTB22" s="961"/>
      <c r="PTC22" s="961"/>
      <c r="PTD22" s="961"/>
      <c r="PTE22" s="961"/>
      <c r="PTF22" s="961"/>
      <c r="PTG22" s="961"/>
      <c r="PTH22" s="961"/>
      <c r="PTI22" s="961"/>
      <c r="PTJ22" s="961"/>
      <c r="PTK22" s="961"/>
      <c r="PTL22" s="961"/>
      <c r="PTM22" s="961"/>
      <c r="PTN22" s="961"/>
      <c r="PTO22" s="961"/>
      <c r="PTP22" s="961"/>
      <c r="PTQ22" s="961"/>
      <c r="PTR22" s="961"/>
      <c r="PTS22" s="961"/>
      <c r="PTT22" s="961"/>
      <c r="PTU22" s="961"/>
      <c r="PTV22" s="961"/>
      <c r="PTW22" s="961"/>
      <c r="PTX22" s="961"/>
      <c r="PTY22" s="961"/>
      <c r="PTZ22" s="961"/>
      <c r="PUA22" s="961"/>
      <c r="PUB22" s="961"/>
      <c r="PUC22" s="961"/>
      <c r="PUD22" s="961"/>
      <c r="PUE22" s="961"/>
      <c r="PUF22" s="961"/>
      <c r="PUG22" s="961"/>
      <c r="PUH22" s="961"/>
      <c r="PUI22" s="961"/>
      <c r="PUJ22" s="961"/>
      <c r="PUK22" s="961"/>
      <c r="PUL22" s="961"/>
      <c r="PUM22" s="961"/>
      <c r="PUN22" s="961"/>
      <c r="PUO22" s="961"/>
      <c r="PUP22" s="961"/>
      <c r="PUQ22" s="961"/>
      <c r="PUR22" s="961"/>
      <c r="PUS22" s="961"/>
      <c r="PUT22" s="961"/>
      <c r="PUU22" s="961"/>
      <c r="PUV22" s="961"/>
      <c r="PUW22" s="961"/>
      <c r="PUX22" s="961"/>
      <c r="PUY22" s="961"/>
      <c r="PUZ22" s="961"/>
      <c r="PVA22" s="961"/>
      <c r="PVB22" s="961"/>
      <c r="PVC22" s="961"/>
      <c r="PVD22" s="961"/>
      <c r="PVE22" s="961"/>
      <c r="PVF22" s="961"/>
      <c r="PVG22" s="961"/>
      <c r="PVH22" s="961"/>
      <c r="PVI22" s="961"/>
      <c r="PVJ22" s="961"/>
      <c r="PVK22" s="961"/>
      <c r="PVL22" s="961"/>
      <c r="PVM22" s="961"/>
      <c r="PVN22" s="961"/>
      <c r="PVO22" s="961"/>
      <c r="PVP22" s="961"/>
      <c r="PVQ22" s="961"/>
      <c r="PVR22" s="961"/>
      <c r="PVS22" s="961"/>
      <c r="PVT22" s="961"/>
      <c r="PVU22" s="961"/>
      <c r="PVV22" s="961"/>
      <c r="PVW22" s="961"/>
      <c r="PVX22" s="961"/>
      <c r="PVY22" s="961"/>
      <c r="PVZ22" s="961"/>
      <c r="PWA22" s="961"/>
      <c r="PWB22" s="961"/>
      <c r="PWC22" s="961"/>
      <c r="PWD22" s="961"/>
      <c r="PWE22" s="961"/>
      <c r="PWF22" s="961"/>
      <c r="PWG22" s="961"/>
      <c r="PWH22" s="961"/>
      <c r="PWI22" s="961"/>
      <c r="PWJ22" s="961"/>
      <c r="PWK22" s="961"/>
      <c r="PWL22" s="961"/>
      <c r="PWM22" s="961"/>
      <c r="PWN22" s="961"/>
      <c r="PWO22" s="961"/>
      <c r="PWP22" s="961"/>
      <c r="PWQ22" s="961"/>
      <c r="PWR22" s="961"/>
      <c r="PWS22" s="961"/>
      <c r="PWT22" s="961"/>
      <c r="PWU22" s="961"/>
      <c r="PWV22" s="961"/>
      <c r="PWW22" s="961"/>
      <c r="PWX22" s="961"/>
      <c r="PWY22" s="961"/>
      <c r="PWZ22" s="961"/>
      <c r="PXA22" s="961"/>
      <c r="PXB22" s="961"/>
      <c r="PXC22" s="961"/>
      <c r="PXD22" s="961"/>
      <c r="PXE22" s="961"/>
      <c r="PXF22" s="961"/>
      <c r="PXG22" s="961"/>
      <c r="PXH22" s="961"/>
      <c r="PXI22" s="961"/>
      <c r="PXJ22" s="961"/>
      <c r="PXK22" s="961"/>
      <c r="PXL22" s="961"/>
      <c r="PXM22" s="961"/>
      <c r="PXN22" s="961"/>
      <c r="PXO22" s="961"/>
      <c r="PXP22" s="961"/>
      <c r="PXQ22" s="961"/>
      <c r="PXR22" s="961"/>
      <c r="PXS22" s="961"/>
      <c r="PXT22" s="961"/>
      <c r="PXU22" s="961"/>
      <c r="PXV22" s="961"/>
      <c r="PXW22" s="961"/>
      <c r="PXX22" s="961"/>
      <c r="PXY22" s="961"/>
      <c r="PXZ22" s="961"/>
      <c r="PYA22" s="961"/>
      <c r="PYB22" s="961"/>
      <c r="PYC22" s="961"/>
      <c r="PYD22" s="961"/>
      <c r="PYE22" s="961"/>
      <c r="PYF22" s="961"/>
      <c r="PYG22" s="961"/>
      <c r="PYH22" s="961"/>
      <c r="PYI22" s="961"/>
      <c r="PYJ22" s="961"/>
      <c r="PYK22" s="961"/>
      <c r="PYL22" s="961"/>
      <c r="PYM22" s="961"/>
      <c r="PYN22" s="961"/>
      <c r="PYO22" s="961"/>
      <c r="PYP22" s="961"/>
      <c r="PYQ22" s="961"/>
      <c r="PYR22" s="961"/>
      <c r="PYS22" s="961"/>
      <c r="PYT22" s="961"/>
      <c r="PYU22" s="961"/>
      <c r="PYV22" s="961"/>
      <c r="PYW22" s="961"/>
      <c r="PYX22" s="961"/>
      <c r="PYY22" s="961"/>
      <c r="PYZ22" s="961"/>
      <c r="PZA22" s="961"/>
      <c r="PZB22" s="961"/>
      <c r="PZC22" s="961"/>
      <c r="PZD22" s="961"/>
      <c r="PZE22" s="961"/>
      <c r="PZF22" s="961"/>
      <c r="PZG22" s="961"/>
      <c r="PZH22" s="961"/>
      <c r="PZI22" s="961"/>
      <c r="PZJ22" s="961"/>
      <c r="PZK22" s="961"/>
      <c r="PZL22" s="961"/>
      <c r="PZM22" s="961"/>
      <c r="PZN22" s="961"/>
      <c r="PZO22" s="961"/>
      <c r="PZP22" s="961"/>
      <c r="PZQ22" s="961"/>
      <c r="PZR22" s="961"/>
      <c r="PZS22" s="961"/>
      <c r="PZT22" s="961"/>
      <c r="PZU22" s="961"/>
      <c r="PZV22" s="961"/>
      <c r="PZW22" s="961"/>
      <c r="PZX22" s="961"/>
      <c r="PZY22" s="961"/>
      <c r="PZZ22" s="961"/>
      <c r="QAA22" s="961"/>
      <c r="QAB22" s="961"/>
      <c r="QAC22" s="961"/>
      <c r="QAD22" s="961"/>
      <c r="QAE22" s="961"/>
      <c r="QAF22" s="961"/>
      <c r="QAG22" s="961"/>
      <c r="QAH22" s="961"/>
      <c r="QAI22" s="961"/>
      <c r="QAJ22" s="961"/>
      <c r="QAK22" s="961"/>
      <c r="QAL22" s="961"/>
      <c r="QAM22" s="961"/>
      <c r="QAN22" s="961"/>
      <c r="QAO22" s="961"/>
      <c r="QAP22" s="961"/>
      <c r="QAQ22" s="961"/>
      <c r="QAR22" s="961"/>
      <c r="QAS22" s="961"/>
      <c r="QAT22" s="961"/>
      <c r="QAU22" s="961"/>
      <c r="QAV22" s="961"/>
      <c r="QAW22" s="961"/>
      <c r="QAX22" s="961"/>
      <c r="QAY22" s="961"/>
      <c r="QAZ22" s="961"/>
      <c r="QBA22" s="961"/>
      <c r="QBB22" s="961"/>
      <c r="QBC22" s="961"/>
      <c r="QBD22" s="961"/>
      <c r="QBE22" s="961"/>
      <c r="QBF22" s="961"/>
      <c r="QBG22" s="961"/>
      <c r="QBH22" s="961"/>
      <c r="QBI22" s="961"/>
      <c r="QBJ22" s="961"/>
      <c r="QBK22" s="961"/>
      <c r="QBL22" s="961"/>
      <c r="QBM22" s="961"/>
      <c r="QBN22" s="961"/>
      <c r="QBO22" s="961"/>
      <c r="QBP22" s="961"/>
      <c r="QBQ22" s="961"/>
      <c r="QBR22" s="961"/>
      <c r="QBS22" s="961"/>
      <c r="QBT22" s="961"/>
      <c r="QBU22" s="961"/>
      <c r="QBV22" s="961"/>
      <c r="QBW22" s="961"/>
      <c r="QBX22" s="961"/>
      <c r="QBY22" s="961"/>
      <c r="QBZ22" s="961"/>
      <c r="QCA22" s="961"/>
      <c r="QCB22" s="961"/>
      <c r="QCC22" s="961"/>
      <c r="QCD22" s="961"/>
      <c r="QCE22" s="961"/>
      <c r="QCF22" s="961"/>
      <c r="QCG22" s="961"/>
      <c r="QCH22" s="961"/>
      <c r="QCI22" s="961"/>
      <c r="QCJ22" s="961"/>
      <c r="QCK22" s="961"/>
      <c r="QCL22" s="961"/>
      <c r="QCM22" s="961"/>
      <c r="QCN22" s="961"/>
      <c r="QCO22" s="961"/>
      <c r="QCP22" s="961"/>
      <c r="QCQ22" s="961"/>
      <c r="QCR22" s="961"/>
      <c r="QCS22" s="961"/>
      <c r="QCT22" s="961"/>
      <c r="QCU22" s="961"/>
      <c r="QCV22" s="961"/>
      <c r="QCW22" s="961"/>
      <c r="QCX22" s="961"/>
      <c r="QCY22" s="961"/>
      <c r="QCZ22" s="961"/>
      <c r="QDA22" s="961"/>
      <c r="QDB22" s="961"/>
      <c r="QDC22" s="961"/>
      <c r="QDD22" s="961"/>
      <c r="QDE22" s="961"/>
      <c r="QDF22" s="961"/>
      <c r="QDG22" s="961"/>
      <c r="QDH22" s="961"/>
      <c r="QDI22" s="961"/>
      <c r="QDJ22" s="961"/>
      <c r="QDK22" s="961"/>
      <c r="QDL22" s="961"/>
      <c r="QDM22" s="961"/>
      <c r="QDN22" s="961"/>
      <c r="QDO22" s="961"/>
      <c r="QDP22" s="961"/>
      <c r="QDQ22" s="961"/>
      <c r="QDR22" s="961"/>
      <c r="QDS22" s="961"/>
      <c r="QDT22" s="961"/>
      <c r="QDU22" s="961"/>
      <c r="QDV22" s="961"/>
      <c r="QDW22" s="961"/>
      <c r="QDX22" s="961"/>
      <c r="QDY22" s="961"/>
      <c r="QDZ22" s="961"/>
      <c r="QEA22" s="961"/>
      <c r="QEB22" s="961"/>
      <c r="QEC22" s="961"/>
      <c r="QED22" s="961"/>
      <c r="QEE22" s="961"/>
      <c r="QEF22" s="961"/>
      <c r="QEG22" s="961"/>
      <c r="QEH22" s="961"/>
      <c r="QEI22" s="961"/>
      <c r="QEJ22" s="961"/>
      <c r="QEK22" s="961"/>
      <c r="QEL22" s="961"/>
      <c r="QEM22" s="961"/>
      <c r="QEN22" s="961"/>
      <c r="QEO22" s="961"/>
      <c r="QEP22" s="961"/>
      <c r="QEQ22" s="961"/>
      <c r="QER22" s="961"/>
      <c r="QES22" s="961"/>
      <c r="QET22" s="961"/>
      <c r="QEU22" s="961"/>
      <c r="QEV22" s="961"/>
      <c r="QEW22" s="961"/>
      <c r="QEX22" s="961"/>
      <c r="QEY22" s="961"/>
      <c r="QEZ22" s="961"/>
      <c r="QFA22" s="961"/>
      <c r="QFB22" s="961"/>
      <c r="QFC22" s="961"/>
      <c r="QFD22" s="961"/>
      <c r="QFE22" s="961"/>
      <c r="QFF22" s="961"/>
      <c r="QFG22" s="961"/>
      <c r="QFH22" s="961"/>
      <c r="QFI22" s="961"/>
      <c r="QFJ22" s="961"/>
      <c r="QFK22" s="961"/>
      <c r="QFL22" s="961"/>
      <c r="QFM22" s="961"/>
      <c r="QFN22" s="961"/>
      <c r="QFO22" s="961"/>
      <c r="QFP22" s="961"/>
      <c r="QFQ22" s="961"/>
      <c r="QFR22" s="961"/>
      <c r="QFS22" s="961"/>
      <c r="QFT22" s="961"/>
      <c r="QFU22" s="961"/>
      <c r="QFV22" s="961"/>
      <c r="QFW22" s="961"/>
      <c r="QFX22" s="961"/>
      <c r="QFY22" s="961"/>
      <c r="QFZ22" s="961"/>
      <c r="QGA22" s="961"/>
      <c r="QGB22" s="961"/>
      <c r="QGC22" s="961"/>
      <c r="QGD22" s="961"/>
      <c r="QGE22" s="961"/>
      <c r="QGF22" s="961"/>
      <c r="QGG22" s="961"/>
      <c r="QGH22" s="961"/>
      <c r="QGI22" s="961"/>
      <c r="QGJ22" s="961"/>
      <c r="QGK22" s="961"/>
      <c r="QGL22" s="961"/>
      <c r="QGM22" s="961"/>
      <c r="QGN22" s="961"/>
      <c r="QGO22" s="961"/>
      <c r="QGP22" s="961"/>
      <c r="QGQ22" s="961"/>
      <c r="QGR22" s="961"/>
      <c r="QGS22" s="961"/>
      <c r="QGT22" s="961"/>
      <c r="QGU22" s="961"/>
      <c r="QGV22" s="961"/>
      <c r="QGW22" s="961"/>
      <c r="QGX22" s="961"/>
      <c r="QGY22" s="961"/>
      <c r="QGZ22" s="961"/>
      <c r="QHA22" s="961"/>
      <c r="QHB22" s="961"/>
      <c r="QHC22" s="961"/>
      <c r="QHD22" s="961"/>
      <c r="QHE22" s="961"/>
      <c r="QHF22" s="961"/>
      <c r="QHG22" s="961"/>
      <c r="QHH22" s="961"/>
      <c r="QHI22" s="961"/>
      <c r="QHJ22" s="961"/>
      <c r="QHK22" s="961"/>
      <c r="QHL22" s="961"/>
      <c r="QHM22" s="961"/>
      <c r="QHN22" s="961"/>
      <c r="QHO22" s="961"/>
      <c r="QHP22" s="961"/>
      <c r="QHQ22" s="961"/>
      <c r="QHR22" s="961"/>
      <c r="QHS22" s="961"/>
      <c r="QHT22" s="961"/>
      <c r="QHU22" s="961"/>
      <c r="QHV22" s="961"/>
      <c r="QHW22" s="961"/>
      <c r="QHX22" s="961"/>
      <c r="QHY22" s="961"/>
      <c r="QHZ22" s="961"/>
      <c r="QIA22" s="961"/>
      <c r="QIB22" s="961"/>
      <c r="QIC22" s="961"/>
      <c r="QID22" s="961"/>
      <c r="QIE22" s="961"/>
      <c r="QIF22" s="961"/>
      <c r="QIG22" s="961"/>
      <c r="QIH22" s="961"/>
      <c r="QII22" s="961"/>
      <c r="QIJ22" s="961"/>
      <c r="QIK22" s="961"/>
      <c r="QIL22" s="961"/>
      <c r="QIM22" s="961"/>
      <c r="QIN22" s="961"/>
      <c r="QIO22" s="961"/>
      <c r="QIP22" s="961"/>
      <c r="QIQ22" s="961"/>
      <c r="QIR22" s="961"/>
      <c r="QIS22" s="961"/>
      <c r="QIT22" s="961"/>
      <c r="QIU22" s="961"/>
      <c r="QIV22" s="961"/>
      <c r="QIW22" s="961"/>
      <c r="QIX22" s="961"/>
      <c r="QIY22" s="961"/>
      <c r="QIZ22" s="961"/>
      <c r="QJA22" s="961"/>
      <c r="QJB22" s="961"/>
      <c r="QJC22" s="961"/>
      <c r="QJD22" s="961"/>
      <c r="QJE22" s="961"/>
      <c r="QJF22" s="961"/>
      <c r="QJG22" s="961"/>
      <c r="QJH22" s="961"/>
      <c r="QJI22" s="961"/>
      <c r="QJJ22" s="961"/>
      <c r="QJK22" s="961"/>
      <c r="QJL22" s="961"/>
      <c r="QJM22" s="961"/>
      <c r="QJN22" s="961"/>
      <c r="QJO22" s="961"/>
      <c r="QJP22" s="961"/>
      <c r="QJQ22" s="961"/>
      <c r="QJR22" s="961"/>
      <c r="QJS22" s="961"/>
      <c r="QJT22" s="961"/>
      <c r="QJU22" s="961"/>
      <c r="QJV22" s="961"/>
      <c r="QJW22" s="961"/>
      <c r="QJX22" s="961"/>
      <c r="QJY22" s="961"/>
      <c r="QJZ22" s="961"/>
      <c r="QKA22" s="961"/>
      <c r="QKB22" s="961"/>
      <c r="QKC22" s="961"/>
      <c r="QKD22" s="961"/>
      <c r="QKE22" s="961"/>
      <c r="QKF22" s="961"/>
      <c r="QKG22" s="961"/>
      <c r="QKH22" s="961"/>
      <c r="QKI22" s="961"/>
      <c r="QKJ22" s="961"/>
      <c r="QKK22" s="961"/>
      <c r="QKL22" s="961"/>
      <c r="QKM22" s="961"/>
      <c r="QKN22" s="961"/>
      <c r="QKO22" s="961"/>
      <c r="QKP22" s="961"/>
      <c r="QKQ22" s="961"/>
      <c r="QKR22" s="961"/>
      <c r="QKS22" s="961"/>
      <c r="QKT22" s="961"/>
      <c r="QKU22" s="961"/>
      <c r="QKV22" s="961"/>
      <c r="QKW22" s="961"/>
      <c r="QKX22" s="961"/>
      <c r="QKY22" s="961"/>
      <c r="QKZ22" s="961"/>
      <c r="QLA22" s="961"/>
      <c r="QLB22" s="961"/>
      <c r="QLC22" s="961"/>
      <c r="QLD22" s="961"/>
      <c r="QLE22" s="961"/>
      <c r="QLF22" s="961"/>
      <c r="QLG22" s="961"/>
      <c r="QLH22" s="961"/>
      <c r="QLI22" s="961"/>
      <c r="QLJ22" s="961"/>
      <c r="QLK22" s="961"/>
      <c r="QLL22" s="961"/>
      <c r="QLM22" s="961"/>
      <c r="QLN22" s="961"/>
      <c r="QLO22" s="961"/>
      <c r="QLP22" s="961"/>
      <c r="QLQ22" s="961"/>
      <c r="QLR22" s="961"/>
      <c r="QLS22" s="961"/>
      <c r="QLT22" s="961"/>
      <c r="QLU22" s="961"/>
      <c r="QLV22" s="961"/>
      <c r="QLW22" s="961"/>
      <c r="QLX22" s="961"/>
      <c r="QLY22" s="961"/>
      <c r="QLZ22" s="961"/>
      <c r="QMA22" s="961"/>
      <c r="QMB22" s="961"/>
      <c r="QMC22" s="961"/>
      <c r="QMD22" s="961"/>
      <c r="QME22" s="961"/>
      <c r="QMF22" s="961"/>
      <c r="QMG22" s="961"/>
      <c r="QMH22" s="961"/>
      <c r="QMI22" s="961"/>
      <c r="QMJ22" s="961"/>
      <c r="QMK22" s="961"/>
      <c r="QML22" s="961"/>
      <c r="QMM22" s="961"/>
      <c r="QMN22" s="961"/>
      <c r="QMO22" s="961"/>
      <c r="QMP22" s="961"/>
      <c r="QMQ22" s="961"/>
      <c r="QMR22" s="961"/>
      <c r="QMS22" s="961"/>
      <c r="QMT22" s="961"/>
      <c r="QMU22" s="961"/>
      <c r="QMV22" s="961"/>
      <c r="QMW22" s="961"/>
      <c r="QMX22" s="961"/>
      <c r="QMY22" s="961"/>
      <c r="QMZ22" s="961"/>
      <c r="QNA22" s="961"/>
      <c r="QNB22" s="961"/>
      <c r="QNC22" s="961"/>
      <c r="QND22" s="961"/>
      <c r="QNE22" s="961"/>
      <c r="QNF22" s="961"/>
      <c r="QNG22" s="961"/>
      <c r="QNH22" s="961"/>
      <c r="QNI22" s="961"/>
      <c r="QNJ22" s="961"/>
      <c r="QNK22" s="961"/>
      <c r="QNL22" s="961"/>
      <c r="QNM22" s="961"/>
      <c r="QNN22" s="961"/>
      <c r="QNO22" s="961"/>
      <c r="QNP22" s="961"/>
      <c r="QNQ22" s="961"/>
      <c r="QNR22" s="961"/>
      <c r="QNS22" s="961"/>
      <c r="QNT22" s="961"/>
      <c r="QNU22" s="961"/>
      <c r="QNV22" s="961"/>
      <c r="QNW22" s="961"/>
      <c r="QNX22" s="961"/>
      <c r="QNY22" s="961"/>
      <c r="QNZ22" s="961"/>
      <c r="QOA22" s="961"/>
      <c r="QOB22" s="961"/>
      <c r="QOC22" s="961"/>
      <c r="QOD22" s="961"/>
      <c r="QOE22" s="961"/>
      <c r="QOF22" s="961"/>
      <c r="QOG22" s="961"/>
      <c r="QOH22" s="961"/>
      <c r="QOI22" s="961"/>
      <c r="QOJ22" s="961"/>
      <c r="QOK22" s="961"/>
      <c r="QOL22" s="961"/>
      <c r="QOM22" s="961"/>
      <c r="QON22" s="961"/>
      <c r="QOO22" s="961"/>
      <c r="QOP22" s="961"/>
      <c r="QOQ22" s="961"/>
      <c r="QOR22" s="961"/>
      <c r="QOS22" s="961"/>
      <c r="QOT22" s="961"/>
      <c r="QOU22" s="961"/>
      <c r="QOV22" s="961"/>
      <c r="QOW22" s="961"/>
      <c r="QOX22" s="961"/>
      <c r="QOY22" s="961"/>
      <c r="QOZ22" s="961"/>
      <c r="QPA22" s="961"/>
      <c r="QPB22" s="961"/>
      <c r="QPC22" s="961"/>
      <c r="QPD22" s="961"/>
      <c r="QPE22" s="961"/>
      <c r="QPF22" s="961"/>
      <c r="QPG22" s="961"/>
      <c r="QPH22" s="961"/>
      <c r="QPI22" s="961"/>
      <c r="QPJ22" s="961"/>
      <c r="QPK22" s="961"/>
      <c r="QPL22" s="961"/>
      <c r="QPM22" s="961"/>
      <c r="QPN22" s="961"/>
      <c r="QPO22" s="961"/>
      <c r="QPP22" s="961"/>
      <c r="QPQ22" s="961"/>
      <c r="QPR22" s="961"/>
      <c r="QPS22" s="961"/>
      <c r="QPT22" s="961"/>
      <c r="QPU22" s="961"/>
      <c r="QPV22" s="961"/>
      <c r="QPW22" s="961"/>
      <c r="QPX22" s="961"/>
      <c r="QPY22" s="961"/>
      <c r="QPZ22" s="961"/>
      <c r="QQA22" s="961"/>
      <c r="QQB22" s="961"/>
      <c r="QQC22" s="961"/>
      <c r="QQD22" s="961"/>
      <c r="QQE22" s="961"/>
      <c r="QQF22" s="961"/>
      <c r="QQG22" s="961"/>
      <c r="QQH22" s="961"/>
      <c r="QQI22" s="961"/>
      <c r="QQJ22" s="961"/>
      <c r="QQK22" s="961"/>
      <c r="QQL22" s="961"/>
      <c r="QQM22" s="961"/>
      <c r="QQN22" s="961"/>
      <c r="QQO22" s="961"/>
      <c r="QQP22" s="961"/>
      <c r="QQQ22" s="961"/>
      <c r="QQR22" s="961"/>
      <c r="QQS22" s="961"/>
      <c r="QQT22" s="961"/>
      <c r="QQU22" s="961"/>
      <c r="QQV22" s="961"/>
      <c r="QQW22" s="961"/>
      <c r="QQX22" s="961"/>
      <c r="QQY22" s="961"/>
      <c r="QQZ22" s="961"/>
      <c r="QRA22" s="961"/>
      <c r="QRB22" s="961"/>
      <c r="QRC22" s="961"/>
      <c r="QRD22" s="961"/>
      <c r="QRE22" s="961"/>
      <c r="QRF22" s="961"/>
      <c r="QRG22" s="961"/>
      <c r="QRH22" s="961"/>
      <c r="QRI22" s="961"/>
      <c r="QRJ22" s="961"/>
      <c r="QRK22" s="961"/>
      <c r="QRL22" s="961"/>
      <c r="QRM22" s="961"/>
      <c r="QRN22" s="961"/>
      <c r="QRO22" s="961"/>
      <c r="QRP22" s="961"/>
      <c r="QRQ22" s="961"/>
      <c r="QRR22" s="961"/>
      <c r="QRS22" s="961"/>
      <c r="QRT22" s="961"/>
      <c r="QRU22" s="961"/>
      <c r="QRV22" s="961"/>
      <c r="QRW22" s="961"/>
      <c r="QRX22" s="961"/>
      <c r="QRY22" s="961"/>
      <c r="QRZ22" s="961"/>
      <c r="QSA22" s="961"/>
      <c r="QSB22" s="961"/>
      <c r="QSC22" s="961"/>
      <c r="QSD22" s="961"/>
      <c r="QSE22" s="961"/>
      <c r="QSF22" s="961"/>
      <c r="QSG22" s="961"/>
      <c r="QSH22" s="961"/>
      <c r="QSI22" s="961"/>
      <c r="QSJ22" s="961"/>
      <c r="QSK22" s="961"/>
      <c r="QSL22" s="961"/>
      <c r="QSM22" s="961"/>
      <c r="QSN22" s="961"/>
      <c r="QSO22" s="961"/>
      <c r="QSP22" s="961"/>
      <c r="QSQ22" s="961"/>
      <c r="QSR22" s="961"/>
      <c r="QSS22" s="961"/>
      <c r="QST22" s="961"/>
      <c r="QSU22" s="961"/>
      <c r="QSV22" s="961"/>
      <c r="QSW22" s="961"/>
      <c r="QSX22" s="961"/>
      <c r="QSY22" s="961"/>
      <c r="QSZ22" s="961"/>
      <c r="QTA22" s="961"/>
      <c r="QTB22" s="961"/>
      <c r="QTC22" s="961"/>
      <c r="QTD22" s="961"/>
      <c r="QTE22" s="961"/>
      <c r="QTF22" s="961"/>
      <c r="QTG22" s="961"/>
      <c r="QTH22" s="961"/>
      <c r="QTI22" s="961"/>
      <c r="QTJ22" s="961"/>
      <c r="QTK22" s="961"/>
      <c r="QTL22" s="961"/>
      <c r="QTM22" s="961"/>
      <c r="QTN22" s="961"/>
      <c r="QTO22" s="961"/>
      <c r="QTP22" s="961"/>
      <c r="QTQ22" s="961"/>
      <c r="QTR22" s="961"/>
      <c r="QTS22" s="961"/>
      <c r="QTT22" s="961"/>
      <c r="QTU22" s="961"/>
      <c r="QTV22" s="961"/>
      <c r="QTW22" s="961"/>
      <c r="QTX22" s="961"/>
      <c r="QTY22" s="961"/>
      <c r="QTZ22" s="961"/>
      <c r="QUA22" s="961"/>
      <c r="QUB22" s="961"/>
      <c r="QUC22" s="961"/>
      <c r="QUD22" s="961"/>
      <c r="QUE22" s="961"/>
      <c r="QUF22" s="961"/>
      <c r="QUG22" s="961"/>
      <c r="QUH22" s="961"/>
      <c r="QUI22" s="961"/>
      <c r="QUJ22" s="961"/>
      <c r="QUK22" s="961"/>
      <c r="QUL22" s="961"/>
      <c r="QUM22" s="961"/>
      <c r="QUN22" s="961"/>
      <c r="QUO22" s="961"/>
      <c r="QUP22" s="961"/>
      <c r="QUQ22" s="961"/>
      <c r="QUR22" s="961"/>
      <c r="QUS22" s="961"/>
      <c r="QUT22" s="961"/>
      <c r="QUU22" s="961"/>
      <c r="QUV22" s="961"/>
      <c r="QUW22" s="961"/>
      <c r="QUX22" s="961"/>
      <c r="QUY22" s="961"/>
      <c r="QUZ22" s="961"/>
      <c r="QVA22" s="961"/>
      <c r="QVB22" s="961"/>
      <c r="QVC22" s="961"/>
      <c r="QVD22" s="961"/>
      <c r="QVE22" s="961"/>
      <c r="QVF22" s="961"/>
      <c r="QVG22" s="961"/>
      <c r="QVH22" s="961"/>
      <c r="QVI22" s="961"/>
      <c r="QVJ22" s="961"/>
      <c r="QVK22" s="961"/>
      <c r="QVL22" s="961"/>
      <c r="QVM22" s="961"/>
      <c r="QVN22" s="961"/>
      <c r="QVO22" s="961"/>
      <c r="QVP22" s="961"/>
      <c r="QVQ22" s="961"/>
      <c r="QVR22" s="961"/>
      <c r="QVS22" s="961"/>
      <c r="QVT22" s="961"/>
      <c r="QVU22" s="961"/>
      <c r="QVV22" s="961"/>
      <c r="QVW22" s="961"/>
      <c r="QVX22" s="961"/>
      <c r="QVY22" s="961"/>
      <c r="QVZ22" s="961"/>
      <c r="QWA22" s="961"/>
      <c r="QWB22" s="961"/>
      <c r="QWC22" s="961"/>
      <c r="QWD22" s="961"/>
      <c r="QWE22" s="961"/>
      <c r="QWF22" s="961"/>
      <c r="QWG22" s="961"/>
      <c r="QWH22" s="961"/>
      <c r="QWI22" s="961"/>
      <c r="QWJ22" s="961"/>
      <c r="QWK22" s="961"/>
      <c r="QWL22" s="961"/>
      <c r="QWM22" s="961"/>
      <c r="QWN22" s="961"/>
      <c r="QWO22" s="961"/>
      <c r="QWP22" s="961"/>
      <c r="QWQ22" s="961"/>
      <c r="QWR22" s="961"/>
      <c r="QWS22" s="961"/>
      <c r="QWT22" s="961"/>
      <c r="QWU22" s="961"/>
      <c r="QWV22" s="961"/>
      <c r="QWW22" s="961"/>
      <c r="QWX22" s="961"/>
      <c r="QWY22" s="961"/>
      <c r="QWZ22" s="961"/>
      <c r="QXA22" s="961"/>
      <c r="QXB22" s="961"/>
      <c r="QXC22" s="961"/>
      <c r="QXD22" s="961"/>
      <c r="QXE22" s="961"/>
      <c r="QXF22" s="961"/>
      <c r="QXG22" s="961"/>
      <c r="QXH22" s="961"/>
      <c r="QXI22" s="961"/>
      <c r="QXJ22" s="961"/>
      <c r="QXK22" s="961"/>
      <c r="QXL22" s="961"/>
      <c r="QXM22" s="961"/>
      <c r="QXN22" s="961"/>
      <c r="QXO22" s="961"/>
      <c r="QXP22" s="961"/>
      <c r="QXQ22" s="961"/>
      <c r="QXR22" s="961"/>
      <c r="QXS22" s="961"/>
      <c r="QXT22" s="961"/>
      <c r="QXU22" s="961"/>
      <c r="QXV22" s="961"/>
      <c r="QXW22" s="961"/>
      <c r="QXX22" s="961"/>
      <c r="QXY22" s="961"/>
      <c r="QXZ22" s="961"/>
      <c r="QYA22" s="961"/>
      <c r="QYB22" s="961"/>
      <c r="QYC22" s="961"/>
      <c r="QYD22" s="961"/>
      <c r="QYE22" s="961"/>
      <c r="QYF22" s="961"/>
      <c r="QYG22" s="961"/>
      <c r="QYH22" s="961"/>
      <c r="QYI22" s="961"/>
      <c r="QYJ22" s="961"/>
      <c r="QYK22" s="961"/>
      <c r="QYL22" s="961"/>
      <c r="QYM22" s="961"/>
      <c r="QYN22" s="961"/>
      <c r="QYO22" s="961"/>
      <c r="QYP22" s="961"/>
      <c r="QYQ22" s="961"/>
      <c r="QYR22" s="961"/>
      <c r="QYS22" s="961"/>
      <c r="QYT22" s="961"/>
      <c r="QYU22" s="961"/>
      <c r="QYV22" s="961"/>
      <c r="QYW22" s="961"/>
      <c r="QYX22" s="961"/>
      <c r="QYY22" s="961"/>
      <c r="QYZ22" s="961"/>
      <c r="QZA22" s="961"/>
      <c r="QZB22" s="961"/>
      <c r="QZC22" s="961"/>
      <c r="QZD22" s="961"/>
      <c r="QZE22" s="961"/>
      <c r="QZF22" s="961"/>
      <c r="QZG22" s="961"/>
      <c r="QZH22" s="961"/>
      <c r="QZI22" s="961"/>
      <c r="QZJ22" s="961"/>
      <c r="QZK22" s="961"/>
      <c r="QZL22" s="961"/>
      <c r="QZM22" s="961"/>
      <c r="QZN22" s="961"/>
      <c r="QZO22" s="961"/>
      <c r="QZP22" s="961"/>
      <c r="QZQ22" s="961"/>
      <c r="QZR22" s="961"/>
      <c r="QZS22" s="961"/>
      <c r="QZT22" s="961"/>
      <c r="QZU22" s="961"/>
      <c r="QZV22" s="961"/>
      <c r="QZW22" s="961"/>
      <c r="QZX22" s="961"/>
      <c r="QZY22" s="961"/>
      <c r="QZZ22" s="961"/>
      <c r="RAA22" s="961"/>
      <c r="RAB22" s="961"/>
      <c r="RAC22" s="961"/>
      <c r="RAD22" s="961"/>
      <c r="RAE22" s="961"/>
      <c r="RAF22" s="961"/>
      <c r="RAG22" s="961"/>
      <c r="RAH22" s="961"/>
      <c r="RAI22" s="961"/>
      <c r="RAJ22" s="961"/>
      <c r="RAK22" s="961"/>
      <c r="RAL22" s="961"/>
      <c r="RAM22" s="961"/>
      <c r="RAN22" s="961"/>
      <c r="RAO22" s="961"/>
      <c r="RAP22" s="961"/>
      <c r="RAQ22" s="961"/>
      <c r="RAR22" s="961"/>
      <c r="RAS22" s="961"/>
      <c r="RAT22" s="961"/>
      <c r="RAU22" s="961"/>
      <c r="RAV22" s="961"/>
      <c r="RAW22" s="961"/>
      <c r="RAX22" s="961"/>
      <c r="RAY22" s="961"/>
      <c r="RAZ22" s="961"/>
      <c r="RBA22" s="961"/>
      <c r="RBB22" s="961"/>
      <c r="RBC22" s="961"/>
      <c r="RBD22" s="961"/>
      <c r="RBE22" s="961"/>
      <c r="RBF22" s="961"/>
      <c r="RBG22" s="961"/>
      <c r="RBH22" s="961"/>
      <c r="RBI22" s="961"/>
      <c r="RBJ22" s="961"/>
      <c r="RBK22" s="961"/>
      <c r="RBL22" s="961"/>
      <c r="RBM22" s="961"/>
      <c r="RBN22" s="961"/>
      <c r="RBO22" s="961"/>
      <c r="RBP22" s="961"/>
      <c r="RBQ22" s="961"/>
      <c r="RBR22" s="961"/>
      <c r="RBS22" s="961"/>
      <c r="RBT22" s="961"/>
      <c r="RBU22" s="961"/>
      <c r="RBV22" s="961"/>
      <c r="RBW22" s="961"/>
      <c r="RBX22" s="961"/>
      <c r="RBY22" s="961"/>
      <c r="RBZ22" s="961"/>
      <c r="RCA22" s="961"/>
      <c r="RCB22" s="961"/>
      <c r="RCC22" s="961"/>
      <c r="RCD22" s="961"/>
      <c r="RCE22" s="961"/>
      <c r="RCF22" s="961"/>
      <c r="RCG22" s="961"/>
      <c r="RCH22" s="961"/>
      <c r="RCI22" s="961"/>
      <c r="RCJ22" s="961"/>
      <c r="RCK22" s="961"/>
      <c r="RCL22" s="961"/>
      <c r="RCM22" s="961"/>
      <c r="RCN22" s="961"/>
      <c r="RCO22" s="961"/>
      <c r="RCP22" s="961"/>
      <c r="RCQ22" s="961"/>
      <c r="RCR22" s="961"/>
      <c r="RCS22" s="961"/>
      <c r="RCT22" s="961"/>
      <c r="RCU22" s="961"/>
      <c r="RCV22" s="961"/>
      <c r="RCW22" s="961"/>
      <c r="RCX22" s="961"/>
      <c r="RCY22" s="961"/>
      <c r="RCZ22" s="961"/>
      <c r="RDA22" s="961"/>
      <c r="RDB22" s="961"/>
      <c r="RDC22" s="961"/>
      <c r="RDD22" s="961"/>
      <c r="RDE22" s="961"/>
      <c r="RDF22" s="961"/>
      <c r="RDG22" s="961"/>
      <c r="RDH22" s="961"/>
      <c r="RDI22" s="961"/>
      <c r="RDJ22" s="961"/>
      <c r="RDK22" s="961"/>
      <c r="RDL22" s="961"/>
      <c r="RDM22" s="961"/>
      <c r="RDN22" s="961"/>
      <c r="RDO22" s="961"/>
      <c r="RDP22" s="961"/>
      <c r="RDQ22" s="961"/>
      <c r="RDR22" s="961"/>
      <c r="RDS22" s="961"/>
      <c r="RDT22" s="961"/>
      <c r="RDU22" s="961"/>
      <c r="RDV22" s="961"/>
      <c r="RDW22" s="961"/>
      <c r="RDX22" s="961"/>
      <c r="RDY22" s="961"/>
      <c r="RDZ22" s="961"/>
      <c r="REA22" s="961"/>
      <c r="REB22" s="961"/>
      <c r="REC22" s="961"/>
      <c r="RED22" s="961"/>
      <c r="REE22" s="961"/>
      <c r="REF22" s="961"/>
      <c r="REG22" s="961"/>
      <c r="REH22" s="961"/>
      <c r="REI22" s="961"/>
      <c r="REJ22" s="961"/>
      <c r="REK22" s="961"/>
      <c r="REL22" s="961"/>
      <c r="REM22" s="961"/>
      <c r="REN22" s="961"/>
      <c r="REO22" s="961"/>
      <c r="REP22" s="961"/>
      <c r="REQ22" s="961"/>
      <c r="RER22" s="961"/>
      <c r="RES22" s="961"/>
      <c r="RET22" s="961"/>
      <c r="REU22" s="961"/>
      <c r="REV22" s="961"/>
      <c r="REW22" s="961"/>
      <c r="REX22" s="961"/>
      <c r="REY22" s="961"/>
      <c r="REZ22" s="961"/>
      <c r="RFA22" s="961"/>
      <c r="RFB22" s="961"/>
      <c r="RFC22" s="961"/>
      <c r="RFD22" s="961"/>
      <c r="RFE22" s="961"/>
      <c r="RFF22" s="961"/>
      <c r="RFG22" s="961"/>
      <c r="RFH22" s="961"/>
      <c r="RFI22" s="961"/>
      <c r="RFJ22" s="961"/>
      <c r="RFK22" s="961"/>
      <c r="RFL22" s="961"/>
      <c r="RFM22" s="961"/>
      <c r="RFN22" s="961"/>
      <c r="RFO22" s="961"/>
      <c r="RFP22" s="961"/>
      <c r="RFQ22" s="961"/>
      <c r="RFR22" s="961"/>
      <c r="RFS22" s="961"/>
      <c r="RFT22" s="961"/>
      <c r="RFU22" s="961"/>
      <c r="RFV22" s="961"/>
      <c r="RFW22" s="961"/>
      <c r="RFX22" s="961"/>
      <c r="RFY22" s="961"/>
      <c r="RFZ22" s="961"/>
      <c r="RGA22" s="961"/>
      <c r="RGB22" s="961"/>
      <c r="RGC22" s="961"/>
      <c r="RGD22" s="961"/>
      <c r="RGE22" s="961"/>
      <c r="RGF22" s="961"/>
      <c r="RGG22" s="961"/>
      <c r="RGH22" s="961"/>
      <c r="RGI22" s="961"/>
      <c r="RGJ22" s="961"/>
      <c r="RGK22" s="961"/>
      <c r="RGL22" s="961"/>
      <c r="RGM22" s="961"/>
      <c r="RGN22" s="961"/>
      <c r="RGO22" s="961"/>
      <c r="RGP22" s="961"/>
      <c r="RGQ22" s="961"/>
      <c r="RGR22" s="961"/>
      <c r="RGS22" s="961"/>
      <c r="RGT22" s="961"/>
      <c r="RGU22" s="961"/>
      <c r="RGV22" s="961"/>
      <c r="RGW22" s="961"/>
      <c r="RGX22" s="961"/>
      <c r="RGY22" s="961"/>
      <c r="RGZ22" s="961"/>
      <c r="RHA22" s="961"/>
      <c r="RHB22" s="961"/>
      <c r="RHC22" s="961"/>
      <c r="RHD22" s="961"/>
      <c r="RHE22" s="961"/>
      <c r="RHF22" s="961"/>
      <c r="RHG22" s="961"/>
      <c r="RHH22" s="961"/>
      <c r="RHI22" s="961"/>
      <c r="RHJ22" s="961"/>
      <c r="RHK22" s="961"/>
      <c r="RHL22" s="961"/>
      <c r="RHM22" s="961"/>
      <c r="RHN22" s="961"/>
      <c r="RHO22" s="961"/>
      <c r="RHP22" s="961"/>
      <c r="RHQ22" s="961"/>
      <c r="RHR22" s="961"/>
      <c r="RHS22" s="961"/>
      <c r="RHT22" s="961"/>
      <c r="RHU22" s="961"/>
      <c r="RHV22" s="961"/>
      <c r="RHW22" s="961"/>
      <c r="RHX22" s="961"/>
      <c r="RHY22" s="961"/>
      <c r="RHZ22" s="961"/>
      <c r="RIA22" s="961"/>
      <c r="RIB22" s="961"/>
      <c r="RIC22" s="961"/>
      <c r="RID22" s="961"/>
      <c r="RIE22" s="961"/>
      <c r="RIF22" s="961"/>
      <c r="RIG22" s="961"/>
      <c r="RIH22" s="961"/>
      <c r="RII22" s="961"/>
      <c r="RIJ22" s="961"/>
      <c r="RIK22" s="961"/>
      <c r="RIL22" s="961"/>
      <c r="RIM22" s="961"/>
      <c r="RIN22" s="961"/>
      <c r="RIO22" s="961"/>
      <c r="RIP22" s="961"/>
      <c r="RIQ22" s="961"/>
      <c r="RIR22" s="961"/>
      <c r="RIS22" s="961"/>
      <c r="RIT22" s="961"/>
      <c r="RIU22" s="961"/>
      <c r="RIV22" s="961"/>
      <c r="RIW22" s="961"/>
      <c r="RIX22" s="961"/>
      <c r="RIY22" s="961"/>
      <c r="RIZ22" s="961"/>
      <c r="RJA22" s="961"/>
      <c r="RJB22" s="961"/>
      <c r="RJC22" s="961"/>
      <c r="RJD22" s="961"/>
      <c r="RJE22" s="961"/>
      <c r="RJF22" s="961"/>
      <c r="RJG22" s="961"/>
      <c r="RJH22" s="961"/>
      <c r="RJI22" s="961"/>
      <c r="RJJ22" s="961"/>
      <c r="RJK22" s="961"/>
      <c r="RJL22" s="961"/>
      <c r="RJM22" s="961"/>
      <c r="RJN22" s="961"/>
      <c r="RJO22" s="961"/>
      <c r="RJP22" s="961"/>
      <c r="RJQ22" s="961"/>
      <c r="RJR22" s="961"/>
      <c r="RJS22" s="961"/>
      <c r="RJT22" s="961"/>
      <c r="RJU22" s="961"/>
      <c r="RJV22" s="961"/>
      <c r="RJW22" s="961"/>
      <c r="RJX22" s="961"/>
      <c r="RJY22" s="961"/>
      <c r="RJZ22" s="961"/>
      <c r="RKA22" s="961"/>
      <c r="RKB22" s="961"/>
      <c r="RKC22" s="961"/>
      <c r="RKD22" s="961"/>
      <c r="RKE22" s="961"/>
      <c r="RKF22" s="961"/>
      <c r="RKG22" s="961"/>
      <c r="RKH22" s="961"/>
      <c r="RKI22" s="961"/>
      <c r="RKJ22" s="961"/>
      <c r="RKK22" s="961"/>
      <c r="RKL22" s="961"/>
      <c r="RKM22" s="961"/>
      <c r="RKN22" s="961"/>
      <c r="RKO22" s="961"/>
      <c r="RKP22" s="961"/>
      <c r="RKQ22" s="961"/>
      <c r="RKR22" s="961"/>
      <c r="RKS22" s="961"/>
      <c r="RKT22" s="961"/>
      <c r="RKU22" s="961"/>
      <c r="RKV22" s="961"/>
      <c r="RKW22" s="961"/>
      <c r="RKX22" s="961"/>
      <c r="RKY22" s="961"/>
      <c r="RKZ22" s="961"/>
      <c r="RLA22" s="961"/>
      <c r="RLB22" s="961"/>
      <c r="RLC22" s="961"/>
      <c r="RLD22" s="961"/>
      <c r="RLE22" s="961"/>
      <c r="RLF22" s="961"/>
      <c r="RLG22" s="961"/>
      <c r="RLH22" s="961"/>
      <c r="RLI22" s="961"/>
      <c r="RLJ22" s="961"/>
      <c r="RLK22" s="961"/>
      <c r="RLL22" s="961"/>
      <c r="RLM22" s="961"/>
      <c r="RLN22" s="961"/>
      <c r="RLO22" s="961"/>
      <c r="RLP22" s="961"/>
      <c r="RLQ22" s="961"/>
      <c r="RLR22" s="961"/>
      <c r="RLS22" s="961"/>
      <c r="RLT22" s="961"/>
      <c r="RLU22" s="961"/>
      <c r="RLV22" s="961"/>
      <c r="RLW22" s="961"/>
      <c r="RLX22" s="961"/>
      <c r="RLY22" s="961"/>
      <c r="RLZ22" s="961"/>
      <c r="RMA22" s="961"/>
      <c r="RMB22" s="961"/>
      <c r="RMC22" s="961"/>
      <c r="RMD22" s="961"/>
      <c r="RME22" s="961"/>
      <c r="RMF22" s="961"/>
      <c r="RMG22" s="961"/>
      <c r="RMH22" s="961"/>
      <c r="RMI22" s="961"/>
      <c r="RMJ22" s="961"/>
      <c r="RMK22" s="961"/>
      <c r="RML22" s="961"/>
      <c r="RMM22" s="961"/>
      <c r="RMN22" s="961"/>
      <c r="RMO22" s="961"/>
      <c r="RMP22" s="961"/>
      <c r="RMQ22" s="961"/>
      <c r="RMR22" s="961"/>
      <c r="RMS22" s="961"/>
      <c r="RMT22" s="961"/>
      <c r="RMU22" s="961"/>
      <c r="RMV22" s="961"/>
      <c r="RMW22" s="961"/>
      <c r="RMX22" s="961"/>
      <c r="RMY22" s="961"/>
      <c r="RMZ22" s="961"/>
      <c r="RNA22" s="961"/>
      <c r="RNB22" s="961"/>
      <c r="RNC22" s="961"/>
      <c r="RND22" s="961"/>
      <c r="RNE22" s="961"/>
      <c r="RNF22" s="961"/>
      <c r="RNG22" s="961"/>
      <c r="RNH22" s="961"/>
      <c r="RNI22" s="961"/>
      <c r="RNJ22" s="961"/>
      <c r="RNK22" s="961"/>
      <c r="RNL22" s="961"/>
      <c r="RNM22" s="961"/>
      <c r="RNN22" s="961"/>
      <c r="RNO22" s="961"/>
      <c r="RNP22" s="961"/>
      <c r="RNQ22" s="961"/>
      <c r="RNR22" s="961"/>
      <c r="RNS22" s="961"/>
      <c r="RNT22" s="961"/>
      <c r="RNU22" s="961"/>
      <c r="RNV22" s="961"/>
      <c r="RNW22" s="961"/>
      <c r="RNX22" s="961"/>
      <c r="RNY22" s="961"/>
      <c r="RNZ22" s="961"/>
      <c r="ROA22" s="961"/>
      <c r="ROB22" s="961"/>
      <c r="ROC22" s="961"/>
      <c r="ROD22" s="961"/>
      <c r="ROE22" s="961"/>
      <c r="ROF22" s="961"/>
      <c r="ROG22" s="961"/>
      <c r="ROH22" s="961"/>
      <c r="ROI22" s="961"/>
      <c r="ROJ22" s="961"/>
      <c r="ROK22" s="961"/>
      <c r="ROL22" s="961"/>
      <c r="ROM22" s="961"/>
      <c r="RON22" s="961"/>
      <c r="ROO22" s="961"/>
      <c r="ROP22" s="961"/>
      <c r="ROQ22" s="961"/>
      <c r="ROR22" s="961"/>
      <c r="ROS22" s="961"/>
      <c r="ROT22" s="961"/>
      <c r="ROU22" s="961"/>
      <c r="ROV22" s="961"/>
      <c r="ROW22" s="961"/>
      <c r="ROX22" s="961"/>
      <c r="ROY22" s="961"/>
      <c r="ROZ22" s="961"/>
      <c r="RPA22" s="961"/>
      <c r="RPB22" s="961"/>
      <c r="RPC22" s="961"/>
      <c r="RPD22" s="961"/>
      <c r="RPE22" s="961"/>
      <c r="RPF22" s="961"/>
      <c r="RPG22" s="961"/>
      <c r="RPH22" s="961"/>
      <c r="RPI22" s="961"/>
      <c r="RPJ22" s="961"/>
      <c r="RPK22" s="961"/>
      <c r="RPL22" s="961"/>
      <c r="RPM22" s="961"/>
      <c r="RPN22" s="961"/>
      <c r="RPO22" s="961"/>
      <c r="RPP22" s="961"/>
      <c r="RPQ22" s="961"/>
      <c r="RPR22" s="961"/>
      <c r="RPS22" s="961"/>
      <c r="RPT22" s="961"/>
      <c r="RPU22" s="961"/>
      <c r="RPV22" s="961"/>
      <c r="RPW22" s="961"/>
      <c r="RPX22" s="961"/>
      <c r="RPY22" s="961"/>
      <c r="RPZ22" s="961"/>
      <c r="RQA22" s="961"/>
      <c r="RQB22" s="961"/>
      <c r="RQC22" s="961"/>
      <c r="RQD22" s="961"/>
      <c r="RQE22" s="961"/>
      <c r="RQF22" s="961"/>
      <c r="RQG22" s="961"/>
      <c r="RQH22" s="961"/>
      <c r="RQI22" s="961"/>
      <c r="RQJ22" s="961"/>
      <c r="RQK22" s="961"/>
      <c r="RQL22" s="961"/>
      <c r="RQM22" s="961"/>
      <c r="RQN22" s="961"/>
      <c r="RQO22" s="961"/>
      <c r="RQP22" s="961"/>
      <c r="RQQ22" s="961"/>
      <c r="RQR22" s="961"/>
      <c r="RQS22" s="961"/>
      <c r="RQT22" s="961"/>
      <c r="RQU22" s="961"/>
      <c r="RQV22" s="961"/>
      <c r="RQW22" s="961"/>
      <c r="RQX22" s="961"/>
      <c r="RQY22" s="961"/>
      <c r="RQZ22" s="961"/>
      <c r="RRA22" s="961"/>
      <c r="RRB22" s="961"/>
      <c r="RRC22" s="961"/>
      <c r="RRD22" s="961"/>
      <c r="RRE22" s="961"/>
      <c r="RRF22" s="961"/>
      <c r="RRG22" s="961"/>
      <c r="RRH22" s="961"/>
      <c r="RRI22" s="961"/>
      <c r="RRJ22" s="961"/>
      <c r="RRK22" s="961"/>
      <c r="RRL22" s="961"/>
      <c r="RRM22" s="961"/>
      <c r="RRN22" s="961"/>
      <c r="RRO22" s="961"/>
      <c r="RRP22" s="961"/>
      <c r="RRQ22" s="961"/>
      <c r="RRR22" s="961"/>
      <c r="RRS22" s="961"/>
      <c r="RRT22" s="961"/>
      <c r="RRU22" s="961"/>
      <c r="RRV22" s="961"/>
      <c r="RRW22" s="961"/>
      <c r="RRX22" s="961"/>
      <c r="RRY22" s="961"/>
      <c r="RRZ22" s="961"/>
      <c r="RSA22" s="961"/>
      <c r="RSB22" s="961"/>
      <c r="RSC22" s="961"/>
      <c r="RSD22" s="961"/>
      <c r="RSE22" s="961"/>
      <c r="RSF22" s="961"/>
      <c r="RSG22" s="961"/>
      <c r="RSH22" s="961"/>
      <c r="RSI22" s="961"/>
      <c r="RSJ22" s="961"/>
      <c r="RSK22" s="961"/>
      <c r="RSL22" s="961"/>
      <c r="RSM22" s="961"/>
      <c r="RSN22" s="961"/>
      <c r="RSO22" s="961"/>
      <c r="RSP22" s="961"/>
      <c r="RSQ22" s="961"/>
      <c r="RSR22" s="961"/>
      <c r="RSS22" s="961"/>
      <c r="RST22" s="961"/>
      <c r="RSU22" s="961"/>
      <c r="RSV22" s="961"/>
      <c r="RSW22" s="961"/>
      <c r="RSX22" s="961"/>
      <c r="RSY22" s="961"/>
      <c r="RSZ22" s="961"/>
      <c r="RTA22" s="961"/>
      <c r="RTB22" s="961"/>
      <c r="RTC22" s="961"/>
      <c r="RTD22" s="961"/>
      <c r="RTE22" s="961"/>
      <c r="RTF22" s="961"/>
      <c r="RTG22" s="961"/>
      <c r="RTH22" s="961"/>
      <c r="RTI22" s="961"/>
      <c r="RTJ22" s="961"/>
      <c r="RTK22" s="961"/>
      <c r="RTL22" s="961"/>
      <c r="RTM22" s="961"/>
      <c r="RTN22" s="961"/>
      <c r="RTO22" s="961"/>
      <c r="RTP22" s="961"/>
      <c r="RTQ22" s="961"/>
      <c r="RTR22" s="961"/>
      <c r="RTS22" s="961"/>
      <c r="RTT22" s="961"/>
      <c r="RTU22" s="961"/>
      <c r="RTV22" s="961"/>
      <c r="RTW22" s="961"/>
      <c r="RTX22" s="961"/>
      <c r="RTY22" s="961"/>
      <c r="RTZ22" s="961"/>
      <c r="RUA22" s="961"/>
      <c r="RUB22" s="961"/>
      <c r="RUC22" s="961"/>
      <c r="RUD22" s="961"/>
      <c r="RUE22" s="961"/>
      <c r="RUF22" s="961"/>
      <c r="RUG22" s="961"/>
      <c r="RUH22" s="961"/>
      <c r="RUI22" s="961"/>
      <c r="RUJ22" s="961"/>
      <c r="RUK22" s="961"/>
      <c r="RUL22" s="961"/>
      <c r="RUM22" s="961"/>
      <c r="RUN22" s="961"/>
      <c r="RUO22" s="961"/>
      <c r="RUP22" s="961"/>
      <c r="RUQ22" s="961"/>
      <c r="RUR22" s="961"/>
      <c r="RUS22" s="961"/>
      <c r="RUT22" s="961"/>
      <c r="RUU22" s="961"/>
      <c r="RUV22" s="961"/>
      <c r="RUW22" s="961"/>
      <c r="RUX22" s="961"/>
      <c r="RUY22" s="961"/>
      <c r="RUZ22" s="961"/>
      <c r="RVA22" s="961"/>
      <c r="RVB22" s="961"/>
      <c r="RVC22" s="961"/>
      <c r="RVD22" s="961"/>
      <c r="RVE22" s="961"/>
      <c r="RVF22" s="961"/>
      <c r="RVG22" s="961"/>
      <c r="RVH22" s="961"/>
      <c r="RVI22" s="961"/>
      <c r="RVJ22" s="961"/>
      <c r="RVK22" s="961"/>
      <c r="RVL22" s="961"/>
      <c r="RVM22" s="961"/>
      <c r="RVN22" s="961"/>
      <c r="RVO22" s="961"/>
      <c r="RVP22" s="961"/>
      <c r="RVQ22" s="961"/>
      <c r="RVR22" s="961"/>
      <c r="RVS22" s="961"/>
      <c r="RVT22" s="961"/>
      <c r="RVU22" s="961"/>
      <c r="RVV22" s="961"/>
      <c r="RVW22" s="961"/>
      <c r="RVX22" s="961"/>
      <c r="RVY22" s="961"/>
      <c r="RVZ22" s="961"/>
      <c r="RWA22" s="961"/>
      <c r="RWB22" s="961"/>
      <c r="RWC22" s="961"/>
      <c r="RWD22" s="961"/>
      <c r="RWE22" s="961"/>
      <c r="RWF22" s="961"/>
      <c r="RWG22" s="961"/>
      <c r="RWH22" s="961"/>
      <c r="RWI22" s="961"/>
      <c r="RWJ22" s="961"/>
      <c r="RWK22" s="961"/>
      <c r="RWL22" s="961"/>
      <c r="RWM22" s="961"/>
      <c r="RWN22" s="961"/>
      <c r="RWO22" s="961"/>
      <c r="RWP22" s="961"/>
      <c r="RWQ22" s="961"/>
      <c r="RWR22" s="961"/>
      <c r="RWS22" s="961"/>
      <c r="RWT22" s="961"/>
      <c r="RWU22" s="961"/>
      <c r="RWV22" s="961"/>
      <c r="RWW22" s="961"/>
      <c r="RWX22" s="961"/>
      <c r="RWY22" s="961"/>
      <c r="RWZ22" s="961"/>
      <c r="RXA22" s="961"/>
      <c r="RXB22" s="961"/>
      <c r="RXC22" s="961"/>
      <c r="RXD22" s="961"/>
      <c r="RXE22" s="961"/>
      <c r="RXF22" s="961"/>
      <c r="RXG22" s="961"/>
      <c r="RXH22" s="961"/>
      <c r="RXI22" s="961"/>
      <c r="RXJ22" s="961"/>
      <c r="RXK22" s="961"/>
      <c r="RXL22" s="961"/>
      <c r="RXM22" s="961"/>
      <c r="RXN22" s="961"/>
      <c r="RXO22" s="961"/>
      <c r="RXP22" s="961"/>
      <c r="RXQ22" s="961"/>
      <c r="RXR22" s="961"/>
      <c r="RXS22" s="961"/>
      <c r="RXT22" s="961"/>
      <c r="RXU22" s="961"/>
      <c r="RXV22" s="961"/>
      <c r="RXW22" s="961"/>
      <c r="RXX22" s="961"/>
      <c r="RXY22" s="961"/>
      <c r="RXZ22" s="961"/>
      <c r="RYA22" s="961"/>
      <c r="RYB22" s="961"/>
      <c r="RYC22" s="961"/>
      <c r="RYD22" s="961"/>
      <c r="RYE22" s="961"/>
      <c r="RYF22" s="961"/>
      <c r="RYG22" s="961"/>
      <c r="RYH22" s="961"/>
      <c r="RYI22" s="961"/>
      <c r="RYJ22" s="961"/>
      <c r="RYK22" s="961"/>
      <c r="RYL22" s="961"/>
      <c r="RYM22" s="961"/>
      <c r="RYN22" s="961"/>
      <c r="RYO22" s="961"/>
      <c r="RYP22" s="961"/>
      <c r="RYQ22" s="961"/>
      <c r="RYR22" s="961"/>
      <c r="RYS22" s="961"/>
      <c r="RYT22" s="961"/>
      <c r="RYU22" s="961"/>
      <c r="RYV22" s="961"/>
      <c r="RYW22" s="961"/>
      <c r="RYX22" s="961"/>
      <c r="RYY22" s="961"/>
      <c r="RYZ22" s="961"/>
      <c r="RZA22" s="961"/>
      <c r="RZB22" s="961"/>
      <c r="RZC22" s="961"/>
      <c r="RZD22" s="961"/>
      <c r="RZE22" s="961"/>
      <c r="RZF22" s="961"/>
      <c r="RZG22" s="961"/>
      <c r="RZH22" s="961"/>
      <c r="RZI22" s="961"/>
      <c r="RZJ22" s="961"/>
      <c r="RZK22" s="961"/>
      <c r="RZL22" s="961"/>
      <c r="RZM22" s="961"/>
      <c r="RZN22" s="961"/>
      <c r="RZO22" s="961"/>
      <c r="RZP22" s="961"/>
      <c r="RZQ22" s="961"/>
      <c r="RZR22" s="961"/>
      <c r="RZS22" s="961"/>
      <c r="RZT22" s="961"/>
      <c r="RZU22" s="961"/>
      <c r="RZV22" s="961"/>
      <c r="RZW22" s="961"/>
      <c r="RZX22" s="961"/>
      <c r="RZY22" s="961"/>
      <c r="RZZ22" s="961"/>
      <c r="SAA22" s="961"/>
      <c r="SAB22" s="961"/>
      <c r="SAC22" s="961"/>
      <c r="SAD22" s="961"/>
      <c r="SAE22" s="961"/>
      <c r="SAF22" s="961"/>
      <c r="SAG22" s="961"/>
      <c r="SAH22" s="961"/>
      <c r="SAI22" s="961"/>
      <c r="SAJ22" s="961"/>
      <c r="SAK22" s="961"/>
      <c r="SAL22" s="961"/>
      <c r="SAM22" s="961"/>
      <c r="SAN22" s="961"/>
      <c r="SAO22" s="961"/>
      <c r="SAP22" s="961"/>
      <c r="SAQ22" s="961"/>
      <c r="SAR22" s="961"/>
      <c r="SAS22" s="961"/>
      <c r="SAT22" s="961"/>
      <c r="SAU22" s="961"/>
      <c r="SAV22" s="961"/>
      <c r="SAW22" s="961"/>
      <c r="SAX22" s="961"/>
      <c r="SAY22" s="961"/>
      <c r="SAZ22" s="961"/>
      <c r="SBA22" s="961"/>
      <c r="SBB22" s="961"/>
      <c r="SBC22" s="961"/>
      <c r="SBD22" s="961"/>
      <c r="SBE22" s="961"/>
      <c r="SBF22" s="961"/>
      <c r="SBG22" s="961"/>
      <c r="SBH22" s="961"/>
      <c r="SBI22" s="961"/>
      <c r="SBJ22" s="961"/>
      <c r="SBK22" s="961"/>
      <c r="SBL22" s="961"/>
      <c r="SBM22" s="961"/>
      <c r="SBN22" s="961"/>
      <c r="SBO22" s="961"/>
      <c r="SBP22" s="961"/>
      <c r="SBQ22" s="961"/>
      <c r="SBR22" s="961"/>
      <c r="SBS22" s="961"/>
      <c r="SBT22" s="961"/>
      <c r="SBU22" s="961"/>
      <c r="SBV22" s="961"/>
      <c r="SBW22" s="961"/>
      <c r="SBX22" s="961"/>
      <c r="SBY22" s="961"/>
      <c r="SBZ22" s="961"/>
      <c r="SCA22" s="961"/>
      <c r="SCB22" s="961"/>
      <c r="SCC22" s="961"/>
      <c r="SCD22" s="961"/>
      <c r="SCE22" s="961"/>
      <c r="SCF22" s="961"/>
      <c r="SCG22" s="961"/>
      <c r="SCH22" s="961"/>
      <c r="SCI22" s="961"/>
      <c r="SCJ22" s="961"/>
      <c r="SCK22" s="961"/>
      <c r="SCL22" s="961"/>
      <c r="SCM22" s="961"/>
      <c r="SCN22" s="961"/>
      <c r="SCO22" s="961"/>
      <c r="SCP22" s="961"/>
      <c r="SCQ22" s="961"/>
      <c r="SCR22" s="961"/>
      <c r="SCS22" s="961"/>
      <c r="SCT22" s="961"/>
      <c r="SCU22" s="961"/>
      <c r="SCV22" s="961"/>
      <c r="SCW22" s="961"/>
      <c r="SCX22" s="961"/>
      <c r="SCY22" s="961"/>
      <c r="SCZ22" s="961"/>
      <c r="SDA22" s="961"/>
      <c r="SDB22" s="961"/>
      <c r="SDC22" s="961"/>
      <c r="SDD22" s="961"/>
      <c r="SDE22" s="961"/>
      <c r="SDF22" s="961"/>
      <c r="SDG22" s="961"/>
      <c r="SDH22" s="961"/>
      <c r="SDI22" s="961"/>
      <c r="SDJ22" s="961"/>
      <c r="SDK22" s="961"/>
      <c r="SDL22" s="961"/>
      <c r="SDM22" s="961"/>
      <c r="SDN22" s="961"/>
      <c r="SDO22" s="961"/>
      <c r="SDP22" s="961"/>
      <c r="SDQ22" s="961"/>
      <c r="SDR22" s="961"/>
      <c r="SDS22" s="961"/>
      <c r="SDT22" s="961"/>
      <c r="SDU22" s="961"/>
      <c r="SDV22" s="961"/>
      <c r="SDW22" s="961"/>
      <c r="SDX22" s="961"/>
      <c r="SDY22" s="961"/>
      <c r="SDZ22" s="961"/>
      <c r="SEA22" s="961"/>
      <c r="SEB22" s="961"/>
      <c r="SEC22" s="961"/>
      <c r="SED22" s="961"/>
      <c r="SEE22" s="961"/>
      <c r="SEF22" s="961"/>
      <c r="SEG22" s="961"/>
      <c r="SEH22" s="961"/>
      <c r="SEI22" s="961"/>
      <c r="SEJ22" s="961"/>
      <c r="SEK22" s="961"/>
      <c r="SEL22" s="961"/>
      <c r="SEM22" s="961"/>
      <c r="SEN22" s="961"/>
      <c r="SEO22" s="961"/>
      <c r="SEP22" s="961"/>
      <c r="SEQ22" s="961"/>
      <c r="SER22" s="961"/>
      <c r="SES22" s="961"/>
      <c r="SET22" s="961"/>
      <c r="SEU22" s="961"/>
      <c r="SEV22" s="961"/>
      <c r="SEW22" s="961"/>
      <c r="SEX22" s="961"/>
      <c r="SEY22" s="961"/>
      <c r="SEZ22" s="961"/>
      <c r="SFA22" s="961"/>
      <c r="SFB22" s="961"/>
      <c r="SFC22" s="961"/>
      <c r="SFD22" s="961"/>
      <c r="SFE22" s="961"/>
      <c r="SFF22" s="961"/>
      <c r="SFG22" s="961"/>
      <c r="SFH22" s="961"/>
      <c r="SFI22" s="961"/>
      <c r="SFJ22" s="961"/>
      <c r="SFK22" s="961"/>
      <c r="SFL22" s="961"/>
      <c r="SFM22" s="961"/>
      <c r="SFN22" s="961"/>
      <c r="SFO22" s="961"/>
      <c r="SFP22" s="961"/>
      <c r="SFQ22" s="961"/>
      <c r="SFR22" s="961"/>
      <c r="SFS22" s="961"/>
      <c r="SFT22" s="961"/>
      <c r="SFU22" s="961"/>
      <c r="SFV22" s="961"/>
      <c r="SFW22" s="961"/>
      <c r="SFX22" s="961"/>
      <c r="SFY22" s="961"/>
      <c r="SFZ22" s="961"/>
      <c r="SGA22" s="961"/>
      <c r="SGB22" s="961"/>
      <c r="SGC22" s="961"/>
      <c r="SGD22" s="961"/>
      <c r="SGE22" s="961"/>
      <c r="SGF22" s="961"/>
      <c r="SGG22" s="961"/>
      <c r="SGH22" s="961"/>
      <c r="SGI22" s="961"/>
      <c r="SGJ22" s="961"/>
      <c r="SGK22" s="961"/>
      <c r="SGL22" s="961"/>
      <c r="SGM22" s="961"/>
      <c r="SGN22" s="961"/>
      <c r="SGO22" s="961"/>
      <c r="SGP22" s="961"/>
      <c r="SGQ22" s="961"/>
      <c r="SGR22" s="961"/>
      <c r="SGS22" s="961"/>
      <c r="SGT22" s="961"/>
      <c r="SGU22" s="961"/>
      <c r="SGV22" s="961"/>
      <c r="SGW22" s="961"/>
      <c r="SGX22" s="961"/>
      <c r="SGY22" s="961"/>
      <c r="SGZ22" s="961"/>
      <c r="SHA22" s="961"/>
      <c r="SHB22" s="961"/>
      <c r="SHC22" s="961"/>
      <c r="SHD22" s="961"/>
      <c r="SHE22" s="961"/>
      <c r="SHF22" s="961"/>
      <c r="SHG22" s="961"/>
      <c r="SHH22" s="961"/>
      <c r="SHI22" s="961"/>
      <c r="SHJ22" s="961"/>
      <c r="SHK22" s="961"/>
      <c r="SHL22" s="961"/>
      <c r="SHM22" s="961"/>
      <c r="SHN22" s="961"/>
      <c r="SHO22" s="961"/>
      <c r="SHP22" s="961"/>
      <c r="SHQ22" s="961"/>
      <c r="SHR22" s="961"/>
      <c r="SHS22" s="961"/>
      <c r="SHT22" s="961"/>
      <c r="SHU22" s="961"/>
      <c r="SHV22" s="961"/>
      <c r="SHW22" s="961"/>
      <c r="SHX22" s="961"/>
      <c r="SHY22" s="961"/>
      <c r="SHZ22" s="961"/>
      <c r="SIA22" s="961"/>
      <c r="SIB22" s="961"/>
      <c r="SIC22" s="961"/>
      <c r="SID22" s="961"/>
      <c r="SIE22" s="961"/>
      <c r="SIF22" s="961"/>
      <c r="SIG22" s="961"/>
      <c r="SIH22" s="961"/>
      <c r="SII22" s="961"/>
      <c r="SIJ22" s="961"/>
      <c r="SIK22" s="961"/>
      <c r="SIL22" s="961"/>
      <c r="SIM22" s="961"/>
      <c r="SIN22" s="961"/>
      <c r="SIO22" s="961"/>
      <c r="SIP22" s="961"/>
      <c r="SIQ22" s="961"/>
      <c r="SIR22" s="961"/>
      <c r="SIS22" s="961"/>
      <c r="SIT22" s="961"/>
      <c r="SIU22" s="961"/>
      <c r="SIV22" s="961"/>
      <c r="SIW22" s="961"/>
      <c r="SIX22" s="961"/>
      <c r="SIY22" s="961"/>
      <c r="SIZ22" s="961"/>
      <c r="SJA22" s="961"/>
      <c r="SJB22" s="961"/>
      <c r="SJC22" s="961"/>
      <c r="SJD22" s="961"/>
      <c r="SJE22" s="961"/>
      <c r="SJF22" s="961"/>
      <c r="SJG22" s="961"/>
      <c r="SJH22" s="961"/>
      <c r="SJI22" s="961"/>
      <c r="SJJ22" s="961"/>
      <c r="SJK22" s="961"/>
      <c r="SJL22" s="961"/>
      <c r="SJM22" s="961"/>
      <c r="SJN22" s="961"/>
      <c r="SJO22" s="961"/>
      <c r="SJP22" s="961"/>
      <c r="SJQ22" s="961"/>
      <c r="SJR22" s="961"/>
      <c r="SJS22" s="961"/>
      <c r="SJT22" s="961"/>
      <c r="SJU22" s="961"/>
      <c r="SJV22" s="961"/>
      <c r="SJW22" s="961"/>
      <c r="SJX22" s="961"/>
      <c r="SJY22" s="961"/>
      <c r="SJZ22" s="961"/>
      <c r="SKA22" s="961"/>
      <c r="SKB22" s="961"/>
      <c r="SKC22" s="961"/>
      <c r="SKD22" s="961"/>
      <c r="SKE22" s="961"/>
      <c r="SKF22" s="961"/>
      <c r="SKG22" s="961"/>
      <c r="SKH22" s="961"/>
      <c r="SKI22" s="961"/>
      <c r="SKJ22" s="961"/>
      <c r="SKK22" s="961"/>
      <c r="SKL22" s="961"/>
      <c r="SKM22" s="961"/>
      <c r="SKN22" s="961"/>
      <c r="SKO22" s="961"/>
      <c r="SKP22" s="961"/>
      <c r="SKQ22" s="961"/>
      <c r="SKR22" s="961"/>
      <c r="SKS22" s="961"/>
      <c r="SKT22" s="961"/>
      <c r="SKU22" s="961"/>
      <c r="SKV22" s="961"/>
      <c r="SKW22" s="961"/>
      <c r="SKX22" s="961"/>
      <c r="SKY22" s="961"/>
      <c r="SKZ22" s="961"/>
      <c r="SLA22" s="961"/>
      <c r="SLB22" s="961"/>
      <c r="SLC22" s="961"/>
      <c r="SLD22" s="961"/>
      <c r="SLE22" s="961"/>
      <c r="SLF22" s="961"/>
      <c r="SLG22" s="961"/>
      <c r="SLH22" s="961"/>
      <c r="SLI22" s="961"/>
      <c r="SLJ22" s="961"/>
      <c r="SLK22" s="961"/>
      <c r="SLL22" s="961"/>
      <c r="SLM22" s="961"/>
      <c r="SLN22" s="961"/>
      <c r="SLO22" s="961"/>
      <c r="SLP22" s="961"/>
      <c r="SLQ22" s="961"/>
      <c r="SLR22" s="961"/>
      <c r="SLS22" s="961"/>
      <c r="SLT22" s="961"/>
      <c r="SLU22" s="961"/>
      <c r="SLV22" s="961"/>
      <c r="SLW22" s="961"/>
      <c r="SLX22" s="961"/>
      <c r="SLY22" s="961"/>
      <c r="SLZ22" s="961"/>
      <c r="SMA22" s="961"/>
      <c r="SMB22" s="961"/>
      <c r="SMC22" s="961"/>
      <c r="SMD22" s="961"/>
      <c r="SME22" s="961"/>
      <c r="SMF22" s="961"/>
      <c r="SMG22" s="961"/>
      <c r="SMH22" s="961"/>
      <c r="SMI22" s="961"/>
      <c r="SMJ22" s="961"/>
      <c r="SMK22" s="961"/>
      <c r="SML22" s="961"/>
      <c r="SMM22" s="961"/>
      <c r="SMN22" s="961"/>
      <c r="SMO22" s="961"/>
      <c r="SMP22" s="961"/>
      <c r="SMQ22" s="961"/>
      <c r="SMR22" s="961"/>
      <c r="SMS22" s="961"/>
      <c r="SMT22" s="961"/>
      <c r="SMU22" s="961"/>
      <c r="SMV22" s="961"/>
      <c r="SMW22" s="961"/>
      <c r="SMX22" s="961"/>
      <c r="SMY22" s="961"/>
      <c r="SMZ22" s="961"/>
      <c r="SNA22" s="961"/>
      <c r="SNB22" s="961"/>
      <c r="SNC22" s="961"/>
      <c r="SND22" s="961"/>
      <c r="SNE22" s="961"/>
      <c r="SNF22" s="961"/>
      <c r="SNG22" s="961"/>
      <c r="SNH22" s="961"/>
      <c r="SNI22" s="961"/>
      <c r="SNJ22" s="961"/>
      <c r="SNK22" s="961"/>
      <c r="SNL22" s="961"/>
      <c r="SNM22" s="961"/>
      <c r="SNN22" s="961"/>
      <c r="SNO22" s="961"/>
      <c r="SNP22" s="961"/>
      <c r="SNQ22" s="961"/>
      <c r="SNR22" s="961"/>
      <c r="SNS22" s="961"/>
      <c r="SNT22" s="961"/>
      <c r="SNU22" s="961"/>
      <c r="SNV22" s="961"/>
      <c r="SNW22" s="961"/>
      <c r="SNX22" s="961"/>
      <c r="SNY22" s="961"/>
      <c r="SNZ22" s="961"/>
      <c r="SOA22" s="961"/>
      <c r="SOB22" s="961"/>
      <c r="SOC22" s="961"/>
      <c r="SOD22" s="961"/>
      <c r="SOE22" s="961"/>
      <c r="SOF22" s="961"/>
      <c r="SOG22" s="961"/>
      <c r="SOH22" s="961"/>
      <c r="SOI22" s="961"/>
      <c r="SOJ22" s="961"/>
      <c r="SOK22" s="961"/>
      <c r="SOL22" s="961"/>
      <c r="SOM22" s="961"/>
      <c r="SON22" s="961"/>
      <c r="SOO22" s="961"/>
      <c r="SOP22" s="961"/>
      <c r="SOQ22" s="961"/>
      <c r="SOR22" s="961"/>
      <c r="SOS22" s="961"/>
      <c r="SOT22" s="961"/>
      <c r="SOU22" s="961"/>
      <c r="SOV22" s="961"/>
      <c r="SOW22" s="961"/>
      <c r="SOX22" s="961"/>
      <c r="SOY22" s="961"/>
      <c r="SOZ22" s="961"/>
      <c r="SPA22" s="961"/>
      <c r="SPB22" s="961"/>
      <c r="SPC22" s="961"/>
      <c r="SPD22" s="961"/>
      <c r="SPE22" s="961"/>
      <c r="SPF22" s="961"/>
      <c r="SPG22" s="961"/>
      <c r="SPH22" s="961"/>
      <c r="SPI22" s="961"/>
      <c r="SPJ22" s="961"/>
      <c r="SPK22" s="961"/>
      <c r="SPL22" s="961"/>
      <c r="SPM22" s="961"/>
      <c r="SPN22" s="961"/>
      <c r="SPO22" s="961"/>
      <c r="SPP22" s="961"/>
      <c r="SPQ22" s="961"/>
      <c r="SPR22" s="961"/>
      <c r="SPS22" s="961"/>
      <c r="SPT22" s="961"/>
      <c r="SPU22" s="961"/>
      <c r="SPV22" s="961"/>
      <c r="SPW22" s="961"/>
      <c r="SPX22" s="961"/>
      <c r="SPY22" s="961"/>
      <c r="SPZ22" s="961"/>
      <c r="SQA22" s="961"/>
      <c r="SQB22" s="961"/>
      <c r="SQC22" s="961"/>
      <c r="SQD22" s="961"/>
      <c r="SQE22" s="961"/>
      <c r="SQF22" s="961"/>
      <c r="SQG22" s="961"/>
      <c r="SQH22" s="961"/>
      <c r="SQI22" s="961"/>
      <c r="SQJ22" s="961"/>
      <c r="SQK22" s="961"/>
      <c r="SQL22" s="961"/>
      <c r="SQM22" s="961"/>
      <c r="SQN22" s="961"/>
      <c r="SQO22" s="961"/>
      <c r="SQP22" s="961"/>
      <c r="SQQ22" s="961"/>
      <c r="SQR22" s="961"/>
      <c r="SQS22" s="961"/>
      <c r="SQT22" s="961"/>
      <c r="SQU22" s="961"/>
      <c r="SQV22" s="961"/>
      <c r="SQW22" s="961"/>
      <c r="SQX22" s="961"/>
      <c r="SQY22" s="961"/>
      <c r="SQZ22" s="961"/>
      <c r="SRA22" s="961"/>
      <c r="SRB22" s="961"/>
      <c r="SRC22" s="961"/>
      <c r="SRD22" s="961"/>
      <c r="SRE22" s="961"/>
      <c r="SRF22" s="961"/>
      <c r="SRG22" s="961"/>
      <c r="SRH22" s="961"/>
      <c r="SRI22" s="961"/>
      <c r="SRJ22" s="961"/>
      <c r="SRK22" s="961"/>
      <c r="SRL22" s="961"/>
      <c r="SRM22" s="961"/>
      <c r="SRN22" s="961"/>
      <c r="SRO22" s="961"/>
      <c r="SRP22" s="961"/>
      <c r="SRQ22" s="961"/>
      <c r="SRR22" s="961"/>
      <c r="SRS22" s="961"/>
      <c r="SRT22" s="961"/>
      <c r="SRU22" s="961"/>
      <c r="SRV22" s="961"/>
      <c r="SRW22" s="961"/>
      <c r="SRX22" s="961"/>
      <c r="SRY22" s="961"/>
      <c r="SRZ22" s="961"/>
      <c r="SSA22" s="961"/>
      <c r="SSB22" s="961"/>
      <c r="SSC22" s="961"/>
      <c r="SSD22" s="961"/>
      <c r="SSE22" s="961"/>
      <c r="SSF22" s="961"/>
      <c r="SSG22" s="961"/>
      <c r="SSH22" s="961"/>
      <c r="SSI22" s="961"/>
      <c r="SSJ22" s="961"/>
      <c r="SSK22" s="961"/>
      <c r="SSL22" s="961"/>
      <c r="SSM22" s="961"/>
      <c r="SSN22" s="961"/>
      <c r="SSO22" s="961"/>
      <c r="SSP22" s="961"/>
      <c r="SSQ22" s="961"/>
      <c r="SSR22" s="961"/>
      <c r="SSS22" s="961"/>
      <c r="SST22" s="961"/>
      <c r="SSU22" s="961"/>
      <c r="SSV22" s="961"/>
      <c r="SSW22" s="961"/>
      <c r="SSX22" s="961"/>
      <c r="SSY22" s="961"/>
      <c r="SSZ22" s="961"/>
      <c r="STA22" s="961"/>
      <c r="STB22" s="961"/>
      <c r="STC22" s="961"/>
      <c r="STD22" s="961"/>
      <c r="STE22" s="961"/>
      <c r="STF22" s="961"/>
      <c r="STG22" s="961"/>
      <c r="STH22" s="961"/>
      <c r="STI22" s="961"/>
      <c r="STJ22" s="961"/>
      <c r="STK22" s="961"/>
      <c r="STL22" s="961"/>
      <c r="STM22" s="961"/>
      <c r="STN22" s="961"/>
      <c r="STO22" s="961"/>
      <c r="STP22" s="961"/>
      <c r="STQ22" s="961"/>
      <c r="STR22" s="961"/>
      <c r="STS22" s="961"/>
      <c r="STT22" s="961"/>
      <c r="STU22" s="961"/>
      <c r="STV22" s="961"/>
      <c r="STW22" s="961"/>
      <c r="STX22" s="961"/>
      <c r="STY22" s="961"/>
      <c r="STZ22" s="961"/>
      <c r="SUA22" s="961"/>
      <c r="SUB22" s="961"/>
      <c r="SUC22" s="961"/>
      <c r="SUD22" s="961"/>
      <c r="SUE22" s="961"/>
      <c r="SUF22" s="961"/>
      <c r="SUG22" s="961"/>
      <c r="SUH22" s="961"/>
      <c r="SUI22" s="961"/>
      <c r="SUJ22" s="961"/>
      <c r="SUK22" s="961"/>
      <c r="SUL22" s="961"/>
      <c r="SUM22" s="961"/>
      <c r="SUN22" s="961"/>
      <c r="SUO22" s="961"/>
      <c r="SUP22" s="961"/>
      <c r="SUQ22" s="961"/>
      <c r="SUR22" s="961"/>
      <c r="SUS22" s="961"/>
      <c r="SUT22" s="961"/>
      <c r="SUU22" s="961"/>
      <c r="SUV22" s="961"/>
      <c r="SUW22" s="961"/>
      <c r="SUX22" s="961"/>
      <c r="SUY22" s="961"/>
      <c r="SUZ22" s="961"/>
      <c r="SVA22" s="961"/>
      <c r="SVB22" s="961"/>
      <c r="SVC22" s="961"/>
      <c r="SVD22" s="961"/>
      <c r="SVE22" s="961"/>
      <c r="SVF22" s="961"/>
      <c r="SVG22" s="961"/>
      <c r="SVH22" s="961"/>
      <c r="SVI22" s="961"/>
      <c r="SVJ22" s="961"/>
      <c r="SVK22" s="961"/>
      <c r="SVL22" s="961"/>
      <c r="SVM22" s="961"/>
      <c r="SVN22" s="961"/>
      <c r="SVO22" s="961"/>
      <c r="SVP22" s="961"/>
      <c r="SVQ22" s="961"/>
      <c r="SVR22" s="961"/>
      <c r="SVS22" s="961"/>
      <c r="SVT22" s="961"/>
      <c r="SVU22" s="961"/>
      <c r="SVV22" s="961"/>
      <c r="SVW22" s="961"/>
      <c r="SVX22" s="961"/>
      <c r="SVY22" s="961"/>
      <c r="SVZ22" s="961"/>
      <c r="SWA22" s="961"/>
      <c r="SWB22" s="961"/>
      <c r="SWC22" s="961"/>
      <c r="SWD22" s="961"/>
      <c r="SWE22" s="961"/>
      <c r="SWF22" s="961"/>
      <c r="SWG22" s="961"/>
      <c r="SWH22" s="961"/>
      <c r="SWI22" s="961"/>
      <c r="SWJ22" s="961"/>
      <c r="SWK22" s="961"/>
      <c r="SWL22" s="961"/>
      <c r="SWM22" s="961"/>
      <c r="SWN22" s="961"/>
      <c r="SWO22" s="961"/>
      <c r="SWP22" s="961"/>
      <c r="SWQ22" s="961"/>
      <c r="SWR22" s="961"/>
      <c r="SWS22" s="961"/>
      <c r="SWT22" s="961"/>
      <c r="SWU22" s="961"/>
      <c r="SWV22" s="961"/>
      <c r="SWW22" s="961"/>
      <c r="SWX22" s="961"/>
      <c r="SWY22" s="961"/>
      <c r="SWZ22" s="961"/>
      <c r="SXA22" s="961"/>
      <c r="SXB22" s="961"/>
      <c r="SXC22" s="961"/>
      <c r="SXD22" s="961"/>
      <c r="SXE22" s="961"/>
      <c r="SXF22" s="961"/>
      <c r="SXG22" s="961"/>
      <c r="SXH22" s="961"/>
      <c r="SXI22" s="961"/>
      <c r="SXJ22" s="961"/>
      <c r="SXK22" s="961"/>
      <c r="SXL22" s="961"/>
      <c r="SXM22" s="961"/>
      <c r="SXN22" s="961"/>
      <c r="SXO22" s="961"/>
      <c r="SXP22" s="961"/>
      <c r="SXQ22" s="961"/>
      <c r="SXR22" s="961"/>
      <c r="SXS22" s="961"/>
      <c r="SXT22" s="961"/>
      <c r="SXU22" s="961"/>
      <c r="SXV22" s="961"/>
      <c r="SXW22" s="961"/>
      <c r="SXX22" s="961"/>
      <c r="SXY22" s="961"/>
      <c r="SXZ22" s="961"/>
      <c r="SYA22" s="961"/>
      <c r="SYB22" s="961"/>
      <c r="SYC22" s="961"/>
      <c r="SYD22" s="961"/>
      <c r="SYE22" s="961"/>
      <c r="SYF22" s="961"/>
      <c r="SYG22" s="961"/>
      <c r="SYH22" s="961"/>
      <c r="SYI22" s="961"/>
      <c r="SYJ22" s="961"/>
      <c r="SYK22" s="961"/>
      <c r="SYL22" s="961"/>
      <c r="SYM22" s="961"/>
      <c r="SYN22" s="961"/>
      <c r="SYO22" s="961"/>
      <c r="SYP22" s="961"/>
      <c r="SYQ22" s="961"/>
      <c r="SYR22" s="961"/>
      <c r="SYS22" s="961"/>
      <c r="SYT22" s="961"/>
      <c r="SYU22" s="961"/>
      <c r="SYV22" s="961"/>
      <c r="SYW22" s="961"/>
      <c r="SYX22" s="961"/>
      <c r="SYY22" s="961"/>
      <c r="SYZ22" s="961"/>
      <c r="SZA22" s="961"/>
      <c r="SZB22" s="961"/>
      <c r="SZC22" s="961"/>
      <c r="SZD22" s="961"/>
      <c r="SZE22" s="961"/>
      <c r="SZF22" s="961"/>
      <c r="SZG22" s="961"/>
      <c r="SZH22" s="961"/>
      <c r="SZI22" s="961"/>
      <c r="SZJ22" s="961"/>
      <c r="SZK22" s="961"/>
      <c r="SZL22" s="961"/>
      <c r="SZM22" s="961"/>
      <c r="SZN22" s="961"/>
      <c r="SZO22" s="961"/>
      <c r="SZP22" s="961"/>
      <c r="SZQ22" s="961"/>
      <c r="SZR22" s="961"/>
      <c r="SZS22" s="961"/>
      <c r="SZT22" s="961"/>
      <c r="SZU22" s="961"/>
      <c r="SZV22" s="961"/>
      <c r="SZW22" s="961"/>
      <c r="SZX22" s="961"/>
      <c r="SZY22" s="961"/>
      <c r="SZZ22" s="961"/>
      <c r="TAA22" s="961"/>
      <c r="TAB22" s="961"/>
      <c r="TAC22" s="961"/>
      <c r="TAD22" s="961"/>
      <c r="TAE22" s="961"/>
      <c r="TAF22" s="961"/>
      <c r="TAG22" s="961"/>
      <c r="TAH22" s="961"/>
      <c r="TAI22" s="961"/>
      <c r="TAJ22" s="961"/>
      <c r="TAK22" s="961"/>
      <c r="TAL22" s="961"/>
      <c r="TAM22" s="961"/>
      <c r="TAN22" s="961"/>
      <c r="TAO22" s="961"/>
      <c r="TAP22" s="961"/>
      <c r="TAQ22" s="961"/>
      <c r="TAR22" s="961"/>
      <c r="TAS22" s="961"/>
      <c r="TAT22" s="961"/>
      <c r="TAU22" s="961"/>
      <c r="TAV22" s="961"/>
      <c r="TAW22" s="961"/>
      <c r="TAX22" s="961"/>
      <c r="TAY22" s="961"/>
      <c r="TAZ22" s="961"/>
      <c r="TBA22" s="961"/>
      <c r="TBB22" s="961"/>
      <c r="TBC22" s="961"/>
      <c r="TBD22" s="961"/>
      <c r="TBE22" s="961"/>
      <c r="TBF22" s="961"/>
      <c r="TBG22" s="961"/>
      <c r="TBH22" s="961"/>
      <c r="TBI22" s="961"/>
      <c r="TBJ22" s="961"/>
      <c r="TBK22" s="961"/>
      <c r="TBL22" s="961"/>
      <c r="TBM22" s="961"/>
      <c r="TBN22" s="961"/>
      <c r="TBO22" s="961"/>
      <c r="TBP22" s="961"/>
      <c r="TBQ22" s="961"/>
      <c r="TBR22" s="961"/>
      <c r="TBS22" s="961"/>
      <c r="TBT22" s="961"/>
      <c r="TBU22" s="961"/>
      <c r="TBV22" s="961"/>
      <c r="TBW22" s="961"/>
      <c r="TBX22" s="961"/>
      <c r="TBY22" s="961"/>
      <c r="TBZ22" s="961"/>
      <c r="TCA22" s="961"/>
      <c r="TCB22" s="961"/>
      <c r="TCC22" s="961"/>
      <c r="TCD22" s="961"/>
      <c r="TCE22" s="961"/>
      <c r="TCF22" s="961"/>
      <c r="TCG22" s="961"/>
      <c r="TCH22" s="961"/>
      <c r="TCI22" s="961"/>
      <c r="TCJ22" s="961"/>
      <c r="TCK22" s="961"/>
      <c r="TCL22" s="961"/>
      <c r="TCM22" s="961"/>
      <c r="TCN22" s="961"/>
      <c r="TCO22" s="961"/>
      <c r="TCP22" s="961"/>
      <c r="TCQ22" s="961"/>
      <c r="TCR22" s="961"/>
      <c r="TCS22" s="961"/>
      <c r="TCT22" s="961"/>
      <c r="TCU22" s="961"/>
      <c r="TCV22" s="961"/>
      <c r="TCW22" s="961"/>
      <c r="TCX22" s="961"/>
      <c r="TCY22" s="961"/>
      <c r="TCZ22" s="961"/>
      <c r="TDA22" s="961"/>
      <c r="TDB22" s="961"/>
      <c r="TDC22" s="961"/>
      <c r="TDD22" s="961"/>
      <c r="TDE22" s="961"/>
      <c r="TDF22" s="961"/>
      <c r="TDG22" s="961"/>
      <c r="TDH22" s="961"/>
      <c r="TDI22" s="961"/>
      <c r="TDJ22" s="961"/>
      <c r="TDK22" s="961"/>
      <c r="TDL22" s="961"/>
      <c r="TDM22" s="961"/>
      <c r="TDN22" s="961"/>
      <c r="TDO22" s="961"/>
      <c r="TDP22" s="961"/>
      <c r="TDQ22" s="961"/>
      <c r="TDR22" s="961"/>
      <c r="TDS22" s="961"/>
      <c r="TDT22" s="961"/>
      <c r="TDU22" s="961"/>
      <c r="TDV22" s="961"/>
      <c r="TDW22" s="961"/>
      <c r="TDX22" s="961"/>
      <c r="TDY22" s="961"/>
      <c r="TDZ22" s="961"/>
      <c r="TEA22" s="961"/>
      <c r="TEB22" s="961"/>
      <c r="TEC22" s="961"/>
      <c r="TED22" s="961"/>
      <c r="TEE22" s="961"/>
      <c r="TEF22" s="961"/>
      <c r="TEG22" s="961"/>
      <c r="TEH22" s="961"/>
      <c r="TEI22" s="961"/>
      <c r="TEJ22" s="961"/>
      <c r="TEK22" s="961"/>
      <c r="TEL22" s="961"/>
      <c r="TEM22" s="961"/>
      <c r="TEN22" s="961"/>
      <c r="TEO22" s="961"/>
      <c r="TEP22" s="961"/>
      <c r="TEQ22" s="961"/>
      <c r="TER22" s="961"/>
      <c r="TES22" s="961"/>
      <c r="TET22" s="961"/>
      <c r="TEU22" s="961"/>
      <c r="TEV22" s="961"/>
      <c r="TEW22" s="961"/>
      <c r="TEX22" s="961"/>
      <c r="TEY22" s="961"/>
      <c r="TEZ22" s="961"/>
      <c r="TFA22" s="961"/>
      <c r="TFB22" s="961"/>
      <c r="TFC22" s="961"/>
      <c r="TFD22" s="961"/>
      <c r="TFE22" s="961"/>
      <c r="TFF22" s="961"/>
      <c r="TFG22" s="961"/>
      <c r="TFH22" s="961"/>
      <c r="TFI22" s="961"/>
      <c r="TFJ22" s="961"/>
      <c r="TFK22" s="961"/>
      <c r="TFL22" s="961"/>
      <c r="TFM22" s="961"/>
      <c r="TFN22" s="961"/>
      <c r="TFO22" s="961"/>
      <c r="TFP22" s="961"/>
      <c r="TFQ22" s="961"/>
      <c r="TFR22" s="961"/>
      <c r="TFS22" s="961"/>
      <c r="TFT22" s="961"/>
      <c r="TFU22" s="961"/>
      <c r="TFV22" s="961"/>
      <c r="TFW22" s="961"/>
      <c r="TFX22" s="961"/>
      <c r="TFY22" s="961"/>
      <c r="TFZ22" s="961"/>
      <c r="TGA22" s="961"/>
      <c r="TGB22" s="961"/>
      <c r="TGC22" s="961"/>
      <c r="TGD22" s="961"/>
      <c r="TGE22" s="961"/>
      <c r="TGF22" s="961"/>
      <c r="TGG22" s="961"/>
      <c r="TGH22" s="961"/>
      <c r="TGI22" s="961"/>
      <c r="TGJ22" s="961"/>
      <c r="TGK22" s="961"/>
      <c r="TGL22" s="961"/>
      <c r="TGM22" s="961"/>
      <c r="TGN22" s="961"/>
      <c r="TGO22" s="961"/>
      <c r="TGP22" s="961"/>
      <c r="TGQ22" s="961"/>
      <c r="TGR22" s="961"/>
      <c r="TGS22" s="961"/>
      <c r="TGT22" s="961"/>
      <c r="TGU22" s="961"/>
      <c r="TGV22" s="961"/>
      <c r="TGW22" s="961"/>
      <c r="TGX22" s="961"/>
      <c r="TGY22" s="961"/>
      <c r="TGZ22" s="961"/>
      <c r="THA22" s="961"/>
      <c r="THB22" s="961"/>
      <c r="THC22" s="961"/>
      <c r="THD22" s="961"/>
      <c r="THE22" s="961"/>
      <c r="THF22" s="961"/>
      <c r="THG22" s="961"/>
      <c r="THH22" s="961"/>
      <c r="THI22" s="961"/>
      <c r="THJ22" s="961"/>
      <c r="THK22" s="961"/>
      <c r="THL22" s="961"/>
      <c r="THM22" s="961"/>
      <c r="THN22" s="961"/>
      <c r="THO22" s="961"/>
      <c r="THP22" s="961"/>
      <c r="THQ22" s="961"/>
      <c r="THR22" s="961"/>
      <c r="THS22" s="961"/>
      <c r="THT22" s="961"/>
      <c r="THU22" s="961"/>
      <c r="THV22" s="961"/>
      <c r="THW22" s="961"/>
      <c r="THX22" s="961"/>
      <c r="THY22" s="961"/>
      <c r="THZ22" s="961"/>
      <c r="TIA22" s="961"/>
      <c r="TIB22" s="961"/>
      <c r="TIC22" s="961"/>
      <c r="TID22" s="961"/>
      <c r="TIE22" s="961"/>
      <c r="TIF22" s="961"/>
      <c r="TIG22" s="961"/>
      <c r="TIH22" s="961"/>
      <c r="TII22" s="961"/>
      <c r="TIJ22" s="961"/>
      <c r="TIK22" s="961"/>
      <c r="TIL22" s="961"/>
      <c r="TIM22" s="961"/>
      <c r="TIN22" s="961"/>
      <c r="TIO22" s="961"/>
      <c r="TIP22" s="961"/>
      <c r="TIQ22" s="961"/>
      <c r="TIR22" s="961"/>
      <c r="TIS22" s="961"/>
      <c r="TIT22" s="961"/>
      <c r="TIU22" s="961"/>
      <c r="TIV22" s="961"/>
      <c r="TIW22" s="961"/>
      <c r="TIX22" s="961"/>
      <c r="TIY22" s="961"/>
      <c r="TIZ22" s="961"/>
      <c r="TJA22" s="961"/>
      <c r="TJB22" s="961"/>
      <c r="TJC22" s="961"/>
      <c r="TJD22" s="961"/>
      <c r="TJE22" s="961"/>
      <c r="TJF22" s="961"/>
      <c r="TJG22" s="961"/>
      <c r="TJH22" s="961"/>
      <c r="TJI22" s="961"/>
      <c r="TJJ22" s="961"/>
      <c r="TJK22" s="961"/>
      <c r="TJL22" s="961"/>
      <c r="TJM22" s="961"/>
      <c r="TJN22" s="961"/>
      <c r="TJO22" s="961"/>
      <c r="TJP22" s="961"/>
      <c r="TJQ22" s="961"/>
      <c r="TJR22" s="961"/>
      <c r="TJS22" s="961"/>
      <c r="TJT22" s="961"/>
      <c r="TJU22" s="961"/>
      <c r="TJV22" s="961"/>
      <c r="TJW22" s="961"/>
      <c r="TJX22" s="961"/>
      <c r="TJY22" s="961"/>
      <c r="TJZ22" s="961"/>
      <c r="TKA22" s="961"/>
      <c r="TKB22" s="961"/>
      <c r="TKC22" s="961"/>
      <c r="TKD22" s="961"/>
      <c r="TKE22" s="961"/>
      <c r="TKF22" s="961"/>
      <c r="TKG22" s="961"/>
      <c r="TKH22" s="961"/>
      <c r="TKI22" s="961"/>
      <c r="TKJ22" s="961"/>
      <c r="TKK22" s="961"/>
      <c r="TKL22" s="961"/>
      <c r="TKM22" s="961"/>
      <c r="TKN22" s="961"/>
      <c r="TKO22" s="961"/>
      <c r="TKP22" s="961"/>
      <c r="TKQ22" s="961"/>
      <c r="TKR22" s="961"/>
      <c r="TKS22" s="961"/>
      <c r="TKT22" s="961"/>
      <c r="TKU22" s="961"/>
      <c r="TKV22" s="961"/>
      <c r="TKW22" s="961"/>
      <c r="TKX22" s="961"/>
      <c r="TKY22" s="961"/>
      <c r="TKZ22" s="961"/>
      <c r="TLA22" s="961"/>
      <c r="TLB22" s="961"/>
      <c r="TLC22" s="961"/>
      <c r="TLD22" s="961"/>
      <c r="TLE22" s="961"/>
      <c r="TLF22" s="961"/>
      <c r="TLG22" s="961"/>
      <c r="TLH22" s="961"/>
      <c r="TLI22" s="961"/>
      <c r="TLJ22" s="961"/>
      <c r="TLK22" s="961"/>
      <c r="TLL22" s="961"/>
      <c r="TLM22" s="961"/>
      <c r="TLN22" s="961"/>
      <c r="TLO22" s="961"/>
      <c r="TLP22" s="961"/>
      <c r="TLQ22" s="961"/>
      <c r="TLR22" s="961"/>
      <c r="TLS22" s="961"/>
      <c r="TLT22" s="961"/>
      <c r="TLU22" s="961"/>
      <c r="TLV22" s="961"/>
      <c r="TLW22" s="961"/>
      <c r="TLX22" s="961"/>
      <c r="TLY22" s="961"/>
      <c r="TLZ22" s="961"/>
      <c r="TMA22" s="961"/>
      <c r="TMB22" s="961"/>
      <c r="TMC22" s="961"/>
      <c r="TMD22" s="961"/>
      <c r="TME22" s="961"/>
      <c r="TMF22" s="961"/>
      <c r="TMG22" s="961"/>
      <c r="TMH22" s="961"/>
      <c r="TMI22" s="961"/>
      <c r="TMJ22" s="961"/>
      <c r="TMK22" s="961"/>
      <c r="TML22" s="961"/>
      <c r="TMM22" s="961"/>
      <c r="TMN22" s="961"/>
      <c r="TMO22" s="961"/>
      <c r="TMP22" s="961"/>
      <c r="TMQ22" s="961"/>
      <c r="TMR22" s="961"/>
      <c r="TMS22" s="961"/>
      <c r="TMT22" s="961"/>
      <c r="TMU22" s="961"/>
      <c r="TMV22" s="961"/>
      <c r="TMW22" s="961"/>
      <c r="TMX22" s="961"/>
      <c r="TMY22" s="961"/>
      <c r="TMZ22" s="961"/>
      <c r="TNA22" s="961"/>
      <c r="TNB22" s="961"/>
      <c r="TNC22" s="961"/>
      <c r="TND22" s="961"/>
      <c r="TNE22" s="961"/>
      <c r="TNF22" s="961"/>
      <c r="TNG22" s="961"/>
      <c r="TNH22" s="961"/>
      <c r="TNI22" s="961"/>
      <c r="TNJ22" s="961"/>
      <c r="TNK22" s="961"/>
      <c r="TNL22" s="961"/>
      <c r="TNM22" s="961"/>
      <c r="TNN22" s="961"/>
      <c r="TNO22" s="961"/>
      <c r="TNP22" s="961"/>
      <c r="TNQ22" s="961"/>
      <c r="TNR22" s="961"/>
      <c r="TNS22" s="961"/>
      <c r="TNT22" s="961"/>
      <c r="TNU22" s="961"/>
      <c r="TNV22" s="961"/>
      <c r="TNW22" s="961"/>
      <c r="TNX22" s="961"/>
      <c r="TNY22" s="961"/>
      <c r="TNZ22" s="961"/>
      <c r="TOA22" s="961"/>
      <c r="TOB22" s="961"/>
      <c r="TOC22" s="961"/>
      <c r="TOD22" s="961"/>
      <c r="TOE22" s="961"/>
      <c r="TOF22" s="961"/>
      <c r="TOG22" s="961"/>
      <c r="TOH22" s="961"/>
      <c r="TOI22" s="961"/>
      <c r="TOJ22" s="961"/>
      <c r="TOK22" s="961"/>
      <c r="TOL22" s="961"/>
      <c r="TOM22" s="961"/>
      <c r="TON22" s="961"/>
      <c r="TOO22" s="961"/>
      <c r="TOP22" s="961"/>
      <c r="TOQ22" s="961"/>
      <c r="TOR22" s="961"/>
      <c r="TOS22" s="961"/>
      <c r="TOT22" s="961"/>
      <c r="TOU22" s="961"/>
      <c r="TOV22" s="961"/>
      <c r="TOW22" s="961"/>
      <c r="TOX22" s="961"/>
      <c r="TOY22" s="961"/>
      <c r="TOZ22" s="961"/>
      <c r="TPA22" s="961"/>
      <c r="TPB22" s="961"/>
      <c r="TPC22" s="961"/>
      <c r="TPD22" s="961"/>
      <c r="TPE22" s="961"/>
      <c r="TPF22" s="961"/>
      <c r="TPG22" s="961"/>
      <c r="TPH22" s="961"/>
      <c r="TPI22" s="961"/>
      <c r="TPJ22" s="961"/>
      <c r="TPK22" s="961"/>
      <c r="TPL22" s="961"/>
      <c r="TPM22" s="961"/>
      <c r="TPN22" s="961"/>
      <c r="TPO22" s="961"/>
      <c r="TPP22" s="961"/>
      <c r="TPQ22" s="961"/>
      <c r="TPR22" s="961"/>
      <c r="TPS22" s="961"/>
      <c r="TPT22" s="961"/>
      <c r="TPU22" s="961"/>
      <c r="TPV22" s="961"/>
      <c r="TPW22" s="961"/>
      <c r="TPX22" s="961"/>
      <c r="TPY22" s="961"/>
      <c r="TPZ22" s="961"/>
      <c r="TQA22" s="961"/>
      <c r="TQB22" s="961"/>
      <c r="TQC22" s="961"/>
      <c r="TQD22" s="961"/>
      <c r="TQE22" s="961"/>
      <c r="TQF22" s="961"/>
      <c r="TQG22" s="961"/>
      <c r="TQH22" s="961"/>
      <c r="TQI22" s="961"/>
      <c r="TQJ22" s="961"/>
      <c r="TQK22" s="961"/>
      <c r="TQL22" s="961"/>
      <c r="TQM22" s="961"/>
      <c r="TQN22" s="961"/>
      <c r="TQO22" s="961"/>
      <c r="TQP22" s="961"/>
      <c r="TQQ22" s="961"/>
      <c r="TQR22" s="961"/>
      <c r="TQS22" s="961"/>
      <c r="TQT22" s="961"/>
      <c r="TQU22" s="961"/>
      <c r="TQV22" s="961"/>
      <c r="TQW22" s="961"/>
      <c r="TQX22" s="961"/>
      <c r="TQY22" s="961"/>
      <c r="TQZ22" s="961"/>
      <c r="TRA22" s="961"/>
      <c r="TRB22" s="961"/>
      <c r="TRC22" s="961"/>
      <c r="TRD22" s="961"/>
      <c r="TRE22" s="961"/>
      <c r="TRF22" s="961"/>
      <c r="TRG22" s="961"/>
      <c r="TRH22" s="961"/>
      <c r="TRI22" s="961"/>
      <c r="TRJ22" s="961"/>
      <c r="TRK22" s="961"/>
      <c r="TRL22" s="961"/>
      <c r="TRM22" s="961"/>
      <c r="TRN22" s="961"/>
      <c r="TRO22" s="961"/>
      <c r="TRP22" s="961"/>
      <c r="TRQ22" s="961"/>
      <c r="TRR22" s="961"/>
      <c r="TRS22" s="961"/>
      <c r="TRT22" s="961"/>
      <c r="TRU22" s="961"/>
      <c r="TRV22" s="961"/>
      <c r="TRW22" s="961"/>
      <c r="TRX22" s="961"/>
      <c r="TRY22" s="961"/>
      <c r="TRZ22" s="961"/>
      <c r="TSA22" s="961"/>
      <c r="TSB22" s="961"/>
      <c r="TSC22" s="961"/>
      <c r="TSD22" s="961"/>
      <c r="TSE22" s="961"/>
      <c r="TSF22" s="961"/>
      <c r="TSG22" s="961"/>
      <c r="TSH22" s="961"/>
      <c r="TSI22" s="961"/>
      <c r="TSJ22" s="961"/>
      <c r="TSK22" s="961"/>
      <c r="TSL22" s="961"/>
      <c r="TSM22" s="961"/>
      <c r="TSN22" s="961"/>
      <c r="TSO22" s="961"/>
      <c r="TSP22" s="961"/>
      <c r="TSQ22" s="961"/>
      <c r="TSR22" s="961"/>
      <c r="TSS22" s="961"/>
      <c r="TST22" s="961"/>
      <c r="TSU22" s="961"/>
      <c r="TSV22" s="961"/>
      <c r="TSW22" s="961"/>
      <c r="TSX22" s="961"/>
      <c r="TSY22" s="961"/>
      <c r="TSZ22" s="961"/>
      <c r="TTA22" s="961"/>
      <c r="TTB22" s="961"/>
      <c r="TTC22" s="961"/>
      <c r="TTD22" s="961"/>
      <c r="TTE22" s="961"/>
      <c r="TTF22" s="961"/>
      <c r="TTG22" s="961"/>
      <c r="TTH22" s="961"/>
      <c r="TTI22" s="961"/>
      <c r="TTJ22" s="961"/>
      <c r="TTK22" s="961"/>
      <c r="TTL22" s="961"/>
      <c r="TTM22" s="961"/>
      <c r="TTN22" s="961"/>
      <c r="TTO22" s="961"/>
      <c r="TTP22" s="961"/>
      <c r="TTQ22" s="961"/>
      <c r="TTR22" s="961"/>
      <c r="TTS22" s="961"/>
      <c r="TTT22" s="961"/>
      <c r="TTU22" s="961"/>
      <c r="TTV22" s="961"/>
      <c r="TTW22" s="961"/>
      <c r="TTX22" s="961"/>
      <c r="TTY22" s="961"/>
      <c r="TTZ22" s="961"/>
      <c r="TUA22" s="961"/>
      <c r="TUB22" s="961"/>
      <c r="TUC22" s="961"/>
      <c r="TUD22" s="961"/>
      <c r="TUE22" s="961"/>
      <c r="TUF22" s="961"/>
      <c r="TUG22" s="961"/>
      <c r="TUH22" s="961"/>
      <c r="TUI22" s="961"/>
      <c r="TUJ22" s="961"/>
      <c r="TUK22" s="961"/>
      <c r="TUL22" s="961"/>
      <c r="TUM22" s="961"/>
      <c r="TUN22" s="961"/>
      <c r="TUO22" s="961"/>
      <c r="TUP22" s="961"/>
      <c r="TUQ22" s="961"/>
      <c r="TUR22" s="961"/>
      <c r="TUS22" s="961"/>
      <c r="TUT22" s="961"/>
      <c r="TUU22" s="961"/>
      <c r="TUV22" s="961"/>
      <c r="TUW22" s="961"/>
      <c r="TUX22" s="961"/>
      <c r="TUY22" s="961"/>
      <c r="TUZ22" s="961"/>
      <c r="TVA22" s="961"/>
      <c r="TVB22" s="961"/>
      <c r="TVC22" s="961"/>
      <c r="TVD22" s="961"/>
      <c r="TVE22" s="961"/>
      <c r="TVF22" s="961"/>
      <c r="TVG22" s="961"/>
      <c r="TVH22" s="961"/>
      <c r="TVI22" s="961"/>
      <c r="TVJ22" s="961"/>
      <c r="TVK22" s="961"/>
      <c r="TVL22" s="961"/>
      <c r="TVM22" s="961"/>
      <c r="TVN22" s="961"/>
      <c r="TVO22" s="961"/>
      <c r="TVP22" s="961"/>
      <c r="TVQ22" s="961"/>
      <c r="TVR22" s="961"/>
      <c r="TVS22" s="961"/>
      <c r="TVT22" s="961"/>
      <c r="TVU22" s="961"/>
      <c r="TVV22" s="961"/>
      <c r="TVW22" s="961"/>
      <c r="TVX22" s="961"/>
      <c r="TVY22" s="961"/>
      <c r="TVZ22" s="961"/>
      <c r="TWA22" s="961"/>
      <c r="TWB22" s="961"/>
      <c r="TWC22" s="961"/>
      <c r="TWD22" s="961"/>
      <c r="TWE22" s="961"/>
      <c r="TWF22" s="961"/>
      <c r="TWG22" s="961"/>
      <c r="TWH22" s="961"/>
      <c r="TWI22" s="961"/>
      <c r="TWJ22" s="961"/>
      <c r="TWK22" s="961"/>
      <c r="TWL22" s="961"/>
      <c r="TWM22" s="961"/>
      <c r="TWN22" s="961"/>
      <c r="TWO22" s="961"/>
      <c r="TWP22" s="961"/>
      <c r="TWQ22" s="961"/>
      <c r="TWR22" s="961"/>
      <c r="TWS22" s="961"/>
      <c r="TWT22" s="961"/>
      <c r="TWU22" s="961"/>
      <c r="TWV22" s="961"/>
      <c r="TWW22" s="961"/>
      <c r="TWX22" s="961"/>
      <c r="TWY22" s="961"/>
      <c r="TWZ22" s="961"/>
      <c r="TXA22" s="961"/>
      <c r="TXB22" s="961"/>
      <c r="TXC22" s="961"/>
      <c r="TXD22" s="961"/>
      <c r="TXE22" s="961"/>
      <c r="TXF22" s="961"/>
      <c r="TXG22" s="961"/>
      <c r="TXH22" s="961"/>
      <c r="TXI22" s="961"/>
      <c r="TXJ22" s="961"/>
      <c r="TXK22" s="961"/>
      <c r="TXL22" s="961"/>
      <c r="TXM22" s="961"/>
      <c r="TXN22" s="961"/>
      <c r="TXO22" s="961"/>
      <c r="TXP22" s="961"/>
      <c r="TXQ22" s="961"/>
      <c r="TXR22" s="961"/>
      <c r="TXS22" s="961"/>
      <c r="TXT22" s="961"/>
      <c r="TXU22" s="961"/>
      <c r="TXV22" s="961"/>
      <c r="TXW22" s="961"/>
      <c r="TXX22" s="961"/>
      <c r="TXY22" s="961"/>
      <c r="TXZ22" s="961"/>
      <c r="TYA22" s="961"/>
      <c r="TYB22" s="961"/>
      <c r="TYC22" s="961"/>
      <c r="TYD22" s="961"/>
      <c r="TYE22" s="961"/>
      <c r="TYF22" s="961"/>
      <c r="TYG22" s="961"/>
      <c r="TYH22" s="961"/>
      <c r="TYI22" s="961"/>
      <c r="TYJ22" s="961"/>
      <c r="TYK22" s="961"/>
      <c r="TYL22" s="961"/>
      <c r="TYM22" s="961"/>
      <c r="TYN22" s="961"/>
      <c r="TYO22" s="961"/>
      <c r="TYP22" s="961"/>
      <c r="TYQ22" s="961"/>
      <c r="TYR22" s="961"/>
      <c r="TYS22" s="961"/>
      <c r="TYT22" s="961"/>
      <c r="TYU22" s="961"/>
      <c r="TYV22" s="961"/>
      <c r="TYW22" s="961"/>
      <c r="TYX22" s="961"/>
      <c r="TYY22" s="961"/>
      <c r="TYZ22" s="961"/>
      <c r="TZA22" s="961"/>
      <c r="TZB22" s="961"/>
      <c r="TZC22" s="961"/>
      <c r="TZD22" s="961"/>
      <c r="TZE22" s="961"/>
      <c r="TZF22" s="961"/>
      <c r="TZG22" s="961"/>
      <c r="TZH22" s="961"/>
      <c r="TZI22" s="961"/>
      <c r="TZJ22" s="961"/>
      <c r="TZK22" s="961"/>
      <c r="TZL22" s="961"/>
      <c r="TZM22" s="961"/>
      <c r="TZN22" s="961"/>
      <c r="TZO22" s="961"/>
      <c r="TZP22" s="961"/>
      <c r="TZQ22" s="961"/>
      <c r="TZR22" s="961"/>
      <c r="TZS22" s="961"/>
      <c r="TZT22" s="961"/>
      <c r="TZU22" s="961"/>
      <c r="TZV22" s="961"/>
      <c r="TZW22" s="961"/>
      <c r="TZX22" s="961"/>
      <c r="TZY22" s="961"/>
      <c r="TZZ22" s="961"/>
      <c r="UAA22" s="961"/>
      <c r="UAB22" s="961"/>
      <c r="UAC22" s="961"/>
      <c r="UAD22" s="961"/>
      <c r="UAE22" s="961"/>
      <c r="UAF22" s="961"/>
      <c r="UAG22" s="961"/>
      <c r="UAH22" s="961"/>
      <c r="UAI22" s="961"/>
      <c r="UAJ22" s="961"/>
      <c r="UAK22" s="961"/>
      <c r="UAL22" s="961"/>
      <c r="UAM22" s="961"/>
      <c r="UAN22" s="961"/>
      <c r="UAO22" s="961"/>
      <c r="UAP22" s="961"/>
      <c r="UAQ22" s="961"/>
      <c r="UAR22" s="961"/>
      <c r="UAS22" s="961"/>
      <c r="UAT22" s="961"/>
      <c r="UAU22" s="961"/>
      <c r="UAV22" s="961"/>
      <c r="UAW22" s="961"/>
      <c r="UAX22" s="961"/>
      <c r="UAY22" s="961"/>
      <c r="UAZ22" s="961"/>
      <c r="UBA22" s="961"/>
      <c r="UBB22" s="961"/>
      <c r="UBC22" s="961"/>
      <c r="UBD22" s="961"/>
      <c r="UBE22" s="961"/>
      <c r="UBF22" s="961"/>
      <c r="UBG22" s="961"/>
      <c r="UBH22" s="961"/>
      <c r="UBI22" s="961"/>
      <c r="UBJ22" s="961"/>
      <c r="UBK22" s="961"/>
      <c r="UBL22" s="961"/>
      <c r="UBM22" s="961"/>
      <c r="UBN22" s="961"/>
      <c r="UBO22" s="961"/>
      <c r="UBP22" s="961"/>
      <c r="UBQ22" s="961"/>
      <c r="UBR22" s="961"/>
      <c r="UBS22" s="961"/>
      <c r="UBT22" s="961"/>
      <c r="UBU22" s="961"/>
      <c r="UBV22" s="961"/>
      <c r="UBW22" s="961"/>
      <c r="UBX22" s="961"/>
      <c r="UBY22" s="961"/>
      <c r="UBZ22" s="961"/>
      <c r="UCA22" s="961"/>
      <c r="UCB22" s="961"/>
      <c r="UCC22" s="961"/>
      <c r="UCD22" s="961"/>
      <c r="UCE22" s="961"/>
      <c r="UCF22" s="961"/>
      <c r="UCG22" s="961"/>
      <c r="UCH22" s="961"/>
      <c r="UCI22" s="961"/>
      <c r="UCJ22" s="961"/>
      <c r="UCK22" s="961"/>
      <c r="UCL22" s="961"/>
      <c r="UCM22" s="961"/>
      <c r="UCN22" s="961"/>
      <c r="UCO22" s="961"/>
      <c r="UCP22" s="961"/>
      <c r="UCQ22" s="961"/>
      <c r="UCR22" s="961"/>
      <c r="UCS22" s="961"/>
      <c r="UCT22" s="961"/>
      <c r="UCU22" s="961"/>
      <c r="UCV22" s="961"/>
      <c r="UCW22" s="961"/>
      <c r="UCX22" s="961"/>
      <c r="UCY22" s="961"/>
      <c r="UCZ22" s="961"/>
      <c r="UDA22" s="961"/>
      <c r="UDB22" s="961"/>
      <c r="UDC22" s="961"/>
      <c r="UDD22" s="961"/>
      <c r="UDE22" s="961"/>
      <c r="UDF22" s="961"/>
      <c r="UDG22" s="961"/>
      <c r="UDH22" s="961"/>
      <c r="UDI22" s="961"/>
      <c r="UDJ22" s="961"/>
      <c r="UDK22" s="961"/>
      <c r="UDL22" s="961"/>
      <c r="UDM22" s="961"/>
      <c r="UDN22" s="961"/>
      <c r="UDO22" s="961"/>
      <c r="UDP22" s="961"/>
      <c r="UDQ22" s="961"/>
      <c r="UDR22" s="961"/>
      <c r="UDS22" s="961"/>
      <c r="UDT22" s="961"/>
      <c r="UDU22" s="961"/>
      <c r="UDV22" s="961"/>
      <c r="UDW22" s="961"/>
      <c r="UDX22" s="961"/>
      <c r="UDY22" s="961"/>
      <c r="UDZ22" s="961"/>
      <c r="UEA22" s="961"/>
      <c r="UEB22" s="961"/>
      <c r="UEC22" s="961"/>
      <c r="UED22" s="961"/>
      <c r="UEE22" s="961"/>
      <c r="UEF22" s="961"/>
      <c r="UEG22" s="961"/>
      <c r="UEH22" s="961"/>
      <c r="UEI22" s="961"/>
      <c r="UEJ22" s="961"/>
      <c r="UEK22" s="961"/>
      <c r="UEL22" s="961"/>
      <c r="UEM22" s="961"/>
      <c r="UEN22" s="961"/>
      <c r="UEO22" s="961"/>
      <c r="UEP22" s="961"/>
      <c r="UEQ22" s="961"/>
      <c r="UER22" s="961"/>
      <c r="UES22" s="961"/>
      <c r="UET22" s="961"/>
      <c r="UEU22" s="961"/>
      <c r="UEV22" s="961"/>
      <c r="UEW22" s="961"/>
      <c r="UEX22" s="961"/>
      <c r="UEY22" s="961"/>
      <c r="UEZ22" s="961"/>
      <c r="UFA22" s="961"/>
      <c r="UFB22" s="961"/>
      <c r="UFC22" s="961"/>
      <c r="UFD22" s="961"/>
      <c r="UFE22" s="961"/>
      <c r="UFF22" s="961"/>
      <c r="UFG22" s="961"/>
      <c r="UFH22" s="961"/>
      <c r="UFI22" s="961"/>
      <c r="UFJ22" s="961"/>
      <c r="UFK22" s="961"/>
      <c r="UFL22" s="961"/>
      <c r="UFM22" s="961"/>
      <c r="UFN22" s="961"/>
      <c r="UFO22" s="961"/>
      <c r="UFP22" s="961"/>
      <c r="UFQ22" s="961"/>
      <c r="UFR22" s="961"/>
      <c r="UFS22" s="961"/>
      <c r="UFT22" s="961"/>
      <c r="UFU22" s="961"/>
      <c r="UFV22" s="961"/>
      <c r="UFW22" s="961"/>
      <c r="UFX22" s="961"/>
      <c r="UFY22" s="961"/>
      <c r="UFZ22" s="961"/>
      <c r="UGA22" s="961"/>
      <c r="UGB22" s="961"/>
      <c r="UGC22" s="961"/>
      <c r="UGD22" s="961"/>
      <c r="UGE22" s="961"/>
      <c r="UGF22" s="961"/>
      <c r="UGG22" s="961"/>
      <c r="UGH22" s="961"/>
      <c r="UGI22" s="961"/>
      <c r="UGJ22" s="961"/>
      <c r="UGK22" s="961"/>
      <c r="UGL22" s="961"/>
      <c r="UGM22" s="961"/>
      <c r="UGN22" s="961"/>
      <c r="UGO22" s="961"/>
      <c r="UGP22" s="961"/>
      <c r="UGQ22" s="961"/>
      <c r="UGR22" s="961"/>
      <c r="UGS22" s="961"/>
      <c r="UGT22" s="961"/>
      <c r="UGU22" s="961"/>
      <c r="UGV22" s="961"/>
      <c r="UGW22" s="961"/>
      <c r="UGX22" s="961"/>
      <c r="UGY22" s="961"/>
      <c r="UGZ22" s="961"/>
      <c r="UHA22" s="961"/>
      <c r="UHB22" s="961"/>
      <c r="UHC22" s="961"/>
      <c r="UHD22" s="961"/>
      <c r="UHE22" s="961"/>
      <c r="UHF22" s="961"/>
      <c r="UHG22" s="961"/>
      <c r="UHH22" s="961"/>
      <c r="UHI22" s="961"/>
      <c r="UHJ22" s="961"/>
      <c r="UHK22" s="961"/>
      <c r="UHL22" s="961"/>
      <c r="UHM22" s="961"/>
      <c r="UHN22" s="961"/>
      <c r="UHO22" s="961"/>
      <c r="UHP22" s="961"/>
      <c r="UHQ22" s="961"/>
      <c r="UHR22" s="961"/>
      <c r="UHS22" s="961"/>
      <c r="UHT22" s="961"/>
      <c r="UHU22" s="961"/>
      <c r="UHV22" s="961"/>
      <c r="UHW22" s="961"/>
      <c r="UHX22" s="961"/>
      <c r="UHY22" s="961"/>
      <c r="UHZ22" s="961"/>
      <c r="UIA22" s="961"/>
      <c r="UIB22" s="961"/>
      <c r="UIC22" s="961"/>
      <c r="UID22" s="961"/>
      <c r="UIE22" s="961"/>
      <c r="UIF22" s="961"/>
      <c r="UIG22" s="961"/>
      <c r="UIH22" s="961"/>
      <c r="UII22" s="961"/>
      <c r="UIJ22" s="961"/>
      <c r="UIK22" s="961"/>
      <c r="UIL22" s="961"/>
      <c r="UIM22" s="961"/>
      <c r="UIN22" s="961"/>
      <c r="UIO22" s="961"/>
      <c r="UIP22" s="961"/>
      <c r="UIQ22" s="961"/>
      <c r="UIR22" s="961"/>
      <c r="UIS22" s="961"/>
      <c r="UIT22" s="961"/>
      <c r="UIU22" s="961"/>
      <c r="UIV22" s="961"/>
      <c r="UIW22" s="961"/>
      <c r="UIX22" s="961"/>
      <c r="UIY22" s="961"/>
      <c r="UIZ22" s="961"/>
      <c r="UJA22" s="961"/>
      <c r="UJB22" s="961"/>
      <c r="UJC22" s="961"/>
      <c r="UJD22" s="961"/>
      <c r="UJE22" s="961"/>
      <c r="UJF22" s="961"/>
      <c r="UJG22" s="961"/>
      <c r="UJH22" s="961"/>
      <c r="UJI22" s="961"/>
      <c r="UJJ22" s="961"/>
      <c r="UJK22" s="961"/>
      <c r="UJL22" s="961"/>
      <c r="UJM22" s="961"/>
      <c r="UJN22" s="961"/>
      <c r="UJO22" s="961"/>
      <c r="UJP22" s="961"/>
      <c r="UJQ22" s="961"/>
      <c r="UJR22" s="961"/>
      <c r="UJS22" s="961"/>
      <c r="UJT22" s="961"/>
      <c r="UJU22" s="961"/>
      <c r="UJV22" s="961"/>
      <c r="UJW22" s="961"/>
      <c r="UJX22" s="961"/>
      <c r="UJY22" s="961"/>
      <c r="UJZ22" s="961"/>
      <c r="UKA22" s="961"/>
      <c r="UKB22" s="961"/>
      <c r="UKC22" s="961"/>
      <c r="UKD22" s="961"/>
      <c r="UKE22" s="961"/>
      <c r="UKF22" s="961"/>
      <c r="UKG22" s="961"/>
      <c r="UKH22" s="961"/>
      <c r="UKI22" s="961"/>
      <c r="UKJ22" s="961"/>
      <c r="UKK22" s="961"/>
      <c r="UKL22" s="961"/>
      <c r="UKM22" s="961"/>
      <c r="UKN22" s="961"/>
      <c r="UKO22" s="961"/>
      <c r="UKP22" s="961"/>
      <c r="UKQ22" s="961"/>
      <c r="UKR22" s="961"/>
      <c r="UKS22" s="961"/>
      <c r="UKT22" s="961"/>
      <c r="UKU22" s="961"/>
      <c r="UKV22" s="961"/>
      <c r="UKW22" s="961"/>
      <c r="UKX22" s="961"/>
      <c r="UKY22" s="961"/>
      <c r="UKZ22" s="961"/>
      <c r="ULA22" s="961"/>
      <c r="ULB22" s="961"/>
      <c r="ULC22" s="961"/>
      <c r="ULD22" s="961"/>
      <c r="ULE22" s="961"/>
      <c r="ULF22" s="961"/>
      <c r="ULG22" s="961"/>
      <c r="ULH22" s="961"/>
      <c r="ULI22" s="961"/>
      <c r="ULJ22" s="961"/>
      <c r="ULK22" s="961"/>
      <c r="ULL22" s="961"/>
      <c r="ULM22" s="961"/>
      <c r="ULN22" s="961"/>
      <c r="ULO22" s="961"/>
      <c r="ULP22" s="961"/>
      <c r="ULQ22" s="961"/>
      <c r="ULR22" s="961"/>
      <c r="ULS22" s="961"/>
      <c r="ULT22" s="961"/>
      <c r="ULU22" s="961"/>
      <c r="ULV22" s="961"/>
      <c r="ULW22" s="961"/>
      <c r="ULX22" s="961"/>
      <c r="ULY22" s="961"/>
      <c r="ULZ22" s="961"/>
      <c r="UMA22" s="961"/>
      <c r="UMB22" s="961"/>
      <c r="UMC22" s="961"/>
      <c r="UMD22" s="961"/>
      <c r="UME22" s="961"/>
      <c r="UMF22" s="961"/>
      <c r="UMG22" s="961"/>
      <c r="UMH22" s="961"/>
      <c r="UMI22" s="961"/>
      <c r="UMJ22" s="961"/>
      <c r="UMK22" s="961"/>
      <c r="UML22" s="961"/>
      <c r="UMM22" s="961"/>
      <c r="UMN22" s="961"/>
      <c r="UMO22" s="961"/>
      <c r="UMP22" s="961"/>
      <c r="UMQ22" s="961"/>
      <c r="UMR22" s="961"/>
      <c r="UMS22" s="961"/>
      <c r="UMT22" s="961"/>
      <c r="UMU22" s="961"/>
      <c r="UMV22" s="961"/>
      <c r="UMW22" s="961"/>
      <c r="UMX22" s="961"/>
      <c r="UMY22" s="961"/>
      <c r="UMZ22" s="961"/>
      <c r="UNA22" s="961"/>
      <c r="UNB22" s="961"/>
      <c r="UNC22" s="961"/>
      <c r="UND22" s="961"/>
      <c r="UNE22" s="961"/>
      <c r="UNF22" s="961"/>
      <c r="UNG22" s="961"/>
      <c r="UNH22" s="961"/>
      <c r="UNI22" s="961"/>
      <c r="UNJ22" s="961"/>
      <c r="UNK22" s="961"/>
      <c r="UNL22" s="961"/>
      <c r="UNM22" s="961"/>
      <c r="UNN22" s="961"/>
      <c r="UNO22" s="961"/>
      <c r="UNP22" s="961"/>
      <c r="UNQ22" s="961"/>
      <c r="UNR22" s="961"/>
      <c r="UNS22" s="961"/>
      <c r="UNT22" s="961"/>
      <c r="UNU22" s="961"/>
      <c r="UNV22" s="961"/>
      <c r="UNW22" s="961"/>
      <c r="UNX22" s="961"/>
      <c r="UNY22" s="961"/>
      <c r="UNZ22" s="961"/>
      <c r="UOA22" s="961"/>
      <c r="UOB22" s="961"/>
      <c r="UOC22" s="961"/>
      <c r="UOD22" s="961"/>
      <c r="UOE22" s="961"/>
      <c r="UOF22" s="961"/>
      <c r="UOG22" s="961"/>
      <c r="UOH22" s="961"/>
      <c r="UOI22" s="961"/>
      <c r="UOJ22" s="961"/>
      <c r="UOK22" s="961"/>
      <c r="UOL22" s="961"/>
      <c r="UOM22" s="961"/>
      <c r="UON22" s="961"/>
      <c r="UOO22" s="961"/>
      <c r="UOP22" s="961"/>
      <c r="UOQ22" s="961"/>
      <c r="UOR22" s="961"/>
      <c r="UOS22" s="961"/>
      <c r="UOT22" s="961"/>
      <c r="UOU22" s="961"/>
      <c r="UOV22" s="961"/>
      <c r="UOW22" s="961"/>
      <c r="UOX22" s="961"/>
      <c r="UOY22" s="961"/>
      <c r="UOZ22" s="961"/>
      <c r="UPA22" s="961"/>
      <c r="UPB22" s="961"/>
      <c r="UPC22" s="961"/>
      <c r="UPD22" s="961"/>
      <c r="UPE22" s="961"/>
      <c r="UPF22" s="961"/>
      <c r="UPG22" s="961"/>
      <c r="UPH22" s="961"/>
      <c r="UPI22" s="961"/>
      <c r="UPJ22" s="961"/>
      <c r="UPK22" s="961"/>
      <c r="UPL22" s="961"/>
      <c r="UPM22" s="961"/>
      <c r="UPN22" s="961"/>
      <c r="UPO22" s="961"/>
      <c r="UPP22" s="961"/>
      <c r="UPQ22" s="961"/>
      <c r="UPR22" s="961"/>
      <c r="UPS22" s="961"/>
      <c r="UPT22" s="961"/>
      <c r="UPU22" s="961"/>
      <c r="UPV22" s="961"/>
      <c r="UPW22" s="961"/>
      <c r="UPX22" s="961"/>
      <c r="UPY22" s="961"/>
      <c r="UPZ22" s="961"/>
      <c r="UQA22" s="961"/>
      <c r="UQB22" s="961"/>
      <c r="UQC22" s="961"/>
      <c r="UQD22" s="961"/>
      <c r="UQE22" s="961"/>
      <c r="UQF22" s="961"/>
      <c r="UQG22" s="961"/>
      <c r="UQH22" s="961"/>
      <c r="UQI22" s="961"/>
      <c r="UQJ22" s="961"/>
      <c r="UQK22" s="961"/>
      <c r="UQL22" s="961"/>
      <c r="UQM22" s="961"/>
      <c r="UQN22" s="961"/>
      <c r="UQO22" s="961"/>
      <c r="UQP22" s="961"/>
      <c r="UQQ22" s="961"/>
      <c r="UQR22" s="961"/>
      <c r="UQS22" s="961"/>
      <c r="UQT22" s="961"/>
      <c r="UQU22" s="961"/>
      <c r="UQV22" s="961"/>
      <c r="UQW22" s="961"/>
      <c r="UQX22" s="961"/>
      <c r="UQY22" s="961"/>
      <c r="UQZ22" s="961"/>
      <c r="URA22" s="961"/>
      <c r="URB22" s="961"/>
      <c r="URC22" s="961"/>
      <c r="URD22" s="961"/>
      <c r="URE22" s="961"/>
      <c r="URF22" s="961"/>
      <c r="URG22" s="961"/>
      <c r="URH22" s="961"/>
      <c r="URI22" s="961"/>
      <c r="URJ22" s="961"/>
      <c r="URK22" s="961"/>
      <c r="URL22" s="961"/>
      <c r="URM22" s="961"/>
      <c r="URN22" s="961"/>
      <c r="URO22" s="961"/>
      <c r="URP22" s="961"/>
      <c r="URQ22" s="961"/>
      <c r="URR22" s="961"/>
      <c r="URS22" s="961"/>
      <c r="URT22" s="961"/>
      <c r="URU22" s="961"/>
      <c r="URV22" s="961"/>
      <c r="URW22" s="961"/>
      <c r="URX22" s="961"/>
      <c r="URY22" s="961"/>
      <c r="URZ22" s="961"/>
      <c r="USA22" s="961"/>
      <c r="USB22" s="961"/>
      <c r="USC22" s="961"/>
      <c r="USD22" s="961"/>
      <c r="USE22" s="961"/>
      <c r="USF22" s="961"/>
      <c r="USG22" s="961"/>
      <c r="USH22" s="961"/>
      <c r="USI22" s="961"/>
      <c r="USJ22" s="961"/>
      <c r="USK22" s="961"/>
      <c r="USL22" s="961"/>
      <c r="USM22" s="961"/>
      <c r="USN22" s="961"/>
      <c r="USO22" s="961"/>
      <c r="USP22" s="961"/>
      <c r="USQ22" s="961"/>
      <c r="USR22" s="961"/>
      <c r="USS22" s="961"/>
      <c r="UST22" s="961"/>
      <c r="USU22" s="961"/>
      <c r="USV22" s="961"/>
      <c r="USW22" s="961"/>
      <c r="USX22" s="961"/>
      <c r="USY22" s="961"/>
      <c r="USZ22" s="961"/>
      <c r="UTA22" s="961"/>
      <c r="UTB22" s="961"/>
      <c r="UTC22" s="961"/>
      <c r="UTD22" s="961"/>
      <c r="UTE22" s="961"/>
      <c r="UTF22" s="961"/>
      <c r="UTG22" s="961"/>
      <c r="UTH22" s="961"/>
      <c r="UTI22" s="961"/>
      <c r="UTJ22" s="961"/>
      <c r="UTK22" s="961"/>
      <c r="UTL22" s="961"/>
      <c r="UTM22" s="961"/>
      <c r="UTN22" s="961"/>
      <c r="UTO22" s="961"/>
      <c r="UTP22" s="961"/>
      <c r="UTQ22" s="961"/>
      <c r="UTR22" s="961"/>
      <c r="UTS22" s="961"/>
      <c r="UTT22" s="961"/>
      <c r="UTU22" s="961"/>
      <c r="UTV22" s="961"/>
      <c r="UTW22" s="961"/>
      <c r="UTX22" s="961"/>
      <c r="UTY22" s="961"/>
      <c r="UTZ22" s="961"/>
      <c r="UUA22" s="961"/>
      <c r="UUB22" s="961"/>
      <c r="UUC22" s="961"/>
      <c r="UUD22" s="961"/>
      <c r="UUE22" s="961"/>
      <c r="UUF22" s="961"/>
      <c r="UUG22" s="961"/>
      <c r="UUH22" s="961"/>
      <c r="UUI22" s="961"/>
      <c r="UUJ22" s="961"/>
      <c r="UUK22" s="961"/>
      <c r="UUL22" s="961"/>
      <c r="UUM22" s="961"/>
      <c r="UUN22" s="961"/>
      <c r="UUO22" s="961"/>
      <c r="UUP22" s="961"/>
      <c r="UUQ22" s="961"/>
      <c r="UUR22" s="961"/>
      <c r="UUS22" s="961"/>
      <c r="UUT22" s="961"/>
      <c r="UUU22" s="961"/>
      <c r="UUV22" s="961"/>
      <c r="UUW22" s="961"/>
      <c r="UUX22" s="961"/>
      <c r="UUY22" s="961"/>
      <c r="UUZ22" s="961"/>
      <c r="UVA22" s="961"/>
      <c r="UVB22" s="961"/>
      <c r="UVC22" s="961"/>
      <c r="UVD22" s="961"/>
      <c r="UVE22" s="961"/>
      <c r="UVF22" s="961"/>
      <c r="UVG22" s="961"/>
      <c r="UVH22" s="961"/>
      <c r="UVI22" s="961"/>
      <c r="UVJ22" s="961"/>
      <c r="UVK22" s="961"/>
      <c r="UVL22" s="961"/>
      <c r="UVM22" s="961"/>
      <c r="UVN22" s="961"/>
      <c r="UVO22" s="961"/>
      <c r="UVP22" s="961"/>
      <c r="UVQ22" s="961"/>
      <c r="UVR22" s="961"/>
      <c r="UVS22" s="961"/>
      <c r="UVT22" s="961"/>
      <c r="UVU22" s="961"/>
      <c r="UVV22" s="961"/>
      <c r="UVW22" s="961"/>
      <c r="UVX22" s="961"/>
      <c r="UVY22" s="961"/>
      <c r="UVZ22" s="961"/>
      <c r="UWA22" s="961"/>
      <c r="UWB22" s="961"/>
      <c r="UWC22" s="961"/>
      <c r="UWD22" s="961"/>
      <c r="UWE22" s="961"/>
      <c r="UWF22" s="961"/>
      <c r="UWG22" s="961"/>
      <c r="UWH22" s="961"/>
      <c r="UWI22" s="961"/>
      <c r="UWJ22" s="961"/>
      <c r="UWK22" s="961"/>
      <c r="UWL22" s="961"/>
      <c r="UWM22" s="961"/>
      <c r="UWN22" s="961"/>
      <c r="UWO22" s="961"/>
      <c r="UWP22" s="961"/>
      <c r="UWQ22" s="961"/>
      <c r="UWR22" s="961"/>
      <c r="UWS22" s="961"/>
      <c r="UWT22" s="961"/>
      <c r="UWU22" s="961"/>
      <c r="UWV22" s="961"/>
      <c r="UWW22" s="961"/>
      <c r="UWX22" s="961"/>
      <c r="UWY22" s="961"/>
      <c r="UWZ22" s="961"/>
      <c r="UXA22" s="961"/>
      <c r="UXB22" s="961"/>
      <c r="UXC22" s="961"/>
      <c r="UXD22" s="961"/>
      <c r="UXE22" s="961"/>
      <c r="UXF22" s="961"/>
      <c r="UXG22" s="961"/>
      <c r="UXH22" s="961"/>
      <c r="UXI22" s="961"/>
      <c r="UXJ22" s="961"/>
      <c r="UXK22" s="961"/>
      <c r="UXL22" s="961"/>
      <c r="UXM22" s="961"/>
      <c r="UXN22" s="961"/>
      <c r="UXO22" s="961"/>
      <c r="UXP22" s="961"/>
      <c r="UXQ22" s="961"/>
      <c r="UXR22" s="961"/>
      <c r="UXS22" s="961"/>
      <c r="UXT22" s="961"/>
      <c r="UXU22" s="961"/>
      <c r="UXV22" s="961"/>
      <c r="UXW22" s="961"/>
      <c r="UXX22" s="961"/>
      <c r="UXY22" s="961"/>
      <c r="UXZ22" s="961"/>
      <c r="UYA22" s="961"/>
      <c r="UYB22" s="961"/>
      <c r="UYC22" s="961"/>
      <c r="UYD22" s="961"/>
      <c r="UYE22" s="961"/>
      <c r="UYF22" s="961"/>
      <c r="UYG22" s="961"/>
      <c r="UYH22" s="961"/>
      <c r="UYI22" s="961"/>
      <c r="UYJ22" s="961"/>
      <c r="UYK22" s="961"/>
      <c r="UYL22" s="961"/>
      <c r="UYM22" s="961"/>
      <c r="UYN22" s="961"/>
      <c r="UYO22" s="961"/>
      <c r="UYP22" s="961"/>
      <c r="UYQ22" s="961"/>
      <c r="UYR22" s="961"/>
      <c r="UYS22" s="961"/>
      <c r="UYT22" s="961"/>
      <c r="UYU22" s="961"/>
      <c r="UYV22" s="961"/>
      <c r="UYW22" s="961"/>
      <c r="UYX22" s="961"/>
      <c r="UYY22" s="961"/>
      <c r="UYZ22" s="961"/>
      <c r="UZA22" s="961"/>
      <c r="UZB22" s="961"/>
      <c r="UZC22" s="961"/>
      <c r="UZD22" s="961"/>
      <c r="UZE22" s="961"/>
      <c r="UZF22" s="961"/>
      <c r="UZG22" s="961"/>
      <c r="UZH22" s="961"/>
      <c r="UZI22" s="961"/>
      <c r="UZJ22" s="961"/>
      <c r="UZK22" s="961"/>
      <c r="UZL22" s="961"/>
      <c r="UZM22" s="961"/>
      <c r="UZN22" s="961"/>
      <c r="UZO22" s="961"/>
      <c r="UZP22" s="961"/>
      <c r="UZQ22" s="961"/>
      <c r="UZR22" s="961"/>
      <c r="UZS22" s="961"/>
      <c r="UZT22" s="961"/>
      <c r="UZU22" s="961"/>
      <c r="UZV22" s="961"/>
      <c r="UZW22" s="961"/>
      <c r="UZX22" s="961"/>
      <c r="UZY22" s="961"/>
      <c r="UZZ22" s="961"/>
      <c r="VAA22" s="961"/>
      <c r="VAB22" s="961"/>
      <c r="VAC22" s="961"/>
      <c r="VAD22" s="961"/>
      <c r="VAE22" s="961"/>
      <c r="VAF22" s="961"/>
      <c r="VAG22" s="961"/>
      <c r="VAH22" s="961"/>
      <c r="VAI22" s="961"/>
      <c r="VAJ22" s="961"/>
      <c r="VAK22" s="961"/>
      <c r="VAL22" s="961"/>
      <c r="VAM22" s="961"/>
      <c r="VAN22" s="961"/>
      <c r="VAO22" s="961"/>
      <c r="VAP22" s="961"/>
      <c r="VAQ22" s="961"/>
      <c r="VAR22" s="961"/>
      <c r="VAS22" s="961"/>
      <c r="VAT22" s="961"/>
      <c r="VAU22" s="961"/>
      <c r="VAV22" s="961"/>
      <c r="VAW22" s="961"/>
      <c r="VAX22" s="961"/>
      <c r="VAY22" s="961"/>
      <c r="VAZ22" s="961"/>
      <c r="VBA22" s="961"/>
      <c r="VBB22" s="961"/>
      <c r="VBC22" s="961"/>
      <c r="VBD22" s="961"/>
      <c r="VBE22" s="961"/>
      <c r="VBF22" s="961"/>
      <c r="VBG22" s="961"/>
      <c r="VBH22" s="961"/>
      <c r="VBI22" s="961"/>
      <c r="VBJ22" s="961"/>
      <c r="VBK22" s="961"/>
      <c r="VBL22" s="961"/>
      <c r="VBM22" s="961"/>
      <c r="VBN22" s="961"/>
      <c r="VBO22" s="961"/>
      <c r="VBP22" s="961"/>
      <c r="VBQ22" s="961"/>
      <c r="VBR22" s="961"/>
      <c r="VBS22" s="961"/>
      <c r="VBT22" s="961"/>
      <c r="VBU22" s="961"/>
      <c r="VBV22" s="961"/>
      <c r="VBW22" s="961"/>
      <c r="VBX22" s="961"/>
      <c r="VBY22" s="961"/>
      <c r="VBZ22" s="961"/>
      <c r="VCA22" s="961"/>
      <c r="VCB22" s="961"/>
      <c r="VCC22" s="961"/>
      <c r="VCD22" s="961"/>
      <c r="VCE22" s="961"/>
      <c r="VCF22" s="961"/>
      <c r="VCG22" s="961"/>
      <c r="VCH22" s="961"/>
      <c r="VCI22" s="961"/>
      <c r="VCJ22" s="961"/>
      <c r="VCK22" s="961"/>
      <c r="VCL22" s="961"/>
      <c r="VCM22" s="961"/>
      <c r="VCN22" s="961"/>
      <c r="VCO22" s="961"/>
      <c r="VCP22" s="961"/>
      <c r="VCQ22" s="961"/>
      <c r="VCR22" s="961"/>
      <c r="VCS22" s="961"/>
      <c r="VCT22" s="961"/>
      <c r="VCU22" s="961"/>
      <c r="VCV22" s="961"/>
      <c r="VCW22" s="961"/>
      <c r="VCX22" s="961"/>
      <c r="VCY22" s="961"/>
      <c r="VCZ22" s="961"/>
      <c r="VDA22" s="961"/>
      <c r="VDB22" s="961"/>
      <c r="VDC22" s="961"/>
      <c r="VDD22" s="961"/>
      <c r="VDE22" s="961"/>
      <c r="VDF22" s="961"/>
      <c r="VDG22" s="961"/>
      <c r="VDH22" s="961"/>
      <c r="VDI22" s="961"/>
      <c r="VDJ22" s="961"/>
      <c r="VDK22" s="961"/>
      <c r="VDL22" s="961"/>
      <c r="VDM22" s="961"/>
      <c r="VDN22" s="961"/>
      <c r="VDO22" s="961"/>
      <c r="VDP22" s="961"/>
      <c r="VDQ22" s="961"/>
      <c r="VDR22" s="961"/>
      <c r="VDS22" s="961"/>
      <c r="VDT22" s="961"/>
      <c r="VDU22" s="961"/>
      <c r="VDV22" s="961"/>
      <c r="VDW22" s="961"/>
      <c r="VDX22" s="961"/>
      <c r="VDY22" s="961"/>
      <c r="VDZ22" s="961"/>
      <c r="VEA22" s="961"/>
      <c r="VEB22" s="961"/>
      <c r="VEC22" s="961"/>
      <c r="VED22" s="961"/>
      <c r="VEE22" s="961"/>
      <c r="VEF22" s="961"/>
      <c r="VEG22" s="961"/>
      <c r="VEH22" s="961"/>
      <c r="VEI22" s="961"/>
      <c r="VEJ22" s="961"/>
      <c r="VEK22" s="961"/>
      <c r="VEL22" s="961"/>
      <c r="VEM22" s="961"/>
      <c r="VEN22" s="961"/>
      <c r="VEO22" s="961"/>
      <c r="VEP22" s="961"/>
      <c r="VEQ22" s="961"/>
      <c r="VER22" s="961"/>
      <c r="VES22" s="961"/>
      <c r="VET22" s="961"/>
      <c r="VEU22" s="961"/>
      <c r="VEV22" s="961"/>
      <c r="VEW22" s="961"/>
      <c r="VEX22" s="961"/>
      <c r="VEY22" s="961"/>
      <c r="VEZ22" s="961"/>
      <c r="VFA22" s="961"/>
      <c r="VFB22" s="961"/>
      <c r="VFC22" s="961"/>
      <c r="VFD22" s="961"/>
      <c r="VFE22" s="961"/>
      <c r="VFF22" s="961"/>
      <c r="VFG22" s="961"/>
      <c r="VFH22" s="961"/>
      <c r="VFI22" s="961"/>
      <c r="VFJ22" s="961"/>
      <c r="VFK22" s="961"/>
      <c r="VFL22" s="961"/>
      <c r="VFM22" s="961"/>
      <c r="VFN22" s="961"/>
      <c r="VFO22" s="961"/>
      <c r="VFP22" s="961"/>
      <c r="VFQ22" s="961"/>
      <c r="VFR22" s="961"/>
      <c r="VFS22" s="961"/>
      <c r="VFT22" s="961"/>
      <c r="VFU22" s="961"/>
      <c r="VFV22" s="961"/>
      <c r="VFW22" s="961"/>
      <c r="VFX22" s="961"/>
      <c r="VFY22" s="961"/>
      <c r="VFZ22" s="961"/>
      <c r="VGA22" s="961"/>
      <c r="VGB22" s="961"/>
      <c r="VGC22" s="961"/>
      <c r="VGD22" s="961"/>
      <c r="VGE22" s="961"/>
      <c r="VGF22" s="961"/>
      <c r="VGG22" s="961"/>
      <c r="VGH22" s="961"/>
      <c r="VGI22" s="961"/>
      <c r="VGJ22" s="961"/>
      <c r="VGK22" s="961"/>
      <c r="VGL22" s="961"/>
      <c r="VGM22" s="961"/>
      <c r="VGN22" s="961"/>
      <c r="VGO22" s="961"/>
      <c r="VGP22" s="961"/>
      <c r="VGQ22" s="961"/>
      <c r="VGR22" s="961"/>
      <c r="VGS22" s="961"/>
      <c r="VGT22" s="961"/>
      <c r="VGU22" s="961"/>
      <c r="VGV22" s="961"/>
      <c r="VGW22" s="961"/>
      <c r="VGX22" s="961"/>
      <c r="VGY22" s="961"/>
      <c r="VGZ22" s="961"/>
      <c r="VHA22" s="961"/>
      <c r="VHB22" s="961"/>
      <c r="VHC22" s="961"/>
      <c r="VHD22" s="961"/>
      <c r="VHE22" s="961"/>
      <c r="VHF22" s="961"/>
      <c r="VHG22" s="961"/>
      <c r="VHH22" s="961"/>
      <c r="VHI22" s="961"/>
      <c r="VHJ22" s="961"/>
      <c r="VHK22" s="961"/>
      <c r="VHL22" s="961"/>
      <c r="VHM22" s="961"/>
      <c r="VHN22" s="961"/>
      <c r="VHO22" s="961"/>
      <c r="VHP22" s="961"/>
      <c r="VHQ22" s="961"/>
      <c r="VHR22" s="961"/>
      <c r="VHS22" s="961"/>
      <c r="VHT22" s="961"/>
      <c r="VHU22" s="961"/>
      <c r="VHV22" s="961"/>
      <c r="VHW22" s="961"/>
      <c r="VHX22" s="961"/>
      <c r="VHY22" s="961"/>
      <c r="VHZ22" s="961"/>
      <c r="VIA22" s="961"/>
      <c r="VIB22" s="961"/>
      <c r="VIC22" s="961"/>
      <c r="VID22" s="961"/>
      <c r="VIE22" s="961"/>
      <c r="VIF22" s="961"/>
      <c r="VIG22" s="961"/>
      <c r="VIH22" s="961"/>
      <c r="VII22" s="961"/>
      <c r="VIJ22" s="961"/>
      <c r="VIK22" s="961"/>
      <c r="VIL22" s="961"/>
      <c r="VIM22" s="961"/>
      <c r="VIN22" s="961"/>
      <c r="VIO22" s="961"/>
      <c r="VIP22" s="961"/>
      <c r="VIQ22" s="961"/>
      <c r="VIR22" s="961"/>
      <c r="VIS22" s="961"/>
      <c r="VIT22" s="961"/>
      <c r="VIU22" s="961"/>
      <c r="VIV22" s="961"/>
      <c r="VIW22" s="961"/>
      <c r="VIX22" s="961"/>
      <c r="VIY22" s="961"/>
      <c r="VIZ22" s="961"/>
      <c r="VJA22" s="961"/>
      <c r="VJB22" s="961"/>
      <c r="VJC22" s="961"/>
      <c r="VJD22" s="961"/>
      <c r="VJE22" s="961"/>
      <c r="VJF22" s="961"/>
      <c r="VJG22" s="961"/>
      <c r="VJH22" s="961"/>
      <c r="VJI22" s="961"/>
      <c r="VJJ22" s="961"/>
      <c r="VJK22" s="961"/>
      <c r="VJL22" s="961"/>
      <c r="VJM22" s="961"/>
      <c r="VJN22" s="961"/>
      <c r="VJO22" s="961"/>
      <c r="VJP22" s="961"/>
      <c r="VJQ22" s="961"/>
      <c r="VJR22" s="961"/>
      <c r="VJS22" s="961"/>
      <c r="VJT22" s="961"/>
      <c r="VJU22" s="961"/>
      <c r="VJV22" s="961"/>
      <c r="VJW22" s="961"/>
      <c r="VJX22" s="961"/>
      <c r="VJY22" s="961"/>
      <c r="VJZ22" s="961"/>
      <c r="VKA22" s="961"/>
      <c r="VKB22" s="961"/>
      <c r="VKC22" s="961"/>
      <c r="VKD22" s="961"/>
      <c r="VKE22" s="961"/>
      <c r="VKF22" s="961"/>
      <c r="VKG22" s="961"/>
      <c r="VKH22" s="961"/>
      <c r="VKI22" s="961"/>
      <c r="VKJ22" s="961"/>
      <c r="VKK22" s="961"/>
      <c r="VKL22" s="961"/>
      <c r="VKM22" s="961"/>
      <c r="VKN22" s="961"/>
      <c r="VKO22" s="961"/>
      <c r="VKP22" s="961"/>
      <c r="VKQ22" s="961"/>
      <c r="VKR22" s="961"/>
      <c r="VKS22" s="961"/>
      <c r="VKT22" s="961"/>
      <c r="VKU22" s="961"/>
      <c r="VKV22" s="961"/>
      <c r="VKW22" s="961"/>
      <c r="VKX22" s="961"/>
      <c r="VKY22" s="961"/>
      <c r="VKZ22" s="961"/>
      <c r="VLA22" s="961"/>
      <c r="VLB22" s="961"/>
      <c r="VLC22" s="961"/>
      <c r="VLD22" s="961"/>
      <c r="VLE22" s="961"/>
      <c r="VLF22" s="961"/>
      <c r="VLG22" s="961"/>
      <c r="VLH22" s="961"/>
      <c r="VLI22" s="961"/>
      <c r="VLJ22" s="961"/>
      <c r="VLK22" s="961"/>
      <c r="VLL22" s="961"/>
      <c r="VLM22" s="961"/>
      <c r="VLN22" s="961"/>
      <c r="VLO22" s="961"/>
      <c r="VLP22" s="961"/>
      <c r="VLQ22" s="961"/>
      <c r="VLR22" s="961"/>
      <c r="VLS22" s="961"/>
      <c r="VLT22" s="961"/>
      <c r="VLU22" s="961"/>
      <c r="VLV22" s="961"/>
      <c r="VLW22" s="961"/>
      <c r="VLX22" s="961"/>
      <c r="VLY22" s="961"/>
      <c r="VLZ22" s="961"/>
      <c r="VMA22" s="961"/>
      <c r="VMB22" s="961"/>
      <c r="VMC22" s="961"/>
      <c r="VMD22" s="961"/>
      <c r="VME22" s="961"/>
      <c r="VMF22" s="961"/>
      <c r="VMG22" s="961"/>
      <c r="VMH22" s="961"/>
      <c r="VMI22" s="961"/>
      <c r="VMJ22" s="961"/>
      <c r="VMK22" s="961"/>
      <c r="VML22" s="961"/>
      <c r="VMM22" s="961"/>
      <c r="VMN22" s="961"/>
      <c r="VMO22" s="961"/>
      <c r="VMP22" s="961"/>
      <c r="VMQ22" s="961"/>
      <c r="VMR22" s="961"/>
      <c r="VMS22" s="961"/>
      <c r="VMT22" s="961"/>
      <c r="VMU22" s="961"/>
      <c r="VMV22" s="961"/>
      <c r="VMW22" s="961"/>
      <c r="VMX22" s="961"/>
      <c r="VMY22" s="961"/>
      <c r="VMZ22" s="961"/>
      <c r="VNA22" s="961"/>
      <c r="VNB22" s="961"/>
      <c r="VNC22" s="961"/>
      <c r="VND22" s="961"/>
      <c r="VNE22" s="961"/>
      <c r="VNF22" s="961"/>
      <c r="VNG22" s="961"/>
      <c r="VNH22" s="961"/>
      <c r="VNI22" s="961"/>
      <c r="VNJ22" s="961"/>
      <c r="VNK22" s="961"/>
      <c r="VNL22" s="961"/>
      <c r="VNM22" s="961"/>
      <c r="VNN22" s="961"/>
      <c r="VNO22" s="961"/>
      <c r="VNP22" s="961"/>
      <c r="VNQ22" s="961"/>
      <c r="VNR22" s="961"/>
      <c r="VNS22" s="961"/>
      <c r="VNT22" s="961"/>
      <c r="VNU22" s="961"/>
      <c r="VNV22" s="961"/>
      <c r="VNW22" s="961"/>
      <c r="VNX22" s="961"/>
      <c r="VNY22" s="961"/>
      <c r="VNZ22" s="961"/>
      <c r="VOA22" s="961"/>
      <c r="VOB22" s="961"/>
      <c r="VOC22" s="961"/>
      <c r="VOD22" s="961"/>
      <c r="VOE22" s="961"/>
      <c r="VOF22" s="961"/>
      <c r="VOG22" s="961"/>
      <c r="VOH22" s="961"/>
      <c r="VOI22" s="961"/>
      <c r="VOJ22" s="961"/>
      <c r="VOK22" s="961"/>
      <c r="VOL22" s="961"/>
      <c r="VOM22" s="961"/>
      <c r="VON22" s="961"/>
      <c r="VOO22" s="961"/>
      <c r="VOP22" s="961"/>
      <c r="VOQ22" s="961"/>
      <c r="VOR22" s="961"/>
      <c r="VOS22" s="961"/>
      <c r="VOT22" s="961"/>
      <c r="VOU22" s="961"/>
      <c r="VOV22" s="961"/>
      <c r="VOW22" s="961"/>
      <c r="VOX22" s="961"/>
      <c r="VOY22" s="961"/>
      <c r="VOZ22" s="961"/>
      <c r="VPA22" s="961"/>
      <c r="VPB22" s="961"/>
      <c r="VPC22" s="961"/>
      <c r="VPD22" s="961"/>
      <c r="VPE22" s="961"/>
      <c r="VPF22" s="961"/>
      <c r="VPG22" s="961"/>
      <c r="VPH22" s="961"/>
      <c r="VPI22" s="961"/>
      <c r="VPJ22" s="961"/>
      <c r="VPK22" s="961"/>
      <c r="VPL22" s="961"/>
      <c r="VPM22" s="961"/>
      <c r="VPN22" s="961"/>
      <c r="VPO22" s="961"/>
      <c r="VPP22" s="961"/>
      <c r="VPQ22" s="961"/>
      <c r="VPR22" s="961"/>
      <c r="VPS22" s="961"/>
      <c r="VPT22" s="961"/>
      <c r="VPU22" s="961"/>
      <c r="VPV22" s="961"/>
      <c r="VPW22" s="961"/>
      <c r="VPX22" s="961"/>
      <c r="VPY22" s="961"/>
      <c r="VPZ22" s="961"/>
      <c r="VQA22" s="961"/>
      <c r="VQB22" s="961"/>
      <c r="VQC22" s="961"/>
      <c r="VQD22" s="961"/>
      <c r="VQE22" s="961"/>
      <c r="VQF22" s="961"/>
      <c r="VQG22" s="961"/>
      <c r="VQH22" s="961"/>
      <c r="VQI22" s="961"/>
      <c r="VQJ22" s="961"/>
      <c r="VQK22" s="961"/>
      <c r="VQL22" s="961"/>
      <c r="VQM22" s="961"/>
      <c r="VQN22" s="961"/>
      <c r="VQO22" s="961"/>
      <c r="VQP22" s="961"/>
      <c r="VQQ22" s="961"/>
      <c r="VQR22" s="961"/>
      <c r="VQS22" s="961"/>
      <c r="VQT22" s="961"/>
      <c r="VQU22" s="961"/>
      <c r="VQV22" s="961"/>
      <c r="VQW22" s="961"/>
      <c r="VQX22" s="961"/>
      <c r="VQY22" s="961"/>
      <c r="VQZ22" s="961"/>
      <c r="VRA22" s="961"/>
      <c r="VRB22" s="961"/>
      <c r="VRC22" s="961"/>
      <c r="VRD22" s="961"/>
      <c r="VRE22" s="961"/>
      <c r="VRF22" s="961"/>
      <c r="VRG22" s="961"/>
      <c r="VRH22" s="961"/>
      <c r="VRI22" s="961"/>
      <c r="VRJ22" s="961"/>
      <c r="VRK22" s="961"/>
      <c r="VRL22" s="961"/>
      <c r="VRM22" s="961"/>
      <c r="VRN22" s="961"/>
      <c r="VRO22" s="961"/>
      <c r="VRP22" s="961"/>
      <c r="VRQ22" s="961"/>
      <c r="VRR22" s="961"/>
      <c r="VRS22" s="961"/>
      <c r="VRT22" s="961"/>
      <c r="VRU22" s="961"/>
      <c r="VRV22" s="961"/>
      <c r="VRW22" s="961"/>
      <c r="VRX22" s="961"/>
      <c r="VRY22" s="961"/>
      <c r="VRZ22" s="961"/>
      <c r="VSA22" s="961"/>
      <c r="VSB22" s="961"/>
      <c r="VSC22" s="961"/>
      <c r="VSD22" s="961"/>
      <c r="VSE22" s="961"/>
      <c r="VSF22" s="961"/>
      <c r="VSG22" s="961"/>
      <c r="VSH22" s="961"/>
      <c r="VSI22" s="961"/>
      <c r="VSJ22" s="961"/>
      <c r="VSK22" s="961"/>
      <c r="VSL22" s="961"/>
      <c r="VSM22" s="961"/>
      <c r="VSN22" s="961"/>
      <c r="VSO22" s="961"/>
      <c r="VSP22" s="961"/>
      <c r="VSQ22" s="961"/>
      <c r="VSR22" s="961"/>
      <c r="VSS22" s="961"/>
      <c r="VST22" s="961"/>
      <c r="VSU22" s="961"/>
      <c r="VSV22" s="961"/>
      <c r="VSW22" s="961"/>
      <c r="VSX22" s="961"/>
      <c r="VSY22" s="961"/>
      <c r="VSZ22" s="961"/>
      <c r="VTA22" s="961"/>
      <c r="VTB22" s="961"/>
      <c r="VTC22" s="961"/>
      <c r="VTD22" s="961"/>
      <c r="VTE22" s="961"/>
      <c r="VTF22" s="961"/>
      <c r="VTG22" s="961"/>
      <c r="VTH22" s="961"/>
      <c r="VTI22" s="961"/>
      <c r="VTJ22" s="961"/>
      <c r="VTK22" s="961"/>
      <c r="VTL22" s="961"/>
      <c r="VTM22" s="961"/>
      <c r="VTN22" s="961"/>
      <c r="VTO22" s="961"/>
      <c r="VTP22" s="961"/>
      <c r="VTQ22" s="961"/>
      <c r="VTR22" s="961"/>
      <c r="VTS22" s="961"/>
      <c r="VTT22" s="961"/>
      <c r="VTU22" s="961"/>
      <c r="VTV22" s="961"/>
      <c r="VTW22" s="961"/>
      <c r="VTX22" s="961"/>
      <c r="VTY22" s="961"/>
      <c r="VTZ22" s="961"/>
      <c r="VUA22" s="961"/>
      <c r="VUB22" s="961"/>
      <c r="VUC22" s="961"/>
      <c r="VUD22" s="961"/>
      <c r="VUE22" s="961"/>
      <c r="VUF22" s="961"/>
      <c r="VUG22" s="961"/>
      <c r="VUH22" s="961"/>
      <c r="VUI22" s="961"/>
      <c r="VUJ22" s="961"/>
      <c r="VUK22" s="961"/>
      <c r="VUL22" s="961"/>
      <c r="VUM22" s="961"/>
      <c r="VUN22" s="961"/>
      <c r="VUO22" s="961"/>
      <c r="VUP22" s="961"/>
      <c r="VUQ22" s="961"/>
      <c r="VUR22" s="961"/>
      <c r="VUS22" s="961"/>
      <c r="VUT22" s="961"/>
      <c r="VUU22" s="961"/>
      <c r="VUV22" s="961"/>
      <c r="VUW22" s="961"/>
      <c r="VUX22" s="961"/>
      <c r="VUY22" s="961"/>
      <c r="VUZ22" s="961"/>
      <c r="VVA22" s="961"/>
      <c r="VVB22" s="961"/>
      <c r="VVC22" s="961"/>
      <c r="VVD22" s="961"/>
      <c r="VVE22" s="961"/>
      <c r="VVF22" s="961"/>
      <c r="VVG22" s="961"/>
      <c r="VVH22" s="961"/>
      <c r="VVI22" s="961"/>
      <c r="VVJ22" s="961"/>
      <c r="VVK22" s="961"/>
      <c r="VVL22" s="961"/>
      <c r="VVM22" s="961"/>
      <c r="VVN22" s="961"/>
      <c r="VVO22" s="961"/>
      <c r="VVP22" s="961"/>
      <c r="VVQ22" s="961"/>
      <c r="VVR22" s="961"/>
      <c r="VVS22" s="961"/>
      <c r="VVT22" s="961"/>
      <c r="VVU22" s="961"/>
      <c r="VVV22" s="961"/>
      <c r="VVW22" s="961"/>
      <c r="VVX22" s="961"/>
      <c r="VVY22" s="961"/>
      <c r="VVZ22" s="961"/>
      <c r="VWA22" s="961"/>
      <c r="VWB22" s="961"/>
      <c r="VWC22" s="961"/>
      <c r="VWD22" s="961"/>
      <c r="VWE22" s="961"/>
      <c r="VWF22" s="961"/>
      <c r="VWG22" s="961"/>
      <c r="VWH22" s="961"/>
      <c r="VWI22" s="961"/>
      <c r="VWJ22" s="961"/>
      <c r="VWK22" s="961"/>
      <c r="VWL22" s="961"/>
      <c r="VWM22" s="961"/>
      <c r="VWN22" s="961"/>
      <c r="VWO22" s="961"/>
      <c r="VWP22" s="961"/>
      <c r="VWQ22" s="961"/>
      <c r="VWR22" s="961"/>
      <c r="VWS22" s="961"/>
      <c r="VWT22" s="961"/>
      <c r="VWU22" s="961"/>
      <c r="VWV22" s="961"/>
      <c r="VWW22" s="961"/>
      <c r="VWX22" s="961"/>
      <c r="VWY22" s="961"/>
      <c r="VWZ22" s="961"/>
      <c r="VXA22" s="961"/>
      <c r="VXB22" s="961"/>
      <c r="VXC22" s="961"/>
      <c r="VXD22" s="961"/>
      <c r="VXE22" s="961"/>
      <c r="VXF22" s="961"/>
      <c r="VXG22" s="961"/>
      <c r="VXH22" s="961"/>
      <c r="VXI22" s="961"/>
      <c r="VXJ22" s="961"/>
      <c r="VXK22" s="961"/>
      <c r="VXL22" s="961"/>
      <c r="VXM22" s="961"/>
      <c r="VXN22" s="961"/>
      <c r="VXO22" s="961"/>
      <c r="VXP22" s="961"/>
      <c r="VXQ22" s="961"/>
      <c r="VXR22" s="961"/>
      <c r="VXS22" s="961"/>
      <c r="VXT22" s="961"/>
      <c r="VXU22" s="961"/>
      <c r="VXV22" s="961"/>
      <c r="VXW22" s="961"/>
      <c r="VXX22" s="961"/>
      <c r="VXY22" s="961"/>
      <c r="VXZ22" s="961"/>
      <c r="VYA22" s="961"/>
      <c r="VYB22" s="961"/>
      <c r="VYC22" s="961"/>
      <c r="VYD22" s="961"/>
      <c r="VYE22" s="961"/>
      <c r="VYF22" s="961"/>
      <c r="VYG22" s="961"/>
      <c r="VYH22" s="961"/>
      <c r="VYI22" s="961"/>
      <c r="VYJ22" s="961"/>
      <c r="VYK22" s="961"/>
      <c r="VYL22" s="961"/>
      <c r="VYM22" s="961"/>
      <c r="VYN22" s="961"/>
      <c r="VYO22" s="961"/>
      <c r="VYP22" s="961"/>
      <c r="VYQ22" s="961"/>
      <c r="VYR22" s="961"/>
      <c r="VYS22" s="961"/>
      <c r="VYT22" s="961"/>
      <c r="VYU22" s="961"/>
      <c r="VYV22" s="961"/>
      <c r="VYW22" s="961"/>
      <c r="VYX22" s="961"/>
      <c r="VYY22" s="961"/>
      <c r="VYZ22" s="961"/>
      <c r="VZA22" s="961"/>
      <c r="VZB22" s="961"/>
      <c r="VZC22" s="961"/>
      <c r="VZD22" s="961"/>
      <c r="VZE22" s="961"/>
      <c r="VZF22" s="961"/>
      <c r="VZG22" s="961"/>
      <c r="VZH22" s="961"/>
      <c r="VZI22" s="961"/>
      <c r="VZJ22" s="961"/>
      <c r="VZK22" s="961"/>
      <c r="VZL22" s="961"/>
      <c r="VZM22" s="961"/>
      <c r="VZN22" s="961"/>
      <c r="VZO22" s="961"/>
      <c r="VZP22" s="961"/>
      <c r="VZQ22" s="961"/>
      <c r="VZR22" s="961"/>
      <c r="VZS22" s="961"/>
      <c r="VZT22" s="961"/>
      <c r="VZU22" s="961"/>
      <c r="VZV22" s="961"/>
      <c r="VZW22" s="961"/>
      <c r="VZX22" s="961"/>
      <c r="VZY22" s="961"/>
      <c r="VZZ22" s="961"/>
      <c r="WAA22" s="961"/>
      <c r="WAB22" s="961"/>
      <c r="WAC22" s="961"/>
      <c r="WAD22" s="961"/>
      <c r="WAE22" s="961"/>
      <c r="WAF22" s="961"/>
      <c r="WAG22" s="961"/>
      <c r="WAH22" s="961"/>
      <c r="WAI22" s="961"/>
      <c r="WAJ22" s="961"/>
      <c r="WAK22" s="961"/>
      <c r="WAL22" s="961"/>
      <c r="WAM22" s="961"/>
      <c r="WAN22" s="961"/>
      <c r="WAO22" s="961"/>
      <c r="WAP22" s="961"/>
      <c r="WAQ22" s="961"/>
      <c r="WAR22" s="961"/>
      <c r="WAS22" s="961"/>
      <c r="WAT22" s="961"/>
      <c r="WAU22" s="961"/>
      <c r="WAV22" s="961"/>
      <c r="WAW22" s="961"/>
      <c r="WAX22" s="961"/>
      <c r="WAY22" s="961"/>
      <c r="WAZ22" s="961"/>
      <c r="WBA22" s="961"/>
      <c r="WBB22" s="961"/>
      <c r="WBC22" s="961"/>
      <c r="WBD22" s="961"/>
      <c r="WBE22" s="961"/>
      <c r="WBF22" s="961"/>
      <c r="WBG22" s="961"/>
      <c r="WBH22" s="961"/>
      <c r="WBI22" s="961"/>
      <c r="WBJ22" s="961"/>
      <c r="WBK22" s="961"/>
      <c r="WBL22" s="961"/>
      <c r="WBM22" s="961"/>
      <c r="WBN22" s="961"/>
      <c r="WBO22" s="961"/>
      <c r="WBP22" s="961"/>
      <c r="WBQ22" s="961"/>
      <c r="WBR22" s="961"/>
      <c r="WBS22" s="961"/>
      <c r="WBT22" s="961"/>
      <c r="WBU22" s="961"/>
      <c r="WBV22" s="961"/>
      <c r="WBW22" s="961"/>
      <c r="WBX22" s="961"/>
      <c r="WBY22" s="961"/>
      <c r="WBZ22" s="961"/>
      <c r="WCA22" s="961"/>
      <c r="WCB22" s="961"/>
      <c r="WCC22" s="961"/>
      <c r="WCD22" s="961"/>
      <c r="WCE22" s="961"/>
      <c r="WCF22" s="961"/>
      <c r="WCG22" s="961"/>
      <c r="WCH22" s="961"/>
      <c r="WCI22" s="961"/>
      <c r="WCJ22" s="961"/>
      <c r="WCK22" s="961"/>
      <c r="WCL22" s="961"/>
      <c r="WCM22" s="961"/>
      <c r="WCN22" s="961"/>
      <c r="WCO22" s="961"/>
      <c r="WCP22" s="961"/>
      <c r="WCQ22" s="961"/>
      <c r="WCR22" s="961"/>
      <c r="WCS22" s="961"/>
      <c r="WCT22" s="961"/>
      <c r="WCU22" s="961"/>
      <c r="WCV22" s="961"/>
      <c r="WCW22" s="961"/>
      <c r="WCX22" s="961"/>
      <c r="WCY22" s="961"/>
      <c r="WCZ22" s="961"/>
      <c r="WDA22" s="961"/>
      <c r="WDB22" s="961"/>
      <c r="WDC22" s="961"/>
      <c r="WDD22" s="961"/>
      <c r="WDE22" s="961"/>
      <c r="WDF22" s="961"/>
      <c r="WDG22" s="961"/>
      <c r="WDH22" s="961"/>
      <c r="WDI22" s="961"/>
      <c r="WDJ22" s="961"/>
      <c r="WDK22" s="961"/>
      <c r="WDL22" s="961"/>
      <c r="WDM22" s="961"/>
      <c r="WDN22" s="961"/>
      <c r="WDO22" s="961"/>
      <c r="WDP22" s="961"/>
      <c r="WDQ22" s="961"/>
      <c r="WDR22" s="961"/>
      <c r="WDS22" s="961"/>
      <c r="WDT22" s="961"/>
      <c r="WDU22" s="961"/>
      <c r="WDV22" s="961"/>
      <c r="WDW22" s="961"/>
      <c r="WDX22" s="961"/>
      <c r="WDY22" s="961"/>
      <c r="WDZ22" s="961"/>
      <c r="WEA22" s="961"/>
      <c r="WEB22" s="961"/>
      <c r="WEC22" s="961"/>
      <c r="WED22" s="961"/>
      <c r="WEE22" s="961"/>
      <c r="WEF22" s="961"/>
      <c r="WEG22" s="961"/>
      <c r="WEH22" s="961"/>
      <c r="WEI22" s="961"/>
      <c r="WEJ22" s="961"/>
      <c r="WEK22" s="961"/>
      <c r="WEL22" s="961"/>
      <c r="WEM22" s="961"/>
      <c r="WEN22" s="961"/>
      <c r="WEO22" s="961"/>
      <c r="WEP22" s="961"/>
      <c r="WEQ22" s="961"/>
      <c r="WER22" s="961"/>
      <c r="WES22" s="961"/>
      <c r="WET22" s="961"/>
      <c r="WEU22" s="961"/>
      <c r="WEV22" s="961"/>
      <c r="WEW22" s="961"/>
      <c r="WEX22" s="961"/>
      <c r="WEY22" s="961"/>
      <c r="WEZ22" s="961"/>
      <c r="WFA22" s="961"/>
      <c r="WFB22" s="961"/>
      <c r="WFC22" s="961"/>
      <c r="WFD22" s="961"/>
      <c r="WFE22" s="961"/>
      <c r="WFF22" s="961"/>
      <c r="WFG22" s="961"/>
      <c r="WFH22" s="961"/>
      <c r="WFI22" s="961"/>
      <c r="WFJ22" s="961"/>
      <c r="WFK22" s="961"/>
      <c r="WFL22" s="961"/>
      <c r="WFM22" s="961"/>
      <c r="WFN22" s="961"/>
      <c r="WFO22" s="961"/>
      <c r="WFP22" s="961"/>
      <c r="WFQ22" s="961"/>
      <c r="WFR22" s="961"/>
      <c r="WFS22" s="961"/>
      <c r="WFT22" s="961"/>
      <c r="WFU22" s="961"/>
      <c r="WFV22" s="961"/>
      <c r="WFW22" s="961"/>
      <c r="WFX22" s="961"/>
      <c r="WFY22" s="961"/>
      <c r="WFZ22" s="961"/>
      <c r="WGA22" s="961"/>
      <c r="WGB22" s="961"/>
      <c r="WGC22" s="961"/>
      <c r="WGD22" s="961"/>
      <c r="WGE22" s="961"/>
      <c r="WGF22" s="961"/>
      <c r="WGG22" s="961"/>
      <c r="WGH22" s="961"/>
      <c r="WGI22" s="961"/>
      <c r="WGJ22" s="961"/>
      <c r="WGK22" s="961"/>
      <c r="WGL22" s="961"/>
      <c r="WGM22" s="961"/>
      <c r="WGN22" s="961"/>
      <c r="WGO22" s="961"/>
      <c r="WGP22" s="961"/>
      <c r="WGQ22" s="961"/>
      <c r="WGR22" s="961"/>
      <c r="WGS22" s="961"/>
      <c r="WGT22" s="961"/>
      <c r="WGU22" s="961"/>
      <c r="WGV22" s="961"/>
      <c r="WGW22" s="961"/>
      <c r="WGX22" s="961"/>
      <c r="WGY22" s="961"/>
      <c r="WGZ22" s="961"/>
      <c r="WHA22" s="961"/>
      <c r="WHB22" s="961"/>
      <c r="WHC22" s="961"/>
      <c r="WHD22" s="961"/>
      <c r="WHE22" s="961"/>
      <c r="WHF22" s="961"/>
      <c r="WHG22" s="961"/>
      <c r="WHH22" s="961"/>
      <c r="WHI22" s="961"/>
      <c r="WHJ22" s="961"/>
      <c r="WHK22" s="961"/>
      <c r="WHL22" s="961"/>
      <c r="WHM22" s="961"/>
      <c r="WHN22" s="961"/>
      <c r="WHO22" s="961"/>
      <c r="WHP22" s="961"/>
      <c r="WHQ22" s="961"/>
      <c r="WHR22" s="961"/>
      <c r="WHS22" s="961"/>
      <c r="WHT22" s="961"/>
      <c r="WHU22" s="961"/>
      <c r="WHV22" s="961"/>
      <c r="WHW22" s="961"/>
      <c r="WHX22" s="961"/>
      <c r="WHY22" s="961"/>
      <c r="WHZ22" s="961"/>
      <c r="WIA22" s="961"/>
      <c r="WIB22" s="961"/>
      <c r="WIC22" s="961"/>
      <c r="WID22" s="961"/>
      <c r="WIE22" s="961"/>
      <c r="WIF22" s="961"/>
      <c r="WIG22" s="961"/>
      <c r="WIH22" s="961"/>
      <c r="WII22" s="961"/>
      <c r="WIJ22" s="961"/>
      <c r="WIK22" s="961"/>
      <c r="WIL22" s="961"/>
      <c r="WIM22" s="961"/>
      <c r="WIN22" s="961"/>
      <c r="WIO22" s="961"/>
      <c r="WIP22" s="961"/>
      <c r="WIQ22" s="961"/>
      <c r="WIR22" s="961"/>
      <c r="WIS22" s="961"/>
      <c r="WIT22" s="961"/>
      <c r="WIU22" s="961"/>
      <c r="WIV22" s="961"/>
      <c r="WIW22" s="961"/>
      <c r="WIX22" s="961"/>
      <c r="WIY22" s="961"/>
      <c r="WIZ22" s="961"/>
      <c r="WJA22" s="961"/>
      <c r="WJB22" s="961"/>
      <c r="WJC22" s="961"/>
      <c r="WJD22" s="961"/>
      <c r="WJE22" s="961"/>
      <c r="WJF22" s="961"/>
      <c r="WJG22" s="961"/>
      <c r="WJH22" s="961"/>
      <c r="WJI22" s="961"/>
      <c r="WJJ22" s="961"/>
      <c r="WJK22" s="961"/>
      <c r="WJL22" s="961"/>
      <c r="WJM22" s="961"/>
      <c r="WJN22" s="961"/>
      <c r="WJO22" s="961"/>
      <c r="WJP22" s="961"/>
      <c r="WJQ22" s="961"/>
      <c r="WJR22" s="961"/>
      <c r="WJS22" s="961"/>
      <c r="WJT22" s="961"/>
      <c r="WJU22" s="961"/>
      <c r="WJV22" s="961"/>
      <c r="WJW22" s="961"/>
      <c r="WJX22" s="961"/>
      <c r="WJY22" s="961"/>
      <c r="WJZ22" s="961"/>
      <c r="WKA22" s="961"/>
      <c r="WKB22" s="961"/>
      <c r="WKC22" s="961"/>
      <c r="WKD22" s="961"/>
      <c r="WKE22" s="961"/>
      <c r="WKF22" s="961"/>
      <c r="WKG22" s="961"/>
      <c r="WKH22" s="961"/>
      <c r="WKI22" s="961"/>
      <c r="WKJ22" s="961"/>
      <c r="WKK22" s="961"/>
      <c r="WKL22" s="961"/>
      <c r="WKM22" s="961"/>
      <c r="WKN22" s="961"/>
      <c r="WKO22" s="961"/>
      <c r="WKP22" s="961"/>
      <c r="WKQ22" s="961"/>
      <c r="WKR22" s="961"/>
      <c r="WKS22" s="961"/>
      <c r="WKT22" s="961"/>
      <c r="WKU22" s="961"/>
      <c r="WKV22" s="961"/>
      <c r="WKW22" s="961"/>
      <c r="WKX22" s="961"/>
      <c r="WKY22" s="961"/>
      <c r="WKZ22" s="961"/>
      <c r="WLA22" s="961"/>
      <c r="WLB22" s="961"/>
      <c r="WLC22" s="961"/>
      <c r="WLD22" s="961"/>
      <c r="WLE22" s="961"/>
      <c r="WLF22" s="961"/>
      <c r="WLG22" s="961"/>
      <c r="WLH22" s="961"/>
      <c r="WLI22" s="961"/>
      <c r="WLJ22" s="961"/>
      <c r="WLK22" s="961"/>
      <c r="WLL22" s="961"/>
      <c r="WLM22" s="961"/>
      <c r="WLN22" s="961"/>
      <c r="WLO22" s="961"/>
      <c r="WLP22" s="961"/>
      <c r="WLQ22" s="961"/>
      <c r="WLR22" s="961"/>
      <c r="WLS22" s="961"/>
      <c r="WLT22" s="961"/>
      <c r="WLU22" s="961"/>
      <c r="WLV22" s="961"/>
      <c r="WLW22" s="961"/>
      <c r="WLX22" s="961"/>
      <c r="WLY22" s="961"/>
      <c r="WLZ22" s="961"/>
      <c r="WMA22" s="961"/>
      <c r="WMB22" s="961"/>
      <c r="WMC22" s="961"/>
      <c r="WMD22" s="961"/>
      <c r="WME22" s="961"/>
      <c r="WMF22" s="961"/>
      <c r="WMG22" s="961"/>
      <c r="WMH22" s="961"/>
      <c r="WMI22" s="961"/>
      <c r="WMJ22" s="961"/>
      <c r="WMK22" s="961"/>
      <c r="WML22" s="961"/>
      <c r="WMM22" s="961"/>
      <c r="WMN22" s="961"/>
      <c r="WMO22" s="961"/>
      <c r="WMP22" s="961"/>
      <c r="WMQ22" s="961"/>
      <c r="WMR22" s="961"/>
      <c r="WMS22" s="961"/>
      <c r="WMT22" s="961"/>
      <c r="WMU22" s="961"/>
      <c r="WMV22" s="961"/>
      <c r="WMW22" s="961"/>
      <c r="WMX22" s="961"/>
      <c r="WMY22" s="961"/>
      <c r="WMZ22" s="961"/>
      <c r="WNA22" s="961"/>
      <c r="WNB22" s="961"/>
      <c r="WNC22" s="961"/>
      <c r="WND22" s="961"/>
      <c r="WNE22" s="961"/>
      <c r="WNF22" s="961"/>
      <c r="WNG22" s="961"/>
      <c r="WNH22" s="961"/>
      <c r="WNI22" s="961"/>
      <c r="WNJ22" s="961"/>
      <c r="WNK22" s="961"/>
      <c r="WNL22" s="961"/>
      <c r="WNM22" s="961"/>
      <c r="WNN22" s="961"/>
      <c r="WNO22" s="961"/>
      <c r="WNP22" s="961"/>
      <c r="WNQ22" s="961"/>
      <c r="WNR22" s="961"/>
      <c r="WNS22" s="961"/>
      <c r="WNT22" s="961"/>
      <c r="WNU22" s="961"/>
      <c r="WNV22" s="961"/>
      <c r="WNW22" s="961"/>
      <c r="WNX22" s="961"/>
      <c r="WNY22" s="961"/>
      <c r="WNZ22" s="961"/>
      <c r="WOA22" s="961"/>
      <c r="WOB22" s="961"/>
      <c r="WOC22" s="961"/>
      <c r="WOD22" s="961"/>
      <c r="WOE22" s="961"/>
      <c r="WOF22" s="961"/>
      <c r="WOG22" s="961"/>
      <c r="WOH22" s="961"/>
      <c r="WOI22" s="961"/>
      <c r="WOJ22" s="961"/>
      <c r="WOK22" s="961"/>
      <c r="WOL22" s="961"/>
      <c r="WOM22" s="961"/>
      <c r="WON22" s="961"/>
      <c r="WOO22" s="961"/>
      <c r="WOP22" s="961"/>
      <c r="WOQ22" s="961"/>
      <c r="WOR22" s="961"/>
      <c r="WOS22" s="961"/>
      <c r="WOT22" s="961"/>
      <c r="WOU22" s="961"/>
      <c r="WOV22" s="961"/>
      <c r="WOW22" s="961"/>
      <c r="WOX22" s="961"/>
      <c r="WOY22" s="961"/>
      <c r="WOZ22" s="961"/>
      <c r="WPA22" s="961"/>
      <c r="WPB22" s="961"/>
      <c r="WPC22" s="961"/>
      <c r="WPD22" s="961"/>
      <c r="WPE22" s="961"/>
      <c r="WPF22" s="961"/>
      <c r="WPG22" s="961"/>
      <c r="WPH22" s="961"/>
      <c r="WPI22" s="961"/>
      <c r="WPJ22" s="961"/>
      <c r="WPK22" s="961"/>
      <c r="WPL22" s="961"/>
      <c r="WPM22" s="961"/>
      <c r="WPN22" s="961"/>
      <c r="WPO22" s="961"/>
      <c r="WPP22" s="961"/>
      <c r="WPQ22" s="961"/>
      <c r="WPR22" s="961"/>
      <c r="WPS22" s="961"/>
      <c r="WPT22" s="961"/>
      <c r="WPU22" s="961"/>
      <c r="WPV22" s="961"/>
      <c r="WPW22" s="961"/>
      <c r="WPX22" s="961"/>
      <c r="WPY22" s="961"/>
      <c r="WPZ22" s="961"/>
      <c r="WQA22" s="961"/>
      <c r="WQB22" s="961"/>
      <c r="WQC22" s="961"/>
      <c r="WQD22" s="961"/>
      <c r="WQE22" s="961"/>
      <c r="WQF22" s="961"/>
      <c r="WQG22" s="961"/>
      <c r="WQH22" s="961"/>
      <c r="WQI22" s="961"/>
      <c r="WQJ22" s="961"/>
      <c r="WQK22" s="961"/>
      <c r="WQL22" s="961"/>
      <c r="WQM22" s="961"/>
      <c r="WQN22" s="961"/>
      <c r="WQO22" s="961"/>
      <c r="WQP22" s="961"/>
      <c r="WQQ22" s="961"/>
      <c r="WQR22" s="961"/>
      <c r="WQS22" s="961"/>
      <c r="WQT22" s="961"/>
      <c r="WQU22" s="961"/>
      <c r="WQV22" s="961"/>
      <c r="WQW22" s="961"/>
      <c r="WQX22" s="961"/>
      <c r="WQY22" s="961"/>
      <c r="WQZ22" s="961"/>
      <c r="WRA22" s="961"/>
      <c r="WRB22" s="961"/>
      <c r="WRC22" s="961"/>
      <c r="WRD22" s="961"/>
      <c r="WRE22" s="961"/>
      <c r="WRF22" s="961"/>
      <c r="WRG22" s="961"/>
      <c r="WRH22" s="961"/>
      <c r="WRI22" s="961"/>
      <c r="WRJ22" s="961"/>
      <c r="WRK22" s="961"/>
      <c r="WRL22" s="961"/>
      <c r="WRM22" s="961"/>
      <c r="WRN22" s="961"/>
      <c r="WRO22" s="961"/>
      <c r="WRP22" s="961"/>
      <c r="WRQ22" s="961"/>
      <c r="WRR22" s="961"/>
      <c r="WRS22" s="961"/>
      <c r="WRT22" s="961"/>
      <c r="WRU22" s="961"/>
      <c r="WRV22" s="961"/>
      <c r="WRW22" s="961"/>
      <c r="WRX22" s="961"/>
      <c r="WRY22" s="961"/>
      <c r="WRZ22" s="961"/>
      <c r="WSA22" s="961"/>
      <c r="WSB22" s="961"/>
      <c r="WSC22" s="961"/>
      <c r="WSD22" s="961"/>
      <c r="WSE22" s="961"/>
      <c r="WSF22" s="961"/>
      <c r="WSG22" s="961"/>
      <c r="WSH22" s="961"/>
      <c r="WSI22" s="961"/>
      <c r="WSJ22" s="961"/>
      <c r="WSK22" s="961"/>
      <c r="WSL22" s="961"/>
      <c r="WSM22" s="961"/>
      <c r="WSN22" s="961"/>
      <c r="WSO22" s="961"/>
      <c r="WSP22" s="961"/>
      <c r="WSQ22" s="961"/>
      <c r="WSR22" s="961"/>
      <c r="WSS22" s="961"/>
      <c r="WST22" s="961"/>
      <c r="WSU22" s="961"/>
      <c r="WSV22" s="961"/>
      <c r="WSW22" s="961"/>
      <c r="WSX22" s="961"/>
      <c r="WSY22" s="961"/>
      <c r="WSZ22" s="961"/>
      <c r="WTA22" s="961"/>
      <c r="WTB22" s="961"/>
      <c r="WTC22" s="961"/>
      <c r="WTD22" s="961"/>
      <c r="WTE22" s="961"/>
      <c r="WTF22" s="961"/>
      <c r="WTG22" s="961"/>
      <c r="WTH22" s="961"/>
      <c r="WTI22" s="961"/>
      <c r="WTJ22" s="961"/>
      <c r="WTK22" s="961"/>
      <c r="WTL22" s="961"/>
      <c r="WTM22" s="961"/>
      <c r="WTN22" s="961"/>
      <c r="WTO22" s="961"/>
      <c r="WTP22" s="961"/>
      <c r="WTQ22" s="961"/>
      <c r="WTR22" s="961"/>
      <c r="WTS22" s="961"/>
      <c r="WTT22" s="961"/>
      <c r="WTU22" s="961"/>
      <c r="WTV22" s="961"/>
      <c r="WTW22" s="961"/>
      <c r="WTX22" s="961"/>
      <c r="WTY22" s="961"/>
      <c r="WTZ22" s="961"/>
      <c r="WUA22" s="961"/>
      <c r="WUB22" s="961"/>
      <c r="WUC22" s="961"/>
      <c r="WUD22" s="961"/>
      <c r="WUE22" s="961"/>
      <c r="WUF22" s="961"/>
      <c r="WUG22" s="961"/>
      <c r="WUH22" s="961"/>
      <c r="WUI22" s="961"/>
      <c r="WUJ22" s="961"/>
      <c r="WUK22" s="961"/>
      <c r="WUL22" s="961"/>
      <c r="WUM22" s="961"/>
      <c r="WUN22" s="961"/>
      <c r="WUO22" s="961"/>
      <c r="WUP22" s="961"/>
      <c r="WUQ22" s="961"/>
      <c r="WUR22" s="961"/>
      <c r="WUS22" s="961"/>
      <c r="WUT22" s="961"/>
      <c r="WUU22" s="961"/>
      <c r="WUV22" s="961"/>
      <c r="WUW22" s="961"/>
      <c r="WUX22" s="961"/>
      <c r="WUY22" s="961"/>
      <c r="WUZ22" s="961"/>
      <c r="WVA22" s="961"/>
      <c r="WVB22" s="961"/>
      <c r="WVC22" s="961"/>
      <c r="WVD22" s="961"/>
      <c r="WVE22" s="961"/>
      <c r="WVF22" s="961"/>
      <c r="WVG22" s="961"/>
      <c r="WVH22" s="961"/>
      <c r="WVI22" s="961"/>
      <c r="WVJ22" s="961"/>
      <c r="WVK22" s="961"/>
      <c r="WVL22" s="961"/>
      <c r="WVM22" s="961"/>
      <c r="WVN22" s="961"/>
      <c r="WVO22" s="961"/>
      <c r="WVP22" s="961"/>
      <c r="WVQ22" s="961"/>
      <c r="WVR22" s="961"/>
      <c r="WVS22" s="961"/>
      <c r="WVT22" s="961"/>
      <c r="WVU22" s="961"/>
      <c r="WVV22" s="961"/>
      <c r="WVW22" s="961"/>
      <c r="WVX22" s="961"/>
      <c r="WVY22" s="961"/>
      <c r="WVZ22" s="961"/>
      <c r="WWA22" s="961"/>
      <c r="WWB22" s="961"/>
      <c r="WWC22" s="961"/>
      <c r="WWD22" s="961"/>
      <c r="WWE22" s="961"/>
      <c r="WWF22" s="961"/>
      <c r="WWG22" s="961"/>
      <c r="WWH22" s="961"/>
      <c r="WWI22" s="961"/>
      <c r="WWJ22" s="961"/>
      <c r="WWK22" s="961"/>
      <c r="WWL22" s="961"/>
      <c r="WWM22" s="961"/>
      <c r="WWN22" s="961"/>
      <c r="WWO22" s="961"/>
      <c r="WWP22" s="961"/>
      <c r="WWQ22" s="961"/>
      <c r="WWR22" s="961"/>
      <c r="WWS22" s="961"/>
      <c r="WWT22" s="961"/>
      <c r="WWU22" s="961"/>
      <c r="WWV22" s="961"/>
      <c r="WWW22" s="961"/>
      <c r="WWX22" s="961"/>
      <c r="WWY22" s="961"/>
      <c r="WWZ22" s="961"/>
      <c r="WXA22" s="961"/>
      <c r="WXB22" s="961"/>
      <c r="WXC22" s="961"/>
      <c r="WXD22" s="961"/>
      <c r="WXE22" s="961"/>
      <c r="WXF22" s="961"/>
      <c r="WXG22" s="961"/>
      <c r="WXH22" s="961"/>
      <c r="WXI22" s="961"/>
      <c r="WXJ22" s="961"/>
      <c r="WXK22" s="961"/>
      <c r="WXL22" s="961"/>
      <c r="WXM22" s="961"/>
      <c r="WXN22" s="961"/>
      <c r="WXO22" s="961"/>
      <c r="WXP22" s="961"/>
      <c r="WXQ22" s="961"/>
      <c r="WXR22" s="961"/>
      <c r="WXS22" s="961"/>
      <c r="WXT22" s="961"/>
      <c r="WXU22" s="961"/>
      <c r="WXV22" s="961"/>
      <c r="WXW22" s="961"/>
      <c r="WXX22" s="961"/>
      <c r="WXY22" s="961"/>
      <c r="WXZ22" s="961"/>
      <c r="WYA22" s="961"/>
      <c r="WYB22" s="961"/>
      <c r="WYC22" s="961"/>
      <c r="WYD22" s="961"/>
      <c r="WYE22" s="961"/>
      <c r="WYF22" s="961"/>
      <c r="WYG22" s="961"/>
      <c r="WYH22" s="961"/>
      <c r="WYI22" s="961"/>
      <c r="WYJ22" s="961"/>
      <c r="WYK22" s="961"/>
      <c r="WYL22" s="961"/>
      <c r="WYM22" s="961"/>
      <c r="WYN22" s="961"/>
      <c r="WYO22" s="961"/>
      <c r="WYP22" s="961"/>
      <c r="WYQ22" s="961"/>
      <c r="WYR22" s="961"/>
      <c r="WYS22" s="961"/>
      <c r="WYT22" s="961"/>
      <c r="WYU22" s="961"/>
      <c r="WYV22" s="961"/>
      <c r="WYW22" s="961"/>
      <c r="WYX22" s="961"/>
      <c r="WYY22" s="961"/>
      <c r="WYZ22" s="961"/>
      <c r="WZA22" s="961"/>
      <c r="WZB22" s="961"/>
      <c r="WZC22" s="961"/>
      <c r="WZD22" s="961"/>
      <c r="WZE22" s="961"/>
      <c r="WZF22" s="961"/>
      <c r="WZG22" s="961"/>
      <c r="WZH22" s="961"/>
      <c r="WZI22" s="961"/>
      <c r="WZJ22" s="961"/>
      <c r="WZK22" s="961"/>
      <c r="WZL22" s="961"/>
      <c r="WZM22" s="961"/>
      <c r="WZN22" s="961"/>
      <c r="WZO22" s="961"/>
      <c r="WZP22" s="961"/>
      <c r="WZQ22" s="961"/>
      <c r="WZR22" s="961"/>
      <c r="WZS22" s="961"/>
      <c r="WZT22" s="961"/>
      <c r="WZU22" s="961"/>
      <c r="WZV22" s="961"/>
      <c r="WZW22" s="961"/>
      <c r="WZX22" s="961"/>
      <c r="WZY22" s="961"/>
      <c r="WZZ22" s="961"/>
      <c r="XAA22" s="961"/>
      <c r="XAB22" s="961"/>
      <c r="XAC22" s="961"/>
      <c r="XAD22" s="961"/>
      <c r="XAE22" s="961"/>
      <c r="XAF22" s="961"/>
      <c r="XAG22" s="961"/>
      <c r="XAH22" s="961"/>
      <c r="XAI22" s="961"/>
      <c r="XAJ22" s="961"/>
      <c r="XAK22" s="961"/>
      <c r="XAL22" s="961"/>
      <c r="XAM22" s="961"/>
      <c r="XAN22" s="961"/>
      <c r="XAO22" s="961"/>
      <c r="XAP22" s="961"/>
      <c r="XAQ22" s="961"/>
      <c r="XAR22" s="961"/>
      <c r="XAS22" s="961"/>
      <c r="XAT22" s="961"/>
      <c r="XAU22" s="961"/>
      <c r="XAV22" s="961"/>
      <c r="XAW22" s="961"/>
    </row>
    <row r="23" spans="2:16273" s="844" customFormat="1" ht="13.5" customHeight="1" x14ac:dyDescent="0.25">
      <c r="B23" s="1033"/>
      <c r="C23" s="934">
        <v>93141708</v>
      </c>
      <c r="D23" s="934">
        <v>92130927</v>
      </c>
      <c r="E23" s="845" t="s">
        <v>699</v>
      </c>
      <c r="F23" s="856" t="s">
        <v>180</v>
      </c>
      <c r="G23" s="855" t="s">
        <v>42</v>
      </c>
      <c r="H23" s="1032" t="s">
        <v>40</v>
      </c>
      <c r="I23" s="829" t="s">
        <v>41</v>
      </c>
      <c r="J23" s="832">
        <v>1</v>
      </c>
      <c r="K23" s="965">
        <v>12250000</v>
      </c>
      <c r="L23" s="965">
        <v>12250000</v>
      </c>
      <c r="M23" s="856" t="s">
        <v>499</v>
      </c>
      <c r="N23" s="832">
        <v>2021</v>
      </c>
      <c r="O23" s="962"/>
      <c r="P23" s="962"/>
      <c r="Q23" s="829" t="s">
        <v>98</v>
      </c>
      <c r="R23" s="962"/>
      <c r="S23" s="962"/>
      <c r="T23" s="962"/>
      <c r="U23" s="962"/>
      <c r="V23" s="962"/>
      <c r="W23" s="962"/>
      <c r="X23" s="962"/>
      <c r="Y23" s="962"/>
      <c r="Z23" s="962"/>
      <c r="AA23" s="961"/>
      <c r="AB23" s="961"/>
      <c r="AC23" s="961"/>
      <c r="AD23" s="961"/>
      <c r="AE23" s="961"/>
      <c r="AF23" s="961"/>
      <c r="AG23" s="961"/>
      <c r="AH23" s="961"/>
      <c r="AI23" s="961"/>
      <c r="AJ23" s="961"/>
      <c r="AK23" s="961"/>
      <c r="AL23" s="961"/>
      <c r="AM23" s="961"/>
      <c r="AN23" s="961"/>
      <c r="AO23" s="961"/>
      <c r="AP23" s="961"/>
      <c r="AQ23" s="961"/>
      <c r="AR23" s="961"/>
      <c r="AS23" s="961"/>
      <c r="AT23" s="961"/>
      <c r="AU23" s="961"/>
      <c r="AV23" s="961"/>
      <c r="AW23" s="961"/>
      <c r="AX23" s="961"/>
      <c r="AY23" s="961"/>
      <c r="AZ23" s="961"/>
      <c r="BA23" s="961"/>
      <c r="BB23" s="961"/>
      <c r="BC23" s="961"/>
      <c r="BD23" s="961"/>
      <c r="BE23" s="961"/>
      <c r="BF23" s="961"/>
      <c r="BG23" s="961"/>
      <c r="BH23" s="961"/>
      <c r="BI23" s="961"/>
      <c r="BJ23" s="961"/>
      <c r="BK23" s="961"/>
      <c r="BL23" s="961"/>
      <c r="BM23" s="961"/>
      <c r="BN23" s="961"/>
      <c r="BO23" s="961"/>
      <c r="BP23" s="961"/>
      <c r="BQ23" s="961"/>
      <c r="BR23" s="961"/>
      <c r="BS23" s="961"/>
      <c r="BT23" s="961"/>
      <c r="BU23" s="961"/>
      <c r="BV23" s="961"/>
      <c r="BW23" s="961"/>
      <c r="BX23" s="961"/>
      <c r="BY23" s="961"/>
      <c r="BZ23" s="961"/>
      <c r="CA23" s="961"/>
      <c r="CB23" s="961"/>
      <c r="CC23" s="961"/>
      <c r="CD23" s="961"/>
      <c r="CE23" s="961"/>
      <c r="CF23" s="961"/>
      <c r="CG23" s="961"/>
      <c r="CH23" s="961"/>
      <c r="CI23" s="961"/>
      <c r="CJ23" s="961"/>
      <c r="CK23" s="961"/>
      <c r="CL23" s="961"/>
      <c r="CM23" s="961"/>
      <c r="CN23" s="961"/>
      <c r="CO23" s="961"/>
      <c r="CP23" s="961"/>
      <c r="CQ23" s="961"/>
      <c r="CR23" s="961"/>
      <c r="CS23" s="961"/>
      <c r="CT23" s="961"/>
      <c r="CU23" s="961"/>
      <c r="CV23" s="961"/>
      <c r="CW23" s="961"/>
      <c r="CX23" s="961"/>
      <c r="CY23" s="961"/>
      <c r="CZ23" s="961"/>
      <c r="DA23" s="961"/>
      <c r="DB23" s="961"/>
      <c r="DC23" s="961"/>
      <c r="DD23" s="961"/>
      <c r="DE23" s="961"/>
      <c r="DF23" s="961"/>
      <c r="DG23" s="961"/>
      <c r="DH23" s="961"/>
      <c r="DI23" s="961"/>
      <c r="DJ23" s="961"/>
      <c r="DK23" s="961"/>
      <c r="DL23" s="961"/>
      <c r="DM23" s="961"/>
      <c r="DN23" s="961"/>
      <c r="DO23" s="961"/>
      <c r="DP23" s="961"/>
      <c r="DQ23" s="961"/>
      <c r="DR23" s="961"/>
      <c r="DS23" s="961"/>
      <c r="DT23" s="961"/>
      <c r="DU23" s="961"/>
      <c r="DV23" s="961"/>
      <c r="DW23" s="961"/>
      <c r="DX23" s="961"/>
      <c r="DY23" s="961"/>
      <c r="DZ23" s="961"/>
      <c r="EA23" s="961"/>
      <c r="EB23" s="961"/>
      <c r="EC23" s="961"/>
      <c r="ED23" s="961"/>
      <c r="EE23" s="961"/>
      <c r="EF23" s="961"/>
      <c r="EG23" s="961"/>
      <c r="EH23" s="961"/>
      <c r="EI23" s="961"/>
      <c r="EJ23" s="961"/>
      <c r="EK23" s="961"/>
      <c r="EL23" s="961"/>
      <c r="EM23" s="961"/>
      <c r="EN23" s="961"/>
      <c r="EO23" s="961"/>
      <c r="EP23" s="961"/>
      <c r="EQ23" s="961"/>
      <c r="ER23" s="961"/>
      <c r="ES23" s="961"/>
      <c r="ET23" s="961"/>
      <c r="EU23" s="961"/>
      <c r="EV23" s="961"/>
      <c r="EW23" s="961"/>
      <c r="EX23" s="961"/>
      <c r="EY23" s="961"/>
      <c r="EZ23" s="961"/>
      <c r="FA23" s="961"/>
      <c r="FB23" s="961"/>
      <c r="FC23" s="961"/>
      <c r="FD23" s="961"/>
      <c r="FE23" s="961"/>
      <c r="FF23" s="961"/>
      <c r="FG23" s="961"/>
      <c r="FH23" s="961"/>
      <c r="FI23" s="961"/>
      <c r="FJ23" s="961"/>
      <c r="FK23" s="961"/>
      <c r="FL23" s="961"/>
      <c r="FM23" s="961"/>
      <c r="FN23" s="961"/>
      <c r="FO23" s="961"/>
      <c r="FP23" s="961"/>
      <c r="FQ23" s="961"/>
      <c r="FR23" s="961"/>
      <c r="FS23" s="961"/>
      <c r="FT23" s="961"/>
      <c r="FU23" s="961"/>
      <c r="FV23" s="961"/>
      <c r="FW23" s="961"/>
      <c r="FX23" s="961"/>
      <c r="FY23" s="961"/>
      <c r="FZ23" s="961"/>
      <c r="GA23" s="961"/>
      <c r="GB23" s="961"/>
      <c r="GC23" s="961"/>
      <c r="GD23" s="961"/>
      <c r="GE23" s="961"/>
      <c r="GF23" s="961"/>
      <c r="GG23" s="961"/>
      <c r="GH23" s="961"/>
      <c r="GI23" s="961"/>
      <c r="GJ23" s="961"/>
      <c r="GK23" s="961"/>
      <c r="GL23" s="961"/>
      <c r="GM23" s="961"/>
      <c r="GN23" s="961"/>
      <c r="GO23" s="961"/>
      <c r="GP23" s="961"/>
      <c r="GQ23" s="961"/>
      <c r="GR23" s="961"/>
      <c r="GS23" s="961"/>
      <c r="GT23" s="961"/>
      <c r="GU23" s="961"/>
      <c r="GV23" s="961"/>
      <c r="GW23" s="961"/>
      <c r="GX23" s="961"/>
      <c r="GY23" s="961"/>
      <c r="GZ23" s="961"/>
      <c r="HA23" s="961"/>
      <c r="HB23" s="961"/>
      <c r="HC23" s="961"/>
      <c r="HD23" s="961"/>
      <c r="HE23" s="961"/>
      <c r="HF23" s="961"/>
      <c r="HG23" s="961"/>
      <c r="HH23" s="961"/>
      <c r="HI23" s="961"/>
      <c r="HJ23" s="961"/>
      <c r="HK23" s="961"/>
      <c r="HL23" s="961"/>
      <c r="HM23" s="961"/>
      <c r="HN23" s="961"/>
      <c r="HO23" s="961"/>
      <c r="HP23" s="961"/>
      <c r="HQ23" s="961"/>
      <c r="HR23" s="961"/>
      <c r="HS23" s="961"/>
      <c r="HT23" s="961"/>
      <c r="HU23" s="961"/>
      <c r="HV23" s="961"/>
      <c r="HW23" s="961"/>
      <c r="HX23" s="961"/>
      <c r="HY23" s="961"/>
      <c r="HZ23" s="961"/>
      <c r="IA23" s="961"/>
      <c r="IB23" s="961"/>
      <c r="IC23" s="961"/>
      <c r="ID23" s="961"/>
      <c r="IE23" s="961"/>
      <c r="IF23" s="961"/>
      <c r="IG23" s="961"/>
      <c r="IH23" s="961"/>
      <c r="II23" s="961"/>
      <c r="IJ23" s="961"/>
      <c r="IK23" s="961"/>
      <c r="IL23" s="961"/>
      <c r="IM23" s="961"/>
      <c r="IN23" s="961"/>
      <c r="IO23" s="961"/>
      <c r="IP23" s="961"/>
      <c r="IQ23" s="961"/>
      <c r="IR23" s="961"/>
      <c r="IS23" s="961"/>
      <c r="IT23" s="961"/>
      <c r="IU23" s="961"/>
      <c r="IV23" s="961"/>
      <c r="IW23" s="961"/>
      <c r="IX23" s="961"/>
      <c r="IY23" s="961"/>
      <c r="IZ23" s="961"/>
      <c r="JA23" s="961"/>
      <c r="JB23" s="961"/>
      <c r="JC23" s="961"/>
      <c r="JD23" s="961"/>
      <c r="JE23" s="961"/>
      <c r="JF23" s="961"/>
      <c r="JG23" s="961"/>
      <c r="JH23" s="961"/>
      <c r="JI23" s="961"/>
      <c r="JJ23" s="961"/>
      <c r="JK23" s="961"/>
      <c r="JL23" s="961"/>
      <c r="JM23" s="961"/>
      <c r="JN23" s="961"/>
      <c r="JO23" s="961"/>
      <c r="JP23" s="961"/>
      <c r="JQ23" s="961"/>
      <c r="JR23" s="961"/>
      <c r="JS23" s="961"/>
      <c r="JT23" s="961"/>
      <c r="JU23" s="961"/>
      <c r="JV23" s="961"/>
      <c r="JW23" s="961"/>
      <c r="JX23" s="961"/>
      <c r="JY23" s="961"/>
      <c r="JZ23" s="961"/>
      <c r="KA23" s="961"/>
      <c r="KB23" s="961"/>
      <c r="KC23" s="961"/>
      <c r="KD23" s="961"/>
      <c r="KE23" s="961"/>
      <c r="KF23" s="961"/>
      <c r="KG23" s="961"/>
      <c r="KH23" s="961"/>
      <c r="KI23" s="961"/>
      <c r="KJ23" s="961"/>
      <c r="KK23" s="961"/>
      <c r="KL23" s="961"/>
      <c r="KM23" s="961"/>
      <c r="KN23" s="961"/>
      <c r="KO23" s="961"/>
      <c r="KP23" s="961"/>
      <c r="KQ23" s="961"/>
      <c r="KR23" s="961"/>
      <c r="KS23" s="961"/>
      <c r="KT23" s="961"/>
      <c r="KU23" s="961"/>
      <c r="KV23" s="961"/>
      <c r="KW23" s="961"/>
      <c r="KX23" s="961"/>
      <c r="KY23" s="961"/>
      <c r="KZ23" s="961"/>
      <c r="LA23" s="961"/>
      <c r="LB23" s="961"/>
      <c r="LC23" s="961"/>
      <c r="LD23" s="961"/>
      <c r="LE23" s="961"/>
      <c r="LF23" s="961"/>
      <c r="LG23" s="961"/>
      <c r="LH23" s="961"/>
      <c r="LI23" s="961"/>
      <c r="LJ23" s="961"/>
      <c r="LK23" s="961"/>
      <c r="LL23" s="961"/>
      <c r="LM23" s="961"/>
      <c r="LN23" s="961"/>
      <c r="LO23" s="961"/>
      <c r="LP23" s="961"/>
      <c r="LQ23" s="961"/>
      <c r="LR23" s="961"/>
      <c r="LS23" s="961"/>
      <c r="LT23" s="961"/>
      <c r="LU23" s="961"/>
      <c r="LV23" s="961"/>
      <c r="LW23" s="961"/>
      <c r="LX23" s="961"/>
      <c r="LY23" s="961"/>
      <c r="LZ23" s="961"/>
      <c r="MA23" s="961"/>
      <c r="MB23" s="961"/>
      <c r="MC23" s="961"/>
      <c r="MD23" s="961"/>
      <c r="ME23" s="961"/>
      <c r="MF23" s="961"/>
      <c r="MG23" s="961"/>
      <c r="MH23" s="961"/>
      <c r="MI23" s="961"/>
      <c r="MJ23" s="961"/>
      <c r="MK23" s="961"/>
      <c r="ML23" s="961"/>
      <c r="MM23" s="961"/>
      <c r="MN23" s="961"/>
      <c r="MO23" s="961"/>
      <c r="MP23" s="961"/>
      <c r="MQ23" s="961"/>
      <c r="MR23" s="961"/>
      <c r="MS23" s="961"/>
      <c r="MT23" s="961"/>
      <c r="MU23" s="961"/>
      <c r="MV23" s="961"/>
      <c r="MW23" s="961"/>
      <c r="MX23" s="961"/>
      <c r="MY23" s="961"/>
      <c r="MZ23" s="961"/>
      <c r="NA23" s="961"/>
      <c r="NB23" s="961"/>
      <c r="NC23" s="961"/>
      <c r="ND23" s="961"/>
      <c r="NE23" s="961"/>
      <c r="NF23" s="961"/>
      <c r="NG23" s="961"/>
      <c r="NH23" s="961"/>
      <c r="NI23" s="961"/>
      <c r="NJ23" s="961"/>
      <c r="NK23" s="961"/>
      <c r="NL23" s="961"/>
      <c r="NM23" s="961"/>
      <c r="NN23" s="961"/>
      <c r="NO23" s="961"/>
      <c r="NP23" s="961"/>
      <c r="NQ23" s="961"/>
      <c r="NR23" s="961"/>
      <c r="NS23" s="961"/>
      <c r="NT23" s="961"/>
      <c r="NU23" s="961"/>
      <c r="NV23" s="961"/>
      <c r="NW23" s="961"/>
      <c r="NX23" s="961"/>
      <c r="NY23" s="961"/>
      <c r="NZ23" s="961"/>
      <c r="OA23" s="961"/>
      <c r="OB23" s="961"/>
      <c r="OC23" s="961"/>
      <c r="OD23" s="961"/>
      <c r="OE23" s="961"/>
      <c r="OF23" s="961"/>
      <c r="OG23" s="961"/>
      <c r="OH23" s="961"/>
      <c r="OI23" s="961"/>
      <c r="OJ23" s="961"/>
      <c r="OK23" s="961"/>
      <c r="OL23" s="961"/>
      <c r="OM23" s="961"/>
      <c r="ON23" s="961"/>
      <c r="OO23" s="961"/>
      <c r="OP23" s="961"/>
      <c r="OQ23" s="961"/>
      <c r="OR23" s="961"/>
      <c r="OS23" s="961"/>
      <c r="OT23" s="961"/>
      <c r="OU23" s="961"/>
      <c r="OV23" s="961"/>
      <c r="OW23" s="961"/>
      <c r="OX23" s="961"/>
      <c r="OY23" s="961"/>
      <c r="OZ23" s="961"/>
      <c r="PA23" s="961"/>
      <c r="PB23" s="961"/>
      <c r="PC23" s="961"/>
      <c r="PD23" s="961"/>
      <c r="PE23" s="961"/>
      <c r="PF23" s="961"/>
      <c r="PG23" s="961"/>
      <c r="PH23" s="961"/>
      <c r="PI23" s="961"/>
      <c r="PJ23" s="961"/>
      <c r="PK23" s="961"/>
      <c r="PL23" s="961"/>
      <c r="PM23" s="961"/>
      <c r="PN23" s="961"/>
      <c r="PO23" s="961"/>
      <c r="PP23" s="961"/>
      <c r="PQ23" s="961"/>
      <c r="PR23" s="961"/>
      <c r="PS23" s="961"/>
      <c r="PT23" s="961"/>
      <c r="PU23" s="961"/>
      <c r="PV23" s="961"/>
      <c r="PW23" s="961"/>
      <c r="PX23" s="961"/>
      <c r="PY23" s="961"/>
      <c r="PZ23" s="961"/>
      <c r="QA23" s="961"/>
      <c r="QB23" s="961"/>
      <c r="QC23" s="961"/>
      <c r="QD23" s="961"/>
      <c r="QE23" s="961"/>
      <c r="QF23" s="961"/>
      <c r="QG23" s="961"/>
      <c r="QH23" s="961"/>
      <c r="QI23" s="961"/>
      <c r="QJ23" s="961"/>
      <c r="QK23" s="961"/>
      <c r="QL23" s="961"/>
      <c r="QM23" s="961"/>
      <c r="QN23" s="961"/>
      <c r="QO23" s="961"/>
      <c r="QP23" s="961"/>
      <c r="QQ23" s="961"/>
      <c r="QR23" s="961"/>
      <c r="QS23" s="961"/>
      <c r="QT23" s="961"/>
      <c r="QU23" s="961"/>
      <c r="QV23" s="961"/>
      <c r="QW23" s="961"/>
      <c r="QX23" s="961"/>
      <c r="QY23" s="961"/>
      <c r="QZ23" s="961"/>
      <c r="RA23" s="961"/>
      <c r="RB23" s="961"/>
      <c r="RC23" s="961"/>
      <c r="RD23" s="961"/>
      <c r="RE23" s="961"/>
      <c r="RF23" s="961"/>
      <c r="RG23" s="961"/>
      <c r="RH23" s="961"/>
      <c r="RI23" s="961"/>
      <c r="RJ23" s="961"/>
      <c r="RK23" s="961"/>
      <c r="RL23" s="961"/>
      <c r="RM23" s="961"/>
      <c r="RN23" s="961"/>
      <c r="RO23" s="961"/>
      <c r="RP23" s="961"/>
      <c r="RQ23" s="961"/>
      <c r="RR23" s="961"/>
      <c r="RS23" s="961"/>
      <c r="RT23" s="961"/>
      <c r="RU23" s="961"/>
      <c r="RV23" s="961"/>
      <c r="RW23" s="961"/>
      <c r="RX23" s="961"/>
      <c r="RY23" s="961"/>
      <c r="RZ23" s="961"/>
      <c r="SA23" s="961"/>
      <c r="SB23" s="961"/>
      <c r="SC23" s="961"/>
      <c r="SD23" s="961"/>
      <c r="SE23" s="961"/>
      <c r="SF23" s="961"/>
      <c r="SG23" s="961"/>
      <c r="SH23" s="961"/>
      <c r="SI23" s="961"/>
      <c r="SJ23" s="961"/>
      <c r="SK23" s="961"/>
      <c r="SL23" s="961"/>
      <c r="SM23" s="961"/>
      <c r="SN23" s="961"/>
      <c r="SO23" s="961"/>
      <c r="SP23" s="961"/>
      <c r="SQ23" s="961"/>
      <c r="SR23" s="961"/>
      <c r="SS23" s="961"/>
      <c r="ST23" s="961"/>
      <c r="SU23" s="961"/>
      <c r="SV23" s="961"/>
      <c r="SW23" s="961"/>
      <c r="SX23" s="961"/>
      <c r="SY23" s="961"/>
      <c r="SZ23" s="961"/>
      <c r="TA23" s="961"/>
      <c r="TB23" s="961"/>
      <c r="TC23" s="961"/>
      <c r="TD23" s="961"/>
      <c r="TE23" s="961"/>
      <c r="TF23" s="961"/>
      <c r="TG23" s="961"/>
      <c r="TH23" s="961"/>
      <c r="TI23" s="961"/>
      <c r="TJ23" s="961"/>
      <c r="TK23" s="961"/>
      <c r="TL23" s="961"/>
      <c r="TM23" s="961"/>
      <c r="TN23" s="961"/>
      <c r="TO23" s="961"/>
      <c r="TP23" s="961"/>
      <c r="TQ23" s="961"/>
      <c r="TR23" s="961"/>
      <c r="TS23" s="961"/>
      <c r="TT23" s="961"/>
      <c r="TU23" s="961"/>
      <c r="TV23" s="961"/>
      <c r="TW23" s="961"/>
      <c r="TX23" s="961"/>
      <c r="TY23" s="961"/>
      <c r="TZ23" s="961"/>
      <c r="UA23" s="961"/>
      <c r="UB23" s="961"/>
      <c r="UC23" s="961"/>
      <c r="UD23" s="961"/>
      <c r="UE23" s="961"/>
      <c r="UF23" s="961"/>
      <c r="UG23" s="961"/>
      <c r="UH23" s="961"/>
      <c r="UI23" s="961"/>
      <c r="UJ23" s="961"/>
      <c r="UK23" s="961"/>
      <c r="UL23" s="961"/>
      <c r="UM23" s="961"/>
      <c r="UN23" s="961"/>
      <c r="UO23" s="961"/>
      <c r="UP23" s="961"/>
      <c r="UQ23" s="961"/>
      <c r="UR23" s="961"/>
      <c r="US23" s="961"/>
      <c r="UT23" s="961"/>
      <c r="UU23" s="961"/>
      <c r="UV23" s="961"/>
      <c r="UW23" s="961"/>
      <c r="UX23" s="961"/>
      <c r="UY23" s="961"/>
      <c r="UZ23" s="961"/>
      <c r="VA23" s="961"/>
      <c r="VB23" s="961"/>
      <c r="VC23" s="961"/>
      <c r="VD23" s="961"/>
      <c r="VE23" s="961"/>
      <c r="VF23" s="961"/>
      <c r="VG23" s="961"/>
      <c r="VH23" s="961"/>
      <c r="VI23" s="961"/>
      <c r="VJ23" s="961"/>
      <c r="VK23" s="961"/>
      <c r="VL23" s="961"/>
      <c r="VM23" s="961"/>
      <c r="VN23" s="961"/>
      <c r="VO23" s="961"/>
      <c r="VP23" s="961"/>
      <c r="VQ23" s="961"/>
      <c r="VR23" s="961"/>
      <c r="VS23" s="961"/>
      <c r="VT23" s="961"/>
      <c r="VU23" s="961"/>
      <c r="VV23" s="961"/>
      <c r="VW23" s="961"/>
      <c r="VX23" s="961"/>
      <c r="VY23" s="961"/>
      <c r="VZ23" s="961"/>
      <c r="WA23" s="961"/>
      <c r="WB23" s="961"/>
      <c r="WC23" s="961"/>
      <c r="WD23" s="961"/>
      <c r="WE23" s="961"/>
      <c r="WF23" s="961"/>
      <c r="WG23" s="961"/>
      <c r="WH23" s="961"/>
      <c r="WI23" s="961"/>
      <c r="WJ23" s="961"/>
      <c r="WK23" s="961"/>
      <c r="WL23" s="961"/>
      <c r="WM23" s="961"/>
      <c r="WN23" s="961"/>
      <c r="WO23" s="961"/>
      <c r="WP23" s="961"/>
      <c r="WQ23" s="961"/>
      <c r="WR23" s="961"/>
      <c r="WS23" s="961"/>
      <c r="WT23" s="961"/>
      <c r="WU23" s="961"/>
      <c r="WV23" s="961"/>
      <c r="WW23" s="961"/>
      <c r="WX23" s="961"/>
      <c r="WY23" s="961"/>
      <c r="WZ23" s="961"/>
      <c r="XA23" s="961"/>
      <c r="XB23" s="961"/>
      <c r="XC23" s="961"/>
      <c r="XD23" s="961"/>
      <c r="XE23" s="961"/>
      <c r="XF23" s="961"/>
      <c r="XG23" s="961"/>
      <c r="XH23" s="961"/>
      <c r="XI23" s="961"/>
      <c r="XJ23" s="961"/>
      <c r="XK23" s="961"/>
      <c r="XL23" s="961"/>
      <c r="XM23" s="961"/>
      <c r="XN23" s="961"/>
      <c r="XO23" s="961"/>
      <c r="XP23" s="961"/>
      <c r="XQ23" s="961"/>
      <c r="XR23" s="961"/>
      <c r="XS23" s="961"/>
      <c r="XT23" s="961"/>
      <c r="XU23" s="961"/>
      <c r="XV23" s="961"/>
      <c r="XW23" s="961"/>
      <c r="XX23" s="961"/>
      <c r="XY23" s="961"/>
      <c r="XZ23" s="961"/>
      <c r="YA23" s="961"/>
      <c r="YB23" s="961"/>
      <c r="YC23" s="961"/>
      <c r="YD23" s="961"/>
      <c r="YE23" s="961"/>
      <c r="YF23" s="961"/>
      <c r="YG23" s="961"/>
      <c r="YH23" s="961"/>
      <c r="YI23" s="961"/>
      <c r="YJ23" s="961"/>
      <c r="YK23" s="961"/>
      <c r="YL23" s="961"/>
      <c r="YM23" s="961"/>
      <c r="YN23" s="961"/>
      <c r="YO23" s="961"/>
      <c r="YP23" s="961"/>
      <c r="YQ23" s="961"/>
      <c r="YR23" s="961"/>
      <c r="YS23" s="961"/>
      <c r="YT23" s="961"/>
      <c r="YU23" s="961"/>
      <c r="YV23" s="961"/>
      <c r="YW23" s="961"/>
      <c r="YX23" s="961"/>
      <c r="YY23" s="961"/>
      <c r="YZ23" s="961"/>
      <c r="ZA23" s="961"/>
      <c r="ZB23" s="961"/>
      <c r="ZC23" s="961"/>
      <c r="ZD23" s="961"/>
      <c r="ZE23" s="961"/>
      <c r="ZF23" s="961"/>
      <c r="ZG23" s="961"/>
      <c r="ZH23" s="961"/>
      <c r="ZI23" s="961"/>
      <c r="ZJ23" s="961"/>
      <c r="ZK23" s="961"/>
      <c r="ZL23" s="961"/>
      <c r="ZM23" s="961"/>
      <c r="ZN23" s="961"/>
      <c r="ZO23" s="961"/>
      <c r="ZP23" s="961"/>
      <c r="ZQ23" s="961"/>
      <c r="ZR23" s="961"/>
      <c r="ZS23" s="961"/>
      <c r="ZT23" s="961"/>
      <c r="ZU23" s="961"/>
      <c r="ZV23" s="961"/>
      <c r="ZW23" s="961"/>
      <c r="ZX23" s="961"/>
      <c r="ZY23" s="961"/>
      <c r="ZZ23" s="961"/>
      <c r="AAA23" s="961"/>
      <c r="AAB23" s="961"/>
      <c r="AAC23" s="961"/>
      <c r="AAD23" s="961"/>
      <c r="AAE23" s="961"/>
      <c r="AAF23" s="961"/>
      <c r="AAG23" s="961"/>
      <c r="AAH23" s="961"/>
      <c r="AAI23" s="961"/>
      <c r="AAJ23" s="961"/>
      <c r="AAK23" s="961"/>
      <c r="AAL23" s="961"/>
      <c r="AAM23" s="961"/>
      <c r="AAN23" s="961"/>
      <c r="AAO23" s="961"/>
      <c r="AAP23" s="961"/>
      <c r="AAQ23" s="961"/>
      <c r="AAR23" s="961"/>
      <c r="AAS23" s="961"/>
      <c r="AAT23" s="961"/>
      <c r="AAU23" s="961"/>
      <c r="AAV23" s="961"/>
      <c r="AAW23" s="961"/>
      <c r="AAX23" s="961"/>
      <c r="AAY23" s="961"/>
      <c r="AAZ23" s="961"/>
      <c r="ABA23" s="961"/>
      <c r="ABB23" s="961"/>
      <c r="ABC23" s="961"/>
      <c r="ABD23" s="961"/>
      <c r="ABE23" s="961"/>
      <c r="ABF23" s="961"/>
      <c r="ABG23" s="961"/>
      <c r="ABH23" s="961"/>
      <c r="ABI23" s="961"/>
      <c r="ABJ23" s="961"/>
      <c r="ABK23" s="961"/>
      <c r="ABL23" s="961"/>
      <c r="ABM23" s="961"/>
      <c r="ABN23" s="961"/>
      <c r="ABO23" s="961"/>
      <c r="ABP23" s="961"/>
      <c r="ABQ23" s="961"/>
      <c r="ABR23" s="961"/>
      <c r="ABS23" s="961"/>
      <c r="ABT23" s="961"/>
      <c r="ABU23" s="961"/>
      <c r="ABV23" s="961"/>
      <c r="ABW23" s="961"/>
      <c r="ABX23" s="961"/>
      <c r="ABY23" s="961"/>
      <c r="ABZ23" s="961"/>
      <c r="ACA23" s="961"/>
      <c r="ACB23" s="961"/>
      <c r="ACC23" s="961"/>
      <c r="ACD23" s="961"/>
      <c r="ACE23" s="961"/>
      <c r="ACF23" s="961"/>
      <c r="ACG23" s="961"/>
      <c r="ACH23" s="961"/>
      <c r="ACI23" s="961"/>
      <c r="ACJ23" s="961"/>
      <c r="ACK23" s="961"/>
      <c r="ACL23" s="961"/>
      <c r="ACM23" s="961"/>
      <c r="ACN23" s="961"/>
      <c r="ACO23" s="961"/>
      <c r="ACP23" s="961"/>
      <c r="ACQ23" s="961"/>
      <c r="ACR23" s="961"/>
      <c r="ACS23" s="961"/>
      <c r="ACT23" s="961"/>
      <c r="ACU23" s="961"/>
      <c r="ACV23" s="961"/>
      <c r="ACW23" s="961"/>
      <c r="ACX23" s="961"/>
      <c r="ACY23" s="961"/>
      <c r="ACZ23" s="961"/>
      <c r="ADA23" s="961"/>
      <c r="ADB23" s="961"/>
      <c r="ADC23" s="961"/>
      <c r="ADD23" s="961"/>
      <c r="ADE23" s="961"/>
      <c r="ADF23" s="961"/>
      <c r="ADG23" s="961"/>
      <c r="ADH23" s="961"/>
      <c r="ADI23" s="961"/>
      <c r="ADJ23" s="961"/>
      <c r="ADK23" s="961"/>
      <c r="ADL23" s="961"/>
      <c r="ADM23" s="961"/>
      <c r="ADN23" s="961"/>
      <c r="ADO23" s="961"/>
      <c r="ADP23" s="961"/>
      <c r="ADQ23" s="961"/>
      <c r="ADR23" s="961"/>
      <c r="ADS23" s="961"/>
      <c r="ADT23" s="961"/>
      <c r="ADU23" s="961"/>
      <c r="ADV23" s="961"/>
      <c r="ADW23" s="961"/>
      <c r="ADX23" s="961"/>
      <c r="ADY23" s="961"/>
      <c r="ADZ23" s="961"/>
      <c r="AEA23" s="961"/>
      <c r="AEB23" s="961"/>
      <c r="AEC23" s="961"/>
      <c r="AED23" s="961"/>
      <c r="AEE23" s="961"/>
      <c r="AEF23" s="961"/>
      <c r="AEG23" s="961"/>
      <c r="AEH23" s="961"/>
      <c r="AEI23" s="961"/>
      <c r="AEJ23" s="961"/>
      <c r="AEK23" s="961"/>
      <c r="AEL23" s="961"/>
      <c r="AEM23" s="961"/>
      <c r="AEN23" s="961"/>
      <c r="AEO23" s="961"/>
      <c r="AEP23" s="961"/>
      <c r="AEQ23" s="961"/>
      <c r="AER23" s="961"/>
      <c r="AES23" s="961"/>
      <c r="AET23" s="961"/>
      <c r="AEU23" s="961"/>
      <c r="AEV23" s="961"/>
      <c r="AEW23" s="961"/>
      <c r="AEX23" s="961"/>
      <c r="AEY23" s="961"/>
      <c r="AEZ23" s="961"/>
      <c r="AFA23" s="961"/>
      <c r="AFB23" s="961"/>
      <c r="AFC23" s="961"/>
      <c r="AFD23" s="961"/>
      <c r="AFE23" s="961"/>
      <c r="AFF23" s="961"/>
      <c r="AFG23" s="961"/>
      <c r="AFH23" s="961"/>
      <c r="AFI23" s="961"/>
      <c r="AFJ23" s="961"/>
      <c r="AFK23" s="961"/>
      <c r="AFL23" s="961"/>
      <c r="AFM23" s="961"/>
      <c r="AFN23" s="961"/>
      <c r="AFO23" s="961"/>
      <c r="AFP23" s="961"/>
      <c r="AFQ23" s="961"/>
      <c r="AFR23" s="961"/>
      <c r="AFS23" s="961"/>
      <c r="AFT23" s="961"/>
      <c r="AFU23" s="961"/>
      <c r="AFV23" s="961"/>
      <c r="AFW23" s="961"/>
      <c r="AFX23" s="961"/>
      <c r="AFY23" s="961"/>
      <c r="AFZ23" s="961"/>
      <c r="AGA23" s="961"/>
      <c r="AGB23" s="961"/>
      <c r="AGC23" s="961"/>
      <c r="AGD23" s="961"/>
      <c r="AGE23" s="961"/>
      <c r="AGF23" s="961"/>
      <c r="AGG23" s="961"/>
      <c r="AGH23" s="961"/>
      <c r="AGI23" s="961"/>
      <c r="AGJ23" s="961"/>
      <c r="AGK23" s="961"/>
      <c r="AGL23" s="961"/>
      <c r="AGM23" s="961"/>
      <c r="AGN23" s="961"/>
      <c r="AGO23" s="961"/>
      <c r="AGP23" s="961"/>
      <c r="AGQ23" s="961"/>
      <c r="AGR23" s="961"/>
      <c r="AGS23" s="961"/>
      <c r="AGT23" s="961"/>
      <c r="AGU23" s="961"/>
      <c r="AGV23" s="961"/>
      <c r="AGW23" s="961"/>
      <c r="AGX23" s="961"/>
      <c r="AGY23" s="961"/>
      <c r="AGZ23" s="961"/>
      <c r="AHA23" s="961"/>
      <c r="AHB23" s="961"/>
      <c r="AHC23" s="961"/>
      <c r="AHD23" s="961"/>
      <c r="AHE23" s="961"/>
      <c r="AHF23" s="961"/>
      <c r="AHG23" s="961"/>
      <c r="AHH23" s="961"/>
      <c r="AHI23" s="961"/>
      <c r="AHJ23" s="961"/>
      <c r="AHK23" s="961"/>
      <c r="AHL23" s="961"/>
      <c r="AHM23" s="961"/>
      <c r="AHN23" s="961"/>
      <c r="AHO23" s="961"/>
      <c r="AHP23" s="961"/>
      <c r="AHQ23" s="961"/>
      <c r="AHR23" s="961"/>
      <c r="AHS23" s="961"/>
      <c r="AHT23" s="961"/>
      <c r="AHU23" s="961"/>
      <c r="AHV23" s="961"/>
      <c r="AHW23" s="961"/>
      <c r="AHX23" s="961"/>
      <c r="AHY23" s="961"/>
      <c r="AHZ23" s="961"/>
      <c r="AIA23" s="961"/>
      <c r="AIB23" s="961"/>
      <c r="AIC23" s="961"/>
      <c r="AID23" s="961"/>
      <c r="AIE23" s="961"/>
      <c r="AIF23" s="961"/>
      <c r="AIG23" s="961"/>
      <c r="AIH23" s="961"/>
      <c r="AII23" s="961"/>
      <c r="AIJ23" s="961"/>
      <c r="AIK23" s="961"/>
      <c r="AIL23" s="961"/>
      <c r="AIM23" s="961"/>
      <c r="AIN23" s="961"/>
      <c r="AIO23" s="961"/>
      <c r="AIP23" s="961"/>
      <c r="AIQ23" s="961"/>
      <c r="AIR23" s="961"/>
      <c r="AIS23" s="961"/>
      <c r="AIT23" s="961"/>
      <c r="AIU23" s="961"/>
      <c r="AIV23" s="961"/>
      <c r="AIW23" s="961"/>
      <c r="AIX23" s="961"/>
      <c r="AIY23" s="961"/>
      <c r="AIZ23" s="961"/>
      <c r="AJA23" s="961"/>
      <c r="AJB23" s="961"/>
      <c r="AJC23" s="961"/>
      <c r="AJD23" s="961"/>
      <c r="AJE23" s="961"/>
      <c r="AJF23" s="961"/>
      <c r="AJG23" s="961"/>
      <c r="AJH23" s="961"/>
      <c r="AJI23" s="961"/>
      <c r="AJJ23" s="961"/>
      <c r="AJK23" s="961"/>
      <c r="AJL23" s="961"/>
      <c r="AJM23" s="961"/>
      <c r="AJN23" s="961"/>
      <c r="AJO23" s="961"/>
      <c r="AJP23" s="961"/>
      <c r="AJQ23" s="961"/>
      <c r="AJR23" s="961"/>
      <c r="AJS23" s="961"/>
      <c r="AJT23" s="961"/>
      <c r="AJU23" s="961"/>
      <c r="AJV23" s="961"/>
      <c r="AJW23" s="961"/>
      <c r="AJX23" s="961"/>
      <c r="AJY23" s="961"/>
      <c r="AJZ23" s="961"/>
      <c r="AKA23" s="961"/>
      <c r="AKB23" s="961"/>
      <c r="AKC23" s="961"/>
      <c r="AKD23" s="961"/>
      <c r="AKE23" s="961"/>
      <c r="AKF23" s="961"/>
      <c r="AKG23" s="961"/>
      <c r="AKH23" s="961"/>
      <c r="AKI23" s="961"/>
      <c r="AKJ23" s="961"/>
      <c r="AKK23" s="961"/>
      <c r="AKL23" s="961"/>
      <c r="AKM23" s="961"/>
      <c r="AKN23" s="961"/>
      <c r="AKO23" s="961"/>
      <c r="AKP23" s="961"/>
      <c r="AKQ23" s="961"/>
      <c r="AKR23" s="961"/>
      <c r="AKS23" s="961"/>
      <c r="AKT23" s="961"/>
      <c r="AKU23" s="961"/>
      <c r="AKV23" s="961"/>
      <c r="AKW23" s="961"/>
      <c r="AKX23" s="961"/>
      <c r="AKY23" s="961"/>
      <c r="AKZ23" s="961"/>
      <c r="ALA23" s="961"/>
      <c r="ALB23" s="961"/>
      <c r="ALC23" s="961"/>
      <c r="ALD23" s="961"/>
      <c r="ALE23" s="961"/>
      <c r="ALF23" s="961"/>
      <c r="ALG23" s="961"/>
      <c r="ALH23" s="961"/>
      <c r="ALI23" s="961"/>
      <c r="ALJ23" s="961"/>
      <c r="ALK23" s="961"/>
      <c r="ALL23" s="961"/>
      <c r="ALM23" s="961"/>
      <c r="ALN23" s="961"/>
      <c r="ALO23" s="961"/>
      <c r="ALP23" s="961"/>
      <c r="ALQ23" s="961"/>
      <c r="ALR23" s="961"/>
      <c r="ALS23" s="961"/>
      <c r="ALT23" s="961"/>
      <c r="ALU23" s="961"/>
      <c r="ALV23" s="961"/>
      <c r="ALW23" s="961"/>
      <c r="ALX23" s="961"/>
      <c r="ALY23" s="961"/>
      <c r="ALZ23" s="961"/>
      <c r="AMA23" s="961"/>
      <c r="AMB23" s="961"/>
      <c r="AMC23" s="961"/>
      <c r="AMD23" s="961"/>
      <c r="AME23" s="961"/>
      <c r="AMF23" s="961"/>
      <c r="AMG23" s="961"/>
      <c r="AMH23" s="961"/>
      <c r="AMI23" s="961"/>
      <c r="AMJ23" s="961"/>
      <c r="AMK23" s="961"/>
      <c r="AML23" s="961"/>
      <c r="AMM23" s="961"/>
      <c r="AMN23" s="961"/>
      <c r="AMO23" s="961"/>
      <c r="AMP23" s="961"/>
      <c r="AMQ23" s="961"/>
      <c r="AMR23" s="961"/>
      <c r="AMS23" s="961"/>
      <c r="AMT23" s="961"/>
      <c r="AMU23" s="961"/>
      <c r="AMV23" s="961"/>
      <c r="AMW23" s="961"/>
      <c r="AMX23" s="961"/>
      <c r="AMY23" s="961"/>
      <c r="AMZ23" s="961"/>
      <c r="ANA23" s="961"/>
      <c r="ANB23" s="961"/>
      <c r="ANC23" s="961"/>
      <c r="AND23" s="961"/>
      <c r="ANE23" s="961"/>
      <c r="ANF23" s="961"/>
      <c r="ANG23" s="961"/>
      <c r="ANH23" s="961"/>
      <c r="ANI23" s="961"/>
      <c r="ANJ23" s="961"/>
      <c r="ANK23" s="961"/>
      <c r="ANL23" s="961"/>
      <c r="ANM23" s="961"/>
      <c r="ANN23" s="961"/>
      <c r="ANO23" s="961"/>
      <c r="ANP23" s="961"/>
      <c r="ANQ23" s="961"/>
      <c r="ANR23" s="961"/>
      <c r="ANS23" s="961"/>
      <c r="ANT23" s="961"/>
      <c r="ANU23" s="961"/>
      <c r="ANV23" s="961"/>
      <c r="ANW23" s="961"/>
      <c r="ANX23" s="961"/>
      <c r="ANY23" s="961"/>
      <c r="ANZ23" s="961"/>
      <c r="AOA23" s="961"/>
      <c r="AOB23" s="961"/>
      <c r="AOC23" s="961"/>
      <c r="AOD23" s="961"/>
      <c r="AOE23" s="961"/>
      <c r="AOF23" s="961"/>
      <c r="AOG23" s="961"/>
      <c r="AOH23" s="961"/>
      <c r="AOI23" s="961"/>
      <c r="AOJ23" s="961"/>
      <c r="AOK23" s="961"/>
      <c r="AOL23" s="961"/>
      <c r="AOM23" s="961"/>
      <c r="AON23" s="961"/>
      <c r="AOO23" s="961"/>
      <c r="AOP23" s="961"/>
      <c r="AOQ23" s="961"/>
      <c r="AOR23" s="961"/>
      <c r="AOS23" s="961"/>
      <c r="AOT23" s="961"/>
      <c r="AOU23" s="961"/>
      <c r="AOV23" s="961"/>
      <c r="AOW23" s="961"/>
      <c r="AOX23" s="961"/>
      <c r="AOY23" s="961"/>
      <c r="AOZ23" s="961"/>
      <c r="APA23" s="961"/>
      <c r="APB23" s="961"/>
      <c r="APC23" s="961"/>
      <c r="APD23" s="961"/>
      <c r="APE23" s="961"/>
      <c r="APF23" s="961"/>
      <c r="APG23" s="961"/>
      <c r="APH23" s="961"/>
      <c r="API23" s="961"/>
      <c r="APJ23" s="961"/>
      <c r="APK23" s="961"/>
      <c r="APL23" s="961"/>
      <c r="APM23" s="961"/>
      <c r="APN23" s="961"/>
      <c r="APO23" s="961"/>
      <c r="APP23" s="961"/>
      <c r="APQ23" s="961"/>
      <c r="APR23" s="961"/>
      <c r="APS23" s="961"/>
      <c r="APT23" s="961"/>
      <c r="APU23" s="961"/>
      <c r="APV23" s="961"/>
      <c r="APW23" s="961"/>
      <c r="APX23" s="961"/>
      <c r="APY23" s="961"/>
      <c r="APZ23" s="961"/>
      <c r="AQA23" s="961"/>
      <c r="AQB23" s="961"/>
      <c r="AQC23" s="961"/>
      <c r="AQD23" s="961"/>
      <c r="AQE23" s="961"/>
      <c r="AQF23" s="961"/>
      <c r="AQG23" s="961"/>
      <c r="AQH23" s="961"/>
      <c r="AQI23" s="961"/>
      <c r="AQJ23" s="961"/>
      <c r="AQK23" s="961"/>
      <c r="AQL23" s="961"/>
      <c r="AQM23" s="961"/>
      <c r="AQN23" s="961"/>
      <c r="AQO23" s="961"/>
      <c r="AQP23" s="961"/>
      <c r="AQQ23" s="961"/>
      <c r="AQR23" s="961"/>
      <c r="AQS23" s="961"/>
      <c r="AQT23" s="961"/>
      <c r="AQU23" s="961"/>
      <c r="AQV23" s="961"/>
      <c r="AQW23" s="961"/>
      <c r="AQX23" s="961"/>
      <c r="AQY23" s="961"/>
      <c r="AQZ23" s="961"/>
      <c r="ARA23" s="961"/>
      <c r="ARB23" s="961"/>
      <c r="ARC23" s="961"/>
      <c r="ARD23" s="961"/>
      <c r="ARE23" s="961"/>
      <c r="ARF23" s="961"/>
      <c r="ARG23" s="961"/>
      <c r="ARH23" s="961"/>
      <c r="ARI23" s="961"/>
      <c r="ARJ23" s="961"/>
      <c r="ARK23" s="961"/>
      <c r="ARL23" s="961"/>
      <c r="ARM23" s="961"/>
      <c r="ARN23" s="961"/>
      <c r="ARO23" s="961"/>
      <c r="ARP23" s="961"/>
      <c r="ARQ23" s="961"/>
      <c r="ARR23" s="961"/>
      <c r="ARS23" s="961"/>
      <c r="ART23" s="961"/>
      <c r="ARU23" s="961"/>
      <c r="ARV23" s="961"/>
      <c r="ARW23" s="961"/>
      <c r="ARX23" s="961"/>
      <c r="ARY23" s="961"/>
      <c r="ARZ23" s="961"/>
      <c r="ASA23" s="961"/>
      <c r="ASB23" s="961"/>
      <c r="ASC23" s="961"/>
      <c r="ASD23" s="961"/>
      <c r="ASE23" s="961"/>
      <c r="ASF23" s="961"/>
      <c r="ASG23" s="961"/>
      <c r="ASH23" s="961"/>
      <c r="ASI23" s="961"/>
      <c r="ASJ23" s="961"/>
      <c r="ASK23" s="961"/>
      <c r="ASL23" s="961"/>
      <c r="ASM23" s="961"/>
      <c r="ASN23" s="961"/>
      <c r="ASO23" s="961"/>
      <c r="ASP23" s="961"/>
      <c r="ASQ23" s="961"/>
      <c r="ASR23" s="961"/>
      <c r="ASS23" s="961"/>
      <c r="AST23" s="961"/>
      <c r="ASU23" s="961"/>
      <c r="ASV23" s="961"/>
      <c r="ASW23" s="961"/>
      <c r="ASX23" s="961"/>
      <c r="ASY23" s="961"/>
      <c r="ASZ23" s="961"/>
      <c r="ATA23" s="961"/>
      <c r="ATB23" s="961"/>
      <c r="ATC23" s="961"/>
      <c r="ATD23" s="961"/>
      <c r="ATE23" s="961"/>
      <c r="ATF23" s="961"/>
      <c r="ATG23" s="961"/>
      <c r="ATH23" s="961"/>
      <c r="ATI23" s="961"/>
      <c r="ATJ23" s="961"/>
      <c r="ATK23" s="961"/>
      <c r="ATL23" s="961"/>
      <c r="ATM23" s="961"/>
      <c r="ATN23" s="961"/>
      <c r="ATO23" s="961"/>
      <c r="ATP23" s="961"/>
      <c r="ATQ23" s="961"/>
      <c r="ATR23" s="961"/>
      <c r="ATS23" s="961"/>
      <c r="ATT23" s="961"/>
      <c r="ATU23" s="961"/>
      <c r="ATV23" s="961"/>
      <c r="ATW23" s="961"/>
      <c r="ATX23" s="961"/>
      <c r="ATY23" s="961"/>
      <c r="ATZ23" s="961"/>
      <c r="AUA23" s="961"/>
      <c r="AUB23" s="961"/>
      <c r="AUC23" s="961"/>
      <c r="AUD23" s="961"/>
      <c r="AUE23" s="961"/>
      <c r="AUF23" s="961"/>
      <c r="AUG23" s="961"/>
      <c r="AUH23" s="961"/>
      <c r="AUI23" s="961"/>
      <c r="AUJ23" s="961"/>
      <c r="AUK23" s="961"/>
      <c r="AUL23" s="961"/>
      <c r="AUM23" s="961"/>
      <c r="AUN23" s="961"/>
      <c r="AUO23" s="961"/>
      <c r="AUP23" s="961"/>
      <c r="AUQ23" s="961"/>
      <c r="AUR23" s="961"/>
      <c r="AUS23" s="961"/>
      <c r="AUT23" s="961"/>
      <c r="AUU23" s="961"/>
      <c r="AUV23" s="961"/>
      <c r="AUW23" s="961"/>
      <c r="AUX23" s="961"/>
      <c r="AUY23" s="961"/>
      <c r="AUZ23" s="961"/>
      <c r="AVA23" s="961"/>
      <c r="AVB23" s="961"/>
      <c r="AVC23" s="961"/>
      <c r="AVD23" s="961"/>
      <c r="AVE23" s="961"/>
      <c r="AVF23" s="961"/>
      <c r="AVG23" s="961"/>
      <c r="AVH23" s="961"/>
      <c r="AVI23" s="961"/>
      <c r="AVJ23" s="961"/>
      <c r="AVK23" s="961"/>
      <c r="AVL23" s="961"/>
      <c r="AVM23" s="961"/>
      <c r="AVN23" s="961"/>
      <c r="AVO23" s="961"/>
      <c r="AVP23" s="961"/>
      <c r="AVQ23" s="961"/>
      <c r="AVR23" s="961"/>
      <c r="AVS23" s="961"/>
      <c r="AVT23" s="961"/>
      <c r="AVU23" s="961"/>
      <c r="AVV23" s="961"/>
      <c r="AVW23" s="961"/>
      <c r="AVX23" s="961"/>
      <c r="AVY23" s="961"/>
      <c r="AVZ23" s="961"/>
      <c r="AWA23" s="961"/>
      <c r="AWB23" s="961"/>
      <c r="AWC23" s="961"/>
      <c r="AWD23" s="961"/>
      <c r="AWE23" s="961"/>
      <c r="AWF23" s="961"/>
      <c r="AWG23" s="961"/>
      <c r="AWH23" s="961"/>
      <c r="AWI23" s="961"/>
      <c r="AWJ23" s="961"/>
      <c r="AWK23" s="961"/>
      <c r="AWL23" s="961"/>
      <c r="AWM23" s="961"/>
      <c r="AWN23" s="961"/>
      <c r="AWO23" s="961"/>
      <c r="AWP23" s="961"/>
      <c r="AWQ23" s="961"/>
      <c r="AWR23" s="961"/>
      <c r="AWS23" s="961"/>
      <c r="AWT23" s="961"/>
      <c r="AWU23" s="961"/>
      <c r="AWV23" s="961"/>
      <c r="AWW23" s="961"/>
      <c r="AWX23" s="961"/>
      <c r="AWY23" s="961"/>
      <c r="AWZ23" s="961"/>
      <c r="AXA23" s="961"/>
      <c r="AXB23" s="961"/>
      <c r="AXC23" s="961"/>
      <c r="AXD23" s="961"/>
      <c r="AXE23" s="961"/>
      <c r="AXF23" s="961"/>
      <c r="AXG23" s="961"/>
      <c r="AXH23" s="961"/>
      <c r="AXI23" s="961"/>
      <c r="AXJ23" s="961"/>
      <c r="AXK23" s="961"/>
      <c r="AXL23" s="961"/>
      <c r="AXM23" s="961"/>
      <c r="AXN23" s="961"/>
      <c r="AXO23" s="961"/>
      <c r="AXP23" s="961"/>
      <c r="AXQ23" s="961"/>
      <c r="AXR23" s="961"/>
      <c r="AXS23" s="961"/>
      <c r="AXT23" s="961"/>
      <c r="AXU23" s="961"/>
      <c r="AXV23" s="961"/>
      <c r="AXW23" s="961"/>
      <c r="AXX23" s="961"/>
      <c r="AXY23" s="961"/>
      <c r="AXZ23" s="961"/>
      <c r="AYA23" s="961"/>
      <c r="AYB23" s="961"/>
      <c r="AYC23" s="961"/>
      <c r="AYD23" s="961"/>
      <c r="AYE23" s="961"/>
      <c r="AYF23" s="961"/>
      <c r="AYG23" s="961"/>
      <c r="AYH23" s="961"/>
      <c r="AYI23" s="961"/>
      <c r="AYJ23" s="961"/>
      <c r="AYK23" s="961"/>
      <c r="AYL23" s="961"/>
      <c r="AYM23" s="961"/>
      <c r="AYN23" s="961"/>
      <c r="AYO23" s="961"/>
      <c r="AYP23" s="961"/>
      <c r="AYQ23" s="961"/>
      <c r="AYR23" s="961"/>
      <c r="AYS23" s="961"/>
      <c r="AYT23" s="961"/>
      <c r="AYU23" s="961"/>
      <c r="AYV23" s="961"/>
      <c r="AYW23" s="961"/>
      <c r="AYX23" s="961"/>
      <c r="AYY23" s="961"/>
      <c r="AYZ23" s="961"/>
      <c r="AZA23" s="961"/>
      <c r="AZB23" s="961"/>
      <c r="AZC23" s="961"/>
      <c r="AZD23" s="961"/>
      <c r="AZE23" s="961"/>
      <c r="AZF23" s="961"/>
      <c r="AZG23" s="961"/>
      <c r="AZH23" s="961"/>
      <c r="AZI23" s="961"/>
      <c r="AZJ23" s="961"/>
      <c r="AZK23" s="961"/>
      <c r="AZL23" s="961"/>
      <c r="AZM23" s="961"/>
      <c r="AZN23" s="961"/>
      <c r="AZO23" s="961"/>
      <c r="AZP23" s="961"/>
      <c r="AZQ23" s="961"/>
      <c r="AZR23" s="961"/>
      <c r="AZS23" s="961"/>
      <c r="AZT23" s="961"/>
      <c r="AZU23" s="961"/>
      <c r="AZV23" s="961"/>
      <c r="AZW23" s="961"/>
      <c r="AZX23" s="961"/>
      <c r="AZY23" s="961"/>
      <c r="AZZ23" s="961"/>
      <c r="BAA23" s="961"/>
      <c r="BAB23" s="961"/>
      <c r="BAC23" s="961"/>
      <c r="BAD23" s="961"/>
      <c r="BAE23" s="961"/>
      <c r="BAF23" s="961"/>
      <c r="BAG23" s="961"/>
      <c r="BAH23" s="961"/>
      <c r="BAI23" s="961"/>
      <c r="BAJ23" s="961"/>
      <c r="BAK23" s="961"/>
      <c r="BAL23" s="961"/>
      <c r="BAM23" s="961"/>
      <c r="BAN23" s="961"/>
      <c r="BAO23" s="961"/>
      <c r="BAP23" s="961"/>
      <c r="BAQ23" s="961"/>
      <c r="BAR23" s="961"/>
      <c r="BAS23" s="961"/>
      <c r="BAT23" s="961"/>
      <c r="BAU23" s="961"/>
      <c r="BAV23" s="961"/>
      <c r="BAW23" s="961"/>
      <c r="BAX23" s="961"/>
      <c r="BAY23" s="961"/>
      <c r="BAZ23" s="961"/>
      <c r="BBA23" s="961"/>
      <c r="BBB23" s="961"/>
      <c r="BBC23" s="961"/>
      <c r="BBD23" s="961"/>
      <c r="BBE23" s="961"/>
      <c r="BBF23" s="961"/>
      <c r="BBG23" s="961"/>
      <c r="BBH23" s="961"/>
      <c r="BBI23" s="961"/>
      <c r="BBJ23" s="961"/>
      <c r="BBK23" s="961"/>
      <c r="BBL23" s="961"/>
      <c r="BBM23" s="961"/>
      <c r="BBN23" s="961"/>
      <c r="BBO23" s="961"/>
      <c r="BBP23" s="961"/>
      <c r="BBQ23" s="961"/>
      <c r="BBR23" s="961"/>
      <c r="BBS23" s="961"/>
      <c r="BBT23" s="961"/>
      <c r="BBU23" s="961"/>
      <c r="BBV23" s="961"/>
      <c r="BBW23" s="961"/>
      <c r="BBX23" s="961"/>
      <c r="BBY23" s="961"/>
      <c r="BBZ23" s="961"/>
      <c r="BCA23" s="961"/>
      <c r="BCB23" s="961"/>
      <c r="BCC23" s="961"/>
      <c r="BCD23" s="961"/>
      <c r="BCE23" s="961"/>
      <c r="BCF23" s="961"/>
      <c r="BCG23" s="961"/>
      <c r="BCH23" s="961"/>
      <c r="BCI23" s="961"/>
      <c r="BCJ23" s="961"/>
      <c r="BCK23" s="961"/>
      <c r="BCL23" s="961"/>
      <c r="BCM23" s="961"/>
      <c r="BCN23" s="961"/>
      <c r="BCO23" s="961"/>
      <c r="BCP23" s="961"/>
      <c r="BCQ23" s="961"/>
      <c r="BCR23" s="961"/>
      <c r="BCS23" s="961"/>
      <c r="BCT23" s="961"/>
      <c r="BCU23" s="961"/>
      <c r="BCV23" s="961"/>
      <c r="BCW23" s="961"/>
      <c r="BCX23" s="961"/>
      <c r="BCY23" s="961"/>
      <c r="BCZ23" s="961"/>
      <c r="BDA23" s="961"/>
      <c r="BDB23" s="961"/>
      <c r="BDC23" s="961"/>
      <c r="BDD23" s="961"/>
      <c r="BDE23" s="961"/>
      <c r="BDF23" s="961"/>
      <c r="BDG23" s="961"/>
      <c r="BDH23" s="961"/>
      <c r="BDI23" s="961"/>
      <c r="BDJ23" s="961"/>
      <c r="BDK23" s="961"/>
      <c r="BDL23" s="961"/>
      <c r="BDM23" s="961"/>
      <c r="BDN23" s="961"/>
      <c r="BDO23" s="961"/>
      <c r="BDP23" s="961"/>
      <c r="BDQ23" s="961"/>
      <c r="BDR23" s="961"/>
      <c r="BDS23" s="961"/>
      <c r="BDT23" s="961"/>
      <c r="BDU23" s="961"/>
      <c r="BDV23" s="961"/>
      <c r="BDW23" s="961"/>
      <c r="BDX23" s="961"/>
      <c r="BDY23" s="961"/>
      <c r="BDZ23" s="961"/>
      <c r="BEA23" s="961"/>
      <c r="BEB23" s="961"/>
      <c r="BEC23" s="961"/>
      <c r="BED23" s="961"/>
      <c r="BEE23" s="961"/>
      <c r="BEF23" s="961"/>
      <c r="BEG23" s="961"/>
      <c r="BEH23" s="961"/>
      <c r="BEI23" s="961"/>
      <c r="BEJ23" s="961"/>
      <c r="BEK23" s="961"/>
      <c r="BEL23" s="961"/>
      <c r="BEM23" s="961"/>
      <c r="BEN23" s="961"/>
      <c r="BEO23" s="961"/>
      <c r="BEP23" s="961"/>
      <c r="BEQ23" s="961"/>
      <c r="BER23" s="961"/>
      <c r="BES23" s="961"/>
      <c r="BET23" s="961"/>
      <c r="BEU23" s="961"/>
      <c r="BEV23" s="961"/>
      <c r="BEW23" s="961"/>
      <c r="BEX23" s="961"/>
      <c r="BEY23" s="961"/>
      <c r="BEZ23" s="961"/>
      <c r="BFA23" s="961"/>
      <c r="BFB23" s="961"/>
      <c r="BFC23" s="961"/>
      <c r="BFD23" s="961"/>
      <c r="BFE23" s="961"/>
      <c r="BFF23" s="961"/>
      <c r="BFG23" s="961"/>
      <c r="BFH23" s="961"/>
      <c r="BFI23" s="961"/>
      <c r="BFJ23" s="961"/>
      <c r="BFK23" s="961"/>
      <c r="BFL23" s="961"/>
      <c r="BFM23" s="961"/>
      <c r="BFN23" s="961"/>
      <c r="BFO23" s="961"/>
      <c r="BFP23" s="961"/>
      <c r="BFQ23" s="961"/>
      <c r="BFR23" s="961"/>
      <c r="BFS23" s="961"/>
      <c r="BFT23" s="961"/>
      <c r="BFU23" s="961"/>
      <c r="BFV23" s="961"/>
      <c r="BFW23" s="961"/>
      <c r="BFX23" s="961"/>
      <c r="BFY23" s="961"/>
      <c r="BFZ23" s="961"/>
      <c r="BGA23" s="961"/>
      <c r="BGB23" s="961"/>
      <c r="BGC23" s="961"/>
      <c r="BGD23" s="961"/>
      <c r="BGE23" s="961"/>
      <c r="BGF23" s="961"/>
      <c r="BGG23" s="961"/>
      <c r="BGH23" s="961"/>
      <c r="BGI23" s="961"/>
      <c r="BGJ23" s="961"/>
      <c r="BGK23" s="961"/>
      <c r="BGL23" s="961"/>
      <c r="BGM23" s="961"/>
      <c r="BGN23" s="961"/>
      <c r="BGO23" s="961"/>
      <c r="BGP23" s="961"/>
      <c r="BGQ23" s="961"/>
      <c r="BGR23" s="961"/>
      <c r="BGS23" s="961"/>
      <c r="BGT23" s="961"/>
      <c r="BGU23" s="961"/>
      <c r="BGV23" s="961"/>
      <c r="BGW23" s="961"/>
      <c r="BGX23" s="961"/>
      <c r="BGY23" s="961"/>
      <c r="BGZ23" s="961"/>
      <c r="BHA23" s="961"/>
      <c r="BHB23" s="961"/>
      <c r="BHC23" s="961"/>
      <c r="BHD23" s="961"/>
      <c r="BHE23" s="961"/>
      <c r="BHF23" s="961"/>
      <c r="BHG23" s="961"/>
      <c r="BHH23" s="961"/>
      <c r="BHI23" s="961"/>
      <c r="BHJ23" s="961"/>
      <c r="BHK23" s="961"/>
      <c r="BHL23" s="961"/>
      <c r="BHM23" s="961"/>
      <c r="BHN23" s="961"/>
      <c r="BHO23" s="961"/>
      <c r="BHP23" s="961"/>
      <c r="BHQ23" s="961"/>
      <c r="BHR23" s="961"/>
      <c r="BHS23" s="961"/>
      <c r="BHT23" s="961"/>
      <c r="BHU23" s="961"/>
      <c r="BHV23" s="961"/>
      <c r="BHW23" s="961"/>
      <c r="BHX23" s="961"/>
      <c r="BHY23" s="961"/>
      <c r="BHZ23" s="961"/>
      <c r="BIA23" s="961"/>
      <c r="BIB23" s="961"/>
      <c r="BIC23" s="961"/>
      <c r="BID23" s="961"/>
      <c r="BIE23" s="961"/>
      <c r="BIF23" s="961"/>
      <c r="BIG23" s="961"/>
      <c r="BIH23" s="961"/>
      <c r="BII23" s="961"/>
      <c r="BIJ23" s="961"/>
      <c r="BIK23" s="961"/>
      <c r="BIL23" s="961"/>
      <c r="BIM23" s="961"/>
      <c r="BIN23" s="961"/>
      <c r="BIO23" s="961"/>
      <c r="BIP23" s="961"/>
      <c r="BIQ23" s="961"/>
      <c r="BIR23" s="961"/>
      <c r="BIS23" s="961"/>
      <c r="BIT23" s="961"/>
      <c r="BIU23" s="961"/>
      <c r="BIV23" s="961"/>
      <c r="BIW23" s="961"/>
      <c r="BIX23" s="961"/>
      <c r="BIY23" s="961"/>
      <c r="BIZ23" s="961"/>
      <c r="BJA23" s="961"/>
      <c r="BJB23" s="961"/>
      <c r="BJC23" s="961"/>
      <c r="BJD23" s="961"/>
      <c r="BJE23" s="961"/>
      <c r="BJF23" s="961"/>
      <c r="BJG23" s="961"/>
      <c r="BJH23" s="961"/>
      <c r="BJI23" s="961"/>
      <c r="BJJ23" s="961"/>
      <c r="BJK23" s="961"/>
      <c r="BJL23" s="961"/>
      <c r="BJM23" s="961"/>
      <c r="BJN23" s="961"/>
      <c r="BJO23" s="961"/>
      <c r="BJP23" s="961"/>
      <c r="BJQ23" s="961"/>
      <c r="BJR23" s="961"/>
      <c r="BJS23" s="961"/>
      <c r="BJT23" s="961"/>
      <c r="BJU23" s="961"/>
      <c r="BJV23" s="961"/>
      <c r="BJW23" s="961"/>
      <c r="BJX23" s="961"/>
      <c r="BJY23" s="961"/>
      <c r="BJZ23" s="961"/>
      <c r="BKA23" s="961"/>
      <c r="BKB23" s="961"/>
      <c r="BKC23" s="961"/>
      <c r="BKD23" s="961"/>
      <c r="BKE23" s="961"/>
      <c r="BKF23" s="961"/>
      <c r="BKG23" s="961"/>
      <c r="BKH23" s="961"/>
      <c r="BKI23" s="961"/>
      <c r="BKJ23" s="961"/>
      <c r="BKK23" s="961"/>
      <c r="BKL23" s="961"/>
      <c r="BKM23" s="961"/>
      <c r="BKN23" s="961"/>
      <c r="BKO23" s="961"/>
      <c r="BKP23" s="961"/>
      <c r="BKQ23" s="961"/>
      <c r="BKR23" s="961"/>
      <c r="BKS23" s="961"/>
      <c r="BKT23" s="961"/>
      <c r="BKU23" s="961"/>
      <c r="BKV23" s="961"/>
      <c r="BKW23" s="961"/>
      <c r="BKX23" s="961"/>
      <c r="BKY23" s="961"/>
      <c r="BKZ23" s="961"/>
      <c r="BLA23" s="961"/>
      <c r="BLB23" s="961"/>
      <c r="BLC23" s="961"/>
      <c r="BLD23" s="961"/>
      <c r="BLE23" s="961"/>
      <c r="BLF23" s="961"/>
      <c r="BLG23" s="961"/>
      <c r="BLH23" s="961"/>
      <c r="BLI23" s="961"/>
      <c r="BLJ23" s="961"/>
      <c r="BLK23" s="961"/>
      <c r="BLL23" s="961"/>
      <c r="BLM23" s="961"/>
      <c r="BLN23" s="961"/>
      <c r="BLO23" s="961"/>
      <c r="BLP23" s="961"/>
      <c r="BLQ23" s="961"/>
      <c r="BLR23" s="961"/>
      <c r="BLS23" s="961"/>
      <c r="BLT23" s="961"/>
      <c r="BLU23" s="961"/>
      <c r="BLV23" s="961"/>
      <c r="BLW23" s="961"/>
      <c r="BLX23" s="961"/>
      <c r="BLY23" s="961"/>
      <c r="BLZ23" s="961"/>
      <c r="BMA23" s="961"/>
      <c r="BMB23" s="961"/>
      <c r="BMC23" s="961"/>
      <c r="BMD23" s="961"/>
      <c r="BME23" s="961"/>
      <c r="BMF23" s="961"/>
      <c r="BMG23" s="961"/>
      <c r="BMH23" s="961"/>
      <c r="BMI23" s="961"/>
      <c r="BMJ23" s="961"/>
      <c r="BMK23" s="961"/>
      <c r="BML23" s="961"/>
      <c r="BMM23" s="961"/>
      <c r="BMN23" s="961"/>
      <c r="BMO23" s="961"/>
      <c r="BMP23" s="961"/>
      <c r="BMQ23" s="961"/>
      <c r="BMR23" s="961"/>
      <c r="BMS23" s="961"/>
      <c r="BMT23" s="961"/>
      <c r="BMU23" s="961"/>
      <c r="BMV23" s="961"/>
      <c r="BMW23" s="961"/>
      <c r="BMX23" s="961"/>
      <c r="BMY23" s="961"/>
      <c r="BMZ23" s="961"/>
      <c r="BNA23" s="961"/>
      <c r="BNB23" s="961"/>
      <c r="BNC23" s="961"/>
      <c r="BND23" s="961"/>
      <c r="BNE23" s="961"/>
      <c r="BNF23" s="961"/>
      <c r="BNG23" s="961"/>
      <c r="BNH23" s="961"/>
      <c r="BNI23" s="961"/>
      <c r="BNJ23" s="961"/>
      <c r="BNK23" s="961"/>
      <c r="BNL23" s="961"/>
      <c r="BNM23" s="961"/>
      <c r="BNN23" s="961"/>
      <c r="BNO23" s="961"/>
      <c r="BNP23" s="961"/>
      <c r="BNQ23" s="961"/>
      <c r="BNR23" s="961"/>
      <c r="BNS23" s="961"/>
      <c r="BNT23" s="961"/>
      <c r="BNU23" s="961"/>
      <c r="BNV23" s="961"/>
      <c r="BNW23" s="961"/>
      <c r="BNX23" s="961"/>
      <c r="BNY23" s="961"/>
      <c r="BNZ23" s="961"/>
      <c r="BOA23" s="961"/>
      <c r="BOB23" s="961"/>
      <c r="BOC23" s="961"/>
      <c r="BOD23" s="961"/>
      <c r="BOE23" s="961"/>
      <c r="BOF23" s="961"/>
      <c r="BOG23" s="961"/>
      <c r="BOH23" s="961"/>
      <c r="BOI23" s="961"/>
      <c r="BOJ23" s="961"/>
      <c r="BOK23" s="961"/>
      <c r="BOL23" s="961"/>
      <c r="BOM23" s="961"/>
      <c r="BON23" s="961"/>
      <c r="BOO23" s="961"/>
      <c r="BOP23" s="961"/>
      <c r="BOQ23" s="961"/>
      <c r="BOR23" s="961"/>
      <c r="BOS23" s="961"/>
      <c r="BOT23" s="961"/>
      <c r="BOU23" s="961"/>
      <c r="BOV23" s="961"/>
      <c r="BOW23" s="961"/>
      <c r="BOX23" s="961"/>
      <c r="BOY23" s="961"/>
      <c r="BOZ23" s="961"/>
      <c r="BPA23" s="961"/>
      <c r="BPB23" s="961"/>
      <c r="BPC23" s="961"/>
      <c r="BPD23" s="961"/>
      <c r="BPE23" s="961"/>
      <c r="BPF23" s="961"/>
      <c r="BPG23" s="961"/>
      <c r="BPH23" s="961"/>
      <c r="BPI23" s="961"/>
      <c r="BPJ23" s="961"/>
      <c r="BPK23" s="961"/>
      <c r="BPL23" s="961"/>
      <c r="BPM23" s="961"/>
      <c r="BPN23" s="961"/>
      <c r="BPO23" s="961"/>
      <c r="BPP23" s="961"/>
      <c r="BPQ23" s="961"/>
      <c r="BPR23" s="961"/>
      <c r="BPS23" s="961"/>
      <c r="BPT23" s="961"/>
      <c r="BPU23" s="961"/>
      <c r="BPV23" s="961"/>
      <c r="BPW23" s="961"/>
      <c r="BPX23" s="961"/>
      <c r="BPY23" s="961"/>
      <c r="BPZ23" s="961"/>
      <c r="BQA23" s="961"/>
      <c r="BQB23" s="961"/>
      <c r="BQC23" s="961"/>
      <c r="BQD23" s="961"/>
      <c r="BQE23" s="961"/>
      <c r="BQF23" s="961"/>
      <c r="BQG23" s="961"/>
      <c r="BQH23" s="961"/>
      <c r="BQI23" s="961"/>
      <c r="BQJ23" s="961"/>
      <c r="BQK23" s="961"/>
      <c r="BQL23" s="961"/>
      <c r="BQM23" s="961"/>
      <c r="BQN23" s="961"/>
      <c r="BQO23" s="961"/>
      <c r="BQP23" s="961"/>
      <c r="BQQ23" s="961"/>
      <c r="BQR23" s="961"/>
      <c r="BQS23" s="961"/>
      <c r="BQT23" s="961"/>
      <c r="BQU23" s="961"/>
      <c r="BQV23" s="961"/>
      <c r="BQW23" s="961"/>
      <c r="BQX23" s="961"/>
      <c r="BQY23" s="961"/>
      <c r="BQZ23" s="961"/>
      <c r="BRA23" s="961"/>
      <c r="BRB23" s="961"/>
      <c r="BRC23" s="961"/>
      <c r="BRD23" s="961"/>
      <c r="BRE23" s="961"/>
      <c r="BRF23" s="961"/>
      <c r="BRG23" s="961"/>
      <c r="BRH23" s="961"/>
      <c r="BRI23" s="961"/>
      <c r="BRJ23" s="961"/>
      <c r="BRK23" s="961"/>
      <c r="BRL23" s="961"/>
      <c r="BRM23" s="961"/>
      <c r="BRN23" s="961"/>
      <c r="BRO23" s="961"/>
      <c r="BRP23" s="961"/>
      <c r="BRQ23" s="961"/>
      <c r="BRR23" s="961"/>
      <c r="BRS23" s="961"/>
      <c r="BRT23" s="961"/>
      <c r="BRU23" s="961"/>
      <c r="BRV23" s="961"/>
      <c r="BRW23" s="961"/>
      <c r="BRX23" s="961"/>
      <c r="BRY23" s="961"/>
      <c r="BRZ23" s="961"/>
      <c r="BSA23" s="961"/>
      <c r="BSB23" s="961"/>
      <c r="BSC23" s="961"/>
      <c r="BSD23" s="961"/>
      <c r="BSE23" s="961"/>
      <c r="BSF23" s="961"/>
      <c r="BSG23" s="961"/>
      <c r="BSH23" s="961"/>
      <c r="BSI23" s="961"/>
      <c r="BSJ23" s="961"/>
      <c r="BSK23" s="961"/>
      <c r="BSL23" s="961"/>
      <c r="BSM23" s="961"/>
      <c r="BSN23" s="961"/>
      <c r="BSO23" s="961"/>
      <c r="BSP23" s="961"/>
      <c r="BSQ23" s="961"/>
      <c r="BSR23" s="961"/>
      <c r="BSS23" s="961"/>
      <c r="BST23" s="961"/>
      <c r="BSU23" s="961"/>
      <c r="BSV23" s="961"/>
      <c r="BSW23" s="961"/>
      <c r="BSX23" s="961"/>
      <c r="BSY23" s="961"/>
      <c r="BSZ23" s="961"/>
      <c r="BTA23" s="961"/>
      <c r="BTB23" s="961"/>
      <c r="BTC23" s="961"/>
      <c r="BTD23" s="961"/>
      <c r="BTE23" s="961"/>
      <c r="BTF23" s="961"/>
      <c r="BTG23" s="961"/>
      <c r="BTH23" s="961"/>
      <c r="BTI23" s="961"/>
      <c r="BTJ23" s="961"/>
      <c r="BTK23" s="961"/>
      <c r="BTL23" s="961"/>
      <c r="BTM23" s="961"/>
      <c r="BTN23" s="961"/>
      <c r="BTO23" s="961"/>
      <c r="BTP23" s="961"/>
      <c r="BTQ23" s="961"/>
      <c r="BTR23" s="961"/>
      <c r="BTS23" s="961"/>
      <c r="BTT23" s="961"/>
      <c r="BTU23" s="961"/>
      <c r="BTV23" s="961"/>
      <c r="BTW23" s="961"/>
      <c r="BTX23" s="961"/>
      <c r="BTY23" s="961"/>
      <c r="BTZ23" s="961"/>
      <c r="BUA23" s="961"/>
      <c r="BUB23" s="961"/>
      <c r="BUC23" s="961"/>
      <c r="BUD23" s="961"/>
      <c r="BUE23" s="961"/>
      <c r="BUF23" s="961"/>
      <c r="BUG23" s="961"/>
      <c r="BUH23" s="961"/>
      <c r="BUI23" s="961"/>
      <c r="BUJ23" s="961"/>
      <c r="BUK23" s="961"/>
      <c r="BUL23" s="961"/>
      <c r="BUM23" s="961"/>
      <c r="BUN23" s="961"/>
      <c r="BUO23" s="961"/>
      <c r="BUP23" s="961"/>
      <c r="BUQ23" s="961"/>
      <c r="BUR23" s="961"/>
      <c r="BUS23" s="961"/>
      <c r="BUT23" s="961"/>
      <c r="BUU23" s="961"/>
      <c r="BUV23" s="961"/>
      <c r="BUW23" s="961"/>
      <c r="BUX23" s="961"/>
      <c r="BUY23" s="961"/>
      <c r="BUZ23" s="961"/>
      <c r="BVA23" s="961"/>
      <c r="BVB23" s="961"/>
      <c r="BVC23" s="961"/>
      <c r="BVD23" s="961"/>
      <c r="BVE23" s="961"/>
      <c r="BVF23" s="961"/>
      <c r="BVG23" s="961"/>
      <c r="BVH23" s="961"/>
      <c r="BVI23" s="961"/>
      <c r="BVJ23" s="961"/>
      <c r="BVK23" s="961"/>
      <c r="BVL23" s="961"/>
      <c r="BVM23" s="961"/>
      <c r="BVN23" s="961"/>
      <c r="BVO23" s="961"/>
      <c r="BVP23" s="961"/>
      <c r="BVQ23" s="961"/>
      <c r="BVR23" s="961"/>
      <c r="BVS23" s="961"/>
      <c r="BVT23" s="961"/>
      <c r="BVU23" s="961"/>
      <c r="BVV23" s="961"/>
      <c r="BVW23" s="961"/>
      <c r="BVX23" s="961"/>
      <c r="BVY23" s="961"/>
      <c r="BVZ23" s="961"/>
      <c r="BWA23" s="961"/>
      <c r="BWB23" s="961"/>
      <c r="BWC23" s="961"/>
      <c r="BWD23" s="961"/>
      <c r="BWE23" s="961"/>
      <c r="BWF23" s="961"/>
      <c r="BWG23" s="961"/>
      <c r="BWH23" s="961"/>
      <c r="BWI23" s="961"/>
      <c r="BWJ23" s="961"/>
      <c r="BWK23" s="961"/>
      <c r="BWL23" s="961"/>
      <c r="BWM23" s="961"/>
      <c r="BWN23" s="961"/>
      <c r="BWO23" s="961"/>
      <c r="BWP23" s="961"/>
      <c r="BWQ23" s="961"/>
      <c r="BWR23" s="961"/>
      <c r="BWS23" s="961"/>
      <c r="BWT23" s="961"/>
      <c r="BWU23" s="961"/>
      <c r="BWV23" s="961"/>
      <c r="BWW23" s="961"/>
      <c r="BWX23" s="961"/>
      <c r="BWY23" s="961"/>
      <c r="BWZ23" s="961"/>
      <c r="BXA23" s="961"/>
      <c r="BXB23" s="961"/>
      <c r="BXC23" s="961"/>
      <c r="BXD23" s="961"/>
      <c r="BXE23" s="961"/>
      <c r="BXF23" s="961"/>
      <c r="BXG23" s="961"/>
      <c r="BXH23" s="961"/>
      <c r="BXI23" s="961"/>
      <c r="BXJ23" s="961"/>
      <c r="BXK23" s="961"/>
      <c r="BXL23" s="961"/>
      <c r="BXM23" s="961"/>
      <c r="BXN23" s="961"/>
      <c r="BXO23" s="961"/>
      <c r="BXP23" s="961"/>
      <c r="BXQ23" s="961"/>
      <c r="BXR23" s="961"/>
      <c r="BXS23" s="961"/>
      <c r="BXT23" s="961"/>
      <c r="BXU23" s="961"/>
      <c r="BXV23" s="961"/>
      <c r="BXW23" s="961"/>
      <c r="BXX23" s="961"/>
      <c r="BXY23" s="961"/>
      <c r="BXZ23" s="961"/>
      <c r="BYA23" s="961"/>
      <c r="BYB23" s="961"/>
      <c r="BYC23" s="961"/>
      <c r="BYD23" s="961"/>
      <c r="BYE23" s="961"/>
      <c r="BYF23" s="961"/>
      <c r="BYG23" s="961"/>
      <c r="BYH23" s="961"/>
      <c r="BYI23" s="961"/>
      <c r="BYJ23" s="961"/>
      <c r="BYK23" s="961"/>
      <c r="BYL23" s="961"/>
      <c r="BYM23" s="961"/>
      <c r="BYN23" s="961"/>
      <c r="BYO23" s="961"/>
      <c r="BYP23" s="961"/>
      <c r="BYQ23" s="961"/>
      <c r="BYR23" s="961"/>
      <c r="BYS23" s="961"/>
      <c r="BYT23" s="961"/>
      <c r="BYU23" s="961"/>
      <c r="BYV23" s="961"/>
      <c r="BYW23" s="961"/>
      <c r="BYX23" s="961"/>
      <c r="BYY23" s="961"/>
      <c r="BYZ23" s="961"/>
      <c r="BZA23" s="961"/>
      <c r="BZB23" s="961"/>
      <c r="BZC23" s="961"/>
      <c r="BZD23" s="961"/>
      <c r="BZE23" s="961"/>
      <c r="BZF23" s="961"/>
      <c r="BZG23" s="961"/>
      <c r="BZH23" s="961"/>
      <c r="BZI23" s="961"/>
      <c r="BZJ23" s="961"/>
      <c r="BZK23" s="961"/>
      <c r="BZL23" s="961"/>
      <c r="BZM23" s="961"/>
      <c r="BZN23" s="961"/>
      <c r="BZO23" s="961"/>
      <c r="BZP23" s="961"/>
      <c r="BZQ23" s="961"/>
      <c r="BZR23" s="961"/>
      <c r="BZS23" s="961"/>
      <c r="BZT23" s="961"/>
      <c r="BZU23" s="961"/>
      <c r="BZV23" s="961"/>
      <c r="BZW23" s="961"/>
      <c r="BZX23" s="961"/>
      <c r="BZY23" s="961"/>
      <c r="BZZ23" s="961"/>
      <c r="CAA23" s="961"/>
      <c r="CAB23" s="961"/>
      <c r="CAC23" s="961"/>
      <c r="CAD23" s="961"/>
      <c r="CAE23" s="961"/>
      <c r="CAF23" s="961"/>
      <c r="CAG23" s="961"/>
      <c r="CAH23" s="961"/>
      <c r="CAI23" s="961"/>
      <c r="CAJ23" s="961"/>
      <c r="CAK23" s="961"/>
      <c r="CAL23" s="961"/>
      <c r="CAM23" s="961"/>
      <c r="CAN23" s="961"/>
      <c r="CAO23" s="961"/>
      <c r="CAP23" s="961"/>
      <c r="CAQ23" s="961"/>
      <c r="CAR23" s="961"/>
      <c r="CAS23" s="961"/>
      <c r="CAT23" s="961"/>
      <c r="CAU23" s="961"/>
      <c r="CAV23" s="961"/>
      <c r="CAW23" s="961"/>
      <c r="CAX23" s="961"/>
      <c r="CAY23" s="961"/>
      <c r="CAZ23" s="961"/>
      <c r="CBA23" s="961"/>
      <c r="CBB23" s="961"/>
      <c r="CBC23" s="961"/>
      <c r="CBD23" s="961"/>
      <c r="CBE23" s="961"/>
      <c r="CBF23" s="961"/>
      <c r="CBG23" s="961"/>
      <c r="CBH23" s="961"/>
      <c r="CBI23" s="961"/>
      <c r="CBJ23" s="961"/>
      <c r="CBK23" s="961"/>
      <c r="CBL23" s="961"/>
      <c r="CBM23" s="961"/>
      <c r="CBN23" s="961"/>
      <c r="CBO23" s="961"/>
      <c r="CBP23" s="961"/>
      <c r="CBQ23" s="961"/>
      <c r="CBR23" s="961"/>
      <c r="CBS23" s="961"/>
      <c r="CBT23" s="961"/>
      <c r="CBU23" s="961"/>
      <c r="CBV23" s="961"/>
      <c r="CBW23" s="961"/>
      <c r="CBX23" s="961"/>
      <c r="CBY23" s="961"/>
      <c r="CBZ23" s="961"/>
      <c r="CCA23" s="961"/>
      <c r="CCB23" s="961"/>
      <c r="CCC23" s="961"/>
      <c r="CCD23" s="961"/>
      <c r="CCE23" s="961"/>
      <c r="CCF23" s="961"/>
      <c r="CCG23" s="961"/>
      <c r="CCH23" s="961"/>
      <c r="CCI23" s="961"/>
      <c r="CCJ23" s="961"/>
      <c r="CCK23" s="961"/>
      <c r="CCL23" s="961"/>
      <c r="CCM23" s="961"/>
      <c r="CCN23" s="961"/>
      <c r="CCO23" s="961"/>
      <c r="CCP23" s="961"/>
      <c r="CCQ23" s="961"/>
      <c r="CCR23" s="961"/>
      <c r="CCS23" s="961"/>
      <c r="CCT23" s="961"/>
      <c r="CCU23" s="961"/>
      <c r="CCV23" s="961"/>
      <c r="CCW23" s="961"/>
      <c r="CCX23" s="961"/>
      <c r="CCY23" s="961"/>
      <c r="CCZ23" s="961"/>
      <c r="CDA23" s="961"/>
      <c r="CDB23" s="961"/>
      <c r="CDC23" s="961"/>
      <c r="CDD23" s="961"/>
      <c r="CDE23" s="961"/>
      <c r="CDF23" s="961"/>
      <c r="CDG23" s="961"/>
      <c r="CDH23" s="961"/>
      <c r="CDI23" s="961"/>
      <c r="CDJ23" s="961"/>
      <c r="CDK23" s="961"/>
      <c r="CDL23" s="961"/>
      <c r="CDM23" s="961"/>
      <c r="CDN23" s="961"/>
      <c r="CDO23" s="961"/>
      <c r="CDP23" s="961"/>
      <c r="CDQ23" s="961"/>
      <c r="CDR23" s="961"/>
      <c r="CDS23" s="961"/>
      <c r="CDT23" s="961"/>
      <c r="CDU23" s="961"/>
      <c r="CDV23" s="961"/>
      <c r="CDW23" s="961"/>
      <c r="CDX23" s="961"/>
      <c r="CDY23" s="961"/>
      <c r="CDZ23" s="961"/>
      <c r="CEA23" s="961"/>
      <c r="CEB23" s="961"/>
      <c r="CEC23" s="961"/>
      <c r="CED23" s="961"/>
      <c r="CEE23" s="961"/>
      <c r="CEF23" s="961"/>
      <c r="CEG23" s="961"/>
      <c r="CEH23" s="961"/>
      <c r="CEI23" s="961"/>
      <c r="CEJ23" s="961"/>
      <c r="CEK23" s="961"/>
      <c r="CEL23" s="961"/>
      <c r="CEM23" s="961"/>
      <c r="CEN23" s="961"/>
      <c r="CEO23" s="961"/>
      <c r="CEP23" s="961"/>
      <c r="CEQ23" s="961"/>
      <c r="CER23" s="961"/>
      <c r="CES23" s="961"/>
      <c r="CET23" s="961"/>
      <c r="CEU23" s="961"/>
      <c r="CEV23" s="961"/>
      <c r="CEW23" s="961"/>
      <c r="CEX23" s="961"/>
      <c r="CEY23" s="961"/>
      <c r="CEZ23" s="961"/>
      <c r="CFA23" s="961"/>
      <c r="CFB23" s="961"/>
      <c r="CFC23" s="961"/>
      <c r="CFD23" s="961"/>
      <c r="CFE23" s="961"/>
      <c r="CFF23" s="961"/>
      <c r="CFG23" s="961"/>
      <c r="CFH23" s="961"/>
      <c r="CFI23" s="961"/>
      <c r="CFJ23" s="961"/>
      <c r="CFK23" s="961"/>
      <c r="CFL23" s="961"/>
      <c r="CFM23" s="961"/>
      <c r="CFN23" s="961"/>
      <c r="CFO23" s="961"/>
      <c r="CFP23" s="961"/>
      <c r="CFQ23" s="961"/>
      <c r="CFR23" s="961"/>
      <c r="CFS23" s="961"/>
      <c r="CFT23" s="961"/>
      <c r="CFU23" s="961"/>
      <c r="CFV23" s="961"/>
      <c r="CFW23" s="961"/>
      <c r="CFX23" s="961"/>
      <c r="CFY23" s="961"/>
      <c r="CFZ23" s="961"/>
      <c r="CGA23" s="961"/>
      <c r="CGB23" s="961"/>
      <c r="CGC23" s="961"/>
      <c r="CGD23" s="961"/>
      <c r="CGE23" s="961"/>
      <c r="CGF23" s="961"/>
      <c r="CGG23" s="961"/>
      <c r="CGH23" s="961"/>
      <c r="CGI23" s="961"/>
      <c r="CGJ23" s="961"/>
      <c r="CGK23" s="961"/>
      <c r="CGL23" s="961"/>
      <c r="CGM23" s="961"/>
      <c r="CGN23" s="961"/>
      <c r="CGO23" s="961"/>
      <c r="CGP23" s="961"/>
      <c r="CGQ23" s="961"/>
      <c r="CGR23" s="961"/>
      <c r="CGS23" s="961"/>
      <c r="CGT23" s="961"/>
      <c r="CGU23" s="961"/>
      <c r="CGV23" s="961"/>
      <c r="CGW23" s="961"/>
      <c r="CGX23" s="961"/>
      <c r="CGY23" s="961"/>
      <c r="CGZ23" s="961"/>
      <c r="CHA23" s="961"/>
      <c r="CHB23" s="961"/>
      <c r="CHC23" s="961"/>
      <c r="CHD23" s="961"/>
      <c r="CHE23" s="961"/>
      <c r="CHF23" s="961"/>
      <c r="CHG23" s="961"/>
      <c r="CHH23" s="961"/>
      <c r="CHI23" s="961"/>
      <c r="CHJ23" s="961"/>
      <c r="CHK23" s="961"/>
      <c r="CHL23" s="961"/>
      <c r="CHM23" s="961"/>
      <c r="CHN23" s="961"/>
      <c r="CHO23" s="961"/>
      <c r="CHP23" s="961"/>
      <c r="CHQ23" s="961"/>
      <c r="CHR23" s="961"/>
      <c r="CHS23" s="961"/>
      <c r="CHT23" s="961"/>
      <c r="CHU23" s="961"/>
      <c r="CHV23" s="961"/>
      <c r="CHW23" s="961"/>
      <c r="CHX23" s="961"/>
      <c r="CHY23" s="961"/>
      <c r="CHZ23" s="961"/>
      <c r="CIA23" s="961"/>
      <c r="CIB23" s="961"/>
      <c r="CIC23" s="961"/>
      <c r="CID23" s="961"/>
      <c r="CIE23" s="961"/>
      <c r="CIF23" s="961"/>
      <c r="CIG23" s="961"/>
      <c r="CIH23" s="961"/>
      <c r="CII23" s="961"/>
      <c r="CIJ23" s="961"/>
      <c r="CIK23" s="961"/>
      <c r="CIL23" s="961"/>
      <c r="CIM23" s="961"/>
      <c r="CIN23" s="961"/>
      <c r="CIO23" s="961"/>
      <c r="CIP23" s="961"/>
      <c r="CIQ23" s="961"/>
      <c r="CIR23" s="961"/>
      <c r="CIS23" s="961"/>
      <c r="CIT23" s="961"/>
      <c r="CIU23" s="961"/>
      <c r="CIV23" s="961"/>
      <c r="CIW23" s="961"/>
      <c r="CIX23" s="961"/>
      <c r="CIY23" s="961"/>
      <c r="CIZ23" s="961"/>
      <c r="CJA23" s="961"/>
      <c r="CJB23" s="961"/>
      <c r="CJC23" s="961"/>
      <c r="CJD23" s="961"/>
      <c r="CJE23" s="961"/>
      <c r="CJF23" s="961"/>
      <c r="CJG23" s="961"/>
      <c r="CJH23" s="961"/>
      <c r="CJI23" s="961"/>
      <c r="CJJ23" s="961"/>
      <c r="CJK23" s="961"/>
      <c r="CJL23" s="961"/>
      <c r="CJM23" s="961"/>
      <c r="CJN23" s="961"/>
      <c r="CJO23" s="961"/>
      <c r="CJP23" s="961"/>
      <c r="CJQ23" s="961"/>
      <c r="CJR23" s="961"/>
      <c r="CJS23" s="961"/>
      <c r="CJT23" s="961"/>
      <c r="CJU23" s="961"/>
      <c r="CJV23" s="961"/>
      <c r="CJW23" s="961"/>
      <c r="CJX23" s="961"/>
      <c r="CJY23" s="961"/>
      <c r="CJZ23" s="961"/>
      <c r="CKA23" s="961"/>
      <c r="CKB23" s="961"/>
      <c r="CKC23" s="961"/>
      <c r="CKD23" s="961"/>
      <c r="CKE23" s="961"/>
      <c r="CKF23" s="961"/>
      <c r="CKG23" s="961"/>
      <c r="CKH23" s="961"/>
      <c r="CKI23" s="961"/>
      <c r="CKJ23" s="961"/>
      <c r="CKK23" s="961"/>
      <c r="CKL23" s="961"/>
      <c r="CKM23" s="961"/>
      <c r="CKN23" s="961"/>
      <c r="CKO23" s="961"/>
      <c r="CKP23" s="961"/>
      <c r="CKQ23" s="961"/>
      <c r="CKR23" s="961"/>
      <c r="CKS23" s="961"/>
      <c r="CKT23" s="961"/>
      <c r="CKU23" s="961"/>
      <c r="CKV23" s="961"/>
      <c r="CKW23" s="961"/>
      <c r="CKX23" s="961"/>
      <c r="CKY23" s="961"/>
      <c r="CKZ23" s="961"/>
      <c r="CLA23" s="961"/>
      <c r="CLB23" s="961"/>
      <c r="CLC23" s="961"/>
      <c r="CLD23" s="961"/>
      <c r="CLE23" s="961"/>
      <c r="CLF23" s="961"/>
      <c r="CLG23" s="961"/>
      <c r="CLH23" s="961"/>
      <c r="CLI23" s="961"/>
      <c r="CLJ23" s="961"/>
      <c r="CLK23" s="961"/>
      <c r="CLL23" s="961"/>
      <c r="CLM23" s="961"/>
      <c r="CLN23" s="961"/>
      <c r="CLO23" s="961"/>
      <c r="CLP23" s="961"/>
      <c r="CLQ23" s="961"/>
      <c r="CLR23" s="961"/>
      <c r="CLS23" s="961"/>
      <c r="CLT23" s="961"/>
      <c r="CLU23" s="961"/>
      <c r="CLV23" s="961"/>
      <c r="CLW23" s="961"/>
      <c r="CLX23" s="961"/>
      <c r="CLY23" s="961"/>
      <c r="CLZ23" s="961"/>
      <c r="CMA23" s="961"/>
      <c r="CMB23" s="961"/>
      <c r="CMC23" s="961"/>
      <c r="CMD23" s="961"/>
      <c r="CME23" s="961"/>
      <c r="CMF23" s="961"/>
      <c r="CMG23" s="961"/>
      <c r="CMH23" s="961"/>
      <c r="CMI23" s="961"/>
      <c r="CMJ23" s="961"/>
      <c r="CMK23" s="961"/>
      <c r="CML23" s="961"/>
      <c r="CMM23" s="961"/>
      <c r="CMN23" s="961"/>
      <c r="CMO23" s="961"/>
      <c r="CMP23" s="961"/>
      <c r="CMQ23" s="961"/>
      <c r="CMR23" s="961"/>
      <c r="CMS23" s="961"/>
      <c r="CMT23" s="961"/>
      <c r="CMU23" s="961"/>
      <c r="CMV23" s="961"/>
      <c r="CMW23" s="961"/>
      <c r="CMX23" s="961"/>
      <c r="CMY23" s="961"/>
      <c r="CMZ23" s="961"/>
      <c r="CNA23" s="961"/>
      <c r="CNB23" s="961"/>
      <c r="CNC23" s="961"/>
      <c r="CND23" s="961"/>
      <c r="CNE23" s="961"/>
      <c r="CNF23" s="961"/>
      <c r="CNG23" s="961"/>
      <c r="CNH23" s="961"/>
      <c r="CNI23" s="961"/>
      <c r="CNJ23" s="961"/>
      <c r="CNK23" s="961"/>
      <c r="CNL23" s="961"/>
      <c r="CNM23" s="961"/>
      <c r="CNN23" s="961"/>
      <c r="CNO23" s="961"/>
      <c r="CNP23" s="961"/>
      <c r="CNQ23" s="961"/>
      <c r="CNR23" s="961"/>
      <c r="CNS23" s="961"/>
      <c r="CNT23" s="961"/>
      <c r="CNU23" s="961"/>
      <c r="CNV23" s="961"/>
      <c r="CNW23" s="961"/>
      <c r="CNX23" s="961"/>
      <c r="CNY23" s="961"/>
      <c r="CNZ23" s="961"/>
      <c r="COA23" s="961"/>
      <c r="COB23" s="961"/>
      <c r="COC23" s="961"/>
      <c r="COD23" s="961"/>
      <c r="COE23" s="961"/>
      <c r="COF23" s="961"/>
      <c r="COG23" s="961"/>
      <c r="COH23" s="961"/>
      <c r="COI23" s="961"/>
      <c r="COJ23" s="961"/>
      <c r="COK23" s="961"/>
      <c r="COL23" s="961"/>
      <c r="COM23" s="961"/>
      <c r="CON23" s="961"/>
      <c r="COO23" s="961"/>
      <c r="COP23" s="961"/>
      <c r="COQ23" s="961"/>
      <c r="COR23" s="961"/>
      <c r="COS23" s="961"/>
      <c r="COT23" s="961"/>
      <c r="COU23" s="961"/>
      <c r="COV23" s="961"/>
      <c r="COW23" s="961"/>
      <c r="COX23" s="961"/>
      <c r="COY23" s="961"/>
      <c r="COZ23" s="961"/>
      <c r="CPA23" s="961"/>
      <c r="CPB23" s="961"/>
      <c r="CPC23" s="961"/>
      <c r="CPD23" s="961"/>
      <c r="CPE23" s="961"/>
      <c r="CPF23" s="961"/>
      <c r="CPG23" s="961"/>
      <c r="CPH23" s="961"/>
      <c r="CPI23" s="961"/>
      <c r="CPJ23" s="961"/>
      <c r="CPK23" s="961"/>
      <c r="CPL23" s="961"/>
      <c r="CPM23" s="961"/>
      <c r="CPN23" s="961"/>
      <c r="CPO23" s="961"/>
      <c r="CPP23" s="961"/>
      <c r="CPQ23" s="961"/>
      <c r="CPR23" s="961"/>
      <c r="CPS23" s="961"/>
      <c r="CPT23" s="961"/>
      <c r="CPU23" s="961"/>
      <c r="CPV23" s="961"/>
      <c r="CPW23" s="961"/>
      <c r="CPX23" s="961"/>
      <c r="CPY23" s="961"/>
      <c r="CPZ23" s="961"/>
      <c r="CQA23" s="961"/>
      <c r="CQB23" s="961"/>
      <c r="CQC23" s="961"/>
      <c r="CQD23" s="961"/>
      <c r="CQE23" s="961"/>
      <c r="CQF23" s="961"/>
      <c r="CQG23" s="961"/>
      <c r="CQH23" s="961"/>
      <c r="CQI23" s="961"/>
      <c r="CQJ23" s="961"/>
      <c r="CQK23" s="961"/>
      <c r="CQL23" s="961"/>
      <c r="CQM23" s="961"/>
      <c r="CQN23" s="961"/>
      <c r="CQO23" s="961"/>
      <c r="CQP23" s="961"/>
      <c r="CQQ23" s="961"/>
      <c r="CQR23" s="961"/>
      <c r="CQS23" s="961"/>
      <c r="CQT23" s="961"/>
      <c r="CQU23" s="961"/>
      <c r="CQV23" s="961"/>
      <c r="CQW23" s="961"/>
      <c r="CQX23" s="961"/>
      <c r="CQY23" s="961"/>
      <c r="CQZ23" s="961"/>
      <c r="CRA23" s="961"/>
      <c r="CRB23" s="961"/>
      <c r="CRC23" s="961"/>
      <c r="CRD23" s="961"/>
      <c r="CRE23" s="961"/>
      <c r="CRF23" s="961"/>
      <c r="CRG23" s="961"/>
      <c r="CRH23" s="961"/>
      <c r="CRI23" s="961"/>
      <c r="CRJ23" s="961"/>
      <c r="CRK23" s="961"/>
      <c r="CRL23" s="961"/>
      <c r="CRM23" s="961"/>
      <c r="CRN23" s="961"/>
      <c r="CRO23" s="961"/>
      <c r="CRP23" s="961"/>
      <c r="CRQ23" s="961"/>
      <c r="CRR23" s="961"/>
      <c r="CRS23" s="961"/>
      <c r="CRT23" s="961"/>
      <c r="CRU23" s="961"/>
      <c r="CRV23" s="961"/>
      <c r="CRW23" s="961"/>
      <c r="CRX23" s="961"/>
      <c r="CRY23" s="961"/>
      <c r="CRZ23" s="961"/>
      <c r="CSA23" s="961"/>
      <c r="CSB23" s="961"/>
      <c r="CSC23" s="961"/>
      <c r="CSD23" s="961"/>
      <c r="CSE23" s="961"/>
      <c r="CSF23" s="961"/>
      <c r="CSG23" s="961"/>
      <c r="CSH23" s="961"/>
      <c r="CSI23" s="961"/>
      <c r="CSJ23" s="961"/>
      <c r="CSK23" s="961"/>
      <c r="CSL23" s="961"/>
      <c r="CSM23" s="961"/>
      <c r="CSN23" s="961"/>
      <c r="CSO23" s="961"/>
      <c r="CSP23" s="961"/>
      <c r="CSQ23" s="961"/>
      <c r="CSR23" s="961"/>
      <c r="CSS23" s="961"/>
      <c r="CST23" s="961"/>
      <c r="CSU23" s="961"/>
      <c r="CSV23" s="961"/>
      <c r="CSW23" s="961"/>
      <c r="CSX23" s="961"/>
      <c r="CSY23" s="961"/>
      <c r="CSZ23" s="961"/>
      <c r="CTA23" s="961"/>
      <c r="CTB23" s="961"/>
      <c r="CTC23" s="961"/>
      <c r="CTD23" s="961"/>
      <c r="CTE23" s="961"/>
      <c r="CTF23" s="961"/>
      <c r="CTG23" s="961"/>
      <c r="CTH23" s="961"/>
      <c r="CTI23" s="961"/>
      <c r="CTJ23" s="961"/>
      <c r="CTK23" s="961"/>
      <c r="CTL23" s="961"/>
      <c r="CTM23" s="961"/>
      <c r="CTN23" s="961"/>
      <c r="CTO23" s="961"/>
      <c r="CTP23" s="961"/>
      <c r="CTQ23" s="961"/>
      <c r="CTR23" s="961"/>
      <c r="CTS23" s="961"/>
      <c r="CTT23" s="961"/>
      <c r="CTU23" s="961"/>
      <c r="CTV23" s="961"/>
      <c r="CTW23" s="961"/>
      <c r="CTX23" s="961"/>
      <c r="CTY23" s="961"/>
      <c r="CTZ23" s="961"/>
      <c r="CUA23" s="961"/>
      <c r="CUB23" s="961"/>
      <c r="CUC23" s="961"/>
      <c r="CUD23" s="961"/>
      <c r="CUE23" s="961"/>
      <c r="CUF23" s="961"/>
      <c r="CUG23" s="961"/>
      <c r="CUH23" s="961"/>
      <c r="CUI23" s="961"/>
      <c r="CUJ23" s="961"/>
      <c r="CUK23" s="961"/>
      <c r="CUL23" s="961"/>
      <c r="CUM23" s="961"/>
      <c r="CUN23" s="961"/>
      <c r="CUO23" s="961"/>
      <c r="CUP23" s="961"/>
      <c r="CUQ23" s="961"/>
      <c r="CUR23" s="961"/>
      <c r="CUS23" s="961"/>
      <c r="CUT23" s="961"/>
      <c r="CUU23" s="961"/>
      <c r="CUV23" s="961"/>
      <c r="CUW23" s="961"/>
      <c r="CUX23" s="961"/>
      <c r="CUY23" s="961"/>
      <c r="CUZ23" s="961"/>
      <c r="CVA23" s="961"/>
      <c r="CVB23" s="961"/>
      <c r="CVC23" s="961"/>
      <c r="CVD23" s="961"/>
      <c r="CVE23" s="961"/>
      <c r="CVF23" s="961"/>
      <c r="CVG23" s="961"/>
      <c r="CVH23" s="961"/>
      <c r="CVI23" s="961"/>
      <c r="CVJ23" s="961"/>
      <c r="CVK23" s="961"/>
      <c r="CVL23" s="961"/>
      <c r="CVM23" s="961"/>
      <c r="CVN23" s="961"/>
      <c r="CVO23" s="961"/>
      <c r="CVP23" s="961"/>
      <c r="CVQ23" s="961"/>
      <c r="CVR23" s="961"/>
      <c r="CVS23" s="961"/>
      <c r="CVT23" s="961"/>
      <c r="CVU23" s="961"/>
      <c r="CVV23" s="961"/>
      <c r="CVW23" s="961"/>
      <c r="CVX23" s="961"/>
      <c r="CVY23" s="961"/>
      <c r="CVZ23" s="961"/>
      <c r="CWA23" s="961"/>
      <c r="CWB23" s="961"/>
      <c r="CWC23" s="961"/>
      <c r="CWD23" s="961"/>
      <c r="CWE23" s="961"/>
      <c r="CWF23" s="961"/>
      <c r="CWG23" s="961"/>
      <c r="CWH23" s="961"/>
      <c r="CWI23" s="961"/>
      <c r="CWJ23" s="961"/>
      <c r="CWK23" s="961"/>
      <c r="CWL23" s="961"/>
      <c r="CWM23" s="961"/>
      <c r="CWN23" s="961"/>
      <c r="CWO23" s="961"/>
      <c r="CWP23" s="961"/>
      <c r="CWQ23" s="961"/>
      <c r="CWR23" s="961"/>
      <c r="CWS23" s="961"/>
      <c r="CWT23" s="961"/>
      <c r="CWU23" s="961"/>
      <c r="CWV23" s="961"/>
      <c r="CWW23" s="961"/>
      <c r="CWX23" s="961"/>
      <c r="CWY23" s="961"/>
      <c r="CWZ23" s="961"/>
      <c r="CXA23" s="961"/>
      <c r="CXB23" s="961"/>
      <c r="CXC23" s="961"/>
      <c r="CXD23" s="961"/>
      <c r="CXE23" s="961"/>
      <c r="CXF23" s="961"/>
      <c r="CXG23" s="961"/>
      <c r="CXH23" s="961"/>
      <c r="CXI23" s="961"/>
      <c r="CXJ23" s="961"/>
      <c r="CXK23" s="961"/>
      <c r="CXL23" s="961"/>
      <c r="CXM23" s="961"/>
      <c r="CXN23" s="961"/>
      <c r="CXO23" s="961"/>
      <c r="CXP23" s="961"/>
      <c r="CXQ23" s="961"/>
      <c r="CXR23" s="961"/>
      <c r="CXS23" s="961"/>
      <c r="CXT23" s="961"/>
      <c r="CXU23" s="961"/>
      <c r="CXV23" s="961"/>
      <c r="CXW23" s="961"/>
      <c r="CXX23" s="961"/>
      <c r="CXY23" s="961"/>
      <c r="CXZ23" s="961"/>
      <c r="CYA23" s="961"/>
      <c r="CYB23" s="961"/>
      <c r="CYC23" s="961"/>
      <c r="CYD23" s="961"/>
      <c r="CYE23" s="961"/>
      <c r="CYF23" s="961"/>
      <c r="CYG23" s="961"/>
      <c r="CYH23" s="961"/>
      <c r="CYI23" s="961"/>
      <c r="CYJ23" s="961"/>
      <c r="CYK23" s="961"/>
      <c r="CYL23" s="961"/>
      <c r="CYM23" s="961"/>
      <c r="CYN23" s="961"/>
      <c r="CYO23" s="961"/>
      <c r="CYP23" s="961"/>
      <c r="CYQ23" s="961"/>
      <c r="CYR23" s="961"/>
      <c r="CYS23" s="961"/>
      <c r="CYT23" s="961"/>
      <c r="CYU23" s="961"/>
      <c r="CYV23" s="961"/>
      <c r="CYW23" s="961"/>
      <c r="CYX23" s="961"/>
      <c r="CYY23" s="961"/>
      <c r="CYZ23" s="961"/>
      <c r="CZA23" s="961"/>
      <c r="CZB23" s="961"/>
      <c r="CZC23" s="961"/>
      <c r="CZD23" s="961"/>
      <c r="CZE23" s="961"/>
      <c r="CZF23" s="961"/>
      <c r="CZG23" s="961"/>
      <c r="CZH23" s="961"/>
      <c r="CZI23" s="961"/>
      <c r="CZJ23" s="961"/>
      <c r="CZK23" s="961"/>
      <c r="CZL23" s="961"/>
      <c r="CZM23" s="961"/>
      <c r="CZN23" s="961"/>
      <c r="CZO23" s="961"/>
      <c r="CZP23" s="961"/>
      <c r="CZQ23" s="961"/>
      <c r="CZR23" s="961"/>
      <c r="CZS23" s="961"/>
      <c r="CZT23" s="961"/>
      <c r="CZU23" s="961"/>
      <c r="CZV23" s="961"/>
      <c r="CZW23" s="961"/>
      <c r="CZX23" s="961"/>
      <c r="CZY23" s="961"/>
      <c r="CZZ23" s="961"/>
      <c r="DAA23" s="961"/>
      <c r="DAB23" s="961"/>
      <c r="DAC23" s="961"/>
      <c r="DAD23" s="961"/>
      <c r="DAE23" s="961"/>
      <c r="DAF23" s="961"/>
      <c r="DAG23" s="961"/>
      <c r="DAH23" s="961"/>
      <c r="DAI23" s="961"/>
      <c r="DAJ23" s="961"/>
      <c r="DAK23" s="961"/>
      <c r="DAL23" s="961"/>
      <c r="DAM23" s="961"/>
      <c r="DAN23" s="961"/>
      <c r="DAO23" s="961"/>
      <c r="DAP23" s="961"/>
      <c r="DAQ23" s="961"/>
      <c r="DAR23" s="961"/>
      <c r="DAS23" s="961"/>
      <c r="DAT23" s="961"/>
      <c r="DAU23" s="961"/>
      <c r="DAV23" s="961"/>
      <c r="DAW23" s="961"/>
      <c r="DAX23" s="961"/>
      <c r="DAY23" s="961"/>
      <c r="DAZ23" s="961"/>
      <c r="DBA23" s="961"/>
      <c r="DBB23" s="961"/>
      <c r="DBC23" s="961"/>
      <c r="DBD23" s="961"/>
      <c r="DBE23" s="961"/>
      <c r="DBF23" s="961"/>
      <c r="DBG23" s="961"/>
      <c r="DBH23" s="961"/>
      <c r="DBI23" s="961"/>
      <c r="DBJ23" s="961"/>
      <c r="DBK23" s="961"/>
      <c r="DBL23" s="961"/>
      <c r="DBM23" s="961"/>
      <c r="DBN23" s="961"/>
      <c r="DBO23" s="961"/>
      <c r="DBP23" s="961"/>
      <c r="DBQ23" s="961"/>
      <c r="DBR23" s="961"/>
      <c r="DBS23" s="961"/>
      <c r="DBT23" s="961"/>
      <c r="DBU23" s="961"/>
      <c r="DBV23" s="961"/>
      <c r="DBW23" s="961"/>
      <c r="DBX23" s="961"/>
      <c r="DBY23" s="961"/>
      <c r="DBZ23" s="961"/>
      <c r="DCA23" s="961"/>
      <c r="DCB23" s="961"/>
      <c r="DCC23" s="961"/>
      <c r="DCD23" s="961"/>
      <c r="DCE23" s="961"/>
      <c r="DCF23" s="961"/>
      <c r="DCG23" s="961"/>
      <c r="DCH23" s="961"/>
      <c r="DCI23" s="961"/>
      <c r="DCJ23" s="961"/>
      <c r="DCK23" s="961"/>
      <c r="DCL23" s="961"/>
      <c r="DCM23" s="961"/>
      <c r="DCN23" s="961"/>
      <c r="DCO23" s="961"/>
      <c r="DCP23" s="961"/>
      <c r="DCQ23" s="961"/>
      <c r="DCR23" s="961"/>
      <c r="DCS23" s="961"/>
      <c r="DCT23" s="961"/>
      <c r="DCU23" s="961"/>
      <c r="DCV23" s="961"/>
      <c r="DCW23" s="961"/>
      <c r="DCX23" s="961"/>
      <c r="DCY23" s="961"/>
      <c r="DCZ23" s="961"/>
      <c r="DDA23" s="961"/>
      <c r="DDB23" s="961"/>
      <c r="DDC23" s="961"/>
      <c r="DDD23" s="961"/>
      <c r="DDE23" s="961"/>
      <c r="DDF23" s="961"/>
      <c r="DDG23" s="961"/>
      <c r="DDH23" s="961"/>
      <c r="DDI23" s="961"/>
      <c r="DDJ23" s="961"/>
      <c r="DDK23" s="961"/>
      <c r="DDL23" s="961"/>
      <c r="DDM23" s="961"/>
      <c r="DDN23" s="961"/>
      <c r="DDO23" s="961"/>
      <c r="DDP23" s="961"/>
      <c r="DDQ23" s="961"/>
      <c r="DDR23" s="961"/>
      <c r="DDS23" s="961"/>
      <c r="DDT23" s="961"/>
      <c r="DDU23" s="961"/>
      <c r="DDV23" s="961"/>
      <c r="DDW23" s="961"/>
      <c r="DDX23" s="961"/>
      <c r="DDY23" s="961"/>
      <c r="DDZ23" s="961"/>
      <c r="DEA23" s="961"/>
      <c r="DEB23" s="961"/>
      <c r="DEC23" s="961"/>
      <c r="DED23" s="961"/>
      <c r="DEE23" s="961"/>
      <c r="DEF23" s="961"/>
      <c r="DEG23" s="961"/>
      <c r="DEH23" s="961"/>
      <c r="DEI23" s="961"/>
      <c r="DEJ23" s="961"/>
      <c r="DEK23" s="961"/>
      <c r="DEL23" s="961"/>
      <c r="DEM23" s="961"/>
      <c r="DEN23" s="961"/>
      <c r="DEO23" s="961"/>
      <c r="DEP23" s="961"/>
      <c r="DEQ23" s="961"/>
      <c r="DER23" s="961"/>
      <c r="DES23" s="961"/>
      <c r="DET23" s="961"/>
      <c r="DEU23" s="961"/>
      <c r="DEV23" s="961"/>
      <c r="DEW23" s="961"/>
      <c r="DEX23" s="961"/>
      <c r="DEY23" s="961"/>
      <c r="DEZ23" s="961"/>
      <c r="DFA23" s="961"/>
      <c r="DFB23" s="961"/>
      <c r="DFC23" s="961"/>
      <c r="DFD23" s="961"/>
      <c r="DFE23" s="961"/>
      <c r="DFF23" s="961"/>
      <c r="DFG23" s="961"/>
      <c r="DFH23" s="961"/>
      <c r="DFI23" s="961"/>
      <c r="DFJ23" s="961"/>
      <c r="DFK23" s="961"/>
      <c r="DFL23" s="961"/>
      <c r="DFM23" s="961"/>
      <c r="DFN23" s="961"/>
      <c r="DFO23" s="961"/>
      <c r="DFP23" s="961"/>
      <c r="DFQ23" s="961"/>
      <c r="DFR23" s="961"/>
      <c r="DFS23" s="961"/>
      <c r="DFT23" s="961"/>
      <c r="DFU23" s="961"/>
      <c r="DFV23" s="961"/>
      <c r="DFW23" s="961"/>
      <c r="DFX23" s="961"/>
      <c r="DFY23" s="961"/>
      <c r="DFZ23" s="961"/>
      <c r="DGA23" s="961"/>
      <c r="DGB23" s="961"/>
      <c r="DGC23" s="961"/>
      <c r="DGD23" s="961"/>
      <c r="DGE23" s="961"/>
      <c r="DGF23" s="961"/>
      <c r="DGG23" s="961"/>
      <c r="DGH23" s="961"/>
      <c r="DGI23" s="961"/>
      <c r="DGJ23" s="961"/>
      <c r="DGK23" s="961"/>
      <c r="DGL23" s="961"/>
      <c r="DGM23" s="961"/>
      <c r="DGN23" s="961"/>
      <c r="DGO23" s="961"/>
      <c r="DGP23" s="961"/>
      <c r="DGQ23" s="961"/>
      <c r="DGR23" s="961"/>
      <c r="DGS23" s="961"/>
      <c r="DGT23" s="961"/>
      <c r="DGU23" s="961"/>
      <c r="DGV23" s="961"/>
      <c r="DGW23" s="961"/>
      <c r="DGX23" s="961"/>
      <c r="DGY23" s="961"/>
      <c r="DGZ23" s="961"/>
      <c r="DHA23" s="961"/>
      <c r="DHB23" s="961"/>
      <c r="DHC23" s="961"/>
      <c r="DHD23" s="961"/>
      <c r="DHE23" s="961"/>
      <c r="DHF23" s="961"/>
      <c r="DHG23" s="961"/>
      <c r="DHH23" s="961"/>
      <c r="DHI23" s="961"/>
      <c r="DHJ23" s="961"/>
      <c r="DHK23" s="961"/>
      <c r="DHL23" s="961"/>
      <c r="DHM23" s="961"/>
      <c r="DHN23" s="961"/>
      <c r="DHO23" s="961"/>
      <c r="DHP23" s="961"/>
      <c r="DHQ23" s="961"/>
      <c r="DHR23" s="961"/>
      <c r="DHS23" s="961"/>
      <c r="DHT23" s="961"/>
      <c r="DHU23" s="961"/>
      <c r="DHV23" s="961"/>
      <c r="DHW23" s="961"/>
      <c r="DHX23" s="961"/>
      <c r="DHY23" s="961"/>
      <c r="DHZ23" s="961"/>
      <c r="DIA23" s="961"/>
      <c r="DIB23" s="961"/>
      <c r="DIC23" s="961"/>
      <c r="DID23" s="961"/>
      <c r="DIE23" s="961"/>
      <c r="DIF23" s="961"/>
      <c r="DIG23" s="961"/>
      <c r="DIH23" s="961"/>
      <c r="DII23" s="961"/>
      <c r="DIJ23" s="961"/>
      <c r="DIK23" s="961"/>
      <c r="DIL23" s="961"/>
      <c r="DIM23" s="961"/>
      <c r="DIN23" s="961"/>
      <c r="DIO23" s="961"/>
      <c r="DIP23" s="961"/>
      <c r="DIQ23" s="961"/>
      <c r="DIR23" s="961"/>
      <c r="DIS23" s="961"/>
      <c r="DIT23" s="961"/>
      <c r="DIU23" s="961"/>
      <c r="DIV23" s="961"/>
      <c r="DIW23" s="961"/>
      <c r="DIX23" s="961"/>
      <c r="DIY23" s="961"/>
      <c r="DIZ23" s="961"/>
      <c r="DJA23" s="961"/>
      <c r="DJB23" s="961"/>
      <c r="DJC23" s="961"/>
      <c r="DJD23" s="961"/>
      <c r="DJE23" s="961"/>
      <c r="DJF23" s="961"/>
      <c r="DJG23" s="961"/>
      <c r="DJH23" s="961"/>
      <c r="DJI23" s="961"/>
      <c r="DJJ23" s="961"/>
      <c r="DJK23" s="961"/>
      <c r="DJL23" s="961"/>
      <c r="DJM23" s="961"/>
      <c r="DJN23" s="961"/>
      <c r="DJO23" s="961"/>
      <c r="DJP23" s="961"/>
      <c r="DJQ23" s="961"/>
      <c r="DJR23" s="961"/>
      <c r="DJS23" s="961"/>
      <c r="DJT23" s="961"/>
      <c r="DJU23" s="961"/>
      <c r="DJV23" s="961"/>
      <c r="DJW23" s="961"/>
      <c r="DJX23" s="961"/>
      <c r="DJY23" s="961"/>
      <c r="DJZ23" s="961"/>
      <c r="DKA23" s="961"/>
      <c r="DKB23" s="961"/>
      <c r="DKC23" s="961"/>
      <c r="DKD23" s="961"/>
      <c r="DKE23" s="961"/>
      <c r="DKF23" s="961"/>
      <c r="DKG23" s="961"/>
      <c r="DKH23" s="961"/>
      <c r="DKI23" s="961"/>
      <c r="DKJ23" s="961"/>
      <c r="DKK23" s="961"/>
      <c r="DKL23" s="961"/>
      <c r="DKM23" s="961"/>
      <c r="DKN23" s="961"/>
      <c r="DKO23" s="961"/>
      <c r="DKP23" s="961"/>
      <c r="DKQ23" s="961"/>
      <c r="DKR23" s="961"/>
      <c r="DKS23" s="961"/>
      <c r="DKT23" s="961"/>
      <c r="DKU23" s="961"/>
      <c r="DKV23" s="961"/>
      <c r="DKW23" s="961"/>
      <c r="DKX23" s="961"/>
      <c r="DKY23" s="961"/>
      <c r="DKZ23" s="961"/>
      <c r="DLA23" s="961"/>
      <c r="DLB23" s="961"/>
      <c r="DLC23" s="961"/>
      <c r="DLD23" s="961"/>
      <c r="DLE23" s="961"/>
      <c r="DLF23" s="961"/>
      <c r="DLG23" s="961"/>
      <c r="DLH23" s="961"/>
      <c r="DLI23" s="961"/>
      <c r="DLJ23" s="961"/>
      <c r="DLK23" s="961"/>
      <c r="DLL23" s="961"/>
      <c r="DLM23" s="961"/>
      <c r="DLN23" s="961"/>
      <c r="DLO23" s="961"/>
      <c r="DLP23" s="961"/>
      <c r="DLQ23" s="961"/>
      <c r="DLR23" s="961"/>
      <c r="DLS23" s="961"/>
      <c r="DLT23" s="961"/>
      <c r="DLU23" s="961"/>
      <c r="DLV23" s="961"/>
      <c r="DLW23" s="961"/>
      <c r="DLX23" s="961"/>
      <c r="DLY23" s="961"/>
      <c r="DLZ23" s="961"/>
      <c r="DMA23" s="961"/>
      <c r="DMB23" s="961"/>
      <c r="DMC23" s="961"/>
      <c r="DMD23" s="961"/>
      <c r="DME23" s="961"/>
      <c r="DMF23" s="961"/>
      <c r="DMG23" s="961"/>
      <c r="DMH23" s="961"/>
      <c r="DMI23" s="961"/>
      <c r="DMJ23" s="961"/>
      <c r="DMK23" s="961"/>
      <c r="DML23" s="961"/>
      <c r="DMM23" s="961"/>
      <c r="DMN23" s="961"/>
      <c r="DMO23" s="961"/>
      <c r="DMP23" s="961"/>
      <c r="DMQ23" s="961"/>
      <c r="DMR23" s="961"/>
      <c r="DMS23" s="961"/>
      <c r="DMT23" s="961"/>
      <c r="DMU23" s="961"/>
      <c r="DMV23" s="961"/>
      <c r="DMW23" s="961"/>
      <c r="DMX23" s="961"/>
      <c r="DMY23" s="961"/>
      <c r="DMZ23" s="961"/>
      <c r="DNA23" s="961"/>
      <c r="DNB23" s="961"/>
      <c r="DNC23" s="961"/>
      <c r="DND23" s="961"/>
      <c r="DNE23" s="961"/>
      <c r="DNF23" s="961"/>
      <c r="DNG23" s="961"/>
      <c r="DNH23" s="961"/>
      <c r="DNI23" s="961"/>
      <c r="DNJ23" s="961"/>
      <c r="DNK23" s="961"/>
      <c r="DNL23" s="961"/>
      <c r="DNM23" s="961"/>
      <c r="DNN23" s="961"/>
      <c r="DNO23" s="961"/>
      <c r="DNP23" s="961"/>
      <c r="DNQ23" s="961"/>
      <c r="DNR23" s="961"/>
      <c r="DNS23" s="961"/>
      <c r="DNT23" s="961"/>
      <c r="DNU23" s="961"/>
      <c r="DNV23" s="961"/>
      <c r="DNW23" s="961"/>
      <c r="DNX23" s="961"/>
      <c r="DNY23" s="961"/>
      <c r="DNZ23" s="961"/>
      <c r="DOA23" s="961"/>
      <c r="DOB23" s="961"/>
      <c r="DOC23" s="961"/>
      <c r="DOD23" s="961"/>
      <c r="DOE23" s="961"/>
      <c r="DOF23" s="961"/>
      <c r="DOG23" s="961"/>
      <c r="DOH23" s="961"/>
      <c r="DOI23" s="961"/>
      <c r="DOJ23" s="961"/>
      <c r="DOK23" s="961"/>
      <c r="DOL23" s="961"/>
      <c r="DOM23" s="961"/>
      <c r="DON23" s="961"/>
      <c r="DOO23" s="961"/>
      <c r="DOP23" s="961"/>
      <c r="DOQ23" s="961"/>
      <c r="DOR23" s="961"/>
      <c r="DOS23" s="961"/>
      <c r="DOT23" s="961"/>
      <c r="DOU23" s="961"/>
      <c r="DOV23" s="961"/>
      <c r="DOW23" s="961"/>
      <c r="DOX23" s="961"/>
      <c r="DOY23" s="961"/>
      <c r="DOZ23" s="961"/>
      <c r="DPA23" s="961"/>
      <c r="DPB23" s="961"/>
      <c r="DPC23" s="961"/>
      <c r="DPD23" s="961"/>
      <c r="DPE23" s="961"/>
      <c r="DPF23" s="961"/>
      <c r="DPG23" s="961"/>
      <c r="DPH23" s="961"/>
      <c r="DPI23" s="961"/>
      <c r="DPJ23" s="961"/>
      <c r="DPK23" s="961"/>
      <c r="DPL23" s="961"/>
      <c r="DPM23" s="961"/>
      <c r="DPN23" s="961"/>
      <c r="DPO23" s="961"/>
      <c r="DPP23" s="961"/>
      <c r="DPQ23" s="961"/>
      <c r="DPR23" s="961"/>
      <c r="DPS23" s="961"/>
      <c r="DPT23" s="961"/>
      <c r="DPU23" s="961"/>
      <c r="DPV23" s="961"/>
      <c r="DPW23" s="961"/>
      <c r="DPX23" s="961"/>
      <c r="DPY23" s="961"/>
      <c r="DPZ23" s="961"/>
      <c r="DQA23" s="961"/>
      <c r="DQB23" s="961"/>
      <c r="DQC23" s="961"/>
      <c r="DQD23" s="961"/>
      <c r="DQE23" s="961"/>
      <c r="DQF23" s="961"/>
      <c r="DQG23" s="961"/>
      <c r="DQH23" s="961"/>
      <c r="DQI23" s="961"/>
      <c r="DQJ23" s="961"/>
      <c r="DQK23" s="961"/>
      <c r="DQL23" s="961"/>
      <c r="DQM23" s="961"/>
      <c r="DQN23" s="961"/>
      <c r="DQO23" s="961"/>
      <c r="DQP23" s="961"/>
      <c r="DQQ23" s="961"/>
      <c r="DQR23" s="961"/>
      <c r="DQS23" s="961"/>
      <c r="DQT23" s="961"/>
      <c r="DQU23" s="961"/>
      <c r="DQV23" s="961"/>
      <c r="DQW23" s="961"/>
      <c r="DQX23" s="961"/>
      <c r="DQY23" s="961"/>
      <c r="DQZ23" s="961"/>
      <c r="DRA23" s="961"/>
      <c r="DRB23" s="961"/>
      <c r="DRC23" s="961"/>
      <c r="DRD23" s="961"/>
      <c r="DRE23" s="961"/>
      <c r="DRF23" s="961"/>
      <c r="DRG23" s="961"/>
      <c r="DRH23" s="961"/>
      <c r="DRI23" s="961"/>
      <c r="DRJ23" s="961"/>
      <c r="DRK23" s="961"/>
      <c r="DRL23" s="961"/>
      <c r="DRM23" s="961"/>
      <c r="DRN23" s="961"/>
      <c r="DRO23" s="961"/>
      <c r="DRP23" s="961"/>
      <c r="DRQ23" s="961"/>
      <c r="DRR23" s="961"/>
      <c r="DRS23" s="961"/>
      <c r="DRT23" s="961"/>
      <c r="DRU23" s="961"/>
      <c r="DRV23" s="961"/>
      <c r="DRW23" s="961"/>
      <c r="DRX23" s="961"/>
      <c r="DRY23" s="961"/>
      <c r="DRZ23" s="961"/>
      <c r="DSA23" s="961"/>
      <c r="DSB23" s="961"/>
      <c r="DSC23" s="961"/>
      <c r="DSD23" s="961"/>
      <c r="DSE23" s="961"/>
      <c r="DSF23" s="961"/>
      <c r="DSG23" s="961"/>
      <c r="DSH23" s="961"/>
      <c r="DSI23" s="961"/>
      <c r="DSJ23" s="961"/>
      <c r="DSK23" s="961"/>
      <c r="DSL23" s="961"/>
      <c r="DSM23" s="961"/>
      <c r="DSN23" s="961"/>
      <c r="DSO23" s="961"/>
      <c r="DSP23" s="961"/>
      <c r="DSQ23" s="961"/>
      <c r="DSR23" s="961"/>
      <c r="DSS23" s="961"/>
      <c r="DST23" s="961"/>
      <c r="DSU23" s="961"/>
      <c r="DSV23" s="961"/>
      <c r="DSW23" s="961"/>
      <c r="DSX23" s="961"/>
      <c r="DSY23" s="961"/>
      <c r="DSZ23" s="961"/>
      <c r="DTA23" s="961"/>
      <c r="DTB23" s="961"/>
      <c r="DTC23" s="961"/>
      <c r="DTD23" s="961"/>
      <c r="DTE23" s="961"/>
      <c r="DTF23" s="961"/>
      <c r="DTG23" s="961"/>
      <c r="DTH23" s="961"/>
      <c r="DTI23" s="961"/>
      <c r="DTJ23" s="961"/>
      <c r="DTK23" s="961"/>
      <c r="DTL23" s="961"/>
      <c r="DTM23" s="961"/>
      <c r="DTN23" s="961"/>
      <c r="DTO23" s="961"/>
      <c r="DTP23" s="961"/>
      <c r="DTQ23" s="961"/>
      <c r="DTR23" s="961"/>
      <c r="DTS23" s="961"/>
      <c r="DTT23" s="961"/>
      <c r="DTU23" s="961"/>
      <c r="DTV23" s="961"/>
      <c r="DTW23" s="961"/>
      <c r="DTX23" s="961"/>
      <c r="DTY23" s="961"/>
      <c r="DTZ23" s="961"/>
      <c r="DUA23" s="961"/>
      <c r="DUB23" s="961"/>
      <c r="DUC23" s="961"/>
      <c r="DUD23" s="961"/>
      <c r="DUE23" s="961"/>
      <c r="DUF23" s="961"/>
      <c r="DUG23" s="961"/>
      <c r="DUH23" s="961"/>
      <c r="DUI23" s="961"/>
      <c r="DUJ23" s="961"/>
      <c r="DUK23" s="961"/>
      <c r="DUL23" s="961"/>
      <c r="DUM23" s="961"/>
      <c r="DUN23" s="961"/>
      <c r="DUO23" s="961"/>
      <c r="DUP23" s="961"/>
      <c r="DUQ23" s="961"/>
      <c r="DUR23" s="961"/>
      <c r="DUS23" s="961"/>
      <c r="DUT23" s="961"/>
      <c r="DUU23" s="961"/>
      <c r="DUV23" s="961"/>
      <c r="DUW23" s="961"/>
      <c r="DUX23" s="961"/>
      <c r="DUY23" s="961"/>
      <c r="DUZ23" s="961"/>
      <c r="DVA23" s="961"/>
      <c r="DVB23" s="961"/>
      <c r="DVC23" s="961"/>
      <c r="DVD23" s="961"/>
      <c r="DVE23" s="961"/>
      <c r="DVF23" s="961"/>
      <c r="DVG23" s="961"/>
      <c r="DVH23" s="961"/>
      <c r="DVI23" s="961"/>
      <c r="DVJ23" s="961"/>
      <c r="DVK23" s="961"/>
      <c r="DVL23" s="961"/>
      <c r="DVM23" s="961"/>
      <c r="DVN23" s="961"/>
      <c r="DVO23" s="961"/>
      <c r="DVP23" s="961"/>
      <c r="DVQ23" s="961"/>
      <c r="DVR23" s="961"/>
      <c r="DVS23" s="961"/>
      <c r="DVT23" s="961"/>
      <c r="DVU23" s="961"/>
      <c r="DVV23" s="961"/>
      <c r="DVW23" s="961"/>
      <c r="DVX23" s="961"/>
      <c r="DVY23" s="961"/>
      <c r="DVZ23" s="961"/>
      <c r="DWA23" s="961"/>
      <c r="DWB23" s="961"/>
      <c r="DWC23" s="961"/>
      <c r="DWD23" s="961"/>
      <c r="DWE23" s="961"/>
      <c r="DWF23" s="961"/>
      <c r="DWG23" s="961"/>
      <c r="DWH23" s="961"/>
      <c r="DWI23" s="961"/>
      <c r="DWJ23" s="961"/>
      <c r="DWK23" s="961"/>
      <c r="DWL23" s="961"/>
      <c r="DWM23" s="961"/>
      <c r="DWN23" s="961"/>
      <c r="DWO23" s="961"/>
      <c r="DWP23" s="961"/>
      <c r="DWQ23" s="961"/>
      <c r="DWR23" s="961"/>
      <c r="DWS23" s="961"/>
      <c r="DWT23" s="961"/>
      <c r="DWU23" s="961"/>
      <c r="DWV23" s="961"/>
      <c r="DWW23" s="961"/>
      <c r="DWX23" s="961"/>
      <c r="DWY23" s="961"/>
      <c r="DWZ23" s="961"/>
      <c r="DXA23" s="961"/>
      <c r="DXB23" s="961"/>
      <c r="DXC23" s="961"/>
      <c r="DXD23" s="961"/>
      <c r="DXE23" s="961"/>
      <c r="DXF23" s="961"/>
      <c r="DXG23" s="961"/>
      <c r="DXH23" s="961"/>
      <c r="DXI23" s="961"/>
      <c r="DXJ23" s="961"/>
      <c r="DXK23" s="961"/>
      <c r="DXL23" s="961"/>
      <c r="DXM23" s="961"/>
      <c r="DXN23" s="961"/>
      <c r="DXO23" s="961"/>
      <c r="DXP23" s="961"/>
      <c r="DXQ23" s="961"/>
      <c r="DXR23" s="961"/>
      <c r="DXS23" s="961"/>
      <c r="DXT23" s="961"/>
      <c r="DXU23" s="961"/>
      <c r="DXV23" s="961"/>
      <c r="DXW23" s="961"/>
      <c r="DXX23" s="961"/>
      <c r="DXY23" s="961"/>
      <c r="DXZ23" s="961"/>
      <c r="DYA23" s="961"/>
      <c r="DYB23" s="961"/>
      <c r="DYC23" s="961"/>
      <c r="DYD23" s="961"/>
      <c r="DYE23" s="961"/>
      <c r="DYF23" s="961"/>
      <c r="DYG23" s="961"/>
      <c r="DYH23" s="961"/>
      <c r="DYI23" s="961"/>
      <c r="DYJ23" s="961"/>
      <c r="DYK23" s="961"/>
      <c r="DYL23" s="961"/>
      <c r="DYM23" s="961"/>
      <c r="DYN23" s="961"/>
      <c r="DYO23" s="961"/>
      <c r="DYP23" s="961"/>
      <c r="DYQ23" s="961"/>
      <c r="DYR23" s="961"/>
      <c r="DYS23" s="961"/>
      <c r="DYT23" s="961"/>
      <c r="DYU23" s="961"/>
      <c r="DYV23" s="961"/>
      <c r="DYW23" s="961"/>
      <c r="DYX23" s="961"/>
      <c r="DYY23" s="961"/>
      <c r="DYZ23" s="961"/>
      <c r="DZA23" s="961"/>
      <c r="DZB23" s="961"/>
      <c r="DZC23" s="961"/>
      <c r="DZD23" s="961"/>
      <c r="DZE23" s="961"/>
      <c r="DZF23" s="961"/>
      <c r="DZG23" s="961"/>
      <c r="DZH23" s="961"/>
      <c r="DZI23" s="961"/>
      <c r="DZJ23" s="961"/>
      <c r="DZK23" s="961"/>
      <c r="DZL23" s="961"/>
      <c r="DZM23" s="961"/>
      <c r="DZN23" s="961"/>
      <c r="DZO23" s="961"/>
      <c r="DZP23" s="961"/>
      <c r="DZQ23" s="961"/>
      <c r="DZR23" s="961"/>
      <c r="DZS23" s="961"/>
      <c r="DZT23" s="961"/>
      <c r="DZU23" s="961"/>
      <c r="DZV23" s="961"/>
      <c r="DZW23" s="961"/>
      <c r="DZX23" s="961"/>
      <c r="DZY23" s="961"/>
      <c r="DZZ23" s="961"/>
      <c r="EAA23" s="961"/>
      <c r="EAB23" s="961"/>
      <c r="EAC23" s="961"/>
      <c r="EAD23" s="961"/>
      <c r="EAE23" s="961"/>
      <c r="EAF23" s="961"/>
      <c r="EAG23" s="961"/>
      <c r="EAH23" s="961"/>
      <c r="EAI23" s="961"/>
      <c r="EAJ23" s="961"/>
      <c r="EAK23" s="961"/>
      <c r="EAL23" s="961"/>
      <c r="EAM23" s="961"/>
      <c r="EAN23" s="961"/>
      <c r="EAO23" s="961"/>
      <c r="EAP23" s="961"/>
      <c r="EAQ23" s="961"/>
      <c r="EAR23" s="961"/>
      <c r="EAS23" s="961"/>
      <c r="EAT23" s="961"/>
      <c r="EAU23" s="961"/>
      <c r="EAV23" s="961"/>
      <c r="EAW23" s="961"/>
      <c r="EAX23" s="961"/>
      <c r="EAY23" s="961"/>
      <c r="EAZ23" s="961"/>
      <c r="EBA23" s="961"/>
      <c r="EBB23" s="961"/>
      <c r="EBC23" s="961"/>
      <c r="EBD23" s="961"/>
      <c r="EBE23" s="961"/>
      <c r="EBF23" s="961"/>
      <c r="EBG23" s="961"/>
      <c r="EBH23" s="961"/>
      <c r="EBI23" s="961"/>
      <c r="EBJ23" s="961"/>
      <c r="EBK23" s="961"/>
      <c r="EBL23" s="961"/>
      <c r="EBM23" s="961"/>
      <c r="EBN23" s="961"/>
      <c r="EBO23" s="961"/>
      <c r="EBP23" s="961"/>
      <c r="EBQ23" s="961"/>
      <c r="EBR23" s="961"/>
      <c r="EBS23" s="961"/>
      <c r="EBT23" s="961"/>
      <c r="EBU23" s="961"/>
      <c r="EBV23" s="961"/>
      <c r="EBW23" s="961"/>
      <c r="EBX23" s="961"/>
      <c r="EBY23" s="961"/>
      <c r="EBZ23" s="961"/>
      <c r="ECA23" s="961"/>
      <c r="ECB23" s="961"/>
      <c r="ECC23" s="961"/>
      <c r="ECD23" s="961"/>
      <c r="ECE23" s="961"/>
      <c r="ECF23" s="961"/>
      <c r="ECG23" s="961"/>
      <c r="ECH23" s="961"/>
      <c r="ECI23" s="961"/>
      <c r="ECJ23" s="961"/>
      <c r="ECK23" s="961"/>
      <c r="ECL23" s="961"/>
      <c r="ECM23" s="961"/>
      <c r="ECN23" s="961"/>
      <c r="ECO23" s="961"/>
      <c r="ECP23" s="961"/>
      <c r="ECQ23" s="961"/>
      <c r="ECR23" s="961"/>
      <c r="ECS23" s="961"/>
      <c r="ECT23" s="961"/>
      <c r="ECU23" s="961"/>
      <c r="ECV23" s="961"/>
      <c r="ECW23" s="961"/>
      <c r="ECX23" s="961"/>
      <c r="ECY23" s="961"/>
      <c r="ECZ23" s="961"/>
      <c r="EDA23" s="961"/>
      <c r="EDB23" s="961"/>
      <c r="EDC23" s="961"/>
      <c r="EDD23" s="961"/>
      <c r="EDE23" s="961"/>
      <c r="EDF23" s="961"/>
      <c r="EDG23" s="961"/>
      <c r="EDH23" s="961"/>
      <c r="EDI23" s="961"/>
      <c r="EDJ23" s="961"/>
      <c r="EDK23" s="961"/>
      <c r="EDL23" s="961"/>
      <c r="EDM23" s="961"/>
      <c r="EDN23" s="961"/>
      <c r="EDO23" s="961"/>
      <c r="EDP23" s="961"/>
      <c r="EDQ23" s="961"/>
      <c r="EDR23" s="961"/>
      <c r="EDS23" s="961"/>
      <c r="EDT23" s="961"/>
      <c r="EDU23" s="961"/>
      <c r="EDV23" s="961"/>
      <c r="EDW23" s="961"/>
      <c r="EDX23" s="961"/>
      <c r="EDY23" s="961"/>
      <c r="EDZ23" s="961"/>
      <c r="EEA23" s="961"/>
      <c r="EEB23" s="961"/>
      <c r="EEC23" s="961"/>
      <c r="EED23" s="961"/>
      <c r="EEE23" s="961"/>
      <c r="EEF23" s="961"/>
      <c r="EEG23" s="961"/>
      <c r="EEH23" s="961"/>
      <c r="EEI23" s="961"/>
      <c r="EEJ23" s="961"/>
      <c r="EEK23" s="961"/>
      <c r="EEL23" s="961"/>
      <c r="EEM23" s="961"/>
      <c r="EEN23" s="961"/>
      <c r="EEO23" s="961"/>
      <c r="EEP23" s="961"/>
      <c r="EEQ23" s="961"/>
      <c r="EER23" s="961"/>
      <c r="EES23" s="961"/>
      <c r="EET23" s="961"/>
      <c r="EEU23" s="961"/>
      <c r="EEV23" s="961"/>
      <c r="EEW23" s="961"/>
      <c r="EEX23" s="961"/>
      <c r="EEY23" s="961"/>
      <c r="EEZ23" s="961"/>
      <c r="EFA23" s="961"/>
      <c r="EFB23" s="961"/>
      <c r="EFC23" s="961"/>
      <c r="EFD23" s="961"/>
      <c r="EFE23" s="961"/>
      <c r="EFF23" s="961"/>
      <c r="EFG23" s="961"/>
      <c r="EFH23" s="961"/>
      <c r="EFI23" s="961"/>
      <c r="EFJ23" s="961"/>
      <c r="EFK23" s="961"/>
      <c r="EFL23" s="961"/>
      <c r="EFM23" s="961"/>
      <c r="EFN23" s="961"/>
      <c r="EFO23" s="961"/>
      <c r="EFP23" s="961"/>
      <c r="EFQ23" s="961"/>
      <c r="EFR23" s="961"/>
      <c r="EFS23" s="961"/>
      <c r="EFT23" s="961"/>
      <c r="EFU23" s="961"/>
      <c r="EFV23" s="961"/>
      <c r="EFW23" s="961"/>
      <c r="EFX23" s="961"/>
      <c r="EFY23" s="961"/>
      <c r="EFZ23" s="961"/>
      <c r="EGA23" s="961"/>
      <c r="EGB23" s="961"/>
      <c r="EGC23" s="961"/>
      <c r="EGD23" s="961"/>
      <c r="EGE23" s="961"/>
      <c r="EGF23" s="961"/>
      <c r="EGG23" s="961"/>
      <c r="EGH23" s="961"/>
      <c r="EGI23" s="961"/>
      <c r="EGJ23" s="961"/>
      <c r="EGK23" s="961"/>
      <c r="EGL23" s="961"/>
      <c r="EGM23" s="961"/>
      <c r="EGN23" s="961"/>
      <c r="EGO23" s="961"/>
      <c r="EGP23" s="961"/>
      <c r="EGQ23" s="961"/>
      <c r="EGR23" s="961"/>
      <c r="EGS23" s="961"/>
      <c r="EGT23" s="961"/>
      <c r="EGU23" s="961"/>
      <c r="EGV23" s="961"/>
      <c r="EGW23" s="961"/>
      <c r="EGX23" s="961"/>
      <c r="EGY23" s="961"/>
      <c r="EGZ23" s="961"/>
      <c r="EHA23" s="961"/>
      <c r="EHB23" s="961"/>
      <c r="EHC23" s="961"/>
      <c r="EHD23" s="961"/>
      <c r="EHE23" s="961"/>
      <c r="EHF23" s="961"/>
      <c r="EHG23" s="961"/>
      <c r="EHH23" s="961"/>
      <c r="EHI23" s="961"/>
      <c r="EHJ23" s="961"/>
      <c r="EHK23" s="961"/>
      <c r="EHL23" s="961"/>
      <c r="EHM23" s="961"/>
      <c r="EHN23" s="961"/>
      <c r="EHO23" s="961"/>
      <c r="EHP23" s="961"/>
      <c r="EHQ23" s="961"/>
      <c r="EHR23" s="961"/>
      <c r="EHS23" s="961"/>
      <c r="EHT23" s="961"/>
      <c r="EHU23" s="961"/>
      <c r="EHV23" s="961"/>
      <c r="EHW23" s="961"/>
      <c r="EHX23" s="961"/>
      <c r="EHY23" s="961"/>
      <c r="EHZ23" s="961"/>
      <c r="EIA23" s="961"/>
      <c r="EIB23" s="961"/>
      <c r="EIC23" s="961"/>
      <c r="EID23" s="961"/>
      <c r="EIE23" s="961"/>
      <c r="EIF23" s="961"/>
      <c r="EIG23" s="961"/>
      <c r="EIH23" s="961"/>
      <c r="EII23" s="961"/>
      <c r="EIJ23" s="961"/>
      <c r="EIK23" s="961"/>
      <c r="EIL23" s="961"/>
      <c r="EIM23" s="961"/>
      <c r="EIN23" s="961"/>
      <c r="EIO23" s="961"/>
      <c r="EIP23" s="961"/>
      <c r="EIQ23" s="961"/>
      <c r="EIR23" s="961"/>
      <c r="EIS23" s="961"/>
      <c r="EIT23" s="961"/>
      <c r="EIU23" s="961"/>
      <c r="EIV23" s="961"/>
      <c r="EIW23" s="961"/>
      <c r="EIX23" s="961"/>
      <c r="EIY23" s="961"/>
      <c r="EIZ23" s="961"/>
      <c r="EJA23" s="961"/>
      <c r="EJB23" s="961"/>
      <c r="EJC23" s="961"/>
      <c r="EJD23" s="961"/>
      <c r="EJE23" s="961"/>
      <c r="EJF23" s="961"/>
      <c r="EJG23" s="961"/>
      <c r="EJH23" s="961"/>
      <c r="EJI23" s="961"/>
      <c r="EJJ23" s="961"/>
      <c r="EJK23" s="961"/>
      <c r="EJL23" s="961"/>
      <c r="EJM23" s="961"/>
      <c r="EJN23" s="961"/>
      <c r="EJO23" s="961"/>
      <c r="EJP23" s="961"/>
      <c r="EJQ23" s="961"/>
      <c r="EJR23" s="961"/>
      <c r="EJS23" s="961"/>
      <c r="EJT23" s="961"/>
      <c r="EJU23" s="961"/>
      <c r="EJV23" s="961"/>
      <c r="EJW23" s="961"/>
      <c r="EJX23" s="961"/>
      <c r="EJY23" s="961"/>
      <c r="EJZ23" s="961"/>
      <c r="EKA23" s="961"/>
      <c r="EKB23" s="961"/>
      <c r="EKC23" s="961"/>
      <c r="EKD23" s="961"/>
      <c r="EKE23" s="961"/>
      <c r="EKF23" s="961"/>
      <c r="EKG23" s="961"/>
      <c r="EKH23" s="961"/>
      <c r="EKI23" s="961"/>
      <c r="EKJ23" s="961"/>
      <c r="EKK23" s="961"/>
      <c r="EKL23" s="961"/>
      <c r="EKM23" s="961"/>
      <c r="EKN23" s="961"/>
      <c r="EKO23" s="961"/>
      <c r="EKP23" s="961"/>
      <c r="EKQ23" s="961"/>
      <c r="EKR23" s="961"/>
      <c r="EKS23" s="961"/>
      <c r="EKT23" s="961"/>
      <c r="EKU23" s="961"/>
      <c r="EKV23" s="961"/>
      <c r="EKW23" s="961"/>
      <c r="EKX23" s="961"/>
      <c r="EKY23" s="961"/>
      <c r="EKZ23" s="961"/>
      <c r="ELA23" s="961"/>
      <c r="ELB23" s="961"/>
      <c r="ELC23" s="961"/>
      <c r="ELD23" s="961"/>
      <c r="ELE23" s="961"/>
      <c r="ELF23" s="961"/>
      <c r="ELG23" s="961"/>
      <c r="ELH23" s="961"/>
      <c r="ELI23" s="961"/>
      <c r="ELJ23" s="961"/>
      <c r="ELK23" s="961"/>
      <c r="ELL23" s="961"/>
      <c r="ELM23" s="961"/>
      <c r="ELN23" s="961"/>
      <c r="ELO23" s="961"/>
      <c r="ELP23" s="961"/>
      <c r="ELQ23" s="961"/>
      <c r="ELR23" s="961"/>
      <c r="ELS23" s="961"/>
      <c r="ELT23" s="961"/>
      <c r="ELU23" s="961"/>
      <c r="ELV23" s="961"/>
      <c r="ELW23" s="961"/>
      <c r="ELX23" s="961"/>
      <c r="ELY23" s="961"/>
      <c r="ELZ23" s="961"/>
      <c r="EMA23" s="961"/>
      <c r="EMB23" s="961"/>
      <c r="EMC23" s="961"/>
      <c r="EMD23" s="961"/>
      <c r="EME23" s="961"/>
      <c r="EMF23" s="961"/>
      <c r="EMG23" s="961"/>
      <c r="EMH23" s="961"/>
      <c r="EMI23" s="961"/>
      <c r="EMJ23" s="961"/>
      <c r="EMK23" s="961"/>
      <c r="EML23" s="961"/>
      <c r="EMM23" s="961"/>
      <c r="EMN23" s="961"/>
      <c r="EMO23" s="961"/>
      <c r="EMP23" s="961"/>
      <c r="EMQ23" s="961"/>
      <c r="EMR23" s="961"/>
      <c r="EMS23" s="961"/>
      <c r="EMT23" s="961"/>
      <c r="EMU23" s="961"/>
      <c r="EMV23" s="961"/>
      <c r="EMW23" s="961"/>
      <c r="EMX23" s="961"/>
      <c r="EMY23" s="961"/>
      <c r="EMZ23" s="961"/>
      <c r="ENA23" s="961"/>
      <c r="ENB23" s="961"/>
      <c r="ENC23" s="961"/>
      <c r="END23" s="961"/>
      <c r="ENE23" s="961"/>
      <c r="ENF23" s="961"/>
      <c r="ENG23" s="961"/>
      <c r="ENH23" s="961"/>
      <c r="ENI23" s="961"/>
      <c r="ENJ23" s="961"/>
      <c r="ENK23" s="961"/>
      <c r="ENL23" s="961"/>
      <c r="ENM23" s="961"/>
      <c r="ENN23" s="961"/>
      <c r="ENO23" s="961"/>
      <c r="ENP23" s="961"/>
      <c r="ENQ23" s="961"/>
      <c r="ENR23" s="961"/>
      <c r="ENS23" s="961"/>
      <c r="ENT23" s="961"/>
      <c r="ENU23" s="961"/>
      <c r="ENV23" s="961"/>
      <c r="ENW23" s="961"/>
      <c r="ENX23" s="961"/>
      <c r="ENY23" s="961"/>
      <c r="ENZ23" s="961"/>
      <c r="EOA23" s="961"/>
      <c r="EOB23" s="961"/>
      <c r="EOC23" s="961"/>
      <c r="EOD23" s="961"/>
      <c r="EOE23" s="961"/>
      <c r="EOF23" s="961"/>
      <c r="EOG23" s="961"/>
      <c r="EOH23" s="961"/>
      <c r="EOI23" s="961"/>
      <c r="EOJ23" s="961"/>
      <c r="EOK23" s="961"/>
      <c r="EOL23" s="961"/>
      <c r="EOM23" s="961"/>
      <c r="EON23" s="961"/>
      <c r="EOO23" s="961"/>
      <c r="EOP23" s="961"/>
      <c r="EOQ23" s="961"/>
      <c r="EOR23" s="961"/>
      <c r="EOS23" s="961"/>
      <c r="EOT23" s="961"/>
      <c r="EOU23" s="961"/>
      <c r="EOV23" s="961"/>
      <c r="EOW23" s="961"/>
      <c r="EOX23" s="961"/>
      <c r="EOY23" s="961"/>
      <c r="EOZ23" s="961"/>
      <c r="EPA23" s="961"/>
      <c r="EPB23" s="961"/>
      <c r="EPC23" s="961"/>
      <c r="EPD23" s="961"/>
      <c r="EPE23" s="961"/>
      <c r="EPF23" s="961"/>
      <c r="EPG23" s="961"/>
      <c r="EPH23" s="961"/>
      <c r="EPI23" s="961"/>
      <c r="EPJ23" s="961"/>
      <c r="EPK23" s="961"/>
      <c r="EPL23" s="961"/>
      <c r="EPM23" s="961"/>
      <c r="EPN23" s="961"/>
      <c r="EPO23" s="961"/>
      <c r="EPP23" s="961"/>
      <c r="EPQ23" s="961"/>
      <c r="EPR23" s="961"/>
      <c r="EPS23" s="961"/>
      <c r="EPT23" s="961"/>
      <c r="EPU23" s="961"/>
      <c r="EPV23" s="961"/>
      <c r="EPW23" s="961"/>
      <c r="EPX23" s="961"/>
      <c r="EPY23" s="961"/>
      <c r="EPZ23" s="961"/>
      <c r="EQA23" s="961"/>
      <c r="EQB23" s="961"/>
      <c r="EQC23" s="961"/>
      <c r="EQD23" s="961"/>
      <c r="EQE23" s="961"/>
      <c r="EQF23" s="961"/>
      <c r="EQG23" s="961"/>
      <c r="EQH23" s="961"/>
      <c r="EQI23" s="961"/>
      <c r="EQJ23" s="961"/>
      <c r="EQK23" s="961"/>
      <c r="EQL23" s="961"/>
      <c r="EQM23" s="961"/>
      <c r="EQN23" s="961"/>
      <c r="EQO23" s="961"/>
      <c r="EQP23" s="961"/>
      <c r="EQQ23" s="961"/>
      <c r="EQR23" s="961"/>
      <c r="EQS23" s="961"/>
      <c r="EQT23" s="961"/>
      <c r="EQU23" s="961"/>
      <c r="EQV23" s="961"/>
      <c r="EQW23" s="961"/>
      <c r="EQX23" s="961"/>
      <c r="EQY23" s="961"/>
      <c r="EQZ23" s="961"/>
      <c r="ERA23" s="961"/>
      <c r="ERB23" s="961"/>
      <c r="ERC23" s="961"/>
      <c r="ERD23" s="961"/>
      <c r="ERE23" s="961"/>
      <c r="ERF23" s="961"/>
      <c r="ERG23" s="961"/>
      <c r="ERH23" s="961"/>
      <c r="ERI23" s="961"/>
      <c r="ERJ23" s="961"/>
      <c r="ERK23" s="961"/>
      <c r="ERL23" s="961"/>
      <c r="ERM23" s="961"/>
      <c r="ERN23" s="961"/>
      <c r="ERO23" s="961"/>
      <c r="ERP23" s="961"/>
      <c r="ERQ23" s="961"/>
      <c r="ERR23" s="961"/>
      <c r="ERS23" s="961"/>
      <c r="ERT23" s="961"/>
      <c r="ERU23" s="961"/>
      <c r="ERV23" s="961"/>
      <c r="ERW23" s="961"/>
      <c r="ERX23" s="961"/>
      <c r="ERY23" s="961"/>
      <c r="ERZ23" s="961"/>
      <c r="ESA23" s="961"/>
      <c r="ESB23" s="961"/>
      <c r="ESC23" s="961"/>
      <c r="ESD23" s="961"/>
      <c r="ESE23" s="961"/>
      <c r="ESF23" s="961"/>
      <c r="ESG23" s="961"/>
      <c r="ESH23" s="961"/>
      <c r="ESI23" s="961"/>
      <c r="ESJ23" s="961"/>
      <c r="ESK23" s="961"/>
      <c r="ESL23" s="961"/>
      <c r="ESM23" s="961"/>
      <c r="ESN23" s="961"/>
      <c r="ESO23" s="961"/>
      <c r="ESP23" s="961"/>
      <c r="ESQ23" s="961"/>
      <c r="ESR23" s="961"/>
      <c r="ESS23" s="961"/>
      <c r="EST23" s="961"/>
      <c r="ESU23" s="961"/>
      <c r="ESV23" s="961"/>
      <c r="ESW23" s="961"/>
      <c r="ESX23" s="961"/>
      <c r="ESY23" s="961"/>
      <c r="ESZ23" s="961"/>
      <c r="ETA23" s="961"/>
      <c r="ETB23" s="961"/>
      <c r="ETC23" s="961"/>
      <c r="ETD23" s="961"/>
      <c r="ETE23" s="961"/>
      <c r="ETF23" s="961"/>
      <c r="ETG23" s="961"/>
      <c r="ETH23" s="961"/>
      <c r="ETI23" s="961"/>
      <c r="ETJ23" s="961"/>
      <c r="ETK23" s="961"/>
      <c r="ETL23" s="961"/>
      <c r="ETM23" s="961"/>
      <c r="ETN23" s="961"/>
      <c r="ETO23" s="961"/>
      <c r="ETP23" s="961"/>
      <c r="ETQ23" s="961"/>
      <c r="ETR23" s="961"/>
      <c r="ETS23" s="961"/>
      <c r="ETT23" s="961"/>
      <c r="ETU23" s="961"/>
      <c r="ETV23" s="961"/>
      <c r="ETW23" s="961"/>
      <c r="ETX23" s="961"/>
      <c r="ETY23" s="961"/>
      <c r="ETZ23" s="961"/>
      <c r="EUA23" s="961"/>
      <c r="EUB23" s="961"/>
      <c r="EUC23" s="961"/>
      <c r="EUD23" s="961"/>
      <c r="EUE23" s="961"/>
      <c r="EUF23" s="961"/>
      <c r="EUG23" s="961"/>
      <c r="EUH23" s="961"/>
      <c r="EUI23" s="961"/>
      <c r="EUJ23" s="961"/>
      <c r="EUK23" s="961"/>
      <c r="EUL23" s="961"/>
      <c r="EUM23" s="961"/>
      <c r="EUN23" s="961"/>
      <c r="EUO23" s="961"/>
      <c r="EUP23" s="961"/>
      <c r="EUQ23" s="961"/>
      <c r="EUR23" s="961"/>
      <c r="EUS23" s="961"/>
      <c r="EUT23" s="961"/>
      <c r="EUU23" s="961"/>
      <c r="EUV23" s="961"/>
      <c r="EUW23" s="961"/>
      <c r="EUX23" s="961"/>
      <c r="EUY23" s="961"/>
      <c r="EUZ23" s="961"/>
      <c r="EVA23" s="961"/>
      <c r="EVB23" s="961"/>
      <c r="EVC23" s="961"/>
      <c r="EVD23" s="961"/>
      <c r="EVE23" s="961"/>
      <c r="EVF23" s="961"/>
      <c r="EVG23" s="961"/>
      <c r="EVH23" s="961"/>
      <c r="EVI23" s="961"/>
      <c r="EVJ23" s="961"/>
      <c r="EVK23" s="961"/>
      <c r="EVL23" s="961"/>
      <c r="EVM23" s="961"/>
      <c r="EVN23" s="961"/>
      <c r="EVO23" s="961"/>
      <c r="EVP23" s="961"/>
      <c r="EVQ23" s="961"/>
      <c r="EVR23" s="961"/>
      <c r="EVS23" s="961"/>
      <c r="EVT23" s="961"/>
      <c r="EVU23" s="961"/>
      <c r="EVV23" s="961"/>
      <c r="EVW23" s="961"/>
      <c r="EVX23" s="961"/>
      <c r="EVY23" s="961"/>
      <c r="EVZ23" s="961"/>
      <c r="EWA23" s="961"/>
      <c r="EWB23" s="961"/>
      <c r="EWC23" s="961"/>
      <c r="EWD23" s="961"/>
      <c r="EWE23" s="961"/>
      <c r="EWF23" s="961"/>
      <c r="EWG23" s="961"/>
      <c r="EWH23" s="961"/>
      <c r="EWI23" s="961"/>
      <c r="EWJ23" s="961"/>
      <c r="EWK23" s="961"/>
      <c r="EWL23" s="961"/>
      <c r="EWM23" s="961"/>
      <c r="EWN23" s="961"/>
      <c r="EWO23" s="961"/>
      <c r="EWP23" s="961"/>
      <c r="EWQ23" s="961"/>
      <c r="EWR23" s="961"/>
      <c r="EWS23" s="961"/>
      <c r="EWT23" s="961"/>
      <c r="EWU23" s="961"/>
      <c r="EWV23" s="961"/>
      <c r="EWW23" s="961"/>
      <c r="EWX23" s="961"/>
      <c r="EWY23" s="961"/>
      <c r="EWZ23" s="961"/>
      <c r="EXA23" s="961"/>
      <c r="EXB23" s="961"/>
      <c r="EXC23" s="961"/>
      <c r="EXD23" s="961"/>
      <c r="EXE23" s="961"/>
      <c r="EXF23" s="961"/>
      <c r="EXG23" s="961"/>
      <c r="EXH23" s="961"/>
      <c r="EXI23" s="961"/>
      <c r="EXJ23" s="961"/>
      <c r="EXK23" s="961"/>
      <c r="EXL23" s="961"/>
      <c r="EXM23" s="961"/>
      <c r="EXN23" s="961"/>
      <c r="EXO23" s="961"/>
      <c r="EXP23" s="961"/>
      <c r="EXQ23" s="961"/>
      <c r="EXR23" s="961"/>
      <c r="EXS23" s="961"/>
      <c r="EXT23" s="961"/>
      <c r="EXU23" s="961"/>
      <c r="EXV23" s="961"/>
      <c r="EXW23" s="961"/>
      <c r="EXX23" s="961"/>
      <c r="EXY23" s="961"/>
      <c r="EXZ23" s="961"/>
      <c r="EYA23" s="961"/>
      <c r="EYB23" s="961"/>
      <c r="EYC23" s="961"/>
      <c r="EYD23" s="961"/>
      <c r="EYE23" s="961"/>
      <c r="EYF23" s="961"/>
      <c r="EYG23" s="961"/>
      <c r="EYH23" s="961"/>
      <c r="EYI23" s="961"/>
      <c r="EYJ23" s="961"/>
      <c r="EYK23" s="961"/>
      <c r="EYL23" s="961"/>
      <c r="EYM23" s="961"/>
      <c r="EYN23" s="961"/>
      <c r="EYO23" s="961"/>
      <c r="EYP23" s="961"/>
      <c r="EYQ23" s="961"/>
      <c r="EYR23" s="961"/>
      <c r="EYS23" s="961"/>
      <c r="EYT23" s="961"/>
      <c r="EYU23" s="961"/>
      <c r="EYV23" s="961"/>
      <c r="EYW23" s="961"/>
      <c r="EYX23" s="961"/>
      <c r="EYY23" s="961"/>
      <c r="EYZ23" s="961"/>
      <c r="EZA23" s="961"/>
      <c r="EZB23" s="961"/>
      <c r="EZC23" s="961"/>
      <c r="EZD23" s="961"/>
      <c r="EZE23" s="961"/>
      <c r="EZF23" s="961"/>
      <c r="EZG23" s="961"/>
      <c r="EZH23" s="961"/>
      <c r="EZI23" s="961"/>
      <c r="EZJ23" s="961"/>
      <c r="EZK23" s="961"/>
      <c r="EZL23" s="961"/>
      <c r="EZM23" s="961"/>
      <c r="EZN23" s="961"/>
      <c r="EZO23" s="961"/>
      <c r="EZP23" s="961"/>
      <c r="EZQ23" s="961"/>
      <c r="EZR23" s="961"/>
      <c r="EZS23" s="961"/>
      <c r="EZT23" s="961"/>
      <c r="EZU23" s="961"/>
      <c r="EZV23" s="961"/>
      <c r="EZW23" s="961"/>
      <c r="EZX23" s="961"/>
      <c r="EZY23" s="961"/>
      <c r="EZZ23" s="961"/>
      <c r="FAA23" s="961"/>
      <c r="FAB23" s="961"/>
      <c r="FAC23" s="961"/>
      <c r="FAD23" s="961"/>
      <c r="FAE23" s="961"/>
      <c r="FAF23" s="961"/>
      <c r="FAG23" s="961"/>
      <c r="FAH23" s="961"/>
      <c r="FAI23" s="961"/>
      <c r="FAJ23" s="961"/>
      <c r="FAK23" s="961"/>
      <c r="FAL23" s="961"/>
      <c r="FAM23" s="961"/>
      <c r="FAN23" s="961"/>
      <c r="FAO23" s="961"/>
      <c r="FAP23" s="961"/>
      <c r="FAQ23" s="961"/>
      <c r="FAR23" s="961"/>
      <c r="FAS23" s="961"/>
      <c r="FAT23" s="961"/>
      <c r="FAU23" s="961"/>
      <c r="FAV23" s="961"/>
      <c r="FAW23" s="961"/>
      <c r="FAX23" s="961"/>
      <c r="FAY23" s="961"/>
      <c r="FAZ23" s="961"/>
      <c r="FBA23" s="961"/>
      <c r="FBB23" s="961"/>
      <c r="FBC23" s="961"/>
      <c r="FBD23" s="961"/>
      <c r="FBE23" s="961"/>
      <c r="FBF23" s="961"/>
      <c r="FBG23" s="961"/>
      <c r="FBH23" s="961"/>
      <c r="FBI23" s="961"/>
      <c r="FBJ23" s="961"/>
      <c r="FBK23" s="961"/>
      <c r="FBL23" s="961"/>
      <c r="FBM23" s="961"/>
      <c r="FBN23" s="961"/>
      <c r="FBO23" s="961"/>
      <c r="FBP23" s="961"/>
      <c r="FBQ23" s="961"/>
      <c r="FBR23" s="961"/>
      <c r="FBS23" s="961"/>
      <c r="FBT23" s="961"/>
      <c r="FBU23" s="961"/>
      <c r="FBV23" s="961"/>
      <c r="FBW23" s="961"/>
      <c r="FBX23" s="961"/>
      <c r="FBY23" s="961"/>
      <c r="FBZ23" s="961"/>
      <c r="FCA23" s="961"/>
      <c r="FCB23" s="961"/>
      <c r="FCC23" s="961"/>
      <c r="FCD23" s="961"/>
      <c r="FCE23" s="961"/>
      <c r="FCF23" s="961"/>
      <c r="FCG23" s="961"/>
      <c r="FCH23" s="961"/>
      <c r="FCI23" s="961"/>
      <c r="FCJ23" s="961"/>
      <c r="FCK23" s="961"/>
      <c r="FCL23" s="961"/>
      <c r="FCM23" s="961"/>
      <c r="FCN23" s="961"/>
      <c r="FCO23" s="961"/>
      <c r="FCP23" s="961"/>
      <c r="FCQ23" s="961"/>
      <c r="FCR23" s="961"/>
      <c r="FCS23" s="961"/>
      <c r="FCT23" s="961"/>
      <c r="FCU23" s="961"/>
      <c r="FCV23" s="961"/>
      <c r="FCW23" s="961"/>
      <c r="FCX23" s="961"/>
      <c r="FCY23" s="961"/>
      <c r="FCZ23" s="961"/>
      <c r="FDA23" s="961"/>
      <c r="FDB23" s="961"/>
      <c r="FDC23" s="961"/>
      <c r="FDD23" s="961"/>
      <c r="FDE23" s="961"/>
      <c r="FDF23" s="961"/>
      <c r="FDG23" s="961"/>
      <c r="FDH23" s="961"/>
      <c r="FDI23" s="961"/>
      <c r="FDJ23" s="961"/>
      <c r="FDK23" s="961"/>
      <c r="FDL23" s="961"/>
      <c r="FDM23" s="961"/>
      <c r="FDN23" s="961"/>
      <c r="FDO23" s="961"/>
      <c r="FDP23" s="961"/>
      <c r="FDQ23" s="961"/>
      <c r="FDR23" s="961"/>
      <c r="FDS23" s="961"/>
      <c r="FDT23" s="961"/>
      <c r="FDU23" s="961"/>
      <c r="FDV23" s="961"/>
      <c r="FDW23" s="961"/>
      <c r="FDX23" s="961"/>
      <c r="FDY23" s="961"/>
      <c r="FDZ23" s="961"/>
      <c r="FEA23" s="961"/>
      <c r="FEB23" s="961"/>
      <c r="FEC23" s="961"/>
      <c r="FED23" s="961"/>
      <c r="FEE23" s="961"/>
      <c r="FEF23" s="961"/>
      <c r="FEG23" s="961"/>
      <c r="FEH23" s="961"/>
      <c r="FEI23" s="961"/>
      <c r="FEJ23" s="961"/>
      <c r="FEK23" s="961"/>
      <c r="FEL23" s="961"/>
      <c r="FEM23" s="961"/>
      <c r="FEN23" s="961"/>
      <c r="FEO23" s="961"/>
      <c r="FEP23" s="961"/>
      <c r="FEQ23" s="961"/>
      <c r="FER23" s="961"/>
      <c r="FES23" s="961"/>
      <c r="FET23" s="961"/>
      <c r="FEU23" s="961"/>
      <c r="FEV23" s="961"/>
      <c r="FEW23" s="961"/>
      <c r="FEX23" s="961"/>
      <c r="FEY23" s="961"/>
      <c r="FEZ23" s="961"/>
      <c r="FFA23" s="961"/>
      <c r="FFB23" s="961"/>
      <c r="FFC23" s="961"/>
      <c r="FFD23" s="961"/>
      <c r="FFE23" s="961"/>
      <c r="FFF23" s="961"/>
      <c r="FFG23" s="961"/>
      <c r="FFH23" s="961"/>
      <c r="FFI23" s="961"/>
      <c r="FFJ23" s="961"/>
      <c r="FFK23" s="961"/>
      <c r="FFL23" s="961"/>
      <c r="FFM23" s="961"/>
      <c r="FFN23" s="961"/>
      <c r="FFO23" s="961"/>
      <c r="FFP23" s="961"/>
      <c r="FFQ23" s="961"/>
      <c r="FFR23" s="961"/>
      <c r="FFS23" s="961"/>
      <c r="FFT23" s="961"/>
      <c r="FFU23" s="961"/>
      <c r="FFV23" s="961"/>
      <c r="FFW23" s="961"/>
      <c r="FFX23" s="961"/>
      <c r="FFY23" s="961"/>
      <c r="FFZ23" s="961"/>
      <c r="FGA23" s="961"/>
      <c r="FGB23" s="961"/>
      <c r="FGC23" s="961"/>
      <c r="FGD23" s="961"/>
      <c r="FGE23" s="961"/>
      <c r="FGF23" s="961"/>
      <c r="FGG23" s="961"/>
      <c r="FGH23" s="961"/>
      <c r="FGI23" s="961"/>
      <c r="FGJ23" s="961"/>
      <c r="FGK23" s="961"/>
      <c r="FGL23" s="961"/>
      <c r="FGM23" s="961"/>
      <c r="FGN23" s="961"/>
      <c r="FGO23" s="961"/>
      <c r="FGP23" s="961"/>
      <c r="FGQ23" s="961"/>
      <c r="FGR23" s="961"/>
      <c r="FGS23" s="961"/>
      <c r="FGT23" s="961"/>
      <c r="FGU23" s="961"/>
      <c r="FGV23" s="961"/>
      <c r="FGW23" s="961"/>
      <c r="FGX23" s="961"/>
      <c r="FGY23" s="961"/>
      <c r="FGZ23" s="961"/>
      <c r="FHA23" s="961"/>
      <c r="FHB23" s="961"/>
      <c r="FHC23" s="961"/>
      <c r="FHD23" s="961"/>
      <c r="FHE23" s="961"/>
      <c r="FHF23" s="961"/>
      <c r="FHG23" s="961"/>
      <c r="FHH23" s="961"/>
      <c r="FHI23" s="961"/>
      <c r="FHJ23" s="961"/>
      <c r="FHK23" s="961"/>
      <c r="FHL23" s="961"/>
      <c r="FHM23" s="961"/>
      <c r="FHN23" s="961"/>
      <c r="FHO23" s="961"/>
      <c r="FHP23" s="961"/>
      <c r="FHQ23" s="961"/>
      <c r="FHR23" s="961"/>
      <c r="FHS23" s="961"/>
      <c r="FHT23" s="961"/>
      <c r="FHU23" s="961"/>
      <c r="FHV23" s="961"/>
      <c r="FHW23" s="961"/>
      <c r="FHX23" s="961"/>
      <c r="FHY23" s="961"/>
      <c r="FHZ23" s="961"/>
      <c r="FIA23" s="961"/>
      <c r="FIB23" s="961"/>
      <c r="FIC23" s="961"/>
      <c r="FID23" s="961"/>
      <c r="FIE23" s="961"/>
      <c r="FIF23" s="961"/>
      <c r="FIG23" s="961"/>
      <c r="FIH23" s="961"/>
      <c r="FII23" s="961"/>
      <c r="FIJ23" s="961"/>
      <c r="FIK23" s="961"/>
      <c r="FIL23" s="961"/>
      <c r="FIM23" s="961"/>
      <c r="FIN23" s="961"/>
      <c r="FIO23" s="961"/>
      <c r="FIP23" s="961"/>
      <c r="FIQ23" s="961"/>
      <c r="FIR23" s="961"/>
      <c r="FIS23" s="961"/>
      <c r="FIT23" s="961"/>
      <c r="FIU23" s="961"/>
      <c r="FIV23" s="961"/>
      <c r="FIW23" s="961"/>
      <c r="FIX23" s="961"/>
      <c r="FIY23" s="961"/>
      <c r="FIZ23" s="961"/>
      <c r="FJA23" s="961"/>
      <c r="FJB23" s="961"/>
      <c r="FJC23" s="961"/>
      <c r="FJD23" s="961"/>
      <c r="FJE23" s="961"/>
      <c r="FJF23" s="961"/>
      <c r="FJG23" s="961"/>
      <c r="FJH23" s="961"/>
      <c r="FJI23" s="961"/>
      <c r="FJJ23" s="961"/>
      <c r="FJK23" s="961"/>
      <c r="FJL23" s="961"/>
      <c r="FJM23" s="961"/>
      <c r="FJN23" s="961"/>
      <c r="FJO23" s="961"/>
      <c r="FJP23" s="961"/>
      <c r="FJQ23" s="961"/>
      <c r="FJR23" s="961"/>
      <c r="FJS23" s="961"/>
      <c r="FJT23" s="961"/>
      <c r="FJU23" s="961"/>
      <c r="FJV23" s="961"/>
      <c r="FJW23" s="961"/>
      <c r="FJX23" s="961"/>
      <c r="FJY23" s="961"/>
      <c r="FJZ23" s="961"/>
      <c r="FKA23" s="961"/>
      <c r="FKB23" s="961"/>
      <c r="FKC23" s="961"/>
      <c r="FKD23" s="961"/>
      <c r="FKE23" s="961"/>
      <c r="FKF23" s="961"/>
      <c r="FKG23" s="961"/>
      <c r="FKH23" s="961"/>
      <c r="FKI23" s="961"/>
      <c r="FKJ23" s="961"/>
      <c r="FKK23" s="961"/>
      <c r="FKL23" s="961"/>
      <c r="FKM23" s="961"/>
      <c r="FKN23" s="961"/>
      <c r="FKO23" s="961"/>
      <c r="FKP23" s="961"/>
      <c r="FKQ23" s="961"/>
      <c r="FKR23" s="961"/>
      <c r="FKS23" s="961"/>
      <c r="FKT23" s="961"/>
      <c r="FKU23" s="961"/>
      <c r="FKV23" s="961"/>
      <c r="FKW23" s="961"/>
      <c r="FKX23" s="961"/>
      <c r="FKY23" s="961"/>
      <c r="FKZ23" s="961"/>
      <c r="FLA23" s="961"/>
      <c r="FLB23" s="961"/>
      <c r="FLC23" s="961"/>
      <c r="FLD23" s="961"/>
      <c r="FLE23" s="961"/>
      <c r="FLF23" s="961"/>
      <c r="FLG23" s="961"/>
      <c r="FLH23" s="961"/>
      <c r="FLI23" s="961"/>
      <c r="FLJ23" s="961"/>
      <c r="FLK23" s="961"/>
      <c r="FLL23" s="961"/>
      <c r="FLM23" s="961"/>
      <c r="FLN23" s="961"/>
      <c r="FLO23" s="961"/>
      <c r="FLP23" s="961"/>
      <c r="FLQ23" s="961"/>
      <c r="FLR23" s="961"/>
      <c r="FLS23" s="961"/>
      <c r="FLT23" s="961"/>
      <c r="FLU23" s="961"/>
      <c r="FLV23" s="961"/>
      <c r="FLW23" s="961"/>
      <c r="FLX23" s="961"/>
      <c r="FLY23" s="961"/>
      <c r="FLZ23" s="961"/>
      <c r="FMA23" s="961"/>
      <c r="FMB23" s="961"/>
      <c r="FMC23" s="961"/>
      <c r="FMD23" s="961"/>
      <c r="FME23" s="961"/>
      <c r="FMF23" s="961"/>
      <c r="FMG23" s="961"/>
      <c r="FMH23" s="961"/>
      <c r="FMI23" s="961"/>
      <c r="FMJ23" s="961"/>
      <c r="FMK23" s="961"/>
      <c r="FML23" s="961"/>
      <c r="FMM23" s="961"/>
      <c r="FMN23" s="961"/>
      <c r="FMO23" s="961"/>
      <c r="FMP23" s="961"/>
      <c r="FMQ23" s="961"/>
      <c r="FMR23" s="961"/>
      <c r="FMS23" s="961"/>
      <c r="FMT23" s="961"/>
      <c r="FMU23" s="961"/>
      <c r="FMV23" s="961"/>
      <c r="FMW23" s="961"/>
      <c r="FMX23" s="961"/>
      <c r="FMY23" s="961"/>
      <c r="FMZ23" s="961"/>
      <c r="FNA23" s="961"/>
      <c r="FNB23" s="961"/>
      <c r="FNC23" s="961"/>
      <c r="FND23" s="961"/>
      <c r="FNE23" s="961"/>
      <c r="FNF23" s="961"/>
      <c r="FNG23" s="961"/>
      <c r="FNH23" s="961"/>
      <c r="FNI23" s="961"/>
      <c r="FNJ23" s="961"/>
      <c r="FNK23" s="961"/>
      <c r="FNL23" s="961"/>
      <c r="FNM23" s="961"/>
      <c r="FNN23" s="961"/>
      <c r="FNO23" s="961"/>
      <c r="FNP23" s="961"/>
      <c r="FNQ23" s="961"/>
      <c r="FNR23" s="961"/>
      <c r="FNS23" s="961"/>
      <c r="FNT23" s="961"/>
      <c r="FNU23" s="961"/>
      <c r="FNV23" s="961"/>
      <c r="FNW23" s="961"/>
      <c r="FNX23" s="961"/>
      <c r="FNY23" s="961"/>
      <c r="FNZ23" s="961"/>
      <c r="FOA23" s="961"/>
      <c r="FOB23" s="961"/>
      <c r="FOC23" s="961"/>
      <c r="FOD23" s="961"/>
      <c r="FOE23" s="961"/>
      <c r="FOF23" s="961"/>
      <c r="FOG23" s="961"/>
      <c r="FOH23" s="961"/>
      <c r="FOI23" s="961"/>
      <c r="FOJ23" s="961"/>
      <c r="FOK23" s="961"/>
      <c r="FOL23" s="961"/>
      <c r="FOM23" s="961"/>
      <c r="FON23" s="961"/>
      <c r="FOO23" s="961"/>
      <c r="FOP23" s="961"/>
      <c r="FOQ23" s="961"/>
      <c r="FOR23" s="961"/>
      <c r="FOS23" s="961"/>
      <c r="FOT23" s="961"/>
      <c r="FOU23" s="961"/>
      <c r="FOV23" s="961"/>
      <c r="FOW23" s="961"/>
      <c r="FOX23" s="961"/>
      <c r="FOY23" s="961"/>
      <c r="FOZ23" s="961"/>
      <c r="FPA23" s="961"/>
      <c r="FPB23" s="961"/>
      <c r="FPC23" s="961"/>
      <c r="FPD23" s="961"/>
      <c r="FPE23" s="961"/>
      <c r="FPF23" s="961"/>
      <c r="FPG23" s="961"/>
      <c r="FPH23" s="961"/>
      <c r="FPI23" s="961"/>
      <c r="FPJ23" s="961"/>
      <c r="FPK23" s="961"/>
      <c r="FPL23" s="961"/>
      <c r="FPM23" s="961"/>
      <c r="FPN23" s="961"/>
      <c r="FPO23" s="961"/>
      <c r="FPP23" s="961"/>
      <c r="FPQ23" s="961"/>
      <c r="FPR23" s="961"/>
      <c r="FPS23" s="961"/>
      <c r="FPT23" s="961"/>
      <c r="FPU23" s="961"/>
      <c r="FPV23" s="961"/>
      <c r="FPW23" s="961"/>
      <c r="FPX23" s="961"/>
      <c r="FPY23" s="961"/>
      <c r="FPZ23" s="961"/>
      <c r="FQA23" s="961"/>
      <c r="FQB23" s="961"/>
      <c r="FQC23" s="961"/>
      <c r="FQD23" s="961"/>
      <c r="FQE23" s="961"/>
      <c r="FQF23" s="961"/>
      <c r="FQG23" s="961"/>
      <c r="FQH23" s="961"/>
      <c r="FQI23" s="961"/>
      <c r="FQJ23" s="961"/>
      <c r="FQK23" s="961"/>
      <c r="FQL23" s="961"/>
      <c r="FQM23" s="961"/>
      <c r="FQN23" s="961"/>
      <c r="FQO23" s="961"/>
      <c r="FQP23" s="961"/>
      <c r="FQQ23" s="961"/>
      <c r="FQR23" s="961"/>
      <c r="FQS23" s="961"/>
      <c r="FQT23" s="961"/>
      <c r="FQU23" s="961"/>
      <c r="FQV23" s="961"/>
      <c r="FQW23" s="961"/>
      <c r="FQX23" s="961"/>
      <c r="FQY23" s="961"/>
      <c r="FQZ23" s="961"/>
      <c r="FRA23" s="961"/>
      <c r="FRB23" s="961"/>
      <c r="FRC23" s="961"/>
      <c r="FRD23" s="961"/>
      <c r="FRE23" s="961"/>
      <c r="FRF23" s="961"/>
      <c r="FRG23" s="961"/>
      <c r="FRH23" s="961"/>
      <c r="FRI23" s="961"/>
      <c r="FRJ23" s="961"/>
      <c r="FRK23" s="961"/>
      <c r="FRL23" s="961"/>
      <c r="FRM23" s="961"/>
      <c r="FRN23" s="961"/>
      <c r="FRO23" s="961"/>
      <c r="FRP23" s="961"/>
      <c r="FRQ23" s="961"/>
      <c r="FRR23" s="961"/>
      <c r="FRS23" s="961"/>
      <c r="FRT23" s="961"/>
      <c r="FRU23" s="961"/>
      <c r="FRV23" s="961"/>
      <c r="FRW23" s="961"/>
      <c r="FRX23" s="961"/>
      <c r="FRY23" s="961"/>
      <c r="FRZ23" s="961"/>
      <c r="FSA23" s="961"/>
      <c r="FSB23" s="961"/>
      <c r="FSC23" s="961"/>
      <c r="FSD23" s="961"/>
      <c r="FSE23" s="961"/>
      <c r="FSF23" s="961"/>
      <c r="FSG23" s="961"/>
      <c r="FSH23" s="961"/>
      <c r="FSI23" s="961"/>
      <c r="FSJ23" s="961"/>
      <c r="FSK23" s="961"/>
      <c r="FSL23" s="961"/>
      <c r="FSM23" s="961"/>
      <c r="FSN23" s="961"/>
      <c r="FSO23" s="961"/>
      <c r="FSP23" s="961"/>
      <c r="FSQ23" s="961"/>
      <c r="FSR23" s="961"/>
      <c r="FSS23" s="961"/>
      <c r="FST23" s="961"/>
      <c r="FSU23" s="961"/>
      <c r="FSV23" s="961"/>
      <c r="FSW23" s="961"/>
      <c r="FSX23" s="961"/>
      <c r="FSY23" s="961"/>
      <c r="FSZ23" s="961"/>
      <c r="FTA23" s="961"/>
      <c r="FTB23" s="961"/>
      <c r="FTC23" s="961"/>
      <c r="FTD23" s="961"/>
      <c r="FTE23" s="961"/>
      <c r="FTF23" s="961"/>
      <c r="FTG23" s="961"/>
      <c r="FTH23" s="961"/>
      <c r="FTI23" s="961"/>
      <c r="FTJ23" s="961"/>
      <c r="FTK23" s="961"/>
      <c r="FTL23" s="961"/>
      <c r="FTM23" s="961"/>
      <c r="FTN23" s="961"/>
      <c r="FTO23" s="961"/>
      <c r="FTP23" s="961"/>
      <c r="FTQ23" s="961"/>
      <c r="FTR23" s="961"/>
      <c r="FTS23" s="961"/>
      <c r="FTT23" s="961"/>
      <c r="FTU23" s="961"/>
      <c r="FTV23" s="961"/>
      <c r="FTW23" s="961"/>
      <c r="FTX23" s="961"/>
      <c r="FTY23" s="961"/>
      <c r="FTZ23" s="961"/>
      <c r="FUA23" s="961"/>
      <c r="FUB23" s="961"/>
      <c r="FUC23" s="961"/>
      <c r="FUD23" s="961"/>
      <c r="FUE23" s="961"/>
      <c r="FUF23" s="961"/>
      <c r="FUG23" s="961"/>
      <c r="FUH23" s="961"/>
      <c r="FUI23" s="961"/>
      <c r="FUJ23" s="961"/>
      <c r="FUK23" s="961"/>
      <c r="FUL23" s="961"/>
      <c r="FUM23" s="961"/>
      <c r="FUN23" s="961"/>
      <c r="FUO23" s="961"/>
      <c r="FUP23" s="961"/>
      <c r="FUQ23" s="961"/>
      <c r="FUR23" s="961"/>
      <c r="FUS23" s="961"/>
      <c r="FUT23" s="961"/>
      <c r="FUU23" s="961"/>
      <c r="FUV23" s="961"/>
      <c r="FUW23" s="961"/>
      <c r="FUX23" s="961"/>
      <c r="FUY23" s="961"/>
      <c r="FUZ23" s="961"/>
      <c r="FVA23" s="961"/>
      <c r="FVB23" s="961"/>
      <c r="FVC23" s="961"/>
      <c r="FVD23" s="961"/>
      <c r="FVE23" s="961"/>
      <c r="FVF23" s="961"/>
      <c r="FVG23" s="961"/>
      <c r="FVH23" s="961"/>
      <c r="FVI23" s="961"/>
      <c r="FVJ23" s="961"/>
      <c r="FVK23" s="961"/>
      <c r="FVL23" s="961"/>
      <c r="FVM23" s="961"/>
      <c r="FVN23" s="961"/>
      <c r="FVO23" s="961"/>
      <c r="FVP23" s="961"/>
      <c r="FVQ23" s="961"/>
      <c r="FVR23" s="961"/>
      <c r="FVS23" s="961"/>
      <c r="FVT23" s="961"/>
      <c r="FVU23" s="961"/>
      <c r="FVV23" s="961"/>
      <c r="FVW23" s="961"/>
      <c r="FVX23" s="961"/>
      <c r="FVY23" s="961"/>
      <c r="FVZ23" s="961"/>
      <c r="FWA23" s="961"/>
      <c r="FWB23" s="961"/>
      <c r="FWC23" s="961"/>
      <c r="FWD23" s="961"/>
      <c r="FWE23" s="961"/>
      <c r="FWF23" s="961"/>
      <c r="FWG23" s="961"/>
      <c r="FWH23" s="961"/>
      <c r="FWI23" s="961"/>
      <c r="FWJ23" s="961"/>
      <c r="FWK23" s="961"/>
      <c r="FWL23" s="961"/>
      <c r="FWM23" s="961"/>
      <c r="FWN23" s="961"/>
      <c r="FWO23" s="961"/>
      <c r="FWP23" s="961"/>
      <c r="FWQ23" s="961"/>
      <c r="FWR23" s="961"/>
      <c r="FWS23" s="961"/>
      <c r="FWT23" s="961"/>
      <c r="FWU23" s="961"/>
      <c r="FWV23" s="961"/>
      <c r="FWW23" s="961"/>
      <c r="FWX23" s="961"/>
      <c r="FWY23" s="961"/>
      <c r="FWZ23" s="961"/>
      <c r="FXA23" s="961"/>
      <c r="FXB23" s="961"/>
      <c r="FXC23" s="961"/>
      <c r="FXD23" s="961"/>
      <c r="FXE23" s="961"/>
      <c r="FXF23" s="961"/>
      <c r="FXG23" s="961"/>
      <c r="FXH23" s="961"/>
      <c r="FXI23" s="961"/>
      <c r="FXJ23" s="961"/>
      <c r="FXK23" s="961"/>
      <c r="FXL23" s="961"/>
      <c r="FXM23" s="961"/>
      <c r="FXN23" s="961"/>
      <c r="FXO23" s="961"/>
      <c r="FXP23" s="961"/>
      <c r="FXQ23" s="961"/>
      <c r="FXR23" s="961"/>
      <c r="FXS23" s="961"/>
      <c r="FXT23" s="961"/>
      <c r="FXU23" s="961"/>
      <c r="FXV23" s="961"/>
      <c r="FXW23" s="961"/>
      <c r="FXX23" s="961"/>
      <c r="FXY23" s="961"/>
      <c r="FXZ23" s="961"/>
      <c r="FYA23" s="961"/>
      <c r="FYB23" s="961"/>
      <c r="FYC23" s="961"/>
      <c r="FYD23" s="961"/>
      <c r="FYE23" s="961"/>
      <c r="FYF23" s="961"/>
      <c r="FYG23" s="961"/>
      <c r="FYH23" s="961"/>
      <c r="FYI23" s="961"/>
      <c r="FYJ23" s="961"/>
      <c r="FYK23" s="961"/>
      <c r="FYL23" s="961"/>
      <c r="FYM23" s="961"/>
      <c r="FYN23" s="961"/>
      <c r="FYO23" s="961"/>
      <c r="FYP23" s="961"/>
      <c r="FYQ23" s="961"/>
      <c r="FYR23" s="961"/>
      <c r="FYS23" s="961"/>
      <c r="FYT23" s="961"/>
      <c r="FYU23" s="961"/>
      <c r="FYV23" s="961"/>
      <c r="FYW23" s="961"/>
      <c r="FYX23" s="961"/>
      <c r="FYY23" s="961"/>
      <c r="FYZ23" s="961"/>
      <c r="FZA23" s="961"/>
      <c r="FZB23" s="961"/>
      <c r="FZC23" s="961"/>
      <c r="FZD23" s="961"/>
      <c r="FZE23" s="961"/>
      <c r="FZF23" s="961"/>
      <c r="FZG23" s="961"/>
      <c r="FZH23" s="961"/>
      <c r="FZI23" s="961"/>
      <c r="FZJ23" s="961"/>
      <c r="FZK23" s="961"/>
      <c r="FZL23" s="961"/>
      <c r="FZM23" s="961"/>
      <c r="FZN23" s="961"/>
      <c r="FZO23" s="961"/>
      <c r="FZP23" s="961"/>
      <c r="FZQ23" s="961"/>
      <c r="FZR23" s="961"/>
      <c r="FZS23" s="961"/>
      <c r="FZT23" s="961"/>
      <c r="FZU23" s="961"/>
      <c r="FZV23" s="961"/>
      <c r="FZW23" s="961"/>
      <c r="FZX23" s="961"/>
      <c r="FZY23" s="961"/>
      <c r="FZZ23" s="961"/>
      <c r="GAA23" s="961"/>
      <c r="GAB23" s="961"/>
      <c r="GAC23" s="961"/>
      <c r="GAD23" s="961"/>
      <c r="GAE23" s="961"/>
      <c r="GAF23" s="961"/>
      <c r="GAG23" s="961"/>
      <c r="GAH23" s="961"/>
      <c r="GAI23" s="961"/>
      <c r="GAJ23" s="961"/>
      <c r="GAK23" s="961"/>
      <c r="GAL23" s="961"/>
      <c r="GAM23" s="961"/>
      <c r="GAN23" s="961"/>
      <c r="GAO23" s="961"/>
      <c r="GAP23" s="961"/>
      <c r="GAQ23" s="961"/>
      <c r="GAR23" s="961"/>
      <c r="GAS23" s="961"/>
      <c r="GAT23" s="961"/>
      <c r="GAU23" s="961"/>
      <c r="GAV23" s="961"/>
      <c r="GAW23" s="961"/>
      <c r="GAX23" s="961"/>
      <c r="GAY23" s="961"/>
      <c r="GAZ23" s="961"/>
      <c r="GBA23" s="961"/>
      <c r="GBB23" s="961"/>
      <c r="GBC23" s="961"/>
      <c r="GBD23" s="961"/>
      <c r="GBE23" s="961"/>
      <c r="GBF23" s="961"/>
      <c r="GBG23" s="961"/>
      <c r="GBH23" s="961"/>
      <c r="GBI23" s="961"/>
      <c r="GBJ23" s="961"/>
      <c r="GBK23" s="961"/>
      <c r="GBL23" s="961"/>
      <c r="GBM23" s="961"/>
      <c r="GBN23" s="961"/>
      <c r="GBO23" s="961"/>
      <c r="GBP23" s="961"/>
      <c r="GBQ23" s="961"/>
      <c r="GBR23" s="961"/>
      <c r="GBS23" s="961"/>
      <c r="GBT23" s="961"/>
      <c r="GBU23" s="961"/>
      <c r="GBV23" s="961"/>
      <c r="GBW23" s="961"/>
      <c r="GBX23" s="961"/>
      <c r="GBY23" s="961"/>
      <c r="GBZ23" s="961"/>
      <c r="GCA23" s="961"/>
      <c r="GCB23" s="961"/>
      <c r="GCC23" s="961"/>
      <c r="GCD23" s="961"/>
      <c r="GCE23" s="961"/>
      <c r="GCF23" s="961"/>
      <c r="GCG23" s="961"/>
      <c r="GCH23" s="961"/>
      <c r="GCI23" s="961"/>
      <c r="GCJ23" s="961"/>
      <c r="GCK23" s="961"/>
      <c r="GCL23" s="961"/>
      <c r="GCM23" s="961"/>
      <c r="GCN23" s="961"/>
      <c r="GCO23" s="961"/>
      <c r="GCP23" s="961"/>
      <c r="GCQ23" s="961"/>
      <c r="GCR23" s="961"/>
      <c r="GCS23" s="961"/>
      <c r="GCT23" s="961"/>
      <c r="GCU23" s="961"/>
      <c r="GCV23" s="961"/>
      <c r="GCW23" s="961"/>
      <c r="GCX23" s="961"/>
      <c r="GCY23" s="961"/>
      <c r="GCZ23" s="961"/>
      <c r="GDA23" s="961"/>
      <c r="GDB23" s="961"/>
      <c r="GDC23" s="961"/>
      <c r="GDD23" s="961"/>
      <c r="GDE23" s="961"/>
      <c r="GDF23" s="961"/>
      <c r="GDG23" s="961"/>
      <c r="GDH23" s="961"/>
      <c r="GDI23" s="961"/>
      <c r="GDJ23" s="961"/>
      <c r="GDK23" s="961"/>
      <c r="GDL23" s="961"/>
      <c r="GDM23" s="961"/>
      <c r="GDN23" s="961"/>
      <c r="GDO23" s="961"/>
      <c r="GDP23" s="961"/>
      <c r="GDQ23" s="961"/>
      <c r="GDR23" s="961"/>
      <c r="GDS23" s="961"/>
      <c r="GDT23" s="961"/>
      <c r="GDU23" s="961"/>
      <c r="GDV23" s="961"/>
      <c r="GDW23" s="961"/>
      <c r="GDX23" s="961"/>
      <c r="GDY23" s="961"/>
      <c r="GDZ23" s="961"/>
      <c r="GEA23" s="961"/>
      <c r="GEB23" s="961"/>
      <c r="GEC23" s="961"/>
      <c r="GED23" s="961"/>
      <c r="GEE23" s="961"/>
      <c r="GEF23" s="961"/>
      <c r="GEG23" s="961"/>
      <c r="GEH23" s="961"/>
      <c r="GEI23" s="961"/>
      <c r="GEJ23" s="961"/>
      <c r="GEK23" s="961"/>
      <c r="GEL23" s="961"/>
      <c r="GEM23" s="961"/>
      <c r="GEN23" s="961"/>
      <c r="GEO23" s="961"/>
      <c r="GEP23" s="961"/>
      <c r="GEQ23" s="961"/>
      <c r="GER23" s="961"/>
      <c r="GES23" s="961"/>
      <c r="GET23" s="961"/>
      <c r="GEU23" s="961"/>
      <c r="GEV23" s="961"/>
      <c r="GEW23" s="961"/>
      <c r="GEX23" s="961"/>
      <c r="GEY23" s="961"/>
      <c r="GEZ23" s="961"/>
      <c r="GFA23" s="961"/>
      <c r="GFB23" s="961"/>
      <c r="GFC23" s="961"/>
      <c r="GFD23" s="961"/>
      <c r="GFE23" s="961"/>
      <c r="GFF23" s="961"/>
      <c r="GFG23" s="961"/>
      <c r="GFH23" s="961"/>
      <c r="GFI23" s="961"/>
      <c r="GFJ23" s="961"/>
      <c r="GFK23" s="961"/>
      <c r="GFL23" s="961"/>
      <c r="GFM23" s="961"/>
      <c r="GFN23" s="961"/>
      <c r="GFO23" s="961"/>
      <c r="GFP23" s="961"/>
      <c r="GFQ23" s="961"/>
      <c r="GFR23" s="961"/>
      <c r="GFS23" s="961"/>
      <c r="GFT23" s="961"/>
      <c r="GFU23" s="961"/>
      <c r="GFV23" s="961"/>
      <c r="GFW23" s="961"/>
      <c r="GFX23" s="961"/>
      <c r="GFY23" s="961"/>
      <c r="GFZ23" s="961"/>
      <c r="GGA23" s="961"/>
      <c r="GGB23" s="961"/>
      <c r="GGC23" s="961"/>
      <c r="GGD23" s="961"/>
      <c r="GGE23" s="961"/>
      <c r="GGF23" s="961"/>
      <c r="GGG23" s="961"/>
      <c r="GGH23" s="961"/>
      <c r="GGI23" s="961"/>
      <c r="GGJ23" s="961"/>
      <c r="GGK23" s="961"/>
      <c r="GGL23" s="961"/>
      <c r="GGM23" s="961"/>
      <c r="GGN23" s="961"/>
      <c r="GGO23" s="961"/>
      <c r="GGP23" s="961"/>
      <c r="GGQ23" s="961"/>
      <c r="GGR23" s="961"/>
      <c r="GGS23" s="961"/>
      <c r="GGT23" s="961"/>
      <c r="GGU23" s="961"/>
      <c r="GGV23" s="961"/>
      <c r="GGW23" s="961"/>
      <c r="GGX23" s="961"/>
      <c r="GGY23" s="961"/>
      <c r="GGZ23" s="961"/>
      <c r="GHA23" s="961"/>
      <c r="GHB23" s="961"/>
      <c r="GHC23" s="961"/>
      <c r="GHD23" s="961"/>
      <c r="GHE23" s="961"/>
      <c r="GHF23" s="961"/>
      <c r="GHG23" s="961"/>
      <c r="GHH23" s="961"/>
      <c r="GHI23" s="961"/>
      <c r="GHJ23" s="961"/>
      <c r="GHK23" s="961"/>
      <c r="GHL23" s="961"/>
      <c r="GHM23" s="961"/>
      <c r="GHN23" s="961"/>
      <c r="GHO23" s="961"/>
      <c r="GHP23" s="961"/>
      <c r="GHQ23" s="961"/>
      <c r="GHR23" s="961"/>
      <c r="GHS23" s="961"/>
      <c r="GHT23" s="961"/>
      <c r="GHU23" s="961"/>
      <c r="GHV23" s="961"/>
      <c r="GHW23" s="961"/>
      <c r="GHX23" s="961"/>
      <c r="GHY23" s="961"/>
      <c r="GHZ23" s="961"/>
      <c r="GIA23" s="961"/>
      <c r="GIB23" s="961"/>
      <c r="GIC23" s="961"/>
      <c r="GID23" s="961"/>
      <c r="GIE23" s="961"/>
      <c r="GIF23" s="961"/>
      <c r="GIG23" s="961"/>
      <c r="GIH23" s="961"/>
      <c r="GII23" s="961"/>
      <c r="GIJ23" s="961"/>
      <c r="GIK23" s="961"/>
      <c r="GIL23" s="961"/>
      <c r="GIM23" s="961"/>
      <c r="GIN23" s="961"/>
      <c r="GIO23" s="961"/>
      <c r="GIP23" s="961"/>
      <c r="GIQ23" s="961"/>
      <c r="GIR23" s="961"/>
      <c r="GIS23" s="961"/>
      <c r="GIT23" s="961"/>
      <c r="GIU23" s="961"/>
      <c r="GIV23" s="961"/>
      <c r="GIW23" s="961"/>
      <c r="GIX23" s="961"/>
      <c r="GIY23" s="961"/>
      <c r="GIZ23" s="961"/>
      <c r="GJA23" s="961"/>
      <c r="GJB23" s="961"/>
      <c r="GJC23" s="961"/>
      <c r="GJD23" s="961"/>
      <c r="GJE23" s="961"/>
      <c r="GJF23" s="961"/>
      <c r="GJG23" s="961"/>
      <c r="GJH23" s="961"/>
      <c r="GJI23" s="961"/>
      <c r="GJJ23" s="961"/>
      <c r="GJK23" s="961"/>
      <c r="GJL23" s="961"/>
      <c r="GJM23" s="961"/>
      <c r="GJN23" s="961"/>
      <c r="GJO23" s="961"/>
      <c r="GJP23" s="961"/>
      <c r="GJQ23" s="961"/>
      <c r="GJR23" s="961"/>
      <c r="GJS23" s="961"/>
      <c r="GJT23" s="961"/>
      <c r="GJU23" s="961"/>
      <c r="GJV23" s="961"/>
      <c r="GJW23" s="961"/>
      <c r="GJX23" s="961"/>
      <c r="GJY23" s="961"/>
      <c r="GJZ23" s="961"/>
      <c r="GKA23" s="961"/>
      <c r="GKB23" s="961"/>
      <c r="GKC23" s="961"/>
      <c r="GKD23" s="961"/>
      <c r="GKE23" s="961"/>
      <c r="GKF23" s="961"/>
      <c r="GKG23" s="961"/>
      <c r="GKH23" s="961"/>
      <c r="GKI23" s="961"/>
      <c r="GKJ23" s="961"/>
      <c r="GKK23" s="961"/>
      <c r="GKL23" s="961"/>
      <c r="GKM23" s="961"/>
      <c r="GKN23" s="961"/>
      <c r="GKO23" s="961"/>
      <c r="GKP23" s="961"/>
      <c r="GKQ23" s="961"/>
      <c r="GKR23" s="961"/>
      <c r="GKS23" s="961"/>
      <c r="GKT23" s="961"/>
      <c r="GKU23" s="961"/>
      <c r="GKV23" s="961"/>
      <c r="GKW23" s="961"/>
      <c r="GKX23" s="961"/>
      <c r="GKY23" s="961"/>
      <c r="GKZ23" s="961"/>
      <c r="GLA23" s="961"/>
      <c r="GLB23" s="961"/>
      <c r="GLC23" s="961"/>
      <c r="GLD23" s="961"/>
      <c r="GLE23" s="961"/>
      <c r="GLF23" s="961"/>
      <c r="GLG23" s="961"/>
      <c r="GLH23" s="961"/>
      <c r="GLI23" s="961"/>
      <c r="GLJ23" s="961"/>
      <c r="GLK23" s="961"/>
      <c r="GLL23" s="961"/>
      <c r="GLM23" s="961"/>
      <c r="GLN23" s="961"/>
      <c r="GLO23" s="961"/>
      <c r="GLP23" s="961"/>
      <c r="GLQ23" s="961"/>
      <c r="GLR23" s="961"/>
      <c r="GLS23" s="961"/>
      <c r="GLT23" s="961"/>
      <c r="GLU23" s="961"/>
      <c r="GLV23" s="961"/>
      <c r="GLW23" s="961"/>
      <c r="GLX23" s="961"/>
      <c r="GLY23" s="961"/>
      <c r="GLZ23" s="961"/>
      <c r="GMA23" s="961"/>
      <c r="GMB23" s="961"/>
      <c r="GMC23" s="961"/>
      <c r="GMD23" s="961"/>
      <c r="GME23" s="961"/>
      <c r="GMF23" s="961"/>
      <c r="GMG23" s="961"/>
      <c r="GMH23" s="961"/>
      <c r="GMI23" s="961"/>
      <c r="GMJ23" s="961"/>
      <c r="GMK23" s="961"/>
      <c r="GML23" s="961"/>
      <c r="GMM23" s="961"/>
      <c r="GMN23" s="961"/>
      <c r="GMO23" s="961"/>
      <c r="GMP23" s="961"/>
      <c r="GMQ23" s="961"/>
      <c r="GMR23" s="961"/>
      <c r="GMS23" s="961"/>
      <c r="GMT23" s="961"/>
      <c r="GMU23" s="961"/>
      <c r="GMV23" s="961"/>
      <c r="GMW23" s="961"/>
      <c r="GMX23" s="961"/>
      <c r="GMY23" s="961"/>
      <c r="GMZ23" s="961"/>
      <c r="GNA23" s="961"/>
      <c r="GNB23" s="961"/>
      <c r="GNC23" s="961"/>
      <c r="GND23" s="961"/>
      <c r="GNE23" s="961"/>
      <c r="GNF23" s="961"/>
      <c r="GNG23" s="961"/>
      <c r="GNH23" s="961"/>
      <c r="GNI23" s="961"/>
      <c r="GNJ23" s="961"/>
      <c r="GNK23" s="961"/>
      <c r="GNL23" s="961"/>
      <c r="GNM23" s="961"/>
      <c r="GNN23" s="961"/>
      <c r="GNO23" s="961"/>
      <c r="GNP23" s="961"/>
      <c r="GNQ23" s="961"/>
      <c r="GNR23" s="961"/>
      <c r="GNS23" s="961"/>
      <c r="GNT23" s="961"/>
      <c r="GNU23" s="961"/>
      <c r="GNV23" s="961"/>
      <c r="GNW23" s="961"/>
      <c r="GNX23" s="961"/>
      <c r="GNY23" s="961"/>
      <c r="GNZ23" s="961"/>
      <c r="GOA23" s="961"/>
      <c r="GOB23" s="961"/>
      <c r="GOC23" s="961"/>
      <c r="GOD23" s="961"/>
      <c r="GOE23" s="961"/>
      <c r="GOF23" s="961"/>
      <c r="GOG23" s="961"/>
      <c r="GOH23" s="961"/>
      <c r="GOI23" s="961"/>
      <c r="GOJ23" s="961"/>
      <c r="GOK23" s="961"/>
      <c r="GOL23" s="961"/>
      <c r="GOM23" s="961"/>
      <c r="GON23" s="961"/>
      <c r="GOO23" s="961"/>
      <c r="GOP23" s="961"/>
      <c r="GOQ23" s="961"/>
      <c r="GOR23" s="961"/>
      <c r="GOS23" s="961"/>
      <c r="GOT23" s="961"/>
      <c r="GOU23" s="961"/>
      <c r="GOV23" s="961"/>
      <c r="GOW23" s="961"/>
      <c r="GOX23" s="961"/>
      <c r="GOY23" s="961"/>
      <c r="GOZ23" s="961"/>
      <c r="GPA23" s="961"/>
      <c r="GPB23" s="961"/>
      <c r="GPC23" s="961"/>
      <c r="GPD23" s="961"/>
      <c r="GPE23" s="961"/>
      <c r="GPF23" s="961"/>
      <c r="GPG23" s="961"/>
      <c r="GPH23" s="961"/>
      <c r="GPI23" s="961"/>
      <c r="GPJ23" s="961"/>
      <c r="GPK23" s="961"/>
      <c r="GPL23" s="961"/>
      <c r="GPM23" s="961"/>
      <c r="GPN23" s="961"/>
      <c r="GPO23" s="961"/>
      <c r="GPP23" s="961"/>
      <c r="GPQ23" s="961"/>
      <c r="GPR23" s="961"/>
      <c r="GPS23" s="961"/>
      <c r="GPT23" s="961"/>
      <c r="GPU23" s="961"/>
      <c r="GPV23" s="961"/>
      <c r="GPW23" s="961"/>
      <c r="GPX23" s="961"/>
      <c r="GPY23" s="961"/>
      <c r="GPZ23" s="961"/>
      <c r="GQA23" s="961"/>
      <c r="GQB23" s="961"/>
      <c r="GQC23" s="961"/>
      <c r="GQD23" s="961"/>
      <c r="GQE23" s="961"/>
      <c r="GQF23" s="961"/>
      <c r="GQG23" s="961"/>
      <c r="GQH23" s="961"/>
      <c r="GQI23" s="961"/>
      <c r="GQJ23" s="961"/>
      <c r="GQK23" s="961"/>
      <c r="GQL23" s="961"/>
      <c r="GQM23" s="961"/>
      <c r="GQN23" s="961"/>
      <c r="GQO23" s="961"/>
      <c r="GQP23" s="961"/>
      <c r="GQQ23" s="961"/>
      <c r="GQR23" s="961"/>
      <c r="GQS23" s="961"/>
      <c r="GQT23" s="961"/>
      <c r="GQU23" s="961"/>
      <c r="GQV23" s="961"/>
      <c r="GQW23" s="961"/>
      <c r="GQX23" s="961"/>
      <c r="GQY23" s="961"/>
      <c r="GQZ23" s="961"/>
      <c r="GRA23" s="961"/>
      <c r="GRB23" s="961"/>
      <c r="GRC23" s="961"/>
      <c r="GRD23" s="961"/>
      <c r="GRE23" s="961"/>
      <c r="GRF23" s="961"/>
      <c r="GRG23" s="961"/>
      <c r="GRH23" s="961"/>
      <c r="GRI23" s="961"/>
      <c r="GRJ23" s="961"/>
      <c r="GRK23" s="961"/>
      <c r="GRL23" s="961"/>
      <c r="GRM23" s="961"/>
      <c r="GRN23" s="961"/>
      <c r="GRO23" s="961"/>
      <c r="GRP23" s="961"/>
      <c r="GRQ23" s="961"/>
      <c r="GRR23" s="961"/>
      <c r="GRS23" s="961"/>
      <c r="GRT23" s="961"/>
      <c r="GRU23" s="961"/>
      <c r="GRV23" s="961"/>
      <c r="GRW23" s="961"/>
      <c r="GRX23" s="961"/>
      <c r="GRY23" s="961"/>
      <c r="GRZ23" s="961"/>
      <c r="GSA23" s="961"/>
      <c r="GSB23" s="961"/>
      <c r="GSC23" s="961"/>
      <c r="GSD23" s="961"/>
      <c r="GSE23" s="961"/>
      <c r="GSF23" s="961"/>
      <c r="GSG23" s="961"/>
      <c r="GSH23" s="961"/>
      <c r="GSI23" s="961"/>
      <c r="GSJ23" s="961"/>
      <c r="GSK23" s="961"/>
      <c r="GSL23" s="961"/>
      <c r="GSM23" s="961"/>
      <c r="GSN23" s="961"/>
      <c r="GSO23" s="961"/>
      <c r="GSP23" s="961"/>
      <c r="GSQ23" s="961"/>
      <c r="GSR23" s="961"/>
      <c r="GSS23" s="961"/>
      <c r="GST23" s="961"/>
      <c r="GSU23" s="961"/>
      <c r="GSV23" s="961"/>
      <c r="GSW23" s="961"/>
      <c r="GSX23" s="961"/>
      <c r="GSY23" s="961"/>
      <c r="GSZ23" s="961"/>
      <c r="GTA23" s="961"/>
      <c r="GTB23" s="961"/>
      <c r="GTC23" s="961"/>
      <c r="GTD23" s="961"/>
      <c r="GTE23" s="961"/>
      <c r="GTF23" s="961"/>
      <c r="GTG23" s="961"/>
      <c r="GTH23" s="961"/>
      <c r="GTI23" s="961"/>
      <c r="GTJ23" s="961"/>
      <c r="GTK23" s="961"/>
      <c r="GTL23" s="961"/>
      <c r="GTM23" s="961"/>
      <c r="GTN23" s="961"/>
      <c r="GTO23" s="961"/>
      <c r="GTP23" s="961"/>
      <c r="GTQ23" s="961"/>
      <c r="GTR23" s="961"/>
      <c r="GTS23" s="961"/>
      <c r="GTT23" s="961"/>
      <c r="GTU23" s="961"/>
      <c r="GTV23" s="961"/>
      <c r="GTW23" s="961"/>
      <c r="GTX23" s="961"/>
      <c r="GTY23" s="961"/>
      <c r="GTZ23" s="961"/>
      <c r="GUA23" s="961"/>
      <c r="GUB23" s="961"/>
      <c r="GUC23" s="961"/>
      <c r="GUD23" s="961"/>
      <c r="GUE23" s="961"/>
      <c r="GUF23" s="961"/>
      <c r="GUG23" s="961"/>
      <c r="GUH23" s="961"/>
      <c r="GUI23" s="961"/>
      <c r="GUJ23" s="961"/>
      <c r="GUK23" s="961"/>
      <c r="GUL23" s="961"/>
      <c r="GUM23" s="961"/>
      <c r="GUN23" s="961"/>
      <c r="GUO23" s="961"/>
      <c r="GUP23" s="961"/>
      <c r="GUQ23" s="961"/>
      <c r="GUR23" s="961"/>
      <c r="GUS23" s="961"/>
      <c r="GUT23" s="961"/>
      <c r="GUU23" s="961"/>
      <c r="GUV23" s="961"/>
      <c r="GUW23" s="961"/>
      <c r="GUX23" s="961"/>
      <c r="GUY23" s="961"/>
      <c r="GUZ23" s="961"/>
      <c r="GVA23" s="961"/>
      <c r="GVB23" s="961"/>
      <c r="GVC23" s="961"/>
      <c r="GVD23" s="961"/>
      <c r="GVE23" s="961"/>
      <c r="GVF23" s="961"/>
      <c r="GVG23" s="961"/>
      <c r="GVH23" s="961"/>
      <c r="GVI23" s="961"/>
      <c r="GVJ23" s="961"/>
      <c r="GVK23" s="961"/>
      <c r="GVL23" s="961"/>
      <c r="GVM23" s="961"/>
      <c r="GVN23" s="961"/>
      <c r="GVO23" s="961"/>
      <c r="GVP23" s="961"/>
      <c r="GVQ23" s="961"/>
      <c r="GVR23" s="961"/>
      <c r="GVS23" s="961"/>
      <c r="GVT23" s="961"/>
      <c r="GVU23" s="961"/>
      <c r="GVV23" s="961"/>
      <c r="GVW23" s="961"/>
      <c r="GVX23" s="961"/>
      <c r="GVY23" s="961"/>
      <c r="GVZ23" s="961"/>
      <c r="GWA23" s="961"/>
      <c r="GWB23" s="961"/>
      <c r="GWC23" s="961"/>
      <c r="GWD23" s="961"/>
      <c r="GWE23" s="961"/>
      <c r="GWF23" s="961"/>
      <c r="GWG23" s="961"/>
      <c r="GWH23" s="961"/>
      <c r="GWI23" s="961"/>
      <c r="GWJ23" s="961"/>
      <c r="GWK23" s="961"/>
      <c r="GWL23" s="961"/>
      <c r="GWM23" s="961"/>
      <c r="GWN23" s="961"/>
      <c r="GWO23" s="961"/>
      <c r="GWP23" s="961"/>
      <c r="GWQ23" s="961"/>
      <c r="GWR23" s="961"/>
      <c r="GWS23" s="961"/>
      <c r="GWT23" s="961"/>
      <c r="GWU23" s="961"/>
      <c r="GWV23" s="961"/>
      <c r="GWW23" s="961"/>
      <c r="GWX23" s="961"/>
      <c r="GWY23" s="961"/>
      <c r="GWZ23" s="961"/>
      <c r="GXA23" s="961"/>
      <c r="GXB23" s="961"/>
      <c r="GXC23" s="961"/>
      <c r="GXD23" s="961"/>
      <c r="GXE23" s="961"/>
      <c r="GXF23" s="961"/>
      <c r="GXG23" s="961"/>
      <c r="GXH23" s="961"/>
      <c r="GXI23" s="961"/>
      <c r="GXJ23" s="961"/>
      <c r="GXK23" s="961"/>
      <c r="GXL23" s="961"/>
      <c r="GXM23" s="961"/>
      <c r="GXN23" s="961"/>
      <c r="GXO23" s="961"/>
      <c r="GXP23" s="961"/>
      <c r="GXQ23" s="961"/>
      <c r="GXR23" s="961"/>
      <c r="GXS23" s="961"/>
      <c r="GXT23" s="961"/>
      <c r="GXU23" s="961"/>
      <c r="GXV23" s="961"/>
      <c r="GXW23" s="961"/>
      <c r="GXX23" s="961"/>
      <c r="GXY23" s="961"/>
      <c r="GXZ23" s="961"/>
      <c r="GYA23" s="961"/>
      <c r="GYB23" s="961"/>
      <c r="GYC23" s="961"/>
      <c r="GYD23" s="961"/>
      <c r="GYE23" s="961"/>
      <c r="GYF23" s="961"/>
      <c r="GYG23" s="961"/>
      <c r="GYH23" s="961"/>
      <c r="GYI23" s="961"/>
      <c r="GYJ23" s="961"/>
      <c r="GYK23" s="961"/>
      <c r="GYL23" s="961"/>
      <c r="GYM23" s="961"/>
      <c r="GYN23" s="961"/>
      <c r="GYO23" s="961"/>
      <c r="GYP23" s="961"/>
      <c r="GYQ23" s="961"/>
      <c r="GYR23" s="961"/>
      <c r="GYS23" s="961"/>
      <c r="GYT23" s="961"/>
      <c r="GYU23" s="961"/>
      <c r="GYV23" s="961"/>
      <c r="GYW23" s="961"/>
      <c r="GYX23" s="961"/>
      <c r="GYY23" s="961"/>
      <c r="GYZ23" s="961"/>
      <c r="GZA23" s="961"/>
      <c r="GZB23" s="961"/>
      <c r="GZC23" s="961"/>
      <c r="GZD23" s="961"/>
      <c r="GZE23" s="961"/>
      <c r="GZF23" s="961"/>
      <c r="GZG23" s="961"/>
      <c r="GZH23" s="961"/>
      <c r="GZI23" s="961"/>
      <c r="GZJ23" s="961"/>
      <c r="GZK23" s="961"/>
      <c r="GZL23" s="961"/>
      <c r="GZM23" s="961"/>
      <c r="GZN23" s="961"/>
      <c r="GZO23" s="961"/>
      <c r="GZP23" s="961"/>
      <c r="GZQ23" s="961"/>
      <c r="GZR23" s="961"/>
      <c r="GZS23" s="961"/>
      <c r="GZT23" s="961"/>
      <c r="GZU23" s="961"/>
      <c r="GZV23" s="961"/>
      <c r="GZW23" s="961"/>
      <c r="GZX23" s="961"/>
      <c r="GZY23" s="961"/>
      <c r="GZZ23" s="961"/>
      <c r="HAA23" s="961"/>
      <c r="HAB23" s="961"/>
      <c r="HAC23" s="961"/>
      <c r="HAD23" s="961"/>
      <c r="HAE23" s="961"/>
      <c r="HAF23" s="961"/>
      <c r="HAG23" s="961"/>
      <c r="HAH23" s="961"/>
      <c r="HAI23" s="961"/>
      <c r="HAJ23" s="961"/>
      <c r="HAK23" s="961"/>
      <c r="HAL23" s="961"/>
      <c r="HAM23" s="961"/>
      <c r="HAN23" s="961"/>
      <c r="HAO23" s="961"/>
      <c r="HAP23" s="961"/>
      <c r="HAQ23" s="961"/>
      <c r="HAR23" s="961"/>
      <c r="HAS23" s="961"/>
      <c r="HAT23" s="961"/>
      <c r="HAU23" s="961"/>
      <c r="HAV23" s="961"/>
      <c r="HAW23" s="961"/>
      <c r="HAX23" s="961"/>
      <c r="HAY23" s="961"/>
      <c r="HAZ23" s="961"/>
      <c r="HBA23" s="961"/>
      <c r="HBB23" s="961"/>
      <c r="HBC23" s="961"/>
      <c r="HBD23" s="961"/>
      <c r="HBE23" s="961"/>
      <c r="HBF23" s="961"/>
      <c r="HBG23" s="961"/>
      <c r="HBH23" s="961"/>
      <c r="HBI23" s="961"/>
      <c r="HBJ23" s="961"/>
      <c r="HBK23" s="961"/>
      <c r="HBL23" s="961"/>
      <c r="HBM23" s="961"/>
      <c r="HBN23" s="961"/>
      <c r="HBO23" s="961"/>
      <c r="HBP23" s="961"/>
      <c r="HBQ23" s="961"/>
      <c r="HBR23" s="961"/>
      <c r="HBS23" s="961"/>
      <c r="HBT23" s="961"/>
      <c r="HBU23" s="961"/>
      <c r="HBV23" s="961"/>
      <c r="HBW23" s="961"/>
      <c r="HBX23" s="961"/>
      <c r="HBY23" s="961"/>
      <c r="HBZ23" s="961"/>
      <c r="HCA23" s="961"/>
      <c r="HCB23" s="961"/>
      <c r="HCC23" s="961"/>
      <c r="HCD23" s="961"/>
      <c r="HCE23" s="961"/>
      <c r="HCF23" s="961"/>
      <c r="HCG23" s="961"/>
      <c r="HCH23" s="961"/>
      <c r="HCI23" s="961"/>
      <c r="HCJ23" s="961"/>
      <c r="HCK23" s="961"/>
      <c r="HCL23" s="961"/>
      <c r="HCM23" s="961"/>
      <c r="HCN23" s="961"/>
      <c r="HCO23" s="961"/>
      <c r="HCP23" s="961"/>
      <c r="HCQ23" s="961"/>
      <c r="HCR23" s="961"/>
      <c r="HCS23" s="961"/>
      <c r="HCT23" s="961"/>
      <c r="HCU23" s="961"/>
      <c r="HCV23" s="961"/>
      <c r="HCW23" s="961"/>
      <c r="HCX23" s="961"/>
      <c r="HCY23" s="961"/>
      <c r="HCZ23" s="961"/>
      <c r="HDA23" s="961"/>
      <c r="HDB23" s="961"/>
      <c r="HDC23" s="961"/>
      <c r="HDD23" s="961"/>
      <c r="HDE23" s="961"/>
      <c r="HDF23" s="961"/>
      <c r="HDG23" s="961"/>
      <c r="HDH23" s="961"/>
      <c r="HDI23" s="961"/>
      <c r="HDJ23" s="961"/>
      <c r="HDK23" s="961"/>
      <c r="HDL23" s="961"/>
      <c r="HDM23" s="961"/>
      <c r="HDN23" s="961"/>
      <c r="HDO23" s="961"/>
      <c r="HDP23" s="961"/>
      <c r="HDQ23" s="961"/>
      <c r="HDR23" s="961"/>
      <c r="HDS23" s="961"/>
      <c r="HDT23" s="961"/>
      <c r="HDU23" s="961"/>
      <c r="HDV23" s="961"/>
      <c r="HDW23" s="961"/>
      <c r="HDX23" s="961"/>
      <c r="HDY23" s="961"/>
      <c r="HDZ23" s="961"/>
      <c r="HEA23" s="961"/>
      <c r="HEB23" s="961"/>
      <c r="HEC23" s="961"/>
      <c r="HED23" s="961"/>
      <c r="HEE23" s="961"/>
      <c r="HEF23" s="961"/>
      <c r="HEG23" s="961"/>
      <c r="HEH23" s="961"/>
      <c r="HEI23" s="961"/>
      <c r="HEJ23" s="961"/>
      <c r="HEK23" s="961"/>
      <c r="HEL23" s="961"/>
      <c r="HEM23" s="961"/>
      <c r="HEN23" s="961"/>
      <c r="HEO23" s="961"/>
      <c r="HEP23" s="961"/>
      <c r="HEQ23" s="961"/>
      <c r="HER23" s="961"/>
      <c r="HES23" s="961"/>
      <c r="HET23" s="961"/>
      <c r="HEU23" s="961"/>
      <c r="HEV23" s="961"/>
      <c r="HEW23" s="961"/>
      <c r="HEX23" s="961"/>
      <c r="HEY23" s="961"/>
      <c r="HEZ23" s="961"/>
      <c r="HFA23" s="961"/>
      <c r="HFB23" s="961"/>
      <c r="HFC23" s="961"/>
      <c r="HFD23" s="961"/>
      <c r="HFE23" s="961"/>
      <c r="HFF23" s="961"/>
      <c r="HFG23" s="961"/>
      <c r="HFH23" s="961"/>
      <c r="HFI23" s="961"/>
      <c r="HFJ23" s="961"/>
      <c r="HFK23" s="961"/>
      <c r="HFL23" s="961"/>
      <c r="HFM23" s="961"/>
      <c r="HFN23" s="961"/>
      <c r="HFO23" s="961"/>
      <c r="HFP23" s="961"/>
      <c r="HFQ23" s="961"/>
      <c r="HFR23" s="961"/>
      <c r="HFS23" s="961"/>
      <c r="HFT23" s="961"/>
      <c r="HFU23" s="961"/>
      <c r="HFV23" s="961"/>
      <c r="HFW23" s="961"/>
      <c r="HFX23" s="961"/>
      <c r="HFY23" s="961"/>
      <c r="HFZ23" s="961"/>
      <c r="HGA23" s="961"/>
      <c r="HGB23" s="961"/>
      <c r="HGC23" s="961"/>
      <c r="HGD23" s="961"/>
      <c r="HGE23" s="961"/>
      <c r="HGF23" s="961"/>
      <c r="HGG23" s="961"/>
      <c r="HGH23" s="961"/>
      <c r="HGI23" s="961"/>
      <c r="HGJ23" s="961"/>
      <c r="HGK23" s="961"/>
      <c r="HGL23" s="961"/>
      <c r="HGM23" s="961"/>
      <c r="HGN23" s="961"/>
      <c r="HGO23" s="961"/>
      <c r="HGP23" s="961"/>
      <c r="HGQ23" s="961"/>
      <c r="HGR23" s="961"/>
      <c r="HGS23" s="961"/>
      <c r="HGT23" s="961"/>
      <c r="HGU23" s="961"/>
      <c r="HGV23" s="961"/>
      <c r="HGW23" s="961"/>
      <c r="HGX23" s="961"/>
      <c r="HGY23" s="961"/>
      <c r="HGZ23" s="961"/>
      <c r="HHA23" s="961"/>
      <c r="HHB23" s="961"/>
      <c r="HHC23" s="961"/>
      <c r="HHD23" s="961"/>
      <c r="HHE23" s="961"/>
      <c r="HHF23" s="961"/>
      <c r="HHG23" s="961"/>
      <c r="HHH23" s="961"/>
      <c r="HHI23" s="961"/>
      <c r="HHJ23" s="961"/>
      <c r="HHK23" s="961"/>
      <c r="HHL23" s="961"/>
      <c r="HHM23" s="961"/>
      <c r="HHN23" s="961"/>
      <c r="HHO23" s="961"/>
      <c r="HHP23" s="961"/>
      <c r="HHQ23" s="961"/>
      <c r="HHR23" s="961"/>
      <c r="HHS23" s="961"/>
      <c r="HHT23" s="961"/>
      <c r="HHU23" s="961"/>
      <c r="HHV23" s="961"/>
      <c r="HHW23" s="961"/>
      <c r="HHX23" s="961"/>
      <c r="HHY23" s="961"/>
      <c r="HHZ23" s="961"/>
      <c r="HIA23" s="961"/>
      <c r="HIB23" s="961"/>
      <c r="HIC23" s="961"/>
      <c r="HID23" s="961"/>
      <c r="HIE23" s="961"/>
      <c r="HIF23" s="961"/>
      <c r="HIG23" s="961"/>
      <c r="HIH23" s="961"/>
      <c r="HII23" s="961"/>
      <c r="HIJ23" s="961"/>
      <c r="HIK23" s="961"/>
      <c r="HIL23" s="961"/>
      <c r="HIM23" s="961"/>
      <c r="HIN23" s="961"/>
      <c r="HIO23" s="961"/>
      <c r="HIP23" s="961"/>
      <c r="HIQ23" s="961"/>
      <c r="HIR23" s="961"/>
      <c r="HIS23" s="961"/>
      <c r="HIT23" s="961"/>
      <c r="HIU23" s="961"/>
      <c r="HIV23" s="961"/>
      <c r="HIW23" s="961"/>
      <c r="HIX23" s="961"/>
      <c r="HIY23" s="961"/>
      <c r="HIZ23" s="961"/>
      <c r="HJA23" s="961"/>
      <c r="HJB23" s="961"/>
      <c r="HJC23" s="961"/>
      <c r="HJD23" s="961"/>
      <c r="HJE23" s="961"/>
      <c r="HJF23" s="961"/>
      <c r="HJG23" s="961"/>
      <c r="HJH23" s="961"/>
      <c r="HJI23" s="961"/>
      <c r="HJJ23" s="961"/>
      <c r="HJK23" s="961"/>
      <c r="HJL23" s="961"/>
      <c r="HJM23" s="961"/>
      <c r="HJN23" s="961"/>
      <c r="HJO23" s="961"/>
      <c r="HJP23" s="961"/>
      <c r="HJQ23" s="961"/>
      <c r="HJR23" s="961"/>
      <c r="HJS23" s="961"/>
      <c r="HJT23" s="961"/>
      <c r="HJU23" s="961"/>
      <c r="HJV23" s="961"/>
      <c r="HJW23" s="961"/>
      <c r="HJX23" s="961"/>
      <c r="HJY23" s="961"/>
      <c r="HJZ23" s="961"/>
      <c r="HKA23" s="961"/>
      <c r="HKB23" s="961"/>
      <c r="HKC23" s="961"/>
      <c r="HKD23" s="961"/>
      <c r="HKE23" s="961"/>
      <c r="HKF23" s="961"/>
      <c r="HKG23" s="961"/>
      <c r="HKH23" s="961"/>
      <c r="HKI23" s="961"/>
      <c r="HKJ23" s="961"/>
      <c r="HKK23" s="961"/>
      <c r="HKL23" s="961"/>
      <c r="HKM23" s="961"/>
      <c r="HKN23" s="961"/>
      <c r="HKO23" s="961"/>
      <c r="HKP23" s="961"/>
      <c r="HKQ23" s="961"/>
      <c r="HKR23" s="961"/>
      <c r="HKS23" s="961"/>
      <c r="HKT23" s="961"/>
      <c r="HKU23" s="961"/>
      <c r="HKV23" s="961"/>
      <c r="HKW23" s="961"/>
      <c r="HKX23" s="961"/>
      <c r="HKY23" s="961"/>
      <c r="HKZ23" s="961"/>
      <c r="HLA23" s="961"/>
      <c r="HLB23" s="961"/>
      <c r="HLC23" s="961"/>
      <c r="HLD23" s="961"/>
      <c r="HLE23" s="961"/>
      <c r="HLF23" s="961"/>
      <c r="HLG23" s="961"/>
      <c r="HLH23" s="961"/>
      <c r="HLI23" s="961"/>
      <c r="HLJ23" s="961"/>
      <c r="HLK23" s="961"/>
      <c r="HLL23" s="961"/>
      <c r="HLM23" s="961"/>
      <c r="HLN23" s="961"/>
      <c r="HLO23" s="961"/>
      <c r="HLP23" s="961"/>
      <c r="HLQ23" s="961"/>
      <c r="HLR23" s="961"/>
      <c r="HLS23" s="961"/>
      <c r="HLT23" s="961"/>
      <c r="HLU23" s="961"/>
      <c r="HLV23" s="961"/>
      <c r="HLW23" s="961"/>
      <c r="HLX23" s="961"/>
      <c r="HLY23" s="961"/>
      <c r="HLZ23" s="961"/>
      <c r="HMA23" s="961"/>
      <c r="HMB23" s="961"/>
      <c r="HMC23" s="961"/>
      <c r="HMD23" s="961"/>
      <c r="HME23" s="961"/>
      <c r="HMF23" s="961"/>
      <c r="HMG23" s="961"/>
      <c r="HMH23" s="961"/>
      <c r="HMI23" s="961"/>
      <c r="HMJ23" s="961"/>
      <c r="HMK23" s="961"/>
      <c r="HML23" s="961"/>
      <c r="HMM23" s="961"/>
      <c r="HMN23" s="961"/>
      <c r="HMO23" s="961"/>
      <c r="HMP23" s="961"/>
      <c r="HMQ23" s="961"/>
      <c r="HMR23" s="961"/>
      <c r="HMS23" s="961"/>
      <c r="HMT23" s="961"/>
      <c r="HMU23" s="961"/>
      <c r="HMV23" s="961"/>
      <c r="HMW23" s="961"/>
      <c r="HMX23" s="961"/>
      <c r="HMY23" s="961"/>
      <c r="HMZ23" s="961"/>
      <c r="HNA23" s="961"/>
      <c r="HNB23" s="961"/>
      <c r="HNC23" s="961"/>
      <c r="HND23" s="961"/>
      <c r="HNE23" s="961"/>
      <c r="HNF23" s="961"/>
      <c r="HNG23" s="961"/>
      <c r="HNH23" s="961"/>
      <c r="HNI23" s="961"/>
      <c r="HNJ23" s="961"/>
      <c r="HNK23" s="961"/>
      <c r="HNL23" s="961"/>
      <c r="HNM23" s="961"/>
      <c r="HNN23" s="961"/>
      <c r="HNO23" s="961"/>
      <c r="HNP23" s="961"/>
      <c r="HNQ23" s="961"/>
      <c r="HNR23" s="961"/>
      <c r="HNS23" s="961"/>
      <c r="HNT23" s="961"/>
      <c r="HNU23" s="961"/>
      <c r="HNV23" s="961"/>
      <c r="HNW23" s="961"/>
      <c r="HNX23" s="961"/>
      <c r="HNY23" s="961"/>
      <c r="HNZ23" s="961"/>
      <c r="HOA23" s="961"/>
      <c r="HOB23" s="961"/>
      <c r="HOC23" s="961"/>
      <c r="HOD23" s="961"/>
      <c r="HOE23" s="961"/>
      <c r="HOF23" s="961"/>
      <c r="HOG23" s="961"/>
      <c r="HOH23" s="961"/>
      <c r="HOI23" s="961"/>
      <c r="HOJ23" s="961"/>
      <c r="HOK23" s="961"/>
      <c r="HOL23" s="961"/>
      <c r="HOM23" s="961"/>
      <c r="HON23" s="961"/>
      <c r="HOO23" s="961"/>
      <c r="HOP23" s="961"/>
      <c r="HOQ23" s="961"/>
      <c r="HOR23" s="961"/>
      <c r="HOS23" s="961"/>
      <c r="HOT23" s="961"/>
      <c r="HOU23" s="961"/>
      <c r="HOV23" s="961"/>
      <c r="HOW23" s="961"/>
      <c r="HOX23" s="961"/>
      <c r="HOY23" s="961"/>
      <c r="HOZ23" s="961"/>
      <c r="HPA23" s="961"/>
      <c r="HPB23" s="961"/>
      <c r="HPC23" s="961"/>
      <c r="HPD23" s="961"/>
      <c r="HPE23" s="961"/>
      <c r="HPF23" s="961"/>
      <c r="HPG23" s="961"/>
      <c r="HPH23" s="961"/>
      <c r="HPI23" s="961"/>
      <c r="HPJ23" s="961"/>
      <c r="HPK23" s="961"/>
      <c r="HPL23" s="961"/>
      <c r="HPM23" s="961"/>
      <c r="HPN23" s="961"/>
      <c r="HPO23" s="961"/>
      <c r="HPP23" s="961"/>
      <c r="HPQ23" s="961"/>
      <c r="HPR23" s="961"/>
      <c r="HPS23" s="961"/>
      <c r="HPT23" s="961"/>
      <c r="HPU23" s="961"/>
      <c r="HPV23" s="961"/>
      <c r="HPW23" s="961"/>
      <c r="HPX23" s="961"/>
      <c r="HPY23" s="961"/>
      <c r="HPZ23" s="961"/>
      <c r="HQA23" s="961"/>
      <c r="HQB23" s="961"/>
      <c r="HQC23" s="961"/>
      <c r="HQD23" s="961"/>
      <c r="HQE23" s="961"/>
      <c r="HQF23" s="961"/>
      <c r="HQG23" s="961"/>
      <c r="HQH23" s="961"/>
      <c r="HQI23" s="961"/>
      <c r="HQJ23" s="961"/>
      <c r="HQK23" s="961"/>
      <c r="HQL23" s="961"/>
      <c r="HQM23" s="961"/>
      <c r="HQN23" s="961"/>
      <c r="HQO23" s="961"/>
      <c r="HQP23" s="961"/>
      <c r="HQQ23" s="961"/>
      <c r="HQR23" s="961"/>
      <c r="HQS23" s="961"/>
      <c r="HQT23" s="961"/>
      <c r="HQU23" s="961"/>
      <c r="HQV23" s="961"/>
      <c r="HQW23" s="961"/>
      <c r="HQX23" s="961"/>
      <c r="HQY23" s="961"/>
      <c r="HQZ23" s="961"/>
      <c r="HRA23" s="961"/>
      <c r="HRB23" s="961"/>
      <c r="HRC23" s="961"/>
      <c r="HRD23" s="961"/>
      <c r="HRE23" s="961"/>
      <c r="HRF23" s="961"/>
      <c r="HRG23" s="961"/>
      <c r="HRH23" s="961"/>
      <c r="HRI23" s="961"/>
      <c r="HRJ23" s="961"/>
      <c r="HRK23" s="961"/>
      <c r="HRL23" s="961"/>
      <c r="HRM23" s="961"/>
      <c r="HRN23" s="961"/>
      <c r="HRO23" s="961"/>
      <c r="HRP23" s="961"/>
      <c r="HRQ23" s="961"/>
      <c r="HRR23" s="961"/>
      <c r="HRS23" s="961"/>
      <c r="HRT23" s="961"/>
      <c r="HRU23" s="961"/>
      <c r="HRV23" s="961"/>
      <c r="HRW23" s="961"/>
      <c r="HRX23" s="961"/>
      <c r="HRY23" s="961"/>
      <c r="HRZ23" s="961"/>
      <c r="HSA23" s="961"/>
      <c r="HSB23" s="961"/>
      <c r="HSC23" s="961"/>
      <c r="HSD23" s="961"/>
      <c r="HSE23" s="961"/>
      <c r="HSF23" s="961"/>
      <c r="HSG23" s="961"/>
      <c r="HSH23" s="961"/>
      <c r="HSI23" s="961"/>
      <c r="HSJ23" s="961"/>
      <c r="HSK23" s="961"/>
      <c r="HSL23" s="961"/>
      <c r="HSM23" s="961"/>
      <c r="HSN23" s="961"/>
      <c r="HSO23" s="961"/>
      <c r="HSP23" s="961"/>
      <c r="HSQ23" s="961"/>
      <c r="HSR23" s="961"/>
      <c r="HSS23" s="961"/>
      <c r="HST23" s="961"/>
      <c r="HSU23" s="961"/>
      <c r="HSV23" s="961"/>
      <c r="HSW23" s="961"/>
      <c r="HSX23" s="961"/>
      <c r="HSY23" s="961"/>
      <c r="HSZ23" s="961"/>
      <c r="HTA23" s="961"/>
      <c r="HTB23" s="961"/>
      <c r="HTC23" s="961"/>
      <c r="HTD23" s="961"/>
      <c r="HTE23" s="961"/>
      <c r="HTF23" s="961"/>
      <c r="HTG23" s="961"/>
      <c r="HTH23" s="961"/>
      <c r="HTI23" s="961"/>
      <c r="HTJ23" s="961"/>
      <c r="HTK23" s="961"/>
      <c r="HTL23" s="961"/>
      <c r="HTM23" s="961"/>
      <c r="HTN23" s="961"/>
      <c r="HTO23" s="961"/>
      <c r="HTP23" s="961"/>
      <c r="HTQ23" s="961"/>
      <c r="HTR23" s="961"/>
      <c r="HTS23" s="961"/>
      <c r="HTT23" s="961"/>
      <c r="HTU23" s="961"/>
      <c r="HTV23" s="961"/>
      <c r="HTW23" s="961"/>
      <c r="HTX23" s="961"/>
      <c r="HTY23" s="961"/>
      <c r="HTZ23" s="961"/>
      <c r="HUA23" s="961"/>
      <c r="HUB23" s="961"/>
      <c r="HUC23" s="961"/>
      <c r="HUD23" s="961"/>
      <c r="HUE23" s="961"/>
      <c r="HUF23" s="961"/>
      <c r="HUG23" s="961"/>
      <c r="HUH23" s="961"/>
      <c r="HUI23" s="961"/>
      <c r="HUJ23" s="961"/>
      <c r="HUK23" s="961"/>
      <c r="HUL23" s="961"/>
      <c r="HUM23" s="961"/>
      <c r="HUN23" s="961"/>
      <c r="HUO23" s="961"/>
      <c r="HUP23" s="961"/>
      <c r="HUQ23" s="961"/>
      <c r="HUR23" s="961"/>
      <c r="HUS23" s="961"/>
      <c r="HUT23" s="961"/>
      <c r="HUU23" s="961"/>
      <c r="HUV23" s="961"/>
      <c r="HUW23" s="961"/>
      <c r="HUX23" s="961"/>
      <c r="HUY23" s="961"/>
      <c r="HUZ23" s="961"/>
      <c r="HVA23" s="961"/>
      <c r="HVB23" s="961"/>
      <c r="HVC23" s="961"/>
      <c r="HVD23" s="961"/>
      <c r="HVE23" s="961"/>
      <c r="HVF23" s="961"/>
      <c r="HVG23" s="961"/>
      <c r="HVH23" s="961"/>
      <c r="HVI23" s="961"/>
      <c r="HVJ23" s="961"/>
      <c r="HVK23" s="961"/>
      <c r="HVL23" s="961"/>
      <c r="HVM23" s="961"/>
      <c r="HVN23" s="961"/>
      <c r="HVO23" s="961"/>
      <c r="HVP23" s="961"/>
      <c r="HVQ23" s="961"/>
      <c r="HVR23" s="961"/>
      <c r="HVS23" s="961"/>
      <c r="HVT23" s="961"/>
      <c r="HVU23" s="961"/>
      <c r="HVV23" s="961"/>
      <c r="HVW23" s="961"/>
      <c r="HVX23" s="961"/>
      <c r="HVY23" s="961"/>
      <c r="HVZ23" s="961"/>
      <c r="HWA23" s="961"/>
      <c r="HWB23" s="961"/>
      <c r="HWC23" s="961"/>
      <c r="HWD23" s="961"/>
      <c r="HWE23" s="961"/>
      <c r="HWF23" s="961"/>
      <c r="HWG23" s="961"/>
      <c r="HWH23" s="961"/>
      <c r="HWI23" s="961"/>
      <c r="HWJ23" s="961"/>
      <c r="HWK23" s="961"/>
      <c r="HWL23" s="961"/>
      <c r="HWM23" s="961"/>
      <c r="HWN23" s="961"/>
      <c r="HWO23" s="961"/>
      <c r="HWP23" s="961"/>
      <c r="HWQ23" s="961"/>
      <c r="HWR23" s="961"/>
      <c r="HWS23" s="961"/>
      <c r="HWT23" s="961"/>
      <c r="HWU23" s="961"/>
      <c r="HWV23" s="961"/>
      <c r="HWW23" s="961"/>
      <c r="HWX23" s="961"/>
      <c r="HWY23" s="961"/>
      <c r="HWZ23" s="961"/>
      <c r="HXA23" s="961"/>
      <c r="HXB23" s="961"/>
      <c r="HXC23" s="961"/>
      <c r="HXD23" s="961"/>
      <c r="HXE23" s="961"/>
      <c r="HXF23" s="961"/>
      <c r="HXG23" s="961"/>
      <c r="HXH23" s="961"/>
      <c r="HXI23" s="961"/>
      <c r="HXJ23" s="961"/>
      <c r="HXK23" s="961"/>
      <c r="HXL23" s="961"/>
      <c r="HXM23" s="961"/>
      <c r="HXN23" s="961"/>
      <c r="HXO23" s="961"/>
      <c r="HXP23" s="961"/>
      <c r="HXQ23" s="961"/>
      <c r="HXR23" s="961"/>
      <c r="HXS23" s="961"/>
      <c r="HXT23" s="961"/>
      <c r="HXU23" s="961"/>
      <c r="HXV23" s="961"/>
      <c r="HXW23" s="961"/>
      <c r="HXX23" s="961"/>
      <c r="HXY23" s="961"/>
      <c r="HXZ23" s="961"/>
      <c r="HYA23" s="961"/>
      <c r="HYB23" s="961"/>
      <c r="HYC23" s="961"/>
      <c r="HYD23" s="961"/>
      <c r="HYE23" s="961"/>
      <c r="HYF23" s="961"/>
      <c r="HYG23" s="961"/>
      <c r="HYH23" s="961"/>
      <c r="HYI23" s="961"/>
      <c r="HYJ23" s="961"/>
      <c r="HYK23" s="961"/>
      <c r="HYL23" s="961"/>
      <c r="HYM23" s="961"/>
      <c r="HYN23" s="961"/>
      <c r="HYO23" s="961"/>
      <c r="HYP23" s="961"/>
      <c r="HYQ23" s="961"/>
      <c r="HYR23" s="961"/>
      <c r="HYS23" s="961"/>
      <c r="HYT23" s="961"/>
      <c r="HYU23" s="961"/>
      <c r="HYV23" s="961"/>
      <c r="HYW23" s="961"/>
      <c r="HYX23" s="961"/>
      <c r="HYY23" s="961"/>
      <c r="HYZ23" s="961"/>
      <c r="HZA23" s="961"/>
      <c r="HZB23" s="961"/>
      <c r="HZC23" s="961"/>
      <c r="HZD23" s="961"/>
      <c r="HZE23" s="961"/>
      <c r="HZF23" s="961"/>
      <c r="HZG23" s="961"/>
      <c r="HZH23" s="961"/>
      <c r="HZI23" s="961"/>
      <c r="HZJ23" s="961"/>
      <c r="HZK23" s="961"/>
      <c r="HZL23" s="961"/>
      <c r="HZM23" s="961"/>
      <c r="HZN23" s="961"/>
      <c r="HZO23" s="961"/>
      <c r="HZP23" s="961"/>
      <c r="HZQ23" s="961"/>
      <c r="HZR23" s="961"/>
      <c r="HZS23" s="961"/>
      <c r="HZT23" s="961"/>
      <c r="HZU23" s="961"/>
      <c r="HZV23" s="961"/>
      <c r="HZW23" s="961"/>
      <c r="HZX23" s="961"/>
      <c r="HZY23" s="961"/>
      <c r="HZZ23" s="961"/>
      <c r="IAA23" s="961"/>
      <c r="IAB23" s="961"/>
      <c r="IAC23" s="961"/>
      <c r="IAD23" s="961"/>
      <c r="IAE23" s="961"/>
      <c r="IAF23" s="961"/>
      <c r="IAG23" s="961"/>
      <c r="IAH23" s="961"/>
      <c r="IAI23" s="961"/>
      <c r="IAJ23" s="961"/>
      <c r="IAK23" s="961"/>
      <c r="IAL23" s="961"/>
      <c r="IAM23" s="961"/>
      <c r="IAN23" s="961"/>
      <c r="IAO23" s="961"/>
      <c r="IAP23" s="961"/>
      <c r="IAQ23" s="961"/>
      <c r="IAR23" s="961"/>
      <c r="IAS23" s="961"/>
      <c r="IAT23" s="961"/>
      <c r="IAU23" s="961"/>
      <c r="IAV23" s="961"/>
      <c r="IAW23" s="961"/>
      <c r="IAX23" s="961"/>
      <c r="IAY23" s="961"/>
      <c r="IAZ23" s="961"/>
      <c r="IBA23" s="961"/>
      <c r="IBB23" s="961"/>
      <c r="IBC23" s="961"/>
      <c r="IBD23" s="961"/>
      <c r="IBE23" s="961"/>
      <c r="IBF23" s="961"/>
      <c r="IBG23" s="961"/>
      <c r="IBH23" s="961"/>
      <c r="IBI23" s="961"/>
      <c r="IBJ23" s="961"/>
      <c r="IBK23" s="961"/>
      <c r="IBL23" s="961"/>
      <c r="IBM23" s="961"/>
      <c r="IBN23" s="961"/>
      <c r="IBO23" s="961"/>
      <c r="IBP23" s="961"/>
      <c r="IBQ23" s="961"/>
      <c r="IBR23" s="961"/>
      <c r="IBS23" s="961"/>
      <c r="IBT23" s="961"/>
      <c r="IBU23" s="961"/>
      <c r="IBV23" s="961"/>
      <c r="IBW23" s="961"/>
      <c r="IBX23" s="961"/>
      <c r="IBY23" s="961"/>
      <c r="IBZ23" s="961"/>
      <c r="ICA23" s="961"/>
      <c r="ICB23" s="961"/>
      <c r="ICC23" s="961"/>
      <c r="ICD23" s="961"/>
      <c r="ICE23" s="961"/>
      <c r="ICF23" s="961"/>
      <c r="ICG23" s="961"/>
      <c r="ICH23" s="961"/>
      <c r="ICI23" s="961"/>
      <c r="ICJ23" s="961"/>
      <c r="ICK23" s="961"/>
      <c r="ICL23" s="961"/>
      <c r="ICM23" s="961"/>
      <c r="ICN23" s="961"/>
      <c r="ICO23" s="961"/>
      <c r="ICP23" s="961"/>
      <c r="ICQ23" s="961"/>
      <c r="ICR23" s="961"/>
      <c r="ICS23" s="961"/>
      <c r="ICT23" s="961"/>
      <c r="ICU23" s="961"/>
      <c r="ICV23" s="961"/>
      <c r="ICW23" s="961"/>
      <c r="ICX23" s="961"/>
      <c r="ICY23" s="961"/>
      <c r="ICZ23" s="961"/>
      <c r="IDA23" s="961"/>
      <c r="IDB23" s="961"/>
      <c r="IDC23" s="961"/>
      <c r="IDD23" s="961"/>
      <c r="IDE23" s="961"/>
      <c r="IDF23" s="961"/>
      <c r="IDG23" s="961"/>
      <c r="IDH23" s="961"/>
      <c r="IDI23" s="961"/>
      <c r="IDJ23" s="961"/>
      <c r="IDK23" s="961"/>
      <c r="IDL23" s="961"/>
      <c r="IDM23" s="961"/>
      <c r="IDN23" s="961"/>
      <c r="IDO23" s="961"/>
      <c r="IDP23" s="961"/>
      <c r="IDQ23" s="961"/>
      <c r="IDR23" s="961"/>
      <c r="IDS23" s="961"/>
      <c r="IDT23" s="961"/>
      <c r="IDU23" s="961"/>
      <c r="IDV23" s="961"/>
      <c r="IDW23" s="961"/>
      <c r="IDX23" s="961"/>
      <c r="IDY23" s="961"/>
      <c r="IDZ23" s="961"/>
      <c r="IEA23" s="961"/>
      <c r="IEB23" s="961"/>
      <c r="IEC23" s="961"/>
      <c r="IED23" s="961"/>
      <c r="IEE23" s="961"/>
      <c r="IEF23" s="961"/>
      <c r="IEG23" s="961"/>
      <c r="IEH23" s="961"/>
      <c r="IEI23" s="961"/>
      <c r="IEJ23" s="961"/>
      <c r="IEK23" s="961"/>
      <c r="IEL23" s="961"/>
      <c r="IEM23" s="961"/>
      <c r="IEN23" s="961"/>
      <c r="IEO23" s="961"/>
      <c r="IEP23" s="961"/>
      <c r="IEQ23" s="961"/>
      <c r="IER23" s="961"/>
      <c r="IES23" s="961"/>
      <c r="IET23" s="961"/>
      <c r="IEU23" s="961"/>
      <c r="IEV23" s="961"/>
      <c r="IEW23" s="961"/>
      <c r="IEX23" s="961"/>
      <c r="IEY23" s="961"/>
      <c r="IEZ23" s="961"/>
      <c r="IFA23" s="961"/>
      <c r="IFB23" s="961"/>
      <c r="IFC23" s="961"/>
      <c r="IFD23" s="961"/>
      <c r="IFE23" s="961"/>
      <c r="IFF23" s="961"/>
      <c r="IFG23" s="961"/>
      <c r="IFH23" s="961"/>
      <c r="IFI23" s="961"/>
      <c r="IFJ23" s="961"/>
      <c r="IFK23" s="961"/>
      <c r="IFL23" s="961"/>
      <c r="IFM23" s="961"/>
      <c r="IFN23" s="961"/>
      <c r="IFO23" s="961"/>
      <c r="IFP23" s="961"/>
      <c r="IFQ23" s="961"/>
      <c r="IFR23" s="961"/>
      <c r="IFS23" s="961"/>
      <c r="IFT23" s="961"/>
      <c r="IFU23" s="961"/>
      <c r="IFV23" s="961"/>
      <c r="IFW23" s="961"/>
      <c r="IFX23" s="961"/>
      <c r="IFY23" s="961"/>
      <c r="IFZ23" s="961"/>
      <c r="IGA23" s="961"/>
      <c r="IGB23" s="961"/>
      <c r="IGC23" s="961"/>
      <c r="IGD23" s="961"/>
      <c r="IGE23" s="961"/>
      <c r="IGF23" s="961"/>
      <c r="IGG23" s="961"/>
      <c r="IGH23" s="961"/>
      <c r="IGI23" s="961"/>
      <c r="IGJ23" s="961"/>
      <c r="IGK23" s="961"/>
      <c r="IGL23" s="961"/>
      <c r="IGM23" s="961"/>
      <c r="IGN23" s="961"/>
      <c r="IGO23" s="961"/>
      <c r="IGP23" s="961"/>
      <c r="IGQ23" s="961"/>
      <c r="IGR23" s="961"/>
      <c r="IGS23" s="961"/>
      <c r="IGT23" s="961"/>
      <c r="IGU23" s="961"/>
      <c r="IGV23" s="961"/>
      <c r="IGW23" s="961"/>
      <c r="IGX23" s="961"/>
      <c r="IGY23" s="961"/>
      <c r="IGZ23" s="961"/>
      <c r="IHA23" s="961"/>
      <c r="IHB23" s="961"/>
      <c r="IHC23" s="961"/>
      <c r="IHD23" s="961"/>
      <c r="IHE23" s="961"/>
      <c r="IHF23" s="961"/>
      <c r="IHG23" s="961"/>
      <c r="IHH23" s="961"/>
      <c r="IHI23" s="961"/>
      <c r="IHJ23" s="961"/>
      <c r="IHK23" s="961"/>
      <c r="IHL23" s="961"/>
      <c r="IHM23" s="961"/>
      <c r="IHN23" s="961"/>
      <c r="IHO23" s="961"/>
      <c r="IHP23" s="961"/>
      <c r="IHQ23" s="961"/>
      <c r="IHR23" s="961"/>
      <c r="IHS23" s="961"/>
      <c r="IHT23" s="961"/>
      <c r="IHU23" s="961"/>
      <c r="IHV23" s="961"/>
      <c r="IHW23" s="961"/>
      <c r="IHX23" s="961"/>
      <c r="IHY23" s="961"/>
      <c r="IHZ23" s="961"/>
      <c r="IIA23" s="961"/>
      <c r="IIB23" s="961"/>
      <c r="IIC23" s="961"/>
      <c r="IID23" s="961"/>
      <c r="IIE23" s="961"/>
      <c r="IIF23" s="961"/>
      <c r="IIG23" s="961"/>
      <c r="IIH23" s="961"/>
      <c r="III23" s="961"/>
      <c r="IIJ23" s="961"/>
      <c r="IIK23" s="961"/>
      <c r="IIL23" s="961"/>
      <c r="IIM23" s="961"/>
      <c r="IIN23" s="961"/>
      <c r="IIO23" s="961"/>
      <c r="IIP23" s="961"/>
      <c r="IIQ23" s="961"/>
      <c r="IIR23" s="961"/>
      <c r="IIS23" s="961"/>
      <c r="IIT23" s="961"/>
      <c r="IIU23" s="961"/>
      <c r="IIV23" s="961"/>
      <c r="IIW23" s="961"/>
      <c r="IIX23" s="961"/>
      <c r="IIY23" s="961"/>
      <c r="IIZ23" s="961"/>
      <c r="IJA23" s="961"/>
      <c r="IJB23" s="961"/>
      <c r="IJC23" s="961"/>
      <c r="IJD23" s="961"/>
      <c r="IJE23" s="961"/>
      <c r="IJF23" s="961"/>
      <c r="IJG23" s="961"/>
      <c r="IJH23" s="961"/>
      <c r="IJI23" s="961"/>
      <c r="IJJ23" s="961"/>
      <c r="IJK23" s="961"/>
      <c r="IJL23" s="961"/>
      <c r="IJM23" s="961"/>
      <c r="IJN23" s="961"/>
      <c r="IJO23" s="961"/>
      <c r="IJP23" s="961"/>
      <c r="IJQ23" s="961"/>
      <c r="IJR23" s="961"/>
      <c r="IJS23" s="961"/>
      <c r="IJT23" s="961"/>
      <c r="IJU23" s="961"/>
      <c r="IJV23" s="961"/>
      <c r="IJW23" s="961"/>
      <c r="IJX23" s="961"/>
      <c r="IJY23" s="961"/>
      <c r="IJZ23" s="961"/>
      <c r="IKA23" s="961"/>
      <c r="IKB23" s="961"/>
      <c r="IKC23" s="961"/>
      <c r="IKD23" s="961"/>
      <c r="IKE23" s="961"/>
      <c r="IKF23" s="961"/>
      <c r="IKG23" s="961"/>
      <c r="IKH23" s="961"/>
      <c r="IKI23" s="961"/>
      <c r="IKJ23" s="961"/>
      <c r="IKK23" s="961"/>
      <c r="IKL23" s="961"/>
      <c r="IKM23" s="961"/>
      <c r="IKN23" s="961"/>
      <c r="IKO23" s="961"/>
      <c r="IKP23" s="961"/>
      <c r="IKQ23" s="961"/>
      <c r="IKR23" s="961"/>
      <c r="IKS23" s="961"/>
      <c r="IKT23" s="961"/>
      <c r="IKU23" s="961"/>
      <c r="IKV23" s="961"/>
      <c r="IKW23" s="961"/>
      <c r="IKX23" s="961"/>
      <c r="IKY23" s="961"/>
      <c r="IKZ23" s="961"/>
      <c r="ILA23" s="961"/>
      <c r="ILB23" s="961"/>
      <c r="ILC23" s="961"/>
      <c r="ILD23" s="961"/>
      <c r="ILE23" s="961"/>
      <c r="ILF23" s="961"/>
      <c r="ILG23" s="961"/>
      <c r="ILH23" s="961"/>
      <c r="ILI23" s="961"/>
      <c r="ILJ23" s="961"/>
      <c r="ILK23" s="961"/>
      <c r="ILL23" s="961"/>
      <c r="ILM23" s="961"/>
      <c r="ILN23" s="961"/>
      <c r="ILO23" s="961"/>
      <c r="ILP23" s="961"/>
      <c r="ILQ23" s="961"/>
      <c r="ILR23" s="961"/>
      <c r="ILS23" s="961"/>
      <c r="ILT23" s="961"/>
      <c r="ILU23" s="961"/>
      <c r="ILV23" s="961"/>
      <c r="ILW23" s="961"/>
      <c r="ILX23" s="961"/>
      <c r="ILY23" s="961"/>
      <c r="ILZ23" s="961"/>
      <c r="IMA23" s="961"/>
      <c r="IMB23" s="961"/>
      <c r="IMC23" s="961"/>
      <c r="IMD23" s="961"/>
      <c r="IME23" s="961"/>
      <c r="IMF23" s="961"/>
      <c r="IMG23" s="961"/>
      <c r="IMH23" s="961"/>
      <c r="IMI23" s="961"/>
      <c r="IMJ23" s="961"/>
      <c r="IMK23" s="961"/>
      <c r="IML23" s="961"/>
      <c r="IMM23" s="961"/>
      <c r="IMN23" s="961"/>
      <c r="IMO23" s="961"/>
      <c r="IMP23" s="961"/>
      <c r="IMQ23" s="961"/>
      <c r="IMR23" s="961"/>
      <c r="IMS23" s="961"/>
      <c r="IMT23" s="961"/>
      <c r="IMU23" s="961"/>
      <c r="IMV23" s="961"/>
      <c r="IMW23" s="961"/>
      <c r="IMX23" s="961"/>
      <c r="IMY23" s="961"/>
      <c r="IMZ23" s="961"/>
      <c r="INA23" s="961"/>
      <c r="INB23" s="961"/>
      <c r="INC23" s="961"/>
      <c r="IND23" s="961"/>
      <c r="INE23" s="961"/>
      <c r="INF23" s="961"/>
      <c r="ING23" s="961"/>
      <c r="INH23" s="961"/>
      <c r="INI23" s="961"/>
      <c r="INJ23" s="961"/>
      <c r="INK23" s="961"/>
      <c r="INL23" s="961"/>
      <c r="INM23" s="961"/>
      <c r="INN23" s="961"/>
      <c r="INO23" s="961"/>
      <c r="INP23" s="961"/>
      <c r="INQ23" s="961"/>
      <c r="INR23" s="961"/>
      <c r="INS23" s="961"/>
      <c r="INT23" s="961"/>
      <c r="INU23" s="961"/>
      <c r="INV23" s="961"/>
      <c r="INW23" s="961"/>
      <c r="INX23" s="961"/>
      <c r="INY23" s="961"/>
      <c r="INZ23" s="961"/>
      <c r="IOA23" s="961"/>
      <c r="IOB23" s="961"/>
      <c r="IOC23" s="961"/>
      <c r="IOD23" s="961"/>
      <c r="IOE23" s="961"/>
      <c r="IOF23" s="961"/>
      <c r="IOG23" s="961"/>
      <c r="IOH23" s="961"/>
      <c r="IOI23" s="961"/>
      <c r="IOJ23" s="961"/>
      <c r="IOK23" s="961"/>
      <c r="IOL23" s="961"/>
      <c r="IOM23" s="961"/>
      <c r="ION23" s="961"/>
      <c r="IOO23" s="961"/>
      <c r="IOP23" s="961"/>
      <c r="IOQ23" s="961"/>
      <c r="IOR23" s="961"/>
      <c r="IOS23" s="961"/>
      <c r="IOT23" s="961"/>
      <c r="IOU23" s="961"/>
      <c r="IOV23" s="961"/>
      <c r="IOW23" s="961"/>
      <c r="IOX23" s="961"/>
      <c r="IOY23" s="961"/>
      <c r="IOZ23" s="961"/>
      <c r="IPA23" s="961"/>
      <c r="IPB23" s="961"/>
      <c r="IPC23" s="961"/>
      <c r="IPD23" s="961"/>
      <c r="IPE23" s="961"/>
      <c r="IPF23" s="961"/>
      <c r="IPG23" s="961"/>
      <c r="IPH23" s="961"/>
      <c r="IPI23" s="961"/>
      <c r="IPJ23" s="961"/>
      <c r="IPK23" s="961"/>
      <c r="IPL23" s="961"/>
      <c r="IPM23" s="961"/>
      <c r="IPN23" s="961"/>
      <c r="IPO23" s="961"/>
      <c r="IPP23" s="961"/>
      <c r="IPQ23" s="961"/>
      <c r="IPR23" s="961"/>
      <c r="IPS23" s="961"/>
      <c r="IPT23" s="961"/>
      <c r="IPU23" s="961"/>
      <c r="IPV23" s="961"/>
      <c r="IPW23" s="961"/>
      <c r="IPX23" s="961"/>
      <c r="IPY23" s="961"/>
      <c r="IPZ23" s="961"/>
      <c r="IQA23" s="961"/>
      <c r="IQB23" s="961"/>
      <c r="IQC23" s="961"/>
      <c r="IQD23" s="961"/>
      <c r="IQE23" s="961"/>
      <c r="IQF23" s="961"/>
      <c r="IQG23" s="961"/>
      <c r="IQH23" s="961"/>
      <c r="IQI23" s="961"/>
      <c r="IQJ23" s="961"/>
      <c r="IQK23" s="961"/>
      <c r="IQL23" s="961"/>
      <c r="IQM23" s="961"/>
      <c r="IQN23" s="961"/>
      <c r="IQO23" s="961"/>
      <c r="IQP23" s="961"/>
      <c r="IQQ23" s="961"/>
      <c r="IQR23" s="961"/>
      <c r="IQS23" s="961"/>
      <c r="IQT23" s="961"/>
      <c r="IQU23" s="961"/>
      <c r="IQV23" s="961"/>
      <c r="IQW23" s="961"/>
      <c r="IQX23" s="961"/>
      <c r="IQY23" s="961"/>
      <c r="IQZ23" s="961"/>
      <c r="IRA23" s="961"/>
      <c r="IRB23" s="961"/>
      <c r="IRC23" s="961"/>
      <c r="IRD23" s="961"/>
      <c r="IRE23" s="961"/>
      <c r="IRF23" s="961"/>
      <c r="IRG23" s="961"/>
      <c r="IRH23" s="961"/>
      <c r="IRI23" s="961"/>
      <c r="IRJ23" s="961"/>
      <c r="IRK23" s="961"/>
      <c r="IRL23" s="961"/>
      <c r="IRM23" s="961"/>
      <c r="IRN23" s="961"/>
      <c r="IRO23" s="961"/>
      <c r="IRP23" s="961"/>
      <c r="IRQ23" s="961"/>
      <c r="IRR23" s="961"/>
      <c r="IRS23" s="961"/>
      <c r="IRT23" s="961"/>
      <c r="IRU23" s="961"/>
      <c r="IRV23" s="961"/>
      <c r="IRW23" s="961"/>
      <c r="IRX23" s="961"/>
      <c r="IRY23" s="961"/>
      <c r="IRZ23" s="961"/>
      <c r="ISA23" s="961"/>
      <c r="ISB23" s="961"/>
      <c r="ISC23" s="961"/>
      <c r="ISD23" s="961"/>
      <c r="ISE23" s="961"/>
      <c r="ISF23" s="961"/>
      <c r="ISG23" s="961"/>
      <c r="ISH23" s="961"/>
      <c r="ISI23" s="961"/>
      <c r="ISJ23" s="961"/>
      <c r="ISK23" s="961"/>
      <c r="ISL23" s="961"/>
      <c r="ISM23" s="961"/>
      <c r="ISN23" s="961"/>
      <c r="ISO23" s="961"/>
      <c r="ISP23" s="961"/>
      <c r="ISQ23" s="961"/>
      <c r="ISR23" s="961"/>
      <c r="ISS23" s="961"/>
      <c r="IST23" s="961"/>
      <c r="ISU23" s="961"/>
      <c r="ISV23" s="961"/>
      <c r="ISW23" s="961"/>
      <c r="ISX23" s="961"/>
      <c r="ISY23" s="961"/>
      <c r="ISZ23" s="961"/>
      <c r="ITA23" s="961"/>
      <c r="ITB23" s="961"/>
      <c r="ITC23" s="961"/>
      <c r="ITD23" s="961"/>
      <c r="ITE23" s="961"/>
      <c r="ITF23" s="961"/>
      <c r="ITG23" s="961"/>
      <c r="ITH23" s="961"/>
      <c r="ITI23" s="961"/>
      <c r="ITJ23" s="961"/>
      <c r="ITK23" s="961"/>
      <c r="ITL23" s="961"/>
      <c r="ITM23" s="961"/>
      <c r="ITN23" s="961"/>
      <c r="ITO23" s="961"/>
      <c r="ITP23" s="961"/>
      <c r="ITQ23" s="961"/>
      <c r="ITR23" s="961"/>
      <c r="ITS23" s="961"/>
      <c r="ITT23" s="961"/>
      <c r="ITU23" s="961"/>
      <c r="ITV23" s="961"/>
      <c r="ITW23" s="961"/>
      <c r="ITX23" s="961"/>
      <c r="ITY23" s="961"/>
      <c r="ITZ23" s="961"/>
      <c r="IUA23" s="961"/>
      <c r="IUB23" s="961"/>
      <c r="IUC23" s="961"/>
      <c r="IUD23" s="961"/>
      <c r="IUE23" s="961"/>
      <c r="IUF23" s="961"/>
      <c r="IUG23" s="961"/>
      <c r="IUH23" s="961"/>
      <c r="IUI23" s="961"/>
      <c r="IUJ23" s="961"/>
      <c r="IUK23" s="961"/>
      <c r="IUL23" s="961"/>
      <c r="IUM23" s="961"/>
      <c r="IUN23" s="961"/>
      <c r="IUO23" s="961"/>
      <c r="IUP23" s="961"/>
      <c r="IUQ23" s="961"/>
      <c r="IUR23" s="961"/>
      <c r="IUS23" s="961"/>
      <c r="IUT23" s="961"/>
      <c r="IUU23" s="961"/>
      <c r="IUV23" s="961"/>
      <c r="IUW23" s="961"/>
      <c r="IUX23" s="961"/>
      <c r="IUY23" s="961"/>
      <c r="IUZ23" s="961"/>
      <c r="IVA23" s="961"/>
      <c r="IVB23" s="961"/>
      <c r="IVC23" s="961"/>
      <c r="IVD23" s="961"/>
      <c r="IVE23" s="961"/>
      <c r="IVF23" s="961"/>
      <c r="IVG23" s="961"/>
      <c r="IVH23" s="961"/>
      <c r="IVI23" s="961"/>
      <c r="IVJ23" s="961"/>
      <c r="IVK23" s="961"/>
      <c r="IVL23" s="961"/>
      <c r="IVM23" s="961"/>
      <c r="IVN23" s="961"/>
      <c r="IVO23" s="961"/>
      <c r="IVP23" s="961"/>
      <c r="IVQ23" s="961"/>
      <c r="IVR23" s="961"/>
      <c r="IVS23" s="961"/>
      <c r="IVT23" s="961"/>
      <c r="IVU23" s="961"/>
      <c r="IVV23" s="961"/>
      <c r="IVW23" s="961"/>
      <c r="IVX23" s="961"/>
      <c r="IVY23" s="961"/>
      <c r="IVZ23" s="961"/>
      <c r="IWA23" s="961"/>
      <c r="IWB23" s="961"/>
      <c r="IWC23" s="961"/>
      <c r="IWD23" s="961"/>
      <c r="IWE23" s="961"/>
      <c r="IWF23" s="961"/>
      <c r="IWG23" s="961"/>
      <c r="IWH23" s="961"/>
      <c r="IWI23" s="961"/>
      <c r="IWJ23" s="961"/>
      <c r="IWK23" s="961"/>
      <c r="IWL23" s="961"/>
      <c r="IWM23" s="961"/>
      <c r="IWN23" s="961"/>
      <c r="IWO23" s="961"/>
      <c r="IWP23" s="961"/>
      <c r="IWQ23" s="961"/>
      <c r="IWR23" s="961"/>
      <c r="IWS23" s="961"/>
      <c r="IWT23" s="961"/>
      <c r="IWU23" s="961"/>
      <c r="IWV23" s="961"/>
      <c r="IWW23" s="961"/>
      <c r="IWX23" s="961"/>
      <c r="IWY23" s="961"/>
      <c r="IWZ23" s="961"/>
      <c r="IXA23" s="961"/>
      <c r="IXB23" s="961"/>
      <c r="IXC23" s="961"/>
      <c r="IXD23" s="961"/>
      <c r="IXE23" s="961"/>
      <c r="IXF23" s="961"/>
      <c r="IXG23" s="961"/>
      <c r="IXH23" s="961"/>
      <c r="IXI23" s="961"/>
      <c r="IXJ23" s="961"/>
      <c r="IXK23" s="961"/>
      <c r="IXL23" s="961"/>
      <c r="IXM23" s="961"/>
      <c r="IXN23" s="961"/>
      <c r="IXO23" s="961"/>
      <c r="IXP23" s="961"/>
      <c r="IXQ23" s="961"/>
      <c r="IXR23" s="961"/>
      <c r="IXS23" s="961"/>
      <c r="IXT23" s="961"/>
      <c r="IXU23" s="961"/>
      <c r="IXV23" s="961"/>
      <c r="IXW23" s="961"/>
      <c r="IXX23" s="961"/>
      <c r="IXY23" s="961"/>
      <c r="IXZ23" s="961"/>
      <c r="IYA23" s="961"/>
      <c r="IYB23" s="961"/>
      <c r="IYC23" s="961"/>
      <c r="IYD23" s="961"/>
      <c r="IYE23" s="961"/>
      <c r="IYF23" s="961"/>
      <c r="IYG23" s="961"/>
      <c r="IYH23" s="961"/>
      <c r="IYI23" s="961"/>
      <c r="IYJ23" s="961"/>
      <c r="IYK23" s="961"/>
      <c r="IYL23" s="961"/>
      <c r="IYM23" s="961"/>
      <c r="IYN23" s="961"/>
      <c r="IYO23" s="961"/>
      <c r="IYP23" s="961"/>
      <c r="IYQ23" s="961"/>
      <c r="IYR23" s="961"/>
      <c r="IYS23" s="961"/>
      <c r="IYT23" s="961"/>
      <c r="IYU23" s="961"/>
      <c r="IYV23" s="961"/>
      <c r="IYW23" s="961"/>
      <c r="IYX23" s="961"/>
      <c r="IYY23" s="961"/>
      <c r="IYZ23" s="961"/>
      <c r="IZA23" s="961"/>
      <c r="IZB23" s="961"/>
      <c r="IZC23" s="961"/>
      <c r="IZD23" s="961"/>
      <c r="IZE23" s="961"/>
      <c r="IZF23" s="961"/>
      <c r="IZG23" s="961"/>
      <c r="IZH23" s="961"/>
      <c r="IZI23" s="961"/>
      <c r="IZJ23" s="961"/>
      <c r="IZK23" s="961"/>
      <c r="IZL23" s="961"/>
      <c r="IZM23" s="961"/>
      <c r="IZN23" s="961"/>
      <c r="IZO23" s="961"/>
      <c r="IZP23" s="961"/>
      <c r="IZQ23" s="961"/>
      <c r="IZR23" s="961"/>
      <c r="IZS23" s="961"/>
      <c r="IZT23" s="961"/>
      <c r="IZU23" s="961"/>
      <c r="IZV23" s="961"/>
      <c r="IZW23" s="961"/>
      <c r="IZX23" s="961"/>
      <c r="IZY23" s="961"/>
      <c r="IZZ23" s="961"/>
      <c r="JAA23" s="961"/>
      <c r="JAB23" s="961"/>
      <c r="JAC23" s="961"/>
      <c r="JAD23" s="961"/>
      <c r="JAE23" s="961"/>
      <c r="JAF23" s="961"/>
      <c r="JAG23" s="961"/>
      <c r="JAH23" s="961"/>
      <c r="JAI23" s="961"/>
      <c r="JAJ23" s="961"/>
      <c r="JAK23" s="961"/>
      <c r="JAL23" s="961"/>
      <c r="JAM23" s="961"/>
      <c r="JAN23" s="961"/>
      <c r="JAO23" s="961"/>
      <c r="JAP23" s="961"/>
      <c r="JAQ23" s="961"/>
      <c r="JAR23" s="961"/>
      <c r="JAS23" s="961"/>
      <c r="JAT23" s="961"/>
      <c r="JAU23" s="961"/>
      <c r="JAV23" s="961"/>
      <c r="JAW23" s="961"/>
      <c r="JAX23" s="961"/>
      <c r="JAY23" s="961"/>
      <c r="JAZ23" s="961"/>
      <c r="JBA23" s="961"/>
      <c r="JBB23" s="961"/>
      <c r="JBC23" s="961"/>
      <c r="JBD23" s="961"/>
      <c r="JBE23" s="961"/>
      <c r="JBF23" s="961"/>
      <c r="JBG23" s="961"/>
      <c r="JBH23" s="961"/>
      <c r="JBI23" s="961"/>
      <c r="JBJ23" s="961"/>
      <c r="JBK23" s="961"/>
      <c r="JBL23" s="961"/>
      <c r="JBM23" s="961"/>
      <c r="JBN23" s="961"/>
      <c r="JBO23" s="961"/>
      <c r="JBP23" s="961"/>
      <c r="JBQ23" s="961"/>
      <c r="JBR23" s="961"/>
      <c r="JBS23" s="961"/>
      <c r="JBT23" s="961"/>
      <c r="JBU23" s="961"/>
      <c r="JBV23" s="961"/>
      <c r="JBW23" s="961"/>
      <c r="JBX23" s="961"/>
      <c r="JBY23" s="961"/>
      <c r="JBZ23" s="961"/>
      <c r="JCA23" s="961"/>
      <c r="JCB23" s="961"/>
      <c r="JCC23" s="961"/>
      <c r="JCD23" s="961"/>
      <c r="JCE23" s="961"/>
      <c r="JCF23" s="961"/>
      <c r="JCG23" s="961"/>
      <c r="JCH23" s="961"/>
      <c r="JCI23" s="961"/>
      <c r="JCJ23" s="961"/>
      <c r="JCK23" s="961"/>
      <c r="JCL23" s="961"/>
      <c r="JCM23" s="961"/>
      <c r="JCN23" s="961"/>
      <c r="JCO23" s="961"/>
      <c r="JCP23" s="961"/>
      <c r="JCQ23" s="961"/>
      <c r="JCR23" s="961"/>
      <c r="JCS23" s="961"/>
      <c r="JCT23" s="961"/>
      <c r="JCU23" s="961"/>
      <c r="JCV23" s="961"/>
      <c r="JCW23" s="961"/>
      <c r="JCX23" s="961"/>
      <c r="JCY23" s="961"/>
      <c r="JCZ23" s="961"/>
      <c r="JDA23" s="961"/>
      <c r="JDB23" s="961"/>
      <c r="JDC23" s="961"/>
      <c r="JDD23" s="961"/>
      <c r="JDE23" s="961"/>
      <c r="JDF23" s="961"/>
      <c r="JDG23" s="961"/>
      <c r="JDH23" s="961"/>
      <c r="JDI23" s="961"/>
      <c r="JDJ23" s="961"/>
      <c r="JDK23" s="961"/>
      <c r="JDL23" s="961"/>
      <c r="JDM23" s="961"/>
      <c r="JDN23" s="961"/>
      <c r="JDO23" s="961"/>
      <c r="JDP23" s="961"/>
      <c r="JDQ23" s="961"/>
      <c r="JDR23" s="961"/>
      <c r="JDS23" s="961"/>
      <c r="JDT23" s="961"/>
      <c r="JDU23" s="961"/>
      <c r="JDV23" s="961"/>
      <c r="JDW23" s="961"/>
      <c r="JDX23" s="961"/>
      <c r="JDY23" s="961"/>
      <c r="JDZ23" s="961"/>
      <c r="JEA23" s="961"/>
      <c r="JEB23" s="961"/>
      <c r="JEC23" s="961"/>
      <c r="JED23" s="961"/>
      <c r="JEE23" s="961"/>
      <c r="JEF23" s="961"/>
      <c r="JEG23" s="961"/>
      <c r="JEH23" s="961"/>
      <c r="JEI23" s="961"/>
      <c r="JEJ23" s="961"/>
      <c r="JEK23" s="961"/>
      <c r="JEL23" s="961"/>
      <c r="JEM23" s="961"/>
      <c r="JEN23" s="961"/>
      <c r="JEO23" s="961"/>
      <c r="JEP23" s="961"/>
      <c r="JEQ23" s="961"/>
      <c r="JER23" s="961"/>
      <c r="JES23" s="961"/>
      <c r="JET23" s="961"/>
      <c r="JEU23" s="961"/>
      <c r="JEV23" s="961"/>
      <c r="JEW23" s="961"/>
      <c r="JEX23" s="961"/>
      <c r="JEY23" s="961"/>
      <c r="JEZ23" s="961"/>
      <c r="JFA23" s="961"/>
      <c r="JFB23" s="961"/>
      <c r="JFC23" s="961"/>
      <c r="JFD23" s="961"/>
      <c r="JFE23" s="961"/>
      <c r="JFF23" s="961"/>
      <c r="JFG23" s="961"/>
      <c r="JFH23" s="961"/>
      <c r="JFI23" s="961"/>
      <c r="JFJ23" s="961"/>
      <c r="JFK23" s="961"/>
      <c r="JFL23" s="961"/>
      <c r="JFM23" s="961"/>
      <c r="JFN23" s="961"/>
      <c r="JFO23" s="961"/>
      <c r="JFP23" s="961"/>
      <c r="JFQ23" s="961"/>
      <c r="JFR23" s="961"/>
      <c r="JFS23" s="961"/>
      <c r="JFT23" s="961"/>
      <c r="JFU23" s="961"/>
      <c r="JFV23" s="961"/>
      <c r="JFW23" s="961"/>
      <c r="JFX23" s="961"/>
      <c r="JFY23" s="961"/>
      <c r="JFZ23" s="961"/>
      <c r="JGA23" s="961"/>
      <c r="JGB23" s="961"/>
      <c r="JGC23" s="961"/>
      <c r="JGD23" s="961"/>
      <c r="JGE23" s="961"/>
      <c r="JGF23" s="961"/>
      <c r="JGG23" s="961"/>
      <c r="JGH23" s="961"/>
      <c r="JGI23" s="961"/>
      <c r="JGJ23" s="961"/>
      <c r="JGK23" s="961"/>
      <c r="JGL23" s="961"/>
      <c r="JGM23" s="961"/>
      <c r="JGN23" s="961"/>
      <c r="JGO23" s="961"/>
      <c r="JGP23" s="961"/>
      <c r="JGQ23" s="961"/>
      <c r="JGR23" s="961"/>
      <c r="JGS23" s="961"/>
      <c r="JGT23" s="961"/>
      <c r="JGU23" s="961"/>
      <c r="JGV23" s="961"/>
      <c r="JGW23" s="961"/>
      <c r="JGX23" s="961"/>
      <c r="JGY23" s="961"/>
      <c r="JGZ23" s="961"/>
      <c r="JHA23" s="961"/>
      <c r="JHB23" s="961"/>
      <c r="JHC23" s="961"/>
      <c r="JHD23" s="961"/>
      <c r="JHE23" s="961"/>
      <c r="JHF23" s="961"/>
      <c r="JHG23" s="961"/>
      <c r="JHH23" s="961"/>
      <c r="JHI23" s="961"/>
      <c r="JHJ23" s="961"/>
      <c r="JHK23" s="961"/>
      <c r="JHL23" s="961"/>
      <c r="JHM23" s="961"/>
      <c r="JHN23" s="961"/>
      <c r="JHO23" s="961"/>
      <c r="JHP23" s="961"/>
      <c r="JHQ23" s="961"/>
      <c r="JHR23" s="961"/>
      <c r="JHS23" s="961"/>
      <c r="JHT23" s="961"/>
      <c r="JHU23" s="961"/>
      <c r="JHV23" s="961"/>
      <c r="JHW23" s="961"/>
      <c r="JHX23" s="961"/>
      <c r="JHY23" s="961"/>
      <c r="JHZ23" s="961"/>
      <c r="JIA23" s="961"/>
      <c r="JIB23" s="961"/>
      <c r="JIC23" s="961"/>
      <c r="JID23" s="961"/>
      <c r="JIE23" s="961"/>
      <c r="JIF23" s="961"/>
      <c r="JIG23" s="961"/>
      <c r="JIH23" s="961"/>
      <c r="JII23" s="961"/>
      <c r="JIJ23" s="961"/>
      <c r="JIK23" s="961"/>
      <c r="JIL23" s="961"/>
      <c r="JIM23" s="961"/>
      <c r="JIN23" s="961"/>
      <c r="JIO23" s="961"/>
      <c r="JIP23" s="961"/>
      <c r="JIQ23" s="961"/>
      <c r="JIR23" s="961"/>
      <c r="JIS23" s="961"/>
      <c r="JIT23" s="961"/>
      <c r="JIU23" s="961"/>
      <c r="JIV23" s="961"/>
      <c r="JIW23" s="961"/>
      <c r="JIX23" s="961"/>
      <c r="JIY23" s="961"/>
      <c r="JIZ23" s="961"/>
      <c r="JJA23" s="961"/>
      <c r="JJB23" s="961"/>
      <c r="JJC23" s="961"/>
      <c r="JJD23" s="961"/>
      <c r="JJE23" s="961"/>
      <c r="JJF23" s="961"/>
      <c r="JJG23" s="961"/>
      <c r="JJH23" s="961"/>
      <c r="JJI23" s="961"/>
      <c r="JJJ23" s="961"/>
      <c r="JJK23" s="961"/>
      <c r="JJL23" s="961"/>
      <c r="JJM23" s="961"/>
      <c r="JJN23" s="961"/>
      <c r="JJO23" s="961"/>
      <c r="JJP23" s="961"/>
      <c r="JJQ23" s="961"/>
      <c r="JJR23" s="961"/>
      <c r="JJS23" s="961"/>
      <c r="JJT23" s="961"/>
      <c r="JJU23" s="961"/>
      <c r="JJV23" s="961"/>
      <c r="JJW23" s="961"/>
      <c r="JJX23" s="961"/>
      <c r="JJY23" s="961"/>
      <c r="JJZ23" s="961"/>
      <c r="JKA23" s="961"/>
      <c r="JKB23" s="961"/>
      <c r="JKC23" s="961"/>
      <c r="JKD23" s="961"/>
      <c r="JKE23" s="961"/>
      <c r="JKF23" s="961"/>
      <c r="JKG23" s="961"/>
      <c r="JKH23" s="961"/>
      <c r="JKI23" s="961"/>
      <c r="JKJ23" s="961"/>
      <c r="JKK23" s="961"/>
      <c r="JKL23" s="961"/>
      <c r="JKM23" s="961"/>
      <c r="JKN23" s="961"/>
      <c r="JKO23" s="961"/>
      <c r="JKP23" s="961"/>
      <c r="JKQ23" s="961"/>
      <c r="JKR23" s="961"/>
      <c r="JKS23" s="961"/>
      <c r="JKT23" s="961"/>
      <c r="JKU23" s="961"/>
      <c r="JKV23" s="961"/>
      <c r="JKW23" s="961"/>
      <c r="JKX23" s="961"/>
      <c r="JKY23" s="961"/>
      <c r="JKZ23" s="961"/>
      <c r="JLA23" s="961"/>
      <c r="JLB23" s="961"/>
      <c r="JLC23" s="961"/>
      <c r="JLD23" s="961"/>
      <c r="JLE23" s="961"/>
      <c r="JLF23" s="961"/>
      <c r="JLG23" s="961"/>
      <c r="JLH23" s="961"/>
      <c r="JLI23" s="961"/>
      <c r="JLJ23" s="961"/>
      <c r="JLK23" s="961"/>
      <c r="JLL23" s="961"/>
      <c r="JLM23" s="961"/>
      <c r="JLN23" s="961"/>
      <c r="JLO23" s="961"/>
      <c r="JLP23" s="961"/>
      <c r="JLQ23" s="961"/>
      <c r="JLR23" s="961"/>
      <c r="JLS23" s="961"/>
      <c r="JLT23" s="961"/>
      <c r="JLU23" s="961"/>
      <c r="JLV23" s="961"/>
      <c r="JLW23" s="961"/>
      <c r="JLX23" s="961"/>
      <c r="JLY23" s="961"/>
      <c r="JLZ23" s="961"/>
      <c r="JMA23" s="961"/>
      <c r="JMB23" s="961"/>
      <c r="JMC23" s="961"/>
      <c r="JMD23" s="961"/>
      <c r="JME23" s="961"/>
      <c r="JMF23" s="961"/>
      <c r="JMG23" s="961"/>
      <c r="JMH23" s="961"/>
      <c r="JMI23" s="961"/>
      <c r="JMJ23" s="961"/>
      <c r="JMK23" s="961"/>
      <c r="JML23" s="961"/>
      <c r="JMM23" s="961"/>
      <c r="JMN23" s="961"/>
      <c r="JMO23" s="961"/>
      <c r="JMP23" s="961"/>
      <c r="JMQ23" s="961"/>
      <c r="JMR23" s="961"/>
      <c r="JMS23" s="961"/>
      <c r="JMT23" s="961"/>
      <c r="JMU23" s="961"/>
      <c r="JMV23" s="961"/>
      <c r="JMW23" s="961"/>
      <c r="JMX23" s="961"/>
      <c r="JMY23" s="961"/>
      <c r="JMZ23" s="961"/>
      <c r="JNA23" s="961"/>
      <c r="JNB23" s="961"/>
      <c r="JNC23" s="961"/>
      <c r="JND23" s="961"/>
      <c r="JNE23" s="961"/>
      <c r="JNF23" s="961"/>
      <c r="JNG23" s="961"/>
      <c r="JNH23" s="961"/>
      <c r="JNI23" s="961"/>
      <c r="JNJ23" s="961"/>
      <c r="JNK23" s="961"/>
      <c r="JNL23" s="961"/>
      <c r="JNM23" s="961"/>
      <c r="JNN23" s="961"/>
      <c r="JNO23" s="961"/>
      <c r="JNP23" s="961"/>
      <c r="JNQ23" s="961"/>
      <c r="JNR23" s="961"/>
      <c r="JNS23" s="961"/>
      <c r="JNT23" s="961"/>
      <c r="JNU23" s="961"/>
      <c r="JNV23" s="961"/>
      <c r="JNW23" s="961"/>
      <c r="JNX23" s="961"/>
      <c r="JNY23" s="961"/>
      <c r="JNZ23" s="961"/>
      <c r="JOA23" s="961"/>
      <c r="JOB23" s="961"/>
      <c r="JOC23" s="961"/>
      <c r="JOD23" s="961"/>
      <c r="JOE23" s="961"/>
      <c r="JOF23" s="961"/>
      <c r="JOG23" s="961"/>
      <c r="JOH23" s="961"/>
      <c r="JOI23" s="961"/>
      <c r="JOJ23" s="961"/>
      <c r="JOK23" s="961"/>
      <c r="JOL23" s="961"/>
      <c r="JOM23" s="961"/>
      <c r="JON23" s="961"/>
      <c r="JOO23" s="961"/>
      <c r="JOP23" s="961"/>
      <c r="JOQ23" s="961"/>
      <c r="JOR23" s="961"/>
      <c r="JOS23" s="961"/>
      <c r="JOT23" s="961"/>
      <c r="JOU23" s="961"/>
      <c r="JOV23" s="961"/>
      <c r="JOW23" s="961"/>
      <c r="JOX23" s="961"/>
      <c r="JOY23" s="961"/>
      <c r="JOZ23" s="961"/>
      <c r="JPA23" s="961"/>
      <c r="JPB23" s="961"/>
      <c r="JPC23" s="961"/>
      <c r="JPD23" s="961"/>
      <c r="JPE23" s="961"/>
      <c r="JPF23" s="961"/>
      <c r="JPG23" s="961"/>
      <c r="JPH23" s="961"/>
      <c r="JPI23" s="961"/>
      <c r="JPJ23" s="961"/>
      <c r="JPK23" s="961"/>
      <c r="JPL23" s="961"/>
      <c r="JPM23" s="961"/>
      <c r="JPN23" s="961"/>
      <c r="JPO23" s="961"/>
      <c r="JPP23" s="961"/>
      <c r="JPQ23" s="961"/>
      <c r="JPR23" s="961"/>
      <c r="JPS23" s="961"/>
      <c r="JPT23" s="961"/>
      <c r="JPU23" s="961"/>
      <c r="JPV23" s="961"/>
      <c r="JPW23" s="961"/>
      <c r="JPX23" s="961"/>
      <c r="JPY23" s="961"/>
      <c r="JPZ23" s="961"/>
      <c r="JQA23" s="961"/>
      <c r="JQB23" s="961"/>
      <c r="JQC23" s="961"/>
      <c r="JQD23" s="961"/>
      <c r="JQE23" s="961"/>
      <c r="JQF23" s="961"/>
      <c r="JQG23" s="961"/>
      <c r="JQH23" s="961"/>
      <c r="JQI23" s="961"/>
      <c r="JQJ23" s="961"/>
      <c r="JQK23" s="961"/>
      <c r="JQL23" s="961"/>
      <c r="JQM23" s="961"/>
      <c r="JQN23" s="961"/>
      <c r="JQO23" s="961"/>
      <c r="JQP23" s="961"/>
      <c r="JQQ23" s="961"/>
      <c r="JQR23" s="961"/>
      <c r="JQS23" s="961"/>
      <c r="JQT23" s="961"/>
      <c r="JQU23" s="961"/>
      <c r="JQV23" s="961"/>
      <c r="JQW23" s="961"/>
      <c r="JQX23" s="961"/>
      <c r="JQY23" s="961"/>
      <c r="JQZ23" s="961"/>
      <c r="JRA23" s="961"/>
      <c r="JRB23" s="961"/>
      <c r="JRC23" s="961"/>
      <c r="JRD23" s="961"/>
      <c r="JRE23" s="961"/>
      <c r="JRF23" s="961"/>
      <c r="JRG23" s="961"/>
      <c r="JRH23" s="961"/>
      <c r="JRI23" s="961"/>
      <c r="JRJ23" s="961"/>
      <c r="JRK23" s="961"/>
      <c r="JRL23" s="961"/>
      <c r="JRM23" s="961"/>
      <c r="JRN23" s="961"/>
      <c r="JRO23" s="961"/>
      <c r="JRP23" s="961"/>
      <c r="JRQ23" s="961"/>
      <c r="JRR23" s="961"/>
      <c r="JRS23" s="961"/>
      <c r="JRT23" s="961"/>
      <c r="JRU23" s="961"/>
      <c r="JRV23" s="961"/>
      <c r="JRW23" s="961"/>
      <c r="JRX23" s="961"/>
      <c r="JRY23" s="961"/>
      <c r="JRZ23" s="961"/>
      <c r="JSA23" s="961"/>
      <c r="JSB23" s="961"/>
      <c r="JSC23" s="961"/>
      <c r="JSD23" s="961"/>
      <c r="JSE23" s="961"/>
      <c r="JSF23" s="961"/>
      <c r="JSG23" s="961"/>
      <c r="JSH23" s="961"/>
      <c r="JSI23" s="961"/>
      <c r="JSJ23" s="961"/>
      <c r="JSK23" s="961"/>
      <c r="JSL23" s="961"/>
      <c r="JSM23" s="961"/>
      <c r="JSN23" s="961"/>
      <c r="JSO23" s="961"/>
      <c r="JSP23" s="961"/>
      <c r="JSQ23" s="961"/>
      <c r="JSR23" s="961"/>
      <c r="JSS23" s="961"/>
      <c r="JST23" s="961"/>
      <c r="JSU23" s="961"/>
      <c r="JSV23" s="961"/>
      <c r="JSW23" s="961"/>
      <c r="JSX23" s="961"/>
      <c r="JSY23" s="961"/>
      <c r="JSZ23" s="961"/>
      <c r="JTA23" s="961"/>
      <c r="JTB23" s="961"/>
      <c r="JTC23" s="961"/>
      <c r="JTD23" s="961"/>
      <c r="JTE23" s="961"/>
      <c r="JTF23" s="961"/>
      <c r="JTG23" s="961"/>
      <c r="JTH23" s="961"/>
      <c r="JTI23" s="961"/>
      <c r="JTJ23" s="961"/>
      <c r="JTK23" s="961"/>
      <c r="JTL23" s="961"/>
      <c r="JTM23" s="961"/>
      <c r="JTN23" s="961"/>
      <c r="JTO23" s="961"/>
      <c r="JTP23" s="961"/>
      <c r="JTQ23" s="961"/>
      <c r="JTR23" s="961"/>
      <c r="JTS23" s="961"/>
      <c r="JTT23" s="961"/>
      <c r="JTU23" s="961"/>
      <c r="JTV23" s="961"/>
      <c r="JTW23" s="961"/>
      <c r="JTX23" s="961"/>
      <c r="JTY23" s="961"/>
      <c r="JTZ23" s="961"/>
      <c r="JUA23" s="961"/>
      <c r="JUB23" s="961"/>
      <c r="JUC23" s="961"/>
      <c r="JUD23" s="961"/>
      <c r="JUE23" s="961"/>
      <c r="JUF23" s="961"/>
      <c r="JUG23" s="961"/>
      <c r="JUH23" s="961"/>
      <c r="JUI23" s="961"/>
      <c r="JUJ23" s="961"/>
      <c r="JUK23" s="961"/>
      <c r="JUL23" s="961"/>
      <c r="JUM23" s="961"/>
      <c r="JUN23" s="961"/>
      <c r="JUO23" s="961"/>
      <c r="JUP23" s="961"/>
      <c r="JUQ23" s="961"/>
      <c r="JUR23" s="961"/>
      <c r="JUS23" s="961"/>
      <c r="JUT23" s="961"/>
      <c r="JUU23" s="961"/>
      <c r="JUV23" s="961"/>
      <c r="JUW23" s="961"/>
      <c r="JUX23" s="961"/>
      <c r="JUY23" s="961"/>
      <c r="JUZ23" s="961"/>
      <c r="JVA23" s="961"/>
      <c r="JVB23" s="961"/>
      <c r="JVC23" s="961"/>
      <c r="JVD23" s="961"/>
      <c r="JVE23" s="961"/>
      <c r="JVF23" s="961"/>
      <c r="JVG23" s="961"/>
      <c r="JVH23" s="961"/>
      <c r="JVI23" s="961"/>
      <c r="JVJ23" s="961"/>
      <c r="JVK23" s="961"/>
      <c r="JVL23" s="961"/>
      <c r="JVM23" s="961"/>
      <c r="JVN23" s="961"/>
      <c r="JVO23" s="961"/>
      <c r="JVP23" s="961"/>
      <c r="JVQ23" s="961"/>
      <c r="JVR23" s="961"/>
      <c r="JVS23" s="961"/>
      <c r="JVT23" s="961"/>
      <c r="JVU23" s="961"/>
      <c r="JVV23" s="961"/>
      <c r="JVW23" s="961"/>
      <c r="JVX23" s="961"/>
      <c r="JVY23" s="961"/>
      <c r="JVZ23" s="961"/>
      <c r="JWA23" s="961"/>
      <c r="JWB23" s="961"/>
      <c r="JWC23" s="961"/>
      <c r="JWD23" s="961"/>
      <c r="JWE23" s="961"/>
      <c r="JWF23" s="961"/>
      <c r="JWG23" s="961"/>
      <c r="JWH23" s="961"/>
      <c r="JWI23" s="961"/>
      <c r="JWJ23" s="961"/>
      <c r="JWK23" s="961"/>
      <c r="JWL23" s="961"/>
      <c r="JWM23" s="961"/>
      <c r="JWN23" s="961"/>
      <c r="JWO23" s="961"/>
      <c r="JWP23" s="961"/>
      <c r="JWQ23" s="961"/>
      <c r="JWR23" s="961"/>
      <c r="JWS23" s="961"/>
      <c r="JWT23" s="961"/>
      <c r="JWU23" s="961"/>
      <c r="JWV23" s="961"/>
      <c r="JWW23" s="961"/>
      <c r="JWX23" s="961"/>
      <c r="JWY23" s="961"/>
      <c r="JWZ23" s="961"/>
      <c r="JXA23" s="961"/>
      <c r="JXB23" s="961"/>
      <c r="JXC23" s="961"/>
      <c r="JXD23" s="961"/>
      <c r="JXE23" s="961"/>
      <c r="JXF23" s="961"/>
      <c r="JXG23" s="961"/>
      <c r="JXH23" s="961"/>
      <c r="JXI23" s="961"/>
      <c r="JXJ23" s="961"/>
      <c r="JXK23" s="961"/>
      <c r="JXL23" s="961"/>
      <c r="JXM23" s="961"/>
      <c r="JXN23" s="961"/>
      <c r="JXO23" s="961"/>
      <c r="JXP23" s="961"/>
      <c r="JXQ23" s="961"/>
      <c r="JXR23" s="961"/>
      <c r="JXS23" s="961"/>
      <c r="JXT23" s="961"/>
      <c r="JXU23" s="961"/>
      <c r="JXV23" s="961"/>
      <c r="JXW23" s="961"/>
      <c r="JXX23" s="961"/>
      <c r="JXY23" s="961"/>
      <c r="JXZ23" s="961"/>
      <c r="JYA23" s="961"/>
      <c r="JYB23" s="961"/>
      <c r="JYC23" s="961"/>
      <c r="JYD23" s="961"/>
      <c r="JYE23" s="961"/>
      <c r="JYF23" s="961"/>
      <c r="JYG23" s="961"/>
      <c r="JYH23" s="961"/>
      <c r="JYI23" s="961"/>
      <c r="JYJ23" s="961"/>
      <c r="JYK23" s="961"/>
      <c r="JYL23" s="961"/>
      <c r="JYM23" s="961"/>
      <c r="JYN23" s="961"/>
      <c r="JYO23" s="961"/>
      <c r="JYP23" s="961"/>
      <c r="JYQ23" s="961"/>
      <c r="JYR23" s="961"/>
      <c r="JYS23" s="961"/>
      <c r="JYT23" s="961"/>
      <c r="JYU23" s="961"/>
      <c r="JYV23" s="961"/>
      <c r="JYW23" s="961"/>
      <c r="JYX23" s="961"/>
      <c r="JYY23" s="961"/>
      <c r="JYZ23" s="961"/>
      <c r="JZA23" s="961"/>
      <c r="JZB23" s="961"/>
      <c r="JZC23" s="961"/>
      <c r="JZD23" s="961"/>
      <c r="JZE23" s="961"/>
      <c r="JZF23" s="961"/>
      <c r="JZG23" s="961"/>
      <c r="JZH23" s="961"/>
      <c r="JZI23" s="961"/>
      <c r="JZJ23" s="961"/>
      <c r="JZK23" s="961"/>
      <c r="JZL23" s="961"/>
      <c r="JZM23" s="961"/>
      <c r="JZN23" s="961"/>
      <c r="JZO23" s="961"/>
      <c r="JZP23" s="961"/>
      <c r="JZQ23" s="961"/>
      <c r="JZR23" s="961"/>
      <c r="JZS23" s="961"/>
      <c r="JZT23" s="961"/>
      <c r="JZU23" s="961"/>
      <c r="JZV23" s="961"/>
      <c r="JZW23" s="961"/>
      <c r="JZX23" s="961"/>
      <c r="JZY23" s="961"/>
      <c r="JZZ23" s="961"/>
      <c r="KAA23" s="961"/>
      <c r="KAB23" s="961"/>
      <c r="KAC23" s="961"/>
      <c r="KAD23" s="961"/>
      <c r="KAE23" s="961"/>
      <c r="KAF23" s="961"/>
      <c r="KAG23" s="961"/>
      <c r="KAH23" s="961"/>
      <c r="KAI23" s="961"/>
      <c r="KAJ23" s="961"/>
      <c r="KAK23" s="961"/>
      <c r="KAL23" s="961"/>
      <c r="KAM23" s="961"/>
      <c r="KAN23" s="961"/>
      <c r="KAO23" s="961"/>
      <c r="KAP23" s="961"/>
      <c r="KAQ23" s="961"/>
      <c r="KAR23" s="961"/>
      <c r="KAS23" s="961"/>
      <c r="KAT23" s="961"/>
      <c r="KAU23" s="961"/>
      <c r="KAV23" s="961"/>
      <c r="KAW23" s="961"/>
      <c r="KAX23" s="961"/>
      <c r="KAY23" s="961"/>
      <c r="KAZ23" s="961"/>
      <c r="KBA23" s="961"/>
      <c r="KBB23" s="961"/>
      <c r="KBC23" s="961"/>
      <c r="KBD23" s="961"/>
      <c r="KBE23" s="961"/>
      <c r="KBF23" s="961"/>
      <c r="KBG23" s="961"/>
      <c r="KBH23" s="961"/>
      <c r="KBI23" s="961"/>
      <c r="KBJ23" s="961"/>
      <c r="KBK23" s="961"/>
      <c r="KBL23" s="961"/>
      <c r="KBM23" s="961"/>
      <c r="KBN23" s="961"/>
      <c r="KBO23" s="961"/>
      <c r="KBP23" s="961"/>
      <c r="KBQ23" s="961"/>
      <c r="KBR23" s="961"/>
      <c r="KBS23" s="961"/>
      <c r="KBT23" s="961"/>
      <c r="KBU23" s="961"/>
      <c r="KBV23" s="961"/>
      <c r="KBW23" s="961"/>
      <c r="KBX23" s="961"/>
      <c r="KBY23" s="961"/>
      <c r="KBZ23" s="961"/>
      <c r="KCA23" s="961"/>
      <c r="KCB23" s="961"/>
      <c r="KCC23" s="961"/>
      <c r="KCD23" s="961"/>
      <c r="KCE23" s="961"/>
      <c r="KCF23" s="961"/>
      <c r="KCG23" s="961"/>
      <c r="KCH23" s="961"/>
      <c r="KCI23" s="961"/>
      <c r="KCJ23" s="961"/>
      <c r="KCK23" s="961"/>
      <c r="KCL23" s="961"/>
      <c r="KCM23" s="961"/>
      <c r="KCN23" s="961"/>
      <c r="KCO23" s="961"/>
      <c r="KCP23" s="961"/>
      <c r="KCQ23" s="961"/>
      <c r="KCR23" s="961"/>
      <c r="KCS23" s="961"/>
      <c r="KCT23" s="961"/>
      <c r="KCU23" s="961"/>
      <c r="KCV23" s="961"/>
      <c r="KCW23" s="961"/>
      <c r="KCX23" s="961"/>
      <c r="KCY23" s="961"/>
      <c r="KCZ23" s="961"/>
      <c r="KDA23" s="961"/>
      <c r="KDB23" s="961"/>
      <c r="KDC23" s="961"/>
      <c r="KDD23" s="961"/>
      <c r="KDE23" s="961"/>
      <c r="KDF23" s="961"/>
      <c r="KDG23" s="961"/>
      <c r="KDH23" s="961"/>
      <c r="KDI23" s="961"/>
      <c r="KDJ23" s="961"/>
      <c r="KDK23" s="961"/>
      <c r="KDL23" s="961"/>
      <c r="KDM23" s="961"/>
      <c r="KDN23" s="961"/>
      <c r="KDO23" s="961"/>
      <c r="KDP23" s="961"/>
      <c r="KDQ23" s="961"/>
      <c r="KDR23" s="961"/>
      <c r="KDS23" s="961"/>
      <c r="KDT23" s="961"/>
      <c r="KDU23" s="961"/>
      <c r="KDV23" s="961"/>
      <c r="KDW23" s="961"/>
      <c r="KDX23" s="961"/>
      <c r="KDY23" s="961"/>
      <c r="KDZ23" s="961"/>
      <c r="KEA23" s="961"/>
      <c r="KEB23" s="961"/>
      <c r="KEC23" s="961"/>
      <c r="KED23" s="961"/>
      <c r="KEE23" s="961"/>
      <c r="KEF23" s="961"/>
      <c r="KEG23" s="961"/>
      <c r="KEH23" s="961"/>
      <c r="KEI23" s="961"/>
      <c r="KEJ23" s="961"/>
      <c r="KEK23" s="961"/>
      <c r="KEL23" s="961"/>
      <c r="KEM23" s="961"/>
      <c r="KEN23" s="961"/>
      <c r="KEO23" s="961"/>
      <c r="KEP23" s="961"/>
      <c r="KEQ23" s="961"/>
      <c r="KER23" s="961"/>
      <c r="KES23" s="961"/>
      <c r="KET23" s="961"/>
      <c r="KEU23" s="961"/>
      <c r="KEV23" s="961"/>
      <c r="KEW23" s="961"/>
      <c r="KEX23" s="961"/>
      <c r="KEY23" s="961"/>
      <c r="KEZ23" s="961"/>
      <c r="KFA23" s="961"/>
      <c r="KFB23" s="961"/>
      <c r="KFC23" s="961"/>
      <c r="KFD23" s="961"/>
      <c r="KFE23" s="961"/>
      <c r="KFF23" s="961"/>
      <c r="KFG23" s="961"/>
      <c r="KFH23" s="961"/>
      <c r="KFI23" s="961"/>
      <c r="KFJ23" s="961"/>
      <c r="KFK23" s="961"/>
      <c r="KFL23" s="961"/>
      <c r="KFM23" s="961"/>
      <c r="KFN23" s="961"/>
      <c r="KFO23" s="961"/>
      <c r="KFP23" s="961"/>
      <c r="KFQ23" s="961"/>
      <c r="KFR23" s="961"/>
      <c r="KFS23" s="961"/>
      <c r="KFT23" s="961"/>
      <c r="KFU23" s="961"/>
      <c r="KFV23" s="961"/>
      <c r="KFW23" s="961"/>
      <c r="KFX23" s="961"/>
      <c r="KFY23" s="961"/>
      <c r="KFZ23" s="961"/>
      <c r="KGA23" s="961"/>
      <c r="KGB23" s="961"/>
      <c r="KGC23" s="961"/>
      <c r="KGD23" s="961"/>
      <c r="KGE23" s="961"/>
      <c r="KGF23" s="961"/>
      <c r="KGG23" s="961"/>
      <c r="KGH23" s="961"/>
      <c r="KGI23" s="961"/>
      <c r="KGJ23" s="961"/>
      <c r="KGK23" s="961"/>
      <c r="KGL23" s="961"/>
      <c r="KGM23" s="961"/>
      <c r="KGN23" s="961"/>
      <c r="KGO23" s="961"/>
      <c r="KGP23" s="961"/>
      <c r="KGQ23" s="961"/>
      <c r="KGR23" s="961"/>
      <c r="KGS23" s="961"/>
      <c r="KGT23" s="961"/>
      <c r="KGU23" s="961"/>
      <c r="KGV23" s="961"/>
      <c r="KGW23" s="961"/>
      <c r="KGX23" s="961"/>
      <c r="KGY23" s="961"/>
      <c r="KGZ23" s="961"/>
      <c r="KHA23" s="961"/>
      <c r="KHB23" s="961"/>
      <c r="KHC23" s="961"/>
      <c r="KHD23" s="961"/>
      <c r="KHE23" s="961"/>
      <c r="KHF23" s="961"/>
      <c r="KHG23" s="961"/>
      <c r="KHH23" s="961"/>
      <c r="KHI23" s="961"/>
      <c r="KHJ23" s="961"/>
      <c r="KHK23" s="961"/>
      <c r="KHL23" s="961"/>
      <c r="KHM23" s="961"/>
      <c r="KHN23" s="961"/>
      <c r="KHO23" s="961"/>
      <c r="KHP23" s="961"/>
      <c r="KHQ23" s="961"/>
      <c r="KHR23" s="961"/>
      <c r="KHS23" s="961"/>
      <c r="KHT23" s="961"/>
      <c r="KHU23" s="961"/>
      <c r="KHV23" s="961"/>
      <c r="KHW23" s="961"/>
      <c r="KHX23" s="961"/>
      <c r="KHY23" s="961"/>
      <c r="KHZ23" s="961"/>
      <c r="KIA23" s="961"/>
      <c r="KIB23" s="961"/>
      <c r="KIC23" s="961"/>
      <c r="KID23" s="961"/>
      <c r="KIE23" s="961"/>
      <c r="KIF23" s="961"/>
      <c r="KIG23" s="961"/>
      <c r="KIH23" s="961"/>
      <c r="KII23" s="961"/>
      <c r="KIJ23" s="961"/>
      <c r="KIK23" s="961"/>
      <c r="KIL23" s="961"/>
      <c r="KIM23" s="961"/>
      <c r="KIN23" s="961"/>
      <c r="KIO23" s="961"/>
      <c r="KIP23" s="961"/>
      <c r="KIQ23" s="961"/>
      <c r="KIR23" s="961"/>
      <c r="KIS23" s="961"/>
      <c r="KIT23" s="961"/>
      <c r="KIU23" s="961"/>
      <c r="KIV23" s="961"/>
      <c r="KIW23" s="961"/>
      <c r="KIX23" s="961"/>
      <c r="KIY23" s="961"/>
      <c r="KIZ23" s="961"/>
      <c r="KJA23" s="961"/>
      <c r="KJB23" s="961"/>
      <c r="KJC23" s="961"/>
      <c r="KJD23" s="961"/>
      <c r="KJE23" s="961"/>
      <c r="KJF23" s="961"/>
      <c r="KJG23" s="961"/>
      <c r="KJH23" s="961"/>
      <c r="KJI23" s="961"/>
      <c r="KJJ23" s="961"/>
      <c r="KJK23" s="961"/>
      <c r="KJL23" s="961"/>
      <c r="KJM23" s="961"/>
      <c r="KJN23" s="961"/>
      <c r="KJO23" s="961"/>
      <c r="KJP23" s="961"/>
      <c r="KJQ23" s="961"/>
      <c r="KJR23" s="961"/>
      <c r="KJS23" s="961"/>
      <c r="KJT23" s="961"/>
      <c r="KJU23" s="961"/>
      <c r="KJV23" s="961"/>
      <c r="KJW23" s="961"/>
      <c r="KJX23" s="961"/>
      <c r="KJY23" s="961"/>
      <c r="KJZ23" s="961"/>
      <c r="KKA23" s="961"/>
      <c r="KKB23" s="961"/>
      <c r="KKC23" s="961"/>
      <c r="KKD23" s="961"/>
      <c r="KKE23" s="961"/>
      <c r="KKF23" s="961"/>
      <c r="KKG23" s="961"/>
      <c r="KKH23" s="961"/>
      <c r="KKI23" s="961"/>
      <c r="KKJ23" s="961"/>
      <c r="KKK23" s="961"/>
      <c r="KKL23" s="961"/>
      <c r="KKM23" s="961"/>
      <c r="KKN23" s="961"/>
      <c r="KKO23" s="961"/>
      <c r="KKP23" s="961"/>
      <c r="KKQ23" s="961"/>
      <c r="KKR23" s="961"/>
      <c r="KKS23" s="961"/>
      <c r="KKT23" s="961"/>
      <c r="KKU23" s="961"/>
      <c r="KKV23" s="961"/>
      <c r="KKW23" s="961"/>
      <c r="KKX23" s="961"/>
      <c r="KKY23" s="961"/>
      <c r="KKZ23" s="961"/>
      <c r="KLA23" s="961"/>
      <c r="KLB23" s="961"/>
      <c r="KLC23" s="961"/>
      <c r="KLD23" s="961"/>
      <c r="KLE23" s="961"/>
      <c r="KLF23" s="961"/>
      <c r="KLG23" s="961"/>
      <c r="KLH23" s="961"/>
      <c r="KLI23" s="961"/>
      <c r="KLJ23" s="961"/>
      <c r="KLK23" s="961"/>
      <c r="KLL23" s="961"/>
      <c r="KLM23" s="961"/>
      <c r="KLN23" s="961"/>
      <c r="KLO23" s="961"/>
      <c r="KLP23" s="961"/>
      <c r="KLQ23" s="961"/>
      <c r="KLR23" s="961"/>
      <c r="KLS23" s="961"/>
      <c r="KLT23" s="961"/>
      <c r="KLU23" s="961"/>
      <c r="KLV23" s="961"/>
      <c r="KLW23" s="961"/>
      <c r="KLX23" s="961"/>
      <c r="KLY23" s="961"/>
      <c r="KLZ23" s="961"/>
      <c r="KMA23" s="961"/>
      <c r="KMB23" s="961"/>
      <c r="KMC23" s="961"/>
      <c r="KMD23" s="961"/>
      <c r="KME23" s="961"/>
      <c r="KMF23" s="961"/>
      <c r="KMG23" s="961"/>
      <c r="KMH23" s="961"/>
      <c r="KMI23" s="961"/>
      <c r="KMJ23" s="961"/>
      <c r="KMK23" s="961"/>
      <c r="KML23" s="961"/>
      <c r="KMM23" s="961"/>
      <c r="KMN23" s="961"/>
      <c r="KMO23" s="961"/>
      <c r="KMP23" s="961"/>
      <c r="KMQ23" s="961"/>
      <c r="KMR23" s="961"/>
      <c r="KMS23" s="961"/>
      <c r="KMT23" s="961"/>
      <c r="KMU23" s="961"/>
      <c r="KMV23" s="961"/>
      <c r="KMW23" s="961"/>
      <c r="KMX23" s="961"/>
      <c r="KMY23" s="961"/>
      <c r="KMZ23" s="961"/>
      <c r="KNA23" s="961"/>
      <c r="KNB23" s="961"/>
      <c r="KNC23" s="961"/>
      <c r="KND23" s="961"/>
      <c r="KNE23" s="961"/>
      <c r="KNF23" s="961"/>
      <c r="KNG23" s="961"/>
      <c r="KNH23" s="961"/>
      <c r="KNI23" s="961"/>
      <c r="KNJ23" s="961"/>
      <c r="KNK23" s="961"/>
      <c r="KNL23" s="961"/>
      <c r="KNM23" s="961"/>
      <c r="KNN23" s="961"/>
      <c r="KNO23" s="961"/>
      <c r="KNP23" s="961"/>
      <c r="KNQ23" s="961"/>
      <c r="KNR23" s="961"/>
      <c r="KNS23" s="961"/>
      <c r="KNT23" s="961"/>
      <c r="KNU23" s="961"/>
      <c r="KNV23" s="961"/>
      <c r="KNW23" s="961"/>
      <c r="KNX23" s="961"/>
      <c r="KNY23" s="961"/>
      <c r="KNZ23" s="961"/>
      <c r="KOA23" s="961"/>
      <c r="KOB23" s="961"/>
      <c r="KOC23" s="961"/>
      <c r="KOD23" s="961"/>
      <c r="KOE23" s="961"/>
      <c r="KOF23" s="961"/>
      <c r="KOG23" s="961"/>
      <c r="KOH23" s="961"/>
      <c r="KOI23" s="961"/>
      <c r="KOJ23" s="961"/>
      <c r="KOK23" s="961"/>
      <c r="KOL23" s="961"/>
      <c r="KOM23" s="961"/>
      <c r="KON23" s="961"/>
      <c r="KOO23" s="961"/>
      <c r="KOP23" s="961"/>
      <c r="KOQ23" s="961"/>
      <c r="KOR23" s="961"/>
      <c r="KOS23" s="961"/>
      <c r="KOT23" s="961"/>
      <c r="KOU23" s="961"/>
      <c r="KOV23" s="961"/>
      <c r="KOW23" s="961"/>
      <c r="KOX23" s="961"/>
      <c r="KOY23" s="961"/>
      <c r="KOZ23" s="961"/>
      <c r="KPA23" s="961"/>
      <c r="KPB23" s="961"/>
      <c r="KPC23" s="961"/>
      <c r="KPD23" s="961"/>
      <c r="KPE23" s="961"/>
      <c r="KPF23" s="961"/>
      <c r="KPG23" s="961"/>
      <c r="KPH23" s="961"/>
      <c r="KPI23" s="961"/>
      <c r="KPJ23" s="961"/>
      <c r="KPK23" s="961"/>
      <c r="KPL23" s="961"/>
      <c r="KPM23" s="961"/>
      <c r="KPN23" s="961"/>
      <c r="KPO23" s="961"/>
      <c r="KPP23" s="961"/>
      <c r="KPQ23" s="961"/>
      <c r="KPR23" s="961"/>
      <c r="KPS23" s="961"/>
      <c r="KPT23" s="961"/>
      <c r="KPU23" s="961"/>
      <c r="KPV23" s="961"/>
      <c r="KPW23" s="961"/>
      <c r="KPX23" s="961"/>
      <c r="KPY23" s="961"/>
      <c r="KPZ23" s="961"/>
      <c r="KQA23" s="961"/>
      <c r="KQB23" s="961"/>
      <c r="KQC23" s="961"/>
      <c r="KQD23" s="961"/>
      <c r="KQE23" s="961"/>
      <c r="KQF23" s="961"/>
      <c r="KQG23" s="961"/>
      <c r="KQH23" s="961"/>
      <c r="KQI23" s="961"/>
      <c r="KQJ23" s="961"/>
      <c r="KQK23" s="961"/>
      <c r="KQL23" s="961"/>
      <c r="KQM23" s="961"/>
      <c r="KQN23" s="961"/>
      <c r="KQO23" s="961"/>
      <c r="KQP23" s="961"/>
      <c r="KQQ23" s="961"/>
      <c r="KQR23" s="961"/>
      <c r="KQS23" s="961"/>
      <c r="KQT23" s="961"/>
      <c r="KQU23" s="961"/>
      <c r="KQV23" s="961"/>
      <c r="KQW23" s="961"/>
      <c r="KQX23" s="961"/>
      <c r="KQY23" s="961"/>
      <c r="KQZ23" s="961"/>
      <c r="KRA23" s="961"/>
      <c r="KRB23" s="961"/>
      <c r="KRC23" s="961"/>
      <c r="KRD23" s="961"/>
      <c r="KRE23" s="961"/>
      <c r="KRF23" s="961"/>
      <c r="KRG23" s="961"/>
      <c r="KRH23" s="961"/>
      <c r="KRI23" s="961"/>
      <c r="KRJ23" s="961"/>
      <c r="KRK23" s="961"/>
      <c r="KRL23" s="961"/>
      <c r="KRM23" s="961"/>
      <c r="KRN23" s="961"/>
      <c r="KRO23" s="961"/>
      <c r="KRP23" s="961"/>
      <c r="KRQ23" s="961"/>
      <c r="KRR23" s="961"/>
      <c r="KRS23" s="961"/>
      <c r="KRT23" s="961"/>
      <c r="KRU23" s="961"/>
      <c r="KRV23" s="961"/>
      <c r="KRW23" s="961"/>
      <c r="KRX23" s="961"/>
      <c r="KRY23" s="961"/>
      <c r="KRZ23" s="961"/>
      <c r="KSA23" s="961"/>
      <c r="KSB23" s="961"/>
      <c r="KSC23" s="961"/>
      <c r="KSD23" s="961"/>
      <c r="KSE23" s="961"/>
      <c r="KSF23" s="961"/>
      <c r="KSG23" s="961"/>
      <c r="KSH23" s="961"/>
      <c r="KSI23" s="961"/>
      <c r="KSJ23" s="961"/>
      <c r="KSK23" s="961"/>
      <c r="KSL23" s="961"/>
      <c r="KSM23" s="961"/>
      <c r="KSN23" s="961"/>
      <c r="KSO23" s="961"/>
      <c r="KSP23" s="961"/>
      <c r="KSQ23" s="961"/>
      <c r="KSR23" s="961"/>
      <c r="KSS23" s="961"/>
      <c r="KST23" s="961"/>
      <c r="KSU23" s="961"/>
      <c r="KSV23" s="961"/>
      <c r="KSW23" s="961"/>
      <c r="KSX23" s="961"/>
      <c r="KSY23" s="961"/>
      <c r="KSZ23" s="961"/>
      <c r="KTA23" s="961"/>
      <c r="KTB23" s="961"/>
      <c r="KTC23" s="961"/>
      <c r="KTD23" s="961"/>
      <c r="KTE23" s="961"/>
      <c r="KTF23" s="961"/>
      <c r="KTG23" s="961"/>
      <c r="KTH23" s="961"/>
      <c r="KTI23" s="961"/>
      <c r="KTJ23" s="961"/>
      <c r="KTK23" s="961"/>
      <c r="KTL23" s="961"/>
      <c r="KTM23" s="961"/>
      <c r="KTN23" s="961"/>
      <c r="KTO23" s="961"/>
      <c r="KTP23" s="961"/>
      <c r="KTQ23" s="961"/>
      <c r="KTR23" s="961"/>
      <c r="KTS23" s="961"/>
      <c r="KTT23" s="961"/>
      <c r="KTU23" s="961"/>
      <c r="KTV23" s="961"/>
      <c r="KTW23" s="961"/>
      <c r="KTX23" s="961"/>
      <c r="KTY23" s="961"/>
      <c r="KTZ23" s="961"/>
      <c r="KUA23" s="961"/>
      <c r="KUB23" s="961"/>
      <c r="KUC23" s="961"/>
      <c r="KUD23" s="961"/>
      <c r="KUE23" s="961"/>
      <c r="KUF23" s="961"/>
      <c r="KUG23" s="961"/>
      <c r="KUH23" s="961"/>
      <c r="KUI23" s="961"/>
      <c r="KUJ23" s="961"/>
      <c r="KUK23" s="961"/>
      <c r="KUL23" s="961"/>
      <c r="KUM23" s="961"/>
      <c r="KUN23" s="961"/>
      <c r="KUO23" s="961"/>
      <c r="KUP23" s="961"/>
      <c r="KUQ23" s="961"/>
      <c r="KUR23" s="961"/>
      <c r="KUS23" s="961"/>
      <c r="KUT23" s="961"/>
      <c r="KUU23" s="961"/>
      <c r="KUV23" s="961"/>
      <c r="KUW23" s="961"/>
      <c r="KUX23" s="961"/>
      <c r="KUY23" s="961"/>
      <c r="KUZ23" s="961"/>
      <c r="KVA23" s="961"/>
      <c r="KVB23" s="961"/>
      <c r="KVC23" s="961"/>
      <c r="KVD23" s="961"/>
      <c r="KVE23" s="961"/>
      <c r="KVF23" s="961"/>
      <c r="KVG23" s="961"/>
      <c r="KVH23" s="961"/>
      <c r="KVI23" s="961"/>
      <c r="KVJ23" s="961"/>
      <c r="KVK23" s="961"/>
      <c r="KVL23" s="961"/>
      <c r="KVM23" s="961"/>
      <c r="KVN23" s="961"/>
      <c r="KVO23" s="961"/>
      <c r="KVP23" s="961"/>
      <c r="KVQ23" s="961"/>
      <c r="KVR23" s="961"/>
      <c r="KVS23" s="961"/>
      <c r="KVT23" s="961"/>
      <c r="KVU23" s="961"/>
      <c r="KVV23" s="961"/>
      <c r="KVW23" s="961"/>
      <c r="KVX23" s="961"/>
      <c r="KVY23" s="961"/>
      <c r="KVZ23" s="961"/>
      <c r="KWA23" s="961"/>
      <c r="KWB23" s="961"/>
      <c r="KWC23" s="961"/>
      <c r="KWD23" s="961"/>
      <c r="KWE23" s="961"/>
      <c r="KWF23" s="961"/>
      <c r="KWG23" s="961"/>
      <c r="KWH23" s="961"/>
      <c r="KWI23" s="961"/>
      <c r="KWJ23" s="961"/>
      <c r="KWK23" s="961"/>
      <c r="KWL23" s="961"/>
      <c r="KWM23" s="961"/>
      <c r="KWN23" s="961"/>
      <c r="KWO23" s="961"/>
      <c r="KWP23" s="961"/>
      <c r="KWQ23" s="961"/>
      <c r="KWR23" s="961"/>
      <c r="KWS23" s="961"/>
      <c r="KWT23" s="961"/>
      <c r="KWU23" s="961"/>
      <c r="KWV23" s="961"/>
      <c r="KWW23" s="961"/>
      <c r="KWX23" s="961"/>
      <c r="KWY23" s="961"/>
      <c r="KWZ23" s="961"/>
      <c r="KXA23" s="961"/>
      <c r="KXB23" s="961"/>
      <c r="KXC23" s="961"/>
      <c r="KXD23" s="961"/>
      <c r="KXE23" s="961"/>
      <c r="KXF23" s="961"/>
      <c r="KXG23" s="961"/>
      <c r="KXH23" s="961"/>
      <c r="KXI23" s="961"/>
      <c r="KXJ23" s="961"/>
      <c r="KXK23" s="961"/>
      <c r="KXL23" s="961"/>
      <c r="KXM23" s="961"/>
      <c r="KXN23" s="961"/>
      <c r="KXO23" s="961"/>
      <c r="KXP23" s="961"/>
      <c r="KXQ23" s="961"/>
      <c r="KXR23" s="961"/>
      <c r="KXS23" s="961"/>
      <c r="KXT23" s="961"/>
      <c r="KXU23" s="961"/>
      <c r="KXV23" s="961"/>
      <c r="KXW23" s="961"/>
      <c r="KXX23" s="961"/>
      <c r="KXY23" s="961"/>
      <c r="KXZ23" s="961"/>
      <c r="KYA23" s="961"/>
      <c r="KYB23" s="961"/>
      <c r="KYC23" s="961"/>
      <c r="KYD23" s="961"/>
      <c r="KYE23" s="961"/>
      <c r="KYF23" s="961"/>
      <c r="KYG23" s="961"/>
      <c r="KYH23" s="961"/>
      <c r="KYI23" s="961"/>
      <c r="KYJ23" s="961"/>
      <c r="KYK23" s="961"/>
      <c r="KYL23" s="961"/>
      <c r="KYM23" s="961"/>
      <c r="KYN23" s="961"/>
      <c r="KYO23" s="961"/>
      <c r="KYP23" s="961"/>
      <c r="KYQ23" s="961"/>
      <c r="KYR23" s="961"/>
      <c r="KYS23" s="961"/>
      <c r="KYT23" s="961"/>
      <c r="KYU23" s="961"/>
      <c r="KYV23" s="961"/>
      <c r="KYW23" s="961"/>
      <c r="KYX23" s="961"/>
      <c r="KYY23" s="961"/>
      <c r="KYZ23" s="961"/>
      <c r="KZA23" s="961"/>
      <c r="KZB23" s="961"/>
      <c r="KZC23" s="961"/>
      <c r="KZD23" s="961"/>
      <c r="KZE23" s="961"/>
      <c r="KZF23" s="961"/>
      <c r="KZG23" s="961"/>
      <c r="KZH23" s="961"/>
      <c r="KZI23" s="961"/>
      <c r="KZJ23" s="961"/>
      <c r="KZK23" s="961"/>
      <c r="KZL23" s="961"/>
      <c r="KZM23" s="961"/>
      <c r="KZN23" s="961"/>
      <c r="KZO23" s="961"/>
      <c r="KZP23" s="961"/>
      <c r="KZQ23" s="961"/>
      <c r="KZR23" s="961"/>
      <c r="KZS23" s="961"/>
      <c r="KZT23" s="961"/>
      <c r="KZU23" s="961"/>
      <c r="KZV23" s="961"/>
      <c r="KZW23" s="961"/>
      <c r="KZX23" s="961"/>
      <c r="KZY23" s="961"/>
      <c r="KZZ23" s="961"/>
      <c r="LAA23" s="961"/>
      <c r="LAB23" s="961"/>
      <c r="LAC23" s="961"/>
      <c r="LAD23" s="961"/>
      <c r="LAE23" s="961"/>
      <c r="LAF23" s="961"/>
      <c r="LAG23" s="961"/>
      <c r="LAH23" s="961"/>
      <c r="LAI23" s="961"/>
      <c r="LAJ23" s="961"/>
      <c r="LAK23" s="961"/>
      <c r="LAL23" s="961"/>
      <c r="LAM23" s="961"/>
      <c r="LAN23" s="961"/>
      <c r="LAO23" s="961"/>
      <c r="LAP23" s="961"/>
      <c r="LAQ23" s="961"/>
      <c r="LAR23" s="961"/>
      <c r="LAS23" s="961"/>
      <c r="LAT23" s="961"/>
      <c r="LAU23" s="961"/>
      <c r="LAV23" s="961"/>
      <c r="LAW23" s="961"/>
      <c r="LAX23" s="961"/>
      <c r="LAY23" s="961"/>
      <c r="LAZ23" s="961"/>
      <c r="LBA23" s="961"/>
      <c r="LBB23" s="961"/>
      <c r="LBC23" s="961"/>
      <c r="LBD23" s="961"/>
      <c r="LBE23" s="961"/>
      <c r="LBF23" s="961"/>
      <c r="LBG23" s="961"/>
      <c r="LBH23" s="961"/>
      <c r="LBI23" s="961"/>
      <c r="LBJ23" s="961"/>
      <c r="LBK23" s="961"/>
      <c r="LBL23" s="961"/>
      <c r="LBM23" s="961"/>
      <c r="LBN23" s="961"/>
      <c r="LBO23" s="961"/>
      <c r="LBP23" s="961"/>
      <c r="LBQ23" s="961"/>
      <c r="LBR23" s="961"/>
      <c r="LBS23" s="961"/>
      <c r="LBT23" s="961"/>
      <c r="LBU23" s="961"/>
      <c r="LBV23" s="961"/>
      <c r="LBW23" s="961"/>
      <c r="LBX23" s="961"/>
      <c r="LBY23" s="961"/>
      <c r="LBZ23" s="961"/>
      <c r="LCA23" s="961"/>
      <c r="LCB23" s="961"/>
      <c r="LCC23" s="961"/>
      <c r="LCD23" s="961"/>
      <c r="LCE23" s="961"/>
      <c r="LCF23" s="961"/>
      <c r="LCG23" s="961"/>
      <c r="LCH23" s="961"/>
      <c r="LCI23" s="961"/>
      <c r="LCJ23" s="961"/>
      <c r="LCK23" s="961"/>
      <c r="LCL23" s="961"/>
      <c r="LCM23" s="961"/>
      <c r="LCN23" s="961"/>
      <c r="LCO23" s="961"/>
      <c r="LCP23" s="961"/>
      <c r="LCQ23" s="961"/>
      <c r="LCR23" s="961"/>
      <c r="LCS23" s="961"/>
      <c r="LCT23" s="961"/>
      <c r="LCU23" s="961"/>
      <c r="LCV23" s="961"/>
      <c r="LCW23" s="961"/>
      <c r="LCX23" s="961"/>
      <c r="LCY23" s="961"/>
      <c r="LCZ23" s="961"/>
      <c r="LDA23" s="961"/>
      <c r="LDB23" s="961"/>
      <c r="LDC23" s="961"/>
      <c r="LDD23" s="961"/>
      <c r="LDE23" s="961"/>
      <c r="LDF23" s="961"/>
      <c r="LDG23" s="961"/>
      <c r="LDH23" s="961"/>
      <c r="LDI23" s="961"/>
      <c r="LDJ23" s="961"/>
      <c r="LDK23" s="961"/>
      <c r="LDL23" s="961"/>
      <c r="LDM23" s="961"/>
      <c r="LDN23" s="961"/>
      <c r="LDO23" s="961"/>
      <c r="LDP23" s="961"/>
      <c r="LDQ23" s="961"/>
      <c r="LDR23" s="961"/>
      <c r="LDS23" s="961"/>
      <c r="LDT23" s="961"/>
      <c r="LDU23" s="961"/>
      <c r="LDV23" s="961"/>
      <c r="LDW23" s="961"/>
      <c r="LDX23" s="961"/>
      <c r="LDY23" s="961"/>
      <c r="LDZ23" s="961"/>
      <c r="LEA23" s="961"/>
      <c r="LEB23" s="961"/>
      <c r="LEC23" s="961"/>
      <c r="LED23" s="961"/>
      <c r="LEE23" s="961"/>
      <c r="LEF23" s="961"/>
      <c r="LEG23" s="961"/>
      <c r="LEH23" s="961"/>
      <c r="LEI23" s="961"/>
      <c r="LEJ23" s="961"/>
      <c r="LEK23" s="961"/>
      <c r="LEL23" s="961"/>
      <c r="LEM23" s="961"/>
      <c r="LEN23" s="961"/>
      <c r="LEO23" s="961"/>
      <c r="LEP23" s="961"/>
      <c r="LEQ23" s="961"/>
      <c r="LER23" s="961"/>
      <c r="LES23" s="961"/>
      <c r="LET23" s="961"/>
      <c r="LEU23" s="961"/>
      <c r="LEV23" s="961"/>
      <c r="LEW23" s="961"/>
      <c r="LEX23" s="961"/>
      <c r="LEY23" s="961"/>
      <c r="LEZ23" s="961"/>
      <c r="LFA23" s="961"/>
      <c r="LFB23" s="961"/>
      <c r="LFC23" s="961"/>
      <c r="LFD23" s="961"/>
      <c r="LFE23" s="961"/>
      <c r="LFF23" s="961"/>
      <c r="LFG23" s="961"/>
      <c r="LFH23" s="961"/>
      <c r="LFI23" s="961"/>
      <c r="LFJ23" s="961"/>
      <c r="LFK23" s="961"/>
      <c r="LFL23" s="961"/>
      <c r="LFM23" s="961"/>
      <c r="LFN23" s="961"/>
      <c r="LFO23" s="961"/>
      <c r="LFP23" s="961"/>
      <c r="LFQ23" s="961"/>
      <c r="LFR23" s="961"/>
      <c r="LFS23" s="961"/>
      <c r="LFT23" s="961"/>
      <c r="LFU23" s="961"/>
      <c r="LFV23" s="961"/>
      <c r="LFW23" s="961"/>
      <c r="LFX23" s="961"/>
      <c r="LFY23" s="961"/>
      <c r="LFZ23" s="961"/>
      <c r="LGA23" s="961"/>
      <c r="LGB23" s="961"/>
      <c r="LGC23" s="961"/>
      <c r="LGD23" s="961"/>
      <c r="LGE23" s="961"/>
      <c r="LGF23" s="961"/>
      <c r="LGG23" s="961"/>
      <c r="LGH23" s="961"/>
      <c r="LGI23" s="961"/>
      <c r="LGJ23" s="961"/>
      <c r="LGK23" s="961"/>
      <c r="LGL23" s="961"/>
      <c r="LGM23" s="961"/>
      <c r="LGN23" s="961"/>
      <c r="LGO23" s="961"/>
      <c r="LGP23" s="961"/>
      <c r="LGQ23" s="961"/>
      <c r="LGR23" s="961"/>
      <c r="LGS23" s="961"/>
      <c r="LGT23" s="961"/>
      <c r="LGU23" s="961"/>
      <c r="LGV23" s="961"/>
      <c r="LGW23" s="961"/>
      <c r="LGX23" s="961"/>
      <c r="LGY23" s="961"/>
      <c r="LGZ23" s="961"/>
      <c r="LHA23" s="961"/>
      <c r="LHB23" s="961"/>
      <c r="LHC23" s="961"/>
      <c r="LHD23" s="961"/>
      <c r="LHE23" s="961"/>
      <c r="LHF23" s="961"/>
      <c r="LHG23" s="961"/>
      <c r="LHH23" s="961"/>
      <c r="LHI23" s="961"/>
      <c r="LHJ23" s="961"/>
      <c r="LHK23" s="961"/>
      <c r="LHL23" s="961"/>
      <c r="LHM23" s="961"/>
      <c r="LHN23" s="961"/>
      <c r="LHO23" s="961"/>
      <c r="LHP23" s="961"/>
      <c r="LHQ23" s="961"/>
      <c r="LHR23" s="961"/>
      <c r="LHS23" s="961"/>
      <c r="LHT23" s="961"/>
      <c r="LHU23" s="961"/>
      <c r="LHV23" s="961"/>
      <c r="LHW23" s="961"/>
      <c r="LHX23" s="961"/>
      <c r="LHY23" s="961"/>
      <c r="LHZ23" s="961"/>
      <c r="LIA23" s="961"/>
      <c r="LIB23" s="961"/>
      <c r="LIC23" s="961"/>
      <c r="LID23" s="961"/>
      <c r="LIE23" s="961"/>
      <c r="LIF23" s="961"/>
      <c r="LIG23" s="961"/>
      <c r="LIH23" s="961"/>
      <c r="LII23" s="961"/>
      <c r="LIJ23" s="961"/>
      <c r="LIK23" s="961"/>
      <c r="LIL23" s="961"/>
      <c r="LIM23" s="961"/>
      <c r="LIN23" s="961"/>
      <c r="LIO23" s="961"/>
      <c r="LIP23" s="961"/>
      <c r="LIQ23" s="961"/>
      <c r="LIR23" s="961"/>
      <c r="LIS23" s="961"/>
      <c r="LIT23" s="961"/>
      <c r="LIU23" s="961"/>
      <c r="LIV23" s="961"/>
      <c r="LIW23" s="961"/>
      <c r="LIX23" s="961"/>
      <c r="LIY23" s="961"/>
      <c r="LIZ23" s="961"/>
      <c r="LJA23" s="961"/>
      <c r="LJB23" s="961"/>
      <c r="LJC23" s="961"/>
      <c r="LJD23" s="961"/>
      <c r="LJE23" s="961"/>
      <c r="LJF23" s="961"/>
      <c r="LJG23" s="961"/>
      <c r="LJH23" s="961"/>
      <c r="LJI23" s="961"/>
      <c r="LJJ23" s="961"/>
      <c r="LJK23" s="961"/>
      <c r="LJL23" s="961"/>
      <c r="LJM23" s="961"/>
      <c r="LJN23" s="961"/>
      <c r="LJO23" s="961"/>
      <c r="LJP23" s="961"/>
      <c r="LJQ23" s="961"/>
      <c r="LJR23" s="961"/>
      <c r="LJS23" s="961"/>
      <c r="LJT23" s="961"/>
      <c r="LJU23" s="961"/>
      <c r="LJV23" s="961"/>
      <c r="LJW23" s="961"/>
      <c r="LJX23" s="961"/>
      <c r="LJY23" s="961"/>
      <c r="LJZ23" s="961"/>
      <c r="LKA23" s="961"/>
      <c r="LKB23" s="961"/>
      <c r="LKC23" s="961"/>
      <c r="LKD23" s="961"/>
      <c r="LKE23" s="961"/>
      <c r="LKF23" s="961"/>
      <c r="LKG23" s="961"/>
      <c r="LKH23" s="961"/>
      <c r="LKI23" s="961"/>
      <c r="LKJ23" s="961"/>
      <c r="LKK23" s="961"/>
      <c r="LKL23" s="961"/>
      <c r="LKM23" s="961"/>
      <c r="LKN23" s="961"/>
      <c r="LKO23" s="961"/>
      <c r="LKP23" s="961"/>
      <c r="LKQ23" s="961"/>
      <c r="LKR23" s="961"/>
      <c r="LKS23" s="961"/>
      <c r="LKT23" s="961"/>
      <c r="LKU23" s="961"/>
      <c r="LKV23" s="961"/>
      <c r="LKW23" s="961"/>
      <c r="LKX23" s="961"/>
      <c r="LKY23" s="961"/>
      <c r="LKZ23" s="961"/>
      <c r="LLA23" s="961"/>
      <c r="LLB23" s="961"/>
      <c r="LLC23" s="961"/>
      <c r="LLD23" s="961"/>
      <c r="LLE23" s="961"/>
      <c r="LLF23" s="961"/>
      <c r="LLG23" s="961"/>
      <c r="LLH23" s="961"/>
      <c r="LLI23" s="961"/>
      <c r="LLJ23" s="961"/>
      <c r="LLK23" s="961"/>
      <c r="LLL23" s="961"/>
      <c r="LLM23" s="961"/>
      <c r="LLN23" s="961"/>
      <c r="LLO23" s="961"/>
      <c r="LLP23" s="961"/>
      <c r="LLQ23" s="961"/>
      <c r="LLR23" s="961"/>
      <c r="LLS23" s="961"/>
      <c r="LLT23" s="961"/>
      <c r="LLU23" s="961"/>
      <c r="LLV23" s="961"/>
      <c r="LLW23" s="961"/>
      <c r="LLX23" s="961"/>
      <c r="LLY23" s="961"/>
      <c r="LLZ23" s="961"/>
      <c r="LMA23" s="961"/>
      <c r="LMB23" s="961"/>
      <c r="LMC23" s="961"/>
      <c r="LMD23" s="961"/>
      <c r="LME23" s="961"/>
      <c r="LMF23" s="961"/>
      <c r="LMG23" s="961"/>
      <c r="LMH23" s="961"/>
      <c r="LMI23" s="961"/>
      <c r="LMJ23" s="961"/>
      <c r="LMK23" s="961"/>
      <c r="LML23" s="961"/>
      <c r="LMM23" s="961"/>
      <c r="LMN23" s="961"/>
      <c r="LMO23" s="961"/>
      <c r="LMP23" s="961"/>
      <c r="LMQ23" s="961"/>
      <c r="LMR23" s="961"/>
      <c r="LMS23" s="961"/>
      <c r="LMT23" s="961"/>
      <c r="LMU23" s="961"/>
      <c r="LMV23" s="961"/>
      <c r="LMW23" s="961"/>
      <c r="LMX23" s="961"/>
      <c r="LMY23" s="961"/>
      <c r="LMZ23" s="961"/>
      <c r="LNA23" s="961"/>
      <c r="LNB23" s="961"/>
      <c r="LNC23" s="961"/>
      <c r="LND23" s="961"/>
      <c r="LNE23" s="961"/>
      <c r="LNF23" s="961"/>
      <c r="LNG23" s="961"/>
      <c r="LNH23" s="961"/>
      <c r="LNI23" s="961"/>
      <c r="LNJ23" s="961"/>
      <c r="LNK23" s="961"/>
      <c r="LNL23" s="961"/>
      <c r="LNM23" s="961"/>
      <c r="LNN23" s="961"/>
      <c r="LNO23" s="961"/>
      <c r="LNP23" s="961"/>
      <c r="LNQ23" s="961"/>
      <c r="LNR23" s="961"/>
      <c r="LNS23" s="961"/>
      <c r="LNT23" s="961"/>
      <c r="LNU23" s="961"/>
      <c r="LNV23" s="961"/>
      <c r="LNW23" s="961"/>
      <c r="LNX23" s="961"/>
      <c r="LNY23" s="961"/>
      <c r="LNZ23" s="961"/>
      <c r="LOA23" s="961"/>
      <c r="LOB23" s="961"/>
      <c r="LOC23" s="961"/>
      <c r="LOD23" s="961"/>
      <c r="LOE23" s="961"/>
      <c r="LOF23" s="961"/>
      <c r="LOG23" s="961"/>
      <c r="LOH23" s="961"/>
      <c r="LOI23" s="961"/>
      <c r="LOJ23" s="961"/>
      <c r="LOK23" s="961"/>
      <c r="LOL23" s="961"/>
      <c r="LOM23" s="961"/>
      <c r="LON23" s="961"/>
      <c r="LOO23" s="961"/>
      <c r="LOP23" s="961"/>
      <c r="LOQ23" s="961"/>
      <c r="LOR23" s="961"/>
      <c r="LOS23" s="961"/>
      <c r="LOT23" s="961"/>
      <c r="LOU23" s="961"/>
      <c r="LOV23" s="961"/>
      <c r="LOW23" s="961"/>
      <c r="LOX23" s="961"/>
      <c r="LOY23" s="961"/>
      <c r="LOZ23" s="961"/>
      <c r="LPA23" s="961"/>
      <c r="LPB23" s="961"/>
      <c r="LPC23" s="961"/>
      <c r="LPD23" s="961"/>
      <c r="LPE23" s="961"/>
      <c r="LPF23" s="961"/>
      <c r="LPG23" s="961"/>
      <c r="LPH23" s="961"/>
      <c r="LPI23" s="961"/>
      <c r="LPJ23" s="961"/>
      <c r="LPK23" s="961"/>
      <c r="LPL23" s="961"/>
      <c r="LPM23" s="961"/>
      <c r="LPN23" s="961"/>
      <c r="LPO23" s="961"/>
      <c r="LPP23" s="961"/>
      <c r="LPQ23" s="961"/>
      <c r="LPR23" s="961"/>
      <c r="LPS23" s="961"/>
      <c r="LPT23" s="961"/>
      <c r="LPU23" s="961"/>
      <c r="LPV23" s="961"/>
      <c r="LPW23" s="961"/>
      <c r="LPX23" s="961"/>
      <c r="LPY23" s="961"/>
      <c r="LPZ23" s="961"/>
      <c r="LQA23" s="961"/>
      <c r="LQB23" s="961"/>
      <c r="LQC23" s="961"/>
      <c r="LQD23" s="961"/>
      <c r="LQE23" s="961"/>
      <c r="LQF23" s="961"/>
      <c r="LQG23" s="961"/>
      <c r="LQH23" s="961"/>
      <c r="LQI23" s="961"/>
      <c r="LQJ23" s="961"/>
      <c r="LQK23" s="961"/>
      <c r="LQL23" s="961"/>
      <c r="LQM23" s="961"/>
      <c r="LQN23" s="961"/>
      <c r="LQO23" s="961"/>
      <c r="LQP23" s="961"/>
      <c r="LQQ23" s="961"/>
      <c r="LQR23" s="961"/>
      <c r="LQS23" s="961"/>
      <c r="LQT23" s="961"/>
      <c r="LQU23" s="961"/>
      <c r="LQV23" s="961"/>
      <c r="LQW23" s="961"/>
      <c r="LQX23" s="961"/>
      <c r="LQY23" s="961"/>
      <c r="LQZ23" s="961"/>
      <c r="LRA23" s="961"/>
      <c r="LRB23" s="961"/>
      <c r="LRC23" s="961"/>
      <c r="LRD23" s="961"/>
      <c r="LRE23" s="961"/>
      <c r="LRF23" s="961"/>
      <c r="LRG23" s="961"/>
      <c r="LRH23" s="961"/>
      <c r="LRI23" s="961"/>
      <c r="LRJ23" s="961"/>
      <c r="LRK23" s="961"/>
      <c r="LRL23" s="961"/>
      <c r="LRM23" s="961"/>
      <c r="LRN23" s="961"/>
      <c r="LRO23" s="961"/>
      <c r="LRP23" s="961"/>
      <c r="LRQ23" s="961"/>
      <c r="LRR23" s="961"/>
      <c r="LRS23" s="961"/>
      <c r="LRT23" s="961"/>
      <c r="LRU23" s="961"/>
      <c r="LRV23" s="961"/>
      <c r="LRW23" s="961"/>
      <c r="LRX23" s="961"/>
      <c r="LRY23" s="961"/>
      <c r="LRZ23" s="961"/>
      <c r="LSA23" s="961"/>
      <c r="LSB23" s="961"/>
      <c r="LSC23" s="961"/>
      <c r="LSD23" s="961"/>
      <c r="LSE23" s="961"/>
      <c r="LSF23" s="961"/>
      <c r="LSG23" s="961"/>
      <c r="LSH23" s="961"/>
      <c r="LSI23" s="961"/>
      <c r="LSJ23" s="961"/>
      <c r="LSK23" s="961"/>
      <c r="LSL23" s="961"/>
      <c r="LSM23" s="961"/>
      <c r="LSN23" s="961"/>
      <c r="LSO23" s="961"/>
      <c r="LSP23" s="961"/>
      <c r="LSQ23" s="961"/>
      <c r="LSR23" s="961"/>
      <c r="LSS23" s="961"/>
      <c r="LST23" s="961"/>
      <c r="LSU23" s="961"/>
      <c r="LSV23" s="961"/>
      <c r="LSW23" s="961"/>
      <c r="LSX23" s="961"/>
      <c r="LSY23" s="961"/>
      <c r="LSZ23" s="961"/>
      <c r="LTA23" s="961"/>
      <c r="LTB23" s="961"/>
      <c r="LTC23" s="961"/>
      <c r="LTD23" s="961"/>
      <c r="LTE23" s="961"/>
      <c r="LTF23" s="961"/>
      <c r="LTG23" s="961"/>
      <c r="LTH23" s="961"/>
      <c r="LTI23" s="961"/>
      <c r="LTJ23" s="961"/>
      <c r="LTK23" s="961"/>
      <c r="LTL23" s="961"/>
      <c r="LTM23" s="961"/>
      <c r="LTN23" s="961"/>
      <c r="LTO23" s="961"/>
      <c r="LTP23" s="961"/>
      <c r="LTQ23" s="961"/>
      <c r="LTR23" s="961"/>
      <c r="LTS23" s="961"/>
      <c r="LTT23" s="961"/>
      <c r="LTU23" s="961"/>
      <c r="LTV23" s="961"/>
      <c r="LTW23" s="961"/>
      <c r="LTX23" s="961"/>
      <c r="LTY23" s="961"/>
      <c r="LTZ23" s="961"/>
      <c r="LUA23" s="961"/>
      <c r="LUB23" s="961"/>
      <c r="LUC23" s="961"/>
      <c r="LUD23" s="961"/>
      <c r="LUE23" s="961"/>
      <c r="LUF23" s="961"/>
      <c r="LUG23" s="961"/>
      <c r="LUH23" s="961"/>
      <c r="LUI23" s="961"/>
      <c r="LUJ23" s="961"/>
      <c r="LUK23" s="961"/>
      <c r="LUL23" s="961"/>
      <c r="LUM23" s="961"/>
      <c r="LUN23" s="961"/>
      <c r="LUO23" s="961"/>
      <c r="LUP23" s="961"/>
      <c r="LUQ23" s="961"/>
      <c r="LUR23" s="961"/>
      <c r="LUS23" s="961"/>
      <c r="LUT23" s="961"/>
      <c r="LUU23" s="961"/>
      <c r="LUV23" s="961"/>
      <c r="LUW23" s="961"/>
      <c r="LUX23" s="961"/>
      <c r="LUY23" s="961"/>
      <c r="LUZ23" s="961"/>
      <c r="LVA23" s="961"/>
      <c r="LVB23" s="961"/>
      <c r="LVC23" s="961"/>
      <c r="LVD23" s="961"/>
      <c r="LVE23" s="961"/>
      <c r="LVF23" s="961"/>
      <c r="LVG23" s="961"/>
      <c r="LVH23" s="961"/>
      <c r="LVI23" s="961"/>
      <c r="LVJ23" s="961"/>
      <c r="LVK23" s="961"/>
      <c r="LVL23" s="961"/>
      <c r="LVM23" s="961"/>
      <c r="LVN23" s="961"/>
      <c r="LVO23" s="961"/>
      <c r="LVP23" s="961"/>
      <c r="LVQ23" s="961"/>
      <c r="LVR23" s="961"/>
      <c r="LVS23" s="961"/>
      <c r="LVT23" s="961"/>
      <c r="LVU23" s="961"/>
      <c r="LVV23" s="961"/>
      <c r="LVW23" s="961"/>
      <c r="LVX23" s="961"/>
      <c r="LVY23" s="961"/>
      <c r="LVZ23" s="961"/>
      <c r="LWA23" s="961"/>
      <c r="LWB23" s="961"/>
      <c r="LWC23" s="961"/>
      <c r="LWD23" s="961"/>
      <c r="LWE23" s="961"/>
      <c r="LWF23" s="961"/>
      <c r="LWG23" s="961"/>
      <c r="LWH23" s="961"/>
      <c r="LWI23" s="961"/>
      <c r="LWJ23" s="961"/>
      <c r="LWK23" s="961"/>
      <c r="LWL23" s="961"/>
      <c r="LWM23" s="961"/>
      <c r="LWN23" s="961"/>
      <c r="LWO23" s="961"/>
      <c r="LWP23" s="961"/>
      <c r="LWQ23" s="961"/>
      <c r="LWR23" s="961"/>
      <c r="LWS23" s="961"/>
      <c r="LWT23" s="961"/>
      <c r="LWU23" s="961"/>
      <c r="LWV23" s="961"/>
      <c r="LWW23" s="961"/>
      <c r="LWX23" s="961"/>
      <c r="LWY23" s="961"/>
      <c r="LWZ23" s="961"/>
      <c r="LXA23" s="961"/>
      <c r="LXB23" s="961"/>
      <c r="LXC23" s="961"/>
      <c r="LXD23" s="961"/>
      <c r="LXE23" s="961"/>
      <c r="LXF23" s="961"/>
      <c r="LXG23" s="961"/>
      <c r="LXH23" s="961"/>
      <c r="LXI23" s="961"/>
      <c r="LXJ23" s="961"/>
      <c r="LXK23" s="961"/>
      <c r="LXL23" s="961"/>
      <c r="LXM23" s="961"/>
      <c r="LXN23" s="961"/>
      <c r="LXO23" s="961"/>
      <c r="LXP23" s="961"/>
      <c r="LXQ23" s="961"/>
      <c r="LXR23" s="961"/>
      <c r="LXS23" s="961"/>
      <c r="LXT23" s="961"/>
      <c r="LXU23" s="961"/>
      <c r="LXV23" s="961"/>
      <c r="LXW23" s="961"/>
      <c r="LXX23" s="961"/>
      <c r="LXY23" s="961"/>
      <c r="LXZ23" s="961"/>
      <c r="LYA23" s="961"/>
      <c r="LYB23" s="961"/>
      <c r="LYC23" s="961"/>
      <c r="LYD23" s="961"/>
      <c r="LYE23" s="961"/>
      <c r="LYF23" s="961"/>
      <c r="LYG23" s="961"/>
      <c r="LYH23" s="961"/>
      <c r="LYI23" s="961"/>
      <c r="LYJ23" s="961"/>
      <c r="LYK23" s="961"/>
      <c r="LYL23" s="961"/>
      <c r="LYM23" s="961"/>
      <c r="LYN23" s="961"/>
      <c r="LYO23" s="961"/>
      <c r="LYP23" s="961"/>
      <c r="LYQ23" s="961"/>
      <c r="LYR23" s="961"/>
      <c r="LYS23" s="961"/>
      <c r="LYT23" s="961"/>
      <c r="LYU23" s="961"/>
      <c r="LYV23" s="961"/>
      <c r="LYW23" s="961"/>
      <c r="LYX23" s="961"/>
      <c r="LYY23" s="961"/>
      <c r="LYZ23" s="961"/>
      <c r="LZA23" s="961"/>
      <c r="LZB23" s="961"/>
      <c r="LZC23" s="961"/>
      <c r="LZD23" s="961"/>
      <c r="LZE23" s="961"/>
      <c r="LZF23" s="961"/>
      <c r="LZG23" s="961"/>
      <c r="LZH23" s="961"/>
      <c r="LZI23" s="961"/>
      <c r="LZJ23" s="961"/>
      <c r="LZK23" s="961"/>
      <c r="LZL23" s="961"/>
      <c r="LZM23" s="961"/>
      <c r="LZN23" s="961"/>
      <c r="LZO23" s="961"/>
      <c r="LZP23" s="961"/>
      <c r="LZQ23" s="961"/>
      <c r="LZR23" s="961"/>
      <c r="LZS23" s="961"/>
      <c r="LZT23" s="961"/>
      <c r="LZU23" s="961"/>
      <c r="LZV23" s="961"/>
      <c r="LZW23" s="961"/>
      <c r="LZX23" s="961"/>
      <c r="LZY23" s="961"/>
      <c r="LZZ23" s="961"/>
      <c r="MAA23" s="961"/>
      <c r="MAB23" s="961"/>
      <c r="MAC23" s="961"/>
      <c r="MAD23" s="961"/>
      <c r="MAE23" s="961"/>
      <c r="MAF23" s="961"/>
      <c r="MAG23" s="961"/>
      <c r="MAH23" s="961"/>
      <c r="MAI23" s="961"/>
      <c r="MAJ23" s="961"/>
      <c r="MAK23" s="961"/>
      <c r="MAL23" s="961"/>
      <c r="MAM23" s="961"/>
      <c r="MAN23" s="961"/>
      <c r="MAO23" s="961"/>
      <c r="MAP23" s="961"/>
      <c r="MAQ23" s="961"/>
      <c r="MAR23" s="961"/>
      <c r="MAS23" s="961"/>
      <c r="MAT23" s="961"/>
      <c r="MAU23" s="961"/>
      <c r="MAV23" s="961"/>
      <c r="MAW23" s="961"/>
      <c r="MAX23" s="961"/>
      <c r="MAY23" s="961"/>
      <c r="MAZ23" s="961"/>
      <c r="MBA23" s="961"/>
      <c r="MBB23" s="961"/>
      <c r="MBC23" s="961"/>
      <c r="MBD23" s="961"/>
      <c r="MBE23" s="961"/>
      <c r="MBF23" s="961"/>
      <c r="MBG23" s="961"/>
      <c r="MBH23" s="961"/>
      <c r="MBI23" s="961"/>
      <c r="MBJ23" s="961"/>
      <c r="MBK23" s="961"/>
      <c r="MBL23" s="961"/>
      <c r="MBM23" s="961"/>
      <c r="MBN23" s="961"/>
      <c r="MBO23" s="961"/>
      <c r="MBP23" s="961"/>
      <c r="MBQ23" s="961"/>
      <c r="MBR23" s="961"/>
      <c r="MBS23" s="961"/>
      <c r="MBT23" s="961"/>
      <c r="MBU23" s="961"/>
      <c r="MBV23" s="961"/>
      <c r="MBW23" s="961"/>
      <c r="MBX23" s="961"/>
      <c r="MBY23" s="961"/>
      <c r="MBZ23" s="961"/>
      <c r="MCA23" s="961"/>
      <c r="MCB23" s="961"/>
      <c r="MCC23" s="961"/>
      <c r="MCD23" s="961"/>
      <c r="MCE23" s="961"/>
      <c r="MCF23" s="961"/>
      <c r="MCG23" s="961"/>
      <c r="MCH23" s="961"/>
      <c r="MCI23" s="961"/>
      <c r="MCJ23" s="961"/>
      <c r="MCK23" s="961"/>
      <c r="MCL23" s="961"/>
      <c r="MCM23" s="961"/>
      <c r="MCN23" s="961"/>
      <c r="MCO23" s="961"/>
      <c r="MCP23" s="961"/>
      <c r="MCQ23" s="961"/>
      <c r="MCR23" s="961"/>
      <c r="MCS23" s="961"/>
      <c r="MCT23" s="961"/>
      <c r="MCU23" s="961"/>
      <c r="MCV23" s="961"/>
      <c r="MCW23" s="961"/>
      <c r="MCX23" s="961"/>
      <c r="MCY23" s="961"/>
      <c r="MCZ23" s="961"/>
      <c r="MDA23" s="961"/>
      <c r="MDB23" s="961"/>
      <c r="MDC23" s="961"/>
      <c r="MDD23" s="961"/>
      <c r="MDE23" s="961"/>
      <c r="MDF23" s="961"/>
      <c r="MDG23" s="961"/>
      <c r="MDH23" s="961"/>
      <c r="MDI23" s="961"/>
      <c r="MDJ23" s="961"/>
      <c r="MDK23" s="961"/>
      <c r="MDL23" s="961"/>
      <c r="MDM23" s="961"/>
      <c r="MDN23" s="961"/>
      <c r="MDO23" s="961"/>
      <c r="MDP23" s="961"/>
      <c r="MDQ23" s="961"/>
      <c r="MDR23" s="961"/>
      <c r="MDS23" s="961"/>
      <c r="MDT23" s="961"/>
      <c r="MDU23" s="961"/>
      <c r="MDV23" s="961"/>
      <c r="MDW23" s="961"/>
      <c r="MDX23" s="961"/>
      <c r="MDY23" s="961"/>
      <c r="MDZ23" s="961"/>
      <c r="MEA23" s="961"/>
      <c r="MEB23" s="961"/>
      <c r="MEC23" s="961"/>
      <c r="MED23" s="961"/>
      <c r="MEE23" s="961"/>
      <c r="MEF23" s="961"/>
      <c r="MEG23" s="961"/>
      <c r="MEH23" s="961"/>
      <c r="MEI23" s="961"/>
      <c r="MEJ23" s="961"/>
      <c r="MEK23" s="961"/>
      <c r="MEL23" s="961"/>
      <c r="MEM23" s="961"/>
      <c r="MEN23" s="961"/>
      <c r="MEO23" s="961"/>
      <c r="MEP23" s="961"/>
      <c r="MEQ23" s="961"/>
      <c r="MER23" s="961"/>
      <c r="MES23" s="961"/>
      <c r="MET23" s="961"/>
      <c r="MEU23" s="961"/>
      <c r="MEV23" s="961"/>
      <c r="MEW23" s="961"/>
      <c r="MEX23" s="961"/>
      <c r="MEY23" s="961"/>
      <c r="MEZ23" s="961"/>
      <c r="MFA23" s="961"/>
      <c r="MFB23" s="961"/>
      <c r="MFC23" s="961"/>
      <c r="MFD23" s="961"/>
      <c r="MFE23" s="961"/>
      <c r="MFF23" s="961"/>
      <c r="MFG23" s="961"/>
      <c r="MFH23" s="961"/>
      <c r="MFI23" s="961"/>
      <c r="MFJ23" s="961"/>
      <c r="MFK23" s="961"/>
      <c r="MFL23" s="961"/>
      <c r="MFM23" s="961"/>
      <c r="MFN23" s="961"/>
      <c r="MFO23" s="961"/>
      <c r="MFP23" s="961"/>
      <c r="MFQ23" s="961"/>
      <c r="MFR23" s="961"/>
      <c r="MFS23" s="961"/>
      <c r="MFT23" s="961"/>
      <c r="MFU23" s="961"/>
      <c r="MFV23" s="961"/>
      <c r="MFW23" s="961"/>
      <c r="MFX23" s="961"/>
      <c r="MFY23" s="961"/>
      <c r="MFZ23" s="961"/>
      <c r="MGA23" s="961"/>
      <c r="MGB23" s="961"/>
      <c r="MGC23" s="961"/>
      <c r="MGD23" s="961"/>
      <c r="MGE23" s="961"/>
      <c r="MGF23" s="961"/>
      <c r="MGG23" s="961"/>
      <c r="MGH23" s="961"/>
      <c r="MGI23" s="961"/>
      <c r="MGJ23" s="961"/>
      <c r="MGK23" s="961"/>
      <c r="MGL23" s="961"/>
      <c r="MGM23" s="961"/>
      <c r="MGN23" s="961"/>
      <c r="MGO23" s="961"/>
      <c r="MGP23" s="961"/>
      <c r="MGQ23" s="961"/>
      <c r="MGR23" s="961"/>
      <c r="MGS23" s="961"/>
      <c r="MGT23" s="961"/>
      <c r="MGU23" s="961"/>
      <c r="MGV23" s="961"/>
      <c r="MGW23" s="961"/>
      <c r="MGX23" s="961"/>
      <c r="MGY23" s="961"/>
      <c r="MGZ23" s="961"/>
      <c r="MHA23" s="961"/>
      <c r="MHB23" s="961"/>
      <c r="MHC23" s="961"/>
      <c r="MHD23" s="961"/>
      <c r="MHE23" s="961"/>
      <c r="MHF23" s="961"/>
      <c r="MHG23" s="961"/>
      <c r="MHH23" s="961"/>
      <c r="MHI23" s="961"/>
      <c r="MHJ23" s="961"/>
      <c r="MHK23" s="961"/>
      <c r="MHL23" s="961"/>
      <c r="MHM23" s="961"/>
      <c r="MHN23" s="961"/>
      <c r="MHO23" s="961"/>
      <c r="MHP23" s="961"/>
      <c r="MHQ23" s="961"/>
      <c r="MHR23" s="961"/>
      <c r="MHS23" s="961"/>
      <c r="MHT23" s="961"/>
      <c r="MHU23" s="961"/>
      <c r="MHV23" s="961"/>
      <c r="MHW23" s="961"/>
      <c r="MHX23" s="961"/>
      <c r="MHY23" s="961"/>
      <c r="MHZ23" s="961"/>
      <c r="MIA23" s="961"/>
      <c r="MIB23" s="961"/>
      <c r="MIC23" s="961"/>
      <c r="MID23" s="961"/>
      <c r="MIE23" s="961"/>
      <c r="MIF23" s="961"/>
      <c r="MIG23" s="961"/>
      <c r="MIH23" s="961"/>
      <c r="MII23" s="961"/>
      <c r="MIJ23" s="961"/>
      <c r="MIK23" s="961"/>
      <c r="MIL23" s="961"/>
      <c r="MIM23" s="961"/>
      <c r="MIN23" s="961"/>
      <c r="MIO23" s="961"/>
      <c r="MIP23" s="961"/>
      <c r="MIQ23" s="961"/>
      <c r="MIR23" s="961"/>
      <c r="MIS23" s="961"/>
      <c r="MIT23" s="961"/>
      <c r="MIU23" s="961"/>
      <c r="MIV23" s="961"/>
      <c r="MIW23" s="961"/>
      <c r="MIX23" s="961"/>
      <c r="MIY23" s="961"/>
      <c r="MIZ23" s="961"/>
      <c r="MJA23" s="961"/>
      <c r="MJB23" s="961"/>
      <c r="MJC23" s="961"/>
      <c r="MJD23" s="961"/>
      <c r="MJE23" s="961"/>
      <c r="MJF23" s="961"/>
      <c r="MJG23" s="961"/>
      <c r="MJH23" s="961"/>
      <c r="MJI23" s="961"/>
      <c r="MJJ23" s="961"/>
      <c r="MJK23" s="961"/>
      <c r="MJL23" s="961"/>
      <c r="MJM23" s="961"/>
      <c r="MJN23" s="961"/>
      <c r="MJO23" s="961"/>
      <c r="MJP23" s="961"/>
      <c r="MJQ23" s="961"/>
      <c r="MJR23" s="961"/>
      <c r="MJS23" s="961"/>
      <c r="MJT23" s="961"/>
      <c r="MJU23" s="961"/>
      <c r="MJV23" s="961"/>
      <c r="MJW23" s="961"/>
      <c r="MJX23" s="961"/>
      <c r="MJY23" s="961"/>
      <c r="MJZ23" s="961"/>
      <c r="MKA23" s="961"/>
      <c r="MKB23" s="961"/>
      <c r="MKC23" s="961"/>
      <c r="MKD23" s="961"/>
      <c r="MKE23" s="961"/>
      <c r="MKF23" s="961"/>
      <c r="MKG23" s="961"/>
      <c r="MKH23" s="961"/>
      <c r="MKI23" s="961"/>
      <c r="MKJ23" s="961"/>
      <c r="MKK23" s="961"/>
      <c r="MKL23" s="961"/>
      <c r="MKM23" s="961"/>
      <c r="MKN23" s="961"/>
      <c r="MKO23" s="961"/>
      <c r="MKP23" s="961"/>
      <c r="MKQ23" s="961"/>
      <c r="MKR23" s="961"/>
      <c r="MKS23" s="961"/>
      <c r="MKT23" s="961"/>
      <c r="MKU23" s="961"/>
      <c r="MKV23" s="961"/>
      <c r="MKW23" s="961"/>
      <c r="MKX23" s="961"/>
      <c r="MKY23" s="961"/>
      <c r="MKZ23" s="961"/>
      <c r="MLA23" s="961"/>
      <c r="MLB23" s="961"/>
      <c r="MLC23" s="961"/>
      <c r="MLD23" s="961"/>
      <c r="MLE23" s="961"/>
      <c r="MLF23" s="961"/>
      <c r="MLG23" s="961"/>
      <c r="MLH23" s="961"/>
      <c r="MLI23" s="961"/>
      <c r="MLJ23" s="961"/>
      <c r="MLK23" s="961"/>
      <c r="MLL23" s="961"/>
      <c r="MLM23" s="961"/>
      <c r="MLN23" s="961"/>
      <c r="MLO23" s="961"/>
      <c r="MLP23" s="961"/>
      <c r="MLQ23" s="961"/>
      <c r="MLR23" s="961"/>
      <c r="MLS23" s="961"/>
      <c r="MLT23" s="961"/>
      <c r="MLU23" s="961"/>
      <c r="MLV23" s="961"/>
      <c r="MLW23" s="961"/>
      <c r="MLX23" s="961"/>
      <c r="MLY23" s="961"/>
      <c r="MLZ23" s="961"/>
      <c r="MMA23" s="961"/>
      <c r="MMB23" s="961"/>
      <c r="MMC23" s="961"/>
      <c r="MMD23" s="961"/>
      <c r="MME23" s="961"/>
      <c r="MMF23" s="961"/>
      <c r="MMG23" s="961"/>
      <c r="MMH23" s="961"/>
      <c r="MMI23" s="961"/>
      <c r="MMJ23" s="961"/>
      <c r="MMK23" s="961"/>
      <c r="MML23" s="961"/>
      <c r="MMM23" s="961"/>
      <c r="MMN23" s="961"/>
      <c r="MMO23" s="961"/>
      <c r="MMP23" s="961"/>
      <c r="MMQ23" s="961"/>
      <c r="MMR23" s="961"/>
      <c r="MMS23" s="961"/>
      <c r="MMT23" s="961"/>
      <c r="MMU23" s="961"/>
      <c r="MMV23" s="961"/>
      <c r="MMW23" s="961"/>
      <c r="MMX23" s="961"/>
      <c r="MMY23" s="961"/>
      <c r="MMZ23" s="961"/>
      <c r="MNA23" s="961"/>
      <c r="MNB23" s="961"/>
      <c r="MNC23" s="961"/>
      <c r="MND23" s="961"/>
      <c r="MNE23" s="961"/>
      <c r="MNF23" s="961"/>
      <c r="MNG23" s="961"/>
      <c r="MNH23" s="961"/>
      <c r="MNI23" s="961"/>
      <c r="MNJ23" s="961"/>
      <c r="MNK23" s="961"/>
      <c r="MNL23" s="961"/>
      <c r="MNM23" s="961"/>
      <c r="MNN23" s="961"/>
      <c r="MNO23" s="961"/>
      <c r="MNP23" s="961"/>
      <c r="MNQ23" s="961"/>
      <c r="MNR23" s="961"/>
      <c r="MNS23" s="961"/>
      <c r="MNT23" s="961"/>
      <c r="MNU23" s="961"/>
      <c r="MNV23" s="961"/>
      <c r="MNW23" s="961"/>
      <c r="MNX23" s="961"/>
      <c r="MNY23" s="961"/>
      <c r="MNZ23" s="961"/>
      <c r="MOA23" s="961"/>
      <c r="MOB23" s="961"/>
      <c r="MOC23" s="961"/>
      <c r="MOD23" s="961"/>
      <c r="MOE23" s="961"/>
      <c r="MOF23" s="961"/>
      <c r="MOG23" s="961"/>
      <c r="MOH23" s="961"/>
      <c r="MOI23" s="961"/>
      <c r="MOJ23" s="961"/>
      <c r="MOK23" s="961"/>
      <c r="MOL23" s="961"/>
      <c r="MOM23" s="961"/>
      <c r="MON23" s="961"/>
      <c r="MOO23" s="961"/>
      <c r="MOP23" s="961"/>
      <c r="MOQ23" s="961"/>
      <c r="MOR23" s="961"/>
      <c r="MOS23" s="961"/>
      <c r="MOT23" s="961"/>
      <c r="MOU23" s="961"/>
      <c r="MOV23" s="961"/>
      <c r="MOW23" s="961"/>
      <c r="MOX23" s="961"/>
      <c r="MOY23" s="961"/>
      <c r="MOZ23" s="961"/>
      <c r="MPA23" s="961"/>
      <c r="MPB23" s="961"/>
      <c r="MPC23" s="961"/>
      <c r="MPD23" s="961"/>
      <c r="MPE23" s="961"/>
      <c r="MPF23" s="961"/>
      <c r="MPG23" s="961"/>
      <c r="MPH23" s="961"/>
      <c r="MPI23" s="961"/>
      <c r="MPJ23" s="961"/>
      <c r="MPK23" s="961"/>
      <c r="MPL23" s="961"/>
      <c r="MPM23" s="961"/>
      <c r="MPN23" s="961"/>
      <c r="MPO23" s="961"/>
      <c r="MPP23" s="961"/>
      <c r="MPQ23" s="961"/>
      <c r="MPR23" s="961"/>
      <c r="MPS23" s="961"/>
      <c r="MPT23" s="961"/>
      <c r="MPU23" s="961"/>
      <c r="MPV23" s="961"/>
      <c r="MPW23" s="961"/>
      <c r="MPX23" s="961"/>
      <c r="MPY23" s="961"/>
      <c r="MPZ23" s="961"/>
      <c r="MQA23" s="961"/>
      <c r="MQB23" s="961"/>
      <c r="MQC23" s="961"/>
      <c r="MQD23" s="961"/>
      <c r="MQE23" s="961"/>
      <c r="MQF23" s="961"/>
      <c r="MQG23" s="961"/>
      <c r="MQH23" s="961"/>
      <c r="MQI23" s="961"/>
      <c r="MQJ23" s="961"/>
      <c r="MQK23" s="961"/>
      <c r="MQL23" s="961"/>
      <c r="MQM23" s="961"/>
      <c r="MQN23" s="961"/>
      <c r="MQO23" s="961"/>
      <c r="MQP23" s="961"/>
      <c r="MQQ23" s="961"/>
      <c r="MQR23" s="961"/>
      <c r="MQS23" s="961"/>
      <c r="MQT23" s="961"/>
      <c r="MQU23" s="961"/>
      <c r="MQV23" s="961"/>
      <c r="MQW23" s="961"/>
      <c r="MQX23" s="961"/>
      <c r="MQY23" s="961"/>
      <c r="MQZ23" s="961"/>
      <c r="MRA23" s="961"/>
      <c r="MRB23" s="961"/>
      <c r="MRC23" s="961"/>
      <c r="MRD23" s="961"/>
      <c r="MRE23" s="961"/>
      <c r="MRF23" s="961"/>
      <c r="MRG23" s="961"/>
      <c r="MRH23" s="961"/>
      <c r="MRI23" s="961"/>
      <c r="MRJ23" s="961"/>
      <c r="MRK23" s="961"/>
      <c r="MRL23" s="961"/>
      <c r="MRM23" s="961"/>
      <c r="MRN23" s="961"/>
      <c r="MRO23" s="961"/>
      <c r="MRP23" s="961"/>
      <c r="MRQ23" s="961"/>
      <c r="MRR23" s="961"/>
      <c r="MRS23" s="961"/>
      <c r="MRT23" s="961"/>
      <c r="MRU23" s="961"/>
      <c r="MRV23" s="961"/>
      <c r="MRW23" s="961"/>
      <c r="MRX23" s="961"/>
      <c r="MRY23" s="961"/>
      <c r="MRZ23" s="961"/>
      <c r="MSA23" s="961"/>
      <c r="MSB23" s="961"/>
      <c r="MSC23" s="961"/>
      <c r="MSD23" s="961"/>
      <c r="MSE23" s="961"/>
      <c r="MSF23" s="961"/>
      <c r="MSG23" s="961"/>
      <c r="MSH23" s="961"/>
      <c r="MSI23" s="961"/>
      <c r="MSJ23" s="961"/>
      <c r="MSK23" s="961"/>
      <c r="MSL23" s="961"/>
      <c r="MSM23" s="961"/>
      <c r="MSN23" s="961"/>
      <c r="MSO23" s="961"/>
      <c r="MSP23" s="961"/>
      <c r="MSQ23" s="961"/>
      <c r="MSR23" s="961"/>
      <c r="MSS23" s="961"/>
      <c r="MST23" s="961"/>
      <c r="MSU23" s="961"/>
      <c r="MSV23" s="961"/>
      <c r="MSW23" s="961"/>
      <c r="MSX23" s="961"/>
      <c r="MSY23" s="961"/>
      <c r="MSZ23" s="961"/>
      <c r="MTA23" s="961"/>
      <c r="MTB23" s="961"/>
      <c r="MTC23" s="961"/>
      <c r="MTD23" s="961"/>
      <c r="MTE23" s="961"/>
      <c r="MTF23" s="961"/>
      <c r="MTG23" s="961"/>
      <c r="MTH23" s="961"/>
      <c r="MTI23" s="961"/>
      <c r="MTJ23" s="961"/>
      <c r="MTK23" s="961"/>
      <c r="MTL23" s="961"/>
      <c r="MTM23" s="961"/>
      <c r="MTN23" s="961"/>
      <c r="MTO23" s="961"/>
      <c r="MTP23" s="961"/>
      <c r="MTQ23" s="961"/>
      <c r="MTR23" s="961"/>
      <c r="MTS23" s="961"/>
      <c r="MTT23" s="961"/>
      <c r="MTU23" s="961"/>
      <c r="MTV23" s="961"/>
      <c r="MTW23" s="961"/>
      <c r="MTX23" s="961"/>
      <c r="MTY23" s="961"/>
      <c r="MTZ23" s="961"/>
      <c r="MUA23" s="961"/>
      <c r="MUB23" s="961"/>
      <c r="MUC23" s="961"/>
      <c r="MUD23" s="961"/>
      <c r="MUE23" s="961"/>
      <c r="MUF23" s="961"/>
      <c r="MUG23" s="961"/>
      <c r="MUH23" s="961"/>
      <c r="MUI23" s="961"/>
      <c r="MUJ23" s="961"/>
      <c r="MUK23" s="961"/>
      <c r="MUL23" s="961"/>
      <c r="MUM23" s="961"/>
      <c r="MUN23" s="961"/>
      <c r="MUO23" s="961"/>
      <c r="MUP23" s="961"/>
      <c r="MUQ23" s="961"/>
      <c r="MUR23" s="961"/>
      <c r="MUS23" s="961"/>
      <c r="MUT23" s="961"/>
      <c r="MUU23" s="961"/>
      <c r="MUV23" s="961"/>
      <c r="MUW23" s="961"/>
      <c r="MUX23" s="961"/>
      <c r="MUY23" s="961"/>
      <c r="MUZ23" s="961"/>
      <c r="MVA23" s="961"/>
      <c r="MVB23" s="961"/>
      <c r="MVC23" s="961"/>
      <c r="MVD23" s="961"/>
      <c r="MVE23" s="961"/>
      <c r="MVF23" s="961"/>
      <c r="MVG23" s="961"/>
      <c r="MVH23" s="961"/>
      <c r="MVI23" s="961"/>
      <c r="MVJ23" s="961"/>
      <c r="MVK23" s="961"/>
      <c r="MVL23" s="961"/>
      <c r="MVM23" s="961"/>
      <c r="MVN23" s="961"/>
      <c r="MVO23" s="961"/>
      <c r="MVP23" s="961"/>
      <c r="MVQ23" s="961"/>
      <c r="MVR23" s="961"/>
      <c r="MVS23" s="961"/>
      <c r="MVT23" s="961"/>
      <c r="MVU23" s="961"/>
      <c r="MVV23" s="961"/>
      <c r="MVW23" s="961"/>
      <c r="MVX23" s="961"/>
      <c r="MVY23" s="961"/>
      <c r="MVZ23" s="961"/>
      <c r="MWA23" s="961"/>
      <c r="MWB23" s="961"/>
      <c r="MWC23" s="961"/>
      <c r="MWD23" s="961"/>
      <c r="MWE23" s="961"/>
      <c r="MWF23" s="961"/>
      <c r="MWG23" s="961"/>
      <c r="MWH23" s="961"/>
      <c r="MWI23" s="961"/>
      <c r="MWJ23" s="961"/>
      <c r="MWK23" s="961"/>
      <c r="MWL23" s="961"/>
      <c r="MWM23" s="961"/>
      <c r="MWN23" s="961"/>
      <c r="MWO23" s="961"/>
      <c r="MWP23" s="961"/>
      <c r="MWQ23" s="961"/>
      <c r="MWR23" s="961"/>
      <c r="MWS23" s="961"/>
      <c r="MWT23" s="961"/>
      <c r="MWU23" s="961"/>
      <c r="MWV23" s="961"/>
      <c r="MWW23" s="961"/>
      <c r="MWX23" s="961"/>
      <c r="MWY23" s="961"/>
      <c r="MWZ23" s="961"/>
      <c r="MXA23" s="961"/>
      <c r="MXB23" s="961"/>
      <c r="MXC23" s="961"/>
      <c r="MXD23" s="961"/>
      <c r="MXE23" s="961"/>
      <c r="MXF23" s="961"/>
      <c r="MXG23" s="961"/>
      <c r="MXH23" s="961"/>
      <c r="MXI23" s="961"/>
      <c r="MXJ23" s="961"/>
      <c r="MXK23" s="961"/>
      <c r="MXL23" s="961"/>
      <c r="MXM23" s="961"/>
      <c r="MXN23" s="961"/>
      <c r="MXO23" s="961"/>
      <c r="MXP23" s="961"/>
      <c r="MXQ23" s="961"/>
      <c r="MXR23" s="961"/>
      <c r="MXS23" s="961"/>
      <c r="MXT23" s="961"/>
      <c r="MXU23" s="961"/>
      <c r="MXV23" s="961"/>
      <c r="MXW23" s="961"/>
      <c r="MXX23" s="961"/>
      <c r="MXY23" s="961"/>
      <c r="MXZ23" s="961"/>
      <c r="MYA23" s="961"/>
      <c r="MYB23" s="961"/>
      <c r="MYC23" s="961"/>
      <c r="MYD23" s="961"/>
      <c r="MYE23" s="961"/>
      <c r="MYF23" s="961"/>
      <c r="MYG23" s="961"/>
      <c r="MYH23" s="961"/>
      <c r="MYI23" s="961"/>
      <c r="MYJ23" s="961"/>
      <c r="MYK23" s="961"/>
      <c r="MYL23" s="961"/>
      <c r="MYM23" s="961"/>
      <c r="MYN23" s="961"/>
      <c r="MYO23" s="961"/>
      <c r="MYP23" s="961"/>
      <c r="MYQ23" s="961"/>
      <c r="MYR23" s="961"/>
      <c r="MYS23" s="961"/>
      <c r="MYT23" s="961"/>
      <c r="MYU23" s="961"/>
      <c r="MYV23" s="961"/>
      <c r="MYW23" s="961"/>
      <c r="MYX23" s="961"/>
      <c r="MYY23" s="961"/>
      <c r="MYZ23" s="961"/>
      <c r="MZA23" s="961"/>
      <c r="MZB23" s="961"/>
      <c r="MZC23" s="961"/>
      <c r="MZD23" s="961"/>
      <c r="MZE23" s="961"/>
      <c r="MZF23" s="961"/>
      <c r="MZG23" s="961"/>
      <c r="MZH23" s="961"/>
      <c r="MZI23" s="961"/>
      <c r="MZJ23" s="961"/>
      <c r="MZK23" s="961"/>
      <c r="MZL23" s="961"/>
      <c r="MZM23" s="961"/>
      <c r="MZN23" s="961"/>
      <c r="MZO23" s="961"/>
      <c r="MZP23" s="961"/>
      <c r="MZQ23" s="961"/>
      <c r="MZR23" s="961"/>
      <c r="MZS23" s="961"/>
      <c r="MZT23" s="961"/>
      <c r="MZU23" s="961"/>
      <c r="MZV23" s="961"/>
      <c r="MZW23" s="961"/>
      <c r="MZX23" s="961"/>
      <c r="MZY23" s="961"/>
      <c r="MZZ23" s="961"/>
      <c r="NAA23" s="961"/>
      <c r="NAB23" s="961"/>
      <c r="NAC23" s="961"/>
      <c r="NAD23" s="961"/>
      <c r="NAE23" s="961"/>
      <c r="NAF23" s="961"/>
      <c r="NAG23" s="961"/>
      <c r="NAH23" s="961"/>
      <c r="NAI23" s="961"/>
      <c r="NAJ23" s="961"/>
      <c r="NAK23" s="961"/>
      <c r="NAL23" s="961"/>
      <c r="NAM23" s="961"/>
      <c r="NAN23" s="961"/>
      <c r="NAO23" s="961"/>
      <c r="NAP23" s="961"/>
      <c r="NAQ23" s="961"/>
      <c r="NAR23" s="961"/>
      <c r="NAS23" s="961"/>
      <c r="NAT23" s="961"/>
      <c r="NAU23" s="961"/>
      <c r="NAV23" s="961"/>
      <c r="NAW23" s="961"/>
      <c r="NAX23" s="961"/>
      <c r="NAY23" s="961"/>
      <c r="NAZ23" s="961"/>
      <c r="NBA23" s="961"/>
      <c r="NBB23" s="961"/>
      <c r="NBC23" s="961"/>
      <c r="NBD23" s="961"/>
      <c r="NBE23" s="961"/>
      <c r="NBF23" s="961"/>
      <c r="NBG23" s="961"/>
      <c r="NBH23" s="961"/>
      <c r="NBI23" s="961"/>
      <c r="NBJ23" s="961"/>
      <c r="NBK23" s="961"/>
      <c r="NBL23" s="961"/>
      <c r="NBM23" s="961"/>
      <c r="NBN23" s="961"/>
      <c r="NBO23" s="961"/>
      <c r="NBP23" s="961"/>
      <c r="NBQ23" s="961"/>
      <c r="NBR23" s="961"/>
      <c r="NBS23" s="961"/>
      <c r="NBT23" s="961"/>
      <c r="NBU23" s="961"/>
      <c r="NBV23" s="961"/>
      <c r="NBW23" s="961"/>
      <c r="NBX23" s="961"/>
      <c r="NBY23" s="961"/>
      <c r="NBZ23" s="961"/>
      <c r="NCA23" s="961"/>
      <c r="NCB23" s="961"/>
      <c r="NCC23" s="961"/>
      <c r="NCD23" s="961"/>
      <c r="NCE23" s="961"/>
      <c r="NCF23" s="961"/>
      <c r="NCG23" s="961"/>
      <c r="NCH23" s="961"/>
      <c r="NCI23" s="961"/>
      <c r="NCJ23" s="961"/>
      <c r="NCK23" s="961"/>
      <c r="NCL23" s="961"/>
      <c r="NCM23" s="961"/>
      <c r="NCN23" s="961"/>
      <c r="NCO23" s="961"/>
      <c r="NCP23" s="961"/>
      <c r="NCQ23" s="961"/>
      <c r="NCR23" s="961"/>
      <c r="NCS23" s="961"/>
      <c r="NCT23" s="961"/>
      <c r="NCU23" s="961"/>
      <c r="NCV23" s="961"/>
      <c r="NCW23" s="961"/>
      <c r="NCX23" s="961"/>
      <c r="NCY23" s="961"/>
      <c r="NCZ23" s="961"/>
      <c r="NDA23" s="961"/>
      <c r="NDB23" s="961"/>
      <c r="NDC23" s="961"/>
      <c r="NDD23" s="961"/>
      <c r="NDE23" s="961"/>
      <c r="NDF23" s="961"/>
      <c r="NDG23" s="961"/>
      <c r="NDH23" s="961"/>
      <c r="NDI23" s="961"/>
      <c r="NDJ23" s="961"/>
      <c r="NDK23" s="961"/>
      <c r="NDL23" s="961"/>
      <c r="NDM23" s="961"/>
      <c r="NDN23" s="961"/>
      <c r="NDO23" s="961"/>
      <c r="NDP23" s="961"/>
      <c r="NDQ23" s="961"/>
      <c r="NDR23" s="961"/>
      <c r="NDS23" s="961"/>
      <c r="NDT23" s="961"/>
      <c r="NDU23" s="961"/>
      <c r="NDV23" s="961"/>
      <c r="NDW23" s="961"/>
      <c r="NDX23" s="961"/>
      <c r="NDY23" s="961"/>
      <c r="NDZ23" s="961"/>
      <c r="NEA23" s="961"/>
      <c r="NEB23" s="961"/>
      <c r="NEC23" s="961"/>
      <c r="NED23" s="961"/>
      <c r="NEE23" s="961"/>
      <c r="NEF23" s="961"/>
      <c r="NEG23" s="961"/>
      <c r="NEH23" s="961"/>
      <c r="NEI23" s="961"/>
      <c r="NEJ23" s="961"/>
      <c r="NEK23" s="961"/>
      <c r="NEL23" s="961"/>
      <c r="NEM23" s="961"/>
      <c r="NEN23" s="961"/>
      <c r="NEO23" s="961"/>
      <c r="NEP23" s="961"/>
      <c r="NEQ23" s="961"/>
      <c r="NER23" s="961"/>
      <c r="NES23" s="961"/>
      <c r="NET23" s="961"/>
      <c r="NEU23" s="961"/>
      <c r="NEV23" s="961"/>
      <c r="NEW23" s="961"/>
      <c r="NEX23" s="961"/>
      <c r="NEY23" s="961"/>
      <c r="NEZ23" s="961"/>
      <c r="NFA23" s="961"/>
      <c r="NFB23" s="961"/>
      <c r="NFC23" s="961"/>
      <c r="NFD23" s="961"/>
      <c r="NFE23" s="961"/>
      <c r="NFF23" s="961"/>
      <c r="NFG23" s="961"/>
      <c r="NFH23" s="961"/>
      <c r="NFI23" s="961"/>
      <c r="NFJ23" s="961"/>
      <c r="NFK23" s="961"/>
      <c r="NFL23" s="961"/>
      <c r="NFM23" s="961"/>
      <c r="NFN23" s="961"/>
      <c r="NFO23" s="961"/>
      <c r="NFP23" s="961"/>
      <c r="NFQ23" s="961"/>
      <c r="NFR23" s="961"/>
      <c r="NFS23" s="961"/>
      <c r="NFT23" s="961"/>
      <c r="NFU23" s="961"/>
      <c r="NFV23" s="961"/>
      <c r="NFW23" s="961"/>
      <c r="NFX23" s="961"/>
      <c r="NFY23" s="961"/>
      <c r="NFZ23" s="961"/>
      <c r="NGA23" s="961"/>
      <c r="NGB23" s="961"/>
      <c r="NGC23" s="961"/>
      <c r="NGD23" s="961"/>
      <c r="NGE23" s="961"/>
      <c r="NGF23" s="961"/>
      <c r="NGG23" s="961"/>
      <c r="NGH23" s="961"/>
      <c r="NGI23" s="961"/>
      <c r="NGJ23" s="961"/>
      <c r="NGK23" s="961"/>
      <c r="NGL23" s="961"/>
      <c r="NGM23" s="961"/>
      <c r="NGN23" s="961"/>
      <c r="NGO23" s="961"/>
      <c r="NGP23" s="961"/>
      <c r="NGQ23" s="961"/>
      <c r="NGR23" s="961"/>
      <c r="NGS23" s="961"/>
      <c r="NGT23" s="961"/>
      <c r="NGU23" s="961"/>
      <c r="NGV23" s="961"/>
      <c r="NGW23" s="961"/>
      <c r="NGX23" s="961"/>
      <c r="NGY23" s="961"/>
      <c r="NGZ23" s="961"/>
      <c r="NHA23" s="961"/>
      <c r="NHB23" s="961"/>
      <c r="NHC23" s="961"/>
      <c r="NHD23" s="961"/>
      <c r="NHE23" s="961"/>
      <c r="NHF23" s="961"/>
      <c r="NHG23" s="961"/>
      <c r="NHH23" s="961"/>
      <c r="NHI23" s="961"/>
      <c r="NHJ23" s="961"/>
      <c r="NHK23" s="961"/>
      <c r="NHL23" s="961"/>
      <c r="NHM23" s="961"/>
      <c r="NHN23" s="961"/>
      <c r="NHO23" s="961"/>
      <c r="NHP23" s="961"/>
      <c r="NHQ23" s="961"/>
      <c r="NHR23" s="961"/>
      <c r="NHS23" s="961"/>
      <c r="NHT23" s="961"/>
      <c r="NHU23" s="961"/>
      <c r="NHV23" s="961"/>
      <c r="NHW23" s="961"/>
      <c r="NHX23" s="961"/>
      <c r="NHY23" s="961"/>
      <c r="NHZ23" s="961"/>
      <c r="NIA23" s="961"/>
      <c r="NIB23" s="961"/>
      <c r="NIC23" s="961"/>
      <c r="NID23" s="961"/>
      <c r="NIE23" s="961"/>
      <c r="NIF23" s="961"/>
      <c r="NIG23" s="961"/>
      <c r="NIH23" s="961"/>
      <c r="NII23" s="961"/>
      <c r="NIJ23" s="961"/>
      <c r="NIK23" s="961"/>
      <c r="NIL23" s="961"/>
      <c r="NIM23" s="961"/>
      <c r="NIN23" s="961"/>
      <c r="NIO23" s="961"/>
      <c r="NIP23" s="961"/>
      <c r="NIQ23" s="961"/>
      <c r="NIR23" s="961"/>
      <c r="NIS23" s="961"/>
      <c r="NIT23" s="961"/>
      <c r="NIU23" s="961"/>
      <c r="NIV23" s="961"/>
      <c r="NIW23" s="961"/>
      <c r="NIX23" s="961"/>
      <c r="NIY23" s="961"/>
      <c r="NIZ23" s="961"/>
      <c r="NJA23" s="961"/>
      <c r="NJB23" s="961"/>
      <c r="NJC23" s="961"/>
      <c r="NJD23" s="961"/>
      <c r="NJE23" s="961"/>
      <c r="NJF23" s="961"/>
      <c r="NJG23" s="961"/>
      <c r="NJH23" s="961"/>
      <c r="NJI23" s="961"/>
      <c r="NJJ23" s="961"/>
      <c r="NJK23" s="961"/>
      <c r="NJL23" s="961"/>
      <c r="NJM23" s="961"/>
      <c r="NJN23" s="961"/>
      <c r="NJO23" s="961"/>
      <c r="NJP23" s="961"/>
      <c r="NJQ23" s="961"/>
      <c r="NJR23" s="961"/>
      <c r="NJS23" s="961"/>
      <c r="NJT23" s="961"/>
      <c r="NJU23" s="961"/>
      <c r="NJV23" s="961"/>
      <c r="NJW23" s="961"/>
      <c r="NJX23" s="961"/>
      <c r="NJY23" s="961"/>
      <c r="NJZ23" s="961"/>
      <c r="NKA23" s="961"/>
      <c r="NKB23" s="961"/>
      <c r="NKC23" s="961"/>
      <c r="NKD23" s="961"/>
      <c r="NKE23" s="961"/>
      <c r="NKF23" s="961"/>
      <c r="NKG23" s="961"/>
      <c r="NKH23" s="961"/>
      <c r="NKI23" s="961"/>
      <c r="NKJ23" s="961"/>
      <c r="NKK23" s="961"/>
      <c r="NKL23" s="961"/>
      <c r="NKM23" s="961"/>
      <c r="NKN23" s="961"/>
      <c r="NKO23" s="961"/>
      <c r="NKP23" s="961"/>
      <c r="NKQ23" s="961"/>
      <c r="NKR23" s="961"/>
      <c r="NKS23" s="961"/>
      <c r="NKT23" s="961"/>
      <c r="NKU23" s="961"/>
      <c r="NKV23" s="961"/>
      <c r="NKW23" s="961"/>
      <c r="NKX23" s="961"/>
      <c r="NKY23" s="961"/>
      <c r="NKZ23" s="961"/>
      <c r="NLA23" s="961"/>
      <c r="NLB23" s="961"/>
      <c r="NLC23" s="961"/>
      <c r="NLD23" s="961"/>
      <c r="NLE23" s="961"/>
      <c r="NLF23" s="961"/>
      <c r="NLG23" s="961"/>
      <c r="NLH23" s="961"/>
      <c r="NLI23" s="961"/>
      <c r="NLJ23" s="961"/>
      <c r="NLK23" s="961"/>
      <c r="NLL23" s="961"/>
      <c r="NLM23" s="961"/>
      <c r="NLN23" s="961"/>
      <c r="NLO23" s="961"/>
      <c r="NLP23" s="961"/>
      <c r="NLQ23" s="961"/>
      <c r="NLR23" s="961"/>
      <c r="NLS23" s="961"/>
      <c r="NLT23" s="961"/>
      <c r="NLU23" s="961"/>
      <c r="NLV23" s="961"/>
      <c r="NLW23" s="961"/>
      <c r="NLX23" s="961"/>
      <c r="NLY23" s="961"/>
      <c r="NLZ23" s="961"/>
      <c r="NMA23" s="961"/>
      <c r="NMB23" s="961"/>
      <c r="NMC23" s="961"/>
      <c r="NMD23" s="961"/>
      <c r="NME23" s="961"/>
      <c r="NMF23" s="961"/>
      <c r="NMG23" s="961"/>
      <c r="NMH23" s="961"/>
      <c r="NMI23" s="961"/>
      <c r="NMJ23" s="961"/>
      <c r="NMK23" s="961"/>
      <c r="NML23" s="961"/>
      <c r="NMM23" s="961"/>
      <c r="NMN23" s="961"/>
      <c r="NMO23" s="961"/>
      <c r="NMP23" s="961"/>
      <c r="NMQ23" s="961"/>
      <c r="NMR23" s="961"/>
      <c r="NMS23" s="961"/>
      <c r="NMT23" s="961"/>
      <c r="NMU23" s="961"/>
      <c r="NMV23" s="961"/>
      <c r="NMW23" s="961"/>
      <c r="NMX23" s="961"/>
      <c r="NMY23" s="961"/>
      <c r="NMZ23" s="961"/>
      <c r="NNA23" s="961"/>
      <c r="NNB23" s="961"/>
      <c r="NNC23" s="961"/>
      <c r="NND23" s="961"/>
      <c r="NNE23" s="961"/>
      <c r="NNF23" s="961"/>
      <c r="NNG23" s="961"/>
      <c r="NNH23" s="961"/>
      <c r="NNI23" s="961"/>
      <c r="NNJ23" s="961"/>
      <c r="NNK23" s="961"/>
      <c r="NNL23" s="961"/>
      <c r="NNM23" s="961"/>
      <c r="NNN23" s="961"/>
      <c r="NNO23" s="961"/>
      <c r="NNP23" s="961"/>
      <c r="NNQ23" s="961"/>
      <c r="NNR23" s="961"/>
      <c r="NNS23" s="961"/>
      <c r="NNT23" s="961"/>
      <c r="NNU23" s="961"/>
      <c r="NNV23" s="961"/>
      <c r="NNW23" s="961"/>
      <c r="NNX23" s="961"/>
      <c r="NNY23" s="961"/>
      <c r="NNZ23" s="961"/>
      <c r="NOA23" s="961"/>
      <c r="NOB23" s="961"/>
      <c r="NOC23" s="961"/>
      <c r="NOD23" s="961"/>
      <c r="NOE23" s="961"/>
      <c r="NOF23" s="961"/>
      <c r="NOG23" s="961"/>
      <c r="NOH23" s="961"/>
      <c r="NOI23" s="961"/>
      <c r="NOJ23" s="961"/>
      <c r="NOK23" s="961"/>
      <c r="NOL23" s="961"/>
      <c r="NOM23" s="961"/>
      <c r="NON23" s="961"/>
      <c r="NOO23" s="961"/>
      <c r="NOP23" s="961"/>
      <c r="NOQ23" s="961"/>
      <c r="NOR23" s="961"/>
      <c r="NOS23" s="961"/>
      <c r="NOT23" s="961"/>
      <c r="NOU23" s="961"/>
      <c r="NOV23" s="961"/>
      <c r="NOW23" s="961"/>
      <c r="NOX23" s="961"/>
      <c r="NOY23" s="961"/>
      <c r="NOZ23" s="961"/>
      <c r="NPA23" s="961"/>
      <c r="NPB23" s="961"/>
      <c r="NPC23" s="961"/>
      <c r="NPD23" s="961"/>
      <c r="NPE23" s="961"/>
      <c r="NPF23" s="961"/>
      <c r="NPG23" s="961"/>
      <c r="NPH23" s="961"/>
      <c r="NPI23" s="961"/>
      <c r="NPJ23" s="961"/>
      <c r="NPK23" s="961"/>
      <c r="NPL23" s="961"/>
      <c r="NPM23" s="961"/>
      <c r="NPN23" s="961"/>
      <c r="NPO23" s="961"/>
      <c r="NPP23" s="961"/>
      <c r="NPQ23" s="961"/>
      <c r="NPR23" s="961"/>
      <c r="NPS23" s="961"/>
      <c r="NPT23" s="961"/>
      <c r="NPU23" s="961"/>
      <c r="NPV23" s="961"/>
      <c r="NPW23" s="961"/>
      <c r="NPX23" s="961"/>
      <c r="NPY23" s="961"/>
      <c r="NPZ23" s="961"/>
      <c r="NQA23" s="961"/>
      <c r="NQB23" s="961"/>
      <c r="NQC23" s="961"/>
      <c r="NQD23" s="961"/>
      <c r="NQE23" s="961"/>
      <c r="NQF23" s="961"/>
      <c r="NQG23" s="961"/>
      <c r="NQH23" s="961"/>
      <c r="NQI23" s="961"/>
      <c r="NQJ23" s="961"/>
      <c r="NQK23" s="961"/>
      <c r="NQL23" s="961"/>
      <c r="NQM23" s="961"/>
      <c r="NQN23" s="961"/>
      <c r="NQO23" s="961"/>
      <c r="NQP23" s="961"/>
      <c r="NQQ23" s="961"/>
      <c r="NQR23" s="961"/>
      <c r="NQS23" s="961"/>
      <c r="NQT23" s="961"/>
      <c r="NQU23" s="961"/>
      <c r="NQV23" s="961"/>
      <c r="NQW23" s="961"/>
      <c r="NQX23" s="961"/>
      <c r="NQY23" s="961"/>
      <c r="NQZ23" s="961"/>
      <c r="NRA23" s="961"/>
      <c r="NRB23" s="961"/>
      <c r="NRC23" s="961"/>
      <c r="NRD23" s="961"/>
      <c r="NRE23" s="961"/>
      <c r="NRF23" s="961"/>
      <c r="NRG23" s="961"/>
      <c r="NRH23" s="961"/>
      <c r="NRI23" s="961"/>
      <c r="NRJ23" s="961"/>
      <c r="NRK23" s="961"/>
      <c r="NRL23" s="961"/>
      <c r="NRM23" s="961"/>
      <c r="NRN23" s="961"/>
      <c r="NRO23" s="961"/>
      <c r="NRP23" s="961"/>
      <c r="NRQ23" s="961"/>
      <c r="NRR23" s="961"/>
      <c r="NRS23" s="961"/>
      <c r="NRT23" s="961"/>
      <c r="NRU23" s="961"/>
      <c r="NRV23" s="961"/>
      <c r="NRW23" s="961"/>
      <c r="NRX23" s="961"/>
      <c r="NRY23" s="961"/>
      <c r="NRZ23" s="961"/>
      <c r="NSA23" s="961"/>
      <c r="NSB23" s="961"/>
      <c r="NSC23" s="961"/>
      <c r="NSD23" s="961"/>
      <c r="NSE23" s="961"/>
      <c r="NSF23" s="961"/>
      <c r="NSG23" s="961"/>
      <c r="NSH23" s="961"/>
      <c r="NSI23" s="961"/>
      <c r="NSJ23" s="961"/>
      <c r="NSK23" s="961"/>
      <c r="NSL23" s="961"/>
      <c r="NSM23" s="961"/>
      <c r="NSN23" s="961"/>
      <c r="NSO23" s="961"/>
      <c r="NSP23" s="961"/>
      <c r="NSQ23" s="961"/>
      <c r="NSR23" s="961"/>
      <c r="NSS23" s="961"/>
      <c r="NST23" s="961"/>
      <c r="NSU23" s="961"/>
      <c r="NSV23" s="961"/>
      <c r="NSW23" s="961"/>
      <c r="NSX23" s="961"/>
      <c r="NSY23" s="961"/>
      <c r="NSZ23" s="961"/>
      <c r="NTA23" s="961"/>
      <c r="NTB23" s="961"/>
      <c r="NTC23" s="961"/>
      <c r="NTD23" s="961"/>
      <c r="NTE23" s="961"/>
      <c r="NTF23" s="961"/>
      <c r="NTG23" s="961"/>
      <c r="NTH23" s="961"/>
      <c r="NTI23" s="961"/>
      <c r="NTJ23" s="961"/>
      <c r="NTK23" s="961"/>
      <c r="NTL23" s="961"/>
      <c r="NTM23" s="961"/>
      <c r="NTN23" s="961"/>
      <c r="NTO23" s="961"/>
      <c r="NTP23" s="961"/>
      <c r="NTQ23" s="961"/>
      <c r="NTR23" s="961"/>
      <c r="NTS23" s="961"/>
      <c r="NTT23" s="961"/>
      <c r="NTU23" s="961"/>
      <c r="NTV23" s="961"/>
      <c r="NTW23" s="961"/>
      <c r="NTX23" s="961"/>
      <c r="NTY23" s="961"/>
      <c r="NTZ23" s="961"/>
      <c r="NUA23" s="961"/>
      <c r="NUB23" s="961"/>
      <c r="NUC23" s="961"/>
      <c r="NUD23" s="961"/>
      <c r="NUE23" s="961"/>
      <c r="NUF23" s="961"/>
      <c r="NUG23" s="961"/>
      <c r="NUH23" s="961"/>
      <c r="NUI23" s="961"/>
      <c r="NUJ23" s="961"/>
      <c r="NUK23" s="961"/>
      <c r="NUL23" s="961"/>
      <c r="NUM23" s="961"/>
      <c r="NUN23" s="961"/>
      <c r="NUO23" s="961"/>
      <c r="NUP23" s="961"/>
      <c r="NUQ23" s="961"/>
      <c r="NUR23" s="961"/>
      <c r="NUS23" s="961"/>
      <c r="NUT23" s="961"/>
      <c r="NUU23" s="961"/>
      <c r="NUV23" s="961"/>
      <c r="NUW23" s="961"/>
      <c r="NUX23" s="961"/>
      <c r="NUY23" s="961"/>
      <c r="NUZ23" s="961"/>
      <c r="NVA23" s="961"/>
      <c r="NVB23" s="961"/>
      <c r="NVC23" s="961"/>
      <c r="NVD23" s="961"/>
      <c r="NVE23" s="961"/>
      <c r="NVF23" s="961"/>
      <c r="NVG23" s="961"/>
      <c r="NVH23" s="961"/>
      <c r="NVI23" s="961"/>
      <c r="NVJ23" s="961"/>
      <c r="NVK23" s="961"/>
      <c r="NVL23" s="961"/>
      <c r="NVM23" s="961"/>
      <c r="NVN23" s="961"/>
      <c r="NVO23" s="961"/>
      <c r="NVP23" s="961"/>
      <c r="NVQ23" s="961"/>
      <c r="NVR23" s="961"/>
      <c r="NVS23" s="961"/>
      <c r="NVT23" s="961"/>
      <c r="NVU23" s="961"/>
      <c r="NVV23" s="961"/>
      <c r="NVW23" s="961"/>
      <c r="NVX23" s="961"/>
      <c r="NVY23" s="961"/>
      <c r="NVZ23" s="961"/>
      <c r="NWA23" s="961"/>
      <c r="NWB23" s="961"/>
      <c r="NWC23" s="961"/>
      <c r="NWD23" s="961"/>
      <c r="NWE23" s="961"/>
      <c r="NWF23" s="961"/>
      <c r="NWG23" s="961"/>
      <c r="NWH23" s="961"/>
      <c r="NWI23" s="961"/>
      <c r="NWJ23" s="961"/>
      <c r="NWK23" s="961"/>
      <c r="NWL23" s="961"/>
      <c r="NWM23" s="961"/>
      <c r="NWN23" s="961"/>
      <c r="NWO23" s="961"/>
      <c r="NWP23" s="961"/>
      <c r="NWQ23" s="961"/>
      <c r="NWR23" s="961"/>
      <c r="NWS23" s="961"/>
      <c r="NWT23" s="961"/>
      <c r="NWU23" s="961"/>
      <c r="NWV23" s="961"/>
      <c r="NWW23" s="961"/>
      <c r="NWX23" s="961"/>
      <c r="NWY23" s="961"/>
      <c r="NWZ23" s="961"/>
      <c r="NXA23" s="961"/>
      <c r="NXB23" s="961"/>
      <c r="NXC23" s="961"/>
      <c r="NXD23" s="961"/>
      <c r="NXE23" s="961"/>
      <c r="NXF23" s="961"/>
      <c r="NXG23" s="961"/>
      <c r="NXH23" s="961"/>
      <c r="NXI23" s="961"/>
      <c r="NXJ23" s="961"/>
      <c r="NXK23" s="961"/>
      <c r="NXL23" s="961"/>
      <c r="NXM23" s="961"/>
      <c r="NXN23" s="961"/>
      <c r="NXO23" s="961"/>
      <c r="NXP23" s="961"/>
      <c r="NXQ23" s="961"/>
      <c r="NXR23" s="961"/>
      <c r="NXS23" s="961"/>
      <c r="NXT23" s="961"/>
      <c r="NXU23" s="961"/>
      <c r="NXV23" s="961"/>
      <c r="NXW23" s="961"/>
      <c r="NXX23" s="961"/>
      <c r="NXY23" s="961"/>
      <c r="NXZ23" s="961"/>
      <c r="NYA23" s="961"/>
      <c r="NYB23" s="961"/>
      <c r="NYC23" s="961"/>
      <c r="NYD23" s="961"/>
      <c r="NYE23" s="961"/>
      <c r="NYF23" s="961"/>
      <c r="NYG23" s="961"/>
      <c r="NYH23" s="961"/>
      <c r="NYI23" s="961"/>
      <c r="NYJ23" s="961"/>
      <c r="NYK23" s="961"/>
      <c r="NYL23" s="961"/>
      <c r="NYM23" s="961"/>
      <c r="NYN23" s="961"/>
      <c r="NYO23" s="961"/>
      <c r="NYP23" s="961"/>
      <c r="NYQ23" s="961"/>
      <c r="NYR23" s="961"/>
      <c r="NYS23" s="961"/>
      <c r="NYT23" s="961"/>
      <c r="NYU23" s="961"/>
      <c r="NYV23" s="961"/>
      <c r="NYW23" s="961"/>
      <c r="NYX23" s="961"/>
      <c r="NYY23" s="961"/>
      <c r="NYZ23" s="961"/>
      <c r="NZA23" s="961"/>
      <c r="NZB23" s="961"/>
      <c r="NZC23" s="961"/>
      <c r="NZD23" s="961"/>
      <c r="NZE23" s="961"/>
      <c r="NZF23" s="961"/>
      <c r="NZG23" s="961"/>
      <c r="NZH23" s="961"/>
      <c r="NZI23" s="961"/>
      <c r="NZJ23" s="961"/>
      <c r="NZK23" s="961"/>
      <c r="NZL23" s="961"/>
      <c r="NZM23" s="961"/>
      <c r="NZN23" s="961"/>
      <c r="NZO23" s="961"/>
      <c r="NZP23" s="961"/>
      <c r="NZQ23" s="961"/>
      <c r="NZR23" s="961"/>
      <c r="NZS23" s="961"/>
      <c r="NZT23" s="961"/>
      <c r="NZU23" s="961"/>
      <c r="NZV23" s="961"/>
      <c r="NZW23" s="961"/>
      <c r="NZX23" s="961"/>
      <c r="NZY23" s="961"/>
      <c r="NZZ23" s="961"/>
      <c r="OAA23" s="961"/>
      <c r="OAB23" s="961"/>
      <c r="OAC23" s="961"/>
      <c r="OAD23" s="961"/>
      <c r="OAE23" s="961"/>
      <c r="OAF23" s="961"/>
      <c r="OAG23" s="961"/>
      <c r="OAH23" s="961"/>
      <c r="OAI23" s="961"/>
      <c r="OAJ23" s="961"/>
      <c r="OAK23" s="961"/>
      <c r="OAL23" s="961"/>
      <c r="OAM23" s="961"/>
      <c r="OAN23" s="961"/>
      <c r="OAO23" s="961"/>
      <c r="OAP23" s="961"/>
      <c r="OAQ23" s="961"/>
      <c r="OAR23" s="961"/>
      <c r="OAS23" s="961"/>
      <c r="OAT23" s="961"/>
      <c r="OAU23" s="961"/>
      <c r="OAV23" s="961"/>
      <c r="OAW23" s="961"/>
      <c r="OAX23" s="961"/>
      <c r="OAY23" s="961"/>
      <c r="OAZ23" s="961"/>
      <c r="OBA23" s="961"/>
      <c r="OBB23" s="961"/>
      <c r="OBC23" s="961"/>
      <c r="OBD23" s="961"/>
      <c r="OBE23" s="961"/>
      <c r="OBF23" s="961"/>
      <c r="OBG23" s="961"/>
      <c r="OBH23" s="961"/>
      <c r="OBI23" s="961"/>
      <c r="OBJ23" s="961"/>
      <c r="OBK23" s="961"/>
      <c r="OBL23" s="961"/>
      <c r="OBM23" s="961"/>
      <c r="OBN23" s="961"/>
      <c r="OBO23" s="961"/>
      <c r="OBP23" s="961"/>
      <c r="OBQ23" s="961"/>
      <c r="OBR23" s="961"/>
      <c r="OBS23" s="961"/>
      <c r="OBT23" s="961"/>
      <c r="OBU23" s="961"/>
      <c r="OBV23" s="961"/>
      <c r="OBW23" s="961"/>
      <c r="OBX23" s="961"/>
      <c r="OBY23" s="961"/>
      <c r="OBZ23" s="961"/>
      <c r="OCA23" s="961"/>
      <c r="OCB23" s="961"/>
      <c r="OCC23" s="961"/>
      <c r="OCD23" s="961"/>
      <c r="OCE23" s="961"/>
      <c r="OCF23" s="961"/>
      <c r="OCG23" s="961"/>
      <c r="OCH23" s="961"/>
      <c r="OCI23" s="961"/>
      <c r="OCJ23" s="961"/>
      <c r="OCK23" s="961"/>
      <c r="OCL23" s="961"/>
      <c r="OCM23" s="961"/>
      <c r="OCN23" s="961"/>
      <c r="OCO23" s="961"/>
      <c r="OCP23" s="961"/>
      <c r="OCQ23" s="961"/>
      <c r="OCR23" s="961"/>
      <c r="OCS23" s="961"/>
      <c r="OCT23" s="961"/>
      <c r="OCU23" s="961"/>
      <c r="OCV23" s="961"/>
      <c r="OCW23" s="961"/>
      <c r="OCX23" s="961"/>
      <c r="OCY23" s="961"/>
      <c r="OCZ23" s="961"/>
      <c r="ODA23" s="961"/>
      <c r="ODB23" s="961"/>
      <c r="ODC23" s="961"/>
      <c r="ODD23" s="961"/>
      <c r="ODE23" s="961"/>
      <c r="ODF23" s="961"/>
      <c r="ODG23" s="961"/>
      <c r="ODH23" s="961"/>
      <c r="ODI23" s="961"/>
      <c r="ODJ23" s="961"/>
      <c r="ODK23" s="961"/>
      <c r="ODL23" s="961"/>
      <c r="ODM23" s="961"/>
      <c r="ODN23" s="961"/>
      <c r="ODO23" s="961"/>
      <c r="ODP23" s="961"/>
      <c r="ODQ23" s="961"/>
      <c r="ODR23" s="961"/>
      <c r="ODS23" s="961"/>
      <c r="ODT23" s="961"/>
      <c r="ODU23" s="961"/>
      <c r="ODV23" s="961"/>
      <c r="ODW23" s="961"/>
      <c r="ODX23" s="961"/>
      <c r="ODY23" s="961"/>
      <c r="ODZ23" s="961"/>
      <c r="OEA23" s="961"/>
      <c r="OEB23" s="961"/>
      <c r="OEC23" s="961"/>
      <c r="OED23" s="961"/>
      <c r="OEE23" s="961"/>
      <c r="OEF23" s="961"/>
      <c r="OEG23" s="961"/>
      <c r="OEH23" s="961"/>
      <c r="OEI23" s="961"/>
      <c r="OEJ23" s="961"/>
      <c r="OEK23" s="961"/>
      <c r="OEL23" s="961"/>
      <c r="OEM23" s="961"/>
      <c r="OEN23" s="961"/>
      <c r="OEO23" s="961"/>
      <c r="OEP23" s="961"/>
      <c r="OEQ23" s="961"/>
      <c r="OER23" s="961"/>
      <c r="OES23" s="961"/>
      <c r="OET23" s="961"/>
      <c r="OEU23" s="961"/>
      <c r="OEV23" s="961"/>
      <c r="OEW23" s="961"/>
      <c r="OEX23" s="961"/>
      <c r="OEY23" s="961"/>
      <c r="OEZ23" s="961"/>
      <c r="OFA23" s="961"/>
      <c r="OFB23" s="961"/>
      <c r="OFC23" s="961"/>
      <c r="OFD23" s="961"/>
      <c r="OFE23" s="961"/>
      <c r="OFF23" s="961"/>
      <c r="OFG23" s="961"/>
      <c r="OFH23" s="961"/>
      <c r="OFI23" s="961"/>
      <c r="OFJ23" s="961"/>
      <c r="OFK23" s="961"/>
      <c r="OFL23" s="961"/>
      <c r="OFM23" s="961"/>
      <c r="OFN23" s="961"/>
      <c r="OFO23" s="961"/>
      <c r="OFP23" s="961"/>
      <c r="OFQ23" s="961"/>
      <c r="OFR23" s="961"/>
      <c r="OFS23" s="961"/>
      <c r="OFT23" s="961"/>
      <c r="OFU23" s="961"/>
      <c r="OFV23" s="961"/>
      <c r="OFW23" s="961"/>
      <c r="OFX23" s="961"/>
      <c r="OFY23" s="961"/>
      <c r="OFZ23" s="961"/>
      <c r="OGA23" s="961"/>
      <c r="OGB23" s="961"/>
      <c r="OGC23" s="961"/>
      <c r="OGD23" s="961"/>
      <c r="OGE23" s="961"/>
      <c r="OGF23" s="961"/>
      <c r="OGG23" s="961"/>
      <c r="OGH23" s="961"/>
      <c r="OGI23" s="961"/>
      <c r="OGJ23" s="961"/>
      <c r="OGK23" s="961"/>
      <c r="OGL23" s="961"/>
      <c r="OGM23" s="961"/>
      <c r="OGN23" s="961"/>
      <c r="OGO23" s="961"/>
      <c r="OGP23" s="961"/>
      <c r="OGQ23" s="961"/>
      <c r="OGR23" s="961"/>
      <c r="OGS23" s="961"/>
      <c r="OGT23" s="961"/>
      <c r="OGU23" s="961"/>
      <c r="OGV23" s="961"/>
      <c r="OGW23" s="961"/>
      <c r="OGX23" s="961"/>
      <c r="OGY23" s="961"/>
      <c r="OGZ23" s="961"/>
      <c r="OHA23" s="961"/>
      <c r="OHB23" s="961"/>
      <c r="OHC23" s="961"/>
      <c r="OHD23" s="961"/>
      <c r="OHE23" s="961"/>
      <c r="OHF23" s="961"/>
      <c r="OHG23" s="961"/>
      <c r="OHH23" s="961"/>
      <c r="OHI23" s="961"/>
      <c r="OHJ23" s="961"/>
      <c r="OHK23" s="961"/>
      <c r="OHL23" s="961"/>
      <c r="OHM23" s="961"/>
      <c r="OHN23" s="961"/>
      <c r="OHO23" s="961"/>
      <c r="OHP23" s="961"/>
      <c r="OHQ23" s="961"/>
      <c r="OHR23" s="961"/>
      <c r="OHS23" s="961"/>
      <c r="OHT23" s="961"/>
      <c r="OHU23" s="961"/>
      <c r="OHV23" s="961"/>
      <c r="OHW23" s="961"/>
      <c r="OHX23" s="961"/>
      <c r="OHY23" s="961"/>
      <c r="OHZ23" s="961"/>
      <c r="OIA23" s="961"/>
      <c r="OIB23" s="961"/>
      <c r="OIC23" s="961"/>
      <c r="OID23" s="961"/>
      <c r="OIE23" s="961"/>
      <c r="OIF23" s="961"/>
      <c r="OIG23" s="961"/>
      <c r="OIH23" s="961"/>
      <c r="OII23" s="961"/>
      <c r="OIJ23" s="961"/>
      <c r="OIK23" s="961"/>
      <c r="OIL23" s="961"/>
      <c r="OIM23" s="961"/>
      <c r="OIN23" s="961"/>
      <c r="OIO23" s="961"/>
      <c r="OIP23" s="961"/>
      <c r="OIQ23" s="961"/>
      <c r="OIR23" s="961"/>
      <c r="OIS23" s="961"/>
      <c r="OIT23" s="961"/>
      <c r="OIU23" s="961"/>
      <c r="OIV23" s="961"/>
      <c r="OIW23" s="961"/>
      <c r="OIX23" s="961"/>
      <c r="OIY23" s="961"/>
      <c r="OIZ23" s="961"/>
      <c r="OJA23" s="961"/>
      <c r="OJB23" s="961"/>
      <c r="OJC23" s="961"/>
      <c r="OJD23" s="961"/>
      <c r="OJE23" s="961"/>
      <c r="OJF23" s="961"/>
      <c r="OJG23" s="961"/>
      <c r="OJH23" s="961"/>
      <c r="OJI23" s="961"/>
      <c r="OJJ23" s="961"/>
      <c r="OJK23" s="961"/>
      <c r="OJL23" s="961"/>
      <c r="OJM23" s="961"/>
      <c r="OJN23" s="961"/>
      <c r="OJO23" s="961"/>
      <c r="OJP23" s="961"/>
      <c r="OJQ23" s="961"/>
      <c r="OJR23" s="961"/>
      <c r="OJS23" s="961"/>
      <c r="OJT23" s="961"/>
      <c r="OJU23" s="961"/>
      <c r="OJV23" s="961"/>
      <c r="OJW23" s="961"/>
      <c r="OJX23" s="961"/>
      <c r="OJY23" s="961"/>
      <c r="OJZ23" s="961"/>
      <c r="OKA23" s="961"/>
      <c r="OKB23" s="961"/>
      <c r="OKC23" s="961"/>
      <c r="OKD23" s="961"/>
      <c r="OKE23" s="961"/>
      <c r="OKF23" s="961"/>
      <c r="OKG23" s="961"/>
      <c r="OKH23" s="961"/>
      <c r="OKI23" s="961"/>
      <c r="OKJ23" s="961"/>
      <c r="OKK23" s="961"/>
      <c r="OKL23" s="961"/>
      <c r="OKM23" s="961"/>
      <c r="OKN23" s="961"/>
      <c r="OKO23" s="961"/>
      <c r="OKP23" s="961"/>
      <c r="OKQ23" s="961"/>
      <c r="OKR23" s="961"/>
      <c r="OKS23" s="961"/>
      <c r="OKT23" s="961"/>
      <c r="OKU23" s="961"/>
      <c r="OKV23" s="961"/>
      <c r="OKW23" s="961"/>
      <c r="OKX23" s="961"/>
      <c r="OKY23" s="961"/>
      <c r="OKZ23" s="961"/>
      <c r="OLA23" s="961"/>
      <c r="OLB23" s="961"/>
      <c r="OLC23" s="961"/>
      <c r="OLD23" s="961"/>
      <c r="OLE23" s="961"/>
      <c r="OLF23" s="961"/>
      <c r="OLG23" s="961"/>
      <c r="OLH23" s="961"/>
      <c r="OLI23" s="961"/>
      <c r="OLJ23" s="961"/>
      <c r="OLK23" s="961"/>
      <c r="OLL23" s="961"/>
      <c r="OLM23" s="961"/>
      <c r="OLN23" s="961"/>
      <c r="OLO23" s="961"/>
      <c r="OLP23" s="961"/>
      <c r="OLQ23" s="961"/>
      <c r="OLR23" s="961"/>
      <c r="OLS23" s="961"/>
      <c r="OLT23" s="961"/>
      <c r="OLU23" s="961"/>
      <c r="OLV23" s="961"/>
      <c r="OLW23" s="961"/>
      <c r="OLX23" s="961"/>
      <c r="OLY23" s="961"/>
      <c r="OLZ23" s="961"/>
      <c r="OMA23" s="961"/>
      <c r="OMB23" s="961"/>
      <c r="OMC23" s="961"/>
      <c r="OMD23" s="961"/>
      <c r="OME23" s="961"/>
      <c r="OMF23" s="961"/>
      <c r="OMG23" s="961"/>
      <c r="OMH23" s="961"/>
      <c r="OMI23" s="961"/>
      <c r="OMJ23" s="961"/>
      <c r="OMK23" s="961"/>
      <c r="OML23" s="961"/>
      <c r="OMM23" s="961"/>
      <c r="OMN23" s="961"/>
      <c r="OMO23" s="961"/>
      <c r="OMP23" s="961"/>
      <c r="OMQ23" s="961"/>
      <c r="OMR23" s="961"/>
      <c r="OMS23" s="961"/>
      <c r="OMT23" s="961"/>
      <c r="OMU23" s="961"/>
      <c r="OMV23" s="961"/>
      <c r="OMW23" s="961"/>
      <c r="OMX23" s="961"/>
      <c r="OMY23" s="961"/>
      <c r="OMZ23" s="961"/>
      <c r="ONA23" s="961"/>
      <c r="ONB23" s="961"/>
      <c r="ONC23" s="961"/>
      <c r="OND23" s="961"/>
      <c r="ONE23" s="961"/>
      <c r="ONF23" s="961"/>
      <c r="ONG23" s="961"/>
      <c r="ONH23" s="961"/>
      <c r="ONI23" s="961"/>
      <c r="ONJ23" s="961"/>
      <c r="ONK23" s="961"/>
      <c r="ONL23" s="961"/>
      <c r="ONM23" s="961"/>
      <c r="ONN23" s="961"/>
      <c r="ONO23" s="961"/>
      <c r="ONP23" s="961"/>
      <c r="ONQ23" s="961"/>
      <c r="ONR23" s="961"/>
      <c r="ONS23" s="961"/>
      <c r="ONT23" s="961"/>
      <c r="ONU23" s="961"/>
      <c r="ONV23" s="961"/>
      <c r="ONW23" s="961"/>
      <c r="ONX23" s="961"/>
      <c r="ONY23" s="961"/>
      <c r="ONZ23" s="961"/>
      <c r="OOA23" s="961"/>
      <c r="OOB23" s="961"/>
      <c r="OOC23" s="961"/>
      <c r="OOD23" s="961"/>
      <c r="OOE23" s="961"/>
      <c r="OOF23" s="961"/>
      <c r="OOG23" s="961"/>
      <c r="OOH23" s="961"/>
      <c r="OOI23" s="961"/>
      <c r="OOJ23" s="961"/>
      <c r="OOK23" s="961"/>
      <c r="OOL23" s="961"/>
      <c r="OOM23" s="961"/>
      <c r="OON23" s="961"/>
      <c r="OOO23" s="961"/>
      <c r="OOP23" s="961"/>
      <c r="OOQ23" s="961"/>
      <c r="OOR23" s="961"/>
      <c r="OOS23" s="961"/>
      <c r="OOT23" s="961"/>
      <c r="OOU23" s="961"/>
      <c r="OOV23" s="961"/>
      <c r="OOW23" s="961"/>
      <c r="OOX23" s="961"/>
      <c r="OOY23" s="961"/>
      <c r="OOZ23" s="961"/>
      <c r="OPA23" s="961"/>
      <c r="OPB23" s="961"/>
      <c r="OPC23" s="961"/>
      <c r="OPD23" s="961"/>
      <c r="OPE23" s="961"/>
      <c r="OPF23" s="961"/>
      <c r="OPG23" s="961"/>
      <c r="OPH23" s="961"/>
      <c r="OPI23" s="961"/>
      <c r="OPJ23" s="961"/>
      <c r="OPK23" s="961"/>
      <c r="OPL23" s="961"/>
      <c r="OPM23" s="961"/>
      <c r="OPN23" s="961"/>
      <c r="OPO23" s="961"/>
      <c r="OPP23" s="961"/>
      <c r="OPQ23" s="961"/>
      <c r="OPR23" s="961"/>
      <c r="OPS23" s="961"/>
      <c r="OPT23" s="961"/>
      <c r="OPU23" s="961"/>
      <c r="OPV23" s="961"/>
      <c r="OPW23" s="961"/>
      <c r="OPX23" s="961"/>
      <c r="OPY23" s="961"/>
      <c r="OPZ23" s="961"/>
      <c r="OQA23" s="961"/>
      <c r="OQB23" s="961"/>
      <c r="OQC23" s="961"/>
      <c r="OQD23" s="961"/>
      <c r="OQE23" s="961"/>
      <c r="OQF23" s="961"/>
      <c r="OQG23" s="961"/>
      <c r="OQH23" s="961"/>
      <c r="OQI23" s="961"/>
      <c r="OQJ23" s="961"/>
      <c r="OQK23" s="961"/>
      <c r="OQL23" s="961"/>
      <c r="OQM23" s="961"/>
      <c r="OQN23" s="961"/>
      <c r="OQO23" s="961"/>
      <c r="OQP23" s="961"/>
      <c r="OQQ23" s="961"/>
      <c r="OQR23" s="961"/>
      <c r="OQS23" s="961"/>
      <c r="OQT23" s="961"/>
      <c r="OQU23" s="961"/>
      <c r="OQV23" s="961"/>
      <c r="OQW23" s="961"/>
      <c r="OQX23" s="961"/>
      <c r="OQY23" s="961"/>
      <c r="OQZ23" s="961"/>
      <c r="ORA23" s="961"/>
      <c r="ORB23" s="961"/>
      <c r="ORC23" s="961"/>
      <c r="ORD23" s="961"/>
      <c r="ORE23" s="961"/>
      <c r="ORF23" s="961"/>
      <c r="ORG23" s="961"/>
      <c r="ORH23" s="961"/>
      <c r="ORI23" s="961"/>
      <c r="ORJ23" s="961"/>
      <c r="ORK23" s="961"/>
      <c r="ORL23" s="961"/>
      <c r="ORM23" s="961"/>
      <c r="ORN23" s="961"/>
      <c r="ORO23" s="961"/>
      <c r="ORP23" s="961"/>
      <c r="ORQ23" s="961"/>
      <c r="ORR23" s="961"/>
      <c r="ORS23" s="961"/>
      <c r="ORT23" s="961"/>
      <c r="ORU23" s="961"/>
      <c r="ORV23" s="961"/>
      <c r="ORW23" s="961"/>
      <c r="ORX23" s="961"/>
      <c r="ORY23" s="961"/>
      <c r="ORZ23" s="961"/>
      <c r="OSA23" s="961"/>
      <c r="OSB23" s="961"/>
      <c r="OSC23" s="961"/>
      <c r="OSD23" s="961"/>
      <c r="OSE23" s="961"/>
      <c r="OSF23" s="961"/>
      <c r="OSG23" s="961"/>
      <c r="OSH23" s="961"/>
      <c r="OSI23" s="961"/>
      <c r="OSJ23" s="961"/>
      <c r="OSK23" s="961"/>
      <c r="OSL23" s="961"/>
      <c r="OSM23" s="961"/>
      <c r="OSN23" s="961"/>
      <c r="OSO23" s="961"/>
      <c r="OSP23" s="961"/>
      <c r="OSQ23" s="961"/>
      <c r="OSR23" s="961"/>
      <c r="OSS23" s="961"/>
      <c r="OST23" s="961"/>
      <c r="OSU23" s="961"/>
      <c r="OSV23" s="961"/>
      <c r="OSW23" s="961"/>
      <c r="OSX23" s="961"/>
      <c r="OSY23" s="961"/>
      <c r="OSZ23" s="961"/>
      <c r="OTA23" s="961"/>
      <c r="OTB23" s="961"/>
      <c r="OTC23" s="961"/>
      <c r="OTD23" s="961"/>
      <c r="OTE23" s="961"/>
      <c r="OTF23" s="961"/>
      <c r="OTG23" s="961"/>
      <c r="OTH23" s="961"/>
      <c r="OTI23" s="961"/>
      <c r="OTJ23" s="961"/>
      <c r="OTK23" s="961"/>
      <c r="OTL23" s="961"/>
      <c r="OTM23" s="961"/>
      <c r="OTN23" s="961"/>
      <c r="OTO23" s="961"/>
      <c r="OTP23" s="961"/>
      <c r="OTQ23" s="961"/>
      <c r="OTR23" s="961"/>
      <c r="OTS23" s="961"/>
      <c r="OTT23" s="961"/>
      <c r="OTU23" s="961"/>
      <c r="OTV23" s="961"/>
      <c r="OTW23" s="961"/>
      <c r="OTX23" s="961"/>
      <c r="OTY23" s="961"/>
      <c r="OTZ23" s="961"/>
      <c r="OUA23" s="961"/>
      <c r="OUB23" s="961"/>
      <c r="OUC23" s="961"/>
      <c r="OUD23" s="961"/>
      <c r="OUE23" s="961"/>
      <c r="OUF23" s="961"/>
      <c r="OUG23" s="961"/>
      <c r="OUH23" s="961"/>
      <c r="OUI23" s="961"/>
      <c r="OUJ23" s="961"/>
      <c r="OUK23" s="961"/>
      <c r="OUL23" s="961"/>
      <c r="OUM23" s="961"/>
      <c r="OUN23" s="961"/>
      <c r="OUO23" s="961"/>
      <c r="OUP23" s="961"/>
      <c r="OUQ23" s="961"/>
      <c r="OUR23" s="961"/>
      <c r="OUS23" s="961"/>
      <c r="OUT23" s="961"/>
      <c r="OUU23" s="961"/>
      <c r="OUV23" s="961"/>
      <c r="OUW23" s="961"/>
      <c r="OUX23" s="961"/>
      <c r="OUY23" s="961"/>
      <c r="OUZ23" s="961"/>
      <c r="OVA23" s="961"/>
      <c r="OVB23" s="961"/>
      <c r="OVC23" s="961"/>
      <c r="OVD23" s="961"/>
      <c r="OVE23" s="961"/>
      <c r="OVF23" s="961"/>
      <c r="OVG23" s="961"/>
      <c r="OVH23" s="961"/>
      <c r="OVI23" s="961"/>
      <c r="OVJ23" s="961"/>
      <c r="OVK23" s="961"/>
      <c r="OVL23" s="961"/>
      <c r="OVM23" s="961"/>
      <c r="OVN23" s="961"/>
      <c r="OVO23" s="961"/>
      <c r="OVP23" s="961"/>
      <c r="OVQ23" s="961"/>
      <c r="OVR23" s="961"/>
      <c r="OVS23" s="961"/>
      <c r="OVT23" s="961"/>
      <c r="OVU23" s="961"/>
      <c r="OVV23" s="961"/>
      <c r="OVW23" s="961"/>
      <c r="OVX23" s="961"/>
      <c r="OVY23" s="961"/>
      <c r="OVZ23" s="961"/>
      <c r="OWA23" s="961"/>
      <c r="OWB23" s="961"/>
      <c r="OWC23" s="961"/>
      <c r="OWD23" s="961"/>
      <c r="OWE23" s="961"/>
      <c r="OWF23" s="961"/>
      <c r="OWG23" s="961"/>
      <c r="OWH23" s="961"/>
      <c r="OWI23" s="961"/>
      <c r="OWJ23" s="961"/>
      <c r="OWK23" s="961"/>
      <c r="OWL23" s="961"/>
      <c r="OWM23" s="961"/>
      <c r="OWN23" s="961"/>
      <c r="OWO23" s="961"/>
      <c r="OWP23" s="961"/>
      <c r="OWQ23" s="961"/>
      <c r="OWR23" s="961"/>
      <c r="OWS23" s="961"/>
      <c r="OWT23" s="961"/>
      <c r="OWU23" s="961"/>
      <c r="OWV23" s="961"/>
      <c r="OWW23" s="961"/>
      <c r="OWX23" s="961"/>
      <c r="OWY23" s="961"/>
      <c r="OWZ23" s="961"/>
      <c r="OXA23" s="961"/>
      <c r="OXB23" s="961"/>
      <c r="OXC23" s="961"/>
      <c r="OXD23" s="961"/>
      <c r="OXE23" s="961"/>
      <c r="OXF23" s="961"/>
      <c r="OXG23" s="961"/>
      <c r="OXH23" s="961"/>
      <c r="OXI23" s="961"/>
      <c r="OXJ23" s="961"/>
      <c r="OXK23" s="961"/>
      <c r="OXL23" s="961"/>
      <c r="OXM23" s="961"/>
      <c r="OXN23" s="961"/>
      <c r="OXO23" s="961"/>
      <c r="OXP23" s="961"/>
      <c r="OXQ23" s="961"/>
      <c r="OXR23" s="961"/>
      <c r="OXS23" s="961"/>
      <c r="OXT23" s="961"/>
      <c r="OXU23" s="961"/>
      <c r="OXV23" s="961"/>
      <c r="OXW23" s="961"/>
      <c r="OXX23" s="961"/>
      <c r="OXY23" s="961"/>
      <c r="OXZ23" s="961"/>
      <c r="OYA23" s="961"/>
      <c r="OYB23" s="961"/>
      <c r="OYC23" s="961"/>
      <c r="OYD23" s="961"/>
      <c r="OYE23" s="961"/>
      <c r="OYF23" s="961"/>
      <c r="OYG23" s="961"/>
      <c r="OYH23" s="961"/>
      <c r="OYI23" s="961"/>
      <c r="OYJ23" s="961"/>
      <c r="OYK23" s="961"/>
      <c r="OYL23" s="961"/>
      <c r="OYM23" s="961"/>
      <c r="OYN23" s="961"/>
      <c r="OYO23" s="961"/>
      <c r="OYP23" s="961"/>
      <c r="OYQ23" s="961"/>
      <c r="OYR23" s="961"/>
      <c r="OYS23" s="961"/>
      <c r="OYT23" s="961"/>
      <c r="OYU23" s="961"/>
      <c r="OYV23" s="961"/>
      <c r="OYW23" s="961"/>
      <c r="OYX23" s="961"/>
      <c r="OYY23" s="961"/>
      <c r="OYZ23" s="961"/>
      <c r="OZA23" s="961"/>
      <c r="OZB23" s="961"/>
      <c r="OZC23" s="961"/>
      <c r="OZD23" s="961"/>
      <c r="OZE23" s="961"/>
      <c r="OZF23" s="961"/>
      <c r="OZG23" s="961"/>
      <c r="OZH23" s="961"/>
      <c r="OZI23" s="961"/>
      <c r="OZJ23" s="961"/>
      <c r="OZK23" s="961"/>
      <c r="OZL23" s="961"/>
      <c r="OZM23" s="961"/>
      <c r="OZN23" s="961"/>
      <c r="OZO23" s="961"/>
      <c r="OZP23" s="961"/>
      <c r="OZQ23" s="961"/>
      <c r="OZR23" s="961"/>
      <c r="OZS23" s="961"/>
      <c r="OZT23" s="961"/>
      <c r="OZU23" s="961"/>
      <c r="OZV23" s="961"/>
      <c r="OZW23" s="961"/>
      <c r="OZX23" s="961"/>
      <c r="OZY23" s="961"/>
      <c r="OZZ23" s="961"/>
      <c r="PAA23" s="961"/>
      <c r="PAB23" s="961"/>
      <c r="PAC23" s="961"/>
      <c r="PAD23" s="961"/>
      <c r="PAE23" s="961"/>
      <c r="PAF23" s="961"/>
      <c r="PAG23" s="961"/>
      <c r="PAH23" s="961"/>
      <c r="PAI23" s="961"/>
      <c r="PAJ23" s="961"/>
      <c r="PAK23" s="961"/>
      <c r="PAL23" s="961"/>
      <c r="PAM23" s="961"/>
      <c r="PAN23" s="961"/>
      <c r="PAO23" s="961"/>
      <c r="PAP23" s="961"/>
      <c r="PAQ23" s="961"/>
      <c r="PAR23" s="961"/>
      <c r="PAS23" s="961"/>
      <c r="PAT23" s="961"/>
      <c r="PAU23" s="961"/>
      <c r="PAV23" s="961"/>
      <c r="PAW23" s="961"/>
      <c r="PAX23" s="961"/>
      <c r="PAY23" s="961"/>
      <c r="PAZ23" s="961"/>
      <c r="PBA23" s="961"/>
      <c r="PBB23" s="961"/>
      <c r="PBC23" s="961"/>
      <c r="PBD23" s="961"/>
      <c r="PBE23" s="961"/>
      <c r="PBF23" s="961"/>
      <c r="PBG23" s="961"/>
      <c r="PBH23" s="961"/>
      <c r="PBI23" s="961"/>
      <c r="PBJ23" s="961"/>
      <c r="PBK23" s="961"/>
      <c r="PBL23" s="961"/>
      <c r="PBM23" s="961"/>
      <c r="PBN23" s="961"/>
      <c r="PBO23" s="961"/>
      <c r="PBP23" s="961"/>
      <c r="PBQ23" s="961"/>
      <c r="PBR23" s="961"/>
      <c r="PBS23" s="961"/>
      <c r="PBT23" s="961"/>
      <c r="PBU23" s="961"/>
      <c r="PBV23" s="961"/>
      <c r="PBW23" s="961"/>
      <c r="PBX23" s="961"/>
      <c r="PBY23" s="961"/>
      <c r="PBZ23" s="961"/>
      <c r="PCA23" s="961"/>
      <c r="PCB23" s="961"/>
      <c r="PCC23" s="961"/>
      <c r="PCD23" s="961"/>
      <c r="PCE23" s="961"/>
      <c r="PCF23" s="961"/>
      <c r="PCG23" s="961"/>
      <c r="PCH23" s="961"/>
      <c r="PCI23" s="961"/>
      <c r="PCJ23" s="961"/>
      <c r="PCK23" s="961"/>
      <c r="PCL23" s="961"/>
      <c r="PCM23" s="961"/>
      <c r="PCN23" s="961"/>
      <c r="PCO23" s="961"/>
      <c r="PCP23" s="961"/>
      <c r="PCQ23" s="961"/>
      <c r="PCR23" s="961"/>
      <c r="PCS23" s="961"/>
      <c r="PCT23" s="961"/>
      <c r="PCU23" s="961"/>
      <c r="PCV23" s="961"/>
      <c r="PCW23" s="961"/>
      <c r="PCX23" s="961"/>
      <c r="PCY23" s="961"/>
      <c r="PCZ23" s="961"/>
      <c r="PDA23" s="961"/>
      <c r="PDB23" s="961"/>
      <c r="PDC23" s="961"/>
      <c r="PDD23" s="961"/>
      <c r="PDE23" s="961"/>
      <c r="PDF23" s="961"/>
      <c r="PDG23" s="961"/>
      <c r="PDH23" s="961"/>
      <c r="PDI23" s="961"/>
      <c r="PDJ23" s="961"/>
      <c r="PDK23" s="961"/>
      <c r="PDL23" s="961"/>
      <c r="PDM23" s="961"/>
      <c r="PDN23" s="961"/>
      <c r="PDO23" s="961"/>
      <c r="PDP23" s="961"/>
      <c r="PDQ23" s="961"/>
      <c r="PDR23" s="961"/>
      <c r="PDS23" s="961"/>
      <c r="PDT23" s="961"/>
      <c r="PDU23" s="961"/>
      <c r="PDV23" s="961"/>
      <c r="PDW23" s="961"/>
      <c r="PDX23" s="961"/>
      <c r="PDY23" s="961"/>
      <c r="PDZ23" s="961"/>
      <c r="PEA23" s="961"/>
      <c r="PEB23" s="961"/>
      <c r="PEC23" s="961"/>
      <c r="PED23" s="961"/>
      <c r="PEE23" s="961"/>
      <c r="PEF23" s="961"/>
      <c r="PEG23" s="961"/>
      <c r="PEH23" s="961"/>
      <c r="PEI23" s="961"/>
      <c r="PEJ23" s="961"/>
      <c r="PEK23" s="961"/>
      <c r="PEL23" s="961"/>
      <c r="PEM23" s="961"/>
      <c r="PEN23" s="961"/>
      <c r="PEO23" s="961"/>
      <c r="PEP23" s="961"/>
      <c r="PEQ23" s="961"/>
      <c r="PER23" s="961"/>
      <c r="PES23" s="961"/>
      <c r="PET23" s="961"/>
      <c r="PEU23" s="961"/>
      <c r="PEV23" s="961"/>
      <c r="PEW23" s="961"/>
      <c r="PEX23" s="961"/>
      <c r="PEY23" s="961"/>
      <c r="PEZ23" s="961"/>
      <c r="PFA23" s="961"/>
      <c r="PFB23" s="961"/>
      <c r="PFC23" s="961"/>
      <c r="PFD23" s="961"/>
      <c r="PFE23" s="961"/>
      <c r="PFF23" s="961"/>
      <c r="PFG23" s="961"/>
      <c r="PFH23" s="961"/>
      <c r="PFI23" s="961"/>
      <c r="PFJ23" s="961"/>
      <c r="PFK23" s="961"/>
      <c r="PFL23" s="961"/>
      <c r="PFM23" s="961"/>
      <c r="PFN23" s="961"/>
      <c r="PFO23" s="961"/>
      <c r="PFP23" s="961"/>
      <c r="PFQ23" s="961"/>
      <c r="PFR23" s="961"/>
      <c r="PFS23" s="961"/>
      <c r="PFT23" s="961"/>
      <c r="PFU23" s="961"/>
      <c r="PFV23" s="961"/>
      <c r="PFW23" s="961"/>
      <c r="PFX23" s="961"/>
      <c r="PFY23" s="961"/>
      <c r="PFZ23" s="961"/>
      <c r="PGA23" s="961"/>
      <c r="PGB23" s="961"/>
      <c r="PGC23" s="961"/>
      <c r="PGD23" s="961"/>
      <c r="PGE23" s="961"/>
      <c r="PGF23" s="961"/>
      <c r="PGG23" s="961"/>
      <c r="PGH23" s="961"/>
      <c r="PGI23" s="961"/>
      <c r="PGJ23" s="961"/>
      <c r="PGK23" s="961"/>
      <c r="PGL23" s="961"/>
      <c r="PGM23" s="961"/>
      <c r="PGN23" s="961"/>
      <c r="PGO23" s="961"/>
      <c r="PGP23" s="961"/>
      <c r="PGQ23" s="961"/>
      <c r="PGR23" s="961"/>
      <c r="PGS23" s="961"/>
      <c r="PGT23" s="961"/>
      <c r="PGU23" s="961"/>
      <c r="PGV23" s="961"/>
      <c r="PGW23" s="961"/>
      <c r="PGX23" s="961"/>
      <c r="PGY23" s="961"/>
      <c r="PGZ23" s="961"/>
      <c r="PHA23" s="961"/>
      <c r="PHB23" s="961"/>
      <c r="PHC23" s="961"/>
      <c r="PHD23" s="961"/>
      <c r="PHE23" s="961"/>
      <c r="PHF23" s="961"/>
      <c r="PHG23" s="961"/>
      <c r="PHH23" s="961"/>
      <c r="PHI23" s="961"/>
      <c r="PHJ23" s="961"/>
      <c r="PHK23" s="961"/>
      <c r="PHL23" s="961"/>
      <c r="PHM23" s="961"/>
      <c r="PHN23" s="961"/>
      <c r="PHO23" s="961"/>
      <c r="PHP23" s="961"/>
      <c r="PHQ23" s="961"/>
      <c r="PHR23" s="961"/>
      <c r="PHS23" s="961"/>
      <c r="PHT23" s="961"/>
      <c r="PHU23" s="961"/>
      <c r="PHV23" s="961"/>
      <c r="PHW23" s="961"/>
      <c r="PHX23" s="961"/>
      <c r="PHY23" s="961"/>
      <c r="PHZ23" s="961"/>
      <c r="PIA23" s="961"/>
      <c r="PIB23" s="961"/>
      <c r="PIC23" s="961"/>
      <c r="PID23" s="961"/>
      <c r="PIE23" s="961"/>
      <c r="PIF23" s="961"/>
      <c r="PIG23" s="961"/>
      <c r="PIH23" s="961"/>
      <c r="PII23" s="961"/>
      <c r="PIJ23" s="961"/>
      <c r="PIK23" s="961"/>
      <c r="PIL23" s="961"/>
      <c r="PIM23" s="961"/>
      <c r="PIN23" s="961"/>
      <c r="PIO23" s="961"/>
      <c r="PIP23" s="961"/>
      <c r="PIQ23" s="961"/>
      <c r="PIR23" s="961"/>
      <c r="PIS23" s="961"/>
      <c r="PIT23" s="961"/>
      <c r="PIU23" s="961"/>
      <c r="PIV23" s="961"/>
      <c r="PIW23" s="961"/>
      <c r="PIX23" s="961"/>
      <c r="PIY23" s="961"/>
      <c r="PIZ23" s="961"/>
      <c r="PJA23" s="961"/>
      <c r="PJB23" s="961"/>
      <c r="PJC23" s="961"/>
      <c r="PJD23" s="961"/>
      <c r="PJE23" s="961"/>
      <c r="PJF23" s="961"/>
      <c r="PJG23" s="961"/>
      <c r="PJH23" s="961"/>
      <c r="PJI23" s="961"/>
      <c r="PJJ23" s="961"/>
      <c r="PJK23" s="961"/>
      <c r="PJL23" s="961"/>
      <c r="PJM23" s="961"/>
      <c r="PJN23" s="961"/>
      <c r="PJO23" s="961"/>
      <c r="PJP23" s="961"/>
      <c r="PJQ23" s="961"/>
      <c r="PJR23" s="961"/>
      <c r="PJS23" s="961"/>
      <c r="PJT23" s="961"/>
      <c r="PJU23" s="961"/>
      <c r="PJV23" s="961"/>
      <c r="PJW23" s="961"/>
      <c r="PJX23" s="961"/>
      <c r="PJY23" s="961"/>
      <c r="PJZ23" s="961"/>
      <c r="PKA23" s="961"/>
      <c r="PKB23" s="961"/>
      <c r="PKC23" s="961"/>
      <c r="PKD23" s="961"/>
      <c r="PKE23" s="961"/>
      <c r="PKF23" s="961"/>
      <c r="PKG23" s="961"/>
      <c r="PKH23" s="961"/>
      <c r="PKI23" s="961"/>
      <c r="PKJ23" s="961"/>
      <c r="PKK23" s="961"/>
      <c r="PKL23" s="961"/>
      <c r="PKM23" s="961"/>
      <c r="PKN23" s="961"/>
      <c r="PKO23" s="961"/>
      <c r="PKP23" s="961"/>
      <c r="PKQ23" s="961"/>
      <c r="PKR23" s="961"/>
      <c r="PKS23" s="961"/>
      <c r="PKT23" s="961"/>
      <c r="PKU23" s="961"/>
      <c r="PKV23" s="961"/>
      <c r="PKW23" s="961"/>
      <c r="PKX23" s="961"/>
      <c r="PKY23" s="961"/>
      <c r="PKZ23" s="961"/>
      <c r="PLA23" s="961"/>
      <c r="PLB23" s="961"/>
      <c r="PLC23" s="961"/>
      <c r="PLD23" s="961"/>
      <c r="PLE23" s="961"/>
      <c r="PLF23" s="961"/>
      <c r="PLG23" s="961"/>
      <c r="PLH23" s="961"/>
      <c r="PLI23" s="961"/>
      <c r="PLJ23" s="961"/>
      <c r="PLK23" s="961"/>
      <c r="PLL23" s="961"/>
      <c r="PLM23" s="961"/>
      <c r="PLN23" s="961"/>
      <c r="PLO23" s="961"/>
      <c r="PLP23" s="961"/>
      <c r="PLQ23" s="961"/>
      <c r="PLR23" s="961"/>
      <c r="PLS23" s="961"/>
      <c r="PLT23" s="961"/>
      <c r="PLU23" s="961"/>
      <c r="PLV23" s="961"/>
      <c r="PLW23" s="961"/>
      <c r="PLX23" s="961"/>
      <c r="PLY23" s="961"/>
      <c r="PLZ23" s="961"/>
      <c r="PMA23" s="961"/>
      <c r="PMB23" s="961"/>
      <c r="PMC23" s="961"/>
      <c r="PMD23" s="961"/>
      <c r="PME23" s="961"/>
      <c r="PMF23" s="961"/>
      <c r="PMG23" s="961"/>
      <c r="PMH23" s="961"/>
      <c r="PMI23" s="961"/>
      <c r="PMJ23" s="961"/>
      <c r="PMK23" s="961"/>
      <c r="PML23" s="961"/>
      <c r="PMM23" s="961"/>
      <c r="PMN23" s="961"/>
      <c r="PMO23" s="961"/>
      <c r="PMP23" s="961"/>
      <c r="PMQ23" s="961"/>
      <c r="PMR23" s="961"/>
      <c r="PMS23" s="961"/>
      <c r="PMT23" s="961"/>
      <c r="PMU23" s="961"/>
      <c r="PMV23" s="961"/>
      <c r="PMW23" s="961"/>
      <c r="PMX23" s="961"/>
      <c r="PMY23" s="961"/>
      <c r="PMZ23" s="961"/>
      <c r="PNA23" s="961"/>
      <c r="PNB23" s="961"/>
      <c r="PNC23" s="961"/>
      <c r="PND23" s="961"/>
      <c r="PNE23" s="961"/>
      <c r="PNF23" s="961"/>
      <c r="PNG23" s="961"/>
      <c r="PNH23" s="961"/>
      <c r="PNI23" s="961"/>
      <c r="PNJ23" s="961"/>
      <c r="PNK23" s="961"/>
      <c r="PNL23" s="961"/>
      <c r="PNM23" s="961"/>
      <c r="PNN23" s="961"/>
      <c r="PNO23" s="961"/>
      <c r="PNP23" s="961"/>
      <c r="PNQ23" s="961"/>
      <c r="PNR23" s="961"/>
      <c r="PNS23" s="961"/>
      <c r="PNT23" s="961"/>
      <c r="PNU23" s="961"/>
      <c r="PNV23" s="961"/>
      <c r="PNW23" s="961"/>
      <c r="PNX23" s="961"/>
      <c r="PNY23" s="961"/>
      <c r="PNZ23" s="961"/>
      <c r="POA23" s="961"/>
      <c r="POB23" s="961"/>
      <c r="POC23" s="961"/>
      <c r="POD23" s="961"/>
      <c r="POE23" s="961"/>
      <c r="POF23" s="961"/>
      <c r="POG23" s="961"/>
      <c r="POH23" s="961"/>
      <c r="POI23" s="961"/>
      <c r="POJ23" s="961"/>
      <c r="POK23" s="961"/>
      <c r="POL23" s="961"/>
      <c r="POM23" s="961"/>
      <c r="PON23" s="961"/>
      <c r="POO23" s="961"/>
      <c r="POP23" s="961"/>
      <c r="POQ23" s="961"/>
      <c r="POR23" s="961"/>
      <c r="POS23" s="961"/>
      <c r="POT23" s="961"/>
      <c r="POU23" s="961"/>
      <c r="POV23" s="961"/>
      <c r="POW23" s="961"/>
      <c r="POX23" s="961"/>
      <c r="POY23" s="961"/>
      <c r="POZ23" s="961"/>
      <c r="PPA23" s="961"/>
      <c r="PPB23" s="961"/>
      <c r="PPC23" s="961"/>
      <c r="PPD23" s="961"/>
      <c r="PPE23" s="961"/>
      <c r="PPF23" s="961"/>
      <c r="PPG23" s="961"/>
      <c r="PPH23" s="961"/>
      <c r="PPI23" s="961"/>
      <c r="PPJ23" s="961"/>
      <c r="PPK23" s="961"/>
      <c r="PPL23" s="961"/>
      <c r="PPM23" s="961"/>
      <c r="PPN23" s="961"/>
      <c r="PPO23" s="961"/>
      <c r="PPP23" s="961"/>
      <c r="PPQ23" s="961"/>
      <c r="PPR23" s="961"/>
      <c r="PPS23" s="961"/>
      <c r="PPT23" s="961"/>
      <c r="PPU23" s="961"/>
      <c r="PPV23" s="961"/>
      <c r="PPW23" s="961"/>
      <c r="PPX23" s="961"/>
      <c r="PPY23" s="961"/>
      <c r="PPZ23" s="961"/>
      <c r="PQA23" s="961"/>
      <c r="PQB23" s="961"/>
      <c r="PQC23" s="961"/>
      <c r="PQD23" s="961"/>
      <c r="PQE23" s="961"/>
      <c r="PQF23" s="961"/>
      <c r="PQG23" s="961"/>
      <c r="PQH23" s="961"/>
      <c r="PQI23" s="961"/>
      <c r="PQJ23" s="961"/>
      <c r="PQK23" s="961"/>
      <c r="PQL23" s="961"/>
      <c r="PQM23" s="961"/>
      <c r="PQN23" s="961"/>
      <c r="PQO23" s="961"/>
      <c r="PQP23" s="961"/>
      <c r="PQQ23" s="961"/>
      <c r="PQR23" s="961"/>
      <c r="PQS23" s="961"/>
      <c r="PQT23" s="961"/>
      <c r="PQU23" s="961"/>
      <c r="PQV23" s="961"/>
      <c r="PQW23" s="961"/>
      <c r="PQX23" s="961"/>
      <c r="PQY23" s="961"/>
      <c r="PQZ23" s="961"/>
      <c r="PRA23" s="961"/>
      <c r="PRB23" s="961"/>
      <c r="PRC23" s="961"/>
      <c r="PRD23" s="961"/>
      <c r="PRE23" s="961"/>
      <c r="PRF23" s="961"/>
      <c r="PRG23" s="961"/>
      <c r="PRH23" s="961"/>
      <c r="PRI23" s="961"/>
      <c r="PRJ23" s="961"/>
      <c r="PRK23" s="961"/>
      <c r="PRL23" s="961"/>
      <c r="PRM23" s="961"/>
      <c r="PRN23" s="961"/>
      <c r="PRO23" s="961"/>
      <c r="PRP23" s="961"/>
      <c r="PRQ23" s="961"/>
      <c r="PRR23" s="961"/>
      <c r="PRS23" s="961"/>
      <c r="PRT23" s="961"/>
      <c r="PRU23" s="961"/>
      <c r="PRV23" s="961"/>
      <c r="PRW23" s="961"/>
      <c r="PRX23" s="961"/>
      <c r="PRY23" s="961"/>
      <c r="PRZ23" s="961"/>
      <c r="PSA23" s="961"/>
      <c r="PSB23" s="961"/>
      <c r="PSC23" s="961"/>
      <c r="PSD23" s="961"/>
      <c r="PSE23" s="961"/>
      <c r="PSF23" s="961"/>
      <c r="PSG23" s="961"/>
      <c r="PSH23" s="961"/>
      <c r="PSI23" s="961"/>
      <c r="PSJ23" s="961"/>
      <c r="PSK23" s="961"/>
      <c r="PSL23" s="961"/>
      <c r="PSM23" s="961"/>
      <c r="PSN23" s="961"/>
      <c r="PSO23" s="961"/>
      <c r="PSP23" s="961"/>
      <c r="PSQ23" s="961"/>
      <c r="PSR23" s="961"/>
      <c r="PSS23" s="961"/>
      <c r="PST23" s="961"/>
      <c r="PSU23" s="961"/>
      <c r="PSV23" s="961"/>
      <c r="PSW23" s="961"/>
      <c r="PSX23" s="961"/>
      <c r="PSY23" s="961"/>
      <c r="PSZ23" s="961"/>
      <c r="PTA23" s="961"/>
      <c r="PTB23" s="961"/>
      <c r="PTC23" s="961"/>
      <c r="PTD23" s="961"/>
      <c r="PTE23" s="961"/>
      <c r="PTF23" s="961"/>
      <c r="PTG23" s="961"/>
      <c r="PTH23" s="961"/>
      <c r="PTI23" s="961"/>
      <c r="PTJ23" s="961"/>
      <c r="PTK23" s="961"/>
      <c r="PTL23" s="961"/>
      <c r="PTM23" s="961"/>
      <c r="PTN23" s="961"/>
      <c r="PTO23" s="961"/>
      <c r="PTP23" s="961"/>
      <c r="PTQ23" s="961"/>
      <c r="PTR23" s="961"/>
      <c r="PTS23" s="961"/>
      <c r="PTT23" s="961"/>
      <c r="PTU23" s="961"/>
      <c r="PTV23" s="961"/>
      <c r="PTW23" s="961"/>
      <c r="PTX23" s="961"/>
      <c r="PTY23" s="961"/>
      <c r="PTZ23" s="961"/>
      <c r="PUA23" s="961"/>
      <c r="PUB23" s="961"/>
      <c r="PUC23" s="961"/>
      <c r="PUD23" s="961"/>
      <c r="PUE23" s="961"/>
      <c r="PUF23" s="961"/>
      <c r="PUG23" s="961"/>
      <c r="PUH23" s="961"/>
      <c r="PUI23" s="961"/>
      <c r="PUJ23" s="961"/>
      <c r="PUK23" s="961"/>
      <c r="PUL23" s="961"/>
      <c r="PUM23" s="961"/>
      <c r="PUN23" s="961"/>
      <c r="PUO23" s="961"/>
      <c r="PUP23" s="961"/>
      <c r="PUQ23" s="961"/>
      <c r="PUR23" s="961"/>
      <c r="PUS23" s="961"/>
      <c r="PUT23" s="961"/>
      <c r="PUU23" s="961"/>
      <c r="PUV23" s="961"/>
      <c r="PUW23" s="961"/>
      <c r="PUX23" s="961"/>
      <c r="PUY23" s="961"/>
      <c r="PUZ23" s="961"/>
      <c r="PVA23" s="961"/>
      <c r="PVB23" s="961"/>
      <c r="PVC23" s="961"/>
      <c r="PVD23" s="961"/>
      <c r="PVE23" s="961"/>
      <c r="PVF23" s="961"/>
      <c r="PVG23" s="961"/>
      <c r="PVH23" s="961"/>
      <c r="PVI23" s="961"/>
      <c r="PVJ23" s="961"/>
      <c r="PVK23" s="961"/>
      <c r="PVL23" s="961"/>
      <c r="PVM23" s="961"/>
      <c r="PVN23" s="961"/>
      <c r="PVO23" s="961"/>
      <c r="PVP23" s="961"/>
      <c r="PVQ23" s="961"/>
      <c r="PVR23" s="961"/>
      <c r="PVS23" s="961"/>
      <c r="PVT23" s="961"/>
      <c r="PVU23" s="961"/>
      <c r="PVV23" s="961"/>
      <c r="PVW23" s="961"/>
      <c r="PVX23" s="961"/>
      <c r="PVY23" s="961"/>
      <c r="PVZ23" s="961"/>
      <c r="PWA23" s="961"/>
      <c r="PWB23" s="961"/>
      <c r="PWC23" s="961"/>
      <c r="PWD23" s="961"/>
      <c r="PWE23" s="961"/>
      <c r="PWF23" s="961"/>
      <c r="PWG23" s="961"/>
      <c r="PWH23" s="961"/>
      <c r="PWI23" s="961"/>
      <c r="PWJ23" s="961"/>
      <c r="PWK23" s="961"/>
      <c r="PWL23" s="961"/>
      <c r="PWM23" s="961"/>
      <c r="PWN23" s="961"/>
      <c r="PWO23" s="961"/>
      <c r="PWP23" s="961"/>
      <c r="PWQ23" s="961"/>
      <c r="PWR23" s="961"/>
      <c r="PWS23" s="961"/>
      <c r="PWT23" s="961"/>
      <c r="PWU23" s="961"/>
      <c r="PWV23" s="961"/>
      <c r="PWW23" s="961"/>
      <c r="PWX23" s="961"/>
      <c r="PWY23" s="961"/>
      <c r="PWZ23" s="961"/>
      <c r="PXA23" s="961"/>
      <c r="PXB23" s="961"/>
      <c r="PXC23" s="961"/>
      <c r="PXD23" s="961"/>
      <c r="PXE23" s="961"/>
      <c r="PXF23" s="961"/>
      <c r="PXG23" s="961"/>
      <c r="PXH23" s="961"/>
      <c r="PXI23" s="961"/>
      <c r="PXJ23" s="961"/>
      <c r="PXK23" s="961"/>
      <c r="PXL23" s="961"/>
      <c r="PXM23" s="961"/>
      <c r="PXN23" s="961"/>
      <c r="PXO23" s="961"/>
      <c r="PXP23" s="961"/>
      <c r="PXQ23" s="961"/>
      <c r="PXR23" s="961"/>
      <c r="PXS23" s="961"/>
      <c r="PXT23" s="961"/>
      <c r="PXU23" s="961"/>
      <c r="PXV23" s="961"/>
      <c r="PXW23" s="961"/>
      <c r="PXX23" s="961"/>
      <c r="PXY23" s="961"/>
      <c r="PXZ23" s="961"/>
      <c r="PYA23" s="961"/>
      <c r="PYB23" s="961"/>
      <c r="PYC23" s="961"/>
      <c r="PYD23" s="961"/>
      <c r="PYE23" s="961"/>
      <c r="PYF23" s="961"/>
      <c r="PYG23" s="961"/>
      <c r="PYH23" s="961"/>
      <c r="PYI23" s="961"/>
      <c r="PYJ23" s="961"/>
      <c r="PYK23" s="961"/>
      <c r="PYL23" s="961"/>
      <c r="PYM23" s="961"/>
      <c r="PYN23" s="961"/>
      <c r="PYO23" s="961"/>
      <c r="PYP23" s="961"/>
      <c r="PYQ23" s="961"/>
      <c r="PYR23" s="961"/>
      <c r="PYS23" s="961"/>
      <c r="PYT23" s="961"/>
      <c r="PYU23" s="961"/>
      <c r="PYV23" s="961"/>
      <c r="PYW23" s="961"/>
      <c r="PYX23" s="961"/>
      <c r="PYY23" s="961"/>
      <c r="PYZ23" s="961"/>
      <c r="PZA23" s="961"/>
      <c r="PZB23" s="961"/>
      <c r="PZC23" s="961"/>
      <c r="PZD23" s="961"/>
      <c r="PZE23" s="961"/>
      <c r="PZF23" s="961"/>
      <c r="PZG23" s="961"/>
      <c r="PZH23" s="961"/>
      <c r="PZI23" s="961"/>
      <c r="PZJ23" s="961"/>
      <c r="PZK23" s="961"/>
      <c r="PZL23" s="961"/>
      <c r="PZM23" s="961"/>
      <c r="PZN23" s="961"/>
      <c r="PZO23" s="961"/>
      <c r="PZP23" s="961"/>
      <c r="PZQ23" s="961"/>
      <c r="PZR23" s="961"/>
      <c r="PZS23" s="961"/>
      <c r="PZT23" s="961"/>
      <c r="PZU23" s="961"/>
      <c r="PZV23" s="961"/>
      <c r="PZW23" s="961"/>
      <c r="PZX23" s="961"/>
      <c r="PZY23" s="961"/>
      <c r="PZZ23" s="961"/>
      <c r="QAA23" s="961"/>
      <c r="QAB23" s="961"/>
      <c r="QAC23" s="961"/>
      <c r="QAD23" s="961"/>
      <c r="QAE23" s="961"/>
      <c r="QAF23" s="961"/>
      <c r="QAG23" s="961"/>
      <c r="QAH23" s="961"/>
      <c r="QAI23" s="961"/>
      <c r="QAJ23" s="961"/>
      <c r="QAK23" s="961"/>
      <c r="QAL23" s="961"/>
      <c r="QAM23" s="961"/>
      <c r="QAN23" s="961"/>
      <c r="QAO23" s="961"/>
      <c r="QAP23" s="961"/>
      <c r="QAQ23" s="961"/>
      <c r="QAR23" s="961"/>
      <c r="QAS23" s="961"/>
      <c r="QAT23" s="961"/>
      <c r="QAU23" s="961"/>
      <c r="QAV23" s="961"/>
      <c r="QAW23" s="961"/>
      <c r="QAX23" s="961"/>
      <c r="QAY23" s="961"/>
      <c r="QAZ23" s="961"/>
      <c r="QBA23" s="961"/>
      <c r="QBB23" s="961"/>
      <c r="QBC23" s="961"/>
      <c r="QBD23" s="961"/>
      <c r="QBE23" s="961"/>
      <c r="QBF23" s="961"/>
      <c r="QBG23" s="961"/>
      <c r="QBH23" s="961"/>
      <c r="QBI23" s="961"/>
      <c r="QBJ23" s="961"/>
      <c r="QBK23" s="961"/>
      <c r="QBL23" s="961"/>
      <c r="QBM23" s="961"/>
      <c r="QBN23" s="961"/>
      <c r="QBO23" s="961"/>
      <c r="QBP23" s="961"/>
      <c r="QBQ23" s="961"/>
      <c r="QBR23" s="961"/>
      <c r="QBS23" s="961"/>
      <c r="QBT23" s="961"/>
      <c r="QBU23" s="961"/>
      <c r="QBV23" s="961"/>
      <c r="QBW23" s="961"/>
      <c r="QBX23" s="961"/>
      <c r="QBY23" s="961"/>
      <c r="QBZ23" s="961"/>
      <c r="QCA23" s="961"/>
      <c r="QCB23" s="961"/>
      <c r="QCC23" s="961"/>
      <c r="QCD23" s="961"/>
      <c r="QCE23" s="961"/>
      <c r="QCF23" s="961"/>
      <c r="QCG23" s="961"/>
      <c r="QCH23" s="961"/>
      <c r="QCI23" s="961"/>
      <c r="QCJ23" s="961"/>
      <c r="QCK23" s="961"/>
      <c r="QCL23" s="961"/>
      <c r="QCM23" s="961"/>
      <c r="QCN23" s="961"/>
      <c r="QCO23" s="961"/>
      <c r="QCP23" s="961"/>
      <c r="QCQ23" s="961"/>
      <c r="QCR23" s="961"/>
      <c r="QCS23" s="961"/>
      <c r="QCT23" s="961"/>
      <c r="QCU23" s="961"/>
      <c r="QCV23" s="961"/>
      <c r="QCW23" s="961"/>
      <c r="QCX23" s="961"/>
      <c r="QCY23" s="961"/>
      <c r="QCZ23" s="961"/>
      <c r="QDA23" s="961"/>
      <c r="QDB23" s="961"/>
      <c r="QDC23" s="961"/>
      <c r="QDD23" s="961"/>
      <c r="QDE23" s="961"/>
      <c r="QDF23" s="961"/>
      <c r="QDG23" s="961"/>
      <c r="QDH23" s="961"/>
      <c r="QDI23" s="961"/>
      <c r="QDJ23" s="961"/>
      <c r="QDK23" s="961"/>
      <c r="QDL23" s="961"/>
      <c r="QDM23" s="961"/>
      <c r="QDN23" s="961"/>
      <c r="QDO23" s="961"/>
      <c r="QDP23" s="961"/>
      <c r="QDQ23" s="961"/>
      <c r="QDR23" s="961"/>
      <c r="QDS23" s="961"/>
      <c r="QDT23" s="961"/>
      <c r="QDU23" s="961"/>
      <c r="QDV23" s="961"/>
      <c r="QDW23" s="961"/>
      <c r="QDX23" s="961"/>
      <c r="QDY23" s="961"/>
      <c r="QDZ23" s="961"/>
      <c r="QEA23" s="961"/>
      <c r="QEB23" s="961"/>
      <c r="QEC23" s="961"/>
      <c r="QED23" s="961"/>
      <c r="QEE23" s="961"/>
      <c r="QEF23" s="961"/>
      <c r="QEG23" s="961"/>
      <c r="QEH23" s="961"/>
      <c r="QEI23" s="961"/>
      <c r="QEJ23" s="961"/>
      <c r="QEK23" s="961"/>
      <c r="QEL23" s="961"/>
      <c r="QEM23" s="961"/>
      <c r="QEN23" s="961"/>
      <c r="QEO23" s="961"/>
      <c r="QEP23" s="961"/>
      <c r="QEQ23" s="961"/>
      <c r="QER23" s="961"/>
      <c r="QES23" s="961"/>
      <c r="QET23" s="961"/>
      <c r="QEU23" s="961"/>
      <c r="QEV23" s="961"/>
      <c r="QEW23" s="961"/>
      <c r="QEX23" s="961"/>
      <c r="QEY23" s="961"/>
      <c r="QEZ23" s="961"/>
      <c r="QFA23" s="961"/>
      <c r="QFB23" s="961"/>
      <c r="QFC23" s="961"/>
      <c r="QFD23" s="961"/>
      <c r="QFE23" s="961"/>
      <c r="QFF23" s="961"/>
      <c r="QFG23" s="961"/>
      <c r="QFH23" s="961"/>
      <c r="QFI23" s="961"/>
      <c r="QFJ23" s="961"/>
      <c r="QFK23" s="961"/>
      <c r="QFL23" s="961"/>
      <c r="QFM23" s="961"/>
      <c r="QFN23" s="961"/>
      <c r="QFO23" s="961"/>
      <c r="QFP23" s="961"/>
      <c r="QFQ23" s="961"/>
      <c r="QFR23" s="961"/>
      <c r="QFS23" s="961"/>
      <c r="QFT23" s="961"/>
      <c r="QFU23" s="961"/>
      <c r="QFV23" s="961"/>
      <c r="QFW23" s="961"/>
      <c r="QFX23" s="961"/>
      <c r="QFY23" s="961"/>
      <c r="QFZ23" s="961"/>
      <c r="QGA23" s="961"/>
      <c r="QGB23" s="961"/>
      <c r="QGC23" s="961"/>
      <c r="QGD23" s="961"/>
      <c r="QGE23" s="961"/>
      <c r="QGF23" s="961"/>
      <c r="QGG23" s="961"/>
      <c r="QGH23" s="961"/>
      <c r="QGI23" s="961"/>
      <c r="QGJ23" s="961"/>
      <c r="QGK23" s="961"/>
      <c r="QGL23" s="961"/>
      <c r="QGM23" s="961"/>
      <c r="QGN23" s="961"/>
      <c r="QGO23" s="961"/>
      <c r="QGP23" s="961"/>
      <c r="QGQ23" s="961"/>
      <c r="QGR23" s="961"/>
      <c r="QGS23" s="961"/>
      <c r="QGT23" s="961"/>
      <c r="QGU23" s="961"/>
      <c r="QGV23" s="961"/>
      <c r="QGW23" s="961"/>
      <c r="QGX23" s="961"/>
      <c r="QGY23" s="961"/>
      <c r="QGZ23" s="961"/>
      <c r="QHA23" s="961"/>
      <c r="QHB23" s="961"/>
      <c r="QHC23" s="961"/>
      <c r="QHD23" s="961"/>
      <c r="QHE23" s="961"/>
      <c r="QHF23" s="961"/>
      <c r="QHG23" s="961"/>
      <c r="QHH23" s="961"/>
      <c r="QHI23" s="961"/>
      <c r="QHJ23" s="961"/>
      <c r="QHK23" s="961"/>
      <c r="QHL23" s="961"/>
      <c r="QHM23" s="961"/>
      <c r="QHN23" s="961"/>
      <c r="QHO23" s="961"/>
      <c r="QHP23" s="961"/>
      <c r="QHQ23" s="961"/>
      <c r="QHR23" s="961"/>
      <c r="QHS23" s="961"/>
      <c r="QHT23" s="961"/>
      <c r="QHU23" s="961"/>
      <c r="QHV23" s="961"/>
      <c r="QHW23" s="961"/>
      <c r="QHX23" s="961"/>
      <c r="QHY23" s="961"/>
      <c r="QHZ23" s="961"/>
      <c r="QIA23" s="961"/>
      <c r="QIB23" s="961"/>
      <c r="QIC23" s="961"/>
      <c r="QID23" s="961"/>
      <c r="QIE23" s="961"/>
      <c r="QIF23" s="961"/>
      <c r="QIG23" s="961"/>
      <c r="QIH23" s="961"/>
      <c r="QII23" s="961"/>
      <c r="QIJ23" s="961"/>
      <c r="QIK23" s="961"/>
      <c r="QIL23" s="961"/>
      <c r="QIM23" s="961"/>
      <c r="QIN23" s="961"/>
      <c r="QIO23" s="961"/>
      <c r="QIP23" s="961"/>
      <c r="QIQ23" s="961"/>
      <c r="QIR23" s="961"/>
      <c r="QIS23" s="961"/>
      <c r="QIT23" s="961"/>
      <c r="QIU23" s="961"/>
      <c r="QIV23" s="961"/>
      <c r="QIW23" s="961"/>
      <c r="QIX23" s="961"/>
      <c r="QIY23" s="961"/>
      <c r="QIZ23" s="961"/>
      <c r="QJA23" s="961"/>
      <c r="QJB23" s="961"/>
      <c r="QJC23" s="961"/>
      <c r="QJD23" s="961"/>
      <c r="QJE23" s="961"/>
      <c r="QJF23" s="961"/>
      <c r="QJG23" s="961"/>
      <c r="QJH23" s="961"/>
      <c r="QJI23" s="961"/>
      <c r="QJJ23" s="961"/>
      <c r="QJK23" s="961"/>
      <c r="QJL23" s="961"/>
      <c r="QJM23" s="961"/>
      <c r="QJN23" s="961"/>
      <c r="QJO23" s="961"/>
      <c r="QJP23" s="961"/>
      <c r="QJQ23" s="961"/>
      <c r="QJR23" s="961"/>
      <c r="QJS23" s="961"/>
      <c r="QJT23" s="961"/>
      <c r="QJU23" s="961"/>
      <c r="QJV23" s="961"/>
      <c r="QJW23" s="961"/>
      <c r="QJX23" s="961"/>
      <c r="QJY23" s="961"/>
      <c r="QJZ23" s="961"/>
      <c r="QKA23" s="961"/>
      <c r="QKB23" s="961"/>
      <c r="QKC23" s="961"/>
      <c r="QKD23" s="961"/>
      <c r="QKE23" s="961"/>
      <c r="QKF23" s="961"/>
      <c r="QKG23" s="961"/>
      <c r="QKH23" s="961"/>
      <c r="QKI23" s="961"/>
      <c r="QKJ23" s="961"/>
      <c r="QKK23" s="961"/>
      <c r="QKL23" s="961"/>
      <c r="QKM23" s="961"/>
      <c r="QKN23" s="961"/>
      <c r="QKO23" s="961"/>
      <c r="QKP23" s="961"/>
      <c r="QKQ23" s="961"/>
      <c r="QKR23" s="961"/>
      <c r="QKS23" s="961"/>
      <c r="QKT23" s="961"/>
      <c r="QKU23" s="961"/>
      <c r="QKV23" s="961"/>
      <c r="QKW23" s="961"/>
      <c r="QKX23" s="961"/>
      <c r="QKY23" s="961"/>
      <c r="QKZ23" s="961"/>
      <c r="QLA23" s="961"/>
      <c r="QLB23" s="961"/>
      <c r="QLC23" s="961"/>
      <c r="QLD23" s="961"/>
      <c r="QLE23" s="961"/>
      <c r="QLF23" s="961"/>
      <c r="QLG23" s="961"/>
      <c r="QLH23" s="961"/>
      <c r="QLI23" s="961"/>
      <c r="QLJ23" s="961"/>
      <c r="QLK23" s="961"/>
      <c r="QLL23" s="961"/>
      <c r="QLM23" s="961"/>
      <c r="QLN23" s="961"/>
      <c r="QLO23" s="961"/>
      <c r="QLP23" s="961"/>
      <c r="QLQ23" s="961"/>
      <c r="QLR23" s="961"/>
      <c r="QLS23" s="961"/>
      <c r="QLT23" s="961"/>
      <c r="QLU23" s="961"/>
      <c r="QLV23" s="961"/>
      <c r="QLW23" s="961"/>
      <c r="QLX23" s="961"/>
      <c r="QLY23" s="961"/>
      <c r="QLZ23" s="961"/>
      <c r="QMA23" s="961"/>
      <c r="QMB23" s="961"/>
      <c r="QMC23" s="961"/>
      <c r="QMD23" s="961"/>
      <c r="QME23" s="961"/>
      <c r="QMF23" s="961"/>
      <c r="QMG23" s="961"/>
      <c r="QMH23" s="961"/>
      <c r="QMI23" s="961"/>
      <c r="QMJ23" s="961"/>
      <c r="QMK23" s="961"/>
      <c r="QML23" s="961"/>
      <c r="QMM23" s="961"/>
      <c r="QMN23" s="961"/>
      <c r="QMO23" s="961"/>
      <c r="QMP23" s="961"/>
      <c r="QMQ23" s="961"/>
      <c r="QMR23" s="961"/>
      <c r="QMS23" s="961"/>
      <c r="QMT23" s="961"/>
      <c r="QMU23" s="961"/>
      <c r="QMV23" s="961"/>
      <c r="QMW23" s="961"/>
      <c r="QMX23" s="961"/>
      <c r="QMY23" s="961"/>
      <c r="QMZ23" s="961"/>
      <c r="QNA23" s="961"/>
      <c r="QNB23" s="961"/>
      <c r="QNC23" s="961"/>
      <c r="QND23" s="961"/>
      <c r="QNE23" s="961"/>
      <c r="QNF23" s="961"/>
      <c r="QNG23" s="961"/>
      <c r="QNH23" s="961"/>
      <c r="QNI23" s="961"/>
      <c r="QNJ23" s="961"/>
      <c r="QNK23" s="961"/>
      <c r="QNL23" s="961"/>
      <c r="QNM23" s="961"/>
      <c r="QNN23" s="961"/>
      <c r="QNO23" s="961"/>
      <c r="QNP23" s="961"/>
      <c r="QNQ23" s="961"/>
      <c r="QNR23" s="961"/>
      <c r="QNS23" s="961"/>
      <c r="QNT23" s="961"/>
      <c r="QNU23" s="961"/>
      <c r="QNV23" s="961"/>
      <c r="QNW23" s="961"/>
      <c r="QNX23" s="961"/>
      <c r="QNY23" s="961"/>
      <c r="QNZ23" s="961"/>
      <c r="QOA23" s="961"/>
      <c r="QOB23" s="961"/>
      <c r="QOC23" s="961"/>
      <c r="QOD23" s="961"/>
      <c r="QOE23" s="961"/>
      <c r="QOF23" s="961"/>
      <c r="QOG23" s="961"/>
      <c r="QOH23" s="961"/>
      <c r="QOI23" s="961"/>
      <c r="QOJ23" s="961"/>
      <c r="QOK23" s="961"/>
      <c r="QOL23" s="961"/>
      <c r="QOM23" s="961"/>
      <c r="QON23" s="961"/>
      <c r="QOO23" s="961"/>
      <c r="QOP23" s="961"/>
      <c r="QOQ23" s="961"/>
      <c r="QOR23" s="961"/>
      <c r="QOS23" s="961"/>
      <c r="QOT23" s="961"/>
      <c r="QOU23" s="961"/>
      <c r="QOV23" s="961"/>
      <c r="QOW23" s="961"/>
      <c r="QOX23" s="961"/>
      <c r="QOY23" s="961"/>
      <c r="QOZ23" s="961"/>
      <c r="QPA23" s="961"/>
      <c r="QPB23" s="961"/>
      <c r="QPC23" s="961"/>
      <c r="QPD23" s="961"/>
      <c r="QPE23" s="961"/>
      <c r="QPF23" s="961"/>
      <c r="QPG23" s="961"/>
      <c r="QPH23" s="961"/>
      <c r="QPI23" s="961"/>
      <c r="QPJ23" s="961"/>
      <c r="QPK23" s="961"/>
      <c r="QPL23" s="961"/>
      <c r="QPM23" s="961"/>
      <c r="QPN23" s="961"/>
      <c r="QPO23" s="961"/>
      <c r="QPP23" s="961"/>
      <c r="QPQ23" s="961"/>
      <c r="QPR23" s="961"/>
      <c r="QPS23" s="961"/>
      <c r="QPT23" s="961"/>
      <c r="QPU23" s="961"/>
      <c r="QPV23" s="961"/>
      <c r="QPW23" s="961"/>
      <c r="QPX23" s="961"/>
      <c r="QPY23" s="961"/>
      <c r="QPZ23" s="961"/>
      <c r="QQA23" s="961"/>
      <c r="QQB23" s="961"/>
      <c r="QQC23" s="961"/>
      <c r="QQD23" s="961"/>
      <c r="QQE23" s="961"/>
      <c r="QQF23" s="961"/>
      <c r="QQG23" s="961"/>
      <c r="QQH23" s="961"/>
      <c r="QQI23" s="961"/>
      <c r="QQJ23" s="961"/>
      <c r="QQK23" s="961"/>
      <c r="QQL23" s="961"/>
      <c r="QQM23" s="961"/>
      <c r="QQN23" s="961"/>
      <c r="QQO23" s="961"/>
      <c r="QQP23" s="961"/>
      <c r="QQQ23" s="961"/>
      <c r="QQR23" s="961"/>
      <c r="QQS23" s="961"/>
      <c r="QQT23" s="961"/>
      <c r="QQU23" s="961"/>
      <c r="QQV23" s="961"/>
      <c r="QQW23" s="961"/>
      <c r="QQX23" s="961"/>
      <c r="QQY23" s="961"/>
      <c r="QQZ23" s="961"/>
      <c r="QRA23" s="961"/>
      <c r="QRB23" s="961"/>
      <c r="QRC23" s="961"/>
      <c r="QRD23" s="961"/>
      <c r="QRE23" s="961"/>
      <c r="QRF23" s="961"/>
      <c r="QRG23" s="961"/>
      <c r="QRH23" s="961"/>
      <c r="QRI23" s="961"/>
      <c r="QRJ23" s="961"/>
      <c r="QRK23" s="961"/>
      <c r="QRL23" s="961"/>
      <c r="QRM23" s="961"/>
      <c r="QRN23" s="961"/>
      <c r="QRO23" s="961"/>
      <c r="QRP23" s="961"/>
      <c r="QRQ23" s="961"/>
      <c r="QRR23" s="961"/>
      <c r="QRS23" s="961"/>
      <c r="QRT23" s="961"/>
      <c r="QRU23" s="961"/>
      <c r="QRV23" s="961"/>
      <c r="QRW23" s="961"/>
      <c r="QRX23" s="961"/>
      <c r="QRY23" s="961"/>
      <c r="QRZ23" s="961"/>
      <c r="QSA23" s="961"/>
      <c r="QSB23" s="961"/>
      <c r="QSC23" s="961"/>
      <c r="QSD23" s="961"/>
      <c r="QSE23" s="961"/>
      <c r="QSF23" s="961"/>
      <c r="QSG23" s="961"/>
      <c r="QSH23" s="961"/>
      <c r="QSI23" s="961"/>
      <c r="QSJ23" s="961"/>
      <c r="QSK23" s="961"/>
      <c r="QSL23" s="961"/>
      <c r="QSM23" s="961"/>
      <c r="QSN23" s="961"/>
      <c r="QSO23" s="961"/>
      <c r="QSP23" s="961"/>
      <c r="QSQ23" s="961"/>
      <c r="QSR23" s="961"/>
      <c r="QSS23" s="961"/>
      <c r="QST23" s="961"/>
      <c r="QSU23" s="961"/>
      <c r="QSV23" s="961"/>
      <c r="QSW23" s="961"/>
      <c r="QSX23" s="961"/>
      <c r="QSY23" s="961"/>
      <c r="QSZ23" s="961"/>
      <c r="QTA23" s="961"/>
      <c r="QTB23" s="961"/>
      <c r="QTC23" s="961"/>
      <c r="QTD23" s="961"/>
      <c r="QTE23" s="961"/>
      <c r="QTF23" s="961"/>
      <c r="QTG23" s="961"/>
      <c r="QTH23" s="961"/>
      <c r="QTI23" s="961"/>
      <c r="QTJ23" s="961"/>
      <c r="QTK23" s="961"/>
      <c r="QTL23" s="961"/>
      <c r="QTM23" s="961"/>
      <c r="QTN23" s="961"/>
      <c r="QTO23" s="961"/>
      <c r="QTP23" s="961"/>
      <c r="QTQ23" s="961"/>
      <c r="QTR23" s="961"/>
      <c r="QTS23" s="961"/>
      <c r="QTT23" s="961"/>
      <c r="QTU23" s="961"/>
      <c r="QTV23" s="961"/>
      <c r="QTW23" s="961"/>
      <c r="QTX23" s="961"/>
      <c r="QTY23" s="961"/>
      <c r="QTZ23" s="961"/>
      <c r="QUA23" s="961"/>
      <c r="QUB23" s="961"/>
      <c r="QUC23" s="961"/>
      <c r="QUD23" s="961"/>
      <c r="QUE23" s="961"/>
      <c r="QUF23" s="961"/>
      <c r="QUG23" s="961"/>
      <c r="QUH23" s="961"/>
      <c r="QUI23" s="961"/>
      <c r="QUJ23" s="961"/>
      <c r="QUK23" s="961"/>
      <c r="QUL23" s="961"/>
      <c r="QUM23" s="961"/>
      <c r="QUN23" s="961"/>
      <c r="QUO23" s="961"/>
      <c r="QUP23" s="961"/>
      <c r="QUQ23" s="961"/>
      <c r="QUR23" s="961"/>
      <c r="QUS23" s="961"/>
      <c r="QUT23" s="961"/>
      <c r="QUU23" s="961"/>
      <c r="QUV23" s="961"/>
      <c r="QUW23" s="961"/>
      <c r="QUX23" s="961"/>
      <c r="QUY23" s="961"/>
      <c r="QUZ23" s="961"/>
      <c r="QVA23" s="961"/>
      <c r="QVB23" s="961"/>
      <c r="QVC23" s="961"/>
      <c r="QVD23" s="961"/>
      <c r="QVE23" s="961"/>
      <c r="QVF23" s="961"/>
      <c r="QVG23" s="961"/>
      <c r="QVH23" s="961"/>
      <c r="QVI23" s="961"/>
      <c r="QVJ23" s="961"/>
      <c r="QVK23" s="961"/>
      <c r="QVL23" s="961"/>
      <c r="QVM23" s="961"/>
      <c r="QVN23" s="961"/>
      <c r="QVO23" s="961"/>
      <c r="QVP23" s="961"/>
      <c r="QVQ23" s="961"/>
      <c r="QVR23" s="961"/>
      <c r="QVS23" s="961"/>
      <c r="QVT23" s="961"/>
      <c r="QVU23" s="961"/>
      <c r="QVV23" s="961"/>
      <c r="QVW23" s="961"/>
      <c r="QVX23" s="961"/>
      <c r="QVY23" s="961"/>
      <c r="QVZ23" s="961"/>
      <c r="QWA23" s="961"/>
      <c r="QWB23" s="961"/>
      <c r="QWC23" s="961"/>
      <c r="QWD23" s="961"/>
      <c r="QWE23" s="961"/>
      <c r="QWF23" s="961"/>
      <c r="QWG23" s="961"/>
      <c r="QWH23" s="961"/>
      <c r="QWI23" s="961"/>
      <c r="QWJ23" s="961"/>
      <c r="QWK23" s="961"/>
      <c r="QWL23" s="961"/>
      <c r="QWM23" s="961"/>
      <c r="QWN23" s="961"/>
      <c r="QWO23" s="961"/>
      <c r="QWP23" s="961"/>
      <c r="QWQ23" s="961"/>
      <c r="QWR23" s="961"/>
      <c r="QWS23" s="961"/>
      <c r="QWT23" s="961"/>
      <c r="QWU23" s="961"/>
      <c r="QWV23" s="961"/>
      <c r="QWW23" s="961"/>
      <c r="QWX23" s="961"/>
      <c r="QWY23" s="961"/>
      <c r="QWZ23" s="961"/>
      <c r="QXA23" s="961"/>
      <c r="QXB23" s="961"/>
      <c r="QXC23" s="961"/>
      <c r="QXD23" s="961"/>
      <c r="QXE23" s="961"/>
      <c r="QXF23" s="961"/>
      <c r="QXG23" s="961"/>
      <c r="QXH23" s="961"/>
      <c r="QXI23" s="961"/>
      <c r="QXJ23" s="961"/>
      <c r="QXK23" s="961"/>
      <c r="QXL23" s="961"/>
      <c r="QXM23" s="961"/>
      <c r="QXN23" s="961"/>
      <c r="QXO23" s="961"/>
      <c r="QXP23" s="961"/>
      <c r="QXQ23" s="961"/>
      <c r="QXR23" s="961"/>
      <c r="QXS23" s="961"/>
      <c r="QXT23" s="961"/>
      <c r="QXU23" s="961"/>
      <c r="QXV23" s="961"/>
      <c r="QXW23" s="961"/>
      <c r="QXX23" s="961"/>
      <c r="QXY23" s="961"/>
      <c r="QXZ23" s="961"/>
      <c r="QYA23" s="961"/>
      <c r="QYB23" s="961"/>
      <c r="QYC23" s="961"/>
      <c r="QYD23" s="961"/>
      <c r="QYE23" s="961"/>
      <c r="QYF23" s="961"/>
      <c r="QYG23" s="961"/>
      <c r="QYH23" s="961"/>
      <c r="QYI23" s="961"/>
      <c r="QYJ23" s="961"/>
      <c r="QYK23" s="961"/>
      <c r="QYL23" s="961"/>
      <c r="QYM23" s="961"/>
      <c r="QYN23" s="961"/>
      <c r="QYO23" s="961"/>
      <c r="QYP23" s="961"/>
      <c r="QYQ23" s="961"/>
      <c r="QYR23" s="961"/>
      <c r="QYS23" s="961"/>
      <c r="QYT23" s="961"/>
      <c r="QYU23" s="961"/>
      <c r="QYV23" s="961"/>
      <c r="QYW23" s="961"/>
      <c r="QYX23" s="961"/>
      <c r="QYY23" s="961"/>
      <c r="QYZ23" s="961"/>
      <c r="QZA23" s="961"/>
      <c r="QZB23" s="961"/>
      <c r="QZC23" s="961"/>
      <c r="QZD23" s="961"/>
      <c r="QZE23" s="961"/>
      <c r="QZF23" s="961"/>
      <c r="QZG23" s="961"/>
      <c r="QZH23" s="961"/>
      <c r="QZI23" s="961"/>
      <c r="QZJ23" s="961"/>
      <c r="QZK23" s="961"/>
      <c r="QZL23" s="961"/>
      <c r="QZM23" s="961"/>
      <c r="QZN23" s="961"/>
      <c r="QZO23" s="961"/>
      <c r="QZP23" s="961"/>
      <c r="QZQ23" s="961"/>
      <c r="QZR23" s="961"/>
      <c r="QZS23" s="961"/>
      <c r="QZT23" s="961"/>
      <c r="QZU23" s="961"/>
      <c r="QZV23" s="961"/>
      <c r="QZW23" s="961"/>
      <c r="QZX23" s="961"/>
      <c r="QZY23" s="961"/>
      <c r="QZZ23" s="961"/>
      <c r="RAA23" s="961"/>
      <c r="RAB23" s="961"/>
      <c r="RAC23" s="961"/>
      <c r="RAD23" s="961"/>
      <c r="RAE23" s="961"/>
      <c r="RAF23" s="961"/>
      <c r="RAG23" s="961"/>
      <c r="RAH23" s="961"/>
      <c r="RAI23" s="961"/>
      <c r="RAJ23" s="961"/>
      <c r="RAK23" s="961"/>
      <c r="RAL23" s="961"/>
      <c r="RAM23" s="961"/>
      <c r="RAN23" s="961"/>
      <c r="RAO23" s="961"/>
      <c r="RAP23" s="961"/>
      <c r="RAQ23" s="961"/>
      <c r="RAR23" s="961"/>
      <c r="RAS23" s="961"/>
      <c r="RAT23" s="961"/>
      <c r="RAU23" s="961"/>
      <c r="RAV23" s="961"/>
      <c r="RAW23" s="961"/>
      <c r="RAX23" s="961"/>
      <c r="RAY23" s="961"/>
      <c r="RAZ23" s="961"/>
      <c r="RBA23" s="961"/>
      <c r="RBB23" s="961"/>
      <c r="RBC23" s="961"/>
      <c r="RBD23" s="961"/>
      <c r="RBE23" s="961"/>
      <c r="RBF23" s="961"/>
      <c r="RBG23" s="961"/>
      <c r="RBH23" s="961"/>
      <c r="RBI23" s="961"/>
      <c r="RBJ23" s="961"/>
      <c r="RBK23" s="961"/>
      <c r="RBL23" s="961"/>
      <c r="RBM23" s="961"/>
      <c r="RBN23" s="961"/>
      <c r="RBO23" s="961"/>
      <c r="RBP23" s="961"/>
      <c r="RBQ23" s="961"/>
      <c r="RBR23" s="961"/>
      <c r="RBS23" s="961"/>
      <c r="RBT23" s="961"/>
      <c r="RBU23" s="961"/>
      <c r="RBV23" s="961"/>
      <c r="RBW23" s="961"/>
      <c r="RBX23" s="961"/>
      <c r="RBY23" s="961"/>
      <c r="RBZ23" s="961"/>
      <c r="RCA23" s="961"/>
      <c r="RCB23" s="961"/>
      <c r="RCC23" s="961"/>
      <c r="RCD23" s="961"/>
      <c r="RCE23" s="961"/>
      <c r="RCF23" s="961"/>
      <c r="RCG23" s="961"/>
      <c r="RCH23" s="961"/>
      <c r="RCI23" s="961"/>
      <c r="RCJ23" s="961"/>
      <c r="RCK23" s="961"/>
      <c r="RCL23" s="961"/>
      <c r="RCM23" s="961"/>
      <c r="RCN23" s="961"/>
      <c r="RCO23" s="961"/>
      <c r="RCP23" s="961"/>
      <c r="RCQ23" s="961"/>
      <c r="RCR23" s="961"/>
      <c r="RCS23" s="961"/>
      <c r="RCT23" s="961"/>
      <c r="RCU23" s="961"/>
      <c r="RCV23" s="961"/>
      <c r="RCW23" s="961"/>
      <c r="RCX23" s="961"/>
      <c r="RCY23" s="961"/>
      <c r="RCZ23" s="961"/>
      <c r="RDA23" s="961"/>
      <c r="RDB23" s="961"/>
      <c r="RDC23" s="961"/>
      <c r="RDD23" s="961"/>
      <c r="RDE23" s="961"/>
      <c r="RDF23" s="961"/>
      <c r="RDG23" s="961"/>
      <c r="RDH23" s="961"/>
      <c r="RDI23" s="961"/>
      <c r="RDJ23" s="961"/>
      <c r="RDK23" s="961"/>
      <c r="RDL23" s="961"/>
      <c r="RDM23" s="961"/>
      <c r="RDN23" s="961"/>
      <c r="RDO23" s="961"/>
      <c r="RDP23" s="961"/>
      <c r="RDQ23" s="961"/>
      <c r="RDR23" s="961"/>
      <c r="RDS23" s="961"/>
      <c r="RDT23" s="961"/>
      <c r="RDU23" s="961"/>
      <c r="RDV23" s="961"/>
      <c r="RDW23" s="961"/>
      <c r="RDX23" s="961"/>
      <c r="RDY23" s="961"/>
      <c r="RDZ23" s="961"/>
      <c r="REA23" s="961"/>
      <c r="REB23" s="961"/>
      <c r="REC23" s="961"/>
      <c r="RED23" s="961"/>
      <c r="REE23" s="961"/>
      <c r="REF23" s="961"/>
      <c r="REG23" s="961"/>
      <c r="REH23" s="961"/>
      <c r="REI23" s="961"/>
      <c r="REJ23" s="961"/>
      <c r="REK23" s="961"/>
      <c r="REL23" s="961"/>
      <c r="REM23" s="961"/>
      <c r="REN23" s="961"/>
      <c r="REO23" s="961"/>
      <c r="REP23" s="961"/>
      <c r="REQ23" s="961"/>
      <c r="RER23" s="961"/>
      <c r="RES23" s="961"/>
      <c r="RET23" s="961"/>
      <c r="REU23" s="961"/>
      <c r="REV23" s="961"/>
      <c r="REW23" s="961"/>
      <c r="REX23" s="961"/>
      <c r="REY23" s="961"/>
      <c r="REZ23" s="961"/>
      <c r="RFA23" s="961"/>
      <c r="RFB23" s="961"/>
      <c r="RFC23" s="961"/>
      <c r="RFD23" s="961"/>
      <c r="RFE23" s="961"/>
      <c r="RFF23" s="961"/>
      <c r="RFG23" s="961"/>
      <c r="RFH23" s="961"/>
      <c r="RFI23" s="961"/>
      <c r="RFJ23" s="961"/>
      <c r="RFK23" s="961"/>
      <c r="RFL23" s="961"/>
      <c r="RFM23" s="961"/>
      <c r="RFN23" s="961"/>
      <c r="RFO23" s="961"/>
      <c r="RFP23" s="961"/>
      <c r="RFQ23" s="961"/>
      <c r="RFR23" s="961"/>
      <c r="RFS23" s="961"/>
      <c r="RFT23" s="961"/>
      <c r="RFU23" s="961"/>
      <c r="RFV23" s="961"/>
      <c r="RFW23" s="961"/>
      <c r="RFX23" s="961"/>
      <c r="RFY23" s="961"/>
      <c r="RFZ23" s="961"/>
      <c r="RGA23" s="961"/>
      <c r="RGB23" s="961"/>
      <c r="RGC23" s="961"/>
      <c r="RGD23" s="961"/>
      <c r="RGE23" s="961"/>
      <c r="RGF23" s="961"/>
      <c r="RGG23" s="961"/>
      <c r="RGH23" s="961"/>
      <c r="RGI23" s="961"/>
      <c r="RGJ23" s="961"/>
      <c r="RGK23" s="961"/>
      <c r="RGL23" s="961"/>
      <c r="RGM23" s="961"/>
      <c r="RGN23" s="961"/>
      <c r="RGO23" s="961"/>
      <c r="RGP23" s="961"/>
      <c r="RGQ23" s="961"/>
      <c r="RGR23" s="961"/>
      <c r="RGS23" s="961"/>
      <c r="RGT23" s="961"/>
      <c r="RGU23" s="961"/>
      <c r="RGV23" s="961"/>
      <c r="RGW23" s="961"/>
      <c r="RGX23" s="961"/>
      <c r="RGY23" s="961"/>
      <c r="RGZ23" s="961"/>
      <c r="RHA23" s="961"/>
      <c r="RHB23" s="961"/>
      <c r="RHC23" s="961"/>
      <c r="RHD23" s="961"/>
      <c r="RHE23" s="961"/>
      <c r="RHF23" s="961"/>
      <c r="RHG23" s="961"/>
      <c r="RHH23" s="961"/>
      <c r="RHI23" s="961"/>
      <c r="RHJ23" s="961"/>
      <c r="RHK23" s="961"/>
      <c r="RHL23" s="961"/>
      <c r="RHM23" s="961"/>
      <c r="RHN23" s="961"/>
      <c r="RHO23" s="961"/>
      <c r="RHP23" s="961"/>
      <c r="RHQ23" s="961"/>
      <c r="RHR23" s="961"/>
      <c r="RHS23" s="961"/>
      <c r="RHT23" s="961"/>
      <c r="RHU23" s="961"/>
      <c r="RHV23" s="961"/>
      <c r="RHW23" s="961"/>
      <c r="RHX23" s="961"/>
      <c r="RHY23" s="961"/>
      <c r="RHZ23" s="961"/>
      <c r="RIA23" s="961"/>
      <c r="RIB23" s="961"/>
      <c r="RIC23" s="961"/>
      <c r="RID23" s="961"/>
      <c r="RIE23" s="961"/>
      <c r="RIF23" s="961"/>
      <c r="RIG23" s="961"/>
      <c r="RIH23" s="961"/>
      <c r="RII23" s="961"/>
      <c r="RIJ23" s="961"/>
      <c r="RIK23" s="961"/>
      <c r="RIL23" s="961"/>
      <c r="RIM23" s="961"/>
      <c r="RIN23" s="961"/>
      <c r="RIO23" s="961"/>
      <c r="RIP23" s="961"/>
      <c r="RIQ23" s="961"/>
      <c r="RIR23" s="961"/>
      <c r="RIS23" s="961"/>
      <c r="RIT23" s="961"/>
      <c r="RIU23" s="961"/>
      <c r="RIV23" s="961"/>
      <c r="RIW23" s="961"/>
      <c r="RIX23" s="961"/>
      <c r="RIY23" s="961"/>
      <c r="RIZ23" s="961"/>
      <c r="RJA23" s="961"/>
      <c r="RJB23" s="961"/>
      <c r="RJC23" s="961"/>
      <c r="RJD23" s="961"/>
      <c r="RJE23" s="961"/>
      <c r="RJF23" s="961"/>
      <c r="RJG23" s="961"/>
      <c r="RJH23" s="961"/>
      <c r="RJI23" s="961"/>
      <c r="RJJ23" s="961"/>
      <c r="RJK23" s="961"/>
      <c r="RJL23" s="961"/>
      <c r="RJM23" s="961"/>
      <c r="RJN23" s="961"/>
      <c r="RJO23" s="961"/>
      <c r="RJP23" s="961"/>
      <c r="RJQ23" s="961"/>
      <c r="RJR23" s="961"/>
      <c r="RJS23" s="961"/>
      <c r="RJT23" s="961"/>
      <c r="RJU23" s="961"/>
      <c r="RJV23" s="961"/>
      <c r="RJW23" s="961"/>
      <c r="RJX23" s="961"/>
      <c r="RJY23" s="961"/>
      <c r="RJZ23" s="961"/>
      <c r="RKA23" s="961"/>
      <c r="RKB23" s="961"/>
      <c r="RKC23" s="961"/>
      <c r="RKD23" s="961"/>
      <c r="RKE23" s="961"/>
      <c r="RKF23" s="961"/>
      <c r="RKG23" s="961"/>
      <c r="RKH23" s="961"/>
      <c r="RKI23" s="961"/>
      <c r="RKJ23" s="961"/>
      <c r="RKK23" s="961"/>
      <c r="RKL23" s="961"/>
      <c r="RKM23" s="961"/>
      <c r="RKN23" s="961"/>
      <c r="RKO23" s="961"/>
      <c r="RKP23" s="961"/>
      <c r="RKQ23" s="961"/>
      <c r="RKR23" s="961"/>
      <c r="RKS23" s="961"/>
      <c r="RKT23" s="961"/>
      <c r="RKU23" s="961"/>
      <c r="RKV23" s="961"/>
      <c r="RKW23" s="961"/>
      <c r="RKX23" s="961"/>
      <c r="RKY23" s="961"/>
      <c r="RKZ23" s="961"/>
      <c r="RLA23" s="961"/>
      <c r="RLB23" s="961"/>
      <c r="RLC23" s="961"/>
      <c r="RLD23" s="961"/>
      <c r="RLE23" s="961"/>
      <c r="RLF23" s="961"/>
      <c r="RLG23" s="961"/>
      <c r="RLH23" s="961"/>
      <c r="RLI23" s="961"/>
      <c r="RLJ23" s="961"/>
      <c r="RLK23" s="961"/>
      <c r="RLL23" s="961"/>
      <c r="RLM23" s="961"/>
      <c r="RLN23" s="961"/>
      <c r="RLO23" s="961"/>
      <c r="RLP23" s="961"/>
      <c r="RLQ23" s="961"/>
      <c r="RLR23" s="961"/>
      <c r="RLS23" s="961"/>
      <c r="RLT23" s="961"/>
      <c r="RLU23" s="961"/>
      <c r="RLV23" s="961"/>
      <c r="RLW23" s="961"/>
      <c r="RLX23" s="961"/>
      <c r="RLY23" s="961"/>
      <c r="RLZ23" s="961"/>
      <c r="RMA23" s="961"/>
      <c r="RMB23" s="961"/>
      <c r="RMC23" s="961"/>
      <c r="RMD23" s="961"/>
      <c r="RME23" s="961"/>
      <c r="RMF23" s="961"/>
      <c r="RMG23" s="961"/>
      <c r="RMH23" s="961"/>
      <c r="RMI23" s="961"/>
      <c r="RMJ23" s="961"/>
      <c r="RMK23" s="961"/>
      <c r="RML23" s="961"/>
      <c r="RMM23" s="961"/>
      <c r="RMN23" s="961"/>
      <c r="RMO23" s="961"/>
      <c r="RMP23" s="961"/>
      <c r="RMQ23" s="961"/>
      <c r="RMR23" s="961"/>
      <c r="RMS23" s="961"/>
      <c r="RMT23" s="961"/>
      <c r="RMU23" s="961"/>
      <c r="RMV23" s="961"/>
      <c r="RMW23" s="961"/>
      <c r="RMX23" s="961"/>
      <c r="RMY23" s="961"/>
      <c r="RMZ23" s="961"/>
      <c r="RNA23" s="961"/>
      <c r="RNB23" s="961"/>
      <c r="RNC23" s="961"/>
      <c r="RND23" s="961"/>
      <c r="RNE23" s="961"/>
      <c r="RNF23" s="961"/>
      <c r="RNG23" s="961"/>
      <c r="RNH23" s="961"/>
      <c r="RNI23" s="961"/>
      <c r="RNJ23" s="961"/>
      <c r="RNK23" s="961"/>
      <c r="RNL23" s="961"/>
      <c r="RNM23" s="961"/>
      <c r="RNN23" s="961"/>
      <c r="RNO23" s="961"/>
      <c r="RNP23" s="961"/>
      <c r="RNQ23" s="961"/>
      <c r="RNR23" s="961"/>
      <c r="RNS23" s="961"/>
      <c r="RNT23" s="961"/>
      <c r="RNU23" s="961"/>
      <c r="RNV23" s="961"/>
      <c r="RNW23" s="961"/>
      <c r="RNX23" s="961"/>
      <c r="RNY23" s="961"/>
      <c r="RNZ23" s="961"/>
      <c r="ROA23" s="961"/>
      <c r="ROB23" s="961"/>
      <c r="ROC23" s="961"/>
      <c r="ROD23" s="961"/>
      <c r="ROE23" s="961"/>
      <c r="ROF23" s="961"/>
      <c r="ROG23" s="961"/>
      <c r="ROH23" s="961"/>
      <c r="ROI23" s="961"/>
      <c r="ROJ23" s="961"/>
      <c r="ROK23" s="961"/>
      <c r="ROL23" s="961"/>
      <c r="ROM23" s="961"/>
      <c r="RON23" s="961"/>
      <c r="ROO23" s="961"/>
      <c r="ROP23" s="961"/>
      <c r="ROQ23" s="961"/>
      <c r="ROR23" s="961"/>
      <c r="ROS23" s="961"/>
      <c r="ROT23" s="961"/>
      <c r="ROU23" s="961"/>
      <c r="ROV23" s="961"/>
      <c r="ROW23" s="961"/>
      <c r="ROX23" s="961"/>
      <c r="ROY23" s="961"/>
      <c r="ROZ23" s="961"/>
      <c r="RPA23" s="961"/>
      <c r="RPB23" s="961"/>
      <c r="RPC23" s="961"/>
      <c r="RPD23" s="961"/>
      <c r="RPE23" s="961"/>
      <c r="RPF23" s="961"/>
      <c r="RPG23" s="961"/>
      <c r="RPH23" s="961"/>
      <c r="RPI23" s="961"/>
      <c r="RPJ23" s="961"/>
      <c r="RPK23" s="961"/>
      <c r="RPL23" s="961"/>
      <c r="RPM23" s="961"/>
      <c r="RPN23" s="961"/>
      <c r="RPO23" s="961"/>
      <c r="RPP23" s="961"/>
      <c r="RPQ23" s="961"/>
      <c r="RPR23" s="961"/>
      <c r="RPS23" s="961"/>
      <c r="RPT23" s="961"/>
      <c r="RPU23" s="961"/>
      <c r="RPV23" s="961"/>
      <c r="RPW23" s="961"/>
      <c r="RPX23" s="961"/>
      <c r="RPY23" s="961"/>
      <c r="RPZ23" s="961"/>
      <c r="RQA23" s="961"/>
      <c r="RQB23" s="961"/>
      <c r="RQC23" s="961"/>
      <c r="RQD23" s="961"/>
      <c r="RQE23" s="961"/>
      <c r="RQF23" s="961"/>
      <c r="RQG23" s="961"/>
      <c r="RQH23" s="961"/>
      <c r="RQI23" s="961"/>
      <c r="RQJ23" s="961"/>
      <c r="RQK23" s="961"/>
      <c r="RQL23" s="961"/>
      <c r="RQM23" s="961"/>
      <c r="RQN23" s="961"/>
      <c r="RQO23" s="961"/>
      <c r="RQP23" s="961"/>
      <c r="RQQ23" s="961"/>
      <c r="RQR23" s="961"/>
      <c r="RQS23" s="961"/>
      <c r="RQT23" s="961"/>
      <c r="RQU23" s="961"/>
      <c r="RQV23" s="961"/>
      <c r="RQW23" s="961"/>
      <c r="RQX23" s="961"/>
      <c r="RQY23" s="961"/>
      <c r="RQZ23" s="961"/>
      <c r="RRA23" s="961"/>
      <c r="RRB23" s="961"/>
      <c r="RRC23" s="961"/>
      <c r="RRD23" s="961"/>
      <c r="RRE23" s="961"/>
      <c r="RRF23" s="961"/>
      <c r="RRG23" s="961"/>
      <c r="RRH23" s="961"/>
      <c r="RRI23" s="961"/>
      <c r="RRJ23" s="961"/>
      <c r="RRK23" s="961"/>
      <c r="RRL23" s="961"/>
      <c r="RRM23" s="961"/>
      <c r="RRN23" s="961"/>
      <c r="RRO23" s="961"/>
      <c r="RRP23" s="961"/>
      <c r="RRQ23" s="961"/>
      <c r="RRR23" s="961"/>
      <c r="RRS23" s="961"/>
      <c r="RRT23" s="961"/>
      <c r="RRU23" s="961"/>
      <c r="RRV23" s="961"/>
      <c r="RRW23" s="961"/>
      <c r="RRX23" s="961"/>
      <c r="RRY23" s="961"/>
      <c r="RRZ23" s="961"/>
      <c r="RSA23" s="961"/>
      <c r="RSB23" s="961"/>
      <c r="RSC23" s="961"/>
      <c r="RSD23" s="961"/>
      <c r="RSE23" s="961"/>
      <c r="RSF23" s="961"/>
      <c r="RSG23" s="961"/>
      <c r="RSH23" s="961"/>
      <c r="RSI23" s="961"/>
      <c r="RSJ23" s="961"/>
      <c r="RSK23" s="961"/>
      <c r="RSL23" s="961"/>
      <c r="RSM23" s="961"/>
      <c r="RSN23" s="961"/>
      <c r="RSO23" s="961"/>
      <c r="RSP23" s="961"/>
      <c r="RSQ23" s="961"/>
      <c r="RSR23" s="961"/>
      <c r="RSS23" s="961"/>
      <c r="RST23" s="961"/>
      <c r="RSU23" s="961"/>
      <c r="RSV23" s="961"/>
      <c r="RSW23" s="961"/>
      <c r="RSX23" s="961"/>
      <c r="RSY23" s="961"/>
      <c r="RSZ23" s="961"/>
      <c r="RTA23" s="961"/>
      <c r="RTB23" s="961"/>
      <c r="RTC23" s="961"/>
      <c r="RTD23" s="961"/>
      <c r="RTE23" s="961"/>
      <c r="RTF23" s="961"/>
      <c r="RTG23" s="961"/>
      <c r="RTH23" s="961"/>
      <c r="RTI23" s="961"/>
      <c r="RTJ23" s="961"/>
      <c r="RTK23" s="961"/>
      <c r="RTL23" s="961"/>
      <c r="RTM23" s="961"/>
      <c r="RTN23" s="961"/>
      <c r="RTO23" s="961"/>
      <c r="RTP23" s="961"/>
      <c r="RTQ23" s="961"/>
      <c r="RTR23" s="961"/>
      <c r="RTS23" s="961"/>
      <c r="RTT23" s="961"/>
      <c r="RTU23" s="961"/>
      <c r="RTV23" s="961"/>
      <c r="RTW23" s="961"/>
      <c r="RTX23" s="961"/>
      <c r="RTY23" s="961"/>
      <c r="RTZ23" s="961"/>
      <c r="RUA23" s="961"/>
      <c r="RUB23" s="961"/>
      <c r="RUC23" s="961"/>
      <c r="RUD23" s="961"/>
      <c r="RUE23" s="961"/>
      <c r="RUF23" s="961"/>
      <c r="RUG23" s="961"/>
      <c r="RUH23" s="961"/>
      <c r="RUI23" s="961"/>
      <c r="RUJ23" s="961"/>
      <c r="RUK23" s="961"/>
      <c r="RUL23" s="961"/>
      <c r="RUM23" s="961"/>
      <c r="RUN23" s="961"/>
      <c r="RUO23" s="961"/>
      <c r="RUP23" s="961"/>
      <c r="RUQ23" s="961"/>
      <c r="RUR23" s="961"/>
      <c r="RUS23" s="961"/>
      <c r="RUT23" s="961"/>
      <c r="RUU23" s="961"/>
      <c r="RUV23" s="961"/>
      <c r="RUW23" s="961"/>
      <c r="RUX23" s="961"/>
      <c r="RUY23" s="961"/>
      <c r="RUZ23" s="961"/>
      <c r="RVA23" s="961"/>
      <c r="RVB23" s="961"/>
      <c r="RVC23" s="961"/>
      <c r="RVD23" s="961"/>
      <c r="RVE23" s="961"/>
      <c r="RVF23" s="961"/>
      <c r="RVG23" s="961"/>
      <c r="RVH23" s="961"/>
      <c r="RVI23" s="961"/>
      <c r="RVJ23" s="961"/>
      <c r="RVK23" s="961"/>
      <c r="RVL23" s="961"/>
      <c r="RVM23" s="961"/>
      <c r="RVN23" s="961"/>
      <c r="RVO23" s="961"/>
      <c r="RVP23" s="961"/>
      <c r="RVQ23" s="961"/>
      <c r="RVR23" s="961"/>
      <c r="RVS23" s="961"/>
      <c r="RVT23" s="961"/>
      <c r="RVU23" s="961"/>
      <c r="RVV23" s="961"/>
      <c r="RVW23" s="961"/>
      <c r="RVX23" s="961"/>
      <c r="RVY23" s="961"/>
      <c r="RVZ23" s="961"/>
      <c r="RWA23" s="961"/>
      <c r="RWB23" s="961"/>
      <c r="RWC23" s="961"/>
      <c r="RWD23" s="961"/>
      <c r="RWE23" s="961"/>
      <c r="RWF23" s="961"/>
      <c r="RWG23" s="961"/>
      <c r="RWH23" s="961"/>
      <c r="RWI23" s="961"/>
      <c r="RWJ23" s="961"/>
      <c r="RWK23" s="961"/>
      <c r="RWL23" s="961"/>
      <c r="RWM23" s="961"/>
      <c r="RWN23" s="961"/>
      <c r="RWO23" s="961"/>
      <c r="RWP23" s="961"/>
      <c r="RWQ23" s="961"/>
      <c r="RWR23" s="961"/>
      <c r="RWS23" s="961"/>
      <c r="RWT23" s="961"/>
      <c r="RWU23" s="961"/>
      <c r="RWV23" s="961"/>
      <c r="RWW23" s="961"/>
      <c r="RWX23" s="961"/>
      <c r="RWY23" s="961"/>
      <c r="RWZ23" s="961"/>
      <c r="RXA23" s="961"/>
      <c r="RXB23" s="961"/>
      <c r="RXC23" s="961"/>
      <c r="RXD23" s="961"/>
      <c r="RXE23" s="961"/>
      <c r="RXF23" s="961"/>
      <c r="RXG23" s="961"/>
      <c r="RXH23" s="961"/>
      <c r="RXI23" s="961"/>
      <c r="RXJ23" s="961"/>
      <c r="RXK23" s="961"/>
      <c r="RXL23" s="961"/>
      <c r="RXM23" s="961"/>
      <c r="RXN23" s="961"/>
      <c r="RXO23" s="961"/>
      <c r="RXP23" s="961"/>
      <c r="RXQ23" s="961"/>
      <c r="RXR23" s="961"/>
      <c r="RXS23" s="961"/>
      <c r="RXT23" s="961"/>
      <c r="RXU23" s="961"/>
      <c r="RXV23" s="961"/>
      <c r="RXW23" s="961"/>
      <c r="RXX23" s="961"/>
      <c r="RXY23" s="961"/>
      <c r="RXZ23" s="961"/>
      <c r="RYA23" s="961"/>
      <c r="RYB23" s="961"/>
      <c r="RYC23" s="961"/>
      <c r="RYD23" s="961"/>
      <c r="RYE23" s="961"/>
      <c r="RYF23" s="961"/>
      <c r="RYG23" s="961"/>
      <c r="RYH23" s="961"/>
      <c r="RYI23" s="961"/>
      <c r="RYJ23" s="961"/>
      <c r="RYK23" s="961"/>
      <c r="RYL23" s="961"/>
      <c r="RYM23" s="961"/>
      <c r="RYN23" s="961"/>
      <c r="RYO23" s="961"/>
      <c r="RYP23" s="961"/>
      <c r="RYQ23" s="961"/>
      <c r="RYR23" s="961"/>
      <c r="RYS23" s="961"/>
      <c r="RYT23" s="961"/>
      <c r="RYU23" s="961"/>
      <c r="RYV23" s="961"/>
      <c r="RYW23" s="961"/>
      <c r="RYX23" s="961"/>
      <c r="RYY23" s="961"/>
      <c r="RYZ23" s="961"/>
      <c r="RZA23" s="961"/>
      <c r="RZB23" s="961"/>
      <c r="RZC23" s="961"/>
      <c r="RZD23" s="961"/>
      <c r="RZE23" s="961"/>
      <c r="RZF23" s="961"/>
      <c r="RZG23" s="961"/>
      <c r="RZH23" s="961"/>
      <c r="RZI23" s="961"/>
      <c r="RZJ23" s="961"/>
      <c r="RZK23" s="961"/>
      <c r="RZL23" s="961"/>
      <c r="RZM23" s="961"/>
      <c r="RZN23" s="961"/>
      <c r="RZO23" s="961"/>
      <c r="RZP23" s="961"/>
      <c r="RZQ23" s="961"/>
      <c r="RZR23" s="961"/>
      <c r="RZS23" s="961"/>
      <c r="RZT23" s="961"/>
      <c r="RZU23" s="961"/>
      <c r="RZV23" s="961"/>
      <c r="RZW23" s="961"/>
      <c r="RZX23" s="961"/>
      <c r="RZY23" s="961"/>
      <c r="RZZ23" s="961"/>
      <c r="SAA23" s="961"/>
      <c r="SAB23" s="961"/>
      <c r="SAC23" s="961"/>
      <c r="SAD23" s="961"/>
      <c r="SAE23" s="961"/>
      <c r="SAF23" s="961"/>
      <c r="SAG23" s="961"/>
      <c r="SAH23" s="961"/>
      <c r="SAI23" s="961"/>
      <c r="SAJ23" s="961"/>
      <c r="SAK23" s="961"/>
      <c r="SAL23" s="961"/>
      <c r="SAM23" s="961"/>
      <c r="SAN23" s="961"/>
      <c r="SAO23" s="961"/>
      <c r="SAP23" s="961"/>
      <c r="SAQ23" s="961"/>
      <c r="SAR23" s="961"/>
      <c r="SAS23" s="961"/>
      <c r="SAT23" s="961"/>
      <c r="SAU23" s="961"/>
      <c r="SAV23" s="961"/>
      <c r="SAW23" s="961"/>
      <c r="SAX23" s="961"/>
      <c r="SAY23" s="961"/>
      <c r="SAZ23" s="961"/>
      <c r="SBA23" s="961"/>
      <c r="SBB23" s="961"/>
      <c r="SBC23" s="961"/>
      <c r="SBD23" s="961"/>
      <c r="SBE23" s="961"/>
      <c r="SBF23" s="961"/>
      <c r="SBG23" s="961"/>
      <c r="SBH23" s="961"/>
      <c r="SBI23" s="961"/>
      <c r="SBJ23" s="961"/>
      <c r="SBK23" s="961"/>
      <c r="SBL23" s="961"/>
      <c r="SBM23" s="961"/>
      <c r="SBN23" s="961"/>
      <c r="SBO23" s="961"/>
      <c r="SBP23" s="961"/>
      <c r="SBQ23" s="961"/>
      <c r="SBR23" s="961"/>
      <c r="SBS23" s="961"/>
      <c r="SBT23" s="961"/>
      <c r="SBU23" s="961"/>
      <c r="SBV23" s="961"/>
      <c r="SBW23" s="961"/>
      <c r="SBX23" s="961"/>
      <c r="SBY23" s="961"/>
      <c r="SBZ23" s="961"/>
      <c r="SCA23" s="961"/>
      <c r="SCB23" s="961"/>
      <c r="SCC23" s="961"/>
      <c r="SCD23" s="961"/>
      <c r="SCE23" s="961"/>
      <c r="SCF23" s="961"/>
      <c r="SCG23" s="961"/>
      <c r="SCH23" s="961"/>
      <c r="SCI23" s="961"/>
      <c r="SCJ23" s="961"/>
      <c r="SCK23" s="961"/>
      <c r="SCL23" s="961"/>
      <c r="SCM23" s="961"/>
      <c r="SCN23" s="961"/>
      <c r="SCO23" s="961"/>
      <c r="SCP23" s="961"/>
      <c r="SCQ23" s="961"/>
      <c r="SCR23" s="961"/>
      <c r="SCS23" s="961"/>
      <c r="SCT23" s="961"/>
      <c r="SCU23" s="961"/>
      <c r="SCV23" s="961"/>
      <c r="SCW23" s="961"/>
      <c r="SCX23" s="961"/>
      <c r="SCY23" s="961"/>
      <c r="SCZ23" s="961"/>
      <c r="SDA23" s="961"/>
      <c r="SDB23" s="961"/>
      <c r="SDC23" s="961"/>
      <c r="SDD23" s="961"/>
      <c r="SDE23" s="961"/>
      <c r="SDF23" s="961"/>
      <c r="SDG23" s="961"/>
      <c r="SDH23" s="961"/>
      <c r="SDI23" s="961"/>
      <c r="SDJ23" s="961"/>
      <c r="SDK23" s="961"/>
      <c r="SDL23" s="961"/>
      <c r="SDM23" s="961"/>
      <c r="SDN23" s="961"/>
      <c r="SDO23" s="961"/>
      <c r="SDP23" s="961"/>
      <c r="SDQ23" s="961"/>
      <c r="SDR23" s="961"/>
      <c r="SDS23" s="961"/>
      <c r="SDT23" s="961"/>
      <c r="SDU23" s="961"/>
      <c r="SDV23" s="961"/>
      <c r="SDW23" s="961"/>
      <c r="SDX23" s="961"/>
      <c r="SDY23" s="961"/>
      <c r="SDZ23" s="961"/>
      <c r="SEA23" s="961"/>
      <c r="SEB23" s="961"/>
      <c r="SEC23" s="961"/>
      <c r="SED23" s="961"/>
      <c r="SEE23" s="961"/>
      <c r="SEF23" s="961"/>
      <c r="SEG23" s="961"/>
      <c r="SEH23" s="961"/>
      <c r="SEI23" s="961"/>
      <c r="SEJ23" s="961"/>
      <c r="SEK23" s="961"/>
      <c r="SEL23" s="961"/>
      <c r="SEM23" s="961"/>
      <c r="SEN23" s="961"/>
      <c r="SEO23" s="961"/>
      <c r="SEP23" s="961"/>
      <c r="SEQ23" s="961"/>
      <c r="SER23" s="961"/>
      <c r="SES23" s="961"/>
      <c r="SET23" s="961"/>
      <c r="SEU23" s="961"/>
      <c r="SEV23" s="961"/>
      <c r="SEW23" s="961"/>
      <c r="SEX23" s="961"/>
      <c r="SEY23" s="961"/>
      <c r="SEZ23" s="961"/>
      <c r="SFA23" s="961"/>
      <c r="SFB23" s="961"/>
      <c r="SFC23" s="961"/>
      <c r="SFD23" s="961"/>
      <c r="SFE23" s="961"/>
      <c r="SFF23" s="961"/>
      <c r="SFG23" s="961"/>
      <c r="SFH23" s="961"/>
      <c r="SFI23" s="961"/>
      <c r="SFJ23" s="961"/>
      <c r="SFK23" s="961"/>
      <c r="SFL23" s="961"/>
      <c r="SFM23" s="961"/>
      <c r="SFN23" s="961"/>
      <c r="SFO23" s="961"/>
      <c r="SFP23" s="961"/>
      <c r="SFQ23" s="961"/>
      <c r="SFR23" s="961"/>
      <c r="SFS23" s="961"/>
      <c r="SFT23" s="961"/>
      <c r="SFU23" s="961"/>
      <c r="SFV23" s="961"/>
      <c r="SFW23" s="961"/>
      <c r="SFX23" s="961"/>
      <c r="SFY23" s="961"/>
      <c r="SFZ23" s="961"/>
      <c r="SGA23" s="961"/>
      <c r="SGB23" s="961"/>
      <c r="SGC23" s="961"/>
      <c r="SGD23" s="961"/>
      <c r="SGE23" s="961"/>
      <c r="SGF23" s="961"/>
      <c r="SGG23" s="961"/>
      <c r="SGH23" s="961"/>
      <c r="SGI23" s="961"/>
      <c r="SGJ23" s="961"/>
      <c r="SGK23" s="961"/>
      <c r="SGL23" s="961"/>
      <c r="SGM23" s="961"/>
      <c r="SGN23" s="961"/>
      <c r="SGO23" s="961"/>
      <c r="SGP23" s="961"/>
      <c r="SGQ23" s="961"/>
      <c r="SGR23" s="961"/>
      <c r="SGS23" s="961"/>
      <c r="SGT23" s="961"/>
      <c r="SGU23" s="961"/>
      <c r="SGV23" s="961"/>
      <c r="SGW23" s="961"/>
      <c r="SGX23" s="961"/>
      <c r="SGY23" s="961"/>
      <c r="SGZ23" s="961"/>
      <c r="SHA23" s="961"/>
      <c r="SHB23" s="961"/>
      <c r="SHC23" s="961"/>
      <c r="SHD23" s="961"/>
      <c r="SHE23" s="961"/>
      <c r="SHF23" s="961"/>
      <c r="SHG23" s="961"/>
      <c r="SHH23" s="961"/>
      <c r="SHI23" s="961"/>
      <c r="SHJ23" s="961"/>
      <c r="SHK23" s="961"/>
      <c r="SHL23" s="961"/>
      <c r="SHM23" s="961"/>
      <c r="SHN23" s="961"/>
      <c r="SHO23" s="961"/>
      <c r="SHP23" s="961"/>
      <c r="SHQ23" s="961"/>
      <c r="SHR23" s="961"/>
      <c r="SHS23" s="961"/>
      <c r="SHT23" s="961"/>
      <c r="SHU23" s="961"/>
      <c r="SHV23" s="961"/>
      <c r="SHW23" s="961"/>
      <c r="SHX23" s="961"/>
      <c r="SHY23" s="961"/>
      <c r="SHZ23" s="961"/>
      <c r="SIA23" s="961"/>
      <c r="SIB23" s="961"/>
      <c r="SIC23" s="961"/>
      <c r="SID23" s="961"/>
      <c r="SIE23" s="961"/>
      <c r="SIF23" s="961"/>
      <c r="SIG23" s="961"/>
      <c r="SIH23" s="961"/>
      <c r="SII23" s="961"/>
      <c r="SIJ23" s="961"/>
      <c r="SIK23" s="961"/>
      <c r="SIL23" s="961"/>
      <c r="SIM23" s="961"/>
      <c r="SIN23" s="961"/>
      <c r="SIO23" s="961"/>
      <c r="SIP23" s="961"/>
      <c r="SIQ23" s="961"/>
      <c r="SIR23" s="961"/>
      <c r="SIS23" s="961"/>
      <c r="SIT23" s="961"/>
      <c r="SIU23" s="961"/>
      <c r="SIV23" s="961"/>
      <c r="SIW23" s="961"/>
      <c r="SIX23" s="961"/>
      <c r="SIY23" s="961"/>
      <c r="SIZ23" s="961"/>
      <c r="SJA23" s="961"/>
      <c r="SJB23" s="961"/>
      <c r="SJC23" s="961"/>
      <c r="SJD23" s="961"/>
      <c r="SJE23" s="961"/>
      <c r="SJF23" s="961"/>
      <c r="SJG23" s="961"/>
      <c r="SJH23" s="961"/>
      <c r="SJI23" s="961"/>
      <c r="SJJ23" s="961"/>
      <c r="SJK23" s="961"/>
      <c r="SJL23" s="961"/>
      <c r="SJM23" s="961"/>
      <c r="SJN23" s="961"/>
      <c r="SJO23" s="961"/>
      <c r="SJP23" s="961"/>
      <c r="SJQ23" s="961"/>
      <c r="SJR23" s="961"/>
      <c r="SJS23" s="961"/>
      <c r="SJT23" s="961"/>
      <c r="SJU23" s="961"/>
      <c r="SJV23" s="961"/>
      <c r="SJW23" s="961"/>
      <c r="SJX23" s="961"/>
      <c r="SJY23" s="961"/>
      <c r="SJZ23" s="961"/>
      <c r="SKA23" s="961"/>
      <c r="SKB23" s="961"/>
      <c r="SKC23" s="961"/>
      <c r="SKD23" s="961"/>
      <c r="SKE23" s="961"/>
      <c r="SKF23" s="961"/>
      <c r="SKG23" s="961"/>
      <c r="SKH23" s="961"/>
      <c r="SKI23" s="961"/>
      <c r="SKJ23" s="961"/>
      <c r="SKK23" s="961"/>
      <c r="SKL23" s="961"/>
      <c r="SKM23" s="961"/>
      <c r="SKN23" s="961"/>
      <c r="SKO23" s="961"/>
      <c r="SKP23" s="961"/>
      <c r="SKQ23" s="961"/>
      <c r="SKR23" s="961"/>
      <c r="SKS23" s="961"/>
      <c r="SKT23" s="961"/>
      <c r="SKU23" s="961"/>
      <c r="SKV23" s="961"/>
      <c r="SKW23" s="961"/>
      <c r="SKX23" s="961"/>
      <c r="SKY23" s="961"/>
      <c r="SKZ23" s="961"/>
      <c r="SLA23" s="961"/>
      <c r="SLB23" s="961"/>
      <c r="SLC23" s="961"/>
      <c r="SLD23" s="961"/>
      <c r="SLE23" s="961"/>
      <c r="SLF23" s="961"/>
      <c r="SLG23" s="961"/>
      <c r="SLH23" s="961"/>
      <c r="SLI23" s="961"/>
      <c r="SLJ23" s="961"/>
      <c r="SLK23" s="961"/>
      <c r="SLL23" s="961"/>
      <c r="SLM23" s="961"/>
      <c r="SLN23" s="961"/>
      <c r="SLO23" s="961"/>
      <c r="SLP23" s="961"/>
      <c r="SLQ23" s="961"/>
      <c r="SLR23" s="961"/>
      <c r="SLS23" s="961"/>
      <c r="SLT23" s="961"/>
      <c r="SLU23" s="961"/>
      <c r="SLV23" s="961"/>
      <c r="SLW23" s="961"/>
      <c r="SLX23" s="961"/>
      <c r="SLY23" s="961"/>
      <c r="SLZ23" s="961"/>
      <c r="SMA23" s="961"/>
      <c r="SMB23" s="961"/>
      <c r="SMC23" s="961"/>
      <c r="SMD23" s="961"/>
      <c r="SME23" s="961"/>
      <c r="SMF23" s="961"/>
      <c r="SMG23" s="961"/>
      <c r="SMH23" s="961"/>
      <c r="SMI23" s="961"/>
      <c r="SMJ23" s="961"/>
      <c r="SMK23" s="961"/>
      <c r="SML23" s="961"/>
      <c r="SMM23" s="961"/>
      <c r="SMN23" s="961"/>
      <c r="SMO23" s="961"/>
      <c r="SMP23" s="961"/>
      <c r="SMQ23" s="961"/>
      <c r="SMR23" s="961"/>
      <c r="SMS23" s="961"/>
      <c r="SMT23" s="961"/>
      <c r="SMU23" s="961"/>
      <c r="SMV23" s="961"/>
      <c r="SMW23" s="961"/>
      <c r="SMX23" s="961"/>
      <c r="SMY23" s="961"/>
      <c r="SMZ23" s="961"/>
      <c r="SNA23" s="961"/>
      <c r="SNB23" s="961"/>
      <c r="SNC23" s="961"/>
      <c r="SND23" s="961"/>
      <c r="SNE23" s="961"/>
      <c r="SNF23" s="961"/>
      <c r="SNG23" s="961"/>
      <c r="SNH23" s="961"/>
      <c r="SNI23" s="961"/>
      <c r="SNJ23" s="961"/>
      <c r="SNK23" s="961"/>
      <c r="SNL23" s="961"/>
      <c r="SNM23" s="961"/>
      <c r="SNN23" s="961"/>
      <c r="SNO23" s="961"/>
      <c r="SNP23" s="961"/>
      <c r="SNQ23" s="961"/>
      <c r="SNR23" s="961"/>
      <c r="SNS23" s="961"/>
      <c r="SNT23" s="961"/>
      <c r="SNU23" s="961"/>
      <c r="SNV23" s="961"/>
      <c r="SNW23" s="961"/>
      <c r="SNX23" s="961"/>
      <c r="SNY23" s="961"/>
      <c r="SNZ23" s="961"/>
      <c r="SOA23" s="961"/>
      <c r="SOB23" s="961"/>
      <c r="SOC23" s="961"/>
      <c r="SOD23" s="961"/>
      <c r="SOE23" s="961"/>
      <c r="SOF23" s="961"/>
      <c r="SOG23" s="961"/>
      <c r="SOH23" s="961"/>
      <c r="SOI23" s="961"/>
      <c r="SOJ23" s="961"/>
      <c r="SOK23" s="961"/>
      <c r="SOL23" s="961"/>
      <c r="SOM23" s="961"/>
      <c r="SON23" s="961"/>
      <c r="SOO23" s="961"/>
      <c r="SOP23" s="961"/>
      <c r="SOQ23" s="961"/>
      <c r="SOR23" s="961"/>
      <c r="SOS23" s="961"/>
      <c r="SOT23" s="961"/>
      <c r="SOU23" s="961"/>
      <c r="SOV23" s="961"/>
      <c r="SOW23" s="961"/>
      <c r="SOX23" s="961"/>
      <c r="SOY23" s="961"/>
      <c r="SOZ23" s="961"/>
      <c r="SPA23" s="961"/>
      <c r="SPB23" s="961"/>
      <c r="SPC23" s="961"/>
      <c r="SPD23" s="961"/>
      <c r="SPE23" s="961"/>
      <c r="SPF23" s="961"/>
      <c r="SPG23" s="961"/>
      <c r="SPH23" s="961"/>
      <c r="SPI23" s="961"/>
      <c r="SPJ23" s="961"/>
      <c r="SPK23" s="961"/>
      <c r="SPL23" s="961"/>
      <c r="SPM23" s="961"/>
      <c r="SPN23" s="961"/>
      <c r="SPO23" s="961"/>
      <c r="SPP23" s="961"/>
      <c r="SPQ23" s="961"/>
      <c r="SPR23" s="961"/>
      <c r="SPS23" s="961"/>
      <c r="SPT23" s="961"/>
      <c r="SPU23" s="961"/>
      <c r="SPV23" s="961"/>
      <c r="SPW23" s="961"/>
      <c r="SPX23" s="961"/>
      <c r="SPY23" s="961"/>
      <c r="SPZ23" s="961"/>
      <c r="SQA23" s="961"/>
      <c r="SQB23" s="961"/>
      <c r="SQC23" s="961"/>
      <c r="SQD23" s="961"/>
      <c r="SQE23" s="961"/>
      <c r="SQF23" s="961"/>
      <c r="SQG23" s="961"/>
      <c r="SQH23" s="961"/>
      <c r="SQI23" s="961"/>
      <c r="SQJ23" s="961"/>
      <c r="SQK23" s="961"/>
      <c r="SQL23" s="961"/>
      <c r="SQM23" s="961"/>
      <c r="SQN23" s="961"/>
      <c r="SQO23" s="961"/>
      <c r="SQP23" s="961"/>
      <c r="SQQ23" s="961"/>
      <c r="SQR23" s="961"/>
      <c r="SQS23" s="961"/>
      <c r="SQT23" s="961"/>
      <c r="SQU23" s="961"/>
      <c r="SQV23" s="961"/>
      <c r="SQW23" s="961"/>
      <c r="SQX23" s="961"/>
      <c r="SQY23" s="961"/>
      <c r="SQZ23" s="961"/>
      <c r="SRA23" s="961"/>
      <c r="SRB23" s="961"/>
      <c r="SRC23" s="961"/>
      <c r="SRD23" s="961"/>
      <c r="SRE23" s="961"/>
      <c r="SRF23" s="961"/>
      <c r="SRG23" s="961"/>
      <c r="SRH23" s="961"/>
      <c r="SRI23" s="961"/>
      <c r="SRJ23" s="961"/>
      <c r="SRK23" s="961"/>
      <c r="SRL23" s="961"/>
      <c r="SRM23" s="961"/>
      <c r="SRN23" s="961"/>
      <c r="SRO23" s="961"/>
      <c r="SRP23" s="961"/>
      <c r="SRQ23" s="961"/>
      <c r="SRR23" s="961"/>
      <c r="SRS23" s="961"/>
      <c r="SRT23" s="961"/>
      <c r="SRU23" s="961"/>
      <c r="SRV23" s="961"/>
      <c r="SRW23" s="961"/>
      <c r="SRX23" s="961"/>
      <c r="SRY23" s="961"/>
      <c r="SRZ23" s="961"/>
      <c r="SSA23" s="961"/>
      <c r="SSB23" s="961"/>
      <c r="SSC23" s="961"/>
      <c r="SSD23" s="961"/>
      <c r="SSE23" s="961"/>
      <c r="SSF23" s="961"/>
      <c r="SSG23" s="961"/>
      <c r="SSH23" s="961"/>
      <c r="SSI23" s="961"/>
      <c r="SSJ23" s="961"/>
      <c r="SSK23" s="961"/>
      <c r="SSL23" s="961"/>
      <c r="SSM23" s="961"/>
      <c r="SSN23" s="961"/>
      <c r="SSO23" s="961"/>
      <c r="SSP23" s="961"/>
      <c r="SSQ23" s="961"/>
      <c r="SSR23" s="961"/>
      <c r="SSS23" s="961"/>
      <c r="SST23" s="961"/>
      <c r="SSU23" s="961"/>
      <c r="SSV23" s="961"/>
      <c r="SSW23" s="961"/>
      <c r="SSX23" s="961"/>
      <c r="SSY23" s="961"/>
      <c r="SSZ23" s="961"/>
      <c r="STA23" s="961"/>
      <c r="STB23" s="961"/>
      <c r="STC23" s="961"/>
      <c r="STD23" s="961"/>
      <c r="STE23" s="961"/>
      <c r="STF23" s="961"/>
      <c r="STG23" s="961"/>
      <c r="STH23" s="961"/>
      <c r="STI23" s="961"/>
      <c r="STJ23" s="961"/>
      <c r="STK23" s="961"/>
      <c r="STL23" s="961"/>
      <c r="STM23" s="961"/>
      <c r="STN23" s="961"/>
      <c r="STO23" s="961"/>
      <c r="STP23" s="961"/>
      <c r="STQ23" s="961"/>
      <c r="STR23" s="961"/>
      <c r="STS23" s="961"/>
      <c r="STT23" s="961"/>
      <c r="STU23" s="961"/>
      <c r="STV23" s="961"/>
      <c r="STW23" s="961"/>
      <c r="STX23" s="961"/>
      <c r="STY23" s="961"/>
      <c r="STZ23" s="961"/>
      <c r="SUA23" s="961"/>
      <c r="SUB23" s="961"/>
      <c r="SUC23" s="961"/>
      <c r="SUD23" s="961"/>
      <c r="SUE23" s="961"/>
      <c r="SUF23" s="961"/>
      <c r="SUG23" s="961"/>
      <c r="SUH23" s="961"/>
      <c r="SUI23" s="961"/>
      <c r="SUJ23" s="961"/>
      <c r="SUK23" s="961"/>
      <c r="SUL23" s="961"/>
      <c r="SUM23" s="961"/>
      <c r="SUN23" s="961"/>
      <c r="SUO23" s="961"/>
      <c r="SUP23" s="961"/>
      <c r="SUQ23" s="961"/>
      <c r="SUR23" s="961"/>
      <c r="SUS23" s="961"/>
      <c r="SUT23" s="961"/>
      <c r="SUU23" s="961"/>
      <c r="SUV23" s="961"/>
      <c r="SUW23" s="961"/>
      <c r="SUX23" s="961"/>
      <c r="SUY23" s="961"/>
      <c r="SUZ23" s="961"/>
      <c r="SVA23" s="961"/>
      <c r="SVB23" s="961"/>
      <c r="SVC23" s="961"/>
      <c r="SVD23" s="961"/>
      <c r="SVE23" s="961"/>
      <c r="SVF23" s="961"/>
      <c r="SVG23" s="961"/>
      <c r="SVH23" s="961"/>
      <c r="SVI23" s="961"/>
      <c r="SVJ23" s="961"/>
      <c r="SVK23" s="961"/>
      <c r="SVL23" s="961"/>
      <c r="SVM23" s="961"/>
      <c r="SVN23" s="961"/>
      <c r="SVO23" s="961"/>
      <c r="SVP23" s="961"/>
      <c r="SVQ23" s="961"/>
      <c r="SVR23" s="961"/>
      <c r="SVS23" s="961"/>
      <c r="SVT23" s="961"/>
      <c r="SVU23" s="961"/>
      <c r="SVV23" s="961"/>
      <c r="SVW23" s="961"/>
      <c r="SVX23" s="961"/>
      <c r="SVY23" s="961"/>
      <c r="SVZ23" s="961"/>
      <c r="SWA23" s="961"/>
      <c r="SWB23" s="961"/>
      <c r="SWC23" s="961"/>
      <c r="SWD23" s="961"/>
      <c r="SWE23" s="961"/>
      <c r="SWF23" s="961"/>
      <c r="SWG23" s="961"/>
      <c r="SWH23" s="961"/>
      <c r="SWI23" s="961"/>
      <c r="SWJ23" s="961"/>
      <c r="SWK23" s="961"/>
      <c r="SWL23" s="961"/>
      <c r="SWM23" s="961"/>
      <c r="SWN23" s="961"/>
      <c r="SWO23" s="961"/>
      <c r="SWP23" s="961"/>
      <c r="SWQ23" s="961"/>
      <c r="SWR23" s="961"/>
      <c r="SWS23" s="961"/>
      <c r="SWT23" s="961"/>
      <c r="SWU23" s="961"/>
      <c r="SWV23" s="961"/>
      <c r="SWW23" s="961"/>
      <c r="SWX23" s="961"/>
      <c r="SWY23" s="961"/>
      <c r="SWZ23" s="961"/>
      <c r="SXA23" s="961"/>
      <c r="SXB23" s="961"/>
      <c r="SXC23" s="961"/>
      <c r="SXD23" s="961"/>
      <c r="SXE23" s="961"/>
      <c r="SXF23" s="961"/>
      <c r="SXG23" s="961"/>
      <c r="SXH23" s="961"/>
      <c r="SXI23" s="961"/>
      <c r="SXJ23" s="961"/>
      <c r="SXK23" s="961"/>
      <c r="SXL23" s="961"/>
      <c r="SXM23" s="961"/>
      <c r="SXN23" s="961"/>
      <c r="SXO23" s="961"/>
      <c r="SXP23" s="961"/>
      <c r="SXQ23" s="961"/>
      <c r="SXR23" s="961"/>
      <c r="SXS23" s="961"/>
      <c r="SXT23" s="961"/>
      <c r="SXU23" s="961"/>
      <c r="SXV23" s="961"/>
      <c r="SXW23" s="961"/>
      <c r="SXX23" s="961"/>
      <c r="SXY23" s="961"/>
      <c r="SXZ23" s="961"/>
      <c r="SYA23" s="961"/>
      <c r="SYB23" s="961"/>
      <c r="SYC23" s="961"/>
      <c r="SYD23" s="961"/>
      <c r="SYE23" s="961"/>
      <c r="SYF23" s="961"/>
      <c r="SYG23" s="961"/>
      <c r="SYH23" s="961"/>
      <c r="SYI23" s="961"/>
      <c r="SYJ23" s="961"/>
      <c r="SYK23" s="961"/>
      <c r="SYL23" s="961"/>
      <c r="SYM23" s="961"/>
      <c r="SYN23" s="961"/>
      <c r="SYO23" s="961"/>
      <c r="SYP23" s="961"/>
      <c r="SYQ23" s="961"/>
      <c r="SYR23" s="961"/>
      <c r="SYS23" s="961"/>
      <c r="SYT23" s="961"/>
      <c r="SYU23" s="961"/>
      <c r="SYV23" s="961"/>
      <c r="SYW23" s="961"/>
      <c r="SYX23" s="961"/>
      <c r="SYY23" s="961"/>
      <c r="SYZ23" s="961"/>
      <c r="SZA23" s="961"/>
      <c r="SZB23" s="961"/>
      <c r="SZC23" s="961"/>
      <c r="SZD23" s="961"/>
      <c r="SZE23" s="961"/>
      <c r="SZF23" s="961"/>
      <c r="SZG23" s="961"/>
      <c r="SZH23" s="961"/>
      <c r="SZI23" s="961"/>
      <c r="SZJ23" s="961"/>
      <c r="SZK23" s="961"/>
      <c r="SZL23" s="961"/>
      <c r="SZM23" s="961"/>
      <c r="SZN23" s="961"/>
      <c r="SZO23" s="961"/>
      <c r="SZP23" s="961"/>
      <c r="SZQ23" s="961"/>
      <c r="SZR23" s="961"/>
      <c r="SZS23" s="961"/>
      <c r="SZT23" s="961"/>
      <c r="SZU23" s="961"/>
      <c r="SZV23" s="961"/>
      <c r="SZW23" s="961"/>
      <c r="SZX23" s="961"/>
      <c r="SZY23" s="961"/>
      <c r="SZZ23" s="961"/>
      <c r="TAA23" s="961"/>
      <c r="TAB23" s="961"/>
      <c r="TAC23" s="961"/>
      <c r="TAD23" s="961"/>
      <c r="TAE23" s="961"/>
      <c r="TAF23" s="961"/>
      <c r="TAG23" s="961"/>
      <c r="TAH23" s="961"/>
      <c r="TAI23" s="961"/>
      <c r="TAJ23" s="961"/>
      <c r="TAK23" s="961"/>
      <c r="TAL23" s="961"/>
      <c r="TAM23" s="961"/>
      <c r="TAN23" s="961"/>
      <c r="TAO23" s="961"/>
      <c r="TAP23" s="961"/>
      <c r="TAQ23" s="961"/>
      <c r="TAR23" s="961"/>
      <c r="TAS23" s="961"/>
      <c r="TAT23" s="961"/>
      <c r="TAU23" s="961"/>
      <c r="TAV23" s="961"/>
      <c r="TAW23" s="961"/>
      <c r="TAX23" s="961"/>
      <c r="TAY23" s="961"/>
      <c r="TAZ23" s="961"/>
      <c r="TBA23" s="961"/>
      <c r="TBB23" s="961"/>
      <c r="TBC23" s="961"/>
      <c r="TBD23" s="961"/>
      <c r="TBE23" s="961"/>
      <c r="TBF23" s="961"/>
      <c r="TBG23" s="961"/>
      <c r="TBH23" s="961"/>
      <c r="TBI23" s="961"/>
      <c r="TBJ23" s="961"/>
      <c r="TBK23" s="961"/>
      <c r="TBL23" s="961"/>
      <c r="TBM23" s="961"/>
      <c r="TBN23" s="961"/>
      <c r="TBO23" s="961"/>
      <c r="TBP23" s="961"/>
      <c r="TBQ23" s="961"/>
      <c r="TBR23" s="961"/>
      <c r="TBS23" s="961"/>
      <c r="TBT23" s="961"/>
      <c r="TBU23" s="961"/>
      <c r="TBV23" s="961"/>
      <c r="TBW23" s="961"/>
      <c r="TBX23" s="961"/>
      <c r="TBY23" s="961"/>
      <c r="TBZ23" s="961"/>
      <c r="TCA23" s="961"/>
      <c r="TCB23" s="961"/>
      <c r="TCC23" s="961"/>
      <c r="TCD23" s="961"/>
      <c r="TCE23" s="961"/>
      <c r="TCF23" s="961"/>
      <c r="TCG23" s="961"/>
      <c r="TCH23" s="961"/>
      <c r="TCI23" s="961"/>
      <c r="TCJ23" s="961"/>
      <c r="TCK23" s="961"/>
      <c r="TCL23" s="961"/>
      <c r="TCM23" s="961"/>
      <c r="TCN23" s="961"/>
      <c r="TCO23" s="961"/>
      <c r="TCP23" s="961"/>
      <c r="TCQ23" s="961"/>
      <c r="TCR23" s="961"/>
      <c r="TCS23" s="961"/>
      <c r="TCT23" s="961"/>
      <c r="TCU23" s="961"/>
      <c r="TCV23" s="961"/>
      <c r="TCW23" s="961"/>
      <c r="TCX23" s="961"/>
      <c r="TCY23" s="961"/>
      <c r="TCZ23" s="961"/>
      <c r="TDA23" s="961"/>
      <c r="TDB23" s="961"/>
      <c r="TDC23" s="961"/>
      <c r="TDD23" s="961"/>
      <c r="TDE23" s="961"/>
      <c r="TDF23" s="961"/>
      <c r="TDG23" s="961"/>
      <c r="TDH23" s="961"/>
      <c r="TDI23" s="961"/>
      <c r="TDJ23" s="961"/>
      <c r="TDK23" s="961"/>
      <c r="TDL23" s="961"/>
      <c r="TDM23" s="961"/>
      <c r="TDN23" s="961"/>
      <c r="TDO23" s="961"/>
      <c r="TDP23" s="961"/>
      <c r="TDQ23" s="961"/>
      <c r="TDR23" s="961"/>
      <c r="TDS23" s="961"/>
      <c r="TDT23" s="961"/>
      <c r="TDU23" s="961"/>
      <c r="TDV23" s="961"/>
      <c r="TDW23" s="961"/>
      <c r="TDX23" s="961"/>
      <c r="TDY23" s="961"/>
      <c r="TDZ23" s="961"/>
      <c r="TEA23" s="961"/>
      <c r="TEB23" s="961"/>
      <c r="TEC23" s="961"/>
      <c r="TED23" s="961"/>
      <c r="TEE23" s="961"/>
      <c r="TEF23" s="961"/>
      <c r="TEG23" s="961"/>
      <c r="TEH23" s="961"/>
      <c r="TEI23" s="961"/>
      <c r="TEJ23" s="961"/>
      <c r="TEK23" s="961"/>
      <c r="TEL23" s="961"/>
      <c r="TEM23" s="961"/>
      <c r="TEN23" s="961"/>
      <c r="TEO23" s="961"/>
      <c r="TEP23" s="961"/>
      <c r="TEQ23" s="961"/>
      <c r="TER23" s="961"/>
      <c r="TES23" s="961"/>
      <c r="TET23" s="961"/>
      <c r="TEU23" s="961"/>
      <c r="TEV23" s="961"/>
      <c r="TEW23" s="961"/>
      <c r="TEX23" s="961"/>
      <c r="TEY23" s="961"/>
      <c r="TEZ23" s="961"/>
      <c r="TFA23" s="961"/>
      <c r="TFB23" s="961"/>
      <c r="TFC23" s="961"/>
      <c r="TFD23" s="961"/>
      <c r="TFE23" s="961"/>
      <c r="TFF23" s="961"/>
      <c r="TFG23" s="961"/>
      <c r="TFH23" s="961"/>
      <c r="TFI23" s="961"/>
      <c r="TFJ23" s="961"/>
      <c r="TFK23" s="961"/>
      <c r="TFL23" s="961"/>
      <c r="TFM23" s="961"/>
      <c r="TFN23" s="961"/>
      <c r="TFO23" s="961"/>
      <c r="TFP23" s="961"/>
      <c r="TFQ23" s="961"/>
      <c r="TFR23" s="961"/>
      <c r="TFS23" s="961"/>
      <c r="TFT23" s="961"/>
      <c r="TFU23" s="961"/>
      <c r="TFV23" s="961"/>
      <c r="TFW23" s="961"/>
      <c r="TFX23" s="961"/>
      <c r="TFY23" s="961"/>
      <c r="TFZ23" s="961"/>
      <c r="TGA23" s="961"/>
      <c r="TGB23" s="961"/>
      <c r="TGC23" s="961"/>
      <c r="TGD23" s="961"/>
      <c r="TGE23" s="961"/>
      <c r="TGF23" s="961"/>
      <c r="TGG23" s="961"/>
      <c r="TGH23" s="961"/>
      <c r="TGI23" s="961"/>
      <c r="TGJ23" s="961"/>
      <c r="TGK23" s="961"/>
      <c r="TGL23" s="961"/>
      <c r="TGM23" s="961"/>
      <c r="TGN23" s="961"/>
      <c r="TGO23" s="961"/>
      <c r="TGP23" s="961"/>
      <c r="TGQ23" s="961"/>
      <c r="TGR23" s="961"/>
      <c r="TGS23" s="961"/>
      <c r="TGT23" s="961"/>
      <c r="TGU23" s="961"/>
      <c r="TGV23" s="961"/>
      <c r="TGW23" s="961"/>
      <c r="TGX23" s="961"/>
      <c r="TGY23" s="961"/>
      <c r="TGZ23" s="961"/>
      <c r="THA23" s="961"/>
      <c r="THB23" s="961"/>
      <c r="THC23" s="961"/>
      <c r="THD23" s="961"/>
      <c r="THE23" s="961"/>
      <c r="THF23" s="961"/>
      <c r="THG23" s="961"/>
      <c r="THH23" s="961"/>
      <c r="THI23" s="961"/>
      <c r="THJ23" s="961"/>
      <c r="THK23" s="961"/>
      <c r="THL23" s="961"/>
      <c r="THM23" s="961"/>
      <c r="THN23" s="961"/>
      <c r="THO23" s="961"/>
      <c r="THP23" s="961"/>
      <c r="THQ23" s="961"/>
      <c r="THR23" s="961"/>
      <c r="THS23" s="961"/>
      <c r="THT23" s="961"/>
      <c r="THU23" s="961"/>
      <c r="THV23" s="961"/>
      <c r="THW23" s="961"/>
      <c r="THX23" s="961"/>
      <c r="THY23" s="961"/>
      <c r="THZ23" s="961"/>
      <c r="TIA23" s="961"/>
      <c r="TIB23" s="961"/>
      <c r="TIC23" s="961"/>
      <c r="TID23" s="961"/>
      <c r="TIE23" s="961"/>
      <c r="TIF23" s="961"/>
      <c r="TIG23" s="961"/>
      <c r="TIH23" s="961"/>
      <c r="TII23" s="961"/>
      <c r="TIJ23" s="961"/>
      <c r="TIK23" s="961"/>
      <c r="TIL23" s="961"/>
      <c r="TIM23" s="961"/>
      <c r="TIN23" s="961"/>
      <c r="TIO23" s="961"/>
      <c r="TIP23" s="961"/>
      <c r="TIQ23" s="961"/>
      <c r="TIR23" s="961"/>
      <c r="TIS23" s="961"/>
      <c r="TIT23" s="961"/>
      <c r="TIU23" s="961"/>
      <c r="TIV23" s="961"/>
      <c r="TIW23" s="961"/>
      <c r="TIX23" s="961"/>
      <c r="TIY23" s="961"/>
      <c r="TIZ23" s="961"/>
      <c r="TJA23" s="961"/>
      <c r="TJB23" s="961"/>
      <c r="TJC23" s="961"/>
      <c r="TJD23" s="961"/>
      <c r="TJE23" s="961"/>
      <c r="TJF23" s="961"/>
      <c r="TJG23" s="961"/>
      <c r="TJH23" s="961"/>
      <c r="TJI23" s="961"/>
      <c r="TJJ23" s="961"/>
      <c r="TJK23" s="961"/>
      <c r="TJL23" s="961"/>
      <c r="TJM23" s="961"/>
      <c r="TJN23" s="961"/>
      <c r="TJO23" s="961"/>
      <c r="TJP23" s="961"/>
      <c r="TJQ23" s="961"/>
      <c r="TJR23" s="961"/>
      <c r="TJS23" s="961"/>
      <c r="TJT23" s="961"/>
      <c r="TJU23" s="961"/>
      <c r="TJV23" s="961"/>
      <c r="TJW23" s="961"/>
      <c r="TJX23" s="961"/>
      <c r="TJY23" s="961"/>
      <c r="TJZ23" s="961"/>
      <c r="TKA23" s="961"/>
      <c r="TKB23" s="961"/>
      <c r="TKC23" s="961"/>
      <c r="TKD23" s="961"/>
      <c r="TKE23" s="961"/>
      <c r="TKF23" s="961"/>
      <c r="TKG23" s="961"/>
      <c r="TKH23" s="961"/>
      <c r="TKI23" s="961"/>
      <c r="TKJ23" s="961"/>
      <c r="TKK23" s="961"/>
      <c r="TKL23" s="961"/>
      <c r="TKM23" s="961"/>
      <c r="TKN23" s="961"/>
      <c r="TKO23" s="961"/>
      <c r="TKP23" s="961"/>
      <c r="TKQ23" s="961"/>
      <c r="TKR23" s="961"/>
      <c r="TKS23" s="961"/>
      <c r="TKT23" s="961"/>
      <c r="TKU23" s="961"/>
      <c r="TKV23" s="961"/>
      <c r="TKW23" s="961"/>
      <c r="TKX23" s="961"/>
      <c r="TKY23" s="961"/>
      <c r="TKZ23" s="961"/>
      <c r="TLA23" s="961"/>
      <c r="TLB23" s="961"/>
      <c r="TLC23" s="961"/>
      <c r="TLD23" s="961"/>
      <c r="TLE23" s="961"/>
      <c r="TLF23" s="961"/>
      <c r="TLG23" s="961"/>
      <c r="TLH23" s="961"/>
      <c r="TLI23" s="961"/>
      <c r="TLJ23" s="961"/>
      <c r="TLK23" s="961"/>
      <c r="TLL23" s="961"/>
      <c r="TLM23" s="961"/>
      <c r="TLN23" s="961"/>
      <c r="TLO23" s="961"/>
      <c r="TLP23" s="961"/>
      <c r="TLQ23" s="961"/>
      <c r="TLR23" s="961"/>
      <c r="TLS23" s="961"/>
      <c r="TLT23" s="961"/>
      <c r="TLU23" s="961"/>
      <c r="TLV23" s="961"/>
      <c r="TLW23" s="961"/>
      <c r="TLX23" s="961"/>
      <c r="TLY23" s="961"/>
      <c r="TLZ23" s="961"/>
      <c r="TMA23" s="961"/>
      <c r="TMB23" s="961"/>
      <c r="TMC23" s="961"/>
      <c r="TMD23" s="961"/>
      <c r="TME23" s="961"/>
      <c r="TMF23" s="961"/>
      <c r="TMG23" s="961"/>
      <c r="TMH23" s="961"/>
      <c r="TMI23" s="961"/>
      <c r="TMJ23" s="961"/>
      <c r="TMK23" s="961"/>
      <c r="TML23" s="961"/>
      <c r="TMM23" s="961"/>
      <c r="TMN23" s="961"/>
      <c r="TMO23" s="961"/>
      <c r="TMP23" s="961"/>
      <c r="TMQ23" s="961"/>
      <c r="TMR23" s="961"/>
      <c r="TMS23" s="961"/>
      <c r="TMT23" s="961"/>
      <c r="TMU23" s="961"/>
      <c r="TMV23" s="961"/>
      <c r="TMW23" s="961"/>
      <c r="TMX23" s="961"/>
      <c r="TMY23" s="961"/>
      <c r="TMZ23" s="961"/>
      <c r="TNA23" s="961"/>
      <c r="TNB23" s="961"/>
      <c r="TNC23" s="961"/>
      <c r="TND23" s="961"/>
      <c r="TNE23" s="961"/>
      <c r="TNF23" s="961"/>
      <c r="TNG23" s="961"/>
      <c r="TNH23" s="961"/>
      <c r="TNI23" s="961"/>
      <c r="TNJ23" s="961"/>
      <c r="TNK23" s="961"/>
      <c r="TNL23" s="961"/>
      <c r="TNM23" s="961"/>
      <c r="TNN23" s="961"/>
      <c r="TNO23" s="961"/>
      <c r="TNP23" s="961"/>
      <c r="TNQ23" s="961"/>
      <c r="TNR23" s="961"/>
      <c r="TNS23" s="961"/>
      <c r="TNT23" s="961"/>
      <c r="TNU23" s="961"/>
      <c r="TNV23" s="961"/>
      <c r="TNW23" s="961"/>
      <c r="TNX23" s="961"/>
      <c r="TNY23" s="961"/>
      <c r="TNZ23" s="961"/>
      <c r="TOA23" s="961"/>
      <c r="TOB23" s="961"/>
      <c r="TOC23" s="961"/>
      <c r="TOD23" s="961"/>
      <c r="TOE23" s="961"/>
      <c r="TOF23" s="961"/>
      <c r="TOG23" s="961"/>
      <c r="TOH23" s="961"/>
      <c r="TOI23" s="961"/>
      <c r="TOJ23" s="961"/>
      <c r="TOK23" s="961"/>
      <c r="TOL23" s="961"/>
      <c r="TOM23" s="961"/>
      <c r="TON23" s="961"/>
      <c r="TOO23" s="961"/>
      <c r="TOP23" s="961"/>
      <c r="TOQ23" s="961"/>
      <c r="TOR23" s="961"/>
      <c r="TOS23" s="961"/>
      <c r="TOT23" s="961"/>
      <c r="TOU23" s="961"/>
      <c r="TOV23" s="961"/>
      <c r="TOW23" s="961"/>
      <c r="TOX23" s="961"/>
      <c r="TOY23" s="961"/>
      <c r="TOZ23" s="961"/>
      <c r="TPA23" s="961"/>
      <c r="TPB23" s="961"/>
      <c r="TPC23" s="961"/>
      <c r="TPD23" s="961"/>
      <c r="TPE23" s="961"/>
      <c r="TPF23" s="961"/>
      <c r="TPG23" s="961"/>
      <c r="TPH23" s="961"/>
      <c r="TPI23" s="961"/>
      <c r="TPJ23" s="961"/>
      <c r="TPK23" s="961"/>
      <c r="TPL23" s="961"/>
      <c r="TPM23" s="961"/>
      <c r="TPN23" s="961"/>
      <c r="TPO23" s="961"/>
      <c r="TPP23" s="961"/>
      <c r="TPQ23" s="961"/>
      <c r="TPR23" s="961"/>
      <c r="TPS23" s="961"/>
      <c r="TPT23" s="961"/>
      <c r="TPU23" s="961"/>
      <c r="TPV23" s="961"/>
      <c r="TPW23" s="961"/>
      <c r="TPX23" s="961"/>
      <c r="TPY23" s="961"/>
      <c r="TPZ23" s="961"/>
      <c r="TQA23" s="961"/>
      <c r="TQB23" s="961"/>
      <c r="TQC23" s="961"/>
      <c r="TQD23" s="961"/>
      <c r="TQE23" s="961"/>
      <c r="TQF23" s="961"/>
      <c r="TQG23" s="961"/>
      <c r="TQH23" s="961"/>
      <c r="TQI23" s="961"/>
      <c r="TQJ23" s="961"/>
      <c r="TQK23" s="961"/>
      <c r="TQL23" s="961"/>
      <c r="TQM23" s="961"/>
      <c r="TQN23" s="961"/>
      <c r="TQO23" s="961"/>
      <c r="TQP23" s="961"/>
      <c r="TQQ23" s="961"/>
      <c r="TQR23" s="961"/>
      <c r="TQS23" s="961"/>
      <c r="TQT23" s="961"/>
      <c r="TQU23" s="961"/>
      <c r="TQV23" s="961"/>
      <c r="TQW23" s="961"/>
      <c r="TQX23" s="961"/>
      <c r="TQY23" s="961"/>
      <c r="TQZ23" s="961"/>
      <c r="TRA23" s="961"/>
      <c r="TRB23" s="961"/>
      <c r="TRC23" s="961"/>
      <c r="TRD23" s="961"/>
      <c r="TRE23" s="961"/>
      <c r="TRF23" s="961"/>
      <c r="TRG23" s="961"/>
      <c r="TRH23" s="961"/>
      <c r="TRI23" s="961"/>
      <c r="TRJ23" s="961"/>
      <c r="TRK23" s="961"/>
      <c r="TRL23" s="961"/>
      <c r="TRM23" s="961"/>
      <c r="TRN23" s="961"/>
      <c r="TRO23" s="961"/>
      <c r="TRP23" s="961"/>
      <c r="TRQ23" s="961"/>
      <c r="TRR23" s="961"/>
      <c r="TRS23" s="961"/>
      <c r="TRT23" s="961"/>
      <c r="TRU23" s="961"/>
      <c r="TRV23" s="961"/>
      <c r="TRW23" s="961"/>
      <c r="TRX23" s="961"/>
      <c r="TRY23" s="961"/>
      <c r="TRZ23" s="961"/>
      <c r="TSA23" s="961"/>
      <c r="TSB23" s="961"/>
      <c r="TSC23" s="961"/>
      <c r="TSD23" s="961"/>
      <c r="TSE23" s="961"/>
      <c r="TSF23" s="961"/>
      <c r="TSG23" s="961"/>
      <c r="TSH23" s="961"/>
      <c r="TSI23" s="961"/>
      <c r="TSJ23" s="961"/>
      <c r="TSK23" s="961"/>
      <c r="TSL23" s="961"/>
      <c r="TSM23" s="961"/>
      <c r="TSN23" s="961"/>
      <c r="TSO23" s="961"/>
      <c r="TSP23" s="961"/>
      <c r="TSQ23" s="961"/>
      <c r="TSR23" s="961"/>
      <c r="TSS23" s="961"/>
      <c r="TST23" s="961"/>
      <c r="TSU23" s="961"/>
      <c r="TSV23" s="961"/>
      <c r="TSW23" s="961"/>
      <c r="TSX23" s="961"/>
      <c r="TSY23" s="961"/>
      <c r="TSZ23" s="961"/>
      <c r="TTA23" s="961"/>
      <c r="TTB23" s="961"/>
      <c r="TTC23" s="961"/>
      <c r="TTD23" s="961"/>
      <c r="TTE23" s="961"/>
      <c r="TTF23" s="961"/>
      <c r="TTG23" s="961"/>
      <c r="TTH23" s="961"/>
      <c r="TTI23" s="961"/>
      <c r="TTJ23" s="961"/>
      <c r="TTK23" s="961"/>
      <c r="TTL23" s="961"/>
      <c r="TTM23" s="961"/>
      <c r="TTN23" s="961"/>
      <c r="TTO23" s="961"/>
      <c r="TTP23" s="961"/>
      <c r="TTQ23" s="961"/>
      <c r="TTR23" s="961"/>
      <c r="TTS23" s="961"/>
      <c r="TTT23" s="961"/>
      <c r="TTU23" s="961"/>
      <c r="TTV23" s="961"/>
      <c r="TTW23" s="961"/>
      <c r="TTX23" s="961"/>
      <c r="TTY23" s="961"/>
      <c r="TTZ23" s="961"/>
      <c r="TUA23" s="961"/>
      <c r="TUB23" s="961"/>
      <c r="TUC23" s="961"/>
      <c r="TUD23" s="961"/>
      <c r="TUE23" s="961"/>
      <c r="TUF23" s="961"/>
      <c r="TUG23" s="961"/>
      <c r="TUH23" s="961"/>
      <c r="TUI23" s="961"/>
      <c r="TUJ23" s="961"/>
      <c r="TUK23" s="961"/>
      <c r="TUL23" s="961"/>
      <c r="TUM23" s="961"/>
      <c r="TUN23" s="961"/>
      <c r="TUO23" s="961"/>
      <c r="TUP23" s="961"/>
      <c r="TUQ23" s="961"/>
      <c r="TUR23" s="961"/>
      <c r="TUS23" s="961"/>
      <c r="TUT23" s="961"/>
      <c r="TUU23" s="961"/>
      <c r="TUV23" s="961"/>
      <c r="TUW23" s="961"/>
      <c r="TUX23" s="961"/>
      <c r="TUY23" s="961"/>
      <c r="TUZ23" s="961"/>
      <c r="TVA23" s="961"/>
      <c r="TVB23" s="961"/>
      <c r="TVC23" s="961"/>
      <c r="TVD23" s="961"/>
      <c r="TVE23" s="961"/>
      <c r="TVF23" s="961"/>
      <c r="TVG23" s="961"/>
      <c r="TVH23" s="961"/>
      <c r="TVI23" s="961"/>
      <c r="TVJ23" s="961"/>
      <c r="TVK23" s="961"/>
      <c r="TVL23" s="961"/>
      <c r="TVM23" s="961"/>
      <c r="TVN23" s="961"/>
      <c r="TVO23" s="961"/>
      <c r="TVP23" s="961"/>
      <c r="TVQ23" s="961"/>
      <c r="TVR23" s="961"/>
      <c r="TVS23" s="961"/>
      <c r="TVT23" s="961"/>
      <c r="TVU23" s="961"/>
      <c r="TVV23" s="961"/>
      <c r="TVW23" s="961"/>
      <c r="TVX23" s="961"/>
      <c r="TVY23" s="961"/>
      <c r="TVZ23" s="961"/>
      <c r="TWA23" s="961"/>
      <c r="TWB23" s="961"/>
      <c r="TWC23" s="961"/>
      <c r="TWD23" s="961"/>
      <c r="TWE23" s="961"/>
      <c r="TWF23" s="961"/>
      <c r="TWG23" s="961"/>
      <c r="TWH23" s="961"/>
      <c r="TWI23" s="961"/>
      <c r="TWJ23" s="961"/>
      <c r="TWK23" s="961"/>
      <c r="TWL23" s="961"/>
      <c r="TWM23" s="961"/>
      <c r="TWN23" s="961"/>
      <c r="TWO23" s="961"/>
      <c r="TWP23" s="961"/>
      <c r="TWQ23" s="961"/>
      <c r="TWR23" s="961"/>
      <c r="TWS23" s="961"/>
      <c r="TWT23" s="961"/>
      <c r="TWU23" s="961"/>
      <c r="TWV23" s="961"/>
      <c r="TWW23" s="961"/>
      <c r="TWX23" s="961"/>
      <c r="TWY23" s="961"/>
      <c r="TWZ23" s="961"/>
      <c r="TXA23" s="961"/>
      <c r="TXB23" s="961"/>
      <c r="TXC23" s="961"/>
      <c r="TXD23" s="961"/>
      <c r="TXE23" s="961"/>
      <c r="TXF23" s="961"/>
      <c r="TXG23" s="961"/>
      <c r="TXH23" s="961"/>
      <c r="TXI23" s="961"/>
      <c r="TXJ23" s="961"/>
      <c r="TXK23" s="961"/>
      <c r="TXL23" s="961"/>
      <c r="TXM23" s="961"/>
      <c r="TXN23" s="961"/>
      <c r="TXO23" s="961"/>
      <c r="TXP23" s="961"/>
      <c r="TXQ23" s="961"/>
      <c r="TXR23" s="961"/>
      <c r="TXS23" s="961"/>
      <c r="TXT23" s="961"/>
      <c r="TXU23" s="961"/>
      <c r="TXV23" s="961"/>
      <c r="TXW23" s="961"/>
      <c r="TXX23" s="961"/>
      <c r="TXY23" s="961"/>
      <c r="TXZ23" s="961"/>
      <c r="TYA23" s="961"/>
      <c r="TYB23" s="961"/>
      <c r="TYC23" s="961"/>
      <c r="TYD23" s="961"/>
      <c r="TYE23" s="961"/>
      <c r="TYF23" s="961"/>
      <c r="TYG23" s="961"/>
      <c r="TYH23" s="961"/>
      <c r="TYI23" s="961"/>
      <c r="TYJ23" s="961"/>
      <c r="TYK23" s="961"/>
      <c r="TYL23" s="961"/>
      <c r="TYM23" s="961"/>
      <c r="TYN23" s="961"/>
      <c r="TYO23" s="961"/>
      <c r="TYP23" s="961"/>
      <c r="TYQ23" s="961"/>
      <c r="TYR23" s="961"/>
      <c r="TYS23" s="961"/>
      <c r="TYT23" s="961"/>
      <c r="TYU23" s="961"/>
      <c r="TYV23" s="961"/>
      <c r="TYW23" s="961"/>
      <c r="TYX23" s="961"/>
      <c r="TYY23" s="961"/>
      <c r="TYZ23" s="961"/>
      <c r="TZA23" s="961"/>
      <c r="TZB23" s="961"/>
      <c r="TZC23" s="961"/>
      <c r="TZD23" s="961"/>
      <c r="TZE23" s="961"/>
      <c r="TZF23" s="961"/>
      <c r="TZG23" s="961"/>
      <c r="TZH23" s="961"/>
      <c r="TZI23" s="961"/>
      <c r="TZJ23" s="961"/>
      <c r="TZK23" s="961"/>
      <c r="TZL23" s="961"/>
      <c r="TZM23" s="961"/>
      <c r="TZN23" s="961"/>
      <c r="TZO23" s="961"/>
      <c r="TZP23" s="961"/>
      <c r="TZQ23" s="961"/>
      <c r="TZR23" s="961"/>
      <c r="TZS23" s="961"/>
      <c r="TZT23" s="961"/>
      <c r="TZU23" s="961"/>
      <c r="TZV23" s="961"/>
      <c r="TZW23" s="961"/>
      <c r="TZX23" s="961"/>
      <c r="TZY23" s="961"/>
      <c r="TZZ23" s="961"/>
      <c r="UAA23" s="961"/>
      <c r="UAB23" s="961"/>
      <c r="UAC23" s="961"/>
      <c r="UAD23" s="961"/>
      <c r="UAE23" s="961"/>
      <c r="UAF23" s="961"/>
      <c r="UAG23" s="961"/>
      <c r="UAH23" s="961"/>
      <c r="UAI23" s="961"/>
      <c r="UAJ23" s="961"/>
      <c r="UAK23" s="961"/>
      <c r="UAL23" s="961"/>
      <c r="UAM23" s="961"/>
      <c r="UAN23" s="961"/>
      <c r="UAO23" s="961"/>
      <c r="UAP23" s="961"/>
      <c r="UAQ23" s="961"/>
      <c r="UAR23" s="961"/>
      <c r="UAS23" s="961"/>
      <c r="UAT23" s="961"/>
      <c r="UAU23" s="961"/>
      <c r="UAV23" s="961"/>
      <c r="UAW23" s="961"/>
      <c r="UAX23" s="961"/>
      <c r="UAY23" s="961"/>
      <c r="UAZ23" s="961"/>
      <c r="UBA23" s="961"/>
      <c r="UBB23" s="961"/>
      <c r="UBC23" s="961"/>
      <c r="UBD23" s="961"/>
      <c r="UBE23" s="961"/>
      <c r="UBF23" s="961"/>
      <c r="UBG23" s="961"/>
      <c r="UBH23" s="961"/>
      <c r="UBI23" s="961"/>
      <c r="UBJ23" s="961"/>
      <c r="UBK23" s="961"/>
      <c r="UBL23" s="961"/>
      <c r="UBM23" s="961"/>
      <c r="UBN23" s="961"/>
      <c r="UBO23" s="961"/>
      <c r="UBP23" s="961"/>
      <c r="UBQ23" s="961"/>
      <c r="UBR23" s="961"/>
      <c r="UBS23" s="961"/>
      <c r="UBT23" s="961"/>
      <c r="UBU23" s="961"/>
      <c r="UBV23" s="961"/>
      <c r="UBW23" s="961"/>
      <c r="UBX23" s="961"/>
      <c r="UBY23" s="961"/>
      <c r="UBZ23" s="961"/>
      <c r="UCA23" s="961"/>
      <c r="UCB23" s="961"/>
      <c r="UCC23" s="961"/>
      <c r="UCD23" s="961"/>
      <c r="UCE23" s="961"/>
      <c r="UCF23" s="961"/>
      <c r="UCG23" s="961"/>
      <c r="UCH23" s="961"/>
      <c r="UCI23" s="961"/>
      <c r="UCJ23" s="961"/>
      <c r="UCK23" s="961"/>
      <c r="UCL23" s="961"/>
      <c r="UCM23" s="961"/>
      <c r="UCN23" s="961"/>
      <c r="UCO23" s="961"/>
      <c r="UCP23" s="961"/>
      <c r="UCQ23" s="961"/>
      <c r="UCR23" s="961"/>
      <c r="UCS23" s="961"/>
      <c r="UCT23" s="961"/>
      <c r="UCU23" s="961"/>
      <c r="UCV23" s="961"/>
      <c r="UCW23" s="961"/>
      <c r="UCX23" s="961"/>
      <c r="UCY23" s="961"/>
      <c r="UCZ23" s="961"/>
      <c r="UDA23" s="961"/>
      <c r="UDB23" s="961"/>
      <c r="UDC23" s="961"/>
      <c r="UDD23" s="961"/>
      <c r="UDE23" s="961"/>
      <c r="UDF23" s="961"/>
      <c r="UDG23" s="961"/>
      <c r="UDH23" s="961"/>
      <c r="UDI23" s="961"/>
      <c r="UDJ23" s="961"/>
      <c r="UDK23" s="961"/>
      <c r="UDL23" s="961"/>
      <c r="UDM23" s="961"/>
      <c r="UDN23" s="961"/>
      <c r="UDO23" s="961"/>
      <c r="UDP23" s="961"/>
      <c r="UDQ23" s="961"/>
      <c r="UDR23" s="961"/>
      <c r="UDS23" s="961"/>
      <c r="UDT23" s="961"/>
      <c r="UDU23" s="961"/>
      <c r="UDV23" s="961"/>
      <c r="UDW23" s="961"/>
      <c r="UDX23" s="961"/>
      <c r="UDY23" s="961"/>
      <c r="UDZ23" s="961"/>
      <c r="UEA23" s="961"/>
      <c r="UEB23" s="961"/>
      <c r="UEC23" s="961"/>
      <c r="UED23" s="961"/>
      <c r="UEE23" s="961"/>
      <c r="UEF23" s="961"/>
      <c r="UEG23" s="961"/>
      <c r="UEH23" s="961"/>
      <c r="UEI23" s="961"/>
      <c r="UEJ23" s="961"/>
      <c r="UEK23" s="961"/>
      <c r="UEL23" s="961"/>
      <c r="UEM23" s="961"/>
      <c r="UEN23" s="961"/>
      <c r="UEO23" s="961"/>
      <c r="UEP23" s="961"/>
      <c r="UEQ23" s="961"/>
      <c r="UER23" s="961"/>
      <c r="UES23" s="961"/>
      <c r="UET23" s="961"/>
      <c r="UEU23" s="961"/>
      <c r="UEV23" s="961"/>
      <c r="UEW23" s="961"/>
      <c r="UEX23" s="961"/>
      <c r="UEY23" s="961"/>
      <c r="UEZ23" s="961"/>
      <c r="UFA23" s="961"/>
      <c r="UFB23" s="961"/>
      <c r="UFC23" s="961"/>
      <c r="UFD23" s="961"/>
      <c r="UFE23" s="961"/>
      <c r="UFF23" s="961"/>
      <c r="UFG23" s="961"/>
      <c r="UFH23" s="961"/>
      <c r="UFI23" s="961"/>
      <c r="UFJ23" s="961"/>
      <c r="UFK23" s="961"/>
      <c r="UFL23" s="961"/>
      <c r="UFM23" s="961"/>
      <c r="UFN23" s="961"/>
      <c r="UFO23" s="961"/>
      <c r="UFP23" s="961"/>
      <c r="UFQ23" s="961"/>
      <c r="UFR23" s="961"/>
      <c r="UFS23" s="961"/>
      <c r="UFT23" s="961"/>
      <c r="UFU23" s="961"/>
      <c r="UFV23" s="961"/>
      <c r="UFW23" s="961"/>
      <c r="UFX23" s="961"/>
      <c r="UFY23" s="961"/>
      <c r="UFZ23" s="961"/>
      <c r="UGA23" s="961"/>
      <c r="UGB23" s="961"/>
      <c r="UGC23" s="961"/>
      <c r="UGD23" s="961"/>
      <c r="UGE23" s="961"/>
      <c r="UGF23" s="961"/>
      <c r="UGG23" s="961"/>
      <c r="UGH23" s="961"/>
      <c r="UGI23" s="961"/>
      <c r="UGJ23" s="961"/>
      <c r="UGK23" s="961"/>
      <c r="UGL23" s="961"/>
      <c r="UGM23" s="961"/>
      <c r="UGN23" s="961"/>
      <c r="UGO23" s="961"/>
      <c r="UGP23" s="961"/>
      <c r="UGQ23" s="961"/>
      <c r="UGR23" s="961"/>
      <c r="UGS23" s="961"/>
      <c r="UGT23" s="961"/>
      <c r="UGU23" s="961"/>
      <c r="UGV23" s="961"/>
      <c r="UGW23" s="961"/>
      <c r="UGX23" s="961"/>
      <c r="UGY23" s="961"/>
      <c r="UGZ23" s="961"/>
      <c r="UHA23" s="961"/>
      <c r="UHB23" s="961"/>
      <c r="UHC23" s="961"/>
      <c r="UHD23" s="961"/>
      <c r="UHE23" s="961"/>
      <c r="UHF23" s="961"/>
      <c r="UHG23" s="961"/>
      <c r="UHH23" s="961"/>
      <c r="UHI23" s="961"/>
      <c r="UHJ23" s="961"/>
      <c r="UHK23" s="961"/>
      <c r="UHL23" s="961"/>
      <c r="UHM23" s="961"/>
      <c r="UHN23" s="961"/>
      <c r="UHO23" s="961"/>
      <c r="UHP23" s="961"/>
      <c r="UHQ23" s="961"/>
      <c r="UHR23" s="961"/>
      <c r="UHS23" s="961"/>
      <c r="UHT23" s="961"/>
      <c r="UHU23" s="961"/>
      <c r="UHV23" s="961"/>
      <c r="UHW23" s="961"/>
      <c r="UHX23" s="961"/>
      <c r="UHY23" s="961"/>
      <c r="UHZ23" s="961"/>
      <c r="UIA23" s="961"/>
      <c r="UIB23" s="961"/>
      <c r="UIC23" s="961"/>
      <c r="UID23" s="961"/>
      <c r="UIE23" s="961"/>
      <c r="UIF23" s="961"/>
      <c r="UIG23" s="961"/>
      <c r="UIH23" s="961"/>
      <c r="UII23" s="961"/>
      <c r="UIJ23" s="961"/>
      <c r="UIK23" s="961"/>
      <c r="UIL23" s="961"/>
      <c r="UIM23" s="961"/>
      <c r="UIN23" s="961"/>
      <c r="UIO23" s="961"/>
      <c r="UIP23" s="961"/>
      <c r="UIQ23" s="961"/>
      <c r="UIR23" s="961"/>
      <c r="UIS23" s="961"/>
      <c r="UIT23" s="961"/>
      <c r="UIU23" s="961"/>
      <c r="UIV23" s="961"/>
      <c r="UIW23" s="961"/>
      <c r="UIX23" s="961"/>
      <c r="UIY23" s="961"/>
      <c r="UIZ23" s="961"/>
      <c r="UJA23" s="961"/>
      <c r="UJB23" s="961"/>
      <c r="UJC23" s="961"/>
      <c r="UJD23" s="961"/>
      <c r="UJE23" s="961"/>
      <c r="UJF23" s="961"/>
      <c r="UJG23" s="961"/>
      <c r="UJH23" s="961"/>
      <c r="UJI23" s="961"/>
      <c r="UJJ23" s="961"/>
      <c r="UJK23" s="961"/>
      <c r="UJL23" s="961"/>
      <c r="UJM23" s="961"/>
      <c r="UJN23" s="961"/>
      <c r="UJO23" s="961"/>
      <c r="UJP23" s="961"/>
      <c r="UJQ23" s="961"/>
      <c r="UJR23" s="961"/>
      <c r="UJS23" s="961"/>
      <c r="UJT23" s="961"/>
      <c r="UJU23" s="961"/>
      <c r="UJV23" s="961"/>
      <c r="UJW23" s="961"/>
      <c r="UJX23" s="961"/>
      <c r="UJY23" s="961"/>
      <c r="UJZ23" s="961"/>
      <c r="UKA23" s="961"/>
      <c r="UKB23" s="961"/>
      <c r="UKC23" s="961"/>
      <c r="UKD23" s="961"/>
      <c r="UKE23" s="961"/>
      <c r="UKF23" s="961"/>
      <c r="UKG23" s="961"/>
      <c r="UKH23" s="961"/>
      <c r="UKI23" s="961"/>
      <c r="UKJ23" s="961"/>
      <c r="UKK23" s="961"/>
      <c r="UKL23" s="961"/>
      <c r="UKM23" s="961"/>
      <c r="UKN23" s="961"/>
      <c r="UKO23" s="961"/>
      <c r="UKP23" s="961"/>
      <c r="UKQ23" s="961"/>
      <c r="UKR23" s="961"/>
      <c r="UKS23" s="961"/>
      <c r="UKT23" s="961"/>
      <c r="UKU23" s="961"/>
      <c r="UKV23" s="961"/>
      <c r="UKW23" s="961"/>
      <c r="UKX23" s="961"/>
      <c r="UKY23" s="961"/>
      <c r="UKZ23" s="961"/>
      <c r="ULA23" s="961"/>
      <c r="ULB23" s="961"/>
      <c r="ULC23" s="961"/>
      <c r="ULD23" s="961"/>
      <c r="ULE23" s="961"/>
      <c r="ULF23" s="961"/>
      <c r="ULG23" s="961"/>
      <c r="ULH23" s="961"/>
      <c r="ULI23" s="961"/>
      <c r="ULJ23" s="961"/>
      <c r="ULK23" s="961"/>
      <c r="ULL23" s="961"/>
      <c r="ULM23" s="961"/>
      <c r="ULN23" s="961"/>
      <c r="ULO23" s="961"/>
      <c r="ULP23" s="961"/>
      <c r="ULQ23" s="961"/>
      <c r="ULR23" s="961"/>
      <c r="ULS23" s="961"/>
      <c r="ULT23" s="961"/>
      <c r="ULU23" s="961"/>
      <c r="ULV23" s="961"/>
      <c r="ULW23" s="961"/>
      <c r="ULX23" s="961"/>
      <c r="ULY23" s="961"/>
      <c r="ULZ23" s="961"/>
      <c r="UMA23" s="961"/>
      <c r="UMB23" s="961"/>
      <c r="UMC23" s="961"/>
      <c r="UMD23" s="961"/>
      <c r="UME23" s="961"/>
      <c r="UMF23" s="961"/>
      <c r="UMG23" s="961"/>
      <c r="UMH23" s="961"/>
      <c r="UMI23" s="961"/>
      <c r="UMJ23" s="961"/>
      <c r="UMK23" s="961"/>
      <c r="UML23" s="961"/>
      <c r="UMM23" s="961"/>
      <c r="UMN23" s="961"/>
      <c r="UMO23" s="961"/>
      <c r="UMP23" s="961"/>
      <c r="UMQ23" s="961"/>
      <c r="UMR23" s="961"/>
      <c r="UMS23" s="961"/>
      <c r="UMT23" s="961"/>
      <c r="UMU23" s="961"/>
      <c r="UMV23" s="961"/>
      <c r="UMW23" s="961"/>
      <c r="UMX23" s="961"/>
      <c r="UMY23" s="961"/>
      <c r="UMZ23" s="961"/>
      <c r="UNA23" s="961"/>
      <c r="UNB23" s="961"/>
      <c r="UNC23" s="961"/>
      <c r="UND23" s="961"/>
      <c r="UNE23" s="961"/>
      <c r="UNF23" s="961"/>
      <c r="UNG23" s="961"/>
      <c r="UNH23" s="961"/>
      <c r="UNI23" s="961"/>
      <c r="UNJ23" s="961"/>
      <c r="UNK23" s="961"/>
      <c r="UNL23" s="961"/>
      <c r="UNM23" s="961"/>
      <c r="UNN23" s="961"/>
      <c r="UNO23" s="961"/>
      <c r="UNP23" s="961"/>
      <c r="UNQ23" s="961"/>
      <c r="UNR23" s="961"/>
      <c r="UNS23" s="961"/>
      <c r="UNT23" s="961"/>
      <c r="UNU23" s="961"/>
      <c r="UNV23" s="961"/>
      <c r="UNW23" s="961"/>
      <c r="UNX23" s="961"/>
      <c r="UNY23" s="961"/>
      <c r="UNZ23" s="961"/>
      <c r="UOA23" s="961"/>
      <c r="UOB23" s="961"/>
      <c r="UOC23" s="961"/>
      <c r="UOD23" s="961"/>
      <c r="UOE23" s="961"/>
      <c r="UOF23" s="961"/>
      <c r="UOG23" s="961"/>
      <c r="UOH23" s="961"/>
      <c r="UOI23" s="961"/>
      <c r="UOJ23" s="961"/>
      <c r="UOK23" s="961"/>
      <c r="UOL23" s="961"/>
      <c r="UOM23" s="961"/>
      <c r="UON23" s="961"/>
      <c r="UOO23" s="961"/>
      <c r="UOP23" s="961"/>
      <c r="UOQ23" s="961"/>
      <c r="UOR23" s="961"/>
      <c r="UOS23" s="961"/>
      <c r="UOT23" s="961"/>
      <c r="UOU23" s="961"/>
      <c r="UOV23" s="961"/>
      <c r="UOW23" s="961"/>
      <c r="UOX23" s="961"/>
      <c r="UOY23" s="961"/>
      <c r="UOZ23" s="961"/>
      <c r="UPA23" s="961"/>
      <c r="UPB23" s="961"/>
      <c r="UPC23" s="961"/>
      <c r="UPD23" s="961"/>
      <c r="UPE23" s="961"/>
      <c r="UPF23" s="961"/>
      <c r="UPG23" s="961"/>
      <c r="UPH23" s="961"/>
      <c r="UPI23" s="961"/>
      <c r="UPJ23" s="961"/>
      <c r="UPK23" s="961"/>
      <c r="UPL23" s="961"/>
      <c r="UPM23" s="961"/>
      <c r="UPN23" s="961"/>
      <c r="UPO23" s="961"/>
      <c r="UPP23" s="961"/>
      <c r="UPQ23" s="961"/>
      <c r="UPR23" s="961"/>
      <c r="UPS23" s="961"/>
      <c r="UPT23" s="961"/>
      <c r="UPU23" s="961"/>
      <c r="UPV23" s="961"/>
      <c r="UPW23" s="961"/>
      <c r="UPX23" s="961"/>
      <c r="UPY23" s="961"/>
      <c r="UPZ23" s="961"/>
      <c r="UQA23" s="961"/>
      <c r="UQB23" s="961"/>
      <c r="UQC23" s="961"/>
      <c r="UQD23" s="961"/>
      <c r="UQE23" s="961"/>
      <c r="UQF23" s="961"/>
      <c r="UQG23" s="961"/>
      <c r="UQH23" s="961"/>
      <c r="UQI23" s="961"/>
      <c r="UQJ23" s="961"/>
      <c r="UQK23" s="961"/>
      <c r="UQL23" s="961"/>
      <c r="UQM23" s="961"/>
      <c r="UQN23" s="961"/>
      <c r="UQO23" s="961"/>
      <c r="UQP23" s="961"/>
      <c r="UQQ23" s="961"/>
      <c r="UQR23" s="961"/>
      <c r="UQS23" s="961"/>
      <c r="UQT23" s="961"/>
      <c r="UQU23" s="961"/>
      <c r="UQV23" s="961"/>
      <c r="UQW23" s="961"/>
      <c r="UQX23" s="961"/>
      <c r="UQY23" s="961"/>
      <c r="UQZ23" s="961"/>
      <c r="URA23" s="961"/>
      <c r="URB23" s="961"/>
      <c r="URC23" s="961"/>
      <c r="URD23" s="961"/>
      <c r="URE23" s="961"/>
      <c r="URF23" s="961"/>
      <c r="URG23" s="961"/>
      <c r="URH23" s="961"/>
      <c r="URI23" s="961"/>
      <c r="URJ23" s="961"/>
      <c r="URK23" s="961"/>
      <c r="URL23" s="961"/>
      <c r="URM23" s="961"/>
      <c r="URN23" s="961"/>
      <c r="URO23" s="961"/>
      <c r="URP23" s="961"/>
      <c r="URQ23" s="961"/>
      <c r="URR23" s="961"/>
      <c r="URS23" s="961"/>
      <c r="URT23" s="961"/>
      <c r="URU23" s="961"/>
      <c r="URV23" s="961"/>
      <c r="URW23" s="961"/>
      <c r="URX23" s="961"/>
      <c r="URY23" s="961"/>
      <c r="URZ23" s="961"/>
      <c r="USA23" s="961"/>
      <c r="USB23" s="961"/>
      <c r="USC23" s="961"/>
      <c r="USD23" s="961"/>
      <c r="USE23" s="961"/>
      <c r="USF23" s="961"/>
      <c r="USG23" s="961"/>
      <c r="USH23" s="961"/>
      <c r="USI23" s="961"/>
      <c r="USJ23" s="961"/>
      <c r="USK23" s="961"/>
      <c r="USL23" s="961"/>
      <c r="USM23" s="961"/>
      <c r="USN23" s="961"/>
      <c r="USO23" s="961"/>
      <c r="USP23" s="961"/>
      <c r="USQ23" s="961"/>
      <c r="USR23" s="961"/>
      <c r="USS23" s="961"/>
      <c r="UST23" s="961"/>
      <c r="USU23" s="961"/>
      <c r="USV23" s="961"/>
      <c r="USW23" s="961"/>
      <c r="USX23" s="961"/>
      <c r="USY23" s="961"/>
      <c r="USZ23" s="961"/>
      <c r="UTA23" s="961"/>
      <c r="UTB23" s="961"/>
      <c r="UTC23" s="961"/>
      <c r="UTD23" s="961"/>
      <c r="UTE23" s="961"/>
      <c r="UTF23" s="961"/>
      <c r="UTG23" s="961"/>
      <c r="UTH23" s="961"/>
      <c r="UTI23" s="961"/>
      <c r="UTJ23" s="961"/>
      <c r="UTK23" s="961"/>
      <c r="UTL23" s="961"/>
      <c r="UTM23" s="961"/>
      <c r="UTN23" s="961"/>
      <c r="UTO23" s="961"/>
      <c r="UTP23" s="961"/>
      <c r="UTQ23" s="961"/>
      <c r="UTR23" s="961"/>
      <c r="UTS23" s="961"/>
      <c r="UTT23" s="961"/>
      <c r="UTU23" s="961"/>
      <c r="UTV23" s="961"/>
      <c r="UTW23" s="961"/>
      <c r="UTX23" s="961"/>
      <c r="UTY23" s="961"/>
      <c r="UTZ23" s="961"/>
      <c r="UUA23" s="961"/>
      <c r="UUB23" s="961"/>
      <c r="UUC23" s="961"/>
      <c r="UUD23" s="961"/>
      <c r="UUE23" s="961"/>
      <c r="UUF23" s="961"/>
      <c r="UUG23" s="961"/>
      <c r="UUH23" s="961"/>
      <c r="UUI23" s="961"/>
      <c r="UUJ23" s="961"/>
      <c r="UUK23" s="961"/>
      <c r="UUL23" s="961"/>
      <c r="UUM23" s="961"/>
      <c r="UUN23" s="961"/>
      <c r="UUO23" s="961"/>
      <c r="UUP23" s="961"/>
      <c r="UUQ23" s="961"/>
      <c r="UUR23" s="961"/>
      <c r="UUS23" s="961"/>
      <c r="UUT23" s="961"/>
      <c r="UUU23" s="961"/>
      <c r="UUV23" s="961"/>
      <c r="UUW23" s="961"/>
      <c r="UUX23" s="961"/>
      <c r="UUY23" s="961"/>
      <c r="UUZ23" s="961"/>
      <c r="UVA23" s="961"/>
      <c r="UVB23" s="961"/>
      <c r="UVC23" s="961"/>
      <c r="UVD23" s="961"/>
      <c r="UVE23" s="961"/>
      <c r="UVF23" s="961"/>
      <c r="UVG23" s="961"/>
      <c r="UVH23" s="961"/>
      <c r="UVI23" s="961"/>
      <c r="UVJ23" s="961"/>
      <c r="UVK23" s="961"/>
      <c r="UVL23" s="961"/>
      <c r="UVM23" s="961"/>
      <c r="UVN23" s="961"/>
      <c r="UVO23" s="961"/>
      <c r="UVP23" s="961"/>
      <c r="UVQ23" s="961"/>
      <c r="UVR23" s="961"/>
      <c r="UVS23" s="961"/>
      <c r="UVT23" s="961"/>
      <c r="UVU23" s="961"/>
      <c r="UVV23" s="961"/>
      <c r="UVW23" s="961"/>
      <c r="UVX23" s="961"/>
      <c r="UVY23" s="961"/>
      <c r="UVZ23" s="961"/>
      <c r="UWA23" s="961"/>
      <c r="UWB23" s="961"/>
      <c r="UWC23" s="961"/>
      <c r="UWD23" s="961"/>
      <c r="UWE23" s="961"/>
      <c r="UWF23" s="961"/>
      <c r="UWG23" s="961"/>
      <c r="UWH23" s="961"/>
      <c r="UWI23" s="961"/>
      <c r="UWJ23" s="961"/>
      <c r="UWK23" s="961"/>
      <c r="UWL23" s="961"/>
      <c r="UWM23" s="961"/>
      <c r="UWN23" s="961"/>
      <c r="UWO23" s="961"/>
      <c r="UWP23" s="961"/>
      <c r="UWQ23" s="961"/>
      <c r="UWR23" s="961"/>
      <c r="UWS23" s="961"/>
      <c r="UWT23" s="961"/>
      <c r="UWU23" s="961"/>
      <c r="UWV23" s="961"/>
      <c r="UWW23" s="961"/>
      <c r="UWX23" s="961"/>
      <c r="UWY23" s="961"/>
      <c r="UWZ23" s="961"/>
      <c r="UXA23" s="961"/>
      <c r="UXB23" s="961"/>
      <c r="UXC23" s="961"/>
      <c r="UXD23" s="961"/>
      <c r="UXE23" s="961"/>
      <c r="UXF23" s="961"/>
      <c r="UXG23" s="961"/>
      <c r="UXH23" s="961"/>
      <c r="UXI23" s="961"/>
      <c r="UXJ23" s="961"/>
      <c r="UXK23" s="961"/>
      <c r="UXL23" s="961"/>
      <c r="UXM23" s="961"/>
      <c r="UXN23" s="961"/>
      <c r="UXO23" s="961"/>
      <c r="UXP23" s="961"/>
      <c r="UXQ23" s="961"/>
      <c r="UXR23" s="961"/>
      <c r="UXS23" s="961"/>
      <c r="UXT23" s="961"/>
      <c r="UXU23" s="961"/>
      <c r="UXV23" s="961"/>
      <c r="UXW23" s="961"/>
      <c r="UXX23" s="961"/>
      <c r="UXY23" s="961"/>
      <c r="UXZ23" s="961"/>
      <c r="UYA23" s="961"/>
      <c r="UYB23" s="961"/>
      <c r="UYC23" s="961"/>
      <c r="UYD23" s="961"/>
      <c r="UYE23" s="961"/>
      <c r="UYF23" s="961"/>
      <c r="UYG23" s="961"/>
      <c r="UYH23" s="961"/>
      <c r="UYI23" s="961"/>
      <c r="UYJ23" s="961"/>
      <c r="UYK23" s="961"/>
      <c r="UYL23" s="961"/>
      <c r="UYM23" s="961"/>
      <c r="UYN23" s="961"/>
      <c r="UYO23" s="961"/>
      <c r="UYP23" s="961"/>
      <c r="UYQ23" s="961"/>
      <c r="UYR23" s="961"/>
      <c r="UYS23" s="961"/>
      <c r="UYT23" s="961"/>
      <c r="UYU23" s="961"/>
      <c r="UYV23" s="961"/>
      <c r="UYW23" s="961"/>
      <c r="UYX23" s="961"/>
      <c r="UYY23" s="961"/>
      <c r="UYZ23" s="961"/>
      <c r="UZA23" s="961"/>
      <c r="UZB23" s="961"/>
      <c r="UZC23" s="961"/>
      <c r="UZD23" s="961"/>
      <c r="UZE23" s="961"/>
      <c r="UZF23" s="961"/>
      <c r="UZG23" s="961"/>
      <c r="UZH23" s="961"/>
      <c r="UZI23" s="961"/>
      <c r="UZJ23" s="961"/>
      <c r="UZK23" s="961"/>
      <c r="UZL23" s="961"/>
      <c r="UZM23" s="961"/>
      <c r="UZN23" s="961"/>
      <c r="UZO23" s="961"/>
      <c r="UZP23" s="961"/>
      <c r="UZQ23" s="961"/>
      <c r="UZR23" s="961"/>
      <c r="UZS23" s="961"/>
      <c r="UZT23" s="961"/>
      <c r="UZU23" s="961"/>
      <c r="UZV23" s="961"/>
      <c r="UZW23" s="961"/>
      <c r="UZX23" s="961"/>
      <c r="UZY23" s="961"/>
      <c r="UZZ23" s="961"/>
      <c r="VAA23" s="961"/>
      <c r="VAB23" s="961"/>
      <c r="VAC23" s="961"/>
      <c r="VAD23" s="961"/>
      <c r="VAE23" s="961"/>
      <c r="VAF23" s="961"/>
      <c r="VAG23" s="961"/>
      <c r="VAH23" s="961"/>
      <c r="VAI23" s="961"/>
      <c r="VAJ23" s="961"/>
      <c r="VAK23" s="961"/>
      <c r="VAL23" s="961"/>
      <c r="VAM23" s="961"/>
      <c r="VAN23" s="961"/>
      <c r="VAO23" s="961"/>
      <c r="VAP23" s="961"/>
      <c r="VAQ23" s="961"/>
      <c r="VAR23" s="961"/>
      <c r="VAS23" s="961"/>
      <c r="VAT23" s="961"/>
      <c r="VAU23" s="961"/>
      <c r="VAV23" s="961"/>
      <c r="VAW23" s="961"/>
      <c r="VAX23" s="961"/>
      <c r="VAY23" s="961"/>
      <c r="VAZ23" s="961"/>
      <c r="VBA23" s="961"/>
      <c r="VBB23" s="961"/>
      <c r="VBC23" s="961"/>
      <c r="VBD23" s="961"/>
      <c r="VBE23" s="961"/>
      <c r="VBF23" s="961"/>
      <c r="VBG23" s="961"/>
      <c r="VBH23" s="961"/>
      <c r="VBI23" s="961"/>
      <c r="VBJ23" s="961"/>
      <c r="VBK23" s="961"/>
      <c r="VBL23" s="961"/>
      <c r="VBM23" s="961"/>
      <c r="VBN23" s="961"/>
      <c r="VBO23" s="961"/>
      <c r="VBP23" s="961"/>
      <c r="VBQ23" s="961"/>
      <c r="VBR23" s="961"/>
      <c r="VBS23" s="961"/>
      <c r="VBT23" s="961"/>
      <c r="VBU23" s="961"/>
      <c r="VBV23" s="961"/>
      <c r="VBW23" s="961"/>
      <c r="VBX23" s="961"/>
      <c r="VBY23" s="961"/>
      <c r="VBZ23" s="961"/>
      <c r="VCA23" s="961"/>
      <c r="VCB23" s="961"/>
      <c r="VCC23" s="961"/>
      <c r="VCD23" s="961"/>
      <c r="VCE23" s="961"/>
      <c r="VCF23" s="961"/>
      <c r="VCG23" s="961"/>
      <c r="VCH23" s="961"/>
      <c r="VCI23" s="961"/>
      <c r="VCJ23" s="961"/>
      <c r="VCK23" s="961"/>
      <c r="VCL23" s="961"/>
      <c r="VCM23" s="961"/>
      <c r="VCN23" s="961"/>
      <c r="VCO23" s="961"/>
      <c r="VCP23" s="961"/>
      <c r="VCQ23" s="961"/>
      <c r="VCR23" s="961"/>
      <c r="VCS23" s="961"/>
      <c r="VCT23" s="961"/>
      <c r="VCU23" s="961"/>
      <c r="VCV23" s="961"/>
      <c r="VCW23" s="961"/>
      <c r="VCX23" s="961"/>
      <c r="VCY23" s="961"/>
      <c r="VCZ23" s="961"/>
      <c r="VDA23" s="961"/>
      <c r="VDB23" s="961"/>
      <c r="VDC23" s="961"/>
      <c r="VDD23" s="961"/>
      <c r="VDE23" s="961"/>
      <c r="VDF23" s="961"/>
      <c r="VDG23" s="961"/>
      <c r="VDH23" s="961"/>
      <c r="VDI23" s="961"/>
      <c r="VDJ23" s="961"/>
      <c r="VDK23" s="961"/>
      <c r="VDL23" s="961"/>
      <c r="VDM23" s="961"/>
      <c r="VDN23" s="961"/>
      <c r="VDO23" s="961"/>
      <c r="VDP23" s="961"/>
      <c r="VDQ23" s="961"/>
      <c r="VDR23" s="961"/>
      <c r="VDS23" s="961"/>
      <c r="VDT23" s="961"/>
      <c r="VDU23" s="961"/>
      <c r="VDV23" s="961"/>
      <c r="VDW23" s="961"/>
      <c r="VDX23" s="961"/>
      <c r="VDY23" s="961"/>
      <c r="VDZ23" s="961"/>
      <c r="VEA23" s="961"/>
      <c r="VEB23" s="961"/>
      <c r="VEC23" s="961"/>
      <c r="VED23" s="961"/>
      <c r="VEE23" s="961"/>
      <c r="VEF23" s="961"/>
      <c r="VEG23" s="961"/>
      <c r="VEH23" s="961"/>
      <c r="VEI23" s="961"/>
      <c r="VEJ23" s="961"/>
      <c r="VEK23" s="961"/>
      <c r="VEL23" s="961"/>
      <c r="VEM23" s="961"/>
      <c r="VEN23" s="961"/>
      <c r="VEO23" s="961"/>
      <c r="VEP23" s="961"/>
      <c r="VEQ23" s="961"/>
      <c r="VER23" s="961"/>
      <c r="VES23" s="961"/>
      <c r="VET23" s="961"/>
      <c r="VEU23" s="961"/>
      <c r="VEV23" s="961"/>
      <c r="VEW23" s="961"/>
      <c r="VEX23" s="961"/>
      <c r="VEY23" s="961"/>
      <c r="VEZ23" s="961"/>
      <c r="VFA23" s="961"/>
      <c r="VFB23" s="961"/>
      <c r="VFC23" s="961"/>
      <c r="VFD23" s="961"/>
      <c r="VFE23" s="961"/>
      <c r="VFF23" s="961"/>
      <c r="VFG23" s="961"/>
      <c r="VFH23" s="961"/>
      <c r="VFI23" s="961"/>
      <c r="VFJ23" s="961"/>
      <c r="VFK23" s="961"/>
      <c r="VFL23" s="961"/>
      <c r="VFM23" s="961"/>
      <c r="VFN23" s="961"/>
      <c r="VFO23" s="961"/>
      <c r="VFP23" s="961"/>
      <c r="VFQ23" s="961"/>
      <c r="VFR23" s="961"/>
      <c r="VFS23" s="961"/>
      <c r="VFT23" s="961"/>
      <c r="VFU23" s="961"/>
      <c r="VFV23" s="961"/>
      <c r="VFW23" s="961"/>
      <c r="VFX23" s="961"/>
      <c r="VFY23" s="961"/>
      <c r="VFZ23" s="961"/>
      <c r="VGA23" s="961"/>
      <c r="VGB23" s="961"/>
      <c r="VGC23" s="961"/>
      <c r="VGD23" s="961"/>
      <c r="VGE23" s="961"/>
      <c r="VGF23" s="961"/>
      <c r="VGG23" s="961"/>
      <c r="VGH23" s="961"/>
      <c r="VGI23" s="961"/>
      <c r="VGJ23" s="961"/>
      <c r="VGK23" s="961"/>
      <c r="VGL23" s="961"/>
      <c r="VGM23" s="961"/>
      <c r="VGN23" s="961"/>
      <c r="VGO23" s="961"/>
      <c r="VGP23" s="961"/>
      <c r="VGQ23" s="961"/>
      <c r="VGR23" s="961"/>
      <c r="VGS23" s="961"/>
      <c r="VGT23" s="961"/>
      <c r="VGU23" s="961"/>
      <c r="VGV23" s="961"/>
      <c r="VGW23" s="961"/>
      <c r="VGX23" s="961"/>
      <c r="VGY23" s="961"/>
      <c r="VGZ23" s="961"/>
      <c r="VHA23" s="961"/>
      <c r="VHB23" s="961"/>
      <c r="VHC23" s="961"/>
      <c r="VHD23" s="961"/>
      <c r="VHE23" s="961"/>
      <c r="VHF23" s="961"/>
      <c r="VHG23" s="961"/>
      <c r="VHH23" s="961"/>
      <c r="VHI23" s="961"/>
      <c r="VHJ23" s="961"/>
      <c r="VHK23" s="961"/>
      <c r="VHL23" s="961"/>
      <c r="VHM23" s="961"/>
      <c r="VHN23" s="961"/>
      <c r="VHO23" s="961"/>
      <c r="VHP23" s="961"/>
      <c r="VHQ23" s="961"/>
      <c r="VHR23" s="961"/>
      <c r="VHS23" s="961"/>
      <c r="VHT23" s="961"/>
      <c r="VHU23" s="961"/>
      <c r="VHV23" s="961"/>
      <c r="VHW23" s="961"/>
      <c r="VHX23" s="961"/>
      <c r="VHY23" s="961"/>
      <c r="VHZ23" s="961"/>
      <c r="VIA23" s="961"/>
      <c r="VIB23" s="961"/>
      <c r="VIC23" s="961"/>
      <c r="VID23" s="961"/>
      <c r="VIE23" s="961"/>
      <c r="VIF23" s="961"/>
      <c r="VIG23" s="961"/>
      <c r="VIH23" s="961"/>
      <c r="VII23" s="961"/>
      <c r="VIJ23" s="961"/>
      <c r="VIK23" s="961"/>
      <c r="VIL23" s="961"/>
      <c r="VIM23" s="961"/>
      <c r="VIN23" s="961"/>
      <c r="VIO23" s="961"/>
      <c r="VIP23" s="961"/>
      <c r="VIQ23" s="961"/>
      <c r="VIR23" s="961"/>
      <c r="VIS23" s="961"/>
      <c r="VIT23" s="961"/>
      <c r="VIU23" s="961"/>
      <c r="VIV23" s="961"/>
      <c r="VIW23" s="961"/>
      <c r="VIX23" s="961"/>
      <c r="VIY23" s="961"/>
      <c r="VIZ23" s="961"/>
      <c r="VJA23" s="961"/>
      <c r="VJB23" s="961"/>
      <c r="VJC23" s="961"/>
      <c r="VJD23" s="961"/>
      <c r="VJE23" s="961"/>
      <c r="VJF23" s="961"/>
      <c r="VJG23" s="961"/>
      <c r="VJH23" s="961"/>
      <c r="VJI23" s="961"/>
      <c r="VJJ23" s="961"/>
      <c r="VJK23" s="961"/>
      <c r="VJL23" s="961"/>
      <c r="VJM23" s="961"/>
      <c r="VJN23" s="961"/>
      <c r="VJO23" s="961"/>
      <c r="VJP23" s="961"/>
      <c r="VJQ23" s="961"/>
      <c r="VJR23" s="961"/>
      <c r="VJS23" s="961"/>
      <c r="VJT23" s="961"/>
      <c r="VJU23" s="961"/>
      <c r="VJV23" s="961"/>
      <c r="VJW23" s="961"/>
      <c r="VJX23" s="961"/>
      <c r="VJY23" s="961"/>
      <c r="VJZ23" s="961"/>
      <c r="VKA23" s="961"/>
      <c r="VKB23" s="961"/>
      <c r="VKC23" s="961"/>
      <c r="VKD23" s="961"/>
      <c r="VKE23" s="961"/>
      <c r="VKF23" s="961"/>
      <c r="VKG23" s="961"/>
      <c r="VKH23" s="961"/>
      <c r="VKI23" s="961"/>
      <c r="VKJ23" s="961"/>
      <c r="VKK23" s="961"/>
      <c r="VKL23" s="961"/>
      <c r="VKM23" s="961"/>
      <c r="VKN23" s="961"/>
      <c r="VKO23" s="961"/>
      <c r="VKP23" s="961"/>
      <c r="VKQ23" s="961"/>
      <c r="VKR23" s="961"/>
      <c r="VKS23" s="961"/>
      <c r="VKT23" s="961"/>
      <c r="VKU23" s="961"/>
      <c r="VKV23" s="961"/>
      <c r="VKW23" s="961"/>
      <c r="VKX23" s="961"/>
      <c r="VKY23" s="961"/>
      <c r="VKZ23" s="961"/>
      <c r="VLA23" s="961"/>
      <c r="VLB23" s="961"/>
      <c r="VLC23" s="961"/>
      <c r="VLD23" s="961"/>
      <c r="VLE23" s="961"/>
      <c r="VLF23" s="961"/>
      <c r="VLG23" s="961"/>
      <c r="VLH23" s="961"/>
      <c r="VLI23" s="961"/>
      <c r="VLJ23" s="961"/>
      <c r="VLK23" s="961"/>
      <c r="VLL23" s="961"/>
      <c r="VLM23" s="961"/>
      <c r="VLN23" s="961"/>
      <c r="VLO23" s="961"/>
      <c r="VLP23" s="961"/>
      <c r="VLQ23" s="961"/>
      <c r="VLR23" s="961"/>
      <c r="VLS23" s="961"/>
      <c r="VLT23" s="961"/>
      <c r="VLU23" s="961"/>
      <c r="VLV23" s="961"/>
      <c r="VLW23" s="961"/>
      <c r="VLX23" s="961"/>
      <c r="VLY23" s="961"/>
      <c r="VLZ23" s="961"/>
      <c r="VMA23" s="961"/>
      <c r="VMB23" s="961"/>
      <c r="VMC23" s="961"/>
      <c r="VMD23" s="961"/>
      <c r="VME23" s="961"/>
      <c r="VMF23" s="961"/>
      <c r="VMG23" s="961"/>
      <c r="VMH23" s="961"/>
      <c r="VMI23" s="961"/>
      <c r="VMJ23" s="961"/>
      <c r="VMK23" s="961"/>
      <c r="VML23" s="961"/>
      <c r="VMM23" s="961"/>
      <c r="VMN23" s="961"/>
      <c r="VMO23" s="961"/>
      <c r="VMP23" s="961"/>
      <c r="VMQ23" s="961"/>
      <c r="VMR23" s="961"/>
      <c r="VMS23" s="961"/>
      <c r="VMT23" s="961"/>
      <c r="VMU23" s="961"/>
      <c r="VMV23" s="961"/>
      <c r="VMW23" s="961"/>
      <c r="VMX23" s="961"/>
      <c r="VMY23" s="961"/>
      <c r="VMZ23" s="961"/>
      <c r="VNA23" s="961"/>
      <c r="VNB23" s="961"/>
      <c r="VNC23" s="961"/>
      <c r="VND23" s="961"/>
      <c r="VNE23" s="961"/>
      <c r="VNF23" s="961"/>
      <c r="VNG23" s="961"/>
      <c r="VNH23" s="961"/>
      <c r="VNI23" s="961"/>
      <c r="VNJ23" s="961"/>
      <c r="VNK23" s="961"/>
      <c r="VNL23" s="961"/>
      <c r="VNM23" s="961"/>
      <c r="VNN23" s="961"/>
      <c r="VNO23" s="961"/>
      <c r="VNP23" s="961"/>
      <c r="VNQ23" s="961"/>
      <c r="VNR23" s="961"/>
      <c r="VNS23" s="961"/>
      <c r="VNT23" s="961"/>
      <c r="VNU23" s="961"/>
      <c r="VNV23" s="961"/>
      <c r="VNW23" s="961"/>
      <c r="VNX23" s="961"/>
      <c r="VNY23" s="961"/>
      <c r="VNZ23" s="961"/>
      <c r="VOA23" s="961"/>
      <c r="VOB23" s="961"/>
      <c r="VOC23" s="961"/>
      <c r="VOD23" s="961"/>
      <c r="VOE23" s="961"/>
      <c r="VOF23" s="961"/>
      <c r="VOG23" s="961"/>
      <c r="VOH23" s="961"/>
      <c r="VOI23" s="961"/>
      <c r="VOJ23" s="961"/>
      <c r="VOK23" s="961"/>
      <c r="VOL23" s="961"/>
      <c r="VOM23" s="961"/>
      <c r="VON23" s="961"/>
      <c r="VOO23" s="961"/>
      <c r="VOP23" s="961"/>
      <c r="VOQ23" s="961"/>
      <c r="VOR23" s="961"/>
      <c r="VOS23" s="961"/>
      <c r="VOT23" s="961"/>
      <c r="VOU23" s="961"/>
      <c r="VOV23" s="961"/>
      <c r="VOW23" s="961"/>
      <c r="VOX23" s="961"/>
      <c r="VOY23" s="961"/>
      <c r="VOZ23" s="961"/>
      <c r="VPA23" s="961"/>
      <c r="VPB23" s="961"/>
      <c r="VPC23" s="961"/>
      <c r="VPD23" s="961"/>
      <c r="VPE23" s="961"/>
      <c r="VPF23" s="961"/>
      <c r="VPG23" s="961"/>
      <c r="VPH23" s="961"/>
      <c r="VPI23" s="961"/>
      <c r="VPJ23" s="961"/>
      <c r="VPK23" s="961"/>
      <c r="VPL23" s="961"/>
      <c r="VPM23" s="961"/>
      <c r="VPN23" s="961"/>
      <c r="VPO23" s="961"/>
      <c r="VPP23" s="961"/>
      <c r="VPQ23" s="961"/>
      <c r="VPR23" s="961"/>
      <c r="VPS23" s="961"/>
      <c r="VPT23" s="961"/>
      <c r="VPU23" s="961"/>
      <c r="VPV23" s="961"/>
      <c r="VPW23" s="961"/>
      <c r="VPX23" s="961"/>
      <c r="VPY23" s="961"/>
      <c r="VPZ23" s="961"/>
      <c r="VQA23" s="961"/>
      <c r="VQB23" s="961"/>
      <c r="VQC23" s="961"/>
      <c r="VQD23" s="961"/>
      <c r="VQE23" s="961"/>
      <c r="VQF23" s="961"/>
      <c r="VQG23" s="961"/>
      <c r="VQH23" s="961"/>
      <c r="VQI23" s="961"/>
      <c r="VQJ23" s="961"/>
      <c r="VQK23" s="961"/>
      <c r="VQL23" s="961"/>
      <c r="VQM23" s="961"/>
      <c r="VQN23" s="961"/>
      <c r="VQO23" s="961"/>
      <c r="VQP23" s="961"/>
      <c r="VQQ23" s="961"/>
      <c r="VQR23" s="961"/>
      <c r="VQS23" s="961"/>
      <c r="VQT23" s="961"/>
      <c r="VQU23" s="961"/>
      <c r="VQV23" s="961"/>
      <c r="VQW23" s="961"/>
      <c r="VQX23" s="961"/>
      <c r="VQY23" s="961"/>
      <c r="VQZ23" s="961"/>
      <c r="VRA23" s="961"/>
      <c r="VRB23" s="961"/>
      <c r="VRC23" s="961"/>
      <c r="VRD23" s="961"/>
      <c r="VRE23" s="961"/>
      <c r="VRF23" s="961"/>
      <c r="VRG23" s="961"/>
      <c r="VRH23" s="961"/>
      <c r="VRI23" s="961"/>
      <c r="VRJ23" s="961"/>
      <c r="VRK23" s="961"/>
      <c r="VRL23" s="961"/>
      <c r="VRM23" s="961"/>
      <c r="VRN23" s="961"/>
      <c r="VRO23" s="961"/>
      <c r="VRP23" s="961"/>
      <c r="VRQ23" s="961"/>
      <c r="VRR23" s="961"/>
      <c r="VRS23" s="961"/>
      <c r="VRT23" s="961"/>
      <c r="VRU23" s="961"/>
      <c r="VRV23" s="961"/>
      <c r="VRW23" s="961"/>
      <c r="VRX23" s="961"/>
      <c r="VRY23" s="961"/>
      <c r="VRZ23" s="961"/>
      <c r="VSA23" s="961"/>
      <c r="VSB23" s="961"/>
      <c r="VSC23" s="961"/>
      <c r="VSD23" s="961"/>
      <c r="VSE23" s="961"/>
      <c r="VSF23" s="961"/>
      <c r="VSG23" s="961"/>
      <c r="VSH23" s="961"/>
      <c r="VSI23" s="961"/>
      <c r="VSJ23" s="961"/>
      <c r="VSK23" s="961"/>
      <c r="VSL23" s="961"/>
      <c r="VSM23" s="961"/>
      <c r="VSN23" s="961"/>
      <c r="VSO23" s="961"/>
      <c r="VSP23" s="961"/>
      <c r="VSQ23" s="961"/>
      <c r="VSR23" s="961"/>
      <c r="VSS23" s="961"/>
      <c r="VST23" s="961"/>
      <c r="VSU23" s="961"/>
      <c r="VSV23" s="961"/>
      <c r="VSW23" s="961"/>
      <c r="VSX23" s="961"/>
      <c r="VSY23" s="961"/>
      <c r="VSZ23" s="961"/>
      <c r="VTA23" s="961"/>
      <c r="VTB23" s="961"/>
      <c r="VTC23" s="961"/>
      <c r="VTD23" s="961"/>
      <c r="VTE23" s="961"/>
      <c r="VTF23" s="961"/>
      <c r="VTG23" s="961"/>
      <c r="VTH23" s="961"/>
      <c r="VTI23" s="961"/>
      <c r="VTJ23" s="961"/>
      <c r="VTK23" s="961"/>
      <c r="VTL23" s="961"/>
      <c r="VTM23" s="961"/>
      <c r="VTN23" s="961"/>
      <c r="VTO23" s="961"/>
      <c r="VTP23" s="961"/>
      <c r="VTQ23" s="961"/>
      <c r="VTR23" s="961"/>
      <c r="VTS23" s="961"/>
      <c r="VTT23" s="961"/>
      <c r="VTU23" s="961"/>
      <c r="VTV23" s="961"/>
      <c r="VTW23" s="961"/>
      <c r="VTX23" s="961"/>
      <c r="VTY23" s="961"/>
      <c r="VTZ23" s="961"/>
      <c r="VUA23" s="961"/>
      <c r="VUB23" s="961"/>
      <c r="VUC23" s="961"/>
      <c r="VUD23" s="961"/>
      <c r="VUE23" s="961"/>
      <c r="VUF23" s="961"/>
      <c r="VUG23" s="961"/>
      <c r="VUH23" s="961"/>
      <c r="VUI23" s="961"/>
      <c r="VUJ23" s="961"/>
      <c r="VUK23" s="961"/>
      <c r="VUL23" s="961"/>
      <c r="VUM23" s="961"/>
      <c r="VUN23" s="961"/>
      <c r="VUO23" s="961"/>
      <c r="VUP23" s="961"/>
      <c r="VUQ23" s="961"/>
      <c r="VUR23" s="961"/>
      <c r="VUS23" s="961"/>
      <c r="VUT23" s="961"/>
      <c r="VUU23" s="961"/>
      <c r="VUV23" s="961"/>
      <c r="VUW23" s="961"/>
      <c r="VUX23" s="961"/>
      <c r="VUY23" s="961"/>
      <c r="VUZ23" s="961"/>
      <c r="VVA23" s="961"/>
      <c r="VVB23" s="961"/>
      <c r="VVC23" s="961"/>
      <c r="VVD23" s="961"/>
      <c r="VVE23" s="961"/>
      <c r="VVF23" s="961"/>
      <c r="VVG23" s="961"/>
      <c r="VVH23" s="961"/>
      <c r="VVI23" s="961"/>
      <c r="VVJ23" s="961"/>
      <c r="VVK23" s="961"/>
      <c r="VVL23" s="961"/>
      <c r="VVM23" s="961"/>
      <c r="VVN23" s="961"/>
      <c r="VVO23" s="961"/>
      <c r="VVP23" s="961"/>
      <c r="VVQ23" s="961"/>
      <c r="VVR23" s="961"/>
      <c r="VVS23" s="961"/>
      <c r="VVT23" s="961"/>
      <c r="VVU23" s="961"/>
      <c r="VVV23" s="961"/>
      <c r="VVW23" s="961"/>
      <c r="VVX23" s="961"/>
      <c r="VVY23" s="961"/>
      <c r="VVZ23" s="961"/>
      <c r="VWA23" s="961"/>
      <c r="VWB23" s="961"/>
      <c r="VWC23" s="961"/>
      <c r="VWD23" s="961"/>
      <c r="VWE23" s="961"/>
      <c r="VWF23" s="961"/>
      <c r="VWG23" s="961"/>
      <c r="VWH23" s="961"/>
      <c r="VWI23" s="961"/>
      <c r="VWJ23" s="961"/>
      <c r="VWK23" s="961"/>
      <c r="VWL23" s="961"/>
      <c r="VWM23" s="961"/>
      <c r="VWN23" s="961"/>
      <c r="VWO23" s="961"/>
      <c r="VWP23" s="961"/>
      <c r="VWQ23" s="961"/>
      <c r="VWR23" s="961"/>
      <c r="VWS23" s="961"/>
      <c r="VWT23" s="961"/>
      <c r="VWU23" s="961"/>
      <c r="VWV23" s="961"/>
      <c r="VWW23" s="961"/>
      <c r="VWX23" s="961"/>
      <c r="VWY23" s="961"/>
      <c r="VWZ23" s="961"/>
      <c r="VXA23" s="961"/>
      <c r="VXB23" s="961"/>
      <c r="VXC23" s="961"/>
      <c r="VXD23" s="961"/>
      <c r="VXE23" s="961"/>
      <c r="VXF23" s="961"/>
      <c r="VXG23" s="961"/>
      <c r="VXH23" s="961"/>
      <c r="VXI23" s="961"/>
      <c r="VXJ23" s="961"/>
      <c r="VXK23" s="961"/>
      <c r="VXL23" s="961"/>
      <c r="VXM23" s="961"/>
      <c r="VXN23" s="961"/>
      <c r="VXO23" s="961"/>
      <c r="VXP23" s="961"/>
      <c r="VXQ23" s="961"/>
      <c r="VXR23" s="961"/>
      <c r="VXS23" s="961"/>
      <c r="VXT23" s="961"/>
      <c r="VXU23" s="961"/>
      <c r="VXV23" s="961"/>
      <c r="VXW23" s="961"/>
      <c r="VXX23" s="961"/>
      <c r="VXY23" s="961"/>
      <c r="VXZ23" s="961"/>
      <c r="VYA23" s="961"/>
      <c r="VYB23" s="961"/>
      <c r="VYC23" s="961"/>
      <c r="VYD23" s="961"/>
      <c r="VYE23" s="961"/>
      <c r="VYF23" s="961"/>
      <c r="VYG23" s="961"/>
      <c r="VYH23" s="961"/>
      <c r="VYI23" s="961"/>
      <c r="VYJ23" s="961"/>
      <c r="VYK23" s="961"/>
      <c r="VYL23" s="961"/>
      <c r="VYM23" s="961"/>
      <c r="VYN23" s="961"/>
      <c r="VYO23" s="961"/>
      <c r="VYP23" s="961"/>
      <c r="VYQ23" s="961"/>
      <c r="VYR23" s="961"/>
      <c r="VYS23" s="961"/>
      <c r="VYT23" s="961"/>
      <c r="VYU23" s="961"/>
      <c r="VYV23" s="961"/>
      <c r="VYW23" s="961"/>
      <c r="VYX23" s="961"/>
      <c r="VYY23" s="961"/>
      <c r="VYZ23" s="961"/>
      <c r="VZA23" s="961"/>
      <c r="VZB23" s="961"/>
      <c r="VZC23" s="961"/>
      <c r="VZD23" s="961"/>
      <c r="VZE23" s="961"/>
      <c r="VZF23" s="961"/>
      <c r="VZG23" s="961"/>
      <c r="VZH23" s="961"/>
      <c r="VZI23" s="961"/>
      <c r="VZJ23" s="961"/>
      <c r="VZK23" s="961"/>
      <c r="VZL23" s="961"/>
      <c r="VZM23" s="961"/>
      <c r="VZN23" s="961"/>
      <c r="VZO23" s="961"/>
      <c r="VZP23" s="961"/>
      <c r="VZQ23" s="961"/>
      <c r="VZR23" s="961"/>
      <c r="VZS23" s="961"/>
      <c r="VZT23" s="961"/>
      <c r="VZU23" s="961"/>
      <c r="VZV23" s="961"/>
      <c r="VZW23" s="961"/>
      <c r="VZX23" s="961"/>
      <c r="VZY23" s="961"/>
      <c r="VZZ23" s="961"/>
      <c r="WAA23" s="961"/>
      <c r="WAB23" s="961"/>
      <c r="WAC23" s="961"/>
      <c r="WAD23" s="961"/>
      <c r="WAE23" s="961"/>
      <c r="WAF23" s="961"/>
      <c r="WAG23" s="961"/>
      <c r="WAH23" s="961"/>
      <c r="WAI23" s="961"/>
      <c r="WAJ23" s="961"/>
      <c r="WAK23" s="961"/>
      <c r="WAL23" s="961"/>
      <c r="WAM23" s="961"/>
      <c r="WAN23" s="961"/>
      <c r="WAO23" s="961"/>
      <c r="WAP23" s="961"/>
      <c r="WAQ23" s="961"/>
      <c r="WAR23" s="961"/>
      <c r="WAS23" s="961"/>
      <c r="WAT23" s="961"/>
      <c r="WAU23" s="961"/>
      <c r="WAV23" s="961"/>
      <c r="WAW23" s="961"/>
      <c r="WAX23" s="961"/>
      <c r="WAY23" s="961"/>
      <c r="WAZ23" s="961"/>
      <c r="WBA23" s="961"/>
      <c r="WBB23" s="961"/>
      <c r="WBC23" s="961"/>
      <c r="WBD23" s="961"/>
      <c r="WBE23" s="961"/>
      <c r="WBF23" s="961"/>
      <c r="WBG23" s="961"/>
      <c r="WBH23" s="961"/>
      <c r="WBI23" s="961"/>
      <c r="WBJ23" s="961"/>
      <c r="WBK23" s="961"/>
      <c r="WBL23" s="961"/>
      <c r="WBM23" s="961"/>
      <c r="WBN23" s="961"/>
      <c r="WBO23" s="961"/>
      <c r="WBP23" s="961"/>
      <c r="WBQ23" s="961"/>
      <c r="WBR23" s="961"/>
      <c r="WBS23" s="961"/>
      <c r="WBT23" s="961"/>
      <c r="WBU23" s="961"/>
      <c r="WBV23" s="961"/>
      <c r="WBW23" s="961"/>
      <c r="WBX23" s="961"/>
      <c r="WBY23" s="961"/>
      <c r="WBZ23" s="961"/>
      <c r="WCA23" s="961"/>
      <c r="WCB23" s="961"/>
      <c r="WCC23" s="961"/>
      <c r="WCD23" s="961"/>
      <c r="WCE23" s="961"/>
      <c r="WCF23" s="961"/>
      <c r="WCG23" s="961"/>
      <c r="WCH23" s="961"/>
      <c r="WCI23" s="961"/>
      <c r="WCJ23" s="961"/>
      <c r="WCK23" s="961"/>
      <c r="WCL23" s="961"/>
      <c r="WCM23" s="961"/>
      <c r="WCN23" s="961"/>
      <c r="WCO23" s="961"/>
      <c r="WCP23" s="961"/>
      <c r="WCQ23" s="961"/>
      <c r="WCR23" s="961"/>
      <c r="WCS23" s="961"/>
      <c r="WCT23" s="961"/>
      <c r="WCU23" s="961"/>
      <c r="WCV23" s="961"/>
      <c r="WCW23" s="961"/>
      <c r="WCX23" s="961"/>
      <c r="WCY23" s="961"/>
      <c r="WCZ23" s="961"/>
      <c r="WDA23" s="961"/>
      <c r="WDB23" s="961"/>
      <c r="WDC23" s="961"/>
      <c r="WDD23" s="961"/>
      <c r="WDE23" s="961"/>
      <c r="WDF23" s="961"/>
      <c r="WDG23" s="961"/>
      <c r="WDH23" s="961"/>
      <c r="WDI23" s="961"/>
      <c r="WDJ23" s="961"/>
      <c r="WDK23" s="961"/>
      <c r="WDL23" s="961"/>
      <c r="WDM23" s="961"/>
      <c r="WDN23" s="961"/>
      <c r="WDO23" s="961"/>
      <c r="WDP23" s="961"/>
      <c r="WDQ23" s="961"/>
      <c r="WDR23" s="961"/>
      <c r="WDS23" s="961"/>
      <c r="WDT23" s="961"/>
      <c r="WDU23" s="961"/>
      <c r="WDV23" s="961"/>
      <c r="WDW23" s="961"/>
      <c r="WDX23" s="961"/>
      <c r="WDY23" s="961"/>
      <c r="WDZ23" s="961"/>
      <c r="WEA23" s="961"/>
      <c r="WEB23" s="961"/>
      <c r="WEC23" s="961"/>
      <c r="WED23" s="961"/>
      <c r="WEE23" s="961"/>
      <c r="WEF23" s="961"/>
      <c r="WEG23" s="961"/>
      <c r="WEH23" s="961"/>
      <c r="WEI23" s="961"/>
      <c r="WEJ23" s="961"/>
      <c r="WEK23" s="961"/>
      <c r="WEL23" s="961"/>
      <c r="WEM23" s="961"/>
      <c r="WEN23" s="961"/>
      <c r="WEO23" s="961"/>
      <c r="WEP23" s="961"/>
      <c r="WEQ23" s="961"/>
      <c r="WER23" s="961"/>
      <c r="WES23" s="961"/>
      <c r="WET23" s="961"/>
      <c r="WEU23" s="961"/>
      <c r="WEV23" s="961"/>
      <c r="WEW23" s="961"/>
      <c r="WEX23" s="961"/>
      <c r="WEY23" s="961"/>
      <c r="WEZ23" s="961"/>
      <c r="WFA23" s="961"/>
      <c r="WFB23" s="961"/>
      <c r="WFC23" s="961"/>
      <c r="WFD23" s="961"/>
      <c r="WFE23" s="961"/>
      <c r="WFF23" s="961"/>
      <c r="WFG23" s="961"/>
      <c r="WFH23" s="961"/>
      <c r="WFI23" s="961"/>
      <c r="WFJ23" s="961"/>
      <c r="WFK23" s="961"/>
      <c r="WFL23" s="961"/>
      <c r="WFM23" s="961"/>
      <c r="WFN23" s="961"/>
      <c r="WFO23" s="961"/>
      <c r="WFP23" s="961"/>
      <c r="WFQ23" s="961"/>
      <c r="WFR23" s="961"/>
      <c r="WFS23" s="961"/>
      <c r="WFT23" s="961"/>
      <c r="WFU23" s="961"/>
      <c r="WFV23" s="961"/>
      <c r="WFW23" s="961"/>
      <c r="WFX23" s="961"/>
      <c r="WFY23" s="961"/>
      <c r="WFZ23" s="961"/>
      <c r="WGA23" s="961"/>
      <c r="WGB23" s="961"/>
      <c r="WGC23" s="961"/>
      <c r="WGD23" s="961"/>
      <c r="WGE23" s="961"/>
      <c r="WGF23" s="961"/>
      <c r="WGG23" s="961"/>
      <c r="WGH23" s="961"/>
      <c r="WGI23" s="961"/>
      <c r="WGJ23" s="961"/>
      <c r="WGK23" s="961"/>
      <c r="WGL23" s="961"/>
      <c r="WGM23" s="961"/>
      <c r="WGN23" s="961"/>
      <c r="WGO23" s="961"/>
      <c r="WGP23" s="961"/>
      <c r="WGQ23" s="961"/>
      <c r="WGR23" s="961"/>
      <c r="WGS23" s="961"/>
      <c r="WGT23" s="961"/>
      <c r="WGU23" s="961"/>
      <c r="WGV23" s="961"/>
      <c r="WGW23" s="961"/>
      <c r="WGX23" s="961"/>
      <c r="WGY23" s="961"/>
      <c r="WGZ23" s="961"/>
      <c r="WHA23" s="961"/>
      <c r="WHB23" s="961"/>
      <c r="WHC23" s="961"/>
      <c r="WHD23" s="961"/>
      <c r="WHE23" s="961"/>
      <c r="WHF23" s="961"/>
      <c r="WHG23" s="961"/>
      <c r="WHH23" s="961"/>
      <c r="WHI23" s="961"/>
      <c r="WHJ23" s="961"/>
      <c r="WHK23" s="961"/>
      <c r="WHL23" s="961"/>
      <c r="WHM23" s="961"/>
      <c r="WHN23" s="961"/>
      <c r="WHO23" s="961"/>
      <c r="WHP23" s="961"/>
      <c r="WHQ23" s="961"/>
      <c r="WHR23" s="961"/>
      <c r="WHS23" s="961"/>
      <c r="WHT23" s="961"/>
      <c r="WHU23" s="961"/>
      <c r="WHV23" s="961"/>
      <c r="WHW23" s="961"/>
      <c r="WHX23" s="961"/>
      <c r="WHY23" s="961"/>
      <c r="WHZ23" s="961"/>
      <c r="WIA23" s="961"/>
      <c r="WIB23" s="961"/>
      <c r="WIC23" s="961"/>
      <c r="WID23" s="961"/>
      <c r="WIE23" s="961"/>
      <c r="WIF23" s="961"/>
      <c r="WIG23" s="961"/>
      <c r="WIH23" s="961"/>
      <c r="WII23" s="961"/>
      <c r="WIJ23" s="961"/>
      <c r="WIK23" s="961"/>
      <c r="WIL23" s="961"/>
      <c r="WIM23" s="961"/>
      <c r="WIN23" s="961"/>
      <c r="WIO23" s="961"/>
      <c r="WIP23" s="961"/>
      <c r="WIQ23" s="961"/>
      <c r="WIR23" s="961"/>
      <c r="WIS23" s="961"/>
      <c r="WIT23" s="961"/>
      <c r="WIU23" s="961"/>
      <c r="WIV23" s="961"/>
      <c r="WIW23" s="961"/>
      <c r="WIX23" s="961"/>
      <c r="WIY23" s="961"/>
      <c r="WIZ23" s="961"/>
      <c r="WJA23" s="961"/>
      <c r="WJB23" s="961"/>
      <c r="WJC23" s="961"/>
      <c r="WJD23" s="961"/>
      <c r="WJE23" s="961"/>
      <c r="WJF23" s="961"/>
      <c r="WJG23" s="961"/>
      <c r="WJH23" s="961"/>
      <c r="WJI23" s="961"/>
      <c r="WJJ23" s="961"/>
      <c r="WJK23" s="961"/>
      <c r="WJL23" s="961"/>
      <c r="WJM23" s="961"/>
      <c r="WJN23" s="961"/>
      <c r="WJO23" s="961"/>
      <c r="WJP23" s="961"/>
      <c r="WJQ23" s="961"/>
      <c r="WJR23" s="961"/>
      <c r="WJS23" s="961"/>
      <c r="WJT23" s="961"/>
      <c r="WJU23" s="961"/>
      <c r="WJV23" s="961"/>
      <c r="WJW23" s="961"/>
      <c r="WJX23" s="961"/>
      <c r="WJY23" s="961"/>
      <c r="WJZ23" s="961"/>
      <c r="WKA23" s="961"/>
      <c r="WKB23" s="961"/>
      <c r="WKC23" s="961"/>
      <c r="WKD23" s="961"/>
      <c r="WKE23" s="961"/>
      <c r="WKF23" s="961"/>
      <c r="WKG23" s="961"/>
      <c r="WKH23" s="961"/>
      <c r="WKI23" s="961"/>
      <c r="WKJ23" s="961"/>
      <c r="WKK23" s="961"/>
      <c r="WKL23" s="961"/>
      <c r="WKM23" s="961"/>
      <c r="WKN23" s="961"/>
      <c r="WKO23" s="961"/>
      <c r="WKP23" s="961"/>
      <c r="WKQ23" s="961"/>
      <c r="WKR23" s="961"/>
      <c r="WKS23" s="961"/>
      <c r="WKT23" s="961"/>
      <c r="WKU23" s="961"/>
      <c r="WKV23" s="961"/>
      <c r="WKW23" s="961"/>
      <c r="WKX23" s="961"/>
      <c r="WKY23" s="961"/>
      <c r="WKZ23" s="961"/>
      <c r="WLA23" s="961"/>
      <c r="WLB23" s="961"/>
      <c r="WLC23" s="961"/>
      <c r="WLD23" s="961"/>
      <c r="WLE23" s="961"/>
      <c r="WLF23" s="961"/>
      <c r="WLG23" s="961"/>
      <c r="WLH23" s="961"/>
      <c r="WLI23" s="961"/>
      <c r="WLJ23" s="961"/>
      <c r="WLK23" s="961"/>
      <c r="WLL23" s="961"/>
      <c r="WLM23" s="961"/>
      <c r="WLN23" s="961"/>
      <c r="WLO23" s="961"/>
      <c r="WLP23" s="961"/>
      <c r="WLQ23" s="961"/>
      <c r="WLR23" s="961"/>
      <c r="WLS23" s="961"/>
      <c r="WLT23" s="961"/>
      <c r="WLU23" s="961"/>
      <c r="WLV23" s="961"/>
      <c r="WLW23" s="961"/>
      <c r="WLX23" s="961"/>
      <c r="WLY23" s="961"/>
      <c r="WLZ23" s="961"/>
      <c r="WMA23" s="961"/>
      <c r="WMB23" s="961"/>
      <c r="WMC23" s="961"/>
      <c r="WMD23" s="961"/>
      <c r="WME23" s="961"/>
      <c r="WMF23" s="961"/>
      <c r="WMG23" s="961"/>
      <c r="WMH23" s="961"/>
      <c r="WMI23" s="961"/>
      <c r="WMJ23" s="961"/>
      <c r="WMK23" s="961"/>
      <c r="WML23" s="961"/>
      <c r="WMM23" s="961"/>
      <c r="WMN23" s="961"/>
      <c r="WMO23" s="961"/>
      <c r="WMP23" s="961"/>
      <c r="WMQ23" s="961"/>
      <c r="WMR23" s="961"/>
      <c r="WMS23" s="961"/>
      <c r="WMT23" s="961"/>
      <c r="WMU23" s="961"/>
      <c r="WMV23" s="961"/>
      <c r="WMW23" s="961"/>
      <c r="WMX23" s="961"/>
      <c r="WMY23" s="961"/>
      <c r="WMZ23" s="961"/>
      <c r="WNA23" s="961"/>
      <c r="WNB23" s="961"/>
      <c r="WNC23" s="961"/>
      <c r="WND23" s="961"/>
      <c r="WNE23" s="961"/>
      <c r="WNF23" s="961"/>
      <c r="WNG23" s="961"/>
      <c r="WNH23" s="961"/>
      <c r="WNI23" s="961"/>
      <c r="WNJ23" s="961"/>
      <c r="WNK23" s="961"/>
      <c r="WNL23" s="961"/>
      <c r="WNM23" s="961"/>
      <c r="WNN23" s="961"/>
      <c r="WNO23" s="961"/>
      <c r="WNP23" s="961"/>
      <c r="WNQ23" s="961"/>
      <c r="WNR23" s="961"/>
      <c r="WNS23" s="961"/>
      <c r="WNT23" s="961"/>
      <c r="WNU23" s="961"/>
      <c r="WNV23" s="961"/>
      <c r="WNW23" s="961"/>
      <c r="WNX23" s="961"/>
      <c r="WNY23" s="961"/>
      <c r="WNZ23" s="961"/>
      <c r="WOA23" s="961"/>
      <c r="WOB23" s="961"/>
      <c r="WOC23" s="961"/>
      <c r="WOD23" s="961"/>
      <c r="WOE23" s="961"/>
      <c r="WOF23" s="961"/>
      <c r="WOG23" s="961"/>
      <c r="WOH23" s="961"/>
      <c r="WOI23" s="961"/>
      <c r="WOJ23" s="961"/>
      <c r="WOK23" s="961"/>
      <c r="WOL23" s="961"/>
      <c r="WOM23" s="961"/>
      <c r="WON23" s="961"/>
      <c r="WOO23" s="961"/>
      <c r="WOP23" s="961"/>
      <c r="WOQ23" s="961"/>
      <c r="WOR23" s="961"/>
      <c r="WOS23" s="961"/>
      <c r="WOT23" s="961"/>
      <c r="WOU23" s="961"/>
      <c r="WOV23" s="961"/>
      <c r="WOW23" s="961"/>
      <c r="WOX23" s="961"/>
      <c r="WOY23" s="961"/>
      <c r="WOZ23" s="961"/>
      <c r="WPA23" s="961"/>
      <c r="WPB23" s="961"/>
      <c r="WPC23" s="961"/>
      <c r="WPD23" s="961"/>
      <c r="WPE23" s="961"/>
      <c r="WPF23" s="961"/>
      <c r="WPG23" s="961"/>
      <c r="WPH23" s="961"/>
      <c r="WPI23" s="961"/>
      <c r="WPJ23" s="961"/>
      <c r="WPK23" s="961"/>
      <c r="WPL23" s="961"/>
      <c r="WPM23" s="961"/>
      <c r="WPN23" s="961"/>
      <c r="WPO23" s="961"/>
      <c r="WPP23" s="961"/>
      <c r="WPQ23" s="961"/>
      <c r="WPR23" s="961"/>
      <c r="WPS23" s="961"/>
      <c r="WPT23" s="961"/>
      <c r="WPU23" s="961"/>
      <c r="WPV23" s="961"/>
      <c r="WPW23" s="961"/>
      <c r="WPX23" s="961"/>
      <c r="WPY23" s="961"/>
      <c r="WPZ23" s="961"/>
      <c r="WQA23" s="961"/>
      <c r="WQB23" s="961"/>
      <c r="WQC23" s="961"/>
      <c r="WQD23" s="961"/>
      <c r="WQE23" s="961"/>
      <c r="WQF23" s="961"/>
      <c r="WQG23" s="961"/>
      <c r="WQH23" s="961"/>
      <c r="WQI23" s="961"/>
      <c r="WQJ23" s="961"/>
      <c r="WQK23" s="961"/>
      <c r="WQL23" s="961"/>
      <c r="WQM23" s="961"/>
      <c r="WQN23" s="961"/>
      <c r="WQO23" s="961"/>
      <c r="WQP23" s="961"/>
      <c r="WQQ23" s="961"/>
      <c r="WQR23" s="961"/>
      <c r="WQS23" s="961"/>
      <c r="WQT23" s="961"/>
      <c r="WQU23" s="961"/>
      <c r="WQV23" s="961"/>
      <c r="WQW23" s="961"/>
      <c r="WQX23" s="961"/>
      <c r="WQY23" s="961"/>
      <c r="WQZ23" s="961"/>
      <c r="WRA23" s="961"/>
      <c r="WRB23" s="961"/>
      <c r="WRC23" s="961"/>
      <c r="WRD23" s="961"/>
      <c r="WRE23" s="961"/>
      <c r="WRF23" s="961"/>
      <c r="WRG23" s="961"/>
      <c r="WRH23" s="961"/>
      <c r="WRI23" s="961"/>
      <c r="WRJ23" s="961"/>
      <c r="WRK23" s="961"/>
      <c r="WRL23" s="961"/>
      <c r="WRM23" s="961"/>
      <c r="WRN23" s="961"/>
      <c r="WRO23" s="961"/>
      <c r="WRP23" s="961"/>
      <c r="WRQ23" s="961"/>
      <c r="WRR23" s="961"/>
      <c r="WRS23" s="961"/>
      <c r="WRT23" s="961"/>
      <c r="WRU23" s="961"/>
      <c r="WRV23" s="961"/>
      <c r="WRW23" s="961"/>
      <c r="WRX23" s="961"/>
      <c r="WRY23" s="961"/>
      <c r="WRZ23" s="961"/>
      <c r="WSA23" s="961"/>
      <c r="WSB23" s="961"/>
      <c r="WSC23" s="961"/>
      <c r="WSD23" s="961"/>
      <c r="WSE23" s="961"/>
      <c r="WSF23" s="961"/>
      <c r="WSG23" s="961"/>
      <c r="WSH23" s="961"/>
      <c r="WSI23" s="961"/>
      <c r="WSJ23" s="961"/>
      <c r="WSK23" s="961"/>
      <c r="WSL23" s="961"/>
      <c r="WSM23" s="961"/>
      <c r="WSN23" s="961"/>
      <c r="WSO23" s="961"/>
      <c r="WSP23" s="961"/>
      <c r="WSQ23" s="961"/>
      <c r="WSR23" s="961"/>
      <c r="WSS23" s="961"/>
      <c r="WST23" s="961"/>
      <c r="WSU23" s="961"/>
      <c r="WSV23" s="961"/>
      <c r="WSW23" s="961"/>
      <c r="WSX23" s="961"/>
      <c r="WSY23" s="961"/>
      <c r="WSZ23" s="961"/>
      <c r="WTA23" s="961"/>
      <c r="WTB23" s="961"/>
      <c r="WTC23" s="961"/>
      <c r="WTD23" s="961"/>
      <c r="WTE23" s="961"/>
      <c r="WTF23" s="961"/>
      <c r="WTG23" s="961"/>
      <c r="WTH23" s="961"/>
      <c r="WTI23" s="961"/>
      <c r="WTJ23" s="961"/>
      <c r="WTK23" s="961"/>
      <c r="WTL23" s="961"/>
      <c r="WTM23" s="961"/>
      <c r="WTN23" s="961"/>
      <c r="WTO23" s="961"/>
      <c r="WTP23" s="961"/>
      <c r="WTQ23" s="961"/>
      <c r="WTR23" s="961"/>
      <c r="WTS23" s="961"/>
      <c r="WTT23" s="961"/>
      <c r="WTU23" s="961"/>
      <c r="WTV23" s="961"/>
      <c r="WTW23" s="961"/>
      <c r="WTX23" s="961"/>
      <c r="WTY23" s="961"/>
      <c r="WTZ23" s="961"/>
      <c r="WUA23" s="961"/>
      <c r="WUB23" s="961"/>
      <c r="WUC23" s="961"/>
      <c r="WUD23" s="961"/>
      <c r="WUE23" s="961"/>
      <c r="WUF23" s="961"/>
      <c r="WUG23" s="961"/>
      <c r="WUH23" s="961"/>
      <c r="WUI23" s="961"/>
      <c r="WUJ23" s="961"/>
      <c r="WUK23" s="961"/>
      <c r="WUL23" s="961"/>
      <c r="WUM23" s="961"/>
      <c r="WUN23" s="961"/>
      <c r="WUO23" s="961"/>
      <c r="WUP23" s="961"/>
      <c r="WUQ23" s="961"/>
      <c r="WUR23" s="961"/>
      <c r="WUS23" s="961"/>
      <c r="WUT23" s="961"/>
      <c r="WUU23" s="961"/>
      <c r="WUV23" s="961"/>
      <c r="WUW23" s="961"/>
      <c r="WUX23" s="961"/>
      <c r="WUY23" s="961"/>
      <c r="WUZ23" s="961"/>
      <c r="WVA23" s="961"/>
      <c r="WVB23" s="961"/>
      <c r="WVC23" s="961"/>
      <c r="WVD23" s="961"/>
      <c r="WVE23" s="961"/>
      <c r="WVF23" s="961"/>
      <c r="WVG23" s="961"/>
      <c r="WVH23" s="961"/>
      <c r="WVI23" s="961"/>
      <c r="WVJ23" s="961"/>
      <c r="WVK23" s="961"/>
      <c r="WVL23" s="961"/>
      <c r="WVM23" s="961"/>
      <c r="WVN23" s="961"/>
      <c r="WVO23" s="961"/>
      <c r="WVP23" s="961"/>
      <c r="WVQ23" s="961"/>
      <c r="WVR23" s="961"/>
      <c r="WVS23" s="961"/>
      <c r="WVT23" s="961"/>
      <c r="WVU23" s="961"/>
      <c r="WVV23" s="961"/>
      <c r="WVW23" s="961"/>
      <c r="WVX23" s="961"/>
      <c r="WVY23" s="961"/>
      <c r="WVZ23" s="961"/>
      <c r="WWA23" s="961"/>
      <c r="WWB23" s="961"/>
      <c r="WWC23" s="961"/>
      <c r="WWD23" s="961"/>
      <c r="WWE23" s="961"/>
      <c r="WWF23" s="961"/>
      <c r="WWG23" s="961"/>
      <c r="WWH23" s="961"/>
      <c r="WWI23" s="961"/>
      <c r="WWJ23" s="961"/>
      <c r="WWK23" s="961"/>
      <c r="WWL23" s="961"/>
      <c r="WWM23" s="961"/>
      <c r="WWN23" s="961"/>
      <c r="WWO23" s="961"/>
      <c r="WWP23" s="961"/>
      <c r="WWQ23" s="961"/>
      <c r="WWR23" s="961"/>
      <c r="WWS23" s="961"/>
      <c r="WWT23" s="961"/>
      <c r="WWU23" s="961"/>
      <c r="WWV23" s="961"/>
      <c r="WWW23" s="961"/>
      <c r="WWX23" s="961"/>
      <c r="WWY23" s="961"/>
      <c r="WWZ23" s="961"/>
      <c r="WXA23" s="961"/>
      <c r="WXB23" s="961"/>
      <c r="WXC23" s="961"/>
      <c r="WXD23" s="961"/>
      <c r="WXE23" s="961"/>
      <c r="WXF23" s="961"/>
      <c r="WXG23" s="961"/>
      <c r="WXH23" s="961"/>
      <c r="WXI23" s="961"/>
      <c r="WXJ23" s="961"/>
      <c r="WXK23" s="961"/>
      <c r="WXL23" s="961"/>
      <c r="WXM23" s="961"/>
      <c r="WXN23" s="961"/>
      <c r="WXO23" s="961"/>
      <c r="WXP23" s="961"/>
      <c r="WXQ23" s="961"/>
      <c r="WXR23" s="961"/>
      <c r="WXS23" s="961"/>
      <c r="WXT23" s="961"/>
      <c r="WXU23" s="961"/>
      <c r="WXV23" s="961"/>
      <c r="WXW23" s="961"/>
      <c r="WXX23" s="961"/>
      <c r="WXY23" s="961"/>
      <c r="WXZ23" s="961"/>
      <c r="WYA23" s="961"/>
      <c r="WYB23" s="961"/>
      <c r="WYC23" s="961"/>
      <c r="WYD23" s="961"/>
      <c r="WYE23" s="961"/>
      <c r="WYF23" s="961"/>
      <c r="WYG23" s="961"/>
      <c r="WYH23" s="961"/>
      <c r="WYI23" s="961"/>
      <c r="WYJ23" s="961"/>
      <c r="WYK23" s="961"/>
      <c r="WYL23" s="961"/>
      <c r="WYM23" s="961"/>
      <c r="WYN23" s="961"/>
      <c r="WYO23" s="961"/>
      <c r="WYP23" s="961"/>
      <c r="WYQ23" s="961"/>
      <c r="WYR23" s="961"/>
      <c r="WYS23" s="961"/>
      <c r="WYT23" s="961"/>
      <c r="WYU23" s="961"/>
      <c r="WYV23" s="961"/>
      <c r="WYW23" s="961"/>
      <c r="WYX23" s="961"/>
      <c r="WYY23" s="961"/>
      <c r="WYZ23" s="961"/>
      <c r="WZA23" s="961"/>
      <c r="WZB23" s="961"/>
      <c r="WZC23" s="961"/>
      <c r="WZD23" s="961"/>
      <c r="WZE23" s="961"/>
      <c r="WZF23" s="961"/>
      <c r="WZG23" s="961"/>
      <c r="WZH23" s="961"/>
      <c r="WZI23" s="961"/>
      <c r="WZJ23" s="961"/>
      <c r="WZK23" s="961"/>
      <c r="WZL23" s="961"/>
      <c r="WZM23" s="961"/>
      <c r="WZN23" s="961"/>
      <c r="WZO23" s="961"/>
      <c r="WZP23" s="961"/>
      <c r="WZQ23" s="961"/>
      <c r="WZR23" s="961"/>
      <c r="WZS23" s="961"/>
      <c r="WZT23" s="961"/>
      <c r="WZU23" s="961"/>
      <c r="WZV23" s="961"/>
      <c r="WZW23" s="961"/>
      <c r="WZX23" s="961"/>
      <c r="WZY23" s="961"/>
      <c r="WZZ23" s="961"/>
      <c r="XAA23" s="961"/>
      <c r="XAB23" s="961"/>
      <c r="XAC23" s="961"/>
      <c r="XAD23" s="961"/>
      <c r="XAE23" s="961"/>
      <c r="XAF23" s="961"/>
      <c r="XAG23" s="961"/>
      <c r="XAH23" s="961"/>
      <c r="XAI23" s="961"/>
      <c r="XAJ23" s="961"/>
      <c r="XAK23" s="961"/>
      <c r="XAL23" s="961"/>
      <c r="XAM23" s="961"/>
      <c r="XAN23" s="961"/>
      <c r="XAO23" s="961"/>
      <c r="XAP23" s="961"/>
      <c r="XAQ23" s="961"/>
      <c r="XAR23" s="961"/>
      <c r="XAS23" s="961"/>
      <c r="XAT23" s="961"/>
      <c r="XAU23" s="961"/>
      <c r="XAV23" s="961"/>
      <c r="XAW23" s="961"/>
    </row>
    <row r="24" spans="2:16273" s="844" customFormat="1" ht="24" x14ac:dyDescent="0.25">
      <c r="B24" s="1033"/>
      <c r="C24" s="934">
        <v>93141708</v>
      </c>
      <c r="D24" s="934">
        <v>92130927</v>
      </c>
      <c r="E24" s="845" t="s">
        <v>698</v>
      </c>
      <c r="F24" s="856" t="s">
        <v>180</v>
      </c>
      <c r="G24" s="855" t="s">
        <v>42</v>
      </c>
      <c r="H24" s="1032" t="s">
        <v>40</v>
      </c>
      <c r="I24" s="829" t="s">
        <v>41</v>
      </c>
      <c r="J24" s="832">
        <v>1</v>
      </c>
      <c r="K24" s="965">
        <v>10250000</v>
      </c>
      <c r="L24" s="965">
        <v>10250000</v>
      </c>
      <c r="M24" s="856" t="s">
        <v>499</v>
      </c>
      <c r="N24" s="832">
        <v>2021</v>
      </c>
      <c r="O24" s="962"/>
      <c r="P24" s="962"/>
      <c r="Q24" s="829" t="s">
        <v>98</v>
      </c>
      <c r="R24" s="962"/>
      <c r="S24" s="962"/>
      <c r="T24" s="962"/>
      <c r="U24" s="962"/>
      <c r="V24" s="962"/>
      <c r="W24" s="962"/>
      <c r="X24" s="962"/>
      <c r="Y24" s="962"/>
      <c r="Z24" s="962"/>
      <c r="AA24" s="961"/>
      <c r="AB24" s="961"/>
      <c r="AC24" s="961"/>
      <c r="AD24" s="961"/>
      <c r="AE24" s="961"/>
      <c r="AF24" s="961"/>
      <c r="AG24" s="961"/>
      <c r="AH24" s="961"/>
      <c r="AI24" s="961"/>
      <c r="AJ24" s="961"/>
      <c r="AK24" s="961"/>
      <c r="AL24" s="961"/>
      <c r="AM24" s="961"/>
      <c r="AN24" s="961"/>
      <c r="AO24" s="961"/>
      <c r="AP24" s="961"/>
      <c r="AQ24" s="961"/>
      <c r="AR24" s="961"/>
      <c r="AS24" s="961"/>
      <c r="AT24" s="961"/>
      <c r="AU24" s="961"/>
      <c r="AV24" s="961"/>
      <c r="AW24" s="961"/>
      <c r="AX24" s="961"/>
      <c r="AY24" s="961"/>
      <c r="AZ24" s="961"/>
      <c r="BA24" s="961"/>
      <c r="BB24" s="961"/>
      <c r="BC24" s="961"/>
      <c r="BD24" s="961"/>
      <c r="BE24" s="961"/>
      <c r="BF24" s="961"/>
      <c r="BG24" s="961"/>
      <c r="BH24" s="961"/>
      <c r="BI24" s="961"/>
      <c r="BJ24" s="961"/>
      <c r="BK24" s="961"/>
      <c r="BL24" s="961"/>
      <c r="BM24" s="961"/>
      <c r="BN24" s="961"/>
      <c r="BO24" s="961"/>
      <c r="BP24" s="961"/>
      <c r="BQ24" s="961"/>
      <c r="BR24" s="961"/>
      <c r="BS24" s="961"/>
      <c r="BT24" s="961"/>
      <c r="BU24" s="961"/>
      <c r="BV24" s="961"/>
      <c r="BW24" s="961"/>
      <c r="BX24" s="961"/>
      <c r="BY24" s="961"/>
      <c r="BZ24" s="961"/>
      <c r="CA24" s="961"/>
      <c r="CB24" s="961"/>
      <c r="CC24" s="961"/>
      <c r="CD24" s="961"/>
      <c r="CE24" s="961"/>
      <c r="CF24" s="961"/>
      <c r="CG24" s="961"/>
      <c r="CH24" s="961"/>
      <c r="CI24" s="961"/>
      <c r="CJ24" s="961"/>
      <c r="CK24" s="961"/>
      <c r="CL24" s="961"/>
      <c r="CM24" s="961"/>
      <c r="CN24" s="961"/>
      <c r="CO24" s="961"/>
      <c r="CP24" s="961"/>
      <c r="CQ24" s="961"/>
      <c r="CR24" s="961"/>
      <c r="CS24" s="961"/>
      <c r="CT24" s="961"/>
      <c r="CU24" s="961"/>
      <c r="CV24" s="961"/>
      <c r="CW24" s="961"/>
      <c r="CX24" s="961"/>
      <c r="CY24" s="961"/>
      <c r="CZ24" s="961"/>
      <c r="DA24" s="961"/>
      <c r="DB24" s="961"/>
      <c r="DC24" s="961"/>
      <c r="DD24" s="961"/>
      <c r="DE24" s="961"/>
      <c r="DF24" s="961"/>
      <c r="DG24" s="961"/>
      <c r="DH24" s="961"/>
      <c r="DI24" s="961"/>
      <c r="DJ24" s="961"/>
      <c r="DK24" s="961"/>
      <c r="DL24" s="961"/>
      <c r="DM24" s="961"/>
      <c r="DN24" s="961"/>
      <c r="DO24" s="961"/>
      <c r="DP24" s="961"/>
      <c r="DQ24" s="961"/>
      <c r="DR24" s="961"/>
      <c r="DS24" s="961"/>
      <c r="DT24" s="961"/>
      <c r="DU24" s="961"/>
      <c r="DV24" s="961"/>
      <c r="DW24" s="961"/>
      <c r="DX24" s="961"/>
      <c r="DY24" s="961"/>
      <c r="DZ24" s="961"/>
      <c r="EA24" s="961"/>
      <c r="EB24" s="961"/>
      <c r="EC24" s="961"/>
      <c r="ED24" s="961"/>
      <c r="EE24" s="961"/>
      <c r="EF24" s="961"/>
      <c r="EG24" s="961"/>
      <c r="EH24" s="961"/>
      <c r="EI24" s="961"/>
      <c r="EJ24" s="961"/>
      <c r="EK24" s="961"/>
      <c r="EL24" s="961"/>
      <c r="EM24" s="961"/>
      <c r="EN24" s="961"/>
      <c r="EO24" s="961"/>
      <c r="EP24" s="961"/>
      <c r="EQ24" s="961"/>
      <c r="ER24" s="961"/>
      <c r="ES24" s="961"/>
      <c r="ET24" s="961"/>
      <c r="EU24" s="961"/>
      <c r="EV24" s="961"/>
      <c r="EW24" s="961"/>
      <c r="EX24" s="961"/>
      <c r="EY24" s="961"/>
      <c r="EZ24" s="961"/>
      <c r="FA24" s="961"/>
      <c r="FB24" s="961"/>
      <c r="FC24" s="961"/>
      <c r="FD24" s="961"/>
      <c r="FE24" s="961"/>
      <c r="FF24" s="961"/>
      <c r="FG24" s="961"/>
      <c r="FH24" s="961"/>
      <c r="FI24" s="961"/>
      <c r="FJ24" s="961"/>
      <c r="FK24" s="961"/>
      <c r="FL24" s="961"/>
      <c r="FM24" s="961"/>
      <c r="FN24" s="961"/>
      <c r="FO24" s="961"/>
      <c r="FP24" s="961"/>
      <c r="FQ24" s="961"/>
      <c r="FR24" s="961"/>
      <c r="FS24" s="961"/>
      <c r="FT24" s="961"/>
      <c r="FU24" s="961"/>
      <c r="FV24" s="961"/>
      <c r="FW24" s="961"/>
      <c r="FX24" s="961"/>
      <c r="FY24" s="961"/>
      <c r="FZ24" s="961"/>
      <c r="GA24" s="961"/>
      <c r="GB24" s="961"/>
      <c r="GC24" s="961"/>
      <c r="GD24" s="961"/>
      <c r="GE24" s="961"/>
      <c r="GF24" s="961"/>
      <c r="GG24" s="961"/>
      <c r="GH24" s="961"/>
      <c r="GI24" s="961"/>
      <c r="GJ24" s="961"/>
      <c r="GK24" s="961"/>
      <c r="GL24" s="961"/>
      <c r="GM24" s="961"/>
      <c r="GN24" s="961"/>
      <c r="GO24" s="961"/>
      <c r="GP24" s="961"/>
      <c r="GQ24" s="961"/>
      <c r="GR24" s="961"/>
      <c r="GS24" s="961"/>
      <c r="GT24" s="961"/>
      <c r="GU24" s="961"/>
      <c r="GV24" s="961"/>
      <c r="GW24" s="961"/>
      <c r="GX24" s="961"/>
      <c r="GY24" s="961"/>
      <c r="GZ24" s="961"/>
      <c r="HA24" s="961"/>
      <c r="HB24" s="961"/>
      <c r="HC24" s="961"/>
      <c r="HD24" s="961"/>
      <c r="HE24" s="961"/>
      <c r="HF24" s="961"/>
      <c r="HG24" s="961"/>
      <c r="HH24" s="961"/>
      <c r="HI24" s="961"/>
      <c r="HJ24" s="961"/>
      <c r="HK24" s="961"/>
      <c r="HL24" s="961"/>
      <c r="HM24" s="961"/>
      <c r="HN24" s="961"/>
      <c r="HO24" s="961"/>
      <c r="HP24" s="961"/>
      <c r="HQ24" s="961"/>
      <c r="HR24" s="961"/>
      <c r="HS24" s="961"/>
      <c r="HT24" s="961"/>
      <c r="HU24" s="961"/>
      <c r="HV24" s="961"/>
      <c r="HW24" s="961"/>
      <c r="HX24" s="961"/>
      <c r="HY24" s="961"/>
      <c r="HZ24" s="961"/>
      <c r="IA24" s="961"/>
      <c r="IB24" s="961"/>
      <c r="IC24" s="961"/>
      <c r="ID24" s="961"/>
      <c r="IE24" s="961"/>
      <c r="IF24" s="961"/>
      <c r="IG24" s="961"/>
      <c r="IH24" s="961"/>
      <c r="II24" s="961"/>
      <c r="IJ24" s="961"/>
      <c r="IK24" s="961"/>
      <c r="IL24" s="961"/>
      <c r="IM24" s="961"/>
      <c r="IN24" s="961"/>
      <c r="IO24" s="961"/>
      <c r="IP24" s="961"/>
      <c r="IQ24" s="961"/>
      <c r="IR24" s="961"/>
      <c r="IS24" s="961"/>
      <c r="IT24" s="961"/>
      <c r="IU24" s="961"/>
      <c r="IV24" s="961"/>
      <c r="IW24" s="961"/>
      <c r="IX24" s="961"/>
      <c r="IY24" s="961"/>
      <c r="IZ24" s="961"/>
      <c r="JA24" s="961"/>
      <c r="JB24" s="961"/>
      <c r="JC24" s="961"/>
      <c r="JD24" s="961"/>
      <c r="JE24" s="961"/>
      <c r="JF24" s="961"/>
      <c r="JG24" s="961"/>
      <c r="JH24" s="961"/>
      <c r="JI24" s="961"/>
      <c r="JJ24" s="961"/>
      <c r="JK24" s="961"/>
      <c r="JL24" s="961"/>
      <c r="JM24" s="961"/>
      <c r="JN24" s="961"/>
      <c r="JO24" s="961"/>
      <c r="JP24" s="961"/>
      <c r="JQ24" s="961"/>
      <c r="JR24" s="961"/>
      <c r="JS24" s="961"/>
      <c r="JT24" s="961"/>
      <c r="JU24" s="961"/>
      <c r="JV24" s="961"/>
      <c r="JW24" s="961"/>
      <c r="JX24" s="961"/>
      <c r="JY24" s="961"/>
      <c r="JZ24" s="961"/>
      <c r="KA24" s="961"/>
      <c r="KB24" s="961"/>
      <c r="KC24" s="961"/>
      <c r="KD24" s="961"/>
      <c r="KE24" s="961"/>
      <c r="KF24" s="961"/>
      <c r="KG24" s="961"/>
      <c r="KH24" s="961"/>
      <c r="KI24" s="961"/>
      <c r="KJ24" s="961"/>
      <c r="KK24" s="961"/>
      <c r="KL24" s="961"/>
      <c r="KM24" s="961"/>
      <c r="KN24" s="961"/>
      <c r="KO24" s="961"/>
      <c r="KP24" s="961"/>
      <c r="KQ24" s="961"/>
      <c r="KR24" s="961"/>
      <c r="KS24" s="961"/>
      <c r="KT24" s="961"/>
      <c r="KU24" s="961"/>
      <c r="KV24" s="961"/>
      <c r="KW24" s="961"/>
      <c r="KX24" s="961"/>
      <c r="KY24" s="961"/>
      <c r="KZ24" s="961"/>
      <c r="LA24" s="961"/>
      <c r="LB24" s="961"/>
      <c r="LC24" s="961"/>
      <c r="LD24" s="961"/>
      <c r="LE24" s="961"/>
      <c r="LF24" s="961"/>
      <c r="LG24" s="961"/>
      <c r="LH24" s="961"/>
      <c r="LI24" s="961"/>
      <c r="LJ24" s="961"/>
      <c r="LK24" s="961"/>
      <c r="LL24" s="961"/>
      <c r="LM24" s="961"/>
      <c r="LN24" s="961"/>
      <c r="LO24" s="961"/>
      <c r="LP24" s="961"/>
      <c r="LQ24" s="961"/>
      <c r="LR24" s="961"/>
      <c r="LS24" s="961"/>
      <c r="LT24" s="961"/>
      <c r="LU24" s="961"/>
      <c r="LV24" s="961"/>
      <c r="LW24" s="961"/>
      <c r="LX24" s="961"/>
      <c r="LY24" s="961"/>
      <c r="LZ24" s="961"/>
      <c r="MA24" s="961"/>
      <c r="MB24" s="961"/>
      <c r="MC24" s="961"/>
      <c r="MD24" s="961"/>
      <c r="ME24" s="961"/>
      <c r="MF24" s="961"/>
      <c r="MG24" s="961"/>
      <c r="MH24" s="961"/>
      <c r="MI24" s="961"/>
      <c r="MJ24" s="961"/>
      <c r="MK24" s="961"/>
      <c r="ML24" s="961"/>
      <c r="MM24" s="961"/>
      <c r="MN24" s="961"/>
      <c r="MO24" s="961"/>
      <c r="MP24" s="961"/>
      <c r="MQ24" s="961"/>
      <c r="MR24" s="961"/>
      <c r="MS24" s="961"/>
      <c r="MT24" s="961"/>
      <c r="MU24" s="961"/>
      <c r="MV24" s="961"/>
      <c r="MW24" s="961"/>
      <c r="MX24" s="961"/>
      <c r="MY24" s="961"/>
      <c r="MZ24" s="961"/>
      <c r="NA24" s="961"/>
      <c r="NB24" s="961"/>
      <c r="NC24" s="961"/>
      <c r="ND24" s="961"/>
      <c r="NE24" s="961"/>
      <c r="NF24" s="961"/>
      <c r="NG24" s="961"/>
      <c r="NH24" s="961"/>
      <c r="NI24" s="961"/>
      <c r="NJ24" s="961"/>
      <c r="NK24" s="961"/>
      <c r="NL24" s="961"/>
      <c r="NM24" s="961"/>
      <c r="NN24" s="961"/>
      <c r="NO24" s="961"/>
      <c r="NP24" s="961"/>
      <c r="NQ24" s="961"/>
      <c r="NR24" s="961"/>
      <c r="NS24" s="961"/>
      <c r="NT24" s="961"/>
      <c r="NU24" s="961"/>
      <c r="NV24" s="961"/>
      <c r="NW24" s="961"/>
      <c r="NX24" s="961"/>
      <c r="NY24" s="961"/>
      <c r="NZ24" s="961"/>
      <c r="OA24" s="961"/>
      <c r="OB24" s="961"/>
      <c r="OC24" s="961"/>
      <c r="OD24" s="961"/>
      <c r="OE24" s="961"/>
      <c r="OF24" s="961"/>
      <c r="OG24" s="961"/>
      <c r="OH24" s="961"/>
      <c r="OI24" s="961"/>
      <c r="OJ24" s="961"/>
      <c r="OK24" s="961"/>
      <c r="OL24" s="961"/>
      <c r="OM24" s="961"/>
      <c r="ON24" s="961"/>
      <c r="OO24" s="961"/>
      <c r="OP24" s="961"/>
      <c r="OQ24" s="961"/>
      <c r="OR24" s="961"/>
      <c r="OS24" s="961"/>
      <c r="OT24" s="961"/>
      <c r="OU24" s="961"/>
      <c r="OV24" s="961"/>
      <c r="OW24" s="961"/>
      <c r="OX24" s="961"/>
      <c r="OY24" s="961"/>
      <c r="OZ24" s="961"/>
      <c r="PA24" s="961"/>
      <c r="PB24" s="961"/>
      <c r="PC24" s="961"/>
      <c r="PD24" s="961"/>
      <c r="PE24" s="961"/>
      <c r="PF24" s="961"/>
      <c r="PG24" s="961"/>
      <c r="PH24" s="961"/>
      <c r="PI24" s="961"/>
      <c r="PJ24" s="961"/>
      <c r="PK24" s="961"/>
      <c r="PL24" s="961"/>
      <c r="PM24" s="961"/>
      <c r="PN24" s="961"/>
      <c r="PO24" s="961"/>
      <c r="PP24" s="961"/>
      <c r="PQ24" s="961"/>
      <c r="PR24" s="961"/>
      <c r="PS24" s="961"/>
      <c r="PT24" s="961"/>
      <c r="PU24" s="961"/>
      <c r="PV24" s="961"/>
      <c r="PW24" s="961"/>
      <c r="PX24" s="961"/>
      <c r="PY24" s="961"/>
      <c r="PZ24" s="961"/>
      <c r="QA24" s="961"/>
      <c r="QB24" s="961"/>
      <c r="QC24" s="961"/>
      <c r="QD24" s="961"/>
      <c r="QE24" s="961"/>
      <c r="QF24" s="961"/>
      <c r="QG24" s="961"/>
      <c r="QH24" s="961"/>
      <c r="QI24" s="961"/>
      <c r="QJ24" s="961"/>
      <c r="QK24" s="961"/>
      <c r="QL24" s="961"/>
      <c r="QM24" s="961"/>
      <c r="QN24" s="961"/>
      <c r="QO24" s="961"/>
      <c r="QP24" s="961"/>
      <c r="QQ24" s="961"/>
      <c r="QR24" s="961"/>
      <c r="QS24" s="961"/>
      <c r="QT24" s="961"/>
      <c r="QU24" s="961"/>
      <c r="QV24" s="961"/>
      <c r="QW24" s="961"/>
      <c r="QX24" s="961"/>
      <c r="QY24" s="961"/>
      <c r="QZ24" s="961"/>
      <c r="RA24" s="961"/>
      <c r="RB24" s="961"/>
      <c r="RC24" s="961"/>
      <c r="RD24" s="961"/>
      <c r="RE24" s="961"/>
      <c r="RF24" s="961"/>
      <c r="RG24" s="961"/>
      <c r="RH24" s="961"/>
      <c r="RI24" s="961"/>
      <c r="RJ24" s="961"/>
      <c r="RK24" s="961"/>
      <c r="RL24" s="961"/>
      <c r="RM24" s="961"/>
      <c r="RN24" s="961"/>
      <c r="RO24" s="961"/>
      <c r="RP24" s="961"/>
      <c r="RQ24" s="961"/>
      <c r="RR24" s="961"/>
      <c r="RS24" s="961"/>
      <c r="RT24" s="961"/>
      <c r="RU24" s="961"/>
      <c r="RV24" s="961"/>
      <c r="RW24" s="961"/>
      <c r="RX24" s="961"/>
      <c r="RY24" s="961"/>
      <c r="RZ24" s="961"/>
      <c r="SA24" s="961"/>
      <c r="SB24" s="961"/>
      <c r="SC24" s="961"/>
      <c r="SD24" s="961"/>
      <c r="SE24" s="961"/>
      <c r="SF24" s="961"/>
      <c r="SG24" s="961"/>
      <c r="SH24" s="961"/>
      <c r="SI24" s="961"/>
      <c r="SJ24" s="961"/>
      <c r="SK24" s="961"/>
      <c r="SL24" s="961"/>
      <c r="SM24" s="961"/>
      <c r="SN24" s="961"/>
      <c r="SO24" s="961"/>
      <c r="SP24" s="961"/>
      <c r="SQ24" s="961"/>
      <c r="SR24" s="961"/>
      <c r="SS24" s="961"/>
      <c r="ST24" s="961"/>
      <c r="SU24" s="961"/>
      <c r="SV24" s="961"/>
      <c r="SW24" s="961"/>
      <c r="SX24" s="961"/>
      <c r="SY24" s="961"/>
      <c r="SZ24" s="961"/>
      <c r="TA24" s="961"/>
      <c r="TB24" s="961"/>
      <c r="TC24" s="961"/>
      <c r="TD24" s="961"/>
      <c r="TE24" s="961"/>
      <c r="TF24" s="961"/>
      <c r="TG24" s="961"/>
      <c r="TH24" s="961"/>
      <c r="TI24" s="961"/>
      <c r="TJ24" s="961"/>
      <c r="TK24" s="961"/>
      <c r="TL24" s="961"/>
      <c r="TM24" s="961"/>
      <c r="TN24" s="961"/>
      <c r="TO24" s="961"/>
      <c r="TP24" s="961"/>
      <c r="TQ24" s="961"/>
      <c r="TR24" s="961"/>
      <c r="TS24" s="961"/>
      <c r="TT24" s="961"/>
      <c r="TU24" s="961"/>
      <c r="TV24" s="961"/>
      <c r="TW24" s="961"/>
      <c r="TX24" s="961"/>
      <c r="TY24" s="961"/>
      <c r="TZ24" s="961"/>
      <c r="UA24" s="961"/>
      <c r="UB24" s="961"/>
      <c r="UC24" s="961"/>
      <c r="UD24" s="961"/>
      <c r="UE24" s="961"/>
      <c r="UF24" s="961"/>
      <c r="UG24" s="961"/>
      <c r="UH24" s="961"/>
      <c r="UI24" s="961"/>
      <c r="UJ24" s="961"/>
      <c r="UK24" s="961"/>
      <c r="UL24" s="961"/>
      <c r="UM24" s="961"/>
      <c r="UN24" s="961"/>
      <c r="UO24" s="961"/>
      <c r="UP24" s="961"/>
      <c r="UQ24" s="961"/>
      <c r="UR24" s="961"/>
      <c r="US24" s="961"/>
      <c r="UT24" s="961"/>
      <c r="UU24" s="961"/>
      <c r="UV24" s="961"/>
      <c r="UW24" s="961"/>
      <c r="UX24" s="961"/>
      <c r="UY24" s="961"/>
      <c r="UZ24" s="961"/>
      <c r="VA24" s="961"/>
      <c r="VB24" s="961"/>
      <c r="VC24" s="961"/>
      <c r="VD24" s="961"/>
      <c r="VE24" s="961"/>
      <c r="VF24" s="961"/>
      <c r="VG24" s="961"/>
      <c r="VH24" s="961"/>
      <c r="VI24" s="961"/>
      <c r="VJ24" s="961"/>
      <c r="VK24" s="961"/>
      <c r="VL24" s="961"/>
      <c r="VM24" s="961"/>
      <c r="VN24" s="961"/>
      <c r="VO24" s="961"/>
      <c r="VP24" s="961"/>
      <c r="VQ24" s="961"/>
      <c r="VR24" s="961"/>
      <c r="VS24" s="961"/>
      <c r="VT24" s="961"/>
      <c r="VU24" s="961"/>
      <c r="VV24" s="961"/>
      <c r="VW24" s="961"/>
      <c r="VX24" s="961"/>
      <c r="VY24" s="961"/>
      <c r="VZ24" s="961"/>
      <c r="WA24" s="961"/>
      <c r="WB24" s="961"/>
      <c r="WC24" s="961"/>
      <c r="WD24" s="961"/>
      <c r="WE24" s="961"/>
      <c r="WF24" s="961"/>
      <c r="WG24" s="961"/>
      <c r="WH24" s="961"/>
      <c r="WI24" s="961"/>
      <c r="WJ24" s="961"/>
      <c r="WK24" s="961"/>
      <c r="WL24" s="961"/>
      <c r="WM24" s="961"/>
      <c r="WN24" s="961"/>
      <c r="WO24" s="961"/>
      <c r="WP24" s="961"/>
      <c r="WQ24" s="961"/>
      <c r="WR24" s="961"/>
      <c r="WS24" s="961"/>
      <c r="WT24" s="961"/>
      <c r="WU24" s="961"/>
      <c r="WV24" s="961"/>
      <c r="WW24" s="961"/>
      <c r="WX24" s="961"/>
      <c r="WY24" s="961"/>
      <c r="WZ24" s="961"/>
      <c r="XA24" s="961"/>
      <c r="XB24" s="961"/>
      <c r="XC24" s="961"/>
      <c r="XD24" s="961"/>
      <c r="XE24" s="961"/>
      <c r="XF24" s="961"/>
      <c r="XG24" s="961"/>
      <c r="XH24" s="961"/>
      <c r="XI24" s="961"/>
      <c r="XJ24" s="961"/>
      <c r="XK24" s="961"/>
      <c r="XL24" s="961"/>
      <c r="XM24" s="961"/>
      <c r="XN24" s="961"/>
      <c r="XO24" s="961"/>
      <c r="XP24" s="961"/>
      <c r="XQ24" s="961"/>
      <c r="XR24" s="961"/>
      <c r="XS24" s="961"/>
      <c r="XT24" s="961"/>
      <c r="XU24" s="961"/>
      <c r="XV24" s="961"/>
      <c r="XW24" s="961"/>
      <c r="XX24" s="961"/>
      <c r="XY24" s="961"/>
      <c r="XZ24" s="961"/>
      <c r="YA24" s="961"/>
      <c r="YB24" s="961"/>
      <c r="YC24" s="961"/>
      <c r="YD24" s="961"/>
      <c r="YE24" s="961"/>
      <c r="YF24" s="961"/>
      <c r="YG24" s="961"/>
      <c r="YH24" s="961"/>
      <c r="YI24" s="961"/>
      <c r="YJ24" s="961"/>
      <c r="YK24" s="961"/>
      <c r="YL24" s="961"/>
      <c r="YM24" s="961"/>
      <c r="YN24" s="961"/>
      <c r="YO24" s="961"/>
      <c r="YP24" s="961"/>
      <c r="YQ24" s="961"/>
      <c r="YR24" s="961"/>
      <c r="YS24" s="961"/>
      <c r="YT24" s="961"/>
      <c r="YU24" s="961"/>
      <c r="YV24" s="961"/>
      <c r="YW24" s="961"/>
      <c r="YX24" s="961"/>
      <c r="YY24" s="961"/>
      <c r="YZ24" s="961"/>
      <c r="ZA24" s="961"/>
      <c r="ZB24" s="961"/>
      <c r="ZC24" s="961"/>
      <c r="ZD24" s="961"/>
      <c r="ZE24" s="961"/>
      <c r="ZF24" s="961"/>
      <c r="ZG24" s="961"/>
      <c r="ZH24" s="961"/>
      <c r="ZI24" s="961"/>
      <c r="ZJ24" s="961"/>
      <c r="ZK24" s="961"/>
      <c r="ZL24" s="961"/>
      <c r="ZM24" s="961"/>
      <c r="ZN24" s="961"/>
      <c r="ZO24" s="961"/>
      <c r="ZP24" s="961"/>
      <c r="ZQ24" s="961"/>
      <c r="ZR24" s="961"/>
      <c r="ZS24" s="961"/>
      <c r="ZT24" s="961"/>
      <c r="ZU24" s="961"/>
      <c r="ZV24" s="961"/>
      <c r="ZW24" s="961"/>
      <c r="ZX24" s="961"/>
      <c r="ZY24" s="961"/>
      <c r="ZZ24" s="961"/>
      <c r="AAA24" s="961"/>
      <c r="AAB24" s="961"/>
      <c r="AAC24" s="961"/>
      <c r="AAD24" s="961"/>
      <c r="AAE24" s="961"/>
      <c r="AAF24" s="961"/>
      <c r="AAG24" s="961"/>
      <c r="AAH24" s="961"/>
      <c r="AAI24" s="961"/>
      <c r="AAJ24" s="961"/>
      <c r="AAK24" s="961"/>
      <c r="AAL24" s="961"/>
      <c r="AAM24" s="961"/>
      <c r="AAN24" s="961"/>
      <c r="AAO24" s="961"/>
      <c r="AAP24" s="961"/>
      <c r="AAQ24" s="961"/>
      <c r="AAR24" s="961"/>
      <c r="AAS24" s="961"/>
      <c r="AAT24" s="961"/>
      <c r="AAU24" s="961"/>
      <c r="AAV24" s="961"/>
      <c r="AAW24" s="961"/>
      <c r="AAX24" s="961"/>
      <c r="AAY24" s="961"/>
      <c r="AAZ24" s="961"/>
      <c r="ABA24" s="961"/>
      <c r="ABB24" s="961"/>
      <c r="ABC24" s="961"/>
      <c r="ABD24" s="961"/>
      <c r="ABE24" s="961"/>
      <c r="ABF24" s="961"/>
      <c r="ABG24" s="961"/>
      <c r="ABH24" s="961"/>
      <c r="ABI24" s="961"/>
      <c r="ABJ24" s="961"/>
      <c r="ABK24" s="961"/>
      <c r="ABL24" s="961"/>
      <c r="ABM24" s="961"/>
      <c r="ABN24" s="961"/>
      <c r="ABO24" s="961"/>
      <c r="ABP24" s="961"/>
      <c r="ABQ24" s="961"/>
      <c r="ABR24" s="961"/>
      <c r="ABS24" s="961"/>
      <c r="ABT24" s="961"/>
      <c r="ABU24" s="961"/>
      <c r="ABV24" s="961"/>
      <c r="ABW24" s="961"/>
      <c r="ABX24" s="961"/>
      <c r="ABY24" s="961"/>
      <c r="ABZ24" s="961"/>
      <c r="ACA24" s="961"/>
      <c r="ACB24" s="961"/>
      <c r="ACC24" s="961"/>
      <c r="ACD24" s="961"/>
      <c r="ACE24" s="961"/>
      <c r="ACF24" s="961"/>
      <c r="ACG24" s="961"/>
      <c r="ACH24" s="961"/>
      <c r="ACI24" s="961"/>
      <c r="ACJ24" s="961"/>
      <c r="ACK24" s="961"/>
      <c r="ACL24" s="961"/>
      <c r="ACM24" s="961"/>
      <c r="ACN24" s="961"/>
      <c r="ACO24" s="961"/>
      <c r="ACP24" s="961"/>
      <c r="ACQ24" s="961"/>
      <c r="ACR24" s="961"/>
      <c r="ACS24" s="961"/>
      <c r="ACT24" s="961"/>
      <c r="ACU24" s="961"/>
      <c r="ACV24" s="961"/>
      <c r="ACW24" s="961"/>
      <c r="ACX24" s="961"/>
      <c r="ACY24" s="961"/>
      <c r="ACZ24" s="961"/>
      <c r="ADA24" s="961"/>
      <c r="ADB24" s="961"/>
      <c r="ADC24" s="961"/>
      <c r="ADD24" s="961"/>
      <c r="ADE24" s="961"/>
      <c r="ADF24" s="961"/>
      <c r="ADG24" s="961"/>
      <c r="ADH24" s="961"/>
      <c r="ADI24" s="961"/>
      <c r="ADJ24" s="961"/>
      <c r="ADK24" s="961"/>
      <c r="ADL24" s="961"/>
      <c r="ADM24" s="961"/>
      <c r="ADN24" s="961"/>
      <c r="ADO24" s="961"/>
      <c r="ADP24" s="961"/>
      <c r="ADQ24" s="961"/>
      <c r="ADR24" s="961"/>
      <c r="ADS24" s="961"/>
      <c r="ADT24" s="961"/>
      <c r="ADU24" s="961"/>
      <c r="ADV24" s="961"/>
      <c r="ADW24" s="961"/>
      <c r="ADX24" s="961"/>
      <c r="ADY24" s="961"/>
      <c r="ADZ24" s="961"/>
      <c r="AEA24" s="961"/>
      <c r="AEB24" s="961"/>
      <c r="AEC24" s="961"/>
      <c r="AED24" s="961"/>
      <c r="AEE24" s="961"/>
      <c r="AEF24" s="961"/>
      <c r="AEG24" s="961"/>
      <c r="AEH24" s="961"/>
      <c r="AEI24" s="961"/>
      <c r="AEJ24" s="961"/>
      <c r="AEK24" s="961"/>
      <c r="AEL24" s="961"/>
      <c r="AEM24" s="961"/>
      <c r="AEN24" s="961"/>
      <c r="AEO24" s="961"/>
      <c r="AEP24" s="961"/>
      <c r="AEQ24" s="961"/>
      <c r="AER24" s="961"/>
      <c r="AES24" s="961"/>
      <c r="AET24" s="961"/>
      <c r="AEU24" s="961"/>
      <c r="AEV24" s="961"/>
      <c r="AEW24" s="961"/>
      <c r="AEX24" s="961"/>
      <c r="AEY24" s="961"/>
      <c r="AEZ24" s="961"/>
      <c r="AFA24" s="961"/>
      <c r="AFB24" s="961"/>
      <c r="AFC24" s="961"/>
      <c r="AFD24" s="961"/>
      <c r="AFE24" s="961"/>
      <c r="AFF24" s="961"/>
      <c r="AFG24" s="961"/>
      <c r="AFH24" s="961"/>
      <c r="AFI24" s="961"/>
      <c r="AFJ24" s="961"/>
      <c r="AFK24" s="961"/>
      <c r="AFL24" s="961"/>
      <c r="AFM24" s="961"/>
      <c r="AFN24" s="961"/>
      <c r="AFO24" s="961"/>
      <c r="AFP24" s="961"/>
      <c r="AFQ24" s="961"/>
      <c r="AFR24" s="961"/>
      <c r="AFS24" s="961"/>
      <c r="AFT24" s="961"/>
      <c r="AFU24" s="961"/>
      <c r="AFV24" s="961"/>
      <c r="AFW24" s="961"/>
      <c r="AFX24" s="961"/>
      <c r="AFY24" s="961"/>
      <c r="AFZ24" s="961"/>
      <c r="AGA24" s="961"/>
      <c r="AGB24" s="961"/>
      <c r="AGC24" s="961"/>
      <c r="AGD24" s="961"/>
      <c r="AGE24" s="961"/>
      <c r="AGF24" s="961"/>
      <c r="AGG24" s="961"/>
      <c r="AGH24" s="961"/>
      <c r="AGI24" s="961"/>
      <c r="AGJ24" s="961"/>
      <c r="AGK24" s="961"/>
      <c r="AGL24" s="961"/>
      <c r="AGM24" s="961"/>
      <c r="AGN24" s="961"/>
      <c r="AGO24" s="961"/>
      <c r="AGP24" s="961"/>
      <c r="AGQ24" s="961"/>
      <c r="AGR24" s="961"/>
      <c r="AGS24" s="961"/>
      <c r="AGT24" s="961"/>
      <c r="AGU24" s="961"/>
      <c r="AGV24" s="961"/>
      <c r="AGW24" s="961"/>
      <c r="AGX24" s="961"/>
      <c r="AGY24" s="961"/>
      <c r="AGZ24" s="961"/>
      <c r="AHA24" s="961"/>
      <c r="AHB24" s="961"/>
      <c r="AHC24" s="961"/>
      <c r="AHD24" s="961"/>
      <c r="AHE24" s="961"/>
      <c r="AHF24" s="961"/>
      <c r="AHG24" s="961"/>
      <c r="AHH24" s="961"/>
      <c r="AHI24" s="961"/>
      <c r="AHJ24" s="961"/>
      <c r="AHK24" s="961"/>
      <c r="AHL24" s="961"/>
      <c r="AHM24" s="961"/>
      <c r="AHN24" s="961"/>
      <c r="AHO24" s="961"/>
      <c r="AHP24" s="961"/>
      <c r="AHQ24" s="961"/>
      <c r="AHR24" s="961"/>
      <c r="AHS24" s="961"/>
      <c r="AHT24" s="961"/>
      <c r="AHU24" s="961"/>
      <c r="AHV24" s="961"/>
      <c r="AHW24" s="961"/>
      <c r="AHX24" s="961"/>
      <c r="AHY24" s="961"/>
      <c r="AHZ24" s="961"/>
      <c r="AIA24" s="961"/>
      <c r="AIB24" s="961"/>
      <c r="AIC24" s="961"/>
      <c r="AID24" s="961"/>
      <c r="AIE24" s="961"/>
      <c r="AIF24" s="961"/>
      <c r="AIG24" s="961"/>
      <c r="AIH24" s="961"/>
      <c r="AII24" s="961"/>
      <c r="AIJ24" s="961"/>
      <c r="AIK24" s="961"/>
      <c r="AIL24" s="961"/>
      <c r="AIM24" s="961"/>
      <c r="AIN24" s="961"/>
      <c r="AIO24" s="961"/>
      <c r="AIP24" s="961"/>
      <c r="AIQ24" s="961"/>
      <c r="AIR24" s="961"/>
      <c r="AIS24" s="961"/>
      <c r="AIT24" s="961"/>
      <c r="AIU24" s="961"/>
      <c r="AIV24" s="961"/>
      <c r="AIW24" s="961"/>
      <c r="AIX24" s="961"/>
      <c r="AIY24" s="961"/>
      <c r="AIZ24" s="961"/>
      <c r="AJA24" s="961"/>
      <c r="AJB24" s="961"/>
      <c r="AJC24" s="961"/>
      <c r="AJD24" s="961"/>
      <c r="AJE24" s="961"/>
      <c r="AJF24" s="961"/>
      <c r="AJG24" s="961"/>
      <c r="AJH24" s="961"/>
      <c r="AJI24" s="961"/>
      <c r="AJJ24" s="961"/>
      <c r="AJK24" s="961"/>
      <c r="AJL24" s="961"/>
      <c r="AJM24" s="961"/>
      <c r="AJN24" s="961"/>
      <c r="AJO24" s="961"/>
      <c r="AJP24" s="961"/>
      <c r="AJQ24" s="961"/>
      <c r="AJR24" s="961"/>
      <c r="AJS24" s="961"/>
      <c r="AJT24" s="961"/>
      <c r="AJU24" s="961"/>
      <c r="AJV24" s="961"/>
      <c r="AJW24" s="961"/>
      <c r="AJX24" s="961"/>
      <c r="AJY24" s="961"/>
      <c r="AJZ24" s="961"/>
      <c r="AKA24" s="961"/>
      <c r="AKB24" s="961"/>
      <c r="AKC24" s="961"/>
      <c r="AKD24" s="961"/>
      <c r="AKE24" s="961"/>
      <c r="AKF24" s="961"/>
      <c r="AKG24" s="961"/>
      <c r="AKH24" s="961"/>
      <c r="AKI24" s="961"/>
      <c r="AKJ24" s="961"/>
      <c r="AKK24" s="961"/>
      <c r="AKL24" s="961"/>
      <c r="AKM24" s="961"/>
      <c r="AKN24" s="961"/>
      <c r="AKO24" s="961"/>
      <c r="AKP24" s="961"/>
      <c r="AKQ24" s="961"/>
      <c r="AKR24" s="961"/>
      <c r="AKS24" s="961"/>
      <c r="AKT24" s="961"/>
      <c r="AKU24" s="961"/>
      <c r="AKV24" s="961"/>
      <c r="AKW24" s="961"/>
      <c r="AKX24" s="961"/>
      <c r="AKY24" s="961"/>
      <c r="AKZ24" s="961"/>
      <c r="ALA24" s="961"/>
      <c r="ALB24" s="961"/>
      <c r="ALC24" s="961"/>
      <c r="ALD24" s="961"/>
      <c r="ALE24" s="961"/>
      <c r="ALF24" s="961"/>
      <c r="ALG24" s="961"/>
      <c r="ALH24" s="961"/>
      <c r="ALI24" s="961"/>
      <c r="ALJ24" s="961"/>
      <c r="ALK24" s="961"/>
      <c r="ALL24" s="961"/>
      <c r="ALM24" s="961"/>
      <c r="ALN24" s="961"/>
      <c r="ALO24" s="961"/>
      <c r="ALP24" s="961"/>
      <c r="ALQ24" s="961"/>
      <c r="ALR24" s="961"/>
      <c r="ALS24" s="961"/>
      <c r="ALT24" s="961"/>
      <c r="ALU24" s="961"/>
      <c r="ALV24" s="961"/>
      <c r="ALW24" s="961"/>
      <c r="ALX24" s="961"/>
      <c r="ALY24" s="961"/>
      <c r="ALZ24" s="961"/>
      <c r="AMA24" s="961"/>
      <c r="AMB24" s="961"/>
      <c r="AMC24" s="961"/>
      <c r="AMD24" s="961"/>
      <c r="AME24" s="961"/>
      <c r="AMF24" s="961"/>
      <c r="AMG24" s="961"/>
      <c r="AMH24" s="961"/>
      <c r="AMI24" s="961"/>
      <c r="AMJ24" s="961"/>
      <c r="AMK24" s="961"/>
      <c r="AML24" s="961"/>
      <c r="AMM24" s="961"/>
      <c r="AMN24" s="961"/>
      <c r="AMO24" s="961"/>
      <c r="AMP24" s="961"/>
      <c r="AMQ24" s="961"/>
      <c r="AMR24" s="961"/>
      <c r="AMS24" s="961"/>
      <c r="AMT24" s="961"/>
      <c r="AMU24" s="961"/>
      <c r="AMV24" s="961"/>
      <c r="AMW24" s="961"/>
      <c r="AMX24" s="961"/>
      <c r="AMY24" s="961"/>
      <c r="AMZ24" s="961"/>
      <c r="ANA24" s="961"/>
      <c r="ANB24" s="961"/>
      <c r="ANC24" s="961"/>
      <c r="AND24" s="961"/>
      <c r="ANE24" s="961"/>
      <c r="ANF24" s="961"/>
      <c r="ANG24" s="961"/>
      <c r="ANH24" s="961"/>
      <c r="ANI24" s="961"/>
      <c r="ANJ24" s="961"/>
      <c r="ANK24" s="961"/>
      <c r="ANL24" s="961"/>
      <c r="ANM24" s="961"/>
      <c r="ANN24" s="961"/>
      <c r="ANO24" s="961"/>
      <c r="ANP24" s="961"/>
      <c r="ANQ24" s="961"/>
      <c r="ANR24" s="961"/>
      <c r="ANS24" s="961"/>
      <c r="ANT24" s="961"/>
      <c r="ANU24" s="961"/>
      <c r="ANV24" s="961"/>
      <c r="ANW24" s="961"/>
      <c r="ANX24" s="961"/>
      <c r="ANY24" s="961"/>
      <c r="ANZ24" s="961"/>
      <c r="AOA24" s="961"/>
      <c r="AOB24" s="961"/>
      <c r="AOC24" s="961"/>
      <c r="AOD24" s="961"/>
      <c r="AOE24" s="961"/>
      <c r="AOF24" s="961"/>
      <c r="AOG24" s="961"/>
      <c r="AOH24" s="961"/>
      <c r="AOI24" s="961"/>
      <c r="AOJ24" s="961"/>
      <c r="AOK24" s="961"/>
      <c r="AOL24" s="961"/>
      <c r="AOM24" s="961"/>
      <c r="AON24" s="961"/>
      <c r="AOO24" s="961"/>
      <c r="AOP24" s="961"/>
      <c r="AOQ24" s="961"/>
      <c r="AOR24" s="961"/>
      <c r="AOS24" s="961"/>
      <c r="AOT24" s="961"/>
      <c r="AOU24" s="961"/>
      <c r="AOV24" s="961"/>
      <c r="AOW24" s="961"/>
      <c r="AOX24" s="961"/>
      <c r="AOY24" s="961"/>
      <c r="AOZ24" s="961"/>
      <c r="APA24" s="961"/>
      <c r="APB24" s="961"/>
      <c r="APC24" s="961"/>
      <c r="APD24" s="961"/>
      <c r="APE24" s="961"/>
      <c r="APF24" s="961"/>
      <c r="APG24" s="961"/>
      <c r="APH24" s="961"/>
      <c r="API24" s="961"/>
      <c r="APJ24" s="961"/>
      <c r="APK24" s="961"/>
      <c r="APL24" s="961"/>
      <c r="APM24" s="961"/>
      <c r="APN24" s="961"/>
      <c r="APO24" s="961"/>
      <c r="APP24" s="961"/>
      <c r="APQ24" s="961"/>
      <c r="APR24" s="961"/>
      <c r="APS24" s="961"/>
      <c r="APT24" s="961"/>
      <c r="APU24" s="961"/>
      <c r="APV24" s="961"/>
      <c r="APW24" s="961"/>
      <c r="APX24" s="961"/>
      <c r="APY24" s="961"/>
      <c r="APZ24" s="961"/>
      <c r="AQA24" s="961"/>
      <c r="AQB24" s="961"/>
      <c r="AQC24" s="961"/>
      <c r="AQD24" s="961"/>
      <c r="AQE24" s="961"/>
      <c r="AQF24" s="961"/>
      <c r="AQG24" s="961"/>
      <c r="AQH24" s="961"/>
      <c r="AQI24" s="961"/>
      <c r="AQJ24" s="961"/>
      <c r="AQK24" s="961"/>
      <c r="AQL24" s="961"/>
      <c r="AQM24" s="961"/>
      <c r="AQN24" s="961"/>
      <c r="AQO24" s="961"/>
      <c r="AQP24" s="961"/>
      <c r="AQQ24" s="961"/>
      <c r="AQR24" s="961"/>
      <c r="AQS24" s="961"/>
      <c r="AQT24" s="961"/>
      <c r="AQU24" s="961"/>
      <c r="AQV24" s="961"/>
      <c r="AQW24" s="961"/>
      <c r="AQX24" s="961"/>
      <c r="AQY24" s="961"/>
      <c r="AQZ24" s="961"/>
      <c r="ARA24" s="961"/>
      <c r="ARB24" s="961"/>
      <c r="ARC24" s="961"/>
      <c r="ARD24" s="961"/>
      <c r="ARE24" s="961"/>
      <c r="ARF24" s="961"/>
      <c r="ARG24" s="961"/>
      <c r="ARH24" s="961"/>
      <c r="ARI24" s="961"/>
      <c r="ARJ24" s="961"/>
      <c r="ARK24" s="961"/>
      <c r="ARL24" s="961"/>
      <c r="ARM24" s="961"/>
      <c r="ARN24" s="961"/>
      <c r="ARO24" s="961"/>
      <c r="ARP24" s="961"/>
      <c r="ARQ24" s="961"/>
      <c r="ARR24" s="961"/>
      <c r="ARS24" s="961"/>
      <c r="ART24" s="961"/>
      <c r="ARU24" s="961"/>
      <c r="ARV24" s="961"/>
      <c r="ARW24" s="961"/>
      <c r="ARX24" s="961"/>
      <c r="ARY24" s="961"/>
      <c r="ARZ24" s="961"/>
      <c r="ASA24" s="961"/>
      <c r="ASB24" s="961"/>
      <c r="ASC24" s="961"/>
      <c r="ASD24" s="961"/>
      <c r="ASE24" s="961"/>
      <c r="ASF24" s="961"/>
      <c r="ASG24" s="961"/>
      <c r="ASH24" s="961"/>
      <c r="ASI24" s="961"/>
      <c r="ASJ24" s="961"/>
      <c r="ASK24" s="961"/>
      <c r="ASL24" s="961"/>
      <c r="ASM24" s="961"/>
      <c r="ASN24" s="961"/>
      <c r="ASO24" s="961"/>
      <c r="ASP24" s="961"/>
      <c r="ASQ24" s="961"/>
      <c r="ASR24" s="961"/>
      <c r="ASS24" s="961"/>
      <c r="AST24" s="961"/>
      <c r="ASU24" s="961"/>
      <c r="ASV24" s="961"/>
      <c r="ASW24" s="961"/>
      <c r="ASX24" s="961"/>
      <c r="ASY24" s="961"/>
      <c r="ASZ24" s="961"/>
      <c r="ATA24" s="961"/>
      <c r="ATB24" s="961"/>
      <c r="ATC24" s="961"/>
      <c r="ATD24" s="961"/>
      <c r="ATE24" s="961"/>
      <c r="ATF24" s="961"/>
      <c r="ATG24" s="961"/>
      <c r="ATH24" s="961"/>
      <c r="ATI24" s="961"/>
      <c r="ATJ24" s="961"/>
      <c r="ATK24" s="961"/>
      <c r="ATL24" s="961"/>
      <c r="ATM24" s="961"/>
      <c r="ATN24" s="961"/>
      <c r="ATO24" s="961"/>
      <c r="ATP24" s="961"/>
      <c r="ATQ24" s="961"/>
      <c r="ATR24" s="961"/>
      <c r="ATS24" s="961"/>
      <c r="ATT24" s="961"/>
      <c r="ATU24" s="961"/>
      <c r="ATV24" s="961"/>
      <c r="ATW24" s="961"/>
      <c r="ATX24" s="961"/>
      <c r="ATY24" s="961"/>
      <c r="ATZ24" s="961"/>
      <c r="AUA24" s="961"/>
      <c r="AUB24" s="961"/>
      <c r="AUC24" s="961"/>
      <c r="AUD24" s="961"/>
      <c r="AUE24" s="961"/>
      <c r="AUF24" s="961"/>
      <c r="AUG24" s="961"/>
      <c r="AUH24" s="961"/>
      <c r="AUI24" s="961"/>
      <c r="AUJ24" s="961"/>
      <c r="AUK24" s="961"/>
      <c r="AUL24" s="961"/>
      <c r="AUM24" s="961"/>
      <c r="AUN24" s="961"/>
      <c r="AUO24" s="961"/>
      <c r="AUP24" s="961"/>
      <c r="AUQ24" s="961"/>
      <c r="AUR24" s="961"/>
      <c r="AUS24" s="961"/>
      <c r="AUT24" s="961"/>
      <c r="AUU24" s="961"/>
      <c r="AUV24" s="961"/>
      <c r="AUW24" s="961"/>
      <c r="AUX24" s="961"/>
      <c r="AUY24" s="961"/>
      <c r="AUZ24" s="961"/>
      <c r="AVA24" s="961"/>
      <c r="AVB24" s="961"/>
      <c r="AVC24" s="961"/>
      <c r="AVD24" s="961"/>
      <c r="AVE24" s="961"/>
      <c r="AVF24" s="961"/>
      <c r="AVG24" s="961"/>
      <c r="AVH24" s="961"/>
      <c r="AVI24" s="961"/>
      <c r="AVJ24" s="961"/>
      <c r="AVK24" s="961"/>
      <c r="AVL24" s="961"/>
      <c r="AVM24" s="961"/>
      <c r="AVN24" s="961"/>
      <c r="AVO24" s="961"/>
      <c r="AVP24" s="961"/>
      <c r="AVQ24" s="961"/>
      <c r="AVR24" s="961"/>
      <c r="AVS24" s="961"/>
      <c r="AVT24" s="961"/>
      <c r="AVU24" s="961"/>
      <c r="AVV24" s="961"/>
      <c r="AVW24" s="961"/>
      <c r="AVX24" s="961"/>
      <c r="AVY24" s="961"/>
      <c r="AVZ24" s="961"/>
      <c r="AWA24" s="961"/>
      <c r="AWB24" s="961"/>
      <c r="AWC24" s="961"/>
      <c r="AWD24" s="961"/>
      <c r="AWE24" s="961"/>
      <c r="AWF24" s="961"/>
      <c r="AWG24" s="961"/>
      <c r="AWH24" s="961"/>
      <c r="AWI24" s="961"/>
      <c r="AWJ24" s="961"/>
      <c r="AWK24" s="961"/>
      <c r="AWL24" s="961"/>
      <c r="AWM24" s="961"/>
      <c r="AWN24" s="961"/>
      <c r="AWO24" s="961"/>
      <c r="AWP24" s="961"/>
      <c r="AWQ24" s="961"/>
      <c r="AWR24" s="961"/>
      <c r="AWS24" s="961"/>
      <c r="AWT24" s="961"/>
      <c r="AWU24" s="961"/>
      <c r="AWV24" s="961"/>
      <c r="AWW24" s="961"/>
      <c r="AWX24" s="961"/>
      <c r="AWY24" s="961"/>
      <c r="AWZ24" s="961"/>
      <c r="AXA24" s="961"/>
      <c r="AXB24" s="961"/>
      <c r="AXC24" s="961"/>
      <c r="AXD24" s="961"/>
      <c r="AXE24" s="961"/>
      <c r="AXF24" s="961"/>
      <c r="AXG24" s="961"/>
      <c r="AXH24" s="961"/>
      <c r="AXI24" s="961"/>
      <c r="AXJ24" s="961"/>
      <c r="AXK24" s="961"/>
      <c r="AXL24" s="961"/>
      <c r="AXM24" s="961"/>
      <c r="AXN24" s="961"/>
      <c r="AXO24" s="961"/>
      <c r="AXP24" s="961"/>
      <c r="AXQ24" s="961"/>
      <c r="AXR24" s="961"/>
      <c r="AXS24" s="961"/>
      <c r="AXT24" s="961"/>
      <c r="AXU24" s="961"/>
      <c r="AXV24" s="961"/>
      <c r="AXW24" s="961"/>
      <c r="AXX24" s="961"/>
      <c r="AXY24" s="961"/>
      <c r="AXZ24" s="961"/>
      <c r="AYA24" s="961"/>
      <c r="AYB24" s="961"/>
      <c r="AYC24" s="961"/>
      <c r="AYD24" s="961"/>
      <c r="AYE24" s="961"/>
      <c r="AYF24" s="961"/>
      <c r="AYG24" s="961"/>
      <c r="AYH24" s="961"/>
      <c r="AYI24" s="961"/>
      <c r="AYJ24" s="961"/>
      <c r="AYK24" s="961"/>
      <c r="AYL24" s="961"/>
      <c r="AYM24" s="961"/>
      <c r="AYN24" s="961"/>
      <c r="AYO24" s="961"/>
      <c r="AYP24" s="961"/>
      <c r="AYQ24" s="961"/>
      <c r="AYR24" s="961"/>
      <c r="AYS24" s="961"/>
      <c r="AYT24" s="961"/>
      <c r="AYU24" s="961"/>
      <c r="AYV24" s="961"/>
      <c r="AYW24" s="961"/>
      <c r="AYX24" s="961"/>
      <c r="AYY24" s="961"/>
      <c r="AYZ24" s="961"/>
      <c r="AZA24" s="961"/>
      <c r="AZB24" s="961"/>
      <c r="AZC24" s="961"/>
      <c r="AZD24" s="961"/>
      <c r="AZE24" s="961"/>
      <c r="AZF24" s="961"/>
      <c r="AZG24" s="961"/>
      <c r="AZH24" s="961"/>
      <c r="AZI24" s="961"/>
      <c r="AZJ24" s="961"/>
      <c r="AZK24" s="961"/>
      <c r="AZL24" s="961"/>
      <c r="AZM24" s="961"/>
      <c r="AZN24" s="961"/>
      <c r="AZO24" s="961"/>
      <c r="AZP24" s="961"/>
      <c r="AZQ24" s="961"/>
      <c r="AZR24" s="961"/>
      <c r="AZS24" s="961"/>
      <c r="AZT24" s="961"/>
      <c r="AZU24" s="961"/>
      <c r="AZV24" s="961"/>
      <c r="AZW24" s="961"/>
      <c r="AZX24" s="961"/>
      <c r="AZY24" s="961"/>
      <c r="AZZ24" s="961"/>
      <c r="BAA24" s="961"/>
      <c r="BAB24" s="961"/>
      <c r="BAC24" s="961"/>
      <c r="BAD24" s="961"/>
      <c r="BAE24" s="961"/>
      <c r="BAF24" s="961"/>
      <c r="BAG24" s="961"/>
      <c r="BAH24" s="961"/>
      <c r="BAI24" s="961"/>
      <c r="BAJ24" s="961"/>
      <c r="BAK24" s="961"/>
      <c r="BAL24" s="961"/>
      <c r="BAM24" s="961"/>
      <c r="BAN24" s="961"/>
      <c r="BAO24" s="961"/>
      <c r="BAP24" s="961"/>
      <c r="BAQ24" s="961"/>
      <c r="BAR24" s="961"/>
      <c r="BAS24" s="961"/>
      <c r="BAT24" s="961"/>
      <c r="BAU24" s="961"/>
      <c r="BAV24" s="961"/>
      <c r="BAW24" s="961"/>
      <c r="BAX24" s="961"/>
      <c r="BAY24" s="961"/>
      <c r="BAZ24" s="961"/>
      <c r="BBA24" s="961"/>
      <c r="BBB24" s="961"/>
      <c r="BBC24" s="961"/>
      <c r="BBD24" s="961"/>
      <c r="BBE24" s="961"/>
      <c r="BBF24" s="961"/>
      <c r="BBG24" s="961"/>
      <c r="BBH24" s="961"/>
      <c r="BBI24" s="961"/>
      <c r="BBJ24" s="961"/>
      <c r="BBK24" s="961"/>
      <c r="BBL24" s="961"/>
      <c r="BBM24" s="961"/>
      <c r="BBN24" s="961"/>
      <c r="BBO24" s="961"/>
      <c r="BBP24" s="961"/>
      <c r="BBQ24" s="961"/>
      <c r="BBR24" s="961"/>
      <c r="BBS24" s="961"/>
      <c r="BBT24" s="961"/>
      <c r="BBU24" s="961"/>
      <c r="BBV24" s="961"/>
      <c r="BBW24" s="961"/>
      <c r="BBX24" s="961"/>
      <c r="BBY24" s="961"/>
      <c r="BBZ24" s="961"/>
      <c r="BCA24" s="961"/>
      <c r="BCB24" s="961"/>
      <c r="BCC24" s="961"/>
      <c r="BCD24" s="961"/>
      <c r="BCE24" s="961"/>
      <c r="BCF24" s="961"/>
      <c r="BCG24" s="961"/>
      <c r="BCH24" s="961"/>
      <c r="BCI24" s="961"/>
      <c r="BCJ24" s="961"/>
      <c r="BCK24" s="961"/>
      <c r="BCL24" s="961"/>
      <c r="BCM24" s="961"/>
      <c r="BCN24" s="961"/>
      <c r="BCO24" s="961"/>
      <c r="BCP24" s="961"/>
      <c r="BCQ24" s="961"/>
      <c r="BCR24" s="961"/>
      <c r="BCS24" s="961"/>
      <c r="BCT24" s="961"/>
      <c r="BCU24" s="961"/>
      <c r="BCV24" s="961"/>
      <c r="BCW24" s="961"/>
      <c r="BCX24" s="961"/>
      <c r="BCY24" s="961"/>
      <c r="BCZ24" s="961"/>
      <c r="BDA24" s="961"/>
      <c r="BDB24" s="961"/>
      <c r="BDC24" s="961"/>
      <c r="BDD24" s="961"/>
      <c r="BDE24" s="961"/>
      <c r="BDF24" s="961"/>
      <c r="BDG24" s="961"/>
      <c r="BDH24" s="961"/>
      <c r="BDI24" s="961"/>
      <c r="BDJ24" s="961"/>
      <c r="BDK24" s="961"/>
      <c r="BDL24" s="961"/>
      <c r="BDM24" s="961"/>
      <c r="BDN24" s="961"/>
      <c r="BDO24" s="961"/>
      <c r="BDP24" s="961"/>
      <c r="BDQ24" s="961"/>
      <c r="BDR24" s="961"/>
      <c r="BDS24" s="961"/>
      <c r="BDT24" s="961"/>
      <c r="BDU24" s="961"/>
      <c r="BDV24" s="961"/>
      <c r="BDW24" s="961"/>
      <c r="BDX24" s="961"/>
      <c r="BDY24" s="961"/>
      <c r="BDZ24" s="961"/>
      <c r="BEA24" s="961"/>
      <c r="BEB24" s="961"/>
      <c r="BEC24" s="961"/>
      <c r="BED24" s="961"/>
      <c r="BEE24" s="961"/>
      <c r="BEF24" s="961"/>
      <c r="BEG24" s="961"/>
      <c r="BEH24" s="961"/>
      <c r="BEI24" s="961"/>
      <c r="BEJ24" s="961"/>
      <c r="BEK24" s="961"/>
      <c r="BEL24" s="961"/>
      <c r="BEM24" s="961"/>
      <c r="BEN24" s="961"/>
      <c r="BEO24" s="961"/>
      <c r="BEP24" s="961"/>
      <c r="BEQ24" s="961"/>
      <c r="BER24" s="961"/>
      <c r="BES24" s="961"/>
      <c r="BET24" s="961"/>
      <c r="BEU24" s="961"/>
      <c r="BEV24" s="961"/>
      <c r="BEW24" s="961"/>
      <c r="BEX24" s="961"/>
      <c r="BEY24" s="961"/>
      <c r="BEZ24" s="961"/>
      <c r="BFA24" s="961"/>
      <c r="BFB24" s="961"/>
      <c r="BFC24" s="961"/>
      <c r="BFD24" s="961"/>
      <c r="BFE24" s="961"/>
      <c r="BFF24" s="961"/>
      <c r="BFG24" s="961"/>
      <c r="BFH24" s="961"/>
      <c r="BFI24" s="961"/>
      <c r="BFJ24" s="961"/>
      <c r="BFK24" s="961"/>
      <c r="BFL24" s="961"/>
      <c r="BFM24" s="961"/>
      <c r="BFN24" s="961"/>
      <c r="BFO24" s="961"/>
      <c r="BFP24" s="961"/>
      <c r="BFQ24" s="961"/>
      <c r="BFR24" s="961"/>
      <c r="BFS24" s="961"/>
      <c r="BFT24" s="961"/>
      <c r="BFU24" s="961"/>
      <c r="BFV24" s="961"/>
      <c r="BFW24" s="961"/>
      <c r="BFX24" s="961"/>
      <c r="BFY24" s="961"/>
      <c r="BFZ24" s="961"/>
      <c r="BGA24" s="961"/>
      <c r="BGB24" s="961"/>
      <c r="BGC24" s="961"/>
      <c r="BGD24" s="961"/>
      <c r="BGE24" s="961"/>
      <c r="BGF24" s="961"/>
      <c r="BGG24" s="961"/>
      <c r="BGH24" s="961"/>
      <c r="BGI24" s="961"/>
      <c r="BGJ24" s="961"/>
      <c r="BGK24" s="961"/>
      <c r="BGL24" s="961"/>
      <c r="BGM24" s="961"/>
      <c r="BGN24" s="961"/>
      <c r="BGO24" s="961"/>
      <c r="BGP24" s="961"/>
      <c r="BGQ24" s="961"/>
      <c r="BGR24" s="961"/>
      <c r="BGS24" s="961"/>
      <c r="BGT24" s="961"/>
      <c r="BGU24" s="961"/>
      <c r="BGV24" s="961"/>
      <c r="BGW24" s="961"/>
      <c r="BGX24" s="961"/>
      <c r="BGY24" s="961"/>
      <c r="BGZ24" s="961"/>
      <c r="BHA24" s="961"/>
      <c r="BHB24" s="961"/>
      <c r="BHC24" s="961"/>
      <c r="BHD24" s="961"/>
      <c r="BHE24" s="961"/>
      <c r="BHF24" s="961"/>
      <c r="BHG24" s="961"/>
      <c r="BHH24" s="961"/>
      <c r="BHI24" s="961"/>
      <c r="BHJ24" s="961"/>
      <c r="BHK24" s="961"/>
      <c r="BHL24" s="961"/>
      <c r="BHM24" s="961"/>
      <c r="BHN24" s="961"/>
      <c r="BHO24" s="961"/>
      <c r="BHP24" s="961"/>
      <c r="BHQ24" s="961"/>
      <c r="BHR24" s="961"/>
      <c r="BHS24" s="961"/>
      <c r="BHT24" s="961"/>
      <c r="BHU24" s="961"/>
      <c r="BHV24" s="961"/>
      <c r="BHW24" s="961"/>
      <c r="BHX24" s="961"/>
      <c r="BHY24" s="961"/>
      <c r="BHZ24" s="961"/>
      <c r="BIA24" s="961"/>
      <c r="BIB24" s="961"/>
      <c r="BIC24" s="961"/>
      <c r="BID24" s="961"/>
      <c r="BIE24" s="961"/>
      <c r="BIF24" s="961"/>
      <c r="BIG24" s="961"/>
      <c r="BIH24" s="961"/>
      <c r="BII24" s="961"/>
      <c r="BIJ24" s="961"/>
      <c r="BIK24" s="961"/>
      <c r="BIL24" s="961"/>
      <c r="BIM24" s="961"/>
      <c r="BIN24" s="961"/>
      <c r="BIO24" s="961"/>
      <c r="BIP24" s="961"/>
      <c r="BIQ24" s="961"/>
      <c r="BIR24" s="961"/>
      <c r="BIS24" s="961"/>
      <c r="BIT24" s="961"/>
      <c r="BIU24" s="961"/>
      <c r="BIV24" s="961"/>
      <c r="BIW24" s="961"/>
      <c r="BIX24" s="961"/>
      <c r="BIY24" s="961"/>
      <c r="BIZ24" s="961"/>
      <c r="BJA24" s="961"/>
      <c r="BJB24" s="961"/>
      <c r="BJC24" s="961"/>
      <c r="BJD24" s="961"/>
      <c r="BJE24" s="961"/>
      <c r="BJF24" s="961"/>
      <c r="BJG24" s="961"/>
      <c r="BJH24" s="961"/>
      <c r="BJI24" s="961"/>
      <c r="BJJ24" s="961"/>
      <c r="BJK24" s="961"/>
      <c r="BJL24" s="961"/>
      <c r="BJM24" s="961"/>
      <c r="BJN24" s="961"/>
      <c r="BJO24" s="961"/>
      <c r="BJP24" s="961"/>
      <c r="BJQ24" s="961"/>
      <c r="BJR24" s="961"/>
      <c r="BJS24" s="961"/>
      <c r="BJT24" s="961"/>
      <c r="BJU24" s="961"/>
      <c r="BJV24" s="961"/>
      <c r="BJW24" s="961"/>
      <c r="BJX24" s="961"/>
      <c r="BJY24" s="961"/>
      <c r="BJZ24" s="961"/>
      <c r="BKA24" s="961"/>
      <c r="BKB24" s="961"/>
      <c r="BKC24" s="961"/>
      <c r="BKD24" s="961"/>
      <c r="BKE24" s="961"/>
      <c r="BKF24" s="961"/>
      <c r="BKG24" s="961"/>
      <c r="BKH24" s="961"/>
      <c r="BKI24" s="961"/>
      <c r="BKJ24" s="961"/>
      <c r="BKK24" s="961"/>
      <c r="BKL24" s="961"/>
      <c r="BKM24" s="961"/>
      <c r="BKN24" s="961"/>
      <c r="BKO24" s="961"/>
      <c r="BKP24" s="961"/>
      <c r="BKQ24" s="961"/>
      <c r="BKR24" s="961"/>
      <c r="BKS24" s="961"/>
      <c r="BKT24" s="961"/>
      <c r="BKU24" s="961"/>
      <c r="BKV24" s="961"/>
      <c r="BKW24" s="961"/>
      <c r="BKX24" s="961"/>
      <c r="BKY24" s="961"/>
      <c r="BKZ24" s="961"/>
      <c r="BLA24" s="961"/>
      <c r="BLB24" s="961"/>
      <c r="BLC24" s="961"/>
      <c r="BLD24" s="961"/>
      <c r="BLE24" s="961"/>
      <c r="BLF24" s="961"/>
      <c r="BLG24" s="961"/>
      <c r="BLH24" s="961"/>
      <c r="BLI24" s="961"/>
      <c r="BLJ24" s="961"/>
      <c r="BLK24" s="961"/>
      <c r="BLL24" s="961"/>
      <c r="BLM24" s="961"/>
      <c r="BLN24" s="961"/>
      <c r="BLO24" s="961"/>
      <c r="BLP24" s="961"/>
      <c r="BLQ24" s="961"/>
      <c r="BLR24" s="961"/>
      <c r="BLS24" s="961"/>
      <c r="BLT24" s="961"/>
      <c r="BLU24" s="961"/>
      <c r="BLV24" s="961"/>
      <c r="BLW24" s="961"/>
      <c r="BLX24" s="961"/>
      <c r="BLY24" s="961"/>
      <c r="BLZ24" s="961"/>
      <c r="BMA24" s="961"/>
      <c r="BMB24" s="961"/>
      <c r="BMC24" s="961"/>
      <c r="BMD24" s="961"/>
      <c r="BME24" s="961"/>
      <c r="BMF24" s="961"/>
      <c r="BMG24" s="961"/>
      <c r="BMH24" s="961"/>
      <c r="BMI24" s="961"/>
      <c r="BMJ24" s="961"/>
      <c r="BMK24" s="961"/>
      <c r="BML24" s="961"/>
      <c r="BMM24" s="961"/>
      <c r="BMN24" s="961"/>
      <c r="BMO24" s="961"/>
      <c r="BMP24" s="961"/>
      <c r="BMQ24" s="961"/>
      <c r="BMR24" s="961"/>
      <c r="BMS24" s="961"/>
      <c r="BMT24" s="961"/>
      <c r="BMU24" s="961"/>
      <c r="BMV24" s="961"/>
      <c r="BMW24" s="961"/>
      <c r="BMX24" s="961"/>
      <c r="BMY24" s="961"/>
      <c r="BMZ24" s="961"/>
      <c r="BNA24" s="961"/>
      <c r="BNB24" s="961"/>
      <c r="BNC24" s="961"/>
      <c r="BND24" s="961"/>
      <c r="BNE24" s="961"/>
      <c r="BNF24" s="961"/>
      <c r="BNG24" s="961"/>
      <c r="BNH24" s="961"/>
      <c r="BNI24" s="961"/>
      <c r="BNJ24" s="961"/>
      <c r="BNK24" s="961"/>
      <c r="BNL24" s="961"/>
      <c r="BNM24" s="961"/>
      <c r="BNN24" s="961"/>
      <c r="BNO24" s="961"/>
      <c r="BNP24" s="961"/>
      <c r="BNQ24" s="961"/>
      <c r="BNR24" s="961"/>
      <c r="BNS24" s="961"/>
      <c r="BNT24" s="961"/>
      <c r="BNU24" s="961"/>
      <c r="BNV24" s="961"/>
      <c r="BNW24" s="961"/>
      <c r="BNX24" s="961"/>
      <c r="BNY24" s="961"/>
      <c r="BNZ24" s="961"/>
      <c r="BOA24" s="961"/>
      <c r="BOB24" s="961"/>
      <c r="BOC24" s="961"/>
      <c r="BOD24" s="961"/>
      <c r="BOE24" s="961"/>
      <c r="BOF24" s="961"/>
      <c r="BOG24" s="961"/>
      <c r="BOH24" s="961"/>
      <c r="BOI24" s="961"/>
      <c r="BOJ24" s="961"/>
      <c r="BOK24" s="961"/>
      <c r="BOL24" s="961"/>
      <c r="BOM24" s="961"/>
      <c r="BON24" s="961"/>
      <c r="BOO24" s="961"/>
      <c r="BOP24" s="961"/>
      <c r="BOQ24" s="961"/>
      <c r="BOR24" s="961"/>
      <c r="BOS24" s="961"/>
      <c r="BOT24" s="961"/>
      <c r="BOU24" s="961"/>
      <c r="BOV24" s="961"/>
      <c r="BOW24" s="961"/>
      <c r="BOX24" s="961"/>
      <c r="BOY24" s="961"/>
      <c r="BOZ24" s="961"/>
      <c r="BPA24" s="961"/>
      <c r="BPB24" s="961"/>
      <c r="BPC24" s="961"/>
      <c r="BPD24" s="961"/>
      <c r="BPE24" s="961"/>
      <c r="BPF24" s="961"/>
      <c r="BPG24" s="961"/>
      <c r="BPH24" s="961"/>
      <c r="BPI24" s="961"/>
      <c r="BPJ24" s="961"/>
      <c r="BPK24" s="961"/>
      <c r="BPL24" s="961"/>
      <c r="BPM24" s="961"/>
      <c r="BPN24" s="961"/>
      <c r="BPO24" s="961"/>
      <c r="BPP24" s="961"/>
      <c r="BPQ24" s="961"/>
      <c r="BPR24" s="961"/>
      <c r="BPS24" s="961"/>
      <c r="BPT24" s="961"/>
      <c r="BPU24" s="961"/>
      <c r="BPV24" s="961"/>
      <c r="BPW24" s="961"/>
      <c r="BPX24" s="961"/>
      <c r="BPY24" s="961"/>
      <c r="BPZ24" s="961"/>
      <c r="BQA24" s="961"/>
      <c r="BQB24" s="961"/>
      <c r="BQC24" s="961"/>
      <c r="BQD24" s="961"/>
      <c r="BQE24" s="961"/>
      <c r="BQF24" s="961"/>
      <c r="BQG24" s="961"/>
      <c r="BQH24" s="961"/>
      <c r="BQI24" s="961"/>
      <c r="BQJ24" s="961"/>
      <c r="BQK24" s="961"/>
      <c r="BQL24" s="961"/>
      <c r="BQM24" s="961"/>
      <c r="BQN24" s="961"/>
      <c r="BQO24" s="961"/>
      <c r="BQP24" s="961"/>
      <c r="BQQ24" s="961"/>
      <c r="BQR24" s="961"/>
      <c r="BQS24" s="961"/>
      <c r="BQT24" s="961"/>
      <c r="BQU24" s="961"/>
      <c r="BQV24" s="961"/>
      <c r="BQW24" s="961"/>
      <c r="BQX24" s="961"/>
      <c r="BQY24" s="961"/>
      <c r="BQZ24" s="961"/>
      <c r="BRA24" s="961"/>
      <c r="BRB24" s="961"/>
      <c r="BRC24" s="961"/>
      <c r="BRD24" s="961"/>
      <c r="BRE24" s="961"/>
      <c r="BRF24" s="961"/>
      <c r="BRG24" s="961"/>
      <c r="BRH24" s="961"/>
      <c r="BRI24" s="961"/>
      <c r="BRJ24" s="961"/>
      <c r="BRK24" s="961"/>
      <c r="BRL24" s="961"/>
      <c r="BRM24" s="961"/>
      <c r="BRN24" s="961"/>
      <c r="BRO24" s="961"/>
      <c r="BRP24" s="961"/>
      <c r="BRQ24" s="961"/>
      <c r="BRR24" s="961"/>
      <c r="BRS24" s="961"/>
      <c r="BRT24" s="961"/>
      <c r="BRU24" s="961"/>
      <c r="BRV24" s="961"/>
      <c r="BRW24" s="961"/>
      <c r="BRX24" s="961"/>
      <c r="BRY24" s="961"/>
      <c r="BRZ24" s="961"/>
      <c r="BSA24" s="961"/>
      <c r="BSB24" s="961"/>
      <c r="BSC24" s="961"/>
      <c r="BSD24" s="961"/>
      <c r="BSE24" s="961"/>
      <c r="BSF24" s="961"/>
      <c r="BSG24" s="961"/>
      <c r="BSH24" s="961"/>
      <c r="BSI24" s="961"/>
      <c r="BSJ24" s="961"/>
      <c r="BSK24" s="961"/>
      <c r="BSL24" s="961"/>
      <c r="BSM24" s="961"/>
      <c r="BSN24" s="961"/>
      <c r="BSO24" s="961"/>
      <c r="BSP24" s="961"/>
      <c r="BSQ24" s="961"/>
      <c r="BSR24" s="961"/>
      <c r="BSS24" s="961"/>
      <c r="BST24" s="961"/>
      <c r="BSU24" s="961"/>
      <c r="BSV24" s="961"/>
      <c r="BSW24" s="961"/>
      <c r="BSX24" s="961"/>
      <c r="BSY24" s="961"/>
      <c r="BSZ24" s="961"/>
      <c r="BTA24" s="961"/>
      <c r="BTB24" s="961"/>
      <c r="BTC24" s="961"/>
      <c r="BTD24" s="961"/>
      <c r="BTE24" s="961"/>
      <c r="BTF24" s="961"/>
      <c r="BTG24" s="961"/>
      <c r="BTH24" s="961"/>
      <c r="BTI24" s="961"/>
      <c r="BTJ24" s="961"/>
      <c r="BTK24" s="961"/>
      <c r="BTL24" s="961"/>
      <c r="BTM24" s="961"/>
      <c r="BTN24" s="961"/>
      <c r="BTO24" s="961"/>
      <c r="BTP24" s="961"/>
      <c r="BTQ24" s="961"/>
      <c r="BTR24" s="961"/>
      <c r="BTS24" s="961"/>
      <c r="BTT24" s="961"/>
      <c r="BTU24" s="961"/>
      <c r="BTV24" s="961"/>
      <c r="BTW24" s="961"/>
      <c r="BTX24" s="961"/>
      <c r="BTY24" s="961"/>
      <c r="BTZ24" s="961"/>
      <c r="BUA24" s="961"/>
      <c r="BUB24" s="961"/>
      <c r="BUC24" s="961"/>
      <c r="BUD24" s="961"/>
      <c r="BUE24" s="961"/>
      <c r="BUF24" s="961"/>
      <c r="BUG24" s="961"/>
      <c r="BUH24" s="961"/>
      <c r="BUI24" s="961"/>
      <c r="BUJ24" s="961"/>
      <c r="BUK24" s="961"/>
      <c r="BUL24" s="961"/>
      <c r="BUM24" s="961"/>
      <c r="BUN24" s="961"/>
      <c r="BUO24" s="961"/>
      <c r="BUP24" s="961"/>
      <c r="BUQ24" s="961"/>
      <c r="BUR24" s="961"/>
      <c r="BUS24" s="961"/>
      <c r="BUT24" s="961"/>
      <c r="BUU24" s="961"/>
      <c r="BUV24" s="961"/>
      <c r="BUW24" s="961"/>
      <c r="BUX24" s="961"/>
      <c r="BUY24" s="961"/>
      <c r="BUZ24" s="961"/>
      <c r="BVA24" s="961"/>
      <c r="BVB24" s="961"/>
      <c r="BVC24" s="961"/>
      <c r="BVD24" s="961"/>
      <c r="BVE24" s="961"/>
      <c r="BVF24" s="961"/>
      <c r="BVG24" s="961"/>
      <c r="BVH24" s="961"/>
      <c r="BVI24" s="961"/>
      <c r="BVJ24" s="961"/>
      <c r="BVK24" s="961"/>
      <c r="BVL24" s="961"/>
      <c r="BVM24" s="961"/>
      <c r="BVN24" s="961"/>
      <c r="BVO24" s="961"/>
      <c r="BVP24" s="961"/>
      <c r="BVQ24" s="961"/>
      <c r="BVR24" s="961"/>
      <c r="BVS24" s="961"/>
      <c r="BVT24" s="961"/>
      <c r="BVU24" s="961"/>
      <c r="BVV24" s="961"/>
      <c r="BVW24" s="961"/>
      <c r="BVX24" s="961"/>
      <c r="BVY24" s="961"/>
      <c r="BVZ24" s="961"/>
      <c r="BWA24" s="961"/>
      <c r="BWB24" s="961"/>
      <c r="BWC24" s="961"/>
      <c r="BWD24" s="961"/>
      <c r="BWE24" s="961"/>
      <c r="BWF24" s="961"/>
      <c r="BWG24" s="961"/>
      <c r="BWH24" s="961"/>
      <c r="BWI24" s="961"/>
      <c r="BWJ24" s="961"/>
      <c r="BWK24" s="961"/>
      <c r="BWL24" s="961"/>
      <c r="BWM24" s="961"/>
      <c r="BWN24" s="961"/>
      <c r="BWO24" s="961"/>
      <c r="BWP24" s="961"/>
      <c r="BWQ24" s="961"/>
      <c r="BWR24" s="961"/>
      <c r="BWS24" s="961"/>
      <c r="BWT24" s="961"/>
      <c r="BWU24" s="961"/>
      <c r="BWV24" s="961"/>
      <c r="BWW24" s="961"/>
      <c r="BWX24" s="961"/>
      <c r="BWY24" s="961"/>
      <c r="BWZ24" s="961"/>
      <c r="BXA24" s="961"/>
      <c r="BXB24" s="961"/>
      <c r="BXC24" s="961"/>
      <c r="BXD24" s="961"/>
      <c r="BXE24" s="961"/>
      <c r="BXF24" s="961"/>
      <c r="BXG24" s="961"/>
      <c r="BXH24" s="961"/>
      <c r="BXI24" s="961"/>
      <c r="BXJ24" s="961"/>
      <c r="BXK24" s="961"/>
      <c r="BXL24" s="961"/>
      <c r="BXM24" s="961"/>
      <c r="BXN24" s="961"/>
      <c r="BXO24" s="961"/>
      <c r="BXP24" s="961"/>
      <c r="BXQ24" s="961"/>
      <c r="BXR24" s="961"/>
      <c r="BXS24" s="961"/>
      <c r="BXT24" s="961"/>
      <c r="BXU24" s="961"/>
      <c r="BXV24" s="961"/>
      <c r="BXW24" s="961"/>
      <c r="BXX24" s="961"/>
      <c r="BXY24" s="961"/>
      <c r="BXZ24" s="961"/>
      <c r="BYA24" s="961"/>
      <c r="BYB24" s="961"/>
      <c r="BYC24" s="961"/>
      <c r="BYD24" s="961"/>
      <c r="BYE24" s="961"/>
      <c r="BYF24" s="961"/>
      <c r="BYG24" s="961"/>
      <c r="BYH24" s="961"/>
      <c r="BYI24" s="961"/>
      <c r="BYJ24" s="961"/>
      <c r="BYK24" s="961"/>
      <c r="BYL24" s="961"/>
      <c r="BYM24" s="961"/>
      <c r="BYN24" s="961"/>
      <c r="BYO24" s="961"/>
      <c r="BYP24" s="961"/>
      <c r="BYQ24" s="961"/>
      <c r="BYR24" s="961"/>
      <c r="BYS24" s="961"/>
      <c r="BYT24" s="961"/>
      <c r="BYU24" s="961"/>
      <c r="BYV24" s="961"/>
      <c r="BYW24" s="961"/>
      <c r="BYX24" s="961"/>
      <c r="BYY24" s="961"/>
      <c r="BYZ24" s="961"/>
      <c r="BZA24" s="961"/>
      <c r="BZB24" s="961"/>
      <c r="BZC24" s="961"/>
      <c r="BZD24" s="961"/>
      <c r="BZE24" s="961"/>
      <c r="BZF24" s="961"/>
      <c r="BZG24" s="961"/>
      <c r="BZH24" s="961"/>
      <c r="BZI24" s="961"/>
      <c r="BZJ24" s="961"/>
      <c r="BZK24" s="961"/>
      <c r="BZL24" s="961"/>
      <c r="BZM24" s="961"/>
      <c r="BZN24" s="961"/>
      <c r="BZO24" s="961"/>
      <c r="BZP24" s="961"/>
      <c r="BZQ24" s="961"/>
      <c r="BZR24" s="961"/>
      <c r="BZS24" s="961"/>
      <c r="BZT24" s="961"/>
      <c r="BZU24" s="961"/>
      <c r="BZV24" s="961"/>
      <c r="BZW24" s="961"/>
      <c r="BZX24" s="961"/>
      <c r="BZY24" s="961"/>
      <c r="BZZ24" s="961"/>
      <c r="CAA24" s="961"/>
      <c r="CAB24" s="961"/>
      <c r="CAC24" s="961"/>
      <c r="CAD24" s="961"/>
      <c r="CAE24" s="961"/>
      <c r="CAF24" s="961"/>
      <c r="CAG24" s="961"/>
      <c r="CAH24" s="961"/>
      <c r="CAI24" s="961"/>
      <c r="CAJ24" s="961"/>
      <c r="CAK24" s="961"/>
      <c r="CAL24" s="961"/>
      <c r="CAM24" s="961"/>
      <c r="CAN24" s="961"/>
      <c r="CAO24" s="961"/>
      <c r="CAP24" s="961"/>
      <c r="CAQ24" s="961"/>
      <c r="CAR24" s="961"/>
      <c r="CAS24" s="961"/>
      <c r="CAT24" s="961"/>
      <c r="CAU24" s="961"/>
      <c r="CAV24" s="961"/>
      <c r="CAW24" s="961"/>
      <c r="CAX24" s="961"/>
      <c r="CAY24" s="961"/>
      <c r="CAZ24" s="961"/>
      <c r="CBA24" s="961"/>
      <c r="CBB24" s="961"/>
      <c r="CBC24" s="961"/>
      <c r="CBD24" s="961"/>
      <c r="CBE24" s="961"/>
      <c r="CBF24" s="961"/>
      <c r="CBG24" s="961"/>
      <c r="CBH24" s="961"/>
      <c r="CBI24" s="961"/>
      <c r="CBJ24" s="961"/>
      <c r="CBK24" s="961"/>
      <c r="CBL24" s="961"/>
      <c r="CBM24" s="961"/>
      <c r="CBN24" s="961"/>
      <c r="CBO24" s="961"/>
      <c r="CBP24" s="961"/>
      <c r="CBQ24" s="961"/>
      <c r="CBR24" s="961"/>
      <c r="CBS24" s="961"/>
      <c r="CBT24" s="961"/>
      <c r="CBU24" s="961"/>
      <c r="CBV24" s="961"/>
      <c r="CBW24" s="961"/>
      <c r="CBX24" s="961"/>
      <c r="CBY24" s="961"/>
      <c r="CBZ24" s="961"/>
      <c r="CCA24" s="961"/>
      <c r="CCB24" s="961"/>
      <c r="CCC24" s="961"/>
      <c r="CCD24" s="961"/>
      <c r="CCE24" s="961"/>
      <c r="CCF24" s="961"/>
      <c r="CCG24" s="961"/>
      <c r="CCH24" s="961"/>
      <c r="CCI24" s="961"/>
      <c r="CCJ24" s="961"/>
      <c r="CCK24" s="961"/>
      <c r="CCL24" s="961"/>
      <c r="CCM24" s="961"/>
      <c r="CCN24" s="961"/>
      <c r="CCO24" s="961"/>
      <c r="CCP24" s="961"/>
      <c r="CCQ24" s="961"/>
      <c r="CCR24" s="961"/>
      <c r="CCS24" s="961"/>
      <c r="CCT24" s="961"/>
      <c r="CCU24" s="961"/>
      <c r="CCV24" s="961"/>
      <c r="CCW24" s="961"/>
      <c r="CCX24" s="961"/>
      <c r="CCY24" s="961"/>
      <c r="CCZ24" s="961"/>
      <c r="CDA24" s="961"/>
      <c r="CDB24" s="961"/>
      <c r="CDC24" s="961"/>
      <c r="CDD24" s="961"/>
      <c r="CDE24" s="961"/>
      <c r="CDF24" s="961"/>
      <c r="CDG24" s="961"/>
      <c r="CDH24" s="961"/>
      <c r="CDI24" s="961"/>
      <c r="CDJ24" s="961"/>
      <c r="CDK24" s="961"/>
      <c r="CDL24" s="961"/>
      <c r="CDM24" s="961"/>
      <c r="CDN24" s="961"/>
      <c r="CDO24" s="961"/>
      <c r="CDP24" s="961"/>
      <c r="CDQ24" s="961"/>
      <c r="CDR24" s="961"/>
      <c r="CDS24" s="961"/>
      <c r="CDT24" s="961"/>
      <c r="CDU24" s="961"/>
      <c r="CDV24" s="961"/>
      <c r="CDW24" s="961"/>
      <c r="CDX24" s="961"/>
      <c r="CDY24" s="961"/>
      <c r="CDZ24" s="961"/>
      <c r="CEA24" s="961"/>
      <c r="CEB24" s="961"/>
      <c r="CEC24" s="961"/>
      <c r="CED24" s="961"/>
      <c r="CEE24" s="961"/>
      <c r="CEF24" s="961"/>
      <c r="CEG24" s="961"/>
      <c r="CEH24" s="961"/>
      <c r="CEI24" s="961"/>
      <c r="CEJ24" s="961"/>
      <c r="CEK24" s="961"/>
      <c r="CEL24" s="961"/>
      <c r="CEM24" s="961"/>
      <c r="CEN24" s="961"/>
      <c r="CEO24" s="961"/>
      <c r="CEP24" s="961"/>
      <c r="CEQ24" s="961"/>
      <c r="CER24" s="961"/>
      <c r="CES24" s="961"/>
      <c r="CET24" s="961"/>
      <c r="CEU24" s="961"/>
      <c r="CEV24" s="961"/>
      <c r="CEW24" s="961"/>
      <c r="CEX24" s="961"/>
      <c r="CEY24" s="961"/>
      <c r="CEZ24" s="961"/>
      <c r="CFA24" s="961"/>
      <c r="CFB24" s="961"/>
      <c r="CFC24" s="961"/>
      <c r="CFD24" s="961"/>
      <c r="CFE24" s="961"/>
      <c r="CFF24" s="961"/>
      <c r="CFG24" s="961"/>
      <c r="CFH24" s="961"/>
      <c r="CFI24" s="961"/>
      <c r="CFJ24" s="961"/>
      <c r="CFK24" s="961"/>
      <c r="CFL24" s="961"/>
      <c r="CFM24" s="961"/>
      <c r="CFN24" s="961"/>
      <c r="CFO24" s="961"/>
      <c r="CFP24" s="961"/>
      <c r="CFQ24" s="961"/>
      <c r="CFR24" s="961"/>
      <c r="CFS24" s="961"/>
      <c r="CFT24" s="961"/>
      <c r="CFU24" s="961"/>
      <c r="CFV24" s="961"/>
      <c r="CFW24" s="961"/>
      <c r="CFX24" s="961"/>
      <c r="CFY24" s="961"/>
      <c r="CFZ24" s="961"/>
      <c r="CGA24" s="961"/>
      <c r="CGB24" s="961"/>
      <c r="CGC24" s="961"/>
      <c r="CGD24" s="961"/>
      <c r="CGE24" s="961"/>
      <c r="CGF24" s="961"/>
      <c r="CGG24" s="961"/>
      <c r="CGH24" s="961"/>
      <c r="CGI24" s="961"/>
      <c r="CGJ24" s="961"/>
      <c r="CGK24" s="961"/>
      <c r="CGL24" s="961"/>
      <c r="CGM24" s="961"/>
      <c r="CGN24" s="961"/>
      <c r="CGO24" s="961"/>
      <c r="CGP24" s="961"/>
      <c r="CGQ24" s="961"/>
      <c r="CGR24" s="961"/>
      <c r="CGS24" s="961"/>
      <c r="CGT24" s="961"/>
      <c r="CGU24" s="961"/>
      <c r="CGV24" s="961"/>
      <c r="CGW24" s="961"/>
      <c r="CGX24" s="961"/>
      <c r="CGY24" s="961"/>
      <c r="CGZ24" s="961"/>
      <c r="CHA24" s="961"/>
      <c r="CHB24" s="961"/>
      <c r="CHC24" s="961"/>
      <c r="CHD24" s="961"/>
      <c r="CHE24" s="961"/>
      <c r="CHF24" s="961"/>
      <c r="CHG24" s="961"/>
      <c r="CHH24" s="961"/>
      <c r="CHI24" s="961"/>
      <c r="CHJ24" s="961"/>
      <c r="CHK24" s="961"/>
      <c r="CHL24" s="961"/>
      <c r="CHM24" s="961"/>
      <c r="CHN24" s="961"/>
      <c r="CHO24" s="961"/>
      <c r="CHP24" s="961"/>
      <c r="CHQ24" s="961"/>
      <c r="CHR24" s="961"/>
      <c r="CHS24" s="961"/>
      <c r="CHT24" s="961"/>
      <c r="CHU24" s="961"/>
      <c r="CHV24" s="961"/>
      <c r="CHW24" s="961"/>
      <c r="CHX24" s="961"/>
      <c r="CHY24" s="961"/>
      <c r="CHZ24" s="961"/>
      <c r="CIA24" s="961"/>
      <c r="CIB24" s="961"/>
      <c r="CIC24" s="961"/>
      <c r="CID24" s="961"/>
      <c r="CIE24" s="961"/>
      <c r="CIF24" s="961"/>
      <c r="CIG24" s="961"/>
      <c r="CIH24" s="961"/>
      <c r="CII24" s="961"/>
      <c r="CIJ24" s="961"/>
      <c r="CIK24" s="961"/>
      <c r="CIL24" s="961"/>
      <c r="CIM24" s="961"/>
      <c r="CIN24" s="961"/>
      <c r="CIO24" s="961"/>
      <c r="CIP24" s="961"/>
      <c r="CIQ24" s="961"/>
      <c r="CIR24" s="961"/>
      <c r="CIS24" s="961"/>
      <c r="CIT24" s="961"/>
      <c r="CIU24" s="961"/>
      <c r="CIV24" s="961"/>
      <c r="CIW24" s="961"/>
      <c r="CIX24" s="961"/>
      <c r="CIY24" s="961"/>
      <c r="CIZ24" s="961"/>
      <c r="CJA24" s="961"/>
      <c r="CJB24" s="961"/>
      <c r="CJC24" s="961"/>
      <c r="CJD24" s="961"/>
      <c r="CJE24" s="961"/>
      <c r="CJF24" s="961"/>
      <c r="CJG24" s="961"/>
      <c r="CJH24" s="961"/>
      <c r="CJI24" s="961"/>
      <c r="CJJ24" s="961"/>
      <c r="CJK24" s="961"/>
      <c r="CJL24" s="961"/>
      <c r="CJM24" s="961"/>
      <c r="CJN24" s="961"/>
      <c r="CJO24" s="961"/>
      <c r="CJP24" s="961"/>
      <c r="CJQ24" s="961"/>
      <c r="CJR24" s="961"/>
      <c r="CJS24" s="961"/>
      <c r="CJT24" s="961"/>
      <c r="CJU24" s="961"/>
      <c r="CJV24" s="961"/>
      <c r="CJW24" s="961"/>
      <c r="CJX24" s="961"/>
      <c r="CJY24" s="961"/>
      <c r="CJZ24" s="961"/>
      <c r="CKA24" s="961"/>
      <c r="CKB24" s="961"/>
      <c r="CKC24" s="961"/>
      <c r="CKD24" s="961"/>
      <c r="CKE24" s="961"/>
      <c r="CKF24" s="961"/>
      <c r="CKG24" s="961"/>
      <c r="CKH24" s="961"/>
      <c r="CKI24" s="961"/>
      <c r="CKJ24" s="961"/>
      <c r="CKK24" s="961"/>
      <c r="CKL24" s="961"/>
      <c r="CKM24" s="961"/>
      <c r="CKN24" s="961"/>
      <c r="CKO24" s="961"/>
      <c r="CKP24" s="961"/>
      <c r="CKQ24" s="961"/>
      <c r="CKR24" s="961"/>
      <c r="CKS24" s="961"/>
      <c r="CKT24" s="961"/>
      <c r="CKU24" s="961"/>
      <c r="CKV24" s="961"/>
      <c r="CKW24" s="961"/>
      <c r="CKX24" s="961"/>
      <c r="CKY24" s="961"/>
      <c r="CKZ24" s="961"/>
      <c r="CLA24" s="961"/>
      <c r="CLB24" s="961"/>
      <c r="CLC24" s="961"/>
      <c r="CLD24" s="961"/>
      <c r="CLE24" s="961"/>
      <c r="CLF24" s="961"/>
      <c r="CLG24" s="961"/>
      <c r="CLH24" s="961"/>
      <c r="CLI24" s="961"/>
      <c r="CLJ24" s="961"/>
      <c r="CLK24" s="961"/>
      <c r="CLL24" s="961"/>
      <c r="CLM24" s="961"/>
      <c r="CLN24" s="961"/>
      <c r="CLO24" s="961"/>
      <c r="CLP24" s="961"/>
      <c r="CLQ24" s="961"/>
      <c r="CLR24" s="961"/>
      <c r="CLS24" s="961"/>
      <c r="CLT24" s="961"/>
      <c r="CLU24" s="961"/>
      <c r="CLV24" s="961"/>
      <c r="CLW24" s="961"/>
      <c r="CLX24" s="961"/>
      <c r="CLY24" s="961"/>
      <c r="CLZ24" s="961"/>
      <c r="CMA24" s="961"/>
      <c r="CMB24" s="961"/>
      <c r="CMC24" s="961"/>
      <c r="CMD24" s="961"/>
      <c r="CME24" s="961"/>
      <c r="CMF24" s="961"/>
      <c r="CMG24" s="961"/>
      <c r="CMH24" s="961"/>
      <c r="CMI24" s="961"/>
      <c r="CMJ24" s="961"/>
      <c r="CMK24" s="961"/>
      <c r="CML24" s="961"/>
      <c r="CMM24" s="961"/>
      <c r="CMN24" s="961"/>
      <c r="CMO24" s="961"/>
      <c r="CMP24" s="961"/>
      <c r="CMQ24" s="961"/>
      <c r="CMR24" s="961"/>
      <c r="CMS24" s="961"/>
      <c r="CMT24" s="961"/>
      <c r="CMU24" s="961"/>
      <c r="CMV24" s="961"/>
      <c r="CMW24" s="961"/>
      <c r="CMX24" s="961"/>
      <c r="CMY24" s="961"/>
      <c r="CMZ24" s="961"/>
      <c r="CNA24" s="961"/>
      <c r="CNB24" s="961"/>
      <c r="CNC24" s="961"/>
      <c r="CND24" s="961"/>
      <c r="CNE24" s="961"/>
      <c r="CNF24" s="961"/>
      <c r="CNG24" s="961"/>
      <c r="CNH24" s="961"/>
      <c r="CNI24" s="961"/>
      <c r="CNJ24" s="961"/>
      <c r="CNK24" s="961"/>
      <c r="CNL24" s="961"/>
      <c r="CNM24" s="961"/>
      <c r="CNN24" s="961"/>
      <c r="CNO24" s="961"/>
      <c r="CNP24" s="961"/>
      <c r="CNQ24" s="961"/>
      <c r="CNR24" s="961"/>
      <c r="CNS24" s="961"/>
      <c r="CNT24" s="961"/>
      <c r="CNU24" s="961"/>
      <c r="CNV24" s="961"/>
      <c r="CNW24" s="961"/>
      <c r="CNX24" s="961"/>
      <c r="CNY24" s="961"/>
      <c r="CNZ24" s="961"/>
      <c r="COA24" s="961"/>
      <c r="COB24" s="961"/>
      <c r="COC24" s="961"/>
      <c r="COD24" s="961"/>
      <c r="COE24" s="961"/>
      <c r="COF24" s="961"/>
      <c r="COG24" s="961"/>
      <c r="COH24" s="961"/>
      <c r="COI24" s="961"/>
      <c r="COJ24" s="961"/>
      <c r="COK24" s="961"/>
      <c r="COL24" s="961"/>
      <c r="COM24" s="961"/>
      <c r="CON24" s="961"/>
      <c r="COO24" s="961"/>
      <c r="COP24" s="961"/>
      <c r="COQ24" s="961"/>
      <c r="COR24" s="961"/>
      <c r="COS24" s="961"/>
      <c r="COT24" s="961"/>
      <c r="COU24" s="961"/>
      <c r="COV24" s="961"/>
      <c r="COW24" s="961"/>
      <c r="COX24" s="961"/>
      <c r="COY24" s="961"/>
      <c r="COZ24" s="961"/>
      <c r="CPA24" s="961"/>
      <c r="CPB24" s="961"/>
      <c r="CPC24" s="961"/>
      <c r="CPD24" s="961"/>
      <c r="CPE24" s="961"/>
      <c r="CPF24" s="961"/>
      <c r="CPG24" s="961"/>
      <c r="CPH24" s="961"/>
      <c r="CPI24" s="961"/>
      <c r="CPJ24" s="961"/>
      <c r="CPK24" s="961"/>
      <c r="CPL24" s="961"/>
      <c r="CPM24" s="961"/>
      <c r="CPN24" s="961"/>
      <c r="CPO24" s="961"/>
      <c r="CPP24" s="961"/>
      <c r="CPQ24" s="961"/>
      <c r="CPR24" s="961"/>
      <c r="CPS24" s="961"/>
      <c r="CPT24" s="961"/>
      <c r="CPU24" s="961"/>
      <c r="CPV24" s="961"/>
      <c r="CPW24" s="961"/>
      <c r="CPX24" s="961"/>
      <c r="CPY24" s="961"/>
      <c r="CPZ24" s="961"/>
      <c r="CQA24" s="961"/>
      <c r="CQB24" s="961"/>
      <c r="CQC24" s="961"/>
      <c r="CQD24" s="961"/>
      <c r="CQE24" s="961"/>
      <c r="CQF24" s="961"/>
      <c r="CQG24" s="961"/>
      <c r="CQH24" s="961"/>
      <c r="CQI24" s="961"/>
      <c r="CQJ24" s="961"/>
      <c r="CQK24" s="961"/>
      <c r="CQL24" s="961"/>
      <c r="CQM24" s="961"/>
      <c r="CQN24" s="961"/>
      <c r="CQO24" s="961"/>
      <c r="CQP24" s="961"/>
      <c r="CQQ24" s="961"/>
      <c r="CQR24" s="961"/>
      <c r="CQS24" s="961"/>
      <c r="CQT24" s="961"/>
      <c r="CQU24" s="961"/>
      <c r="CQV24" s="961"/>
      <c r="CQW24" s="961"/>
      <c r="CQX24" s="961"/>
      <c r="CQY24" s="961"/>
      <c r="CQZ24" s="961"/>
      <c r="CRA24" s="961"/>
      <c r="CRB24" s="961"/>
      <c r="CRC24" s="961"/>
      <c r="CRD24" s="961"/>
      <c r="CRE24" s="961"/>
      <c r="CRF24" s="961"/>
      <c r="CRG24" s="961"/>
      <c r="CRH24" s="961"/>
      <c r="CRI24" s="961"/>
      <c r="CRJ24" s="961"/>
      <c r="CRK24" s="961"/>
      <c r="CRL24" s="961"/>
      <c r="CRM24" s="961"/>
      <c r="CRN24" s="961"/>
      <c r="CRO24" s="961"/>
      <c r="CRP24" s="961"/>
      <c r="CRQ24" s="961"/>
      <c r="CRR24" s="961"/>
      <c r="CRS24" s="961"/>
      <c r="CRT24" s="961"/>
      <c r="CRU24" s="961"/>
      <c r="CRV24" s="961"/>
      <c r="CRW24" s="961"/>
      <c r="CRX24" s="961"/>
      <c r="CRY24" s="961"/>
      <c r="CRZ24" s="961"/>
      <c r="CSA24" s="961"/>
      <c r="CSB24" s="961"/>
      <c r="CSC24" s="961"/>
      <c r="CSD24" s="961"/>
      <c r="CSE24" s="961"/>
      <c r="CSF24" s="961"/>
      <c r="CSG24" s="961"/>
      <c r="CSH24" s="961"/>
      <c r="CSI24" s="961"/>
      <c r="CSJ24" s="961"/>
      <c r="CSK24" s="961"/>
      <c r="CSL24" s="961"/>
      <c r="CSM24" s="961"/>
      <c r="CSN24" s="961"/>
      <c r="CSO24" s="961"/>
      <c r="CSP24" s="961"/>
      <c r="CSQ24" s="961"/>
      <c r="CSR24" s="961"/>
      <c r="CSS24" s="961"/>
      <c r="CST24" s="961"/>
      <c r="CSU24" s="961"/>
      <c r="CSV24" s="961"/>
      <c r="CSW24" s="961"/>
      <c r="CSX24" s="961"/>
      <c r="CSY24" s="961"/>
      <c r="CSZ24" s="961"/>
      <c r="CTA24" s="961"/>
      <c r="CTB24" s="961"/>
      <c r="CTC24" s="961"/>
      <c r="CTD24" s="961"/>
      <c r="CTE24" s="961"/>
      <c r="CTF24" s="961"/>
      <c r="CTG24" s="961"/>
      <c r="CTH24" s="961"/>
      <c r="CTI24" s="961"/>
      <c r="CTJ24" s="961"/>
      <c r="CTK24" s="961"/>
      <c r="CTL24" s="961"/>
      <c r="CTM24" s="961"/>
      <c r="CTN24" s="961"/>
      <c r="CTO24" s="961"/>
      <c r="CTP24" s="961"/>
      <c r="CTQ24" s="961"/>
      <c r="CTR24" s="961"/>
      <c r="CTS24" s="961"/>
      <c r="CTT24" s="961"/>
      <c r="CTU24" s="961"/>
      <c r="CTV24" s="961"/>
      <c r="CTW24" s="961"/>
      <c r="CTX24" s="961"/>
      <c r="CTY24" s="961"/>
      <c r="CTZ24" s="961"/>
      <c r="CUA24" s="961"/>
      <c r="CUB24" s="961"/>
      <c r="CUC24" s="961"/>
      <c r="CUD24" s="961"/>
      <c r="CUE24" s="961"/>
      <c r="CUF24" s="961"/>
      <c r="CUG24" s="961"/>
      <c r="CUH24" s="961"/>
      <c r="CUI24" s="961"/>
      <c r="CUJ24" s="961"/>
      <c r="CUK24" s="961"/>
      <c r="CUL24" s="961"/>
      <c r="CUM24" s="961"/>
      <c r="CUN24" s="961"/>
      <c r="CUO24" s="961"/>
      <c r="CUP24" s="961"/>
      <c r="CUQ24" s="961"/>
      <c r="CUR24" s="961"/>
      <c r="CUS24" s="961"/>
      <c r="CUT24" s="961"/>
      <c r="CUU24" s="961"/>
      <c r="CUV24" s="961"/>
      <c r="CUW24" s="961"/>
      <c r="CUX24" s="961"/>
      <c r="CUY24" s="961"/>
      <c r="CUZ24" s="961"/>
      <c r="CVA24" s="961"/>
      <c r="CVB24" s="961"/>
      <c r="CVC24" s="961"/>
      <c r="CVD24" s="961"/>
      <c r="CVE24" s="961"/>
      <c r="CVF24" s="961"/>
      <c r="CVG24" s="961"/>
      <c r="CVH24" s="961"/>
      <c r="CVI24" s="961"/>
      <c r="CVJ24" s="961"/>
      <c r="CVK24" s="961"/>
      <c r="CVL24" s="961"/>
      <c r="CVM24" s="961"/>
      <c r="CVN24" s="961"/>
      <c r="CVO24" s="961"/>
      <c r="CVP24" s="961"/>
      <c r="CVQ24" s="961"/>
      <c r="CVR24" s="961"/>
      <c r="CVS24" s="961"/>
      <c r="CVT24" s="961"/>
      <c r="CVU24" s="961"/>
      <c r="CVV24" s="961"/>
      <c r="CVW24" s="961"/>
      <c r="CVX24" s="961"/>
      <c r="CVY24" s="961"/>
      <c r="CVZ24" s="961"/>
      <c r="CWA24" s="961"/>
      <c r="CWB24" s="961"/>
      <c r="CWC24" s="961"/>
      <c r="CWD24" s="961"/>
      <c r="CWE24" s="961"/>
      <c r="CWF24" s="961"/>
      <c r="CWG24" s="961"/>
      <c r="CWH24" s="961"/>
      <c r="CWI24" s="961"/>
      <c r="CWJ24" s="961"/>
      <c r="CWK24" s="961"/>
      <c r="CWL24" s="961"/>
      <c r="CWM24" s="961"/>
      <c r="CWN24" s="961"/>
      <c r="CWO24" s="961"/>
      <c r="CWP24" s="961"/>
      <c r="CWQ24" s="961"/>
      <c r="CWR24" s="961"/>
      <c r="CWS24" s="961"/>
      <c r="CWT24" s="961"/>
      <c r="CWU24" s="961"/>
      <c r="CWV24" s="961"/>
      <c r="CWW24" s="961"/>
      <c r="CWX24" s="961"/>
      <c r="CWY24" s="961"/>
      <c r="CWZ24" s="961"/>
      <c r="CXA24" s="961"/>
      <c r="CXB24" s="961"/>
      <c r="CXC24" s="961"/>
      <c r="CXD24" s="961"/>
      <c r="CXE24" s="961"/>
      <c r="CXF24" s="961"/>
      <c r="CXG24" s="961"/>
      <c r="CXH24" s="961"/>
      <c r="CXI24" s="961"/>
      <c r="CXJ24" s="961"/>
      <c r="CXK24" s="961"/>
      <c r="CXL24" s="961"/>
      <c r="CXM24" s="961"/>
      <c r="CXN24" s="961"/>
      <c r="CXO24" s="961"/>
      <c r="CXP24" s="961"/>
      <c r="CXQ24" s="961"/>
      <c r="CXR24" s="961"/>
      <c r="CXS24" s="961"/>
      <c r="CXT24" s="961"/>
      <c r="CXU24" s="961"/>
      <c r="CXV24" s="961"/>
      <c r="CXW24" s="961"/>
      <c r="CXX24" s="961"/>
      <c r="CXY24" s="961"/>
      <c r="CXZ24" s="961"/>
      <c r="CYA24" s="961"/>
      <c r="CYB24" s="961"/>
      <c r="CYC24" s="961"/>
      <c r="CYD24" s="961"/>
      <c r="CYE24" s="961"/>
      <c r="CYF24" s="961"/>
      <c r="CYG24" s="961"/>
      <c r="CYH24" s="961"/>
      <c r="CYI24" s="961"/>
      <c r="CYJ24" s="961"/>
      <c r="CYK24" s="961"/>
      <c r="CYL24" s="961"/>
      <c r="CYM24" s="961"/>
      <c r="CYN24" s="961"/>
      <c r="CYO24" s="961"/>
      <c r="CYP24" s="961"/>
      <c r="CYQ24" s="961"/>
      <c r="CYR24" s="961"/>
      <c r="CYS24" s="961"/>
      <c r="CYT24" s="961"/>
      <c r="CYU24" s="961"/>
      <c r="CYV24" s="961"/>
      <c r="CYW24" s="961"/>
      <c r="CYX24" s="961"/>
      <c r="CYY24" s="961"/>
      <c r="CYZ24" s="961"/>
      <c r="CZA24" s="961"/>
      <c r="CZB24" s="961"/>
      <c r="CZC24" s="961"/>
      <c r="CZD24" s="961"/>
      <c r="CZE24" s="961"/>
      <c r="CZF24" s="961"/>
      <c r="CZG24" s="961"/>
      <c r="CZH24" s="961"/>
      <c r="CZI24" s="961"/>
      <c r="CZJ24" s="961"/>
      <c r="CZK24" s="961"/>
      <c r="CZL24" s="961"/>
      <c r="CZM24" s="961"/>
      <c r="CZN24" s="961"/>
      <c r="CZO24" s="961"/>
      <c r="CZP24" s="961"/>
      <c r="CZQ24" s="961"/>
      <c r="CZR24" s="961"/>
      <c r="CZS24" s="961"/>
      <c r="CZT24" s="961"/>
      <c r="CZU24" s="961"/>
      <c r="CZV24" s="961"/>
      <c r="CZW24" s="961"/>
      <c r="CZX24" s="961"/>
      <c r="CZY24" s="961"/>
      <c r="CZZ24" s="961"/>
      <c r="DAA24" s="961"/>
      <c r="DAB24" s="961"/>
      <c r="DAC24" s="961"/>
      <c r="DAD24" s="961"/>
      <c r="DAE24" s="961"/>
      <c r="DAF24" s="961"/>
      <c r="DAG24" s="961"/>
      <c r="DAH24" s="961"/>
      <c r="DAI24" s="961"/>
      <c r="DAJ24" s="961"/>
      <c r="DAK24" s="961"/>
      <c r="DAL24" s="961"/>
      <c r="DAM24" s="961"/>
      <c r="DAN24" s="961"/>
      <c r="DAO24" s="961"/>
      <c r="DAP24" s="961"/>
      <c r="DAQ24" s="961"/>
      <c r="DAR24" s="961"/>
      <c r="DAS24" s="961"/>
      <c r="DAT24" s="961"/>
      <c r="DAU24" s="961"/>
      <c r="DAV24" s="961"/>
      <c r="DAW24" s="961"/>
      <c r="DAX24" s="961"/>
      <c r="DAY24" s="961"/>
      <c r="DAZ24" s="961"/>
      <c r="DBA24" s="961"/>
      <c r="DBB24" s="961"/>
      <c r="DBC24" s="961"/>
      <c r="DBD24" s="961"/>
      <c r="DBE24" s="961"/>
      <c r="DBF24" s="961"/>
      <c r="DBG24" s="961"/>
      <c r="DBH24" s="961"/>
      <c r="DBI24" s="961"/>
      <c r="DBJ24" s="961"/>
      <c r="DBK24" s="961"/>
      <c r="DBL24" s="961"/>
      <c r="DBM24" s="961"/>
      <c r="DBN24" s="961"/>
      <c r="DBO24" s="961"/>
      <c r="DBP24" s="961"/>
      <c r="DBQ24" s="961"/>
      <c r="DBR24" s="961"/>
      <c r="DBS24" s="961"/>
      <c r="DBT24" s="961"/>
      <c r="DBU24" s="961"/>
      <c r="DBV24" s="961"/>
      <c r="DBW24" s="961"/>
      <c r="DBX24" s="961"/>
      <c r="DBY24" s="961"/>
      <c r="DBZ24" s="961"/>
      <c r="DCA24" s="961"/>
      <c r="DCB24" s="961"/>
      <c r="DCC24" s="961"/>
      <c r="DCD24" s="961"/>
      <c r="DCE24" s="961"/>
      <c r="DCF24" s="961"/>
      <c r="DCG24" s="961"/>
      <c r="DCH24" s="961"/>
      <c r="DCI24" s="961"/>
      <c r="DCJ24" s="961"/>
      <c r="DCK24" s="961"/>
      <c r="DCL24" s="961"/>
      <c r="DCM24" s="961"/>
      <c r="DCN24" s="961"/>
      <c r="DCO24" s="961"/>
      <c r="DCP24" s="961"/>
      <c r="DCQ24" s="961"/>
      <c r="DCR24" s="961"/>
      <c r="DCS24" s="961"/>
      <c r="DCT24" s="961"/>
      <c r="DCU24" s="961"/>
      <c r="DCV24" s="961"/>
      <c r="DCW24" s="961"/>
      <c r="DCX24" s="961"/>
      <c r="DCY24" s="961"/>
      <c r="DCZ24" s="961"/>
      <c r="DDA24" s="961"/>
      <c r="DDB24" s="961"/>
      <c r="DDC24" s="961"/>
      <c r="DDD24" s="961"/>
      <c r="DDE24" s="961"/>
      <c r="DDF24" s="961"/>
      <c r="DDG24" s="961"/>
      <c r="DDH24" s="961"/>
      <c r="DDI24" s="961"/>
      <c r="DDJ24" s="961"/>
      <c r="DDK24" s="961"/>
      <c r="DDL24" s="961"/>
      <c r="DDM24" s="961"/>
      <c r="DDN24" s="961"/>
      <c r="DDO24" s="961"/>
      <c r="DDP24" s="961"/>
      <c r="DDQ24" s="961"/>
      <c r="DDR24" s="961"/>
      <c r="DDS24" s="961"/>
      <c r="DDT24" s="961"/>
      <c r="DDU24" s="961"/>
      <c r="DDV24" s="961"/>
      <c r="DDW24" s="961"/>
      <c r="DDX24" s="961"/>
      <c r="DDY24" s="961"/>
      <c r="DDZ24" s="961"/>
      <c r="DEA24" s="961"/>
      <c r="DEB24" s="961"/>
      <c r="DEC24" s="961"/>
      <c r="DED24" s="961"/>
      <c r="DEE24" s="961"/>
      <c r="DEF24" s="961"/>
      <c r="DEG24" s="961"/>
      <c r="DEH24" s="961"/>
      <c r="DEI24" s="961"/>
      <c r="DEJ24" s="961"/>
      <c r="DEK24" s="961"/>
      <c r="DEL24" s="961"/>
      <c r="DEM24" s="961"/>
      <c r="DEN24" s="961"/>
      <c r="DEO24" s="961"/>
      <c r="DEP24" s="961"/>
      <c r="DEQ24" s="961"/>
      <c r="DER24" s="961"/>
      <c r="DES24" s="961"/>
      <c r="DET24" s="961"/>
      <c r="DEU24" s="961"/>
      <c r="DEV24" s="961"/>
      <c r="DEW24" s="961"/>
      <c r="DEX24" s="961"/>
      <c r="DEY24" s="961"/>
      <c r="DEZ24" s="961"/>
      <c r="DFA24" s="961"/>
      <c r="DFB24" s="961"/>
      <c r="DFC24" s="961"/>
      <c r="DFD24" s="961"/>
      <c r="DFE24" s="961"/>
      <c r="DFF24" s="961"/>
      <c r="DFG24" s="961"/>
      <c r="DFH24" s="961"/>
      <c r="DFI24" s="961"/>
      <c r="DFJ24" s="961"/>
      <c r="DFK24" s="961"/>
      <c r="DFL24" s="961"/>
      <c r="DFM24" s="961"/>
      <c r="DFN24" s="961"/>
      <c r="DFO24" s="961"/>
      <c r="DFP24" s="961"/>
      <c r="DFQ24" s="961"/>
      <c r="DFR24" s="961"/>
      <c r="DFS24" s="961"/>
      <c r="DFT24" s="961"/>
      <c r="DFU24" s="961"/>
      <c r="DFV24" s="961"/>
      <c r="DFW24" s="961"/>
      <c r="DFX24" s="961"/>
      <c r="DFY24" s="961"/>
      <c r="DFZ24" s="961"/>
      <c r="DGA24" s="961"/>
      <c r="DGB24" s="961"/>
      <c r="DGC24" s="961"/>
      <c r="DGD24" s="961"/>
      <c r="DGE24" s="961"/>
      <c r="DGF24" s="961"/>
      <c r="DGG24" s="961"/>
      <c r="DGH24" s="961"/>
      <c r="DGI24" s="961"/>
      <c r="DGJ24" s="961"/>
      <c r="DGK24" s="961"/>
      <c r="DGL24" s="961"/>
      <c r="DGM24" s="961"/>
      <c r="DGN24" s="961"/>
      <c r="DGO24" s="961"/>
      <c r="DGP24" s="961"/>
      <c r="DGQ24" s="961"/>
      <c r="DGR24" s="961"/>
      <c r="DGS24" s="961"/>
      <c r="DGT24" s="961"/>
      <c r="DGU24" s="961"/>
      <c r="DGV24" s="961"/>
      <c r="DGW24" s="961"/>
      <c r="DGX24" s="961"/>
      <c r="DGY24" s="961"/>
      <c r="DGZ24" s="961"/>
      <c r="DHA24" s="961"/>
      <c r="DHB24" s="961"/>
      <c r="DHC24" s="961"/>
      <c r="DHD24" s="961"/>
      <c r="DHE24" s="961"/>
      <c r="DHF24" s="961"/>
      <c r="DHG24" s="961"/>
      <c r="DHH24" s="961"/>
      <c r="DHI24" s="961"/>
      <c r="DHJ24" s="961"/>
      <c r="DHK24" s="961"/>
      <c r="DHL24" s="961"/>
      <c r="DHM24" s="961"/>
      <c r="DHN24" s="961"/>
      <c r="DHO24" s="961"/>
      <c r="DHP24" s="961"/>
      <c r="DHQ24" s="961"/>
      <c r="DHR24" s="961"/>
      <c r="DHS24" s="961"/>
      <c r="DHT24" s="961"/>
      <c r="DHU24" s="961"/>
      <c r="DHV24" s="961"/>
      <c r="DHW24" s="961"/>
      <c r="DHX24" s="961"/>
      <c r="DHY24" s="961"/>
      <c r="DHZ24" s="961"/>
      <c r="DIA24" s="961"/>
      <c r="DIB24" s="961"/>
      <c r="DIC24" s="961"/>
      <c r="DID24" s="961"/>
      <c r="DIE24" s="961"/>
      <c r="DIF24" s="961"/>
      <c r="DIG24" s="961"/>
      <c r="DIH24" s="961"/>
      <c r="DII24" s="961"/>
      <c r="DIJ24" s="961"/>
      <c r="DIK24" s="961"/>
      <c r="DIL24" s="961"/>
      <c r="DIM24" s="961"/>
      <c r="DIN24" s="961"/>
      <c r="DIO24" s="961"/>
      <c r="DIP24" s="961"/>
      <c r="DIQ24" s="961"/>
      <c r="DIR24" s="961"/>
      <c r="DIS24" s="961"/>
      <c r="DIT24" s="961"/>
      <c r="DIU24" s="961"/>
      <c r="DIV24" s="961"/>
      <c r="DIW24" s="961"/>
      <c r="DIX24" s="961"/>
      <c r="DIY24" s="961"/>
      <c r="DIZ24" s="961"/>
      <c r="DJA24" s="961"/>
      <c r="DJB24" s="961"/>
      <c r="DJC24" s="961"/>
      <c r="DJD24" s="961"/>
      <c r="DJE24" s="961"/>
      <c r="DJF24" s="961"/>
      <c r="DJG24" s="961"/>
      <c r="DJH24" s="961"/>
      <c r="DJI24" s="961"/>
      <c r="DJJ24" s="961"/>
      <c r="DJK24" s="961"/>
      <c r="DJL24" s="961"/>
      <c r="DJM24" s="961"/>
      <c r="DJN24" s="961"/>
      <c r="DJO24" s="961"/>
      <c r="DJP24" s="961"/>
      <c r="DJQ24" s="961"/>
      <c r="DJR24" s="961"/>
      <c r="DJS24" s="961"/>
      <c r="DJT24" s="961"/>
      <c r="DJU24" s="961"/>
      <c r="DJV24" s="961"/>
      <c r="DJW24" s="961"/>
      <c r="DJX24" s="961"/>
      <c r="DJY24" s="961"/>
      <c r="DJZ24" s="961"/>
      <c r="DKA24" s="961"/>
      <c r="DKB24" s="961"/>
      <c r="DKC24" s="961"/>
      <c r="DKD24" s="961"/>
      <c r="DKE24" s="961"/>
      <c r="DKF24" s="961"/>
      <c r="DKG24" s="961"/>
      <c r="DKH24" s="961"/>
      <c r="DKI24" s="961"/>
      <c r="DKJ24" s="961"/>
      <c r="DKK24" s="961"/>
      <c r="DKL24" s="961"/>
      <c r="DKM24" s="961"/>
      <c r="DKN24" s="961"/>
      <c r="DKO24" s="961"/>
      <c r="DKP24" s="961"/>
      <c r="DKQ24" s="961"/>
      <c r="DKR24" s="961"/>
      <c r="DKS24" s="961"/>
      <c r="DKT24" s="961"/>
      <c r="DKU24" s="961"/>
      <c r="DKV24" s="961"/>
      <c r="DKW24" s="961"/>
      <c r="DKX24" s="961"/>
      <c r="DKY24" s="961"/>
      <c r="DKZ24" s="961"/>
      <c r="DLA24" s="961"/>
      <c r="DLB24" s="961"/>
      <c r="DLC24" s="961"/>
      <c r="DLD24" s="961"/>
      <c r="DLE24" s="961"/>
      <c r="DLF24" s="961"/>
      <c r="DLG24" s="961"/>
      <c r="DLH24" s="961"/>
      <c r="DLI24" s="961"/>
      <c r="DLJ24" s="961"/>
      <c r="DLK24" s="961"/>
      <c r="DLL24" s="961"/>
      <c r="DLM24" s="961"/>
      <c r="DLN24" s="961"/>
      <c r="DLO24" s="961"/>
      <c r="DLP24" s="961"/>
      <c r="DLQ24" s="961"/>
      <c r="DLR24" s="961"/>
      <c r="DLS24" s="961"/>
      <c r="DLT24" s="961"/>
      <c r="DLU24" s="961"/>
      <c r="DLV24" s="961"/>
      <c r="DLW24" s="961"/>
      <c r="DLX24" s="961"/>
      <c r="DLY24" s="961"/>
      <c r="DLZ24" s="961"/>
      <c r="DMA24" s="961"/>
      <c r="DMB24" s="961"/>
      <c r="DMC24" s="961"/>
      <c r="DMD24" s="961"/>
      <c r="DME24" s="961"/>
      <c r="DMF24" s="961"/>
      <c r="DMG24" s="961"/>
      <c r="DMH24" s="961"/>
      <c r="DMI24" s="961"/>
      <c r="DMJ24" s="961"/>
      <c r="DMK24" s="961"/>
      <c r="DML24" s="961"/>
      <c r="DMM24" s="961"/>
      <c r="DMN24" s="961"/>
      <c r="DMO24" s="961"/>
      <c r="DMP24" s="961"/>
      <c r="DMQ24" s="961"/>
      <c r="DMR24" s="961"/>
      <c r="DMS24" s="961"/>
      <c r="DMT24" s="961"/>
      <c r="DMU24" s="961"/>
      <c r="DMV24" s="961"/>
      <c r="DMW24" s="961"/>
      <c r="DMX24" s="961"/>
      <c r="DMY24" s="961"/>
      <c r="DMZ24" s="961"/>
      <c r="DNA24" s="961"/>
      <c r="DNB24" s="961"/>
      <c r="DNC24" s="961"/>
      <c r="DND24" s="961"/>
      <c r="DNE24" s="961"/>
      <c r="DNF24" s="961"/>
      <c r="DNG24" s="961"/>
      <c r="DNH24" s="961"/>
      <c r="DNI24" s="961"/>
      <c r="DNJ24" s="961"/>
      <c r="DNK24" s="961"/>
      <c r="DNL24" s="961"/>
      <c r="DNM24" s="961"/>
      <c r="DNN24" s="961"/>
      <c r="DNO24" s="961"/>
      <c r="DNP24" s="961"/>
      <c r="DNQ24" s="961"/>
      <c r="DNR24" s="961"/>
      <c r="DNS24" s="961"/>
      <c r="DNT24" s="961"/>
      <c r="DNU24" s="961"/>
      <c r="DNV24" s="961"/>
      <c r="DNW24" s="961"/>
      <c r="DNX24" s="961"/>
      <c r="DNY24" s="961"/>
      <c r="DNZ24" s="961"/>
      <c r="DOA24" s="961"/>
      <c r="DOB24" s="961"/>
      <c r="DOC24" s="961"/>
      <c r="DOD24" s="961"/>
      <c r="DOE24" s="961"/>
      <c r="DOF24" s="961"/>
      <c r="DOG24" s="961"/>
      <c r="DOH24" s="961"/>
      <c r="DOI24" s="961"/>
      <c r="DOJ24" s="961"/>
      <c r="DOK24" s="961"/>
      <c r="DOL24" s="961"/>
      <c r="DOM24" s="961"/>
      <c r="DON24" s="961"/>
      <c r="DOO24" s="961"/>
      <c r="DOP24" s="961"/>
      <c r="DOQ24" s="961"/>
      <c r="DOR24" s="961"/>
      <c r="DOS24" s="961"/>
      <c r="DOT24" s="961"/>
      <c r="DOU24" s="961"/>
      <c r="DOV24" s="961"/>
      <c r="DOW24" s="961"/>
      <c r="DOX24" s="961"/>
      <c r="DOY24" s="961"/>
      <c r="DOZ24" s="961"/>
      <c r="DPA24" s="961"/>
      <c r="DPB24" s="961"/>
      <c r="DPC24" s="961"/>
      <c r="DPD24" s="961"/>
      <c r="DPE24" s="961"/>
      <c r="DPF24" s="961"/>
      <c r="DPG24" s="961"/>
      <c r="DPH24" s="961"/>
      <c r="DPI24" s="961"/>
      <c r="DPJ24" s="961"/>
      <c r="DPK24" s="961"/>
      <c r="DPL24" s="961"/>
      <c r="DPM24" s="961"/>
      <c r="DPN24" s="961"/>
      <c r="DPO24" s="961"/>
      <c r="DPP24" s="961"/>
      <c r="DPQ24" s="961"/>
      <c r="DPR24" s="961"/>
      <c r="DPS24" s="961"/>
      <c r="DPT24" s="961"/>
      <c r="DPU24" s="961"/>
      <c r="DPV24" s="961"/>
      <c r="DPW24" s="961"/>
      <c r="DPX24" s="961"/>
      <c r="DPY24" s="961"/>
      <c r="DPZ24" s="961"/>
      <c r="DQA24" s="961"/>
      <c r="DQB24" s="961"/>
      <c r="DQC24" s="961"/>
      <c r="DQD24" s="961"/>
      <c r="DQE24" s="961"/>
      <c r="DQF24" s="961"/>
      <c r="DQG24" s="961"/>
      <c r="DQH24" s="961"/>
      <c r="DQI24" s="961"/>
      <c r="DQJ24" s="961"/>
      <c r="DQK24" s="961"/>
      <c r="DQL24" s="961"/>
      <c r="DQM24" s="961"/>
      <c r="DQN24" s="961"/>
      <c r="DQO24" s="961"/>
      <c r="DQP24" s="961"/>
      <c r="DQQ24" s="961"/>
      <c r="DQR24" s="961"/>
      <c r="DQS24" s="961"/>
      <c r="DQT24" s="961"/>
      <c r="DQU24" s="961"/>
      <c r="DQV24" s="961"/>
      <c r="DQW24" s="961"/>
      <c r="DQX24" s="961"/>
      <c r="DQY24" s="961"/>
      <c r="DQZ24" s="961"/>
      <c r="DRA24" s="961"/>
      <c r="DRB24" s="961"/>
      <c r="DRC24" s="961"/>
      <c r="DRD24" s="961"/>
      <c r="DRE24" s="961"/>
      <c r="DRF24" s="961"/>
      <c r="DRG24" s="961"/>
      <c r="DRH24" s="961"/>
      <c r="DRI24" s="961"/>
      <c r="DRJ24" s="961"/>
      <c r="DRK24" s="961"/>
      <c r="DRL24" s="961"/>
      <c r="DRM24" s="961"/>
      <c r="DRN24" s="961"/>
      <c r="DRO24" s="961"/>
      <c r="DRP24" s="961"/>
      <c r="DRQ24" s="961"/>
      <c r="DRR24" s="961"/>
      <c r="DRS24" s="961"/>
      <c r="DRT24" s="961"/>
      <c r="DRU24" s="961"/>
      <c r="DRV24" s="961"/>
      <c r="DRW24" s="961"/>
      <c r="DRX24" s="961"/>
      <c r="DRY24" s="961"/>
      <c r="DRZ24" s="961"/>
      <c r="DSA24" s="961"/>
      <c r="DSB24" s="961"/>
      <c r="DSC24" s="961"/>
      <c r="DSD24" s="961"/>
      <c r="DSE24" s="961"/>
      <c r="DSF24" s="961"/>
      <c r="DSG24" s="961"/>
      <c r="DSH24" s="961"/>
      <c r="DSI24" s="961"/>
      <c r="DSJ24" s="961"/>
      <c r="DSK24" s="961"/>
      <c r="DSL24" s="961"/>
      <c r="DSM24" s="961"/>
      <c r="DSN24" s="961"/>
      <c r="DSO24" s="961"/>
      <c r="DSP24" s="961"/>
      <c r="DSQ24" s="961"/>
      <c r="DSR24" s="961"/>
      <c r="DSS24" s="961"/>
      <c r="DST24" s="961"/>
      <c r="DSU24" s="961"/>
      <c r="DSV24" s="961"/>
      <c r="DSW24" s="961"/>
      <c r="DSX24" s="961"/>
      <c r="DSY24" s="961"/>
      <c r="DSZ24" s="961"/>
      <c r="DTA24" s="961"/>
      <c r="DTB24" s="961"/>
      <c r="DTC24" s="961"/>
      <c r="DTD24" s="961"/>
      <c r="DTE24" s="961"/>
      <c r="DTF24" s="961"/>
      <c r="DTG24" s="961"/>
      <c r="DTH24" s="961"/>
      <c r="DTI24" s="961"/>
      <c r="DTJ24" s="961"/>
      <c r="DTK24" s="961"/>
      <c r="DTL24" s="961"/>
      <c r="DTM24" s="961"/>
      <c r="DTN24" s="961"/>
      <c r="DTO24" s="961"/>
      <c r="DTP24" s="961"/>
      <c r="DTQ24" s="961"/>
      <c r="DTR24" s="961"/>
      <c r="DTS24" s="961"/>
      <c r="DTT24" s="961"/>
      <c r="DTU24" s="961"/>
      <c r="DTV24" s="961"/>
      <c r="DTW24" s="961"/>
      <c r="DTX24" s="961"/>
      <c r="DTY24" s="961"/>
      <c r="DTZ24" s="961"/>
      <c r="DUA24" s="961"/>
      <c r="DUB24" s="961"/>
      <c r="DUC24" s="961"/>
      <c r="DUD24" s="961"/>
      <c r="DUE24" s="961"/>
      <c r="DUF24" s="961"/>
      <c r="DUG24" s="961"/>
      <c r="DUH24" s="961"/>
      <c r="DUI24" s="961"/>
      <c r="DUJ24" s="961"/>
      <c r="DUK24" s="961"/>
      <c r="DUL24" s="961"/>
      <c r="DUM24" s="961"/>
      <c r="DUN24" s="961"/>
      <c r="DUO24" s="961"/>
      <c r="DUP24" s="961"/>
      <c r="DUQ24" s="961"/>
      <c r="DUR24" s="961"/>
      <c r="DUS24" s="961"/>
      <c r="DUT24" s="961"/>
      <c r="DUU24" s="961"/>
      <c r="DUV24" s="961"/>
      <c r="DUW24" s="961"/>
      <c r="DUX24" s="961"/>
      <c r="DUY24" s="961"/>
      <c r="DUZ24" s="961"/>
      <c r="DVA24" s="961"/>
      <c r="DVB24" s="961"/>
      <c r="DVC24" s="961"/>
      <c r="DVD24" s="961"/>
      <c r="DVE24" s="961"/>
      <c r="DVF24" s="961"/>
      <c r="DVG24" s="961"/>
      <c r="DVH24" s="961"/>
      <c r="DVI24" s="961"/>
      <c r="DVJ24" s="961"/>
      <c r="DVK24" s="961"/>
      <c r="DVL24" s="961"/>
      <c r="DVM24" s="961"/>
      <c r="DVN24" s="961"/>
      <c r="DVO24" s="961"/>
      <c r="DVP24" s="961"/>
      <c r="DVQ24" s="961"/>
      <c r="DVR24" s="961"/>
      <c r="DVS24" s="961"/>
      <c r="DVT24" s="961"/>
      <c r="DVU24" s="961"/>
      <c r="DVV24" s="961"/>
      <c r="DVW24" s="961"/>
      <c r="DVX24" s="961"/>
      <c r="DVY24" s="961"/>
      <c r="DVZ24" s="961"/>
      <c r="DWA24" s="961"/>
      <c r="DWB24" s="961"/>
      <c r="DWC24" s="961"/>
      <c r="DWD24" s="961"/>
      <c r="DWE24" s="961"/>
      <c r="DWF24" s="961"/>
      <c r="DWG24" s="961"/>
      <c r="DWH24" s="961"/>
      <c r="DWI24" s="961"/>
      <c r="DWJ24" s="961"/>
      <c r="DWK24" s="961"/>
      <c r="DWL24" s="961"/>
      <c r="DWM24" s="961"/>
      <c r="DWN24" s="961"/>
      <c r="DWO24" s="961"/>
      <c r="DWP24" s="961"/>
      <c r="DWQ24" s="961"/>
      <c r="DWR24" s="961"/>
      <c r="DWS24" s="961"/>
      <c r="DWT24" s="961"/>
      <c r="DWU24" s="961"/>
      <c r="DWV24" s="961"/>
      <c r="DWW24" s="961"/>
      <c r="DWX24" s="961"/>
      <c r="DWY24" s="961"/>
      <c r="DWZ24" s="961"/>
      <c r="DXA24" s="961"/>
      <c r="DXB24" s="961"/>
      <c r="DXC24" s="961"/>
      <c r="DXD24" s="961"/>
      <c r="DXE24" s="961"/>
      <c r="DXF24" s="961"/>
      <c r="DXG24" s="961"/>
      <c r="DXH24" s="961"/>
      <c r="DXI24" s="961"/>
      <c r="DXJ24" s="961"/>
      <c r="DXK24" s="961"/>
      <c r="DXL24" s="961"/>
      <c r="DXM24" s="961"/>
      <c r="DXN24" s="961"/>
      <c r="DXO24" s="961"/>
      <c r="DXP24" s="961"/>
      <c r="DXQ24" s="961"/>
      <c r="DXR24" s="961"/>
      <c r="DXS24" s="961"/>
      <c r="DXT24" s="961"/>
      <c r="DXU24" s="961"/>
      <c r="DXV24" s="961"/>
      <c r="DXW24" s="961"/>
      <c r="DXX24" s="961"/>
      <c r="DXY24" s="961"/>
      <c r="DXZ24" s="961"/>
      <c r="DYA24" s="961"/>
      <c r="DYB24" s="961"/>
      <c r="DYC24" s="961"/>
      <c r="DYD24" s="961"/>
      <c r="DYE24" s="961"/>
      <c r="DYF24" s="961"/>
      <c r="DYG24" s="961"/>
      <c r="DYH24" s="961"/>
      <c r="DYI24" s="961"/>
      <c r="DYJ24" s="961"/>
      <c r="DYK24" s="961"/>
      <c r="DYL24" s="961"/>
      <c r="DYM24" s="961"/>
      <c r="DYN24" s="961"/>
      <c r="DYO24" s="961"/>
      <c r="DYP24" s="961"/>
      <c r="DYQ24" s="961"/>
      <c r="DYR24" s="961"/>
      <c r="DYS24" s="961"/>
      <c r="DYT24" s="961"/>
      <c r="DYU24" s="961"/>
      <c r="DYV24" s="961"/>
      <c r="DYW24" s="961"/>
      <c r="DYX24" s="961"/>
      <c r="DYY24" s="961"/>
      <c r="DYZ24" s="961"/>
      <c r="DZA24" s="961"/>
      <c r="DZB24" s="961"/>
      <c r="DZC24" s="961"/>
      <c r="DZD24" s="961"/>
      <c r="DZE24" s="961"/>
      <c r="DZF24" s="961"/>
      <c r="DZG24" s="961"/>
      <c r="DZH24" s="961"/>
      <c r="DZI24" s="961"/>
      <c r="DZJ24" s="961"/>
      <c r="DZK24" s="961"/>
      <c r="DZL24" s="961"/>
      <c r="DZM24" s="961"/>
      <c r="DZN24" s="961"/>
      <c r="DZO24" s="961"/>
      <c r="DZP24" s="961"/>
      <c r="DZQ24" s="961"/>
      <c r="DZR24" s="961"/>
      <c r="DZS24" s="961"/>
      <c r="DZT24" s="961"/>
      <c r="DZU24" s="961"/>
      <c r="DZV24" s="961"/>
      <c r="DZW24" s="961"/>
      <c r="DZX24" s="961"/>
      <c r="DZY24" s="961"/>
      <c r="DZZ24" s="961"/>
      <c r="EAA24" s="961"/>
      <c r="EAB24" s="961"/>
      <c r="EAC24" s="961"/>
      <c r="EAD24" s="961"/>
      <c r="EAE24" s="961"/>
      <c r="EAF24" s="961"/>
      <c r="EAG24" s="961"/>
      <c r="EAH24" s="961"/>
      <c r="EAI24" s="961"/>
      <c r="EAJ24" s="961"/>
      <c r="EAK24" s="961"/>
      <c r="EAL24" s="961"/>
      <c r="EAM24" s="961"/>
      <c r="EAN24" s="961"/>
      <c r="EAO24" s="961"/>
      <c r="EAP24" s="961"/>
      <c r="EAQ24" s="961"/>
      <c r="EAR24" s="961"/>
      <c r="EAS24" s="961"/>
      <c r="EAT24" s="961"/>
      <c r="EAU24" s="961"/>
      <c r="EAV24" s="961"/>
      <c r="EAW24" s="961"/>
      <c r="EAX24" s="961"/>
      <c r="EAY24" s="961"/>
      <c r="EAZ24" s="961"/>
      <c r="EBA24" s="961"/>
      <c r="EBB24" s="961"/>
      <c r="EBC24" s="961"/>
      <c r="EBD24" s="961"/>
      <c r="EBE24" s="961"/>
      <c r="EBF24" s="961"/>
      <c r="EBG24" s="961"/>
      <c r="EBH24" s="961"/>
      <c r="EBI24" s="961"/>
      <c r="EBJ24" s="961"/>
      <c r="EBK24" s="961"/>
      <c r="EBL24" s="961"/>
      <c r="EBM24" s="961"/>
      <c r="EBN24" s="961"/>
      <c r="EBO24" s="961"/>
      <c r="EBP24" s="961"/>
      <c r="EBQ24" s="961"/>
      <c r="EBR24" s="961"/>
      <c r="EBS24" s="961"/>
      <c r="EBT24" s="961"/>
      <c r="EBU24" s="961"/>
      <c r="EBV24" s="961"/>
      <c r="EBW24" s="961"/>
      <c r="EBX24" s="961"/>
      <c r="EBY24" s="961"/>
      <c r="EBZ24" s="961"/>
      <c r="ECA24" s="961"/>
      <c r="ECB24" s="961"/>
      <c r="ECC24" s="961"/>
      <c r="ECD24" s="961"/>
      <c r="ECE24" s="961"/>
      <c r="ECF24" s="961"/>
      <c r="ECG24" s="961"/>
      <c r="ECH24" s="961"/>
      <c r="ECI24" s="961"/>
      <c r="ECJ24" s="961"/>
      <c r="ECK24" s="961"/>
      <c r="ECL24" s="961"/>
      <c r="ECM24" s="961"/>
      <c r="ECN24" s="961"/>
      <c r="ECO24" s="961"/>
      <c r="ECP24" s="961"/>
      <c r="ECQ24" s="961"/>
      <c r="ECR24" s="961"/>
      <c r="ECS24" s="961"/>
      <c r="ECT24" s="961"/>
      <c r="ECU24" s="961"/>
      <c r="ECV24" s="961"/>
      <c r="ECW24" s="961"/>
      <c r="ECX24" s="961"/>
      <c r="ECY24" s="961"/>
      <c r="ECZ24" s="961"/>
      <c r="EDA24" s="961"/>
      <c r="EDB24" s="961"/>
      <c r="EDC24" s="961"/>
      <c r="EDD24" s="961"/>
      <c r="EDE24" s="961"/>
      <c r="EDF24" s="961"/>
      <c r="EDG24" s="961"/>
      <c r="EDH24" s="961"/>
      <c r="EDI24" s="961"/>
      <c r="EDJ24" s="961"/>
      <c r="EDK24" s="961"/>
      <c r="EDL24" s="961"/>
      <c r="EDM24" s="961"/>
      <c r="EDN24" s="961"/>
      <c r="EDO24" s="961"/>
      <c r="EDP24" s="961"/>
      <c r="EDQ24" s="961"/>
      <c r="EDR24" s="961"/>
      <c r="EDS24" s="961"/>
      <c r="EDT24" s="961"/>
      <c r="EDU24" s="961"/>
      <c r="EDV24" s="961"/>
      <c r="EDW24" s="961"/>
      <c r="EDX24" s="961"/>
      <c r="EDY24" s="961"/>
      <c r="EDZ24" s="961"/>
      <c r="EEA24" s="961"/>
      <c r="EEB24" s="961"/>
      <c r="EEC24" s="961"/>
      <c r="EED24" s="961"/>
      <c r="EEE24" s="961"/>
      <c r="EEF24" s="961"/>
      <c r="EEG24" s="961"/>
      <c r="EEH24" s="961"/>
      <c r="EEI24" s="961"/>
      <c r="EEJ24" s="961"/>
      <c r="EEK24" s="961"/>
      <c r="EEL24" s="961"/>
      <c r="EEM24" s="961"/>
      <c r="EEN24" s="961"/>
      <c r="EEO24" s="961"/>
      <c r="EEP24" s="961"/>
      <c r="EEQ24" s="961"/>
      <c r="EER24" s="961"/>
      <c r="EES24" s="961"/>
      <c r="EET24" s="961"/>
      <c r="EEU24" s="961"/>
      <c r="EEV24" s="961"/>
      <c r="EEW24" s="961"/>
      <c r="EEX24" s="961"/>
      <c r="EEY24" s="961"/>
      <c r="EEZ24" s="961"/>
      <c r="EFA24" s="961"/>
      <c r="EFB24" s="961"/>
      <c r="EFC24" s="961"/>
      <c r="EFD24" s="961"/>
      <c r="EFE24" s="961"/>
      <c r="EFF24" s="961"/>
      <c r="EFG24" s="961"/>
      <c r="EFH24" s="961"/>
      <c r="EFI24" s="961"/>
      <c r="EFJ24" s="961"/>
      <c r="EFK24" s="961"/>
      <c r="EFL24" s="961"/>
      <c r="EFM24" s="961"/>
      <c r="EFN24" s="961"/>
      <c r="EFO24" s="961"/>
      <c r="EFP24" s="961"/>
      <c r="EFQ24" s="961"/>
      <c r="EFR24" s="961"/>
      <c r="EFS24" s="961"/>
      <c r="EFT24" s="961"/>
      <c r="EFU24" s="961"/>
      <c r="EFV24" s="961"/>
      <c r="EFW24" s="961"/>
      <c r="EFX24" s="961"/>
      <c r="EFY24" s="961"/>
      <c r="EFZ24" s="961"/>
      <c r="EGA24" s="961"/>
      <c r="EGB24" s="961"/>
      <c r="EGC24" s="961"/>
      <c r="EGD24" s="961"/>
      <c r="EGE24" s="961"/>
      <c r="EGF24" s="961"/>
      <c r="EGG24" s="961"/>
      <c r="EGH24" s="961"/>
      <c r="EGI24" s="961"/>
      <c r="EGJ24" s="961"/>
      <c r="EGK24" s="961"/>
      <c r="EGL24" s="961"/>
      <c r="EGM24" s="961"/>
      <c r="EGN24" s="961"/>
      <c r="EGO24" s="961"/>
      <c r="EGP24" s="961"/>
      <c r="EGQ24" s="961"/>
      <c r="EGR24" s="961"/>
      <c r="EGS24" s="961"/>
      <c r="EGT24" s="961"/>
      <c r="EGU24" s="961"/>
      <c r="EGV24" s="961"/>
      <c r="EGW24" s="961"/>
      <c r="EGX24" s="961"/>
      <c r="EGY24" s="961"/>
      <c r="EGZ24" s="961"/>
      <c r="EHA24" s="961"/>
      <c r="EHB24" s="961"/>
      <c r="EHC24" s="961"/>
      <c r="EHD24" s="961"/>
      <c r="EHE24" s="961"/>
      <c r="EHF24" s="961"/>
      <c r="EHG24" s="961"/>
      <c r="EHH24" s="961"/>
      <c r="EHI24" s="961"/>
      <c r="EHJ24" s="961"/>
      <c r="EHK24" s="961"/>
      <c r="EHL24" s="961"/>
      <c r="EHM24" s="961"/>
      <c r="EHN24" s="961"/>
      <c r="EHO24" s="961"/>
      <c r="EHP24" s="961"/>
      <c r="EHQ24" s="961"/>
      <c r="EHR24" s="961"/>
      <c r="EHS24" s="961"/>
      <c r="EHT24" s="961"/>
      <c r="EHU24" s="961"/>
      <c r="EHV24" s="961"/>
      <c r="EHW24" s="961"/>
      <c r="EHX24" s="961"/>
      <c r="EHY24" s="961"/>
      <c r="EHZ24" s="961"/>
      <c r="EIA24" s="961"/>
      <c r="EIB24" s="961"/>
      <c r="EIC24" s="961"/>
      <c r="EID24" s="961"/>
      <c r="EIE24" s="961"/>
      <c r="EIF24" s="961"/>
      <c r="EIG24" s="961"/>
      <c r="EIH24" s="961"/>
      <c r="EII24" s="961"/>
      <c r="EIJ24" s="961"/>
      <c r="EIK24" s="961"/>
      <c r="EIL24" s="961"/>
      <c r="EIM24" s="961"/>
      <c r="EIN24" s="961"/>
      <c r="EIO24" s="961"/>
      <c r="EIP24" s="961"/>
      <c r="EIQ24" s="961"/>
      <c r="EIR24" s="961"/>
      <c r="EIS24" s="961"/>
      <c r="EIT24" s="961"/>
      <c r="EIU24" s="961"/>
      <c r="EIV24" s="961"/>
      <c r="EIW24" s="961"/>
      <c r="EIX24" s="961"/>
      <c r="EIY24" s="961"/>
      <c r="EIZ24" s="961"/>
      <c r="EJA24" s="961"/>
      <c r="EJB24" s="961"/>
      <c r="EJC24" s="961"/>
      <c r="EJD24" s="961"/>
      <c r="EJE24" s="961"/>
      <c r="EJF24" s="961"/>
      <c r="EJG24" s="961"/>
      <c r="EJH24" s="961"/>
      <c r="EJI24" s="961"/>
      <c r="EJJ24" s="961"/>
      <c r="EJK24" s="961"/>
      <c r="EJL24" s="961"/>
      <c r="EJM24" s="961"/>
      <c r="EJN24" s="961"/>
      <c r="EJO24" s="961"/>
      <c r="EJP24" s="961"/>
      <c r="EJQ24" s="961"/>
      <c r="EJR24" s="961"/>
      <c r="EJS24" s="961"/>
      <c r="EJT24" s="961"/>
      <c r="EJU24" s="961"/>
      <c r="EJV24" s="961"/>
      <c r="EJW24" s="961"/>
      <c r="EJX24" s="961"/>
      <c r="EJY24" s="961"/>
      <c r="EJZ24" s="961"/>
      <c r="EKA24" s="961"/>
      <c r="EKB24" s="961"/>
      <c r="EKC24" s="961"/>
      <c r="EKD24" s="961"/>
      <c r="EKE24" s="961"/>
      <c r="EKF24" s="961"/>
      <c r="EKG24" s="961"/>
      <c r="EKH24" s="961"/>
      <c r="EKI24" s="961"/>
      <c r="EKJ24" s="961"/>
      <c r="EKK24" s="961"/>
      <c r="EKL24" s="961"/>
      <c r="EKM24" s="961"/>
      <c r="EKN24" s="961"/>
      <c r="EKO24" s="961"/>
      <c r="EKP24" s="961"/>
      <c r="EKQ24" s="961"/>
      <c r="EKR24" s="961"/>
      <c r="EKS24" s="961"/>
      <c r="EKT24" s="961"/>
      <c r="EKU24" s="961"/>
      <c r="EKV24" s="961"/>
      <c r="EKW24" s="961"/>
      <c r="EKX24" s="961"/>
      <c r="EKY24" s="961"/>
      <c r="EKZ24" s="961"/>
      <c r="ELA24" s="961"/>
      <c r="ELB24" s="961"/>
      <c r="ELC24" s="961"/>
      <c r="ELD24" s="961"/>
      <c r="ELE24" s="961"/>
      <c r="ELF24" s="961"/>
      <c r="ELG24" s="961"/>
      <c r="ELH24" s="961"/>
      <c r="ELI24" s="961"/>
      <c r="ELJ24" s="961"/>
      <c r="ELK24" s="961"/>
      <c r="ELL24" s="961"/>
      <c r="ELM24" s="961"/>
      <c r="ELN24" s="961"/>
      <c r="ELO24" s="961"/>
      <c r="ELP24" s="961"/>
      <c r="ELQ24" s="961"/>
      <c r="ELR24" s="961"/>
      <c r="ELS24" s="961"/>
      <c r="ELT24" s="961"/>
      <c r="ELU24" s="961"/>
      <c r="ELV24" s="961"/>
      <c r="ELW24" s="961"/>
      <c r="ELX24" s="961"/>
      <c r="ELY24" s="961"/>
      <c r="ELZ24" s="961"/>
      <c r="EMA24" s="961"/>
      <c r="EMB24" s="961"/>
      <c r="EMC24" s="961"/>
      <c r="EMD24" s="961"/>
      <c r="EME24" s="961"/>
      <c r="EMF24" s="961"/>
      <c r="EMG24" s="961"/>
      <c r="EMH24" s="961"/>
      <c r="EMI24" s="961"/>
      <c r="EMJ24" s="961"/>
      <c r="EMK24" s="961"/>
      <c r="EML24" s="961"/>
      <c r="EMM24" s="961"/>
      <c r="EMN24" s="961"/>
      <c r="EMO24" s="961"/>
      <c r="EMP24" s="961"/>
      <c r="EMQ24" s="961"/>
      <c r="EMR24" s="961"/>
      <c r="EMS24" s="961"/>
      <c r="EMT24" s="961"/>
      <c r="EMU24" s="961"/>
      <c r="EMV24" s="961"/>
      <c r="EMW24" s="961"/>
      <c r="EMX24" s="961"/>
      <c r="EMY24" s="961"/>
      <c r="EMZ24" s="961"/>
      <c r="ENA24" s="961"/>
      <c r="ENB24" s="961"/>
      <c r="ENC24" s="961"/>
      <c r="END24" s="961"/>
      <c r="ENE24" s="961"/>
      <c r="ENF24" s="961"/>
      <c r="ENG24" s="961"/>
      <c r="ENH24" s="961"/>
      <c r="ENI24" s="961"/>
      <c r="ENJ24" s="961"/>
      <c r="ENK24" s="961"/>
      <c r="ENL24" s="961"/>
      <c r="ENM24" s="961"/>
      <c r="ENN24" s="961"/>
      <c r="ENO24" s="961"/>
      <c r="ENP24" s="961"/>
      <c r="ENQ24" s="961"/>
      <c r="ENR24" s="961"/>
      <c r="ENS24" s="961"/>
      <c r="ENT24" s="961"/>
      <c r="ENU24" s="961"/>
      <c r="ENV24" s="961"/>
      <c r="ENW24" s="961"/>
      <c r="ENX24" s="961"/>
      <c r="ENY24" s="961"/>
      <c r="ENZ24" s="961"/>
      <c r="EOA24" s="961"/>
      <c r="EOB24" s="961"/>
      <c r="EOC24" s="961"/>
      <c r="EOD24" s="961"/>
      <c r="EOE24" s="961"/>
      <c r="EOF24" s="961"/>
      <c r="EOG24" s="961"/>
      <c r="EOH24" s="961"/>
      <c r="EOI24" s="961"/>
      <c r="EOJ24" s="961"/>
      <c r="EOK24" s="961"/>
      <c r="EOL24" s="961"/>
      <c r="EOM24" s="961"/>
      <c r="EON24" s="961"/>
      <c r="EOO24" s="961"/>
      <c r="EOP24" s="961"/>
      <c r="EOQ24" s="961"/>
      <c r="EOR24" s="961"/>
      <c r="EOS24" s="961"/>
      <c r="EOT24" s="961"/>
      <c r="EOU24" s="961"/>
      <c r="EOV24" s="961"/>
      <c r="EOW24" s="961"/>
      <c r="EOX24" s="961"/>
      <c r="EOY24" s="961"/>
      <c r="EOZ24" s="961"/>
      <c r="EPA24" s="961"/>
      <c r="EPB24" s="961"/>
      <c r="EPC24" s="961"/>
      <c r="EPD24" s="961"/>
      <c r="EPE24" s="961"/>
      <c r="EPF24" s="961"/>
      <c r="EPG24" s="961"/>
      <c r="EPH24" s="961"/>
      <c r="EPI24" s="961"/>
      <c r="EPJ24" s="961"/>
      <c r="EPK24" s="961"/>
      <c r="EPL24" s="961"/>
      <c r="EPM24" s="961"/>
      <c r="EPN24" s="961"/>
      <c r="EPO24" s="961"/>
      <c r="EPP24" s="961"/>
      <c r="EPQ24" s="961"/>
      <c r="EPR24" s="961"/>
      <c r="EPS24" s="961"/>
      <c r="EPT24" s="961"/>
      <c r="EPU24" s="961"/>
      <c r="EPV24" s="961"/>
      <c r="EPW24" s="961"/>
      <c r="EPX24" s="961"/>
      <c r="EPY24" s="961"/>
      <c r="EPZ24" s="961"/>
      <c r="EQA24" s="961"/>
      <c r="EQB24" s="961"/>
      <c r="EQC24" s="961"/>
      <c r="EQD24" s="961"/>
      <c r="EQE24" s="961"/>
      <c r="EQF24" s="961"/>
      <c r="EQG24" s="961"/>
      <c r="EQH24" s="961"/>
      <c r="EQI24" s="961"/>
      <c r="EQJ24" s="961"/>
      <c r="EQK24" s="961"/>
      <c r="EQL24" s="961"/>
      <c r="EQM24" s="961"/>
      <c r="EQN24" s="961"/>
      <c r="EQO24" s="961"/>
      <c r="EQP24" s="961"/>
      <c r="EQQ24" s="961"/>
      <c r="EQR24" s="961"/>
      <c r="EQS24" s="961"/>
      <c r="EQT24" s="961"/>
      <c r="EQU24" s="961"/>
      <c r="EQV24" s="961"/>
      <c r="EQW24" s="961"/>
      <c r="EQX24" s="961"/>
      <c r="EQY24" s="961"/>
      <c r="EQZ24" s="961"/>
      <c r="ERA24" s="961"/>
      <c r="ERB24" s="961"/>
      <c r="ERC24" s="961"/>
      <c r="ERD24" s="961"/>
      <c r="ERE24" s="961"/>
      <c r="ERF24" s="961"/>
      <c r="ERG24" s="961"/>
      <c r="ERH24" s="961"/>
      <c r="ERI24" s="961"/>
      <c r="ERJ24" s="961"/>
      <c r="ERK24" s="961"/>
      <c r="ERL24" s="961"/>
      <c r="ERM24" s="961"/>
      <c r="ERN24" s="961"/>
      <c r="ERO24" s="961"/>
      <c r="ERP24" s="961"/>
      <c r="ERQ24" s="961"/>
      <c r="ERR24" s="961"/>
      <c r="ERS24" s="961"/>
      <c r="ERT24" s="961"/>
      <c r="ERU24" s="961"/>
      <c r="ERV24" s="961"/>
      <c r="ERW24" s="961"/>
      <c r="ERX24" s="961"/>
      <c r="ERY24" s="961"/>
      <c r="ERZ24" s="961"/>
      <c r="ESA24" s="961"/>
      <c r="ESB24" s="961"/>
      <c r="ESC24" s="961"/>
      <c r="ESD24" s="961"/>
      <c r="ESE24" s="961"/>
      <c r="ESF24" s="961"/>
      <c r="ESG24" s="961"/>
      <c r="ESH24" s="961"/>
      <c r="ESI24" s="961"/>
      <c r="ESJ24" s="961"/>
      <c r="ESK24" s="961"/>
      <c r="ESL24" s="961"/>
      <c r="ESM24" s="961"/>
      <c r="ESN24" s="961"/>
      <c r="ESO24" s="961"/>
      <c r="ESP24" s="961"/>
      <c r="ESQ24" s="961"/>
      <c r="ESR24" s="961"/>
      <c r="ESS24" s="961"/>
      <c r="EST24" s="961"/>
      <c r="ESU24" s="961"/>
      <c r="ESV24" s="961"/>
      <c r="ESW24" s="961"/>
      <c r="ESX24" s="961"/>
      <c r="ESY24" s="961"/>
      <c r="ESZ24" s="961"/>
      <c r="ETA24" s="961"/>
      <c r="ETB24" s="961"/>
      <c r="ETC24" s="961"/>
      <c r="ETD24" s="961"/>
      <c r="ETE24" s="961"/>
      <c r="ETF24" s="961"/>
      <c r="ETG24" s="961"/>
      <c r="ETH24" s="961"/>
      <c r="ETI24" s="961"/>
      <c r="ETJ24" s="961"/>
      <c r="ETK24" s="961"/>
      <c r="ETL24" s="961"/>
      <c r="ETM24" s="961"/>
      <c r="ETN24" s="961"/>
      <c r="ETO24" s="961"/>
      <c r="ETP24" s="961"/>
      <c r="ETQ24" s="961"/>
      <c r="ETR24" s="961"/>
      <c r="ETS24" s="961"/>
      <c r="ETT24" s="961"/>
      <c r="ETU24" s="961"/>
      <c r="ETV24" s="961"/>
      <c r="ETW24" s="961"/>
      <c r="ETX24" s="961"/>
      <c r="ETY24" s="961"/>
      <c r="ETZ24" s="961"/>
      <c r="EUA24" s="961"/>
      <c r="EUB24" s="961"/>
      <c r="EUC24" s="961"/>
      <c r="EUD24" s="961"/>
      <c r="EUE24" s="961"/>
      <c r="EUF24" s="961"/>
      <c r="EUG24" s="961"/>
      <c r="EUH24" s="961"/>
      <c r="EUI24" s="961"/>
      <c r="EUJ24" s="961"/>
      <c r="EUK24" s="961"/>
      <c r="EUL24" s="961"/>
      <c r="EUM24" s="961"/>
      <c r="EUN24" s="961"/>
      <c r="EUO24" s="961"/>
      <c r="EUP24" s="961"/>
      <c r="EUQ24" s="961"/>
      <c r="EUR24" s="961"/>
      <c r="EUS24" s="961"/>
      <c r="EUT24" s="961"/>
      <c r="EUU24" s="961"/>
      <c r="EUV24" s="961"/>
      <c r="EUW24" s="961"/>
      <c r="EUX24" s="961"/>
      <c r="EUY24" s="961"/>
      <c r="EUZ24" s="961"/>
      <c r="EVA24" s="961"/>
      <c r="EVB24" s="961"/>
      <c r="EVC24" s="961"/>
      <c r="EVD24" s="961"/>
      <c r="EVE24" s="961"/>
      <c r="EVF24" s="961"/>
      <c r="EVG24" s="961"/>
      <c r="EVH24" s="961"/>
      <c r="EVI24" s="961"/>
      <c r="EVJ24" s="961"/>
      <c r="EVK24" s="961"/>
      <c r="EVL24" s="961"/>
      <c r="EVM24" s="961"/>
      <c r="EVN24" s="961"/>
      <c r="EVO24" s="961"/>
      <c r="EVP24" s="961"/>
      <c r="EVQ24" s="961"/>
      <c r="EVR24" s="961"/>
      <c r="EVS24" s="961"/>
      <c r="EVT24" s="961"/>
      <c r="EVU24" s="961"/>
      <c r="EVV24" s="961"/>
      <c r="EVW24" s="961"/>
      <c r="EVX24" s="961"/>
      <c r="EVY24" s="961"/>
      <c r="EVZ24" s="961"/>
      <c r="EWA24" s="961"/>
      <c r="EWB24" s="961"/>
      <c r="EWC24" s="961"/>
      <c r="EWD24" s="961"/>
      <c r="EWE24" s="961"/>
      <c r="EWF24" s="961"/>
      <c r="EWG24" s="961"/>
      <c r="EWH24" s="961"/>
      <c r="EWI24" s="961"/>
      <c r="EWJ24" s="961"/>
      <c r="EWK24" s="961"/>
      <c r="EWL24" s="961"/>
      <c r="EWM24" s="961"/>
      <c r="EWN24" s="961"/>
      <c r="EWO24" s="961"/>
      <c r="EWP24" s="961"/>
      <c r="EWQ24" s="961"/>
      <c r="EWR24" s="961"/>
      <c r="EWS24" s="961"/>
      <c r="EWT24" s="961"/>
      <c r="EWU24" s="961"/>
      <c r="EWV24" s="961"/>
      <c r="EWW24" s="961"/>
      <c r="EWX24" s="961"/>
      <c r="EWY24" s="961"/>
      <c r="EWZ24" s="961"/>
      <c r="EXA24" s="961"/>
      <c r="EXB24" s="961"/>
      <c r="EXC24" s="961"/>
      <c r="EXD24" s="961"/>
      <c r="EXE24" s="961"/>
      <c r="EXF24" s="961"/>
      <c r="EXG24" s="961"/>
      <c r="EXH24" s="961"/>
      <c r="EXI24" s="961"/>
      <c r="EXJ24" s="961"/>
      <c r="EXK24" s="961"/>
      <c r="EXL24" s="961"/>
      <c r="EXM24" s="961"/>
      <c r="EXN24" s="961"/>
      <c r="EXO24" s="961"/>
      <c r="EXP24" s="961"/>
      <c r="EXQ24" s="961"/>
      <c r="EXR24" s="961"/>
      <c r="EXS24" s="961"/>
      <c r="EXT24" s="961"/>
      <c r="EXU24" s="961"/>
      <c r="EXV24" s="961"/>
      <c r="EXW24" s="961"/>
      <c r="EXX24" s="961"/>
      <c r="EXY24" s="961"/>
      <c r="EXZ24" s="961"/>
      <c r="EYA24" s="961"/>
      <c r="EYB24" s="961"/>
      <c r="EYC24" s="961"/>
      <c r="EYD24" s="961"/>
      <c r="EYE24" s="961"/>
      <c r="EYF24" s="961"/>
      <c r="EYG24" s="961"/>
      <c r="EYH24" s="961"/>
      <c r="EYI24" s="961"/>
      <c r="EYJ24" s="961"/>
      <c r="EYK24" s="961"/>
      <c r="EYL24" s="961"/>
      <c r="EYM24" s="961"/>
      <c r="EYN24" s="961"/>
      <c r="EYO24" s="961"/>
      <c r="EYP24" s="961"/>
      <c r="EYQ24" s="961"/>
      <c r="EYR24" s="961"/>
      <c r="EYS24" s="961"/>
      <c r="EYT24" s="961"/>
      <c r="EYU24" s="961"/>
      <c r="EYV24" s="961"/>
      <c r="EYW24" s="961"/>
      <c r="EYX24" s="961"/>
      <c r="EYY24" s="961"/>
      <c r="EYZ24" s="961"/>
      <c r="EZA24" s="961"/>
      <c r="EZB24" s="961"/>
      <c r="EZC24" s="961"/>
      <c r="EZD24" s="961"/>
      <c r="EZE24" s="961"/>
      <c r="EZF24" s="961"/>
      <c r="EZG24" s="961"/>
      <c r="EZH24" s="961"/>
      <c r="EZI24" s="961"/>
      <c r="EZJ24" s="961"/>
      <c r="EZK24" s="961"/>
      <c r="EZL24" s="961"/>
      <c r="EZM24" s="961"/>
      <c r="EZN24" s="961"/>
      <c r="EZO24" s="961"/>
      <c r="EZP24" s="961"/>
      <c r="EZQ24" s="961"/>
      <c r="EZR24" s="961"/>
      <c r="EZS24" s="961"/>
      <c r="EZT24" s="961"/>
      <c r="EZU24" s="961"/>
      <c r="EZV24" s="961"/>
      <c r="EZW24" s="961"/>
      <c r="EZX24" s="961"/>
      <c r="EZY24" s="961"/>
      <c r="EZZ24" s="961"/>
      <c r="FAA24" s="961"/>
      <c r="FAB24" s="961"/>
      <c r="FAC24" s="961"/>
      <c r="FAD24" s="961"/>
      <c r="FAE24" s="961"/>
      <c r="FAF24" s="961"/>
      <c r="FAG24" s="961"/>
      <c r="FAH24" s="961"/>
      <c r="FAI24" s="961"/>
      <c r="FAJ24" s="961"/>
      <c r="FAK24" s="961"/>
      <c r="FAL24" s="961"/>
      <c r="FAM24" s="961"/>
      <c r="FAN24" s="961"/>
      <c r="FAO24" s="961"/>
      <c r="FAP24" s="961"/>
      <c r="FAQ24" s="961"/>
      <c r="FAR24" s="961"/>
      <c r="FAS24" s="961"/>
      <c r="FAT24" s="961"/>
      <c r="FAU24" s="961"/>
      <c r="FAV24" s="961"/>
      <c r="FAW24" s="961"/>
      <c r="FAX24" s="961"/>
      <c r="FAY24" s="961"/>
      <c r="FAZ24" s="961"/>
      <c r="FBA24" s="961"/>
      <c r="FBB24" s="961"/>
      <c r="FBC24" s="961"/>
      <c r="FBD24" s="961"/>
      <c r="FBE24" s="961"/>
      <c r="FBF24" s="961"/>
      <c r="FBG24" s="961"/>
      <c r="FBH24" s="961"/>
      <c r="FBI24" s="961"/>
      <c r="FBJ24" s="961"/>
      <c r="FBK24" s="961"/>
      <c r="FBL24" s="961"/>
      <c r="FBM24" s="961"/>
      <c r="FBN24" s="961"/>
      <c r="FBO24" s="961"/>
      <c r="FBP24" s="961"/>
      <c r="FBQ24" s="961"/>
      <c r="FBR24" s="961"/>
      <c r="FBS24" s="961"/>
      <c r="FBT24" s="961"/>
      <c r="FBU24" s="961"/>
      <c r="FBV24" s="961"/>
      <c r="FBW24" s="961"/>
      <c r="FBX24" s="961"/>
      <c r="FBY24" s="961"/>
      <c r="FBZ24" s="961"/>
      <c r="FCA24" s="961"/>
      <c r="FCB24" s="961"/>
      <c r="FCC24" s="961"/>
      <c r="FCD24" s="961"/>
      <c r="FCE24" s="961"/>
      <c r="FCF24" s="961"/>
      <c r="FCG24" s="961"/>
      <c r="FCH24" s="961"/>
      <c r="FCI24" s="961"/>
      <c r="FCJ24" s="961"/>
      <c r="FCK24" s="961"/>
      <c r="FCL24" s="961"/>
      <c r="FCM24" s="961"/>
      <c r="FCN24" s="961"/>
      <c r="FCO24" s="961"/>
      <c r="FCP24" s="961"/>
      <c r="FCQ24" s="961"/>
      <c r="FCR24" s="961"/>
      <c r="FCS24" s="961"/>
      <c r="FCT24" s="961"/>
      <c r="FCU24" s="961"/>
      <c r="FCV24" s="961"/>
      <c r="FCW24" s="961"/>
      <c r="FCX24" s="961"/>
      <c r="FCY24" s="961"/>
      <c r="FCZ24" s="961"/>
      <c r="FDA24" s="961"/>
      <c r="FDB24" s="961"/>
      <c r="FDC24" s="961"/>
      <c r="FDD24" s="961"/>
      <c r="FDE24" s="961"/>
      <c r="FDF24" s="961"/>
      <c r="FDG24" s="961"/>
      <c r="FDH24" s="961"/>
      <c r="FDI24" s="961"/>
      <c r="FDJ24" s="961"/>
      <c r="FDK24" s="961"/>
      <c r="FDL24" s="961"/>
      <c r="FDM24" s="961"/>
      <c r="FDN24" s="961"/>
      <c r="FDO24" s="961"/>
      <c r="FDP24" s="961"/>
      <c r="FDQ24" s="961"/>
      <c r="FDR24" s="961"/>
      <c r="FDS24" s="961"/>
      <c r="FDT24" s="961"/>
      <c r="FDU24" s="961"/>
      <c r="FDV24" s="961"/>
      <c r="FDW24" s="961"/>
      <c r="FDX24" s="961"/>
      <c r="FDY24" s="961"/>
      <c r="FDZ24" s="961"/>
      <c r="FEA24" s="961"/>
      <c r="FEB24" s="961"/>
      <c r="FEC24" s="961"/>
      <c r="FED24" s="961"/>
      <c r="FEE24" s="961"/>
      <c r="FEF24" s="961"/>
      <c r="FEG24" s="961"/>
      <c r="FEH24" s="961"/>
      <c r="FEI24" s="961"/>
      <c r="FEJ24" s="961"/>
      <c r="FEK24" s="961"/>
      <c r="FEL24" s="961"/>
      <c r="FEM24" s="961"/>
      <c r="FEN24" s="961"/>
      <c r="FEO24" s="961"/>
      <c r="FEP24" s="961"/>
      <c r="FEQ24" s="961"/>
      <c r="FER24" s="961"/>
      <c r="FES24" s="961"/>
      <c r="FET24" s="961"/>
      <c r="FEU24" s="961"/>
      <c r="FEV24" s="961"/>
      <c r="FEW24" s="961"/>
      <c r="FEX24" s="961"/>
      <c r="FEY24" s="961"/>
      <c r="FEZ24" s="961"/>
      <c r="FFA24" s="961"/>
      <c r="FFB24" s="961"/>
      <c r="FFC24" s="961"/>
      <c r="FFD24" s="961"/>
      <c r="FFE24" s="961"/>
      <c r="FFF24" s="961"/>
      <c r="FFG24" s="961"/>
      <c r="FFH24" s="961"/>
      <c r="FFI24" s="961"/>
      <c r="FFJ24" s="961"/>
      <c r="FFK24" s="961"/>
      <c r="FFL24" s="961"/>
      <c r="FFM24" s="961"/>
      <c r="FFN24" s="961"/>
      <c r="FFO24" s="961"/>
      <c r="FFP24" s="961"/>
      <c r="FFQ24" s="961"/>
      <c r="FFR24" s="961"/>
      <c r="FFS24" s="961"/>
      <c r="FFT24" s="961"/>
      <c r="FFU24" s="961"/>
      <c r="FFV24" s="961"/>
      <c r="FFW24" s="961"/>
      <c r="FFX24" s="961"/>
      <c r="FFY24" s="961"/>
      <c r="FFZ24" s="961"/>
      <c r="FGA24" s="961"/>
      <c r="FGB24" s="961"/>
      <c r="FGC24" s="961"/>
      <c r="FGD24" s="961"/>
      <c r="FGE24" s="961"/>
      <c r="FGF24" s="961"/>
      <c r="FGG24" s="961"/>
      <c r="FGH24" s="961"/>
      <c r="FGI24" s="961"/>
      <c r="FGJ24" s="961"/>
      <c r="FGK24" s="961"/>
      <c r="FGL24" s="961"/>
      <c r="FGM24" s="961"/>
      <c r="FGN24" s="961"/>
      <c r="FGO24" s="961"/>
      <c r="FGP24" s="961"/>
      <c r="FGQ24" s="961"/>
      <c r="FGR24" s="961"/>
      <c r="FGS24" s="961"/>
      <c r="FGT24" s="961"/>
      <c r="FGU24" s="961"/>
      <c r="FGV24" s="961"/>
      <c r="FGW24" s="961"/>
      <c r="FGX24" s="961"/>
      <c r="FGY24" s="961"/>
      <c r="FGZ24" s="961"/>
      <c r="FHA24" s="961"/>
      <c r="FHB24" s="961"/>
      <c r="FHC24" s="961"/>
      <c r="FHD24" s="961"/>
      <c r="FHE24" s="961"/>
      <c r="FHF24" s="961"/>
      <c r="FHG24" s="961"/>
      <c r="FHH24" s="961"/>
      <c r="FHI24" s="961"/>
      <c r="FHJ24" s="961"/>
      <c r="FHK24" s="961"/>
      <c r="FHL24" s="961"/>
      <c r="FHM24" s="961"/>
      <c r="FHN24" s="961"/>
      <c r="FHO24" s="961"/>
      <c r="FHP24" s="961"/>
      <c r="FHQ24" s="961"/>
      <c r="FHR24" s="961"/>
      <c r="FHS24" s="961"/>
      <c r="FHT24" s="961"/>
      <c r="FHU24" s="961"/>
      <c r="FHV24" s="961"/>
      <c r="FHW24" s="961"/>
      <c r="FHX24" s="961"/>
      <c r="FHY24" s="961"/>
      <c r="FHZ24" s="961"/>
      <c r="FIA24" s="961"/>
      <c r="FIB24" s="961"/>
      <c r="FIC24" s="961"/>
      <c r="FID24" s="961"/>
      <c r="FIE24" s="961"/>
      <c r="FIF24" s="961"/>
      <c r="FIG24" s="961"/>
      <c r="FIH24" s="961"/>
      <c r="FII24" s="961"/>
      <c r="FIJ24" s="961"/>
      <c r="FIK24" s="961"/>
      <c r="FIL24" s="961"/>
      <c r="FIM24" s="961"/>
      <c r="FIN24" s="961"/>
      <c r="FIO24" s="961"/>
      <c r="FIP24" s="961"/>
      <c r="FIQ24" s="961"/>
      <c r="FIR24" s="961"/>
      <c r="FIS24" s="961"/>
      <c r="FIT24" s="961"/>
      <c r="FIU24" s="961"/>
      <c r="FIV24" s="961"/>
      <c r="FIW24" s="961"/>
      <c r="FIX24" s="961"/>
      <c r="FIY24" s="961"/>
      <c r="FIZ24" s="961"/>
      <c r="FJA24" s="961"/>
      <c r="FJB24" s="961"/>
      <c r="FJC24" s="961"/>
      <c r="FJD24" s="961"/>
      <c r="FJE24" s="961"/>
      <c r="FJF24" s="961"/>
      <c r="FJG24" s="961"/>
      <c r="FJH24" s="961"/>
      <c r="FJI24" s="961"/>
      <c r="FJJ24" s="961"/>
      <c r="FJK24" s="961"/>
      <c r="FJL24" s="961"/>
      <c r="FJM24" s="961"/>
      <c r="FJN24" s="961"/>
      <c r="FJO24" s="961"/>
      <c r="FJP24" s="961"/>
      <c r="FJQ24" s="961"/>
      <c r="FJR24" s="961"/>
      <c r="FJS24" s="961"/>
      <c r="FJT24" s="961"/>
      <c r="FJU24" s="961"/>
      <c r="FJV24" s="961"/>
      <c r="FJW24" s="961"/>
      <c r="FJX24" s="961"/>
      <c r="FJY24" s="961"/>
      <c r="FJZ24" s="961"/>
      <c r="FKA24" s="961"/>
      <c r="FKB24" s="961"/>
      <c r="FKC24" s="961"/>
      <c r="FKD24" s="961"/>
      <c r="FKE24" s="961"/>
      <c r="FKF24" s="961"/>
      <c r="FKG24" s="961"/>
      <c r="FKH24" s="961"/>
      <c r="FKI24" s="961"/>
      <c r="FKJ24" s="961"/>
      <c r="FKK24" s="961"/>
      <c r="FKL24" s="961"/>
      <c r="FKM24" s="961"/>
      <c r="FKN24" s="961"/>
      <c r="FKO24" s="961"/>
      <c r="FKP24" s="961"/>
      <c r="FKQ24" s="961"/>
      <c r="FKR24" s="961"/>
      <c r="FKS24" s="961"/>
      <c r="FKT24" s="961"/>
      <c r="FKU24" s="961"/>
      <c r="FKV24" s="961"/>
      <c r="FKW24" s="961"/>
      <c r="FKX24" s="961"/>
      <c r="FKY24" s="961"/>
      <c r="FKZ24" s="961"/>
      <c r="FLA24" s="961"/>
      <c r="FLB24" s="961"/>
      <c r="FLC24" s="961"/>
      <c r="FLD24" s="961"/>
      <c r="FLE24" s="961"/>
      <c r="FLF24" s="961"/>
      <c r="FLG24" s="961"/>
      <c r="FLH24" s="961"/>
      <c r="FLI24" s="961"/>
      <c r="FLJ24" s="961"/>
      <c r="FLK24" s="961"/>
      <c r="FLL24" s="961"/>
      <c r="FLM24" s="961"/>
      <c r="FLN24" s="961"/>
      <c r="FLO24" s="961"/>
      <c r="FLP24" s="961"/>
      <c r="FLQ24" s="961"/>
      <c r="FLR24" s="961"/>
      <c r="FLS24" s="961"/>
      <c r="FLT24" s="961"/>
      <c r="FLU24" s="961"/>
      <c r="FLV24" s="961"/>
      <c r="FLW24" s="961"/>
      <c r="FLX24" s="961"/>
      <c r="FLY24" s="961"/>
      <c r="FLZ24" s="961"/>
      <c r="FMA24" s="961"/>
      <c r="FMB24" s="961"/>
      <c r="FMC24" s="961"/>
      <c r="FMD24" s="961"/>
      <c r="FME24" s="961"/>
      <c r="FMF24" s="961"/>
      <c r="FMG24" s="961"/>
      <c r="FMH24" s="961"/>
      <c r="FMI24" s="961"/>
      <c r="FMJ24" s="961"/>
      <c r="FMK24" s="961"/>
      <c r="FML24" s="961"/>
      <c r="FMM24" s="961"/>
      <c r="FMN24" s="961"/>
      <c r="FMO24" s="961"/>
      <c r="FMP24" s="961"/>
      <c r="FMQ24" s="961"/>
      <c r="FMR24" s="961"/>
      <c r="FMS24" s="961"/>
      <c r="FMT24" s="961"/>
      <c r="FMU24" s="961"/>
      <c r="FMV24" s="961"/>
      <c r="FMW24" s="961"/>
      <c r="FMX24" s="961"/>
      <c r="FMY24" s="961"/>
      <c r="FMZ24" s="961"/>
      <c r="FNA24" s="961"/>
      <c r="FNB24" s="961"/>
      <c r="FNC24" s="961"/>
      <c r="FND24" s="961"/>
      <c r="FNE24" s="961"/>
      <c r="FNF24" s="961"/>
      <c r="FNG24" s="961"/>
      <c r="FNH24" s="961"/>
      <c r="FNI24" s="961"/>
      <c r="FNJ24" s="961"/>
      <c r="FNK24" s="961"/>
      <c r="FNL24" s="961"/>
      <c r="FNM24" s="961"/>
      <c r="FNN24" s="961"/>
      <c r="FNO24" s="961"/>
      <c r="FNP24" s="961"/>
      <c r="FNQ24" s="961"/>
      <c r="FNR24" s="961"/>
      <c r="FNS24" s="961"/>
      <c r="FNT24" s="961"/>
      <c r="FNU24" s="961"/>
      <c r="FNV24" s="961"/>
      <c r="FNW24" s="961"/>
      <c r="FNX24" s="961"/>
      <c r="FNY24" s="961"/>
      <c r="FNZ24" s="961"/>
      <c r="FOA24" s="961"/>
      <c r="FOB24" s="961"/>
      <c r="FOC24" s="961"/>
      <c r="FOD24" s="961"/>
      <c r="FOE24" s="961"/>
      <c r="FOF24" s="961"/>
      <c r="FOG24" s="961"/>
      <c r="FOH24" s="961"/>
      <c r="FOI24" s="961"/>
      <c r="FOJ24" s="961"/>
      <c r="FOK24" s="961"/>
      <c r="FOL24" s="961"/>
      <c r="FOM24" s="961"/>
      <c r="FON24" s="961"/>
      <c r="FOO24" s="961"/>
      <c r="FOP24" s="961"/>
      <c r="FOQ24" s="961"/>
      <c r="FOR24" s="961"/>
      <c r="FOS24" s="961"/>
      <c r="FOT24" s="961"/>
      <c r="FOU24" s="961"/>
      <c r="FOV24" s="961"/>
      <c r="FOW24" s="961"/>
      <c r="FOX24" s="961"/>
      <c r="FOY24" s="961"/>
      <c r="FOZ24" s="961"/>
      <c r="FPA24" s="961"/>
      <c r="FPB24" s="961"/>
      <c r="FPC24" s="961"/>
      <c r="FPD24" s="961"/>
      <c r="FPE24" s="961"/>
      <c r="FPF24" s="961"/>
      <c r="FPG24" s="961"/>
      <c r="FPH24" s="961"/>
      <c r="FPI24" s="961"/>
      <c r="FPJ24" s="961"/>
      <c r="FPK24" s="961"/>
      <c r="FPL24" s="961"/>
      <c r="FPM24" s="961"/>
      <c r="FPN24" s="961"/>
      <c r="FPO24" s="961"/>
      <c r="FPP24" s="961"/>
      <c r="FPQ24" s="961"/>
      <c r="FPR24" s="961"/>
      <c r="FPS24" s="961"/>
      <c r="FPT24" s="961"/>
      <c r="FPU24" s="961"/>
      <c r="FPV24" s="961"/>
      <c r="FPW24" s="961"/>
      <c r="FPX24" s="961"/>
      <c r="FPY24" s="961"/>
      <c r="FPZ24" s="961"/>
      <c r="FQA24" s="961"/>
      <c r="FQB24" s="961"/>
      <c r="FQC24" s="961"/>
      <c r="FQD24" s="961"/>
      <c r="FQE24" s="961"/>
      <c r="FQF24" s="961"/>
      <c r="FQG24" s="961"/>
      <c r="FQH24" s="961"/>
      <c r="FQI24" s="961"/>
      <c r="FQJ24" s="961"/>
      <c r="FQK24" s="961"/>
      <c r="FQL24" s="961"/>
      <c r="FQM24" s="961"/>
      <c r="FQN24" s="961"/>
      <c r="FQO24" s="961"/>
      <c r="FQP24" s="961"/>
      <c r="FQQ24" s="961"/>
      <c r="FQR24" s="961"/>
      <c r="FQS24" s="961"/>
      <c r="FQT24" s="961"/>
      <c r="FQU24" s="961"/>
      <c r="FQV24" s="961"/>
      <c r="FQW24" s="961"/>
      <c r="FQX24" s="961"/>
      <c r="FQY24" s="961"/>
      <c r="FQZ24" s="961"/>
      <c r="FRA24" s="961"/>
      <c r="FRB24" s="961"/>
      <c r="FRC24" s="961"/>
      <c r="FRD24" s="961"/>
      <c r="FRE24" s="961"/>
      <c r="FRF24" s="961"/>
      <c r="FRG24" s="961"/>
      <c r="FRH24" s="961"/>
      <c r="FRI24" s="961"/>
      <c r="FRJ24" s="961"/>
      <c r="FRK24" s="961"/>
      <c r="FRL24" s="961"/>
      <c r="FRM24" s="961"/>
      <c r="FRN24" s="961"/>
      <c r="FRO24" s="961"/>
      <c r="FRP24" s="961"/>
      <c r="FRQ24" s="961"/>
      <c r="FRR24" s="961"/>
      <c r="FRS24" s="961"/>
      <c r="FRT24" s="961"/>
      <c r="FRU24" s="961"/>
      <c r="FRV24" s="961"/>
      <c r="FRW24" s="961"/>
      <c r="FRX24" s="961"/>
      <c r="FRY24" s="961"/>
      <c r="FRZ24" s="961"/>
      <c r="FSA24" s="961"/>
      <c r="FSB24" s="961"/>
      <c r="FSC24" s="961"/>
      <c r="FSD24" s="961"/>
      <c r="FSE24" s="961"/>
      <c r="FSF24" s="961"/>
      <c r="FSG24" s="961"/>
      <c r="FSH24" s="961"/>
      <c r="FSI24" s="961"/>
      <c r="FSJ24" s="961"/>
      <c r="FSK24" s="961"/>
      <c r="FSL24" s="961"/>
      <c r="FSM24" s="961"/>
      <c r="FSN24" s="961"/>
      <c r="FSO24" s="961"/>
      <c r="FSP24" s="961"/>
      <c r="FSQ24" s="961"/>
      <c r="FSR24" s="961"/>
      <c r="FSS24" s="961"/>
      <c r="FST24" s="961"/>
      <c r="FSU24" s="961"/>
      <c r="FSV24" s="961"/>
      <c r="FSW24" s="961"/>
      <c r="FSX24" s="961"/>
      <c r="FSY24" s="961"/>
      <c r="FSZ24" s="961"/>
      <c r="FTA24" s="961"/>
      <c r="FTB24" s="961"/>
      <c r="FTC24" s="961"/>
      <c r="FTD24" s="961"/>
      <c r="FTE24" s="961"/>
      <c r="FTF24" s="961"/>
      <c r="FTG24" s="961"/>
      <c r="FTH24" s="961"/>
      <c r="FTI24" s="961"/>
      <c r="FTJ24" s="961"/>
      <c r="FTK24" s="961"/>
      <c r="FTL24" s="961"/>
      <c r="FTM24" s="961"/>
      <c r="FTN24" s="961"/>
      <c r="FTO24" s="961"/>
      <c r="FTP24" s="961"/>
      <c r="FTQ24" s="961"/>
      <c r="FTR24" s="961"/>
      <c r="FTS24" s="961"/>
      <c r="FTT24" s="961"/>
      <c r="FTU24" s="961"/>
      <c r="FTV24" s="961"/>
      <c r="FTW24" s="961"/>
      <c r="FTX24" s="961"/>
      <c r="FTY24" s="961"/>
      <c r="FTZ24" s="961"/>
      <c r="FUA24" s="961"/>
      <c r="FUB24" s="961"/>
      <c r="FUC24" s="961"/>
      <c r="FUD24" s="961"/>
      <c r="FUE24" s="961"/>
      <c r="FUF24" s="961"/>
      <c r="FUG24" s="961"/>
      <c r="FUH24" s="961"/>
      <c r="FUI24" s="961"/>
      <c r="FUJ24" s="961"/>
      <c r="FUK24" s="961"/>
      <c r="FUL24" s="961"/>
      <c r="FUM24" s="961"/>
      <c r="FUN24" s="961"/>
      <c r="FUO24" s="961"/>
      <c r="FUP24" s="961"/>
      <c r="FUQ24" s="961"/>
      <c r="FUR24" s="961"/>
      <c r="FUS24" s="961"/>
      <c r="FUT24" s="961"/>
      <c r="FUU24" s="961"/>
      <c r="FUV24" s="961"/>
      <c r="FUW24" s="961"/>
      <c r="FUX24" s="961"/>
      <c r="FUY24" s="961"/>
      <c r="FUZ24" s="961"/>
      <c r="FVA24" s="961"/>
      <c r="FVB24" s="961"/>
      <c r="FVC24" s="961"/>
      <c r="FVD24" s="961"/>
      <c r="FVE24" s="961"/>
      <c r="FVF24" s="961"/>
      <c r="FVG24" s="961"/>
      <c r="FVH24" s="961"/>
      <c r="FVI24" s="961"/>
      <c r="FVJ24" s="961"/>
      <c r="FVK24" s="961"/>
      <c r="FVL24" s="961"/>
      <c r="FVM24" s="961"/>
      <c r="FVN24" s="961"/>
      <c r="FVO24" s="961"/>
      <c r="FVP24" s="961"/>
      <c r="FVQ24" s="961"/>
      <c r="FVR24" s="961"/>
      <c r="FVS24" s="961"/>
      <c r="FVT24" s="961"/>
      <c r="FVU24" s="961"/>
      <c r="FVV24" s="961"/>
      <c r="FVW24" s="961"/>
      <c r="FVX24" s="961"/>
      <c r="FVY24" s="961"/>
      <c r="FVZ24" s="961"/>
      <c r="FWA24" s="961"/>
      <c r="FWB24" s="961"/>
      <c r="FWC24" s="961"/>
      <c r="FWD24" s="961"/>
      <c r="FWE24" s="961"/>
      <c r="FWF24" s="961"/>
      <c r="FWG24" s="961"/>
      <c r="FWH24" s="961"/>
      <c r="FWI24" s="961"/>
      <c r="FWJ24" s="961"/>
      <c r="FWK24" s="961"/>
      <c r="FWL24" s="961"/>
      <c r="FWM24" s="961"/>
      <c r="FWN24" s="961"/>
      <c r="FWO24" s="961"/>
      <c r="FWP24" s="961"/>
      <c r="FWQ24" s="961"/>
      <c r="FWR24" s="961"/>
      <c r="FWS24" s="961"/>
      <c r="FWT24" s="961"/>
      <c r="FWU24" s="961"/>
      <c r="FWV24" s="961"/>
      <c r="FWW24" s="961"/>
      <c r="FWX24" s="961"/>
      <c r="FWY24" s="961"/>
      <c r="FWZ24" s="961"/>
      <c r="FXA24" s="961"/>
      <c r="FXB24" s="961"/>
      <c r="FXC24" s="961"/>
      <c r="FXD24" s="961"/>
      <c r="FXE24" s="961"/>
      <c r="FXF24" s="961"/>
      <c r="FXG24" s="961"/>
      <c r="FXH24" s="961"/>
      <c r="FXI24" s="961"/>
      <c r="FXJ24" s="961"/>
      <c r="FXK24" s="961"/>
      <c r="FXL24" s="961"/>
      <c r="FXM24" s="961"/>
      <c r="FXN24" s="961"/>
      <c r="FXO24" s="961"/>
      <c r="FXP24" s="961"/>
      <c r="FXQ24" s="961"/>
      <c r="FXR24" s="961"/>
      <c r="FXS24" s="961"/>
      <c r="FXT24" s="961"/>
      <c r="FXU24" s="961"/>
      <c r="FXV24" s="961"/>
      <c r="FXW24" s="961"/>
      <c r="FXX24" s="961"/>
      <c r="FXY24" s="961"/>
      <c r="FXZ24" s="961"/>
      <c r="FYA24" s="961"/>
      <c r="FYB24" s="961"/>
      <c r="FYC24" s="961"/>
      <c r="FYD24" s="961"/>
      <c r="FYE24" s="961"/>
      <c r="FYF24" s="961"/>
      <c r="FYG24" s="961"/>
      <c r="FYH24" s="961"/>
      <c r="FYI24" s="961"/>
      <c r="FYJ24" s="961"/>
      <c r="FYK24" s="961"/>
      <c r="FYL24" s="961"/>
      <c r="FYM24" s="961"/>
      <c r="FYN24" s="961"/>
      <c r="FYO24" s="961"/>
      <c r="FYP24" s="961"/>
      <c r="FYQ24" s="961"/>
      <c r="FYR24" s="961"/>
      <c r="FYS24" s="961"/>
      <c r="FYT24" s="961"/>
      <c r="FYU24" s="961"/>
      <c r="FYV24" s="961"/>
      <c r="FYW24" s="961"/>
      <c r="FYX24" s="961"/>
      <c r="FYY24" s="961"/>
      <c r="FYZ24" s="961"/>
      <c r="FZA24" s="961"/>
      <c r="FZB24" s="961"/>
      <c r="FZC24" s="961"/>
      <c r="FZD24" s="961"/>
      <c r="FZE24" s="961"/>
      <c r="FZF24" s="961"/>
      <c r="FZG24" s="961"/>
      <c r="FZH24" s="961"/>
      <c r="FZI24" s="961"/>
      <c r="FZJ24" s="961"/>
      <c r="FZK24" s="961"/>
      <c r="FZL24" s="961"/>
      <c r="FZM24" s="961"/>
      <c r="FZN24" s="961"/>
      <c r="FZO24" s="961"/>
      <c r="FZP24" s="961"/>
      <c r="FZQ24" s="961"/>
      <c r="FZR24" s="961"/>
      <c r="FZS24" s="961"/>
      <c r="FZT24" s="961"/>
      <c r="FZU24" s="961"/>
      <c r="FZV24" s="961"/>
      <c r="FZW24" s="961"/>
      <c r="FZX24" s="961"/>
      <c r="FZY24" s="961"/>
      <c r="FZZ24" s="961"/>
      <c r="GAA24" s="961"/>
      <c r="GAB24" s="961"/>
      <c r="GAC24" s="961"/>
      <c r="GAD24" s="961"/>
      <c r="GAE24" s="961"/>
      <c r="GAF24" s="961"/>
      <c r="GAG24" s="961"/>
      <c r="GAH24" s="961"/>
      <c r="GAI24" s="961"/>
      <c r="GAJ24" s="961"/>
      <c r="GAK24" s="961"/>
      <c r="GAL24" s="961"/>
      <c r="GAM24" s="961"/>
      <c r="GAN24" s="961"/>
      <c r="GAO24" s="961"/>
      <c r="GAP24" s="961"/>
      <c r="GAQ24" s="961"/>
      <c r="GAR24" s="961"/>
      <c r="GAS24" s="961"/>
      <c r="GAT24" s="961"/>
      <c r="GAU24" s="961"/>
      <c r="GAV24" s="961"/>
      <c r="GAW24" s="961"/>
      <c r="GAX24" s="961"/>
      <c r="GAY24" s="961"/>
      <c r="GAZ24" s="961"/>
      <c r="GBA24" s="961"/>
      <c r="GBB24" s="961"/>
      <c r="GBC24" s="961"/>
      <c r="GBD24" s="961"/>
      <c r="GBE24" s="961"/>
      <c r="GBF24" s="961"/>
      <c r="GBG24" s="961"/>
      <c r="GBH24" s="961"/>
      <c r="GBI24" s="961"/>
      <c r="GBJ24" s="961"/>
      <c r="GBK24" s="961"/>
      <c r="GBL24" s="961"/>
      <c r="GBM24" s="961"/>
      <c r="GBN24" s="961"/>
      <c r="GBO24" s="961"/>
      <c r="GBP24" s="961"/>
      <c r="GBQ24" s="961"/>
      <c r="GBR24" s="961"/>
      <c r="GBS24" s="961"/>
      <c r="GBT24" s="961"/>
      <c r="GBU24" s="961"/>
      <c r="GBV24" s="961"/>
      <c r="GBW24" s="961"/>
      <c r="GBX24" s="961"/>
      <c r="GBY24" s="961"/>
      <c r="GBZ24" s="961"/>
      <c r="GCA24" s="961"/>
      <c r="GCB24" s="961"/>
      <c r="GCC24" s="961"/>
      <c r="GCD24" s="961"/>
      <c r="GCE24" s="961"/>
      <c r="GCF24" s="961"/>
      <c r="GCG24" s="961"/>
      <c r="GCH24" s="961"/>
      <c r="GCI24" s="961"/>
      <c r="GCJ24" s="961"/>
      <c r="GCK24" s="961"/>
      <c r="GCL24" s="961"/>
      <c r="GCM24" s="961"/>
      <c r="GCN24" s="961"/>
      <c r="GCO24" s="961"/>
      <c r="GCP24" s="961"/>
      <c r="GCQ24" s="961"/>
      <c r="GCR24" s="961"/>
      <c r="GCS24" s="961"/>
      <c r="GCT24" s="961"/>
      <c r="GCU24" s="961"/>
      <c r="GCV24" s="961"/>
      <c r="GCW24" s="961"/>
      <c r="GCX24" s="961"/>
      <c r="GCY24" s="961"/>
      <c r="GCZ24" s="961"/>
      <c r="GDA24" s="961"/>
      <c r="GDB24" s="961"/>
      <c r="GDC24" s="961"/>
      <c r="GDD24" s="961"/>
      <c r="GDE24" s="961"/>
      <c r="GDF24" s="961"/>
      <c r="GDG24" s="961"/>
      <c r="GDH24" s="961"/>
      <c r="GDI24" s="961"/>
      <c r="GDJ24" s="961"/>
      <c r="GDK24" s="961"/>
      <c r="GDL24" s="961"/>
      <c r="GDM24" s="961"/>
      <c r="GDN24" s="961"/>
      <c r="GDO24" s="961"/>
      <c r="GDP24" s="961"/>
      <c r="GDQ24" s="961"/>
      <c r="GDR24" s="961"/>
      <c r="GDS24" s="961"/>
      <c r="GDT24" s="961"/>
      <c r="GDU24" s="961"/>
      <c r="GDV24" s="961"/>
      <c r="GDW24" s="961"/>
      <c r="GDX24" s="961"/>
      <c r="GDY24" s="961"/>
      <c r="GDZ24" s="961"/>
      <c r="GEA24" s="961"/>
      <c r="GEB24" s="961"/>
      <c r="GEC24" s="961"/>
      <c r="GED24" s="961"/>
      <c r="GEE24" s="961"/>
      <c r="GEF24" s="961"/>
      <c r="GEG24" s="961"/>
      <c r="GEH24" s="961"/>
      <c r="GEI24" s="961"/>
      <c r="GEJ24" s="961"/>
      <c r="GEK24" s="961"/>
      <c r="GEL24" s="961"/>
      <c r="GEM24" s="961"/>
      <c r="GEN24" s="961"/>
      <c r="GEO24" s="961"/>
      <c r="GEP24" s="961"/>
      <c r="GEQ24" s="961"/>
      <c r="GER24" s="961"/>
      <c r="GES24" s="961"/>
      <c r="GET24" s="961"/>
      <c r="GEU24" s="961"/>
      <c r="GEV24" s="961"/>
      <c r="GEW24" s="961"/>
      <c r="GEX24" s="961"/>
      <c r="GEY24" s="961"/>
      <c r="GEZ24" s="961"/>
      <c r="GFA24" s="961"/>
      <c r="GFB24" s="961"/>
      <c r="GFC24" s="961"/>
      <c r="GFD24" s="961"/>
      <c r="GFE24" s="961"/>
      <c r="GFF24" s="961"/>
      <c r="GFG24" s="961"/>
      <c r="GFH24" s="961"/>
      <c r="GFI24" s="961"/>
      <c r="GFJ24" s="961"/>
      <c r="GFK24" s="961"/>
      <c r="GFL24" s="961"/>
      <c r="GFM24" s="961"/>
      <c r="GFN24" s="961"/>
      <c r="GFO24" s="961"/>
      <c r="GFP24" s="961"/>
      <c r="GFQ24" s="961"/>
      <c r="GFR24" s="961"/>
      <c r="GFS24" s="961"/>
      <c r="GFT24" s="961"/>
      <c r="GFU24" s="961"/>
      <c r="GFV24" s="961"/>
      <c r="GFW24" s="961"/>
      <c r="GFX24" s="961"/>
      <c r="GFY24" s="961"/>
      <c r="GFZ24" s="961"/>
      <c r="GGA24" s="961"/>
      <c r="GGB24" s="961"/>
      <c r="GGC24" s="961"/>
      <c r="GGD24" s="961"/>
      <c r="GGE24" s="961"/>
      <c r="GGF24" s="961"/>
      <c r="GGG24" s="961"/>
      <c r="GGH24" s="961"/>
      <c r="GGI24" s="961"/>
      <c r="GGJ24" s="961"/>
      <c r="GGK24" s="961"/>
      <c r="GGL24" s="961"/>
      <c r="GGM24" s="961"/>
      <c r="GGN24" s="961"/>
      <c r="GGO24" s="961"/>
      <c r="GGP24" s="961"/>
      <c r="GGQ24" s="961"/>
      <c r="GGR24" s="961"/>
      <c r="GGS24" s="961"/>
      <c r="GGT24" s="961"/>
      <c r="GGU24" s="961"/>
      <c r="GGV24" s="961"/>
      <c r="GGW24" s="961"/>
      <c r="GGX24" s="961"/>
      <c r="GGY24" s="961"/>
      <c r="GGZ24" s="961"/>
      <c r="GHA24" s="961"/>
      <c r="GHB24" s="961"/>
      <c r="GHC24" s="961"/>
      <c r="GHD24" s="961"/>
      <c r="GHE24" s="961"/>
      <c r="GHF24" s="961"/>
      <c r="GHG24" s="961"/>
      <c r="GHH24" s="961"/>
      <c r="GHI24" s="961"/>
      <c r="GHJ24" s="961"/>
      <c r="GHK24" s="961"/>
      <c r="GHL24" s="961"/>
      <c r="GHM24" s="961"/>
      <c r="GHN24" s="961"/>
      <c r="GHO24" s="961"/>
      <c r="GHP24" s="961"/>
      <c r="GHQ24" s="961"/>
      <c r="GHR24" s="961"/>
      <c r="GHS24" s="961"/>
      <c r="GHT24" s="961"/>
      <c r="GHU24" s="961"/>
      <c r="GHV24" s="961"/>
      <c r="GHW24" s="961"/>
      <c r="GHX24" s="961"/>
      <c r="GHY24" s="961"/>
      <c r="GHZ24" s="961"/>
      <c r="GIA24" s="961"/>
      <c r="GIB24" s="961"/>
      <c r="GIC24" s="961"/>
      <c r="GID24" s="961"/>
      <c r="GIE24" s="961"/>
      <c r="GIF24" s="961"/>
      <c r="GIG24" s="961"/>
      <c r="GIH24" s="961"/>
      <c r="GII24" s="961"/>
      <c r="GIJ24" s="961"/>
      <c r="GIK24" s="961"/>
      <c r="GIL24" s="961"/>
      <c r="GIM24" s="961"/>
      <c r="GIN24" s="961"/>
      <c r="GIO24" s="961"/>
      <c r="GIP24" s="961"/>
      <c r="GIQ24" s="961"/>
      <c r="GIR24" s="961"/>
      <c r="GIS24" s="961"/>
      <c r="GIT24" s="961"/>
      <c r="GIU24" s="961"/>
      <c r="GIV24" s="961"/>
      <c r="GIW24" s="961"/>
      <c r="GIX24" s="961"/>
      <c r="GIY24" s="961"/>
      <c r="GIZ24" s="961"/>
      <c r="GJA24" s="961"/>
      <c r="GJB24" s="961"/>
      <c r="GJC24" s="961"/>
      <c r="GJD24" s="961"/>
      <c r="GJE24" s="961"/>
      <c r="GJF24" s="961"/>
      <c r="GJG24" s="961"/>
      <c r="GJH24" s="961"/>
      <c r="GJI24" s="961"/>
      <c r="GJJ24" s="961"/>
      <c r="GJK24" s="961"/>
      <c r="GJL24" s="961"/>
      <c r="GJM24" s="961"/>
      <c r="GJN24" s="961"/>
      <c r="GJO24" s="961"/>
      <c r="GJP24" s="961"/>
      <c r="GJQ24" s="961"/>
      <c r="GJR24" s="961"/>
      <c r="GJS24" s="961"/>
      <c r="GJT24" s="961"/>
      <c r="GJU24" s="961"/>
      <c r="GJV24" s="961"/>
      <c r="GJW24" s="961"/>
      <c r="GJX24" s="961"/>
      <c r="GJY24" s="961"/>
      <c r="GJZ24" s="961"/>
      <c r="GKA24" s="961"/>
      <c r="GKB24" s="961"/>
      <c r="GKC24" s="961"/>
      <c r="GKD24" s="961"/>
      <c r="GKE24" s="961"/>
      <c r="GKF24" s="961"/>
      <c r="GKG24" s="961"/>
      <c r="GKH24" s="961"/>
      <c r="GKI24" s="961"/>
      <c r="GKJ24" s="961"/>
      <c r="GKK24" s="961"/>
      <c r="GKL24" s="961"/>
      <c r="GKM24" s="961"/>
      <c r="GKN24" s="961"/>
      <c r="GKO24" s="961"/>
      <c r="GKP24" s="961"/>
      <c r="GKQ24" s="961"/>
      <c r="GKR24" s="961"/>
      <c r="GKS24" s="961"/>
      <c r="GKT24" s="961"/>
      <c r="GKU24" s="961"/>
      <c r="GKV24" s="961"/>
      <c r="GKW24" s="961"/>
      <c r="GKX24" s="961"/>
      <c r="GKY24" s="961"/>
      <c r="GKZ24" s="961"/>
      <c r="GLA24" s="961"/>
      <c r="GLB24" s="961"/>
      <c r="GLC24" s="961"/>
      <c r="GLD24" s="961"/>
      <c r="GLE24" s="961"/>
      <c r="GLF24" s="961"/>
      <c r="GLG24" s="961"/>
      <c r="GLH24" s="961"/>
      <c r="GLI24" s="961"/>
      <c r="GLJ24" s="961"/>
      <c r="GLK24" s="961"/>
      <c r="GLL24" s="961"/>
      <c r="GLM24" s="961"/>
      <c r="GLN24" s="961"/>
      <c r="GLO24" s="961"/>
      <c r="GLP24" s="961"/>
      <c r="GLQ24" s="961"/>
      <c r="GLR24" s="961"/>
      <c r="GLS24" s="961"/>
      <c r="GLT24" s="961"/>
      <c r="GLU24" s="961"/>
      <c r="GLV24" s="961"/>
      <c r="GLW24" s="961"/>
      <c r="GLX24" s="961"/>
      <c r="GLY24" s="961"/>
      <c r="GLZ24" s="961"/>
      <c r="GMA24" s="961"/>
      <c r="GMB24" s="961"/>
      <c r="GMC24" s="961"/>
      <c r="GMD24" s="961"/>
      <c r="GME24" s="961"/>
      <c r="GMF24" s="961"/>
      <c r="GMG24" s="961"/>
      <c r="GMH24" s="961"/>
      <c r="GMI24" s="961"/>
      <c r="GMJ24" s="961"/>
      <c r="GMK24" s="961"/>
      <c r="GML24" s="961"/>
      <c r="GMM24" s="961"/>
      <c r="GMN24" s="961"/>
      <c r="GMO24" s="961"/>
      <c r="GMP24" s="961"/>
      <c r="GMQ24" s="961"/>
      <c r="GMR24" s="961"/>
      <c r="GMS24" s="961"/>
      <c r="GMT24" s="961"/>
      <c r="GMU24" s="961"/>
      <c r="GMV24" s="961"/>
      <c r="GMW24" s="961"/>
      <c r="GMX24" s="961"/>
      <c r="GMY24" s="961"/>
      <c r="GMZ24" s="961"/>
      <c r="GNA24" s="961"/>
      <c r="GNB24" s="961"/>
      <c r="GNC24" s="961"/>
      <c r="GND24" s="961"/>
      <c r="GNE24" s="961"/>
      <c r="GNF24" s="961"/>
      <c r="GNG24" s="961"/>
      <c r="GNH24" s="961"/>
      <c r="GNI24" s="961"/>
      <c r="GNJ24" s="961"/>
      <c r="GNK24" s="961"/>
      <c r="GNL24" s="961"/>
      <c r="GNM24" s="961"/>
      <c r="GNN24" s="961"/>
      <c r="GNO24" s="961"/>
      <c r="GNP24" s="961"/>
      <c r="GNQ24" s="961"/>
      <c r="GNR24" s="961"/>
      <c r="GNS24" s="961"/>
      <c r="GNT24" s="961"/>
      <c r="GNU24" s="961"/>
      <c r="GNV24" s="961"/>
      <c r="GNW24" s="961"/>
      <c r="GNX24" s="961"/>
      <c r="GNY24" s="961"/>
      <c r="GNZ24" s="961"/>
      <c r="GOA24" s="961"/>
      <c r="GOB24" s="961"/>
      <c r="GOC24" s="961"/>
      <c r="GOD24" s="961"/>
      <c r="GOE24" s="961"/>
      <c r="GOF24" s="961"/>
      <c r="GOG24" s="961"/>
      <c r="GOH24" s="961"/>
      <c r="GOI24" s="961"/>
      <c r="GOJ24" s="961"/>
      <c r="GOK24" s="961"/>
      <c r="GOL24" s="961"/>
      <c r="GOM24" s="961"/>
      <c r="GON24" s="961"/>
      <c r="GOO24" s="961"/>
      <c r="GOP24" s="961"/>
      <c r="GOQ24" s="961"/>
      <c r="GOR24" s="961"/>
      <c r="GOS24" s="961"/>
      <c r="GOT24" s="961"/>
      <c r="GOU24" s="961"/>
      <c r="GOV24" s="961"/>
      <c r="GOW24" s="961"/>
      <c r="GOX24" s="961"/>
      <c r="GOY24" s="961"/>
      <c r="GOZ24" s="961"/>
      <c r="GPA24" s="961"/>
      <c r="GPB24" s="961"/>
      <c r="GPC24" s="961"/>
      <c r="GPD24" s="961"/>
      <c r="GPE24" s="961"/>
      <c r="GPF24" s="961"/>
      <c r="GPG24" s="961"/>
      <c r="GPH24" s="961"/>
      <c r="GPI24" s="961"/>
      <c r="GPJ24" s="961"/>
      <c r="GPK24" s="961"/>
      <c r="GPL24" s="961"/>
      <c r="GPM24" s="961"/>
      <c r="GPN24" s="961"/>
      <c r="GPO24" s="961"/>
      <c r="GPP24" s="961"/>
      <c r="GPQ24" s="961"/>
      <c r="GPR24" s="961"/>
      <c r="GPS24" s="961"/>
      <c r="GPT24" s="961"/>
      <c r="GPU24" s="961"/>
      <c r="GPV24" s="961"/>
      <c r="GPW24" s="961"/>
      <c r="GPX24" s="961"/>
      <c r="GPY24" s="961"/>
      <c r="GPZ24" s="961"/>
      <c r="GQA24" s="961"/>
      <c r="GQB24" s="961"/>
      <c r="GQC24" s="961"/>
      <c r="GQD24" s="961"/>
      <c r="GQE24" s="961"/>
      <c r="GQF24" s="961"/>
      <c r="GQG24" s="961"/>
      <c r="GQH24" s="961"/>
      <c r="GQI24" s="961"/>
      <c r="GQJ24" s="961"/>
      <c r="GQK24" s="961"/>
      <c r="GQL24" s="961"/>
      <c r="GQM24" s="961"/>
      <c r="GQN24" s="961"/>
      <c r="GQO24" s="961"/>
      <c r="GQP24" s="961"/>
      <c r="GQQ24" s="961"/>
      <c r="GQR24" s="961"/>
      <c r="GQS24" s="961"/>
      <c r="GQT24" s="961"/>
      <c r="GQU24" s="961"/>
      <c r="GQV24" s="961"/>
      <c r="GQW24" s="961"/>
      <c r="GQX24" s="961"/>
      <c r="GQY24" s="961"/>
      <c r="GQZ24" s="961"/>
      <c r="GRA24" s="961"/>
      <c r="GRB24" s="961"/>
      <c r="GRC24" s="961"/>
      <c r="GRD24" s="961"/>
      <c r="GRE24" s="961"/>
      <c r="GRF24" s="961"/>
      <c r="GRG24" s="961"/>
      <c r="GRH24" s="961"/>
      <c r="GRI24" s="961"/>
      <c r="GRJ24" s="961"/>
      <c r="GRK24" s="961"/>
      <c r="GRL24" s="961"/>
      <c r="GRM24" s="961"/>
      <c r="GRN24" s="961"/>
      <c r="GRO24" s="961"/>
      <c r="GRP24" s="961"/>
      <c r="GRQ24" s="961"/>
      <c r="GRR24" s="961"/>
      <c r="GRS24" s="961"/>
      <c r="GRT24" s="961"/>
      <c r="GRU24" s="961"/>
      <c r="GRV24" s="961"/>
      <c r="GRW24" s="961"/>
      <c r="GRX24" s="961"/>
      <c r="GRY24" s="961"/>
      <c r="GRZ24" s="961"/>
      <c r="GSA24" s="961"/>
      <c r="GSB24" s="961"/>
      <c r="GSC24" s="961"/>
      <c r="GSD24" s="961"/>
      <c r="GSE24" s="961"/>
      <c r="GSF24" s="961"/>
      <c r="GSG24" s="961"/>
      <c r="GSH24" s="961"/>
      <c r="GSI24" s="961"/>
      <c r="GSJ24" s="961"/>
      <c r="GSK24" s="961"/>
      <c r="GSL24" s="961"/>
      <c r="GSM24" s="961"/>
      <c r="GSN24" s="961"/>
      <c r="GSO24" s="961"/>
      <c r="GSP24" s="961"/>
      <c r="GSQ24" s="961"/>
      <c r="GSR24" s="961"/>
      <c r="GSS24" s="961"/>
      <c r="GST24" s="961"/>
      <c r="GSU24" s="961"/>
      <c r="GSV24" s="961"/>
      <c r="GSW24" s="961"/>
      <c r="GSX24" s="961"/>
      <c r="GSY24" s="961"/>
      <c r="GSZ24" s="961"/>
      <c r="GTA24" s="961"/>
      <c r="GTB24" s="961"/>
      <c r="GTC24" s="961"/>
      <c r="GTD24" s="961"/>
      <c r="GTE24" s="961"/>
      <c r="GTF24" s="961"/>
      <c r="GTG24" s="961"/>
      <c r="GTH24" s="961"/>
      <c r="GTI24" s="961"/>
      <c r="GTJ24" s="961"/>
      <c r="GTK24" s="961"/>
      <c r="GTL24" s="961"/>
      <c r="GTM24" s="961"/>
      <c r="GTN24" s="961"/>
      <c r="GTO24" s="961"/>
      <c r="GTP24" s="961"/>
      <c r="GTQ24" s="961"/>
      <c r="GTR24" s="961"/>
      <c r="GTS24" s="961"/>
      <c r="GTT24" s="961"/>
      <c r="GTU24" s="961"/>
      <c r="GTV24" s="961"/>
      <c r="GTW24" s="961"/>
      <c r="GTX24" s="961"/>
      <c r="GTY24" s="961"/>
      <c r="GTZ24" s="961"/>
      <c r="GUA24" s="961"/>
      <c r="GUB24" s="961"/>
      <c r="GUC24" s="961"/>
      <c r="GUD24" s="961"/>
      <c r="GUE24" s="961"/>
      <c r="GUF24" s="961"/>
      <c r="GUG24" s="961"/>
      <c r="GUH24" s="961"/>
      <c r="GUI24" s="961"/>
      <c r="GUJ24" s="961"/>
      <c r="GUK24" s="961"/>
      <c r="GUL24" s="961"/>
      <c r="GUM24" s="961"/>
      <c r="GUN24" s="961"/>
      <c r="GUO24" s="961"/>
      <c r="GUP24" s="961"/>
      <c r="GUQ24" s="961"/>
      <c r="GUR24" s="961"/>
      <c r="GUS24" s="961"/>
      <c r="GUT24" s="961"/>
      <c r="GUU24" s="961"/>
      <c r="GUV24" s="961"/>
      <c r="GUW24" s="961"/>
      <c r="GUX24" s="961"/>
      <c r="GUY24" s="961"/>
      <c r="GUZ24" s="961"/>
      <c r="GVA24" s="961"/>
      <c r="GVB24" s="961"/>
      <c r="GVC24" s="961"/>
      <c r="GVD24" s="961"/>
      <c r="GVE24" s="961"/>
      <c r="GVF24" s="961"/>
      <c r="GVG24" s="961"/>
      <c r="GVH24" s="961"/>
      <c r="GVI24" s="961"/>
      <c r="GVJ24" s="961"/>
      <c r="GVK24" s="961"/>
      <c r="GVL24" s="961"/>
      <c r="GVM24" s="961"/>
      <c r="GVN24" s="961"/>
      <c r="GVO24" s="961"/>
      <c r="GVP24" s="961"/>
      <c r="GVQ24" s="961"/>
      <c r="GVR24" s="961"/>
      <c r="GVS24" s="961"/>
      <c r="GVT24" s="961"/>
      <c r="GVU24" s="961"/>
      <c r="GVV24" s="961"/>
      <c r="GVW24" s="961"/>
      <c r="GVX24" s="961"/>
      <c r="GVY24" s="961"/>
      <c r="GVZ24" s="961"/>
      <c r="GWA24" s="961"/>
      <c r="GWB24" s="961"/>
      <c r="GWC24" s="961"/>
      <c r="GWD24" s="961"/>
      <c r="GWE24" s="961"/>
      <c r="GWF24" s="961"/>
      <c r="GWG24" s="961"/>
      <c r="GWH24" s="961"/>
      <c r="GWI24" s="961"/>
      <c r="GWJ24" s="961"/>
      <c r="GWK24" s="961"/>
      <c r="GWL24" s="961"/>
      <c r="GWM24" s="961"/>
      <c r="GWN24" s="961"/>
      <c r="GWO24" s="961"/>
      <c r="GWP24" s="961"/>
      <c r="GWQ24" s="961"/>
      <c r="GWR24" s="961"/>
      <c r="GWS24" s="961"/>
      <c r="GWT24" s="961"/>
      <c r="GWU24" s="961"/>
      <c r="GWV24" s="961"/>
      <c r="GWW24" s="961"/>
      <c r="GWX24" s="961"/>
      <c r="GWY24" s="961"/>
      <c r="GWZ24" s="961"/>
      <c r="GXA24" s="961"/>
      <c r="GXB24" s="961"/>
      <c r="GXC24" s="961"/>
      <c r="GXD24" s="961"/>
      <c r="GXE24" s="961"/>
      <c r="GXF24" s="961"/>
      <c r="GXG24" s="961"/>
      <c r="GXH24" s="961"/>
      <c r="GXI24" s="961"/>
      <c r="GXJ24" s="961"/>
      <c r="GXK24" s="961"/>
      <c r="GXL24" s="961"/>
      <c r="GXM24" s="961"/>
      <c r="GXN24" s="961"/>
      <c r="GXO24" s="961"/>
      <c r="GXP24" s="961"/>
      <c r="GXQ24" s="961"/>
      <c r="GXR24" s="961"/>
      <c r="GXS24" s="961"/>
      <c r="GXT24" s="961"/>
      <c r="GXU24" s="961"/>
      <c r="GXV24" s="961"/>
      <c r="GXW24" s="961"/>
      <c r="GXX24" s="961"/>
      <c r="GXY24" s="961"/>
      <c r="GXZ24" s="961"/>
      <c r="GYA24" s="961"/>
      <c r="GYB24" s="961"/>
      <c r="GYC24" s="961"/>
      <c r="GYD24" s="961"/>
      <c r="GYE24" s="961"/>
      <c r="GYF24" s="961"/>
      <c r="GYG24" s="961"/>
      <c r="GYH24" s="961"/>
      <c r="GYI24" s="961"/>
      <c r="GYJ24" s="961"/>
      <c r="GYK24" s="961"/>
      <c r="GYL24" s="961"/>
      <c r="GYM24" s="961"/>
      <c r="GYN24" s="961"/>
      <c r="GYO24" s="961"/>
      <c r="GYP24" s="961"/>
      <c r="GYQ24" s="961"/>
      <c r="GYR24" s="961"/>
      <c r="GYS24" s="961"/>
      <c r="GYT24" s="961"/>
      <c r="GYU24" s="961"/>
      <c r="GYV24" s="961"/>
      <c r="GYW24" s="961"/>
      <c r="GYX24" s="961"/>
      <c r="GYY24" s="961"/>
      <c r="GYZ24" s="961"/>
      <c r="GZA24" s="961"/>
      <c r="GZB24" s="961"/>
      <c r="GZC24" s="961"/>
      <c r="GZD24" s="961"/>
      <c r="GZE24" s="961"/>
      <c r="GZF24" s="961"/>
      <c r="GZG24" s="961"/>
      <c r="GZH24" s="961"/>
      <c r="GZI24" s="961"/>
      <c r="GZJ24" s="961"/>
      <c r="GZK24" s="961"/>
      <c r="GZL24" s="961"/>
      <c r="GZM24" s="961"/>
      <c r="GZN24" s="961"/>
      <c r="GZO24" s="961"/>
      <c r="GZP24" s="961"/>
      <c r="GZQ24" s="961"/>
      <c r="GZR24" s="961"/>
      <c r="GZS24" s="961"/>
      <c r="GZT24" s="961"/>
      <c r="GZU24" s="961"/>
      <c r="GZV24" s="961"/>
      <c r="GZW24" s="961"/>
      <c r="GZX24" s="961"/>
      <c r="GZY24" s="961"/>
      <c r="GZZ24" s="961"/>
      <c r="HAA24" s="961"/>
      <c r="HAB24" s="961"/>
      <c r="HAC24" s="961"/>
      <c r="HAD24" s="961"/>
      <c r="HAE24" s="961"/>
      <c r="HAF24" s="961"/>
      <c r="HAG24" s="961"/>
      <c r="HAH24" s="961"/>
      <c r="HAI24" s="961"/>
      <c r="HAJ24" s="961"/>
      <c r="HAK24" s="961"/>
      <c r="HAL24" s="961"/>
      <c r="HAM24" s="961"/>
      <c r="HAN24" s="961"/>
      <c r="HAO24" s="961"/>
      <c r="HAP24" s="961"/>
      <c r="HAQ24" s="961"/>
      <c r="HAR24" s="961"/>
      <c r="HAS24" s="961"/>
      <c r="HAT24" s="961"/>
      <c r="HAU24" s="961"/>
      <c r="HAV24" s="961"/>
      <c r="HAW24" s="961"/>
      <c r="HAX24" s="961"/>
      <c r="HAY24" s="961"/>
      <c r="HAZ24" s="961"/>
      <c r="HBA24" s="961"/>
      <c r="HBB24" s="961"/>
      <c r="HBC24" s="961"/>
      <c r="HBD24" s="961"/>
      <c r="HBE24" s="961"/>
      <c r="HBF24" s="961"/>
      <c r="HBG24" s="961"/>
      <c r="HBH24" s="961"/>
      <c r="HBI24" s="961"/>
      <c r="HBJ24" s="961"/>
      <c r="HBK24" s="961"/>
      <c r="HBL24" s="961"/>
      <c r="HBM24" s="961"/>
      <c r="HBN24" s="961"/>
      <c r="HBO24" s="961"/>
      <c r="HBP24" s="961"/>
      <c r="HBQ24" s="961"/>
      <c r="HBR24" s="961"/>
      <c r="HBS24" s="961"/>
      <c r="HBT24" s="961"/>
      <c r="HBU24" s="961"/>
      <c r="HBV24" s="961"/>
      <c r="HBW24" s="961"/>
      <c r="HBX24" s="961"/>
      <c r="HBY24" s="961"/>
      <c r="HBZ24" s="961"/>
      <c r="HCA24" s="961"/>
      <c r="HCB24" s="961"/>
      <c r="HCC24" s="961"/>
      <c r="HCD24" s="961"/>
      <c r="HCE24" s="961"/>
      <c r="HCF24" s="961"/>
      <c r="HCG24" s="961"/>
      <c r="HCH24" s="961"/>
      <c r="HCI24" s="961"/>
      <c r="HCJ24" s="961"/>
      <c r="HCK24" s="961"/>
      <c r="HCL24" s="961"/>
      <c r="HCM24" s="961"/>
      <c r="HCN24" s="961"/>
      <c r="HCO24" s="961"/>
      <c r="HCP24" s="961"/>
      <c r="HCQ24" s="961"/>
      <c r="HCR24" s="961"/>
      <c r="HCS24" s="961"/>
      <c r="HCT24" s="961"/>
      <c r="HCU24" s="961"/>
      <c r="HCV24" s="961"/>
      <c r="HCW24" s="961"/>
      <c r="HCX24" s="961"/>
      <c r="HCY24" s="961"/>
      <c r="HCZ24" s="961"/>
      <c r="HDA24" s="961"/>
      <c r="HDB24" s="961"/>
      <c r="HDC24" s="961"/>
      <c r="HDD24" s="961"/>
      <c r="HDE24" s="961"/>
      <c r="HDF24" s="961"/>
      <c r="HDG24" s="961"/>
      <c r="HDH24" s="961"/>
      <c r="HDI24" s="961"/>
      <c r="HDJ24" s="961"/>
      <c r="HDK24" s="961"/>
      <c r="HDL24" s="961"/>
      <c r="HDM24" s="961"/>
      <c r="HDN24" s="961"/>
      <c r="HDO24" s="961"/>
      <c r="HDP24" s="961"/>
      <c r="HDQ24" s="961"/>
      <c r="HDR24" s="961"/>
      <c r="HDS24" s="961"/>
      <c r="HDT24" s="961"/>
      <c r="HDU24" s="961"/>
      <c r="HDV24" s="961"/>
      <c r="HDW24" s="961"/>
      <c r="HDX24" s="961"/>
      <c r="HDY24" s="961"/>
      <c r="HDZ24" s="961"/>
      <c r="HEA24" s="961"/>
      <c r="HEB24" s="961"/>
      <c r="HEC24" s="961"/>
      <c r="HED24" s="961"/>
      <c r="HEE24" s="961"/>
      <c r="HEF24" s="961"/>
      <c r="HEG24" s="961"/>
      <c r="HEH24" s="961"/>
      <c r="HEI24" s="961"/>
      <c r="HEJ24" s="961"/>
      <c r="HEK24" s="961"/>
      <c r="HEL24" s="961"/>
      <c r="HEM24" s="961"/>
      <c r="HEN24" s="961"/>
      <c r="HEO24" s="961"/>
      <c r="HEP24" s="961"/>
      <c r="HEQ24" s="961"/>
      <c r="HER24" s="961"/>
      <c r="HES24" s="961"/>
      <c r="HET24" s="961"/>
      <c r="HEU24" s="961"/>
      <c r="HEV24" s="961"/>
      <c r="HEW24" s="961"/>
      <c r="HEX24" s="961"/>
      <c r="HEY24" s="961"/>
      <c r="HEZ24" s="961"/>
      <c r="HFA24" s="961"/>
      <c r="HFB24" s="961"/>
      <c r="HFC24" s="961"/>
      <c r="HFD24" s="961"/>
      <c r="HFE24" s="961"/>
      <c r="HFF24" s="961"/>
      <c r="HFG24" s="961"/>
      <c r="HFH24" s="961"/>
      <c r="HFI24" s="961"/>
      <c r="HFJ24" s="961"/>
      <c r="HFK24" s="961"/>
      <c r="HFL24" s="961"/>
      <c r="HFM24" s="961"/>
      <c r="HFN24" s="961"/>
      <c r="HFO24" s="961"/>
      <c r="HFP24" s="961"/>
      <c r="HFQ24" s="961"/>
      <c r="HFR24" s="961"/>
      <c r="HFS24" s="961"/>
      <c r="HFT24" s="961"/>
      <c r="HFU24" s="961"/>
      <c r="HFV24" s="961"/>
      <c r="HFW24" s="961"/>
      <c r="HFX24" s="961"/>
      <c r="HFY24" s="961"/>
      <c r="HFZ24" s="961"/>
      <c r="HGA24" s="961"/>
      <c r="HGB24" s="961"/>
      <c r="HGC24" s="961"/>
      <c r="HGD24" s="961"/>
      <c r="HGE24" s="961"/>
      <c r="HGF24" s="961"/>
      <c r="HGG24" s="961"/>
      <c r="HGH24" s="961"/>
      <c r="HGI24" s="961"/>
      <c r="HGJ24" s="961"/>
      <c r="HGK24" s="961"/>
      <c r="HGL24" s="961"/>
      <c r="HGM24" s="961"/>
      <c r="HGN24" s="961"/>
      <c r="HGO24" s="961"/>
      <c r="HGP24" s="961"/>
      <c r="HGQ24" s="961"/>
      <c r="HGR24" s="961"/>
      <c r="HGS24" s="961"/>
      <c r="HGT24" s="961"/>
      <c r="HGU24" s="961"/>
      <c r="HGV24" s="961"/>
      <c r="HGW24" s="961"/>
      <c r="HGX24" s="961"/>
      <c r="HGY24" s="961"/>
      <c r="HGZ24" s="961"/>
      <c r="HHA24" s="961"/>
      <c r="HHB24" s="961"/>
      <c r="HHC24" s="961"/>
      <c r="HHD24" s="961"/>
      <c r="HHE24" s="961"/>
      <c r="HHF24" s="961"/>
      <c r="HHG24" s="961"/>
      <c r="HHH24" s="961"/>
      <c r="HHI24" s="961"/>
      <c r="HHJ24" s="961"/>
      <c r="HHK24" s="961"/>
      <c r="HHL24" s="961"/>
      <c r="HHM24" s="961"/>
      <c r="HHN24" s="961"/>
      <c r="HHO24" s="961"/>
      <c r="HHP24" s="961"/>
      <c r="HHQ24" s="961"/>
      <c r="HHR24" s="961"/>
      <c r="HHS24" s="961"/>
      <c r="HHT24" s="961"/>
      <c r="HHU24" s="961"/>
      <c r="HHV24" s="961"/>
      <c r="HHW24" s="961"/>
      <c r="HHX24" s="961"/>
      <c r="HHY24" s="961"/>
      <c r="HHZ24" s="961"/>
      <c r="HIA24" s="961"/>
      <c r="HIB24" s="961"/>
      <c r="HIC24" s="961"/>
      <c r="HID24" s="961"/>
      <c r="HIE24" s="961"/>
      <c r="HIF24" s="961"/>
      <c r="HIG24" s="961"/>
      <c r="HIH24" s="961"/>
      <c r="HII24" s="961"/>
      <c r="HIJ24" s="961"/>
      <c r="HIK24" s="961"/>
      <c r="HIL24" s="961"/>
      <c r="HIM24" s="961"/>
      <c r="HIN24" s="961"/>
      <c r="HIO24" s="961"/>
      <c r="HIP24" s="961"/>
      <c r="HIQ24" s="961"/>
      <c r="HIR24" s="961"/>
      <c r="HIS24" s="961"/>
      <c r="HIT24" s="961"/>
      <c r="HIU24" s="961"/>
      <c r="HIV24" s="961"/>
      <c r="HIW24" s="961"/>
      <c r="HIX24" s="961"/>
      <c r="HIY24" s="961"/>
      <c r="HIZ24" s="961"/>
      <c r="HJA24" s="961"/>
      <c r="HJB24" s="961"/>
      <c r="HJC24" s="961"/>
      <c r="HJD24" s="961"/>
      <c r="HJE24" s="961"/>
      <c r="HJF24" s="961"/>
      <c r="HJG24" s="961"/>
      <c r="HJH24" s="961"/>
      <c r="HJI24" s="961"/>
      <c r="HJJ24" s="961"/>
      <c r="HJK24" s="961"/>
      <c r="HJL24" s="961"/>
      <c r="HJM24" s="961"/>
      <c r="HJN24" s="961"/>
      <c r="HJO24" s="961"/>
      <c r="HJP24" s="961"/>
      <c r="HJQ24" s="961"/>
      <c r="HJR24" s="961"/>
      <c r="HJS24" s="961"/>
      <c r="HJT24" s="961"/>
      <c r="HJU24" s="961"/>
      <c r="HJV24" s="961"/>
      <c r="HJW24" s="961"/>
      <c r="HJX24" s="961"/>
      <c r="HJY24" s="961"/>
      <c r="HJZ24" s="961"/>
      <c r="HKA24" s="961"/>
      <c r="HKB24" s="961"/>
      <c r="HKC24" s="961"/>
      <c r="HKD24" s="961"/>
      <c r="HKE24" s="961"/>
      <c r="HKF24" s="961"/>
      <c r="HKG24" s="961"/>
      <c r="HKH24" s="961"/>
      <c r="HKI24" s="961"/>
      <c r="HKJ24" s="961"/>
      <c r="HKK24" s="961"/>
      <c r="HKL24" s="961"/>
      <c r="HKM24" s="961"/>
      <c r="HKN24" s="961"/>
      <c r="HKO24" s="961"/>
      <c r="HKP24" s="961"/>
      <c r="HKQ24" s="961"/>
      <c r="HKR24" s="961"/>
      <c r="HKS24" s="961"/>
      <c r="HKT24" s="961"/>
      <c r="HKU24" s="961"/>
      <c r="HKV24" s="961"/>
      <c r="HKW24" s="961"/>
      <c r="HKX24" s="961"/>
      <c r="HKY24" s="961"/>
      <c r="HKZ24" s="961"/>
      <c r="HLA24" s="961"/>
      <c r="HLB24" s="961"/>
      <c r="HLC24" s="961"/>
      <c r="HLD24" s="961"/>
      <c r="HLE24" s="961"/>
      <c r="HLF24" s="961"/>
      <c r="HLG24" s="961"/>
      <c r="HLH24" s="961"/>
      <c r="HLI24" s="961"/>
      <c r="HLJ24" s="961"/>
      <c r="HLK24" s="961"/>
      <c r="HLL24" s="961"/>
      <c r="HLM24" s="961"/>
      <c r="HLN24" s="961"/>
      <c r="HLO24" s="961"/>
      <c r="HLP24" s="961"/>
      <c r="HLQ24" s="961"/>
      <c r="HLR24" s="961"/>
      <c r="HLS24" s="961"/>
      <c r="HLT24" s="961"/>
      <c r="HLU24" s="961"/>
      <c r="HLV24" s="961"/>
      <c r="HLW24" s="961"/>
      <c r="HLX24" s="961"/>
      <c r="HLY24" s="961"/>
      <c r="HLZ24" s="961"/>
      <c r="HMA24" s="961"/>
      <c r="HMB24" s="961"/>
      <c r="HMC24" s="961"/>
      <c r="HMD24" s="961"/>
      <c r="HME24" s="961"/>
      <c r="HMF24" s="961"/>
      <c r="HMG24" s="961"/>
      <c r="HMH24" s="961"/>
      <c r="HMI24" s="961"/>
      <c r="HMJ24" s="961"/>
      <c r="HMK24" s="961"/>
      <c r="HML24" s="961"/>
      <c r="HMM24" s="961"/>
      <c r="HMN24" s="961"/>
      <c r="HMO24" s="961"/>
      <c r="HMP24" s="961"/>
      <c r="HMQ24" s="961"/>
      <c r="HMR24" s="961"/>
      <c r="HMS24" s="961"/>
      <c r="HMT24" s="961"/>
      <c r="HMU24" s="961"/>
      <c r="HMV24" s="961"/>
      <c r="HMW24" s="961"/>
      <c r="HMX24" s="961"/>
      <c r="HMY24" s="961"/>
      <c r="HMZ24" s="961"/>
      <c r="HNA24" s="961"/>
      <c r="HNB24" s="961"/>
      <c r="HNC24" s="961"/>
      <c r="HND24" s="961"/>
      <c r="HNE24" s="961"/>
      <c r="HNF24" s="961"/>
      <c r="HNG24" s="961"/>
      <c r="HNH24" s="961"/>
      <c r="HNI24" s="961"/>
      <c r="HNJ24" s="961"/>
      <c r="HNK24" s="961"/>
      <c r="HNL24" s="961"/>
      <c r="HNM24" s="961"/>
      <c r="HNN24" s="961"/>
      <c r="HNO24" s="961"/>
      <c r="HNP24" s="961"/>
      <c r="HNQ24" s="961"/>
      <c r="HNR24" s="961"/>
      <c r="HNS24" s="961"/>
      <c r="HNT24" s="961"/>
      <c r="HNU24" s="961"/>
      <c r="HNV24" s="961"/>
      <c r="HNW24" s="961"/>
      <c r="HNX24" s="961"/>
      <c r="HNY24" s="961"/>
      <c r="HNZ24" s="961"/>
      <c r="HOA24" s="961"/>
      <c r="HOB24" s="961"/>
      <c r="HOC24" s="961"/>
      <c r="HOD24" s="961"/>
      <c r="HOE24" s="961"/>
      <c r="HOF24" s="961"/>
      <c r="HOG24" s="961"/>
      <c r="HOH24" s="961"/>
      <c r="HOI24" s="961"/>
      <c r="HOJ24" s="961"/>
      <c r="HOK24" s="961"/>
      <c r="HOL24" s="961"/>
      <c r="HOM24" s="961"/>
      <c r="HON24" s="961"/>
      <c r="HOO24" s="961"/>
      <c r="HOP24" s="961"/>
      <c r="HOQ24" s="961"/>
      <c r="HOR24" s="961"/>
      <c r="HOS24" s="961"/>
      <c r="HOT24" s="961"/>
      <c r="HOU24" s="961"/>
      <c r="HOV24" s="961"/>
      <c r="HOW24" s="961"/>
      <c r="HOX24" s="961"/>
      <c r="HOY24" s="961"/>
      <c r="HOZ24" s="961"/>
      <c r="HPA24" s="961"/>
      <c r="HPB24" s="961"/>
      <c r="HPC24" s="961"/>
      <c r="HPD24" s="961"/>
      <c r="HPE24" s="961"/>
      <c r="HPF24" s="961"/>
      <c r="HPG24" s="961"/>
      <c r="HPH24" s="961"/>
      <c r="HPI24" s="961"/>
      <c r="HPJ24" s="961"/>
      <c r="HPK24" s="961"/>
      <c r="HPL24" s="961"/>
      <c r="HPM24" s="961"/>
      <c r="HPN24" s="961"/>
      <c r="HPO24" s="961"/>
      <c r="HPP24" s="961"/>
      <c r="HPQ24" s="961"/>
      <c r="HPR24" s="961"/>
      <c r="HPS24" s="961"/>
      <c r="HPT24" s="961"/>
      <c r="HPU24" s="961"/>
      <c r="HPV24" s="961"/>
      <c r="HPW24" s="961"/>
      <c r="HPX24" s="961"/>
      <c r="HPY24" s="961"/>
      <c r="HPZ24" s="961"/>
      <c r="HQA24" s="961"/>
      <c r="HQB24" s="961"/>
      <c r="HQC24" s="961"/>
      <c r="HQD24" s="961"/>
      <c r="HQE24" s="961"/>
      <c r="HQF24" s="961"/>
      <c r="HQG24" s="961"/>
      <c r="HQH24" s="961"/>
      <c r="HQI24" s="961"/>
      <c r="HQJ24" s="961"/>
      <c r="HQK24" s="961"/>
      <c r="HQL24" s="961"/>
      <c r="HQM24" s="961"/>
      <c r="HQN24" s="961"/>
      <c r="HQO24" s="961"/>
      <c r="HQP24" s="961"/>
      <c r="HQQ24" s="961"/>
      <c r="HQR24" s="961"/>
      <c r="HQS24" s="961"/>
      <c r="HQT24" s="961"/>
      <c r="HQU24" s="961"/>
      <c r="HQV24" s="961"/>
      <c r="HQW24" s="961"/>
      <c r="HQX24" s="961"/>
      <c r="HQY24" s="961"/>
      <c r="HQZ24" s="961"/>
      <c r="HRA24" s="961"/>
      <c r="HRB24" s="961"/>
      <c r="HRC24" s="961"/>
      <c r="HRD24" s="961"/>
      <c r="HRE24" s="961"/>
      <c r="HRF24" s="961"/>
      <c r="HRG24" s="961"/>
      <c r="HRH24" s="961"/>
      <c r="HRI24" s="961"/>
      <c r="HRJ24" s="961"/>
      <c r="HRK24" s="961"/>
      <c r="HRL24" s="961"/>
      <c r="HRM24" s="961"/>
      <c r="HRN24" s="961"/>
      <c r="HRO24" s="961"/>
      <c r="HRP24" s="961"/>
      <c r="HRQ24" s="961"/>
      <c r="HRR24" s="961"/>
      <c r="HRS24" s="961"/>
      <c r="HRT24" s="961"/>
      <c r="HRU24" s="961"/>
      <c r="HRV24" s="961"/>
      <c r="HRW24" s="961"/>
      <c r="HRX24" s="961"/>
      <c r="HRY24" s="961"/>
      <c r="HRZ24" s="961"/>
      <c r="HSA24" s="961"/>
      <c r="HSB24" s="961"/>
      <c r="HSC24" s="961"/>
      <c r="HSD24" s="961"/>
      <c r="HSE24" s="961"/>
      <c r="HSF24" s="961"/>
      <c r="HSG24" s="961"/>
      <c r="HSH24" s="961"/>
      <c r="HSI24" s="961"/>
      <c r="HSJ24" s="961"/>
      <c r="HSK24" s="961"/>
      <c r="HSL24" s="961"/>
      <c r="HSM24" s="961"/>
      <c r="HSN24" s="961"/>
      <c r="HSO24" s="961"/>
      <c r="HSP24" s="961"/>
      <c r="HSQ24" s="961"/>
      <c r="HSR24" s="961"/>
      <c r="HSS24" s="961"/>
      <c r="HST24" s="961"/>
      <c r="HSU24" s="961"/>
      <c r="HSV24" s="961"/>
      <c r="HSW24" s="961"/>
      <c r="HSX24" s="961"/>
      <c r="HSY24" s="961"/>
      <c r="HSZ24" s="961"/>
      <c r="HTA24" s="961"/>
      <c r="HTB24" s="961"/>
      <c r="HTC24" s="961"/>
      <c r="HTD24" s="961"/>
      <c r="HTE24" s="961"/>
      <c r="HTF24" s="961"/>
      <c r="HTG24" s="961"/>
      <c r="HTH24" s="961"/>
      <c r="HTI24" s="961"/>
      <c r="HTJ24" s="961"/>
      <c r="HTK24" s="961"/>
      <c r="HTL24" s="961"/>
      <c r="HTM24" s="961"/>
      <c r="HTN24" s="961"/>
      <c r="HTO24" s="961"/>
      <c r="HTP24" s="961"/>
      <c r="HTQ24" s="961"/>
      <c r="HTR24" s="961"/>
      <c r="HTS24" s="961"/>
      <c r="HTT24" s="961"/>
      <c r="HTU24" s="961"/>
      <c r="HTV24" s="961"/>
      <c r="HTW24" s="961"/>
      <c r="HTX24" s="961"/>
      <c r="HTY24" s="961"/>
      <c r="HTZ24" s="961"/>
      <c r="HUA24" s="961"/>
      <c r="HUB24" s="961"/>
      <c r="HUC24" s="961"/>
      <c r="HUD24" s="961"/>
      <c r="HUE24" s="961"/>
      <c r="HUF24" s="961"/>
      <c r="HUG24" s="961"/>
      <c r="HUH24" s="961"/>
      <c r="HUI24" s="961"/>
      <c r="HUJ24" s="961"/>
      <c r="HUK24" s="961"/>
      <c r="HUL24" s="961"/>
      <c r="HUM24" s="961"/>
      <c r="HUN24" s="961"/>
      <c r="HUO24" s="961"/>
      <c r="HUP24" s="961"/>
      <c r="HUQ24" s="961"/>
      <c r="HUR24" s="961"/>
      <c r="HUS24" s="961"/>
      <c r="HUT24" s="961"/>
      <c r="HUU24" s="961"/>
      <c r="HUV24" s="961"/>
      <c r="HUW24" s="961"/>
      <c r="HUX24" s="961"/>
      <c r="HUY24" s="961"/>
      <c r="HUZ24" s="961"/>
      <c r="HVA24" s="961"/>
      <c r="HVB24" s="961"/>
      <c r="HVC24" s="961"/>
      <c r="HVD24" s="961"/>
      <c r="HVE24" s="961"/>
      <c r="HVF24" s="961"/>
      <c r="HVG24" s="961"/>
      <c r="HVH24" s="961"/>
      <c r="HVI24" s="961"/>
      <c r="HVJ24" s="961"/>
      <c r="HVK24" s="961"/>
      <c r="HVL24" s="961"/>
      <c r="HVM24" s="961"/>
      <c r="HVN24" s="961"/>
      <c r="HVO24" s="961"/>
      <c r="HVP24" s="961"/>
      <c r="HVQ24" s="961"/>
      <c r="HVR24" s="961"/>
      <c r="HVS24" s="961"/>
      <c r="HVT24" s="961"/>
      <c r="HVU24" s="961"/>
      <c r="HVV24" s="961"/>
      <c r="HVW24" s="961"/>
      <c r="HVX24" s="961"/>
      <c r="HVY24" s="961"/>
      <c r="HVZ24" s="961"/>
      <c r="HWA24" s="961"/>
      <c r="HWB24" s="961"/>
      <c r="HWC24" s="961"/>
      <c r="HWD24" s="961"/>
      <c r="HWE24" s="961"/>
      <c r="HWF24" s="961"/>
      <c r="HWG24" s="961"/>
      <c r="HWH24" s="961"/>
      <c r="HWI24" s="961"/>
      <c r="HWJ24" s="961"/>
      <c r="HWK24" s="961"/>
      <c r="HWL24" s="961"/>
      <c r="HWM24" s="961"/>
      <c r="HWN24" s="961"/>
      <c r="HWO24" s="961"/>
      <c r="HWP24" s="961"/>
      <c r="HWQ24" s="961"/>
      <c r="HWR24" s="961"/>
      <c r="HWS24" s="961"/>
      <c r="HWT24" s="961"/>
      <c r="HWU24" s="961"/>
      <c r="HWV24" s="961"/>
      <c r="HWW24" s="961"/>
      <c r="HWX24" s="961"/>
      <c r="HWY24" s="961"/>
      <c r="HWZ24" s="961"/>
      <c r="HXA24" s="961"/>
      <c r="HXB24" s="961"/>
      <c r="HXC24" s="961"/>
      <c r="HXD24" s="961"/>
      <c r="HXE24" s="961"/>
      <c r="HXF24" s="961"/>
      <c r="HXG24" s="961"/>
      <c r="HXH24" s="961"/>
      <c r="HXI24" s="961"/>
      <c r="HXJ24" s="961"/>
      <c r="HXK24" s="961"/>
      <c r="HXL24" s="961"/>
      <c r="HXM24" s="961"/>
      <c r="HXN24" s="961"/>
      <c r="HXO24" s="961"/>
      <c r="HXP24" s="961"/>
      <c r="HXQ24" s="961"/>
      <c r="HXR24" s="961"/>
      <c r="HXS24" s="961"/>
      <c r="HXT24" s="961"/>
      <c r="HXU24" s="961"/>
      <c r="HXV24" s="961"/>
      <c r="HXW24" s="961"/>
      <c r="HXX24" s="961"/>
      <c r="HXY24" s="961"/>
      <c r="HXZ24" s="961"/>
      <c r="HYA24" s="961"/>
      <c r="HYB24" s="961"/>
      <c r="HYC24" s="961"/>
      <c r="HYD24" s="961"/>
      <c r="HYE24" s="961"/>
      <c r="HYF24" s="961"/>
      <c r="HYG24" s="961"/>
      <c r="HYH24" s="961"/>
      <c r="HYI24" s="961"/>
      <c r="HYJ24" s="961"/>
      <c r="HYK24" s="961"/>
      <c r="HYL24" s="961"/>
      <c r="HYM24" s="961"/>
      <c r="HYN24" s="961"/>
      <c r="HYO24" s="961"/>
      <c r="HYP24" s="961"/>
      <c r="HYQ24" s="961"/>
      <c r="HYR24" s="961"/>
      <c r="HYS24" s="961"/>
      <c r="HYT24" s="961"/>
      <c r="HYU24" s="961"/>
      <c r="HYV24" s="961"/>
      <c r="HYW24" s="961"/>
      <c r="HYX24" s="961"/>
      <c r="HYY24" s="961"/>
      <c r="HYZ24" s="961"/>
      <c r="HZA24" s="961"/>
      <c r="HZB24" s="961"/>
      <c r="HZC24" s="961"/>
      <c r="HZD24" s="961"/>
      <c r="HZE24" s="961"/>
      <c r="HZF24" s="961"/>
      <c r="HZG24" s="961"/>
      <c r="HZH24" s="961"/>
      <c r="HZI24" s="961"/>
      <c r="HZJ24" s="961"/>
      <c r="HZK24" s="961"/>
      <c r="HZL24" s="961"/>
      <c r="HZM24" s="961"/>
      <c r="HZN24" s="961"/>
      <c r="HZO24" s="961"/>
      <c r="HZP24" s="961"/>
      <c r="HZQ24" s="961"/>
      <c r="HZR24" s="961"/>
      <c r="HZS24" s="961"/>
      <c r="HZT24" s="961"/>
      <c r="HZU24" s="961"/>
      <c r="HZV24" s="961"/>
      <c r="HZW24" s="961"/>
      <c r="HZX24" s="961"/>
      <c r="HZY24" s="961"/>
      <c r="HZZ24" s="961"/>
      <c r="IAA24" s="961"/>
      <c r="IAB24" s="961"/>
      <c r="IAC24" s="961"/>
      <c r="IAD24" s="961"/>
      <c r="IAE24" s="961"/>
      <c r="IAF24" s="961"/>
      <c r="IAG24" s="961"/>
      <c r="IAH24" s="961"/>
      <c r="IAI24" s="961"/>
      <c r="IAJ24" s="961"/>
      <c r="IAK24" s="961"/>
      <c r="IAL24" s="961"/>
      <c r="IAM24" s="961"/>
      <c r="IAN24" s="961"/>
      <c r="IAO24" s="961"/>
      <c r="IAP24" s="961"/>
      <c r="IAQ24" s="961"/>
      <c r="IAR24" s="961"/>
      <c r="IAS24" s="961"/>
      <c r="IAT24" s="961"/>
      <c r="IAU24" s="961"/>
      <c r="IAV24" s="961"/>
      <c r="IAW24" s="961"/>
      <c r="IAX24" s="961"/>
      <c r="IAY24" s="961"/>
      <c r="IAZ24" s="961"/>
      <c r="IBA24" s="961"/>
      <c r="IBB24" s="961"/>
      <c r="IBC24" s="961"/>
      <c r="IBD24" s="961"/>
      <c r="IBE24" s="961"/>
      <c r="IBF24" s="961"/>
      <c r="IBG24" s="961"/>
      <c r="IBH24" s="961"/>
      <c r="IBI24" s="961"/>
      <c r="IBJ24" s="961"/>
      <c r="IBK24" s="961"/>
      <c r="IBL24" s="961"/>
      <c r="IBM24" s="961"/>
      <c r="IBN24" s="961"/>
      <c r="IBO24" s="961"/>
      <c r="IBP24" s="961"/>
      <c r="IBQ24" s="961"/>
      <c r="IBR24" s="961"/>
      <c r="IBS24" s="961"/>
      <c r="IBT24" s="961"/>
      <c r="IBU24" s="961"/>
      <c r="IBV24" s="961"/>
      <c r="IBW24" s="961"/>
      <c r="IBX24" s="961"/>
      <c r="IBY24" s="961"/>
      <c r="IBZ24" s="961"/>
      <c r="ICA24" s="961"/>
      <c r="ICB24" s="961"/>
      <c r="ICC24" s="961"/>
      <c r="ICD24" s="961"/>
      <c r="ICE24" s="961"/>
      <c r="ICF24" s="961"/>
      <c r="ICG24" s="961"/>
      <c r="ICH24" s="961"/>
      <c r="ICI24" s="961"/>
      <c r="ICJ24" s="961"/>
      <c r="ICK24" s="961"/>
      <c r="ICL24" s="961"/>
      <c r="ICM24" s="961"/>
      <c r="ICN24" s="961"/>
      <c r="ICO24" s="961"/>
      <c r="ICP24" s="961"/>
      <c r="ICQ24" s="961"/>
      <c r="ICR24" s="961"/>
      <c r="ICS24" s="961"/>
      <c r="ICT24" s="961"/>
      <c r="ICU24" s="961"/>
      <c r="ICV24" s="961"/>
      <c r="ICW24" s="961"/>
      <c r="ICX24" s="961"/>
      <c r="ICY24" s="961"/>
      <c r="ICZ24" s="961"/>
      <c r="IDA24" s="961"/>
      <c r="IDB24" s="961"/>
      <c r="IDC24" s="961"/>
      <c r="IDD24" s="961"/>
      <c r="IDE24" s="961"/>
      <c r="IDF24" s="961"/>
      <c r="IDG24" s="961"/>
      <c r="IDH24" s="961"/>
      <c r="IDI24" s="961"/>
      <c r="IDJ24" s="961"/>
      <c r="IDK24" s="961"/>
      <c r="IDL24" s="961"/>
      <c r="IDM24" s="961"/>
      <c r="IDN24" s="961"/>
      <c r="IDO24" s="961"/>
      <c r="IDP24" s="961"/>
      <c r="IDQ24" s="961"/>
      <c r="IDR24" s="961"/>
      <c r="IDS24" s="961"/>
      <c r="IDT24" s="961"/>
      <c r="IDU24" s="961"/>
      <c r="IDV24" s="961"/>
      <c r="IDW24" s="961"/>
      <c r="IDX24" s="961"/>
      <c r="IDY24" s="961"/>
      <c r="IDZ24" s="961"/>
      <c r="IEA24" s="961"/>
      <c r="IEB24" s="961"/>
      <c r="IEC24" s="961"/>
      <c r="IED24" s="961"/>
      <c r="IEE24" s="961"/>
      <c r="IEF24" s="961"/>
      <c r="IEG24" s="961"/>
      <c r="IEH24" s="961"/>
      <c r="IEI24" s="961"/>
      <c r="IEJ24" s="961"/>
      <c r="IEK24" s="961"/>
      <c r="IEL24" s="961"/>
      <c r="IEM24" s="961"/>
      <c r="IEN24" s="961"/>
      <c r="IEO24" s="961"/>
      <c r="IEP24" s="961"/>
      <c r="IEQ24" s="961"/>
      <c r="IER24" s="961"/>
      <c r="IES24" s="961"/>
      <c r="IET24" s="961"/>
      <c r="IEU24" s="961"/>
      <c r="IEV24" s="961"/>
      <c r="IEW24" s="961"/>
      <c r="IEX24" s="961"/>
      <c r="IEY24" s="961"/>
      <c r="IEZ24" s="961"/>
      <c r="IFA24" s="961"/>
      <c r="IFB24" s="961"/>
      <c r="IFC24" s="961"/>
      <c r="IFD24" s="961"/>
      <c r="IFE24" s="961"/>
      <c r="IFF24" s="961"/>
      <c r="IFG24" s="961"/>
      <c r="IFH24" s="961"/>
      <c r="IFI24" s="961"/>
      <c r="IFJ24" s="961"/>
      <c r="IFK24" s="961"/>
      <c r="IFL24" s="961"/>
      <c r="IFM24" s="961"/>
      <c r="IFN24" s="961"/>
      <c r="IFO24" s="961"/>
      <c r="IFP24" s="961"/>
      <c r="IFQ24" s="961"/>
      <c r="IFR24" s="961"/>
      <c r="IFS24" s="961"/>
      <c r="IFT24" s="961"/>
      <c r="IFU24" s="961"/>
      <c r="IFV24" s="961"/>
      <c r="IFW24" s="961"/>
      <c r="IFX24" s="961"/>
      <c r="IFY24" s="961"/>
      <c r="IFZ24" s="961"/>
      <c r="IGA24" s="961"/>
      <c r="IGB24" s="961"/>
      <c r="IGC24" s="961"/>
      <c r="IGD24" s="961"/>
      <c r="IGE24" s="961"/>
      <c r="IGF24" s="961"/>
      <c r="IGG24" s="961"/>
      <c r="IGH24" s="961"/>
      <c r="IGI24" s="961"/>
      <c r="IGJ24" s="961"/>
      <c r="IGK24" s="961"/>
      <c r="IGL24" s="961"/>
      <c r="IGM24" s="961"/>
      <c r="IGN24" s="961"/>
      <c r="IGO24" s="961"/>
      <c r="IGP24" s="961"/>
      <c r="IGQ24" s="961"/>
      <c r="IGR24" s="961"/>
      <c r="IGS24" s="961"/>
      <c r="IGT24" s="961"/>
      <c r="IGU24" s="961"/>
      <c r="IGV24" s="961"/>
      <c r="IGW24" s="961"/>
      <c r="IGX24" s="961"/>
      <c r="IGY24" s="961"/>
      <c r="IGZ24" s="961"/>
      <c r="IHA24" s="961"/>
      <c r="IHB24" s="961"/>
      <c r="IHC24" s="961"/>
      <c r="IHD24" s="961"/>
      <c r="IHE24" s="961"/>
      <c r="IHF24" s="961"/>
      <c r="IHG24" s="961"/>
      <c r="IHH24" s="961"/>
      <c r="IHI24" s="961"/>
      <c r="IHJ24" s="961"/>
      <c r="IHK24" s="961"/>
      <c r="IHL24" s="961"/>
      <c r="IHM24" s="961"/>
      <c r="IHN24" s="961"/>
      <c r="IHO24" s="961"/>
      <c r="IHP24" s="961"/>
      <c r="IHQ24" s="961"/>
      <c r="IHR24" s="961"/>
      <c r="IHS24" s="961"/>
      <c r="IHT24" s="961"/>
      <c r="IHU24" s="961"/>
      <c r="IHV24" s="961"/>
      <c r="IHW24" s="961"/>
      <c r="IHX24" s="961"/>
      <c r="IHY24" s="961"/>
      <c r="IHZ24" s="961"/>
      <c r="IIA24" s="961"/>
      <c r="IIB24" s="961"/>
      <c r="IIC24" s="961"/>
      <c r="IID24" s="961"/>
      <c r="IIE24" s="961"/>
      <c r="IIF24" s="961"/>
      <c r="IIG24" s="961"/>
      <c r="IIH24" s="961"/>
      <c r="III24" s="961"/>
      <c r="IIJ24" s="961"/>
      <c r="IIK24" s="961"/>
      <c r="IIL24" s="961"/>
      <c r="IIM24" s="961"/>
      <c r="IIN24" s="961"/>
      <c r="IIO24" s="961"/>
      <c r="IIP24" s="961"/>
      <c r="IIQ24" s="961"/>
      <c r="IIR24" s="961"/>
      <c r="IIS24" s="961"/>
      <c r="IIT24" s="961"/>
      <c r="IIU24" s="961"/>
      <c r="IIV24" s="961"/>
      <c r="IIW24" s="961"/>
      <c r="IIX24" s="961"/>
      <c r="IIY24" s="961"/>
      <c r="IIZ24" s="961"/>
      <c r="IJA24" s="961"/>
      <c r="IJB24" s="961"/>
      <c r="IJC24" s="961"/>
      <c r="IJD24" s="961"/>
      <c r="IJE24" s="961"/>
      <c r="IJF24" s="961"/>
      <c r="IJG24" s="961"/>
      <c r="IJH24" s="961"/>
      <c r="IJI24" s="961"/>
      <c r="IJJ24" s="961"/>
      <c r="IJK24" s="961"/>
      <c r="IJL24" s="961"/>
      <c r="IJM24" s="961"/>
      <c r="IJN24" s="961"/>
      <c r="IJO24" s="961"/>
      <c r="IJP24" s="961"/>
      <c r="IJQ24" s="961"/>
      <c r="IJR24" s="961"/>
      <c r="IJS24" s="961"/>
      <c r="IJT24" s="961"/>
      <c r="IJU24" s="961"/>
      <c r="IJV24" s="961"/>
      <c r="IJW24" s="961"/>
      <c r="IJX24" s="961"/>
      <c r="IJY24" s="961"/>
      <c r="IJZ24" s="961"/>
      <c r="IKA24" s="961"/>
      <c r="IKB24" s="961"/>
      <c r="IKC24" s="961"/>
      <c r="IKD24" s="961"/>
      <c r="IKE24" s="961"/>
      <c r="IKF24" s="961"/>
      <c r="IKG24" s="961"/>
      <c r="IKH24" s="961"/>
      <c r="IKI24" s="961"/>
      <c r="IKJ24" s="961"/>
      <c r="IKK24" s="961"/>
      <c r="IKL24" s="961"/>
      <c r="IKM24" s="961"/>
      <c r="IKN24" s="961"/>
      <c r="IKO24" s="961"/>
      <c r="IKP24" s="961"/>
      <c r="IKQ24" s="961"/>
      <c r="IKR24" s="961"/>
      <c r="IKS24" s="961"/>
      <c r="IKT24" s="961"/>
      <c r="IKU24" s="961"/>
      <c r="IKV24" s="961"/>
      <c r="IKW24" s="961"/>
      <c r="IKX24" s="961"/>
      <c r="IKY24" s="961"/>
      <c r="IKZ24" s="961"/>
      <c r="ILA24" s="961"/>
      <c r="ILB24" s="961"/>
      <c r="ILC24" s="961"/>
      <c r="ILD24" s="961"/>
      <c r="ILE24" s="961"/>
      <c r="ILF24" s="961"/>
      <c r="ILG24" s="961"/>
      <c r="ILH24" s="961"/>
      <c r="ILI24" s="961"/>
      <c r="ILJ24" s="961"/>
      <c r="ILK24" s="961"/>
      <c r="ILL24" s="961"/>
      <c r="ILM24" s="961"/>
      <c r="ILN24" s="961"/>
      <c r="ILO24" s="961"/>
      <c r="ILP24" s="961"/>
      <c r="ILQ24" s="961"/>
      <c r="ILR24" s="961"/>
      <c r="ILS24" s="961"/>
      <c r="ILT24" s="961"/>
      <c r="ILU24" s="961"/>
      <c r="ILV24" s="961"/>
      <c r="ILW24" s="961"/>
      <c r="ILX24" s="961"/>
      <c r="ILY24" s="961"/>
      <c r="ILZ24" s="961"/>
      <c r="IMA24" s="961"/>
      <c r="IMB24" s="961"/>
      <c r="IMC24" s="961"/>
      <c r="IMD24" s="961"/>
      <c r="IME24" s="961"/>
      <c r="IMF24" s="961"/>
      <c r="IMG24" s="961"/>
      <c r="IMH24" s="961"/>
      <c r="IMI24" s="961"/>
      <c r="IMJ24" s="961"/>
      <c r="IMK24" s="961"/>
      <c r="IML24" s="961"/>
      <c r="IMM24" s="961"/>
      <c r="IMN24" s="961"/>
      <c r="IMO24" s="961"/>
      <c r="IMP24" s="961"/>
      <c r="IMQ24" s="961"/>
      <c r="IMR24" s="961"/>
      <c r="IMS24" s="961"/>
      <c r="IMT24" s="961"/>
      <c r="IMU24" s="961"/>
      <c r="IMV24" s="961"/>
      <c r="IMW24" s="961"/>
      <c r="IMX24" s="961"/>
      <c r="IMY24" s="961"/>
      <c r="IMZ24" s="961"/>
      <c r="INA24" s="961"/>
      <c r="INB24" s="961"/>
      <c r="INC24" s="961"/>
      <c r="IND24" s="961"/>
      <c r="INE24" s="961"/>
      <c r="INF24" s="961"/>
      <c r="ING24" s="961"/>
      <c r="INH24" s="961"/>
      <c r="INI24" s="961"/>
      <c r="INJ24" s="961"/>
      <c r="INK24" s="961"/>
      <c r="INL24" s="961"/>
      <c r="INM24" s="961"/>
      <c r="INN24" s="961"/>
      <c r="INO24" s="961"/>
      <c r="INP24" s="961"/>
      <c r="INQ24" s="961"/>
      <c r="INR24" s="961"/>
      <c r="INS24" s="961"/>
      <c r="INT24" s="961"/>
      <c r="INU24" s="961"/>
      <c r="INV24" s="961"/>
      <c r="INW24" s="961"/>
      <c r="INX24" s="961"/>
      <c r="INY24" s="961"/>
      <c r="INZ24" s="961"/>
      <c r="IOA24" s="961"/>
      <c r="IOB24" s="961"/>
      <c r="IOC24" s="961"/>
      <c r="IOD24" s="961"/>
      <c r="IOE24" s="961"/>
      <c r="IOF24" s="961"/>
      <c r="IOG24" s="961"/>
      <c r="IOH24" s="961"/>
      <c r="IOI24" s="961"/>
      <c r="IOJ24" s="961"/>
      <c r="IOK24" s="961"/>
      <c r="IOL24" s="961"/>
      <c r="IOM24" s="961"/>
      <c r="ION24" s="961"/>
      <c r="IOO24" s="961"/>
      <c r="IOP24" s="961"/>
      <c r="IOQ24" s="961"/>
      <c r="IOR24" s="961"/>
      <c r="IOS24" s="961"/>
      <c r="IOT24" s="961"/>
      <c r="IOU24" s="961"/>
      <c r="IOV24" s="961"/>
      <c r="IOW24" s="961"/>
      <c r="IOX24" s="961"/>
      <c r="IOY24" s="961"/>
      <c r="IOZ24" s="961"/>
      <c r="IPA24" s="961"/>
      <c r="IPB24" s="961"/>
      <c r="IPC24" s="961"/>
      <c r="IPD24" s="961"/>
      <c r="IPE24" s="961"/>
      <c r="IPF24" s="961"/>
      <c r="IPG24" s="961"/>
      <c r="IPH24" s="961"/>
      <c r="IPI24" s="961"/>
      <c r="IPJ24" s="961"/>
      <c r="IPK24" s="961"/>
      <c r="IPL24" s="961"/>
      <c r="IPM24" s="961"/>
      <c r="IPN24" s="961"/>
      <c r="IPO24" s="961"/>
      <c r="IPP24" s="961"/>
      <c r="IPQ24" s="961"/>
      <c r="IPR24" s="961"/>
      <c r="IPS24" s="961"/>
      <c r="IPT24" s="961"/>
      <c r="IPU24" s="961"/>
      <c r="IPV24" s="961"/>
      <c r="IPW24" s="961"/>
      <c r="IPX24" s="961"/>
      <c r="IPY24" s="961"/>
      <c r="IPZ24" s="961"/>
      <c r="IQA24" s="961"/>
      <c r="IQB24" s="961"/>
      <c r="IQC24" s="961"/>
      <c r="IQD24" s="961"/>
      <c r="IQE24" s="961"/>
      <c r="IQF24" s="961"/>
      <c r="IQG24" s="961"/>
      <c r="IQH24" s="961"/>
      <c r="IQI24" s="961"/>
      <c r="IQJ24" s="961"/>
      <c r="IQK24" s="961"/>
      <c r="IQL24" s="961"/>
      <c r="IQM24" s="961"/>
      <c r="IQN24" s="961"/>
      <c r="IQO24" s="961"/>
      <c r="IQP24" s="961"/>
      <c r="IQQ24" s="961"/>
      <c r="IQR24" s="961"/>
      <c r="IQS24" s="961"/>
      <c r="IQT24" s="961"/>
      <c r="IQU24" s="961"/>
      <c r="IQV24" s="961"/>
      <c r="IQW24" s="961"/>
      <c r="IQX24" s="961"/>
      <c r="IQY24" s="961"/>
      <c r="IQZ24" s="961"/>
      <c r="IRA24" s="961"/>
      <c r="IRB24" s="961"/>
      <c r="IRC24" s="961"/>
      <c r="IRD24" s="961"/>
      <c r="IRE24" s="961"/>
      <c r="IRF24" s="961"/>
      <c r="IRG24" s="961"/>
      <c r="IRH24" s="961"/>
      <c r="IRI24" s="961"/>
      <c r="IRJ24" s="961"/>
      <c r="IRK24" s="961"/>
      <c r="IRL24" s="961"/>
      <c r="IRM24" s="961"/>
      <c r="IRN24" s="961"/>
      <c r="IRO24" s="961"/>
      <c r="IRP24" s="961"/>
      <c r="IRQ24" s="961"/>
      <c r="IRR24" s="961"/>
      <c r="IRS24" s="961"/>
      <c r="IRT24" s="961"/>
      <c r="IRU24" s="961"/>
      <c r="IRV24" s="961"/>
      <c r="IRW24" s="961"/>
      <c r="IRX24" s="961"/>
      <c r="IRY24" s="961"/>
      <c r="IRZ24" s="961"/>
      <c r="ISA24" s="961"/>
      <c r="ISB24" s="961"/>
      <c r="ISC24" s="961"/>
      <c r="ISD24" s="961"/>
      <c r="ISE24" s="961"/>
      <c r="ISF24" s="961"/>
      <c r="ISG24" s="961"/>
      <c r="ISH24" s="961"/>
      <c r="ISI24" s="961"/>
      <c r="ISJ24" s="961"/>
      <c r="ISK24" s="961"/>
      <c r="ISL24" s="961"/>
      <c r="ISM24" s="961"/>
      <c r="ISN24" s="961"/>
      <c r="ISO24" s="961"/>
      <c r="ISP24" s="961"/>
      <c r="ISQ24" s="961"/>
      <c r="ISR24" s="961"/>
      <c r="ISS24" s="961"/>
      <c r="IST24" s="961"/>
      <c r="ISU24" s="961"/>
      <c r="ISV24" s="961"/>
      <c r="ISW24" s="961"/>
      <c r="ISX24" s="961"/>
      <c r="ISY24" s="961"/>
      <c r="ISZ24" s="961"/>
      <c r="ITA24" s="961"/>
      <c r="ITB24" s="961"/>
      <c r="ITC24" s="961"/>
      <c r="ITD24" s="961"/>
      <c r="ITE24" s="961"/>
      <c r="ITF24" s="961"/>
      <c r="ITG24" s="961"/>
      <c r="ITH24" s="961"/>
      <c r="ITI24" s="961"/>
      <c r="ITJ24" s="961"/>
      <c r="ITK24" s="961"/>
      <c r="ITL24" s="961"/>
      <c r="ITM24" s="961"/>
      <c r="ITN24" s="961"/>
      <c r="ITO24" s="961"/>
      <c r="ITP24" s="961"/>
      <c r="ITQ24" s="961"/>
      <c r="ITR24" s="961"/>
      <c r="ITS24" s="961"/>
      <c r="ITT24" s="961"/>
      <c r="ITU24" s="961"/>
      <c r="ITV24" s="961"/>
      <c r="ITW24" s="961"/>
      <c r="ITX24" s="961"/>
      <c r="ITY24" s="961"/>
      <c r="ITZ24" s="961"/>
      <c r="IUA24" s="961"/>
      <c r="IUB24" s="961"/>
      <c r="IUC24" s="961"/>
      <c r="IUD24" s="961"/>
      <c r="IUE24" s="961"/>
      <c r="IUF24" s="961"/>
      <c r="IUG24" s="961"/>
      <c r="IUH24" s="961"/>
      <c r="IUI24" s="961"/>
      <c r="IUJ24" s="961"/>
      <c r="IUK24" s="961"/>
      <c r="IUL24" s="961"/>
      <c r="IUM24" s="961"/>
      <c r="IUN24" s="961"/>
      <c r="IUO24" s="961"/>
      <c r="IUP24" s="961"/>
      <c r="IUQ24" s="961"/>
      <c r="IUR24" s="961"/>
      <c r="IUS24" s="961"/>
      <c r="IUT24" s="961"/>
      <c r="IUU24" s="961"/>
      <c r="IUV24" s="961"/>
      <c r="IUW24" s="961"/>
      <c r="IUX24" s="961"/>
      <c r="IUY24" s="961"/>
      <c r="IUZ24" s="961"/>
      <c r="IVA24" s="961"/>
      <c r="IVB24" s="961"/>
      <c r="IVC24" s="961"/>
      <c r="IVD24" s="961"/>
      <c r="IVE24" s="961"/>
      <c r="IVF24" s="961"/>
      <c r="IVG24" s="961"/>
      <c r="IVH24" s="961"/>
      <c r="IVI24" s="961"/>
      <c r="IVJ24" s="961"/>
      <c r="IVK24" s="961"/>
      <c r="IVL24" s="961"/>
      <c r="IVM24" s="961"/>
      <c r="IVN24" s="961"/>
      <c r="IVO24" s="961"/>
      <c r="IVP24" s="961"/>
      <c r="IVQ24" s="961"/>
      <c r="IVR24" s="961"/>
      <c r="IVS24" s="961"/>
      <c r="IVT24" s="961"/>
      <c r="IVU24" s="961"/>
      <c r="IVV24" s="961"/>
      <c r="IVW24" s="961"/>
      <c r="IVX24" s="961"/>
      <c r="IVY24" s="961"/>
      <c r="IVZ24" s="961"/>
      <c r="IWA24" s="961"/>
      <c r="IWB24" s="961"/>
      <c r="IWC24" s="961"/>
      <c r="IWD24" s="961"/>
      <c r="IWE24" s="961"/>
      <c r="IWF24" s="961"/>
      <c r="IWG24" s="961"/>
      <c r="IWH24" s="961"/>
      <c r="IWI24" s="961"/>
      <c r="IWJ24" s="961"/>
      <c r="IWK24" s="961"/>
      <c r="IWL24" s="961"/>
      <c r="IWM24" s="961"/>
      <c r="IWN24" s="961"/>
      <c r="IWO24" s="961"/>
      <c r="IWP24" s="961"/>
      <c r="IWQ24" s="961"/>
      <c r="IWR24" s="961"/>
      <c r="IWS24" s="961"/>
      <c r="IWT24" s="961"/>
      <c r="IWU24" s="961"/>
      <c r="IWV24" s="961"/>
      <c r="IWW24" s="961"/>
      <c r="IWX24" s="961"/>
      <c r="IWY24" s="961"/>
      <c r="IWZ24" s="961"/>
      <c r="IXA24" s="961"/>
      <c r="IXB24" s="961"/>
      <c r="IXC24" s="961"/>
      <c r="IXD24" s="961"/>
      <c r="IXE24" s="961"/>
      <c r="IXF24" s="961"/>
      <c r="IXG24" s="961"/>
      <c r="IXH24" s="961"/>
      <c r="IXI24" s="961"/>
      <c r="IXJ24" s="961"/>
      <c r="IXK24" s="961"/>
      <c r="IXL24" s="961"/>
      <c r="IXM24" s="961"/>
      <c r="IXN24" s="961"/>
      <c r="IXO24" s="961"/>
      <c r="IXP24" s="961"/>
      <c r="IXQ24" s="961"/>
      <c r="IXR24" s="961"/>
      <c r="IXS24" s="961"/>
      <c r="IXT24" s="961"/>
      <c r="IXU24" s="961"/>
      <c r="IXV24" s="961"/>
      <c r="IXW24" s="961"/>
      <c r="IXX24" s="961"/>
      <c r="IXY24" s="961"/>
      <c r="IXZ24" s="961"/>
      <c r="IYA24" s="961"/>
      <c r="IYB24" s="961"/>
      <c r="IYC24" s="961"/>
      <c r="IYD24" s="961"/>
      <c r="IYE24" s="961"/>
      <c r="IYF24" s="961"/>
      <c r="IYG24" s="961"/>
      <c r="IYH24" s="961"/>
      <c r="IYI24" s="961"/>
      <c r="IYJ24" s="961"/>
      <c r="IYK24" s="961"/>
      <c r="IYL24" s="961"/>
      <c r="IYM24" s="961"/>
      <c r="IYN24" s="961"/>
      <c r="IYO24" s="961"/>
      <c r="IYP24" s="961"/>
      <c r="IYQ24" s="961"/>
      <c r="IYR24" s="961"/>
      <c r="IYS24" s="961"/>
      <c r="IYT24" s="961"/>
      <c r="IYU24" s="961"/>
      <c r="IYV24" s="961"/>
      <c r="IYW24" s="961"/>
      <c r="IYX24" s="961"/>
      <c r="IYY24" s="961"/>
      <c r="IYZ24" s="961"/>
      <c r="IZA24" s="961"/>
      <c r="IZB24" s="961"/>
      <c r="IZC24" s="961"/>
      <c r="IZD24" s="961"/>
      <c r="IZE24" s="961"/>
      <c r="IZF24" s="961"/>
      <c r="IZG24" s="961"/>
      <c r="IZH24" s="961"/>
      <c r="IZI24" s="961"/>
      <c r="IZJ24" s="961"/>
      <c r="IZK24" s="961"/>
      <c r="IZL24" s="961"/>
      <c r="IZM24" s="961"/>
      <c r="IZN24" s="961"/>
      <c r="IZO24" s="961"/>
      <c r="IZP24" s="961"/>
      <c r="IZQ24" s="961"/>
      <c r="IZR24" s="961"/>
      <c r="IZS24" s="961"/>
      <c r="IZT24" s="961"/>
      <c r="IZU24" s="961"/>
      <c r="IZV24" s="961"/>
      <c r="IZW24" s="961"/>
      <c r="IZX24" s="961"/>
      <c r="IZY24" s="961"/>
      <c r="IZZ24" s="961"/>
      <c r="JAA24" s="961"/>
      <c r="JAB24" s="961"/>
      <c r="JAC24" s="961"/>
      <c r="JAD24" s="961"/>
      <c r="JAE24" s="961"/>
      <c r="JAF24" s="961"/>
      <c r="JAG24" s="961"/>
      <c r="JAH24" s="961"/>
      <c r="JAI24" s="961"/>
      <c r="JAJ24" s="961"/>
      <c r="JAK24" s="961"/>
      <c r="JAL24" s="961"/>
      <c r="JAM24" s="961"/>
      <c r="JAN24" s="961"/>
      <c r="JAO24" s="961"/>
      <c r="JAP24" s="961"/>
      <c r="JAQ24" s="961"/>
      <c r="JAR24" s="961"/>
      <c r="JAS24" s="961"/>
      <c r="JAT24" s="961"/>
      <c r="JAU24" s="961"/>
      <c r="JAV24" s="961"/>
      <c r="JAW24" s="961"/>
      <c r="JAX24" s="961"/>
      <c r="JAY24" s="961"/>
      <c r="JAZ24" s="961"/>
      <c r="JBA24" s="961"/>
      <c r="JBB24" s="961"/>
      <c r="JBC24" s="961"/>
      <c r="JBD24" s="961"/>
      <c r="JBE24" s="961"/>
      <c r="JBF24" s="961"/>
      <c r="JBG24" s="961"/>
      <c r="JBH24" s="961"/>
      <c r="JBI24" s="961"/>
      <c r="JBJ24" s="961"/>
      <c r="JBK24" s="961"/>
      <c r="JBL24" s="961"/>
      <c r="JBM24" s="961"/>
      <c r="JBN24" s="961"/>
      <c r="JBO24" s="961"/>
      <c r="JBP24" s="961"/>
      <c r="JBQ24" s="961"/>
      <c r="JBR24" s="961"/>
      <c r="JBS24" s="961"/>
      <c r="JBT24" s="961"/>
      <c r="JBU24" s="961"/>
      <c r="JBV24" s="961"/>
      <c r="JBW24" s="961"/>
      <c r="JBX24" s="961"/>
      <c r="JBY24" s="961"/>
      <c r="JBZ24" s="961"/>
      <c r="JCA24" s="961"/>
      <c r="JCB24" s="961"/>
      <c r="JCC24" s="961"/>
      <c r="JCD24" s="961"/>
      <c r="JCE24" s="961"/>
      <c r="JCF24" s="961"/>
      <c r="JCG24" s="961"/>
      <c r="JCH24" s="961"/>
      <c r="JCI24" s="961"/>
      <c r="JCJ24" s="961"/>
      <c r="JCK24" s="961"/>
      <c r="JCL24" s="961"/>
      <c r="JCM24" s="961"/>
      <c r="JCN24" s="961"/>
      <c r="JCO24" s="961"/>
      <c r="JCP24" s="961"/>
      <c r="JCQ24" s="961"/>
      <c r="JCR24" s="961"/>
      <c r="JCS24" s="961"/>
      <c r="JCT24" s="961"/>
      <c r="JCU24" s="961"/>
      <c r="JCV24" s="961"/>
      <c r="JCW24" s="961"/>
      <c r="JCX24" s="961"/>
      <c r="JCY24" s="961"/>
      <c r="JCZ24" s="961"/>
      <c r="JDA24" s="961"/>
      <c r="JDB24" s="961"/>
      <c r="JDC24" s="961"/>
      <c r="JDD24" s="961"/>
      <c r="JDE24" s="961"/>
      <c r="JDF24" s="961"/>
      <c r="JDG24" s="961"/>
      <c r="JDH24" s="961"/>
      <c r="JDI24" s="961"/>
      <c r="JDJ24" s="961"/>
      <c r="JDK24" s="961"/>
      <c r="JDL24" s="961"/>
      <c r="JDM24" s="961"/>
      <c r="JDN24" s="961"/>
      <c r="JDO24" s="961"/>
      <c r="JDP24" s="961"/>
      <c r="JDQ24" s="961"/>
      <c r="JDR24" s="961"/>
      <c r="JDS24" s="961"/>
      <c r="JDT24" s="961"/>
      <c r="JDU24" s="961"/>
      <c r="JDV24" s="961"/>
      <c r="JDW24" s="961"/>
      <c r="JDX24" s="961"/>
      <c r="JDY24" s="961"/>
      <c r="JDZ24" s="961"/>
      <c r="JEA24" s="961"/>
      <c r="JEB24" s="961"/>
      <c r="JEC24" s="961"/>
      <c r="JED24" s="961"/>
      <c r="JEE24" s="961"/>
      <c r="JEF24" s="961"/>
      <c r="JEG24" s="961"/>
      <c r="JEH24" s="961"/>
      <c r="JEI24" s="961"/>
      <c r="JEJ24" s="961"/>
      <c r="JEK24" s="961"/>
      <c r="JEL24" s="961"/>
      <c r="JEM24" s="961"/>
      <c r="JEN24" s="961"/>
      <c r="JEO24" s="961"/>
      <c r="JEP24" s="961"/>
      <c r="JEQ24" s="961"/>
      <c r="JER24" s="961"/>
      <c r="JES24" s="961"/>
      <c r="JET24" s="961"/>
      <c r="JEU24" s="961"/>
      <c r="JEV24" s="961"/>
      <c r="JEW24" s="961"/>
      <c r="JEX24" s="961"/>
      <c r="JEY24" s="961"/>
      <c r="JEZ24" s="961"/>
      <c r="JFA24" s="961"/>
      <c r="JFB24" s="961"/>
      <c r="JFC24" s="961"/>
      <c r="JFD24" s="961"/>
      <c r="JFE24" s="961"/>
      <c r="JFF24" s="961"/>
      <c r="JFG24" s="961"/>
      <c r="JFH24" s="961"/>
      <c r="JFI24" s="961"/>
      <c r="JFJ24" s="961"/>
      <c r="JFK24" s="961"/>
      <c r="JFL24" s="961"/>
      <c r="JFM24" s="961"/>
      <c r="JFN24" s="961"/>
      <c r="JFO24" s="961"/>
      <c r="JFP24" s="961"/>
      <c r="JFQ24" s="961"/>
      <c r="JFR24" s="961"/>
      <c r="JFS24" s="961"/>
      <c r="JFT24" s="961"/>
      <c r="JFU24" s="961"/>
      <c r="JFV24" s="961"/>
      <c r="JFW24" s="961"/>
      <c r="JFX24" s="961"/>
      <c r="JFY24" s="961"/>
      <c r="JFZ24" s="961"/>
      <c r="JGA24" s="961"/>
      <c r="JGB24" s="961"/>
      <c r="JGC24" s="961"/>
      <c r="JGD24" s="961"/>
      <c r="JGE24" s="961"/>
      <c r="JGF24" s="961"/>
      <c r="JGG24" s="961"/>
      <c r="JGH24" s="961"/>
      <c r="JGI24" s="961"/>
      <c r="JGJ24" s="961"/>
      <c r="JGK24" s="961"/>
      <c r="JGL24" s="961"/>
      <c r="JGM24" s="961"/>
      <c r="JGN24" s="961"/>
      <c r="JGO24" s="961"/>
      <c r="JGP24" s="961"/>
      <c r="JGQ24" s="961"/>
      <c r="JGR24" s="961"/>
      <c r="JGS24" s="961"/>
      <c r="JGT24" s="961"/>
      <c r="JGU24" s="961"/>
      <c r="JGV24" s="961"/>
      <c r="JGW24" s="961"/>
      <c r="JGX24" s="961"/>
      <c r="JGY24" s="961"/>
      <c r="JGZ24" s="961"/>
      <c r="JHA24" s="961"/>
      <c r="JHB24" s="961"/>
      <c r="JHC24" s="961"/>
      <c r="JHD24" s="961"/>
      <c r="JHE24" s="961"/>
      <c r="JHF24" s="961"/>
      <c r="JHG24" s="961"/>
      <c r="JHH24" s="961"/>
      <c r="JHI24" s="961"/>
      <c r="JHJ24" s="961"/>
      <c r="JHK24" s="961"/>
      <c r="JHL24" s="961"/>
      <c r="JHM24" s="961"/>
      <c r="JHN24" s="961"/>
      <c r="JHO24" s="961"/>
      <c r="JHP24" s="961"/>
      <c r="JHQ24" s="961"/>
      <c r="JHR24" s="961"/>
      <c r="JHS24" s="961"/>
      <c r="JHT24" s="961"/>
      <c r="JHU24" s="961"/>
      <c r="JHV24" s="961"/>
      <c r="JHW24" s="961"/>
      <c r="JHX24" s="961"/>
      <c r="JHY24" s="961"/>
      <c r="JHZ24" s="961"/>
      <c r="JIA24" s="961"/>
      <c r="JIB24" s="961"/>
      <c r="JIC24" s="961"/>
      <c r="JID24" s="961"/>
      <c r="JIE24" s="961"/>
      <c r="JIF24" s="961"/>
      <c r="JIG24" s="961"/>
      <c r="JIH24" s="961"/>
      <c r="JII24" s="961"/>
      <c r="JIJ24" s="961"/>
      <c r="JIK24" s="961"/>
      <c r="JIL24" s="961"/>
      <c r="JIM24" s="961"/>
      <c r="JIN24" s="961"/>
      <c r="JIO24" s="961"/>
      <c r="JIP24" s="961"/>
      <c r="JIQ24" s="961"/>
      <c r="JIR24" s="961"/>
      <c r="JIS24" s="961"/>
      <c r="JIT24" s="961"/>
      <c r="JIU24" s="961"/>
      <c r="JIV24" s="961"/>
      <c r="JIW24" s="961"/>
      <c r="JIX24" s="961"/>
      <c r="JIY24" s="961"/>
      <c r="JIZ24" s="961"/>
      <c r="JJA24" s="961"/>
      <c r="JJB24" s="961"/>
      <c r="JJC24" s="961"/>
      <c r="JJD24" s="961"/>
      <c r="JJE24" s="961"/>
      <c r="JJF24" s="961"/>
      <c r="JJG24" s="961"/>
      <c r="JJH24" s="961"/>
      <c r="JJI24" s="961"/>
      <c r="JJJ24" s="961"/>
      <c r="JJK24" s="961"/>
      <c r="JJL24" s="961"/>
      <c r="JJM24" s="961"/>
      <c r="JJN24" s="961"/>
      <c r="JJO24" s="961"/>
      <c r="JJP24" s="961"/>
      <c r="JJQ24" s="961"/>
      <c r="JJR24" s="961"/>
      <c r="JJS24" s="961"/>
      <c r="JJT24" s="961"/>
      <c r="JJU24" s="961"/>
      <c r="JJV24" s="961"/>
      <c r="JJW24" s="961"/>
      <c r="JJX24" s="961"/>
      <c r="JJY24" s="961"/>
      <c r="JJZ24" s="961"/>
      <c r="JKA24" s="961"/>
      <c r="JKB24" s="961"/>
      <c r="JKC24" s="961"/>
      <c r="JKD24" s="961"/>
      <c r="JKE24" s="961"/>
      <c r="JKF24" s="961"/>
      <c r="JKG24" s="961"/>
      <c r="JKH24" s="961"/>
      <c r="JKI24" s="961"/>
      <c r="JKJ24" s="961"/>
      <c r="JKK24" s="961"/>
      <c r="JKL24" s="961"/>
      <c r="JKM24" s="961"/>
      <c r="JKN24" s="961"/>
      <c r="JKO24" s="961"/>
      <c r="JKP24" s="961"/>
      <c r="JKQ24" s="961"/>
      <c r="JKR24" s="961"/>
      <c r="JKS24" s="961"/>
      <c r="JKT24" s="961"/>
      <c r="JKU24" s="961"/>
      <c r="JKV24" s="961"/>
      <c r="JKW24" s="961"/>
      <c r="JKX24" s="961"/>
      <c r="JKY24" s="961"/>
      <c r="JKZ24" s="961"/>
      <c r="JLA24" s="961"/>
      <c r="JLB24" s="961"/>
      <c r="JLC24" s="961"/>
      <c r="JLD24" s="961"/>
      <c r="JLE24" s="961"/>
      <c r="JLF24" s="961"/>
      <c r="JLG24" s="961"/>
      <c r="JLH24" s="961"/>
      <c r="JLI24" s="961"/>
      <c r="JLJ24" s="961"/>
      <c r="JLK24" s="961"/>
      <c r="JLL24" s="961"/>
      <c r="JLM24" s="961"/>
      <c r="JLN24" s="961"/>
      <c r="JLO24" s="961"/>
      <c r="JLP24" s="961"/>
      <c r="JLQ24" s="961"/>
      <c r="JLR24" s="961"/>
      <c r="JLS24" s="961"/>
      <c r="JLT24" s="961"/>
      <c r="JLU24" s="961"/>
      <c r="JLV24" s="961"/>
      <c r="JLW24" s="961"/>
      <c r="JLX24" s="961"/>
      <c r="JLY24" s="961"/>
      <c r="JLZ24" s="961"/>
      <c r="JMA24" s="961"/>
      <c r="JMB24" s="961"/>
      <c r="JMC24" s="961"/>
      <c r="JMD24" s="961"/>
      <c r="JME24" s="961"/>
      <c r="JMF24" s="961"/>
      <c r="JMG24" s="961"/>
      <c r="JMH24" s="961"/>
      <c r="JMI24" s="961"/>
      <c r="JMJ24" s="961"/>
      <c r="JMK24" s="961"/>
      <c r="JML24" s="961"/>
      <c r="JMM24" s="961"/>
      <c r="JMN24" s="961"/>
      <c r="JMO24" s="961"/>
      <c r="JMP24" s="961"/>
      <c r="JMQ24" s="961"/>
      <c r="JMR24" s="961"/>
      <c r="JMS24" s="961"/>
      <c r="JMT24" s="961"/>
      <c r="JMU24" s="961"/>
      <c r="JMV24" s="961"/>
      <c r="JMW24" s="961"/>
      <c r="JMX24" s="961"/>
      <c r="JMY24" s="961"/>
      <c r="JMZ24" s="961"/>
      <c r="JNA24" s="961"/>
      <c r="JNB24" s="961"/>
      <c r="JNC24" s="961"/>
      <c r="JND24" s="961"/>
      <c r="JNE24" s="961"/>
      <c r="JNF24" s="961"/>
      <c r="JNG24" s="961"/>
      <c r="JNH24" s="961"/>
      <c r="JNI24" s="961"/>
      <c r="JNJ24" s="961"/>
      <c r="JNK24" s="961"/>
      <c r="JNL24" s="961"/>
      <c r="JNM24" s="961"/>
      <c r="JNN24" s="961"/>
      <c r="JNO24" s="961"/>
      <c r="JNP24" s="961"/>
      <c r="JNQ24" s="961"/>
      <c r="JNR24" s="961"/>
      <c r="JNS24" s="961"/>
      <c r="JNT24" s="961"/>
      <c r="JNU24" s="961"/>
      <c r="JNV24" s="961"/>
      <c r="JNW24" s="961"/>
      <c r="JNX24" s="961"/>
      <c r="JNY24" s="961"/>
      <c r="JNZ24" s="961"/>
      <c r="JOA24" s="961"/>
      <c r="JOB24" s="961"/>
      <c r="JOC24" s="961"/>
      <c r="JOD24" s="961"/>
      <c r="JOE24" s="961"/>
      <c r="JOF24" s="961"/>
      <c r="JOG24" s="961"/>
      <c r="JOH24" s="961"/>
      <c r="JOI24" s="961"/>
      <c r="JOJ24" s="961"/>
      <c r="JOK24" s="961"/>
      <c r="JOL24" s="961"/>
      <c r="JOM24" s="961"/>
      <c r="JON24" s="961"/>
      <c r="JOO24" s="961"/>
      <c r="JOP24" s="961"/>
      <c r="JOQ24" s="961"/>
      <c r="JOR24" s="961"/>
      <c r="JOS24" s="961"/>
      <c r="JOT24" s="961"/>
      <c r="JOU24" s="961"/>
      <c r="JOV24" s="961"/>
      <c r="JOW24" s="961"/>
      <c r="JOX24" s="961"/>
      <c r="JOY24" s="961"/>
      <c r="JOZ24" s="961"/>
      <c r="JPA24" s="961"/>
      <c r="JPB24" s="961"/>
      <c r="JPC24" s="961"/>
      <c r="JPD24" s="961"/>
      <c r="JPE24" s="961"/>
      <c r="JPF24" s="961"/>
      <c r="JPG24" s="961"/>
      <c r="JPH24" s="961"/>
      <c r="JPI24" s="961"/>
      <c r="JPJ24" s="961"/>
      <c r="JPK24" s="961"/>
      <c r="JPL24" s="961"/>
      <c r="JPM24" s="961"/>
      <c r="JPN24" s="961"/>
      <c r="JPO24" s="961"/>
      <c r="JPP24" s="961"/>
      <c r="JPQ24" s="961"/>
      <c r="JPR24" s="961"/>
      <c r="JPS24" s="961"/>
      <c r="JPT24" s="961"/>
      <c r="JPU24" s="961"/>
      <c r="JPV24" s="961"/>
      <c r="JPW24" s="961"/>
      <c r="JPX24" s="961"/>
      <c r="JPY24" s="961"/>
      <c r="JPZ24" s="961"/>
      <c r="JQA24" s="961"/>
      <c r="JQB24" s="961"/>
      <c r="JQC24" s="961"/>
      <c r="JQD24" s="961"/>
      <c r="JQE24" s="961"/>
      <c r="JQF24" s="961"/>
      <c r="JQG24" s="961"/>
      <c r="JQH24" s="961"/>
      <c r="JQI24" s="961"/>
      <c r="JQJ24" s="961"/>
      <c r="JQK24" s="961"/>
      <c r="JQL24" s="961"/>
      <c r="JQM24" s="961"/>
      <c r="JQN24" s="961"/>
      <c r="JQO24" s="961"/>
      <c r="JQP24" s="961"/>
      <c r="JQQ24" s="961"/>
      <c r="JQR24" s="961"/>
      <c r="JQS24" s="961"/>
      <c r="JQT24" s="961"/>
      <c r="JQU24" s="961"/>
      <c r="JQV24" s="961"/>
      <c r="JQW24" s="961"/>
      <c r="JQX24" s="961"/>
      <c r="JQY24" s="961"/>
      <c r="JQZ24" s="961"/>
      <c r="JRA24" s="961"/>
      <c r="JRB24" s="961"/>
      <c r="JRC24" s="961"/>
      <c r="JRD24" s="961"/>
      <c r="JRE24" s="961"/>
      <c r="JRF24" s="961"/>
      <c r="JRG24" s="961"/>
      <c r="JRH24" s="961"/>
      <c r="JRI24" s="961"/>
      <c r="JRJ24" s="961"/>
      <c r="JRK24" s="961"/>
      <c r="JRL24" s="961"/>
      <c r="JRM24" s="961"/>
      <c r="JRN24" s="961"/>
      <c r="JRO24" s="961"/>
      <c r="JRP24" s="961"/>
      <c r="JRQ24" s="961"/>
      <c r="JRR24" s="961"/>
      <c r="JRS24" s="961"/>
      <c r="JRT24" s="961"/>
      <c r="JRU24" s="961"/>
      <c r="JRV24" s="961"/>
      <c r="JRW24" s="961"/>
      <c r="JRX24" s="961"/>
      <c r="JRY24" s="961"/>
      <c r="JRZ24" s="961"/>
      <c r="JSA24" s="961"/>
      <c r="JSB24" s="961"/>
      <c r="JSC24" s="961"/>
      <c r="JSD24" s="961"/>
      <c r="JSE24" s="961"/>
      <c r="JSF24" s="961"/>
      <c r="JSG24" s="961"/>
      <c r="JSH24" s="961"/>
      <c r="JSI24" s="961"/>
      <c r="JSJ24" s="961"/>
      <c r="JSK24" s="961"/>
      <c r="JSL24" s="961"/>
      <c r="JSM24" s="961"/>
      <c r="JSN24" s="961"/>
      <c r="JSO24" s="961"/>
      <c r="JSP24" s="961"/>
      <c r="JSQ24" s="961"/>
      <c r="JSR24" s="961"/>
      <c r="JSS24" s="961"/>
      <c r="JST24" s="961"/>
      <c r="JSU24" s="961"/>
      <c r="JSV24" s="961"/>
      <c r="JSW24" s="961"/>
      <c r="JSX24" s="961"/>
      <c r="JSY24" s="961"/>
      <c r="JSZ24" s="961"/>
      <c r="JTA24" s="961"/>
      <c r="JTB24" s="961"/>
      <c r="JTC24" s="961"/>
      <c r="JTD24" s="961"/>
      <c r="JTE24" s="961"/>
      <c r="JTF24" s="961"/>
      <c r="JTG24" s="961"/>
      <c r="JTH24" s="961"/>
      <c r="JTI24" s="961"/>
      <c r="JTJ24" s="961"/>
      <c r="JTK24" s="961"/>
      <c r="JTL24" s="961"/>
      <c r="JTM24" s="961"/>
      <c r="JTN24" s="961"/>
      <c r="JTO24" s="961"/>
      <c r="JTP24" s="961"/>
      <c r="JTQ24" s="961"/>
      <c r="JTR24" s="961"/>
      <c r="JTS24" s="961"/>
      <c r="JTT24" s="961"/>
      <c r="JTU24" s="961"/>
      <c r="JTV24" s="961"/>
      <c r="JTW24" s="961"/>
      <c r="JTX24" s="961"/>
      <c r="JTY24" s="961"/>
      <c r="JTZ24" s="961"/>
      <c r="JUA24" s="961"/>
      <c r="JUB24" s="961"/>
      <c r="JUC24" s="961"/>
      <c r="JUD24" s="961"/>
      <c r="JUE24" s="961"/>
      <c r="JUF24" s="961"/>
      <c r="JUG24" s="961"/>
      <c r="JUH24" s="961"/>
      <c r="JUI24" s="961"/>
      <c r="JUJ24" s="961"/>
      <c r="JUK24" s="961"/>
      <c r="JUL24" s="961"/>
      <c r="JUM24" s="961"/>
      <c r="JUN24" s="961"/>
      <c r="JUO24" s="961"/>
      <c r="JUP24" s="961"/>
      <c r="JUQ24" s="961"/>
      <c r="JUR24" s="961"/>
      <c r="JUS24" s="961"/>
      <c r="JUT24" s="961"/>
      <c r="JUU24" s="961"/>
      <c r="JUV24" s="961"/>
      <c r="JUW24" s="961"/>
      <c r="JUX24" s="961"/>
      <c r="JUY24" s="961"/>
      <c r="JUZ24" s="961"/>
      <c r="JVA24" s="961"/>
      <c r="JVB24" s="961"/>
      <c r="JVC24" s="961"/>
      <c r="JVD24" s="961"/>
      <c r="JVE24" s="961"/>
      <c r="JVF24" s="961"/>
      <c r="JVG24" s="961"/>
      <c r="JVH24" s="961"/>
      <c r="JVI24" s="961"/>
      <c r="JVJ24" s="961"/>
      <c r="JVK24" s="961"/>
      <c r="JVL24" s="961"/>
      <c r="JVM24" s="961"/>
      <c r="JVN24" s="961"/>
      <c r="JVO24" s="961"/>
      <c r="JVP24" s="961"/>
      <c r="JVQ24" s="961"/>
      <c r="JVR24" s="961"/>
      <c r="JVS24" s="961"/>
      <c r="JVT24" s="961"/>
      <c r="JVU24" s="961"/>
      <c r="JVV24" s="961"/>
      <c r="JVW24" s="961"/>
      <c r="JVX24" s="961"/>
      <c r="JVY24" s="961"/>
      <c r="JVZ24" s="961"/>
      <c r="JWA24" s="961"/>
      <c r="JWB24" s="961"/>
      <c r="JWC24" s="961"/>
      <c r="JWD24" s="961"/>
      <c r="JWE24" s="961"/>
      <c r="JWF24" s="961"/>
      <c r="JWG24" s="961"/>
      <c r="JWH24" s="961"/>
      <c r="JWI24" s="961"/>
      <c r="JWJ24" s="961"/>
      <c r="JWK24" s="961"/>
      <c r="JWL24" s="961"/>
      <c r="JWM24" s="961"/>
      <c r="JWN24" s="961"/>
      <c r="JWO24" s="961"/>
      <c r="JWP24" s="961"/>
      <c r="JWQ24" s="961"/>
      <c r="JWR24" s="961"/>
      <c r="JWS24" s="961"/>
      <c r="JWT24" s="961"/>
      <c r="JWU24" s="961"/>
      <c r="JWV24" s="961"/>
      <c r="JWW24" s="961"/>
      <c r="JWX24" s="961"/>
      <c r="JWY24" s="961"/>
      <c r="JWZ24" s="961"/>
      <c r="JXA24" s="961"/>
      <c r="JXB24" s="961"/>
      <c r="JXC24" s="961"/>
      <c r="JXD24" s="961"/>
      <c r="JXE24" s="961"/>
      <c r="JXF24" s="961"/>
      <c r="JXG24" s="961"/>
      <c r="JXH24" s="961"/>
      <c r="JXI24" s="961"/>
      <c r="JXJ24" s="961"/>
      <c r="JXK24" s="961"/>
      <c r="JXL24" s="961"/>
      <c r="JXM24" s="961"/>
      <c r="JXN24" s="961"/>
      <c r="JXO24" s="961"/>
      <c r="JXP24" s="961"/>
      <c r="JXQ24" s="961"/>
      <c r="JXR24" s="961"/>
      <c r="JXS24" s="961"/>
      <c r="JXT24" s="961"/>
      <c r="JXU24" s="961"/>
      <c r="JXV24" s="961"/>
      <c r="JXW24" s="961"/>
      <c r="JXX24" s="961"/>
      <c r="JXY24" s="961"/>
      <c r="JXZ24" s="961"/>
      <c r="JYA24" s="961"/>
      <c r="JYB24" s="961"/>
      <c r="JYC24" s="961"/>
      <c r="JYD24" s="961"/>
      <c r="JYE24" s="961"/>
      <c r="JYF24" s="961"/>
      <c r="JYG24" s="961"/>
      <c r="JYH24" s="961"/>
      <c r="JYI24" s="961"/>
      <c r="JYJ24" s="961"/>
      <c r="JYK24" s="961"/>
      <c r="JYL24" s="961"/>
      <c r="JYM24" s="961"/>
      <c r="JYN24" s="961"/>
      <c r="JYO24" s="961"/>
      <c r="JYP24" s="961"/>
      <c r="JYQ24" s="961"/>
      <c r="JYR24" s="961"/>
      <c r="JYS24" s="961"/>
      <c r="JYT24" s="961"/>
      <c r="JYU24" s="961"/>
      <c r="JYV24" s="961"/>
      <c r="JYW24" s="961"/>
      <c r="JYX24" s="961"/>
      <c r="JYY24" s="961"/>
      <c r="JYZ24" s="961"/>
      <c r="JZA24" s="961"/>
      <c r="JZB24" s="961"/>
      <c r="JZC24" s="961"/>
      <c r="JZD24" s="961"/>
      <c r="JZE24" s="961"/>
      <c r="JZF24" s="961"/>
      <c r="JZG24" s="961"/>
      <c r="JZH24" s="961"/>
      <c r="JZI24" s="961"/>
      <c r="JZJ24" s="961"/>
      <c r="JZK24" s="961"/>
      <c r="JZL24" s="961"/>
      <c r="JZM24" s="961"/>
      <c r="JZN24" s="961"/>
      <c r="JZO24" s="961"/>
      <c r="JZP24" s="961"/>
      <c r="JZQ24" s="961"/>
      <c r="JZR24" s="961"/>
      <c r="JZS24" s="961"/>
      <c r="JZT24" s="961"/>
      <c r="JZU24" s="961"/>
      <c r="JZV24" s="961"/>
      <c r="JZW24" s="961"/>
      <c r="JZX24" s="961"/>
      <c r="JZY24" s="961"/>
      <c r="JZZ24" s="961"/>
      <c r="KAA24" s="961"/>
      <c r="KAB24" s="961"/>
      <c r="KAC24" s="961"/>
      <c r="KAD24" s="961"/>
      <c r="KAE24" s="961"/>
      <c r="KAF24" s="961"/>
      <c r="KAG24" s="961"/>
      <c r="KAH24" s="961"/>
      <c r="KAI24" s="961"/>
      <c r="KAJ24" s="961"/>
      <c r="KAK24" s="961"/>
      <c r="KAL24" s="961"/>
      <c r="KAM24" s="961"/>
      <c r="KAN24" s="961"/>
      <c r="KAO24" s="961"/>
      <c r="KAP24" s="961"/>
      <c r="KAQ24" s="961"/>
      <c r="KAR24" s="961"/>
      <c r="KAS24" s="961"/>
      <c r="KAT24" s="961"/>
      <c r="KAU24" s="961"/>
      <c r="KAV24" s="961"/>
      <c r="KAW24" s="961"/>
      <c r="KAX24" s="961"/>
      <c r="KAY24" s="961"/>
      <c r="KAZ24" s="961"/>
      <c r="KBA24" s="961"/>
      <c r="KBB24" s="961"/>
      <c r="KBC24" s="961"/>
      <c r="KBD24" s="961"/>
      <c r="KBE24" s="961"/>
      <c r="KBF24" s="961"/>
      <c r="KBG24" s="961"/>
      <c r="KBH24" s="961"/>
      <c r="KBI24" s="961"/>
      <c r="KBJ24" s="961"/>
      <c r="KBK24" s="961"/>
      <c r="KBL24" s="961"/>
      <c r="KBM24" s="961"/>
      <c r="KBN24" s="961"/>
      <c r="KBO24" s="961"/>
      <c r="KBP24" s="961"/>
      <c r="KBQ24" s="961"/>
      <c r="KBR24" s="961"/>
      <c r="KBS24" s="961"/>
      <c r="KBT24" s="961"/>
      <c r="KBU24" s="961"/>
      <c r="KBV24" s="961"/>
      <c r="KBW24" s="961"/>
      <c r="KBX24" s="961"/>
      <c r="KBY24" s="961"/>
      <c r="KBZ24" s="961"/>
      <c r="KCA24" s="961"/>
      <c r="KCB24" s="961"/>
      <c r="KCC24" s="961"/>
      <c r="KCD24" s="961"/>
      <c r="KCE24" s="961"/>
      <c r="KCF24" s="961"/>
      <c r="KCG24" s="961"/>
      <c r="KCH24" s="961"/>
      <c r="KCI24" s="961"/>
      <c r="KCJ24" s="961"/>
      <c r="KCK24" s="961"/>
      <c r="KCL24" s="961"/>
      <c r="KCM24" s="961"/>
      <c r="KCN24" s="961"/>
      <c r="KCO24" s="961"/>
      <c r="KCP24" s="961"/>
      <c r="KCQ24" s="961"/>
      <c r="KCR24" s="961"/>
      <c r="KCS24" s="961"/>
      <c r="KCT24" s="961"/>
      <c r="KCU24" s="961"/>
      <c r="KCV24" s="961"/>
      <c r="KCW24" s="961"/>
      <c r="KCX24" s="961"/>
      <c r="KCY24" s="961"/>
      <c r="KCZ24" s="961"/>
      <c r="KDA24" s="961"/>
      <c r="KDB24" s="961"/>
      <c r="KDC24" s="961"/>
      <c r="KDD24" s="961"/>
      <c r="KDE24" s="961"/>
      <c r="KDF24" s="961"/>
      <c r="KDG24" s="961"/>
      <c r="KDH24" s="961"/>
      <c r="KDI24" s="961"/>
      <c r="KDJ24" s="961"/>
      <c r="KDK24" s="961"/>
      <c r="KDL24" s="961"/>
      <c r="KDM24" s="961"/>
      <c r="KDN24" s="961"/>
      <c r="KDO24" s="961"/>
      <c r="KDP24" s="961"/>
      <c r="KDQ24" s="961"/>
      <c r="KDR24" s="961"/>
      <c r="KDS24" s="961"/>
      <c r="KDT24" s="961"/>
      <c r="KDU24" s="961"/>
      <c r="KDV24" s="961"/>
      <c r="KDW24" s="961"/>
      <c r="KDX24" s="961"/>
      <c r="KDY24" s="961"/>
      <c r="KDZ24" s="961"/>
      <c r="KEA24" s="961"/>
      <c r="KEB24" s="961"/>
      <c r="KEC24" s="961"/>
      <c r="KED24" s="961"/>
      <c r="KEE24" s="961"/>
      <c r="KEF24" s="961"/>
      <c r="KEG24" s="961"/>
      <c r="KEH24" s="961"/>
      <c r="KEI24" s="961"/>
      <c r="KEJ24" s="961"/>
      <c r="KEK24" s="961"/>
      <c r="KEL24" s="961"/>
      <c r="KEM24" s="961"/>
      <c r="KEN24" s="961"/>
      <c r="KEO24" s="961"/>
      <c r="KEP24" s="961"/>
      <c r="KEQ24" s="961"/>
      <c r="KER24" s="961"/>
      <c r="KES24" s="961"/>
      <c r="KET24" s="961"/>
      <c r="KEU24" s="961"/>
      <c r="KEV24" s="961"/>
      <c r="KEW24" s="961"/>
      <c r="KEX24" s="961"/>
      <c r="KEY24" s="961"/>
      <c r="KEZ24" s="961"/>
      <c r="KFA24" s="961"/>
      <c r="KFB24" s="961"/>
      <c r="KFC24" s="961"/>
      <c r="KFD24" s="961"/>
      <c r="KFE24" s="961"/>
      <c r="KFF24" s="961"/>
      <c r="KFG24" s="961"/>
      <c r="KFH24" s="961"/>
      <c r="KFI24" s="961"/>
      <c r="KFJ24" s="961"/>
      <c r="KFK24" s="961"/>
      <c r="KFL24" s="961"/>
      <c r="KFM24" s="961"/>
      <c r="KFN24" s="961"/>
      <c r="KFO24" s="961"/>
      <c r="KFP24" s="961"/>
      <c r="KFQ24" s="961"/>
      <c r="KFR24" s="961"/>
      <c r="KFS24" s="961"/>
      <c r="KFT24" s="961"/>
      <c r="KFU24" s="961"/>
      <c r="KFV24" s="961"/>
      <c r="KFW24" s="961"/>
      <c r="KFX24" s="961"/>
      <c r="KFY24" s="961"/>
      <c r="KFZ24" s="961"/>
      <c r="KGA24" s="961"/>
      <c r="KGB24" s="961"/>
      <c r="KGC24" s="961"/>
      <c r="KGD24" s="961"/>
      <c r="KGE24" s="961"/>
      <c r="KGF24" s="961"/>
      <c r="KGG24" s="961"/>
      <c r="KGH24" s="961"/>
      <c r="KGI24" s="961"/>
      <c r="KGJ24" s="961"/>
      <c r="KGK24" s="961"/>
      <c r="KGL24" s="961"/>
      <c r="KGM24" s="961"/>
      <c r="KGN24" s="961"/>
      <c r="KGO24" s="961"/>
      <c r="KGP24" s="961"/>
      <c r="KGQ24" s="961"/>
      <c r="KGR24" s="961"/>
      <c r="KGS24" s="961"/>
      <c r="KGT24" s="961"/>
      <c r="KGU24" s="961"/>
      <c r="KGV24" s="961"/>
      <c r="KGW24" s="961"/>
      <c r="KGX24" s="961"/>
      <c r="KGY24" s="961"/>
      <c r="KGZ24" s="961"/>
      <c r="KHA24" s="961"/>
      <c r="KHB24" s="961"/>
      <c r="KHC24" s="961"/>
      <c r="KHD24" s="961"/>
      <c r="KHE24" s="961"/>
      <c r="KHF24" s="961"/>
      <c r="KHG24" s="961"/>
      <c r="KHH24" s="961"/>
      <c r="KHI24" s="961"/>
      <c r="KHJ24" s="961"/>
      <c r="KHK24" s="961"/>
      <c r="KHL24" s="961"/>
      <c r="KHM24" s="961"/>
      <c r="KHN24" s="961"/>
      <c r="KHO24" s="961"/>
      <c r="KHP24" s="961"/>
      <c r="KHQ24" s="961"/>
      <c r="KHR24" s="961"/>
      <c r="KHS24" s="961"/>
      <c r="KHT24" s="961"/>
      <c r="KHU24" s="961"/>
      <c r="KHV24" s="961"/>
      <c r="KHW24" s="961"/>
      <c r="KHX24" s="961"/>
      <c r="KHY24" s="961"/>
      <c r="KHZ24" s="961"/>
      <c r="KIA24" s="961"/>
      <c r="KIB24" s="961"/>
      <c r="KIC24" s="961"/>
      <c r="KID24" s="961"/>
      <c r="KIE24" s="961"/>
      <c r="KIF24" s="961"/>
      <c r="KIG24" s="961"/>
      <c r="KIH24" s="961"/>
      <c r="KII24" s="961"/>
      <c r="KIJ24" s="961"/>
      <c r="KIK24" s="961"/>
      <c r="KIL24" s="961"/>
      <c r="KIM24" s="961"/>
      <c r="KIN24" s="961"/>
      <c r="KIO24" s="961"/>
      <c r="KIP24" s="961"/>
      <c r="KIQ24" s="961"/>
      <c r="KIR24" s="961"/>
      <c r="KIS24" s="961"/>
      <c r="KIT24" s="961"/>
      <c r="KIU24" s="961"/>
      <c r="KIV24" s="961"/>
      <c r="KIW24" s="961"/>
      <c r="KIX24" s="961"/>
      <c r="KIY24" s="961"/>
      <c r="KIZ24" s="961"/>
      <c r="KJA24" s="961"/>
      <c r="KJB24" s="961"/>
      <c r="KJC24" s="961"/>
      <c r="KJD24" s="961"/>
      <c r="KJE24" s="961"/>
      <c r="KJF24" s="961"/>
      <c r="KJG24" s="961"/>
      <c r="KJH24" s="961"/>
      <c r="KJI24" s="961"/>
      <c r="KJJ24" s="961"/>
      <c r="KJK24" s="961"/>
      <c r="KJL24" s="961"/>
      <c r="KJM24" s="961"/>
      <c r="KJN24" s="961"/>
      <c r="KJO24" s="961"/>
      <c r="KJP24" s="961"/>
      <c r="KJQ24" s="961"/>
      <c r="KJR24" s="961"/>
      <c r="KJS24" s="961"/>
      <c r="KJT24" s="961"/>
      <c r="KJU24" s="961"/>
      <c r="KJV24" s="961"/>
      <c r="KJW24" s="961"/>
      <c r="KJX24" s="961"/>
      <c r="KJY24" s="961"/>
      <c r="KJZ24" s="961"/>
      <c r="KKA24" s="961"/>
      <c r="KKB24" s="961"/>
      <c r="KKC24" s="961"/>
      <c r="KKD24" s="961"/>
      <c r="KKE24" s="961"/>
      <c r="KKF24" s="961"/>
      <c r="KKG24" s="961"/>
      <c r="KKH24" s="961"/>
      <c r="KKI24" s="961"/>
      <c r="KKJ24" s="961"/>
      <c r="KKK24" s="961"/>
      <c r="KKL24" s="961"/>
      <c r="KKM24" s="961"/>
      <c r="KKN24" s="961"/>
      <c r="KKO24" s="961"/>
      <c r="KKP24" s="961"/>
      <c r="KKQ24" s="961"/>
      <c r="KKR24" s="961"/>
      <c r="KKS24" s="961"/>
      <c r="KKT24" s="961"/>
      <c r="KKU24" s="961"/>
      <c r="KKV24" s="961"/>
      <c r="KKW24" s="961"/>
      <c r="KKX24" s="961"/>
      <c r="KKY24" s="961"/>
      <c r="KKZ24" s="961"/>
      <c r="KLA24" s="961"/>
      <c r="KLB24" s="961"/>
      <c r="KLC24" s="961"/>
      <c r="KLD24" s="961"/>
      <c r="KLE24" s="961"/>
      <c r="KLF24" s="961"/>
      <c r="KLG24" s="961"/>
      <c r="KLH24" s="961"/>
      <c r="KLI24" s="961"/>
      <c r="KLJ24" s="961"/>
      <c r="KLK24" s="961"/>
      <c r="KLL24" s="961"/>
      <c r="KLM24" s="961"/>
      <c r="KLN24" s="961"/>
      <c r="KLO24" s="961"/>
      <c r="KLP24" s="961"/>
      <c r="KLQ24" s="961"/>
      <c r="KLR24" s="961"/>
      <c r="KLS24" s="961"/>
      <c r="KLT24" s="961"/>
      <c r="KLU24" s="961"/>
      <c r="KLV24" s="961"/>
      <c r="KLW24" s="961"/>
      <c r="KLX24" s="961"/>
      <c r="KLY24" s="961"/>
      <c r="KLZ24" s="961"/>
      <c r="KMA24" s="961"/>
      <c r="KMB24" s="961"/>
      <c r="KMC24" s="961"/>
      <c r="KMD24" s="961"/>
      <c r="KME24" s="961"/>
      <c r="KMF24" s="961"/>
      <c r="KMG24" s="961"/>
      <c r="KMH24" s="961"/>
      <c r="KMI24" s="961"/>
      <c r="KMJ24" s="961"/>
      <c r="KMK24" s="961"/>
      <c r="KML24" s="961"/>
      <c r="KMM24" s="961"/>
      <c r="KMN24" s="961"/>
      <c r="KMO24" s="961"/>
      <c r="KMP24" s="961"/>
      <c r="KMQ24" s="961"/>
      <c r="KMR24" s="961"/>
      <c r="KMS24" s="961"/>
      <c r="KMT24" s="961"/>
      <c r="KMU24" s="961"/>
      <c r="KMV24" s="961"/>
      <c r="KMW24" s="961"/>
      <c r="KMX24" s="961"/>
      <c r="KMY24" s="961"/>
      <c r="KMZ24" s="961"/>
      <c r="KNA24" s="961"/>
      <c r="KNB24" s="961"/>
      <c r="KNC24" s="961"/>
      <c r="KND24" s="961"/>
      <c r="KNE24" s="961"/>
      <c r="KNF24" s="961"/>
      <c r="KNG24" s="961"/>
      <c r="KNH24" s="961"/>
      <c r="KNI24" s="961"/>
      <c r="KNJ24" s="961"/>
      <c r="KNK24" s="961"/>
      <c r="KNL24" s="961"/>
      <c r="KNM24" s="961"/>
      <c r="KNN24" s="961"/>
      <c r="KNO24" s="961"/>
      <c r="KNP24" s="961"/>
      <c r="KNQ24" s="961"/>
      <c r="KNR24" s="961"/>
      <c r="KNS24" s="961"/>
      <c r="KNT24" s="961"/>
      <c r="KNU24" s="961"/>
      <c r="KNV24" s="961"/>
      <c r="KNW24" s="961"/>
      <c r="KNX24" s="961"/>
      <c r="KNY24" s="961"/>
      <c r="KNZ24" s="961"/>
      <c r="KOA24" s="961"/>
      <c r="KOB24" s="961"/>
      <c r="KOC24" s="961"/>
      <c r="KOD24" s="961"/>
      <c r="KOE24" s="961"/>
      <c r="KOF24" s="961"/>
      <c r="KOG24" s="961"/>
      <c r="KOH24" s="961"/>
      <c r="KOI24" s="961"/>
      <c r="KOJ24" s="961"/>
      <c r="KOK24" s="961"/>
      <c r="KOL24" s="961"/>
      <c r="KOM24" s="961"/>
      <c r="KON24" s="961"/>
      <c r="KOO24" s="961"/>
      <c r="KOP24" s="961"/>
      <c r="KOQ24" s="961"/>
      <c r="KOR24" s="961"/>
      <c r="KOS24" s="961"/>
      <c r="KOT24" s="961"/>
      <c r="KOU24" s="961"/>
      <c r="KOV24" s="961"/>
      <c r="KOW24" s="961"/>
      <c r="KOX24" s="961"/>
      <c r="KOY24" s="961"/>
      <c r="KOZ24" s="961"/>
      <c r="KPA24" s="961"/>
      <c r="KPB24" s="961"/>
      <c r="KPC24" s="961"/>
      <c r="KPD24" s="961"/>
      <c r="KPE24" s="961"/>
      <c r="KPF24" s="961"/>
      <c r="KPG24" s="961"/>
      <c r="KPH24" s="961"/>
      <c r="KPI24" s="961"/>
      <c r="KPJ24" s="961"/>
      <c r="KPK24" s="961"/>
      <c r="KPL24" s="961"/>
      <c r="KPM24" s="961"/>
      <c r="KPN24" s="961"/>
      <c r="KPO24" s="961"/>
      <c r="KPP24" s="961"/>
      <c r="KPQ24" s="961"/>
      <c r="KPR24" s="961"/>
      <c r="KPS24" s="961"/>
      <c r="KPT24" s="961"/>
      <c r="KPU24" s="961"/>
      <c r="KPV24" s="961"/>
      <c r="KPW24" s="961"/>
      <c r="KPX24" s="961"/>
      <c r="KPY24" s="961"/>
      <c r="KPZ24" s="961"/>
      <c r="KQA24" s="961"/>
      <c r="KQB24" s="961"/>
      <c r="KQC24" s="961"/>
      <c r="KQD24" s="961"/>
      <c r="KQE24" s="961"/>
      <c r="KQF24" s="961"/>
      <c r="KQG24" s="961"/>
      <c r="KQH24" s="961"/>
      <c r="KQI24" s="961"/>
      <c r="KQJ24" s="961"/>
      <c r="KQK24" s="961"/>
      <c r="KQL24" s="961"/>
      <c r="KQM24" s="961"/>
      <c r="KQN24" s="961"/>
      <c r="KQO24" s="961"/>
      <c r="KQP24" s="961"/>
      <c r="KQQ24" s="961"/>
      <c r="KQR24" s="961"/>
      <c r="KQS24" s="961"/>
      <c r="KQT24" s="961"/>
      <c r="KQU24" s="961"/>
      <c r="KQV24" s="961"/>
      <c r="KQW24" s="961"/>
      <c r="KQX24" s="961"/>
      <c r="KQY24" s="961"/>
      <c r="KQZ24" s="961"/>
      <c r="KRA24" s="961"/>
      <c r="KRB24" s="961"/>
      <c r="KRC24" s="961"/>
      <c r="KRD24" s="961"/>
      <c r="KRE24" s="961"/>
      <c r="KRF24" s="961"/>
      <c r="KRG24" s="961"/>
      <c r="KRH24" s="961"/>
      <c r="KRI24" s="961"/>
      <c r="KRJ24" s="961"/>
      <c r="KRK24" s="961"/>
      <c r="KRL24" s="961"/>
      <c r="KRM24" s="961"/>
      <c r="KRN24" s="961"/>
      <c r="KRO24" s="961"/>
      <c r="KRP24" s="961"/>
      <c r="KRQ24" s="961"/>
      <c r="KRR24" s="961"/>
      <c r="KRS24" s="961"/>
      <c r="KRT24" s="961"/>
      <c r="KRU24" s="961"/>
      <c r="KRV24" s="961"/>
      <c r="KRW24" s="961"/>
      <c r="KRX24" s="961"/>
      <c r="KRY24" s="961"/>
      <c r="KRZ24" s="961"/>
      <c r="KSA24" s="961"/>
      <c r="KSB24" s="961"/>
      <c r="KSC24" s="961"/>
      <c r="KSD24" s="961"/>
      <c r="KSE24" s="961"/>
      <c r="KSF24" s="961"/>
      <c r="KSG24" s="961"/>
      <c r="KSH24" s="961"/>
      <c r="KSI24" s="961"/>
      <c r="KSJ24" s="961"/>
      <c r="KSK24" s="961"/>
      <c r="KSL24" s="961"/>
      <c r="KSM24" s="961"/>
      <c r="KSN24" s="961"/>
      <c r="KSO24" s="961"/>
      <c r="KSP24" s="961"/>
      <c r="KSQ24" s="961"/>
      <c r="KSR24" s="961"/>
      <c r="KSS24" s="961"/>
      <c r="KST24" s="961"/>
      <c r="KSU24" s="961"/>
      <c r="KSV24" s="961"/>
      <c r="KSW24" s="961"/>
      <c r="KSX24" s="961"/>
      <c r="KSY24" s="961"/>
      <c r="KSZ24" s="961"/>
      <c r="KTA24" s="961"/>
      <c r="KTB24" s="961"/>
      <c r="KTC24" s="961"/>
      <c r="KTD24" s="961"/>
      <c r="KTE24" s="961"/>
      <c r="KTF24" s="961"/>
      <c r="KTG24" s="961"/>
      <c r="KTH24" s="961"/>
      <c r="KTI24" s="961"/>
      <c r="KTJ24" s="961"/>
      <c r="KTK24" s="961"/>
      <c r="KTL24" s="961"/>
      <c r="KTM24" s="961"/>
      <c r="KTN24" s="961"/>
      <c r="KTO24" s="961"/>
      <c r="KTP24" s="961"/>
      <c r="KTQ24" s="961"/>
      <c r="KTR24" s="961"/>
      <c r="KTS24" s="961"/>
      <c r="KTT24" s="961"/>
      <c r="KTU24" s="961"/>
      <c r="KTV24" s="961"/>
      <c r="KTW24" s="961"/>
      <c r="KTX24" s="961"/>
      <c r="KTY24" s="961"/>
      <c r="KTZ24" s="961"/>
      <c r="KUA24" s="961"/>
      <c r="KUB24" s="961"/>
      <c r="KUC24" s="961"/>
      <c r="KUD24" s="961"/>
      <c r="KUE24" s="961"/>
      <c r="KUF24" s="961"/>
      <c r="KUG24" s="961"/>
      <c r="KUH24" s="961"/>
      <c r="KUI24" s="961"/>
      <c r="KUJ24" s="961"/>
      <c r="KUK24" s="961"/>
      <c r="KUL24" s="961"/>
      <c r="KUM24" s="961"/>
      <c r="KUN24" s="961"/>
      <c r="KUO24" s="961"/>
      <c r="KUP24" s="961"/>
      <c r="KUQ24" s="961"/>
      <c r="KUR24" s="961"/>
      <c r="KUS24" s="961"/>
      <c r="KUT24" s="961"/>
      <c r="KUU24" s="961"/>
      <c r="KUV24" s="961"/>
      <c r="KUW24" s="961"/>
      <c r="KUX24" s="961"/>
      <c r="KUY24" s="961"/>
      <c r="KUZ24" s="961"/>
      <c r="KVA24" s="961"/>
      <c r="KVB24" s="961"/>
      <c r="KVC24" s="961"/>
      <c r="KVD24" s="961"/>
      <c r="KVE24" s="961"/>
      <c r="KVF24" s="961"/>
      <c r="KVG24" s="961"/>
      <c r="KVH24" s="961"/>
      <c r="KVI24" s="961"/>
      <c r="KVJ24" s="961"/>
      <c r="KVK24" s="961"/>
      <c r="KVL24" s="961"/>
      <c r="KVM24" s="961"/>
      <c r="KVN24" s="961"/>
      <c r="KVO24" s="961"/>
      <c r="KVP24" s="961"/>
      <c r="KVQ24" s="961"/>
      <c r="KVR24" s="961"/>
      <c r="KVS24" s="961"/>
      <c r="KVT24" s="961"/>
      <c r="KVU24" s="961"/>
      <c r="KVV24" s="961"/>
      <c r="KVW24" s="961"/>
      <c r="KVX24" s="961"/>
      <c r="KVY24" s="961"/>
      <c r="KVZ24" s="961"/>
      <c r="KWA24" s="961"/>
      <c r="KWB24" s="961"/>
      <c r="KWC24" s="961"/>
      <c r="KWD24" s="961"/>
      <c r="KWE24" s="961"/>
      <c r="KWF24" s="961"/>
      <c r="KWG24" s="961"/>
      <c r="KWH24" s="961"/>
      <c r="KWI24" s="961"/>
      <c r="KWJ24" s="961"/>
      <c r="KWK24" s="961"/>
      <c r="KWL24" s="961"/>
      <c r="KWM24" s="961"/>
      <c r="KWN24" s="961"/>
      <c r="KWO24" s="961"/>
      <c r="KWP24" s="961"/>
      <c r="KWQ24" s="961"/>
      <c r="KWR24" s="961"/>
      <c r="KWS24" s="961"/>
      <c r="KWT24" s="961"/>
      <c r="KWU24" s="961"/>
      <c r="KWV24" s="961"/>
      <c r="KWW24" s="961"/>
      <c r="KWX24" s="961"/>
      <c r="KWY24" s="961"/>
      <c r="KWZ24" s="961"/>
      <c r="KXA24" s="961"/>
      <c r="KXB24" s="961"/>
      <c r="KXC24" s="961"/>
      <c r="KXD24" s="961"/>
      <c r="KXE24" s="961"/>
      <c r="KXF24" s="961"/>
      <c r="KXG24" s="961"/>
      <c r="KXH24" s="961"/>
      <c r="KXI24" s="961"/>
      <c r="KXJ24" s="961"/>
      <c r="KXK24" s="961"/>
      <c r="KXL24" s="961"/>
      <c r="KXM24" s="961"/>
      <c r="KXN24" s="961"/>
      <c r="KXO24" s="961"/>
      <c r="KXP24" s="961"/>
      <c r="KXQ24" s="961"/>
      <c r="KXR24" s="961"/>
      <c r="KXS24" s="961"/>
      <c r="KXT24" s="961"/>
      <c r="KXU24" s="961"/>
      <c r="KXV24" s="961"/>
      <c r="KXW24" s="961"/>
      <c r="KXX24" s="961"/>
      <c r="KXY24" s="961"/>
      <c r="KXZ24" s="961"/>
      <c r="KYA24" s="961"/>
      <c r="KYB24" s="961"/>
      <c r="KYC24" s="961"/>
      <c r="KYD24" s="961"/>
      <c r="KYE24" s="961"/>
      <c r="KYF24" s="961"/>
      <c r="KYG24" s="961"/>
      <c r="KYH24" s="961"/>
      <c r="KYI24" s="961"/>
      <c r="KYJ24" s="961"/>
      <c r="KYK24" s="961"/>
      <c r="KYL24" s="961"/>
      <c r="KYM24" s="961"/>
      <c r="KYN24" s="961"/>
      <c r="KYO24" s="961"/>
      <c r="KYP24" s="961"/>
      <c r="KYQ24" s="961"/>
      <c r="KYR24" s="961"/>
      <c r="KYS24" s="961"/>
      <c r="KYT24" s="961"/>
      <c r="KYU24" s="961"/>
      <c r="KYV24" s="961"/>
      <c r="KYW24" s="961"/>
      <c r="KYX24" s="961"/>
      <c r="KYY24" s="961"/>
      <c r="KYZ24" s="961"/>
      <c r="KZA24" s="961"/>
      <c r="KZB24" s="961"/>
      <c r="KZC24" s="961"/>
      <c r="KZD24" s="961"/>
      <c r="KZE24" s="961"/>
      <c r="KZF24" s="961"/>
      <c r="KZG24" s="961"/>
      <c r="KZH24" s="961"/>
      <c r="KZI24" s="961"/>
      <c r="KZJ24" s="961"/>
      <c r="KZK24" s="961"/>
      <c r="KZL24" s="961"/>
      <c r="KZM24" s="961"/>
      <c r="KZN24" s="961"/>
      <c r="KZO24" s="961"/>
      <c r="KZP24" s="961"/>
      <c r="KZQ24" s="961"/>
      <c r="KZR24" s="961"/>
      <c r="KZS24" s="961"/>
      <c r="KZT24" s="961"/>
      <c r="KZU24" s="961"/>
      <c r="KZV24" s="961"/>
      <c r="KZW24" s="961"/>
      <c r="KZX24" s="961"/>
      <c r="KZY24" s="961"/>
      <c r="KZZ24" s="961"/>
      <c r="LAA24" s="961"/>
      <c r="LAB24" s="961"/>
      <c r="LAC24" s="961"/>
      <c r="LAD24" s="961"/>
      <c r="LAE24" s="961"/>
      <c r="LAF24" s="961"/>
      <c r="LAG24" s="961"/>
      <c r="LAH24" s="961"/>
      <c r="LAI24" s="961"/>
      <c r="LAJ24" s="961"/>
      <c r="LAK24" s="961"/>
      <c r="LAL24" s="961"/>
      <c r="LAM24" s="961"/>
      <c r="LAN24" s="961"/>
      <c r="LAO24" s="961"/>
      <c r="LAP24" s="961"/>
      <c r="LAQ24" s="961"/>
      <c r="LAR24" s="961"/>
      <c r="LAS24" s="961"/>
      <c r="LAT24" s="961"/>
      <c r="LAU24" s="961"/>
      <c r="LAV24" s="961"/>
      <c r="LAW24" s="961"/>
      <c r="LAX24" s="961"/>
      <c r="LAY24" s="961"/>
      <c r="LAZ24" s="961"/>
      <c r="LBA24" s="961"/>
      <c r="LBB24" s="961"/>
      <c r="LBC24" s="961"/>
      <c r="LBD24" s="961"/>
      <c r="LBE24" s="961"/>
      <c r="LBF24" s="961"/>
      <c r="LBG24" s="961"/>
      <c r="LBH24" s="961"/>
      <c r="LBI24" s="961"/>
      <c r="LBJ24" s="961"/>
      <c r="LBK24" s="961"/>
      <c r="LBL24" s="961"/>
      <c r="LBM24" s="961"/>
      <c r="LBN24" s="961"/>
      <c r="LBO24" s="961"/>
      <c r="LBP24" s="961"/>
      <c r="LBQ24" s="961"/>
      <c r="LBR24" s="961"/>
      <c r="LBS24" s="961"/>
      <c r="LBT24" s="961"/>
      <c r="LBU24" s="961"/>
      <c r="LBV24" s="961"/>
      <c r="LBW24" s="961"/>
      <c r="LBX24" s="961"/>
      <c r="LBY24" s="961"/>
      <c r="LBZ24" s="961"/>
      <c r="LCA24" s="961"/>
      <c r="LCB24" s="961"/>
      <c r="LCC24" s="961"/>
      <c r="LCD24" s="961"/>
      <c r="LCE24" s="961"/>
      <c r="LCF24" s="961"/>
      <c r="LCG24" s="961"/>
      <c r="LCH24" s="961"/>
      <c r="LCI24" s="961"/>
      <c r="LCJ24" s="961"/>
      <c r="LCK24" s="961"/>
      <c r="LCL24" s="961"/>
      <c r="LCM24" s="961"/>
      <c r="LCN24" s="961"/>
      <c r="LCO24" s="961"/>
      <c r="LCP24" s="961"/>
      <c r="LCQ24" s="961"/>
      <c r="LCR24" s="961"/>
      <c r="LCS24" s="961"/>
      <c r="LCT24" s="961"/>
      <c r="LCU24" s="961"/>
      <c r="LCV24" s="961"/>
      <c r="LCW24" s="961"/>
      <c r="LCX24" s="961"/>
      <c r="LCY24" s="961"/>
      <c r="LCZ24" s="961"/>
      <c r="LDA24" s="961"/>
      <c r="LDB24" s="961"/>
      <c r="LDC24" s="961"/>
      <c r="LDD24" s="961"/>
      <c r="LDE24" s="961"/>
      <c r="LDF24" s="961"/>
      <c r="LDG24" s="961"/>
      <c r="LDH24" s="961"/>
      <c r="LDI24" s="961"/>
      <c r="LDJ24" s="961"/>
      <c r="LDK24" s="961"/>
      <c r="LDL24" s="961"/>
      <c r="LDM24" s="961"/>
      <c r="LDN24" s="961"/>
      <c r="LDO24" s="961"/>
      <c r="LDP24" s="961"/>
      <c r="LDQ24" s="961"/>
      <c r="LDR24" s="961"/>
      <c r="LDS24" s="961"/>
      <c r="LDT24" s="961"/>
      <c r="LDU24" s="961"/>
      <c r="LDV24" s="961"/>
      <c r="LDW24" s="961"/>
      <c r="LDX24" s="961"/>
      <c r="LDY24" s="961"/>
      <c r="LDZ24" s="961"/>
      <c r="LEA24" s="961"/>
      <c r="LEB24" s="961"/>
      <c r="LEC24" s="961"/>
      <c r="LED24" s="961"/>
      <c r="LEE24" s="961"/>
      <c r="LEF24" s="961"/>
      <c r="LEG24" s="961"/>
      <c r="LEH24" s="961"/>
      <c r="LEI24" s="961"/>
      <c r="LEJ24" s="961"/>
      <c r="LEK24" s="961"/>
      <c r="LEL24" s="961"/>
      <c r="LEM24" s="961"/>
      <c r="LEN24" s="961"/>
      <c r="LEO24" s="961"/>
      <c r="LEP24" s="961"/>
      <c r="LEQ24" s="961"/>
      <c r="LER24" s="961"/>
      <c r="LES24" s="961"/>
      <c r="LET24" s="961"/>
      <c r="LEU24" s="961"/>
      <c r="LEV24" s="961"/>
      <c r="LEW24" s="961"/>
      <c r="LEX24" s="961"/>
      <c r="LEY24" s="961"/>
      <c r="LEZ24" s="961"/>
      <c r="LFA24" s="961"/>
      <c r="LFB24" s="961"/>
      <c r="LFC24" s="961"/>
      <c r="LFD24" s="961"/>
      <c r="LFE24" s="961"/>
      <c r="LFF24" s="961"/>
      <c r="LFG24" s="961"/>
      <c r="LFH24" s="961"/>
      <c r="LFI24" s="961"/>
      <c r="LFJ24" s="961"/>
      <c r="LFK24" s="961"/>
      <c r="LFL24" s="961"/>
      <c r="LFM24" s="961"/>
      <c r="LFN24" s="961"/>
      <c r="LFO24" s="961"/>
      <c r="LFP24" s="961"/>
      <c r="LFQ24" s="961"/>
      <c r="LFR24" s="961"/>
      <c r="LFS24" s="961"/>
      <c r="LFT24" s="961"/>
      <c r="LFU24" s="961"/>
      <c r="LFV24" s="961"/>
      <c r="LFW24" s="961"/>
      <c r="LFX24" s="961"/>
      <c r="LFY24" s="961"/>
      <c r="LFZ24" s="961"/>
      <c r="LGA24" s="961"/>
      <c r="LGB24" s="961"/>
      <c r="LGC24" s="961"/>
      <c r="LGD24" s="961"/>
      <c r="LGE24" s="961"/>
      <c r="LGF24" s="961"/>
      <c r="LGG24" s="961"/>
      <c r="LGH24" s="961"/>
      <c r="LGI24" s="961"/>
      <c r="LGJ24" s="961"/>
      <c r="LGK24" s="961"/>
      <c r="LGL24" s="961"/>
      <c r="LGM24" s="961"/>
      <c r="LGN24" s="961"/>
      <c r="LGO24" s="961"/>
      <c r="LGP24" s="961"/>
      <c r="LGQ24" s="961"/>
      <c r="LGR24" s="961"/>
      <c r="LGS24" s="961"/>
      <c r="LGT24" s="961"/>
      <c r="LGU24" s="961"/>
      <c r="LGV24" s="961"/>
      <c r="LGW24" s="961"/>
      <c r="LGX24" s="961"/>
      <c r="LGY24" s="961"/>
      <c r="LGZ24" s="961"/>
      <c r="LHA24" s="961"/>
      <c r="LHB24" s="961"/>
      <c r="LHC24" s="961"/>
      <c r="LHD24" s="961"/>
      <c r="LHE24" s="961"/>
      <c r="LHF24" s="961"/>
      <c r="LHG24" s="961"/>
      <c r="LHH24" s="961"/>
      <c r="LHI24" s="961"/>
      <c r="LHJ24" s="961"/>
      <c r="LHK24" s="961"/>
      <c r="LHL24" s="961"/>
      <c r="LHM24" s="961"/>
      <c r="LHN24" s="961"/>
      <c r="LHO24" s="961"/>
      <c r="LHP24" s="961"/>
      <c r="LHQ24" s="961"/>
      <c r="LHR24" s="961"/>
      <c r="LHS24" s="961"/>
      <c r="LHT24" s="961"/>
      <c r="LHU24" s="961"/>
      <c r="LHV24" s="961"/>
      <c r="LHW24" s="961"/>
      <c r="LHX24" s="961"/>
      <c r="LHY24" s="961"/>
      <c r="LHZ24" s="961"/>
      <c r="LIA24" s="961"/>
      <c r="LIB24" s="961"/>
      <c r="LIC24" s="961"/>
      <c r="LID24" s="961"/>
      <c r="LIE24" s="961"/>
      <c r="LIF24" s="961"/>
      <c r="LIG24" s="961"/>
      <c r="LIH24" s="961"/>
      <c r="LII24" s="961"/>
      <c r="LIJ24" s="961"/>
      <c r="LIK24" s="961"/>
      <c r="LIL24" s="961"/>
      <c r="LIM24" s="961"/>
      <c r="LIN24" s="961"/>
      <c r="LIO24" s="961"/>
      <c r="LIP24" s="961"/>
      <c r="LIQ24" s="961"/>
      <c r="LIR24" s="961"/>
      <c r="LIS24" s="961"/>
      <c r="LIT24" s="961"/>
      <c r="LIU24" s="961"/>
      <c r="LIV24" s="961"/>
      <c r="LIW24" s="961"/>
      <c r="LIX24" s="961"/>
      <c r="LIY24" s="961"/>
      <c r="LIZ24" s="961"/>
      <c r="LJA24" s="961"/>
      <c r="LJB24" s="961"/>
      <c r="LJC24" s="961"/>
      <c r="LJD24" s="961"/>
      <c r="LJE24" s="961"/>
      <c r="LJF24" s="961"/>
      <c r="LJG24" s="961"/>
      <c r="LJH24" s="961"/>
      <c r="LJI24" s="961"/>
      <c r="LJJ24" s="961"/>
      <c r="LJK24" s="961"/>
      <c r="LJL24" s="961"/>
      <c r="LJM24" s="961"/>
      <c r="LJN24" s="961"/>
      <c r="LJO24" s="961"/>
      <c r="LJP24" s="961"/>
      <c r="LJQ24" s="961"/>
      <c r="LJR24" s="961"/>
      <c r="LJS24" s="961"/>
      <c r="LJT24" s="961"/>
      <c r="LJU24" s="961"/>
      <c r="LJV24" s="961"/>
      <c r="LJW24" s="961"/>
      <c r="LJX24" s="961"/>
      <c r="LJY24" s="961"/>
      <c r="LJZ24" s="961"/>
      <c r="LKA24" s="961"/>
      <c r="LKB24" s="961"/>
      <c r="LKC24" s="961"/>
      <c r="LKD24" s="961"/>
      <c r="LKE24" s="961"/>
      <c r="LKF24" s="961"/>
      <c r="LKG24" s="961"/>
      <c r="LKH24" s="961"/>
      <c r="LKI24" s="961"/>
      <c r="LKJ24" s="961"/>
      <c r="LKK24" s="961"/>
      <c r="LKL24" s="961"/>
      <c r="LKM24" s="961"/>
      <c r="LKN24" s="961"/>
      <c r="LKO24" s="961"/>
      <c r="LKP24" s="961"/>
      <c r="LKQ24" s="961"/>
      <c r="LKR24" s="961"/>
      <c r="LKS24" s="961"/>
      <c r="LKT24" s="961"/>
      <c r="LKU24" s="961"/>
      <c r="LKV24" s="961"/>
      <c r="LKW24" s="961"/>
      <c r="LKX24" s="961"/>
      <c r="LKY24" s="961"/>
      <c r="LKZ24" s="961"/>
      <c r="LLA24" s="961"/>
      <c r="LLB24" s="961"/>
      <c r="LLC24" s="961"/>
      <c r="LLD24" s="961"/>
      <c r="LLE24" s="961"/>
      <c r="LLF24" s="961"/>
      <c r="LLG24" s="961"/>
      <c r="LLH24" s="961"/>
      <c r="LLI24" s="961"/>
      <c r="LLJ24" s="961"/>
      <c r="LLK24" s="961"/>
      <c r="LLL24" s="961"/>
      <c r="LLM24" s="961"/>
      <c r="LLN24" s="961"/>
      <c r="LLO24" s="961"/>
      <c r="LLP24" s="961"/>
      <c r="LLQ24" s="961"/>
      <c r="LLR24" s="961"/>
      <c r="LLS24" s="961"/>
      <c r="LLT24" s="961"/>
      <c r="LLU24" s="961"/>
      <c r="LLV24" s="961"/>
      <c r="LLW24" s="961"/>
      <c r="LLX24" s="961"/>
      <c r="LLY24" s="961"/>
      <c r="LLZ24" s="961"/>
      <c r="LMA24" s="961"/>
      <c r="LMB24" s="961"/>
      <c r="LMC24" s="961"/>
      <c r="LMD24" s="961"/>
      <c r="LME24" s="961"/>
      <c r="LMF24" s="961"/>
      <c r="LMG24" s="961"/>
      <c r="LMH24" s="961"/>
      <c r="LMI24" s="961"/>
      <c r="LMJ24" s="961"/>
      <c r="LMK24" s="961"/>
      <c r="LML24" s="961"/>
      <c r="LMM24" s="961"/>
      <c r="LMN24" s="961"/>
      <c r="LMO24" s="961"/>
      <c r="LMP24" s="961"/>
      <c r="LMQ24" s="961"/>
      <c r="LMR24" s="961"/>
      <c r="LMS24" s="961"/>
      <c r="LMT24" s="961"/>
      <c r="LMU24" s="961"/>
      <c r="LMV24" s="961"/>
      <c r="LMW24" s="961"/>
      <c r="LMX24" s="961"/>
      <c r="LMY24" s="961"/>
      <c r="LMZ24" s="961"/>
      <c r="LNA24" s="961"/>
      <c r="LNB24" s="961"/>
      <c r="LNC24" s="961"/>
      <c r="LND24" s="961"/>
      <c r="LNE24" s="961"/>
      <c r="LNF24" s="961"/>
      <c r="LNG24" s="961"/>
      <c r="LNH24" s="961"/>
      <c r="LNI24" s="961"/>
      <c r="LNJ24" s="961"/>
      <c r="LNK24" s="961"/>
      <c r="LNL24" s="961"/>
      <c r="LNM24" s="961"/>
      <c r="LNN24" s="961"/>
      <c r="LNO24" s="961"/>
      <c r="LNP24" s="961"/>
      <c r="LNQ24" s="961"/>
      <c r="LNR24" s="961"/>
      <c r="LNS24" s="961"/>
      <c r="LNT24" s="961"/>
      <c r="LNU24" s="961"/>
      <c r="LNV24" s="961"/>
      <c r="LNW24" s="961"/>
      <c r="LNX24" s="961"/>
      <c r="LNY24" s="961"/>
      <c r="LNZ24" s="961"/>
      <c r="LOA24" s="961"/>
      <c r="LOB24" s="961"/>
      <c r="LOC24" s="961"/>
      <c r="LOD24" s="961"/>
      <c r="LOE24" s="961"/>
      <c r="LOF24" s="961"/>
      <c r="LOG24" s="961"/>
      <c r="LOH24" s="961"/>
      <c r="LOI24" s="961"/>
      <c r="LOJ24" s="961"/>
      <c r="LOK24" s="961"/>
      <c r="LOL24" s="961"/>
      <c r="LOM24" s="961"/>
      <c r="LON24" s="961"/>
      <c r="LOO24" s="961"/>
      <c r="LOP24" s="961"/>
      <c r="LOQ24" s="961"/>
      <c r="LOR24" s="961"/>
      <c r="LOS24" s="961"/>
      <c r="LOT24" s="961"/>
      <c r="LOU24" s="961"/>
      <c r="LOV24" s="961"/>
      <c r="LOW24" s="961"/>
      <c r="LOX24" s="961"/>
      <c r="LOY24" s="961"/>
      <c r="LOZ24" s="961"/>
      <c r="LPA24" s="961"/>
      <c r="LPB24" s="961"/>
      <c r="LPC24" s="961"/>
      <c r="LPD24" s="961"/>
      <c r="LPE24" s="961"/>
      <c r="LPF24" s="961"/>
      <c r="LPG24" s="961"/>
      <c r="LPH24" s="961"/>
      <c r="LPI24" s="961"/>
      <c r="LPJ24" s="961"/>
      <c r="LPK24" s="961"/>
      <c r="LPL24" s="961"/>
      <c r="LPM24" s="961"/>
      <c r="LPN24" s="961"/>
      <c r="LPO24" s="961"/>
      <c r="LPP24" s="961"/>
      <c r="LPQ24" s="961"/>
      <c r="LPR24" s="961"/>
      <c r="LPS24" s="961"/>
      <c r="LPT24" s="961"/>
      <c r="LPU24" s="961"/>
      <c r="LPV24" s="961"/>
      <c r="LPW24" s="961"/>
      <c r="LPX24" s="961"/>
      <c r="LPY24" s="961"/>
      <c r="LPZ24" s="961"/>
      <c r="LQA24" s="961"/>
      <c r="LQB24" s="961"/>
      <c r="LQC24" s="961"/>
      <c r="LQD24" s="961"/>
      <c r="LQE24" s="961"/>
      <c r="LQF24" s="961"/>
      <c r="LQG24" s="961"/>
      <c r="LQH24" s="961"/>
      <c r="LQI24" s="961"/>
      <c r="LQJ24" s="961"/>
      <c r="LQK24" s="961"/>
      <c r="LQL24" s="961"/>
      <c r="LQM24" s="961"/>
      <c r="LQN24" s="961"/>
      <c r="LQO24" s="961"/>
      <c r="LQP24" s="961"/>
      <c r="LQQ24" s="961"/>
      <c r="LQR24" s="961"/>
      <c r="LQS24" s="961"/>
      <c r="LQT24" s="961"/>
      <c r="LQU24" s="961"/>
      <c r="LQV24" s="961"/>
      <c r="LQW24" s="961"/>
      <c r="LQX24" s="961"/>
      <c r="LQY24" s="961"/>
      <c r="LQZ24" s="961"/>
      <c r="LRA24" s="961"/>
      <c r="LRB24" s="961"/>
      <c r="LRC24" s="961"/>
      <c r="LRD24" s="961"/>
      <c r="LRE24" s="961"/>
      <c r="LRF24" s="961"/>
      <c r="LRG24" s="961"/>
      <c r="LRH24" s="961"/>
      <c r="LRI24" s="961"/>
      <c r="LRJ24" s="961"/>
      <c r="LRK24" s="961"/>
      <c r="LRL24" s="961"/>
      <c r="LRM24" s="961"/>
      <c r="LRN24" s="961"/>
      <c r="LRO24" s="961"/>
      <c r="LRP24" s="961"/>
      <c r="LRQ24" s="961"/>
      <c r="LRR24" s="961"/>
      <c r="LRS24" s="961"/>
      <c r="LRT24" s="961"/>
      <c r="LRU24" s="961"/>
      <c r="LRV24" s="961"/>
      <c r="LRW24" s="961"/>
      <c r="LRX24" s="961"/>
      <c r="LRY24" s="961"/>
      <c r="LRZ24" s="961"/>
      <c r="LSA24" s="961"/>
      <c r="LSB24" s="961"/>
      <c r="LSC24" s="961"/>
      <c r="LSD24" s="961"/>
      <c r="LSE24" s="961"/>
      <c r="LSF24" s="961"/>
      <c r="LSG24" s="961"/>
      <c r="LSH24" s="961"/>
      <c r="LSI24" s="961"/>
      <c r="LSJ24" s="961"/>
      <c r="LSK24" s="961"/>
      <c r="LSL24" s="961"/>
      <c r="LSM24" s="961"/>
      <c r="LSN24" s="961"/>
      <c r="LSO24" s="961"/>
      <c r="LSP24" s="961"/>
      <c r="LSQ24" s="961"/>
      <c r="LSR24" s="961"/>
      <c r="LSS24" s="961"/>
      <c r="LST24" s="961"/>
      <c r="LSU24" s="961"/>
      <c r="LSV24" s="961"/>
      <c r="LSW24" s="961"/>
      <c r="LSX24" s="961"/>
      <c r="LSY24" s="961"/>
      <c r="LSZ24" s="961"/>
      <c r="LTA24" s="961"/>
      <c r="LTB24" s="961"/>
      <c r="LTC24" s="961"/>
      <c r="LTD24" s="961"/>
      <c r="LTE24" s="961"/>
      <c r="LTF24" s="961"/>
      <c r="LTG24" s="961"/>
      <c r="LTH24" s="961"/>
      <c r="LTI24" s="961"/>
      <c r="LTJ24" s="961"/>
      <c r="LTK24" s="961"/>
      <c r="LTL24" s="961"/>
      <c r="LTM24" s="961"/>
      <c r="LTN24" s="961"/>
      <c r="LTO24" s="961"/>
      <c r="LTP24" s="961"/>
      <c r="LTQ24" s="961"/>
      <c r="LTR24" s="961"/>
      <c r="LTS24" s="961"/>
      <c r="LTT24" s="961"/>
      <c r="LTU24" s="961"/>
      <c r="LTV24" s="961"/>
      <c r="LTW24" s="961"/>
      <c r="LTX24" s="961"/>
      <c r="LTY24" s="961"/>
      <c r="LTZ24" s="961"/>
      <c r="LUA24" s="961"/>
      <c r="LUB24" s="961"/>
      <c r="LUC24" s="961"/>
      <c r="LUD24" s="961"/>
      <c r="LUE24" s="961"/>
      <c r="LUF24" s="961"/>
      <c r="LUG24" s="961"/>
      <c r="LUH24" s="961"/>
      <c r="LUI24" s="961"/>
      <c r="LUJ24" s="961"/>
      <c r="LUK24" s="961"/>
      <c r="LUL24" s="961"/>
      <c r="LUM24" s="961"/>
      <c r="LUN24" s="961"/>
      <c r="LUO24" s="961"/>
      <c r="LUP24" s="961"/>
      <c r="LUQ24" s="961"/>
      <c r="LUR24" s="961"/>
      <c r="LUS24" s="961"/>
      <c r="LUT24" s="961"/>
      <c r="LUU24" s="961"/>
      <c r="LUV24" s="961"/>
      <c r="LUW24" s="961"/>
      <c r="LUX24" s="961"/>
      <c r="LUY24" s="961"/>
      <c r="LUZ24" s="961"/>
      <c r="LVA24" s="961"/>
      <c r="LVB24" s="961"/>
      <c r="LVC24" s="961"/>
      <c r="LVD24" s="961"/>
      <c r="LVE24" s="961"/>
      <c r="LVF24" s="961"/>
      <c r="LVG24" s="961"/>
      <c r="LVH24" s="961"/>
      <c r="LVI24" s="961"/>
      <c r="LVJ24" s="961"/>
      <c r="LVK24" s="961"/>
      <c r="LVL24" s="961"/>
      <c r="LVM24" s="961"/>
      <c r="LVN24" s="961"/>
      <c r="LVO24" s="961"/>
      <c r="LVP24" s="961"/>
      <c r="LVQ24" s="961"/>
      <c r="LVR24" s="961"/>
      <c r="LVS24" s="961"/>
      <c r="LVT24" s="961"/>
      <c r="LVU24" s="961"/>
      <c r="LVV24" s="961"/>
      <c r="LVW24" s="961"/>
      <c r="LVX24" s="961"/>
      <c r="LVY24" s="961"/>
      <c r="LVZ24" s="961"/>
      <c r="LWA24" s="961"/>
      <c r="LWB24" s="961"/>
      <c r="LWC24" s="961"/>
      <c r="LWD24" s="961"/>
      <c r="LWE24" s="961"/>
      <c r="LWF24" s="961"/>
      <c r="LWG24" s="961"/>
      <c r="LWH24" s="961"/>
      <c r="LWI24" s="961"/>
      <c r="LWJ24" s="961"/>
      <c r="LWK24" s="961"/>
      <c r="LWL24" s="961"/>
      <c r="LWM24" s="961"/>
      <c r="LWN24" s="961"/>
      <c r="LWO24" s="961"/>
      <c r="LWP24" s="961"/>
      <c r="LWQ24" s="961"/>
      <c r="LWR24" s="961"/>
      <c r="LWS24" s="961"/>
      <c r="LWT24" s="961"/>
      <c r="LWU24" s="961"/>
      <c r="LWV24" s="961"/>
      <c r="LWW24" s="961"/>
      <c r="LWX24" s="961"/>
      <c r="LWY24" s="961"/>
      <c r="LWZ24" s="961"/>
      <c r="LXA24" s="961"/>
      <c r="LXB24" s="961"/>
      <c r="LXC24" s="961"/>
      <c r="LXD24" s="961"/>
      <c r="LXE24" s="961"/>
      <c r="LXF24" s="961"/>
      <c r="LXG24" s="961"/>
      <c r="LXH24" s="961"/>
      <c r="LXI24" s="961"/>
      <c r="LXJ24" s="961"/>
      <c r="LXK24" s="961"/>
      <c r="LXL24" s="961"/>
      <c r="LXM24" s="961"/>
      <c r="LXN24" s="961"/>
      <c r="LXO24" s="961"/>
      <c r="LXP24" s="961"/>
      <c r="LXQ24" s="961"/>
      <c r="LXR24" s="961"/>
      <c r="LXS24" s="961"/>
      <c r="LXT24" s="961"/>
      <c r="LXU24" s="961"/>
      <c r="LXV24" s="961"/>
      <c r="LXW24" s="961"/>
      <c r="LXX24" s="961"/>
      <c r="LXY24" s="961"/>
      <c r="LXZ24" s="961"/>
      <c r="LYA24" s="961"/>
      <c r="LYB24" s="961"/>
      <c r="LYC24" s="961"/>
      <c r="LYD24" s="961"/>
      <c r="LYE24" s="961"/>
      <c r="LYF24" s="961"/>
      <c r="LYG24" s="961"/>
      <c r="LYH24" s="961"/>
      <c r="LYI24" s="961"/>
      <c r="LYJ24" s="961"/>
      <c r="LYK24" s="961"/>
      <c r="LYL24" s="961"/>
      <c r="LYM24" s="961"/>
      <c r="LYN24" s="961"/>
      <c r="LYO24" s="961"/>
      <c r="LYP24" s="961"/>
      <c r="LYQ24" s="961"/>
      <c r="LYR24" s="961"/>
      <c r="LYS24" s="961"/>
      <c r="LYT24" s="961"/>
      <c r="LYU24" s="961"/>
      <c r="LYV24" s="961"/>
      <c r="LYW24" s="961"/>
      <c r="LYX24" s="961"/>
      <c r="LYY24" s="961"/>
      <c r="LYZ24" s="961"/>
      <c r="LZA24" s="961"/>
      <c r="LZB24" s="961"/>
      <c r="LZC24" s="961"/>
      <c r="LZD24" s="961"/>
      <c r="LZE24" s="961"/>
      <c r="LZF24" s="961"/>
      <c r="LZG24" s="961"/>
      <c r="LZH24" s="961"/>
      <c r="LZI24" s="961"/>
      <c r="LZJ24" s="961"/>
      <c r="LZK24" s="961"/>
      <c r="LZL24" s="961"/>
      <c r="LZM24" s="961"/>
      <c r="LZN24" s="961"/>
      <c r="LZO24" s="961"/>
      <c r="LZP24" s="961"/>
      <c r="LZQ24" s="961"/>
      <c r="LZR24" s="961"/>
      <c r="LZS24" s="961"/>
      <c r="LZT24" s="961"/>
      <c r="LZU24" s="961"/>
      <c r="LZV24" s="961"/>
      <c r="LZW24" s="961"/>
      <c r="LZX24" s="961"/>
      <c r="LZY24" s="961"/>
      <c r="LZZ24" s="961"/>
      <c r="MAA24" s="961"/>
      <c r="MAB24" s="961"/>
      <c r="MAC24" s="961"/>
      <c r="MAD24" s="961"/>
      <c r="MAE24" s="961"/>
      <c r="MAF24" s="961"/>
      <c r="MAG24" s="961"/>
      <c r="MAH24" s="961"/>
      <c r="MAI24" s="961"/>
      <c r="MAJ24" s="961"/>
      <c r="MAK24" s="961"/>
      <c r="MAL24" s="961"/>
      <c r="MAM24" s="961"/>
      <c r="MAN24" s="961"/>
      <c r="MAO24" s="961"/>
      <c r="MAP24" s="961"/>
      <c r="MAQ24" s="961"/>
      <c r="MAR24" s="961"/>
      <c r="MAS24" s="961"/>
      <c r="MAT24" s="961"/>
      <c r="MAU24" s="961"/>
      <c r="MAV24" s="961"/>
      <c r="MAW24" s="961"/>
      <c r="MAX24" s="961"/>
      <c r="MAY24" s="961"/>
      <c r="MAZ24" s="961"/>
      <c r="MBA24" s="961"/>
      <c r="MBB24" s="961"/>
      <c r="MBC24" s="961"/>
      <c r="MBD24" s="961"/>
      <c r="MBE24" s="961"/>
      <c r="MBF24" s="961"/>
      <c r="MBG24" s="961"/>
      <c r="MBH24" s="961"/>
      <c r="MBI24" s="961"/>
      <c r="MBJ24" s="961"/>
      <c r="MBK24" s="961"/>
      <c r="MBL24" s="961"/>
      <c r="MBM24" s="961"/>
      <c r="MBN24" s="961"/>
      <c r="MBO24" s="961"/>
      <c r="MBP24" s="961"/>
      <c r="MBQ24" s="961"/>
      <c r="MBR24" s="961"/>
      <c r="MBS24" s="961"/>
      <c r="MBT24" s="961"/>
      <c r="MBU24" s="961"/>
      <c r="MBV24" s="961"/>
      <c r="MBW24" s="961"/>
      <c r="MBX24" s="961"/>
      <c r="MBY24" s="961"/>
      <c r="MBZ24" s="961"/>
      <c r="MCA24" s="961"/>
      <c r="MCB24" s="961"/>
      <c r="MCC24" s="961"/>
      <c r="MCD24" s="961"/>
      <c r="MCE24" s="961"/>
      <c r="MCF24" s="961"/>
      <c r="MCG24" s="961"/>
      <c r="MCH24" s="961"/>
      <c r="MCI24" s="961"/>
      <c r="MCJ24" s="961"/>
      <c r="MCK24" s="961"/>
      <c r="MCL24" s="961"/>
      <c r="MCM24" s="961"/>
      <c r="MCN24" s="961"/>
      <c r="MCO24" s="961"/>
      <c r="MCP24" s="961"/>
      <c r="MCQ24" s="961"/>
      <c r="MCR24" s="961"/>
      <c r="MCS24" s="961"/>
      <c r="MCT24" s="961"/>
      <c r="MCU24" s="961"/>
      <c r="MCV24" s="961"/>
      <c r="MCW24" s="961"/>
      <c r="MCX24" s="961"/>
      <c r="MCY24" s="961"/>
      <c r="MCZ24" s="961"/>
      <c r="MDA24" s="961"/>
      <c r="MDB24" s="961"/>
      <c r="MDC24" s="961"/>
      <c r="MDD24" s="961"/>
      <c r="MDE24" s="961"/>
      <c r="MDF24" s="961"/>
      <c r="MDG24" s="961"/>
      <c r="MDH24" s="961"/>
      <c r="MDI24" s="961"/>
      <c r="MDJ24" s="961"/>
      <c r="MDK24" s="961"/>
      <c r="MDL24" s="961"/>
      <c r="MDM24" s="961"/>
      <c r="MDN24" s="961"/>
      <c r="MDO24" s="961"/>
      <c r="MDP24" s="961"/>
      <c r="MDQ24" s="961"/>
      <c r="MDR24" s="961"/>
      <c r="MDS24" s="961"/>
      <c r="MDT24" s="961"/>
      <c r="MDU24" s="961"/>
      <c r="MDV24" s="961"/>
      <c r="MDW24" s="961"/>
      <c r="MDX24" s="961"/>
      <c r="MDY24" s="961"/>
      <c r="MDZ24" s="961"/>
      <c r="MEA24" s="961"/>
      <c r="MEB24" s="961"/>
      <c r="MEC24" s="961"/>
      <c r="MED24" s="961"/>
      <c r="MEE24" s="961"/>
      <c r="MEF24" s="961"/>
      <c r="MEG24" s="961"/>
      <c r="MEH24" s="961"/>
      <c r="MEI24" s="961"/>
      <c r="MEJ24" s="961"/>
      <c r="MEK24" s="961"/>
      <c r="MEL24" s="961"/>
      <c r="MEM24" s="961"/>
      <c r="MEN24" s="961"/>
      <c r="MEO24" s="961"/>
      <c r="MEP24" s="961"/>
      <c r="MEQ24" s="961"/>
      <c r="MER24" s="961"/>
      <c r="MES24" s="961"/>
      <c r="MET24" s="961"/>
      <c r="MEU24" s="961"/>
      <c r="MEV24" s="961"/>
      <c r="MEW24" s="961"/>
      <c r="MEX24" s="961"/>
      <c r="MEY24" s="961"/>
      <c r="MEZ24" s="961"/>
      <c r="MFA24" s="961"/>
      <c r="MFB24" s="961"/>
      <c r="MFC24" s="961"/>
      <c r="MFD24" s="961"/>
      <c r="MFE24" s="961"/>
      <c r="MFF24" s="961"/>
      <c r="MFG24" s="961"/>
      <c r="MFH24" s="961"/>
      <c r="MFI24" s="961"/>
      <c r="MFJ24" s="961"/>
      <c r="MFK24" s="961"/>
      <c r="MFL24" s="961"/>
      <c r="MFM24" s="961"/>
      <c r="MFN24" s="961"/>
      <c r="MFO24" s="961"/>
      <c r="MFP24" s="961"/>
      <c r="MFQ24" s="961"/>
      <c r="MFR24" s="961"/>
      <c r="MFS24" s="961"/>
      <c r="MFT24" s="961"/>
      <c r="MFU24" s="961"/>
      <c r="MFV24" s="961"/>
      <c r="MFW24" s="961"/>
      <c r="MFX24" s="961"/>
      <c r="MFY24" s="961"/>
      <c r="MFZ24" s="961"/>
      <c r="MGA24" s="961"/>
      <c r="MGB24" s="961"/>
      <c r="MGC24" s="961"/>
      <c r="MGD24" s="961"/>
      <c r="MGE24" s="961"/>
      <c r="MGF24" s="961"/>
      <c r="MGG24" s="961"/>
      <c r="MGH24" s="961"/>
      <c r="MGI24" s="961"/>
      <c r="MGJ24" s="961"/>
      <c r="MGK24" s="961"/>
      <c r="MGL24" s="961"/>
      <c r="MGM24" s="961"/>
      <c r="MGN24" s="961"/>
      <c r="MGO24" s="961"/>
      <c r="MGP24" s="961"/>
      <c r="MGQ24" s="961"/>
      <c r="MGR24" s="961"/>
      <c r="MGS24" s="961"/>
      <c r="MGT24" s="961"/>
      <c r="MGU24" s="961"/>
      <c r="MGV24" s="961"/>
      <c r="MGW24" s="961"/>
      <c r="MGX24" s="961"/>
      <c r="MGY24" s="961"/>
      <c r="MGZ24" s="961"/>
      <c r="MHA24" s="961"/>
      <c r="MHB24" s="961"/>
      <c r="MHC24" s="961"/>
      <c r="MHD24" s="961"/>
      <c r="MHE24" s="961"/>
      <c r="MHF24" s="961"/>
      <c r="MHG24" s="961"/>
      <c r="MHH24" s="961"/>
      <c r="MHI24" s="961"/>
      <c r="MHJ24" s="961"/>
      <c r="MHK24" s="961"/>
      <c r="MHL24" s="961"/>
      <c r="MHM24" s="961"/>
      <c r="MHN24" s="961"/>
      <c r="MHO24" s="961"/>
      <c r="MHP24" s="961"/>
      <c r="MHQ24" s="961"/>
      <c r="MHR24" s="961"/>
      <c r="MHS24" s="961"/>
      <c r="MHT24" s="961"/>
      <c r="MHU24" s="961"/>
      <c r="MHV24" s="961"/>
      <c r="MHW24" s="961"/>
      <c r="MHX24" s="961"/>
      <c r="MHY24" s="961"/>
      <c r="MHZ24" s="961"/>
      <c r="MIA24" s="961"/>
      <c r="MIB24" s="961"/>
      <c r="MIC24" s="961"/>
      <c r="MID24" s="961"/>
      <c r="MIE24" s="961"/>
      <c r="MIF24" s="961"/>
      <c r="MIG24" s="961"/>
      <c r="MIH24" s="961"/>
      <c r="MII24" s="961"/>
      <c r="MIJ24" s="961"/>
      <c r="MIK24" s="961"/>
      <c r="MIL24" s="961"/>
      <c r="MIM24" s="961"/>
      <c r="MIN24" s="961"/>
      <c r="MIO24" s="961"/>
      <c r="MIP24" s="961"/>
      <c r="MIQ24" s="961"/>
      <c r="MIR24" s="961"/>
      <c r="MIS24" s="961"/>
      <c r="MIT24" s="961"/>
      <c r="MIU24" s="961"/>
      <c r="MIV24" s="961"/>
      <c r="MIW24" s="961"/>
      <c r="MIX24" s="961"/>
      <c r="MIY24" s="961"/>
      <c r="MIZ24" s="961"/>
      <c r="MJA24" s="961"/>
      <c r="MJB24" s="961"/>
      <c r="MJC24" s="961"/>
      <c r="MJD24" s="961"/>
      <c r="MJE24" s="961"/>
      <c r="MJF24" s="961"/>
      <c r="MJG24" s="961"/>
      <c r="MJH24" s="961"/>
      <c r="MJI24" s="961"/>
      <c r="MJJ24" s="961"/>
      <c r="MJK24" s="961"/>
      <c r="MJL24" s="961"/>
      <c r="MJM24" s="961"/>
      <c r="MJN24" s="961"/>
      <c r="MJO24" s="961"/>
      <c r="MJP24" s="961"/>
      <c r="MJQ24" s="961"/>
      <c r="MJR24" s="961"/>
      <c r="MJS24" s="961"/>
      <c r="MJT24" s="961"/>
      <c r="MJU24" s="961"/>
      <c r="MJV24" s="961"/>
      <c r="MJW24" s="961"/>
      <c r="MJX24" s="961"/>
      <c r="MJY24" s="961"/>
      <c r="MJZ24" s="961"/>
      <c r="MKA24" s="961"/>
      <c r="MKB24" s="961"/>
      <c r="MKC24" s="961"/>
      <c r="MKD24" s="961"/>
      <c r="MKE24" s="961"/>
      <c r="MKF24" s="961"/>
      <c r="MKG24" s="961"/>
      <c r="MKH24" s="961"/>
      <c r="MKI24" s="961"/>
      <c r="MKJ24" s="961"/>
      <c r="MKK24" s="961"/>
      <c r="MKL24" s="961"/>
      <c r="MKM24" s="961"/>
      <c r="MKN24" s="961"/>
      <c r="MKO24" s="961"/>
      <c r="MKP24" s="961"/>
      <c r="MKQ24" s="961"/>
      <c r="MKR24" s="961"/>
      <c r="MKS24" s="961"/>
      <c r="MKT24" s="961"/>
      <c r="MKU24" s="961"/>
      <c r="MKV24" s="961"/>
      <c r="MKW24" s="961"/>
      <c r="MKX24" s="961"/>
      <c r="MKY24" s="961"/>
      <c r="MKZ24" s="961"/>
      <c r="MLA24" s="961"/>
      <c r="MLB24" s="961"/>
      <c r="MLC24" s="961"/>
      <c r="MLD24" s="961"/>
      <c r="MLE24" s="961"/>
      <c r="MLF24" s="961"/>
      <c r="MLG24" s="961"/>
      <c r="MLH24" s="961"/>
      <c r="MLI24" s="961"/>
      <c r="MLJ24" s="961"/>
      <c r="MLK24" s="961"/>
      <c r="MLL24" s="961"/>
      <c r="MLM24" s="961"/>
      <c r="MLN24" s="961"/>
      <c r="MLO24" s="961"/>
      <c r="MLP24" s="961"/>
      <c r="MLQ24" s="961"/>
      <c r="MLR24" s="961"/>
      <c r="MLS24" s="961"/>
      <c r="MLT24" s="961"/>
      <c r="MLU24" s="961"/>
      <c r="MLV24" s="961"/>
      <c r="MLW24" s="961"/>
      <c r="MLX24" s="961"/>
      <c r="MLY24" s="961"/>
      <c r="MLZ24" s="961"/>
      <c r="MMA24" s="961"/>
      <c r="MMB24" s="961"/>
      <c r="MMC24" s="961"/>
      <c r="MMD24" s="961"/>
      <c r="MME24" s="961"/>
      <c r="MMF24" s="961"/>
      <c r="MMG24" s="961"/>
      <c r="MMH24" s="961"/>
      <c r="MMI24" s="961"/>
      <c r="MMJ24" s="961"/>
      <c r="MMK24" s="961"/>
      <c r="MML24" s="961"/>
      <c r="MMM24" s="961"/>
      <c r="MMN24" s="961"/>
      <c r="MMO24" s="961"/>
      <c r="MMP24" s="961"/>
      <c r="MMQ24" s="961"/>
      <c r="MMR24" s="961"/>
      <c r="MMS24" s="961"/>
      <c r="MMT24" s="961"/>
      <c r="MMU24" s="961"/>
      <c r="MMV24" s="961"/>
      <c r="MMW24" s="961"/>
      <c r="MMX24" s="961"/>
      <c r="MMY24" s="961"/>
      <c r="MMZ24" s="961"/>
      <c r="MNA24" s="961"/>
      <c r="MNB24" s="961"/>
      <c r="MNC24" s="961"/>
      <c r="MND24" s="961"/>
      <c r="MNE24" s="961"/>
      <c r="MNF24" s="961"/>
      <c r="MNG24" s="961"/>
      <c r="MNH24" s="961"/>
      <c r="MNI24" s="961"/>
      <c r="MNJ24" s="961"/>
      <c r="MNK24" s="961"/>
      <c r="MNL24" s="961"/>
      <c r="MNM24" s="961"/>
      <c r="MNN24" s="961"/>
      <c r="MNO24" s="961"/>
      <c r="MNP24" s="961"/>
      <c r="MNQ24" s="961"/>
      <c r="MNR24" s="961"/>
      <c r="MNS24" s="961"/>
      <c r="MNT24" s="961"/>
      <c r="MNU24" s="961"/>
      <c r="MNV24" s="961"/>
      <c r="MNW24" s="961"/>
      <c r="MNX24" s="961"/>
      <c r="MNY24" s="961"/>
      <c r="MNZ24" s="961"/>
      <c r="MOA24" s="961"/>
      <c r="MOB24" s="961"/>
      <c r="MOC24" s="961"/>
      <c r="MOD24" s="961"/>
      <c r="MOE24" s="961"/>
      <c r="MOF24" s="961"/>
      <c r="MOG24" s="961"/>
      <c r="MOH24" s="961"/>
      <c r="MOI24" s="961"/>
      <c r="MOJ24" s="961"/>
      <c r="MOK24" s="961"/>
      <c r="MOL24" s="961"/>
      <c r="MOM24" s="961"/>
      <c r="MON24" s="961"/>
      <c r="MOO24" s="961"/>
      <c r="MOP24" s="961"/>
      <c r="MOQ24" s="961"/>
      <c r="MOR24" s="961"/>
      <c r="MOS24" s="961"/>
      <c r="MOT24" s="961"/>
      <c r="MOU24" s="961"/>
      <c r="MOV24" s="961"/>
      <c r="MOW24" s="961"/>
      <c r="MOX24" s="961"/>
      <c r="MOY24" s="961"/>
      <c r="MOZ24" s="961"/>
      <c r="MPA24" s="961"/>
      <c r="MPB24" s="961"/>
      <c r="MPC24" s="961"/>
      <c r="MPD24" s="961"/>
      <c r="MPE24" s="961"/>
      <c r="MPF24" s="961"/>
      <c r="MPG24" s="961"/>
      <c r="MPH24" s="961"/>
      <c r="MPI24" s="961"/>
      <c r="MPJ24" s="961"/>
      <c r="MPK24" s="961"/>
      <c r="MPL24" s="961"/>
      <c r="MPM24" s="961"/>
      <c r="MPN24" s="961"/>
      <c r="MPO24" s="961"/>
      <c r="MPP24" s="961"/>
      <c r="MPQ24" s="961"/>
      <c r="MPR24" s="961"/>
      <c r="MPS24" s="961"/>
      <c r="MPT24" s="961"/>
      <c r="MPU24" s="961"/>
      <c r="MPV24" s="961"/>
      <c r="MPW24" s="961"/>
      <c r="MPX24" s="961"/>
      <c r="MPY24" s="961"/>
      <c r="MPZ24" s="961"/>
      <c r="MQA24" s="961"/>
      <c r="MQB24" s="961"/>
      <c r="MQC24" s="961"/>
      <c r="MQD24" s="961"/>
      <c r="MQE24" s="961"/>
      <c r="MQF24" s="961"/>
      <c r="MQG24" s="961"/>
      <c r="MQH24" s="961"/>
      <c r="MQI24" s="961"/>
      <c r="MQJ24" s="961"/>
      <c r="MQK24" s="961"/>
      <c r="MQL24" s="961"/>
      <c r="MQM24" s="961"/>
      <c r="MQN24" s="961"/>
      <c r="MQO24" s="961"/>
      <c r="MQP24" s="961"/>
      <c r="MQQ24" s="961"/>
      <c r="MQR24" s="961"/>
      <c r="MQS24" s="961"/>
      <c r="MQT24" s="961"/>
      <c r="MQU24" s="961"/>
      <c r="MQV24" s="961"/>
      <c r="MQW24" s="961"/>
      <c r="MQX24" s="961"/>
      <c r="MQY24" s="961"/>
      <c r="MQZ24" s="961"/>
      <c r="MRA24" s="961"/>
      <c r="MRB24" s="961"/>
      <c r="MRC24" s="961"/>
      <c r="MRD24" s="961"/>
      <c r="MRE24" s="961"/>
      <c r="MRF24" s="961"/>
      <c r="MRG24" s="961"/>
      <c r="MRH24" s="961"/>
      <c r="MRI24" s="961"/>
      <c r="MRJ24" s="961"/>
      <c r="MRK24" s="961"/>
      <c r="MRL24" s="961"/>
      <c r="MRM24" s="961"/>
      <c r="MRN24" s="961"/>
      <c r="MRO24" s="961"/>
      <c r="MRP24" s="961"/>
      <c r="MRQ24" s="961"/>
      <c r="MRR24" s="961"/>
      <c r="MRS24" s="961"/>
      <c r="MRT24" s="961"/>
      <c r="MRU24" s="961"/>
      <c r="MRV24" s="961"/>
      <c r="MRW24" s="961"/>
      <c r="MRX24" s="961"/>
      <c r="MRY24" s="961"/>
      <c r="MRZ24" s="961"/>
      <c r="MSA24" s="961"/>
      <c r="MSB24" s="961"/>
      <c r="MSC24" s="961"/>
      <c r="MSD24" s="961"/>
      <c r="MSE24" s="961"/>
      <c r="MSF24" s="961"/>
      <c r="MSG24" s="961"/>
      <c r="MSH24" s="961"/>
      <c r="MSI24" s="961"/>
      <c r="MSJ24" s="961"/>
      <c r="MSK24" s="961"/>
      <c r="MSL24" s="961"/>
      <c r="MSM24" s="961"/>
      <c r="MSN24" s="961"/>
      <c r="MSO24" s="961"/>
      <c r="MSP24" s="961"/>
      <c r="MSQ24" s="961"/>
      <c r="MSR24" s="961"/>
      <c r="MSS24" s="961"/>
      <c r="MST24" s="961"/>
      <c r="MSU24" s="961"/>
      <c r="MSV24" s="961"/>
      <c r="MSW24" s="961"/>
      <c r="MSX24" s="961"/>
      <c r="MSY24" s="961"/>
      <c r="MSZ24" s="961"/>
      <c r="MTA24" s="961"/>
      <c r="MTB24" s="961"/>
      <c r="MTC24" s="961"/>
      <c r="MTD24" s="961"/>
      <c r="MTE24" s="961"/>
      <c r="MTF24" s="961"/>
      <c r="MTG24" s="961"/>
      <c r="MTH24" s="961"/>
      <c r="MTI24" s="961"/>
      <c r="MTJ24" s="961"/>
      <c r="MTK24" s="961"/>
      <c r="MTL24" s="961"/>
      <c r="MTM24" s="961"/>
      <c r="MTN24" s="961"/>
      <c r="MTO24" s="961"/>
      <c r="MTP24" s="961"/>
      <c r="MTQ24" s="961"/>
      <c r="MTR24" s="961"/>
      <c r="MTS24" s="961"/>
      <c r="MTT24" s="961"/>
      <c r="MTU24" s="961"/>
      <c r="MTV24" s="961"/>
      <c r="MTW24" s="961"/>
      <c r="MTX24" s="961"/>
      <c r="MTY24" s="961"/>
      <c r="MTZ24" s="961"/>
      <c r="MUA24" s="961"/>
      <c r="MUB24" s="961"/>
      <c r="MUC24" s="961"/>
      <c r="MUD24" s="961"/>
      <c r="MUE24" s="961"/>
      <c r="MUF24" s="961"/>
      <c r="MUG24" s="961"/>
      <c r="MUH24" s="961"/>
      <c r="MUI24" s="961"/>
      <c r="MUJ24" s="961"/>
      <c r="MUK24" s="961"/>
      <c r="MUL24" s="961"/>
      <c r="MUM24" s="961"/>
      <c r="MUN24" s="961"/>
      <c r="MUO24" s="961"/>
      <c r="MUP24" s="961"/>
      <c r="MUQ24" s="961"/>
      <c r="MUR24" s="961"/>
      <c r="MUS24" s="961"/>
      <c r="MUT24" s="961"/>
      <c r="MUU24" s="961"/>
      <c r="MUV24" s="961"/>
      <c r="MUW24" s="961"/>
      <c r="MUX24" s="961"/>
      <c r="MUY24" s="961"/>
      <c r="MUZ24" s="961"/>
      <c r="MVA24" s="961"/>
      <c r="MVB24" s="961"/>
      <c r="MVC24" s="961"/>
      <c r="MVD24" s="961"/>
      <c r="MVE24" s="961"/>
      <c r="MVF24" s="961"/>
      <c r="MVG24" s="961"/>
      <c r="MVH24" s="961"/>
      <c r="MVI24" s="961"/>
      <c r="MVJ24" s="961"/>
      <c r="MVK24" s="961"/>
      <c r="MVL24" s="961"/>
      <c r="MVM24" s="961"/>
      <c r="MVN24" s="961"/>
      <c r="MVO24" s="961"/>
      <c r="MVP24" s="961"/>
      <c r="MVQ24" s="961"/>
      <c r="MVR24" s="961"/>
      <c r="MVS24" s="961"/>
      <c r="MVT24" s="961"/>
      <c r="MVU24" s="961"/>
      <c r="MVV24" s="961"/>
      <c r="MVW24" s="961"/>
      <c r="MVX24" s="961"/>
      <c r="MVY24" s="961"/>
      <c r="MVZ24" s="961"/>
      <c r="MWA24" s="961"/>
      <c r="MWB24" s="961"/>
      <c r="MWC24" s="961"/>
      <c r="MWD24" s="961"/>
      <c r="MWE24" s="961"/>
      <c r="MWF24" s="961"/>
      <c r="MWG24" s="961"/>
      <c r="MWH24" s="961"/>
      <c r="MWI24" s="961"/>
      <c r="MWJ24" s="961"/>
      <c r="MWK24" s="961"/>
      <c r="MWL24" s="961"/>
      <c r="MWM24" s="961"/>
      <c r="MWN24" s="961"/>
      <c r="MWO24" s="961"/>
      <c r="MWP24" s="961"/>
      <c r="MWQ24" s="961"/>
      <c r="MWR24" s="961"/>
      <c r="MWS24" s="961"/>
      <c r="MWT24" s="961"/>
      <c r="MWU24" s="961"/>
      <c r="MWV24" s="961"/>
      <c r="MWW24" s="961"/>
      <c r="MWX24" s="961"/>
      <c r="MWY24" s="961"/>
      <c r="MWZ24" s="961"/>
      <c r="MXA24" s="961"/>
      <c r="MXB24" s="961"/>
      <c r="MXC24" s="961"/>
      <c r="MXD24" s="961"/>
      <c r="MXE24" s="961"/>
      <c r="MXF24" s="961"/>
      <c r="MXG24" s="961"/>
      <c r="MXH24" s="961"/>
      <c r="MXI24" s="961"/>
      <c r="MXJ24" s="961"/>
      <c r="MXK24" s="961"/>
      <c r="MXL24" s="961"/>
      <c r="MXM24" s="961"/>
      <c r="MXN24" s="961"/>
      <c r="MXO24" s="961"/>
      <c r="MXP24" s="961"/>
      <c r="MXQ24" s="961"/>
      <c r="MXR24" s="961"/>
      <c r="MXS24" s="961"/>
      <c r="MXT24" s="961"/>
      <c r="MXU24" s="961"/>
      <c r="MXV24" s="961"/>
      <c r="MXW24" s="961"/>
      <c r="MXX24" s="961"/>
      <c r="MXY24" s="961"/>
      <c r="MXZ24" s="961"/>
      <c r="MYA24" s="961"/>
      <c r="MYB24" s="961"/>
      <c r="MYC24" s="961"/>
      <c r="MYD24" s="961"/>
      <c r="MYE24" s="961"/>
      <c r="MYF24" s="961"/>
      <c r="MYG24" s="961"/>
      <c r="MYH24" s="961"/>
      <c r="MYI24" s="961"/>
      <c r="MYJ24" s="961"/>
      <c r="MYK24" s="961"/>
      <c r="MYL24" s="961"/>
      <c r="MYM24" s="961"/>
      <c r="MYN24" s="961"/>
      <c r="MYO24" s="961"/>
      <c r="MYP24" s="961"/>
      <c r="MYQ24" s="961"/>
      <c r="MYR24" s="961"/>
      <c r="MYS24" s="961"/>
      <c r="MYT24" s="961"/>
      <c r="MYU24" s="961"/>
      <c r="MYV24" s="961"/>
      <c r="MYW24" s="961"/>
      <c r="MYX24" s="961"/>
      <c r="MYY24" s="961"/>
      <c r="MYZ24" s="961"/>
      <c r="MZA24" s="961"/>
      <c r="MZB24" s="961"/>
      <c r="MZC24" s="961"/>
      <c r="MZD24" s="961"/>
      <c r="MZE24" s="961"/>
      <c r="MZF24" s="961"/>
      <c r="MZG24" s="961"/>
      <c r="MZH24" s="961"/>
      <c r="MZI24" s="961"/>
      <c r="MZJ24" s="961"/>
      <c r="MZK24" s="961"/>
      <c r="MZL24" s="961"/>
      <c r="MZM24" s="961"/>
      <c r="MZN24" s="961"/>
      <c r="MZO24" s="961"/>
      <c r="MZP24" s="961"/>
      <c r="MZQ24" s="961"/>
      <c r="MZR24" s="961"/>
      <c r="MZS24" s="961"/>
      <c r="MZT24" s="961"/>
      <c r="MZU24" s="961"/>
      <c r="MZV24" s="961"/>
      <c r="MZW24" s="961"/>
      <c r="MZX24" s="961"/>
      <c r="MZY24" s="961"/>
      <c r="MZZ24" s="961"/>
      <c r="NAA24" s="961"/>
      <c r="NAB24" s="961"/>
      <c r="NAC24" s="961"/>
      <c r="NAD24" s="961"/>
      <c r="NAE24" s="961"/>
      <c r="NAF24" s="961"/>
      <c r="NAG24" s="961"/>
      <c r="NAH24" s="961"/>
      <c r="NAI24" s="961"/>
      <c r="NAJ24" s="961"/>
      <c r="NAK24" s="961"/>
      <c r="NAL24" s="961"/>
      <c r="NAM24" s="961"/>
      <c r="NAN24" s="961"/>
      <c r="NAO24" s="961"/>
      <c r="NAP24" s="961"/>
      <c r="NAQ24" s="961"/>
      <c r="NAR24" s="961"/>
      <c r="NAS24" s="961"/>
      <c r="NAT24" s="961"/>
      <c r="NAU24" s="961"/>
      <c r="NAV24" s="961"/>
      <c r="NAW24" s="961"/>
      <c r="NAX24" s="961"/>
      <c r="NAY24" s="961"/>
      <c r="NAZ24" s="961"/>
      <c r="NBA24" s="961"/>
      <c r="NBB24" s="961"/>
      <c r="NBC24" s="961"/>
      <c r="NBD24" s="961"/>
      <c r="NBE24" s="961"/>
      <c r="NBF24" s="961"/>
      <c r="NBG24" s="961"/>
      <c r="NBH24" s="961"/>
      <c r="NBI24" s="961"/>
      <c r="NBJ24" s="961"/>
      <c r="NBK24" s="961"/>
      <c r="NBL24" s="961"/>
      <c r="NBM24" s="961"/>
      <c r="NBN24" s="961"/>
      <c r="NBO24" s="961"/>
      <c r="NBP24" s="961"/>
      <c r="NBQ24" s="961"/>
      <c r="NBR24" s="961"/>
      <c r="NBS24" s="961"/>
      <c r="NBT24" s="961"/>
      <c r="NBU24" s="961"/>
      <c r="NBV24" s="961"/>
      <c r="NBW24" s="961"/>
      <c r="NBX24" s="961"/>
      <c r="NBY24" s="961"/>
      <c r="NBZ24" s="961"/>
      <c r="NCA24" s="961"/>
      <c r="NCB24" s="961"/>
      <c r="NCC24" s="961"/>
      <c r="NCD24" s="961"/>
      <c r="NCE24" s="961"/>
      <c r="NCF24" s="961"/>
      <c r="NCG24" s="961"/>
      <c r="NCH24" s="961"/>
      <c r="NCI24" s="961"/>
      <c r="NCJ24" s="961"/>
      <c r="NCK24" s="961"/>
      <c r="NCL24" s="961"/>
      <c r="NCM24" s="961"/>
      <c r="NCN24" s="961"/>
      <c r="NCO24" s="961"/>
      <c r="NCP24" s="961"/>
      <c r="NCQ24" s="961"/>
      <c r="NCR24" s="961"/>
      <c r="NCS24" s="961"/>
      <c r="NCT24" s="961"/>
      <c r="NCU24" s="961"/>
      <c r="NCV24" s="961"/>
      <c r="NCW24" s="961"/>
      <c r="NCX24" s="961"/>
      <c r="NCY24" s="961"/>
      <c r="NCZ24" s="961"/>
      <c r="NDA24" s="961"/>
      <c r="NDB24" s="961"/>
      <c r="NDC24" s="961"/>
      <c r="NDD24" s="961"/>
      <c r="NDE24" s="961"/>
      <c r="NDF24" s="961"/>
      <c r="NDG24" s="961"/>
      <c r="NDH24" s="961"/>
      <c r="NDI24" s="961"/>
      <c r="NDJ24" s="961"/>
      <c r="NDK24" s="961"/>
      <c r="NDL24" s="961"/>
      <c r="NDM24" s="961"/>
      <c r="NDN24" s="961"/>
      <c r="NDO24" s="961"/>
      <c r="NDP24" s="961"/>
      <c r="NDQ24" s="961"/>
      <c r="NDR24" s="961"/>
      <c r="NDS24" s="961"/>
      <c r="NDT24" s="961"/>
      <c r="NDU24" s="961"/>
      <c r="NDV24" s="961"/>
      <c r="NDW24" s="961"/>
      <c r="NDX24" s="961"/>
      <c r="NDY24" s="961"/>
      <c r="NDZ24" s="961"/>
      <c r="NEA24" s="961"/>
      <c r="NEB24" s="961"/>
      <c r="NEC24" s="961"/>
      <c r="NED24" s="961"/>
      <c r="NEE24" s="961"/>
      <c r="NEF24" s="961"/>
      <c r="NEG24" s="961"/>
      <c r="NEH24" s="961"/>
      <c r="NEI24" s="961"/>
      <c r="NEJ24" s="961"/>
      <c r="NEK24" s="961"/>
      <c r="NEL24" s="961"/>
      <c r="NEM24" s="961"/>
      <c r="NEN24" s="961"/>
      <c r="NEO24" s="961"/>
      <c r="NEP24" s="961"/>
      <c r="NEQ24" s="961"/>
      <c r="NER24" s="961"/>
      <c r="NES24" s="961"/>
      <c r="NET24" s="961"/>
      <c r="NEU24" s="961"/>
      <c r="NEV24" s="961"/>
      <c r="NEW24" s="961"/>
      <c r="NEX24" s="961"/>
      <c r="NEY24" s="961"/>
      <c r="NEZ24" s="961"/>
      <c r="NFA24" s="961"/>
      <c r="NFB24" s="961"/>
      <c r="NFC24" s="961"/>
      <c r="NFD24" s="961"/>
      <c r="NFE24" s="961"/>
      <c r="NFF24" s="961"/>
      <c r="NFG24" s="961"/>
      <c r="NFH24" s="961"/>
      <c r="NFI24" s="961"/>
      <c r="NFJ24" s="961"/>
      <c r="NFK24" s="961"/>
      <c r="NFL24" s="961"/>
      <c r="NFM24" s="961"/>
      <c r="NFN24" s="961"/>
      <c r="NFO24" s="961"/>
      <c r="NFP24" s="961"/>
      <c r="NFQ24" s="961"/>
      <c r="NFR24" s="961"/>
      <c r="NFS24" s="961"/>
      <c r="NFT24" s="961"/>
      <c r="NFU24" s="961"/>
      <c r="NFV24" s="961"/>
      <c r="NFW24" s="961"/>
      <c r="NFX24" s="961"/>
      <c r="NFY24" s="961"/>
      <c r="NFZ24" s="961"/>
      <c r="NGA24" s="961"/>
      <c r="NGB24" s="961"/>
      <c r="NGC24" s="961"/>
      <c r="NGD24" s="961"/>
      <c r="NGE24" s="961"/>
      <c r="NGF24" s="961"/>
      <c r="NGG24" s="961"/>
      <c r="NGH24" s="961"/>
      <c r="NGI24" s="961"/>
      <c r="NGJ24" s="961"/>
      <c r="NGK24" s="961"/>
      <c r="NGL24" s="961"/>
      <c r="NGM24" s="961"/>
      <c r="NGN24" s="961"/>
      <c r="NGO24" s="961"/>
      <c r="NGP24" s="961"/>
      <c r="NGQ24" s="961"/>
      <c r="NGR24" s="961"/>
      <c r="NGS24" s="961"/>
      <c r="NGT24" s="961"/>
      <c r="NGU24" s="961"/>
      <c r="NGV24" s="961"/>
      <c r="NGW24" s="961"/>
      <c r="NGX24" s="961"/>
      <c r="NGY24" s="961"/>
      <c r="NGZ24" s="961"/>
      <c r="NHA24" s="961"/>
      <c r="NHB24" s="961"/>
      <c r="NHC24" s="961"/>
      <c r="NHD24" s="961"/>
      <c r="NHE24" s="961"/>
      <c r="NHF24" s="961"/>
      <c r="NHG24" s="961"/>
      <c r="NHH24" s="961"/>
      <c r="NHI24" s="961"/>
      <c r="NHJ24" s="961"/>
      <c r="NHK24" s="961"/>
      <c r="NHL24" s="961"/>
      <c r="NHM24" s="961"/>
      <c r="NHN24" s="961"/>
      <c r="NHO24" s="961"/>
      <c r="NHP24" s="961"/>
      <c r="NHQ24" s="961"/>
      <c r="NHR24" s="961"/>
      <c r="NHS24" s="961"/>
      <c r="NHT24" s="961"/>
      <c r="NHU24" s="961"/>
      <c r="NHV24" s="961"/>
      <c r="NHW24" s="961"/>
      <c r="NHX24" s="961"/>
      <c r="NHY24" s="961"/>
      <c r="NHZ24" s="961"/>
      <c r="NIA24" s="961"/>
      <c r="NIB24" s="961"/>
      <c r="NIC24" s="961"/>
      <c r="NID24" s="961"/>
      <c r="NIE24" s="961"/>
      <c r="NIF24" s="961"/>
      <c r="NIG24" s="961"/>
      <c r="NIH24" s="961"/>
      <c r="NII24" s="961"/>
      <c r="NIJ24" s="961"/>
      <c r="NIK24" s="961"/>
      <c r="NIL24" s="961"/>
      <c r="NIM24" s="961"/>
      <c r="NIN24" s="961"/>
      <c r="NIO24" s="961"/>
      <c r="NIP24" s="961"/>
      <c r="NIQ24" s="961"/>
      <c r="NIR24" s="961"/>
      <c r="NIS24" s="961"/>
      <c r="NIT24" s="961"/>
      <c r="NIU24" s="961"/>
      <c r="NIV24" s="961"/>
      <c r="NIW24" s="961"/>
      <c r="NIX24" s="961"/>
      <c r="NIY24" s="961"/>
      <c r="NIZ24" s="961"/>
      <c r="NJA24" s="961"/>
      <c r="NJB24" s="961"/>
      <c r="NJC24" s="961"/>
      <c r="NJD24" s="961"/>
      <c r="NJE24" s="961"/>
      <c r="NJF24" s="961"/>
      <c r="NJG24" s="961"/>
      <c r="NJH24" s="961"/>
      <c r="NJI24" s="961"/>
      <c r="NJJ24" s="961"/>
      <c r="NJK24" s="961"/>
      <c r="NJL24" s="961"/>
      <c r="NJM24" s="961"/>
      <c r="NJN24" s="961"/>
      <c r="NJO24" s="961"/>
      <c r="NJP24" s="961"/>
      <c r="NJQ24" s="961"/>
      <c r="NJR24" s="961"/>
      <c r="NJS24" s="961"/>
      <c r="NJT24" s="961"/>
      <c r="NJU24" s="961"/>
      <c r="NJV24" s="961"/>
      <c r="NJW24" s="961"/>
      <c r="NJX24" s="961"/>
      <c r="NJY24" s="961"/>
      <c r="NJZ24" s="961"/>
      <c r="NKA24" s="961"/>
      <c r="NKB24" s="961"/>
      <c r="NKC24" s="961"/>
      <c r="NKD24" s="961"/>
      <c r="NKE24" s="961"/>
      <c r="NKF24" s="961"/>
      <c r="NKG24" s="961"/>
      <c r="NKH24" s="961"/>
      <c r="NKI24" s="961"/>
      <c r="NKJ24" s="961"/>
      <c r="NKK24" s="961"/>
      <c r="NKL24" s="961"/>
      <c r="NKM24" s="961"/>
      <c r="NKN24" s="961"/>
      <c r="NKO24" s="961"/>
      <c r="NKP24" s="961"/>
      <c r="NKQ24" s="961"/>
      <c r="NKR24" s="961"/>
      <c r="NKS24" s="961"/>
      <c r="NKT24" s="961"/>
      <c r="NKU24" s="961"/>
      <c r="NKV24" s="961"/>
      <c r="NKW24" s="961"/>
      <c r="NKX24" s="961"/>
      <c r="NKY24" s="961"/>
      <c r="NKZ24" s="961"/>
      <c r="NLA24" s="961"/>
      <c r="NLB24" s="961"/>
      <c r="NLC24" s="961"/>
      <c r="NLD24" s="961"/>
      <c r="NLE24" s="961"/>
      <c r="NLF24" s="961"/>
      <c r="NLG24" s="961"/>
      <c r="NLH24" s="961"/>
      <c r="NLI24" s="961"/>
      <c r="NLJ24" s="961"/>
      <c r="NLK24" s="961"/>
      <c r="NLL24" s="961"/>
      <c r="NLM24" s="961"/>
      <c r="NLN24" s="961"/>
      <c r="NLO24" s="961"/>
      <c r="NLP24" s="961"/>
      <c r="NLQ24" s="961"/>
      <c r="NLR24" s="961"/>
      <c r="NLS24" s="961"/>
      <c r="NLT24" s="961"/>
      <c r="NLU24" s="961"/>
      <c r="NLV24" s="961"/>
      <c r="NLW24" s="961"/>
      <c r="NLX24" s="961"/>
      <c r="NLY24" s="961"/>
      <c r="NLZ24" s="961"/>
      <c r="NMA24" s="961"/>
      <c r="NMB24" s="961"/>
      <c r="NMC24" s="961"/>
      <c r="NMD24" s="961"/>
      <c r="NME24" s="961"/>
      <c r="NMF24" s="961"/>
      <c r="NMG24" s="961"/>
      <c r="NMH24" s="961"/>
      <c r="NMI24" s="961"/>
      <c r="NMJ24" s="961"/>
      <c r="NMK24" s="961"/>
      <c r="NML24" s="961"/>
      <c r="NMM24" s="961"/>
      <c r="NMN24" s="961"/>
      <c r="NMO24" s="961"/>
      <c r="NMP24" s="961"/>
      <c r="NMQ24" s="961"/>
      <c r="NMR24" s="961"/>
      <c r="NMS24" s="961"/>
      <c r="NMT24" s="961"/>
      <c r="NMU24" s="961"/>
      <c r="NMV24" s="961"/>
      <c r="NMW24" s="961"/>
      <c r="NMX24" s="961"/>
      <c r="NMY24" s="961"/>
      <c r="NMZ24" s="961"/>
      <c r="NNA24" s="961"/>
      <c r="NNB24" s="961"/>
      <c r="NNC24" s="961"/>
      <c r="NND24" s="961"/>
      <c r="NNE24" s="961"/>
      <c r="NNF24" s="961"/>
      <c r="NNG24" s="961"/>
      <c r="NNH24" s="961"/>
      <c r="NNI24" s="961"/>
      <c r="NNJ24" s="961"/>
      <c r="NNK24" s="961"/>
      <c r="NNL24" s="961"/>
      <c r="NNM24" s="961"/>
      <c r="NNN24" s="961"/>
      <c r="NNO24" s="961"/>
      <c r="NNP24" s="961"/>
      <c r="NNQ24" s="961"/>
      <c r="NNR24" s="961"/>
      <c r="NNS24" s="961"/>
      <c r="NNT24" s="961"/>
      <c r="NNU24" s="961"/>
      <c r="NNV24" s="961"/>
      <c r="NNW24" s="961"/>
      <c r="NNX24" s="961"/>
      <c r="NNY24" s="961"/>
      <c r="NNZ24" s="961"/>
      <c r="NOA24" s="961"/>
      <c r="NOB24" s="961"/>
      <c r="NOC24" s="961"/>
      <c r="NOD24" s="961"/>
      <c r="NOE24" s="961"/>
      <c r="NOF24" s="961"/>
      <c r="NOG24" s="961"/>
      <c r="NOH24" s="961"/>
      <c r="NOI24" s="961"/>
      <c r="NOJ24" s="961"/>
      <c r="NOK24" s="961"/>
      <c r="NOL24" s="961"/>
      <c r="NOM24" s="961"/>
      <c r="NON24" s="961"/>
      <c r="NOO24" s="961"/>
      <c r="NOP24" s="961"/>
      <c r="NOQ24" s="961"/>
      <c r="NOR24" s="961"/>
      <c r="NOS24" s="961"/>
      <c r="NOT24" s="961"/>
      <c r="NOU24" s="961"/>
      <c r="NOV24" s="961"/>
      <c r="NOW24" s="961"/>
      <c r="NOX24" s="961"/>
      <c r="NOY24" s="961"/>
      <c r="NOZ24" s="961"/>
      <c r="NPA24" s="961"/>
      <c r="NPB24" s="961"/>
      <c r="NPC24" s="961"/>
      <c r="NPD24" s="961"/>
      <c r="NPE24" s="961"/>
      <c r="NPF24" s="961"/>
      <c r="NPG24" s="961"/>
      <c r="NPH24" s="961"/>
      <c r="NPI24" s="961"/>
      <c r="NPJ24" s="961"/>
      <c r="NPK24" s="961"/>
      <c r="NPL24" s="961"/>
      <c r="NPM24" s="961"/>
      <c r="NPN24" s="961"/>
      <c r="NPO24" s="961"/>
      <c r="NPP24" s="961"/>
      <c r="NPQ24" s="961"/>
      <c r="NPR24" s="961"/>
      <c r="NPS24" s="961"/>
      <c r="NPT24" s="961"/>
      <c r="NPU24" s="961"/>
      <c r="NPV24" s="961"/>
      <c r="NPW24" s="961"/>
      <c r="NPX24" s="961"/>
      <c r="NPY24" s="961"/>
      <c r="NPZ24" s="961"/>
      <c r="NQA24" s="961"/>
      <c r="NQB24" s="961"/>
      <c r="NQC24" s="961"/>
      <c r="NQD24" s="961"/>
      <c r="NQE24" s="961"/>
      <c r="NQF24" s="961"/>
      <c r="NQG24" s="961"/>
      <c r="NQH24" s="961"/>
      <c r="NQI24" s="961"/>
      <c r="NQJ24" s="961"/>
      <c r="NQK24" s="961"/>
      <c r="NQL24" s="961"/>
      <c r="NQM24" s="961"/>
      <c r="NQN24" s="961"/>
      <c r="NQO24" s="961"/>
      <c r="NQP24" s="961"/>
      <c r="NQQ24" s="961"/>
      <c r="NQR24" s="961"/>
      <c r="NQS24" s="961"/>
      <c r="NQT24" s="961"/>
      <c r="NQU24" s="961"/>
      <c r="NQV24" s="961"/>
      <c r="NQW24" s="961"/>
      <c r="NQX24" s="961"/>
      <c r="NQY24" s="961"/>
      <c r="NQZ24" s="961"/>
      <c r="NRA24" s="961"/>
      <c r="NRB24" s="961"/>
      <c r="NRC24" s="961"/>
      <c r="NRD24" s="961"/>
      <c r="NRE24" s="961"/>
      <c r="NRF24" s="961"/>
      <c r="NRG24" s="961"/>
      <c r="NRH24" s="961"/>
      <c r="NRI24" s="961"/>
      <c r="NRJ24" s="961"/>
      <c r="NRK24" s="961"/>
      <c r="NRL24" s="961"/>
      <c r="NRM24" s="961"/>
      <c r="NRN24" s="961"/>
      <c r="NRO24" s="961"/>
      <c r="NRP24" s="961"/>
      <c r="NRQ24" s="961"/>
      <c r="NRR24" s="961"/>
      <c r="NRS24" s="961"/>
      <c r="NRT24" s="961"/>
      <c r="NRU24" s="961"/>
      <c r="NRV24" s="961"/>
      <c r="NRW24" s="961"/>
      <c r="NRX24" s="961"/>
      <c r="NRY24" s="961"/>
      <c r="NRZ24" s="961"/>
      <c r="NSA24" s="961"/>
      <c r="NSB24" s="961"/>
      <c r="NSC24" s="961"/>
      <c r="NSD24" s="961"/>
      <c r="NSE24" s="961"/>
      <c r="NSF24" s="961"/>
      <c r="NSG24" s="961"/>
      <c r="NSH24" s="961"/>
      <c r="NSI24" s="961"/>
      <c r="NSJ24" s="961"/>
      <c r="NSK24" s="961"/>
      <c r="NSL24" s="961"/>
      <c r="NSM24" s="961"/>
      <c r="NSN24" s="961"/>
      <c r="NSO24" s="961"/>
      <c r="NSP24" s="961"/>
      <c r="NSQ24" s="961"/>
      <c r="NSR24" s="961"/>
      <c r="NSS24" s="961"/>
      <c r="NST24" s="961"/>
      <c r="NSU24" s="961"/>
      <c r="NSV24" s="961"/>
      <c r="NSW24" s="961"/>
      <c r="NSX24" s="961"/>
      <c r="NSY24" s="961"/>
      <c r="NSZ24" s="961"/>
      <c r="NTA24" s="961"/>
      <c r="NTB24" s="961"/>
      <c r="NTC24" s="961"/>
      <c r="NTD24" s="961"/>
      <c r="NTE24" s="961"/>
      <c r="NTF24" s="961"/>
      <c r="NTG24" s="961"/>
      <c r="NTH24" s="961"/>
      <c r="NTI24" s="961"/>
      <c r="NTJ24" s="961"/>
      <c r="NTK24" s="961"/>
      <c r="NTL24" s="961"/>
      <c r="NTM24" s="961"/>
      <c r="NTN24" s="961"/>
      <c r="NTO24" s="961"/>
      <c r="NTP24" s="961"/>
      <c r="NTQ24" s="961"/>
      <c r="NTR24" s="961"/>
      <c r="NTS24" s="961"/>
      <c r="NTT24" s="961"/>
      <c r="NTU24" s="961"/>
      <c r="NTV24" s="961"/>
      <c r="NTW24" s="961"/>
      <c r="NTX24" s="961"/>
      <c r="NTY24" s="961"/>
      <c r="NTZ24" s="961"/>
      <c r="NUA24" s="961"/>
      <c r="NUB24" s="961"/>
      <c r="NUC24" s="961"/>
      <c r="NUD24" s="961"/>
      <c r="NUE24" s="961"/>
      <c r="NUF24" s="961"/>
      <c r="NUG24" s="961"/>
      <c r="NUH24" s="961"/>
      <c r="NUI24" s="961"/>
      <c r="NUJ24" s="961"/>
      <c r="NUK24" s="961"/>
      <c r="NUL24" s="961"/>
      <c r="NUM24" s="961"/>
      <c r="NUN24" s="961"/>
      <c r="NUO24" s="961"/>
      <c r="NUP24" s="961"/>
      <c r="NUQ24" s="961"/>
      <c r="NUR24" s="961"/>
      <c r="NUS24" s="961"/>
      <c r="NUT24" s="961"/>
      <c r="NUU24" s="961"/>
      <c r="NUV24" s="961"/>
      <c r="NUW24" s="961"/>
      <c r="NUX24" s="961"/>
      <c r="NUY24" s="961"/>
      <c r="NUZ24" s="961"/>
      <c r="NVA24" s="961"/>
      <c r="NVB24" s="961"/>
      <c r="NVC24" s="961"/>
      <c r="NVD24" s="961"/>
      <c r="NVE24" s="961"/>
      <c r="NVF24" s="961"/>
      <c r="NVG24" s="961"/>
      <c r="NVH24" s="961"/>
      <c r="NVI24" s="961"/>
      <c r="NVJ24" s="961"/>
      <c r="NVK24" s="961"/>
      <c r="NVL24" s="961"/>
      <c r="NVM24" s="961"/>
      <c r="NVN24" s="961"/>
      <c r="NVO24" s="961"/>
      <c r="NVP24" s="961"/>
      <c r="NVQ24" s="961"/>
      <c r="NVR24" s="961"/>
      <c r="NVS24" s="961"/>
      <c r="NVT24" s="961"/>
      <c r="NVU24" s="961"/>
      <c r="NVV24" s="961"/>
      <c r="NVW24" s="961"/>
      <c r="NVX24" s="961"/>
      <c r="NVY24" s="961"/>
      <c r="NVZ24" s="961"/>
      <c r="NWA24" s="961"/>
      <c r="NWB24" s="961"/>
      <c r="NWC24" s="961"/>
      <c r="NWD24" s="961"/>
      <c r="NWE24" s="961"/>
      <c r="NWF24" s="961"/>
      <c r="NWG24" s="961"/>
      <c r="NWH24" s="961"/>
      <c r="NWI24" s="961"/>
      <c r="NWJ24" s="961"/>
      <c r="NWK24" s="961"/>
      <c r="NWL24" s="961"/>
      <c r="NWM24" s="961"/>
      <c r="NWN24" s="961"/>
      <c r="NWO24" s="961"/>
      <c r="NWP24" s="961"/>
      <c r="NWQ24" s="961"/>
      <c r="NWR24" s="961"/>
      <c r="NWS24" s="961"/>
      <c r="NWT24" s="961"/>
      <c r="NWU24" s="961"/>
      <c r="NWV24" s="961"/>
      <c r="NWW24" s="961"/>
      <c r="NWX24" s="961"/>
      <c r="NWY24" s="961"/>
      <c r="NWZ24" s="961"/>
      <c r="NXA24" s="961"/>
      <c r="NXB24" s="961"/>
      <c r="NXC24" s="961"/>
      <c r="NXD24" s="961"/>
      <c r="NXE24" s="961"/>
      <c r="NXF24" s="961"/>
      <c r="NXG24" s="961"/>
      <c r="NXH24" s="961"/>
      <c r="NXI24" s="961"/>
      <c r="NXJ24" s="961"/>
      <c r="NXK24" s="961"/>
      <c r="NXL24" s="961"/>
      <c r="NXM24" s="961"/>
      <c r="NXN24" s="961"/>
      <c r="NXO24" s="961"/>
      <c r="NXP24" s="961"/>
      <c r="NXQ24" s="961"/>
      <c r="NXR24" s="961"/>
      <c r="NXS24" s="961"/>
      <c r="NXT24" s="961"/>
      <c r="NXU24" s="961"/>
      <c r="NXV24" s="961"/>
      <c r="NXW24" s="961"/>
      <c r="NXX24" s="961"/>
      <c r="NXY24" s="961"/>
      <c r="NXZ24" s="961"/>
      <c r="NYA24" s="961"/>
      <c r="NYB24" s="961"/>
      <c r="NYC24" s="961"/>
      <c r="NYD24" s="961"/>
      <c r="NYE24" s="961"/>
      <c r="NYF24" s="961"/>
      <c r="NYG24" s="961"/>
      <c r="NYH24" s="961"/>
      <c r="NYI24" s="961"/>
      <c r="NYJ24" s="961"/>
      <c r="NYK24" s="961"/>
      <c r="NYL24" s="961"/>
      <c r="NYM24" s="961"/>
      <c r="NYN24" s="961"/>
      <c r="NYO24" s="961"/>
      <c r="NYP24" s="961"/>
      <c r="NYQ24" s="961"/>
      <c r="NYR24" s="961"/>
      <c r="NYS24" s="961"/>
      <c r="NYT24" s="961"/>
      <c r="NYU24" s="961"/>
      <c r="NYV24" s="961"/>
      <c r="NYW24" s="961"/>
      <c r="NYX24" s="961"/>
      <c r="NYY24" s="961"/>
      <c r="NYZ24" s="961"/>
      <c r="NZA24" s="961"/>
      <c r="NZB24" s="961"/>
      <c r="NZC24" s="961"/>
      <c r="NZD24" s="961"/>
      <c r="NZE24" s="961"/>
      <c r="NZF24" s="961"/>
      <c r="NZG24" s="961"/>
      <c r="NZH24" s="961"/>
      <c r="NZI24" s="961"/>
      <c r="NZJ24" s="961"/>
      <c r="NZK24" s="961"/>
      <c r="NZL24" s="961"/>
      <c r="NZM24" s="961"/>
      <c r="NZN24" s="961"/>
      <c r="NZO24" s="961"/>
      <c r="NZP24" s="961"/>
      <c r="NZQ24" s="961"/>
      <c r="NZR24" s="961"/>
      <c r="NZS24" s="961"/>
      <c r="NZT24" s="961"/>
      <c r="NZU24" s="961"/>
      <c r="NZV24" s="961"/>
      <c r="NZW24" s="961"/>
      <c r="NZX24" s="961"/>
      <c r="NZY24" s="961"/>
      <c r="NZZ24" s="961"/>
      <c r="OAA24" s="961"/>
      <c r="OAB24" s="961"/>
      <c r="OAC24" s="961"/>
      <c r="OAD24" s="961"/>
      <c r="OAE24" s="961"/>
      <c r="OAF24" s="961"/>
      <c r="OAG24" s="961"/>
      <c r="OAH24" s="961"/>
      <c r="OAI24" s="961"/>
      <c r="OAJ24" s="961"/>
      <c r="OAK24" s="961"/>
      <c r="OAL24" s="961"/>
      <c r="OAM24" s="961"/>
      <c r="OAN24" s="961"/>
      <c r="OAO24" s="961"/>
      <c r="OAP24" s="961"/>
      <c r="OAQ24" s="961"/>
      <c r="OAR24" s="961"/>
      <c r="OAS24" s="961"/>
      <c r="OAT24" s="961"/>
      <c r="OAU24" s="961"/>
      <c r="OAV24" s="961"/>
      <c r="OAW24" s="961"/>
      <c r="OAX24" s="961"/>
      <c r="OAY24" s="961"/>
      <c r="OAZ24" s="961"/>
      <c r="OBA24" s="961"/>
      <c r="OBB24" s="961"/>
      <c r="OBC24" s="961"/>
      <c r="OBD24" s="961"/>
      <c r="OBE24" s="961"/>
      <c r="OBF24" s="961"/>
      <c r="OBG24" s="961"/>
      <c r="OBH24" s="961"/>
      <c r="OBI24" s="961"/>
      <c r="OBJ24" s="961"/>
      <c r="OBK24" s="961"/>
      <c r="OBL24" s="961"/>
      <c r="OBM24" s="961"/>
      <c r="OBN24" s="961"/>
      <c r="OBO24" s="961"/>
      <c r="OBP24" s="961"/>
      <c r="OBQ24" s="961"/>
      <c r="OBR24" s="961"/>
      <c r="OBS24" s="961"/>
      <c r="OBT24" s="961"/>
      <c r="OBU24" s="961"/>
      <c r="OBV24" s="961"/>
      <c r="OBW24" s="961"/>
      <c r="OBX24" s="961"/>
      <c r="OBY24" s="961"/>
      <c r="OBZ24" s="961"/>
      <c r="OCA24" s="961"/>
      <c r="OCB24" s="961"/>
      <c r="OCC24" s="961"/>
      <c r="OCD24" s="961"/>
      <c r="OCE24" s="961"/>
      <c r="OCF24" s="961"/>
      <c r="OCG24" s="961"/>
      <c r="OCH24" s="961"/>
      <c r="OCI24" s="961"/>
      <c r="OCJ24" s="961"/>
      <c r="OCK24" s="961"/>
      <c r="OCL24" s="961"/>
      <c r="OCM24" s="961"/>
      <c r="OCN24" s="961"/>
      <c r="OCO24" s="961"/>
      <c r="OCP24" s="961"/>
      <c r="OCQ24" s="961"/>
      <c r="OCR24" s="961"/>
      <c r="OCS24" s="961"/>
      <c r="OCT24" s="961"/>
      <c r="OCU24" s="961"/>
      <c r="OCV24" s="961"/>
      <c r="OCW24" s="961"/>
      <c r="OCX24" s="961"/>
      <c r="OCY24" s="961"/>
      <c r="OCZ24" s="961"/>
      <c r="ODA24" s="961"/>
      <c r="ODB24" s="961"/>
      <c r="ODC24" s="961"/>
      <c r="ODD24" s="961"/>
      <c r="ODE24" s="961"/>
      <c r="ODF24" s="961"/>
      <c r="ODG24" s="961"/>
      <c r="ODH24" s="961"/>
      <c r="ODI24" s="961"/>
      <c r="ODJ24" s="961"/>
      <c r="ODK24" s="961"/>
      <c r="ODL24" s="961"/>
      <c r="ODM24" s="961"/>
      <c r="ODN24" s="961"/>
      <c r="ODO24" s="961"/>
      <c r="ODP24" s="961"/>
      <c r="ODQ24" s="961"/>
      <c r="ODR24" s="961"/>
      <c r="ODS24" s="961"/>
      <c r="ODT24" s="961"/>
      <c r="ODU24" s="961"/>
      <c r="ODV24" s="961"/>
      <c r="ODW24" s="961"/>
      <c r="ODX24" s="961"/>
      <c r="ODY24" s="961"/>
      <c r="ODZ24" s="961"/>
      <c r="OEA24" s="961"/>
      <c r="OEB24" s="961"/>
      <c r="OEC24" s="961"/>
      <c r="OED24" s="961"/>
      <c r="OEE24" s="961"/>
      <c r="OEF24" s="961"/>
      <c r="OEG24" s="961"/>
      <c r="OEH24" s="961"/>
      <c r="OEI24" s="961"/>
      <c r="OEJ24" s="961"/>
      <c r="OEK24" s="961"/>
      <c r="OEL24" s="961"/>
      <c r="OEM24" s="961"/>
      <c r="OEN24" s="961"/>
      <c r="OEO24" s="961"/>
      <c r="OEP24" s="961"/>
      <c r="OEQ24" s="961"/>
      <c r="OER24" s="961"/>
      <c r="OES24" s="961"/>
      <c r="OET24" s="961"/>
      <c r="OEU24" s="961"/>
      <c r="OEV24" s="961"/>
      <c r="OEW24" s="961"/>
      <c r="OEX24" s="961"/>
      <c r="OEY24" s="961"/>
      <c r="OEZ24" s="961"/>
      <c r="OFA24" s="961"/>
      <c r="OFB24" s="961"/>
      <c r="OFC24" s="961"/>
      <c r="OFD24" s="961"/>
      <c r="OFE24" s="961"/>
      <c r="OFF24" s="961"/>
      <c r="OFG24" s="961"/>
      <c r="OFH24" s="961"/>
      <c r="OFI24" s="961"/>
      <c r="OFJ24" s="961"/>
      <c r="OFK24" s="961"/>
      <c r="OFL24" s="961"/>
      <c r="OFM24" s="961"/>
      <c r="OFN24" s="961"/>
      <c r="OFO24" s="961"/>
      <c r="OFP24" s="961"/>
      <c r="OFQ24" s="961"/>
      <c r="OFR24" s="961"/>
      <c r="OFS24" s="961"/>
      <c r="OFT24" s="961"/>
      <c r="OFU24" s="961"/>
      <c r="OFV24" s="961"/>
      <c r="OFW24" s="961"/>
      <c r="OFX24" s="961"/>
      <c r="OFY24" s="961"/>
      <c r="OFZ24" s="961"/>
      <c r="OGA24" s="961"/>
      <c r="OGB24" s="961"/>
      <c r="OGC24" s="961"/>
      <c r="OGD24" s="961"/>
      <c r="OGE24" s="961"/>
      <c r="OGF24" s="961"/>
      <c r="OGG24" s="961"/>
      <c r="OGH24" s="961"/>
      <c r="OGI24" s="961"/>
      <c r="OGJ24" s="961"/>
      <c r="OGK24" s="961"/>
      <c r="OGL24" s="961"/>
      <c r="OGM24" s="961"/>
      <c r="OGN24" s="961"/>
      <c r="OGO24" s="961"/>
      <c r="OGP24" s="961"/>
      <c r="OGQ24" s="961"/>
      <c r="OGR24" s="961"/>
      <c r="OGS24" s="961"/>
      <c r="OGT24" s="961"/>
      <c r="OGU24" s="961"/>
      <c r="OGV24" s="961"/>
      <c r="OGW24" s="961"/>
      <c r="OGX24" s="961"/>
      <c r="OGY24" s="961"/>
      <c r="OGZ24" s="961"/>
      <c r="OHA24" s="961"/>
      <c r="OHB24" s="961"/>
      <c r="OHC24" s="961"/>
      <c r="OHD24" s="961"/>
      <c r="OHE24" s="961"/>
      <c r="OHF24" s="961"/>
      <c r="OHG24" s="961"/>
      <c r="OHH24" s="961"/>
      <c r="OHI24" s="961"/>
      <c r="OHJ24" s="961"/>
      <c r="OHK24" s="961"/>
      <c r="OHL24" s="961"/>
      <c r="OHM24" s="961"/>
      <c r="OHN24" s="961"/>
      <c r="OHO24" s="961"/>
      <c r="OHP24" s="961"/>
      <c r="OHQ24" s="961"/>
      <c r="OHR24" s="961"/>
      <c r="OHS24" s="961"/>
      <c r="OHT24" s="961"/>
      <c r="OHU24" s="961"/>
      <c r="OHV24" s="961"/>
      <c r="OHW24" s="961"/>
      <c r="OHX24" s="961"/>
      <c r="OHY24" s="961"/>
      <c r="OHZ24" s="961"/>
      <c r="OIA24" s="961"/>
      <c r="OIB24" s="961"/>
      <c r="OIC24" s="961"/>
      <c r="OID24" s="961"/>
      <c r="OIE24" s="961"/>
      <c r="OIF24" s="961"/>
      <c r="OIG24" s="961"/>
      <c r="OIH24" s="961"/>
      <c r="OII24" s="961"/>
      <c r="OIJ24" s="961"/>
      <c r="OIK24" s="961"/>
      <c r="OIL24" s="961"/>
      <c r="OIM24" s="961"/>
      <c r="OIN24" s="961"/>
      <c r="OIO24" s="961"/>
      <c r="OIP24" s="961"/>
      <c r="OIQ24" s="961"/>
      <c r="OIR24" s="961"/>
      <c r="OIS24" s="961"/>
      <c r="OIT24" s="961"/>
      <c r="OIU24" s="961"/>
      <c r="OIV24" s="961"/>
      <c r="OIW24" s="961"/>
      <c r="OIX24" s="961"/>
      <c r="OIY24" s="961"/>
      <c r="OIZ24" s="961"/>
      <c r="OJA24" s="961"/>
      <c r="OJB24" s="961"/>
      <c r="OJC24" s="961"/>
      <c r="OJD24" s="961"/>
      <c r="OJE24" s="961"/>
      <c r="OJF24" s="961"/>
      <c r="OJG24" s="961"/>
      <c r="OJH24" s="961"/>
      <c r="OJI24" s="961"/>
      <c r="OJJ24" s="961"/>
      <c r="OJK24" s="961"/>
      <c r="OJL24" s="961"/>
      <c r="OJM24" s="961"/>
      <c r="OJN24" s="961"/>
      <c r="OJO24" s="961"/>
      <c r="OJP24" s="961"/>
      <c r="OJQ24" s="961"/>
      <c r="OJR24" s="961"/>
      <c r="OJS24" s="961"/>
      <c r="OJT24" s="961"/>
      <c r="OJU24" s="961"/>
      <c r="OJV24" s="961"/>
      <c r="OJW24" s="961"/>
      <c r="OJX24" s="961"/>
      <c r="OJY24" s="961"/>
      <c r="OJZ24" s="961"/>
      <c r="OKA24" s="961"/>
      <c r="OKB24" s="961"/>
      <c r="OKC24" s="961"/>
      <c r="OKD24" s="961"/>
      <c r="OKE24" s="961"/>
      <c r="OKF24" s="961"/>
      <c r="OKG24" s="961"/>
      <c r="OKH24" s="961"/>
      <c r="OKI24" s="961"/>
      <c r="OKJ24" s="961"/>
      <c r="OKK24" s="961"/>
      <c r="OKL24" s="961"/>
      <c r="OKM24" s="961"/>
      <c r="OKN24" s="961"/>
      <c r="OKO24" s="961"/>
      <c r="OKP24" s="961"/>
      <c r="OKQ24" s="961"/>
      <c r="OKR24" s="961"/>
      <c r="OKS24" s="961"/>
      <c r="OKT24" s="961"/>
      <c r="OKU24" s="961"/>
      <c r="OKV24" s="961"/>
      <c r="OKW24" s="961"/>
      <c r="OKX24" s="961"/>
      <c r="OKY24" s="961"/>
      <c r="OKZ24" s="961"/>
      <c r="OLA24" s="961"/>
      <c r="OLB24" s="961"/>
      <c r="OLC24" s="961"/>
      <c r="OLD24" s="961"/>
      <c r="OLE24" s="961"/>
      <c r="OLF24" s="961"/>
      <c r="OLG24" s="961"/>
      <c r="OLH24" s="961"/>
      <c r="OLI24" s="961"/>
      <c r="OLJ24" s="961"/>
      <c r="OLK24" s="961"/>
      <c r="OLL24" s="961"/>
      <c r="OLM24" s="961"/>
      <c r="OLN24" s="961"/>
      <c r="OLO24" s="961"/>
      <c r="OLP24" s="961"/>
      <c r="OLQ24" s="961"/>
      <c r="OLR24" s="961"/>
      <c r="OLS24" s="961"/>
      <c r="OLT24" s="961"/>
      <c r="OLU24" s="961"/>
      <c r="OLV24" s="961"/>
      <c r="OLW24" s="961"/>
      <c r="OLX24" s="961"/>
      <c r="OLY24" s="961"/>
      <c r="OLZ24" s="961"/>
      <c r="OMA24" s="961"/>
      <c r="OMB24" s="961"/>
      <c r="OMC24" s="961"/>
      <c r="OMD24" s="961"/>
      <c r="OME24" s="961"/>
      <c r="OMF24" s="961"/>
      <c r="OMG24" s="961"/>
      <c r="OMH24" s="961"/>
      <c r="OMI24" s="961"/>
      <c r="OMJ24" s="961"/>
      <c r="OMK24" s="961"/>
      <c r="OML24" s="961"/>
      <c r="OMM24" s="961"/>
      <c r="OMN24" s="961"/>
      <c r="OMO24" s="961"/>
      <c r="OMP24" s="961"/>
      <c r="OMQ24" s="961"/>
      <c r="OMR24" s="961"/>
      <c r="OMS24" s="961"/>
      <c r="OMT24" s="961"/>
      <c r="OMU24" s="961"/>
      <c r="OMV24" s="961"/>
      <c r="OMW24" s="961"/>
      <c r="OMX24" s="961"/>
      <c r="OMY24" s="961"/>
      <c r="OMZ24" s="961"/>
      <c r="ONA24" s="961"/>
      <c r="ONB24" s="961"/>
      <c r="ONC24" s="961"/>
      <c r="OND24" s="961"/>
      <c r="ONE24" s="961"/>
      <c r="ONF24" s="961"/>
      <c r="ONG24" s="961"/>
      <c r="ONH24" s="961"/>
      <c r="ONI24" s="961"/>
      <c r="ONJ24" s="961"/>
      <c r="ONK24" s="961"/>
      <c r="ONL24" s="961"/>
      <c r="ONM24" s="961"/>
      <c r="ONN24" s="961"/>
      <c r="ONO24" s="961"/>
      <c r="ONP24" s="961"/>
      <c r="ONQ24" s="961"/>
      <c r="ONR24" s="961"/>
      <c r="ONS24" s="961"/>
      <c r="ONT24" s="961"/>
      <c r="ONU24" s="961"/>
      <c r="ONV24" s="961"/>
      <c r="ONW24" s="961"/>
      <c r="ONX24" s="961"/>
      <c r="ONY24" s="961"/>
      <c r="ONZ24" s="961"/>
      <c r="OOA24" s="961"/>
      <c r="OOB24" s="961"/>
      <c r="OOC24" s="961"/>
      <c r="OOD24" s="961"/>
      <c r="OOE24" s="961"/>
      <c r="OOF24" s="961"/>
      <c r="OOG24" s="961"/>
      <c r="OOH24" s="961"/>
      <c r="OOI24" s="961"/>
      <c r="OOJ24" s="961"/>
      <c r="OOK24" s="961"/>
      <c r="OOL24" s="961"/>
      <c r="OOM24" s="961"/>
      <c r="OON24" s="961"/>
      <c r="OOO24" s="961"/>
      <c r="OOP24" s="961"/>
      <c r="OOQ24" s="961"/>
      <c r="OOR24" s="961"/>
      <c r="OOS24" s="961"/>
      <c r="OOT24" s="961"/>
      <c r="OOU24" s="961"/>
      <c r="OOV24" s="961"/>
      <c r="OOW24" s="961"/>
      <c r="OOX24" s="961"/>
      <c r="OOY24" s="961"/>
      <c r="OOZ24" s="961"/>
      <c r="OPA24" s="961"/>
      <c r="OPB24" s="961"/>
      <c r="OPC24" s="961"/>
      <c r="OPD24" s="961"/>
      <c r="OPE24" s="961"/>
      <c r="OPF24" s="961"/>
      <c r="OPG24" s="961"/>
      <c r="OPH24" s="961"/>
      <c r="OPI24" s="961"/>
      <c r="OPJ24" s="961"/>
      <c r="OPK24" s="961"/>
      <c r="OPL24" s="961"/>
      <c r="OPM24" s="961"/>
      <c r="OPN24" s="961"/>
      <c r="OPO24" s="961"/>
      <c r="OPP24" s="961"/>
      <c r="OPQ24" s="961"/>
      <c r="OPR24" s="961"/>
      <c r="OPS24" s="961"/>
      <c r="OPT24" s="961"/>
      <c r="OPU24" s="961"/>
      <c r="OPV24" s="961"/>
      <c r="OPW24" s="961"/>
      <c r="OPX24" s="961"/>
      <c r="OPY24" s="961"/>
      <c r="OPZ24" s="961"/>
      <c r="OQA24" s="961"/>
      <c r="OQB24" s="961"/>
      <c r="OQC24" s="961"/>
      <c r="OQD24" s="961"/>
      <c r="OQE24" s="961"/>
      <c r="OQF24" s="961"/>
      <c r="OQG24" s="961"/>
      <c r="OQH24" s="961"/>
      <c r="OQI24" s="961"/>
      <c r="OQJ24" s="961"/>
      <c r="OQK24" s="961"/>
      <c r="OQL24" s="961"/>
      <c r="OQM24" s="961"/>
      <c r="OQN24" s="961"/>
      <c r="OQO24" s="961"/>
      <c r="OQP24" s="961"/>
      <c r="OQQ24" s="961"/>
      <c r="OQR24" s="961"/>
      <c r="OQS24" s="961"/>
      <c r="OQT24" s="961"/>
      <c r="OQU24" s="961"/>
      <c r="OQV24" s="961"/>
      <c r="OQW24" s="961"/>
      <c r="OQX24" s="961"/>
      <c r="OQY24" s="961"/>
      <c r="OQZ24" s="961"/>
      <c r="ORA24" s="961"/>
      <c r="ORB24" s="961"/>
      <c r="ORC24" s="961"/>
      <c r="ORD24" s="961"/>
      <c r="ORE24" s="961"/>
      <c r="ORF24" s="961"/>
      <c r="ORG24" s="961"/>
      <c r="ORH24" s="961"/>
      <c r="ORI24" s="961"/>
      <c r="ORJ24" s="961"/>
      <c r="ORK24" s="961"/>
      <c r="ORL24" s="961"/>
      <c r="ORM24" s="961"/>
      <c r="ORN24" s="961"/>
      <c r="ORO24" s="961"/>
      <c r="ORP24" s="961"/>
      <c r="ORQ24" s="961"/>
      <c r="ORR24" s="961"/>
      <c r="ORS24" s="961"/>
      <c r="ORT24" s="961"/>
      <c r="ORU24" s="961"/>
      <c r="ORV24" s="961"/>
      <c r="ORW24" s="961"/>
      <c r="ORX24" s="961"/>
      <c r="ORY24" s="961"/>
      <c r="ORZ24" s="961"/>
      <c r="OSA24" s="961"/>
      <c r="OSB24" s="961"/>
      <c r="OSC24" s="961"/>
      <c r="OSD24" s="961"/>
      <c r="OSE24" s="961"/>
      <c r="OSF24" s="961"/>
      <c r="OSG24" s="961"/>
      <c r="OSH24" s="961"/>
      <c r="OSI24" s="961"/>
      <c r="OSJ24" s="961"/>
      <c r="OSK24" s="961"/>
      <c r="OSL24" s="961"/>
      <c r="OSM24" s="961"/>
      <c r="OSN24" s="961"/>
      <c r="OSO24" s="961"/>
      <c r="OSP24" s="961"/>
      <c r="OSQ24" s="961"/>
      <c r="OSR24" s="961"/>
      <c r="OSS24" s="961"/>
      <c r="OST24" s="961"/>
      <c r="OSU24" s="961"/>
      <c r="OSV24" s="961"/>
      <c r="OSW24" s="961"/>
      <c r="OSX24" s="961"/>
      <c r="OSY24" s="961"/>
      <c r="OSZ24" s="961"/>
      <c r="OTA24" s="961"/>
      <c r="OTB24" s="961"/>
      <c r="OTC24" s="961"/>
      <c r="OTD24" s="961"/>
      <c r="OTE24" s="961"/>
      <c r="OTF24" s="961"/>
      <c r="OTG24" s="961"/>
      <c r="OTH24" s="961"/>
      <c r="OTI24" s="961"/>
      <c r="OTJ24" s="961"/>
      <c r="OTK24" s="961"/>
      <c r="OTL24" s="961"/>
      <c r="OTM24" s="961"/>
      <c r="OTN24" s="961"/>
      <c r="OTO24" s="961"/>
      <c r="OTP24" s="961"/>
      <c r="OTQ24" s="961"/>
      <c r="OTR24" s="961"/>
      <c r="OTS24" s="961"/>
      <c r="OTT24" s="961"/>
      <c r="OTU24" s="961"/>
      <c r="OTV24" s="961"/>
      <c r="OTW24" s="961"/>
      <c r="OTX24" s="961"/>
      <c r="OTY24" s="961"/>
      <c r="OTZ24" s="961"/>
      <c r="OUA24" s="961"/>
      <c r="OUB24" s="961"/>
      <c r="OUC24" s="961"/>
      <c r="OUD24" s="961"/>
      <c r="OUE24" s="961"/>
      <c r="OUF24" s="961"/>
      <c r="OUG24" s="961"/>
      <c r="OUH24" s="961"/>
      <c r="OUI24" s="961"/>
      <c r="OUJ24" s="961"/>
      <c r="OUK24" s="961"/>
      <c r="OUL24" s="961"/>
      <c r="OUM24" s="961"/>
      <c r="OUN24" s="961"/>
      <c r="OUO24" s="961"/>
      <c r="OUP24" s="961"/>
      <c r="OUQ24" s="961"/>
      <c r="OUR24" s="961"/>
      <c r="OUS24" s="961"/>
      <c r="OUT24" s="961"/>
      <c r="OUU24" s="961"/>
      <c r="OUV24" s="961"/>
      <c r="OUW24" s="961"/>
      <c r="OUX24" s="961"/>
      <c r="OUY24" s="961"/>
      <c r="OUZ24" s="961"/>
      <c r="OVA24" s="961"/>
      <c r="OVB24" s="961"/>
      <c r="OVC24" s="961"/>
      <c r="OVD24" s="961"/>
      <c r="OVE24" s="961"/>
      <c r="OVF24" s="961"/>
      <c r="OVG24" s="961"/>
      <c r="OVH24" s="961"/>
      <c r="OVI24" s="961"/>
      <c r="OVJ24" s="961"/>
      <c r="OVK24" s="961"/>
      <c r="OVL24" s="961"/>
      <c r="OVM24" s="961"/>
      <c r="OVN24" s="961"/>
      <c r="OVO24" s="961"/>
      <c r="OVP24" s="961"/>
      <c r="OVQ24" s="961"/>
      <c r="OVR24" s="961"/>
      <c r="OVS24" s="961"/>
      <c r="OVT24" s="961"/>
      <c r="OVU24" s="961"/>
      <c r="OVV24" s="961"/>
      <c r="OVW24" s="961"/>
      <c r="OVX24" s="961"/>
      <c r="OVY24" s="961"/>
      <c r="OVZ24" s="961"/>
      <c r="OWA24" s="961"/>
      <c r="OWB24" s="961"/>
      <c r="OWC24" s="961"/>
      <c r="OWD24" s="961"/>
      <c r="OWE24" s="961"/>
      <c r="OWF24" s="961"/>
      <c r="OWG24" s="961"/>
      <c r="OWH24" s="961"/>
      <c r="OWI24" s="961"/>
      <c r="OWJ24" s="961"/>
      <c r="OWK24" s="961"/>
      <c r="OWL24" s="961"/>
      <c r="OWM24" s="961"/>
      <c r="OWN24" s="961"/>
      <c r="OWO24" s="961"/>
      <c r="OWP24" s="961"/>
      <c r="OWQ24" s="961"/>
      <c r="OWR24" s="961"/>
      <c r="OWS24" s="961"/>
      <c r="OWT24" s="961"/>
      <c r="OWU24" s="961"/>
      <c r="OWV24" s="961"/>
      <c r="OWW24" s="961"/>
      <c r="OWX24" s="961"/>
      <c r="OWY24" s="961"/>
      <c r="OWZ24" s="961"/>
      <c r="OXA24" s="961"/>
      <c r="OXB24" s="961"/>
      <c r="OXC24" s="961"/>
      <c r="OXD24" s="961"/>
      <c r="OXE24" s="961"/>
      <c r="OXF24" s="961"/>
      <c r="OXG24" s="961"/>
      <c r="OXH24" s="961"/>
      <c r="OXI24" s="961"/>
      <c r="OXJ24" s="961"/>
      <c r="OXK24" s="961"/>
      <c r="OXL24" s="961"/>
      <c r="OXM24" s="961"/>
      <c r="OXN24" s="961"/>
      <c r="OXO24" s="961"/>
      <c r="OXP24" s="961"/>
      <c r="OXQ24" s="961"/>
      <c r="OXR24" s="961"/>
      <c r="OXS24" s="961"/>
      <c r="OXT24" s="961"/>
      <c r="OXU24" s="961"/>
      <c r="OXV24" s="961"/>
      <c r="OXW24" s="961"/>
      <c r="OXX24" s="961"/>
      <c r="OXY24" s="961"/>
      <c r="OXZ24" s="961"/>
      <c r="OYA24" s="961"/>
      <c r="OYB24" s="961"/>
      <c r="OYC24" s="961"/>
      <c r="OYD24" s="961"/>
      <c r="OYE24" s="961"/>
      <c r="OYF24" s="961"/>
      <c r="OYG24" s="961"/>
      <c r="OYH24" s="961"/>
      <c r="OYI24" s="961"/>
      <c r="OYJ24" s="961"/>
      <c r="OYK24" s="961"/>
      <c r="OYL24" s="961"/>
      <c r="OYM24" s="961"/>
      <c r="OYN24" s="961"/>
      <c r="OYO24" s="961"/>
      <c r="OYP24" s="961"/>
      <c r="OYQ24" s="961"/>
      <c r="OYR24" s="961"/>
      <c r="OYS24" s="961"/>
      <c r="OYT24" s="961"/>
      <c r="OYU24" s="961"/>
      <c r="OYV24" s="961"/>
      <c r="OYW24" s="961"/>
      <c r="OYX24" s="961"/>
      <c r="OYY24" s="961"/>
      <c r="OYZ24" s="961"/>
      <c r="OZA24" s="961"/>
      <c r="OZB24" s="961"/>
      <c r="OZC24" s="961"/>
      <c r="OZD24" s="961"/>
      <c r="OZE24" s="961"/>
      <c r="OZF24" s="961"/>
      <c r="OZG24" s="961"/>
      <c r="OZH24" s="961"/>
      <c r="OZI24" s="961"/>
      <c r="OZJ24" s="961"/>
      <c r="OZK24" s="961"/>
      <c r="OZL24" s="961"/>
      <c r="OZM24" s="961"/>
      <c r="OZN24" s="961"/>
      <c r="OZO24" s="961"/>
      <c r="OZP24" s="961"/>
      <c r="OZQ24" s="961"/>
      <c r="OZR24" s="961"/>
      <c r="OZS24" s="961"/>
      <c r="OZT24" s="961"/>
      <c r="OZU24" s="961"/>
      <c r="OZV24" s="961"/>
      <c r="OZW24" s="961"/>
      <c r="OZX24" s="961"/>
      <c r="OZY24" s="961"/>
      <c r="OZZ24" s="961"/>
      <c r="PAA24" s="961"/>
      <c r="PAB24" s="961"/>
      <c r="PAC24" s="961"/>
      <c r="PAD24" s="961"/>
      <c r="PAE24" s="961"/>
      <c r="PAF24" s="961"/>
      <c r="PAG24" s="961"/>
      <c r="PAH24" s="961"/>
      <c r="PAI24" s="961"/>
      <c r="PAJ24" s="961"/>
      <c r="PAK24" s="961"/>
      <c r="PAL24" s="961"/>
      <c r="PAM24" s="961"/>
      <c r="PAN24" s="961"/>
      <c r="PAO24" s="961"/>
      <c r="PAP24" s="961"/>
      <c r="PAQ24" s="961"/>
      <c r="PAR24" s="961"/>
      <c r="PAS24" s="961"/>
      <c r="PAT24" s="961"/>
      <c r="PAU24" s="961"/>
      <c r="PAV24" s="961"/>
      <c r="PAW24" s="961"/>
      <c r="PAX24" s="961"/>
      <c r="PAY24" s="961"/>
      <c r="PAZ24" s="961"/>
      <c r="PBA24" s="961"/>
      <c r="PBB24" s="961"/>
      <c r="PBC24" s="961"/>
      <c r="PBD24" s="961"/>
      <c r="PBE24" s="961"/>
      <c r="PBF24" s="961"/>
      <c r="PBG24" s="961"/>
      <c r="PBH24" s="961"/>
      <c r="PBI24" s="961"/>
      <c r="PBJ24" s="961"/>
      <c r="PBK24" s="961"/>
      <c r="PBL24" s="961"/>
      <c r="PBM24" s="961"/>
      <c r="PBN24" s="961"/>
      <c r="PBO24" s="961"/>
      <c r="PBP24" s="961"/>
      <c r="PBQ24" s="961"/>
      <c r="PBR24" s="961"/>
      <c r="PBS24" s="961"/>
      <c r="PBT24" s="961"/>
      <c r="PBU24" s="961"/>
      <c r="PBV24" s="961"/>
      <c r="PBW24" s="961"/>
      <c r="PBX24" s="961"/>
      <c r="PBY24" s="961"/>
      <c r="PBZ24" s="961"/>
      <c r="PCA24" s="961"/>
      <c r="PCB24" s="961"/>
      <c r="PCC24" s="961"/>
      <c r="PCD24" s="961"/>
      <c r="PCE24" s="961"/>
      <c r="PCF24" s="961"/>
      <c r="PCG24" s="961"/>
      <c r="PCH24" s="961"/>
      <c r="PCI24" s="961"/>
      <c r="PCJ24" s="961"/>
      <c r="PCK24" s="961"/>
      <c r="PCL24" s="961"/>
      <c r="PCM24" s="961"/>
      <c r="PCN24" s="961"/>
      <c r="PCO24" s="961"/>
      <c r="PCP24" s="961"/>
      <c r="PCQ24" s="961"/>
      <c r="PCR24" s="961"/>
      <c r="PCS24" s="961"/>
      <c r="PCT24" s="961"/>
      <c r="PCU24" s="961"/>
      <c r="PCV24" s="961"/>
      <c r="PCW24" s="961"/>
      <c r="PCX24" s="961"/>
      <c r="PCY24" s="961"/>
      <c r="PCZ24" s="961"/>
      <c r="PDA24" s="961"/>
      <c r="PDB24" s="961"/>
      <c r="PDC24" s="961"/>
      <c r="PDD24" s="961"/>
      <c r="PDE24" s="961"/>
      <c r="PDF24" s="961"/>
      <c r="PDG24" s="961"/>
      <c r="PDH24" s="961"/>
      <c r="PDI24" s="961"/>
      <c r="PDJ24" s="961"/>
      <c r="PDK24" s="961"/>
      <c r="PDL24" s="961"/>
      <c r="PDM24" s="961"/>
      <c r="PDN24" s="961"/>
      <c r="PDO24" s="961"/>
      <c r="PDP24" s="961"/>
      <c r="PDQ24" s="961"/>
      <c r="PDR24" s="961"/>
      <c r="PDS24" s="961"/>
      <c r="PDT24" s="961"/>
      <c r="PDU24" s="961"/>
      <c r="PDV24" s="961"/>
      <c r="PDW24" s="961"/>
      <c r="PDX24" s="961"/>
      <c r="PDY24" s="961"/>
      <c r="PDZ24" s="961"/>
      <c r="PEA24" s="961"/>
      <c r="PEB24" s="961"/>
      <c r="PEC24" s="961"/>
      <c r="PED24" s="961"/>
      <c r="PEE24" s="961"/>
      <c r="PEF24" s="961"/>
      <c r="PEG24" s="961"/>
      <c r="PEH24" s="961"/>
      <c r="PEI24" s="961"/>
      <c r="PEJ24" s="961"/>
      <c r="PEK24" s="961"/>
      <c r="PEL24" s="961"/>
      <c r="PEM24" s="961"/>
      <c r="PEN24" s="961"/>
      <c r="PEO24" s="961"/>
      <c r="PEP24" s="961"/>
      <c r="PEQ24" s="961"/>
      <c r="PER24" s="961"/>
      <c r="PES24" s="961"/>
      <c r="PET24" s="961"/>
      <c r="PEU24" s="961"/>
      <c r="PEV24" s="961"/>
      <c r="PEW24" s="961"/>
      <c r="PEX24" s="961"/>
      <c r="PEY24" s="961"/>
      <c r="PEZ24" s="961"/>
      <c r="PFA24" s="961"/>
      <c r="PFB24" s="961"/>
      <c r="PFC24" s="961"/>
      <c r="PFD24" s="961"/>
      <c r="PFE24" s="961"/>
      <c r="PFF24" s="961"/>
      <c r="PFG24" s="961"/>
      <c r="PFH24" s="961"/>
      <c r="PFI24" s="961"/>
      <c r="PFJ24" s="961"/>
      <c r="PFK24" s="961"/>
      <c r="PFL24" s="961"/>
      <c r="PFM24" s="961"/>
      <c r="PFN24" s="961"/>
      <c r="PFO24" s="961"/>
      <c r="PFP24" s="961"/>
      <c r="PFQ24" s="961"/>
      <c r="PFR24" s="961"/>
      <c r="PFS24" s="961"/>
      <c r="PFT24" s="961"/>
      <c r="PFU24" s="961"/>
      <c r="PFV24" s="961"/>
      <c r="PFW24" s="961"/>
      <c r="PFX24" s="961"/>
      <c r="PFY24" s="961"/>
      <c r="PFZ24" s="961"/>
      <c r="PGA24" s="961"/>
      <c r="PGB24" s="961"/>
      <c r="PGC24" s="961"/>
      <c r="PGD24" s="961"/>
      <c r="PGE24" s="961"/>
      <c r="PGF24" s="961"/>
      <c r="PGG24" s="961"/>
      <c r="PGH24" s="961"/>
      <c r="PGI24" s="961"/>
      <c r="PGJ24" s="961"/>
      <c r="PGK24" s="961"/>
      <c r="PGL24" s="961"/>
      <c r="PGM24" s="961"/>
      <c r="PGN24" s="961"/>
      <c r="PGO24" s="961"/>
      <c r="PGP24" s="961"/>
      <c r="PGQ24" s="961"/>
      <c r="PGR24" s="961"/>
      <c r="PGS24" s="961"/>
      <c r="PGT24" s="961"/>
      <c r="PGU24" s="961"/>
      <c r="PGV24" s="961"/>
      <c r="PGW24" s="961"/>
      <c r="PGX24" s="961"/>
      <c r="PGY24" s="961"/>
      <c r="PGZ24" s="961"/>
      <c r="PHA24" s="961"/>
      <c r="PHB24" s="961"/>
      <c r="PHC24" s="961"/>
      <c r="PHD24" s="961"/>
      <c r="PHE24" s="961"/>
      <c r="PHF24" s="961"/>
      <c r="PHG24" s="961"/>
      <c r="PHH24" s="961"/>
      <c r="PHI24" s="961"/>
      <c r="PHJ24" s="961"/>
      <c r="PHK24" s="961"/>
      <c r="PHL24" s="961"/>
      <c r="PHM24" s="961"/>
      <c r="PHN24" s="961"/>
      <c r="PHO24" s="961"/>
      <c r="PHP24" s="961"/>
      <c r="PHQ24" s="961"/>
      <c r="PHR24" s="961"/>
      <c r="PHS24" s="961"/>
      <c r="PHT24" s="961"/>
      <c r="PHU24" s="961"/>
      <c r="PHV24" s="961"/>
      <c r="PHW24" s="961"/>
      <c r="PHX24" s="961"/>
      <c r="PHY24" s="961"/>
      <c r="PHZ24" s="961"/>
      <c r="PIA24" s="961"/>
      <c r="PIB24" s="961"/>
      <c r="PIC24" s="961"/>
      <c r="PID24" s="961"/>
      <c r="PIE24" s="961"/>
      <c r="PIF24" s="961"/>
      <c r="PIG24" s="961"/>
      <c r="PIH24" s="961"/>
      <c r="PII24" s="961"/>
      <c r="PIJ24" s="961"/>
      <c r="PIK24" s="961"/>
      <c r="PIL24" s="961"/>
      <c r="PIM24" s="961"/>
      <c r="PIN24" s="961"/>
      <c r="PIO24" s="961"/>
      <c r="PIP24" s="961"/>
      <c r="PIQ24" s="961"/>
      <c r="PIR24" s="961"/>
      <c r="PIS24" s="961"/>
      <c r="PIT24" s="961"/>
      <c r="PIU24" s="961"/>
      <c r="PIV24" s="961"/>
      <c r="PIW24" s="961"/>
      <c r="PIX24" s="961"/>
      <c r="PIY24" s="961"/>
      <c r="PIZ24" s="961"/>
      <c r="PJA24" s="961"/>
      <c r="PJB24" s="961"/>
      <c r="PJC24" s="961"/>
      <c r="PJD24" s="961"/>
      <c r="PJE24" s="961"/>
      <c r="PJF24" s="961"/>
      <c r="PJG24" s="961"/>
      <c r="PJH24" s="961"/>
      <c r="PJI24" s="961"/>
      <c r="PJJ24" s="961"/>
      <c r="PJK24" s="961"/>
      <c r="PJL24" s="961"/>
      <c r="PJM24" s="961"/>
      <c r="PJN24" s="961"/>
      <c r="PJO24" s="961"/>
      <c r="PJP24" s="961"/>
      <c r="PJQ24" s="961"/>
      <c r="PJR24" s="961"/>
      <c r="PJS24" s="961"/>
      <c r="PJT24" s="961"/>
      <c r="PJU24" s="961"/>
      <c r="PJV24" s="961"/>
      <c r="PJW24" s="961"/>
      <c r="PJX24" s="961"/>
      <c r="PJY24" s="961"/>
      <c r="PJZ24" s="961"/>
      <c r="PKA24" s="961"/>
      <c r="PKB24" s="961"/>
      <c r="PKC24" s="961"/>
      <c r="PKD24" s="961"/>
      <c r="PKE24" s="961"/>
      <c r="PKF24" s="961"/>
      <c r="PKG24" s="961"/>
      <c r="PKH24" s="961"/>
      <c r="PKI24" s="961"/>
      <c r="PKJ24" s="961"/>
      <c r="PKK24" s="961"/>
      <c r="PKL24" s="961"/>
      <c r="PKM24" s="961"/>
      <c r="PKN24" s="961"/>
      <c r="PKO24" s="961"/>
      <c r="PKP24" s="961"/>
      <c r="PKQ24" s="961"/>
      <c r="PKR24" s="961"/>
      <c r="PKS24" s="961"/>
      <c r="PKT24" s="961"/>
      <c r="PKU24" s="961"/>
      <c r="PKV24" s="961"/>
      <c r="PKW24" s="961"/>
      <c r="PKX24" s="961"/>
      <c r="PKY24" s="961"/>
      <c r="PKZ24" s="961"/>
      <c r="PLA24" s="961"/>
      <c r="PLB24" s="961"/>
      <c r="PLC24" s="961"/>
      <c r="PLD24" s="961"/>
      <c r="PLE24" s="961"/>
      <c r="PLF24" s="961"/>
      <c r="PLG24" s="961"/>
      <c r="PLH24" s="961"/>
      <c r="PLI24" s="961"/>
      <c r="PLJ24" s="961"/>
      <c r="PLK24" s="961"/>
      <c r="PLL24" s="961"/>
      <c r="PLM24" s="961"/>
      <c r="PLN24" s="961"/>
      <c r="PLO24" s="961"/>
      <c r="PLP24" s="961"/>
      <c r="PLQ24" s="961"/>
      <c r="PLR24" s="961"/>
      <c r="PLS24" s="961"/>
      <c r="PLT24" s="961"/>
      <c r="PLU24" s="961"/>
      <c r="PLV24" s="961"/>
      <c r="PLW24" s="961"/>
      <c r="PLX24" s="961"/>
      <c r="PLY24" s="961"/>
      <c r="PLZ24" s="961"/>
      <c r="PMA24" s="961"/>
      <c r="PMB24" s="961"/>
      <c r="PMC24" s="961"/>
      <c r="PMD24" s="961"/>
      <c r="PME24" s="961"/>
      <c r="PMF24" s="961"/>
      <c r="PMG24" s="961"/>
      <c r="PMH24" s="961"/>
      <c r="PMI24" s="961"/>
      <c r="PMJ24" s="961"/>
      <c r="PMK24" s="961"/>
      <c r="PML24" s="961"/>
      <c r="PMM24" s="961"/>
      <c r="PMN24" s="961"/>
      <c r="PMO24" s="961"/>
      <c r="PMP24" s="961"/>
      <c r="PMQ24" s="961"/>
      <c r="PMR24" s="961"/>
      <c r="PMS24" s="961"/>
      <c r="PMT24" s="961"/>
      <c r="PMU24" s="961"/>
      <c r="PMV24" s="961"/>
      <c r="PMW24" s="961"/>
      <c r="PMX24" s="961"/>
      <c r="PMY24" s="961"/>
      <c r="PMZ24" s="961"/>
      <c r="PNA24" s="961"/>
      <c r="PNB24" s="961"/>
      <c r="PNC24" s="961"/>
      <c r="PND24" s="961"/>
      <c r="PNE24" s="961"/>
      <c r="PNF24" s="961"/>
      <c r="PNG24" s="961"/>
      <c r="PNH24" s="961"/>
      <c r="PNI24" s="961"/>
      <c r="PNJ24" s="961"/>
      <c r="PNK24" s="961"/>
      <c r="PNL24" s="961"/>
      <c r="PNM24" s="961"/>
      <c r="PNN24" s="961"/>
      <c r="PNO24" s="961"/>
      <c r="PNP24" s="961"/>
      <c r="PNQ24" s="961"/>
      <c r="PNR24" s="961"/>
      <c r="PNS24" s="961"/>
      <c r="PNT24" s="961"/>
      <c r="PNU24" s="961"/>
      <c r="PNV24" s="961"/>
      <c r="PNW24" s="961"/>
      <c r="PNX24" s="961"/>
      <c r="PNY24" s="961"/>
      <c r="PNZ24" s="961"/>
      <c r="POA24" s="961"/>
      <c r="POB24" s="961"/>
      <c r="POC24" s="961"/>
      <c r="POD24" s="961"/>
      <c r="POE24" s="961"/>
      <c r="POF24" s="961"/>
      <c r="POG24" s="961"/>
      <c r="POH24" s="961"/>
      <c r="POI24" s="961"/>
      <c r="POJ24" s="961"/>
      <c r="POK24" s="961"/>
      <c r="POL24" s="961"/>
      <c r="POM24" s="961"/>
      <c r="PON24" s="961"/>
      <c r="POO24" s="961"/>
      <c r="POP24" s="961"/>
      <c r="POQ24" s="961"/>
      <c r="POR24" s="961"/>
      <c r="POS24" s="961"/>
      <c r="POT24" s="961"/>
      <c r="POU24" s="961"/>
      <c r="POV24" s="961"/>
      <c r="POW24" s="961"/>
      <c r="POX24" s="961"/>
      <c r="POY24" s="961"/>
      <c r="POZ24" s="961"/>
      <c r="PPA24" s="961"/>
      <c r="PPB24" s="961"/>
      <c r="PPC24" s="961"/>
      <c r="PPD24" s="961"/>
      <c r="PPE24" s="961"/>
      <c r="PPF24" s="961"/>
      <c r="PPG24" s="961"/>
      <c r="PPH24" s="961"/>
      <c r="PPI24" s="961"/>
      <c r="PPJ24" s="961"/>
      <c r="PPK24" s="961"/>
      <c r="PPL24" s="961"/>
      <c r="PPM24" s="961"/>
      <c r="PPN24" s="961"/>
      <c r="PPO24" s="961"/>
      <c r="PPP24" s="961"/>
      <c r="PPQ24" s="961"/>
      <c r="PPR24" s="961"/>
      <c r="PPS24" s="961"/>
      <c r="PPT24" s="961"/>
      <c r="PPU24" s="961"/>
      <c r="PPV24" s="961"/>
      <c r="PPW24" s="961"/>
      <c r="PPX24" s="961"/>
      <c r="PPY24" s="961"/>
      <c r="PPZ24" s="961"/>
      <c r="PQA24" s="961"/>
      <c r="PQB24" s="961"/>
      <c r="PQC24" s="961"/>
      <c r="PQD24" s="961"/>
      <c r="PQE24" s="961"/>
      <c r="PQF24" s="961"/>
      <c r="PQG24" s="961"/>
      <c r="PQH24" s="961"/>
      <c r="PQI24" s="961"/>
      <c r="PQJ24" s="961"/>
      <c r="PQK24" s="961"/>
      <c r="PQL24" s="961"/>
      <c r="PQM24" s="961"/>
      <c r="PQN24" s="961"/>
      <c r="PQO24" s="961"/>
      <c r="PQP24" s="961"/>
      <c r="PQQ24" s="961"/>
      <c r="PQR24" s="961"/>
      <c r="PQS24" s="961"/>
      <c r="PQT24" s="961"/>
      <c r="PQU24" s="961"/>
      <c r="PQV24" s="961"/>
      <c r="PQW24" s="961"/>
      <c r="PQX24" s="961"/>
      <c r="PQY24" s="961"/>
      <c r="PQZ24" s="961"/>
      <c r="PRA24" s="961"/>
      <c r="PRB24" s="961"/>
      <c r="PRC24" s="961"/>
      <c r="PRD24" s="961"/>
      <c r="PRE24" s="961"/>
      <c r="PRF24" s="961"/>
      <c r="PRG24" s="961"/>
      <c r="PRH24" s="961"/>
      <c r="PRI24" s="961"/>
      <c r="PRJ24" s="961"/>
      <c r="PRK24" s="961"/>
      <c r="PRL24" s="961"/>
      <c r="PRM24" s="961"/>
      <c r="PRN24" s="961"/>
      <c r="PRO24" s="961"/>
      <c r="PRP24" s="961"/>
      <c r="PRQ24" s="961"/>
      <c r="PRR24" s="961"/>
      <c r="PRS24" s="961"/>
      <c r="PRT24" s="961"/>
      <c r="PRU24" s="961"/>
      <c r="PRV24" s="961"/>
      <c r="PRW24" s="961"/>
      <c r="PRX24" s="961"/>
      <c r="PRY24" s="961"/>
      <c r="PRZ24" s="961"/>
      <c r="PSA24" s="961"/>
      <c r="PSB24" s="961"/>
      <c r="PSC24" s="961"/>
      <c r="PSD24" s="961"/>
      <c r="PSE24" s="961"/>
      <c r="PSF24" s="961"/>
      <c r="PSG24" s="961"/>
      <c r="PSH24" s="961"/>
      <c r="PSI24" s="961"/>
      <c r="PSJ24" s="961"/>
      <c r="PSK24" s="961"/>
      <c r="PSL24" s="961"/>
      <c r="PSM24" s="961"/>
      <c r="PSN24" s="961"/>
      <c r="PSO24" s="961"/>
      <c r="PSP24" s="961"/>
      <c r="PSQ24" s="961"/>
      <c r="PSR24" s="961"/>
      <c r="PSS24" s="961"/>
      <c r="PST24" s="961"/>
      <c r="PSU24" s="961"/>
      <c r="PSV24" s="961"/>
      <c r="PSW24" s="961"/>
      <c r="PSX24" s="961"/>
      <c r="PSY24" s="961"/>
      <c r="PSZ24" s="961"/>
      <c r="PTA24" s="961"/>
      <c r="PTB24" s="961"/>
      <c r="PTC24" s="961"/>
      <c r="PTD24" s="961"/>
      <c r="PTE24" s="961"/>
      <c r="PTF24" s="961"/>
      <c r="PTG24" s="961"/>
      <c r="PTH24" s="961"/>
      <c r="PTI24" s="961"/>
      <c r="PTJ24" s="961"/>
      <c r="PTK24" s="961"/>
      <c r="PTL24" s="961"/>
      <c r="PTM24" s="961"/>
      <c r="PTN24" s="961"/>
      <c r="PTO24" s="961"/>
      <c r="PTP24" s="961"/>
      <c r="PTQ24" s="961"/>
      <c r="PTR24" s="961"/>
      <c r="PTS24" s="961"/>
      <c r="PTT24" s="961"/>
      <c r="PTU24" s="961"/>
      <c r="PTV24" s="961"/>
      <c r="PTW24" s="961"/>
      <c r="PTX24" s="961"/>
      <c r="PTY24" s="961"/>
      <c r="PTZ24" s="961"/>
      <c r="PUA24" s="961"/>
      <c r="PUB24" s="961"/>
      <c r="PUC24" s="961"/>
      <c r="PUD24" s="961"/>
      <c r="PUE24" s="961"/>
      <c r="PUF24" s="961"/>
      <c r="PUG24" s="961"/>
      <c r="PUH24" s="961"/>
      <c r="PUI24" s="961"/>
      <c r="PUJ24" s="961"/>
      <c r="PUK24" s="961"/>
      <c r="PUL24" s="961"/>
      <c r="PUM24" s="961"/>
      <c r="PUN24" s="961"/>
      <c r="PUO24" s="961"/>
      <c r="PUP24" s="961"/>
      <c r="PUQ24" s="961"/>
      <c r="PUR24" s="961"/>
      <c r="PUS24" s="961"/>
      <c r="PUT24" s="961"/>
      <c r="PUU24" s="961"/>
      <c r="PUV24" s="961"/>
      <c r="PUW24" s="961"/>
      <c r="PUX24" s="961"/>
      <c r="PUY24" s="961"/>
      <c r="PUZ24" s="961"/>
      <c r="PVA24" s="961"/>
      <c r="PVB24" s="961"/>
      <c r="PVC24" s="961"/>
      <c r="PVD24" s="961"/>
      <c r="PVE24" s="961"/>
      <c r="PVF24" s="961"/>
      <c r="PVG24" s="961"/>
      <c r="PVH24" s="961"/>
      <c r="PVI24" s="961"/>
      <c r="PVJ24" s="961"/>
      <c r="PVK24" s="961"/>
      <c r="PVL24" s="961"/>
      <c r="PVM24" s="961"/>
      <c r="PVN24" s="961"/>
      <c r="PVO24" s="961"/>
      <c r="PVP24" s="961"/>
      <c r="PVQ24" s="961"/>
      <c r="PVR24" s="961"/>
      <c r="PVS24" s="961"/>
      <c r="PVT24" s="961"/>
      <c r="PVU24" s="961"/>
      <c r="PVV24" s="961"/>
      <c r="PVW24" s="961"/>
      <c r="PVX24" s="961"/>
      <c r="PVY24" s="961"/>
      <c r="PVZ24" s="961"/>
      <c r="PWA24" s="961"/>
      <c r="PWB24" s="961"/>
      <c r="PWC24" s="961"/>
      <c r="PWD24" s="961"/>
      <c r="PWE24" s="961"/>
      <c r="PWF24" s="961"/>
      <c r="PWG24" s="961"/>
      <c r="PWH24" s="961"/>
      <c r="PWI24" s="961"/>
      <c r="PWJ24" s="961"/>
      <c r="PWK24" s="961"/>
      <c r="PWL24" s="961"/>
      <c r="PWM24" s="961"/>
      <c r="PWN24" s="961"/>
      <c r="PWO24" s="961"/>
      <c r="PWP24" s="961"/>
      <c r="PWQ24" s="961"/>
      <c r="PWR24" s="961"/>
      <c r="PWS24" s="961"/>
      <c r="PWT24" s="961"/>
      <c r="PWU24" s="961"/>
      <c r="PWV24" s="961"/>
      <c r="PWW24" s="961"/>
      <c r="PWX24" s="961"/>
      <c r="PWY24" s="961"/>
      <c r="PWZ24" s="961"/>
      <c r="PXA24" s="961"/>
      <c r="PXB24" s="961"/>
      <c r="PXC24" s="961"/>
      <c r="PXD24" s="961"/>
      <c r="PXE24" s="961"/>
      <c r="PXF24" s="961"/>
      <c r="PXG24" s="961"/>
      <c r="PXH24" s="961"/>
      <c r="PXI24" s="961"/>
      <c r="PXJ24" s="961"/>
      <c r="PXK24" s="961"/>
      <c r="PXL24" s="961"/>
      <c r="PXM24" s="961"/>
      <c r="PXN24" s="961"/>
      <c r="PXO24" s="961"/>
      <c r="PXP24" s="961"/>
      <c r="PXQ24" s="961"/>
      <c r="PXR24" s="961"/>
      <c r="PXS24" s="961"/>
      <c r="PXT24" s="961"/>
      <c r="PXU24" s="961"/>
      <c r="PXV24" s="961"/>
      <c r="PXW24" s="961"/>
      <c r="PXX24" s="961"/>
      <c r="PXY24" s="961"/>
      <c r="PXZ24" s="961"/>
      <c r="PYA24" s="961"/>
      <c r="PYB24" s="961"/>
      <c r="PYC24" s="961"/>
      <c r="PYD24" s="961"/>
      <c r="PYE24" s="961"/>
      <c r="PYF24" s="961"/>
      <c r="PYG24" s="961"/>
      <c r="PYH24" s="961"/>
      <c r="PYI24" s="961"/>
      <c r="PYJ24" s="961"/>
      <c r="PYK24" s="961"/>
      <c r="PYL24" s="961"/>
      <c r="PYM24" s="961"/>
      <c r="PYN24" s="961"/>
      <c r="PYO24" s="961"/>
      <c r="PYP24" s="961"/>
      <c r="PYQ24" s="961"/>
      <c r="PYR24" s="961"/>
      <c r="PYS24" s="961"/>
      <c r="PYT24" s="961"/>
      <c r="PYU24" s="961"/>
      <c r="PYV24" s="961"/>
      <c r="PYW24" s="961"/>
      <c r="PYX24" s="961"/>
      <c r="PYY24" s="961"/>
      <c r="PYZ24" s="961"/>
      <c r="PZA24" s="961"/>
      <c r="PZB24" s="961"/>
      <c r="PZC24" s="961"/>
      <c r="PZD24" s="961"/>
      <c r="PZE24" s="961"/>
      <c r="PZF24" s="961"/>
      <c r="PZG24" s="961"/>
      <c r="PZH24" s="961"/>
      <c r="PZI24" s="961"/>
      <c r="PZJ24" s="961"/>
      <c r="PZK24" s="961"/>
      <c r="PZL24" s="961"/>
      <c r="PZM24" s="961"/>
      <c r="PZN24" s="961"/>
      <c r="PZO24" s="961"/>
      <c r="PZP24" s="961"/>
      <c r="PZQ24" s="961"/>
      <c r="PZR24" s="961"/>
      <c r="PZS24" s="961"/>
      <c r="PZT24" s="961"/>
      <c r="PZU24" s="961"/>
      <c r="PZV24" s="961"/>
      <c r="PZW24" s="961"/>
      <c r="PZX24" s="961"/>
      <c r="PZY24" s="961"/>
      <c r="PZZ24" s="961"/>
      <c r="QAA24" s="961"/>
      <c r="QAB24" s="961"/>
      <c r="QAC24" s="961"/>
      <c r="QAD24" s="961"/>
      <c r="QAE24" s="961"/>
      <c r="QAF24" s="961"/>
      <c r="QAG24" s="961"/>
      <c r="QAH24" s="961"/>
      <c r="QAI24" s="961"/>
      <c r="QAJ24" s="961"/>
      <c r="QAK24" s="961"/>
      <c r="QAL24" s="961"/>
      <c r="QAM24" s="961"/>
      <c r="QAN24" s="961"/>
      <c r="QAO24" s="961"/>
      <c r="QAP24" s="961"/>
      <c r="QAQ24" s="961"/>
      <c r="QAR24" s="961"/>
      <c r="QAS24" s="961"/>
      <c r="QAT24" s="961"/>
      <c r="QAU24" s="961"/>
      <c r="QAV24" s="961"/>
      <c r="QAW24" s="961"/>
      <c r="QAX24" s="961"/>
      <c r="QAY24" s="961"/>
      <c r="QAZ24" s="961"/>
      <c r="QBA24" s="961"/>
      <c r="QBB24" s="961"/>
      <c r="QBC24" s="961"/>
      <c r="QBD24" s="961"/>
      <c r="QBE24" s="961"/>
      <c r="QBF24" s="961"/>
      <c r="QBG24" s="961"/>
      <c r="QBH24" s="961"/>
      <c r="QBI24" s="961"/>
      <c r="QBJ24" s="961"/>
      <c r="QBK24" s="961"/>
      <c r="QBL24" s="961"/>
      <c r="QBM24" s="961"/>
      <c r="QBN24" s="961"/>
      <c r="QBO24" s="961"/>
      <c r="QBP24" s="961"/>
      <c r="QBQ24" s="961"/>
      <c r="QBR24" s="961"/>
      <c r="QBS24" s="961"/>
      <c r="QBT24" s="961"/>
      <c r="QBU24" s="961"/>
      <c r="QBV24" s="961"/>
      <c r="QBW24" s="961"/>
      <c r="QBX24" s="961"/>
      <c r="QBY24" s="961"/>
      <c r="QBZ24" s="961"/>
      <c r="QCA24" s="961"/>
      <c r="QCB24" s="961"/>
      <c r="QCC24" s="961"/>
      <c r="QCD24" s="961"/>
      <c r="QCE24" s="961"/>
      <c r="QCF24" s="961"/>
      <c r="QCG24" s="961"/>
      <c r="QCH24" s="961"/>
      <c r="QCI24" s="961"/>
      <c r="QCJ24" s="961"/>
      <c r="QCK24" s="961"/>
      <c r="QCL24" s="961"/>
      <c r="QCM24" s="961"/>
      <c r="QCN24" s="961"/>
      <c r="QCO24" s="961"/>
      <c r="QCP24" s="961"/>
      <c r="QCQ24" s="961"/>
      <c r="QCR24" s="961"/>
      <c r="QCS24" s="961"/>
      <c r="QCT24" s="961"/>
      <c r="QCU24" s="961"/>
      <c r="QCV24" s="961"/>
      <c r="QCW24" s="961"/>
      <c r="QCX24" s="961"/>
      <c r="QCY24" s="961"/>
      <c r="QCZ24" s="961"/>
      <c r="QDA24" s="961"/>
      <c r="QDB24" s="961"/>
      <c r="QDC24" s="961"/>
      <c r="QDD24" s="961"/>
      <c r="QDE24" s="961"/>
      <c r="QDF24" s="961"/>
      <c r="QDG24" s="961"/>
      <c r="QDH24" s="961"/>
      <c r="QDI24" s="961"/>
      <c r="QDJ24" s="961"/>
      <c r="QDK24" s="961"/>
      <c r="QDL24" s="961"/>
      <c r="QDM24" s="961"/>
      <c r="QDN24" s="961"/>
      <c r="QDO24" s="961"/>
      <c r="QDP24" s="961"/>
      <c r="QDQ24" s="961"/>
      <c r="QDR24" s="961"/>
      <c r="QDS24" s="961"/>
      <c r="QDT24" s="961"/>
      <c r="QDU24" s="961"/>
      <c r="QDV24" s="961"/>
      <c r="QDW24" s="961"/>
      <c r="QDX24" s="961"/>
      <c r="QDY24" s="961"/>
      <c r="QDZ24" s="961"/>
      <c r="QEA24" s="961"/>
      <c r="QEB24" s="961"/>
      <c r="QEC24" s="961"/>
      <c r="QED24" s="961"/>
      <c r="QEE24" s="961"/>
      <c r="QEF24" s="961"/>
      <c r="QEG24" s="961"/>
      <c r="QEH24" s="961"/>
      <c r="QEI24" s="961"/>
      <c r="QEJ24" s="961"/>
      <c r="QEK24" s="961"/>
      <c r="QEL24" s="961"/>
      <c r="QEM24" s="961"/>
      <c r="QEN24" s="961"/>
      <c r="QEO24" s="961"/>
      <c r="QEP24" s="961"/>
      <c r="QEQ24" s="961"/>
      <c r="QER24" s="961"/>
      <c r="QES24" s="961"/>
      <c r="QET24" s="961"/>
      <c r="QEU24" s="961"/>
      <c r="QEV24" s="961"/>
      <c r="QEW24" s="961"/>
      <c r="QEX24" s="961"/>
      <c r="QEY24" s="961"/>
      <c r="QEZ24" s="961"/>
      <c r="QFA24" s="961"/>
      <c r="QFB24" s="961"/>
      <c r="QFC24" s="961"/>
      <c r="QFD24" s="961"/>
      <c r="QFE24" s="961"/>
      <c r="QFF24" s="961"/>
      <c r="QFG24" s="961"/>
      <c r="QFH24" s="961"/>
      <c r="QFI24" s="961"/>
      <c r="QFJ24" s="961"/>
      <c r="QFK24" s="961"/>
      <c r="QFL24" s="961"/>
      <c r="QFM24" s="961"/>
      <c r="QFN24" s="961"/>
      <c r="QFO24" s="961"/>
      <c r="QFP24" s="961"/>
      <c r="QFQ24" s="961"/>
      <c r="QFR24" s="961"/>
      <c r="QFS24" s="961"/>
      <c r="QFT24" s="961"/>
      <c r="QFU24" s="961"/>
      <c r="QFV24" s="961"/>
      <c r="QFW24" s="961"/>
      <c r="QFX24" s="961"/>
      <c r="QFY24" s="961"/>
      <c r="QFZ24" s="961"/>
      <c r="QGA24" s="961"/>
      <c r="QGB24" s="961"/>
      <c r="QGC24" s="961"/>
      <c r="QGD24" s="961"/>
      <c r="QGE24" s="961"/>
      <c r="QGF24" s="961"/>
      <c r="QGG24" s="961"/>
      <c r="QGH24" s="961"/>
      <c r="QGI24" s="961"/>
      <c r="QGJ24" s="961"/>
      <c r="QGK24" s="961"/>
      <c r="QGL24" s="961"/>
      <c r="QGM24" s="961"/>
      <c r="QGN24" s="961"/>
      <c r="QGO24" s="961"/>
      <c r="QGP24" s="961"/>
      <c r="QGQ24" s="961"/>
      <c r="QGR24" s="961"/>
      <c r="QGS24" s="961"/>
      <c r="QGT24" s="961"/>
      <c r="QGU24" s="961"/>
      <c r="QGV24" s="961"/>
      <c r="QGW24" s="961"/>
      <c r="QGX24" s="961"/>
      <c r="QGY24" s="961"/>
      <c r="QGZ24" s="961"/>
      <c r="QHA24" s="961"/>
      <c r="QHB24" s="961"/>
      <c r="QHC24" s="961"/>
      <c r="QHD24" s="961"/>
      <c r="QHE24" s="961"/>
      <c r="QHF24" s="961"/>
      <c r="QHG24" s="961"/>
      <c r="QHH24" s="961"/>
      <c r="QHI24" s="961"/>
      <c r="QHJ24" s="961"/>
      <c r="QHK24" s="961"/>
      <c r="QHL24" s="961"/>
      <c r="QHM24" s="961"/>
      <c r="QHN24" s="961"/>
      <c r="QHO24" s="961"/>
      <c r="QHP24" s="961"/>
      <c r="QHQ24" s="961"/>
      <c r="QHR24" s="961"/>
      <c r="QHS24" s="961"/>
      <c r="QHT24" s="961"/>
      <c r="QHU24" s="961"/>
      <c r="QHV24" s="961"/>
      <c r="QHW24" s="961"/>
      <c r="QHX24" s="961"/>
      <c r="QHY24" s="961"/>
      <c r="QHZ24" s="961"/>
      <c r="QIA24" s="961"/>
      <c r="QIB24" s="961"/>
      <c r="QIC24" s="961"/>
      <c r="QID24" s="961"/>
      <c r="QIE24" s="961"/>
      <c r="QIF24" s="961"/>
      <c r="QIG24" s="961"/>
      <c r="QIH24" s="961"/>
      <c r="QII24" s="961"/>
      <c r="QIJ24" s="961"/>
      <c r="QIK24" s="961"/>
      <c r="QIL24" s="961"/>
      <c r="QIM24" s="961"/>
      <c r="QIN24" s="961"/>
      <c r="QIO24" s="961"/>
      <c r="QIP24" s="961"/>
      <c r="QIQ24" s="961"/>
      <c r="QIR24" s="961"/>
      <c r="QIS24" s="961"/>
      <c r="QIT24" s="961"/>
      <c r="QIU24" s="961"/>
      <c r="QIV24" s="961"/>
      <c r="QIW24" s="961"/>
      <c r="QIX24" s="961"/>
      <c r="QIY24" s="961"/>
      <c r="QIZ24" s="961"/>
      <c r="QJA24" s="961"/>
      <c r="QJB24" s="961"/>
      <c r="QJC24" s="961"/>
      <c r="QJD24" s="961"/>
      <c r="QJE24" s="961"/>
      <c r="QJF24" s="961"/>
      <c r="QJG24" s="961"/>
      <c r="QJH24" s="961"/>
      <c r="QJI24" s="961"/>
      <c r="QJJ24" s="961"/>
      <c r="QJK24" s="961"/>
      <c r="QJL24" s="961"/>
      <c r="QJM24" s="961"/>
      <c r="QJN24" s="961"/>
      <c r="QJO24" s="961"/>
      <c r="QJP24" s="961"/>
      <c r="QJQ24" s="961"/>
      <c r="QJR24" s="961"/>
      <c r="QJS24" s="961"/>
      <c r="QJT24" s="961"/>
      <c r="QJU24" s="961"/>
      <c r="QJV24" s="961"/>
      <c r="QJW24" s="961"/>
      <c r="QJX24" s="961"/>
      <c r="QJY24" s="961"/>
      <c r="QJZ24" s="961"/>
      <c r="QKA24" s="961"/>
      <c r="QKB24" s="961"/>
      <c r="QKC24" s="961"/>
      <c r="QKD24" s="961"/>
      <c r="QKE24" s="961"/>
      <c r="QKF24" s="961"/>
      <c r="QKG24" s="961"/>
      <c r="QKH24" s="961"/>
      <c r="QKI24" s="961"/>
      <c r="QKJ24" s="961"/>
      <c r="QKK24" s="961"/>
      <c r="QKL24" s="961"/>
      <c r="QKM24" s="961"/>
      <c r="QKN24" s="961"/>
      <c r="QKO24" s="961"/>
      <c r="QKP24" s="961"/>
      <c r="QKQ24" s="961"/>
      <c r="QKR24" s="961"/>
      <c r="QKS24" s="961"/>
      <c r="QKT24" s="961"/>
      <c r="QKU24" s="961"/>
      <c r="QKV24" s="961"/>
      <c r="QKW24" s="961"/>
      <c r="QKX24" s="961"/>
      <c r="QKY24" s="961"/>
      <c r="QKZ24" s="961"/>
      <c r="QLA24" s="961"/>
      <c r="QLB24" s="961"/>
      <c r="QLC24" s="961"/>
      <c r="QLD24" s="961"/>
      <c r="QLE24" s="961"/>
      <c r="QLF24" s="961"/>
      <c r="QLG24" s="961"/>
      <c r="QLH24" s="961"/>
      <c r="QLI24" s="961"/>
      <c r="QLJ24" s="961"/>
      <c r="QLK24" s="961"/>
      <c r="QLL24" s="961"/>
      <c r="QLM24" s="961"/>
      <c r="QLN24" s="961"/>
      <c r="QLO24" s="961"/>
      <c r="QLP24" s="961"/>
      <c r="QLQ24" s="961"/>
      <c r="QLR24" s="961"/>
      <c r="QLS24" s="961"/>
      <c r="QLT24" s="961"/>
      <c r="QLU24" s="961"/>
      <c r="QLV24" s="961"/>
      <c r="QLW24" s="961"/>
      <c r="QLX24" s="961"/>
      <c r="QLY24" s="961"/>
      <c r="QLZ24" s="961"/>
      <c r="QMA24" s="961"/>
      <c r="QMB24" s="961"/>
      <c r="QMC24" s="961"/>
      <c r="QMD24" s="961"/>
      <c r="QME24" s="961"/>
      <c r="QMF24" s="961"/>
      <c r="QMG24" s="961"/>
      <c r="QMH24" s="961"/>
      <c r="QMI24" s="961"/>
      <c r="QMJ24" s="961"/>
      <c r="QMK24" s="961"/>
      <c r="QML24" s="961"/>
      <c r="QMM24" s="961"/>
      <c r="QMN24" s="961"/>
      <c r="QMO24" s="961"/>
      <c r="QMP24" s="961"/>
      <c r="QMQ24" s="961"/>
      <c r="QMR24" s="961"/>
      <c r="QMS24" s="961"/>
      <c r="QMT24" s="961"/>
      <c r="QMU24" s="961"/>
      <c r="QMV24" s="961"/>
      <c r="QMW24" s="961"/>
      <c r="QMX24" s="961"/>
      <c r="QMY24" s="961"/>
      <c r="QMZ24" s="961"/>
      <c r="QNA24" s="961"/>
      <c r="QNB24" s="961"/>
      <c r="QNC24" s="961"/>
      <c r="QND24" s="961"/>
      <c r="QNE24" s="961"/>
      <c r="QNF24" s="961"/>
      <c r="QNG24" s="961"/>
      <c r="QNH24" s="961"/>
      <c r="QNI24" s="961"/>
      <c r="QNJ24" s="961"/>
      <c r="QNK24" s="961"/>
      <c r="QNL24" s="961"/>
      <c r="QNM24" s="961"/>
      <c r="QNN24" s="961"/>
      <c r="QNO24" s="961"/>
      <c r="QNP24" s="961"/>
      <c r="QNQ24" s="961"/>
      <c r="QNR24" s="961"/>
      <c r="QNS24" s="961"/>
      <c r="QNT24" s="961"/>
      <c r="QNU24" s="961"/>
      <c r="QNV24" s="961"/>
      <c r="QNW24" s="961"/>
      <c r="QNX24" s="961"/>
      <c r="QNY24" s="961"/>
      <c r="QNZ24" s="961"/>
      <c r="QOA24" s="961"/>
      <c r="QOB24" s="961"/>
      <c r="QOC24" s="961"/>
      <c r="QOD24" s="961"/>
      <c r="QOE24" s="961"/>
      <c r="QOF24" s="961"/>
      <c r="QOG24" s="961"/>
      <c r="QOH24" s="961"/>
      <c r="QOI24" s="961"/>
      <c r="QOJ24" s="961"/>
      <c r="QOK24" s="961"/>
      <c r="QOL24" s="961"/>
      <c r="QOM24" s="961"/>
      <c r="QON24" s="961"/>
      <c r="QOO24" s="961"/>
      <c r="QOP24" s="961"/>
      <c r="QOQ24" s="961"/>
      <c r="QOR24" s="961"/>
      <c r="QOS24" s="961"/>
      <c r="QOT24" s="961"/>
      <c r="QOU24" s="961"/>
      <c r="QOV24" s="961"/>
      <c r="QOW24" s="961"/>
      <c r="QOX24" s="961"/>
      <c r="QOY24" s="961"/>
      <c r="QOZ24" s="961"/>
      <c r="QPA24" s="961"/>
      <c r="QPB24" s="961"/>
      <c r="QPC24" s="961"/>
      <c r="QPD24" s="961"/>
      <c r="QPE24" s="961"/>
      <c r="QPF24" s="961"/>
      <c r="QPG24" s="961"/>
      <c r="QPH24" s="961"/>
      <c r="QPI24" s="961"/>
      <c r="QPJ24" s="961"/>
      <c r="QPK24" s="961"/>
      <c r="QPL24" s="961"/>
      <c r="QPM24" s="961"/>
      <c r="QPN24" s="961"/>
      <c r="QPO24" s="961"/>
      <c r="QPP24" s="961"/>
      <c r="QPQ24" s="961"/>
      <c r="QPR24" s="961"/>
      <c r="QPS24" s="961"/>
      <c r="QPT24" s="961"/>
      <c r="QPU24" s="961"/>
      <c r="QPV24" s="961"/>
      <c r="QPW24" s="961"/>
      <c r="QPX24" s="961"/>
      <c r="QPY24" s="961"/>
      <c r="QPZ24" s="961"/>
      <c r="QQA24" s="961"/>
      <c r="QQB24" s="961"/>
      <c r="QQC24" s="961"/>
      <c r="QQD24" s="961"/>
      <c r="QQE24" s="961"/>
      <c r="QQF24" s="961"/>
      <c r="QQG24" s="961"/>
      <c r="QQH24" s="961"/>
      <c r="QQI24" s="961"/>
      <c r="QQJ24" s="961"/>
      <c r="QQK24" s="961"/>
      <c r="QQL24" s="961"/>
      <c r="QQM24" s="961"/>
      <c r="QQN24" s="961"/>
      <c r="QQO24" s="961"/>
      <c r="QQP24" s="961"/>
      <c r="QQQ24" s="961"/>
      <c r="QQR24" s="961"/>
      <c r="QQS24" s="961"/>
      <c r="QQT24" s="961"/>
      <c r="QQU24" s="961"/>
      <c r="QQV24" s="961"/>
      <c r="QQW24" s="961"/>
      <c r="QQX24" s="961"/>
      <c r="QQY24" s="961"/>
      <c r="QQZ24" s="961"/>
      <c r="QRA24" s="961"/>
      <c r="QRB24" s="961"/>
      <c r="QRC24" s="961"/>
      <c r="QRD24" s="961"/>
      <c r="QRE24" s="961"/>
      <c r="QRF24" s="961"/>
      <c r="QRG24" s="961"/>
      <c r="QRH24" s="961"/>
      <c r="QRI24" s="961"/>
      <c r="QRJ24" s="961"/>
      <c r="QRK24" s="961"/>
      <c r="QRL24" s="961"/>
      <c r="QRM24" s="961"/>
      <c r="QRN24" s="961"/>
      <c r="QRO24" s="961"/>
      <c r="QRP24" s="961"/>
      <c r="QRQ24" s="961"/>
      <c r="QRR24" s="961"/>
      <c r="QRS24" s="961"/>
      <c r="QRT24" s="961"/>
      <c r="QRU24" s="961"/>
      <c r="QRV24" s="961"/>
      <c r="QRW24" s="961"/>
      <c r="QRX24" s="961"/>
      <c r="QRY24" s="961"/>
      <c r="QRZ24" s="961"/>
      <c r="QSA24" s="961"/>
      <c r="QSB24" s="961"/>
      <c r="QSC24" s="961"/>
      <c r="QSD24" s="961"/>
      <c r="QSE24" s="961"/>
      <c r="QSF24" s="961"/>
      <c r="QSG24" s="961"/>
      <c r="QSH24" s="961"/>
      <c r="QSI24" s="961"/>
      <c r="QSJ24" s="961"/>
      <c r="QSK24" s="961"/>
      <c r="QSL24" s="961"/>
      <c r="QSM24" s="961"/>
      <c r="QSN24" s="961"/>
      <c r="QSO24" s="961"/>
      <c r="QSP24" s="961"/>
      <c r="QSQ24" s="961"/>
      <c r="QSR24" s="961"/>
      <c r="QSS24" s="961"/>
      <c r="QST24" s="961"/>
      <c r="QSU24" s="961"/>
      <c r="QSV24" s="961"/>
      <c r="QSW24" s="961"/>
      <c r="QSX24" s="961"/>
      <c r="QSY24" s="961"/>
      <c r="QSZ24" s="961"/>
      <c r="QTA24" s="961"/>
      <c r="QTB24" s="961"/>
      <c r="QTC24" s="961"/>
      <c r="QTD24" s="961"/>
      <c r="QTE24" s="961"/>
      <c r="QTF24" s="961"/>
      <c r="QTG24" s="961"/>
      <c r="QTH24" s="961"/>
      <c r="QTI24" s="961"/>
      <c r="QTJ24" s="961"/>
      <c r="QTK24" s="961"/>
      <c r="QTL24" s="961"/>
      <c r="QTM24" s="961"/>
      <c r="QTN24" s="961"/>
      <c r="QTO24" s="961"/>
      <c r="QTP24" s="961"/>
      <c r="QTQ24" s="961"/>
      <c r="QTR24" s="961"/>
      <c r="QTS24" s="961"/>
      <c r="QTT24" s="961"/>
      <c r="QTU24" s="961"/>
      <c r="QTV24" s="961"/>
      <c r="QTW24" s="961"/>
      <c r="QTX24" s="961"/>
      <c r="QTY24" s="961"/>
      <c r="QTZ24" s="961"/>
      <c r="QUA24" s="961"/>
      <c r="QUB24" s="961"/>
      <c r="QUC24" s="961"/>
      <c r="QUD24" s="961"/>
      <c r="QUE24" s="961"/>
      <c r="QUF24" s="961"/>
      <c r="QUG24" s="961"/>
      <c r="QUH24" s="961"/>
      <c r="QUI24" s="961"/>
      <c r="QUJ24" s="961"/>
      <c r="QUK24" s="961"/>
      <c r="QUL24" s="961"/>
      <c r="QUM24" s="961"/>
      <c r="QUN24" s="961"/>
      <c r="QUO24" s="961"/>
      <c r="QUP24" s="961"/>
      <c r="QUQ24" s="961"/>
      <c r="QUR24" s="961"/>
      <c r="QUS24" s="961"/>
      <c r="QUT24" s="961"/>
      <c r="QUU24" s="961"/>
      <c r="QUV24" s="961"/>
      <c r="QUW24" s="961"/>
      <c r="QUX24" s="961"/>
      <c r="QUY24" s="961"/>
      <c r="QUZ24" s="961"/>
      <c r="QVA24" s="961"/>
      <c r="QVB24" s="961"/>
      <c r="QVC24" s="961"/>
      <c r="QVD24" s="961"/>
      <c r="QVE24" s="961"/>
      <c r="QVF24" s="961"/>
      <c r="QVG24" s="961"/>
      <c r="QVH24" s="961"/>
      <c r="QVI24" s="961"/>
      <c r="QVJ24" s="961"/>
      <c r="QVK24" s="961"/>
      <c r="QVL24" s="961"/>
      <c r="QVM24" s="961"/>
      <c r="QVN24" s="961"/>
      <c r="QVO24" s="961"/>
      <c r="QVP24" s="961"/>
      <c r="QVQ24" s="961"/>
      <c r="QVR24" s="961"/>
      <c r="QVS24" s="961"/>
      <c r="QVT24" s="961"/>
      <c r="QVU24" s="961"/>
      <c r="QVV24" s="961"/>
      <c r="QVW24" s="961"/>
      <c r="QVX24" s="961"/>
      <c r="QVY24" s="961"/>
      <c r="QVZ24" s="961"/>
      <c r="QWA24" s="961"/>
      <c r="QWB24" s="961"/>
      <c r="QWC24" s="961"/>
      <c r="QWD24" s="961"/>
      <c r="QWE24" s="961"/>
      <c r="QWF24" s="961"/>
      <c r="QWG24" s="961"/>
      <c r="QWH24" s="961"/>
      <c r="QWI24" s="961"/>
      <c r="QWJ24" s="961"/>
      <c r="QWK24" s="961"/>
      <c r="QWL24" s="961"/>
      <c r="QWM24" s="961"/>
      <c r="QWN24" s="961"/>
      <c r="QWO24" s="961"/>
      <c r="QWP24" s="961"/>
      <c r="QWQ24" s="961"/>
      <c r="QWR24" s="961"/>
      <c r="QWS24" s="961"/>
      <c r="QWT24" s="961"/>
      <c r="QWU24" s="961"/>
      <c r="QWV24" s="961"/>
      <c r="QWW24" s="961"/>
      <c r="QWX24" s="961"/>
      <c r="QWY24" s="961"/>
      <c r="QWZ24" s="961"/>
      <c r="QXA24" s="961"/>
      <c r="QXB24" s="961"/>
      <c r="QXC24" s="961"/>
      <c r="QXD24" s="961"/>
      <c r="QXE24" s="961"/>
      <c r="QXF24" s="961"/>
      <c r="QXG24" s="961"/>
      <c r="QXH24" s="961"/>
      <c r="QXI24" s="961"/>
      <c r="QXJ24" s="961"/>
      <c r="QXK24" s="961"/>
      <c r="QXL24" s="961"/>
      <c r="QXM24" s="961"/>
      <c r="QXN24" s="961"/>
      <c r="QXO24" s="961"/>
      <c r="QXP24" s="961"/>
      <c r="QXQ24" s="961"/>
      <c r="QXR24" s="961"/>
      <c r="QXS24" s="961"/>
      <c r="QXT24" s="961"/>
      <c r="QXU24" s="961"/>
      <c r="QXV24" s="961"/>
      <c r="QXW24" s="961"/>
      <c r="QXX24" s="961"/>
      <c r="QXY24" s="961"/>
      <c r="QXZ24" s="961"/>
      <c r="QYA24" s="961"/>
      <c r="QYB24" s="961"/>
      <c r="QYC24" s="961"/>
      <c r="QYD24" s="961"/>
      <c r="QYE24" s="961"/>
      <c r="QYF24" s="961"/>
      <c r="QYG24" s="961"/>
      <c r="QYH24" s="961"/>
      <c r="QYI24" s="961"/>
      <c r="QYJ24" s="961"/>
      <c r="QYK24" s="961"/>
      <c r="QYL24" s="961"/>
      <c r="QYM24" s="961"/>
      <c r="QYN24" s="961"/>
      <c r="QYO24" s="961"/>
      <c r="QYP24" s="961"/>
      <c r="QYQ24" s="961"/>
      <c r="QYR24" s="961"/>
      <c r="QYS24" s="961"/>
      <c r="QYT24" s="961"/>
      <c r="QYU24" s="961"/>
      <c r="QYV24" s="961"/>
      <c r="QYW24" s="961"/>
      <c r="QYX24" s="961"/>
      <c r="QYY24" s="961"/>
      <c r="QYZ24" s="961"/>
      <c r="QZA24" s="961"/>
      <c r="QZB24" s="961"/>
      <c r="QZC24" s="961"/>
      <c r="QZD24" s="961"/>
      <c r="QZE24" s="961"/>
      <c r="QZF24" s="961"/>
      <c r="QZG24" s="961"/>
      <c r="QZH24" s="961"/>
      <c r="QZI24" s="961"/>
      <c r="QZJ24" s="961"/>
      <c r="QZK24" s="961"/>
      <c r="QZL24" s="961"/>
      <c r="QZM24" s="961"/>
      <c r="QZN24" s="961"/>
      <c r="QZO24" s="961"/>
      <c r="QZP24" s="961"/>
      <c r="QZQ24" s="961"/>
      <c r="QZR24" s="961"/>
      <c r="QZS24" s="961"/>
      <c r="QZT24" s="961"/>
      <c r="QZU24" s="961"/>
      <c r="QZV24" s="961"/>
      <c r="QZW24" s="961"/>
      <c r="QZX24" s="961"/>
      <c r="QZY24" s="961"/>
      <c r="QZZ24" s="961"/>
      <c r="RAA24" s="961"/>
      <c r="RAB24" s="961"/>
      <c r="RAC24" s="961"/>
      <c r="RAD24" s="961"/>
      <c r="RAE24" s="961"/>
      <c r="RAF24" s="961"/>
      <c r="RAG24" s="961"/>
      <c r="RAH24" s="961"/>
      <c r="RAI24" s="961"/>
      <c r="RAJ24" s="961"/>
      <c r="RAK24" s="961"/>
      <c r="RAL24" s="961"/>
      <c r="RAM24" s="961"/>
      <c r="RAN24" s="961"/>
      <c r="RAO24" s="961"/>
      <c r="RAP24" s="961"/>
      <c r="RAQ24" s="961"/>
      <c r="RAR24" s="961"/>
      <c r="RAS24" s="961"/>
      <c r="RAT24" s="961"/>
      <c r="RAU24" s="961"/>
      <c r="RAV24" s="961"/>
      <c r="RAW24" s="961"/>
      <c r="RAX24" s="961"/>
      <c r="RAY24" s="961"/>
      <c r="RAZ24" s="961"/>
      <c r="RBA24" s="961"/>
      <c r="RBB24" s="961"/>
      <c r="RBC24" s="961"/>
      <c r="RBD24" s="961"/>
      <c r="RBE24" s="961"/>
      <c r="RBF24" s="961"/>
      <c r="RBG24" s="961"/>
      <c r="RBH24" s="961"/>
      <c r="RBI24" s="961"/>
      <c r="RBJ24" s="961"/>
      <c r="RBK24" s="961"/>
      <c r="RBL24" s="961"/>
      <c r="RBM24" s="961"/>
      <c r="RBN24" s="961"/>
      <c r="RBO24" s="961"/>
      <c r="RBP24" s="961"/>
      <c r="RBQ24" s="961"/>
      <c r="RBR24" s="961"/>
      <c r="RBS24" s="961"/>
      <c r="RBT24" s="961"/>
      <c r="RBU24" s="961"/>
      <c r="RBV24" s="961"/>
      <c r="RBW24" s="961"/>
      <c r="RBX24" s="961"/>
      <c r="RBY24" s="961"/>
      <c r="RBZ24" s="961"/>
      <c r="RCA24" s="961"/>
      <c r="RCB24" s="961"/>
      <c r="RCC24" s="961"/>
      <c r="RCD24" s="961"/>
      <c r="RCE24" s="961"/>
      <c r="RCF24" s="961"/>
      <c r="RCG24" s="961"/>
      <c r="RCH24" s="961"/>
      <c r="RCI24" s="961"/>
      <c r="RCJ24" s="961"/>
      <c r="RCK24" s="961"/>
      <c r="RCL24" s="961"/>
      <c r="RCM24" s="961"/>
      <c r="RCN24" s="961"/>
      <c r="RCO24" s="961"/>
      <c r="RCP24" s="961"/>
      <c r="RCQ24" s="961"/>
      <c r="RCR24" s="961"/>
      <c r="RCS24" s="961"/>
      <c r="RCT24" s="961"/>
      <c r="RCU24" s="961"/>
      <c r="RCV24" s="961"/>
      <c r="RCW24" s="961"/>
      <c r="RCX24" s="961"/>
      <c r="RCY24" s="961"/>
      <c r="RCZ24" s="961"/>
      <c r="RDA24" s="961"/>
      <c r="RDB24" s="961"/>
      <c r="RDC24" s="961"/>
      <c r="RDD24" s="961"/>
      <c r="RDE24" s="961"/>
      <c r="RDF24" s="961"/>
      <c r="RDG24" s="961"/>
      <c r="RDH24" s="961"/>
      <c r="RDI24" s="961"/>
      <c r="RDJ24" s="961"/>
      <c r="RDK24" s="961"/>
      <c r="RDL24" s="961"/>
      <c r="RDM24" s="961"/>
      <c r="RDN24" s="961"/>
      <c r="RDO24" s="961"/>
      <c r="RDP24" s="961"/>
      <c r="RDQ24" s="961"/>
      <c r="RDR24" s="961"/>
      <c r="RDS24" s="961"/>
      <c r="RDT24" s="961"/>
      <c r="RDU24" s="961"/>
      <c r="RDV24" s="961"/>
      <c r="RDW24" s="961"/>
      <c r="RDX24" s="961"/>
      <c r="RDY24" s="961"/>
      <c r="RDZ24" s="961"/>
      <c r="REA24" s="961"/>
      <c r="REB24" s="961"/>
      <c r="REC24" s="961"/>
      <c r="RED24" s="961"/>
      <c r="REE24" s="961"/>
      <c r="REF24" s="961"/>
      <c r="REG24" s="961"/>
      <c r="REH24" s="961"/>
      <c r="REI24" s="961"/>
      <c r="REJ24" s="961"/>
      <c r="REK24" s="961"/>
      <c r="REL24" s="961"/>
      <c r="REM24" s="961"/>
      <c r="REN24" s="961"/>
      <c r="REO24" s="961"/>
      <c r="REP24" s="961"/>
      <c r="REQ24" s="961"/>
      <c r="RER24" s="961"/>
      <c r="RES24" s="961"/>
      <c r="RET24" s="961"/>
      <c r="REU24" s="961"/>
      <c r="REV24" s="961"/>
      <c r="REW24" s="961"/>
      <c r="REX24" s="961"/>
      <c r="REY24" s="961"/>
      <c r="REZ24" s="961"/>
      <c r="RFA24" s="961"/>
      <c r="RFB24" s="961"/>
      <c r="RFC24" s="961"/>
      <c r="RFD24" s="961"/>
      <c r="RFE24" s="961"/>
      <c r="RFF24" s="961"/>
      <c r="RFG24" s="961"/>
      <c r="RFH24" s="961"/>
      <c r="RFI24" s="961"/>
      <c r="RFJ24" s="961"/>
      <c r="RFK24" s="961"/>
      <c r="RFL24" s="961"/>
      <c r="RFM24" s="961"/>
      <c r="RFN24" s="961"/>
      <c r="RFO24" s="961"/>
      <c r="RFP24" s="961"/>
      <c r="RFQ24" s="961"/>
      <c r="RFR24" s="961"/>
      <c r="RFS24" s="961"/>
      <c r="RFT24" s="961"/>
      <c r="RFU24" s="961"/>
      <c r="RFV24" s="961"/>
      <c r="RFW24" s="961"/>
      <c r="RFX24" s="961"/>
      <c r="RFY24" s="961"/>
      <c r="RFZ24" s="961"/>
      <c r="RGA24" s="961"/>
      <c r="RGB24" s="961"/>
      <c r="RGC24" s="961"/>
      <c r="RGD24" s="961"/>
      <c r="RGE24" s="961"/>
      <c r="RGF24" s="961"/>
      <c r="RGG24" s="961"/>
      <c r="RGH24" s="961"/>
      <c r="RGI24" s="961"/>
      <c r="RGJ24" s="961"/>
      <c r="RGK24" s="961"/>
      <c r="RGL24" s="961"/>
      <c r="RGM24" s="961"/>
      <c r="RGN24" s="961"/>
      <c r="RGO24" s="961"/>
      <c r="RGP24" s="961"/>
      <c r="RGQ24" s="961"/>
      <c r="RGR24" s="961"/>
      <c r="RGS24" s="961"/>
      <c r="RGT24" s="961"/>
      <c r="RGU24" s="961"/>
      <c r="RGV24" s="961"/>
      <c r="RGW24" s="961"/>
      <c r="RGX24" s="961"/>
      <c r="RGY24" s="961"/>
      <c r="RGZ24" s="961"/>
      <c r="RHA24" s="961"/>
      <c r="RHB24" s="961"/>
      <c r="RHC24" s="961"/>
      <c r="RHD24" s="961"/>
      <c r="RHE24" s="961"/>
      <c r="RHF24" s="961"/>
      <c r="RHG24" s="961"/>
      <c r="RHH24" s="961"/>
      <c r="RHI24" s="961"/>
      <c r="RHJ24" s="961"/>
      <c r="RHK24" s="961"/>
      <c r="RHL24" s="961"/>
      <c r="RHM24" s="961"/>
      <c r="RHN24" s="961"/>
      <c r="RHO24" s="961"/>
      <c r="RHP24" s="961"/>
      <c r="RHQ24" s="961"/>
      <c r="RHR24" s="961"/>
      <c r="RHS24" s="961"/>
      <c r="RHT24" s="961"/>
      <c r="RHU24" s="961"/>
      <c r="RHV24" s="961"/>
      <c r="RHW24" s="961"/>
      <c r="RHX24" s="961"/>
      <c r="RHY24" s="961"/>
      <c r="RHZ24" s="961"/>
      <c r="RIA24" s="961"/>
      <c r="RIB24" s="961"/>
      <c r="RIC24" s="961"/>
      <c r="RID24" s="961"/>
      <c r="RIE24" s="961"/>
      <c r="RIF24" s="961"/>
      <c r="RIG24" s="961"/>
      <c r="RIH24" s="961"/>
      <c r="RII24" s="961"/>
      <c r="RIJ24" s="961"/>
      <c r="RIK24" s="961"/>
      <c r="RIL24" s="961"/>
      <c r="RIM24" s="961"/>
      <c r="RIN24" s="961"/>
      <c r="RIO24" s="961"/>
      <c r="RIP24" s="961"/>
      <c r="RIQ24" s="961"/>
      <c r="RIR24" s="961"/>
      <c r="RIS24" s="961"/>
      <c r="RIT24" s="961"/>
      <c r="RIU24" s="961"/>
      <c r="RIV24" s="961"/>
      <c r="RIW24" s="961"/>
      <c r="RIX24" s="961"/>
      <c r="RIY24" s="961"/>
      <c r="RIZ24" s="961"/>
      <c r="RJA24" s="961"/>
      <c r="RJB24" s="961"/>
      <c r="RJC24" s="961"/>
      <c r="RJD24" s="961"/>
      <c r="RJE24" s="961"/>
      <c r="RJF24" s="961"/>
      <c r="RJG24" s="961"/>
      <c r="RJH24" s="961"/>
      <c r="RJI24" s="961"/>
      <c r="RJJ24" s="961"/>
      <c r="RJK24" s="961"/>
      <c r="RJL24" s="961"/>
      <c r="RJM24" s="961"/>
      <c r="RJN24" s="961"/>
      <c r="RJO24" s="961"/>
      <c r="RJP24" s="961"/>
      <c r="RJQ24" s="961"/>
      <c r="RJR24" s="961"/>
      <c r="RJS24" s="961"/>
      <c r="RJT24" s="961"/>
      <c r="RJU24" s="961"/>
      <c r="RJV24" s="961"/>
      <c r="RJW24" s="961"/>
      <c r="RJX24" s="961"/>
      <c r="RJY24" s="961"/>
      <c r="RJZ24" s="961"/>
      <c r="RKA24" s="961"/>
      <c r="RKB24" s="961"/>
      <c r="RKC24" s="961"/>
      <c r="RKD24" s="961"/>
      <c r="RKE24" s="961"/>
      <c r="RKF24" s="961"/>
      <c r="RKG24" s="961"/>
      <c r="RKH24" s="961"/>
      <c r="RKI24" s="961"/>
      <c r="RKJ24" s="961"/>
      <c r="RKK24" s="961"/>
      <c r="RKL24" s="961"/>
      <c r="RKM24" s="961"/>
      <c r="RKN24" s="961"/>
      <c r="RKO24" s="961"/>
      <c r="RKP24" s="961"/>
      <c r="RKQ24" s="961"/>
      <c r="RKR24" s="961"/>
      <c r="RKS24" s="961"/>
      <c r="RKT24" s="961"/>
      <c r="RKU24" s="961"/>
      <c r="RKV24" s="961"/>
      <c r="RKW24" s="961"/>
      <c r="RKX24" s="961"/>
      <c r="RKY24" s="961"/>
      <c r="RKZ24" s="961"/>
      <c r="RLA24" s="961"/>
      <c r="RLB24" s="961"/>
      <c r="RLC24" s="961"/>
      <c r="RLD24" s="961"/>
      <c r="RLE24" s="961"/>
      <c r="RLF24" s="961"/>
      <c r="RLG24" s="961"/>
      <c r="RLH24" s="961"/>
      <c r="RLI24" s="961"/>
      <c r="RLJ24" s="961"/>
      <c r="RLK24" s="961"/>
      <c r="RLL24" s="961"/>
      <c r="RLM24" s="961"/>
      <c r="RLN24" s="961"/>
      <c r="RLO24" s="961"/>
      <c r="RLP24" s="961"/>
      <c r="RLQ24" s="961"/>
      <c r="RLR24" s="961"/>
      <c r="RLS24" s="961"/>
      <c r="RLT24" s="961"/>
      <c r="RLU24" s="961"/>
      <c r="RLV24" s="961"/>
      <c r="RLW24" s="961"/>
      <c r="RLX24" s="961"/>
      <c r="RLY24" s="961"/>
      <c r="RLZ24" s="961"/>
      <c r="RMA24" s="961"/>
      <c r="RMB24" s="961"/>
      <c r="RMC24" s="961"/>
      <c r="RMD24" s="961"/>
      <c r="RME24" s="961"/>
      <c r="RMF24" s="961"/>
      <c r="RMG24" s="961"/>
      <c r="RMH24" s="961"/>
      <c r="RMI24" s="961"/>
      <c r="RMJ24" s="961"/>
      <c r="RMK24" s="961"/>
      <c r="RML24" s="961"/>
      <c r="RMM24" s="961"/>
      <c r="RMN24" s="961"/>
      <c r="RMO24" s="961"/>
      <c r="RMP24" s="961"/>
      <c r="RMQ24" s="961"/>
      <c r="RMR24" s="961"/>
      <c r="RMS24" s="961"/>
      <c r="RMT24" s="961"/>
      <c r="RMU24" s="961"/>
      <c r="RMV24" s="961"/>
      <c r="RMW24" s="961"/>
      <c r="RMX24" s="961"/>
      <c r="RMY24" s="961"/>
      <c r="RMZ24" s="961"/>
      <c r="RNA24" s="961"/>
      <c r="RNB24" s="961"/>
      <c r="RNC24" s="961"/>
      <c r="RND24" s="961"/>
      <c r="RNE24" s="961"/>
      <c r="RNF24" s="961"/>
      <c r="RNG24" s="961"/>
      <c r="RNH24" s="961"/>
      <c r="RNI24" s="961"/>
      <c r="RNJ24" s="961"/>
      <c r="RNK24" s="961"/>
      <c r="RNL24" s="961"/>
      <c r="RNM24" s="961"/>
      <c r="RNN24" s="961"/>
      <c r="RNO24" s="961"/>
      <c r="RNP24" s="961"/>
      <c r="RNQ24" s="961"/>
      <c r="RNR24" s="961"/>
      <c r="RNS24" s="961"/>
      <c r="RNT24" s="961"/>
      <c r="RNU24" s="961"/>
      <c r="RNV24" s="961"/>
      <c r="RNW24" s="961"/>
      <c r="RNX24" s="961"/>
      <c r="RNY24" s="961"/>
      <c r="RNZ24" s="961"/>
      <c r="ROA24" s="961"/>
      <c r="ROB24" s="961"/>
      <c r="ROC24" s="961"/>
      <c r="ROD24" s="961"/>
      <c r="ROE24" s="961"/>
      <c r="ROF24" s="961"/>
      <c r="ROG24" s="961"/>
      <c r="ROH24" s="961"/>
      <c r="ROI24" s="961"/>
      <c r="ROJ24" s="961"/>
      <c r="ROK24" s="961"/>
      <c r="ROL24" s="961"/>
      <c r="ROM24" s="961"/>
      <c r="RON24" s="961"/>
      <c r="ROO24" s="961"/>
      <c r="ROP24" s="961"/>
      <c r="ROQ24" s="961"/>
      <c r="ROR24" s="961"/>
      <c r="ROS24" s="961"/>
      <c r="ROT24" s="961"/>
      <c r="ROU24" s="961"/>
      <c r="ROV24" s="961"/>
      <c r="ROW24" s="961"/>
      <c r="ROX24" s="961"/>
      <c r="ROY24" s="961"/>
      <c r="ROZ24" s="961"/>
      <c r="RPA24" s="961"/>
      <c r="RPB24" s="961"/>
      <c r="RPC24" s="961"/>
      <c r="RPD24" s="961"/>
      <c r="RPE24" s="961"/>
      <c r="RPF24" s="961"/>
      <c r="RPG24" s="961"/>
      <c r="RPH24" s="961"/>
      <c r="RPI24" s="961"/>
      <c r="RPJ24" s="961"/>
      <c r="RPK24" s="961"/>
      <c r="RPL24" s="961"/>
      <c r="RPM24" s="961"/>
      <c r="RPN24" s="961"/>
      <c r="RPO24" s="961"/>
      <c r="RPP24" s="961"/>
      <c r="RPQ24" s="961"/>
      <c r="RPR24" s="961"/>
      <c r="RPS24" s="961"/>
      <c r="RPT24" s="961"/>
      <c r="RPU24" s="961"/>
      <c r="RPV24" s="961"/>
      <c r="RPW24" s="961"/>
      <c r="RPX24" s="961"/>
      <c r="RPY24" s="961"/>
      <c r="RPZ24" s="961"/>
      <c r="RQA24" s="961"/>
      <c r="RQB24" s="961"/>
      <c r="RQC24" s="961"/>
      <c r="RQD24" s="961"/>
      <c r="RQE24" s="961"/>
      <c r="RQF24" s="961"/>
      <c r="RQG24" s="961"/>
      <c r="RQH24" s="961"/>
      <c r="RQI24" s="961"/>
      <c r="RQJ24" s="961"/>
      <c r="RQK24" s="961"/>
      <c r="RQL24" s="961"/>
      <c r="RQM24" s="961"/>
      <c r="RQN24" s="961"/>
      <c r="RQO24" s="961"/>
      <c r="RQP24" s="961"/>
      <c r="RQQ24" s="961"/>
      <c r="RQR24" s="961"/>
      <c r="RQS24" s="961"/>
      <c r="RQT24" s="961"/>
      <c r="RQU24" s="961"/>
      <c r="RQV24" s="961"/>
      <c r="RQW24" s="961"/>
      <c r="RQX24" s="961"/>
      <c r="RQY24" s="961"/>
      <c r="RQZ24" s="961"/>
      <c r="RRA24" s="961"/>
      <c r="RRB24" s="961"/>
      <c r="RRC24" s="961"/>
      <c r="RRD24" s="961"/>
      <c r="RRE24" s="961"/>
      <c r="RRF24" s="961"/>
      <c r="RRG24" s="961"/>
      <c r="RRH24" s="961"/>
      <c r="RRI24" s="961"/>
      <c r="RRJ24" s="961"/>
      <c r="RRK24" s="961"/>
      <c r="RRL24" s="961"/>
      <c r="RRM24" s="961"/>
      <c r="RRN24" s="961"/>
      <c r="RRO24" s="961"/>
      <c r="RRP24" s="961"/>
      <c r="RRQ24" s="961"/>
      <c r="RRR24" s="961"/>
      <c r="RRS24" s="961"/>
      <c r="RRT24" s="961"/>
      <c r="RRU24" s="961"/>
      <c r="RRV24" s="961"/>
      <c r="RRW24" s="961"/>
      <c r="RRX24" s="961"/>
      <c r="RRY24" s="961"/>
      <c r="RRZ24" s="961"/>
      <c r="RSA24" s="961"/>
      <c r="RSB24" s="961"/>
      <c r="RSC24" s="961"/>
      <c r="RSD24" s="961"/>
      <c r="RSE24" s="961"/>
      <c r="RSF24" s="961"/>
      <c r="RSG24" s="961"/>
      <c r="RSH24" s="961"/>
      <c r="RSI24" s="961"/>
      <c r="RSJ24" s="961"/>
      <c r="RSK24" s="961"/>
      <c r="RSL24" s="961"/>
      <c r="RSM24" s="961"/>
      <c r="RSN24" s="961"/>
      <c r="RSO24" s="961"/>
      <c r="RSP24" s="961"/>
      <c r="RSQ24" s="961"/>
      <c r="RSR24" s="961"/>
      <c r="RSS24" s="961"/>
      <c r="RST24" s="961"/>
      <c r="RSU24" s="961"/>
      <c r="RSV24" s="961"/>
      <c r="RSW24" s="961"/>
      <c r="RSX24" s="961"/>
      <c r="RSY24" s="961"/>
      <c r="RSZ24" s="961"/>
      <c r="RTA24" s="961"/>
      <c r="RTB24" s="961"/>
      <c r="RTC24" s="961"/>
      <c r="RTD24" s="961"/>
      <c r="RTE24" s="961"/>
      <c r="RTF24" s="961"/>
      <c r="RTG24" s="961"/>
      <c r="RTH24" s="961"/>
      <c r="RTI24" s="961"/>
      <c r="RTJ24" s="961"/>
      <c r="RTK24" s="961"/>
      <c r="RTL24" s="961"/>
      <c r="RTM24" s="961"/>
      <c r="RTN24" s="961"/>
      <c r="RTO24" s="961"/>
      <c r="RTP24" s="961"/>
      <c r="RTQ24" s="961"/>
      <c r="RTR24" s="961"/>
      <c r="RTS24" s="961"/>
      <c r="RTT24" s="961"/>
      <c r="RTU24" s="961"/>
      <c r="RTV24" s="961"/>
      <c r="RTW24" s="961"/>
      <c r="RTX24" s="961"/>
      <c r="RTY24" s="961"/>
      <c r="RTZ24" s="961"/>
      <c r="RUA24" s="961"/>
      <c r="RUB24" s="961"/>
      <c r="RUC24" s="961"/>
      <c r="RUD24" s="961"/>
      <c r="RUE24" s="961"/>
      <c r="RUF24" s="961"/>
      <c r="RUG24" s="961"/>
      <c r="RUH24" s="961"/>
      <c r="RUI24" s="961"/>
      <c r="RUJ24" s="961"/>
      <c r="RUK24" s="961"/>
      <c r="RUL24" s="961"/>
      <c r="RUM24" s="961"/>
      <c r="RUN24" s="961"/>
      <c r="RUO24" s="961"/>
      <c r="RUP24" s="961"/>
      <c r="RUQ24" s="961"/>
      <c r="RUR24" s="961"/>
      <c r="RUS24" s="961"/>
      <c r="RUT24" s="961"/>
      <c r="RUU24" s="961"/>
      <c r="RUV24" s="961"/>
      <c r="RUW24" s="961"/>
      <c r="RUX24" s="961"/>
      <c r="RUY24" s="961"/>
      <c r="RUZ24" s="961"/>
      <c r="RVA24" s="961"/>
      <c r="RVB24" s="961"/>
      <c r="RVC24" s="961"/>
      <c r="RVD24" s="961"/>
      <c r="RVE24" s="961"/>
      <c r="RVF24" s="961"/>
      <c r="RVG24" s="961"/>
      <c r="RVH24" s="961"/>
      <c r="RVI24" s="961"/>
      <c r="RVJ24" s="961"/>
      <c r="RVK24" s="961"/>
      <c r="RVL24" s="961"/>
      <c r="RVM24" s="961"/>
      <c r="RVN24" s="961"/>
      <c r="RVO24" s="961"/>
      <c r="RVP24" s="961"/>
      <c r="RVQ24" s="961"/>
      <c r="RVR24" s="961"/>
      <c r="RVS24" s="961"/>
      <c r="RVT24" s="961"/>
      <c r="RVU24" s="961"/>
      <c r="RVV24" s="961"/>
      <c r="RVW24" s="961"/>
      <c r="RVX24" s="961"/>
      <c r="RVY24" s="961"/>
      <c r="RVZ24" s="961"/>
      <c r="RWA24" s="961"/>
      <c r="RWB24" s="961"/>
      <c r="RWC24" s="961"/>
      <c r="RWD24" s="961"/>
      <c r="RWE24" s="961"/>
      <c r="RWF24" s="961"/>
      <c r="RWG24" s="961"/>
      <c r="RWH24" s="961"/>
      <c r="RWI24" s="961"/>
      <c r="RWJ24" s="961"/>
      <c r="RWK24" s="961"/>
      <c r="RWL24" s="961"/>
      <c r="RWM24" s="961"/>
      <c r="RWN24" s="961"/>
      <c r="RWO24" s="961"/>
      <c r="RWP24" s="961"/>
      <c r="RWQ24" s="961"/>
      <c r="RWR24" s="961"/>
      <c r="RWS24" s="961"/>
      <c r="RWT24" s="961"/>
      <c r="RWU24" s="961"/>
      <c r="RWV24" s="961"/>
      <c r="RWW24" s="961"/>
      <c r="RWX24" s="961"/>
      <c r="RWY24" s="961"/>
      <c r="RWZ24" s="961"/>
      <c r="RXA24" s="961"/>
      <c r="RXB24" s="961"/>
      <c r="RXC24" s="961"/>
      <c r="RXD24" s="961"/>
      <c r="RXE24" s="961"/>
      <c r="RXF24" s="961"/>
      <c r="RXG24" s="961"/>
      <c r="RXH24" s="961"/>
      <c r="RXI24" s="961"/>
      <c r="RXJ24" s="961"/>
      <c r="RXK24" s="961"/>
      <c r="RXL24" s="961"/>
      <c r="RXM24" s="961"/>
      <c r="RXN24" s="961"/>
      <c r="RXO24" s="961"/>
      <c r="RXP24" s="961"/>
      <c r="RXQ24" s="961"/>
      <c r="RXR24" s="961"/>
      <c r="RXS24" s="961"/>
      <c r="RXT24" s="961"/>
      <c r="RXU24" s="961"/>
      <c r="RXV24" s="961"/>
      <c r="RXW24" s="961"/>
      <c r="RXX24" s="961"/>
      <c r="RXY24" s="961"/>
      <c r="RXZ24" s="961"/>
      <c r="RYA24" s="961"/>
      <c r="RYB24" s="961"/>
      <c r="RYC24" s="961"/>
      <c r="RYD24" s="961"/>
      <c r="RYE24" s="961"/>
      <c r="RYF24" s="961"/>
      <c r="RYG24" s="961"/>
      <c r="RYH24" s="961"/>
      <c r="RYI24" s="961"/>
      <c r="RYJ24" s="961"/>
      <c r="RYK24" s="961"/>
      <c r="RYL24" s="961"/>
      <c r="RYM24" s="961"/>
      <c r="RYN24" s="961"/>
      <c r="RYO24" s="961"/>
      <c r="RYP24" s="961"/>
      <c r="RYQ24" s="961"/>
      <c r="RYR24" s="961"/>
      <c r="RYS24" s="961"/>
      <c r="RYT24" s="961"/>
      <c r="RYU24" s="961"/>
      <c r="RYV24" s="961"/>
      <c r="RYW24" s="961"/>
      <c r="RYX24" s="961"/>
      <c r="RYY24" s="961"/>
      <c r="RYZ24" s="961"/>
      <c r="RZA24" s="961"/>
      <c r="RZB24" s="961"/>
      <c r="RZC24" s="961"/>
      <c r="RZD24" s="961"/>
      <c r="RZE24" s="961"/>
      <c r="RZF24" s="961"/>
      <c r="RZG24" s="961"/>
      <c r="RZH24" s="961"/>
      <c r="RZI24" s="961"/>
      <c r="RZJ24" s="961"/>
      <c r="RZK24" s="961"/>
      <c r="RZL24" s="961"/>
      <c r="RZM24" s="961"/>
      <c r="RZN24" s="961"/>
      <c r="RZO24" s="961"/>
      <c r="RZP24" s="961"/>
      <c r="RZQ24" s="961"/>
      <c r="RZR24" s="961"/>
      <c r="RZS24" s="961"/>
      <c r="RZT24" s="961"/>
      <c r="RZU24" s="961"/>
      <c r="RZV24" s="961"/>
      <c r="RZW24" s="961"/>
      <c r="RZX24" s="961"/>
      <c r="RZY24" s="961"/>
      <c r="RZZ24" s="961"/>
      <c r="SAA24" s="961"/>
      <c r="SAB24" s="961"/>
      <c r="SAC24" s="961"/>
      <c r="SAD24" s="961"/>
      <c r="SAE24" s="961"/>
      <c r="SAF24" s="961"/>
      <c r="SAG24" s="961"/>
      <c r="SAH24" s="961"/>
      <c r="SAI24" s="961"/>
      <c r="SAJ24" s="961"/>
      <c r="SAK24" s="961"/>
      <c r="SAL24" s="961"/>
      <c r="SAM24" s="961"/>
      <c r="SAN24" s="961"/>
      <c r="SAO24" s="961"/>
      <c r="SAP24" s="961"/>
      <c r="SAQ24" s="961"/>
      <c r="SAR24" s="961"/>
      <c r="SAS24" s="961"/>
      <c r="SAT24" s="961"/>
      <c r="SAU24" s="961"/>
      <c r="SAV24" s="961"/>
      <c r="SAW24" s="961"/>
      <c r="SAX24" s="961"/>
      <c r="SAY24" s="961"/>
      <c r="SAZ24" s="961"/>
      <c r="SBA24" s="961"/>
      <c r="SBB24" s="961"/>
      <c r="SBC24" s="961"/>
      <c r="SBD24" s="961"/>
      <c r="SBE24" s="961"/>
      <c r="SBF24" s="961"/>
      <c r="SBG24" s="961"/>
      <c r="SBH24" s="961"/>
      <c r="SBI24" s="961"/>
      <c r="SBJ24" s="961"/>
      <c r="SBK24" s="961"/>
      <c r="SBL24" s="961"/>
      <c r="SBM24" s="961"/>
      <c r="SBN24" s="961"/>
      <c r="SBO24" s="961"/>
      <c r="SBP24" s="961"/>
      <c r="SBQ24" s="961"/>
      <c r="SBR24" s="961"/>
      <c r="SBS24" s="961"/>
      <c r="SBT24" s="961"/>
      <c r="SBU24" s="961"/>
      <c r="SBV24" s="961"/>
      <c r="SBW24" s="961"/>
      <c r="SBX24" s="961"/>
      <c r="SBY24" s="961"/>
      <c r="SBZ24" s="961"/>
      <c r="SCA24" s="961"/>
      <c r="SCB24" s="961"/>
      <c r="SCC24" s="961"/>
      <c r="SCD24" s="961"/>
      <c r="SCE24" s="961"/>
      <c r="SCF24" s="961"/>
      <c r="SCG24" s="961"/>
      <c r="SCH24" s="961"/>
      <c r="SCI24" s="961"/>
      <c r="SCJ24" s="961"/>
      <c r="SCK24" s="961"/>
      <c r="SCL24" s="961"/>
      <c r="SCM24" s="961"/>
      <c r="SCN24" s="961"/>
      <c r="SCO24" s="961"/>
      <c r="SCP24" s="961"/>
      <c r="SCQ24" s="961"/>
      <c r="SCR24" s="961"/>
      <c r="SCS24" s="961"/>
      <c r="SCT24" s="961"/>
      <c r="SCU24" s="961"/>
      <c r="SCV24" s="961"/>
      <c r="SCW24" s="961"/>
      <c r="SCX24" s="961"/>
      <c r="SCY24" s="961"/>
      <c r="SCZ24" s="961"/>
      <c r="SDA24" s="961"/>
      <c r="SDB24" s="961"/>
      <c r="SDC24" s="961"/>
      <c r="SDD24" s="961"/>
      <c r="SDE24" s="961"/>
      <c r="SDF24" s="961"/>
      <c r="SDG24" s="961"/>
      <c r="SDH24" s="961"/>
      <c r="SDI24" s="961"/>
      <c r="SDJ24" s="961"/>
      <c r="SDK24" s="961"/>
      <c r="SDL24" s="961"/>
      <c r="SDM24" s="961"/>
      <c r="SDN24" s="961"/>
      <c r="SDO24" s="961"/>
      <c r="SDP24" s="961"/>
      <c r="SDQ24" s="961"/>
      <c r="SDR24" s="961"/>
      <c r="SDS24" s="961"/>
      <c r="SDT24" s="961"/>
      <c r="SDU24" s="961"/>
      <c r="SDV24" s="961"/>
      <c r="SDW24" s="961"/>
      <c r="SDX24" s="961"/>
      <c r="SDY24" s="961"/>
      <c r="SDZ24" s="961"/>
      <c r="SEA24" s="961"/>
      <c r="SEB24" s="961"/>
      <c r="SEC24" s="961"/>
      <c r="SED24" s="961"/>
      <c r="SEE24" s="961"/>
      <c r="SEF24" s="961"/>
      <c r="SEG24" s="961"/>
      <c r="SEH24" s="961"/>
      <c r="SEI24" s="961"/>
      <c r="SEJ24" s="961"/>
      <c r="SEK24" s="961"/>
      <c r="SEL24" s="961"/>
      <c r="SEM24" s="961"/>
      <c r="SEN24" s="961"/>
      <c r="SEO24" s="961"/>
      <c r="SEP24" s="961"/>
      <c r="SEQ24" s="961"/>
      <c r="SER24" s="961"/>
      <c r="SES24" s="961"/>
      <c r="SET24" s="961"/>
      <c r="SEU24" s="961"/>
      <c r="SEV24" s="961"/>
      <c r="SEW24" s="961"/>
      <c r="SEX24" s="961"/>
      <c r="SEY24" s="961"/>
      <c r="SEZ24" s="961"/>
      <c r="SFA24" s="961"/>
      <c r="SFB24" s="961"/>
      <c r="SFC24" s="961"/>
      <c r="SFD24" s="961"/>
      <c r="SFE24" s="961"/>
      <c r="SFF24" s="961"/>
      <c r="SFG24" s="961"/>
      <c r="SFH24" s="961"/>
      <c r="SFI24" s="961"/>
      <c r="SFJ24" s="961"/>
      <c r="SFK24" s="961"/>
      <c r="SFL24" s="961"/>
      <c r="SFM24" s="961"/>
      <c r="SFN24" s="961"/>
      <c r="SFO24" s="961"/>
      <c r="SFP24" s="961"/>
      <c r="SFQ24" s="961"/>
      <c r="SFR24" s="961"/>
      <c r="SFS24" s="961"/>
      <c r="SFT24" s="961"/>
      <c r="SFU24" s="961"/>
      <c r="SFV24" s="961"/>
      <c r="SFW24" s="961"/>
      <c r="SFX24" s="961"/>
      <c r="SFY24" s="961"/>
      <c r="SFZ24" s="961"/>
      <c r="SGA24" s="961"/>
      <c r="SGB24" s="961"/>
      <c r="SGC24" s="961"/>
      <c r="SGD24" s="961"/>
      <c r="SGE24" s="961"/>
      <c r="SGF24" s="961"/>
      <c r="SGG24" s="961"/>
      <c r="SGH24" s="961"/>
      <c r="SGI24" s="961"/>
      <c r="SGJ24" s="961"/>
      <c r="SGK24" s="961"/>
      <c r="SGL24" s="961"/>
      <c r="SGM24" s="961"/>
      <c r="SGN24" s="961"/>
      <c r="SGO24" s="961"/>
      <c r="SGP24" s="961"/>
      <c r="SGQ24" s="961"/>
      <c r="SGR24" s="961"/>
      <c r="SGS24" s="961"/>
      <c r="SGT24" s="961"/>
      <c r="SGU24" s="961"/>
      <c r="SGV24" s="961"/>
      <c r="SGW24" s="961"/>
      <c r="SGX24" s="961"/>
      <c r="SGY24" s="961"/>
      <c r="SGZ24" s="961"/>
      <c r="SHA24" s="961"/>
      <c r="SHB24" s="961"/>
      <c r="SHC24" s="961"/>
      <c r="SHD24" s="961"/>
      <c r="SHE24" s="961"/>
      <c r="SHF24" s="961"/>
      <c r="SHG24" s="961"/>
      <c r="SHH24" s="961"/>
      <c r="SHI24" s="961"/>
      <c r="SHJ24" s="961"/>
      <c r="SHK24" s="961"/>
      <c r="SHL24" s="961"/>
      <c r="SHM24" s="961"/>
      <c r="SHN24" s="961"/>
      <c r="SHO24" s="961"/>
      <c r="SHP24" s="961"/>
      <c r="SHQ24" s="961"/>
      <c r="SHR24" s="961"/>
      <c r="SHS24" s="961"/>
      <c r="SHT24" s="961"/>
      <c r="SHU24" s="961"/>
      <c r="SHV24" s="961"/>
      <c r="SHW24" s="961"/>
      <c r="SHX24" s="961"/>
      <c r="SHY24" s="961"/>
      <c r="SHZ24" s="961"/>
      <c r="SIA24" s="961"/>
      <c r="SIB24" s="961"/>
      <c r="SIC24" s="961"/>
      <c r="SID24" s="961"/>
      <c r="SIE24" s="961"/>
      <c r="SIF24" s="961"/>
      <c r="SIG24" s="961"/>
      <c r="SIH24" s="961"/>
      <c r="SII24" s="961"/>
      <c r="SIJ24" s="961"/>
      <c r="SIK24" s="961"/>
      <c r="SIL24" s="961"/>
      <c r="SIM24" s="961"/>
      <c r="SIN24" s="961"/>
      <c r="SIO24" s="961"/>
      <c r="SIP24" s="961"/>
      <c r="SIQ24" s="961"/>
      <c r="SIR24" s="961"/>
      <c r="SIS24" s="961"/>
      <c r="SIT24" s="961"/>
      <c r="SIU24" s="961"/>
      <c r="SIV24" s="961"/>
      <c r="SIW24" s="961"/>
      <c r="SIX24" s="961"/>
      <c r="SIY24" s="961"/>
      <c r="SIZ24" s="961"/>
      <c r="SJA24" s="961"/>
      <c r="SJB24" s="961"/>
      <c r="SJC24" s="961"/>
      <c r="SJD24" s="961"/>
      <c r="SJE24" s="961"/>
      <c r="SJF24" s="961"/>
      <c r="SJG24" s="961"/>
      <c r="SJH24" s="961"/>
      <c r="SJI24" s="961"/>
      <c r="SJJ24" s="961"/>
      <c r="SJK24" s="961"/>
      <c r="SJL24" s="961"/>
      <c r="SJM24" s="961"/>
      <c r="SJN24" s="961"/>
      <c r="SJO24" s="961"/>
      <c r="SJP24" s="961"/>
      <c r="SJQ24" s="961"/>
      <c r="SJR24" s="961"/>
      <c r="SJS24" s="961"/>
      <c r="SJT24" s="961"/>
      <c r="SJU24" s="961"/>
      <c r="SJV24" s="961"/>
      <c r="SJW24" s="961"/>
      <c r="SJX24" s="961"/>
      <c r="SJY24" s="961"/>
      <c r="SJZ24" s="961"/>
      <c r="SKA24" s="961"/>
      <c r="SKB24" s="961"/>
      <c r="SKC24" s="961"/>
      <c r="SKD24" s="961"/>
      <c r="SKE24" s="961"/>
      <c r="SKF24" s="961"/>
      <c r="SKG24" s="961"/>
      <c r="SKH24" s="961"/>
      <c r="SKI24" s="961"/>
      <c r="SKJ24" s="961"/>
      <c r="SKK24" s="961"/>
      <c r="SKL24" s="961"/>
      <c r="SKM24" s="961"/>
      <c r="SKN24" s="961"/>
      <c r="SKO24" s="961"/>
      <c r="SKP24" s="961"/>
      <c r="SKQ24" s="961"/>
      <c r="SKR24" s="961"/>
      <c r="SKS24" s="961"/>
      <c r="SKT24" s="961"/>
      <c r="SKU24" s="961"/>
      <c r="SKV24" s="961"/>
      <c r="SKW24" s="961"/>
      <c r="SKX24" s="961"/>
      <c r="SKY24" s="961"/>
      <c r="SKZ24" s="961"/>
      <c r="SLA24" s="961"/>
      <c r="SLB24" s="961"/>
      <c r="SLC24" s="961"/>
      <c r="SLD24" s="961"/>
      <c r="SLE24" s="961"/>
      <c r="SLF24" s="961"/>
      <c r="SLG24" s="961"/>
      <c r="SLH24" s="961"/>
      <c r="SLI24" s="961"/>
      <c r="SLJ24" s="961"/>
      <c r="SLK24" s="961"/>
      <c r="SLL24" s="961"/>
      <c r="SLM24" s="961"/>
      <c r="SLN24" s="961"/>
      <c r="SLO24" s="961"/>
      <c r="SLP24" s="961"/>
      <c r="SLQ24" s="961"/>
      <c r="SLR24" s="961"/>
      <c r="SLS24" s="961"/>
      <c r="SLT24" s="961"/>
      <c r="SLU24" s="961"/>
      <c r="SLV24" s="961"/>
      <c r="SLW24" s="961"/>
      <c r="SLX24" s="961"/>
      <c r="SLY24" s="961"/>
      <c r="SLZ24" s="961"/>
      <c r="SMA24" s="961"/>
      <c r="SMB24" s="961"/>
      <c r="SMC24" s="961"/>
      <c r="SMD24" s="961"/>
      <c r="SME24" s="961"/>
      <c r="SMF24" s="961"/>
      <c r="SMG24" s="961"/>
      <c r="SMH24" s="961"/>
      <c r="SMI24" s="961"/>
      <c r="SMJ24" s="961"/>
      <c r="SMK24" s="961"/>
      <c r="SML24" s="961"/>
      <c r="SMM24" s="961"/>
      <c r="SMN24" s="961"/>
      <c r="SMO24" s="961"/>
      <c r="SMP24" s="961"/>
      <c r="SMQ24" s="961"/>
      <c r="SMR24" s="961"/>
      <c r="SMS24" s="961"/>
      <c r="SMT24" s="961"/>
      <c r="SMU24" s="961"/>
      <c r="SMV24" s="961"/>
      <c r="SMW24" s="961"/>
      <c r="SMX24" s="961"/>
      <c r="SMY24" s="961"/>
      <c r="SMZ24" s="961"/>
      <c r="SNA24" s="961"/>
      <c r="SNB24" s="961"/>
      <c r="SNC24" s="961"/>
      <c r="SND24" s="961"/>
      <c r="SNE24" s="961"/>
      <c r="SNF24" s="961"/>
      <c r="SNG24" s="961"/>
      <c r="SNH24" s="961"/>
      <c r="SNI24" s="961"/>
      <c r="SNJ24" s="961"/>
      <c r="SNK24" s="961"/>
      <c r="SNL24" s="961"/>
      <c r="SNM24" s="961"/>
      <c r="SNN24" s="961"/>
      <c r="SNO24" s="961"/>
      <c r="SNP24" s="961"/>
      <c r="SNQ24" s="961"/>
      <c r="SNR24" s="961"/>
      <c r="SNS24" s="961"/>
      <c r="SNT24" s="961"/>
      <c r="SNU24" s="961"/>
      <c r="SNV24" s="961"/>
      <c r="SNW24" s="961"/>
      <c r="SNX24" s="961"/>
      <c r="SNY24" s="961"/>
      <c r="SNZ24" s="961"/>
      <c r="SOA24" s="961"/>
      <c r="SOB24" s="961"/>
      <c r="SOC24" s="961"/>
      <c r="SOD24" s="961"/>
      <c r="SOE24" s="961"/>
      <c r="SOF24" s="961"/>
      <c r="SOG24" s="961"/>
      <c r="SOH24" s="961"/>
      <c r="SOI24" s="961"/>
      <c r="SOJ24" s="961"/>
      <c r="SOK24" s="961"/>
      <c r="SOL24" s="961"/>
      <c r="SOM24" s="961"/>
      <c r="SON24" s="961"/>
      <c r="SOO24" s="961"/>
      <c r="SOP24" s="961"/>
      <c r="SOQ24" s="961"/>
      <c r="SOR24" s="961"/>
      <c r="SOS24" s="961"/>
      <c r="SOT24" s="961"/>
      <c r="SOU24" s="961"/>
      <c r="SOV24" s="961"/>
      <c r="SOW24" s="961"/>
      <c r="SOX24" s="961"/>
      <c r="SOY24" s="961"/>
      <c r="SOZ24" s="961"/>
      <c r="SPA24" s="961"/>
      <c r="SPB24" s="961"/>
      <c r="SPC24" s="961"/>
      <c r="SPD24" s="961"/>
      <c r="SPE24" s="961"/>
      <c r="SPF24" s="961"/>
      <c r="SPG24" s="961"/>
      <c r="SPH24" s="961"/>
      <c r="SPI24" s="961"/>
      <c r="SPJ24" s="961"/>
      <c r="SPK24" s="961"/>
      <c r="SPL24" s="961"/>
      <c r="SPM24" s="961"/>
      <c r="SPN24" s="961"/>
      <c r="SPO24" s="961"/>
      <c r="SPP24" s="961"/>
      <c r="SPQ24" s="961"/>
      <c r="SPR24" s="961"/>
      <c r="SPS24" s="961"/>
      <c r="SPT24" s="961"/>
      <c r="SPU24" s="961"/>
      <c r="SPV24" s="961"/>
      <c r="SPW24" s="961"/>
      <c r="SPX24" s="961"/>
      <c r="SPY24" s="961"/>
      <c r="SPZ24" s="961"/>
      <c r="SQA24" s="961"/>
      <c r="SQB24" s="961"/>
      <c r="SQC24" s="961"/>
      <c r="SQD24" s="961"/>
      <c r="SQE24" s="961"/>
      <c r="SQF24" s="961"/>
      <c r="SQG24" s="961"/>
      <c r="SQH24" s="961"/>
      <c r="SQI24" s="961"/>
      <c r="SQJ24" s="961"/>
      <c r="SQK24" s="961"/>
      <c r="SQL24" s="961"/>
      <c r="SQM24" s="961"/>
      <c r="SQN24" s="961"/>
      <c r="SQO24" s="961"/>
      <c r="SQP24" s="961"/>
      <c r="SQQ24" s="961"/>
      <c r="SQR24" s="961"/>
      <c r="SQS24" s="961"/>
      <c r="SQT24" s="961"/>
      <c r="SQU24" s="961"/>
      <c r="SQV24" s="961"/>
      <c r="SQW24" s="961"/>
      <c r="SQX24" s="961"/>
      <c r="SQY24" s="961"/>
      <c r="SQZ24" s="961"/>
      <c r="SRA24" s="961"/>
      <c r="SRB24" s="961"/>
      <c r="SRC24" s="961"/>
      <c r="SRD24" s="961"/>
      <c r="SRE24" s="961"/>
      <c r="SRF24" s="961"/>
      <c r="SRG24" s="961"/>
      <c r="SRH24" s="961"/>
      <c r="SRI24" s="961"/>
      <c r="SRJ24" s="961"/>
      <c r="SRK24" s="961"/>
      <c r="SRL24" s="961"/>
      <c r="SRM24" s="961"/>
      <c r="SRN24" s="961"/>
      <c r="SRO24" s="961"/>
      <c r="SRP24" s="961"/>
      <c r="SRQ24" s="961"/>
      <c r="SRR24" s="961"/>
      <c r="SRS24" s="961"/>
      <c r="SRT24" s="961"/>
      <c r="SRU24" s="961"/>
      <c r="SRV24" s="961"/>
      <c r="SRW24" s="961"/>
      <c r="SRX24" s="961"/>
      <c r="SRY24" s="961"/>
      <c r="SRZ24" s="961"/>
      <c r="SSA24" s="961"/>
      <c r="SSB24" s="961"/>
      <c r="SSC24" s="961"/>
      <c r="SSD24" s="961"/>
      <c r="SSE24" s="961"/>
      <c r="SSF24" s="961"/>
      <c r="SSG24" s="961"/>
      <c r="SSH24" s="961"/>
      <c r="SSI24" s="961"/>
      <c r="SSJ24" s="961"/>
      <c r="SSK24" s="961"/>
      <c r="SSL24" s="961"/>
      <c r="SSM24" s="961"/>
      <c r="SSN24" s="961"/>
      <c r="SSO24" s="961"/>
      <c r="SSP24" s="961"/>
      <c r="SSQ24" s="961"/>
      <c r="SSR24" s="961"/>
      <c r="SSS24" s="961"/>
      <c r="SST24" s="961"/>
      <c r="SSU24" s="961"/>
      <c r="SSV24" s="961"/>
      <c r="SSW24" s="961"/>
      <c r="SSX24" s="961"/>
      <c r="SSY24" s="961"/>
      <c r="SSZ24" s="961"/>
      <c r="STA24" s="961"/>
      <c r="STB24" s="961"/>
      <c r="STC24" s="961"/>
      <c r="STD24" s="961"/>
      <c r="STE24" s="961"/>
      <c r="STF24" s="961"/>
      <c r="STG24" s="961"/>
      <c r="STH24" s="961"/>
      <c r="STI24" s="961"/>
      <c r="STJ24" s="961"/>
      <c r="STK24" s="961"/>
      <c r="STL24" s="961"/>
      <c r="STM24" s="961"/>
      <c r="STN24" s="961"/>
      <c r="STO24" s="961"/>
      <c r="STP24" s="961"/>
      <c r="STQ24" s="961"/>
      <c r="STR24" s="961"/>
      <c r="STS24" s="961"/>
      <c r="STT24" s="961"/>
      <c r="STU24" s="961"/>
      <c r="STV24" s="961"/>
      <c r="STW24" s="961"/>
      <c r="STX24" s="961"/>
      <c r="STY24" s="961"/>
      <c r="STZ24" s="961"/>
      <c r="SUA24" s="961"/>
      <c r="SUB24" s="961"/>
      <c r="SUC24" s="961"/>
      <c r="SUD24" s="961"/>
      <c r="SUE24" s="961"/>
      <c r="SUF24" s="961"/>
      <c r="SUG24" s="961"/>
      <c r="SUH24" s="961"/>
      <c r="SUI24" s="961"/>
      <c r="SUJ24" s="961"/>
      <c r="SUK24" s="961"/>
      <c r="SUL24" s="961"/>
      <c r="SUM24" s="961"/>
      <c r="SUN24" s="961"/>
      <c r="SUO24" s="961"/>
      <c r="SUP24" s="961"/>
      <c r="SUQ24" s="961"/>
      <c r="SUR24" s="961"/>
      <c r="SUS24" s="961"/>
      <c r="SUT24" s="961"/>
      <c r="SUU24" s="961"/>
      <c r="SUV24" s="961"/>
      <c r="SUW24" s="961"/>
      <c r="SUX24" s="961"/>
      <c r="SUY24" s="961"/>
      <c r="SUZ24" s="961"/>
      <c r="SVA24" s="961"/>
      <c r="SVB24" s="961"/>
      <c r="SVC24" s="961"/>
      <c r="SVD24" s="961"/>
      <c r="SVE24" s="961"/>
      <c r="SVF24" s="961"/>
      <c r="SVG24" s="961"/>
      <c r="SVH24" s="961"/>
      <c r="SVI24" s="961"/>
      <c r="SVJ24" s="961"/>
      <c r="SVK24" s="961"/>
      <c r="SVL24" s="961"/>
      <c r="SVM24" s="961"/>
      <c r="SVN24" s="961"/>
      <c r="SVO24" s="961"/>
      <c r="SVP24" s="961"/>
      <c r="SVQ24" s="961"/>
      <c r="SVR24" s="961"/>
      <c r="SVS24" s="961"/>
      <c r="SVT24" s="961"/>
      <c r="SVU24" s="961"/>
      <c r="SVV24" s="961"/>
      <c r="SVW24" s="961"/>
      <c r="SVX24" s="961"/>
      <c r="SVY24" s="961"/>
      <c r="SVZ24" s="961"/>
      <c r="SWA24" s="961"/>
      <c r="SWB24" s="961"/>
      <c r="SWC24" s="961"/>
      <c r="SWD24" s="961"/>
      <c r="SWE24" s="961"/>
      <c r="SWF24" s="961"/>
      <c r="SWG24" s="961"/>
      <c r="SWH24" s="961"/>
      <c r="SWI24" s="961"/>
      <c r="SWJ24" s="961"/>
      <c r="SWK24" s="961"/>
      <c r="SWL24" s="961"/>
      <c r="SWM24" s="961"/>
      <c r="SWN24" s="961"/>
      <c r="SWO24" s="961"/>
      <c r="SWP24" s="961"/>
      <c r="SWQ24" s="961"/>
      <c r="SWR24" s="961"/>
      <c r="SWS24" s="961"/>
      <c r="SWT24" s="961"/>
      <c r="SWU24" s="961"/>
      <c r="SWV24" s="961"/>
      <c r="SWW24" s="961"/>
      <c r="SWX24" s="961"/>
      <c r="SWY24" s="961"/>
      <c r="SWZ24" s="961"/>
      <c r="SXA24" s="961"/>
      <c r="SXB24" s="961"/>
      <c r="SXC24" s="961"/>
      <c r="SXD24" s="961"/>
      <c r="SXE24" s="961"/>
      <c r="SXF24" s="961"/>
      <c r="SXG24" s="961"/>
      <c r="SXH24" s="961"/>
      <c r="SXI24" s="961"/>
      <c r="SXJ24" s="961"/>
      <c r="SXK24" s="961"/>
      <c r="SXL24" s="961"/>
      <c r="SXM24" s="961"/>
      <c r="SXN24" s="961"/>
      <c r="SXO24" s="961"/>
      <c r="SXP24" s="961"/>
      <c r="SXQ24" s="961"/>
      <c r="SXR24" s="961"/>
      <c r="SXS24" s="961"/>
      <c r="SXT24" s="961"/>
      <c r="SXU24" s="961"/>
      <c r="SXV24" s="961"/>
      <c r="SXW24" s="961"/>
      <c r="SXX24" s="961"/>
      <c r="SXY24" s="961"/>
      <c r="SXZ24" s="961"/>
      <c r="SYA24" s="961"/>
      <c r="SYB24" s="961"/>
      <c r="SYC24" s="961"/>
      <c r="SYD24" s="961"/>
      <c r="SYE24" s="961"/>
      <c r="SYF24" s="961"/>
      <c r="SYG24" s="961"/>
      <c r="SYH24" s="961"/>
      <c r="SYI24" s="961"/>
      <c r="SYJ24" s="961"/>
      <c r="SYK24" s="961"/>
      <c r="SYL24" s="961"/>
      <c r="SYM24" s="961"/>
      <c r="SYN24" s="961"/>
      <c r="SYO24" s="961"/>
      <c r="SYP24" s="961"/>
      <c r="SYQ24" s="961"/>
      <c r="SYR24" s="961"/>
      <c r="SYS24" s="961"/>
      <c r="SYT24" s="961"/>
      <c r="SYU24" s="961"/>
      <c r="SYV24" s="961"/>
      <c r="SYW24" s="961"/>
      <c r="SYX24" s="961"/>
      <c r="SYY24" s="961"/>
      <c r="SYZ24" s="961"/>
      <c r="SZA24" s="961"/>
      <c r="SZB24" s="961"/>
      <c r="SZC24" s="961"/>
      <c r="SZD24" s="961"/>
      <c r="SZE24" s="961"/>
      <c r="SZF24" s="961"/>
      <c r="SZG24" s="961"/>
      <c r="SZH24" s="961"/>
      <c r="SZI24" s="961"/>
      <c r="SZJ24" s="961"/>
      <c r="SZK24" s="961"/>
      <c r="SZL24" s="961"/>
      <c r="SZM24" s="961"/>
      <c r="SZN24" s="961"/>
      <c r="SZO24" s="961"/>
      <c r="SZP24" s="961"/>
      <c r="SZQ24" s="961"/>
      <c r="SZR24" s="961"/>
      <c r="SZS24" s="961"/>
      <c r="SZT24" s="961"/>
      <c r="SZU24" s="961"/>
      <c r="SZV24" s="961"/>
      <c r="SZW24" s="961"/>
      <c r="SZX24" s="961"/>
      <c r="SZY24" s="961"/>
      <c r="SZZ24" s="961"/>
      <c r="TAA24" s="961"/>
      <c r="TAB24" s="961"/>
      <c r="TAC24" s="961"/>
      <c r="TAD24" s="961"/>
      <c r="TAE24" s="961"/>
      <c r="TAF24" s="961"/>
      <c r="TAG24" s="961"/>
      <c r="TAH24" s="961"/>
      <c r="TAI24" s="961"/>
      <c r="TAJ24" s="961"/>
      <c r="TAK24" s="961"/>
      <c r="TAL24" s="961"/>
      <c r="TAM24" s="961"/>
      <c r="TAN24" s="961"/>
      <c r="TAO24" s="961"/>
      <c r="TAP24" s="961"/>
      <c r="TAQ24" s="961"/>
      <c r="TAR24" s="961"/>
      <c r="TAS24" s="961"/>
      <c r="TAT24" s="961"/>
      <c r="TAU24" s="961"/>
      <c r="TAV24" s="961"/>
      <c r="TAW24" s="961"/>
      <c r="TAX24" s="961"/>
      <c r="TAY24" s="961"/>
      <c r="TAZ24" s="961"/>
      <c r="TBA24" s="961"/>
      <c r="TBB24" s="961"/>
      <c r="TBC24" s="961"/>
      <c r="TBD24" s="961"/>
      <c r="TBE24" s="961"/>
      <c r="TBF24" s="961"/>
      <c r="TBG24" s="961"/>
      <c r="TBH24" s="961"/>
      <c r="TBI24" s="961"/>
      <c r="TBJ24" s="961"/>
      <c r="TBK24" s="961"/>
      <c r="TBL24" s="961"/>
      <c r="TBM24" s="961"/>
      <c r="TBN24" s="961"/>
      <c r="TBO24" s="961"/>
      <c r="TBP24" s="961"/>
      <c r="TBQ24" s="961"/>
      <c r="TBR24" s="961"/>
      <c r="TBS24" s="961"/>
      <c r="TBT24" s="961"/>
      <c r="TBU24" s="961"/>
      <c r="TBV24" s="961"/>
      <c r="TBW24" s="961"/>
      <c r="TBX24" s="961"/>
      <c r="TBY24" s="961"/>
      <c r="TBZ24" s="961"/>
      <c r="TCA24" s="961"/>
      <c r="TCB24" s="961"/>
      <c r="TCC24" s="961"/>
      <c r="TCD24" s="961"/>
      <c r="TCE24" s="961"/>
      <c r="TCF24" s="961"/>
      <c r="TCG24" s="961"/>
      <c r="TCH24" s="961"/>
      <c r="TCI24" s="961"/>
      <c r="TCJ24" s="961"/>
      <c r="TCK24" s="961"/>
      <c r="TCL24" s="961"/>
      <c r="TCM24" s="961"/>
      <c r="TCN24" s="961"/>
      <c r="TCO24" s="961"/>
      <c r="TCP24" s="961"/>
      <c r="TCQ24" s="961"/>
      <c r="TCR24" s="961"/>
      <c r="TCS24" s="961"/>
      <c r="TCT24" s="961"/>
      <c r="TCU24" s="961"/>
      <c r="TCV24" s="961"/>
      <c r="TCW24" s="961"/>
      <c r="TCX24" s="961"/>
      <c r="TCY24" s="961"/>
      <c r="TCZ24" s="961"/>
      <c r="TDA24" s="961"/>
      <c r="TDB24" s="961"/>
      <c r="TDC24" s="961"/>
      <c r="TDD24" s="961"/>
      <c r="TDE24" s="961"/>
      <c r="TDF24" s="961"/>
      <c r="TDG24" s="961"/>
      <c r="TDH24" s="961"/>
      <c r="TDI24" s="961"/>
      <c r="TDJ24" s="961"/>
      <c r="TDK24" s="961"/>
      <c r="TDL24" s="961"/>
      <c r="TDM24" s="961"/>
      <c r="TDN24" s="961"/>
      <c r="TDO24" s="961"/>
      <c r="TDP24" s="961"/>
      <c r="TDQ24" s="961"/>
      <c r="TDR24" s="961"/>
      <c r="TDS24" s="961"/>
      <c r="TDT24" s="961"/>
      <c r="TDU24" s="961"/>
      <c r="TDV24" s="961"/>
      <c r="TDW24" s="961"/>
      <c r="TDX24" s="961"/>
      <c r="TDY24" s="961"/>
      <c r="TDZ24" s="961"/>
      <c r="TEA24" s="961"/>
      <c r="TEB24" s="961"/>
      <c r="TEC24" s="961"/>
      <c r="TED24" s="961"/>
      <c r="TEE24" s="961"/>
      <c r="TEF24" s="961"/>
      <c r="TEG24" s="961"/>
      <c r="TEH24" s="961"/>
      <c r="TEI24" s="961"/>
      <c r="TEJ24" s="961"/>
      <c r="TEK24" s="961"/>
      <c r="TEL24" s="961"/>
      <c r="TEM24" s="961"/>
      <c r="TEN24" s="961"/>
      <c r="TEO24" s="961"/>
      <c r="TEP24" s="961"/>
      <c r="TEQ24" s="961"/>
      <c r="TER24" s="961"/>
      <c r="TES24" s="961"/>
      <c r="TET24" s="961"/>
      <c r="TEU24" s="961"/>
      <c r="TEV24" s="961"/>
      <c r="TEW24" s="961"/>
      <c r="TEX24" s="961"/>
      <c r="TEY24" s="961"/>
      <c r="TEZ24" s="961"/>
      <c r="TFA24" s="961"/>
      <c r="TFB24" s="961"/>
      <c r="TFC24" s="961"/>
      <c r="TFD24" s="961"/>
      <c r="TFE24" s="961"/>
      <c r="TFF24" s="961"/>
      <c r="TFG24" s="961"/>
      <c r="TFH24" s="961"/>
      <c r="TFI24" s="961"/>
      <c r="TFJ24" s="961"/>
      <c r="TFK24" s="961"/>
      <c r="TFL24" s="961"/>
      <c r="TFM24" s="961"/>
      <c r="TFN24" s="961"/>
      <c r="TFO24" s="961"/>
      <c r="TFP24" s="961"/>
      <c r="TFQ24" s="961"/>
      <c r="TFR24" s="961"/>
      <c r="TFS24" s="961"/>
      <c r="TFT24" s="961"/>
      <c r="TFU24" s="961"/>
      <c r="TFV24" s="961"/>
      <c r="TFW24" s="961"/>
      <c r="TFX24" s="961"/>
      <c r="TFY24" s="961"/>
      <c r="TFZ24" s="961"/>
      <c r="TGA24" s="961"/>
      <c r="TGB24" s="961"/>
      <c r="TGC24" s="961"/>
      <c r="TGD24" s="961"/>
      <c r="TGE24" s="961"/>
      <c r="TGF24" s="961"/>
      <c r="TGG24" s="961"/>
      <c r="TGH24" s="961"/>
      <c r="TGI24" s="961"/>
      <c r="TGJ24" s="961"/>
      <c r="TGK24" s="961"/>
      <c r="TGL24" s="961"/>
      <c r="TGM24" s="961"/>
      <c r="TGN24" s="961"/>
      <c r="TGO24" s="961"/>
      <c r="TGP24" s="961"/>
      <c r="TGQ24" s="961"/>
      <c r="TGR24" s="961"/>
      <c r="TGS24" s="961"/>
      <c r="TGT24" s="961"/>
      <c r="TGU24" s="961"/>
      <c r="TGV24" s="961"/>
      <c r="TGW24" s="961"/>
      <c r="TGX24" s="961"/>
      <c r="TGY24" s="961"/>
      <c r="TGZ24" s="961"/>
      <c r="THA24" s="961"/>
      <c r="THB24" s="961"/>
      <c r="THC24" s="961"/>
      <c r="THD24" s="961"/>
      <c r="THE24" s="961"/>
      <c r="THF24" s="961"/>
      <c r="THG24" s="961"/>
      <c r="THH24" s="961"/>
      <c r="THI24" s="961"/>
      <c r="THJ24" s="961"/>
      <c r="THK24" s="961"/>
      <c r="THL24" s="961"/>
      <c r="THM24" s="961"/>
      <c r="THN24" s="961"/>
      <c r="THO24" s="961"/>
      <c r="THP24" s="961"/>
      <c r="THQ24" s="961"/>
      <c r="THR24" s="961"/>
      <c r="THS24" s="961"/>
      <c r="THT24" s="961"/>
      <c r="THU24" s="961"/>
      <c r="THV24" s="961"/>
      <c r="THW24" s="961"/>
      <c r="THX24" s="961"/>
      <c r="THY24" s="961"/>
      <c r="THZ24" s="961"/>
      <c r="TIA24" s="961"/>
      <c r="TIB24" s="961"/>
      <c r="TIC24" s="961"/>
      <c r="TID24" s="961"/>
      <c r="TIE24" s="961"/>
      <c r="TIF24" s="961"/>
      <c r="TIG24" s="961"/>
      <c r="TIH24" s="961"/>
      <c r="TII24" s="961"/>
      <c r="TIJ24" s="961"/>
      <c r="TIK24" s="961"/>
      <c r="TIL24" s="961"/>
      <c r="TIM24" s="961"/>
      <c r="TIN24" s="961"/>
      <c r="TIO24" s="961"/>
      <c r="TIP24" s="961"/>
      <c r="TIQ24" s="961"/>
      <c r="TIR24" s="961"/>
      <c r="TIS24" s="961"/>
      <c r="TIT24" s="961"/>
      <c r="TIU24" s="961"/>
      <c r="TIV24" s="961"/>
      <c r="TIW24" s="961"/>
      <c r="TIX24" s="961"/>
      <c r="TIY24" s="961"/>
      <c r="TIZ24" s="961"/>
      <c r="TJA24" s="961"/>
      <c r="TJB24" s="961"/>
      <c r="TJC24" s="961"/>
      <c r="TJD24" s="961"/>
      <c r="TJE24" s="961"/>
      <c r="TJF24" s="961"/>
      <c r="TJG24" s="961"/>
      <c r="TJH24" s="961"/>
      <c r="TJI24" s="961"/>
      <c r="TJJ24" s="961"/>
      <c r="TJK24" s="961"/>
      <c r="TJL24" s="961"/>
      <c r="TJM24" s="961"/>
      <c r="TJN24" s="961"/>
      <c r="TJO24" s="961"/>
      <c r="TJP24" s="961"/>
      <c r="TJQ24" s="961"/>
      <c r="TJR24" s="961"/>
      <c r="TJS24" s="961"/>
      <c r="TJT24" s="961"/>
      <c r="TJU24" s="961"/>
      <c r="TJV24" s="961"/>
      <c r="TJW24" s="961"/>
      <c r="TJX24" s="961"/>
      <c r="TJY24" s="961"/>
      <c r="TJZ24" s="961"/>
      <c r="TKA24" s="961"/>
      <c r="TKB24" s="961"/>
      <c r="TKC24" s="961"/>
      <c r="TKD24" s="961"/>
      <c r="TKE24" s="961"/>
      <c r="TKF24" s="961"/>
      <c r="TKG24" s="961"/>
      <c r="TKH24" s="961"/>
      <c r="TKI24" s="961"/>
      <c r="TKJ24" s="961"/>
      <c r="TKK24" s="961"/>
      <c r="TKL24" s="961"/>
      <c r="TKM24" s="961"/>
      <c r="TKN24" s="961"/>
      <c r="TKO24" s="961"/>
      <c r="TKP24" s="961"/>
      <c r="TKQ24" s="961"/>
      <c r="TKR24" s="961"/>
      <c r="TKS24" s="961"/>
      <c r="TKT24" s="961"/>
      <c r="TKU24" s="961"/>
      <c r="TKV24" s="961"/>
      <c r="TKW24" s="961"/>
      <c r="TKX24" s="961"/>
      <c r="TKY24" s="961"/>
      <c r="TKZ24" s="961"/>
      <c r="TLA24" s="961"/>
      <c r="TLB24" s="961"/>
      <c r="TLC24" s="961"/>
      <c r="TLD24" s="961"/>
      <c r="TLE24" s="961"/>
      <c r="TLF24" s="961"/>
      <c r="TLG24" s="961"/>
      <c r="TLH24" s="961"/>
      <c r="TLI24" s="961"/>
      <c r="TLJ24" s="961"/>
      <c r="TLK24" s="961"/>
      <c r="TLL24" s="961"/>
      <c r="TLM24" s="961"/>
      <c r="TLN24" s="961"/>
      <c r="TLO24" s="961"/>
      <c r="TLP24" s="961"/>
      <c r="TLQ24" s="961"/>
      <c r="TLR24" s="961"/>
      <c r="TLS24" s="961"/>
      <c r="TLT24" s="961"/>
      <c r="TLU24" s="961"/>
      <c r="TLV24" s="961"/>
      <c r="TLW24" s="961"/>
      <c r="TLX24" s="961"/>
      <c r="TLY24" s="961"/>
      <c r="TLZ24" s="961"/>
      <c r="TMA24" s="961"/>
      <c r="TMB24" s="961"/>
      <c r="TMC24" s="961"/>
      <c r="TMD24" s="961"/>
      <c r="TME24" s="961"/>
      <c r="TMF24" s="961"/>
      <c r="TMG24" s="961"/>
      <c r="TMH24" s="961"/>
      <c r="TMI24" s="961"/>
      <c r="TMJ24" s="961"/>
      <c r="TMK24" s="961"/>
      <c r="TML24" s="961"/>
      <c r="TMM24" s="961"/>
      <c r="TMN24" s="961"/>
      <c r="TMO24" s="961"/>
      <c r="TMP24" s="961"/>
      <c r="TMQ24" s="961"/>
      <c r="TMR24" s="961"/>
      <c r="TMS24" s="961"/>
      <c r="TMT24" s="961"/>
      <c r="TMU24" s="961"/>
      <c r="TMV24" s="961"/>
      <c r="TMW24" s="961"/>
      <c r="TMX24" s="961"/>
      <c r="TMY24" s="961"/>
      <c r="TMZ24" s="961"/>
      <c r="TNA24" s="961"/>
      <c r="TNB24" s="961"/>
      <c r="TNC24" s="961"/>
      <c r="TND24" s="961"/>
      <c r="TNE24" s="961"/>
      <c r="TNF24" s="961"/>
      <c r="TNG24" s="961"/>
      <c r="TNH24" s="961"/>
      <c r="TNI24" s="961"/>
      <c r="TNJ24" s="961"/>
      <c r="TNK24" s="961"/>
      <c r="TNL24" s="961"/>
      <c r="TNM24" s="961"/>
      <c r="TNN24" s="961"/>
      <c r="TNO24" s="961"/>
      <c r="TNP24" s="961"/>
      <c r="TNQ24" s="961"/>
      <c r="TNR24" s="961"/>
      <c r="TNS24" s="961"/>
      <c r="TNT24" s="961"/>
      <c r="TNU24" s="961"/>
      <c r="TNV24" s="961"/>
      <c r="TNW24" s="961"/>
      <c r="TNX24" s="961"/>
      <c r="TNY24" s="961"/>
      <c r="TNZ24" s="961"/>
      <c r="TOA24" s="961"/>
      <c r="TOB24" s="961"/>
      <c r="TOC24" s="961"/>
      <c r="TOD24" s="961"/>
      <c r="TOE24" s="961"/>
      <c r="TOF24" s="961"/>
      <c r="TOG24" s="961"/>
      <c r="TOH24" s="961"/>
      <c r="TOI24" s="961"/>
      <c r="TOJ24" s="961"/>
      <c r="TOK24" s="961"/>
      <c r="TOL24" s="961"/>
      <c r="TOM24" s="961"/>
      <c r="TON24" s="961"/>
      <c r="TOO24" s="961"/>
      <c r="TOP24" s="961"/>
      <c r="TOQ24" s="961"/>
      <c r="TOR24" s="961"/>
      <c r="TOS24" s="961"/>
      <c r="TOT24" s="961"/>
      <c r="TOU24" s="961"/>
      <c r="TOV24" s="961"/>
      <c r="TOW24" s="961"/>
      <c r="TOX24" s="961"/>
      <c r="TOY24" s="961"/>
      <c r="TOZ24" s="961"/>
      <c r="TPA24" s="961"/>
      <c r="TPB24" s="961"/>
      <c r="TPC24" s="961"/>
      <c r="TPD24" s="961"/>
      <c r="TPE24" s="961"/>
      <c r="TPF24" s="961"/>
      <c r="TPG24" s="961"/>
      <c r="TPH24" s="961"/>
      <c r="TPI24" s="961"/>
      <c r="TPJ24" s="961"/>
      <c r="TPK24" s="961"/>
      <c r="TPL24" s="961"/>
      <c r="TPM24" s="961"/>
      <c r="TPN24" s="961"/>
      <c r="TPO24" s="961"/>
      <c r="TPP24" s="961"/>
      <c r="TPQ24" s="961"/>
      <c r="TPR24" s="961"/>
      <c r="TPS24" s="961"/>
      <c r="TPT24" s="961"/>
      <c r="TPU24" s="961"/>
      <c r="TPV24" s="961"/>
      <c r="TPW24" s="961"/>
      <c r="TPX24" s="961"/>
      <c r="TPY24" s="961"/>
      <c r="TPZ24" s="961"/>
      <c r="TQA24" s="961"/>
      <c r="TQB24" s="961"/>
      <c r="TQC24" s="961"/>
      <c r="TQD24" s="961"/>
      <c r="TQE24" s="961"/>
      <c r="TQF24" s="961"/>
      <c r="TQG24" s="961"/>
      <c r="TQH24" s="961"/>
      <c r="TQI24" s="961"/>
      <c r="TQJ24" s="961"/>
      <c r="TQK24" s="961"/>
      <c r="TQL24" s="961"/>
      <c r="TQM24" s="961"/>
      <c r="TQN24" s="961"/>
      <c r="TQO24" s="961"/>
      <c r="TQP24" s="961"/>
      <c r="TQQ24" s="961"/>
      <c r="TQR24" s="961"/>
      <c r="TQS24" s="961"/>
      <c r="TQT24" s="961"/>
      <c r="TQU24" s="961"/>
      <c r="TQV24" s="961"/>
      <c r="TQW24" s="961"/>
      <c r="TQX24" s="961"/>
      <c r="TQY24" s="961"/>
      <c r="TQZ24" s="961"/>
      <c r="TRA24" s="961"/>
      <c r="TRB24" s="961"/>
      <c r="TRC24" s="961"/>
      <c r="TRD24" s="961"/>
      <c r="TRE24" s="961"/>
      <c r="TRF24" s="961"/>
      <c r="TRG24" s="961"/>
      <c r="TRH24" s="961"/>
      <c r="TRI24" s="961"/>
      <c r="TRJ24" s="961"/>
      <c r="TRK24" s="961"/>
      <c r="TRL24" s="961"/>
      <c r="TRM24" s="961"/>
      <c r="TRN24" s="961"/>
      <c r="TRO24" s="961"/>
      <c r="TRP24" s="961"/>
      <c r="TRQ24" s="961"/>
      <c r="TRR24" s="961"/>
      <c r="TRS24" s="961"/>
      <c r="TRT24" s="961"/>
      <c r="TRU24" s="961"/>
      <c r="TRV24" s="961"/>
      <c r="TRW24" s="961"/>
      <c r="TRX24" s="961"/>
      <c r="TRY24" s="961"/>
      <c r="TRZ24" s="961"/>
      <c r="TSA24" s="961"/>
      <c r="TSB24" s="961"/>
      <c r="TSC24" s="961"/>
      <c r="TSD24" s="961"/>
      <c r="TSE24" s="961"/>
      <c r="TSF24" s="961"/>
      <c r="TSG24" s="961"/>
      <c r="TSH24" s="961"/>
      <c r="TSI24" s="961"/>
      <c r="TSJ24" s="961"/>
      <c r="TSK24" s="961"/>
      <c r="TSL24" s="961"/>
      <c r="TSM24" s="961"/>
      <c r="TSN24" s="961"/>
      <c r="TSO24" s="961"/>
      <c r="TSP24" s="961"/>
      <c r="TSQ24" s="961"/>
      <c r="TSR24" s="961"/>
      <c r="TSS24" s="961"/>
      <c r="TST24" s="961"/>
      <c r="TSU24" s="961"/>
      <c r="TSV24" s="961"/>
      <c r="TSW24" s="961"/>
      <c r="TSX24" s="961"/>
      <c r="TSY24" s="961"/>
      <c r="TSZ24" s="961"/>
      <c r="TTA24" s="961"/>
      <c r="TTB24" s="961"/>
      <c r="TTC24" s="961"/>
      <c r="TTD24" s="961"/>
      <c r="TTE24" s="961"/>
      <c r="TTF24" s="961"/>
      <c r="TTG24" s="961"/>
      <c r="TTH24" s="961"/>
      <c r="TTI24" s="961"/>
      <c r="TTJ24" s="961"/>
      <c r="TTK24" s="961"/>
      <c r="TTL24" s="961"/>
      <c r="TTM24" s="961"/>
      <c r="TTN24" s="961"/>
      <c r="TTO24" s="961"/>
      <c r="TTP24" s="961"/>
      <c r="TTQ24" s="961"/>
      <c r="TTR24" s="961"/>
      <c r="TTS24" s="961"/>
      <c r="TTT24" s="961"/>
      <c r="TTU24" s="961"/>
      <c r="TTV24" s="961"/>
      <c r="TTW24" s="961"/>
      <c r="TTX24" s="961"/>
      <c r="TTY24" s="961"/>
      <c r="TTZ24" s="961"/>
      <c r="TUA24" s="961"/>
      <c r="TUB24" s="961"/>
      <c r="TUC24" s="961"/>
      <c r="TUD24" s="961"/>
      <c r="TUE24" s="961"/>
      <c r="TUF24" s="961"/>
      <c r="TUG24" s="961"/>
      <c r="TUH24" s="961"/>
      <c r="TUI24" s="961"/>
      <c r="TUJ24" s="961"/>
      <c r="TUK24" s="961"/>
      <c r="TUL24" s="961"/>
      <c r="TUM24" s="961"/>
      <c r="TUN24" s="961"/>
      <c r="TUO24" s="961"/>
      <c r="TUP24" s="961"/>
      <c r="TUQ24" s="961"/>
      <c r="TUR24" s="961"/>
      <c r="TUS24" s="961"/>
      <c r="TUT24" s="961"/>
      <c r="TUU24" s="961"/>
      <c r="TUV24" s="961"/>
      <c r="TUW24" s="961"/>
      <c r="TUX24" s="961"/>
      <c r="TUY24" s="961"/>
      <c r="TUZ24" s="961"/>
      <c r="TVA24" s="961"/>
      <c r="TVB24" s="961"/>
      <c r="TVC24" s="961"/>
      <c r="TVD24" s="961"/>
      <c r="TVE24" s="961"/>
      <c r="TVF24" s="961"/>
      <c r="TVG24" s="961"/>
      <c r="TVH24" s="961"/>
      <c r="TVI24" s="961"/>
      <c r="TVJ24" s="961"/>
      <c r="TVK24" s="961"/>
      <c r="TVL24" s="961"/>
      <c r="TVM24" s="961"/>
      <c r="TVN24" s="961"/>
      <c r="TVO24" s="961"/>
      <c r="TVP24" s="961"/>
      <c r="TVQ24" s="961"/>
      <c r="TVR24" s="961"/>
      <c r="TVS24" s="961"/>
      <c r="TVT24" s="961"/>
      <c r="TVU24" s="961"/>
      <c r="TVV24" s="961"/>
      <c r="TVW24" s="961"/>
      <c r="TVX24" s="961"/>
      <c r="TVY24" s="961"/>
      <c r="TVZ24" s="961"/>
      <c r="TWA24" s="961"/>
      <c r="TWB24" s="961"/>
      <c r="TWC24" s="961"/>
      <c r="TWD24" s="961"/>
      <c r="TWE24" s="961"/>
      <c r="TWF24" s="961"/>
      <c r="TWG24" s="961"/>
      <c r="TWH24" s="961"/>
      <c r="TWI24" s="961"/>
      <c r="TWJ24" s="961"/>
      <c r="TWK24" s="961"/>
      <c r="TWL24" s="961"/>
      <c r="TWM24" s="961"/>
      <c r="TWN24" s="961"/>
      <c r="TWO24" s="961"/>
      <c r="TWP24" s="961"/>
      <c r="TWQ24" s="961"/>
      <c r="TWR24" s="961"/>
      <c r="TWS24" s="961"/>
      <c r="TWT24" s="961"/>
      <c r="TWU24" s="961"/>
      <c r="TWV24" s="961"/>
      <c r="TWW24" s="961"/>
      <c r="TWX24" s="961"/>
      <c r="TWY24" s="961"/>
      <c r="TWZ24" s="961"/>
      <c r="TXA24" s="961"/>
      <c r="TXB24" s="961"/>
      <c r="TXC24" s="961"/>
      <c r="TXD24" s="961"/>
      <c r="TXE24" s="961"/>
      <c r="TXF24" s="961"/>
      <c r="TXG24" s="961"/>
      <c r="TXH24" s="961"/>
      <c r="TXI24" s="961"/>
      <c r="TXJ24" s="961"/>
      <c r="TXK24" s="961"/>
      <c r="TXL24" s="961"/>
      <c r="TXM24" s="961"/>
      <c r="TXN24" s="961"/>
      <c r="TXO24" s="961"/>
      <c r="TXP24" s="961"/>
      <c r="TXQ24" s="961"/>
      <c r="TXR24" s="961"/>
      <c r="TXS24" s="961"/>
      <c r="TXT24" s="961"/>
      <c r="TXU24" s="961"/>
      <c r="TXV24" s="961"/>
      <c r="TXW24" s="961"/>
      <c r="TXX24" s="961"/>
      <c r="TXY24" s="961"/>
      <c r="TXZ24" s="961"/>
      <c r="TYA24" s="961"/>
      <c r="TYB24" s="961"/>
      <c r="TYC24" s="961"/>
      <c r="TYD24" s="961"/>
      <c r="TYE24" s="961"/>
      <c r="TYF24" s="961"/>
      <c r="TYG24" s="961"/>
      <c r="TYH24" s="961"/>
      <c r="TYI24" s="961"/>
      <c r="TYJ24" s="961"/>
      <c r="TYK24" s="961"/>
      <c r="TYL24" s="961"/>
      <c r="TYM24" s="961"/>
      <c r="TYN24" s="961"/>
      <c r="TYO24" s="961"/>
      <c r="TYP24" s="961"/>
      <c r="TYQ24" s="961"/>
      <c r="TYR24" s="961"/>
      <c r="TYS24" s="961"/>
      <c r="TYT24" s="961"/>
      <c r="TYU24" s="961"/>
      <c r="TYV24" s="961"/>
      <c r="TYW24" s="961"/>
      <c r="TYX24" s="961"/>
      <c r="TYY24" s="961"/>
      <c r="TYZ24" s="961"/>
      <c r="TZA24" s="961"/>
      <c r="TZB24" s="961"/>
      <c r="TZC24" s="961"/>
      <c r="TZD24" s="961"/>
      <c r="TZE24" s="961"/>
      <c r="TZF24" s="961"/>
      <c r="TZG24" s="961"/>
      <c r="TZH24" s="961"/>
      <c r="TZI24" s="961"/>
      <c r="TZJ24" s="961"/>
      <c r="TZK24" s="961"/>
      <c r="TZL24" s="961"/>
      <c r="TZM24" s="961"/>
      <c r="TZN24" s="961"/>
      <c r="TZO24" s="961"/>
      <c r="TZP24" s="961"/>
      <c r="TZQ24" s="961"/>
      <c r="TZR24" s="961"/>
      <c r="TZS24" s="961"/>
      <c r="TZT24" s="961"/>
      <c r="TZU24" s="961"/>
      <c r="TZV24" s="961"/>
      <c r="TZW24" s="961"/>
      <c r="TZX24" s="961"/>
      <c r="TZY24" s="961"/>
      <c r="TZZ24" s="961"/>
      <c r="UAA24" s="961"/>
      <c r="UAB24" s="961"/>
      <c r="UAC24" s="961"/>
      <c r="UAD24" s="961"/>
      <c r="UAE24" s="961"/>
      <c r="UAF24" s="961"/>
      <c r="UAG24" s="961"/>
      <c r="UAH24" s="961"/>
      <c r="UAI24" s="961"/>
      <c r="UAJ24" s="961"/>
      <c r="UAK24" s="961"/>
      <c r="UAL24" s="961"/>
      <c r="UAM24" s="961"/>
      <c r="UAN24" s="961"/>
      <c r="UAO24" s="961"/>
      <c r="UAP24" s="961"/>
      <c r="UAQ24" s="961"/>
      <c r="UAR24" s="961"/>
      <c r="UAS24" s="961"/>
      <c r="UAT24" s="961"/>
      <c r="UAU24" s="961"/>
      <c r="UAV24" s="961"/>
      <c r="UAW24" s="961"/>
      <c r="UAX24" s="961"/>
      <c r="UAY24" s="961"/>
      <c r="UAZ24" s="961"/>
      <c r="UBA24" s="961"/>
      <c r="UBB24" s="961"/>
      <c r="UBC24" s="961"/>
      <c r="UBD24" s="961"/>
      <c r="UBE24" s="961"/>
      <c r="UBF24" s="961"/>
      <c r="UBG24" s="961"/>
      <c r="UBH24" s="961"/>
      <c r="UBI24" s="961"/>
      <c r="UBJ24" s="961"/>
      <c r="UBK24" s="961"/>
      <c r="UBL24" s="961"/>
      <c r="UBM24" s="961"/>
      <c r="UBN24" s="961"/>
      <c r="UBO24" s="961"/>
      <c r="UBP24" s="961"/>
      <c r="UBQ24" s="961"/>
      <c r="UBR24" s="961"/>
      <c r="UBS24" s="961"/>
      <c r="UBT24" s="961"/>
      <c r="UBU24" s="961"/>
      <c r="UBV24" s="961"/>
      <c r="UBW24" s="961"/>
      <c r="UBX24" s="961"/>
      <c r="UBY24" s="961"/>
      <c r="UBZ24" s="961"/>
      <c r="UCA24" s="961"/>
      <c r="UCB24" s="961"/>
      <c r="UCC24" s="961"/>
      <c r="UCD24" s="961"/>
      <c r="UCE24" s="961"/>
      <c r="UCF24" s="961"/>
      <c r="UCG24" s="961"/>
      <c r="UCH24" s="961"/>
      <c r="UCI24" s="961"/>
      <c r="UCJ24" s="961"/>
      <c r="UCK24" s="961"/>
      <c r="UCL24" s="961"/>
      <c r="UCM24" s="961"/>
      <c r="UCN24" s="961"/>
      <c r="UCO24" s="961"/>
      <c r="UCP24" s="961"/>
      <c r="UCQ24" s="961"/>
      <c r="UCR24" s="961"/>
      <c r="UCS24" s="961"/>
      <c r="UCT24" s="961"/>
      <c r="UCU24" s="961"/>
      <c r="UCV24" s="961"/>
      <c r="UCW24" s="961"/>
      <c r="UCX24" s="961"/>
      <c r="UCY24" s="961"/>
      <c r="UCZ24" s="961"/>
      <c r="UDA24" s="961"/>
      <c r="UDB24" s="961"/>
      <c r="UDC24" s="961"/>
      <c r="UDD24" s="961"/>
      <c r="UDE24" s="961"/>
      <c r="UDF24" s="961"/>
      <c r="UDG24" s="961"/>
      <c r="UDH24" s="961"/>
      <c r="UDI24" s="961"/>
      <c r="UDJ24" s="961"/>
      <c r="UDK24" s="961"/>
      <c r="UDL24" s="961"/>
      <c r="UDM24" s="961"/>
      <c r="UDN24" s="961"/>
      <c r="UDO24" s="961"/>
      <c r="UDP24" s="961"/>
      <c r="UDQ24" s="961"/>
      <c r="UDR24" s="961"/>
      <c r="UDS24" s="961"/>
      <c r="UDT24" s="961"/>
      <c r="UDU24" s="961"/>
      <c r="UDV24" s="961"/>
      <c r="UDW24" s="961"/>
      <c r="UDX24" s="961"/>
      <c r="UDY24" s="961"/>
      <c r="UDZ24" s="961"/>
      <c r="UEA24" s="961"/>
      <c r="UEB24" s="961"/>
      <c r="UEC24" s="961"/>
      <c r="UED24" s="961"/>
      <c r="UEE24" s="961"/>
      <c r="UEF24" s="961"/>
      <c r="UEG24" s="961"/>
      <c r="UEH24" s="961"/>
      <c r="UEI24" s="961"/>
      <c r="UEJ24" s="961"/>
      <c r="UEK24" s="961"/>
      <c r="UEL24" s="961"/>
      <c r="UEM24" s="961"/>
      <c r="UEN24" s="961"/>
      <c r="UEO24" s="961"/>
      <c r="UEP24" s="961"/>
      <c r="UEQ24" s="961"/>
      <c r="UER24" s="961"/>
      <c r="UES24" s="961"/>
      <c r="UET24" s="961"/>
      <c r="UEU24" s="961"/>
      <c r="UEV24" s="961"/>
      <c r="UEW24" s="961"/>
      <c r="UEX24" s="961"/>
      <c r="UEY24" s="961"/>
      <c r="UEZ24" s="961"/>
      <c r="UFA24" s="961"/>
      <c r="UFB24" s="961"/>
      <c r="UFC24" s="961"/>
      <c r="UFD24" s="961"/>
      <c r="UFE24" s="961"/>
      <c r="UFF24" s="961"/>
      <c r="UFG24" s="961"/>
      <c r="UFH24" s="961"/>
      <c r="UFI24" s="961"/>
      <c r="UFJ24" s="961"/>
      <c r="UFK24" s="961"/>
      <c r="UFL24" s="961"/>
      <c r="UFM24" s="961"/>
      <c r="UFN24" s="961"/>
      <c r="UFO24" s="961"/>
      <c r="UFP24" s="961"/>
      <c r="UFQ24" s="961"/>
      <c r="UFR24" s="961"/>
      <c r="UFS24" s="961"/>
      <c r="UFT24" s="961"/>
      <c r="UFU24" s="961"/>
      <c r="UFV24" s="961"/>
      <c r="UFW24" s="961"/>
      <c r="UFX24" s="961"/>
      <c r="UFY24" s="961"/>
      <c r="UFZ24" s="961"/>
      <c r="UGA24" s="961"/>
      <c r="UGB24" s="961"/>
      <c r="UGC24" s="961"/>
      <c r="UGD24" s="961"/>
      <c r="UGE24" s="961"/>
      <c r="UGF24" s="961"/>
      <c r="UGG24" s="961"/>
      <c r="UGH24" s="961"/>
      <c r="UGI24" s="961"/>
      <c r="UGJ24" s="961"/>
      <c r="UGK24" s="961"/>
      <c r="UGL24" s="961"/>
      <c r="UGM24" s="961"/>
      <c r="UGN24" s="961"/>
      <c r="UGO24" s="961"/>
      <c r="UGP24" s="961"/>
      <c r="UGQ24" s="961"/>
      <c r="UGR24" s="961"/>
      <c r="UGS24" s="961"/>
      <c r="UGT24" s="961"/>
      <c r="UGU24" s="961"/>
      <c r="UGV24" s="961"/>
      <c r="UGW24" s="961"/>
      <c r="UGX24" s="961"/>
      <c r="UGY24" s="961"/>
      <c r="UGZ24" s="961"/>
      <c r="UHA24" s="961"/>
      <c r="UHB24" s="961"/>
      <c r="UHC24" s="961"/>
      <c r="UHD24" s="961"/>
      <c r="UHE24" s="961"/>
      <c r="UHF24" s="961"/>
      <c r="UHG24" s="961"/>
      <c r="UHH24" s="961"/>
      <c r="UHI24" s="961"/>
      <c r="UHJ24" s="961"/>
      <c r="UHK24" s="961"/>
      <c r="UHL24" s="961"/>
      <c r="UHM24" s="961"/>
      <c r="UHN24" s="961"/>
      <c r="UHO24" s="961"/>
      <c r="UHP24" s="961"/>
      <c r="UHQ24" s="961"/>
      <c r="UHR24" s="961"/>
      <c r="UHS24" s="961"/>
      <c r="UHT24" s="961"/>
      <c r="UHU24" s="961"/>
      <c r="UHV24" s="961"/>
      <c r="UHW24" s="961"/>
      <c r="UHX24" s="961"/>
      <c r="UHY24" s="961"/>
      <c r="UHZ24" s="961"/>
      <c r="UIA24" s="961"/>
      <c r="UIB24" s="961"/>
      <c r="UIC24" s="961"/>
      <c r="UID24" s="961"/>
      <c r="UIE24" s="961"/>
      <c r="UIF24" s="961"/>
      <c r="UIG24" s="961"/>
      <c r="UIH24" s="961"/>
      <c r="UII24" s="961"/>
      <c r="UIJ24" s="961"/>
      <c r="UIK24" s="961"/>
      <c r="UIL24" s="961"/>
      <c r="UIM24" s="961"/>
      <c r="UIN24" s="961"/>
      <c r="UIO24" s="961"/>
      <c r="UIP24" s="961"/>
      <c r="UIQ24" s="961"/>
      <c r="UIR24" s="961"/>
      <c r="UIS24" s="961"/>
      <c r="UIT24" s="961"/>
      <c r="UIU24" s="961"/>
      <c r="UIV24" s="961"/>
      <c r="UIW24" s="961"/>
      <c r="UIX24" s="961"/>
      <c r="UIY24" s="961"/>
      <c r="UIZ24" s="961"/>
      <c r="UJA24" s="961"/>
      <c r="UJB24" s="961"/>
      <c r="UJC24" s="961"/>
      <c r="UJD24" s="961"/>
      <c r="UJE24" s="961"/>
      <c r="UJF24" s="961"/>
      <c r="UJG24" s="961"/>
      <c r="UJH24" s="961"/>
      <c r="UJI24" s="961"/>
      <c r="UJJ24" s="961"/>
      <c r="UJK24" s="961"/>
      <c r="UJL24" s="961"/>
      <c r="UJM24" s="961"/>
      <c r="UJN24" s="961"/>
      <c r="UJO24" s="961"/>
      <c r="UJP24" s="961"/>
      <c r="UJQ24" s="961"/>
      <c r="UJR24" s="961"/>
      <c r="UJS24" s="961"/>
      <c r="UJT24" s="961"/>
      <c r="UJU24" s="961"/>
      <c r="UJV24" s="961"/>
      <c r="UJW24" s="961"/>
      <c r="UJX24" s="961"/>
      <c r="UJY24" s="961"/>
      <c r="UJZ24" s="961"/>
      <c r="UKA24" s="961"/>
      <c r="UKB24" s="961"/>
      <c r="UKC24" s="961"/>
      <c r="UKD24" s="961"/>
      <c r="UKE24" s="961"/>
      <c r="UKF24" s="961"/>
      <c r="UKG24" s="961"/>
      <c r="UKH24" s="961"/>
      <c r="UKI24" s="961"/>
      <c r="UKJ24" s="961"/>
      <c r="UKK24" s="961"/>
      <c r="UKL24" s="961"/>
      <c r="UKM24" s="961"/>
      <c r="UKN24" s="961"/>
      <c r="UKO24" s="961"/>
      <c r="UKP24" s="961"/>
      <c r="UKQ24" s="961"/>
      <c r="UKR24" s="961"/>
      <c r="UKS24" s="961"/>
      <c r="UKT24" s="961"/>
      <c r="UKU24" s="961"/>
      <c r="UKV24" s="961"/>
      <c r="UKW24" s="961"/>
      <c r="UKX24" s="961"/>
      <c r="UKY24" s="961"/>
      <c r="UKZ24" s="961"/>
      <c r="ULA24" s="961"/>
      <c r="ULB24" s="961"/>
      <c r="ULC24" s="961"/>
      <c r="ULD24" s="961"/>
      <c r="ULE24" s="961"/>
      <c r="ULF24" s="961"/>
      <c r="ULG24" s="961"/>
      <c r="ULH24" s="961"/>
      <c r="ULI24" s="961"/>
      <c r="ULJ24" s="961"/>
      <c r="ULK24" s="961"/>
      <c r="ULL24" s="961"/>
      <c r="ULM24" s="961"/>
      <c r="ULN24" s="961"/>
      <c r="ULO24" s="961"/>
      <c r="ULP24" s="961"/>
      <c r="ULQ24" s="961"/>
      <c r="ULR24" s="961"/>
      <c r="ULS24" s="961"/>
      <c r="ULT24" s="961"/>
      <c r="ULU24" s="961"/>
      <c r="ULV24" s="961"/>
      <c r="ULW24" s="961"/>
      <c r="ULX24" s="961"/>
      <c r="ULY24" s="961"/>
      <c r="ULZ24" s="961"/>
      <c r="UMA24" s="961"/>
      <c r="UMB24" s="961"/>
      <c r="UMC24" s="961"/>
      <c r="UMD24" s="961"/>
      <c r="UME24" s="961"/>
      <c r="UMF24" s="961"/>
      <c r="UMG24" s="961"/>
      <c r="UMH24" s="961"/>
      <c r="UMI24" s="961"/>
      <c r="UMJ24" s="961"/>
      <c r="UMK24" s="961"/>
      <c r="UML24" s="961"/>
      <c r="UMM24" s="961"/>
      <c r="UMN24" s="961"/>
      <c r="UMO24" s="961"/>
      <c r="UMP24" s="961"/>
      <c r="UMQ24" s="961"/>
      <c r="UMR24" s="961"/>
      <c r="UMS24" s="961"/>
      <c r="UMT24" s="961"/>
      <c r="UMU24" s="961"/>
      <c r="UMV24" s="961"/>
      <c r="UMW24" s="961"/>
      <c r="UMX24" s="961"/>
      <c r="UMY24" s="961"/>
      <c r="UMZ24" s="961"/>
      <c r="UNA24" s="961"/>
      <c r="UNB24" s="961"/>
      <c r="UNC24" s="961"/>
      <c r="UND24" s="961"/>
      <c r="UNE24" s="961"/>
      <c r="UNF24" s="961"/>
      <c r="UNG24" s="961"/>
      <c r="UNH24" s="961"/>
      <c r="UNI24" s="961"/>
      <c r="UNJ24" s="961"/>
      <c r="UNK24" s="961"/>
      <c r="UNL24" s="961"/>
      <c r="UNM24" s="961"/>
      <c r="UNN24" s="961"/>
      <c r="UNO24" s="961"/>
      <c r="UNP24" s="961"/>
      <c r="UNQ24" s="961"/>
      <c r="UNR24" s="961"/>
      <c r="UNS24" s="961"/>
      <c r="UNT24" s="961"/>
      <c r="UNU24" s="961"/>
      <c r="UNV24" s="961"/>
      <c r="UNW24" s="961"/>
      <c r="UNX24" s="961"/>
      <c r="UNY24" s="961"/>
      <c r="UNZ24" s="961"/>
      <c r="UOA24" s="961"/>
      <c r="UOB24" s="961"/>
      <c r="UOC24" s="961"/>
      <c r="UOD24" s="961"/>
      <c r="UOE24" s="961"/>
      <c r="UOF24" s="961"/>
      <c r="UOG24" s="961"/>
      <c r="UOH24" s="961"/>
      <c r="UOI24" s="961"/>
      <c r="UOJ24" s="961"/>
      <c r="UOK24" s="961"/>
      <c r="UOL24" s="961"/>
      <c r="UOM24" s="961"/>
      <c r="UON24" s="961"/>
      <c r="UOO24" s="961"/>
      <c r="UOP24" s="961"/>
      <c r="UOQ24" s="961"/>
      <c r="UOR24" s="961"/>
      <c r="UOS24" s="961"/>
      <c r="UOT24" s="961"/>
      <c r="UOU24" s="961"/>
      <c r="UOV24" s="961"/>
      <c r="UOW24" s="961"/>
      <c r="UOX24" s="961"/>
      <c r="UOY24" s="961"/>
      <c r="UOZ24" s="961"/>
      <c r="UPA24" s="961"/>
      <c r="UPB24" s="961"/>
      <c r="UPC24" s="961"/>
      <c r="UPD24" s="961"/>
      <c r="UPE24" s="961"/>
      <c r="UPF24" s="961"/>
      <c r="UPG24" s="961"/>
      <c r="UPH24" s="961"/>
      <c r="UPI24" s="961"/>
      <c r="UPJ24" s="961"/>
      <c r="UPK24" s="961"/>
      <c r="UPL24" s="961"/>
      <c r="UPM24" s="961"/>
      <c r="UPN24" s="961"/>
      <c r="UPO24" s="961"/>
      <c r="UPP24" s="961"/>
      <c r="UPQ24" s="961"/>
      <c r="UPR24" s="961"/>
      <c r="UPS24" s="961"/>
      <c r="UPT24" s="961"/>
      <c r="UPU24" s="961"/>
      <c r="UPV24" s="961"/>
      <c r="UPW24" s="961"/>
      <c r="UPX24" s="961"/>
      <c r="UPY24" s="961"/>
      <c r="UPZ24" s="961"/>
      <c r="UQA24" s="961"/>
      <c r="UQB24" s="961"/>
      <c r="UQC24" s="961"/>
      <c r="UQD24" s="961"/>
      <c r="UQE24" s="961"/>
      <c r="UQF24" s="961"/>
      <c r="UQG24" s="961"/>
      <c r="UQH24" s="961"/>
      <c r="UQI24" s="961"/>
      <c r="UQJ24" s="961"/>
      <c r="UQK24" s="961"/>
      <c r="UQL24" s="961"/>
      <c r="UQM24" s="961"/>
      <c r="UQN24" s="961"/>
      <c r="UQO24" s="961"/>
      <c r="UQP24" s="961"/>
      <c r="UQQ24" s="961"/>
      <c r="UQR24" s="961"/>
      <c r="UQS24" s="961"/>
      <c r="UQT24" s="961"/>
      <c r="UQU24" s="961"/>
      <c r="UQV24" s="961"/>
      <c r="UQW24" s="961"/>
      <c r="UQX24" s="961"/>
      <c r="UQY24" s="961"/>
      <c r="UQZ24" s="961"/>
      <c r="URA24" s="961"/>
      <c r="URB24" s="961"/>
      <c r="URC24" s="961"/>
      <c r="URD24" s="961"/>
      <c r="URE24" s="961"/>
      <c r="URF24" s="961"/>
      <c r="URG24" s="961"/>
      <c r="URH24" s="961"/>
      <c r="URI24" s="961"/>
      <c r="URJ24" s="961"/>
      <c r="URK24" s="961"/>
      <c r="URL24" s="961"/>
      <c r="URM24" s="961"/>
      <c r="URN24" s="961"/>
      <c r="URO24" s="961"/>
      <c r="URP24" s="961"/>
      <c r="URQ24" s="961"/>
      <c r="URR24" s="961"/>
      <c r="URS24" s="961"/>
      <c r="URT24" s="961"/>
      <c r="URU24" s="961"/>
      <c r="URV24" s="961"/>
      <c r="URW24" s="961"/>
      <c r="URX24" s="961"/>
      <c r="URY24" s="961"/>
      <c r="URZ24" s="961"/>
      <c r="USA24" s="961"/>
      <c r="USB24" s="961"/>
      <c r="USC24" s="961"/>
      <c r="USD24" s="961"/>
      <c r="USE24" s="961"/>
      <c r="USF24" s="961"/>
      <c r="USG24" s="961"/>
      <c r="USH24" s="961"/>
      <c r="USI24" s="961"/>
      <c r="USJ24" s="961"/>
      <c r="USK24" s="961"/>
      <c r="USL24" s="961"/>
      <c r="USM24" s="961"/>
      <c r="USN24" s="961"/>
      <c r="USO24" s="961"/>
      <c r="USP24" s="961"/>
      <c r="USQ24" s="961"/>
      <c r="USR24" s="961"/>
      <c r="USS24" s="961"/>
      <c r="UST24" s="961"/>
      <c r="USU24" s="961"/>
      <c r="USV24" s="961"/>
      <c r="USW24" s="961"/>
      <c r="USX24" s="961"/>
      <c r="USY24" s="961"/>
      <c r="USZ24" s="961"/>
      <c r="UTA24" s="961"/>
      <c r="UTB24" s="961"/>
      <c r="UTC24" s="961"/>
      <c r="UTD24" s="961"/>
      <c r="UTE24" s="961"/>
      <c r="UTF24" s="961"/>
      <c r="UTG24" s="961"/>
      <c r="UTH24" s="961"/>
      <c r="UTI24" s="961"/>
      <c r="UTJ24" s="961"/>
      <c r="UTK24" s="961"/>
      <c r="UTL24" s="961"/>
      <c r="UTM24" s="961"/>
      <c r="UTN24" s="961"/>
      <c r="UTO24" s="961"/>
      <c r="UTP24" s="961"/>
      <c r="UTQ24" s="961"/>
      <c r="UTR24" s="961"/>
      <c r="UTS24" s="961"/>
      <c r="UTT24" s="961"/>
      <c r="UTU24" s="961"/>
      <c r="UTV24" s="961"/>
      <c r="UTW24" s="961"/>
      <c r="UTX24" s="961"/>
      <c r="UTY24" s="961"/>
      <c r="UTZ24" s="961"/>
      <c r="UUA24" s="961"/>
      <c r="UUB24" s="961"/>
      <c r="UUC24" s="961"/>
      <c r="UUD24" s="961"/>
      <c r="UUE24" s="961"/>
      <c r="UUF24" s="961"/>
      <c r="UUG24" s="961"/>
      <c r="UUH24" s="961"/>
      <c r="UUI24" s="961"/>
      <c r="UUJ24" s="961"/>
      <c r="UUK24" s="961"/>
      <c r="UUL24" s="961"/>
      <c r="UUM24" s="961"/>
      <c r="UUN24" s="961"/>
      <c r="UUO24" s="961"/>
      <c r="UUP24" s="961"/>
      <c r="UUQ24" s="961"/>
      <c r="UUR24" s="961"/>
      <c r="UUS24" s="961"/>
      <c r="UUT24" s="961"/>
      <c r="UUU24" s="961"/>
      <c r="UUV24" s="961"/>
      <c r="UUW24" s="961"/>
      <c r="UUX24" s="961"/>
      <c r="UUY24" s="961"/>
      <c r="UUZ24" s="961"/>
      <c r="UVA24" s="961"/>
      <c r="UVB24" s="961"/>
      <c r="UVC24" s="961"/>
      <c r="UVD24" s="961"/>
      <c r="UVE24" s="961"/>
      <c r="UVF24" s="961"/>
      <c r="UVG24" s="961"/>
      <c r="UVH24" s="961"/>
      <c r="UVI24" s="961"/>
      <c r="UVJ24" s="961"/>
      <c r="UVK24" s="961"/>
      <c r="UVL24" s="961"/>
      <c r="UVM24" s="961"/>
      <c r="UVN24" s="961"/>
      <c r="UVO24" s="961"/>
      <c r="UVP24" s="961"/>
      <c r="UVQ24" s="961"/>
      <c r="UVR24" s="961"/>
      <c r="UVS24" s="961"/>
      <c r="UVT24" s="961"/>
      <c r="UVU24" s="961"/>
      <c r="UVV24" s="961"/>
      <c r="UVW24" s="961"/>
      <c r="UVX24" s="961"/>
      <c r="UVY24" s="961"/>
      <c r="UVZ24" s="961"/>
      <c r="UWA24" s="961"/>
      <c r="UWB24" s="961"/>
      <c r="UWC24" s="961"/>
      <c r="UWD24" s="961"/>
      <c r="UWE24" s="961"/>
      <c r="UWF24" s="961"/>
      <c r="UWG24" s="961"/>
      <c r="UWH24" s="961"/>
      <c r="UWI24" s="961"/>
      <c r="UWJ24" s="961"/>
      <c r="UWK24" s="961"/>
      <c r="UWL24" s="961"/>
      <c r="UWM24" s="961"/>
      <c r="UWN24" s="961"/>
      <c r="UWO24" s="961"/>
      <c r="UWP24" s="961"/>
      <c r="UWQ24" s="961"/>
      <c r="UWR24" s="961"/>
      <c r="UWS24" s="961"/>
      <c r="UWT24" s="961"/>
      <c r="UWU24" s="961"/>
      <c r="UWV24" s="961"/>
      <c r="UWW24" s="961"/>
      <c r="UWX24" s="961"/>
      <c r="UWY24" s="961"/>
      <c r="UWZ24" s="961"/>
      <c r="UXA24" s="961"/>
      <c r="UXB24" s="961"/>
      <c r="UXC24" s="961"/>
      <c r="UXD24" s="961"/>
      <c r="UXE24" s="961"/>
      <c r="UXF24" s="961"/>
      <c r="UXG24" s="961"/>
      <c r="UXH24" s="961"/>
      <c r="UXI24" s="961"/>
      <c r="UXJ24" s="961"/>
      <c r="UXK24" s="961"/>
      <c r="UXL24" s="961"/>
      <c r="UXM24" s="961"/>
      <c r="UXN24" s="961"/>
      <c r="UXO24" s="961"/>
      <c r="UXP24" s="961"/>
      <c r="UXQ24" s="961"/>
      <c r="UXR24" s="961"/>
      <c r="UXS24" s="961"/>
      <c r="UXT24" s="961"/>
      <c r="UXU24" s="961"/>
      <c r="UXV24" s="961"/>
      <c r="UXW24" s="961"/>
      <c r="UXX24" s="961"/>
      <c r="UXY24" s="961"/>
      <c r="UXZ24" s="961"/>
      <c r="UYA24" s="961"/>
      <c r="UYB24" s="961"/>
      <c r="UYC24" s="961"/>
      <c r="UYD24" s="961"/>
      <c r="UYE24" s="961"/>
      <c r="UYF24" s="961"/>
      <c r="UYG24" s="961"/>
      <c r="UYH24" s="961"/>
      <c r="UYI24" s="961"/>
      <c r="UYJ24" s="961"/>
      <c r="UYK24" s="961"/>
      <c r="UYL24" s="961"/>
      <c r="UYM24" s="961"/>
      <c r="UYN24" s="961"/>
      <c r="UYO24" s="961"/>
      <c r="UYP24" s="961"/>
      <c r="UYQ24" s="961"/>
      <c r="UYR24" s="961"/>
      <c r="UYS24" s="961"/>
      <c r="UYT24" s="961"/>
      <c r="UYU24" s="961"/>
      <c r="UYV24" s="961"/>
      <c r="UYW24" s="961"/>
      <c r="UYX24" s="961"/>
      <c r="UYY24" s="961"/>
      <c r="UYZ24" s="961"/>
      <c r="UZA24" s="961"/>
      <c r="UZB24" s="961"/>
      <c r="UZC24" s="961"/>
      <c r="UZD24" s="961"/>
      <c r="UZE24" s="961"/>
      <c r="UZF24" s="961"/>
      <c r="UZG24" s="961"/>
      <c r="UZH24" s="961"/>
      <c r="UZI24" s="961"/>
      <c r="UZJ24" s="961"/>
      <c r="UZK24" s="961"/>
      <c r="UZL24" s="961"/>
      <c r="UZM24" s="961"/>
      <c r="UZN24" s="961"/>
      <c r="UZO24" s="961"/>
      <c r="UZP24" s="961"/>
      <c r="UZQ24" s="961"/>
      <c r="UZR24" s="961"/>
      <c r="UZS24" s="961"/>
      <c r="UZT24" s="961"/>
      <c r="UZU24" s="961"/>
      <c r="UZV24" s="961"/>
      <c r="UZW24" s="961"/>
      <c r="UZX24" s="961"/>
      <c r="UZY24" s="961"/>
      <c r="UZZ24" s="961"/>
      <c r="VAA24" s="961"/>
      <c r="VAB24" s="961"/>
      <c r="VAC24" s="961"/>
      <c r="VAD24" s="961"/>
      <c r="VAE24" s="961"/>
      <c r="VAF24" s="961"/>
      <c r="VAG24" s="961"/>
      <c r="VAH24" s="961"/>
      <c r="VAI24" s="961"/>
      <c r="VAJ24" s="961"/>
      <c r="VAK24" s="961"/>
      <c r="VAL24" s="961"/>
      <c r="VAM24" s="961"/>
      <c r="VAN24" s="961"/>
      <c r="VAO24" s="961"/>
      <c r="VAP24" s="961"/>
      <c r="VAQ24" s="961"/>
      <c r="VAR24" s="961"/>
      <c r="VAS24" s="961"/>
      <c r="VAT24" s="961"/>
      <c r="VAU24" s="961"/>
      <c r="VAV24" s="961"/>
      <c r="VAW24" s="961"/>
      <c r="VAX24" s="961"/>
      <c r="VAY24" s="961"/>
      <c r="VAZ24" s="961"/>
      <c r="VBA24" s="961"/>
      <c r="VBB24" s="961"/>
      <c r="VBC24" s="961"/>
      <c r="VBD24" s="961"/>
      <c r="VBE24" s="961"/>
      <c r="VBF24" s="961"/>
      <c r="VBG24" s="961"/>
      <c r="VBH24" s="961"/>
      <c r="VBI24" s="961"/>
      <c r="VBJ24" s="961"/>
      <c r="VBK24" s="961"/>
      <c r="VBL24" s="961"/>
      <c r="VBM24" s="961"/>
      <c r="VBN24" s="961"/>
      <c r="VBO24" s="961"/>
      <c r="VBP24" s="961"/>
      <c r="VBQ24" s="961"/>
      <c r="VBR24" s="961"/>
      <c r="VBS24" s="961"/>
      <c r="VBT24" s="961"/>
      <c r="VBU24" s="961"/>
      <c r="VBV24" s="961"/>
      <c r="VBW24" s="961"/>
      <c r="VBX24" s="961"/>
      <c r="VBY24" s="961"/>
      <c r="VBZ24" s="961"/>
      <c r="VCA24" s="961"/>
      <c r="VCB24" s="961"/>
      <c r="VCC24" s="961"/>
      <c r="VCD24" s="961"/>
      <c r="VCE24" s="961"/>
      <c r="VCF24" s="961"/>
      <c r="VCG24" s="961"/>
      <c r="VCH24" s="961"/>
      <c r="VCI24" s="961"/>
      <c r="VCJ24" s="961"/>
      <c r="VCK24" s="961"/>
      <c r="VCL24" s="961"/>
      <c r="VCM24" s="961"/>
      <c r="VCN24" s="961"/>
      <c r="VCO24" s="961"/>
      <c r="VCP24" s="961"/>
      <c r="VCQ24" s="961"/>
      <c r="VCR24" s="961"/>
      <c r="VCS24" s="961"/>
      <c r="VCT24" s="961"/>
      <c r="VCU24" s="961"/>
      <c r="VCV24" s="961"/>
      <c r="VCW24" s="961"/>
      <c r="VCX24" s="961"/>
      <c r="VCY24" s="961"/>
      <c r="VCZ24" s="961"/>
      <c r="VDA24" s="961"/>
      <c r="VDB24" s="961"/>
      <c r="VDC24" s="961"/>
      <c r="VDD24" s="961"/>
      <c r="VDE24" s="961"/>
      <c r="VDF24" s="961"/>
      <c r="VDG24" s="961"/>
      <c r="VDH24" s="961"/>
      <c r="VDI24" s="961"/>
      <c r="VDJ24" s="961"/>
      <c r="VDK24" s="961"/>
      <c r="VDL24" s="961"/>
      <c r="VDM24" s="961"/>
      <c r="VDN24" s="961"/>
      <c r="VDO24" s="961"/>
      <c r="VDP24" s="961"/>
      <c r="VDQ24" s="961"/>
      <c r="VDR24" s="961"/>
      <c r="VDS24" s="961"/>
      <c r="VDT24" s="961"/>
      <c r="VDU24" s="961"/>
      <c r="VDV24" s="961"/>
      <c r="VDW24" s="961"/>
      <c r="VDX24" s="961"/>
      <c r="VDY24" s="961"/>
      <c r="VDZ24" s="961"/>
      <c r="VEA24" s="961"/>
      <c r="VEB24" s="961"/>
      <c r="VEC24" s="961"/>
      <c r="VED24" s="961"/>
      <c r="VEE24" s="961"/>
      <c r="VEF24" s="961"/>
      <c r="VEG24" s="961"/>
      <c r="VEH24" s="961"/>
      <c r="VEI24" s="961"/>
      <c r="VEJ24" s="961"/>
      <c r="VEK24" s="961"/>
      <c r="VEL24" s="961"/>
      <c r="VEM24" s="961"/>
      <c r="VEN24" s="961"/>
      <c r="VEO24" s="961"/>
      <c r="VEP24" s="961"/>
      <c r="VEQ24" s="961"/>
      <c r="VER24" s="961"/>
      <c r="VES24" s="961"/>
      <c r="VET24" s="961"/>
      <c r="VEU24" s="961"/>
      <c r="VEV24" s="961"/>
      <c r="VEW24" s="961"/>
      <c r="VEX24" s="961"/>
      <c r="VEY24" s="961"/>
      <c r="VEZ24" s="961"/>
      <c r="VFA24" s="961"/>
      <c r="VFB24" s="961"/>
      <c r="VFC24" s="961"/>
      <c r="VFD24" s="961"/>
      <c r="VFE24" s="961"/>
      <c r="VFF24" s="961"/>
      <c r="VFG24" s="961"/>
      <c r="VFH24" s="961"/>
      <c r="VFI24" s="961"/>
      <c r="VFJ24" s="961"/>
      <c r="VFK24" s="961"/>
      <c r="VFL24" s="961"/>
      <c r="VFM24" s="961"/>
      <c r="VFN24" s="961"/>
      <c r="VFO24" s="961"/>
      <c r="VFP24" s="961"/>
      <c r="VFQ24" s="961"/>
      <c r="VFR24" s="961"/>
      <c r="VFS24" s="961"/>
      <c r="VFT24" s="961"/>
      <c r="VFU24" s="961"/>
      <c r="VFV24" s="961"/>
      <c r="VFW24" s="961"/>
      <c r="VFX24" s="961"/>
      <c r="VFY24" s="961"/>
      <c r="VFZ24" s="961"/>
      <c r="VGA24" s="961"/>
      <c r="VGB24" s="961"/>
      <c r="VGC24" s="961"/>
      <c r="VGD24" s="961"/>
      <c r="VGE24" s="961"/>
      <c r="VGF24" s="961"/>
      <c r="VGG24" s="961"/>
      <c r="VGH24" s="961"/>
      <c r="VGI24" s="961"/>
      <c r="VGJ24" s="961"/>
      <c r="VGK24" s="961"/>
      <c r="VGL24" s="961"/>
      <c r="VGM24" s="961"/>
      <c r="VGN24" s="961"/>
      <c r="VGO24" s="961"/>
      <c r="VGP24" s="961"/>
      <c r="VGQ24" s="961"/>
      <c r="VGR24" s="961"/>
      <c r="VGS24" s="961"/>
      <c r="VGT24" s="961"/>
      <c r="VGU24" s="961"/>
      <c r="VGV24" s="961"/>
      <c r="VGW24" s="961"/>
      <c r="VGX24" s="961"/>
      <c r="VGY24" s="961"/>
      <c r="VGZ24" s="961"/>
      <c r="VHA24" s="961"/>
      <c r="VHB24" s="961"/>
      <c r="VHC24" s="961"/>
      <c r="VHD24" s="961"/>
      <c r="VHE24" s="961"/>
      <c r="VHF24" s="961"/>
      <c r="VHG24" s="961"/>
      <c r="VHH24" s="961"/>
      <c r="VHI24" s="961"/>
      <c r="VHJ24" s="961"/>
      <c r="VHK24" s="961"/>
      <c r="VHL24" s="961"/>
      <c r="VHM24" s="961"/>
      <c r="VHN24" s="961"/>
      <c r="VHO24" s="961"/>
      <c r="VHP24" s="961"/>
      <c r="VHQ24" s="961"/>
      <c r="VHR24" s="961"/>
      <c r="VHS24" s="961"/>
      <c r="VHT24" s="961"/>
      <c r="VHU24" s="961"/>
      <c r="VHV24" s="961"/>
      <c r="VHW24" s="961"/>
      <c r="VHX24" s="961"/>
      <c r="VHY24" s="961"/>
      <c r="VHZ24" s="961"/>
      <c r="VIA24" s="961"/>
      <c r="VIB24" s="961"/>
      <c r="VIC24" s="961"/>
      <c r="VID24" s="961"/>
      <c r="VIE24" s="961"/>
      <c r="VIF24" s="961"/>
      <c r="VIG24" s="961"/>
      <c r="VIH24" s="961"/>
      <c r="VII24" s="961"/>
      <c r="VIJ24" s="961"/>
      <c r="VIK24" s="961"/>
      <c r="VIL24" s="961"/>
      <c r="VIM24" s="961"/>
      <c r="VIN24" s="961"/>
      <c r="VIO24" s="961"/>
      <c r="VIP24" s="961"/>
      <c r="VIQ24" s="961"/>
      <c r="VIR24" s="961"/>
      <c r="VIS24" s="961"/>
      <c r="VIT24" s="961"/>
      <c r="VIU24" s="961"/>
      <c r="VIV24" s="961"/>
      <c r="VIW24" s="961"/>
      <c r="VIX24" s="961"/>
      <c r="VIY24" s="961"/>
      <c r="VIZ24" s="961"/>
      <c r="VJA24" s="961"/>
      <c r="VJB24" s="961"/>
      <c r="VJC24" s="961"/>
      <c r="VJD24" s="961"/>
      <c r="VJE24" s="961"/>
      <c r="VJF24" s="961"/>
      <c r="VJG24" s="961"/>
      <c r="VJH24" s="961"/>
      <c r="VJI24" s="961"/>
      <c r="VJJ24" s="961"/>
      <c r="VJK24" s="961"/>
      <c r="VJL24" s="961"/>
      <c r="VJM24" s="961"/>
      <c r="VJN24" s="961"/>
      <c r="VJO24" s="961"/>
      <c r="VJP24" s="961"/>
      <c r="VJQ24" s="961"/>
      <c r="VJR24" s="961"/>
      <c r="VJS24" s="961"/>
      <c r="VJT24" s="961"/>
      <c r="VJU24" s="961"/>
      <c r="VJV24" s="961"/>
      <c r="VJW24" s="961"/>
      <c r="VJX24" s="961"/>
      <c r="VJY24" s="961"/>
      <c r="VJZ24" s="961"/>
      <c r="VKA24" s="961"/>
      <c r="VKB24" s="961"/>
      <c r="VKC24" s="961"/>
      <c r="VKD24" s="961"/>
      <c r="VKE24" s="961"/>
      <c r="VKF24" s="961"/>
      <c r="VKG24" s="961"/>
      <c r="VKH24" s="961"/>
      <c r="VKI24" s="961"/>
      <c r="VKJ24" s="961"/>
      <c r="VKK24" s="961"/>
      <c r="VKL24" s="961"/>
      <c r="VKM24" s="961"/>
      <c r="VKN24" s="961"/>
      <c r="VKO24" s="961"/>
      <c r="VKP24" s="961"/>
      <c r="VKQ24" s="961"/>
      <c r="VKR24" s="961"/>
      <c r="VKS24" s="961"/>
      <c r="VKT24" s="961"/>
      <c r="VKU24" s="961"/>
      <c r="VKV24" s="961"/>
      <c r="VKW24" s="961"/>
      <c r="VKX24" s="961"/>
      <c r="VKY24" s="961"/>
      <c r="VKZ24" s="961"/>
      <c r="VLA24" s="961"/>
      <c r="VLB24" s="961"/>
      <c r="VLC24" s="961"/>
      <c r="VLD24" s="961"/>
      <c r="VLE24" s="961"/>
      <c r="VLF24" s="961"/>
      <c r="VLG24" s="961"/>
      <c r="VLH24" s="961"/>
      <c r="VLI24" s="961"/>
      <c r="VLJ24" s="961"/>
      <c r="VLK24" s="961"/>
      <c r="VLL24" s="961"/>
      <c r="VLM24" s="961"/>
      <c r="VLN24" s="961"/>
      <c r="VLO24" s="961"/>
      <c r="VLP24" s="961"/>
      <c r="VLQ24" s="961"/>
      <c r="VLR24" s="961"/>
      <c r="VLS24" s="961"/>
      <c r="VLT24" s="961"/>
      <c r="VLU24" s="961"/>
      <c r="VLV24" s="961"/>
      <c r="VLW24" s="961"/>
      <c r="VLX24" s="961"/>
      <c r="VLY24" s="961"/>
      <c r="VLZ24" s="961"/>
      <c r="VMA24" s="961"/>
      <c r="VMB24" s="961"/>
      <c r="VMC24" s="961"/>
      <c r="VMD24" s="961"/>
      <c r="VME24" s="961"/>
      <c r="VMF24" s="961"/>
      <c r="VMG24" s="961"/>
      <c r="VMH24" s="961"/>
      <c r="VMI24" s="961"/>
      <c r="VMJ24" s="961"/>
      <c r="VMK24" s="961"/>
      <c r="VML24" s="961"/>
      <c r="VMM24" s="961"/>
      <c r="VMN24" s="961"/>
      <c r="VMO24" s="961"/>
      <c r="VMP24" s="961"/>
      <c r="VMQ24" s="961"/>
      <c r="VMR24" s="961"/>
      <c r="VMS24" s="961"/>
      <c r="VMT24" s="961"/>
      <c r="VMU24" s="961"/>
      <c r="VMV24" s="961"/>
      <c r="VMW24" s="961"/>
      <c r="VMX24" s="961"/>
      <c r="VMY24" s="961"/>
      <c r="VMZ24" s="961"/>
      <c r="VNA24" s="961"/>
      <c r="VNB24" s="961"/>
      <c r="VNC24" s="961"/>
      <c r="VND24" s="961"/>
      <c r="VNE24" s="961"/>
      <c r="VNF24" s="961"/>
      <c r="VNG24" s="961"/>
      <c r="VNH24" s="961"/>
      <c r="VNI24" s="961"/>
      <c r="VNJ24" s="961"/>
      <c r="VNK24" s="961"/>
      <c r="VNL24" s="961"/>
      <c r="VNM24" s="961"/>
      <c r="VNN24" s="961"/>
      <c r="VNO24" s="961"/>
      <c r="VNP24" s="961"/>
      <c r="VNQ24" s="961"/>
      <c r="VNR24" s="961"/>
      <c r="VNS24" s="961"/>
      <c r="VNT24" s="961"/>
      <c r="VNU24" s="961"/>
      <c r="VNV24" s="961"/>
      <c r="VNW24" s="961"/>
      <c r="VNX24" s="961"/>
      <c r="VNY24" s="961"/>
      <c r="VNZ24" s="961"/>
      <c r="VOA24" s="961"/>
      <c r="VOB24" s="961"/>
      <c r="VOC24" s="961"/>
      <c r="VOD24" s="961"/>
      <c r="VOE24" s="961"/>
      <c r="VOF24" s="961"/>
      <c r="VOG24" s="961"/>
      <c r="VOH24" s="961"/>
      <c r="VOI24" s="961"/>
      <c r="VOJ24" s="961"/>
      <c r="VOK24" s="961"/>
      <c r="VOL24" s="961"/>
      <c r="VOM24" s="961"/>
      <c r="VON24" s="961"/>
      <c r="VOO24" s="961"/>
      <c r="VOP24" s="961"/>
      <c r="VOQ24" s="961"/>
      <c r="VOR24" s="961"/>
      <c r="VOS24" s="961"/>
      <c r="VOT24" s="961"/>
      <c r="VOU24" s="961"/>
      <c r="VOV24" s="961"/>
      <c r="VOW24" s="961"/>
      <c r="VOX24" s="961"/>
      <c r="VOY24" s="961"/>
      <c r="VOZ24" s="961"/>
      <c r="VPA24" s="961"/>
      <c r="VPB24" s="961"/>
      <c r="VPC24" s="961"/>
      <c r="VPD24" s="961"/>
      <c r="VPE24" s="961"/>
      <c r="VPF24" s="961"/>
      <c r="VPG24" s="961"/>
      <c r="VPH24" s="961"/>
      <c r="VPI24" s="961"/>
      <c r="VPJ24" s="961"/>
      <c r="VPK24" s="961"/>
      <c r="VPL24" s="961"/>
      <c r="VPM24" s="961"/>
      <c r="VPN24" s="961"/>
      <c r="VPO24" s="961"/>
      <c r="VPP24" s="961"/>
      <c r="VPQ24" s="961"/>
      <c r="VPR24" s="961"/>
      <c r="VPS24" s="961"/>
      <c r="VPT24" s="961"/>
      <c r="VPU24" s="961"/>
      <c r="VPV24" s="961"/>
      <c r="VPW24" s="961"/>
      <c r="VPX24" s="961"/>
      <c r="VPY24" s="961"/>
      <c r="VPZ24" s="961"/>
      <c r="VQA24" s="961"/>
      <c r="VQB24" s="961"/>
      <c r="VQC24" s="961"/>
      <c r="VQD24" s="961"/>
      <c r="VQE24" s="961"/>
      <c r="VQF24" s="961"/>
      <c r="VQG24" s="961"/>
      <c r="VQH24" s="961"/>
      <c r="VQI24" s="961"/>
      <c r="VQJ24" s="961"/>
      <c r="VQK24" s="961"/>
      <c r="VQL24" s="961"/>
      <c r="VQM24" s="961"/>
      <c r="VQN24" s="961"/>
      <c r="VQO24" s="961"/>
      <c r="VQP24" s="961"/>
      <c r="VQQ24" s="961"/>
      <c r="VQR24" s="961"/>
      <c r="VQS24" s="961"/>
      <c r="VQT24" s="961"/>
      <c r="VQU24" s="961"/>
      <c r="VQV24" s="961"/>
      <c r="VQW24" s="961"/>
      <c r="VQX24" s="961"/>
      <c r="VQY24" s="961"/>
      <c r="VQZ24" s="961"/>
      <c r="VRA24" s="961"/>
      <c r="VRB24" s="961"/>
      <c r="VRC24" s="961"/>
      <c r="VRD24" s="961"/>
      <c r="VRE24" s="961"/>
      <c r="VRF24" s="961"/>
      <c r="VRG24" s="961"/>
      <c r="VRH24" s="961"/>
      <c r="VRI24" s="961"/>
      <c r="VRJ24" s="961"/>
      <c r="VRK24" s="961"/>
      <c r="VRL24" s="961"/>
      <c r="VRM24" s="961"/>
      <c r="VRN24" s="961"/>
      <c r="VRO24" s="961"/>
      <c r="VRP24" s="961"/>
      <c r="VRQ24" s="961"/>
      <c r="VRR24" s="961"/>
      <c r="VRS24" s="961"/>
      <c r="VRT24" s="961"/>
      <c r="VRU24" s="961"/>
      <c r="VRV24" s="961"/>
      <c r="VRW24" s="961"/>
      <c r="VRX24" s="961"/>
      <c r="VRY24" s="961"/>
      <c r="VRZ24" s="961"/>
      <c r="VSA24" s="961"/>
      <c r="VSB24" s="961"/>
      <c r="VSC24" s="961"/>
      <c r="VSD24" s="961"/>
      <c r="VSE24" s="961"/>
      <c r="VSF24" s="961"/>
      <c r="VSG24" s="961"/>
      <c r="VSH24" s="961"/>
      <c r="VSI24" s="961"/>
      <c r="VSJ24" s="961"/>
      <c r="VSK24" s="961"/>
      <c r="VSL24" s="961"/>
      <c r="VSM24" s="961"/>
      <c r="VSN24" s="961"/>
      <c r="VSO24" s="961"/>
      <c r="VSP24" s="961"/>
      <c r="VSQ24" s="961"/>
      <c r="VSR24" s="961"/>
      <c r="VSS24" s="961"/>
      <c r="VST24" s="961"/>
      <c r="VSU24" s="961"/>
      <c r="VSV24" s="961"/>
      <c r="VSW24" s="961"/>
      <c r="VSX24" s="961"/>
      <c r="VSY24" s="961"/>
      <c r="VSZ24" s="961"/>
      <c r="VTA24" s="961"/>
      <c r="VTB24" s="961"/>
      <c r="VTC24" s="961"/>
      <c r="VTD24" s="961"/>
      <c r="VTE24" s="961"/>
      <c r="VTF24" s="961"/>
      <c r="VTG24" s="961"/>
      <c r="VTH24" s="961"/>
      <c r="VTI24" s="961"/>
      <c r="VTJ24" s="961"/>
      <c r="VTK24" s="961"/>
      <c r="VTL24" s="961"/>
      <c r="VTM24" s="961"/>
      <c r="VTN24" s="961"/>
      <c r="VTO24" s="961"/>
      <c r="VTP24" s="961"/>
      <c r="VTQ24" s="961"/>
      <c r="VTR24" s="961"/>
      <c r="VTS24" s="961"/>
      <c r="VTT24" s="961"/>
      <c r="VTU24" s="961"/>
      <c r="VTV24" s="961"/>
      <c r="VTW24" s="961"/>
      <c r="VTX24" s="961"/>
      <c r="VTY24" s="961"/>
      <c r="VTZ24" s="961"/>
      <c r="VUA24" s="961"/>
      <c r="VUB24" s="961"/>
      <c r="VUC24" s="961"/>
      <c r="VUD24" s="961"/>
      <c r="VUE24" s="961"/>
      <c r="VUF24" s="961"/>
      <c r="VUG24" s="961"/>
      <c r="VUH24" s="961"/>
      <c r="VUI24" s="961"/>
      <c r="VUJ24" s="961"/>
      <c r="VUK24" s="961"/>
      <c r="VUL24" s="961"/>
      <c r="VUM24" s="961"/>
      <c r="VUN24" s="961"/>
      <c r="VUO24" s="961"/>
      <c r="VUP24" s="961"/>
      <c r="VUQ24" s="961"/>
      <c r="VUR24" s="961"/>
      <c r="VUS24" s="961"/>
      <c r="VUT24" s="961"/>
      <c r="VUU24" s="961"/>
      <c r="VUV24" s="961"/>
      <c r="VUW24" s="961"/>
      <c r="VUX24" s="961"/>
      <c r="VUY24" s="961"/>
      <c r="VUZ24" s="961"/>
      <c r="VVA24" s="961"/>
      <c r="VVB24" s="961"/>
      <c r="VVC24" s="961"/>
      <c r="VVD24" s="961"/>
      <c r="VVE24" s="961"/>
      <c r="VVF24" s="961"/>
      <c r="VVG24" s="961"/>
      <c r="VVH24" s="961"/>
      <c r="VVI24" s="961"/>
      <c r="VVJ24" s="961"/>
      <c r="VVK24" s="961"/>
      <c r="VVL24" s="961"/>
      <c r="VVM24" s="961"/>
      <c r="VVN24" s="961"/>
      <c r="VVO24" s="961"/>
      <c r="VVP24" s="961"/>
      <c r="VVQ24" s="961"/>
      <c r="VVR24" s="961"/>
      <c r="VVS24" s="961"/>
      <c r="VVT24" s="961"/>
      <c r="VVU24" s="961"/>
      <c r="VVV24" s="961"/>
      <c r="VVW24" s="961"/>
      <c r="VVX24" s="961"/>
      <c r="VVY24" s="961"/>
      <c r="VVZ24" s="961"/>
      <c r="VWA24" s="961"/>
      <c r="VWB24" s="961"/>
      <c r="VWC24" s="961"/>
      <c r="VWD24" s="961"/>
      <c r="VWE24" s="961"/>
      <c r="VWF24" s="961"/>
      <c r="VWG24" s="961"/>
      <c r="VWH24" s="961"/>
      <c r="VWI24" s="961"/>
      <c r="VWJ24" s="961"/>
      <c r="VWK24" s="961"/>
      <c r="VWL24" s="961"/>
      <c r="VWM24" s="961"/>
      <c r="VWN24" s="961"/>
      <c r="VWO24" s="961"/>
      <c r="VWP24" s="961"/>
      <c r="VWQ24" s="961"/>
      <c r="VWR24" s="961"/>
      <c r="VWS24" s="961"/>
      <c r="VWT24" s="961"/>
      <c r="VWU24" s="961"/>
      <c r="VWV24" s="961"/>
      <c r="VWW24" s="961"/>
      <c r="VWX24" s="961"/>
      <c r="VWY24" s="961"/>
      <c r="VWZ24" s="961"/>
      <c r="VXA24" s="961"/>
      <c r="VXB24" s="961"/>
      <c r="VXC24" s="961"/>
      <c r="VXD24" s="961"/>
      <c r="VXE24" s="961"/>
      <c r="VXF24" s="961"/>
      <c r="VXG24" s="961"/>
      <c r="VXH24" s="961"/>
      <c r="VXI24" s="961"/>
      <c r="VXJ24" s="961"/>
      <c r="VXK24" s="961"/>
      <c r="VXL24" s="961"/>
      <c r="VXM24" s="961"/>
      <c r="VXN24" s="961"/>
      <c r="VXO24" s="961"/>
      <c r="VXP24" s="961"/>
      <c r="VXQ24" s="961"/>
      <c r="VXR24" s="961"/>
      <c r="VXS24" s="961"/>
      <c r="VXT24" s="961"/>
      <c r="VXU24" s="961"/>
      <c r="VXV24" s="961"/>
      <c r="VXW24" s="961"/>
      <c r="VXX24" s="961"/>
      <c r="VXY24" s="961"/>
      <c r="VXZ24" s="961"/>
      <c r="VYA24" s="961"/>
      <c r="VYB24" s="961"/>
      <c r="VYC24" s="961"/>
      <c r="VYD24" s="961"/>
      <c r="VYE24" s="961"/>
      <c r="VYF24" s="961"/>
      <c r="VYG24" s="961"/>
      <c r="VYH24" s="961"/>
      <c r="VYI24" s="961"/>
      <c r="VYJ24" s="961"/>
      <c r="VYK24" s="961"/>
      <c r="VYL24" s="961"/>
      <c r="VYM24" s="961"/>
      <c r="VYN24" s="961"/>
      <c r="VYO24" s="961"/>
      <c r="VYP24" s="961"/>
      <c r="VYQ24" s="961"/>
      <c r="VYR24" s="961"/>
      <c r="VYS24" s="961"/>
      <c r="VYT24" s="961"/>
      <c r="VYU24" s="961"/>
      <c r="VYV24" s="961"/>
      <c r="VYW24" s="961"/>
      <c r="VYX24" s="961"/>
      <c r="VYY24" s="961"/>
      <c r="VYZ24" s="961"/>
      <c r="VZA24" s="961"/>
      <c r="VZB24" s="961"/>
      <c r="VZC24" s="961"/>
      <c r="VZD24" s="961"/>
      <c r="VZE24" s="961"/>
      <c r="VZF24" s="961"/>
      <c r="VZG24" s="961"/>
      <c r="VZH24" s="961"/>
      <c r="VZI24" s="961"/>
      <c r="VZJ24" s="961"/>
      <c r="VZK24" s="961"/>
      <c r="VZL24" s="961"/>
      <c r="VZM24" s="961"/>
      <c r="VZN24" s="961"/>
      <c r="VZO24" s="961"/>
      <c r="VZP24" s="961"/>
      <c r="VZQ24" s="961"/>
      <c r="VZR24" s="961"/>
      <c r="VZS24" s="961"/>
      <c r="VZT24" s="961"/>
      <c r="VZU24" s="961"/>
      <c r="VZV24" s="961"/>
      <c r="VZW24" s="961"/>
      <c r="VZX24" s="961"/>
      <c r="VZY24" s="961"/>
      <c r="VZZ24" s="961"/>
      <c r="WAA24" s="961"/>
      <c r="WAB24" s="961"/>
      <c r="WAC24" s="961"/>
      <c r="WAD24" s="961"/>
      <c r="WAE24" s="961"/>
      <c r="WAF24" s="961"/>
      <c r="WAG24" s="961"/>
      <c r="WAH24" s="961"/>
      <c r="WAI24" s="961"/>
      <c r="WAJ24" s="961"/>
      <c r="WAK24" s="961"/>
      <c r="WAL24" s="961"/>
      <c r="WAM24" s="961"/>
      <c r="WAN24" s="961"/>
      <c r="WAO24" s="961"/>
      <c r="WAP24" s="961"/>
      <c r="WAQ24" s="961"/>
      <c r="WAR24" s="961"/>
      <c r="WAS24" s="961"/>
      <c r="WAT24" s="961"/>
      <c r="WAU24" s="961"/>
      <c r="WAV24" s="961"/>
      <c r="WAW24" s="961"/>
      <c r="WAX24" s="961"/>
      <c r="WAY24" s="961"/>
      <c r="WAZ24" s="961"/>
      <c r="WBA24" s="961"/>
      <c r="WBB24" s="961"/>
      <c r="WBC24" s="961"/>
      <c r="WBD24" s="961"/>
      <c r="WBE24" s="961"/>
      <c r="WBF24" s="961"/>
      <c r="WBG24" s="961"/>
      <c r="WBH24" s="961"/>
      <c r="WBI24" s="961"/>
      <c r="WBJ24" s="961"/>
      <c r="WBK24" s="961"/>
      <c r="WBL24" s="961"/>
      <c r="WBM24" s="961"/>
      <c r="WBN24" s="961"/>
      <c r="WBO24" s="961"/>
      <c r="WBP24" s="961"/>
      <c r="WBQ24" s="961"/>
      <c r="WBR24" s="961"/>
      <c r="WBS24" s="961"/>
      <c r="WBT24" s="961"/>
      <c r="WBU24" s="961"/>
      <c r="WBV24" s="961"/>
      <c r="WBW24" s="961"/>
      <c r="WBX24" s="961"/>
      <c r="WBY24" s="961"/>
      <c r="WBZ24" s="961"/>
      <c r="WCA24" s="961"/>
      <c r="WCB24" s="961"/>
      <c r="WCC24" s="961"/>
      <c r="WCD24" s="961"/>
      <c r="WCE24" s="961"/>
      <c r="WCF24" s="961"/>
      <c r="WCG24" s="961"/>
      <c r="WCH24" s="961"/>
      <c r="WCI24" s="961"/>
      <c r="WCJ24" s="961"/>
      <c r="WCK24" s="961"/>
      <c r="WCL24" s="961"/>
      <c r="WCM24" s="961"/>
      <c r="WCN24" s="961"/>
      <c r="WCO24" s="961"/>
      <c r="WCP24" s="961"/>
      <c r="WCQ24" s="961"/>
      <c r="WCR24" s="961"/>
      <c r="WCS24" s="961"/>
      <c r="WCT24" s="961"/>
      <c r="WCU24" s="961"/>
      <c r="WCV24" s="961"/>
      <c r="WCW24" s="961"/>
      <c r="WCX24" s="961"/>
      <c r="WCY24" s="961"/>
      <c r="WCZ24" s="961"/>
      <c r="WDA24" s="961"/>
      <c r="WDB24" s="961"/>
      <c r="WDC24" s="961"/>
      <c r="WDD24" s="961"/>
      <c r="WDE24" s="961"/>
      <c r="WDF24" s="961"/>
      <c r="WDG24" s="961"/>
      <c r="WDH24" s="961"/>
      <c r="WDI24" s="961"/>
      <c r="WDJ24" s="961"/>
      <c r="WDK24" s="961"/>
      <c r="WDL24" s="961"/>
      <c r="WDM24" s="961"/>
      <c r="WDN24" s="961"/>
      <c r="WDO24" s="961"/>
      <c r="WDP24" s="961"/>
      <c r="WDQ24" s="961"/>
      <c r="WDR24" s="961"/>
      <c r="WDS24" s="961"/>
      <c r="WDT24" s="961"/>
      <c r="WDU24" s="961"/>
      <c r="WDV24" s="961"/>
      <c r="WDW24" s="961"/>
      <c r="WDX24" s="961"/>
      <c r="WDY24" s="961"/>
      <c r="WDZ24" s="961"/>
      <c r="WEA24" s="961"/>
      <c r="WEB24" s="961"/>
      <c r="WEC24" s="961"/>
      <c r="WED24" s="961"/>
      <c r="WEE24" s="961"/>
      <c r="WEF24" s="961"/>
      <c r="WEG24" s="961"/>
      <c r="WEH24" s="961"/>
      <c r="WEI24" s="961"/>
      <c r="WEJ24" s="961"/>
      <c r="WEK24" s="961"/>
      <c r="WEL24" s="961"/>
      <c r="WEM24" s="961"/>
      <c r="WEN24" s="961"/>
      <c r="WEO24" s="961"/>
      <c r="WEP24" s="961"/>
      <c r="WEQ24" s="961"/>
      <c r="WER24" s="961"/>
      <c r="WES24" s="961"/>
      <c r="WET24" s="961"/>
      <c r="WEU24" s="961"/>
      <c r="WEV24" s="961"/>
      <c r="WEW24" s="961"/>
      <c r="WEX24" s="961"/>
      <c r="WEY24" s="961"/>
      <c r="WEZ24" s="961"/>
      <c r="WFA24" s="961"/>
      <c r="WFB24" s="961"/>
      <c r="WFC24" s="961"/>
      <c r="WFD24" s="961"/>
      <c r="WFE24" s="961"/>
      <c r="WFF24" s="961"/>
      <c r="WFG24" s="961"/>
      <c r="WFH24" s="961"/>
      <c r="WFI24" s="961"/>
      <c r="WFJ24" s="961"/>
      <c r="WFK24" s="961"/>
      <c r="WFL24" s="961"/>
      <c r="WFM24" s="961"/>
      <c r="WFN24" s="961"/>
      <c r="WFO24" s="961"/>
      <c r="WFP24" s="961"/>
      <c r="WFQ24" s="961"/>
      <c r="WFR24" s="961"/>
      <c r="WFS24" s="961"/>
      <c r="WFT24" s="961"/>
      <c r="WFU24" s="961"/>
      <c r="WFV24" s="961"/>
      <c r="WFW24" s="961"/>
      <c r="WFX24" s="961"/>
      <c r="WFY24" s="961"/>
      <c r="WFZ24" s="961"/>
      <c r="WGA24" s="961"/>
      <c r="WGB24" s="961"/>
      <c r="WGC24" s="961"/>
      <c r="WGD24" s="961"/>
      <c r="WGE24" s="961"/>
      <c r="WGF24" s="961"/>
      <c r="WGG24" s="961"/>
      <c r="WGH24" s="961"/>
      <c r="WGI24" s="961"/>
      <c r="WGJ24" s="961"/>
      <c r="WGK24" s="961"/>
      <c r="WGL24" s="961"/>
      <c r="WGM24" s="961"/>
      <c r="WGN24" s="961"/>
      <c r="WGO24" s="961"/>
      <c r="WGP24" s="961"/>
      <c r="WGQ24" s="961"/>
      <c r="WGR24" s="961"/>
      <c r="WGS24" s="961"/>
      <c r="WGT24" s="961"/>
      <c r="WGU24" s="961"/>
      <c r="WGV24" s="961"/>
      <c r="WGW24" s="961"/>
      <c r="WGX24" s="961"/>
      <c r="WGY24" s="961"/>
      <c r="WGZ24" s="961"/>
      <c r="WHA24" s="961"/>
      <c r="WHB24" s="961"/>
      <c r="WHC24" s="961"/>
      <c r="WHD24" s="961"/>
      <c r="WHE24" s="961"/>
      <c r="WHF24" s="961"/>
      <c r="WHG24" s="961"/>
      <c r="WHH24" s="961"/>
      <c r="WHI24" s="961"/>
      <c r="WHJ24" s="961"/>
      <c r="WHK24" s="961"/>
      <c r="WHL24" s="961"/>
      <c r="WHM24" s="961"/>
      <c r="WHN24" s="961"/>
      <c r="WHO24" s="961"/>
      <c r="WHP24" s="961"/>
      <c r="WHQ24" s="961"/>
      <c r="WHR24" s="961"/>
      <c r="WHS24" s="961"/>
      <c r="WHT24" s="961"/>
      <c r="WHU24" s="961"/>
      <c r="WHV24" s="961"/>
      <c r="WHW24" s="961"/>
      <c r="WHX24" s="961"/>
      <c r="WHY24" s="961"/>
      <c r="WHZ24" s="961"/>
      <c r="WIA24" s="961"/>
      <c r="WIB24" s="961"/>
      <c r="WIC24" s="961"/>
      <c r="WID24" s="961"/>
      <c r="WIE24" s="961"/>
      <c r="WIF24" s="961"/>
      <c r="WIG24" s="961"/>
      <c r="WIH24" s="961"/>
      <c r="WII24" s="961"/>
      <c r="WIJ24" s="961"/>
      <c r="WIK24" s="961"/>
      <c r="WIL24" s="961"/>
      <c r="WIM24" s="961"/>
      <c r="WIN24" s="961"/>
      <c r="WIO24" s="961"/>
      <c r="WIP24" s="961"/>
      <c r="WIQ24" s="961"/>
      <c r="WIR24" s="961"/>
      <c r="WIS24" s="961"/>
      <c r="WIT24" s="961"/>
      <c r="WIU24" s="961"/>
      <c r="WIV24" s="961"/>
      <c r="WIW24" s="961"/>
      <c r="WIX24" s="961"/>
      <c r="WIY24" s="961"/>
      <c r="WIZ24" s="961"/>
      <c r="WJA24" s="961"/>
      <c r="WJB24" s="961"/>
      <c r="WJC24" s="961"/>
      <c r="WJD24" s="961"/>
      <c r="WJE24" s="961"/>
      <c r="WJF24" s="961"/>
      <c r="WJG24" s="961"/>
      <c r="WJH24" s="961"/>
      <c r="WJI24" s="961"/>
      <c r="WJJ24" s="961"/>
      <c r="WJK24" s="961"/>
      <c r="WJL24" s="961"/>
      <c r="WJM24" s="961"/>
      <c r="WJN24" s="961"/>
      <c r="WJO24" s="961"/>
      <c r="WJP24" s="961"/>
      <c r="WJQ24" s="961"/>
      <c r="WJR24" s="961"/>
      <c r="WJS24" s="961"/>
      <c r="WJT24" s="961"/>
      <c r="WJU24" s="961"/>
      <c r="WJV24" s="961"/>
      <c r="WJW24" s="961"/>
      <c r="WJX24" s="961"/>
      <c r="WJY24" s="961"/>
      <c r="WJZ24" s="961"/>
      <c r="WKA24" s="961"/>
      <c r="WKB24" s="961"/>
      <c r="WKC24" s="961"/>
      <c r="WKD24" s="961"/>
      <c r="WKE24" s="961"/>
      <c r="WKF24" s="961"/>
      <c r="WKG24" s="961"/>
      <c r="WKH24" s="961"/>
      <c r="WKI24" s="961"/>
      <c r="WKJ24" s="961"/>
      <c r="WKK24" s="961"/>
      <c r="WKL24" s="961"/>
      <c r="WKM24" s="961"/>
      <c r="WKN24" s="961"/>
      <c r="WKO24" s="961"/>
      <c r="WKP24" s="961"/>
      <c r="WKQ24" s="961"/>
      <c r="WKR24" s="961"/>
      <c r="WKS24" s="961"/>
      <c r="WKT24" s="961"/>
      <c r="WKU24" s="961"/>
      <c r="WKV24" s="961"/>
      <c r="WKW24" s="961"/>
      <c r="WKX24" s="961"/>
      <c r="WKY24" s="961"/>
      <c r="WKZ24" s="961"/>
      <c r="WLA24" s="961"/>
      <c r="WLB24" s="961"/>
      <c r="WLC24" s="961"/>
      <c r="WLD24" s="961"/>
      <c r="WLE24" s="961"/>
      <c r="WLF24" s="961"/>
      <c r="WLG24" s="961"/>
      <c r="WLH24" s="961"/>
      <c r="WLI24" s="961"/>
      <c r="WLJ24" s="961"/>
      <c r="WLK24" s="961"/>
      <c r="WLL24" s="961"/>
      <c r="WLM24" s="961"/>
      <c r="WLN24" s="961"/>
      <c r="WLO24" s="961"/>
      <c r="WLP24" s="961"/>
      <c r="WLQ24" s="961"/>
      <c r="WLR24" s="961"/>
      <c r="WLS24" s="961"/>
      <c r="WLT24" s="961"/>
      <c r="WLU24" s="961"/>
      <c r="WLV24" s="961"/>
      <c r="WLW24" s="961"/>
      <c r="WLX24" s="961"/>
      <c r="WLY24" s="961"/>
      <c r="WLZ24" s="961"/>
      <c r="WMA24" s="961"/>
      <c r="WMB24" s="961"/>
      <c r="WMC24" s="961"/>
      <c r="WMD24" s="961"/>
      <c r="WME24" s="961"/>
      <c r="WMF24" s="961"/>
      <c r="WMG24" s="961"/>
      <c r="WMH24" s="961"/>
      <c r="WMI24" s="961"/>
      <c r="WMJ24" s="961"/>
      <c r="WMK24" s="961"/>
      <c r="WML24" s="961"/>
      <c r="WMM24" s="961"/>
      <c r="WMN24" s="961"/>
      <c r="WMO24" s="961"/>
      <c r="WMP24" s="961"/>
      <c r="WMQ24" s="961"/>
      <c r="WMR24" s="961"/>
      <c r="WMS24" s="961"/>
      <c r="WMT24" s="961"/>
      <c r="WMU24" s="961"/>
      <c r="WMV24" s="961"/>
      <c r="WMW24" s="961"/>
      <c r="WMX24" s="961"/>
      <c r="WMY24" s="961"/>
      <c r="WMZ24" s="961"/>
      <c r="WNA24" s="961"/>
      <c r="WNB24" s="961"/>
      <c r="WNC24" s="961"/>
      <c r="WND24" s="961"/>
      <c r="WNE24" s="961"/>
      <c r="WNF24" s="961"/>
      <c r="WNG24" s="961"/>
      <c r="WNH24" s="961"/>
      <c r="WNI24" s="961"/>
      <c r="WNJ24" s="961"/>
      <c r="WNK24" s="961"/>
      <c r="WNL24" s="961"/>
      <c r="WNM24" s="961"/>
      <c r="WNN24" s="961"/>
      <c r="WNO24" s="961"/>
      <c r="WNP24" s="961"/>
      <c r="WNQ24" s="961"/>
      <c r="WNR24" s="961"/>
      <c r="WNS24" s="961"/>
      <c r="WNT24" s="961"/>
      <c r="WNU24" s="961"/>
      <c r="WNV24" s="961"/>
      <c r="WNW24" s="961"/>
      <c r="WNX24" s="961"/>
      <c r="WNY24" s="961"/>
      <c r="WNZ24" s="961"/>
      <c r="WOA24" s="961"/>
      <c r="WOB24" s="961"/>
      <c r="WOC24" s="961"/>
      <c r="WOD24" s="961"/>
      <c r="WOE24" s="961"/>
      <c r="WOF24" s="961"/>
      <c r="WOG24" s="961"/>
      <c r="WOH24" s="961"/>
      <c r="WOI24" s="961"/>
      <c r="WOJ24" s="961"/>
      <c r="WOK24" s="961"/>
      <c r="WOL24" s="961"/>
      <c r="WOM24" s="961"/>
      <c r="WON24" s="961"/>
      <c r="WOO24" s="961"/>
      <c r="WOP24" s="961"/>
      <c r="WOQ24" s="961"/>
      <c r="WOR24" s="961"/>
      <c r="WOS24" s="961"/>
      <c r="WOT24" s="961"/>
      <c r="WOU24" s="961"/>
      <c r="WOV24" s="961"/>
      <c r="WOW24" s="961"/>
      <c r="WOX24" s="961"/>
      <c r="WOY24" s="961"/>
      <c r="WOZ24" s="961"/>
      <c r="WPA24" s="961"/>
      <c r="WPB24" s="961"/>
      <c r="WPC24" s="961"/>
      <c r="WPD24" s="961"/>
      <c r="WPE24" s="961"/>
      <c r="WPF24" s="961"/>
      <c r="WPG24" s="961"/>
      <c r="WPH24" s="961"/>
      <c r="WPI24" s="961"/>
      <c r="WPJ24" s="961"/>
      <c r="WPK24" s="961"/>
      <c r="WPL24" s="961"/>
      <c r="WPM24" s="961"/>
      <c r="WPN24" s="961"/>
      <c r="WPO24" s="961"/>
      <c r="WPP24" s="961"/>
      <c r="WPQ24" s="961"/>
      <c r="WPR24" s="961"/>
      <c r="WPS24" s="961"/>
      <c r="WPT24" s="961"/>
      <c r="WPU24" s="961"/>
      <c r="WPV24" s="961"/>
      <c r="WPW24" s="961"/>
      <c r="WPX24" s="961"/>
      <c r="WPY24" s="961"/>
      <c r="WPZ24" s="961"/>
      <c r="WQA24" s="961"/>
      <c r="WQB24" s="961"/>
      <c r="WQC24" s="961"/>
      <c r="WQD24" s="961"/>
      <c r="WQE24" s="961"/>
      <c r="WQF24" s="961"/>
      <c r="WQG24" s="961"/>
      <c r="WQH24" s="961"/>
      <c r="WQI24" s="961"/>
      <c r="WQJ24" s="961"/>
      <c r="WQK24" s="961"/>
      <c r="WQL24" s="961"/>
      <c r="WQM24" s="961"/>
      <c r="WQN24" s="961"/>
      <c r="WQO24" s="961"/>
      <c r="WQP24" s="961"/>
      <c r="WQQ24" s="961"/>
      <c r="WQR24" s="961"/>
      <c r="WQS24" s="961"/>
      <c r="WQT24" s="961"/>
      <c r="WQU24" s="961"/>
      <c r="WQV24" s="961"/>
      <c r="WQW24" s="961"/>
      <c r="WQX24" s="961"/>
      <c r="WQY24" s="961"/>
      <c r="WQZ24" s="961"/>
      <c r="WRA24" s="961"/>
      <c r="WRB24" s="961"/>
      <c r="WRC24" s="961"/>
      <c r="WRD24" s="961"/>
      <c r="WRE24" s="961"/>
      <c r="WRF24" s="961"/>
      <c r="WRG24" s="961"/>
      <c r="WRH24" s="961"/>
      <c r="WRI24" s="961"/>
      <c r="WRJ24" s="961"/>
      <c r="WRK24" s="961"/>
      <c r="WRL24" s="961"/>
      <c r="WRM24" s="961"/>
      <c r="WRN24" s="961"/>
      <c r="WRO24" s="961"/>
      <c r="WRP24" s="961"/>
      <c r="WRQ24" s="961"/>
      <c r="WRR24" s="961"/>
      <c r="WRS24" s="961"/>
      <c r="WRT24" s="961"/>
      <c r="WRU24" s="961"/>
      <c r="WRV24" s="961"/>
      <c r="WRW24" s="961"/>
      <c r="WRX24" s="961"/>
      <c r="WRY24" s="961"/>
      <c r="WRZ24" s="961"/>
      <c r="WSA24" s="961"/>
      <c r="WSB24" s="961"/>
      <c r="WSC24" s="961"/>
      <c r="WSD24" s="961"/>
      <c r="WSE24" s="961"/>
      <c r="WSF24" s="961"/>
      <c r="WSG24" s="961"/>
      <c r="WSH24" s="961"/>
      <c r="WSI24" s="961"/>
      <c r="WSJ24" s="961"/>
      <c r="WSK24" s="961"/>
      <c r="WSL24" s="961"/>
      <c r="WSM24" s="961"/>
      <c r="WSN24" s="961"/>
      <c r="WSO24" s="961"/>
      <c r="WSP24" s="961"/>
      <c r="WSQ24" s="961"/>
      <c r="WSR24" s="961"/>
      <c r="WSS24" s="961"/>
      <c r="WST24" s="961"/>
      <c r="WSU24" s="961"/>
      <c r="WSV24" s="961"/>
      <c r="WSW24" s="961"/>
      <c r="WSX24" s="961"/>
      <c r="WSY24" s="961"/>
      <c r="WSZ24" s="961"/>
      <c r="WTA24" s="961"/>
      <c r="WTB24" s="961"/>
      <c r="WTC24" s="961"/>
      <c r="WTD24" s="961"/>
      <c r="WTE24" s="961"/>
      <c r="WTF24" s="961"/>
      <c r="WTG24" s="961"/>
      <c r="WTH24" s="961"/>
      <c r="WTI24" s="961"/>
      <c r="WTJ24" s="961"/>
      <c r="WTK24" s="961"/>
      <c r="WTL24" s="961"/>
      <c r="WTM24" s="961"/>
      <c r="WTN24" s="961"/>
      <c r="WTO24" s="961"/>
      <c r="WTP24" s="961"/>
      <c r="WTQ24" s="961"/>
      <c r="WTR24" s="961"/>
      <c r="WTS24" s="961"/>
      <c r="WTT24" s="961"/>
      <c r="WTU24" s="961"/>
      <c r="WTV24" s="961"/>
      <c r="WTW24" s="961"/>
      <c r="WTX24" s="961"/>
      <c r="WTY24" s="961"/>
      <c r="WTZ24" s="961"/>
      <c r="WUA24" s="961"/>
      <c r="WUB24" s="961"/>
      <c r="WUC24" s="961"/>
      <c r="WUD24" s="961"/>
      <c r="WUE24" s="961"/>
      <c r="WUF24" s="961"/>
      <c r="WUG24" s="961"/>
      <c r="WUH24" s="961"/>
      <c r="WUI24" s="961"/>
      <c r="WUJ24" s="961"/>
      <c r="WUK24" s="961"/>
      <c r="WUL24" s="961"/>
      <c r="WUM24" s="961"/>
      <c r="WUN24" s="961"/>
      <c r="WUO24" s="961"/>
      <c r="WUP24" s="961"/>
      <c r="WUQ24" s="961"/>
      <c r="WUR24" s="961"/>
      <c r="WUS24" s="961"/>
      <c r="WUT24" s="961"/>
      <c r="WUU24" s="961"/>
      <c r="WUV24" s="961"/>
      <c r="WUW24" s="961"/>
      <c r="WUX24" s="961"/>
      <c r="WUY24" s="961"/>
      <c r="WUZ24" s="961"/>
      <c r="WVA24" s="961"/>
      <c r="WVB24" s="961"/>
      <c r="WVC24" s="961"/>
      <c r="WVD24" s="961"/>
      <c r="WVE24" s="961"/>
      <c r="WVF24" s="961"/>
      <c r="WVG24" s="961"/>
      <c r="WVH24" s="961"/>
      <c r="WVI24" s="961"/>
      <c r="WVJ24" s="961"/>
      <c r="WVK24" s="961"/>
      <c r="WVL24" s="961"/>
      <c r="WVM24" s="961"/>
      <c r="WVN24" s="961"/>
      <c r="WVO24" s="961"/>
      <c r="WVP24" s="961"/>
      <c r="WVQ24" s="961"/>
      <c r="WVR24" s="961"/>
      <c r="WVS24" s="961"/>
      <c r="WVT24" s="961"/>
      <c r="WVU24" s="961"/>
      <c r="WVV24" s="961"/>
      <c r="WVW24" s="961"/>
      <c r="WVX24" s="961"/>
      <c r="WVY24" s="961"/>
      <c r="WVZ24" s="961"/>
      <c r="WWA24" s="961"/>
      <c r="WWB24" s="961"/>
      <c r="WWC24" s="961"/>
      <c r="WWD24" s="961"/>
      <c r="WWE24" s="961"/>
      <c r="WWF24" s="961"/>
      <c r="WWG24" s="961"/>
      <c r="WWH24" s="961"/>
      <c r="WWI24" s="961"/>
      <c r="WWJ24" s="961"/>
      <c r="WWK24" s="961"/>
      <c r="WWL24" s="961"/>
      <c r="WWM24" s="961"/>
      <c r="WWN24" s="961"/>
      <c r="WWO24" s="961"/>
      <c r="WWP24" s="961"/>
      <c r="WWQ24" s="961"/>
      <c r="WWR24" s="961"/>
      <c r="WWS24" s="961"/>
      <c r="WWT24" s="961"/>
      <c r="WWU24" s="961"/>
      <c r="WWV24" s="961"/>
      <c r="WWW24" s="961"/>
      <c r="WWX24" s="961"/>
      <c r="WWY24" s="961"/>
      <c r="WWZ24" s="961"/>
      <c r="WXA24" s="961"/>
      <c r="WXB24" s="961"/>
      <c r="WXC24" s="961"/>
      <c r="WXD24" s="961"/>
      <c r="WXE24" s="961"/>
      <c r="WXF24" s="961"/>
      <c r="WXG24" s="961"/>
      <c r="WXH24" s="961"/>
      <c r="WXI24" s="961"/>
      <c r="WXJ24" s="961"/>
      <c r="WXK24" s="961"/>
      <c r="WXL24" s="961"/>
      <c r="WXM24" s="961"/>
      <c r="WXN24" s="961"/>
      <c r="WXO24" s="961"/>
      <c r="WXP24" s="961"/>
      <c r="WXQ24" s="961"/>
      <c r="WXR24" s="961"/>
      <c r="WXS24" s="961"/>
      <c r="WXT24" s="961"/>
      <c r="WXU24" s="961"/>
      <c r="WXV24" s="961"/>
      <c r="WXW24" s="961"/>
      <c r="WXX24" s="961"/>
      <c r="WXY24" s="961"/>
      <c r="WXZ24" s="961"/>
      <c r="WYA24" s="961"/>
      <c r="WYB24" s="961"/>
      <c r="WYC24" s="961"/>
      <c r="WYD24" s="961"/>
      <c r="WYE24" s="961"/>
      <c r="WYF24" s="961"/>
      <c r="WYG24" s="961"/>
      <c r="WYH24" s="961"/>
      <c r="WYI24" s="961"/>
      <c r="WYJ24" s="961"/>
      <c r="WYK24" s="961"/>
      <c r="WYL24" s="961"/>
      <c r="WYM24" s="961"/>
      <c r="WYN24" s="961"/>
      <c r="WYO24" s="961"/>
      <c r="WYP24" s="961"/>
      <c r="WYQ24" s="961"/>
      <c r="WYR24" s="961"/>
      <c r="WYS24" s="961"/>
      <c r="WYT24" s="961"/>
      <c r="WYU24" s="961"/>
      <c r="WYV24" s="961"/>
      <c r="WYW24" s="961"/>
      <c r="WYX24" s="961"/>
      <c r="WYY24" s="961"/>
      <c r="WYZ24" s="961"/>
      <c r="WZA24" s="961"/>
      <c r="WZB24" s="961"/>
      <c r="WZC24" s="961"/>
      <c r="WZD24" s="961"/>
      <c r="WZE24" s="961"/>
      <c r="WZF24" s="961"/>
      <c r="WZG24" s="961"/>
      <c r="WZH24" s="961"/>
      <c r="WZI24" s="961"/>
      <c r="WZJ24" s="961"/>
      <c r="WZK24" s="961"/>
      <c r="WZL24" s="961"/>
      <c r="WZM24" s="961"/>
      <c r="WZN24" s="961"/>
      <c r="WZO24" s="961"/>
      <c r="WZP24" s="961"/>
      <c r="WZQ24" s="961"/>
      <c r="WZR24" s="961"/>
      <c r="WZS24" s="961"/>
      <c r="WZT24" s="961"/>
      <c r="WZU24" s="961"/>
      <c r="WZV24" s="961"/>
      <c r="WZW24" s="961"/>
      <c r="WZX24" s="961"/>
      <c r="WZY24" s="961"/>
      <c r="WZZ24" s="961"/>
      <c r="XAA24" s="961"/>
      <c r="XAB24" s="961"/>
      <c r="XAC24" s="961"/>
      <c r="XAD24" s="961"/>
      <c r="XAE24" s="961"/>
      <c r="XAF24" s="961"/>
      <c r="XAG24" s="961"/>
      <c r="XAH24" s="961"/>
      <c r="XAI24" s="961"/>
      <c r="XAJ24" s="961"/>
      <c r="XAK24" s="961"/>
      <c r="XAL24" s="961"/>
      <c r="XAM24" s="961"/>
      <c r="XAN24" s="961"/>
      <c r="XAO24" s="961"/>
      <c r="XAP24" s="961"/>
      <c r="XAQ24" s="961"/>
      <c r="XAR24" s="961"/>
      <c r="XAS24" s="961"/>
      <c r="XAT24" s="961"/>
      <c r="XAU24" s="961"/>
      <c r="XAV24" s="961"/>
      <c r="XAW24" s="961"/>
    </row>
    <row r="25" spans="2:16273" s="844" customFormat="1" ht="24" x14ac:dyDescent="0.25">
      <c r="B25" s="1033"/>
      <c r="C25" s="934">
        <v>93141708</v>
      </c>
      <c r="D25" s="934">
        <v>92130927</v>
      </c>
      <c r="E25" s="845" t="s">
        <v>697</v>
      </c>
      <c r="F25" s="856" t="s">
        <v>180</v>
      </c>
      <c r="G25" s="855" t="s">
        <v>42</v>
      </c>
      <c r="H25" s="1032" t="s">
        <v>40</v>
      </c>
      <c r="I25" s="829" t="s">
        <v>41</v>
      </c>
      <c r="J25" s="832">
        <v>1</v>
      </c>
      <c r="K25" s="965">
        <v>5000000</v>
      </c>
      <c r="L25" s="965">
        <v>5000000</v>
      </c>
      <c r="M25" s="856" t="s">
        <v>499</v>
      </c>
      <c r="N25" s="832">
        <v>2021</v>
      </c>
      <c r="O25" s="962"/>
      <c r="P25" s="962"/>
      <c r="Q25" s="829" t="s">
        <v>98</v>
      </c>
      <c r="R25" s="962"/>
      <c r="S25" s="962"/>
      <c r="T25" s="962"/>
      <c r="U25" s="962"/>
      <c r="V25" s="962"/>
      <c r="W25" s="962"/>
      <c r="X25" s="962"/>
      <c r="Y25" s="962"/>
      <c r="Z25" s="962"/>
      <c r="AA25" s="961"/>
      <c r="AB25" s="961"/>
      <c r="AC25" s="961"/>
      <c r="AD25" s="961"/>
      <c r="AE25" s="961"/>
      <c r="AF25" s="961"/>
      <c r="AG25" s="961"/>
      <c r="AH25" s="961"/>
      <c r="AI25" s="961"/>
      <c r="AJ25" s="961"/>
      <c r="AK25" s="961"/>
      <c r="AL25" s="961"/>
      <c r="AM25" s="961"/>
      <c r="AN25" s="961"/>
      <c r="AO25" s="961"/>
      <c r="AP25" s="961"/>
      <c r="AQ25" s="961"/>
      <c r="AR25" s="961"/>
      <c r="AS25" s="961"/>
      <c r="AT25" s="961"/>
      <c r="AU25" s="961"/>
      <c r="AV25" s="961"/>
      <c r="AW25" s="961"/>
      <c r="AX25" s="961"/>
      <c r="AY25" s="961"/>
      <c r="AZ25" s="961"/>
      <c r="BA25" s="961"/>
      <c r="BB25" s="961"/>
      <c r="BC25" s="961"/>
      <c r="BD25" s="961"/>
      <c r="BE25" s="961"/>
      <c r="BF25" s="961"/>
      <c r="BG25" s="961"/>
      <c r="BH25" s="961"/>
      <c r="BI25" s="961"/>
      <c r="BJ25" s="961"/>
      <c r="BK25" s="961"/>
      <c r="BL25" s="961"/>
      <c r="BM25" s="961"/>
      <c r="BN25" s="961"/>
      <c r="BO25" s="961"/>
      <c r="BP25" s="961"/>
      <c r="BQ25" s="961"/>
      <c r="BR25" s="961"/>
      <c r="BS25" s="961"/>
      <c r="BT25" s="961"/>
      <c r="BU25" s="961"/>
      <c r="BV25" s="961"/>
      <c r="BW25" s="961"/>
      <c r="BX25" s="961"/>
      <c r="BY25" s="961"/>
      <c r="BZ25" s="961"/>
      <c r="CA25" s="961"/>
      <c r="CB25" s="961"/>
      <c r="CC25" s="961"/>
      <c r="CD25" s="961"/>
      <c r="CE25" s="961"/>
      <c r="CF25" s="961"/>
      <c r="CG25" s="961"/>
      <c r="CH25" s="961"/>
      <c r="CI25" s="961"/>
      <c r="CJ25" s="961"/>
      <c r="CK25" s="961"/>
      <c r="CL25" s="961"/>
      <c r="CM25" s="961"/>
      <c r="CN25" s="961"/>
      <c r="CO25" s="961"/>
      <c r="CP25" s="961"/>
      <c r="CQ25" s="961"/>
      <c r="CR25" s="961"/>
      <c r="CS25" s="961"/>
      <c r="CT25" s="961"/>
      <c r="CU25" s="961"/>
      <c r="CV25" s="961"/>
      <c r="CW25" s="961"/>
      <c r="CX25" s="961"/>
      <c r="CY25" s="961"/>
      <c r="CZ25" s="961"/>
      <c r="DA25" s="961"/>
      <c r="DB25" s="961"/>
      <c r="DC25" s="961"/>
      <c r="DD25" s="961"/>
      <c r="DE25" s="961"/>
      <c r="DF25" s="961"/>
      <c r="DG25" s="961"/>
      <c r="DH25" s="961"/>
      <c r="DI25" s="961"/>
      <c r="DJ25" s="961"/>
      <c r="DK25" s="961"/>
      <c r="DL25" s="961"/>
      <c r="DM25" s="961"/>
      <c r="DN25" s="961"/>
      <c r="DO25" s="961"/>
      <c r="DP25" s="961"/>
      <c r="DQ25" s="961"/>
      <c r="DR25" s="961"/>
      <c r="DS25" s="961"/>
      <c r="DT25" s="961"/>
      <c r="DU25" s="961"/>
      <c r="DV25" s="961"/>
      <c r="DW25" s="961"/>
      <c r="DX25" s="961"/>
      <c r="DY25" s="961"/>
      <c r="DZ25" s="961"/>
      <c r="EA25" s="961"/>
      <c r="EB25" s="961"/>
      <c r="EC25" s="961"/>
      <c r="ED25" s="961"/>
      <c r="EE25" s="961"/>
      <c r="EF25" s="961"/>
      <c r="EG25" s="961"/>
      <c r="EH25" s="961"/>
      <c r="EI25" s="961"/>
      <c r="EJ25" s="961"/>
      <c r="EK25" s="961"/>
      <c r="EL25" s="961"/>
      <c r="EM25" s="961"/>
      <c r="EN25" s="961"/>
      <c r="EO25" s="961"/>
      <c r="EP25" s="961"/>
      <c r="EQ25" s="961"/>
      <c r="ER25" s="961"/>
      <c r="ES25" s="961"/>
      <c r="ET25" s="961"/>
      <c r="EU25" s="961"/>
      <c r="EV25" s="961"/>
      <c r="EW25" s="961"/>
      <c r="EX25" s="961"/>
      <c r="EY25" s="961"/>
      <c r="EZ25" s="961"/>
      <c r="FA25" s="961"/>
      <c r="FB25" s="961"/>
      <c r="FC25" s="961"/>
      <c r="FD25" s="961"/>
      <c r="FE25" s="961"/>
      <c r="FF25" s="961"/>
      <c r="FG25" s="961"/>
      <c r="FH25" s="961"/>
      <c r="FI25" s="961"/>
      <c r="FJ25" s="961"/>
      <c r="FK25" s="961"/>
      <c r="FL25" s="961"/>
      <c r="FM25" s="961"/>
      <c r="FN25" s="961"/>
      <c r="FO25" s="961"/>
      <c r="FP25" s="961"/>
      <c r="FQ25" s="961"/>
      <c r="FR25" s="961"/>
      <c r="FS25" s="961"/>
      <c r="FT25" s="961"/>
      <c r="FU25" s="961"/>
      <c r="FV25" s="961"/>
      <c r="FW25" s="961"/>
      <c r="FX25" s="961"/>
      <c r="FY25" s="961"/>
      <c r="FZ25" s="961"/>
      <c r="GA25" s="961"/>
      <c r="GB25" s="961"/>
      <c r="GC25" s="961"/>
      <c r="GD25" s="961"/>
      <c r="GE25" s="961"/>
      <c r="GF25" s="961"/>
      <c r="GG25" s="961"/>
      <c r="GH25" s="961"/>
      <c r="GI25" s="961"/>
      <c r="GJ25" s="961"/>
      <c r="GK25" s="961"/>
      <c r="GL25" s="961"/>
      <c r="GM25" s="961"/>
      <c r="GN25" s="961"/>
      <c r="GO25" s="961"/>
      <c r="GP25" s="961"/>
      <c r="GQ25" s="961"/>
      <c r="GR25" s="961"/>
      <c r="GS25" s="961"/>
      <c r="GT25" s="961"/>
      <c r="GU25" s="961"/>
      <c r="GV25" s="961"/>
      <c r="GW25" s="961"/>
      <c r="GX25" s="961"/>
      <c r="GY25" s="961"/>
      <c r="GZ25" s="961"/>
      <c r="HA25" s="961"/>
      <c r="HB25" s="961"/>
      <c r="HC25" s="961"/>
      <c r="HD25" s="961"/>
      <c r="HE25" s="961"/>
      <c r="HF25" s="961"/>
      <c r="HG25" s="961"/>
      <c r="HH25" s="961"/>
      <c r="HI25" s="961"/>
      <c r="HJ25" s="961"/>
      <c r="HK25" s="961"/>
      <c r="HL25" s="961"/>
      <c r="HM25" s="961"/>
      <c r="HN25" s="961"/>
      <c r="HO25" s="961"/>
      <c r="HP25" s="961"/>
      <c r="HQ25" s="961"/>
      <c r="HR25" s="961"/>
      <c r="HS25" s="961"/>
      <c r="HT25" s="961"/>
      <c r="HU25" s="961"/>
      <c r="HV25" s="961"/>
      <c r="HW25" s="961"/>
      <c r="HX25" s="961"/>
      <c r="HY25" s="961"/>
      <c r="HZ25" s="961"/>
      <c r="IA25" s="961"/>
      <c r="IB25" s="961"/>
      <c r="IC25" s="961"/>
      <c r="ID25" s="961"/>
      <c r="IE25" s="961"/>
      <c r="IF25" s="961"/>
      <c r="IG25" s="961"/>
      <c r="IH25" s="961"/>
      <c r="II25" s="961"/>
      <c r="IJ25" s="961"/>
      <c r="IK25" s="961"/>
      <c r="IL25" s="961"/>
      <c r="IM25" s="961"/>
      <c r="IN25" s="961"/>
      <c r="IO25" s="961"/>
      <c r="IP25" s="961"/>
      <c r="IQ25" s="961"/>
      <c r="IR25" s="961"/>
      <c r="IS25" s="961"/>
      <c r="IT25" s="961"/>
      <c r="IU25" s="961"/>
      <c r="IV25" s="961"/>
      <c r="IW25" s="961"/>
      <c r="IX25" s="961"/>
      <c r="IY25" s="961"/>
      <c r="IZ25" s="961"/>
      <c r="JA25" s="961"/>
      <c r="JB25" s="961"/>
      <c r="JC25" s="961"/>
      <c r="JD25" s="961"/>
      <c r="JE25" s="961"/>
      <c r="JF25" s="961"/>
      <c r="JG25" s="961"/>
      <c r="JH25" s="961"/>
      <c r="JI25" s="961"/>
      <c r="JJ25" s="961"/>
      <c r="JK25" s="961"/>
      <c r="JL25" s="961"/>
      <c r="JM25" s="961"/>
      <c r="JN25" s="961"/>
      <c r="JO25" s="961"/>
      <c r="JP25" s="961"/>
      <c r="JQ25" s="961"/>
      <c r="JR25" s="961"/>
      <c r="JS25" s="961"/>
      <c r="JT25" s="961"/>
      <c r="JU25" s="961"/>
      <c r="JV25" s="961"/>
      <c r="JW25" s="961"/>
      <c r="JX25" s="961"/>
      <c r="JY25" s="961"/>
      <c r="JZ25" s="961"/>
      <c r="KA25" s="961"/>
      <c r="KB25" s="961"/>
      <c r="KC25" s="961"/>
      <c r="KD25" s="961"/>
      <c r="KE25" s="961"/>
      <c r="KF25" s="961"/>
      <c r="KG25" s="961"/>
      <c r="KH25" s="961"/>
      <c r="KI25" s="961"/>
      <c r="KJ25" s="961"/>
      <c r="KK25" s="961"/>
      <c r="KL25" s="961"/>
      <c r="KM25" s="961"/>
      <c r="KN25" s="961"/>
      <c r="KO25" s="961"/>
      <c r="KP25" s="961"/>
      <c r="KQ25" s="961"/>
      <c r="KR25" s="961"/>
      <c r="KS25" s="961"/>
      <c r="KT25" s="961"/>
      <c r="KU25" s="961"/>
      <c r="KV25" s="961"/>
      <c r="KW25" s="961"/>
      <c r="KX25" s="961"/>
      <c r="KY25" s="961"/>
      <c r="KZ25" s="961"/>
      <c r="LA25" s="961"/>
      <c r="LB25" s="961"/>
      <c r="LC25" s="961"/>
      <c r="LD25" s="961"/>
      <c r="LE25" s="961"/>
      <c r="LF25" s="961"/>
      <c r="LG25" s="961"/>
      <c r="LH25" s="961"/>
      <c r="LI25" s="961"/>
      <c r="LJ25" s="961"/>
      <c r="LK25" s="961"/>
      <c r="LL25" s="961"/>
      <c r="LM25" s="961"/>
      <c r="LN25" s="961"/>
      <c r="LO25" s="961"/>
      <c r="LP25" s="961"/>
      <c r="LQ25" s="961"/>
      <c r="LR25" s="961"/>
      <c r="LS25" s="961"/>
      <c r="LT25" s="961"/>
      <c r="LU25" s="961"/>
      <c r="LV25" s="961"/>
      <c r="LW25" s="961"/>
      <c r="LX25" s="961"/>
      <c r="LY25" s="961"/>
      <c r="LZ25" s="961"/>
      <c r="MA25" s="961"/>
      <c r="MB25" s="961"/>
      <c r="MC25" s="961"/>
      <c r="MD25" s="961"/>
      <c r="ME25" s="961"/>
      <c r="MF25" s="961"/>
      <c r="MG25" s="961"/>
      <c r="MH25" s="961"/>
      <c r="MI25" s="961"/>
      <c r="MJ25" s="961"/>
      <c r="MK25" s="961"/>
      <c r="ML25" s="961"/>
      <c r="MM25" s="961"/>
      <c r="MN25" s="961"/>
      <c r="MO25" s="961"/>
      <c r="MP25" s="961"/>
      <c r="MQ25" s="961"/>
      <c r="MR25" s="961"/>
      <c r="MS25" s="961"/>
      <c r="MT25" s="961"/>
      <c r="MU25" s="961"/>
      <c r="MV25" s="961"/>
      <c r="MW25" s="961"/>
      <c r="MX25" s="961"/>
      <c r="MY25" s="961"/>
      <c r="MZ25" s="961"/>
      <c r="NA25" s="961"/>
      <c r="NB25" s="961"/>
      <c r="NC25" s="961"/>
      <c r="ND25" s="961"/>
      <c r="NE25" s="961"/>
      <c r="NF25" s="961"/>
      <c r="NG25" s="961"/>
      <c r="NH25" s="961"/>
      <c r="NI25" s="961"/>
      <c r="NJ25" s="961"/>
      <c r="NK25" s="961"/>
      <c r="NL25" s="961"/>
      <c r="NM25" s="961"/>
      <c r="NN25" s="961"/>
      <c r="NO25" s="961"/>
      <c r="NP25" s="961"/>
      <c r="NQ25" s="961"/>
      <c r="NR25" s="961"/>
      <c r="NS25" s="961"/>
      <c r="NT25" s="961"/>
      <c r="NU25" s="961"/>
      <c r="NV25" s="961"/>
      <c r="NW25" s="961"/>
      <c r="NX25" s="961"/>
      <c r="NY25" s="961"/>
      <c r="NZ25" s="961"/>
      <c r="OA25" s="961"/>
      <c r="OB25" s="961"/>
      <c r="OC25" s="961"/>
      <c r="OD25" s="961"/>
      <c r="OE25" s="961"/>
      <c r="OF25" s="961"/>
      <c r="OG25" s="961"/>
      <c r="OH25" s="961"/>
      <c r="OI25" s="961"/>
      <c r="OJ25" s="961"/>
      <c r="OK25" s="961"/>
      <c r="OL25" s="961"/>
      <c r="OM25" s="961"/>
      <c r="ON25" s="961"/>
      <c r="OO25" s="961"/>
      <c r="OP25" s="961"/>
      <c r="OQ25" s="961"/>
      <c r="OR25" s="961"/>
      <c r="OS25" s="961"/>
      <c r="OT25" s="961"/>
      <c r="OU25" s="961"/>
      <c r="OV25" s="961"/>
      <c r="OW25" s="961"/>
      <c r="OX25" s="961"/>
      <c r="OY25" s="961"/>
      <c r="OZ25" s="961"/>
      <c r="PA25" s="961"/>
      <c r="PB25" s="961"/>
      <c r="PC25" s="961"/>
      <c r="PD25" s="961"/>
      <c r="PE25" s="961"/>
      <c r="PF25" s="961"/>
      <c r="PG25" s="961"/>
      <c r="PH25" s="961"/>
      <c r="PI25" s="961"/>
      <c r="PJ25" s="961"/>
      <c r="PK25" s="961"/>
      <c r="PL25" s="961"/>
      <c r="PM25" s="961"/>
      <c r="PN25" s="961"/>
      <c r="PO25" s="961"/>
      <c r="PP25" s="961"/>
      <c r="PQ25" s="961"/>
      <c r="PR25" s="961"/>
      <c r="PS25" s="961"/>
      <c r="PT25" s="961"/>
      <c r="PU25" s="961"/>
      <c r="PV25" s="961"/>
      <c r="PW25" s="961"/>
      <c r="PX25" s="961"/>
      <c r="PY25" s="961"/>
      <c r="PZ25" s="961"/>
      <c r="QA25" s="961"/>
      <c r="QB25" s="961"/>
      <c r="QC25" s="961"/>
      <c r="QD25" s="961"/>
      <c r="QE25" s="961"/>
      <c r="QF25" s="961"/>
      <c r="QG25" s="961"/>
      <c r="QH25" s="961"/>
      <c r="QI25" s="961"/>
      <c r="QJ25" s="961"/>
      <c r="QK25" s="961"/>
      <c r="QL25" s="961"/>
      <c r="QM25" s="961"/>
      <c r="QN25" s="961"/>
      <c r="QO25" s="961"/>
      <c r="QP25" s="961"/>
      <c r="QQ25" s="961"/>
      <c r="QR25" s="961"/>
      <c r="QS25" s="961"/>
      <c r="QT25" s="961"/>
      <c r="QU25" s="961"/>
      <c r="QV25" s="961"/>
      <c r="QW25" s="961"/>
      <c r="QX25" s="961"/>
      <c r="QY25" s="961"/>
      <c r="QZ25" s="961"/>
      <c r="RA25" s="961"/>
      <c r="RB25" s="961"/>
      <c r="RC25" s="961"/>
      <c r="RD25" s="961"/>
      <c r="RE25" s="961"/>
      <c r="RF25" s="961"/>
      <c r="RG25" s="961"/>
      <c r="RH25" s="961"/>
      <c r="RI25" s="961"/>
      <c r="RJ25" s="961"/>
      <c r="RK25" s="961"/>
      <c r="RL25" s="961"/>
      <c r="RM25" s="961"/>
      <c r="RN25" s="961"/>
      <c r="RO25" s="961"/>
      <c r="RP25" s="961"/>
      <c r="RQ25" s="961"/>
      <c r="RR25" s="961"/>
      <c r="RS25" s="961"/>
      <c r="RT25" s="961"/>
      <c r="RU25" s="961"/>
      <c r="RV25" s="961"/>
      <c r="RW25" s="961"/>
      <c r="RX25" s="961"/>
      <c r="RY25" s="961"/>
      <c r="RZ25" s="961"/>
      <c r="SA25" s="961"/>
      <c r="SB25" s="961"/>
      <c r="SC25" s="961"/>
      <c r="SD25" s="961"/>
      <c r="SE25" s="961"/>
      <c r="SF25" s="961"/>
      <c r="SG25" s="961"/>
      <c r="SH25" s="961"/>
      <c r="SI25" s="961"/>
      <c r="SJ25" s="961"/>
      <c r="SK25" s="961"/>
      <c r="SL25" s="961"/>
      <c r="SM25" s="961"/>
      <c r="SN25" s="961"/>
      <c r="SO25" s="961"/>
      <c r="SP25" s="961"/>
      <c r="SQ25" s="961"/>
      <c r="SR25" s="961"/>
      <c r="SS25" s="961"/>
      <c r="ST25" s="961"/>
      <c r="SU25" s="961"/>
      <c r="SV25" s="961"/>
      <c r="SW25" s="961"/>
      <c r="SX25" s="961"/>
      <c r="SY25" s="961"/>
      <c r="SZ25" s="961"/>
      <c r="TA25" s="961"/>
      <c r="TB25" s="961"/>
      <c r="TC25" s="961"/>
      <c r="TD25" s="961"/>
      <c r="TE25" s="961"/>
      <c r="TF25" s="961"/>
      <c r="TG25" s="961"/>
      <c r="TH25" s="961"/>
      <c r="TI25" s="961"/>
      <c r="TJ25" s="961"/>
      <c r="TK25" s="961"/>
      <c r="TL25" s="961"/>
      <c r="TM25" s="961"/>
      <c r="TN25" s="961"/>
      <c r="TO25" s="961"/>
      <c r="TP25" s="961"/>
      <c r="TQ25" s="961"/>
      <c r="TR25" s="961"/>
      <c r="TS25" s="961"/>
      <c r="TT25" s="961"/>
      <c r="TU25" s="961"/>
      <c r="TV25" s="961"/>
      <c r="TW25" s="961"/>
      <c r="TX25" s="961"/>
      <c r="TY25" s="961"/>
      <c r="TZ25" s="961"/>
      <c r="UA25" s="961"/>
      <c r="UB25" s="961"/>
      <c r="UC25" s="961"/>
      <c r="UD25" s="961"/>
      <c r="UE25" s="961"/>
      <c r="UF25" s="961"/>
      <c r="UG25" s="961"/>
      <c r="UH25" s="961"/>
      <c r="UI25" s="961"/>
      <c r="UJ25" s="961"/>
      <c r="UK25" s="961"/>
      <c r="UL25" s="961"/>
      <c r="UM25" s="961"/>
      <c r="UN25" s="961"/>
      <c r="UO25" s="961"/>
      <c r="UP25" s="961"/>
      <c r="UQ25" s="961"/>
      <c r="UR25" s="961"/>
      <c r="US25" s="961"/>
      <c r="UT25" s="961"/>
      <c r="UU25" s="961"/>
      <c r="UV25" s="961"/>
      <c r="UW25" s="961"/>
      <c r="UX25" s="961"/>
      <c r="UY25" s="961"/>
      <c r="UZ25" s="961"/>
      <c r="VA25" s="961"/>
      <c r="VB25" s="961"/>
      <c r="VC25" s="961"/>
      <c r="VD25" s="961"/>
      <c r="VE25" s="961"/>
      <c r="VF25" s="961"/>
      <c r="VG25" s="961"/>
      <c r="VH25" s="961"/>
      <c r="VI25" s="961"/>
      <c r="VJ25" s="961"/>
      <c r="VK25" s="961"/>
      <c r="VL25" s="961"/>
      <c r="VM25" s="961"/>
      <c r="VN25" s="961"/>
      <c r="VO25" s="961"/>
      <c r="VP25" s="961"/>
      <c r="VQ25" s="961"/>
      <c r="VR25" s="961"/>
      <c r="VS25" s="961"/>
      <c r="VT25" s="961"/>
      <c r="VU25" s="961"/>
      <c r="VV25" s="961"/>
      <c r="VW25" s="961"/>
      <c r="VX25" s="961"/>
      <c r="VY25" s="961"/>
      <c r="VZ25" s="961"/>
      <c r="WA25" s="961"/>
      <c r="WB25" s="961"/>
      <c r="WC25" s="961"/>
      <c r="WD25" s="961"/>
      <c r="WE25" s="961"/>
      <c r="WF25" s="961"/>
      <c r="WG25" s="961"/>
      <c r="WH25" s="961"/>
      <c r="WI25" s="961"/>
      <c r="WJ25" s="961"/>
      <c r="WK25" s="961"/>
      <c r="WL25" s="961"/>
      <c r="WM25" s="961"/>
      <c r="WN25" s="961"/>
      <c r="WO25" s="961"/>
      <c r="WP25" s="961"/>
      <c r="WQ25" s="961"/>
      <c r="WR25" s="961"/>
      <c r="WS25" s="961"/>
      <c r="WT25" s="961"/>
      <c r="WU25" s="961"/>
      <c r="WV25" s="961"/>
      <c r="WW25" s="961"/>
      <c r="WX25" s="961"/>
      <c r="WY25" s="961"/>
      <c r="WZ25" s="961"/>
      <c r="XA25" s="961"/>
      <c r="XB25" s="961"/>
      <c r="XC25" s="961"/>
      <c r="XD25" s="961"/>
      <c r="XE25" s="961"/>
      <c r="XF25" s="961"/>
      <c r="XG25" s="961"/>
      <c r="XH25" s="961"/>
      <c r="XI25" s="961"/>
      <c r="XJ25" s="961"/>
      <c r="XK25" s="961"/>
      <c r="XL25" s="961"/>
      <c r="XM25" s="961"/>
      <c r="XN25" s="961"/>
      <c r="XO25" s="961"/>
      <c r="XP25" s="961"/>
      <c r="XQ25" s="961"/>
      <c r="XR25" s="961"/>
      <c r="XS25" s="961"/>
      <c r="XT25" s="961"/>
      <c r="XU25" s="961"/>
      <c r="XV25" s="961"/>
      <c r="XW25" s="961"/>
      <c r="XX25" s="961"/>
      <c r="XY25" s="961"/>
      <c r="XZ25" s="961"/>
      <c r="YA25" s="961"/>
      <c r="YB25" s="961"/>
      <c r="YC25" s="961"/>
      <c r="YD25" s="961"/>
      <c r="YE25" s="961"/>
      <c r="YF25" s="961"/>
      <c r="YG25" s="961"/>
      <c r="YH25" s="961"/>
      <c r="YI25" s="961"/>
      <c r="YJ25" s="961"/>
      <c r="YK25" s="961"/>
      <c r="YL25" s="961"/>
      <c r="YM25" s="961"/>
      <c r="YN25" s="961"/>
      <c r="YO25" s="961"/>
      <c r="YP25" s="961"/>
      <c r="YQ25" s="961"/>
      <c r="YR25" s="961"/>
      <c r="YS25" s="961"/>
      <c r="YT25" s="961"/>
      <c r="YU25" s="961"/>
      <c r="YV25" s="961"/>
      <c r="YW25" s="961"/>
      <c r="YX25" s="961"/>
      <c r="YY25" s="961"/>
      <c r="YZ25" s="961"/>
      <c r="ZA25" s="961"/>
      <c r="ZB25" s="961"/>
      <c r="ZC25" s="961"/>
      <c r="ZD25" s="961"/>
      <c r="ZE25" s="961"/>
      <c r="ZF25" s="961"/>
      <c r="ZG25" s="961"/>
      <c r="ZH25" s="961"/>
      <c r="ZI25" s="961"/>
      <c r="ZJ25" s="961"/>
      <c r="ZK25" s="961"/>
      <c r="ZL25" s="961"/>
      <c r="ZM25" s="961"/>
      <c r="ZN25" s="961"/>
      <c r="ZO25" s="961"/>
      <c r="ZP25" s="961"/>
      <c r="ZQ25" s="961"/>
      <c r="ZR25" s="961"/>
      <c r="ZS25" s="961"/>
      <c r="ZT25" s="961"/>
      <c r="ZU25" s="961"/>
      <c r="ZV25" s="961"/>
      <c r="ZW25" s="961"/>
      <c r="ZX25" s="961"/>
      <c r="ZY25" s="961"/>
      <c r="ZZ25" s="961"/>
      <c r="AAA25" s="961"/>
      <c r="AAB25" s="961"/>
      <c r="AAC25" s="961"/>
      <c r="AAD25" s="961"/>
      <c r="AAE25" s="961"/>
      <c r="AAF25" s="961"/>
      <c r="AAG25" s="961"/>
      <c r="AAH25" s="961"/>
      <c r="AAI25" s="961"/>
      <c r="AAJ25" s="961"/>
      <c r="AAK25" s="961"/>
      <c r="AAL25" s="961"/>
      <c r="AAM25" s="961"/>
      <c r="AAN25" s="961"/>
      <c r="AAO25" s="961"/>
      <c r="AAP25" s="961"/>
      <c r="AAQ25" s="961"/>
      <c r="AAR25" s="961"/>
      <c r="AAS25" s="961"/>
      <c r="AAT25" s="961"/>
      <c r="AAU25" s="961"/>
      <c r="AAV25" s="961"/>
      <c r="AAW25" s="961"/>
      <c r="AAX25" s="961"/>
      <c r="AAY25" s="961"/>
      <c r="AAZ25" s="961"/>
      <c r="ABA25" s="961"/>
      <c r="ABB25" s="961"/>
      <c r="ABC25" s="961"/>
      <c r="ABD25" s="961"/>
      <c r="ABE25" s="961"/>
      <c r="ABF25" s="961"/>
      <c r="ABG25" s="961"/>
      <c r="ABH25" s="961"/>
      <c r="ABI25" s="961"/>
      <c r="ABJ25" s="961"/>
      <c r="ABK25" s="961"/>
      <c r="ABL25" s="961"/>
      <c r="ABM25" s="961"/>
      <c r="ABN25" s="961"/>
      <c r="ABO25" s="961"/>
      <c r="ABP25" s="961"/>
      <c r="ABQ25" s="961"/>
      <c r="ABR25" s="961"/>
      <c r="ABS25" s="961"/>
      <c r="ABT25" s="961"/>
      <c r="ABU25" s="961"/>
      <c r="ABV25" s="961"/>
      <c r="ABW25" s="961"/>
      <c r="ABX25" s="961"/>
      <c r="ABY25" s="961"/>
      <c r="ABZ25" s="961"/>
      <c r="ACA25" s="961"/>
      <c r="ACB25" s="961"/>
      <c r="ACC25" s="961"/>
      <c r="ACD25" s="961"/>
      <c r="ACE25" s="961"/>
      <c r="ACF25" s="961"/>
      <c r="ACG25" s="961"/>
      <c r="ACH25" s="961"/>
      <c r="ACI25" s="961"/>
      <c r="ACJ25" s="961"/>
      <c r="ACK25" s="961"/>
      <c r="ACL25" s="961"/>
      <c r="ACM25" s="961"/>
      <c r="ACN25" s="961"/>
      <c r="ACO25" s="961"/>
      <c r="ACP25" s="961"/>
      <c r="ACQ25" s="961"/>
      <c r="ACR25" s="961"/>
      <c r="ACS25" s="961"/>
      <c r="ACT25" s="961"/>
      <c r="ACU25" s="961"/>
      <c r="ACV25" s="961"/>
      <c r="ACW25" s="961"/>
      <c r="ACX25" s="961"/>
      <c r="ACY25" s="961"/>
      <c r="ACZ25" s="961"/>
      <c r="ADA25" s="961"/>
      <c r="ADB25" s="961"/>
      <c r="ADC25" s="961"/>
      <c r="ADD25" s="961"/>
      <c r="ADE25" s="961"/>
      <c r="ADF25" s="961"/>
      <c r="ADG25" s="961"/>
      <c r="ADH25" s="961"/>
      <c r="ADI25" s="961"/>
      <c r="ADJ25" s="961"/>
      <c r="ADK25" s="961"/>
      <c r="ADL25" s="961"/>
      <c r="ADM25" s="961"/>
      <c r="ADN25" s="961"/>
      <c r="ADO25" s="961"/>
      <c r="ADP25" s="961"/>
      <c r="ADQ25" s="961"/>
      <c r="ADR25" s="961"/>
      <c r="ADS25" s="961"/>
      <c r="ADT25" s="961"/>
      <c r="ADU25" s="961"/>
      <c r="ADV25" s="961"/>
      <c r="ADW25" s="961"/>
      <c r="ADX25" s="961"/>
      <c r="ADY25" s="961"/>
      <c r="ADZ25" s="961"/>
      <c r="AEA25" s="961"/>
      <c r="AEB25" s="961"/>
      <c r="AEC25" s="961"/>
      <c r="AED25" s="961"/>
      <c r="AEE25" s="961"/>
      <c r="AEF25" s="961"/>
      <c r="AEG25" s="961"/>
      <c r="AEH25" s="961"/>
      <c r="AEI25" s="961"/>
      <c r="AEJ25" s="961"/>
      <c r="AEK25" s="961"/>
      <c r="AEL25" s="961"/>
      <c r="AEM25" s="961"/>
      <c r="AEN25" s="961"/>
      <c r="AEO25" s="961"/>
      <c r="AEP25" s="961"/>
      <c r="AEQ25" s="961"/>
      <c r="AER25" s="961"/>
      <c r="AES25" s="961"/>
      <c r="AET25" s="961"/>
      <c r="AEU25" s="961"/>
      <c r="AEV25" s="961"/>
      <c r="AEW25" s="961"/>
      <c r="AEX25" s="961"/>
      <c r="AEY25" s="961"/>
      <c r="AEZ25" s="961"/>
      <c r="AFA25" s="961"/>
      <c r="AFB25" s="961"/>
      <c r="AFC25" s="961"/>
      <c r="AFD25" s="961"/>
      <c r="AFE25" s="961"/>
      <c r="AFF25" s="961"/>
      <c r="AFG25" s="961"/>
      <c r="AFH25" s="961"/>
      <c r="AFI25" s="961"/>
      <c r="AFJ25" s="961"/>
      <c r="AFK25" s="961"/>
      <c r="AFL25" s="961"/>
      <c r="AFM25" s="961"/>
      <c r="AFN25" s="961"/>
      <c r="AFO25" s="961"/>
      <c r="AFP25" s="961"/>
      <c r="AFQ25" s="961"/>
      <c r="AFR25" s="961"/>
      <c r="AFS25" s="961"/>
      <c r="AFT25" s="961"/>
      <c r="AFU25" s="961"/>
      <c r="AFV25" s="961"/>
      <c r="AFW25" s="961"/>
      <c r="AFX25" s="961"/>
      <c r="AFY25" s="961"/>
      <c r="AFZ25" s="961"/>
      <c r="AGA25" s="961"/>
      <c r="AGB25" s="961"/>
      <c r="AGC25" s="961"/>
      <c r="AGD25" s="961"/>
      <c r="AGE25" s="961"/>
      <c r="AGF25" s="961"/>
      <c r="AGG25" s="961"/>
      <c r="AGH25" s="961"/>
      <c r="AGI25" s="961"/>
      <c r="AGJ25" s="961"/>
      <c r="AGK25" s="961"/>
      <c r="AGL25" s="961"/>
      <c r="AGM25" s="961"/>
      <c r="AGN25" s="961"/>
      <c r="AGO25" s="961"/>
      <c r="AGP25" s="961"/>
      <c r="AGQ25" s="961"/>
      <c r="AGR25" s="961"/>
      <c r="AGS25" s="961"/>
      <c r="AGT25" s="961"/>
      <c r="AGU25" s="961"/>
      <c r="AGV25" s="961"/>
      <c r="AGW25" s="961"/>
      <c r="AGX25" s="961"/>
      <c r="AGY25" s="961"/>
      <c r="AGZ25" s="961"/>
      <c r="AHA25" s="961"/>
      <c r="AHB25" s="961"/>
      <c r="AHC25" s="961"/>
      <c r="AHD25" s="961"/>
      <c r="AHE25" s="961"/>
      <c r="AHF25" s="961"/>
      <c r="AHG25" s="961"/>
      <c r="AHH25" s="961"/>
      <c r="AHI25" s="961"/>
      <c r="AHJ25" s="961"/>
      <c r="AHK25" s="961"/>
      <c r="AHL25" s="961"/>
      <c r="AHM25" s="961"/>
      <c r="AHN25" s="961"/>
      <c r="AHO25" s="961"/>
      <c r="AHP25" s="961"/>
      <c r="AHQ25" s="961"/>
      <c r="AHR25" s="961"/>
      <c r="AHS25" s="961"/>
      <c r="AHT25" s="961"/>
      <c r="AHU25" s="961"/>
      <c r="AHV25" s="961"/>
      <c r="AHW25" s="961"/>
      <c r="AHX25" s="961"/>
      <c r="AHY25" s="961"/>
      <c r="AHZ25" s="961"/>
      <c r="AIA25" s="961"/>
      <c r="AIB25" s="961"/>
      <c r="AIC25" s="961"/>
      <c r="AID25" s="961"/>
      <c r="AIE25" s="961"/>
      <c r="AIF25" s="961"/>
      <c r="AIG25" s="961"/>
      <c r="AIH25" s="961"/>
      <c r="AII25" s="961"/>
      <c r="AIJ25" s="961"/>
      <c r="AIK25" s="961"/>
      <c r="AIL25" s="961"/>
      <c r="AIM25" s="961"/>
      <c r="AIN25" s="961"/>
      <c r="AIO25" s="961"/>
      <c r="AIP25" s="961"/>
      <c r="AIQ25" s="961"/>
      <c r="AIR25" s="961"/>
      <c r="AIS25" s="961"/>
      <c r="AIT25" s="961"/>
      <c r="AIU25" s="961"/>
      <c r="AIV25" s="961"/>
      <c r="AIW25" s="961"/>
      <c r="AIX25" s="961"/>
      <c r="AIY25" s="961"/>
      <c r="AIZ25" s="961"/>
      <c r="AJA25" s="961"/>
      <c r="AJB25" s="961"/>
      <c r="AJC25" s="961"/>
      <c r="AJD25" s="961"/>
      <c r="AJE25" s="961"/>
      <c r="AJF25" s="961"/>
      <c r="AJG25" s="961"/>
      <c r="AJH25" s="961"/>
      <c r="AJI25" s="961"/>
      <c r="AJJ25" s="961"/>
      <c r="AJK25" s="961"/>
      <c r="AJL25" s="961"/>
      <c r="AJM25" s="961"/>
      <c r="AJN25" s="961"/>
      <c r="AJO25" s="961"/>
      <c r="AJP25" s="961"/>
      <c r="AJQ25" s="961"/>
      <c r="AJR25" s="961"/>
      <c r="AJS25" s="961"/>
      <c r="AJT25" s="961"/>
      <c r="AJU25" s="961"/>
      <c r="AJV25" s="961"/>
      <c r="AJW25" s="961"/>
      <c r="AJX25" s="961"/>
      <c r="AJY25" s="961"/>
      <c r="AJZ25" s="961"/>
      <c r="AKA25" s="961"/>
      <c r="AKB25" s="961"/>
      <c r="AKC25" s="961"/>
      <c r="AKD25" s="961"/>
      <c r="AKE25" s="961"/>
      <c r="AKF25" s="961"/>
      <c r="AKG25" s="961"/>
      <c r="AKH25" s="961"/>
      <c r="AKI25" s="961"/>
      <c r="AKJ25" s="961"/>
      <c r="AKK25" s="961"/>
      <c r="AKL25" s="961"/>
      <c r="AKM25" s="961"/>
      <c r="AKN25" s="961"/>
      <c r="AKO25" s="961"/>
      <c r="AKP25" s="961"/>
      <c r="AKQ25" s="961"/>
      <c r="AKR25" s="961"/>
      <c r="AKS25" s="961"/>
      <c r="AKT25" s="961"/>
      <c r="AKU25" s="961"/>
      <c r="AKV25" s="961"/>
      <c r="AKW25" s="961"/>
      <c r="AKX25" s="961"/>
      <c r="AKY25" s="961"/>
      <c r="AKZ25" s="961"/>
      <c r="ALA25" s="961"/>
      <c r="ALB25" s="961"/>
      <c r="ALC25" s="961"/>
      <c r="ALD25" s="961"/>
      <c r="ALE25" s="961"/>
      <c r="ALF25" s="961"/>
      <c r="ALG25" s="961"/>
      <c r="ALH25" s="961"/>
      <c r="ALI25" s="961"/>
      <c r="ALJ25" s="961"/>
      <c r="ALK25" s="961"/>
      <c r="ALL25" s="961"/>
      <c r="ALM25" s="961"/>
      <c r="ALN25" s="961"/>
      <c r="ALO25" s="961"/>
      <c r="ALP25" s="961"/>
      <c r="ALQ25" s="961"/>
      <c r="ALR25" s="961"/>
      <c r="ALS25" s="961"/>
      <c r="ALT25" s="961"/>
      <c r="ALU25" s="961"/>
      <c r="ALV25" s="961"/>
      <c r="ALW25" s="961"/>
      <c r="ALX25" s="961"/>
      <c r="ALY25" s="961"/>
      <c r="ALZ25" s="961"/>
      <c r="AMA25" s="961"/>
      <c r="AMB25" s="961"/>
      <c r="AMC25" s="961"/>
      <c r="AMD25" s="961"/>
      <c r="AME25" s="961"/>
      <c r="AMF25" s="961"/>
      <c r="AMG25" s="961"/>
      <c r="AMH25" s="961"/>
      <c r="AMI25" s="961"/>
      <c r="AMJ25" s="961"/>
      <c r="AMK25" s="961"/>
      <c r="AML25" s="961"/>
      <c r="AMM25" s="961"/>
      <c r="AMN25" s="961"/>
      <c r="AMO25" s="961"/>
      <c r="AMP25" s="961"/>
      <c r="AMQ25" s="961"/>
      <c r="AMR25" s="961"/>
      <c r="AMS25" s="961"/>
      <c r="AMT25" s="961"/>
      <c r="AMU25" s="961"/>
      <c r="AMV25" s="961"/>
      <c r="AMW25" s="961"/>
      <c r="AMX25" s="961"/>
      <c r="AMY25" s="961"/>
      <c r="AMZ25" s="961"/>
      <c r="ANA25" s="961"/>
      <c r="ANB25" s="961"/>
      <c r="ANC25" s="961"/>
      <c r="AND25" s="961"/>
      <c r="ANE25" s="961"/>
      <c r="ANF25" s="961"/>
      <c r="ANG25" s="961"/>
      <c r="ANH25" s="961"/>
      <c r="ANI25" s="961"/>
      <c r="ANJ25" s="961"/>
      <c r="ANK25" s="961"/>
      <c r="ANL25" s="961"/>
      <c r="ANM25" s="961"/>
      <c r="ANN25" s="961"/>
      <c r="ANO25" s="961"/>
      <c r="ANP25" s="961"/>
      <c r="ANQ25" s="961"/>
      <c r="ANR25" s="961"/>
      <c r="ANS25" s="961"/>
      <c r="ANT25" s="961"/>
      <c r="ANU25" s="961"/>
      <c r="ANV25" s="961"/>
      <c r="ANW25" s="961"/>
      <c r="ANX25" s="961"/>
      <c r="ANY25" s="961"/>
      <c r="ANZ25" s="961"/>
      <c r="AOA25" s="961"/>
      <c r="AOB25" s="961"/>
      <c r="AOC25" s="961"/>
      <c r="AOD25" s="961"/>
      <c r="AOE25" s="961"/>
      <c r="AOF25" s="961"/>
      <c r="AOG25" s="961"/>
      <c r="AOH25" s="961"/>
      <c r="AOI25" s="961"/>
      <c r="AOJ25" s="961"/>
      <c r="AOK25" s="961"/>
      <c r="AOL25" s="961"/>
      <c r="AOM25" s="961"/>
      <c r="AON25" s="961"/>
      <c r="AOO25" s="961"/>
      <c r="AOP25" s="961"/>
      <c r="AOQ25" s="961"/>
      <c r="AOR25" s="961"/>
      <c r="AOS25" s="961"/>
      <c r="AOT25" s="961"/>
      <c r="AOU25" s="961"/>
      <c r="AOV25" s="961"/>
      <c r="AOW25" s="961"/>
      <c r="AOX25" s="961"/>
      <c r="AOY25" s="961"/>
      <c r="AOZ25" s="961"/>
      <c r="APA25" s="961"/>
      <c r="APB25" s="961"/>
      <c r="APC25" s="961"/>
      <c r="APD25" s="961"/>
      <c r="APE25" s="961"/>
      <c r="APF25" s="961"/>
      <c r="APG25" s="961"/>
      <c r="APH25" s="961"/>
      <c r="API25" s="961"/>
      <c r="APJ25" s="961"/>
      <c r="APK25" s="961"/>
      <c r="APL25" s="961"/>
      <c r="APM25" s="961"/>
      <c r="APN25" s="961"/>
      <c r="APO25" s="961"/>
      <c r="APP25" s="961"/>
      <c r="APQ25" s="961"/>
      <c r="APR25" s="961"/>
      <c r="APS25" s="961"/>
      <c r="APT25" s="961"/>
      <c r="APU25" s="961"/>
      <c r="APV25" s="961"/>
      <c r="APW25" s="961"/>
      <c r="APX25" s="961"/>
      <c r="APY25" s="961"/>
      <c r="APZ25" s="961"/>
      <c r="AQA25" s="961"/>
      <c r="AQB25" s="961"/>
      <c r="AQC25" s="961"/>
      <c r="AQD25" s="961"/>
      <c r="AQE25" s="961"/>
      <c r="AQF25" s="961"/>
      <c r="AQG25" s="961"/>
      <c r="AQH25" s="961"/>
      <c r="AQI25" s="961"/>
      <c r="AQJ25" s="961"/>
      <c r="AQK25" s="961"/>
      <c r="AQL25" s="961"/>
      <c r="AQM25" s="961"/>
      <c r="AQN25" s="961"/>
      <c r="AQO25" s="961"/>
      <c r="AQP25" s="961"/>
      <c r="AQQ25" s="961"/>
      <c r="AQR25" s="961"/>
      <c r="AQS25" s="961"/>
      <c r="AQT25" s="961"/>
      <c r="AQU25" s="961"/>
      <c r="AQV25" s="961"/>
      <c r="AQW25" s="961"/>
      <c r="AQX25" s="961"/>
      <c r="AQY25" s="961"/>
      <c r="AQZ25" s="961"/>
      <c r="ARA25" s="961"/>
      <c r="ARB25" s="961"/>
      <c r="ARC25" s="961"/>
      <c r="ARD25" s="961"/>
      <c r="ARE25" s="961"/>
      <c r="ARF25" s="961"/>
      <c r="ARG25" s="961"/>
      <c r="ARH25" s="961"/>
      <c r="ARI25" s="961"/>
      <c r="ARJ25" s="961"/>
      <c r="ARK25" s="961"/>
      <c r="ARL25" s="961"/>
      <c r="ARM25" s="961"/>
      <c r="ARN25" s="961"/>
      <c r="ARO25" s="961"/>
      <c r="ARP25" s="961"/>
      <c r="ARQ25" s="961"/>
      <c r="ARR25" s="961"/>
      <c r="ARS25" s="961"/>
      <c r="ART25" s="961"/>
      <c r="ARU25" s="961"/>
      <c r="ARV25" s="961"/>
      <c r="ARW25" s="961"/>
      <c r="ARX25" s="961"/>
      <c r="ARY25" s="961"/>
      <c r="ARZ25" s="961"/>
      <c r="ASA25" s="961"/>
      <c r="ASB25" s="961"/>
      <c r="ASC25" s="961"/>
      <c r="ASD25" s="961"/>
      <c r="ASE25" s="961"/>
      <c r="ASF25" s="961"/>
      <c r="ASG25" s="961"/>
      <c r="ASH25" s="961"/>
      <c r="ASI25" s="961"/>
      <c r="ASJ25" s="961"/>
      <c r="ASK25" s="961"/>
      <c r="ASL25" s="961"/>
      <c r="ASM25" s="961"/>
      <c r="ASN25" s="961"/>
      <c r="ASO25" s="961"/>
      <c r="ASP25" s="961"/>
      <c r="ASQ25" s="961"/>
      <c r="ASR25" s="961"/>
      <c r="ASS25" s="961"/>
      <c r="AST25" s="961"/>
      <c r="ASU25" s="961"/>
      <c r="ASV25" s="961"/>
      <c r="ASW25" s="961"/>
      <c r="ASX25" s="961"/>
      <c r="ASY25" s="961"/>
      <c r="ASZ25" s="961"/>
      <c r="ATA25" s="961"/>
      <c r="ATB25" s="961"/>
      <c r="ATC25" s="961"/>
      <c r="ATD25" s="961"/>
      <c r="ATE25" s="961"/>
      <c r="ATF25" s="961"/>
      <c r="ATG25" s="961"/>
      <c r="ATH25" s="961"/>
      <c r="ATI25" s="961"/>
      <c r="ATJ25" s="961"/>
      <c r="ATK25" s="961"/>
      <c r="ATL25" s="961"/>
      <c r="ATM25" s="961"/>
      <c r="ATN25" s="961"/>
      <c r="ATO25" s="961"/>
      <c r="ATP25" s="961"/>
      <c r="ATQ25" s="961"/>
      <c r="ATR25" s="961"/>
      <c r="ATS25" s="961"/>
      <c r="ATT25" s="961"/>
      <c r="ATU25" s="961"/>
      <c r="ATV25" s="961"/>
      <c r="ATW25" s="961"/>
      <c r="ATX25" s="961"/>
      <c r="ATY25" s="961"/>
      <c r="ATZ25" s="961"/>
      <c r="AUA25" s="961"/>
      <c r="AUB25" s="961"/>
      <c r="AUC25" s="961"/>
      <c r="AUD25" s="961"/>
      <c r="AUE25" s="961"/>
      <c r="AUF25" s="961"/>
      <c r="AUG25" s="961"/>
      <c r="AUH25" s="961"/>
      <c r="AUI25" s="961"/>
      <c r="AUJ25" s="961"/>
      <c r="AUK25" s="961"/>
      <c r="AUL25" s="961"/>
      <c r="AUM25" s="961"/>
      <c r="AUN25" s="961"/>
      <c r="AUO25" s="961"/>
      <c r="AUP25" s="961"/>
      <c r="AUQ25" s="961"/>
      <c r="AUR25" s="961"/>
      <c r="AUS25" s="961"/>
      <c r="AUT25" s="961"/>
      <c r="AUU25" s="961"/>
      <c r="AUV25" s="961"/>
      <c r="AUW25" s="961"/>
      <c r="AUX25" s="961"/>
      <c r="AUY25" s="961"/>
      <c r="AUZ25" s="961"/>
      <c r="AVA25" s="961"/>
      <c r="AVB25" s="961"/>
      <c r="AVC25" s="961"/>
      <c r="AVD25" s="961"/>
      <c r="AVE25" s="961"/>
      <c r="AVF25" s="961"/>
      <c r="AVG25" s="961"/>
      <c r="AVH25" s="961"/>
      <c r="AVI25" s="961"/>
      <c r="AVJ25" s="961"/>
      <c r="AVK25" s="961"/>
      <c r="AVL25" s="961"/>
      <c r="AVM25" s="961"/>
      <c r="AVN25" s="961"/>
      <c r="AVO25" s="961"/>
      <c r="AVP25" s="961"/>
      <c r="AVQ25" s="961"/>
      <c r="AVR25" s="961"/>
      <c r="AVS25" s="961"/>
      <c r="AVT25" s="961"/>
      <c r="AVU25" s="961"/>
      <c r="AVV25" s="961"/>
      <c r="AVW25" s="961"/>
      <c r="AVX25" s="961"/>
      <c r="AVY25" s="961"/>
      <c r="AVZ25" s="961"/>
      <c r="AWA25" s="961"/>
      <c r="AWB25" s="961"/>
      <c r="AWC25" s="961"/>
      <c r="AWD25" s="961"/>
      <c r="AWE25" s="961"/>
      <c r="AWF25" s="961"/>
      <c r="AWG25" s="961"/>
      <c r="AWH25" s="961"/>
      <c r="AWI25" s="961"/>
      <c r="AWJ25" s="961"/>
      <c r="AWK25" s="961"/>
      <c r="AWL25" s="961"/>
      <c r="AWM25" s="961"/>
      <c r="AWN25" s="961"/>
      <c r="AWO25" s="961"/>
      <c r="AWP25" s="961"/>
      <c r="AWQ25" s="961"/>
      <c r="AWR25" s="961"/>
      <c r="AWS25" s="961"/>
      <c r="AWT25" s="961"/>
      <c r="AWU25" s="961"/>
      <c r="AWV25" s="961"/>
      <c r="AWW25" s="961"/>
      <c r="AWX25" s="961"/>
      <c r="AWY25" s="961"/>
      <c r="AWZ25" s="961"/>
      <c r="AXA25" s="961"/>
      <c r="AXB25" s="961"/>
      <c r="AXC25" s="961"/>
      <c r="AXD25" s="961"/>
      <c r="AXE25" s="961"/>
      <c r="AXF25" s="961"/>
      <c r="AXG25" s="961"/>
      <c r="AXH25" s="961"/>
      <c r="AXI25" s="961"/>
      <c r="AXJ25" s="961"/>
      <c r="AXK25" s="961"/>
      <c r="AXL25" s="961"/>
      <c r="AXM25" s="961"/>
      <c r="AXN25" s="961"/>
      <c r="AXO25" s="961"/>
      <c r="AXP25" s="961"/>
      <c r="AXQ25" s="961"/>
      <c r="AXR25" s="961"/>
      <c r="AXS25" s="961"/>
      <c r="AXT25" s="961"/>
      <c r="AXU25" s="961"/>
      <c r="AXV25" s="961"/>
      <c r="AXW25" s="961"/>
      <c r="AXX25" s="961"/>
      <c r="AXY25" s="961"/>
      <c r="AXZ25" s="961"/>
      <c r="AYA25" s="961"/>
      <c r="AYB25" s="961"/>
      <c r="AYC25" s="961"/>
      <c r="AYD25" s="961"/>
      <c r="AYE25" s="961"/>
      <c r="AYF25" s="961"/>
      <c r="AYG25" s="961"/>
      <c r="AYH25" s="961"/>
      <c r="AYI25" s="961"/>
      <c r="AYJ25" s="961"/>
      <c r="AYK25" s="961"/>
      <c r="AYL25" s="961"/>
      <c r="AYM25" s="961"/>
      <c r="AYN25" s="961"/>
      <c r="AYO25" s="961"/>
      <c r="AYP25" s="961"/>
      <c r="AYQ25" s="961"/>
      <c r="AYR25" s="961"/>
      <c r="AYS25" s="961"/>
      <c r="AYT25" s="961"/>
      <c r="AYU25" s="961"/>
      <c r="AYV25" s="961"/>
      <c r="AYW25" s="961"/>
      <c r="AYX25" s="961"/>
      <c r="AYY25" s="961"/>
      <c r="AYZ25" s="961"/>
      <c r="AZA25" s="961"/>
      <c r="AZB25" s="961"/>
      <c r="AZC25" s="961"/>
      <c r="AZD25" s="961"/>
      <c r="AZE25" s="961"/>
      <c r="AZF25" s="961"/>
      <c r="AZG25" s="961"/>
      <c r="AZH25" s="961"/>
      <c r="AZI25" s="961"/>
      <c r="AZJ25" s="961"/>
      <c r="AZK25" s="961"/>
      <c r="AZL25" s="961"/>
      <c r="AZM25" s="961"/>
      <c r="AZN25" s="961"/>
      <c r="AZO25" s="961"/>
      <c r="AZP25" s="961"/>
      <c r="AZQ25" s="961"/>
      <c r="AZR25" s="961"/>
      <c r="AZS25" s="961"/>
      <c r="AZT25" s="961"/>
      <c r="AZU25" s="961"/>
      <c r="AZV25" s="961"/>
      <c r="AZW25" s="961"/>
      <c r="AZX25" s="961"/>
      <c r="AZY25" s="961"/>
      <c r="AZZ25" s="961"/>
      <c r="BAA25" s="961"/>
      <c r="BAB25" s="961"/>
      <c r="BAC25" s="961"/>
      <c r="BAD25" s="961"/>
      <c r="BAE25" s="961"/>
      <c r="BAF25" s="961"/>
      <c r="BAG25" s="961"/>
      <c r="BAH25" s="961"/>
      <c r="BAI25" s="961"/>
      <c r="BAJ25" s="961"/>
      <c r="BAK25" s="961"/>
      <c r="BAL25" s="961"/>
      <c r="BAM25" s="961"/>
      <c r="BAN25" s="961"/>
      <c r="BAO25" s="961"/>
      <c r="BAP25" s="961"/>
      <c r="BAQ25" s="961"/>
      <c r="BAR25" s="961"/>
      <c r="BAS25" s="961"/>
      <c r="BAT25" s="961"/>
      <c r="BAU25" s="961"/>
      <c r="BAV25" s="961"/>
      <c r="BAW25" s="961"/>
      <c r="BAX25" s="961"/>
      <c r="BAY25" s="961"/>
      <c r="BAZ25" s="961"/>
      <c r="BBA25" s="961"/>
      <c r="BBB25" s="961"/>
      <c r="BBC25" s="961"/>
      <c r="BBD25" s="961"/>
      <c r="BBE25" s="961"/>
      <c r="BBF25" s="961"/>
      <c r="BBG25" s="961"/>
      <c r="BBH25" s="961"/>
      <c r="BBI25" s="961"/>
      <c r="BBJ25" s="961"/>
      <c r="BBK25" s="961"/>
      <c r="BBL25" s="961"/>
      <c r="BBM25" s="961"/>
      <c r="BBN25" s="961"/>
      <c r="BBO25" s="961"/>
      <c r="BBP25" s="961"/>
      <c r="BBQ25" s="961"/>
      <c r="BBR25" s="961"/>
      <c r="BBS25" s="961"/>
      <c r="BBT25" s="961"/>
      <c r="BBU25" s="961"/>
      <c r="BBV25" s="961"/>
      <c r="BBW25" s="961"/>
      <c r="BBX25" s="961"/>
      <c r="BBY25" s="961"/>
      <c r="BBZ25" s="961"/>
      <c r="BCA25" s="961"/>
      <c r="BCB25" s="961"/>
      <c r="BCC25" s="961"/>
      <c r="BCD25" s="961"/>
      <c r="BCE25" s="961"/>
      <c r="BCF25" s="961"/>
      <c r="BCG25" s="961"/>
      <c r="BCH25" s="961"/>
      <c r="BCI25" s="961"/>
      <c r="BCJ25" s="961"/>
      <c r="BCK25" s="961"/>
      <c r="BCL25" s="961"/>
      <c r="BCM25" s="961"/>
      <c r="BCN25" s="961"/>
      <c r="BCO25" s="961"/>
      <c r="BCP25" s="961"/>
      <c r="BCQ25" s="961"/>
      <c r="BCR25" s="961"/>
      <c r="BCS25" s="961"/>
      <c r="BCT25" s="961"/>
      <c r="BCU25" s="961"/>
      <c r="BCV25" s="961"/>
      <c r="BCW25" s="961"/>
      <c r="BCX25" s="961"/>
      <c r="BCY25" s="961"/>
      <c r="BCZ25" s="961"/>
      <c r="BDA25" s="961"/>
      <c r="BDB25" s="961"/>
      <c r="BDC25" s="961"/>
      <c r="BDD25" s="961"/>
      <c r="BDE25" s="961"/>
      <c r="BDF25" s="961"/>
      <c r="BDG25" s="961"/>
      <c r="BDH25" s="961"/>
      <c r="BDI25" s="961"/>
      <c r="BDJ25" s="961"/>
      <c r="BDK25" s="961"/>
      <c r="BDL25" s="961"/>
      <c r="BDM25" s="961"/>
      <c r="BDN25" s="961"/>
      <c r="BDO25" s="961"/>
      <c r="BDP25" s="961"/>
      <c r="BDQ25" s="961"/>
      <c r="BDR25" s="961"/>
      <c r="BDS25" s="961"/>
      <c r="BDT25" s="961"/>
      <c r="BDU25" s="961"/>
      <c r="BDV25" s="961"/>
      <c r="BDW25" s="961"/>
      <c r="BDX25" s="961"/>
      <c r="BDY25" s="961"/>
      <c r="BDZ25" s="961"/>
      <c r="BEA25" s="961"/>
      <c r="BEB25" s="961"/>
      <c r="BEC25" s="961"/>
      <c r="BED25" s="961"/>
      <c r="BEE25" s="961"/>
      <c r="BEF25" s="961"/>
      <c r="BEG25" s="961"/>
      <c r="BEH25" s="961"/>
      <c r="BEI25" s="961"/>
      <c r="BEJ25" s="961"/>
      <c r="BEK25" s="961"/>
      <c r="BEL25" s="961"/>
      <c r="BEM25" s="961"/>
      <c r="BEN25" s="961"/>
      <c r="BEO25" s="961"/>
      <c r="BEP25" s="961"/>
      <c r="BEQ25" s="961"/>
      <c r="BER25" s="961"/>
      <c r="BES25" s="961"/>
      <c r="BET25" s="961"/>
      <c r="BEU25" s="961"/>
      <c r="BEV25" s="961"/>
      <c r="BEW25" s="961"/>
      <c r="BEX25" s="961"/>
      <c r="BEY25" s="961"/>
      <c r="BEZ25" s="961"/>
      <c r="BFA25" s="961"/>
      <c r="BFB25" s="961"/>
      <c r="BFC25" s="961"/>
      <c r="BFD25" s="961"/>
      <c r="BFE25" s="961"/>
      <c r="BFF25" s="961"/>
      <c r="BFG25" s="961"/>
      <c r="BFH25" s="961"/>
      <c r="BFI25" s="961"/>
      <c r="BFJ25" s="961"/>
      <c r="BFK25" s="961"/>
      <c r="BFL25" s="961"/>
      <c r="BFM25" s="961"/>
      <c r="BFN25" s="961"/>
      <c r="BFO25" s="961"/>
      <c r="BFP25" s="961"/>
      <c r="BFQ25" s="961"/>
      <c r="BFR25" s="961"/>
      <c r="BFS25" s="961"/>
      <c r="BFT25" s="961"/>
      <c r="BFU25" s="961"/>
      <c r="BFV25" s="961"/>
      <c r="BFW25" s="961"/>
      <c r="BFX25" s="961"/>
      <c r="BFY25" s="961"/>
      <c r="BFZ25" s="961"/>
      <c r="BGA25" s="961"/>
      <c r="BGB25" s="961"/>
      <c r="BGC25" s="961"/>
      <c r="BGD25" s="961"/>
      <c r="BGE25" s="961"/>
      <c r="BGF25" s="961"/>
      <c r="BGG25" s="961"/>
      <c r="BGH25" s="961"/>
      <c r="BGI25" s="961"/>
      <c r="BGJ25" s="961"/>
      <c r="BGK25" s="961"/>
      <c r="BGL25" s="961"/>
      <c r="BGM25" s="961"/>
      <c r="BGN25" s="961"/>
      <c r="BGO25" s="961"/>
      <c r="BGP25" s="961"/>
      <c r="BGQ25" s="961"/>
      <c r="BGR25" s="961"/>
      <c r="BGS25" s="961"/>
      <c r="BGT25" s="961"/>
      <c r="BGU25" s="961"/>
      <c r="BGV25" s="961"/>
      <c r="BGW25" s="961"/>
      <c r="BGX25" s="961"/>
      <c r="BGY25" s="961"/>
      <c r="BGZ25" s="961"/>
      <c r="BHA25" s="961"/>
      <c r="BHB25" s="961"/>
      <c r="BHC25" s="961"/>
      <c r="BHD25" s="961"/>
      <c r="BHE25" s="961"/>
      <c r="BHF25" s="961"/>
      <c r="BHG25" s="961"/>
      <c r="BHH25" s="961"/>
      <c r="BHI25" s="961"/>
      <c r="BHJ25" s="961"/>
      <c r="BHK25" s="961"/>
      <c r="BHL25" s="961"/>
      <c r="BHM25" s="961"/>
      <c r="BHN25" s="961"/>
      <c r="BHO25" s="961"/>
      <c r="BHP25" s="961"/>
      <c r="BHQ25" s="961"/>
      <c r="BHR25" s="961"/>
      <c r="BHS25" s="961"/>
      <c r="BHT25" s="961"/>
      <c r="BHU25" s="961"/>
      <c r="BHV25" s="961"/>
      <c r="BHW25" s="961"/>
      <c r="BHX25" s="961"/>
      <c r="BHY25" s="961"/>
      <c r="BHZ25" s="961"/>
      <c r="BIA25" s="961"/>
      <c r="BIB25" s="961"/>
      <c r="BIC25" s="961"/>
      <c r="BID25" s="961"/>
      <c r="BIE25" s="961"/>
      <c r="BIF25" s="961"/>
      <c r="BIG25" s="961"/>
      <c r="BIH25" s="961"/>
      <c r="BII25" s="961"/>
      <c r="BIJ25" s="961"/>
      <c r="BIK25" s="961"/>
      <c r="BIL25" s="961"/>
      <c r="BIM25" s="961"/>
      <c r="BIN25" s="961"/>
      <c r="BIO25" s="961"/>
      <c r="BIP25" s="961"/>
      <c r="BIQ25" s="961"/>
      <c r="BIR25" s="961"/>
      <c r="BIS25" s="961"/>
      <c r="BIT25" s="961"/>
      <c r="BIU25" s="961"/>
      <c r="BIV25" s="961"/>
      <c r="BIW25" s="961"/>
      <c r="BIX25" s="961"/>
      <c r="BIY25" s="961"/>
      <c r="BIZ25" s="961"/>
      <c r="BJA25" s="961"/>
      <c r="BJB25" s="961"/>
      <c r="BJC25" s="961"/>
      <c r="BJD25" s="961"/>
      <c r="BJE25" s="961"/>
      <c r="BJF25" s="961"/>
      <c r="BJG25" s="961"/>
      <c r="BJH25" s="961"/>
      <c r="BJI25" s="961"/>
      <c r="BJJ25" s="961"/>
      <c r="BJK25" s="961"/>
      <c r="BJL25" s="961"/>
      <c r="BJM25" s="961"/>
      <c r="BJN25" s="961"/>
      <c r="BJO25" s="961"/>
      <c r="BJP25" s="961"/>
      <c r="BJQ25" s="961"/>
      <c r="BJR25" s="961"/>
      <c r="BJS25" s="961"/>
      <c r="BJT25" s="961"/>
      <c r="BJU25" s="961"/>
      <c r="BJV25" s="961"/>
      <c r="BJW25" s="961"/>
      <c r="BJX25" s="961"/>
      <c r="BJY25" s="961"/>
      <c r="BJZ25" s="961"/>
      <c r="BKA25" s="961"/>
      <c r="BKB25" s="961"/>
      <c r="BKC25" s="961"/>
      <c r="BKD25" s="961"/>
      <c r="BKE25" s="961"/>
      <c r="BKF25" s="961"/>
      <c r="BKG25" s="961"/>
      <c r="BKH25" s="961"/>
      <c r="BKI25" s="961"/>
      <c r="BKJ25" s="961"/>
      <c r="BKK25" s="961"/>
      <c r="BKL25" s="961"/>
      <c r="BKM25" s="961"/>
      <c r="BKN25" s="961"/>
      <c r="BKO25" s="961"/>
      <c r="BKP25" s="961"/>
      <c r="BKQ25" s="961"/>
      <c r="BKR25" s="961"/>
      <c r="BKS25" s="961"/>
      <c r="BKT25" s="961"/>
      <c r="BKU25" s="961"/>
      <c r="BKV25" s="961"/>
      <c r="BKW25" s="961"/>
      <c r="BKX25" s="961"/>
      <c r="BKY25" s="961"/>
      <c r="BKZ25" s="961"/>
      <c r="BLA25" s="961"/>
      <c r="BLB25" s="961"/>
      <c r="BLC25" s="961"/>
      <c r="BLD25" s="961"/>
      <c r="BLE25" s="961"/>
      <c r="BLF25" s="961"/>
      <c r="BLG25" s="961"/>
      <c r="BLH25" s="961"/>
      <c r="BLI25" s="961"/>
      <c r="BLJ25" s="961"/>
      <c r="BLK25" s="961"/>
      <c r="BLL25" s="961"/>
      <c r="BLM25" s="961"/>
      <c r="BLN25" s="961"/>
      <c r="BLO25" s="961"/>
      <c r="BLP25" s="961"/>
      <c r="BLQ25" s="961"/>
      <c r="BLR25" s="961"/>
      <c r="BLS25" s="961"/>
      <c r="BLT25" s="961"/>
      <c r="BLU25" s="961"/>
      <c r="BLV25" s="961"/>
      <c r="BLW25" s="961"/>
      <c r="BLX25" s="961"/>
      <c r="BLY25" s="961"/>
      <c r="BLZ25" s="961"/>
      <c r="BMA25" s="961"/>
      <c r="BMB25" s="961"/>
      <c r="BMC25" s="961"/>
      <c r="BMD25" s="961"/>
      <c r="BME25" s="961"/>
      <c r="BMF25" s="961"/>
      <c r="BMG25" s="961"/>
      <c r="BMH25" s="961"/>
      <c r="BMI25" s="961"/>
      <c r="BMJ25" s="961"/>
      <c r="BMK25" s="961"/>
      <c r="BML25" s="961"/>
      <c r="BMM25" s="961"/>
      <c r="BMN25" s="961"/>
      <c r="BMO25" s="961"/>
      <c r="BMP25" s="961"/>
      <c r="BMQ25" s="961"/>
      <c r="BMR25" s="961"/>
      <c r="BMS25" s="961"/>
      <c r="BMT25" s="961"/>
      <c r="BMU25" s="961"/>
      <c r="BMV25" s="961"/>
      <c r="BMW25" s="961"/>
      <c r="BMX25" s="961"/>
      <c r="BMY25" s="961"/>
      <c r="BMZ25" s="961"/>
      <c r="BNA25" s="961"/>
      <c r="BNB25" s="961"/>
      <c r="BNC25" s="961"/>
      <c r="BND25" s="961"/>
      <c r="BNE25" s="961"/>
      <c r="BNF25" s="961"/>
      <c r="BNG25" s="961"/>
      <c r="BNH25" s="961"/>
      <c r="BNI25" s="961"/>
      <c r="BNJ25" s="961"/>
      <c r="BNK25" s="961"/>
      <c r="BNL25" s="961"/>
      <c r="BNM25" s="961"/>
      <c r="BNN25" s="961"/>
      <c r="BNO25" s="961"/>
      <c r="BNP25" s="961"/>
      <c r="BNQ25" s="961"/>
      <c r="BNR25" s="961"/>
      <c r="BNS25" s="961"/>
      <c r="BNT25" s="961"/>
      <c r="BNU25" s="961"/>
      <c r="BNV25" s="961"/>
      <c r="BNW25" s="961"/>
      <c r="BNX25" s="961"/>
      <c r="BNY25" s="961"/>
      <c r="BNZ25" s="961"/>
      <c r="BOA25" s="961"/>
      <c r="BOB25" s="961"/>
      <c r="BOC25" s="961"/>
      <c r="BOD25" s="961"/>
      <c r="BOE25" s="961"/>
      <c r="BOF25" s="961"/>
      <c r="BOG25" s="961"/>
      <c r="BOH25" s="961"/>
      <c r="BOI25" s="961"/>
      <c r="BOJ25" s="961"/>
      <c r="BOK25" s="961"/>
      <c r="BOL25" s="961"/>
      <c r="BOM25" s="961"/>
      <c r="BON25" s="961"/>
      <c r="BOO25" s="961"/>
      <c r="BOP25" s="961"/>
      <c r="BOQ25" s="961"/>
      <c r="BOR25" s="961"/>
      <c r="BOS25" s="961"/>
      <c r="BOT25" s="961"/>
      <c r="BOU25" s="961"/>
      <c r="BOV25" s="961"/>
      <c r="BOW25" s="961"/>
      <c r="BOX25" s="961"/>
      <c r="BOY25" s="961"/>
      <c r="BOZ25" s="961"/>
      <c r="BPA25" s="961"/>
      <c r="BPB25" s="961"/>
      <c r="BPC25" s="961"/>
      <c r="BPD25" s="961"/>
      <c r="BPE25" s="961"/>
      <c r="BPF25" s="961"/>
      <c r="BPG25" s="961"/>
      <c r="BPH25" s="961"/>
      <c r="BPI25" s="961"/>
      <c r="BPJ25" s="961"/>
      <c r="BPK25" s="961"/>
      <c r="BPL25" s="961"/>
      <c r="BPM25" s="961"/>
      <c r="BPN25" s="961"/>
      <c r="BPO25" s="961"/>
      <c r="BPP25" s="961"/>
      <c r="BPQ25" s="961"/>
      <c r="BPR25" s="961"/>
      <c r="BPS25" s="961"/>
      <c r="BPT25" s="961"/>
      <c r="BPU25" s="961"/>
      <c r="BPV25" s="961"/>
      <c r="BPW25" s="961"/>
      <c r="BPX25" s="961"/>
      <c r="BPY25" s="961"/>
      <c r="BPZ25" s="961"/>
      <c r="BQA25" s="961"/>
      <c r="BQB25" s="961"/>
      <c r="BQC25" s="961"/>
      <c r="BQD25" s="961"/>
      <c r="BQE25" s="961"/>
      <c r="BQF25" s="961"/>
      <c r="BQG25" s="961"/>
      <c r="BQH25" s="961"/>
      <c r="BQI25" s="961"/>
      <c r="BQJ25" s="961"/>
      <c r="BQK25" s="961"/>
      <c r="BQL25" s="961"/>
      <c r="BQM25" s="961"/>
      <c r="BQN25" s="961"/>
      <c r="BQO25" s="961"/>
      <c r="BQP25" s="961"/>
      <c r="BQQ25" s="961"/>
      <c r="BQR25" s="961"/>
      <c r="BQS25" s="961"/>
      <c r="BQT25" s="961"/>
      <c r="BQU25" s="961"/>
      <c r="BQV25" s="961"/>
      <c r="BQW25" s="961"/>
      <c r="BQX25" s="961"/>
      <c r="BQY25" s="961"/>
      <c r="BQZ25" s="961"/>
      <c r="BRA25" s="961"/>
      <c r="BRB25" s="961"/>
      <c r="BRC25" s="961"/>
      <c r="BRD25" s="961"/>
      <c r="BRE25" s="961"/>
      <c r="BRF25" s="961"/>
      <c r="BRG25" s="961"/>
      <c r="BRH25" s="961"/>
      <c r="BRI25" s="961"/>
      <c r="BRJ25" s="961"/>
      <c r="BRK25" s="961"/>
      <c r="BRL25" s="961"/>
      <c r="BRM25" s="961"/>
      <c r="BRN25" s="961"/>
      <c r="BRO25" s="961"/>
      <c r="BRP25" s="961"/>
      <c r="BRQ25" s="961"/>
      <c r="BRR25" s="961"/>
      <c r="BRS25" s="961"/>
      <c r="BRT25" s="961"/>
      <c r="BRU25" s="961"/>
      <c r="BRV25" s="961"/>
      <c r="BRW25" s="961"/>
      <c r="BRX25" s="961"/>
      <c r="BRY25" s="961"/>
      <c r="BRZ25" s="961"/>
      <c r="BSA25" s="961"/>
      <c r="BSB25" s="961"/>
      <c r="BSC25" s="961"/>
      <c r="BSD25" s="961"/>
      <c r="BSE25" s="961"/>
      <c r="BSF25" s="961"/>
      <c r="BSG25" s="961"/>
      <c r="BSH25" s="961"/>
      <c r="BSI25" s="961"/>
      <c r="BSJ25" s="961"/>
      <c r="BSK25" s="961"/>
      <c r="BSL25" s="961"/>
      <c r="BSM25" s="961"/>
      <c r="BSN25" s="961"/>
      <c r="BSO25" s="961"/>
      <c r="BSP25" s="961"/>
      <c r="BSQ25" s="961"/>
      <c r="BSR25" s="961"/>
      <c r="BSS25" s="961"/>
      <c r="BST25" s="961"/>
      <c r="BSU25" s="961"/>
      <c r="BSV25" s="961"/>
      <c r="BSW25" s="961"/>
      <c r="BSX25" s="961"/>
      <c r="BSY25" s="961"/>
      <c r="BSZ25" s="961"/>
      <c r="BTA25" s="961"/>
      <c r="BTB25" s="961"/>
      <c r="BTC25" s="961"/>
      <c r="BTD25" s="961"/>
      <c r="BTE25" s="961"/>
      <c r="BTF25" s="961"/>
      <c r="BTG25" s="961"/>
      <c r="BTH25" s="961"/>
      <c r="BTI25" s="961"/>
      <c r="BTJ25" s="961"/>
      <c r="BTK25" s="961"/>
      <c r="BTL25" s="961"/>
      <c r="BTM25" s="961"/>
      <c r="BTN25" s="961"/>
      <c r="BTO25" s="961"/>
      <c r="BTP25" s="961"/>
      <c r="BTQ25" s="961"/>
      <c r="BTR25" s="961"/>
      <c r="BTS25" s="961"/>
      <c r="BTT25" s="961"/>
      <c r="BTU25" s="961"/>
      <c r="BTV25" s="961"/>
      <c r="BTW25" s="961"/>
      <c r="BTX25" s="961"/>
      <c r="BTY25" s="961"/>
      <c r="BTZ25" s="961"/>
      <c r="BUA25" s="961"/>
      <c r="BUB25" s="961"/>
      <c r="BUC25" s="961"/>
      <c r="BUD25" s="961"/>
      <c r="BUE25" s="961"/>
      <c r="BUF25" s="961"/>
      <c r="BUG25" s="961"/>
      <c r="BUH25" s="961"/>
      <c r="BUI25" s="961"/>
      <c r="BUJ25" s="961"/>
      <c r="BUK25" s="961"/>
      <c r="BUL25" s="961"/>
      <c r="BUM25" s="961"/>
      <c r="BUN25" s="961"/>
      <c r="BUO25" s="961"/>
      <c r="BUP25" s="961"/>
      <c r="BUQ25" s="961"/>
      <c r="BUR25" s="961"/>
      <c r="BUS25" s="961"/>
      <c r="BUT25" s="961"/>
      <c r="BUU25" s="961"/>
      <c r="BUV25" s="961"/>
      <c r="BUW25" s="961"/>
      <c r="BUX25" s="961"/>
      <c r="BUY25" s="961"/>
      <c r="BUZ25" s="961"/>
      <c r="BVA25" s="961"/>
      <c r="BVB25" s="961"/>
      <c r="BVC25" s="961"/>
      <c r="BVD25" s="961"/>
      <c r="BVE25" s="961"/>
      <c r="BVF25" s="961"/>
      <c r="BVG25" s="961"/>
      <c r="BVH25" s="961"/>
      <c r="BVI25" s="961"/>
      <c r="BVJ25" s="961"/>
      <c r="BVK25" s="961"/>
      <c r="BVL25" s="961"/>
      <c r="BVM25" s="961"/>
      <c r="BVN25" s="961"/>
      <c r="BVO25" s="961"/>
      <c r="BVP25" s="961"/>
      <c r="BVQ25" s="961"/>
      <c r="BVR25" s="961"/>
      <c r="BVS25" s="961"/>
      <c r="BVT25" s="961"/>
      <c r="BVU25" s="961"/>
      <c r="BVV25" s="961"/>
      <c r="BVW25" s="961"/>
      <c r="BVX25" s="961"/>
      <c r="BVY25" s="961"/>
      <c r="BVZ25" s="961"/>
      <c r="BWA25" s="961"/>
      <c r="BWB25" s="961"/>
      <c r="BWC25" s="961"/>
      <c r="BWD25" s="961"/>
      <c r="BWE25" s="961"/>
      <c r="BWF25" s="961"/>
      <c r="BWG25" s="961"/>
      <c r="BWH25" s="961"/>
      <c r="BWI25" s="961"/>
      <c r="BWJ25" s="961"/>
      <c r="BWK25" s="961"/>
      <c r="BWL25" s="961"/>
      <c r="BWM25" s="961"/>
      <c r="BWN25" s="961"/>
      <c r="BWO25" s="961"/>
      <c r="BWP25" s="961"/>
      <c r="BWQ25" s="961"/>
      <c r="BWR25" s="961"/>
      <c r="BWS25" s="961"/>
      <c r="BWT25" s="961"/>
      <c r="BWU25" s="961"/>
      <c r="BWV25" s="961"/>
      <c r="BWW25" s="961"/>
      <c r="BWX25" s="961"/>
      <c r="BWY25" s="961"/>
      <c r="BWZ25" s="961"/>
      <c r="BXA25" s="961"/>
      <c r="BXB25" s="961"/>
      <c r="BXC25" s="961"/>
      <c r="BXD25" s="961"/>
      <c r="BXE25" s="961"/>
      <c r="BXF25" s="961"/>
      <c r="BXG25" s="961"/>
      <c r="BXH25" s="961"/>
      <c r="BXI25" s="961"/>
      <c r="BXJ25" s="961"/>
      <c r="BXK25" s="961"/>
      <c r="BXL25" s="961"/>
      <c r="BXM25" s="961"/>
      <c r="BXN25" s="961"/>
      <c r="BXO25" s="961"/>
      <c r="BXP25" s="961"/>
      <c r="BXQ25" s="961"/>
      <c r="BXR25" s="961"/>
      <c r="BXS25" s="961"/>
      <c r="BXT25" s="961"/>
      <c r="BXU25" s="961"/>
      <c r="BXV25" s="961"/>
      <c r="BXW25" s="961"/>
      <c r="BXX25" s="961"/>
      <c r="BXY25" s="961"/>
      <c r="BXZ25" s="961"/>
      <c r="BYA25" s="961"/>
      <c r="BYB25" s="961"/>
      <c r="BYC25" s="961"/>
      <c r="BYD25" s="961"/>
      <c r="BYE25" s="961"/>
      <c r="BYF25" s="961"/>
      <c r="BYG25" s="961"/>
      <c r="BYH25" s="961"/>
      <c r="BYI25" s="961"/>
      <c r="BYJ25" s="961"/>
      <c r="BYK25" s="961"/>
      <c r="BYL25" s="961"/>
      <c r="BYM25" s="961"/>
      <c r="BYN25" s="961"/>
      <c r="BYO25" s="961"/>
      <c r="BYP25" s="961"/>
      <c r="BYQ25" s="961"/>
      <c r="BYR25" s="961"/>
      <c r="BYS25" s="961"/>
      <c r="BYT25" s="961"/>
      <c r="BYU25" s="961"/>
      <c r="BYV25" s="961"/>
      <c r="BYW25" s="961"/>
      <c r="BYX25" s="961"/>
      <c r="BYY25" s="961"/>
      <c r="BYZ25" s="961"/>
      <c r="BZA25" s="961"/>
      <c r="BZB25" s="961"/>
      <c r="BZC25" s="961"/>
      <c r="BZD25" s="961"/>
      <c r="BZE25" s="961"/>
      <c r="BZF25" s="961"/>
      <c r="BZG25" s="961"/>
      <c r="BZH25" s="961"/>
      <c r="BZI25" s="961"/>
      <c r="BZJ25" s="961"/>
      <c r="BZK25" s="961"/>
      <c r="BZL25" s="961"/>
      <c r="BZM25" s="961"/>
      <c r="BZN25" s="961"/>
      <c r="BZO25" s="961"/>
      <c r="BZP25" s="961"/>
      <c r="BZQ25" s="961"/>
      <c r="BZR25" s="961"/>
      <c r="BZS25" s="961"/>
      <c r="BZT25" s="961"/>
      <c r="BZU25" s="961"/>
      <c r="BZV25" s="961"/>
      <c r="BZW25" s="961"/>
      <c r="BZX25" s="961"/>
      <c r="BZY25" s="961"/>
      <c r="BZZ25" s="961"/>
      <c r="CAA25" s="961"/>
      <c r="CAB25" s="961"/>
      <c r="CAC25" s="961"/>
      <c r="CAD25" s="961"/>
      <c r="CAE25" s="961"/>
      <c r="CAF25" s="961"/>
      <c r="CAG25" s="961"/>
      <c r="CAH25" s="961"/>
      <c r="CAI25" s="961"/>
      <c r="CAJ25" s="961"/>
      <c r="CAK25" s="961"/>
      <c r="CAL25" s="961"/>
      <c r="CAM25" s="961"/>
      <c r="CAN25" s="961"/>
      <c r="CAO25" s="961"/>
      <c r="CAP25" s="961"/>
      <c r="CAQ25" s="961"/>
      <c r="CAR25" s="961"/>
      <c r="CAS25" s="961"/>
      <c r="CAT25" s="961"/>
      <c r="CAU25" s="961"/>
      <c r="CAV25" s="961"/>
      <c r="CAW25" s="961"/>
      <c r="CAX25" s="961"/>
      <c r="CAY25" s="961"/>
      <c r="CAZ25" s="961"/>
      <c r="CBA25" s="961"/>
      <c r="CBB25" s="961"/>
      <c r="CBC25" s="961"/>
      <c r="CBD25" s="961"/>
      <c r="CBE25" s="961"/>
      <c r="CBF25" s="961"/>
      <c r="CBG25" s="961"/>
      <c r="CBH25" s="961"/>
      <c r="CBI25" s="961"/>
      <c r="CBJ25" s="961"/>
      <c r="CBK25" s="961"/>
      <c r="CBL25" s="961"/>
      <c r="CBM25" s="961"/>
      <c r="CBN25" s="961"/>
      <c r="CBO25" s="961"/>
      <c r="CBP25" s="961"/>
      <c r="CBQ25" s="961"/>
      <c r="CBR25" s="961"/>
      <c r="CBS25" s="961"/>
      <c r="CBT25" s="961"/>
      <c r="CBU25" s="961"/>
      <c r="CBV25" s="961"/>
      <c r="CBW25" s="961"/>
      <c r="CBX25" s="961"/>
      <c r="CBY25" s="961"/>
      <c r="CBZ25" s="961"/>
      <c r="CCA25" s="961"/>
      <c r="CCB25" s="961"/>
      <c r="CCC25" s="961"/>
      <c r="CCD25" s="961"/>
      <c r="CCE25" s="961"/>
      <c r="CCF25" s="961"/>
      <c r="CCG25" s="961"/>
      <c r="CCH25" s="961"/>
      <c r="CCI25" s="961"/>
      <c r="CCJ25" s="961"/>
      <c r="CCK25" s="961"/>
      <c r="CCL25" s="961"/>
      <c r="CCM25" s="961"/>
      <c r="CCN25" s="961"/>
      <c r="CCO25" s="961"/>
      <c r="CCP25" s="961"/>
      <c r="CCQ25" s="961"/>
      <c r="CCR25" s="961"/>
      <c r="CCS25" s="961"/>
      <c r="CCT25" s="961"/>
      <c r="CCU25" s="961"/>
      <c r="CCV25" s="961"/>
      <c r="CCW25" s="961"/>
      <c r="CCX25" s="961"/>
      <c r="CCY25" s="961"/>
      <c r="CCZ25" s="961"/>
      <c r="CDA25" s="961"/>
      <c r="CDB25" s="961"/>
      <c r="CDC25" s="961"/>
      <c r="CDD25" s="961"/>
      <c r="CDE25" s="961"/>
      <c r="CDF25" s="961"/>
      <c r="CDG25" s="961"/>
      <c r="CDH25" s="961"/>
      <c r="CDI25" s="961"/>
      <c r="CDJ25" s="961"/>
      <c r="CDK25" s="961"/>
      <c r="CDL25" s="961"/>
      <c r="CDM25" s="961"/>
      <c r="CDN25" s="961"/>
      <c r="CDO25" s="961"/>
      <c r="CDP25" s="961"/>
      <c r="CDQ25" s="961"/>
      <c r="CDR25" s="961"/>
      <c r="CDS25" s="961"/>
      <c r="CDT25" s="961"/>
      <c r="CDU25" s="961"/>
      <c r="CDV25" s="961"/>
      <c r="CDW25" s="961"/>
      <c r="CDX25" s="961"/>
      <c r="CDY25" s="961"/>
      <c r="CDZ25" s="961"/>
      <c r="CEA25" s="961"/>
      <c r="CEB25" s="961"/>
      <c r="CEC25" s="961"/>
      <c r="CED25" s="961"/>
      <c r="CEE25" s="961"/>
      <c r="CEF25" s="961"/>
      <c r="CEG25" s="961"/>
      <c r="CEH25" s="961"/>
      <c r="CEI25" s="961"/>
      <c r="CEJ25" s="961"/>
      <c r="CEK25" s="961"/>
      <c r="CEL25" s="961"/>
      <c r="CEM25" s="961"/>
      <c r="CEN25" s="961"/>
      <c r="CEO25" s="961"/>
      <c r="CEP25" s="961"/>
      <c r="CEQ25" s="961"/>
      <c r="CER25" s="961"/>
      <c r="CES25" s="961"/>
      <c r="CET25" s="961"/>
      <c r="CEU25" s="961"/>
      <c r="CEV25" s="961"/>
      <c r="CEW25" s="961"/>
      <c r="CEX25" s="961"/>
      <c r="CEY25" s="961"/>
      <c r="CEZ25" s="961"/>
      <c r="CFA25" s="961"/>
      <c r="CFB25" s="961"/>
      <c r="CFC25" s="961"/>
      <c r="CFD25" s="961"/>
      <c r="CFE25" s="961"/>
      <c r="CFF25" s="961"/>
      <c r="CFG25" s="961"/>
      <c r="CFH25" s="961"/>
      <c r="CFI25" s="961"/>
      <c r="CFJ25" s="961"/>
      <c r="CFK25" s="961"/>
      <c r="CFL25" s="961"/>
      <c r="CFM25" s="961"/>
      <c r="CFN25" s="961"/>
      <c r="CFO25" s="961"/>
      <c r="CFP25" s="961"/>
      <c r="CFQ25" s="961"/>
      <c r="CFR25" s="961"/>
      <c r="CFS25" s="961"/>
      <c r="CFT25" s="961"/>
      <c r="CFU25" s="961"/>
      <c r="CFV25" s="961"/>
      <c r="CFW25" s="961"/>
      <c r="CFX25" s="961"/>
      <c r="CFY25" s="961"/>
      <c r="CFZ25" s="961"/>
      <c r="CGA25" s="961"/>
      <c r="CGB25" s="961"/>
      <c r="CGC25" s="961"/>
      <c r="CGD25" s="961"/>
      <c r="CGE25" s="961"/>
      <c r="CGF25" s="961"/>
      <c r="CGG25" s="961"/>
      <c r="CGH25" s="961"/>
      <c r="CGI25" s="961"/>
      <c r="CGJ25" s="961"/>
      <c r="CGK25" s="961"/>
      <c r="CGL25" s="961"/>
      <c r="CGM25" s="961"/>
      <c r="CGN25" s="961"/>
      <c r="CGO25" s="961"/>
      <c r="CGP25" s="961"/>
      <c r="CGQ25" s="961"/>
      <c r="CGR25" s="961"/>
      <c r="CGS25" s="961"/>
      <c r="CGT25" s="961"/>
      <c r="CGU25" s="961"/>
      <c r="CGV25" s="961"/>
      <c r="CGW25" s="961"/>
      <c r="CGX25" s="961"/>
      <c r="CGY25" s="961"/>
      <c r="CGZ25" s="961"/>
      <c r="CHA25" s="961"/>
      <c r="CHB25" s="961"/>
      <c r="CHC25" s="961"/>
      <c r="CHD25" s="961"/>
      <c r="CHE25" s="961"/>
      <c r="CHF25" s="961"/>
      <c r="CHG25" s="961"/>
      <c r="CHH25" s="961"/>
      <c r="CHI25" s="961"/>
      <c r="CHJ25" s="961"/>
      <c r="CHK25" s="961"/>
      <c r="CHL25" s="961"/>
      <c r="CHM25" s="961"/>
      <c r="CHN25" s="961"/>
      <c r="CHO25" s="961"/>
      <c r="CHP25" s="961"/>
      <c r="CHQ25" s="961"/>
      <c r="CHR25" s="961"/>
      <c r="CHS25" s="961"/>
      <c r="CHT25" s="961"/>
      <c r="CHU25" s="961"/>
      <c r="CHV25" s="961"/>
      <c r="CHW25" s="961"/>
      <c r="CHX25" s="961"/>
      <c r="CHY25" s="961"/>
      <c r="CHZ25" s="961"/>
      <c r="CIA25" s="961"/>
      <c r="CIB25" s="961"/>
      <c r="CIC25" s="961"/>
      <c r="CID25" s="961"/>
      <c r="CIE25" s="961"/>
      <c r="CIF25" s="961"/>
      <c r="CIG25" s="961"/>
      <c r="CIH25" s="961"/>
      <c r="CII25" s="961"/>
      <c r="CIJ25" s="961"/>
      <c r="CIK25" s="961"/>
      <c r="CIL25" s="961"/>
      <c r="CIM25" s="961"/>
      <c r="CIN25" s="961"/>
      <c r="CIO25" s="961"/>
      <c r="CIP25" s="961"/>
      <c r="CIQ25" s="961"/>
      <c r="CIR25" s="961"/>
      <c r="CIS25" s="961"/>
      <c r="CIT25" s="961"/>
      <c r="CIU25" s="961"/>
      <c r="CIV25" s="961"/>
      <c r="CIW25" s="961"/>
      <c r="CIX25" s="961"/>
      <c r="CIY25" s="961"/>
      <c r="CIZ25" s="961"/>
      <c r="CJA25" s="961"/>
      <c r="CJB25" s="961"/>
      <c r="CJC25" s="961"/>
      <c r="CJD25" s="961"/>
      <c r="CJE25" s="961"/>
      <c r="CJF25" s="961"/>
      <c r="CJG25" s="961"/>
      <c r="CJH25" s="961"/>
      <c r="CJI25" s="961"/>
      <c r="CJJ25" s="961"/>
      <c r="CJK25" s="961"/>
      <c r="CJL25" s="961"/>
      <c r="CJM25" s="961"/>
      <c r="CJN25" s="961"/>
      <c r="CJO25" s="961"/>
      <c r="CJP25" s="961"/>
      <c r="CJQ25" s="961"/>
      <c r="CJR25" s="961"/>
      <c r="CJS25" s="961"/>
      <c r="CJT25" s="961"/>
      <c r="CJU25" s="961"/>
      <c r="CJV25" s="961"/>
      <c r="CJW25" s="961"/>
      <c r="CJX25" s="961"/>
      <c r="CJY25" s="961"/>
      <c r="CJZ25" s="961"/>
      <c r="CKA25" s="961"/>
      <c r="CKB25" s="961"/>
      <c r="CKC25" s="961"/>
      <c r="CKD25" s="961"/>
      <c r="CKE25" s="961"/>
      <c r="CKF25" s="961"/>
      <c r="CKG25" s="961"/>
      <c r="CKH25" s="961"/>
      <c r="CKI25" s="961"/>
      <c r="CKJ25" s="961"/>
      <c r="CKK25" s="961"/>
      <c r="CKL25" s="961"/>
      <c r="CKM25" s="961"/>
      <c r="CKN25" s="961"/>
      <c r="CKO25" s="961"/>
      <c r="CKP25" s="961"/>
      <c r="CKQ25" s="961"/>
      <c r="CKR25" s="961"/>
      <c r="CKS25" s="961"/>
      <c r="CKT25" s="961"/>
      <c r="CKU25" s="961"/>
      <c r="CKV25" s="961"/>
      <c r="CKW25" s="961"/>
      <c r="CKX25" s="961"/>
      <c r="CKY25" s="961"/>
      <c r="CKZ25" s="961"/>
      <c r="CLA25" s="961"/>
      <c r="CLB25" s="961"/>
      <c r="CLC25" s="961"/>
      <c r="CLD25" s="961"/>
      <c r="CLE25" s="961"/>
      <c r="CLF25" s="961"/>
      <c r="CLG25" s="961"/>
      <c r="CLH25" s="961"/>
      <c r="CLI25" s="961"/>
      <c r="CLJ25" s="961"/>
      <c r="CLK25" s="961"/>
      <c r="CLL25" s="961"/>
      <c r="CLM25" s="961"/>
      <c r="CLN25" s="961"/>
      <c r="CLO25" s="961"/>
      <c r="CLP25" s="961"/>
      <c r="CLQ25" s="961"/>
      <c r="CLR25" s="961"/>
      <c r="CLS25" s="961"/>
      <c r="CLT25" s="961"/>
      <c r="CLU25" s="961"/>
      <c r="CLV25" s="961"/>
      <c r="CLW25" s="961"/>
      <c r="CLX25" s="961"/>
      <c r="CLY25" s="961"/>
      <c r="CLZ25" s="961"/>
      <c r="CMA25" s="961"/>
      <c r="CMB25" s="961"/>
      <c r="CMC25" s="961"/>
      <c r="CMD25" s="961"/>
      <c r="CME25" s="961"/>
      <c r="CMF25" s="961"/>
      <c r="CMG25" s="961"/>
      <c r="CMH25" s="961"/>
      <c r="CMI25" s="961"/>
      <c r="CMJ25" s="961"/>
      <c r="CMK25" s="961"/>
      <c r="CML25" s="961"/>
      <c r="CMM25" s="961"/>
      <c r="CMN25" s="961"/>
      <c r="CMO25" s="961"/>
      <c r="CMP25" s="961"/>
      <c r="CMQ25" s="961"/>
      <c r="CMR25" s="961"/>
      <c r="CMS25" s="961"/>
      <c r="CMT25" s="961"/>
      <c r="CMU25" s="961"/>
      <c r="CMV25" s="961"/>
      <c r="CMW25" s="961"/>
      <c r="CMX25" s="961"/>
      <c r="CMY25" s="961"/>
      <c r="CMZ25" s="961"/>
      <c r="CNA25" s="961"/>
      <c r="CNB25" s="961"/>
      <c r="CNC25" s="961"/>
      <c r="CND25" s="961"/>
      <c r="CNE25" s="961"/>
      <c r="CNF25" s="961"/>
      <c r="CNG25" s="961"/>
      <c r="CNH25" s="961"/>
      <c r="CNI25" s="961"/>
      <c r="CNJ25" s="961"/>
      <c r="CNK25" s="961"/>
      <c r="CNL25" s="961"/>
      <c r="CNM25" s="961"/>
      <c r="CNN25" s="961"/>
      <c r="CNO25" s="961"/>
      <c r="CNP25" s="961"/>
      <c r="CNQ25" s="961"/>
      <c r="CNR25" s="961"/>
      <c r="CNS25" s="961"/>
      <c r="CNT25" s="961"/>
      <c r="CNU25" s="961"/>
      <c r="CNV25" s="961"/>
      <c r="CNW25" s="961"/>
      <c r="CNX25" s="961"/>
      <c r="CNY25" s="961"/>
      <c r="CNZ25" s="961"/>
      <c r="COA25" s="961"/>
      <c r="COB25" s="961"/>
      <c r="COC25" s="961"/>
      <c r="COD25" s="961"/>
      <c r="COE25" s="961"/>
      <c r="COF25" s="961"/>
      <c r="COG25" s="961"/>
      <c r="COH25" s="961"/>
      <c r="COI25" s="961"/>
      <c r="COJ25" s="961"/>
      <c r="COK25" s="961"/>
      <c r="COL25" s="961"/>
      <c r="COM25" s="961"/>
      <c r="CON25" s="961"/>
      <c r="COO25" s="961"/>
      <c r="COP25" s="961"/>
      <c r="COQ25" s="961"/>
      <c r="COR25" s="961"/>
      <c r="COS25" s="961"/>
      <c r="COT25" s="961"/>
      <c r="COU25" s="961"/>
      <c r="COV25" s="961"/>
      <c r="COW25" s="961"/>
      <c r="COX25" s="961"/>
      <c r="COY25" s="961"/>
      <c r="COZ25" s="961"/>
      <c r="CPA25" s="961"/>
      <c r="CPB25" s="961"/>
      <c r="CPC25" s="961"/>
      <c r="CPD25" s="961"/>
      <c r="CPE25" s="961"/>
      <c r="CPF25" s="961"/>
      <c r="CPG25" s="961"/>
      <c r="CPH25" s="961"/>
      <c r="CPI25" s="961"/>
      <c r="CPJ25" s="961"/>
      <c r="CPK25" s="961"/>
      <c r="CPL25" s="961"/>
      <c r="CPM25" s="961"/>
      <c r="CPN25" s="961"/>
      <c r="CPO25" s="961"/>
      <c r="CPP25" s="961"/>
      <c r="CPQ25" s="961"/>
      <c r="CPR25" s="961"/>
      <c r="CPS25" s="961"/>
      <c r="CPT25" s="961"/>
      <c r="CPU25" s="961"/>
      <c r="CPV25" s="961"/>
      <c r="CPW25" s="961"/>
      <c r="CPX25" s="961"/>
      <c r="CPY25" s="961"/>
      <c r="CPZ25" s="961"/>
      <c r="CQA25" s="961"/>
      <c r="CQB25" s="961"/>
      <c r="CQC25" s="961"/>
      <c r="CQD25" s="961"/>
      <c r="CQE25" s="961"/>
      <c r="CQF25" s="961"/>
      <c r="CQG25" s="961"/>
      <c r="CQH25" s="961"/>
      <c r="CQI25" s="961"/>
      <c r="CQJ25" s="961"/>
      <c r="CQK25" s="961"/>
      <c r="CQL25" s="961"/>
      <c r="CQM25" s="961"/>
      <c r="CQN25" s="961"/>
      <c r="CQO25" s="961"/>
      <c r="CQP25" s="961"/>
      <c r="CQQ25" s="961"/>
      <c r="CQR25" s="961"/>
      <c r="CQS25" s="961"/>
      <c r="CQT25" s="961"/>
      <c r="CQU25" s="961"/>
      <c r="CQV25" s="961"/>
      <c r="CQW25" s="961"/>
      <c r="CQX25" s="961"/>
      <c r="CQY25" s="961"/>
      <c r="CQZ25" s="961"/>
      <c r="CRA25" s="961"/>
      <c r="CRB25" s="961"/>
      <c r="CRC25" s="961"/>
      <c r="CRD25" s="961"/>
      <c r="CRE25" s="961"/>
      <c r="CRF25" s="961"/>
      <c r="CRG25" s="961"/>
      <c r="CRH25" s="961"/>
      <c r="CRI25" s="961"/>
      <c r="CRJ25" s="961"/>
      <c r="CRK25" s="961"/>
      <c r="CRL25" s="961"/>
      <c r="CRM25" s="961"/>
      <c r="CRN25" s="961"/>
      <c r="CRO25" s="961"/>
      <c r="CRP25" s="961"/>
      <c r="CRQ25" s="961"/>
      <c r="CRR25" s="961"/>
      <c r="CRS25" s="961"/>
      <c r="CRT25" s="961"/>
      <c r="CRU25" s="961"/>
      <c r="CRV25" s="961"/>
      <c r="CRW25" s="961"/>
      <c r="CRX25" s="961"/>
      <c r="CRY25" s="961"/>
      <c r="CRZ25" s="961"/>
      <c r="CSA25" s="961"/>
      <c r="CSB25" s="961"/>
      <c r="CSC25" s="961"/>
      <c r="CSD25" s="961"/>
      <c r="CSE25" s="961"/>
      <c r="CSF25" s="961"/>
      <c r="CSG25" s="961"/>
      <c r="CSH25" s="961"/>
      <c r="CSI25" s="961"/>
      <c r="CSJ25" s="961"/>
      <c r="CSK25" s="961"/>
      <c r="CSL25" s="961"/>
      <c r="CSM25" s="961"/>
      <c r="CSN25" s="961"/>
      <c r="CSO25" s="961"/>
      <c r="CSP25" s="961"/>
      <c r="CSQ25" s="961"/>
      <c r="CSR25" s="961"/>
      <c r="CSS25" s="961"/>
      <c r="CST25" s="961"/>
      <c r="CSU25" s="961"/>
      <c r="CSV25" s="961"/>
      <c r="CSW25" s="961"/>
      <c r="CSX25" s="961"/>
      <c r="CSY25" s="961"/>
      <c r="CSZ25" s="961"/>
      <c r="CTA25" s="961"/>
      <c r="CTB25" s="961"/>
      <c r="CTC25" s="961"/>
      <c r="CTD25" s="961"/>
      <c r="CTE25" s="961"/>
      <c r="CTF25" s="961"/>
      <c r="CTG25" s="961"/>
      <c r="CTH25" s="961"/>
      <c r="CTI25" s="961"/>
      <c r="CTJ25" s="961"/>
      <c r="CTK25" s="961"/>
      <c r="CTL25" s="961"/>
      <c r="CTM25" s="961"/>
      <c r="CTN25" s="961"/>
      <c r="CTO25" s="961"/>
      <c r="CTP25" s="961"/>
      <c r="CTQ25" s="961"/>
      <c r="CTR25" s="961"/>
      <c r="CTS25" s="961"/>
      <c r="CTT25" s="961"/>
      <c r="CTU25" s="961"/>
      <c r="CTV25" s="961"/>
      <c r="CTW25" s="961"/>
      <c r="CTX25" s="961"/>
      <c r="CTY25" s="961"/>
      <c r="CTZ25" s="961"/>
      <c r="CUA25" s="961"/>
      <c r="CUB25" s="961"/>
      <c r="CUC25" s="961"/>
      <c r="CUD25" s="961"/>
      <c r="CUE25" s="961"/>
      <c r="CUF25" s="961"/>
      <c r="CUG25" s="961"/>
      <c r="CUH25" s="961"/>
      <c r="CUI25" s="961"/>
      <c r="CUJ25" s="961"/>
      <c r="CUK25" s="961"/>
      <c r="CUL25" s="961"/>
      <c r="CUM25" s="961"/>
      <c r="CUN25" s="961"/>
      <c r="CUO25" s="961"/>
      <c r="CUP25" s="961"/>
      <c r="CUQ25" s="961"/>
      <c r="CUR25" s="961"/>
      <c r="CUS25" s="961"/>
      <c r="CUT25" s="961"/>
      <c r="CUU25" s="961"/>
      <c r="CUV25" s="961"/>
      <c r="CUW25" s="961"/>
      <c r="CUX25" s="961"/>
      <c r="CUY25" s="961"/>
      <c r="CUZ25" s="961"/>
      <c r="CVA25" s="961"/>
      <c r="CVB25" s="961"/>
      <c r="CVC25" s="961"/>
      <c r="CVD25" s="961"/>
      <c r="CVE25" s="961"/>
      <c r="CVF25" s="961"/>
      <c r="CVG25" s="961"/>
      <c r="CVH25" s="961"/>
      <c r="CVI25" s="961"/>
      <c r="CVJ25" s="961"/>
      <c r="CVK25" s="961"/>
      <c r="CVL25" s="961"/>
      <c r="CVM25" s="961"/>
      <c r="CVN25" s="961"/>
      <c r="CVO25" s="961"/>
      <c r="CVP25" s="961"/>
      <c r="CVQ25" s="961"/>
      <c r="CVR25" s="961"/>
      <c r="CVS25" s="961"/>
      <c r="CVT25" s="961"/>
      <c r="CVU25" s="961"/>
      <c r="CVV25" s="961"/>
      <c r="CVW25" s="961"/>
      <c r="CVX25" s="961"/>
      <c r="CVY25" s="961"/>
      <c r="CVZ25" s="961"/>
      <c r="CWA25" s="961"/>
      <c r="CWB25" s="961"/>
      <c r="CWC25" s="961"/>
      <c r="CWD25" s="961"/>
      <c r="CWE25" s="961"/>
      <c r="CWF25" s="961"/>
      <c r="CWG25" s="961"/>
      <c r="CWH25" s="961"/>
      <c r="CWI25" s="961"/>
      <c r="CWJ25" s="961"/>
      <c r="CWK25" s="961"/>
      <c r="CWL25" s="961"/>
      <c r="CWM25" s="961"/>
      <c r="CWN25" s="961"/>
      <c r="CWO25" s="961"/>
      <c r="CWP25" s="961"/>
      <c r="CWQ25" s="961"/>
      <c r="CWR25" s="961"/>
      <c r="CWS25" s="961"/>
      <c r="CWT25" s="961"/>
      <c r="CWU25" s="961"/>
      <c r="CWV25" s="961"/>
      <c r="CWW25" s="961"/>
      <c r="CWX25" s="961"/>
      <c r="CWY25" s="961"/>
      <c r="CWZ25" s="961"/>
      <c r="CXA25" s="961"/>
      <c r="CXB25" s="961"/>
      <c r="CXC25" s="961"/>
      <c r="CXD25" s="961"/>
      <c r="CXE25" s="961"/>
      <c r="CXF25" s="961"/>
      <c r="CXG25" s="961"/>
      <c r="CXH25" s="961"/>
      <c r="CXI25" s="961"/>
      <c r="CXJ25" s="961"/>
      <c r="CXK25" s="961"/>
      <c r="CXL25" s="961"/>
      <c r="CXM25" s="961"/>
      <c r="CXN25" s="961"/>
      <c r="CXO25" s="961"/>
      <c r="CXP25" s="961"/>
      <c r="CXQ25" s="961"/>
      <c r="CXR25" s="961"/>
      <c r="CXS25" s="961"/>
      <c r="CXT25" s="961"/>
      <c r="CXU25" s="961"/>
      <c r="CXV25" s="961"/>
      <c r="CXW25" s="961"/>
      <c r="CXX25" s="961"/>
      <c r="CXY25" s="961"/>
      <c r="CXZ25" s="961"/>
      <c r="CYA25" s="961"/>
      <c r="CYB25" s="961"/>
      <c r="CYC25" s="961"/>
      <c r="CYD25" s="961"/>
      <c r="CYE25" s="961"/>
      <c r="CYF25" s="961"/>
      <c r="CYG25" s="961"/>
      <c r="CYH25" s="961"/>
      <c r="CYI25" s="961"/>
      <c r="CYJ25" s="961"/>
      <c r="CYK25" s="961"/>
      <c r="CYL25" s="961"/>
      <c r="CYM25" s="961"/>
      <c r="CYN25" s="961"/>
      <c r="CYO25" s="961"/>
      <c r="CYP25" s="961"/>
      <c r="CYQ25" s="961"/>
      <c r="CYR25" s="961"/>
      <c r="CYS25" s="961"/>
      <c r="CYT25" s="961"/>
      <c r="CYU25" s="961"/>
      <c r="CYV25" s="961"/>
      <c r="CYW25" s="961"/>
      <c r="CYX25" s="961"/>
      <c r="CYY25" s="961"/>
      <c r="CYZ25" s="961"/>
      <c r="CZA25" s="961"/>
      <c r="CZB25" s="961"/>
      <c r="CZC25" s="961"/>
      <c r="CZD25" s="961"/>
      <c r="CZE25" s="961"/>
      <c r="CZF25" s="961"/>
      <c r="CZG25" s="961"/>
      <c r="CZH25" s="961"/>
      <c r="CZI25" s="961"/>
      <c r="CZJ25" s="961"/>
      <c r="CZK25" s="961"/>
      <c r="CZL25" s="961"/>
      <c r="CZM25" s="961"/>
      <c r="CZN25" s="961"/>
      <c r="CZO25" s="961"/>
      <c r="CZP25" s="961"/>
      <c r="CZQ25" s="961"/>
      <c r="CZR25" s="961"/>
      <c r="CZS25" s="961"/>
      <c r="CZT25" s="961"/>
      <c r="CZU25" s="961"/>
      <c r="CZV25" s="961"/>
      <c r="CZW25" s="961"/>
      <c r="CZX25" s="961"/>
      <c r="CZY25" s="961"/>
      <c r="CZZ25" s="961"/>
      <c r="DAA25" s="961"/>
      <c r="DAB25" s="961"/>
      <c r="DAC25" s="961"/>
      <c r="DAD25" s="961"/>
      <c r="DAE25" s="961"/>
      <c r="DAF25" s="961"/>
      <c r="DAG25" s="961"/>
      <c r="DAH25" s="961"/>
      <c r="DAI25" s="961"/>
      <c r="DAJ25" s="961"/>
      <c r="DAK25" s="961"/>
      <c r="DAL25" s="961"/>
      <c r="DAM25" s="961"/>
      <c r="DAN25" s="961"/>
      <c r="DAO25" s="961"/>
      <c r="DAP25" s="961"/>
      <c r="DAQ25" s="961"/>
      <c r="DAR25" s="961"/>
      <c r="DAS25" s="961"/>
      <c r="DAT25" s="961"/>
      <c r="DAU25" s="961"/>
      <c r="DAV25" s="961"/>
      <c r="DAW25" s="961"/>
      <c r="DAX25" s="961"/>
      <c r="DAY25" s="961"/>
      <c r="DAZ25" s="961"/>
      <c r="DBA25" s="961"/>
      <c r="DBB25" s="961"/>
      <c r="DBC25" s="961"/>
      <c r="DBD25" s="961"/>
      <c r="DBE25" s="961"/>
      <c r="DBF25" s="961"/>
      <c r="DBG25" s="961"/>
      <c r="DBH25" s="961"/>
      <c r="DBI25" s="961"/>
      <c r="DBJ25" s="961"/>
      <c r="DBK25" s="961"/>
      <c r="DBL25" s="961"/>
      <c r="DBM25" s="961"/>
      <c r="DBN25" s="961"/>
      <c r="DBO25" s="961"/>
      <c r="DBP25" s="961"/>
      <c r="DBQ25" s="961"/>
      <c r="DBR25" s="961"/>
      <c r="DBS25" s="961"/>
      <c r="DBT25" s="961"/>
      <c r="DBU25" s="961"/>
      <c r="DBV25" s="961"/>
      <c r="DBW25" s="961"/>
      <c r="DBX25" s="961"/>
      <c r="DBY25" s="961"/>
      <c r="DBZ25" s="961"/>
      <c r="DCA25" s="961"/>
      <c r="DCB25" s="961"/>
      <c r="DCC25" s="961"/>
      <c r="DCD25" s="961"/>
      <c r="DCE25" s="961"/>
      <c r="DCF25" s="961"/>
      <c r="DCG25" s="961"/>
      <c r="DCH25" s="961"/>
      <c r="DCI25" s="961"/>
      <c r="DCJ25" s="961"/>
      <c r="DCK25" s="961"/>
      <c r="DCL25" s="961"/>
      <c r="DCM25" s="961"/>
      <c r="DCN25" s="961"/>
      <c r="DCO25" s="961"/>
      <c r="DCP25" s="961"/>
      <c r="DCQ25" s="961"/>
      <c r="DCR25" s="961"/>
      <c r="DCS25" s="961"/>
      <c r="DCT25" s="961"/>
      <c r="DCU25" s="961"/>
      <c r="DCV25" s="961"/>
      <c r="DCW25" s="961"/>
      <c r="DCX25" s="961"/>
      <c r="DCY25" s="961"/>
      <c r="DCZ25" s="961"/>
      <c r="DDA25" s="961"/>
      <c r="DDB25" s="961"/>
      <c r="DDC25" s="961"/>
      <c r="DDD25" s="961"/>
      <c r="DDE25" s="961"/>
      <c r="DDF25" s="961"/>
      <c r="DDG25" s="961"/>
      <c r="DDH25" s="961"/>
      <c r="DDI25" s="961"/>
      <c r="DDJ25" s="961"/>
      <c r="DDK25" s="961"/>
      <c r="DDL25" s="961"/>
      <c r="DDM25" s="961"/>
      <c r="DDN25" s="961"/>
      <c r="DDO25" s="961"/>
      <c r="DDP25" s="961"/>
      <c r="DDQ25" s="961"/>
      <c r="DDR25" s="961"/>
      <c r="DDS25" s="961"/>
      <c r="DDT25" s="961"/>
      <c r="DDU25" s="961"/>
      <c r="DDV25" s="961"/>
      <c r="DDW25" s="961"/>
      <c r="DDX25" s="961"/>
      <c r="DDY25" s="961"/>
      <c r="DDZ25" s="961"/>
      <c r="DEA25" s="961"/>
      <c r="DEB25" s="961"/>
      <c r="DEC25" s="961"/>
      <c r="DED25" s="961"/>
      <c r="DEE25" s="961"/>
      <c r="DEF25" s="961"/>
      <c r="DEG25" s="961"/>
      <c r="DEH25" s="961"/>
      <c r="DEI25" s="961"/>
      <c r="DEJ25" s="961"/>
      <c r="DEK25" s="961"/>
      <c r="DEL25" s="961"/>
      <c r="DEM25" s="961"/>
      <c r="DEN25" s="961"/>
      <c r="DEO25" s="961"/>
      <c r="DEP25" s="961"/>
      <c r="DEQ25" s="961"/>
      <c r="DER25" s="961"/>
      <c r="DES25" s="961"/>
      <c r="DET25" s="961"/>
      <c r="DEU25" s="961"/>
      <c r="DEV25" s="961"/>
      <c r="DEW25" s="961"/>
      <c r="DEX25" s="961"/>
      <c r="DEY25" s="961"/>
      <c r="DEZ25" s="961"/>
      <c r="DFA25" s="961"/>
      <c r="DFB25" s="961"/>
      <c r="DFC25" s="961"/>
      <c r="DFD25" s="961"/>
      <c r="DFE25" s="961"/>
      <c r="DFF25" s="961"/>
      <c r="DFG25" s="961"/>
      <c r="DFH25" s="961"/>
      <c r="DFI25" s="961"/>
      <c r="DFJ25" s="961"/>
      <c r="DFK25" s="961"/>
      <c r="DFL25" s="961"/>
      <c r="DFM25" s="961"/>
      <c r="DFN25" s="961"/>
      <c r="DFO25" s="961"/>
      <c r="DFP25" s="961"/>
      <c r="DFQ25" s="961"/>
      <c r="DFR25" s="961"/>
      <c r="DFS25" s="961"/>
      <c r="DFT25" s="961"/>
      <c r="DFU25" s="961"/>
      <c r="DFV25" s="961"/>
      <c r="DFW25" s="961"/>
      <c r="DFX25" s="961"/>
      <c r="DFY25" s="961"/>
      <c r="DFZ25" s="961"/>
      <c r="DGA25" s="961"/>
      <c r="DGB25" s="961"/>
      <c r="DGC25" s="961"/>
      <c r="DGD25" s="961"/>
      <c r="DGE25" s="961"/>
      <c r="DGF25" s="961"/>
      <c r="DGG25" s="961"/>
      <c r="DGH25" s="961"/>
      <c r="DGI25" s="961"/>
      <c r="DGJ25" s="961"/>
      <c r="DGK25" s="961"/>
      <c r="DGL25" s="961"/>
      <c r="DGM25" s="961"/>
      <c r="DGN25" s="961"/>
      <c r="DGO25" s="961"/>
      <c r="DGP25" s="961"/>
      <c r="DGQ25" s="961"/>
      <c r="DGR25" s="961"/>
      <c r="DGS25" s="961"/>
      <c r="DGT25" s="961"/>
      <c r="DGU25" s="961"/>
      <c r="DGV25" s="961"/>
      <c r="DGW25" s="961"/>
      <c r="DGX25" s="961"/>
      <c r="DGY25" s="961"/>
      <c r="DGZ25" s="961"/>
      <c r="DHA25" s="961"/>
      <c r="DHB25" s="961"/>
      <c r="DHC25" s="961"/>
      <c r="DHD25" s="961"/>
      <c r="DHE25" s="961"/>
      <c r="DHF25" s="961"/>
      <c r="DHG25" s="961"/>
      <c r="DHH25" s="961"/>
      <c r="DHI25" s="961"/>
      <c r="DHJ25" s="961"/>
      <c r="DHK25" s="961"/>
      <c r="DHL25" s="961"/>
      <c r="DHM25" s="961"/>
      <c r="DHN25" s="961"/>
      <c r="DHO25" s="961"/>
      <c r="DHP25" s="961"/>
      <c r="DHQ25" s="961"/>
      <c r="DHR25" s="961"/>
      <c r="DHS25" s="961"/>
      <c r="DHT25" s="961"/>
      <c r="DHU25" s="961"/>
      <c r="DHV25" s="961"/>
      <c r="DHW25" s="961"/>
      <c r="DHX25" s="961"/>
      <c r="DHY25" s="961"/>
      <c r="DHZ25" s="961"/>
      <c r="DIA25" s="961"/>
      <c r="DIB25" s="961"/>
      <c r="DIC25" s="961"/>
      <c r="DID25" s="961"/>
      <c r="DIE25" s="961"/>
      <c r="DIF25" s="961"/>
      <c r="DIG25" s="961"/>
      <c r="DIH25" s="961"/>
      <c r="DII25" s="961"/>
      <c r="DIJ25" s="961"/>
      <c r="DIK25" s="961"/>
      <c r="DIL25" s="961"/>
      <c r="DIM25" s="961"/>
      <c r="DIN25" s="961"/>
      <c r="DIO25" s="961"/>
      <c r="DIP25" s="961"/>
      <c r="DIQ25" s="961"/>
      <c r="DIR25" s="961"/>
      <c r="DIS25" s="961"/>
      <c r="DIT25" s="961"/>
      <c r="DIU25" s="961"/>
      <c r="DIV25" s="961"/>
      <c r="DIW25" s="961"/>
      <c r="DIX25" s="961"/>
      <c r="DIY25" s="961"/>
      <c r="DIZ25" s="961"/>
      <c r="DJA25" s="961"/>
      <c r="DJB25" s="961"/>
      <c r="DJC25" s="961"/>
      <c r="DJD25" s="961"/>
      <c r="DJE25" s="961"/>
      <c r="DJF25" s="961"/>
      <c r="DJG25" s="961"/>
      <c r="DJH25" s="961"/>
      <c r="DJI25" s="961"/>
      <c r="DJJ25" s="961"/>
      <c r="DJK25" s="961"/>
      <c r="DJL25" s="961"/>
      <c r="DJM25" s="961"/>
      <c r="DJN25" s="961"/>
      <c r="DJO25" s="961"/>
      <c r="DJP25" s="961"/>
      <c r="DJQ25" s="961"/>
      <c r="DJR25" s="961"/>
      <c r="DJS25" s="961"/>
      <c r="DJT25" s="961"/>
      <c r="DJU25" s="961"/>
      <c r="DJV25" s="961"/>
      <c r="DJW25" s="961"/>
      <c r="DJX25" s="961"/>
      <c r="DJY25" s="961"/>
      <c r="DJZ25" s="961"/>
      <c r="DKA25" s="961"/>
      <c r="DKB25" s="961"/>
      <c r="DKC25" s="961"/>
      <c r="DKD25" s="961"/>
      <c r="DKE25" s="961"/>
      <c r="DKF25" s="961"/>
      <c r="DKG25" s="961"/>
      <c r="DKH25" s="961"/>
      <c r="DKI25" s="961"/>
      <c r="DKJ25" s="961"/>
      <c r="DKK25" s="961"/>
      <c r="DKL25" s="961"/>
      <c r="DKM25" s="961"/>
      <c r="DKN25" s="961"/>
      <c r="DKO25" s="961"/>
      <c r="DKP25" s="961"/>
      <c r="DKQ25" s="961"/>
      <c r="DKR25" s="961"/>
      <c r="DKS25" s="961"/>
      <c r="DKT25" s="961"/>
      <c r="DKU25" s="961"/>
      <c r="DKV25" s="961"/>
      <c r="DKW25" s="961"/>
      <c r="DKX25" s="961"/>
      <c r="DKY25" s="961"/>
      <c r="DKZ25" s="961"/>
      <c r="DLA25" s="961"/>
      <c r="DLB25" s="961"/>
      <c r="DLC25" s="961"/>
      <c r="DLD25" s="961"/>
      <c r="DLE25" s="961"/>
      <c r="DLF25" s="961"/>
      <c r="DLG25" s="961"/>
      <c r="DLH25" s="961"/>
      <c r="DLI25" s="961"/>
      <c r="DLJ25" s="961"/>
      <c r="DLK25" s="961"/>
      <c r="DLL25" s="961"/>
      <c r="DLM25" s="961"/>
      <c r="DLN25" s="961"/>
      <c r="DLO25" s="961"/>
      <c r="DLP25" s="961"/>
      <c r="DLQ25" s="961"/>
      <c r="DLR25" s="961"/>
      <c r="DLS25" s="961"/>
      <c r="DLT25" s="961"/>
      <c r="DLU25" s="961"/>
      <c r="DLV25" s="961"/>
      <c r="DLW25" s="961"/>
      <c r="DLX25" s="961"/>
      <c r="DLY25" s="961"/>
      <c r="DLZ25" s="961"/>
      <c r="DMA25" s="961"/>
      <c r="DMB25" s="961"/>
      <c r="DMC25" s="961"/>
      <c r="DMD25" s="961"/>
      <c r="DME25" s="961"/>
      <c r="DMF25" s="961"/>
      <c r="DMG25" s="961"/>
      <c r="DMH25" s="961"/>
      <c r="DMI25" s="961"/>
      <c r="DMJ25" s="961"/>
      <c r="DMK25" s="961"/>
      <c r="DML25" s="961"/>
      <c r="DMM25" s="961"/>
      <c r="DMN25" s="961"/>
      <c r="DMO25" s="961"/>
      <c r="DMP25" s="961"/>
      <c r="DMQ25" s="961"/>
      <c r="DMR25" s="961"/>
      <c r="DMS25" s="961"/>
      <c r="DMT25" s="961"/>
      <c r="DMU25" s="961"/>
      <c r="DMV25" s="961"/>
      <c r="DMW25" s="961"/>
      <c r="DMX25" s="961"/>
      <c r="DMY25" s="961"/>
      <c r="DMZ25" s="961"/>
      <c r="DNA25" s="961"/>
      <c r="DNB25" s="961"/>
      <c r="DNC25" s="961"/>
      <c r="DND25" s="961"/>
      <c r="DNE25" s="961"/>
      <c r="DNF25" s="961"/>
      <c r="DNG25" s="961"/>
      <c r="DNH25" s="961"/>
      <c r="DNI25" s="961"/>
      <c r="DNJ25" s="961"/>
      <c r="DNK25" s="961"/>
      <c r="DNL25" s="961"/>
      <c r="DNM25" s="961"/>
      <c r="DNN25" s="961"/>
      <c r="DNO25" s="961"/>
      <c r="DNP25" s="961"/>
      <c r="DNQ25" s="961"/>
      <c r="DNR25" s="961"/>
      <c r="DNS25" s="961"/>
      <c r="DNT25" s="961"/>
      <c r="DNU25" s="961"/>
      <c r="DNV25" s="961"/>
      <c r="DNW25" s="961"/>
      <c r="DNX25" s="961"/>
      <c r="DNY25" s="961"/>
      <c r="DNZ25" s="961"/>
      <c r="DOA25" s="961"/>
      <c r="DOB25" s="961"/>
      <c r="DOC25" s="961"/>
      <c r="DOD25" s="961"/>
      <c r="DOE25" s="961"/>
      <c r="DOF25" s="961"/>
      <c r="DOG25" s="961"/>
      <c r="DOH25" s="961"/>
      <c r="DOI25" s="961"/>
      <c r="DOJ25" s="961"/>
      <c r="DOK25" s="961"/>
      <c r="DOL25" s="961"/>
      <c r="DOM25" s="961"/>
      <c r="DON25" s="961"/>
      <c r="DOO25" s="961"/>
      <c r="DOP25" s="961"/>
      <c r="DOQ25" s="961"/>
      <c r="DOR25" s="961"/>
      <c r="DOS25" s="961"/>
      <c r="DOT25" s="961"/>
      <c r="DOU25" s="961"/>
      <c r="DOV25" s="961"/>
      <c r="DOW25" s="961"/>
      <c r="DOX25" s="961"/>
      <c r="DOY25" s="961"/>
      <c r="DOZ25" s="961"/>
      <c r="DPA25" s="961"/>
      <c r="DPB25" s="961"/>
      <c r="DPC25" s="961"/>
      <c r="DPD25" s="961"/>
      <c r="DPE25" s="961"/>
      <c r="DPF25" s="961"/>
      <c r="DPG25" s="961"/>
      <c r="DPH25" s="961"/>
      <c r="DPI25" s="961"/>
      <c r="DPJ25" s="961"/>
      <c r="DPK25" s="961"/>
      <c r="DPL25" s="961"/>
      <c r="DPM25" s="961"/>
      <c r="DPN25" s="961"/>
      <c r="DPO25" s="961"/>
      <c r="DPP25" s="961"/>
      <c r="DPQ25" s="961"/>
      <c r="DPR25" s="961"/>
      <c r="DPS25" s="961"/>
      <c r="DPT25" s="961"/>
      <c r="DPU25" s="961"/>
      <c r="DPV25" s="961"/>
      <c r="DPW25" s="961"/>
      <c r="DPX25" s="961"/>
      <c r="DPY25" s="961"/>
      <c r="DPZ25" s="961"/>
      <c r="DQA25" s="961"/>
      <c r="DQB25" s="961"/>
      <c r="DQC25" s="961"/>
      <c r="DQD25" s="961"/>
      <c r="DQE25" s="961"/>
      <c r="DQF25" s="961"/>
      <c r="DQG25" s="961"/>
      <c r="DQH25" s="961"/>
      <c r="DQI25" s="961"/>
      <c r="DQJ25" s="961"/>
      <c r="DQK25" s="961"/>
      <c r="DQL25" s="961"/>
      <c r="DQM25" s="961"/>
      <c r="DQN25" s="961"/>
      <c r="DQO25" s="961"/>
      <c r="DQP25" s="961"/>
      <c r="DQQ25" s="961"/>
      <c r="DQR25" s="961"/>
      <c r="DQS25" s="961"/>
      <c r="DQT25" s="961"/>
      <c r="DQU25" s="961"/>
      <c r="DQV25" s="961"/>
      <c r="DQW25" s="961"/>
      <c r="DQX25" s="961"/>
      <c r="DQY25" s="961"/>
      <c r="DQZ25" s="961"/>
      <c r="DRA25" s="961"/>
      <c r="DRB25" s="961"/>
      <c r="DRC25" s="961"/>
      <c r="DRD25" s="961"/>
      <c r="DRE25" s="961"/>
      <c r="DRF25" s="961"/>
      <c r="DRG25" s="961"/>
      <c r="DRH25" s="961"/>
      <c r="DRI25" s="961"/>
      <c r="DRJ25" s="961"/>
      <c r="DRK25" s="961"/>
      <c r="DRL25" s="961"/>
      <c r="DRM25" s="961"/>
      <c r="DRN25" s="961"/>
      <c r="DRO25" s="961"/>
      <c r="DRP25" s="961"/>
      <c r="DRQ25" s="961"/>
      <c r="DRR25" s="961"/>
      <c r="DRS25" s="961"/>
      <c r="DRT25" s="961"/>
      <c r="DRU25" s="961"/>
      <c r="DRV25" s="961"/>
      <c r="DRW25" s="961"/>
      <c r="DRX25" s="961"/>
      <c r="DRY25" s="961"/>
      <c r="DRZ25" s="961"/>
      <c r="DSA25" s="961"/>
      <c r="DSB25" s="961"/>
      <c r="DSC25" s="961"/>
      <c r="DSD25" s="961"/>
      <c r="DSE25" s="961"/>
      <c r="DSF25" s="961"/>
      <c r="DSG25" s="961"/>
      <c r="DSH25" s="961"/>
      <c r="DSI25" s="961"/>
      <c r="DSJ25" s="961"/>
      <c r="DSK25" s="961"/>
      <c r="DSL25" s="961"/>
      <c r="DSM25" s="961"/>
      <c r="DSN25" s="961"/>
      <c r="DSO25" s="961"/>
      <c r="DSP25" s="961"/>
      <c r="DSQ25" s="961"/>
      <c r="DSR25" s="961"/>
      <c r="DSS25" s="961"/>
      <c r="DST25" s="961"/>
      <c r="DSU25" s="961"/>
      <c r="DSV25" s="961"/>
      <c r="DSW25" s="961"/>
      <c r="DSX25" s="961"/>
      <c r="DSY25" s="961"/>
      <c r="DSZ25" s="961"/>
      <c r="DTA25" s="961"/>
      <c r="DTB25" s="961"/>
      <c r="DTC25" s="961"/>
      <c r="DTD25" s="961"/>
      <c r="DTE25" s="961"/>
      <c r="DTF25" s="961"/>
      <c r="DTG25" s="961"/>
      <c r="DTH25" s="961"/>
      <c r="DTI25" s="961"/>
      <c r="DTJ25" s="961"/>
      <c r="DTK25" s="961"/>
      <c r="DTL25" s="961"/>
      <c r="DTM25" s="961"/>
      <c r="DTN25" s="961"/>
      <c r="DTO25" s="961"/>
      <c r="DTP25" s="961"/>
      <c r="DTQ25" s="961"/>
      <c r="DTR25" s="961"/>
      <c r="DTS25" s="961"/>
      <c r="DTT25" s="961"/>
      <c r="DTU25" s="961"/>
      <c r="DTV25" s="961"/>
      <c r="DTW25" s="961"/>
      <c r="DTX25" s="961"/>
      <c r="DTY25" s="961"/>
      <c r="DTZ25" s="961"/>
      <c r="DUA25" s="961"/>
      <c r="DUB25" s="961"/>
      <c r="DUC25" s="961"/>
      <c r="DUD25" s="961"/>
      <c r="DUE25" s="961"/>
      <c r="DUF25" s="961"/>
      <c r="DUG25" s="961"/>
      <c r="DUH25" s="961"/>
      <c r="DUI25" s="961"/>
      <c r="DUJ25" s="961"/>
      <c r="DUK25" s="961"/>
      <c r="DUL25" s="961"/>
      <c r="DUM25" s="961"/>
      <c r="DUN25" s="961"/>
      <c r="DUO25" s="961"/>
      <c r="DUP25" s="961"/>
      <c r="DUQ25" s="961"/>
      <c r="DUR25" s="961"/>
      <c r="DUS25" s="961"/>
      <c r="DUT25" s="961"/>
      <c r="DUU25" s="961"/>
      <c r="DUV25" s="961"/>
      <c r="DUW25" s="961"/>
      <c r="DUX25" s="961"/>
      <c r="DUY25" s="961"/>
      <c r="DUZ25" s="961"/>
      <c r="DVA25" s="961"/>
      <c r="DVB25" s="961"/>
      <c r="DVC25" s="961"/>
      <c r="DVD25" s="961"/>
      <c r="DVE25" s="961"/>
      <c r="DVF25" s="961"/>
      <c r="DVG25" s="961"/>
      <c r="DVH25" s="961"/>
      <c r="DVI25" s="961"/>
      <c r="DVJ25" s="961"/>
      <c r="DVK25" s="961"/>
      <c r="DVL25" s="961"/>
      <c r="DVM25" s="961"/>
      <c r="DVN25" s="961"/>
      <c r="DVO25" s="961"/>
      <c r="DVP25" s="961"/>
      <c r="DVQ25" s="961"/>
      <c r="DVR25" s="961"/>
      <c r="DVS25" s="961"/>
      <c r="DVT25" s="961"/>
      <c r="DVU25" s="961"/>
      <c r="DVV25" s="961"/>
      <c r="DVW25" s="961"/>
      <c r="DVX25" s="961"/>
      <c r="DVY25" s="961"/>
      <c r="DVZ25" s="961"/>
      <c r="DWA25" s="961"/>
      <c r="DWB25" s="961"/>
      <c r="DWC25" s="961"/>
      <c r="DWD25" s="961"/>
      <c r="DWE25" s="961"/>
      <c r="DWF25" s="961"/>
      <c r="DWG25" s="961"/>
      <c r="DWH25" s="961"/>
      <c r="DWI25" s="961"/>
      <c r="DWJ25" s="961"/>
      <c r="DWK25" s="961"/>
      <c r="DWL25" s="961"/>
      <c r="DWM25" s="961"/>
      <c r="DWN25" s="961"/>
      <c r="DWO25" s="961"/>
      <c r="DWP25" s="961"/>
      <c r="DWQ25" s="961"/>
      <c r="DWR25" s="961"/>
      <c r="DWS25" s="961"/>
      <c r="DWT25" s="961"/>
      <c r="DWU25" s="961"/>
      <c r="DWV25" s="961"/>
      <c r="DWW25" s="961"/>
      <c r="DWX25" s="961"/>
      <c r="DWY25" s="961"/>
      <c r="DWZ25" s="961"/>
      <c r="DXA25" s="961"/>
      <c r="DXB25" s="961"/>
      <c r="DXC25" s="961"/>
      <c r="DXD25" s="961"/>
      <c r="DXE25" s="961"/>
      <c r="DXF25" s="961"/>
      <c r="DXG25" s="961"/>
      <c r="DXH25" s="961"/>
      <c r="DXI25" s="961"/>
      <c r="DXJ25" s="961"/>
      <c r="DXK25" s="961"/>
      <c r="DXL25" s="961"/>
      <c r="DXM25" s="961"/>
      <c r="DXN25" s="961"/>
      <c r="DXO25" s="961"/>
      <c r="DXP25" s="961"/>
      <c r="DXQ25" s="961"/>
      <c r="DXR25" s="961"/>
      <c r="DXS25" s="961"/>
      <c r="DXT25" s="961"/>
      <c r="DXU25" s="961"/>
      <c r="DXV25" s="961"/>
      <c r="DXW25" s="961"/>
      <c r="DXX25" s="961"/>
      <c r="DXY25" s="961"/>
      <c r="DXZ25" s="961"/>
      <c r="DYA25" s="961"/>
      <c r="DYB25" s="961"/>
      <c r="DYC25" s="961"/>
      <c r="DYD25" s="961"/>
      <c r="DYE25" s="961"/>
      <c r="DYF25" s="961"/>
      <c r="DYG25" s="961"/>
      <c r="DYH25" s="961"/>
      <c r="DYI25" s="961"/>
      <c r="DYJ25" s="961"/>
      <c r="DYK25" s="961"/>
      <c r="DYL25" s="961"/>
      <c r="DYM25" s="961"/>
      <c r="DYN25" s="961"/>
      <c r="DYO25" s="961"/>
      <c r="DYP25" s="961"/>
      <c r="DYQ25" s="961"/>
      <c r="DYR25" s="961"/>
      <c r="DYS25" s="961"/>
      <c r="DYT25" s="961"/>
      <c r="DYU25" s="961"/>
      <c r="DYV25" s="961"/>
      <c r="DYW25" s="961"/>
      <c r="DYX25" s="961"/>
      <c r="DYY25" s="961"/>
      <c r="DYZ25" s="961"/>
      <c r="DZA25" s="961"/>
      <c r="DZB25" s="961"/>
      <c r="DZC25" s="961"/>
      <c r="DZD25" s="961"/>
      <c r="DZE25" s="961"/>
      <c r="DZF25" s="961"/>
      <c r="DZG25" s="961"/>
      <c r="DZH25" s="961"/>
      <c r="DZI25" s="961"/>
      <c r="DZJ25" s="961"/>
      <c r="DZK25" s="961"/>
      <c r="DZL25" s="961"/>
      <c r="DZM25" s="961"/>
      <c r="DZN25" s="961"/>
      <c r="DZO25" s="961"/>
      <c r="DZP25" s="961"/>
      <c r="DZQ25" s="961"/>
      <c r="DZR25" s="961"/>
      <c r="DZS25" s="961"/>
      <c r="DZT25" s="961"/>
      <c r="DZU25" s="961"/>
      <c r="DZV25" s="961"/>
      <c r="DZW25" s="961"/>
      <c r="DZX25" s="961"/>
      <c r="DZY25" s="961"/>
      <c r="DZZ25" s="961"/>
      <c r="EAA25" s="961"/>
      <c r="EAB25" s="961"/>
      <c r="EAC25" s="961"/>
      <c r="EAD25" s="961"/>
      <c r="EAE25" s="961"/>
      <c r="EAF25" s="961"/>
      <c r="EAG25" s="961"/>
      <c r="EAH25" s="961"/>
      <c r="EAI25" s="961"/>
      <c r="EAJ25" s="961"/>
      <c r="EAK25" s="961"/>
      <c r="EAL25" s="961"/>
      <c r="EAM25" s="961"/>
      <c r="EAN25" s="961"/>
      <c r="EAO25" s="961"/>
      <c r="EAP25" s="961"/>
      <c r="EAQ25" s="961"/>
      <c r="EAR25" s="961"/>
      <c r="EAS25" s="961"/>
      <c r="EAT25" s="961"/>
      <c r="EAU25" s="961"/>
      <c r="EAV25" s="961"/>
      <c r="EAW25" s="961"/>
      <c r="EAX25" s="961"/>
      <c r="EAY25" s="961"/>
      <c r="EAZ25" s="961"/>
      <c r="EBA25" s="961"/>
      <c r="EBB25" s="961"/>
      <c r="EBC25" s="961"/>
      <c r="EBD25" s="961"/>
      <c r="EBE25" s="961"/>
      <c r="EBF25" s="961"/>
      <c r="EBG25" s="961"/>
      <c r="EBH25" s="961"/>
      <c r="EBI25" s="961"/>
      <c r="EBJ25" s="961"/>
      <c r="EBK25" s="961"/>
      <c r="EBL25" s="961"/>
      <c r="EBM25" s="961"/>
      <c r="EBN25" s="961"/>
      <c r="EBO25" s="961"/>
      <c r="EBP25" s="961"/>
      <c r="EBQ25" s="961"/>
      <c r="EBR25" s="961"/>
      <c r="EBS25" s="961"/>
      <c r="EBT25" s="961"/>
      <c r="EBU25" s="961"/>
      <c r="EBV25" s="961"/>
      <c r="EBW25" s="961"/>
      <c r="EBX25" s="961"/>
      <c r="EBY25" s="961"/>
      <c r="EBZ25" s="961"/>
      <c r="ECA25" s="961"/>
      <c r="ECB25" s="961"/>
      <c r="ECC25" s="961"/>
      <c r="ECD25" s="961"/>
      <c r="ECE25" s="961"/>
      <c r="ECF25" s="961"/>
      <c r="ECG25" s="961"/>
      <c r="ECH25" s="961"/>
      <c r="ECI25" s="961"/>
      <c r="ECJ25" s="961"/>
      <c r="ECK25" s="961"/>
      <c r="ECL25" s="961"/>
      <c r="ECM25" s="961"/>
      <c r="ECN25" s="961"/>
      <c r="ECO25" s="961"/>
      <c r="ECP25" s="961"/>
      <c r="ECQ25" s="961"/>
      <c r="ECR25" s="961"/>
      <c r="ECS25" s="961"/>
      <c r="ECT25" s="961"/>
      <c r="ECU25" s="961"/>
      <c r="ECV25" s="961"/>
      <c r="ECW25" s="961"/>
      <c r="ECX25" s="961"/>
      <c r="ECY25" s="961"/>
      <c r="ECZ25" s="961"/>
      <c r="EDA25" s="961"/>
      <c r="EDB25" s="961"/>
      <c r="EDC25" s="961"/>
      <c r="EDD25" s="961"/>
      <c r="EDE25" s="961"/>
      <c r="EDF25" s="961"/>
      <c r="EDG25" s="961"/>
      <c r="EDH25" s="961"/>
      <c r="EDI25" s="961"/>
      <c r="EDJ25" s="961"/>
      <c r="EDK25" s="961"/>
      <c r="EDL25" s="961"/>
      <c r="EDM25" s="961"/>
      <c r="EDN25" s="961"/>
      <c r="EDO25" s="961"/>
      <c r="EDP25" s="961"/>
      <c r="EDQ25" s="961"/>
      <c r="EDR25" s="961"/>
      <c r="EDS25" s="961"/>
      <c r="EDT25" s="961"/>
      <c r="EDU25" s="961"/>
      <c r="EDV25" s="961"/>
      <c r="EDW25" s="961"/>
      <c r="EDX25" s="961"/>
      <c r="EDY25" s="961"/>
      <c r="EDZ25" s="961"/>
      <c r="EEA25" s="961"/>
      <c r="EEB25" s="961"/>
      <c r="EEC25" s="961"/>
      <c r="EED25" s="961"/>
      <c r="EEE25" s="961"/>
      <c r="EEF25" s="961"/>
      <c r="EEG25" s="961"/>
      <c r="EEH25" s="961"/>
      <c r="EEI25" s="961"/>
      <c r="EEJ25" s="961"/>
      <c r="EEK25" s="961"/>
      <c r="EEL25" s="961"/>
      <c r="EEM25" s="961"/>
      <c r="EEN25" s="961"/>
      <c r="EEO25" s="961"/>
      <c r="EEP25" s="961"/>
      <c r="EEQ25" s="961"/>
      <c r="EER25" s="961"/>
      <c r="EES25" s="961"/>
      <c r="EET25" s="961"/>
      <c r="EEU25" s="961"/>
      <c r="EEV25" s="961"/>
      <c r="EEW25" s="961"/>
      <c r="EEX25" s="961"/>
      <c r="EEY25" s="961"/>
      <c r="EEZ25" s="961"/>
      <c r="EFA25" s="961"/>
      <c r="EFB25" s="961"/>
      <c r="EFC25" s="961"/>
      <c r="EFD25" s="961"/>
      <c r="EFE25" s="961"/>
      <c r="EFF25" s="961"/>
      <c r="EFG25" s="961"/>
      <c r="EFH25" s="961"/>
      <c r="EFI25" s="961"/>
      <c r="EFJ25" s="961"/>
      <c r="EFK25" s="961"/>
      <c r="EFL25" s="961"/>
      <c r="EFM25" s="961"/>
      <c r="EFN25" s="961"/>
      <c r="EFO25" s="961"/>
      <c r="EFP25" s="961"/>
      <c r="EFQ25" s="961"/>
      <c r="EFR25" s="961"/>
      <c r="EFS25" s="961"/>
      <c r="EFT25" s="961"/>
      <c r="EFU25" s="961"/>
      <c r="EFV25" s="961"/>
      <c r="EFW25" s="961"/>
      <c r="EFX25" s="961"/>
      <c r="EFY25" s="961"/>
      <c r="EFZ25" s="961"/>
      <c r="EGA25" s="961"/>
      <c r="EGB25" s="961"/>
      <c r="EGC25" s="961"/>
      <c r="EGD25" s="961"/>
      <c r="EGE25" s="961"/>
      <c r="EGF25" s="961"/>
      <c r="EGG25" s="961"/>
      <c r="EGH25" s="961"/>
      <c r="EGI25" s="961"/>
      <c r="EGJ25" s="961"/>
      <c r="EGK25" s="961"/>
      <c r="EGL25" s="961"/>
      <c r="EGM25" s="961"/>
      <c r="EGN25" s="961"/>
      <c r="EGO25" s="961"/>
      <c r="EGP25" s="961"/>
      <c r="EGQ25" s="961"/>
      <c r="EGR25" s="961"/>
      <c r="EGS25" s="961"/>
      <c r="EGT25" s="961"/>
      <c r="EGU25" s="961"/>
      <c r="EGV25" s="961"/>
      <c r="EGW25" s="961"/>
      <c r="EGX25" s="961"/>
      <c r="EGY25" s="961"/>
      <c r="EGZ25" s="961"/>
      <c r="EHA25" s="961"/>
      <c r="EHB25" s="961"/>
      <c r="EHC25" s="961"/>
      <c r="EHD25" s="961"/>
      <c r="EHE25" s="961"/>
      <c r="EHF25" s="961"/>
      <c r="EHG25" s="961"/>
      <c r="EHH25" s="961"/>
      <c r="EHI25" s="961"/>
      <c r="EHJ25" s="961"/>
      <c r="EHK25" s="961"/>
      <c r="EHL25" s="961"/>
      <c r="EHM25" s="961"/>
      <c r="EHN25" s="961"/>
      <c r="EHO25" s="961"/>
      <c r="EHP25" s="961"/>
      <c r="EHQ25" s="961"/>
      <c r="EHR25" s="961"/>
      <c r="EHS25" s="961"/>
      <c r="EHT25" s="961"/>
      <c r="EHU25" s="961"/>
      <c r="EHV25" s="961"/>
      <c r="EHW25" s="961"/>
      <c r="EHX25" s="961"/>
      <c r="EHY25" s="961"/>
      <c r="EHZ25" s="961"/>
      <c r="EIA25" s="961"/>
      <c r="EIB25" s="961"/>
      <c r="EIC25" s="961"/>
      <c r="EID25" s="961"/>
      <c r="EIE25" s="961"/>
      <c r="EIF25" s="961"/>
      <c r="EIG25" s="961"/>
      <c r="EIH25" s="961"/>
      <c r="EII25" s="961"/>
      <c r="EIJ25" s="961"/>
      <c r="EIK25" s="961"/>
      <c r="EIL25" s="961"/>
      <c r="EIM25" s="961"/>
      <c r="EIN25" s="961"/>
      <c r="EIO25" s="961"/>
      <c r="EIP25" s="961"/>
      <c r="EIQ25" s="961"/>
      <c r="EIR25" s="961"/>
      <c r="EIS25" s="961"/>
      <c r="EIT25" s="961"/>
      <c r="EIU25" s="961"/>
      <c r="EIV25" s="961"/>
      <c r="EIW25" s="961"/>
      <c r="EIX25" s="961"/>
      <c r="EIY25" s="961"/>
      <c r="EIZ25" s="961"/>
      <c r="EJA25" s="961"/>
      <c r="EJB25" s="961"/>
      <c r="EJC25" s="961"/>
      <c r="EJD25" s="961"/>
      <c r="EJE25" s="961"/>
      <c r="EJF25" s="961"/>
      <c r="EJG25" s="961"/>
      <c r="EJH25" s="961"/>
      <c r="EJI25" s="961"/>
      <c r="EJJ25" s="961"/>
      <c r="EJK25" s="961"/>
      <c r="EJL25" s="961"/>
      <c r="EJM25" s="961"/>
      <c r="EJN25" s="961"/>
      <c r="EJO25" s="961"/>
      <c r="EJP25" s="961"/>
      <c r="EJQ25" s="961"/>
      <c r="EJR25" s="961"/>
      <c r="EJS25" s="961"/>
      <c r="EJT25" s="961"/>
      <c r="EJU25" s="961"/>
      <c r="EJV25" s="961"/>
      <c r="EJW25" s="961"/>
      <c r="EJX25" s="961"/>
      <c r="EJY25" s="961"/>
      <c r="EJZ25" s="961"/>
      <c r="EKA25" s="961"/>
      <c r="EKB25" s="961"/>
      <c r="EKC25" s="961"/>
      <c r="EKD25" s="961"/>
      <c r="EKE25" s="961"/>
      <c r="EKF25" s="961"/>
      <c r="EKG25" s="961"/>
      <c r="EKH25" s="961"/>
      <c r="EKI25" s="961"/>
      <c r="EKJ25" s="961"/>
      <c r="EKK25" s="961"/>
      <c r="EKL25" s="961"/>
      <c r="EKM25" s="961"/>
      <c r="EKN25" s="961"/>
      <c r="EKO25" s="961"/>
      <c r="EKP25" s="961"/>
      <c r="EKQ25" s="961"/>
      <c r="EKR25" s="961"/>
      <c r="EKS25" s="961"/>
      <c r="EKT25" s="961"/>
      <c r="EKU25" s="961"/>
      <c r="EKV25" s="961"/>
      <c r="EKW25" s="961"/>
      <c r="EKX25" s="961"/>
      <c r="EKY25" s="961"/>
      <c r="EKZ25" s="961"/>
      <c r="ELA25" s="961"/>
      <c r="ELB25" s="961"/>
      <c r="ELC25" s="961"/>
      <c r="ELD25" s="961"/>
      <c r="ELE25" s="961"/>
      <c r="ELF25" s="961"/>
      <c r="ELG25" s="961"/>
      <c r="ELH25" s="961"/>
      <c r="ELI25" s="961"/>
      <c r="ELJ25" s="961"/>
      <c r="ELK25" s="961"/>
      <c r="ELL25" s="961"/>
      <c r="ELM25" s="961"/>
      <c r="ELN25" s="961"/>
      <c r="ELO25" s="961"/>
      <c r="ELP25" s="961"/>
      <c r="ELQ25" s="961"/>
      <c r="ELR25" s="961"/>
      <c r="ELS25" s="961"/>
      <c r="ELT25" s="961"/>
      <c r="ELU25" s="961"/>
      <c r="ELV25" s="961"/>
      <c r="ELW25" s="961"/>
      <c r="ELX25" s="961"/>
      <c r="ELY25" s="961"/>
      <c r="ELZ25" s="961"/>
      <c r="EMA25" s="961"/>
      <c r="EMB25" s="961"/>
      <c r="EMC25" s="961"/>
      <c r="EMD25" s="961"/>
      <c r="EME25" s="961"/>
      <c r="EMF25" s="961"/>
      <c r="EMG25" s="961"/>
      <c r="EMH25" s="961"/>
      <c r="EMI25" s="961"/>
      <c r="EMJ25" s="961"/>
      <c r="EMK25" s="961"/>
      <c r="EML25" s="961"/>
      <c r="EMM25" s="961"/>
      <c r="EMN25" s="961"/>
      <c r="EMO25" s="961"/>
      <c r="EMP25" s="961"/>
      <c r="EMQ25" s="961"/>
      <c r="EMR25" s="961"/>
      <c r="EMS25" s="961"/>
      <c r="EMT25" s="961"/>
      <c r="EMU25" s="961"/>
      <c r="EMV25" s="961"/>
      <c r="EMW25" s="961"/>
      <c r="EMX25" s="961"/>
      <c r="EMY25" s="961"/>
      <c r="EMZ25" s="961"/>
      <c r="ENA25" s="961"/>
      <c r="ENB25" s="961"/>
      <c r="ENC25" s="961"/>
      <c r="END25" s="961"/>
      <c r="ENE25" s="961"/>
      <c r="ENF25" s="961"/>
      <c r="ENG25" s="961"/>
      <c r="ENH25" s="961"/>
      <c r="ENI25" s="961"/>
      <c r="ENJ25" s="961"/>
      <c r="ENK25" s="961"/>
      <c r="ENL25" s="961"/>
      <c r="ENM25" s="961"/>
      <c r="ENN25" s="961"/>
      <c r="ENO25" s="961"/>
      <c r="ENP25" s="961"/>
      <c r="ENQ25" s="961"/>
      <c r="ENR25" s="961"/>
      <c r="ENS25" s="961"/>
      <c r="ENT25" s="961"/>
      <c r="ENU25" s="961"/>
      <c r="ENV25" s="961"/>
      <c r="ENW25" s="961"/>
      <c r="ENX25" s="961"/>
      <c r="ENY25" s="961"/>
      <c r="ENZ25" s="961"/>
      <c r="EOA25" s="961"/>
      <c r="EOB25" s="961"/>
      <c r="EOC25" s="961"/>
      <c r="EOD25" s="961"/>
      <c r="EOE25" s="961"/>
      <c r="EOF25" s="961"/>
      <c r="EOG25" s="961"/>
      <c r="EOH25" s="961"/>
      <c r="EOI25" s="961"/>
      <c r="EOJ25" s="961"/>
      <c r="EOK25" s="961"/>
      <c r="EOL25" s="961"/>
      <c r="EOM25" s="961"/>
      <c r="EON25" s="961"/>
      <c r="EOO25" s="961"/>
      <c r="EOP25" s="961"/>
      <c r="EOQ25" s="961"/>
      <c r="EOR25" s="961"/>
      <c r="EOS25" s="961"/>
      <c r="EOT25" s="961"/>
      <c r="EOU25" s="961"/>
      <c r="EOV25" s="961"/>
      <c r="EOW25" s="961"/>
      <c r="EOX25" s="961"/>
      <c r="EOY25" s="961"/>
      <c r="EOZ25" s="961"/>
      <c r="EPA25" s="961"/>
      <c r="EPB25" s="961"/>
      <c r="EPC25" s="961"/>
      <c r="EPD25" s="961"/>
      <c r="EPE25" s="961"/>
      <c r="EPF25" s="961"/>
      <c r="EPG25" s="961"/>
      <c r="EPH25" s="961"/>
      <c r="EPI25" s="961"/>
      <c r="EPJ25" s="961"/>
      <c r="EPK25" s="961"/>
      <c r="EPL25" s="961"/>
      <c r="EPM25" s="961"/>
      <c r="EPN25" s="961"/>
      <c r="EPO25" s="961"/>
      <c r="EPP25" s="961"/>
      <c r="EPQ25" s="961"/>
      <c r="EPR25" s="961"/>
      <c r="EPS25" s="961"/>
      <c r="EPT25" s="961"/>
      <c r="EPU25" s="961"/>
      <c r="EPV25" s="961"/>
      <c r="EPW25" s="961"/>
      <c r="EPX25" s="961"/>
      <c r="EPY25" s="961"/>
      <c r="EPZ25" s="961"/>
      <c r="EQA25" s="961"/>
      <c r="EQB25" s="961"/>
      <c r="EQC25" s="961"/>
      <c r="EQD25" s="961"/>
      <c r="EQE25" s="961"/>
      <c r="EQF25" s="961"/>
      <c r="EQG25" s="961"/>
      <c r="EQH25" s="961"/>
      <c r="EQI25" s="961"/>
      <c r="EQJ25" s="961"/>
      <c r="EQK25" s="961"/>
      <c r="EQL25" s="961"/>
      <c r="EQM25" s="961"/>
      <c r="EQN25" s="961"/>
      <c r="EQO25" s="961"/>
      <c r="EQP25" s="961"/>
      <c r="EQQ25" s="961"/>
      <c r="EQR25" s="961"/>
      <c r="EQS25" s="961"/>
      <c r="EQT25" s="961"/>
      <c r="EQU25" s="961"/>
      <c r="EQV25" s="961"/>
      <c r="EQW25" s="961"/>
      <c r="EQX25" s="961"/>
      <c r="EQY25" s="961"/>
      <c r="EQZ25" s="961"/>
      <c r="ERA25" s="961"/>
      <c r="ERB25" s="961"/>
      <c r="ERC25" s="961"/>
      <c r="ERD25" s="961"/>
      <c r="ERE25" s="961"/>
      <c r="ERF25" s="961"/>
      <c r="ERG25" s="961"/>
      <c r="ERH25" s="961"/>
      <c r="ERI25" s="961"/>
      <c r="ERJ25" s="961"/>
      <c r="ERK25" s="961"/>
      <c r="ERL25" s="961"/>
      <c r="ERM25" s="961"/>
      <c r="ERN25" s="961"/>
      <c r="ERO25" s="961"/>
      <c r="ERP25" s="961"/>
      <c r="ERQ25" s="961"/>
      <c r="ERR25" s="961"/>
      <c r="ERS25" s="961"/>
      <c r="ERT25" s="961"/>
      <c r="ERU25" s="961"/>
      <c r="ERV25" s="961"/>
      <c r="ERW25" s="961"/>
      <c r="ERX25" s="961"/>
      <c r="ERY25" s="961"/>
      <c r="ERZ25" s="961"/>
      <c r="ESA25" s="961"/>
      <c r="ESB25" s="961"/>
      <c r="ESC25" s="961"/>
      <c r="ESD25" s="961"/>
      <c r="ESE25" s="961"/>
      <c r="ESF25" s="961"/>
      <c r="ESG25" s="961"/>
      <c r="ESH25" s="961"/>
      <c r="ESI25" s="961"/>
      <c r="ESJ25" s="961"/>
      <c r="ESK25" s="961"/>
      <c r="ESL25" s="961"/>
      <c r="ESM25" s="961"/>
      <c r="ESN25" s="961"/>
      <c r="ESO25" s="961"/>
      <c r="ESP25" s="961"/>
      <c r="ESQ25" s="961"/>
      <c r="ESR25" s="961"/>
      <c r="ESS25" s="961"/>
      <c r="EST25" s="961"/>
      <c r="ESU25" s="961"/>
      <c r="ESV25" s="961"/>
      <c r="ESW25" s="961"/>
      <c r="ESX25" s="961"/>
      <c r="ESY25" s="961"/>
      <c r="ESZ25" s="961"/>
      <c r="ETA25" s="961"/>
      <c r="ETB25" s="961"/>
      <c r="ETC25" s="961"/>
      <c r="ETD25" s="961"/>
      <c r="ETE25" s="961"/>
      <c r="ETF25" s="961"/>
      <c r="ETG25" s="961"/>
      <c r="ETH25" s="961"/>
      <c r="ETI25" s="961"/>
      <c r="ETJ25" s="961"/>
      <c r="ETK25" s="961"/>
      <c r="ETL25" s="961"/>
      <c r="ETM25" s="961"/>
      <c r="ETN25" s="961"/>
      <c r="ETO25" s="961"/>
      <c r="ETP25" s="961"/>
      <c r="ETQ25" s="961"/>
      <c r="ETR25" s="961"/>
      <c r="ETS25" s="961"/>
      <c r="ETT25" s="961"/>
      <c r="ETU25" s="961"/>
      <c r="ETV25" s="961"/>
      <c r="ETW25" s="961"/>
      <c r="ETX25" s="961"/>
      <c r="ETY25" s="961"/>
      <c r="ETZ25" s="961"/>
      <c r="EUA25" s="961"/>
      <c r="EUB25" s="961"/>
      <c r="EUC25" s="961"/>
      <c r="EUD25" s="961"/>
      <c r="EUE25" s="961"/>
      <c r="EUF25" s="961"/>
      <c r="EUG25" s="961"/>
      <c r="EUH25" s="961"/>
      <c r="EUI25" s="961"/>
      <c r="EUJ25" s="961"/>
      <c r="EUK25" s="961"/>
      <c r="EUL25" s="961"/>
      <c r="EUM25" s="961"/>
      <c r="EUN25" s="961"/>
      <c r="EUO25" s="961"/>
      <c r="EUP25" s="961"/>
      <c r="EUQ25" s="961"/>
      <c r="EUR25" s="961"/>
      <c r="EUS25" s="961"/>
      <c r="EUT25" s="961"/>
      <c r="EUU25" s="961"/>
      <c r="EUV25" s="961"/>
      <c r="EUW25" s="961"/>
      <c r="EUX25" s="961"/>
      <c r="EUY25" s="961"/>
      <c r="EUZ25" s="961"/>
      <c r="EVA25" s="961"/>
      <c r="EVB25" s="961"/>
      <c r="EVC25" s="961"/>
      <c r="EVD25" s="961"/>
      <c r="EVE25" s="961"/>
      <c r="EVF25" s="961"/>
      <c r="EVG25" s="961"/>
      <c r="EVH25" s="961"/>
      <c r="EVI25" s="961"/>
      <c r="EVJ25" s="961"/>
      <c r="EVK25" s="961"/>
      <c r="EVL25" s="961"/>
      <c r="EVM25" s="961"/>
      <c r="EVN25" s="961"/>
      <c r="EVO25" s="961"/>
      <c r="EVP25" s="961"/>
      <c r="EVQ25" s="961"/>
      <c r="EVR25" s="961"/>
      <c r="EVS25" s="961"/>
      <c r="EVT25" s="961"/>
      <c r="EVU25" s="961"/>
      <c r="EVV25" s="961"/>
      <c r="EVW25" s="961"/>
      <c r="EVX25" s="961"/>
      <c r="EVY25" s="961"/>
      <c r="EVZ25" s="961"/>
      <c r="EWA25" s="961"/>
      <c r="EWB25" s="961"/>
      <c r="EWC25" s="961"/>
      <c r="EWD25" s="961"/>
      <c r="EWE25" s="961"/>
      <c r="EWF25" s="961"/>
      <c r="EWG25" s="961"/>
      <c r="EWH25" s="961"/>
      <c r="EWI25" s="961"/>
      <c r="EWJ25" s="961"/>
      <c r="EWK25" s="961"/>
      <c r="EWL25" s="961"/>
      <c r="EWM25" s="961"/>
      <c r="EWN25" s="961"/>
      <c r="EWO25" s="961"/>
      <c r="EWP25" s="961"/>
      <c r="EWQ25" s="961"/>
      <c r="EWR25" s="961"/>
      <c r="EWS25" s="961"/>
      <c r="EWT25" s="961"/>
      <c r="EWU25" s="961"/>
      <c r="EWV25" s="961"/>
      <c r="EWW25" s="961"/>
      <c r="EWX25" s="961"/>
      <c r="EWY25" s="961"/>
      <c r="EWZ25" s="961"/>
      <c r="EXA25" s="961"/>
      <c r="EXB25" s="961"/>
      <c r="EXC25" s="961"/>
      <c r="EXD25" s="961"/>
      <c r="EXE25" s="961"/>
      <c r="EXF25" s="961"/>
      <c r="EXG25" s="961"/>
      <c r="EXH25" s="961"/>
      <c r="EXI25" s="961"/>
      <c r="EXJ25" s="961"/>
      <c r="EXK25" s="961"/>
      <c r="EXL25" s="961"/>
      <c r="EXM25" s="961"/>
      <c r="EXN25" s="961"/>
      <c r="EXO25" s="961"/>
      <c r="EXP25" s="961"/>
      <c r="EXQ25" s="961"/>
      <c r="EXR25" s="961"/>
      <c r="EXS25" s="961"/>
      <c r="EXT25" s="961"/>
      <c r="EXU25" s="961"/>
      <c r="EXV25" s="961"/>
      <c r="EXW25" s="961"/>
      <c r="EXX25" s="961"/>
      <c r="EXY25" s="961"/>
      <c r="EXZ25" s="961"/>
      <c r="EYA25" s="961"/>
      <c r="EYB25" s="961"/>
      <c r="EYC25" s="961"/>
      <c r="EYD25" s="961"/>
      <c r="EYE25" s="961"/>
      <c r="EYF25" s="961"/>
      <c r="EYG25" s="961"/>
      <c r="EYH25" s="961"/>
      <c r="EYI25" s="961"/>
      <c r="EYJ25" s="961"/>
      <c r="EYK25" s="961"/>
      <c r="EYL25" s="961"/>
      <c r="EYM25" s="961"/>
      <c r="EYN25" s="961"/>
      <c r="EYO25" s="961"/>
      <c r="EYP25" s="961"/>
      <c r="EYQ25" s="961"/>
      <c r="EYR25" s="961"/>
      <c r="EYS25" s="961"/>
      <c r="EYT25" s="961"/>
      <c r="EYU25" s="961"/>
      <c r="EYV25" s="961"/>
      <c r="EYW25" s="961"/>
      <c r="EYX25" s="961"/>
      <c r="EYY25" s="961"/>
      <c r="EYZ25" s="961"/>
      <c r="EZA25" s="961"/>
      <c r="EZB25" s="961"/>
      <c r="EZC25" s="961"/>
      <c r="EZD25" s="961"/>
      <c r="EZE25" s="961"/>
      <c r="EZF25" s="961"/>
      <c r="EZG25" s="961"/>
      <c r="EZH25" s="961"/>
      <c r="EZI25" s="961"/>
      <c r="EZJ25" s="961"/>
      <c r="EZK25" s="961"/>
      <c r="EZL25" s="961"/>
      <c r="EZM25" s="961"/>
      <c r="EZN25" s="961"/>
      <c r="EZO25" s="961"/>
      <c r="EZP25" s="961"/>
      <c r="EZQ25" s="961"/>
      <c r="EZR25" s="961"/>
      <c r="EZS25" s="961"/>
      <c r="EZT25" s="961"/>
      <c r="EZU25" s="961"/>
      <c r="EZV25" s="961"/>
      <c r="EZW25" s="961"/>
      <c r="EZX25" s="961"/>
      <c r="EZY25" s="961"/>
      <c r="EZZ25" s="961"/>
      <c r="FAA25" s="961"/>
      <c r="FAB25" s="961"/>
      <c r="FAC25" s="961"/>
      <c r="FAD25" s="961"/>
      <c r="FAE25" s="961"/>
      <c r="FAF25" s="961"/>
      <c r="FAG25" s="961"/>
      <c r="FAH25" s="961"/>
      <c r="FAI25" s="961"/>
      <c r="FAJ25" s="961"/>
      <c r="FAK25" s="961"/>
      <c r="FAL25" s="961"/>
      <c r="FAM25" s="961"/>
      <c r="FAN25" s="961"/>
      <c r="FAO25" s="961"/>
      <c r="FAP25" s="961"/>
      <c r="FAQ25" s="961"/>
      <c r="FAR25" s="961"/>
      <c r="FAS25" s="961"/>
      <c r="FAT25" s="961"/>
      <c r="FAU25" s="961"/>
      <c r="FAV25" s="961"/>
      <c r="FAW25" s="961"/>
      <c r="FAX25" s="961"/>
      <c r="FAY25" s="961"/>
      <c r="FAZ25" s="961"/>
      <c r="FBA25" s="961"/>
      <c r="FBB25" s="961"/>
      <c r="FBC25" s="961"/>
      <c r="FBD25" s="961"/>
      <c r="FBE25" s="961"/>
      <c r="FBF25" s="961"/>
      <c r="FBG25" s="961"/>
      <c r="FBH25" s="961"/>
      <c r="FBI25" s="961"/>
      <c r="FBJ25" s="961"/>
      <c r="FBK25" s="961"/>
      <c r="FBL25" s="961"/>
      <c r="FBM25" s="961"/>
      <c r="FBN25" s="961"/>
      <c r="FBO25" s="961"/>
      <c r="FBP25" s="961"/>
      <c r="FBQ25" s="961"/>
      <c r="FBR25" s="961"/>
      <c r="FBS25" s="961"/>
      <c r="FBT25" s="961"/>
      <c r="FBU25" s="961"/>
      <c r="FBV25" s="961"/>
      <c r="FBW25" s="961"/>
      <c r="FBX25" s="961"/>
      <c r="FBY25" s="961"/>
      <c r="FBZ25" s="961"/>
      <c r="FCA25" s="961"/>
      <c r="FCB25" s="961"/>
      <c r="FCC25" s="961"/>
      <c r="FCD25" s="961"/>
      <c r="FCE25" s="961"/>
      <c r="FCF25" s="961"/>
      <c r="FCG25" s="961"/>
      <c r="FCH25" s="961"/>
      <c r="FCI25" s="961"/>
      <c r="FCJ25" s="961"/>
      <c r="FCK25" s="961"/>
      <c r="FCL25" s="961"/>
      <c r="FCM25" s="961"/>
      <c r="FCN25" s="961"/>
      <c r="FCO25" s="961"/>
      <c r="FCP25" s="961"/>
      <c r="FCQ25" s="961"/>
      <c r="FCR25" s="961"/>
      <c r="FCS25" s="961"/>
      <c r="FCT25" s="961"/>
      <c r="FCU25" s="961"/>
      <c r="FCV25" s="961"/>
      <c r="FCW25" s="961"/>
      <c r="FCX25" s="961"/>
      <c r="FCY25" s="961"/>
      <c r="FCZ25" s="961"/>
      <c r="FDA25" s="961"/>
      <c r="FDB25" s="961"/>
      <c r="FDC25" s="961"/>
      <c r="FDD25" s="961"/>
      <c r="FDE25" s="961"/>
      <c r="FDF25" s="961"/>
      <c r="FDG25" s="961"/>
      <c r="FDH25" s="961"/>
      <c r="FDI25" s="961"/>
      <c r="FDJ25" s="961"/>
      <c r="FDK25" s="961"/>
      <c r="FDL25" s="961"/>
      <c r="FDM25" s="961"/>
      <c r="FDN25" s="961"/>
      <c r="FDO25" s="961"/>
      <c r="FDP25" s="961"/>
      <c r="FDQ25" s="961"/>
      <c r="FDR25" s="961"/>
      <c r="FDS25" s="961"/>
      <c r="FDT25" s="961"/>
      <c r="FDU25" s="961"/>
      <c r="FDV25" s="961"/>
      <c r="FDW25" s="961"/>
      <c r="FDX25" s="961"/>
      <c r="FDY25" s="961"/>
      <c r="FDZ25" s="961"/>
      <c r="FEA25" s="961"/>
      <c r="FEB25" s="961"/>
      <c r="FEC25" s="961"/>
      <c r="FED25" s="961"/>
      <c r="FEE25" s="961"/>
      <c r="FEF25" s="961"/>
      <c r="FEG25" s="961"/>
      <c r="FEH25" s="961"/>
      <c r="FEI25" s="961"/>
      <c r="FEJ25" s="961"/>
      <c r="FEK25" s="961"/>
      <c r="FEL25" s="961"/>
      <c r="FEM25" s="961"/>
      <c r="FEN25" s="961"/>
      <c r="FEO25" s="961"/>
      <c r="FEP25" s="961"/>
      <c r="FEQ25" s="961"/>
      <c r="FER25" s="961"/>
      <c r="FES25" s="961"/>
      <c r="FET25" s="961"/>
      <c r="FEU25" s="961"/>
      <c r="FEV25" s="961"/>
      <c r="FEW25" s="961"/>
      <c r="FEX25" s="961"/>
      <c r="FEY25" s="961"/>
      <c r="FEZ25" s="961"/>
      <c r="FFA25" s="961"/>
      <c r="FFB25" s="961"/>
      <c r="FFC25" s="961"/>
      <c r="FFD25" s="961"/>
      <c r="FFE25" s="961"/>
      <c r="FFF25" s="961"/>
      <c r="FFG25" s="961"/>
      <c r="FFH25" s="961"/>
      <c r="FFI25" s="961"/>
      <c r="FFJ25" s="961"/>
      <c r="FFK25" s="961"/>
      <c r="FFL25" s="961"/>
      <c r="FFM25" s="961"/>
      <c r="FFN25" s="961"/>
      <c r="FFO25" s="961"/>
      <c r="FFP25" s="961"/>
      <c r="FFQ25" s="961"/>
      <c r="FFR25" s="961"/>
      <c r="FFS25" s="961"/>
      <c r="FFT25" s="961"/>
      <c r="FFU25" s="961"/>
      <c r="FFV25" s="961"/>
      <c r="FFW25" s="961"/>
      <c r="FFX25" s="961"/>
      <c r="FFY25" s="961"/>
      <c r="FFZ25" s="961"/>
      <c r="FGA25" s="961"/>
      <c r="FGB25" s="961"/>
      <c r="FGC25" s="961"/>
      <c r="FGD25" s="961"/>
      <c r="FGE25" s="961"/>
      <c r="FGF25" s="961"/>
      <c r="FGG25" s="961"/>
      <c r="FGH25" s="961"/>
      <c r="FGI25" s="961"/>
      <c r="FGJ25" s="961"/>
      <c r="FGK25" s="961"/>
      <c r="FGL25" s="961"/>
      <c r="FGM25" s="961"/>
      <c r="FGN25" s="961"/>
      <c r="FGO25" s="961"/>
      <c r="FGP25" s="961"/>
      <c r="FGQ25" s="961"/>
      <c r="FGR25" s="961"/>
      <c r="FGS25" s="961"/>
      <c r="FGT25" s="961"/>
      <c r="FGU25" s="961"/>
      <c r="FGV25" s="961"/>
      <c r="FGW25" s="961"/>
      <c r="FGX25" s="961"/>
      <c r="FGY25" s="961"/>
      <c r="FGZ25" s="961"/>
      <c r="FHA25" s="961"/>
      <c r="FHB25" s="961"/>
      <c r="FHC25" s="961"/>
      <c r="FHD25" s="961"/>
      <c r="FHE25" s="961"/>
      <c r="FHF25" s="961"/>
      <c r="FHG25" s="961"/>
      <c r="FHH25" s="961"/>
      <c r="FHI25" s="961"/>
      <c r="FHJ25" s="961"/>
      <c r="FHK25" s="961"/>
      <c r="FHL25" s="961"/>
      <c r="FHM25" s="961"/>
      <c r="FHN25" s="961"/>
      <c r="FHO25" s="961"/>
      <c r="FHP25" s="961"/>
      <c r="FHQ25" s="961"/>
      <c r="FHR25" s="961"/>
      <c r="FHS25" s="961"/>
      <c r="FHT25" s="961"/>
      <c r="FHU25" s="961"/>
      <c r="FHV25" s="961"/>
      <c r="FHW25" s="961"/>
      <c r="FHX25" s="961"/>
      <c r="FHY25" s="961"/>
      <c r="FHZ25" s="961"/>
      <c r="FIA25" s="961"/>
      <c r="FIB25" s="961"/>
      <c r="FIC25" s="961"/>
      <c r="FID25" s="961"/>
      <c r="FIE25" s="961"/>
      <c r="FIF25" s="961"/>
      <c r="FIG25" s="961"/>
      <c r="FIH25" s="961"/>
      <c r="FII25" s="961"/>
      <c r="FIJ25" s="961"/>
      <c r="FIK25" s="961"/>
      <c r="FIL25" s="961"/>
      <c r="FIM25" s="961"/>
      <c r="FIN25" s="961"/>
      <c r="FIO25" s="961"/>
      <c r="FIP25" s="961"/>
      <c r="FIQ25" s="961"/>
      <c r="FIR25" s="961"/>
      <c r="FIS25" s="961"/>
      <c r="FIT25" s="961"/>
      <c r="FIU25" s="961"/>
      <c r="FIV25" s="961"/>
      <c r="FIW25" s="961"/>
      <c r="FIX25" s="961"/>
      <c r="FIY25" s="961"/>
      <c r="FIZ25" s="961"/>
      <c r="FJA25" s="961"/>
      <c r="FJB25" s="961"/>
      <c r="FJC25" s="961"/>
      <c r="FJD25" s="961"/>
      <c r="FJE25" s="961"/>
      <c r="FJF25" s="961"/>
      <c r="FJG25" s="961"/>
      <c r="FJH25" s="961"/>
      <c r="FJI25" s="961"/>
      <c r="FJJ25" s="961"/>
      <c r="FJK25" s="961"/>
      <c r="FJL25" s="961"/>
      <c r="FJM25" s="961"/>
      <c r="FJN25" s="961"/>
      <c r="FJO25" s="961"/>
      <c r="FJP25" s="961"/>
      <c r="FJQ25" s="961"/>
      <c r="FJR25" s="961"/>
      <c r="FJS25" s="961"/>
      <c r="FJT25" s="961"/>
      <c r="FJU25" s="961"/>
      <c r="FJV25" s="961"/>
      <c r="FJW25" s="961"/>
      <c r="FJX25" s="961"/>
      <c r="FJY25" s="961"/>
      <c r="FJZ25" s="961"/>
      <c r="FKA25" s="961"/>
      <c r="FKB25" s="961"/>
      <c r="FKC25" s="961"/>
      <c r="FKD25" s="961"/>
      <c r="FKE25" s="961"/>
      <c r="FKF25" s="961"/>
      <c r="FKG25" s="961"/>
      <c r="FKH25" s="961"/>
      <c r="FKI25" s="961"/>
      <c r="FKJ25" s="961"/>
      <c r="FKK25" s="961"/>
      <c r="FKL25" s="961"/>
      <c r="FKM25" s="961"/>
      <c r="FKN25" s="961"/>
      <c r="FKO25" s="961"/>
      <c r="FKP25" s="961"/>
      <c r="FKQ25" s="961"/>
      <c r="FKR25" s="961"/>
      <c r="FKS25" s="961"/>
      <c r="FKT25" s="961"/>
      <c r="FKU25" s="961"/>
      <c r="FKV25" s="961"/>
      <c r="FKW25" s="961"/>
      <c r="FKX25" s="961"/>
      <c r="FKY25" s="961"/>
      <c r="FKZ25" s="961"/>
      <c r="FLA25" s="961"/>
      <c r="FLB25" s="961"/>
      <c r="FLC25" s="961"/>
      <c r="FLD25" s="961"/>
      <c r="FLE25" s="961"/>
      <c r="FLF25" s="961"/>
      <c r="FLG25" s="961"/>
      <c r="FLH25" s="961"/>
      <c r="FLI25" s="961"/>
      <c r="FLJ25" s="961"/>
      <c r="FLK25" s="961"/>
      <c r="FLL25" s="961"/>
      <c r="FLM25" s="961"/>
      <c r="FLN25" s="961"/>
      <c r="FLO25" s="961"/>
      <c r="FLP25" s="961"/>
      <c r="FLQ25" s="961"/>
      <c r="FLR25" s="961"/>
      <c r="FLS25" s="961"/>
      <c r="FLT25" s="961"/>
      <c r="FLU25" s="961"/>
      <c r="FLV25" s="961"/>
      <c r="FLW25" s="961"/>
      <c r="FLX25" s="961"/>
      <c r="FLY25" s="961"/>
      <c r="FLZ25" s="961"/>
      <c r="FMA25" s="961"/>
      <c r="FMB25" s="961"/>
      <c r="FMC25" s="961"/>
      <c r="FMD25" s="961"/>
      <c r="FME25" s="961"/>
      <c r="FMF25" s="961"/>
      <c r="FMG25" s="961"/>
      <c r="FMH25" s="961"/>
      <c r="FMI25" s="961"/>
      <c r="FMJ25" s="961"/>
      <c r="FMK25" s="961"/>
      <c r="FML25" s="961"/>
      <c r="FMM25" s="961"/>
      <c r="FMN25" s="961"/>
      <c r="FMO25" s="961"/>
      <c r="FMP25" s="961"/>
      <c r="FMQ25" s="961"/>
      <c r="FMR25" s="961"/>
      <c r="FMS25" s="961"/>
      <c r="FMT25" s="961"/>
      <c r="FMU25" s="961"/>
      <c r="FMV25" s="961"/>
      <c r="FMW25" s="961"/>
      <c r="FMX25" s="961"/>
      <c r="FMY25" s="961"/>
      <c r="FMZ25" s="961"/>
      <c r="FNA25" s="961"/>
      <c r="FNB25" s="961"/>
      <c r="FNC25" s="961"/>
      <c r="FND25" s="961"/>
      <c r="FNE25" s="961"/>
      <c r="FNF25" s="961"/>
      <c r="FNG25" s="961"/>
      <c r="FNH25" s="961"/>
      <c r="FNI25" s="961"/>
      <c r="FNJ25" s="961"/>
      <c r="FNK25" s="961"/>
      <c r="FNL25" s="961"/>
      <c r="FNM25" s="961"/>
      <c r="FNN25" s="961"/>
      <c r="FNO25" s="961"/>
      <c r="FNP25" s="961"/>
      <c r="FNQ25" s="961"/>
      <c r="FNR25" s="961"/>
      <c r="FNS25" s="961"/>
      <c r="FNT25" s="961"/>
      <c r="FNU25" s="961"/>
      <c r="FNV25" s="961"/>
      <c r="FNW25" s="961"/>
      <c r="FNX25" s="961"/>
      <c r="FNY25" s="961"/>
      <c r="FNZ25" s="961"/>
      <c r="FOA25" s="961"/>
      <c r="FOB25" s="961"/>
      <c r="FOC25" s="961"/>
      <c r="FOD25" s="961"/>
      <c r="FOE25" s="961"/>
      <c r="FOF25" s="961"/>
      <c r="FOG25" s="961"/>
      <c r="FOH25" s="961"/>
      <c r="FOI25" s="961"/>
      <c r="FOJ25" s="961"/>
      <c r="FOK25" s="961"/>
      <c r="FOL25" s="961"/>
      <c r="FOM25" s="961"/>
      <c r="FON25" s="961"/>
      <c r="FOO25" s="961"/>
      <c r="FOP25" s="961"/>
      <c r="FOQ25" s="961"/>
      <c r="FOR25" s="961"/>
      <c r="FOS25" s="961"/>
      <c r="FOT25" s="961"/>
      <c r="FOU25" s="961"/>
      <c r="FOV25" s="961"/>
      <c r="FOW25" s="961"/>
      <c r="FOX25" s="961"/>
      <c r="FOY25" s="961"/>
      <c r="FOZ25" s="961"/>
      <c r="FPA25" s="961"/>
      <c r="FPB25" s="961"/>
      <c r="FPC25" s="961"/>
      <c r="FPD25" s="961"/>
      <c r="FPE25" s="961"/>
      <c r="FPF25" s="961"/>
      <c r="FPG25" s="961"/>
      <c r="FPH25" s="961"/>
      <c r="FPI25" s="961"/>
      <c r="FPJ25" s="961"/>
      <c r="FPK25" s="961"/>
      <c r="FPL25" s="961"/>
      <c r="FPM25" s="961"/>
      <c r="FPN25" s="961"/>
      <c r="FPO25" s="961"/>
      <c r="FPP25" s="961"/>
      <c r="FPQ25" s="961"/>
      <c r="FPR25" s="961"/>
      <c r="FPS25" s="961"/>
      <c r="FPT25" s="961"/>
      <c r="FPU25" s="961"/>
      <c r="FPV25" s="961"/>
      <c r="FPW25" s="961"/>
      <c r="FPX25" s="961"/>
      <c r="FPY25" s="961"/>
      <c r="FPZ25" s="961"/>
      <c r="FQA25" s="961"/>
      <c r="FQB25" s="961"/>
      <c r="FQC25" s="961"/>
      <c r="FQD25" s="961"/>
      <c r="FQE25" s="961"/>
      <c r="FQF25" s="961"/>
      <c r="FQG25" s="961"/>
      <c r="FQH25" s="961"/>
      <c r="FQI25" s="961"/>
      <c r="FQJ25" s="961"/>
      <c r="FQK25" s="961"/>
      <c r="FQL25" s="961"/>
      <c r="FQM25" s="961"/>
      <c r="FQN25" s="961"/>
      <c r="FQO25" s="961"/>
      <c r="FQP25" s="961"/>
      <c r="FQQ25" s="961"/>
      <c r="FQR25" s="961"/>
      <c r="FQS25" s="961"/>
      <c r="FQT25" s="961"/>
      <c r="FQU25" s="961"/>
      <c r="FQV25" s="961"/>
      <c r="FQW25" s="961"/>
      <c r="FQX25" s="961"/>
      <c r="FQY25" s="961"/>
      <c r="FQZ25" s="961"/>
      <c r="FRA25" s="961"/>
      <c r="FRB25" s="961"/>
      <c r="FRC25" s="961"/>
      <c r="FRD25" s="961"/>
      <c r="FRE25" s="961"/>
      <c r="FRF25" s="961"/>
      <c r="FRG25" s="961"/>
      <c r="FRH25" s="961"/>
      <c r="FRI25" s="961"/>
      <c r="FRJ25" s="961"/>
      <c r="FRK25" s="961"/>
      <c r="FRL25" s="961"/>
      <c r="FRM25" s="961"/>
      <c r="FRN25" s="961"/>
      <c r="FRO25" s="961"/>
      <c r="FRP25" s="961"/>
      <c r="FRQ25" s="961"/>
      <c r="FRR25" s="961"/>
      <c r="FRS25" s="961"/>
      <c r="FRT25" s="961"/>
      <c r="FRU25" s="961"/>
      <c r="FRV25" s="961"/>
      <c r="FRW25" s="961"/>
      <c r="FRX25" s="961"/>
      <c r="FRY25" s="961"/>
      <c r="FRZ25" s="961"/>
      <c r="FSA25" s="961"/>
      <c r="FSB25" s="961"/>
      <c r="FSC25" s="961"/>
      <c r="FSD25" s="961"/>
      <c r="FSE25" s="961"/>
      <c r="FSF25" s="961"/>
      <c r="FSG25" s="961"/>
      <c r="FSH25" s="961"/>
      <c r="FSI25" s="961"/>
      <c r="FSJ25" s="961"/>
      <c r="FSK25" s="961"/>
      <c r="FSL25" s="961"/>
      <c r="FSM25" s="961"/>
      <c r="FSN25" s="961"/>
      <c r="FSO25" s="961"/>
      <c r="FSP25" s="961"/>
      <c r="FSQ25" s="961"/>
      <c r="FSR25" s="961"/>
      <c r="FSS25" s="961"/>
      <c r="FST25" s="961"/>
      <c r="FSU25" s="961"/>
      <c r="FSV25" s="961"/>
      <c r="FSW25" s="961"/>
      <c r="FSX25" s="961"/>
      <c r="FSY25" s="961"/>
      <c r="FSZ25" s="961"/>
      <c r="FTA25" s="961"/>
      <c r="FTB25" s="961"/>
      <c r="FTC25" s="961"/>
      <c r="FTD25" s="961"/>
      <c r="FTE25" s="961"/>
      <c r="FTF25" s="961"/>
      <c r="FTG25" s="961"/>
      <c r="FTH25" s="961"/>
      <c r="FTI25" s="961"/>
      <c r="FTJ25" s="961"/>
      <c r="FTK25" s="961"/>
      <c r="FTL25" s="961"/>
      <c r="FTM25" s="961"/>
      <c r="FTN25" s="961"/>
      <c r="FTO25" s="961"/>
      <c r="FTP25" s="961"/>
      <c r="FTQ25" s="961"/>
      <c r="FTR25" s="961"/>
      <c r="FTS25" s="961"/>
      <c r="FTT25" s="961"/>
      <c r="FTU25" s="961"/>
      <c r="FTV25" s="961"/>
      <c r="FTW25" s="961"/>
      <c r="FTX25" s="961"/>
      <c r="FTY25" s="961"/>
      <c r="FTZ25" s="961"/>
      <c r="FUA25" s="961"/>
      <c r="FUB25" s="961"/>
      <c r="FUC25" s="961"/>
      <c r="FUD25" s="961"/>
      <c r="FUE25" s="961"/>
      <c r="FUF25" s="961"/>
      <c r="FUG25" s="961"/>
      <c r="FUH25" s="961"/>
      <c r="FUI25" s="961"/>
      <c r="FUJ25" s="961"/>
      <c r="FUK25" s="961"/>
      <c r="FUL25" s="961"/>
      <c r="FUM25" s="961"/>
      <c r="FUN25" s="961"/>
      <c r="FUO25" s="961"/>
      <c r="FUP25" s="961"/>
      <c r="FUQ25" s="961"/>
      <c r="FUR25" s="961"/>
      <c r="FUS25" s="961"/>
      <c r="FUT25" s="961"/>
      <c r="FUU25" s="961"/>
      <c r="FUV25" s="961"/>
      <c r="FUW25" s="961"/>
      <c r="FUX25" s="961"/>
      <c r="FUY25" s="961"/>
      <c r="FUZ25" s="961"/>
      <c r="FVA25" s="961"/>
      <c r="FVB25" s="961"/>
      <c r="FVC25" s="961"/>
      <c r="FVD25" s="961"/>
      <c r="FVE25" s="961"/>
      <c r="FVF25" s="961"/>
      <c r="FVG25" s="961"/>
      <c r="FVH25" s="961"/>
      <c r="FVI25" s="961"/>
      <c r="FVJ25" s="961"/>
      <c r="FVK25" s="961"/>
      <c r="FVL25" s="961"/>
      <c r="FVM25" s="961"/>
      <c r="FVN25" s="961"/>
      <c r="FVO25" s="961"/>
      <c r="FVP25" s="961"/>
      <c r="FVQ25" s="961"/>
      <c r="FVR25" s="961"/>
      <c r="FVS25" s="961"/>
      <c r="FVT25" s="961"/>
      <c r="FVU25" s="961"/>
      <c r="FVV25" s="961"/>
      <c r="FVW25" s="961"/>
      <c r="FVX25" s="961"/>
      <c r="FVY25" s="961"/>
      <c r="FVZ25" s="961"/>
      <c r="FWA25" s="961"/>
      <c r="FWB25" s="961"/>
      <c r="FWC25" s="961"/>
      <c r="FWD25" s="961"/>
      <c r="FWE25" s="961"/>
      <c r="FWF25" s="961"/>
      <c r="FWG25" s="961"/>
      <c r="FWH25" s="961"/>
      <c r="FWI25" s="961"/>
      <c r="FWJ25" s="961"/>
      <c r="FWK25" s="961"/>
      <c r="FWL25" s="961"/>
      <c r="FWM25" s="961"/>
      <c r="FWN25" s="961"/>
      <c r="FWO25" s="961"/>
      <c r="FWP25" s="961"/>
      <c r="FWQ25" s="961"/>
      <c r="FWR25" s="961"/>
      <c r="FWS25" s="961"/>
      <c r="FWT25" s="961"/>
      <c r="FWU25" s="961"/>
      <c r="FWV25" s="961"/>
      <c r="FWW25" s="961"/>
      <c r="FWX25" s="961"/>
      <c r="FWY25" s="961"/>
      <c r="FWZ25" s="961"/>
      <c r="FXA25" s="961"/>
      <c r="FXB25" s="961"/>
      <c r="FXC25" s="961"/>
      <c r="FXD25" s="961"/>
      <c r="FXE25" s="961"/>
      <c r="FXF25" s="961"/>
      <c r="FXG25" s="961"/>
      <c r="FXH25" s="961"/>
      <c r="FXI25" s="961"/>
      <c r="FXJ25" s="961"/>
      <c r="FXK25" s="961"/>
      <c r="FXL25" s="961"/>
      <c r="FXM25" s="961"/>
      <c r="FXN25" s="961"/>
      <c r="FXO25" s="961"/>
      <c r="FXP25" s="961"/>
      <c r="FXQ25" s="961"/>
      <c r="FXR25" s="961"/>
      <c r="FXS25" s="961"/>
      <c r="FXT25" s="961"/>
      <c r="FXU25" s="961"/>
      <c r="FXV25" s="961"/>
      <c r="FXW25" s="961"/>
      <c r="FXX25" s="961"/>
      <c r="FXY25" s="961"/>
      <c r="FXZ25" s="961"/>
      <c r="FYA25" s="961"/>
      <c r="FYB25" s="961"/>
      <c r="FYC25" s="961"/>
      <c r="FYD25" s="961"/>
      <c r="FYE25" s="961"/>
      <c r="FYF25" s="961"/>
      <c r="FYG25" s="961"/>
      <c r="FYH25" s="961"/>
      <c r="FYI25" s="961"/>
      <c r="FYJ25" s="961"/>
      <c r="FYK25" s="961"/>
      <c r="FYL25" s="961"/>
      <c r="FYM25" s="961"/>
      <c r="FYN25" s="961"/>
      <c r="FYO25" s="961"/>
      <c r="FYP25" s="961"/>
      <c r="FYQ25" s="961"/>
      <c r="FYR25" s="961"/>
      <c r="FYS25" s="961"/>
      <c r="FYT25" s="961"/>
      <c r="FYU25" s="961"/>
      <c r="FYV25" s="961"/>
      <c r="FYW25" s="961"/>
      <c r="FYX25" s="961"/>
      <c r="FYY25" s="961"/>
      <c r="FYZ25" s="961"/>
      <c r="FZA25" s="961"/>
      <c r="FZB25" s="961"/>
      <c r="FZC25" s="961"/>
      <c r="FZD25" s="961"/>
      <c r="FZE25" s="961"/>
      <c r="FZF25" s="961"/>
      <c r="FZG25" s="961"/>
      <c r="FZH25" s="961"/>
      <c r="FZI25" s="961"/>
      <c r="FZJ25" s="961"/>
      <c r="FZK25" s="961"/>
      <c r="FZL25" s="961"/>
      <c r="FZM25" s="961"/>
      <c r="FZN25" s="961"/>
      <c r="FZO25" s="961"/>
      <c r="FZP25" s="961"/>
      <c r="FZQ25" s="961"/>
      <c r="FZR25" s="961"/>
      <c r="FZS25" s="961"/>
      <c r="FZT25" s="961"/>
      <c r="FZU25" s="961"/>
      <c r="FZV25" s="961"/>
      <c r="FZW25" s="961"/>
      <c r="FZX25" s="961"/>
      <c r="FZY25" s="961"/>
      <c r="FZZ25" s="961"/>
      <c r="GAA25" s="961"/>
      <c r="GAB25" s="961"/>
      <c r="GAC25" s="961"/>
      <c r="GAD25" s="961"/>
      <c r="GAE25" s="961"/>
      <c r="GAF25" s="961"/>
      <c r="GAG25" s="961"/>
      <c r="GAH25" s="961"/>
      <c r="GAI25" s="961"/>
      <c r="GAJ25" s="961"/>
      <c r="GAK25" s="961"/>
      <c r="GAL25" s="961"/>
      <c r="GAM25" s="961"/>
      <c r="GAN25" s="961"/>
      <c r="GAO25" s="961"/>
      <c r="GAP25" s="961"/>
      <c r="GAQ25" s="961"/>
      <c r="GAR25" s="961"/>
      <c r="GAS25" s="961"/>
      <c r="GAT25" s="961"/>
      <c r="GAU25" s="961"/>
      <c r="GAV25" s="961"/>
      <c r="GAW25" s="961"/>
      <c r="GAX25" s="961"/>
      <c r="GAY25" s="961"/>
      <c r="GAZ25" s="961"/>
      <c r="GBA25" s="961"/>
      <c r="GBB25" s="961"/>
      <c r="GBC25" s="961"/>
      <c r="GBD25" s="961"/>
      <c r="GBE25" s="961"/>
      <c r="GBF25" s="961"/>
      <c r="GBG25" s="961"/>
      <c r="GBH25" s="961"/>
      <c r="GBI25" s="961"/>
      <c r="GBJ25" s="961"/>
      <c r="GBK25" s="961"/>
      <c r="GBL25" s="961"/>
      <c r="GBM25" s="961"/>
      <c r="GBN25" s="961"/>
      <c r="GBO25" s="961"/>
      <c r="GBP25" s="961"/>
      <c r="GBQ25" s="961"/>
      <c r="GBR25" s="961"/>
      <c r="GBS25" s="961"/>
      <c r="GBT25" s="961"/>
      <c r="GBU25" s="961"/>
      <c r="GBV25" s="961"/>
      <c r="GBW25" s="961"/>
      <c r="GBX25" s="961"/>
      <c r="GBY25" s="961"/>
      <c r="GBZ25" s="961"/>
      <c r="GCA25" s="961"/>
      <c r="GCB25" s="961"/>
      <c r="GCC25" s="961"/>
      <c r="GCD25" s="961"/>
      <c r="GCE25" s="961"/>
      <c r="GCF25" s="961"/>
      <c r="GCG25" s="961"/>
      <c r="GCH25" s="961"/>
      <c r="GCI25" s="961"/>
      <c r="GCJ25" s="961"/>
      <c r="GCK25" s="961"/>
      <c r="GCL25" s="961"/>
      <c r="GCM25" s="961"/>
      <c r="GCN25" s="961"/>
      <c r="GCO25" s="961"/>
      <c r="GCP25" s="961"/>
      <c r="GCQ25" s="961"/>
      <c r="GCR25" s="961"/>
      <c r="GCS25" s="961"/>
      <c r="GCT25" s="961"/>
      <c r="GCU25" s="961"/>
      <c r="GCV25" s="961"/>
      <c r="GCW25" s="961"/>
      <c r="GCX25" s="961"/>
      <c r="GCY25" s="961"/>
      <c r="GCZ25" s="961"/>
      <c r="GDA25" s="961"/>
      <c r="GDB25" s="961"/>
      <c r="GDC25" s="961"/>
      <c r="GDD25" s="961"/>
      <c r="GDE25" s="961"/>
      <c r="GDF25" s="961"/>
      <c r="GDG25" s="961"/>
      <c r="GDH25" s="961"/>
      <c r="GDI25" s="961"/>
      <c r="GDJ25" s="961"/>
      <c r="GDK25" s="961"/>
      <c r="GDL25" s="961"/>
      <c r="GDM25" s="961"/>
      <c r="GDN25" s="961"/>
      <c r="GDO25" s="961"/>
      <c r="GDP25" s="961"/>
      <c r="GDQ25" s="961"/>
      <c r="GDR25" s="961"/>
      <c r="GDS25" s="961"/>
      <c r="GDT25" s="961"/>
      <c r="GDU25" s="961"/>
      <c r="GDV25" s="961"/>
      <c r="GDW25" s="961"/>
      <c r="GDX25" s="961"/>
      <c r="GDY25" s="961"/>
      <c r="GDZ25" s="961"/>
      <c r="GEA25" s="961"/>
      <c r="GEB25" s="961"/>
      <c r="GEC25" s="961"/>
      <c r="GED25" s="961"/>
      <c r="GEE25" s="961"/>
      <c r="GEF25" s="961"/>
      <c r="GEG25" s="961"/>
      <c r="GEH25" s="961"/>
      <c r="GEI25" s="961"/>
      <c r="GEJ25" s="961"/>
      <c r="GEK25" s="961"/>
      <c r="GEL25" s="961"/>
      <c r="GEM25" s="961"/>
      <c r="GEN25" s="961"/>
      <c r="GEO25" s="961"/>
      <c r="GEP25" s="961"/>
      <c r="GEQ25" s="961"/>
      <c r="GER25" s="961"/>
      <c r="GES25" s="961"/>
      <c r="GET25" s="961"/>
      <c r="GEU25" s="961"/>
      <c r="GEV25" s="961"/>
      <c r="GEW25" s="961"/>
      <c r="GEX25" s="961"/>
      <c r="GEY25" s="961"/>
      <c r="GEZ25" s="961"/>
      <c r="GFA25" s="961"/>
      <c r="GFB25" s="961"/>
      <c r="GFC25" s="961"/>
      <c r="GFD25" s="961"/>
      <c r="GFE25" s="961"/>
      <c r="GFF25" s="961"/>
      <c r="GFG25" s="961"/>
      <c r="GFH25" s="961"/>
      <c r="GFI25" s="961"/>
      <c r="GFJ25" s="961"/>
      <c r="GFK25" s="961"/>
      <c r="GFL25" s="961"/>
      <c r="GFM25" s="961"/>
      <c r="GFN25" s="961"/>
      <c r="GFO25" s="961"/>
      <c r="GFP25" s="961"/>
      <c r="GFQ25" s="961"/>
      <c r="GFR25" s="961"/>
      <c r="GFS25" s="961"/>
      <c r="GFT25" s="961"/>
      <c r="GFU25" s="961"/>
      <c r="GFV25" s="961"/>
      <c r="GFW25" s="961"/>
      <c r="GFX25" s="961"/>
      <c r="GFY25" s="961"/>
      <c r="GFZ25" s="961"/>
      <c r="GGA25" s="961"/>
      <c r="GGB25" s="961"/>
      <c r="GGC25" s="961"/>
      <c r="GGD25" s="961"/>
      <c r="GGE25" s="961"/>
      <c r="GGF25" s="961"/>
      <c r="GGG25" s="961"/>
      <c r="GGH25" s="961"/>
      <c r="GGI25" s="961"/>
      <c r="GGJ25" s="961"/>
      <c r="GGK25" s="961"/>
      <c r="GGL25" s="961"/>
      <c r="GGM25" s="961"/>
      <c r="GGN25" s="961"/>
      <c r="GGO25" s="961"/>
      <c r="GGP25" s="961"/>
      <c r="GGQ25" s="961"/>
      <c r="GGR25" s="961"/>
      <c r="GGS25" s="961"/>
      <c r="GGT25" s="961"/>
      <c r="GGU25" s="961"/>
      <c r="GGV25" s="961"/>
      <c r="GGW25" s="961"/>
      <c r="GGX25" s="961"/>
      <c r="GGY25" s="961"/>
      <c r="GGZ25" s="961"/>
      <c r="GHA25" s="961"/>
      <c r="GHB25" s="961"/>
      <c r="GHC25" s="961"/>
      <c r="GHD25" s="961"/>
      <c r="GHE25" s="961"/>
      <c r="GHF25" s="961"/>
      <c r="GHG25" s="961"/>
      <c r="GHH25" s="961"/>
      <c r="GHI25" s="961"/>
      <c r="GHJ25" s="961"/>
      <c r="GHK25" s="961"/>
      <c r="GHL25" s="961"/>
      <c r="GHM25" s="961"/>
      <c r="GHN25" s="961"/>
      <c r="GHO25" s="961"/>
      <c r="GHP25" s="961"/>
      <c r="GHQ25" s="961"/>
      <c r="GHR25" s="961"/>
      <c r="GHS25" s="961"/>
      <c r="GHT25" s="961"/>
      <c r="GHU25" s="961"/>
      <c r="GHV25" s="961"/>
      <c r="GHW25" s="961"/>
      <c r="GHX25" s="961"/>
      <c r="GHY25" s="961"/>
      <c r="GHZ25" s="961"/>
      <c r="GIA25" s="961"/>
      <c r="GIB25" s="961"/>
      <c r="GIC25" s="961"/>
      <c r="GID25" s="961"/>
      <c r="GIE25" s="961"/>
      <c r="GIF25" s="961"/>
      <c r="GIG25" s="961"/>
      <c r="GIH25" s="961"/>
      <c r="GII25" s="961"/>
      <c r="GIJ25" s="961"/>
      <c r="GIK25" s="961"/>
      <c r="GIL25" s="961"/>
      <c r="GIM25" s="961"/>
      <c r="GIN25" s="961"/>
      <c r="GIO25" s="961"/>
      <c r="GIP25" s="961"/>
      <c r="GIQ25" s="961"/>
      <c r="GIR25" s="961"/>
      <c r="GIS25" s="961"/>
      <c r="GIT25" s="961"/>
      <c r="GIU25" s="961"/>
      <c r="GIV25" s="961"/>
      <c r="GIW25" s="961"/>
      <c r="GIX25" s="961"/>
      <c r="GIY25" s="961"/>
      <c r="GIZ25" s="961"/>
      <c r="GJA25" s="961"/>
      <c r="GJB25" s="961"/>
      <c r="GJC25" s="961"/>
      <c r="GJD25" s="961"/>
      <c r="GJE25" s="961"/>
      <c r="GJF25" s="961"/>
      <c r="GJG25" s="961"/>
      <c r="GJH25" s="961"/>
      <c r="GJI25" s="961"/>
      <c r="GJJ25" s="961"/>
      <c r="GJK25" s="961"/>
      <c r="GJL25" s="961"/>
      <c r="GJM25" s="961"/>
      <c r="GJN25" s="961"/>
      <c r="GJO25" s="961"/>
      <c r="GJP25" s="961"/>
      <c r="GJQ25" s="961"/>
      <c r="GJR25" s="961"/>
      <c r="GJS25" s="961"/>
      <c r="GJT25" s="961"/>
      <c r="GJU25" s="961"/>
      <c r="GJV25" s="961"/>
      <c r="GJW25" s="961"/>
      <c r="GJX25" s="961"/>
      <c r="GJY25" s="961"/>
      <c r="GJZ25" s="961"/>
      <c r="GKA25" s="961"/>
      <c r="GKB25" s="961"/>
      <c r="GKC25" s="961"/>
      <c r="GKD25" s="961"/>
      <c r="GKE25" s="961"/>
      <c r="GKF25" s="961"/>
      <c r="GKG25" s="961"/>
      <c r="GKH25" s="961"/>
      <c r="GKI25" s="961"/>
      <c r="GKJ25" s="961"/>
      <c r="GKK25" s="961"/>
      <c r="GKL25" s="961"/>
      <c r="GKM25" s="961"/>
      <c r="GKN25" s="961"/>
      <c r="GKO25" s="961"/>
      <c r="GKP25" s="961"/>
      <c r="GKQ25" s="961"/>
      <c r="GKR25" s="961"/>
      <c r="GKS25" s="961"/>
      <c r="GKT25" s="961"/>
      <c r="GKU25" s="961"/>
      <c r="GKV25" s="961"/>
      <c r="GKW25" s="961"/>
      <c r="GKX25" s="961"/>
      <c r="GKY25" s="961"/>
      <c r="GKZ25" s="961"/>
      <c r="GLA25" s="961"/>
      <c r="GLB25" s="961"/>
      <c r="GLC25" s="961"/>
      <c r="GLD25" s="961"/>
      <c r="GLE25" s="961"/>
      <c r="GLF25" s="961"/>
      <c r="GLG25" s="961"/>
      <c r="GLH25" s="961"/>
      <c r="GLI25" s="961"/>
      <c r="GLJ25" s="961"/>
      <c r="GLK25" s="961"/>
      <c r="GLL25" s="961"/>
      <c r="GLM25" s="961"/>
      <c r="GLN25" s="961"/>
      <c r="GLO25" s="961"/>
      <c r="GLP25" s="961"/>
      <c r="GLQ25" s="961"/>
      <c r="GLR25" s="961"/>
      <c r="GLS25" s="961"/>
      <c r="GLT25" s="961"/>
      <c r="GLU25" s="961"/>
      <c r="GLV25" s="961"/>
      <c r="GLW25" s="961"/>
      <c r="GLX25" s="961"/>
      <c r="GLY25" s="961"/>
      <c r="GLZ25" s="961"/>
      <c r="GMA25" s="961"/>
      <c r="GMB25" s="961"/>
      <c r="GMC25" s="961"/>
      <c r="GMD25" s="961"/>
      <c r="GME25" s="961"/>
      <c r="GMF25" s="961"/>
      <c r="GMG25" s="961"/>
      <c r="GMH25" s="961"/>
      <c r="GMI25" s="961"/>
      <c r="GMJ25" s="961"/>
      <c r="GMK25" s="961"/>
      <c r="GML25" s="961"/>
      <c r="GMM25" s="961"/>
      <c r="GMN25" s="961"/>
      <c r="GMO25" s="961"/>
      <c r="GMP25" s="961"/>
      <c r="GMQ25" s="961"/>
      <c r="GMR25" s="961"/>
      <c r="GMS25" s="961"/>
      <c r="GMT25" s="961"/>
      <c r="GMU25" s="961"/>
      <c r="GMV25" s="961"/>
      <c r="GMW25" s="961"/>
      <c r="GMX25" s="961"/>
      <c r="GMY25" s="961"/>
      <c r="GMZ25" s="961"/>
      <c r="GNA25" s="961"/>
      <c r="GNB25" s="961"/>
      <c r="GNC25" s="961"/>
      <c r="GND25" s="961"/>
      <c r="GNE25" s="961"/>
      <c r="GNF25" s="961"/>
      <c r="GNG25" s="961"/>
      <c r="GNH25" s="961"/>
      <c r="GNI25" s="961"/>
      <c r="GNJ25" s="961"/>
      <c r="GNK25" s="961"/>
      <c r="GNL25" s="961"/>
      <c r="GNM25" s="961"/>
      <c r="GNN25" s="961"/>
      <c r="GNO25" s="961"/>
      <c r="GNP25" s="961"/>
      <c r="GNQ25" s="961"/>
      <c r="GNR25" s="961"/>
      <c r="GNS25" s="961"/>
      <c r="GNT25" s="961"/>
      <c r="GNU25" s="961"/>
      <c r="GNV25" s="961"/>
      <c r="GNW25" s="961"/>
      <c r="GNX25" s="961"/>
      <c r="GNY25" s="961"/>
      <c r="GNZ25" s="961"/>
      <c r="GOA25" s="961"/>
      <c r="GOB25" s="961"/>
      <c r="GOC25" s="961"/>
      <c r="GOD25" s="961"/>
      <c r="GOE25" s="961"/>
      <c r="GOF25" s="961"/>
      <c r="GOG25" s="961"/>
      <c r="GOH25" s="961"/>
      <c r="GOI25" s="961"/>
      <c r="GOJ25" s="961"/>
      <c r="GOK25" s="961"/>
      <c r="GOL25" s="961"/>
      <c r="GOM25" s="961"/>
      <c r="GON25" s="961"/>
      <c r="GOO25" s="961"/>
      <c r="GOP25" s="961"/>
      <c r="GOQ25" s="961"/>
      <c r="GOR25" s="961"/>
      <c r="GOS25" s="961"/>
      <c r="GOT25" s="961"/>
      <c r="GOU25" s="961"/>
      <c r="GOV25" s="961"/>
      <c r="GOW25" s="961"/>
      <c r="GOX25" s="961"/>
      <c r="GOY25" s="961"/>
      <c r="GOZ25" s="961"/>
      <c r="GPA25" s="961"/>
      <c r="GPB25" s="961"/>
      <c r="GPC25" s="961"/>
      <c r="GPD25" s="961"/>
      <c r="GPE25" s="961"/>
      <c r="GPF25" s="961"/>
      <c r="GPG25" s="961"/>
      <c r="GPH25" s="961"/>
      <c r="GPI25" s="961"/>
      <c r="GPJ25" s="961"/>
      <c r="GPK25" s="961"/>
      <c r="GPL25" s="961"/>
      <c r="GPM25" s="961"/>
      <c r="GPN25" s="961"/>
      <c r="GPO25" s="961"/>
      <c r="GPP25" s="961"/>
      <c r="GPQ25" s="961"/>
      <c r="GPR25" s="961"/>
      <c r="GPS25" s="961"/>
      <c r="GPT25" s="961"/>
      <c r="GPU25" s="961"/>
      <c r="GPV25" s="961"/>
      <c r="GPW25" s="961"/>
      <c r="GPX25" s="961"/>
      <c r="GPY25" s="961"/>
      <c r="GPZ25" s="961"/>
      <c r="GQA25" s="961"/>
      <c r="GQB25" s="961"/>
      <c r="GQC25" s="961"/>
      <c r="GQD25" s="961"/>
      <c r="GQE25" s="961"/>
      <c r="GQF25" s="961"/>
      <c r="GQG25" s="961"/>
      <c r="GQH25" s="961"/>
      <c r="GQI25" s="961"/>
      <c r="GQJ25" s="961"/>
      <c r="GQK25" s="961"/>
      <c r="GQL25" s="961"/>
      <c r="GQM25" s="961"/>
      <c r="GQN25" s="961"/>
      <c r="GQO25" s="961"/>
      <c r="GQP25" s="961"/>
      <c r="GQQ25" s="961"/>
      <c r="GQR25" s="961"/>
      <c r="GQS25" s="961"/>
      <c r="GQT25" s="961"/>
      <c r="GQU25" s="961"/>
      <c r="GQV25" s="961"/>
      <c r="GQW25" s="961"/>
      <c r="GQX25" s="961"/>
      <c r="GQY25" s="961"/>
      <c r="GQZ25" s="961"/>
      <c r="GRA25" s="961"/>
      <c r="GRB25" s="961"/>
      <c r="GRC25" s="961"/>
      <c r="GRD25" s="961"/>
      <c r="GRE25" s="961"/>
      <c r="GRF25" s="961"/>
      <c r="GRG25" s="961"/>
      <c r="GRH25" s="961"/>
      <c r="GRI25" s="961"/>
      <c r="GRJ25" s="961"/>
      <c r="GRK25" s="961"/>
      <c r="GRL25" s="961"/>
      <c r="GRM25" s="961"/>
      <c r="GRN25" s="961"/>
      <c r="GRO25" s="961"/>
      <c r="GRP25" s="961"/>
      <c r="GRQ25" s="961"/>
      <c r="GRR25" s="961"/>
      <c r="GRS25" s="961"/>
      <c r="GRT25" s="961"/>
      <c r="GRU25" s="961"/>
      <c r="GRV25" s="961"/>
      <c r="GRW25" s="961"/>
      <c r="GRX25" s="961"/>
      <c r="GRY25" s="961"/>
      <c r="GRZ25" s="961"/>
      <c r="GSA25" s="961"/>
      <c r="GSB25" s="961"/>
      <c r="GSC25" s="961"/>
      <c r="GSD25" s="961"/>
      <c r="GSE25" s="961"/>
      <c r="GSF25" s="961"/>
      <c r="GSG25" s="961"/>
      <c r="GSH25" s="961"/>
      <c r="GSI25" s="961"/>
      <c r="GSJ25" s="961"/>
      <c r="GSK25" s="961"/>
      <c r="GSL25" s="961"/>
      <c r="GSM25" s="961"/>
      <c r="GSN25" s="961"/>
      <c r="GSO25" s="961"/>
      <c r="GSP25" s="961"/>
      <c r="GSQ25" s="961"/>
      <c r="GSR25" s="961"/>
      <c r="GSS25" s="961"/>
      <c r="GST25" s="961"/>
      <c r="GSU25" s="961"/>
      <c r="GSV25" s="961"/>
      <c r="GSW25" s="961"/>
      <c r="GSX25" s="961"/>
      <c r="GSY25" s="961"/>
      <c r="GSZ25" s="961"/>
      <c r="GTA25" s="961"/>
      <c r="GTB25" s="961"/>
      <c r="GTC25" s="961"/>
      <c r="GTD25" s="961"/>
      <c r="GTE25" s="961"/>
      <c r="GTF25" s="961"/>
      <c r="GTG25" s="961"/>
      <c r="GTH25" s="961"/>
      <c r="GTI25" s="961"/>
      <c r="GTJ25" s="961"/>
      <c r="GTK25" s="961"/>
      <c r="GTL25" s="961"/>
      <c r="GTM25" s="961"/>
      <c r="GTN25" s="961"/>
      <c r="GTO25" s="961"/>
      <c r="GTP25" s="961"/>
      <c r="GTQ25" s="961"/>
      <c r="GTR25" s="961"/>
      <c r="GTS25" s="961"/>
      <c r="GTT25" s="961"/>
      <c r="GTU25" s="961"/>
      <c r="GTV25" s="961"/>
      <c r="GTW25" s="961"/>
      <c r="GTX25" s="961"/>
      <c r="GTY25" s="961"/>
      <c r="GTZ25" s="961"/>
      <c r="GUA25" s="961"/>
      <c r="GUB25" s="961"/>
      <c r="GUC25" s="961"/>
      <c r="GUD25" s="961"/>
      <c r="GUE25" s="961"/>
      <c r="GUF25" s="961"/>
      <c r="GUG25" s="961"/>
      <c r="GUH25" s="961"/>
      <c r="GUI25" s="961"/>
      <c r="GUJ25" s="961"/>
      <c r="GUK25" s="961"/>
      <c r="GUL25" s="961"/>
      <c r="GUM25" s="961"/>
      <c r="GUN25" s="961"/>
      <c r="GUO25" s="961"/>
      <c r="GUP25" s="961"/>
      <c r="GUQ25" s="961"/>
      <c r="GUR25" s="961"/>
      <c r="GUS25" s="961"/>
      <c r="GUT25" s="961"/>
      <c r="GUU25" s="961"/>
      <c r="GUV25" s="961"/>
      <c r="GUW25" s="961"/>
      <c r="GUX25" s="961"/>
      <c r="GUY25" s="961"/>
      <c r="GUZ25" s="961"/>
      <c r="GVA25" s="961"/>
      <c r="GVB25" s="961"/>
      <c r="GVC25" s="961"/>
      <c r="GVD25" s="961"/>
      <c r="GVE25" s="961"/>
      <c r="GVF25" s="961"/>
      <c r="GVG25" s="961"/>
      <c r="GVH25" s="961"/>
      <c r="GVI25" s="961"/>
      <c r="GVJ25" s="961"/>
      <c r="GVK25" s="961"/>
      <c r="GVL25" s="961"/>
      <c r="GVM25" s="961"/>
      <c r="GVN25" s="961"/>
      <c r="GVO25" s="961"/>
      <c r="GVP25" s="961"/>
      <c r="GVQ25" s="961"/>
      <c r="GVR25" s="961"/>
      <c r="GVS25" s="961"/>
      <c r="GVT25" s="961"/>
      <c r="GVU25" s="961"/>
      <c r="GVV25" s="961"/>
      <c r="GVW25" s="961"/>
      <c r="GVX25" s="961"/>
      <c r="GVY25" s="961"/>
      <c r="GVZ25" s="961"/>
      <c r="GWA25" s="961"/>
      <c r="GWB25" s="961"/>
      <c r="GWC25" s="961"/>
      <c r="GWD25" s="961"/>
      <c r="GWE25" s="961"/>
      <c r="GWF25" s="961"/>
      <c r="GWG25" s="961"/>
      <c r="GWH25" s="961"/>
      <c r="GWI25" s="961"/>
      <c r="GWJ25" s="961"/>
      <c r="GWK25" s="961"/>
      <c r="GWL25" s="961"/>
      <c r="GWM25" s="961"/>
      <c r="GWN25" s="961"/>
      <c r="GWO25" s="961"/>
      <c r="GWP25" s="961"/>
      <c r="GWQ25" s="961"/>
      <c r="GWR25" s="961"/>
      <c r="GWS25" s="961"/>
      <c r="GWT25" s="961"/>
      <c r="GWU25" s="961"/>
      <c r="GWV25" s="961"/>
      <c r="GWW25" s="961"/>
      <c r="GWX25" s="961"/>
      <c r="GWY25" s="961"/>
      <c r="GWZ25" s="961"/>
      <c r="GXA25" s="961"/>
      <c r="GXB25" s="961"/>
      <c r="GXC25" s="961"/>
      <c r="GXD25" s="961"/>
      <c r="GXE25" s="961"/>
      <c r="GXF25" s="961"/>
      <c r="GXG25" s="961"/>
      <c r="GXH25" s="961"/>
      <c r="GXI25" s="961"/>
      <c r="GXJ25" s="961"/>
      <c r="GXK25" s="961"/>
      <c r="GXL25" s="961"/>
      <c r="GXM25" s="961"/>
      <c r="GXN25" s="961"/>
      <c r="GXO25" s="961"/>
      <c r="GXP25" s="961"/>
      <c r="GXQ25" s="961"/>
      <c r="GXR25" s="961"/>
      <c r="GXS25" s="961"/>
      <c r="GXT25" s="961"/>
      <c r="GXU25" s="961"/>
      <c r="GXV25" s="961"/>
      <c r="GXW25" s="961"/>
      <c r="GXX25" s="961"/>
      <c r="GXY25" s="961"/>
      <c r="GXZ25" s="961"/>
      <c r="GYA25" s="961"/>
      <c r="GYB25" s="961"/>
      <c r="GYC25" s="961"/>
      <c r="GYD25" s="961"/>
      <c r="GYE25" s="961"/>
      <c r="GYF25" s="961"/>
      <c r="GYG25" s="961"/>
      <c r="GYH25" s="961"/>
      <c r="GYI25" s="961"/>
      <c r="GYJ25" s="961"/>
      <c r="GYK25" s="961"/>
      <c r="GYL25" s="961"/>
      <c r="GYM25" s="961"/>
      <c r="GYN25" s="961"/>
      <c r="GYO25" s="961"/>
      <c r="GYP25" s="961"/>
      <c r="GYQ25" s="961"/>
      <c r="GYR25" s="961"/>
      <c r="GYS25" s="961"/>
      <c r="GYT25" s="961"/>
      <c r="GYU25" s="961"/>
      <c r="GYV25" s="961"/>
      <c r="GYW25" s="961"/>
      <c r="GYX25" s="961"/>
      <c r="GYY25" s="961"/>
      <c r="GYZ25" s="961"/>
      <c r="GZA25" s="961"/>
      <c r="GZB25" s="961"/>
      <c r="GZC25" s="961"/>
      <c r="GZD25" s="961"/>
      <c r="GZE25" s="961"/>
      <c r="GZF25" s="961"/>
      <c r="GZG25" s="961"/>
      <c r="GZH25" s="961"/>
      <c r="GZI25" s="961"/>
      <c r="GZJ25" s="961"/>
      <c r="GZK25" s="961"/>
      <c r="GZL25" s="961"/>
      <c r="GZM25" s="961"/>
      <c r="GZN25" s="961"/>
      <c r="GZO25" s="961"/>
      <c r="GZP25" s="961"/>
      <c r="GZQ25" s="961"/>
      <c r="GZR25" s="961"/>
      <c r="GZS25" s="961"/>
      <c r="GZT25" s="961"/>
      <c r="GZU25" s="961"/>
      <c r="GZV25" s="961"/>
      <c r="GZW25" s="961"/>
      <c r="GZX25" s="961"/>
      <c r="GZY25" s="961"/>
      <c r="GZZ25" s="961"/>
      <c r="HAA25" s="961"/>
      <c r="HAB25" s="961"/>
      <c r="HAC25" s="961"/>
      <c r="HAD25" s="961"/>
      <c r="HAE25" s="961"/>
      <c r="HAF25" s="961"/>
      <c r="HAG25" s="961"/>
      <c r="HAH25" s="961"/>
      <c r="HAI25" s="961"/>
      <c r="HAJ25" s="961"/>
      <c r="HAK25" s="961"/>
      <c r="HAL25" s="961"/>
      <c r="HAM25" s="961"/>
      <c r="HAN25" s="961"/>
      <c r="HAO25" s="961"/>
      <c r="HAP25" s="961"/>
      <c r="HAQ25" s="961"/>
      <c r="HAR25" s="961"/>
      <c r="HAS25" s="961"/>
      <c r="HAT25" s="961"/>
      <c r="HAU25" s="961"/>
      <c r="HAV25" s="961"/>
      <c r="HAW25" s="961"/>
      <c r="HAX25" s="961"/>
      <c r="HAY25" s="961"/>
      <c r="HAZ25" s="961"/>
      <c r="HBA25" s="961"/>
      <c r="HBB25" s="961"/>
      <c r="HBC25" s="961"/>
      <c r="HBD25" s="961"/>
      <c r="HBE25" s="961"/>
      <c r="HBF25" s="961"/>
      <c r="HBG25" s="961"/>
      <c r="HBH25" s="961"/>
      <c r="HBI25" s="961"/>
      <c r="HBJ25" s="961"/>
      <c r="HBK25" s="961"/>
      <c r="HBL25" s="961"/>
      <c r="HBM25" s="961"/>
      <c r="HBN25" s="961"/>
      <c r="HBO25" s="961"/>
      <c r="HBP25" s="961"/>
      <c r="HBQ25" s="961"/>
      <c r="HBR25" s="961"/>
      <c r="HBS25" s="961"/>
      <c r="HBT25" s="961"/>
      <c r="HBU25" s="961"/>
      <c r="HBV25" s="961"/>
      <c r="HBW25" s="961"/>
      <c r="HBX25" s="961"/>
      <c r="HBY25" s="961"/>
      <c r="HBZ25" s="961"/>
      <c r="HCA25" s="961"/>
      <c r="HCB25" s="961"/>
      <c r="HCC25" s="961"/>
      <c r="HCD25" s="961"/>
      <c r="HCE25" s="961"/>
      <c r="HCF25" s="961"/>
      <c r="HCG25" s="961"/>
      <c r="HCH25" s="961"/>
      <c r="HCI25" s="961"/>
      <c r="HCJ25" s="961"/>
      <c r="HCK25" s="961"/>
      <c r="HCL25" s="961"/>
      <c r="HCM25" s="961"/>
      <c r="HCN25" s="961"/>
      <c r="HCO25" s="961"/>
      <c r="HCP25" s="961"/>
      <c r="HCQ25" s="961"/>
      <c r="HCR25" s="961"/>
      <c r="HCS25" s="961"/>
      <c r="HCT25" s="961"/>
      <c r="HCU25" s="961"/>
      <c r="HCV25" s="961"/>
      <c r="HCW25" s="961"/>
      <c r="HCX25" s="961"/>
      <c r="HCY25" s="961"/>
      <c r="HCZ25" s="961"/>
      <c r="HDA25" s="961"/>
      <c r="HDB25" s="961"/>
      <c r="HDC25" s="961"/>
      <c r="HDD25" s="961"/>
      <c r="HDE25" s="961"/>
      <c r="HDF25" s="961"/>
      <c r="HDG25" s="961"/>
      <c r="HDH25" s="961"/>
      <c r="HDI25" s="961"/>
      <c r="HDJ25" s="961"/>
      <c r="HDK25" s="961"/>
      <c r="HDL25" s="961"/>
      <c r="HDM25" s="961"/>
      <c r="HDN25" s="961"/>
      <c r="HDO25" s="961"/>
      <c r="HDP25" s="961"/>
      <c r="HDQ25" s="961"/>
      <c r="HDR25" s="961"/>
      <c r="HDS25" s="961"/>
      <c r="HDT25" s="961"/>
      <c r="HDU25" s="961"/>
      <c r="HDV25" s="961"/>
      <c r="HDW25" s="961"/>
      <c r="HDX25" s="961"/>
      <c r="HDY25" s="961"/>
      <c r="HDZ25" s="961"/>
      <c r="HEA25" s="961"/>
      <c r="HEB25" s="961"/>
      <c r="HEC25" s="961"/>
      <c r="HED25" s="961"/>
      <c r="HEE25" s="961"/>
      <c r="HEF25" s="961"/>
      <c r="HEG25" s="961"/>
      <c r="HEH25" s="961"/>
      <c r="HEI25" s="961"/>
      <c r="HEJ25" s="961"/>
      <c r="HEK25" s="961"/>
      <c r="HEL25" s="961"/>
      <c r="HEM25" s="961"/>
      <c r="HEN25" s="961"/>
      <c r="HEO25" s="961"/>
      <c r="HEP25" s="961"/>
      <c r="HEQ25" s="961"/>
      <c r="HER25" s="961"/>
      <c r="HES25" s="961"/>
      <c r="HET25" s="961"/>
      <c r="HEU25" s="961"/>
      <c r="HEV25" s="961"/>
      <c r="HEW25" s="961"/>
      <c r="HEX25" s="961"/>
      <c r="HEY25" s="961"/>
      <c r="HEZ25" s="961"/>
      <c r="HFA25" s="961"/>
      <c r="HFB25" s="961"/>
      <c r="HFC25" s="961"/>
      <c r="HFD25" s="961"/>
      <c r="HFE25" s="961"/>
      <c r="HFF25" s="961"/>
      <c r="HFG25" s="961"/>
      <c r="HFH25" s="961"/>
      <c r="HFI25" s="961"/>
      <c r="HFJ25" s="961"/>
      <c r="HFK25" s="961"/>
      <c r="HFL25" s="961"/>
      <c r="HFM25" s="961"/>
      <c r="HFN25" s="961"/>
      <c r="HFO25" s="961"/>
      <c r="HFP25" s="961"/>
      <c r="HFQ25" s="961"/>
      <c r="HFR25" s="961"/>
      <c r="HFS25" s="961"/>
      <c r="HFT25" s="961"/>
      <c r="HFU25" s="961"/>
      <c r="HFV25" s="961"/>
      <c r="HFW25" s="961"/>
      <c r="HFX25" s="961"/>
      <c r="HFY25" s="961"/>
      <c r="HFZ25" s="961"/>
      <c r="HGA25" s="961"/>
      <c r="HGB25" s="961"/>
      <c r="HGC25" s="961"/>
      <c r="HGD25" s="961"/>
      <c r="HGE25" s="961"/>
      <c r="HGF25" s="961"/>
      <c r="HGG25" s="961"/>
      <c r="HGH25" s="961"/>
      <c r="HGI25" s="961"/>
      <c r="HGJ25" s="961"/>
      <c r="HGK25" s="961"/>
      <c r="HGL25" s="961"/>
      <c r="HGM25" s="961"/>
      <c r="HGN25" s="961"/>
      <c r="HGO25" s="961"/>
      <c r="HGP25" s="961"/>
      <c r="HGQ25" s="961"/>
      <c r="HGR25" s="961"/>
      <c r="HGS25" s="961"/>
      <c r="HGT25" s="961"/>
      <c r="HGU25" s="961"/>
      <c r="HGV25" s="961"/>
      <c r="HGW25" s="961"/>
      <c r="HGX25" s="961"/>
      <c r="HGY25" s="961"/>
      <c r="HGZ25" s="961"/>
      <c r="HHA25" s="961"/>
      <c r="HHB25" s="961"/>
      <c r="HHC25" s="961"/>
      <c r="HHD25" s="961"/>
      <c r="HHE25" s="961"/>
      <c r="HHF25" s="961"/>
      <c r="HHG25" s="961"/>
      <c r="HHH25" s="961"/>
      <c r="HHI25" s="961"/>
      <c r="HHJ25" s="961"/>
      <c r="HHK25" s="961"/>
      <c r="HHL25" s="961"/>
      <c r="HHM25" s="961"/>
      <c r="HHN25" s="961"/>
      <c r="HHO25" s="961"/>
      <c r="HHP25" s="961"/>
      <c r="HHQ25" s="961"/>
      <c r="HHR25" s="961"/>
      <c r="HHS25" s="961"/>
      <c r="HHT25" s="961"/>
      <c r="HHU25" s="961"/>
      <c r="HHV25" s="961"/>
      <c r="HHW25" s="961"/>
      <c r="HHX25" s="961"/>
      <c r="HHY25" s="961"/>
      <c r="HHZ25" s="961"/>
      <c r="HIA25" s="961"/>
      <c r="HIB25" s="961"/>
      <c r="HIC25" s="961"/>
      <c r="HID25" s="961"/>
      <c r="HIE25" s="961"/>
      <c r="HIF25" s="961"/>
      <c r="HIG25" s="961"/>
      <c r="HIH25" s="961"/>
      <c r="HII25" s="961"/>
      <c r="HIJ25" s="961"/>
      <c r="HIK25" s="961"/>
      <c r="HIL25" s="961"/>
      <c r="HIM25" s="961"/>
      <c r="HIN25" s="961"/>
      <c r="HIO25" s="961"/>
      <c r="HIP25" s="961"/>
      <c r="HIQ25" s="961"/>
      <c r="HIR25" s="961"/>
      <c r="HIS25" s="961"/>
      <c r="HIT25" s="961"/>
      <c r="HIU25" s="961"/>
      <c r="HIV25" s="961"/>
      <c r="HIW25" s="961"/>
      <c r="HIX25" s="961"/>
      <c r="HIY25" s="961"/>
      <c r="HIZ25" s="961"/>
      <c r="HJA25" s="961"/>
      <c r="HJB25" s="961"/>
      <c r="HJC25" s="961"/>
      <c r="HJD25" s="961"/>
      <c r="HJE25" s="961"/>
      <c r="HJF25" s="961"/>
      <c r="HJG25" s="961"/>
      <c r="HJH25" s="961"/>
      <c r="HJI25" s="961"/>
      <c r="HJJ25" s="961"/>
      <c r="HJK25" s="961"/>
      <c r="HJL25" s="961"/>
      <c r="HJM25" s="961"/>
      <c r="HJN25" s="961"/>
      <c r="HJO25" s="961"/>
      <c r="HJP25" s="961"/>
      <c r="HJQ25" s="961"/>
      <c r="HJR25" s="961"/>
      <c r="HJS25" s="961"/>
      <c r="HJT25" s="961"/>
      <c r="HJU25" s="961"/>
      <c r="HJV25" s="961"/>
      <c r="HJW25" s="961"/>
      <c r="HJX25" s="961"/>
      <c r="HJY25" s="961"/>
      <c r="HJZ25" s="961"/>
      <c r="HKA25" s="961"/>
      <c r="HKB25" s="961"/>
      <c r="HKC25" s="961"/>
      <c r="HKD25" s="961"/>
      <c r="HKE25" s="961"/>
      <c r="HKF25" s="961"/>
      <c r="HKG25" s="961"/>
      <c r="HKH25" s="961"/>
      <c r="HKI25" s="961"/>
      <c r="HKJ25" s="961"/>
      <c r="HKK25" s="961"/>
      <c r="HKL25" s="961"/>
      <c r="HKM25" s="961"/>
      <c r="HKN25" s="961"/>
      <c r="HKO25" s="961"/>
      <c r="HKP25" s="961"/>
      <c r="HKQ25" s="961"/>
      <c r="HKR25" s="961"/>
      <c r="HKS25" s="961"/>
      <c r="HKT25" s="961"/>
      <c r="HKU25" s="961"/>
      <c r="HKV25" s="961"/>
      <c r="HKW25" s="961"/>
      <c r="HKX25" s="961"/>
      <c r="HKY25" s="961"/>
      <c r="HKZ25" s="961"/>
      <c r="HLA25" s="961"/>
      <c r="HLB25" s="961"/>
      <c r="HLC25" s="961"/>
      <c r="HLD25" s="961"/>
      <c r="HLE25" s="961"/>
      <c r="HLF25" s="961"/>
      <c r="HLG25" s="961"/>
      <c r="HLH25" s="961"/>
      <c r="HLI25" s="961"/>
      <c r="HLJ25" s="961"/>
      <c r="HLK25" s="961"/>
      <c r="HLL25" s="961"/>
      <c r="HLM25" s="961"/>
      <c r="HLN25" s="961"/>
      <c r="HLO25" s="961"/>
      <c r="HLP25" s="961"/>
      <c r="HLQ25" s="961"/>
      <c r="HLR25" s="961"/>
      <c r="HLS25" s="961"/>
      <c r="HLT25" s="961"/>
      <c r="HLU25" s="961"/>
      <c r="HLV25" s="961"/>
      <c r="HLW25" s="961"/>
      <c r="HLX25" s="961"/>
      <c r="HLY25" s="961"/>
      <c r="HLZ25" s="961"/>
      <c r="HMA25" s="961"/>
      <c r="HMB25" s="961"/>
      <c r="HMC25" s="961"/>
      <c r="HMD25" s="961"/>
      <c r="HME25" s="961"/>
      <c r="HMF25" s="961"/>
      <c r="HMG25" s="961"/>
      <c r="HMH25" s="961"/>
      <c r="HMI25" s="961"/>
      <c r="HMJ25" s="961"/>
      <c r="HMK25" s="961"/>
      <c r="HML25" s="961"/>
      <c r="HMM25" s="961"/>
      <c r="HMN25" s="961"/>
      <c r="HMO25" s="961"/>
      <c r="HMP25" s="961"/>
      <c r="HMQ25" s="961"/>
      <c r="HMR25" s="961"/>
      <c r="HMS25" s="961"/>
      <c r="HMT25" s="961"/>
      <c r="HMU25" s="961"/>
      <c r="HMV25" s="961"/>
      <c r="HMW25" s="961"/>
      <c r="HMX25" s="961"/>
      <c r="HMY25" s="961"/>
      <c r="HMZ25" s="961"/>
      <c r="HNA25" s="961"/>
      <c r="HNB25" s="961"/>
      <c r="HNC25" s="961"/>
      <c r="HND25" s="961"/>
      <c r="HNE25" s="961"/>
      <c r="HNF25" s="961"/>
      <c r="HNG25" s="961"/>
      <c r="HNH25" s="961"/>
      <c r="HNI25" s="961"/>
      <c r="HNJ25" s="961"/>
      <c r="HNK25" s="961"/>
      <c r="HNL25" s="961"/>
      <c r="HNM25" s="961"/>
      <c r="HNN25" s="961"/>
      <c r="HNO25" s="961"/>
      <c r="HNP25" s="961"/>
      <c r="HNQ25" s="961"/>
      <c r="HNR25" s="961"/>
      <c r="HNS25" s="961"/>
      <c r="HNT25" s="961"/>
      <c r="HNU25" s="961"/>
      <c r="HNV25" s="961"/>
      <c r="HNW25" s="961"/>
      <c r="HNX25" s="961"/>
      <c r="HNY25" s="961"/>
      <c r="HNZ25" s="961"/>
      <c r="HOA25" s="961"/>
      <c r="HOB25" s="961"/>
      <c r="HOC25" s="961"/>
      <c r="HOD25" s="961"/>
      <c r="HOE25" s="961"/>
      <c r="HOF25" s="961"/>
      <c r="HOG25" s="961"/>
      <c r="HOH25" s="961"/>
      <c r="HOI25" s="961"/>
      <c r="HOJ25" s="961"/>
      <c r="HOK25" s="961"/>
      <c r="HOL25" s="961"/>
      <c r="HOM25" s="961"/>
      <c r="HON25" s="961"/>
      <c r="HOO25" s="961"/>
      <c r="HOP25" s="961"/>
      <c r="HOQ25" s="961"/>
      <c r="HOR25" s="961"/>
      <c r="HOS25" s="961"/>
      <c r="HOT25" s="961"/>
      <c r="HOU25" s="961"/>
      <c r="HOV25" s="961"/>
      <c r="HOW25" s="961"/>
      <c r="HOX25" s="961"/>
      <c r="HOY25" s="961"/>
      <c r="HOZ25" s="961"/>
      <c r="HPA25" s="961"/>
      <c r="HPB25" s="961"/>
      <c r="HPC25" s="961"/>
      <c r="HPD25" s="961"/>
      <c r="HPE25" s="961"/>
      <c r="HPF25" s="961"/>
      <c r="HPG25" s="961"/>
      <c r="HPH25" s="961"/>
      <c r="HPI25" s="961"/>
      <c r="HPJ25" s="961"/>
      <c r="HPK25" s="961"/>
      <c r="HPL25" s="961"/>
      <c r="HPM25" s="961"/>
      <c r="HPN25" s="961"/>
      <c r="HPO25" s="961"/>
      <c r="HPP25" s="961"/>
      <c r="HPQ25" s="961"/>
      <c r="HPR25" s="961"/>
      <c r="HPS25" s="961"/>
      <c r="HPT25" s="961"/>
      <c r="HPU25" s="961"/>
      <c r="HPV25" s="961"/>
      <c r="HPW25" s="961"/>
      <c r="HPX25" s="961"/>
      <c r="HPY25" s="961"/>
      <c r="HPZ25" s="961"/>
      <c r="HQA25" s="961"/>
      <c r="HQB25" s="961"/>
      <c r="HQC25" s="961"/>
      <c r="HQD25" s="961"/>
      <c r="HQE25" s="961"/>
      <c r="HQF25" s="961"/>
      <c r="HQG25" s="961"/>
      <c r="HQH25" s="961"/>
      <c r="HQI25" s="961"/>
      <c r="HQJ25" s="961"/>
      <c r="HQK25" s="961"/>
      <c r="HQL25" s="961"/>
      <c r="HQM25" s="961"/>
      <c r="HQN25" s="961"/>
      <c r="HQO25" s="961"/>
      <c r="HQP25" s="961"/>
      <c r="HQQ25" s="961"/>
      <c r="HQR25" s="961"/>
      <c r="HQS25" s="961"/>
      <c r="HQT25" s="961"/>
      <c r="HQU25" s="961"/>
      <c r="HQV25" s="961"/>
      <c r="HQW25" s="961"/>
      <c r="HQX25" s="961"/>
      <c r="HQY25" s="961"/>
      <c r="HQZ25" s="961"/>
      <c r="HRA25" s="961"/>
      <c r="HRB25" s="961"/>
      <c r="HRC25" s="961"/>
      <c r="HRD25" s="961"/>
      <c r="HRE25" s="961"/>
      <c r="HRF25" s="961"/>
      <c r="HRG25" s="961"/>
      <c r="HRH25" s="961"/>
      <c r="HRI25" s="961"/>
      <c r="HRJ25" s="961"/>
      <c r="HRK25" s="961"/>
      <c r="HRL25" s="961"/>
      <c r="HRM25" s="961"/>
      <c r="HRN25" s="961"/>
      <c r="HRO25" s="961"/>
      <c r="HRP25" s="961"/>
      <c r="HRQ25" s="961"/>
      <c r="HRR25" s="961"/>
      <c r="HRS25" s="961"/>
      <c r="HRT25" s="961"/>
      <c r="HRU25" s="961"/>
      <c r="HRV25" s="961"/>
      <c r="HRW25" s="961"/>
      <c r="HRX25" s="961"/>
      <c r="HRY25" s="961"/>
      <c r="HRZ25" s="961"/>
      <c r="HSA25" s="961"/>
      <c r="HSB25" s="961"/>
      <c r="HSC25" s="961"/>
      <c r="HSD25" s="961"/>
      <c r="HSE25" s="961"/>
      <c r="HSF25" s="961"/>
      <c r="HSG25" s="961"/>
      <c r="HSH25" s="961"/>
      <c r="HSI25" s="961"/>
      <c r="HSJ25" s="961"/>
      <c r="HSK25" s="961"/>
      <c r="HSL25" s="961"/>
      <c r="HSM25" s="961"/>
      <c r="HSN25" s="961"/>
      <c r="HSO25" s="961"/>
      <c r="HSP25" s="961"/>
      <c r="HSQ25" s="961"/>
      <c r="HSR25" s="961"/>
      <c r="HSS25" s="961"/>
      <c r="HST25" s="961"/>
      <c r="HSU25" s="961"/>
      <c r="HSV25" s="961"/>
      <c r="HSW25" s="961"/>
      <c r="HSX25" s="961"/>
      <c r="HSY25" s="961"/>
      <c r="HSZ25" s="961"/>
      <c r="HTA25" s="961"/>
      <c r="HTB25" s="961"/>
      <c r="HTC25" s="961"/>
      <c r="HTD25" s="961"/>
      <c r="HTE25" s="961"/>
      <c r="HTF25" s="961"/>
      <c r="HTG25" s="961"/>
      <c r="HTH25" s="961"/>
      <c r="HTI25" s="961"/>
      <c r="HTJ25" s="961"/>
      <c r="HTK25" s="961"/>
      <c r="HTL25" s="961"/>
      <c r="HTM25" s="961"/>
      <c r="HTN25" s="961"/>
      <c r="HTO25" s="961"/>
      <c r="HTP25" s="961"/>
      <c r="HTQ25" s="961"/>
      <c r="HTR25" s="961"/>
      <c r="HTS25" s="961"/>
      <c r="HTT25" s="961"/>
      <c r="HTU25" s="961"/>
      <c r="HTV25" s="961"/>
      <c r="HTW25" s="961"/>
      <c r="HTX25" s="961"/>
      <c r="HTY25" s="961"/>
      <c r="HTZ25" s="961"/>
      <c r="HUA25" s="961"/>
      <c r="HUB25" s="961"/>
      <c r="HUC25" s="961"/>
      <c r="HUD25" s="961"/>
      <c r="HUE25" s="961"/>
      <c r="HUF25" s="961"/>
      <c r="HUG25" s="961"/>
      <c r="HUH25" s="961"/>
      <c r="HUI25" s="961"/>
      <c r="HUJ25" s="961"/>
      <c r="HUK25" s="961"/>
      <c r="HUL25" s="961"/>
      <c r="HUM25" s="961"/>
      <c r="HUN25" s="961"/>
      <c r="HUO25" s="961"/>
      <c r="HUP25" s="961"/>
      <c r="HUQ25" s="961"/>
      <c r="HUR25" s="961"/>
      <c r="HUS25" s="961"/>
      <c r="HUT25" s="961"/>
      <c r="HUU25" s="961"/>
      <c r="HUV25" s="961"/>
      <c r="HUW25" s="961"/>
      <c r="HUX25" s="961"/>
      <c r="HUY25" s="961"/>
      <c r="HUZ25" s="961"/>
      <c r="HVA25" s="961"/>
      <c r="HVB25" s="961"/>
      <c r="HVC25" s="961"/>
      <c r="HVD25" s="961"/>
      <c r="HVE25" s="961"/>
      <c r="HVF25" s="961"/>
      <c r="HVG25" s="961"/>
      <c r="HVH25" s="961"/>
      <c r="HVI25" s="961"/>
      <c r="HVJ25" s="961"/>
      <c r="HVK25" s="961"/>
      <c r="HVL25" s="961"/>
      <c r="HVM25" s="961"/>
      <c r="HVN25" s="961"/>
      <c r="HVO25" s="961"/>
      <c r="HVP25" s="961"/>
      <c r="HVQ25" s="961"/>
      <c r="HVR25" s="961"/>
      <c r="HVS25" s="961"/>
      <c r="HVT25" s="961"/>
      <c r="HVU25" s="961"/>
      <c r="HVV25" s="961"/>
      <c r="HVW25" s="961"/>
      <c r="HVX25" s="961"/>
      <c r="HVY25" s="961"/>
      <c r="HVZ25" s="961"/>
      <c r="HWA25" s="961"/>
      <c r="HWB25" s="961"/>
      <c r="HWC25" s="961"/>
      <c r="HWD25" s="961"/>
      <c r="HWE25" s="961"/>
      <c r="HWF25" s="961"/>
      <c r="HWG25" s="961"/>
      <c r="HWH25" s="961"/>
      <c r="HWI25" s="961"/>
      <c r="HWJ25" s="961"/>
      <c r="HWK25" s="961"/>
      <c r="HWL25" s="961"/>
      <c r="HWM25" s="961"/>
      <c r="HWN25" s="961"/>
      <c r="HWO25" s="961"/>
      <c r="HWP25" s="961"/>
      <c r="HWQ25" s="961"/>
      <c r="HWR25" s="961"/>
      <c r="HWS25" s="961"/>
      <c r="HWT25" s="961"/>
      <c r="HWU25" s="961"/>
      <c r="HWV25" s="961"/>
      <c r="HWW25" s="961"/>
      <c r="HWX25" s="961"/>
      <c r="HWY25" s="961"/>
      <c r="HWZ25" s="961"/>
      <c r="HXA25" s="961"/>
      <c r="HXB25" s="961"/>
      <c r="HXC25" s="961"/>
      <c r="HXD25" s="961"/>
      <c r="HXE25" s="961"/>
      <c r="HXF25" s="961"/>
      <c r="HXG25" s="961"/>
      <c r="HXH25" s="961"/>
      <c r="HXI25" s="961"/>
      <c r="HXJ25" s="961"/>
      <c r="HXK25" s="961"/>
      <c r="HXL25" s="961"/>
      <c r="HXM25" s="961"/>
      <c r="HXN25" s="961"/>
      <c r="HXO25" s="961"/>
      <c r="HXP25" s="961"/>
      <c r="HXQ25" s="961"/>
      <c r="HXR25" s="961"/>
      <c r="HXS25" s="961"/>
      <c r="HXT25" s="961"/>
      <c r="HXU25" s="961"/>
      <c r="HXV25" s="961"/>
      <c r="HXW25" s="961"/>
      <c r="HXX25" s="961"/>
      <c r="HXY25" s="961"/>
      <c r="HXZ25" s="961"/>
      <c r="HYA25" s="961"/>
      <c r="HYB25" s="961"/>
      <c r="HYC25" s="961"/>
      <c r="HYD25" s="961"/>
      <c r="HYE25" s="961"/>
      <c r="HYF25" s="961"/>
      <c r="HYG25" s="961"/>
      <c r="HYH25" s="961"/>
      <c r="HYI25" s="961"/>
      <c r="HYJ25" s="961"/>
      <c r="HYK25" s="961"/>
      <c r="HYL25" s="961"/>
      <c r="HYM25" s="961"/>
      <c r="HYN25" s="961"/>
      <c r="HYO25" s="961"/>
      <c r="HYP25" s="961"/>
      <c r="HYQ25" s="961"/>
      <c r="HYR25" s="961"/>
      <c r="HYS25" s="961"/>
      <c r="HYT25" s="961"/>
      <c r="HYU25" s="961"/>
      <c r="HYV25" s="961"/>
      <c r="HYW25" s="961"/>
      <c r="HYX25" s="961"/>
      <c r="HYY25" s="961"/>
      <c r="HYZ25" s="961"/>
      <c r="HZA25" s="961"/>
      <c r="HZB25" s="961"/>
      <c r="HZC25" s="961"/>
      <c r="HZD25" s="961"/>
      <c r="HZE25" s="961"/>
      <c r="HZF25" s="961"/>
      <c r="HZG25" s="961"/>
      <c r="HZH25" s="961"/>
      <c r="HZI25" s="961"/>
      <c r="HZJ25" s="961"/>
      <c r="HZK25" s="961"/>
      <c r="HZL25" s="961"/>
      <c r="HZM25" s="961"/>
      <c r="HZN25" s="961"/>
      <c r="HZO25" s="961"/>
      <c r="HZP25" s="961"/>
      <c r="HZQ25" s="961"/>
      <c r="HZR25" s="961"/>
      <c r="HZS25" s="961"/>
      <c r="HZT25" s="961"/>
      <c r="HZU25" s="961"/>
      <c r="HZV25" s="961"/>
      <c r="HZW25" s="961"/>
      <c r="HZX25" s="961"/>
      <c r="HZY25" s="961"/>
      <c r="HZZ25" s="961"/>
      <c r="IAA25" s="961"/>
      <c r="IAB25" s="961"/>
      <c r="IAC25" s="961"/>
      <c r="IAD25" s="961"/>
      <c r="IAE25" s="961"/>
      <c r="IAF25" s="961"/>
      <c r="IAG25" s="961"/>
      <c r="IAH25" s="961"/>
      <c r="IAI25" s="961"/>
      <c r="IAJ25" s="961"/>
      <c r="IAK25" s="961"/>
      <c r="IAL25" s="961"/>
      <c r="IAM25" s="961"/>
      <c r="IAN25" s="961"/>
      <c r="IAO25" s="961"/>
      <c r="IAP25" s="961"/>
      <c r="IAQ25" s="961"/>
      <c r="IAR25" s="961"/>
      <c r="IAS25" s="961"/>
      <c r="IAT25" s="961"/>
      <c r="IAU25" s="961"/>
      <c r="IAV25" s="961"/>
      <c r="IAW25" s="961"/>
      <c r="IAX25" s="961"/>
      <c r="IAY25" s="961"/>
      <c r="IAZ25" s="961"/>
      <c r="IBA25" s="961"/>
      <c r="IBB25" s="961"/>
      <c r="IBC25" s="961"/>
      <c r="IBD25" s="961"/>
      <c r="IBE25" s="961"/>
      <c r="IBF25" s="961"/>
      <c r="IBG25" s="961"/>
      <c r="IBH25" s="961"/>
      <c r="IBI25" s="961"/>
      <c r="IBJ25" s="961"/>
      <c r="IBK25" s="961"/>
      <c r="IBL25" s="961"/>
      <c r="IBM25" s="961"/>
      <c r="IBN25" s="961"/>
      <c r="IBO25" s="961"/>
      <c r="IBP25" s="961"/>
      <c r="IBQ25" s="961"/>
      <c r="IBR25" s="961"/>
      <c r="IBS25" s="961"/>
      <c r="IBT25" s="961"/>
      <c r="IBU25" s="961"/>
      <c r="IBV25" s="961"/>
      <c r="IBW25" s="961"/>
      <c r="IBX25" s="961"/>
      <c r="IBY25" s="961"/>
      <c r="IBZ25" s="961"/>
      <c r="ICA25" s="961"/>
      <c r="ICB25" s="961"/>
      <c r="ICC25" s="961"/>
      <c r="ICD25" s="961"/>
      <c r="ICE25" s="961"/>
      <c r="ICF25" s="961"/>
      <c r="ICG25" s="961"/>
      <c r="ICH25" s="961"/>
      <c r="ICI25" s="961"/>
      <c r="ICJ25" s="961"/>
      <c r="ICK25" s="961"/>
      <c r="ICL25" s="961"/>
      <c r="ICM25" s="961"/>
      <c r="ICN25" s="961"/>
      <c r="ICO25" s="961"/>
      <c r="ICP25" s="961"/>
      <c r="ICQ25" s="961"/>
      <c r="ICR25" s="961"/>
      <c r="ICS25" s="961"/>
      <c r="ICT25" s="961"/>
      <c r="ICU25" s="961"/>
      <c r="ICV25" s="961"/>
      <c r="ICW25" s="961"/>
      <c r="ICX25" s="961"/>
      <c r="ICY25" s="961"/>
      <c r="ICZ25" s="961"/>
      <c r="IDA25" s="961"/>
      <c r="IDB25" s="961"/>
      <c r="IDC25" s="961"/>
      <c r="IDD25" s="961"/>
      <c r="IDE25" s="961"/>
      <c r="IDF25" s="961"/>
      <c r="IDG25" s="961"/>
      <c r="IDH25" s="961"/>
      <c r="IDI25" s="961"/>
      <c r="IDJ25" s="961"/>
      <c r="IDK25" s="961"/>
      <c r="IDL25" s="961"/>
      <c r="IDM25" s="961"/>
      <c r="IDN25" s="961"/>
      <c r="IDO25" s="961"/>
      <c r="IDP25" s="961"/>
      <c r="IDQ25" s="961"/>
      <c r="IDR25" s="961"/>
      <c r="IDS25" s="961"/>
      <c r="IDT25" s="961"/>
      <c r="IDU25" s="961"/>
      <c r="IDV25" s="961"/>
      <c r="IDW25" s="961"/>
      <c r="IDX25" s="961"/>
      <c r="IDY25" s="961"/>
      <c r="IDZ25" s="961"/>
      <c r="IEA25" s="961"/>
      <c r="IEB25" s="961"/>
      <c r="IEC25" s="961"/>
      <c r="IED25" s="961"/>
      <c r="IEE25" s="961"/>
      <c r="IEF25" s="961"/>
      <c r="IEG25" s="961"/>
      <c r="IEH25" s="961"/>
      <c r="IEI25" s="961"/>
      <c r="IEJ25" s="961"/>
      <c r="IEK25" s="961"/>
      <c r="IEL25" s="961"/>
      <c r="IEM25" s="961"/>
      <c r="IEN25" s="961"/>
      <c r="IEO25" s="961"/>
      <c r="IEP25" s="961"/>
      <c r="IEQ25" s="961"/>
      <c r="IER25" s="961"/>
      <c r="IES25" s="961"/>
      <c r="IET25" s="961"/>
      <c r="IEU25" s="961"/>
      <c r="IEV25" s="961"/>
      <c r="IEW25" s="961"/>
      <c r="IEX25" s="961"/>
      <c r="IEY25" s="961"/>
      <c r="IEZ25" s="961"/>
      <c r="IFA25" s="961"/>
      <c r="IFB25" s="961"/>
      <c r="IFC25" s="961"/>
      <c r="IFD25" s="961"/>
      <c r="IFE25" s="961"/>
      <c r="IFF25" s="961"/>
      <c r="IFG25" s="961"/>
      <c r="IFH25" s="961"/>
      <c r="IFI25" s="961"/>
      <c r="IFJ25" s="961"/>
      <c r="IFK25" s="961"/>
      <c r="IFL25" s="961"/>
      <c r="IFM25" s="961"/>
      <c r="IFN25" s="961"/>
      <c r="IFO25" s="961"/>
      <c r="IFP25" s="961"/>
      <c r="IFQ25" s="961"/>
      <c r="IFR25" s="961"/>
      <c r="IFS25" s="961"/>
      <c r="IFT25" s="961"/>
      <c r="IFU25" s="961"/>
      <c r="IFV25" s="961"/>
      <c r="IFW25" s="961"/>
      <c r="IFX25" s="961"/>
      <c r="IFY25" s="961"/>
      <c r="IFZ25" s="961"/>
      <c r="IGA25" s="961"/>
      <c r="IGB25" s="961"/>
      <c r="IGC25" s="961"/>
      <c r="IGD25" s="961"/>
      <c r="IGE25" s="961"/>
      <c r="IGF25" s="961"/>
      <c r="IGG25" s="961"/>
      <c r="IGH25" s="961"/>
      <c r="IGI25" s="961"/>
      <c r="IGJ25" s="961"/>
      <c r="IGK25" s="961"/>
      <c r="IGL25" s="961"/>
      <c r="IGM25" s="961"/>
      <c r="IGN25" s="961"/>
      <c r="IGO25" s="961"/>
      <c r="IGP25" s="961"/>
      <c r="IGQ25" s="961"/>
      <c r="IGR25" s="961"/>
      <c r="IGS25" s="961"/>
      <c r="IGT25" s="961"/>
      <c r="IGU25" s="961"/>
      <c r="IGV25" s="961"/>
      <c r="IGW25" s="961"/>
      <c r="IGX25" s="961"/>
      <c r="IGY25" s="961"/>
      <c r="IGZ25" s="961"/>
      <c r="IHA25" s="961"/>
      <c r="IHB25" s="961"/>
      <c r="IHC25" s="961"/>
      <c r="IHD25" s="961"/>
      <c r="IHE25" s="961"/>
      <c r="IHF25" s="961"/>
      <c r="IHG25" s="961"/>
      <c r="IHH25" s="961"/>
      <c r="IHI25" s="961"/>
      <c r="IHJ25" s="961"/>
      <c r="IHK25" s="961"/>
      <c r="IHL25" s="961"/>
      <c r="IHM25" s="961"/>
      <c r="IHN25" s="961"/>
      <c r="IHO25" s="961"/>
      <c r="IHP25" s="961"/>
      <c r="IHQ25" s="961"/>
      <c r="IHR25" s="961"/>
      <c r="IHS25" s="961"/>
      <c r="IHT25" s="961"/>
      <c r="IHU25" s="961"/>
      <c r="IHV25" s="961"/>
      <c r="IHW25" s="961"/>
      <c r="IHX25" s="961"/>
      <c r="IHY25" s="961"/>
      <c r="IHZ25" s="961"/>
      <c r="IIA25" s="961"/>
      <c r="IIB25" s="961"/>
      <c r="IIC25" s="961"/>
      <c r="IID25" s="961"/>
      <c r="IIE25" s="961"/>
      <c r="IIF25" s="961"/>
      <c r="IIG25" s="961"/>
      <c r="IIH25" s="961"/>
      <c r="III25" s="961"/>
      <c r="IIJ25" s="961"/>
      <c r="IIK25" s="961"/>
      <c r="IIL25" s="961"/>
      <c r="IIM25" s="961"/>
      <c r="IIN25" s="961"/>
      <c r="IIO25" s="961"/>
      <c r="IIP25" s="961"/>
      <c r="IIQ25" s="961"/>
      <c r="IIR25" s="961"/>
      <c r="IIS25" s="961"/>
      <c r="IIT25" s="961"/>
      <c r="IIU25" s="961"/>
      <c r="IIV25" s="961"/>
      <c r="IIW25" s="961"/>
      <c r="IIX25" s="961"/>
      <c r="IIY25" s="961"/>
      <c r="IIZ25" s="961"/>
      <c r="IJA25" s="961"/>
      <c r="IJB25" s="961"/>
      <c r="IJC25" s="961"/>
      <c r="IJD25" s="961"/>
      <c r="IJE25" s="961"/>
      <c r="IJF25" s="961"/>
      <c r="IJG25" s="961"/>
      <c r="IJH25" s="961"/>
      <c r="IJI25" s="961"/>
      <c r="IJJ25" s="961"/>
      <c r="IJK25" s="961"/>
      <c r="IJL25" s="961"/>
      <c r="IJM25" s="961"/>
      <c r="IJN25" s="961"/>
      <c r="IJO25" s="961"/>
      <c r="IJP25" s="961"/>
      <c r="IJQ25" s="961"/>
      <c r="IJR25" s="961"/>
      <c r="IJS25" s="961"/>
      <c r="IJT25" s="961"/>
      <c r="IJU25" s="961"/>
      <c r="IJV25" s="961"/>
      <c r="IJW25" s="961"/>
      <c r="IJX25" s="961"/>
      <c r="IJY25" s="961"/>
      <c r="IJZ25" s="961"/>
      <c r="IKA25" s="961"/>
      <c r="IKB25" s="961"/>
      <c r="IKC25" s="961"/>
      <c r="IKD25" s="961"/>
      <c r="IKE25" s="961"/>
      <c r="IKF25" s="961"/>
      <c r="IKG25" s="961"/>
      <c r="IKH25" s="961"/>
      <c r="IKI25" s="961"/>
      <c r="IKJ25" s="961"/>
      <c r="IKK25" s="961"/>
      <c r="IKL25" s="961"/>
      <c r="IKM25" s="961"/>
      <c r="IKN25" s="961"/>
      <c r="IKO25" s="961"/>
      <c r="IKP25" s="961"/>
      <c r="IKQ25" s="961"/>
      <c r="IKR25" s="961"/>
      <c r="IKS25" s="961"/>
      <c r="IKT25" s="961"/>
      <c r="IKU25" s="961"/>
      <c r="IKV25" s="961"/>
      <c r="IKW25" s="961"/>
      <c r="IKX25" s="961"/>
      <c r="IKY25" s="961"/>
      <c r="IKZ25" s="961"/>
      <c r="ILA25" s="961"/>
      <c r="ILB25" s="961"/>
      <c r="ILC25" s="961"/>
      <c r="ILD25" s="961"/>
      <c r="ILE25" s="961"/>
      <c r="ILF25" s="961"/>
      <c r="ILG25" s="961"/>
      <c r="ILH25" s="961"/>
      <c r="ILI25" s="961"/>
      <c r="ILJ25" s="961"/>
      <c r="ILK25" s="961"/>
      <c r="ILL25" s="961"/>
      <c r="ILM25" s="961"/>
      <c r="ILN25" s="961"/>
      <c r="ILO25" s="961"/>
      <c r="ILP25" s="961"/>
      <c r="ILQ25" s="961"/>
      <c r="ILR25" s="961"/>
      <c r="ILS25" s="961"/>
      <c r="ILT25" s="961"/>
      <c r="ILU25" s="961"/>
      <c r="ILV25" s="961"/>
      <c r="ILW25" s="961"/>
      <c r="ILX25" s="961"/>
      <c r="ILY25" s="961"/>
      <c r="ILZ25" s="961"/>
      <c r="IMA25" s="961"/>
      <c r="IMB25" s="961"/>
      <c r="IMC25" s="961"/>
      <c r="IMD25" s="961"/>
      <c r="IME25" s="961"/>
      <c r="IMF25" s="961"/>
      <c r="IMG25" s="961"/>
      <c r="IMH25" s="961"/>
      <c r="IMI25" s="961"/>
      <c r="IMJ25" s="961"/>
      <c r="IMK25" s="961"/>
      <c r="IML25" s="961"/>
      <c r="IMM25" s="961"/>
      <c r="IMN25" s="961"/>
      <c r="IMO25" s="961"/>
      <c r="IMP25" s="961"/>
      <c r="IMQ25" s="961"/>
      <c r="IMR25" s="961"/>
      <c r="IMS25" s="961"/>
      <c r="IMT25" s="961"/>
      <c r="IMU25" s="961"/>
      <c r="IMV25" s="961"/>
      <c r="IMW25" s="961"/>
      <c r="IMX25" s="961"/>
      <c r="IMY25" s="961"/>
      <c r="IMZ25" s="961"/>
      <c r="INA25" s="961"/>
      <c r="INB25" s="961"/>
      <c r="INC25" s="961"/>
      <c r="IND25" s="961"/>
      <c r="INE25" s="961"/>
      <c r="INF25" s="961"/>
      <c r="ING25" s="961"/>
      <c r="INH25" s="961"/>
      <c r="INI25" s="961"/>
      <c r="INJ25" s="961"/>
      <c r="INK25" s="961"/>
      <c r="INL25" s="961"/>
      <c r="INM25" s="961"/>
      <c r="INN25" s="961"/>
      <c r="INO25" s="961"/>
      <c r="INP25" s="961"/>
      <c r="INQ25" s="961"/>
      <c r="INR25" s="961"/>
      <c r="INS25" s="961"/>
      <c r="INT25" s="961"/>
      <c r="INU25" s="961"/>
      <c r="INV25" s="961"/>
      <c r="INW25" s="961"/>
      <c r="INX25" s="961"/>
      <c r="INY25" s="961"/>
      <c r="INZ25" s="961"/>
      <c r="IOA25" s="961"/>
      <c r="IOB25" s="961"/>
      <c r="IOC25" s="961"/>
      <c r="IOD25" s="961"/>
      <c r="IOE25" s="961"/>
      <c r="IOF25" s="961"/>
      <c r="IOG25" s="961"/>
      <c r="IOH25" s="961"/>
      <c r="IOI25" s="961"/>
      <c r="IOJ25" s="961"/>
      <c r="IOK25" s="961"/>
      <c r="IOL25" s="961"/>
      <c r="IOM25" s="961"/>
      <c r="ION25" s="961"/>
      <c r="IOO25" s="961"/>
      <c r="IOP25" s="961"/>
      <c r="IOQ25" s="961"/>
      <c r="IOR25" s="961"/>
      <c r="IOS25" s="961"/>
      <c r="IOT25" s="961"/>
      <c r="IOU25" s="961"/>
      <c r="IOV25" s="961"/>
      <c r="IOW25" s="961"/>
      <c r="IOX25" s="961"/>
      <c r="IOY25" s="961"/>
      <c r="IOZ25" s="961"/>
      <c r="IPA25" s="961"/>
      <c r="IPB25" s="961"/>
      <c r="IPC25" s="961"/>
      <c r="IPD25" s="961"/>
      <c r="IPE25" s="961"/>
      <c r="IPF25" s="961"/>
      <c r="IPG25" s="961"/>
      <c r="IPH25" s="961"/>
      <c r="IPI25" s="961"/>
      <c r="IPJ25" s="961"/>
      <c r="IPK25" s="961"/>
      <c r="IPL25" s="961"/>
      <c r="IPM25" s="961"/>
      <c r="IPN25" s="961"/>
      <c r="IPO25" s="961"/>
      <c r="IPP25" s="961"/>
      <c r="IPQ25" s="961"/>
      <c r="IPR25" s="961"/>
      <c r="IPS25" s="961"/>
      <c r="IPT25" s="961"/>
      <c r="IPU25" s="961"/>
      <c r="IPV25" s="961"/>
      <c r="IPW25" s="961"/>
      <c r="IPX25" s="961"/>
      <c r="IPY25" s="961"/>
      <c r="IPZ25" s="961"/>
      <c r="IQA25" s="961"/>
      <c r="IQB25" s="961"/>
      <c r="IQC25" s="961"/>
      <c r="IQD25" s="961"/>
      <c r="IQE25" s="961"/>
      <c r="IQF25" s="961"/>
      <c r="IQG25" s="961"/>
      <c r="IQH25" s="961"/>
      <c r="IQI25" s="961"/>
      <c r="IQJ25" s="961"/>
      <c r="IQK25" s="961"/>
      <c r="IQL25" s="961"/>
      <c r="IQM25" s="961"/>
      <c r="IQN25" s="961"/>
      <c r="IQO25" s="961"/>
      <c r="IQP25" s="961"/>
      <c r="IQQ25" s="961"/>
      <c r="IQR25" s="961"/>
      <c r="IQS25" s="961"/>
      <c r="IQT25" s="961"/>
      <c r="IQU25" s="961"/>
      <c r="IQV25" s="961"/>
      <c r="IQW25" s="961"/>
      <c r="IQX25" s="961"/>
      <c r="IQY25" s="961"/>
      <c r="IQZ25" s="961"/>
      <c r="IRA25" s="961"/>
      <c r="IRB25" s="961"/>
      <c r="IRC25" s="961"/>
      <c r="IRD25" s="961"/>
      <c r="IRE25" s="961"/>
      <c r="IRF25" s="961"/>
      <c r="IRG25" s="961"/>
      <c r="IRH25" s="961"/>
      <c r="IRI25" s="961"/>
      <c r="IRJ25" s="961"/>
      <c r="IRK25" s="961"/>
      <c r="IRL25" s="961"/>
      <c r="IRM25" s="961"/>
      <c r="IRN25" s="961"/>
      <c r="IRO25" s="961"/>
      <c r="IRP25" s="961"/>
      <c r="IRQ25" s="961"/>
      <c r="IRR25" s="961"/>
      <c r="IRS25" s="961"/>
      <c r="IRT25" s="961"/>
      <c r="IRU25" s="961"/>
      <c r="IRV25" s="961"/>
      <c r="IRW25" s="961"/>
      <c r="IRX25" s="961"/>
      <c r="IRY25" s="961"/>
      <c r="IRZ25" s="961"/>
      <c r="ISA25" s="961"/>
      <c r="ISB25" s="961"/>
      <c r="ISC25" s="961"/>
      <c r="ISD25" s="961"/>
      <c r="ISE25" s="961"/>
      <c r="ISF25" s="961"/>
      <c r="ISG25" s="961"/>
      <c r="ISH25" s="961"/>
      <c r="ISI25" s="961"/>
      <c r="ISJ25" s="961"/>
      <c r="ISK25" s="961"/>
      <c r="ISL25" s="961"/>
      <c r="ISM25" s="961"/>
      <c r="ISN25" s="961"/>
      <c r="ISO25" s="961"/>
      <c r="ISP25" s="961"/>
      <c r="ISQ25" s="961"/>
      <c r="ISR25" s="961"/>
      <c r="ISS25" s="961"/>
      <c r="IST25" s="961"/>
      <c r="ISU25" s="961"/>
      <c r="ISV25" s="961"/>
      <c r="ISW25" s="961"/>
      <c r="ISX25" s="961"/>
      <c r="ISY25" s="961"/>
      <c r="ISZ25" s="961"/>
      <c r="ITA25" s="961"/>
      <c r="ITB25" s="961"/>
      <c r="ITC25" s="961"/>
      <c r="ITD25" s="961"/>
      <c r="ITE25" s="961"/>
      <c r="ITF25" s="961"/>
      <c r="ITG25" s="961"/>
      <c r="ITH25" s="961"/>
      <c r="ITI25" s="961"/>
      <c r="ITJ25" s="961"/>
      <c r="ITK25" s="961"/>
      <c r="ITL25" s="961"/>
      <c r="ITM25" s="961"/>
      <c r="ITN25" s="961"/>
      <c r="ITO25" s="961"/>
      <c r="ITP25" s="961"/>
      <c r="ITQ25" s="961"/>
      <c r="ITR25" s="961"/>
      <c r="ITS25" s="961"/>
      <c r="ITT25" s="961"/>
      <c r="ITU25" s="961"/>
      <c r="ITV25" s="961"/>
      <c r="ITW25" s="961"/>
      <c r="ITX25" s="961"/>
      <c r="ITY25" s="961"/>
      <c r="ITZ25" s="961"/>
      <c r="IUA25" s="961"/>
      <c r="IUB25" s="961"/>
      <c r="IUC25" s="961"/>
      <c r="IUD25" s="961"/>
      <c r="IUE25" s="961"/>
      <c r="IUF25" s="961"/>
      <c r="IUG25" s="961"/>
      <c r="IUH25" s="961"/>
      <c r="IUI25" s="961"/>
      <c r="IUJ25" s="961"/>
      <c r="IUK25" s="961"/>
      <c r="IUL25" s="961"/>
      <c r="IUM25" s="961"/>
      <c r="IUN25" s="961"/>
      <c r="IUO25" s="961"/>
      <c r="IUP25" s="961"/>
      <c r="IUQ25" s="961"/>
      <c r="IUR25" s="961"/>
      <c r="IUS25" s="961"/>
      <c r="IUT25" s="961"/>
      <c r="IUU25" s="961"/>
      <c r="IUV25" s="961"/>
      <c r="IUW25" s="961"/>
      <c r="IUX25" s="961"/>
      <c r="IUY25" s="961"/>
      <c r="IUZ25" s="961"/>
      <c r="IVA25" s="961"/>
      <c r="IVB25" s="961"/>
      <c r="IVC25" s="961"/>
      <c r="IVD25" s="961"/>
      <c r="IVE25" s="961"/>
      <c r="IVF25" s="961"/>
      <c r="IVG25" s="961"/>
      <c r="IVH25" s="961"/>
      <c r="IVI25" s="961"/>
      <c r="IVJ25" s="961"/>
      <c r="IVK25" s="961"/>
      <c r="IVL25" s="961"/>
      <c r="IVM25" s="961"/>
      <c r="IVN25" s="961"/>
      <c r="IVO25" s="961"/>
      <c r="IVP25" s="961"/>
      <c r="IVQ25" s="961"/>
      <c r="IVR25" s="961"/>
      <c r="IVS25" s="961"/>
      <c r="IVT25" s="961"/>
      <c r="IVU25" s="961"/>
      <c r="IVV25" s="961"/>
      <c r="IVW25" s="961"/>
      <c r="IVX25" s="961"/>
      <c r="IVY25" s="961"/>
      <c r="IVZ25" s="961"/>
      <c r="IWA25" s="961"/>
      <c r="IWB25" s="961"/>
      <c r="IWC25" s="961"/>
      <c r="IWD25" s="961"/>
      <c r="IWE25" s="961"/>
      <c r="IWF25" s="961"/>
      <c r="IWG25" s="961"/>
      <c r="IWH25" s="961"/>
      <c r="IWI25" s="961"/>
      <c r="IWJ25" s="961"/>
      <c r="IWK25" s="961"/>
      <c r="IWL25" s="961"/>
      <c r="IWM25" s="961"/>
      <c r="IWN25" s="961"/>
      <c r="IWO25" s="961"/>
      <c r="IWP25" s="961"/>
      <c r="IWQ25" s="961"/>
      <c r="IWR25" s="961"/>
      <c r="IWS25" s="961"/>
      <c r="IWT25" s="961"/>
      <c r="IWU25" s="961"/>
      <c r="IWV25" s="961"/>
      <c r="IWW25" s="961"/>
      <c r="IWX25" s="961"/>
      <c r="IWY25" s="961"/>
      <c r="IWZ25" s="961"/>
      <c r="IXA25" s="961"/>
      <c r="IXB25" s="961"/>
      <c r="IXC25" s="961"/>
      <c r="IXD25" s="961"/>
      <c r="IXE25" s="961"/>
      <c r="IXF25" s="961"/>
      <c r="IXG25" s="961"/>
      <c r="IXH25" s="961"/>
      <c r="IXI25" s="961"/>
      <c r="IXJ25" s="961"/>
      <c r="IXK25" s="961"/>
      <c r="IXL25" s="961"/>
      <c r="IXM25" s="961"/>
      <c r="IXN25" s="961"/>
      <c r="IXO25" s="961"/>
      <c r="IXP25" s="961"/>
      <c r="IXQ25" s="961"/>
      <c r="IXR25" s="961"/>
      <c r="IXS25" s="961"/>
      <c r="IXT25" s="961"/>
      <c r="IXU25" s="961"/>
      <c r="IXV25" s="961"/>
      <c r="IXW25" s="961"/>
      <c r="IXX25" s="961"/>
      <c r="IXY25" s="961"/>
      <c r="IXZ25" s="961"/>
      <c r="IYA25" s="961"/>
      <c r="IYB25" s="961"/>
      <c r="IYC25" s="961"/>
      <c r="IYD25" s="961"/>
      <c r="IYE25" s="961"/>
      <c r="IYF25" s="961"/>
      <c r="IYG25" s="961"/>
      <c r="IYH25" s="961"/>
      <c r="IYI25" s="961"/>
      <c r="IYJ25" s="961"/>
      <c r="IYK25" s="961"/>
      <c r="IYL25" s="961"/>
      <c r="IYM25" s="961"/>
      <c r="IYN25" s="961"/>
      <c r="IYO25" s="961"/>
      <c r="IYP25" s="961"/>
      <c r="IYQ25" s="961"/>
      <c r="IYR25" s="961"/>
      <c r="IYS25" s="961"/>
      <c r="IYT25" s="961"/>
      <c r="IYU25" s="961"/>
      <c r="IYV25" s="961"/>
      <c r="IYW25" s="961"/>
      <c r="IYX25" s="961"/>
      <c r="IYY25" s="961"/>
      <c r="IYZ25" s="961"/>
      <c r="IZA25" s="961"/>
      <c r="IZB25" s="961"/>
      <c r="IZC25" s="961"/>
      <c r="IZD25" s="961"/>
      <c r="IZE25" s="961"/>
      <c r="IZF25" s="961"/>
      <c r="IZG25" s="961"/>
      <c r="IZH25" s="961"/>
      <c r="IZI25" s="961"/>
      <c r="IZJ25" s="961"/>
      <c r="IZK25" s="961"/>
      <c r="IZL25" s="961"/>
      <c r="IZM25" s="961"/>
      <c r="IZN25" s="961"/>
      <c r="IZO25" s="961"/>
      <c r="IZP25" s="961"/>
      <c r="IZQ25" s="961"/>
      <c r="IZR25" s="961"/>
      <c r="IZS25" s="961"/>
      <c r="IZT25" s="961"/>
      <c r="IZU25" s="961"/>
      <c r="IZV25" s="961"/>
      <c r="IZW25" s="961"/>
      <c r="IZX25" s="961"/>
      <c r="IZY25" s="961"/>
      <c r="IZZ25" s="961"/>
      <c r="JAA25" s="961"/>
      <c r="JAB25" s="961"/>
      <c r="JAC25" s="961"/>
      <c r="JAD25" s="961"/>
      <c r="JAE25" s="961"/>
      <c r="JAF25" s="961"/>
      <c r="JAG25" s="961"/>
      <c r="JAH25" s="961"/>
      <c r="JAI25" s="961"/>
      <c r="JAJ25" s="961"/>
      <c r="JAK25" s="961"/>
      <c r="JAL25" s="961"/>
      <c r="JAM25" s="961"/>
      <c r="JAN25" s="961"/>
      <c r="JAO25" s="961"/>
      <c r="JAP25" s="961"/>
      <c r="JAQ25" s="961"/>
      <c r="JAR25" s="961"/>
      <c r="JAS25" s="961"/>
      <c r="JAT25" s="961"/>
      <c r="JAU25" s="961"/>
      <c r="JAV25" s="961"/>
      <c r="JAW25" s="961"/>
      <c r="JAX25" s="961"/>
      <c r="JAY25" s="961"/>
      <c r="JAZ25" s="961"/>
      <c r="JBA25" s="961"/>
      <c r="JBB25" s="961"/>
      <c r="JBC25" s="961"/>
      <c r="JBD25" s="961"/>
      <c r="JBE25" s="961"/>
      <c r="JBF25" s="961"/>
      <c r="JBG25" s="961"/>
      <c r="JBH25" s="961"/>
      <c r="JBI25" s="961"/>
      <c r="JBJ25" s="961"/>
      <c r="JBK25" s="961"/>
      <c r="JBL25" s="961"/>
      <c r="JBM25" s="961"/>
      <c r="JBN25" s="961"/>
      <c r="JBO25" s="961"/>
      <c r="JBP25" s="961"/>
      <c r="JBQ25" s="961"/>
      <c r="JBR25" s="961"/>
      <c r="JBS25" s="961"/>
      <c r="JBT25" s="961"/>
      <c r="JBU25" s="961"/>
      <c r="JBV25" s="961"/>
      <c r="JBW25" s="961"/>
      <c r="JBX25" s="961"/>
      <c r="JBY25" s="961"/>
      <c r="JBZ25" s="961"/>
      <c r="JCA25" s="961"/>
      <c r="JCB25" s="961"/>
      <c r="JCC25" s="961"/>
      <c r="JCD25" s="961"/>
      <c r="JCE25" s="961"/>
      <c r="JCF25" s="961"/>
      <c r="JCG25" s="961"/>
      <c r="JCH25" s="961"/>
      <c r="JCI25" s="961"/>
      <c r="JCJ25" s="961"/>
      <c r="JCK25" s="961"/>
      <c r="JCL25" s="961"/>
      <c r="JCM25" s="961"/>
      <c r="JCN25" s="961"/>
      <c r="JCO25" s="961"/>
      <c r="JCP25" s="961"/>
      <c r="JCQ25" s="961"/>
      <c r="JCR25" s="961"/>
      <c r="JCS25" s="961"/>
      <c r="JCT25" s="961"/>
      <c r="JCU25" s="961"/>
      <c r="JCV25" s="961"/>
      <c r="JCW25" s="961"/>
      <c r="JCX25" s="961"/>
      <c r="JCY25" s="961"/>
      <c r="JCZ25" s="961"/>
      <c r="JDA25" s="961"/>
      <c r="JDB25" s="961"/>
      <c r="JDC25" s="961"/>
      <c r="JDD25" s="961"/>
      <c r="JDE25" s="961"/>
      <c r="JDF25" s="961"/>
      <c r="JDG25" s="961"/>
      <c r="JDH25" s="961"/>
      <c r="JDI25" s="961"/>
      <c r="JDJ25" s="961"/>
      <c r="JDK25" s="961"/>
      <c r="JDL25" s="961"/>
      <c r="JDM25" s="961"/>
      <c r="JDN25" s="961"/>
      <c r="JDO25" s="961"/>
      <c r="JDP25" s="961"/>
      <c r="JDQ25" s="961"/>
      <c r="JDR25" s="961"/>
      <c r="JDS25" s="961"/>
      <c r="JDT25" s="961"/>
      <c r="JDU25" s="961"/>
      <c r="JDV25" s="961"/>
      <c r="JDW25" s="961"/>
      <c r="JDX25" s="961"/>
      <c r="JDY25" s="961"/>
      <c r="JDZ25" s="961"/>
      <c r="JEA25" s="961"/>
      <c r="JEB25" s="961"/>
      <c r="JEC25" s="961"/>
      <c r="JED25" s="961"/>
      <c r="JEE25" s="961"/>
      <c r="JEF25" s="961"/>
      <c r="JEG25" s="961"/>
      <c r="JEH25" s="961"/>
      <c r="JEI25" s="961"/>
      <c r="JEJ25" s="961"/>
      <c r="JEK25" s="961"/>
      <c r="JEL25" s="961"/>
      <c r="JEM25" s="961"/>
      <c r="JEN25" s="961"/>
      <c r="JEO25" s="961"/>
      <c r="JEP25" s="961"/>
      <c r="JEQ25" s="961"/>
      <c r="JER25" s="961"/>
      <c r="JES25" s="961"/>
      <c r="JET25" s="961"/>
      <c r="JEU25" s="961"/>
      <c r="JEV25" s="961"/>
      <c r="JEW25" s="961"/>
      <c r="JEX25" s="961"/>
      <c r="JEY25" s="961"/>
      <c r="JEZ25" s="961"/>
      <c r="JFA25" s="961"/>
      <c r="JFB25" s="961"/>
      <c r="JFC25" s="961"/>
      <c r="JFD25" s="961"/>
      <c r="JFE25" s="961"/>
      <c r="JFF25" s="961"/>
      <c r="JFG25" s="961"/>
      <c r="JFH25" s="961"/>
      <c r="JFI25" s="961"/>
      <c r="JFJ25" s="961"/>
      <c r="JFK25" s="961"/>
      <c r="JFL25" s="961"/>
      <c r="JFM25" s="961"/>
      <c r="JFN25" s="961"/>
      <c r="JFO25" s="961"/>
      <c r="JFP25" s="961"/>
      <c r="JFQ25" s="961"/>
      <c r="JFR25" s="961"/>
      <c r="JFS25" s="961"/>
      <c r="JFT25" s="961"/>
      <c r="JFU25" s="961"/>
      <c r="JFV25" s="961"/>
      <c r="JFW25" s="961"/>
      <c r="JFX25" s="961"/>
      <c r="JFY25" s="961"/>
      <c r="JFZ25" s="961"/>
      <c r="JGA25" s="961"/>
      <c r="JGB25" s="961"/>
      <c r="JGC25" s="961"/>
      <c r="JGD25" s="961"/>
      <c r="JGE25" s="961"/>
      <c r="JGF25" s="961"/>
      <c r="JGG25" s="961"/>
      <c r="JGH25" s="961"/>
      <c r="JGI25" s="961"/>
      <c r="JGJ25" s="961"/>
      <c r="JGK25" s="961"/>
      <c r="JGL25" s="961"/>
      <c r="JGM25" s="961"/>
      <c r="JGN25" s="961"/>
      <c r="JGO25" s="961"/>
      <c r="JGP25" s="961"/>
      <c r="JGQ25" s="961"/>
      <c r="JGR25" s="961"/>
      <c r="JGS25" s="961"/>
      <c r="JGT25" s="961"/>
      <c r="JGU25" s="961"/>
      <c r="JGV25" s="961"/>
      <c r="JGW25" s="961"/>
      <c r="JGX25" s="961"/>
      <c r="JGY25" s="961"/>
      <c r="JGZ25" s="961"/>
      <c r="JHA25" s="961"/>
      <c r="JHB25" s="961"/>
      <c r="JHC25" s="961"/>
      <c r="JHD25" s="961"/>
      <c r="JHE25" s="961"/>
      <c r="JHF25" s="961"/>
      <c r="JHG25" s="961"/>
      <c r="JHH25" s="961"/>
      <c r="JHI25" s="961"/>
      <c r="JHJ25" s="961"/>
      <c r="JHK25" s="961"/>
      <c r="JHL25" s="961"/>
      <c r="JHM25" s="961"/>
      <c r="JHN25" s="961"/>
      <c r="JHO25" s="961"/>
      <c r="JHP25" s="961"/>
      <c r="JHQ25" s="961"/>
      <c r="JHR25" s="961"/>
      <c r="JHS25" s="961"/>
      <c r="JHT25" s="961"/>
      <c r="JHU25" s="961"/>
      <c r="JHV25" s="961"/>
      <c r="JHW25" s="961"/>
      <c r="JHX25" s="961"/>
      <c r="JHY25" s="961"/>
      <c r="JHZ25" s="961"/>
      <c r="JIA25" s="961"/>
      <c r="JIB25" s="961"/>
      <c r="JIC25" s="961"/>
      <c r="JID25" s="961"/>
      <c r="JIE25" s="961"/>
      <c r="JIF25" s="961"/>
      <c r="JIG25" s="961"/>
      <c r="JIH25" s="961"/>
      <c r="JII25" s="961"/>
      <c r="JIJ25" s="961"/>
      <c r="JIK25" s="961"/>
      <c r="JIL25" s="961"/>
      <c r="JIM25" s="961"/>
      <c r="JIN25" s="961"/>
      <c r="JIO25" s="961"/>
      <c r="JIP25" s="961"/>
      <c r="JIQ25" s="961"/>
      <c r="JIR25" s="961"/>
      <c r="JIS25" s="961"/>
      <c r="JIT25" s="961"/>
      <c r="JIU25" s="961"/>
      <c r="JIV25" s="961"/>
      <c r="JIW25" s="961"/>
      <c r="JIX25" s="961"/>
      <c r="JIY25" s="961"/>
      <c r="JIZ25" s="961"/>
      <c r="JJA25" s="961"/>
      <c r="JJB25" s="961"/>
      <c r="JJC25" s="961"/>
      <c r="JJD25" s="961"/>
      <c r="JJE25" s="961"/>
      <c r="JJF25" s="961"/>
      <c r="JJG25" s="961"/>
      <c r="JJH25" s="961"/>
      <c r="JJI25" s="961"/>
      <c r="JJJ25" s="961"/>
      <c r="JJK25" s="961"/>
      <c r="JJL25" s="961"/>
      <c r="JJM25" s="961"/>
      <c r="JJN25" s="961"/>
      <c r="JJO25" s="961"/>
      <c r="JJP25" s="961"/>
      <c r="JJQ25" s="961"/>
      <c r="JJR25" s="961"/>
      <c r="JJS25" s="961"/>
      <c r="JJT25" s="961"/>
      <c r="JJU25" s="961"/>
      <c r="JJV25" s="961"/>
      <c r="JJW25" s="961"/>
      <c r="JJX25" s="961"/>
      <c r="JJY25" s="961"/>
      <c r="JJZ25" s="961"/>
      <c r="JKA25" s="961"/>
      <c r="JKB25" s="961"/>
      <c r="JKC25" s="961"/>
      <c r="JKD25" s="961"/>
      <c r="JKE25" s="961"/>
      <c r="JKF25" s="961"/>
      <c r="JKG25" s="961"/>
      <c r="JKH25" s="961"/>
      <c r="JKI25" s="961"/>
      <c r="JKJ25" s="961"/>
      <c r="JKK25" s="961"/>
      <c r="JKL25" s="961"/>
      <c r="JKM25" s="961"/>
      <c r="JKN25" s="961"/>
      <c r="JKO25" s="961"/>
      <c r="JKP25" s="961"/>
      <c r="JKQ25" s="961"/>
      <c r="JKR25" s="961"/>
      <c r="JKS25" s="961"/>
      <c r="JKT25" s="961"/>
      <c r="JKU25" s="961"/>
      <c r="JKV25" s="961"/>
      <c r="JKW25" s="961"/>
      <c r="JKX25" s="961"/>
      <c r="JKY25" s="961"/>
      <c r="JKZ25" s="961"/>
      <c r="JLA25" s="961"/>
      <c r="JLB25" s="961"/>
      <c r="JLC25" s="961"/>
      <c r="JLD25" s="961"/>
      <c r="JLE25" s="961"/>
      <c r="JLF25" s="961"/>
      <c r="JLG25" s="961"/>
      <c r="JLH25" s="961"/>
      <c r="JLI25" s="961"/>
      <c r="JLJ25" s="961"/>
      <c r="JLK25" s="961"/>
      <c r="JLL25" s="961"/>
      <c r="JLM25" s="961"/>
      <c r="JLN25" s="961"/>
      <c r="JLO25" s="961"/>
      <c r="JLP25" s="961"/>
      <c r="JLQ25" s="961"/>
      <c r="JLR25" s="961"/>
      <c r="JLS25" s="961"/>
      <c r="JLT25" s="961"/>
      <c r="JLU25" s="961"/>
      <c r="JLV25" s="961"/>
      <c r="JLW25" s="961"/>
      <c r="JLX25" s="961"/>
      <c r="JLY25" s="961"/>
      <c r="JLZ25" s="961"/>
      <c r="JMA25" s="961"/>
      <c r="JMB25" s="961"/>
      <c r="JMC25" s="961"/>
      <c r="JMD25" s="961"/>
      <c r="JME25" s="961"/>
      <c r="JMF25" s="961"/>
      <c r="JMG25" s="961"/>
      <c r="JMH25" s="961"/>
      <c r="JMI25" s="961"/>
      <c r="JMJ25" s="961"/>
      <c r="JMK25" s="961"/>
      <c r="JML25" s="961"/>
      <c r="JMM25" s="961"/>
      <c r="JMN25" s="961"/>
      <c r="JMO25" s="961"/>
      <c r="JMP25" s="961"/>
      <c r="JMQ25" s="961"/>
      <c r="JMR25" s="961"/>
      <c r="JMS25" s="961"/>
      <c r="JMT25" s="961"/>
      <c r="JMU25" s="961"/>
      <c r="JMV25" s="961"/>
      <c r="JMW25" s="961"/>
      <c r="JMX25" s="961"/>
      <c r="JMY25" s="961"/>
      <c r="JMZ25" s="961"/>
      <c r="JNA25" s="961"/>
      <c r="JNB25" s="961"/>
      <c r="JNC25" s="961"/>
      <c r="JND25" s="961"/>
      <c r="JNE25" s="961"/>
      <c r="JNF25" s="961"/>
      <c r="JNG25" s="961"/>
      <c r="JNH25" s="961"/>
      <c r="JNI25" s="961"/>
      <c r="JNJ25" s="961"/>
      <c r="JNK25" s="961"/>
      <c r="JNL25" s="961"/>
      <c r="JNM25" s="961"/>
      <c r="JNN25" s="961"/>
      <c r="JNO25" s="961"/>
      <c r="JNP25" s="961"/>
      <c r="JNQ25" s="961"/>
      <c r="JNR25" s="961"/>
      <c r="JNS25" s="961"/>
      <c r="JNT25" s="961"/>
      <c r="JNU25" s="961"/>
      <c r="JNV25" s="961"/>
      <c r="JNW25" s="961"/>
      <c r="JNX25" s="961"/>
      <c r="JNY25" s="961"/>
      <c r="JNZ25" s="961"/>
      <c r="JOA25" s="961"/>
      <c r="JOB25" s="961"/>
      <c r="JOC25" s="961"/>
      <c r="JOD25" s="961"/>
      <c r="JOE25" s="961"/>
      <c r="JOF25" s="961"/>
      <c r="JOG25" s="961"/>
      <c r="JOH25" s="961"/>
      <c r="JOI25" s="961"/>
      <c r="JOJ25" s="961"/>
      <c r="JOK25" s="961"/>
      <c r="JOL25" s="961"/>
      <c r="JOM25" s="961"/>
      <c r="JON25" s="961"/>
      <c r="JOO25" s="961"/>
      <c r="JOP25" s="961"/>
      <c r="JOQ25" s="961"/>
      <c r="JOR25" s="961"/>
      <c r="JOS25" s="961"/>
      <c r="JOT25" s="961"/>
      <c r="JOU25" s="961"/>
      <c r="JOV25" s="961"/>
      <c r="JOW25" s="961"/>
      <c r="JOX25" s="961"/>
      <c r="JOY25" s="961"/>
      <c r="JOZ25" s="961"/>
      <c r="JPA25" s="961"/>
      <c r="JPB25" s="961"/>
      <c r="JPC25" s="961"/>
      <c r="JPD25" s="961"/>
      <c r="JPE25" s="961"/>
      <c r="JPF25" s="961"/>
      <c r="JPG25" s="961"/>
      <c r="JPH25" s="961"/>
      <c r="JPI25" s="961"/>
      <c r="JPJ25" s="961"/>
      <c r="JPK25" s="961"/>
      <c r="JPL25" s="961"/>
      <c r="JPM25" s="961"/>
      <c r="JPN25" s="961"/>
      <c r="JPO25" s="961"/>
      <c r="JPP25" s="961"/>
      <c r="JPQ25" s="961"/>
      <c r="JPR25" s="961"/>
      <c r="JPS25" s="961"/>
      <c r="JPT25" s="961"/>
      <c r="JPU25" s="961"/>
      <c r="JPV25" s="961"/>
      <c r="JPW25" s="961"/>
      <c r="JPX25" s="961"/>
      <c r="JPY25" s="961"/>
      <c r="JPZ25" s="961"/>
      <c r="JQA25" s="961"/>
      <c r="JQB25" s="961"/>
      <c r="JQC25" s="961"/>
      <c r="JQD25" s="961"/>
      <c r="JQE25" s="961"/>
      <c r="JQF25" s="961"/>
      <c r="JQG25" s="961"/>
      <c r="JQH25" s="961"/>
      <c r="JQI25" s="961"/>
      <c r="JQJ25" s="961"/>
      <c r="JQK25" s="961"/>
      <c r="JQL25" s="961"/>
      <c r="JQM25" s="961"/>
      <c r="JQN25" s="961"/>
      <c r="JQO25" s="961"/>
      <c r="JQP25" s="961"/>
      <c r="JQQ25" s="961"/>
      <c r="JQR25" s="961"/>
      <c r="JQS25" s="961"/>
      <c r="JQT25" s="961"/>
      <c r="JQU25" s="961"/>
      <c r="JQV25" s="961"/>
      <c r="JQW25" s="961"/>
      <c r="JQX25" s="961"/>
      <c r="JQY25" s="961"/>
      <c r="JQZ25" s="961"/>
      <c r="JRA25" s="961"/>
      <c r="JRB25" s="961"/>
      <c r="JRC25" s="961"/>
      <c r="JRD25" s="961"/>
      <c r="JRE25" s="961"/>
      <c r="JRF25" s="961"/>
      <c r="JRG25" s="961"/>
      <c r="JRH25" s="961"/>
      <c r="JRI25" s="961"/>
      <c r="JRJ25" s="961"/>
      <c r="JRK25" s="961"/>
      <c r="JRL25" s="961"/>
      <c r="JRM25" s="961"/>
      <c r="JRN25" s="961"/>
      <c r="JRO25" s="961"/>
      <c r="JRP25" s="961"/>
      <c r="JRQ25" s="961"/>
      <c r="JRR25" s="961"/>
      <c r="JRS25" s="961"/>
      <c r="JRT25" s="961"/>
      <c r="JRU25" s="961"/>
      <c r="JRV25" s="961"/>
      <c r="JRW25" s="961"/>
      <c r="JRX25" s="961"/>
      <c r="JRY25" s="961"/>
      <c r="JRZ25" s="961"/>
      <c r="JSA25" s="961"/>
      <c r="JSB25" s="961"/>
      <c r="JSC25" s="961"/>
      <c r="JSD25" s="961"/>
      <c r="JSE25" s="961"/>
      <c r="JSF25" s="961"/>
      <c r="JSG25" s="961"/>
      <c r="JSH25" s="961"/>
      <c r="JSI25" s="961"/>
      <c r="JSJ25" s="961"/>
      <c r="JSK25" s="961"/>
      <c r="JSL25" s="961"/>
      <c r="JSM25" s="961"/>
      <c r="JSN25" s="961"/>
      <c r="JSO25" s="961"/>
      <c r="JSP25" s="961"/>
      <c r="JSQ25" s="961"/>
      <c r="JSR25" s="961"/>
      <c r="JSS25" s="961"/>
      <c r="JST25" s="961"/>
      <c r="JSU25" s="961"/>
      <c r="JSV25" s="961"/>
      <c r="JSW25" s="961"/>
      <c r="JSX25" s="961"/>
      <c r="JSY25" s="961"/>
      <c r="JSZ25" s="961"/>
      <c r="JTA25" s="961"/>
      <c r="JTB25" s="961"/>
      <c r="JTC25" s="961"/>
      <c r="JTD25" s="961"/>
      <c r="JTE25" s="961"/>
      <c r="JTF25" s="961"/>
      <c r="JTG25" s="961"/>
      <c r="JTH25" s="961"/>
      <c r="JTI25" s="961"/>
      <c r="JTJ25" s="961"/>
      <c r="JTK25" s="961"/>
      <c r="JTL25" s="961"/>
      <c r="JTM25" s="961"/>
      <c r="JTN25" s="961"/>
      <c r="JTO25" s="961"/>
      <c r="JTP25" s="961"/>
      <c r="JTQ25" s="961"/>
      <c r="JTR25" s="961"/>
      <c r="JTS25" s="961"/>
      <c r="JTT25" s="961"/>
      <c r="JTU25" s="961"/>
      <c r="JTV25" s="961"/>
      <c r="JTW25" s="961"/>
      <c r="JTX25" s="961"/>
      <c r="JTY25" s="961"/>
      <c r="JTZ25" s="961"/>
      <c r="JUA25" s="961"/>
      <c r="JUB25" s="961"/>
      <c r="JUC25" s="961"/>
      <c r="JUD25" s="961"/>
      <c r="JUE25" s="961"/>
      <c r="JUF25" s="961"/>
      <c r="JUG25" s="961"/>
      <c r="JUH25" s="961"/>
      <c r="JUI25" s="961"/>
      <c r="JUJ25" s="961"/>
      <c r="JUK25" s="961"/>
      <c r="JUL25" s="961"/>
      <c r="JUM25" s="961"/>
      <c r="JUN25" s="961"/>
      <c r="JUO25" s="961"/>
      <c r="JUP25" s="961"/>
      <c r="JUQ25" s="961"/>
      <c r="JUR25" s="961"/>
      <c r="JUS25" s="961"/>
      <c r="JUT25" s="961"/>
      <c r="JUU25" s="961"/>
      <c r="JUV25" s="961"/>
      <c r="JUW25" s="961"/>
      <c r="JUX25" s="961"/>
      <c r="JUY25" s="961"/>
      <c r="JUZ25" s="961"/>
      <c r="JVA25" s="961"/>
      <c r="JVB25" s="961"/>
      <c r="JVC25" s="961"/>
      <c r="JVD25" s="961"/>
      <c r="JVE25" s="961"/>
      <c r="JVF25" s="961"/>
      <c r="JVG25" s="961"/>
      <c r="JVH25" s="961"/>
      <c r="JVI25" s="961"/>
      <c r="JVJ25" s="961"/>
      <c r="JVK25" s="961"/>
      <c r="JVL25" s="961"/>
      <c r="JVM25" s="961"/>
      <c r="JVN25" s="961"/>
      <c r="JVO25" s="961"/>
      <c r="JVP25" s="961"/>
      <c r="JVQ25" s="961"/>
      <c r="JVR25" s="961"/>
      <c r="JVS25" s="961"/>
      <c r="JVT25" s="961"/>
      <c r="JVU25" s="961"/>
      <c r="JVV25" s="961"/>
      <c r="JVW25" s="961"/>
      <c r="JVX25" s="961"/>
      <c r="JVY25" s="961"/>
      <c r="JVZ25" s="961"/>
      <c r="JWA25" s="961"/>
      <c r="JWB25" s="961"/>
      <c r="JWC25" s="961"/>
      <c r="JWD25" s="961"/>
      <c r="JWE25" s="961"/>
      <c r="JWF25" s="961"/>
      <c r="JWG25" s="961"/>
      <c r="JWH25" s="961"/>
      <c r="JWI25" s="961"/>
      <c r="JWJ25" s="961"/>
      <c r="JWK25" s="961"/>
      <c r="JWL25" s="961"/>
      <c r="JWM25" s="961"/>
      <c r="JWN25" s="961"/>
      <c r="JWO25" s="961"/>
      <c r="JWP25" s="961"/>
      <c r="JWQ25" s="961"/>
      <c r="JWR25" s="961"/>
      <c r="JWS25" s="961"/>
      <c r="JWT25" s="961"/>
      <c r="JWU25" s="961"/>
      <c r="JWV25" s="961"/>
      <c r="JWW25" s="961"/>
      <c r="JWX25" s="961"/>
      <c r="JWY25" s="961"/>
      <c r="JWZ25" s="961"/>
      <c r="JXA25" s="961"/>
      <c r="JXB25" s="961"/>
      <c r="JXC25" s="961"/>
      <c r="JXD25" s="961"/>
      <c r="JXE25" s="961"/>
      <c r="JXF25" s="961"/>
      <c r="JXG25" s="961"/>
      <c r="JXH25" s="961"/>
      <c r="JXI25" s="961"/>
      <c r="JXJ25" s="961"/>
      <c r="JXK25" s="961"/>
      <c r="JXL25" s="961"/>
      <c r="JXM25" s="961"/>
      <c r="JXN25" s="961"/>
      <c r="JXO25" s="961"/>
      <c r="JXP25" s="961"/>
      <c r="JXQ25" s="961"/>
      <c r="JXR25" s="961"/>
      <c r="JXS25" s="961"/>
      <c r="JXT25" s="961"/>
      <c r="JXU25" s="961"/>
      <c r="JXV25" s="961"/>
      <c r="JXW25" s="961"/>
      <c r="JXX25" s="961"/>
      <c r="JXY25" s="961"/>
      <c r="JXZ25" s="961"/>
      <c r="JYA25" s="961"/>
      <c r="JYB25" s="961"/>
      <c r="JYC25" s="961"/>
      <c r="JYD25" s="961"/>
      <c r="JYE25" s="961"/>
      <c r="JYF25" s="961"/>
      <c r="JYG25" s="961"/>
      <c r="JYH25" s="961"/>
      <c r="JYI25" s="961"/>
      <c r="JYJ25" s="961"/>
      <c r="JYK25" s="961"/>
      <c r="JYL25" s="961"/>
      <c r="JYM25" s="961"/>
      <c r="JYN25" s="961"/>
      <c r="JYO25" s="961"/>
      <c r="JYP25" s="961"/>
      <c r="JYQ25" s="961"/>
      <c r="JYR25" s="961"/>
      <c r="JYS25" s="961"/>
      <c r="JYT25" s="961"/>
      <c r="JYU25" s="961"/>
      <c r="JYV25" s="961"/>
      <c r="JYW25" s="961"/>
      <c r="JYX25" s="961"/>
      <c r="JYY25" s="961"/>
      <c r="JYZ25" s="961"/>
      <c r="JZA25" s="961"/>
      <c r="JZB25" s="961"/>
      <c r="JZC25" s="961"/>
      <c r="JZD25" s="961"/>
      <c r="JZE25" s="961"/>
      <c r="JZF25" s="961"/>
      <c r="JZG25" s="961"/>
      <c r="JZH25" s="961"/>
      <c r="JZI25" s="961"/>
      <c r="JZJ25" s="961"/>
      <c r="JZK25" s="961"/>
      <c r="JZL25" s="961"/>
      <c r="JZM25" s="961"/>
      <c r="JZN25" s="961"/>
      <c r="JZO25" s="961"/>
      <c r="JZP25" s="961"/>
      <c r="JZQ25" s="961"/>
      <c r="JZR25" s="961"/>
      <c r="JZS25" s="961"/>
      <c r="JZT25" s="961"/>
      <c r="JZU25" s="961"/>
      <c r="JZV25" s="961"/>
      <c r="JZW25" s="961"/>
      <c r="JZX25" s="961"/>
      <c r="JZY25" s="961"/>
      <c r="JZZ25" s="961"/>
      <c r="KAA25" s="961"/>
      <c r="KAB25" s="961"/>
      <c r="KAC25" s="961"/>
      <c r="KAD25" s="961"/>
      <c r="KAE25" s="961"/>
      <c r="KAF25" s="961"/>
      <c r="KAG25" s="961"/>
      <c r="KAH25" s="961"/>
      <c r="KAI25" s="961"/>
      <c r="KAJ25" s="961"/>
      <c r="KAK25" s="961"/>
      <c r="KAL25" s="961"/>
      <c r="KAM25" s="961"/>
      <c r="KAN25" s="961"/>
      <c r="KAO25" s="961"/>
      <c r="KAP25" s="961"/>
      <c r="KAQ25" s="961"/>
      <c r="KAR25" s="961"/>
      <c r="KAS25" s="961"/>
      <c r="KAT25" s="961"/>
      <c r="KAU25" s="961"/>
      <c r="KAV25" s="961"/>
      <c r="KAW25" s="961"/>
      <c r="KAX25" s="961"/>
      <c r="KAY25" s="961"/>
      <c r="KAZ25" s="961"/>
      <c r="KBA25" s="961"/>
      <c r="KBB25" s="961"/>
      <c r="KBC25" s="961"/>
      <c r="KBD25" s="961"/>
      <c r="KBE25" s="961"/>
      <c r="KBF25" s="961"/>
      <c r="KBG25" s="961"/>
      <c r="KBH25" s="961"/>
      <c r="KBI25" s="961"/>
      <c r="KBJ25" s="961"/>
      <c r="KBK25" s="961"/>
      <c r="KBL25" s="961"/>
      <c r="KBM25" s="961"/>
      <c r="KBN25" s="961"/>
      <c r="KBO25" s="961"/>
      <c r="KBP25" s="961"/>
      <c r="KBQ25" s="961"/>
      <c r="KBR25" s="961"/>
      <c r="KBS25" s="961"/>
      <c r="KBT25" s="961"/>
      <c r="KBU25" s="961"/>
      <c r="KBV25" s="961"/>
      <c r="KBW25" s="961"/>
      <c r="KBX25" s="961"/>
      <c r="KBY25" s="961"/>
      <c r="KBZ25" s="961"/>
      <c r="KCA25" s="961"/>
      <c r="KCB25" s="961"/>
      <c r="KCC25" s="961"/>
      <c r="KCD25" s="961"/>
      <c r="KCE25" s="961"/>
      <c r="KCF25" s="961"/>
      <c r="KCG25" s="961"/>
      <c r="KCH25" s="961"/>
      <c r="KCI25" s="961"/>
      <c r="KCJ25" s="961"/>
      <c r="KCK25" s="961"/>
      <c r="KCL25" s="961"/>
      <c r="KCM25" s="961"/>
      <c r="KCN25" s="961"/>
      <c r="KCO25" s="961"/>
      <c r="KCP25" s="961"/>
      <c r="KCQ25" s="961"/>
      <c r="KCR25" s="961"/>
      <c r="KCS25" s="961"/>
      <c r="KCT25" s="961"/>
      <c r="KCU25" s="961"/>
      <c r="KCV25" s="961"/>
      <c r="KCW25" s="961"/>
      <c r="KCX25" s="961"/>
      <c r="KCY25" s="961"/>
      <c r="KCZ25" s="961"/>
      <c r="KDA25" s="961"/>
      <c r="KDB25" s="961"/>
      <c r="KDC25" s="961"/>
      <c r="KDD25" s="961"/>
      <c r="KDE25" s="961"/>
      <c r="KDF25" s="961"/>
      <c r="KDG25" s="961"/>
      <c r="KDH25" s="961"/>
      <c r="KDI25" s="961"/>
      <c r="KDJ25" s="961"/>
      <c r="KDK25" s="961"/>
      <c r="KDL25" s="961"/>
      <c r="KDM25" s="961"/>
      <c r="KDN25" s="961"/>
      <c r="KDO25" s="961"/>
      <c r="KDP25" s="961"/>
      <c r="KDQ25" s="961"/>
      <c r="KDR25" s="961"/>
      <c r="KDS25" s="961"/>
      <c r="KDT25" s="961"/>
      <c r="KDU25" s="961"/>
      <c r="KDV25" s="961"/>
      <c r="KDW25" s="961"/>
      <c r="KDX25" s="961"/>
      <c r="KDY25" s="961"/>
      <c r="KDZ25" s="961"/>
      <c r="KEA25" s="961"/>
      <c r="KEB25" s="961"/>
      <c r="KEC25" s="961"/>
      <c r="KED25" s="961"/>
      <c r="KEE25" s="961"/>
      <c r="KEF25" s="961"/>
      <c r="KEG25" s="961"/>
      <c r="KEH25" s="961"/>
      <c r="KEI25" s="961"/>
      <c r="KEJ25" s="961"/>
      <c r="KEK25" s="961"/>
      <c r="KEL25" s="961"/>
      <c r="KEM25" s="961"/>
      <c r="KEN25" s="961"/>
      <c r="KEO25" s="961"/>
      <c r="KEP25" s="961"/>
      <c r="KEQ25" s="961"/>
      <c r="KER25" s="961"/>
      <c r="KES25" s="961"/>
      <c r="KET25" s="961"/>
      <c r="KEU25" s="961"/>
      <c r="KEV25" s="961"/>
      <c r="KEW25" s="961"/>
      <c r="KEX25" s="961"/>
      <c r="KEY25" s="961"/>
      <c r="KEZ25" s="961"/>
      <c r="KFA25" s="961"/>
      <c r="KFB25" s="961"/>
      <c r="KFC25" s="961"/>
      <c r="KFD25" s="961"/>
      <c r="KFE25" s="961"/>
      <c r="KFF25" s="961"/>
      <c r="KFG25" s="961"/>
      <c r="KFH25" s="961"/>
      <c r="KFI25" s="961"/>
      <c r="KFJ25" s="961"/>
      <c r="KFK25" s="961"/>
      <c r="KFL25" s="961"/>
      <c r="KFM25" s="961"/>
      <c r="KFN25" s="961"/>
      <c r="KFO25" s="961"/>
      <c r="KFP25" s="961"/>
      <c r="KFQ25" s="961"/>
      <c r="KFR25" s="961"/>
      <c r="KFS25" s="961"/>
      <c r="KFT25" s="961"/>
      <c r="KFU25" s="961"/>
      <c r="KFV25" s="961"/>
      <c r="KFW25" s="961"/>
      <c r="KFX25" s="961"/>
      <c r="KFY25" s="961"/>
      <c r="KFZ25" s="961"/>
      <c r="KGA25" s="961"/>
      <c r="KGB25" s="961"/>
      <c r="KGC25" s="961"/>
      <c r="KGD25" s="961"/>
      <c r="KGE25" s="961"/>
      <c r="KGF25" s="961"/>
      <c r="KGG25" s="961"/>
      <c r="KGH25" s="961"/>
      <c r="KGI25" s="961"/>
      <c r="KGJ25" s="961"/>
      <c r="KGK25" s="961"/>
      <c r="KGL25" s="961"/>
      <c r="KGM25" s="961"/>
      <c r="KGN25" s="961"/>
      <c r="KGO25" s="961"/>
      <c r="KGP25" s="961"/>
      <c r="KGQ25" s="961"/>
      <c r="KGR25" s="961"/>
      <c r="KGS25" s="961"/>
      <c r="KGT25" s="961"/>
      <c r="KGU25" s="961"/>
      <c r="KGV25" s="961"/>
      <c r="KGW25" s="961"/>
      <c r="KGX25" s="961"/>
      <c r="KGY25" s="961"/>
      <c r="KGZ25" s="961"/>
      <c r="KHA25" s="961"/>
      <c r="KHB25" s="961"/>
      <c r="KHC25" s="961"/>
      <c r="KHD25" s="961"/>
      <c r="KHE25" s="961"/>
      <c r="KHF25" s="961"/>
      <c r="KHG25" s="961"/>
      <c r="KHH25" s="961"/>
      <c r="KHI25" s="961"/>
      <c r="KHJ25" s="961"/>
      <c r="KHK25" s="961"/>
      <c r="KHL25" s="961"/>
      <c r="KHM25" s="961"/>
      <c r="KHN25" s="961"/>
      <c r="KHO25" s="961"/>
      <c r="KHP25" s="961"/>
      <c r="KHQ25" s="961"/>
      <c r="KHR25" s="961"/>
      <c r="KHS25" s="961"/>
      <c r="KHT25" s="961"/>
      <c r="KHU25" s="961"/>
      <c r="KHV25" s="961"/>
      <c r="KHW25" s="961"/>
      <c r="KHX25" s="961"/>
      <c r="KHY25" s="961"/>
      <c r="KHZ25" s="961"/>
      <c r="KIA25" s="961"/>
      <c r="KIB25" s="961"/>
      <c r="KIC25" s="961"/>
      <c r="KID25" s="961"/>
      <c r="KIE25" s="961"/>
      <c r="KIF25" s="961"/>
      <c r="KIG25" s="961"/>
      <c r="KIH25" s="961"/>
      <c r="KII25" s="961"/>
      <c r="KIJ25" s="961"/>
      <c r="KIK25" s="961"/>
      <c r="KIL25" s="961"/>
      <c r="KIM25" s="961"/>
      <c r="KIN25" s="961"/>
      <c r="KIO25" s="961"/>
      <c r="KIP25" s="961"/>
      <c r="KIQ25" s="961"/>
      <c r="KIR25" s="961"/>
      <c r="KIS25" s="961"/>
      <c r="KIT25" s="961"/>
      <c r="KIU25" s="961"/>
      <c r="KIV25" s="961"/>
      <c r="KIW25" s="961"/>
      <c r="KIX25" s="961"/>
      <c r="KIY25" s="961"/>
      <c r="KIZ25" s="961"/>
      <c r="KJA25" s="961"/>
      <c r="KJB25" s="961"/>
      <c r="KJC25" s="961"/>
      <c r="KJD25" s="961"/>
      <c r="KJE25" s="961"/>
      <c r="KJF25" s="961"/>
      <c r="KJG25" s="961"/>
      <c r="KJH25" s="961"/>
      <c r="KJI25" s="961"/>
      <c r="KJJ25" s="961"/>
      <c r="KJK25" s="961"/>
      <c r="KJL25" s="961"/>
      <c r="KJM25" s="961"/>
      <c r="KJN25" s="961"/>
      <c r="KJO25" s="961"/>
      <c r="KJP25" s="961"/>
      <c r="KJQ25" s="961"/>
      <c r="KJR25" s="961"/>
      <c r="KJS25" s="961"/>
      <c r="KJT25" s="961"/>
      <c r="KJU25" s="961"/>
      <c r="KJV25" s="961"/>
      <c r="KJW25" s="961"/>
      <c r="KJX25" s="961"/>
      <c r="KJY25" s="961"/>
      <c r="KJZ25" s="961"/>
      <c r="KKA25" s="961"/>
      <c r="KKB25" s="961"/>
      <c r="KKC25" s="961"/>
      <c r="KKD25" s="961"/>
      <c r="KKE25" s="961"/>
      <c r="KKF25" s="961"/>
      <c r="KKG25" s="961"/>
      <c r="KKH25" s="961"/>
      <c r="KKI25" s="961"/>
      <c r="KKJ25" s="961"/>
      <c r="KKK25" s="961"/>
      <c r="KKL25" s="961"/>
      <c r="KKM25" s="961"/>
      <c r="KKN25" s="961"/>
      <c r="KKO25" s="961"/>
      <c r="KKP25" s="961"/>
      <c r="KKQ25" s="961"/>
      <c r="KKR25" s="961"/>
      <c r="KKS25" s="961"/>
      <c r="KKT25" s="961"/>
      <c r="KKU25" s="961"/>
      <c r="KKV25" s="961"/>
      <c r="KKW25" s="961"/>
      <c r="KKX25" s="961"/>
      <c r="KKY25" s="961"/>
      <c r="KKZ25" s="961"/>
      <c r="KLA25" s="961"/>
      <c r="KLB25" s="961"/>
      <c r="KLC25" s="961"/>
      <c r="KLD25" s="961"/>
      <c r="KLE25" s="961"/>
      <c r="KLF25" s="961"/>
      <c r="KLG25" s="961"/>
      <c r="KLH25" s="961"/>
      <c r="KLI25" s="961"/>
      <c r="KLJ25" s="961"/>
      <c r="KLK25" s="961"/>
      <c r="KLL25" s="961"/>
      <c r="KLM25" s="961"/>
      <c r="KLN25" s="961"/>
      <c r="KLO25" s="961"/>
      <c r="KLP25" s="961"/>
      <c r="KLQ25" s="961"/>
      <c r="KLR25" s="961"/>
      <c r="KLS25" s="961"/>
      <c r="KLT25" s="961"/>
      <c r="KLU25" s="961"/>
      <c r="KLV25" s="961"/>
      <c r="KLW25" s="961"/>
      <c r="KLX25" s="961"/>
      <c r="KLY25" s="961"/>
      <c r="KLZ25" s="961"/>
      <c r="KMA25" s="961"/>
      <c r="KMB25" s="961"/>
      <c r="KMC25" s="961"/>
      <c r="KMD25" s="961"/>
      <c r="KME25" s="961"/>
      <c r="KMF25" s="961"/>
      <c r="KMG25" s="961"/>
      <c r="KMH25" s="961"/>
      <c r="KMI25" s="961"/>
      <c r="KMJ25" s="961"/>
      <c r="KMK25" s="961"/>
      <c r="KML25" s="961"/>
      <c r="KMM25" s="961"/>
      <c r="KMN25" s="961"/>
      <c r="KMO25" s="961"/>
      <c r="KMP25" s="961"/>
      <c r="KMQ25" s="961"/>
      <c r="KMR25" s="961"/>
      <c r="KMS25" s="961"/>
      <c r="KMT25" s="961"/>
      <c r="KMU25" s="961"/>
      <c r="KMV25" s="961"/>
      <c r="KMW25" s="961"/>
      <c r="KMX25" s="961"/>
      <c r="KMY25" s="961"/>
      <c r="KMZ25" s="961"/>
      <c r="KNA25" s="961"/>
      <c r="KNB25" s="961"/>
      <c r="KNC25" s="961"/>
      <c r="KND25" s="961"/>
      <c r="KNE25" s="961"/>
      <c r="KNF25" s="961"/>
      <c r="KNG25" s="961"/>
      <c r="KNH25" s="961"/>
      <c r="KNI25" s="961"/>
      <c r="KNJ25" s="961"/>
      <c r="KNK25" s="961"/>
      <c r="KNL25" s="961"/>
      <c r="KNM25" s="961"/>
      <c r="KNN25" s="961"/>
      <c r="KNO25" s="961"/>
      <c r="KNP25" s="961"/>
      <c r="KNQ25" s="961"/>
      <c r="KNR25" s="961"/>
      <c r="KNS25" s="961"/>
      <c r="KNT25" s="961"/>
      <c r="KNU25" s="961"/>
      <c r="KNV25" s="961"/>
      <c r="KNW25" s="961"/>
      <c r="KNX25" s="961"/>
      <c r="KNY25" s="961"/>
      <c r="KNZ25" s="961"/>
      <c r="KOA25" s="961"/>
      <c r="KOB25" s="961"/>
      <c r="KOC25" s="961"/>
      <c r="KOD25" s="961"/>
      <c r="KOE25" s="961"/>
      <c r="KOF25" s="961"/>
      <c r="KOG25" s="961"/>
      <c r="KOH25" s="961"/>
      <c r="KOI25" s="961"/>
      <c r="KOJ25" s="961"/>
      <c r="KOK25" s="961"/>
      <c r="KOL25" s="961"/>
      <c r="KOM25" s="961"/>
      <c r="KON25" s="961"/>
      <c r="KOO25" s="961"/>
      <c r="KOP25" s="961"/>
      <c r="KOQ25" s="961"/>
      <c r="KOR25" s="961"/>
      <c r="KOS25" s="961"/>
      <c r="KOT25" s="961"/>
      <c r="KOU25" s="961"/>
      <c r="KOV25" s="961"/>
      <c r="KOW25" s="961"/>
      <c r="KOX25" s="961"/>
      <c r="KOY25" s="961"/>
      <c r="KOZ25" s="961"/>
      <c r="KPA25" s="961"/>
      <c r="KPB25" s="961"/>
      <c r="KPC25" s="961"/>
      <c r="KPD25" s="961"/>
      <c r="KPE25" s="961"/>
      <c r="KPF25" s="961"/>
      <c r="KPG25" s="961"/>
      <c r="KPH25" s="961"/>
      <c r="KPI25" s="961"/>
      <c r="KPJ25" s="961"/>
      <c r="KPK25" s="961"/>
      <c r="KPL25" s="961"/>
      <c r="KPM25" s="961"/>
      <c r="KPN25" s="961"/>
      <c r="KPO25" s="961"/>
      <c r="KPP25" s="961"/>
      <c r="KPQ25" s="961"/>
      <c r="KPR25" s="961"/>
      <c r="KPS25" s="961"/>
      <c r="KPT25" s="961"/>
      <c r="KPU25" s="961"/>
      <c r="KPV25" s="961"/>
      <c r="KPW25" s="961"/>
      <c r="KPX25" s="961"/>
      <c r="KPY25" s="961"/>
      <c r="KPZ25" s="961"/>
      <c r="KQA25" s="961"/>
      <c r="KQB25" s="961"/>
      <c r="KQC25" s="961"/>
      <c r="KQD25" s="961"/>
      <c r="KQE25" s="961"/>
      <c r="KQF25" s="961"/>
      <c r="KQG25" s="961"/>
      <c r="KQH25" s="961"/>
      <c r="KQI25" s="961"/>
      <c r="KQJ25" s="961"/>
      <c r="KQK25" s="961"/>
      <c r="KQL25" s="961"/>
      <c r="KQM25" s="961"/>
      <c r="KQN25" s="961"/>
      <c r="KQO25" s="961"/>
      <c r="KQP25" s="961"/>
      <c r="KQQ25" s="961"/>
      <c r="KQR25" s="961"/>
      <c r="KQS25" s="961"/>
      <c r="KQT25" s="961"/>
      <c r="KQU25" s="961"/>
      <c r="KQV25" s="961"/>
      <c r="KQW25" s="961"/>
      <c r="KQX25" s="961"/>
      <c r="KQY25" s="961"/>
      <c r="KQZ25" s="961"/>
      <c r="KRA25" s="961"/>
      <c r="KRB25" s="961"/>
      <c r="KRC25" s="961"/>
      <c r="KRD25" s="961"/>
      <c r="KRE25" s="961"/>
      <c r="KRF25" s="961"/>
      <c r="KRG25" s="961"/>
      <c r="KRH25" s="961"/>
      <c r="KRI25" s="961"/>
      <c r="KRJ25" s="961"/>
      <c r="KRK25" s="961"/>
      <c r="KRL25" s="961"/>
      <c r="KRM25" s="961"/>
      <c r="KRN25" s="961"/>
      <c r="KRO25" s="961"/>
      <c r="KRP25" s="961"/>
      <c r="KRQ25" s="961"/>
      <c r="KRR25" s="961"/>
      <c r="KRS25" s="961"/>
      <c r="KRT25" s="961"/>
      <c r="KRU25" s="961"/>
      <c r="KRV25" s="961"/>
      <c r="KRW25" s="961"/>
      <c r="KRX25" s="961"/>
      <c r="KRY25" s="961"/>
      <c r="KRZ25" s="961"/>
      <c r="KSA25" s="961"/>
      <c r="KSB25" s="961"/>
      <c r="KSC25" s="961"/>
      <c r="KSD25" s="961"/>
      <c r="KSE25" s="961"/>
      <c r="KSF25" s="961"/>
      <c r="KSG25" s="961"/>
      <c r="KSH25" s="961"/>
      <c r="KSI25" s="961"/>
      <c r="KSJ25" s="961"/>
      <c r="KSK25" s="961"/>
      <c r="KSL25" s="961"/>
      <c r="KSM25" s="961"/>
      <c r="KSN25" s="961"/>
      <c r="KSO25" s="961"/>
      <c r="KSP25" s="961"/>
      <c r="KSQ25" s="961"/>
      <c r="KSR25" s="961"/>
      <c r="KSS25" s="961"/>
      <c r="KST25" s="961"/>
      <c r="KSU25" s="961"/>
      <c r="KSV25" s="961"/>
      <c r="KSW25" s="961"/>
      <c r="KSX25" s="961"/>
      <c r="KSY25" s="961"/>
      <c r="KSZ25" s="961"/>
      <c r="KTA25" s="961"/>
      <c r="KTB25" s="961"/>
      <c r="KTC25" s="961"/>
      <c r="KTD25" s="961"/>
      <c r="KTE25" s="961"/>
      <c r="KTF25" s="961"/>
      <c r="KTG25" s="961"/>
      <c r="KTH25" s="961"/>
      <c r="KTI25" s="961"/>
      <c r="KTJ25" s="961"/>
      <c r="KTK25" s="961"/>
      <c r="KTL25" s="961"/>
      <c r="KTM25" s="961"/>
      <c r="KTN25" s="961"/>
      <c r="KTO25" s="961"/>
      <c r="KTP25" s="961"/>
      <c r="KTQ25" s="961"/>
      <c r="KTR25" s="961"/>
      <c r="KTS25" s="961"/>
      <c r="KTT25" s="961"/>
      <c r="KTU25" s="961"/>
      <c r="KTV25" s="961"/>
      <c r="KTW25" s="961"/>
      <c r="KTX25" s="961"/>
      <c r="KTY25" s="961"/>
      <c r="KTZ25" s="961"/>
      <c r="KUA25" s="961"/>
      <c r="KUB25" s="961"/>
      <c r="KUC25" s="961"/>
      <c r="KUD25" s="961"/>
      <c r="KUE25" s="961"/>
      <c r="KUF25" s="961"/>
      <c r="KUG25" s="961"/>
      <c r="KUH25" s="961"/>
      <c r="KUI25" s="961"/>
      <c r="KUJ25" s="961"/>
      <c r="KUK25" s="961"/>
      <c r="KUL25" s="961"/>
      <c r="KUM25" s="961"/>
      <c r="KUN25" s="961"/>
      <c r="KUO25" s="961"/>
      <c r="KUP25" s="961"/>
      <c r="KUQ25" s="961"/>
      <c r="KUR25" s="961"/>
      <c r="KUS25" s="961"/>
      <c r="KUT25" s="961"/>
      <c r="KUU25" s="961"/>
      <c r="KUV25" s="961"/>
      <c r="KUW25" s="961"/>
      <c r="KUX25" s="961"/>
      <c r="KUY25" s="961"/>
      <c r="KUZ25" s="961"/>
      <c r="KVA25" s="961"/>
      <c r="KVB25" s="961"/>
      <c r="KVC25" s="961"/>
      <c r="KVD25" s="961"/>
      <c r="KVE25" s="961"/>
      <c r="KVF25" s="961"/>
      <c r="KVG25" s="961"/>
      <c r="KVH25" s="961"/>
      <c r="KVI25" s="961"/>
      <c r="KVJ25" s="961"/>
      <c r="KVK25" s="961"/>
      <c r="KVL25" s="961"/>
      <c r="KVM25" s="961"/>
      <c r="KVN25" s="961"/>
      <c r="KVO25" s="961"/>
      <c r="KVP25" s="961"/>
      <c r="KVQ25" s="961"/>
      <c r="KVR25" s="961"/>
      <c r="KVS25" s="961"/>
      <c r="KVT25" s="961"/>
      <c r="KVU25" s="961"/>
      <c r="KVV25" s="961"/>
      <c r="KVW25" s="961"/>
      <c r="KVX25" s="961"/>
      <c r="KVY25" s="961"/>
      <c r="KVZ25" s="961"/>
      <c r="KWA25" s="961"/>
      <c r="KWB25" s="961"/>
      <c r="KWC25" s="961"/>
      <c r="KWD25" s="961"/>
      <c r="KWE25" s="961"/>
      <c r="KWF25" s="961"/>
      <c r="KWG25" s="961"/>
      <c r="KWH25" s="961"/>
      <c r="KWI25" s="961"/>
      <c r="KWJ25" s="961"/>
      <c r="KWK25" s="961"/>
      <c r="KWL25" s="961"/>
      <c r="KWM25" s="961"/>
      <c r="KWN25" s="961"/>
      <c r="KWO25" s="961"/>
      <c r="KWP25" s="961"/>
      <c r="KWQ25" s="961"/>
      <c r="KWR25" s="961"/>
      <c r="KWS25" s="961"/>
      <c r="KWT25" s="961"/>
      <c r="KWU25" s="961"/>
      <c r="KWV25" s="961"/>
      <c r="KWW25" s="961"/>
      <c r="KWX25" s="961"/>
      <c r="KWY25" s="961"/>
      <c r="KWZ25" s="961"/>
      <c r="KXA25" s="961"/>
      <c r="KXB25" s="961"/>
      <c r="KXC25" s="961"/>
      <c r="KXD25" s="961"/>
      <c r="KXE25" s="961"/>
      <c r="KXF25" s="961"/>
      <c r="KXG25" s="961"/>
      <c r="KXH25" s="961"/>
      <c r="KXI25" s="961"/>
      <c r="KXJ25" s="961"/>
      <c r="KXK25" s="961"/>
      <c r="KXL25" s="961"/>
      <c r="KXM25" s="961"/>
      <c r="KXN25" s="961"/>
      <c r="KXO25" s="961"/>
      <c r="KXP25" s="961"/>
      <c r="KXQ25" s="961"/>
      <c r="KXR25" s="961"/>
      <c r="KXS25" s="961"/>
      <c r="KXT25" s="961"/>
      <c r="KXU25" s="961"/>
      <c r="KXV25" s="961"/>
      <c r="KXW25" s="961"/>
      <c r="KXX25" s="961"/>
      <c r="KXY25" s="961"/>
      <c r="KXZ25" s="961"/>
      <c r="KYA25" s="961"/>
      <c r="KYB25" s="961"/>
      <c r="KYC25" s="961"/>
      <c r="KYD25" s="961"/>
      <c r="KYE25" s="961"/>
      <c r="KYF25" s="961"/>
      <c r="KYG25" s="961"/>
      <c r="KYH25" s="961"/>
      <c r="KYI25" s="961"/>
      <c r="KYJ25" s="961"/>
      <c r="KYK25" s="961"/>
      <c r="KYL25" s="961"/>
      <c r="KYM25" s="961"/>
      <c r="KYN25" s="961"/>
      <c r="KYO25" s="961"/>
      <c r="KYP25" s="961"/>
      <c r="KYQ25" s="961"/>
      <c r="KYR25" s="961"/>
      <c r="KYS25" s="961"/>
      <c r="KYT25" s="961"/>
      <c r="KYU25" s="961"/>
      <c r="KYV25" s="961"/>
      <c r="KYW25" s="961"/>
      <c r="KYX25" s="961"/>
      <c r="KYY25" s="961"/>
      <c r="KYZ25" s="961"/>
      <c r="KZA25" s="961"/>
      <c r="KZB25" s="961"/>
      <c r="KZC25" s="961"/>
      <c r="KZD25" s="961"/>
      <c r="KZE25" s="961"/>
      <c r="KZF25" s="961"/>
      <c r="KZG25" s="961"/>
      <c r="KZH25" s="961"/>
      <c r="KZI25" s="961"/>
      <c r="KZJ25" s="961"/>
      <c r="KZK25" s="961"/>
      <c r="KZL25" s="961"/>
      <c r="KZM25" s="961"/>
      <c r="KZN25" s="961"/>
      <c r="KZO25" s="961"/>
      <c r="KZP25" s="961"/>
      <c r="KZQ25" s="961"/>
      <c r="KZR25" s="961"/>
      <c r="KZS25" s="961"/>
      <c r="KZT25" s="961"/>
      <c r="KZU25" s="961"/>
      <c r="KZV25" s="961"/>
      <c r="KZW25" s="961"/>
      <c r="KZX25" s="961"/>
      <c r="KZY25" s="961"/>
      <c r="KZZ25" s="961"/>
      <c r="LAA25" s="961"/>
      <c r="LAB25" s="961"/>
      <c r="LAC25" s="961"/>
      <c r="LAD25" s="961"/>
      <c r="LAE25" s="961"/>
      <c r="LAF25" s="961"/>
      <c r="LAG25" s="961"/>
      <c r="LAH25" s="961"/>
      <c r="LAI25" s="961"/>
      <c r="LAJ25" s="961"/>
      <c r="LAK25" s="961"/>
      <c r="LAL25" s="961"/>
      <c r="LAM25" s="961"/>
      <c r="LAN25" s="961"/>
      <c r="LAO25" s="961"/>
      <c r="LAP25" s="961"/>
      <c r="LAQ25" s="961"/>
      <c r="LAR25" s="961"/>
      <c r="LAS25" s="961"/>
      <c r="LAT25" s="961"/>
      <c r="LAU25" s="961"/>
      <c r="LAV25" s="961"/>
      <c r="LAW25" s="961"/>
      <c r="LAX25" s="961"/>
      <c r="LAY25" s="961"/>
      <c r="LAZ25" s="961"/>
      <c r="LBA25" s="961"/>
      <c r="LBB25" s="961"/>
      <c r="LBC25" s="961"/>
      <c r="LBD25" s="961"/>
      <c r="LBE25" s="961"/>
      <c r="LBF25" s="961"/>
      <c r="LBG25" s="961"/>
      <c r="LBH25" s="961"/>
      <c r="LBI25" s="961"/>
      <c r="LBJ25" s="961"/>
      <c r="LBK25" s="961"/>
      <c r="LBL25" s="961"/>
      <c r="LBM25" s="961"/>
      <c r="LBN25" s="961"/>
      <c r="LBO25" s="961"/>
      <c r="LBP25" s="961"/>
      <c r="LBQ25" s="961"/>
      <c r="LBR25" s="961"/>
      <c r="LBS25" s="961"/>
      <c r="LBT25" s="961"/>
      <c r="LBU25" s="961"/>
      <c r="LBV25" s="961"/>
      <c r="LBW25" s="961"/>
      <c r="LBX25" s="961"/>
      <c r="LBY25" s="961"/>
      <c r="LBZ25" s="961"/>
      <c r="LCA25" s="961"/>
      <c r="LCB25" s="961"/>
      <c r="LCC25" s="961"/>
      <c r="LCD25" s="961"/>
      <c r="LCE25" s="961"/>
      <c r="LCF25" s="961"/>
      <c r="LCG25" s="961"/>
      <c r="LCH25" s="961"/>
      <c r="LCI25" s="961"/>
      <c r="LCJ25" s="961"/>
      <c r="LCK25" s="961"/>
      <c r="LCL25" s="961"/>
      <c r="LCM25" s="961"/>
      <c r="LCN25" s="961"/>
      <c r="LCO25" s="961"/>
      <c r="LCP25" s="961"/>
      <c r="LCQ25" s="961"/>
      <c r="LCR25" s="961"/>
      <c r="LCS25" s="961"/>
      <c r="LCT25" s="961"/>
      <c r="LCU25" s="961"/>
      <c r="LCV25" s="961"/>
      <c r="LCW25" s="961"/>
      <c r="LCX25" s="961"/>
      <c r="LCY25" s="961"/>
      <c r="LCZ25" s="961"/>
      <c r="LDA25" s="961"/>
      <c r="LDB25" s="961"/>
      <c r="LDC25" s="961"/>
      <c r="LDD25" s="961"/>
      <c r="LDE25" s="961"/>
      <c r="LDF25" s="961"/>
      <c r="LDG25" s="961"/>
      <c r="LDH25" s="961"/>
      <c r="LDI25" s="961"/>
      <c r="LDJ25" s="961"/>
      <c r="LDK25" s="961"/>
      <c r="LDL25" s="961"/>
      <c r="LDM25" s="961"/>
      <c r="LDN25" s="961"/>
      <c r="LDO25" s="961"/>
      <c r="LDP25" s="961"/>
      <c r="LDQ25" s="961"/>
      <c r="LDR25" s="961"/>
      <c r="LDS25" s="961"/>
      <c r="LDT25" s="961"/>
      <c r="LDU25" s="961"/>
      <c r="LDV25" s="961"/>
      <c r="LDW25" s="961"/>
      <c r="LDX25" s="961"/>
      <c r="LDY25" s="961"/>
      <c r="LDZ25" s="961"/>
      <c r="LEA25" s="961"/>
      <c r="LEB25" s="961"/>
      <c r="LEC25" s="961"/>
      <c r="LED25" s="961"/>
      <c r="LEE25" s="961"/>
      <c r="LEF25" s="961"/>
      <c r="LEG25" s="961"/>
      <c r="LEH25" s="961"/>
      <c r="LEI25" s="961"/>
      <c r="LEJ25" s="961"/>
      <c r="LEK25" s="961"/>
      <c r="LEL25" s="961"/>
      <c r="LEM25" s="961"/>
      <c r="LEN25" s="961"/>
      <c r="LEO25" s="961"/>
      <c r="LEP25" s="961"/>
      <c r="LEQ25" s="961"/>
      <c r="LER25" s="961"/>
      <c r="LES25" s="961"/>
      <c r="LET25" s="961"/>
      <c r="LEU25" s="961"/>
      <c r="LEV25" s="961"/>
      <c r="LEW25" s="961"/>
      <c r="LEX25" s="961"/>
      <c r="LEY25" s="961"/>
      <c r="LEZ25" s="961"/>
      <c r="LFA25" s="961"/>
      <c r="LFB25" s="961"/>
      <c r="LFC25" s="961"/>
      <c r="LFD25" s="961"/>
      <c r="LFE25" s="961"/>
      <c r="LFF25" s="961"/>
      <c r="LFG25" s="961"/>
      <c r="LFH25" s="961"/>
      <c r="LFI25" s="961"/>
      <c r="LFJ25" s="961"/>
      <c r="LFK25" s="961"/>
      <c r="LFL25" s="961"/>
      <c r="LFM25" s="961"/>
      <c r="LFN25" s="961"/>
      <c r="LFO25" s="961"/>
      <c r="LFP25" s="961"/>
      <c r="LFQ25" s="961"/>
      <c r="LFR25" s="961"/>
      <c r="LFS25" s="961"/>
      <c r="LFT25" s="961"/>
      <c r="LFU25" s="961"/>
      <c r="LFV25" s="961"/>
      <c r="LFW25" s="961"/>
      <c r="LFX25" s="961"/>
      <c r="LFY25" s="961"/>
      <c r="LFZ25" s="961"/>
      <c r="LGA25" s="961"/>
      <c r="LGB25" s="961"/>
      <c r="LGC25" s="961"/>
      <c r="LGD25" s="961"/>
      <c r="LGE25" s="961"/>
      <c r="LGF25" s="961"/>
      <c r="LGG25" s="961"/>
      <c r="LGH25" s="961"/>
      <c r="LGI25" s="961"/>
      <c r="LGJ25" s="961"/>
      <c r="LGK25" s="961"/>
      <c r="LGL25" s="961"/>
      <c r="LGM25" s="961"/>
      <c r="LGN25" s="961"/>
      <c r="LGO25" s="961"/>
      <c r="LGP25" s="961"/>
      <c r="LGQ25" s="961"/>
      <c r="LGR25" s="961"/>
      <c r="LGS25" s="961"/>
      <c r="LGT25" s="961"/>
      <c r="LGU25" s="961"/>
      <c r="LGV25" s="961"/>
      <c r="LGW25" s="961"/>
      <c r="LGX25" s="961"/>
      <c r="LGY25" s="961"/>
      <c r="LGZ25" s="961"/>
      <c r="LHA25" s="961"/>
      <c r="LHB25" s="961"/>
      <c r="LHC25" s="961"/>
      <c r="LHD25" s="961"/>
      <c r="LHE25" s="961"/>
      <c r="LHF25" s="961"/>
      <c r="LHG25" s="961"/>
      <c r="LHH25" s="961"/>
      <c r="LHI25" s="961"/>
      <c r="LHJ25" s="961"/>
      <c r="LHK25" s="961"/>
      <c r="LHL25" s="961"/>
      <c r="LHM25" s="961"/>
      <c r="LHN25" s="961"/>
      <c r="LHO25" s="961"/>
      <c r="LHP25" s="961"/>
      <c r="LHQ25" s="961"/>
      <c r="LHR25" s="961"/>
      <c r="LHS25" s="961"/>
      <c r="LHT25" s="961"/>
      <c r="LHU25" s="961"/>
      <c r="LHV25" s="961"/>
      <c r="LHW25" s="961"/>
      <c r="LHX25" s="961"/>
      <c r="LHY25" s="961"/>
      <c r="LHZ25" s="961"/>
      <c r="LIA25" s="961"/>
      <c r="LIB25" s="961"/>
      <c r="LIC25" s="961"/>
      <c r="LID25" s="961"/>
      <c r="LIE25" s="961"/>
      <c r="LIF25" s="961"/>
      <c r="LIG25" s="961"/>
      <c r="LIH25" s="961"/>
      <c r="LII25" s="961"/>
      <c r="LIJ25" s="961"/>
      <c r="LIK25" s="961"/>
      <c r="LIL25" s="961"/>
      <c r="LIM25" s="961"/>
      <c r="LIN25" s="961"/>
      <c r="LIO25" s="961"/>
      <c r="LIP25" s="961"/>
      <c r="LIQ25" s="961"/>
      <c r="LIR25" s="961"/>
      <c r="LIS25" s="961"/>
      <c r="LIT25" s="961"/>
      <c r="LIU25" s="961"/>
      <c r="LIV25" s="961"/>
      <c r="LIW25" s="961"/>
      <c r="LIX25" s="961"/>
      <c r="LIY25" s="961"/>
      <c r="LIZ25" s="961"/>
      <c r="LJA25" s="961"/>
      <c r="LJB25" s="961"/>
      <c r="LJC25" s="961"/>
      <c r="LJD25" s="961"/>
      <c r="LJE25" s="961"/>
      <c r="LJF25" s="961"/>
      <c r="LJG25" s="961"/>
      <c r="LJH25" s="961"/>
      <c r="LJI25" s="961"/>
      <c r="LJJ25" s="961"/>
      <c r="LJK25" s="961"/>
      <c r="LJL25" s="961"/>
      <c r="LJM25" s="961"/>
      <c r="LJN25" s="961"/>
      <c r="LJO25" s="961"/>
      <c r="LJP25" s="961"/>
      <c r="LJQ25" s="961"/>
      <c r="LJR25" s="961"/>
      <c r="LJS25" s="961"/>
      <c r="LJT25" s="961"/>
      <c r="LJU25" s="961"/>
      <c r="LJV25" s="961"/>
      <c r="LJW25" s="961"/>
      <c r="LJX25" s="961"/>
      <c r="LJY25" s="961"/>
      <c r="LJZ25" s="961"/>
      <c r="LKA25" s="961"/>
      <c r="LKB25" s="961"/>
      <c r="LKC25" s="961"/>
      <c r="LKD25" s="961"/>
      <c r="LKE25" s="961"/>
      <c r="LKF25" s="961"/>
      <c r="LKG25" s="961"/>
      <c r="LKH25" s="961"/>
      <c r="LKI25" s="961"/>
      <c r="LKJ25" s="961"/>
      <c r="LKK25" s="961"/>
      <c r="LKL25" s="961"/>
      <c r="LKM25" s="961"/>
      <c r="LKN25" s="961"/>
      <c r="LKO25" s="961"/>
      <c r="LKP25" s="961"/>
      <c r="LKQ25" s="961"/>
      <c r="LKR25" s="961"/>
      <c r="LKS25" s="961"/>
      <c r="LKT25" s="961"/>
      <c r="LKU25" s="961"/>
      <c r="LKV25" s="961"/>
      <c r="LKW25" s="961"/>
      <c r="LKX25" s="961"/>
      <c r="LKY25" s="961"/>
      <c r="LKZ25" s="961"/>
      <c r="LLA25" s="961"/>
      <c r="LLB25" s="961"/>
      <c r="LLC25" s="961"/>
      <c r="LLD25" s="961"/>
      <c r="LLE25" s="961"/>
      <c r="LLF25" s="961"/>
      <c r="LLG25" s="961"/>
      <c r="LLH25" s="961"/>
      <c r="LLI25" s="961"/>
      <c r="LLJ25" s="961"/>
      <c r="LLK25" s="961"/>
      <c r="LLL25" s="961"/>
      <c r="LLM25" s="961"/>
      <c r="LLN25" s="961"/>
      <c r="LLO25" s="961"/>
      <c r="LLP25" s="961"/>
      <c r="LLQ25" s="961"/>
      <c r="LLR25" s="961"/>
      <c r="LLS25" s="961"/>
      <c r="LLT25" s="961"/>
      <c r="LLU25" s="961"/>
      <c r="LLV25" s="961"/>
      <c r="LLW25" s="961"/>
      <c r="LLX25" s="961"/>
      <c r="LLY25" s="961"/>
      <c r="LLZ25" s="961"/>
      <c r="LMA25" s="961"/>
      <c r="LMB25" s="961"/>
      <c r="LMC25" s="961"/>
      <c r="LMD25" s="961"/>
      <c r="LME25" s="961"/>
      <c r="LMF25" s="961"/>
      <c r="LMG25" s="961"/>
      <c r="LMH25" s="961"/>
      <c r="LMI25" s="961"/>
      <c r="LMJ25" s="961"/>
      <c r="LMK25" s="961"/>
      <c r="LML25" s="961"/>
      <c r="LMM25" s="961"/>
      <c r="LMN25" s="961"/>
      <c r="LMO25" s="961"/>
      <c r="LMP25" s="961"/>
      <c r="LMQ25" s="961"/>
      <c r="LMR25" s="961"/>
      <c r="LMS25" s="961"/>
      <c r="LMT25" s="961"/>
      <c r="LMU25" s="961"/>
      <c r="LMV25" s="961"/>
      <c r="LMW25" s="961"/>
      <c r="LMX25" s="961"/>
      <c r="LMY25" s="961"/>
      <c r="LMZ25" s="961"/>
      <c r="LNA25" s="961"/>
      <c r="LNB25" s="961"/>
      <c r="LNC25" s="961"/>
      <c r="LND25" s="961"/>
      <c r="LNE25" s="961"/>
      <c r="LNF25" s="961"/>
      <c r="LNG25" s="961"/>
      <c r="LNH25" s="961"/>
      <c r="LNI25" s="961"/>
      <c r="LNJ25" s="961"/>
      <c r="LNK25" s="961"/>
      <c r="LNL25" s="961"/>
      <c r="LNM25" s="961"/>
      <c r="LNN25" s="961"/>
      <c r="LNO25" s="961"/>
      <c r="LNP25" s="961"/>
      <c r="LNQ25" s="961"/>
      <c r="LNR25" s="961"/>
      <c r="LNS25" s="961"/>
      <c r="LNT25" s="961"/>
      <c r="LNU25" s="961"/>
      <c r="LNV25" s="961"/>
      <c r="LNW25" s="961"/>
      <c r="LNX25" s="961"/>
      <c r="LNY25" s="961"/>
      <c r="LNZ25" s="961"/>
      <c r="LOA25" s="961"/>
      <c r="LOB25" s="961"/>
      <c r="LOC25" s="961"/>
      <c r="LOD25" s="961"/>
      <c r="LOE25" s="961"/>
      <c r="LOF25" s="961"/>
      <c r="LOG25" s="961"/>
      <c r="LOH25" s="961"/>
      <c r="LOI25" s="961"/>
      <c r="LOJ25" s="961"/>
      <c r="LOK25" s="961"/>
      <c r="LOL25" s="961"/>
      <c r="LOM25" s="961"/>
      <c r="LON25" s="961"/>
      <c r="LOO25" s="961"/>
      <c r="LOP25" s="961"/>
      <c r="LOQ25" s="961"/>
      <c r="LOR25" s="961"/>
      <c r="LOS25" s="961"/>
      <c r="LOT25" s="961"/>
      <c r="LOU25" s="961"/>
      <c r="LOV25" s="961"/>
      <c r="LOW25" s="961"/>
      <c r="LOX25" s="961"/>
      <c r="LOY25" s="961"/>
      <c r="LOZ25" s="961"/>
      <c r="LPA25" s="961"/>
      <c r="LPB25" s="961"/>
      <c r="LPC25" s="961"/>
      <c r="LPD25" s="961"/>
      <c r="LPE25" s="961"/>
      <c r="LPF25" s="961"/>
      <c r="LPG25" s="961"/>
      <c r="LPH25" s="961"/>
      <c r="LPI25" s="961"/>
      <c r="LPJ25" s="961"/>
      <c r="LPK25" s="961"/>
      <c r="LPL25" s="961"/>
      <c r="LPM25" s="961"/>
      <c r="LPN25" s="961"/>
      <c r="LPO25" s="961"/>
      <c r="LPP25" s="961"/>
      <c r="LPQ25" s="961"/>
      <c r="LPR25" s="961"/>
      <c r="LPS25" s="961"/>
      <c r="LPT25" s="961"/>
      <c r="LPU25" s="961"/>
      <c r="LPV25" s="961"/>
      <c r="LPW25" s="961"/>
      <c r="LPX25" s="961"/>
      <c r="LPY25" s="961"/>
      <c r="LPZ25" s="961"/>
      <c r="LQA25" s="961"/>
      <c r="LQB25" s="961"/>
      <c r="LQC25" s="961"/>
      <c r="LQD25" s="961"/>
      <c r="LQE25" s="961"/>
      <c r="LQF25" s="961"/>
      <c r="LQG25" s="961"/>
      <c r="LQH25" s="961"/>
      <c r="LQI25" s="961"/>
      <c r="LQJ25" s="961"/>
      <c r="LQK25" s="961"/>
      <c r="LQL25" s="961"/>
      <c r="LQM25" s="961"/>
      <c r="LQN25" s="961"/>
      <c r="LQO25" s="961"/>
      <c r="LQP25" s="961"/>
      <c r="LQQ25" s="961"/>
      <c r="LQR25" s="961"/>
      <c r="LQS25" s="961"/>
      <c r="LQT25" s="961"/>
      <c r="LQU25" s="961"/>
      <c r="LQV25" s="961"/>
      <c r="LQW25" s="961"/>
      <c r="LQX25" s="961"/>
      <c r="LQY25" s="961"/>
      <c r="LQZ25" s="961"/>
      <c r="LRA25" s="961"/>
      <c r="LRB25" s="961"/>
      <c r="LRC25" s="961"/>
      <c r="LRD25" s="961"/>
      <c r="LRE25" s="961"/>
      <c r="LRF25" s="961"/>
      <c r="LRG25" s="961"/>
      <c r="LRH25" s="961"/>
      <c r="LRI25" s="961"/>
      <c r="LRJ25" s="961"/>
      <c r="LRK25" s="961"/>
      <c r="LRL25" s="961"/>
      <c r="LRM25" s="961"/>
      <c r="LRN25" s="961"/>
      <c r="LRO25" s="961"/>
      <c r="LRP25" s="961"/>
      <c r="LRQ25" s="961"/>
      <c r="LRR25" s="961"/>
      <c r="LRS25" s="961"/>
      <c r="LRT25" s="961"/>
      <c r="LRU25" s="961"/>
      <c r="LRV25" s="961"/>
      <c r="LRW25" s="961"/>
      <c r="LRX25" s="961"/>
      <c r="LRY25" s="961"/>
      <c r="LRZ25" s="961"/>
      <c r="LSA25" s="961"/>
      <c r="LSB25" s="961"/>
      <c r="LSC25" s="961"/>
      <c r="LSD25" s="961"/>
      <c r="LSE25" s="961"/>
      <c r="LSF25" s="961"/>
      <c r="LSG25" s="961"/>
      <c r="LSH25" s="961"/>
      <c r="LSI25" s="961"/>
      <c r="LSJ25" s="961"/>
      <c r="LSK25" s="961"/>
      <c r="LSL25" s="961"/>
      <c r="LSM25" s="961"/>
      <c r="LSN25" s="961"/>
      <c r="LSO25" s="961"/>
      <c r="LSP25" s="961"/>
      <c r="LSQ25" s="961"/>
      <c r="LSR25" s="961"/>
      <c r="LSS25" s="961"/>
      <c r="LST25" s="961"/>
      <c r="LSU25" s="961"/>
      <c r="LSV25" s="961"/>
      <c r="LSW25" s="961"/>
      <c r="LSX25" s="961"/>
      <c r="LSY25" s="961"/>
      <c r="LSZ25" s="961"/>
      <c r="LTA25" s="961"/>
      <c r="LTB25" s="961"/>
      <c r="LTC25" s="961"/>
      <c r="LTD25" s="961"/>
      <c r="LTE25" s="961"/>
      <c r="LTF25" s="961"/>
      <c r="LTG25" s="961"/>
      <c r="LTH25" s="961"/>
      <c r="LTI25" s="961"/>
      <c r="LTJ25" s="961"/>
      <c r="LTK25" s="961"/>
      <c r="LTL25" s="961"/>
      <c r="LTM25" s="961"/>
      <c r="LTN25" s="961"/>
      <c r="LTO25" s="961"/>
      <c r="LTP25" s="961"/>
      <c r="LTQ25" s="961"/>
      <c r="LTR25" s="961"/>
      <c r="LTS25" s="961"/>
      <c r="LTT25" s="961"/>
      <c r="LTU25" s="961"/>
      <c r="LTV25" s="961"/>
      <c r="LTW25" s="961"/>
      <c r="LTX25" s="961"/>
      <c r="LTY25" s="961"/>
      <c r="LTZ25" s="961"/>
      <c r="LUA25" s="961"/>
      <c r="LUB25" s="961"/>
      <c r="LUC25" s="961"/>
      <c r="LUD25" s="961"/>
      <c r="LUE25" s="961"/>
      <c r="LUF25" s="961"/>
      <c r="LUG25" s="961"/>
      <c r="LUH25" s="961"/>
      <c r="LUI25" s="961"/>
      <c r="LUJ25" s="961"/>
      <c r="LUK25" s="961"/>
      <c r="LUL25" s="961"/>
      <c r="LUM25" s="961"/>
      <c r="LUN25" s="961"/>
      <c r="LUO25" s="961"/>
      <c r="LUP25" s="961"/>
      <c r="LUQ25" s="961"/>
      <c r="LUR25" s="961"/>
      <c r="LUS25" s="961"/>
      <c r="LUT25" s="961"/>
      <c r="LUU25" s="961"/>
      <c r="LUV25" s="961"/>
      <c r="LUW25" s="961"/>
      <c r="LUX25" s="961"/>
      <c r="LUY25" s="961"/>
      <c r="LUZ25" s="961"/>
      <c r="LVA25" s="961"/>
      <c r="LVB25" s="961"/>
      <c r="LVC25" s="961"/>
      <c r="LVD25" s="961"/>
      <c r="LVE25" s="961"/>
      <c r="LVF25" s="961"/>
      <c r="LVG25" s="961"/>
      <c r="LVH25" s="961"/>
      <c r="LVI25" s="961"/>
      <c r="LVJ25" s="961"/>
      <c r="LVK25" s="961"/>
      <c r="LVL25" s="961"/>
      <c r="LVM25" s="961"/>
      <c r="LVN25" s="961"/>
      <c r="LVO25" s="961"/>
      <c r="LVP25" s="961"/>
      <c r="LVQ25" s="961"/>
      <c r="LVR25" s="961"/>
      <c r="LVS25" s="961"/>
      <c r="LVT25" s="961"/>
      <c r="LVU25" s="961"/>
      <c r="LVV25" s="961"/>
      <c r="LVW25" s="961"/>
      <c r="LVX25" s="961"/>
      <c r="LVY25" s="961"/>
      <c r="LVZ25" s="961"/>
      <c r="LWA25" s="961"/>
      <c r="LWB25" s="961"/>
      <c r="LWC25" s="961"/>
      <c r="LWD25" s="961"/>
      <c r="LWE25" s="961"/>
      <c r="LWF25" s="961"/>
      <c r="LWG25" s="961"/>
      <c r="LWH25" s="961"/>
      <c r="LWI25" s="961"/>
      <c r="LWJ25" s="961"/>
      <c r="LWK25" s="961"/>
      <c r="LWL25" s="961"/>
      <c r="LWM25" s="961"/>
      <c r="LWN25" s="961"/>
      <c r="LWO25" s="961"/>
      <c r="LWP25" s="961"/>
      <c r="LWQ25" s="961"/>
      <c r="LWR25" s="961"/>
      <c r="LWS25" s="961"/>
      <c r="LWT25" s="961"/>
      <c r="LWU25" s="961"/>
      <c r="LWV25" s="961"/>
      <c r="LWW25" s="961"/>
      <c r="LWX25" s="961"/>
      <c r="LWY25" s="961"/>
      <c r="LWZ25" s="961"/>
      <c r="LXA25" s="961"/>
      <c r="LXB25" s="961"/>
      <c r="LXC25" s="961"/>
      <c r="LXD25" s="961"/>
      <c r="LXE25" s="961"/>
      <c r="LXF25" s="961"/>
      <c r="LXG25" s="961"/>
      <c r="LXH25" s="961"/>
      <c r="LXI25" s="961"/>
      <c r="LXJ25" s="961"/>
      <c r="LXK25" s="961"/>
      <c r="LXL25" s="961"/>
      <c r="LXM25" s="961"/>
      <c r="LXN25" s="961"/>
      <c r="LXO25" s="961"/>
      <c r="LXP25" s="961"/>
      <c r="LXQ25" s="961"/>
      <c r="LXR25" s="961"/>
      <c r="LXS25" s="961"/>
      <c r="LXT25" s="961"/>
      <c r="LXU25" s="961"/>
      <c r="LXV25" s="961"/>
      <c r="LXW25" s="961"/>
      <c r="LXX25" s="961"/>
      <c r="LXY25" s="961"/>
      <c r="LXZ25" s="961"/>
      <c r="LYA25" s="961"/>
      <c r="LYB25" s="961"/>
      <c r="LYC25" s="961"/>
      <c r="LYD25" s="961"/>
      <c r="LYE25" s="961"/>
      <c r="LYF25" s="961"/>
      <c r="LYG25" s="961"/>
      <c r="LYH25" s="961"/>
      <c r="LYI25" s="961"/>
      <c r="LYJ25" s="961"/>
      <c r="LYK25" s="961"/>
      <c r="LYL25" s="961"/>
      <c r="LYM25" s="961"/>
      <c r="LYN25" s="961"/>
      <c r="LYO25" s="961"/>
      <c r="LYP25" s="961"/>
      <c r="LYQ25" s="961"/>
      <c r="LYR25" s="961"/>
      <c r="LYS25" s="961"/>
      <c r="LYT25" s="961"/>
      <c r="LYU25" s="961"/>
      <c r="LYV25" s="961"/>
      <c r="LYW25" s="961"/>
      <c r="LYX25" s="961"/>
      <c r="LYY25" s="961"/>
      <c r="LYZ25" s="961"/>
      <c r="LZA25" s="961"/>
      <c r="LZB25" s="961"/>
      <c r="LZC25" s="961"/>
      <c r="LZD25" s="961"/>
      <c r="LZE25" s="961"/>
      <c r="LZF25" s="961"/>
      <c r="LZG25" s="961"/>
      <c r="LZH25" s="961"/>
      <c r="LZI25" s="961"/>
      <c r="LZJ25" s="961"/>
      <c r="LZK25" s="961"/>
      <c r="LZL25" s="961"/>
      <c r="LZM25" s="961"/>
      <c r="LZN25" s="961"/>
      <c r="LZO25" s="961"/>
      <c r="LZP25" s="961"/>
      <c r="LZQ25" s="961"/>
      <c r="LZR25" s="961"/>
      <c r="LZS25" s="961"/>
      <c r="LZT25" s="961"/>
      <c r="LZU25" s="961"/>
      <c r="LZV25" s="961"/>
      <c r="LZW25" s="961"/>
      <c r="LZX25" s="961"/>
      <c r="LZY25" s="961"/>
      <c r="LZZ25" s="961"/>
      <c r="MAA25" s="961"/>
      <c r="MAB25" s="961"/>
      <c r="MAC25" s="961"/>
      <c r="MAD25" s="961"/>
      <c r="MAE25" s="961"/>
      <c r="MAF25" s="961"/>
      <c r="MAG25" s="961"/>
      <c r="MAH25" s="961"/>
      <c r="MAI25" s="961"/>
      <c r="MAJ25" s="961"/>
      <c r="MAK25" s="961"/>
      <c r="MAL25" s="961"/>
      <c r="MAM25" s="961"/>
      <c r="MAN25" s="961"/>
      <c r="MAO25" s="961"/>
      <c r="MAP25" s="961"/>
      <c r="MAQ25" s="961"/>
      <c r="MAR25" s="961"/>
      <c r="MAS25" s="961"/>
      <c r="MAT25" s="961"/>
      <c r="MAU25" s="961"/>
      <c r="MAV25" s="961"/>
      <c r="MAW25" s="961"/>
      <c r="MAX25" s="961"/>
      <c r="MAY25" s="961"/>
      <c r="MAZ25" s="961"/>
      <c r="MBA25" s="961"/>
      <c r="MBB25" s="961"/>
      <c r="MBC25" s="961"/>
      <c r="MBD25" s="961"/>
      <c r="MBE25" s="961"/>
      <c r="MBF25" s="961"/>
      <c r="MBG25" s="961"/>
      <c r="MBH25" s="961"/>
      <c r="MBI25" s="961"/>
      <c r="MBJ25" s="961"/>
      <c r="MBK25" s="961"/>
      <c r="MBL25" s="961"/>
      <c r="MBM25" s="961"/>
      <c r="MBN25" s="961"/>
      <c r="MBO25" s="961"/>
      <c r="MBP25" s="961"/>
      <c r="MBQ25" s="961"/>
      <c r="MBR25" s="961"/>
      <c r="MBS25" s="961"/>
      <c r="MBT25" s="961"/>
      <c r="MBU25" s="961"/>
      <c r="MBV25" s="961"/>
      <c r="MBW25" s="961"/>
      <c r="MBX25" s="961"/>
      <c r="MBY25" s="961"/>
      <c r="MBZ25" s="961"/>
      <c r="MCA25" s="961"/>
      <c r="MCB25" s="961"/>
      <c r="MCC25" s="961"/>
      <c r="MCD25" s="961"/>
      <c r="MCE25" s="961"/>
      <c r="MCF25" s="961"/>
      <c r="MCG25" s="961"/>
      <c r="MCH25" s="961"/>
      <c r="MCI25" s="961"/>
      <c r="MCJ25" s="961"/>
      <c r="MCK25" s="961"/>
      <c r="MCL25" s="961"/>
      <c r="MCM25" s="961"/>
      <c r="MCN25" s="961"/>
      <c r="MCO25" s="961"/>
      <c r="MCP25" s="961"/>
      <c r="MCQ25" s="961"/>
      <c r="MCR25" s="961"/>
      <c r="MCS25" s="961"/>
      <c r="MCT25" s="961"/>
      <c r="MCU25" s="961"/>
      <c r="MCV25" s="961"/>
      <c r="MCW25" s="961"/>
      <c r="MCX25" s="961"/>
      <c r="MCY25" s="961"/>
      <c r="MCZ25" s="961"/>
      <c r="MDA25" s="961"/>
      <c r="MDB25" s="961"/>
      <c r="MDC25" s="961"/>
      <c r="MDD25" s="961"/>
      <c r="MDE25" s="961"/>
      <c r="MDF25" s="961"/>
      <c r="MDG25" s="961"/>
      <c r="MDH25" s="961"/>
      <c r="MDI25" s="961"/>
      <c r="MDJ25" s="961"/>
      <c r="MDK25" s="961"/>
      <c r="MDL25" s="961"/>
      <c r="MDM25" s="961"/>
      <c r="MDN25" s="961"/>
      <c r="MDO25" s="961"/>
      <c r="MDP25" s="961"/>
      <c r="MDQ25" s="961"/>
      <c r="MDR25" s="961"/>
      <c r="MDS25" s="961"/>
      <c r="MDT25" s="961"/>
      <c r="MDU25" s="961"/>
      <c r="MDV25" s="961"/>
      <c r="MDW25" s="961"/>
      <c r="MDX25" s="961"/>
      <c r="MDY25" s="961"/>
      <c r="MDZ25" s="961"/>
      <c r="MEA25" s="961"/>
      <c r="MEB25" s="961"/>
      <c r="MEC25" s="961"/>
      <c r="MED25" s="961"/>
      <c r="MEE25" s="961"/>
      <c r="MEF25" s="961"/>
      <c r="MEG25" s="961"/>
      <c r="MEH25" s="961"/>
      <c r="MEI25" s="961"/>
      <c r="MEJ25" s="961"/>
      <c r="MEK25" s="961"/>
      <c r="MEL25" s="961"/>
      <c r="MEM25" s="961"/>
      <c r="MEN25" s="961"/>
      <c r="MEO25" s="961"/>
      <c r="MEP25" s="961"/>
      <c r="MEQ25" s="961"/>
      <c r="MER25" s="961"/>
      <c r="MES25" s="961"/>
      <c r="MET25" s="961"/>
      <c r="MEU25" s="961"/>
      <c r="MEV25" s="961"/>
      <c r="MEW25" s="961"/>
      <c r="MEX25" s="961"/>
      <c r="MEY25" s="961"/>
      <c r="MEZ25" s="961"/>
      <c r="MFA25" s="961"/>
      <c r="MFB25" s="961"/>
      <c r="MFC25" s="961"/>
      <c r="MFD25" s="961"/>
      <c r="MFE25" s="961"/>
      <c r="MFF25" s="961"/>
      <c r="MFG25" s="961"/>
      <c r="MFH25" s="961"/>
      <c r="MFI25" s="961"/>
      <c r="MFJ25" s="961"/>
      <c r="MFK25" s="961"/>
      <c r="MFL25" s="961"/>
      <c r="MFM25" s="961"/>
      <c r="MFN25" s="961"/>
      <c r="MFO25" s="961"/>
      <c r="MFP25" s="961"/>
      <c r="MFQ25" s="961"/>
      <c r="MFR25" s="961"/>
      <c r="MFS25" s="961"/>
      <c r="MFT25" s="961"/>
      <c r="MFU25" s="961"/>
      <c r="MFV25" s="961"/>
      <c r="MFW25" s="961"/>
      <c r="MFX25" s="961"/>
      <c r="MFY25" s="961"/>
      <c r="MFZ25" s="961"/>
      <c r="MGA25" s="961"/>
      <c r="MGB25" s="961"/>
      <c r="MGC25" s="961"/>
      <c r="MGD25" s="961"/>
      <c r="MGE25" s="961"/>
      <c r="MGF25" s="961"/>
      <c r="MGG25" s="961"/>
      <c r="MGH25" s="961"/>
      <c r="MGI25" s="961"/>
      <c r="MGJ25" s="961"/>
      <c r="MGK25" s="961"/>
      <c r="MGL25" s="961"/>
      <c r="MGM25" s="961"/>
      <c r="MGN25" s="961"/>
      <c r="MGO25" s="961"/>
      <c r="MGP25" s="961"/>
      <c r="MGQ25" s="961"/>
      <c r="MGR25" s="961"/>
      <c r="MGS25" s="961"/>
      <c r="MGT25" s="961"/>
      <c r="MGU25" s="961"/>
      <c r="MGV25" s="961"/>
      <c r="MGW25" s="961"/>
      <c r="MGX25" s="961"/>
      <c r="MGY25" s="961"/>
      <c r="MGZ25" s="961"/>
      <c r="MHA25" s="961"/>
      <c r="MHB25" s="961"/>
      <c r="MHC25" s="961"/>
      <c r="MHD25" s="961"/>
      <c r="MHE25" s="961"/>
      <c r="MHF25" s="961"/>
      <c r="MHG25" s="961"/>
      <c r="MHH25" s="961"/>
      <c r="MHI25" s="961"/>
      <c r="MHJ25" s="961"/>
      <c r="MHK25" s="961"/>
      <c r="MHL25" s="961"/>
      <c r="MHM25" s="961"/>
      <c r="MHN25" s="961"/>
      <c r="MHO25" s="961"/>
      <c r="MHP25" s="961"/>
      <c r="MHQ25" s="961"/>
      <c r="MHR25" s="961"/>
      <c r="MHS25" s="961"/>
      <c r="MHT25" s="961"/>
      <c r="MHU25" s="961"/>
      <c r="MHV25" s="961"/>
      <c r="MHW25" s="961"/>
      <c r="MHX25" s="961"/>
      <c r="MHY25" s="961"/>
      <c r="MHZ25" s="961"/>
      <c r="MIA25" s="961"/>
      <c r="MIB25" s="961"/>
      <c r="MIC25" s="961"/>
      <c r="MID25" s="961"/>
      <c r="MIE25" s="961"/>
      <c r="MIF25" s="961"/>
      <c r="MIG25" s="961"/>
      <c r="MIH25" s="961"/>
      <c r="MII25" s="961"/>
      <c r="MIJ25" s="961"/>
      <c r="MIK25" s="961"/>
      <c r="MIL25" s="961"/>
      <c r="MIM25" s="961"/>
      <c r="MIN25" s="961"/>
      <c r="MIO25" s="961"/>
      <c r="MIP25" s="961"/>
      <c r="MIQ25" s="961"/>
      <c r="MIR25" s="961"/>
      <c r="MIS25" s="961"/>
      <c r="MIT25" s="961"/>
      <c r="MIU25" s="961"/>
      <c r="MIV25" s="961"/>
      <c r="MIW25" s="961"/>
      <c r="MIX25" s="961"/>
      <c r="MIY25" s="961"/>
      <c r="MIZ25" s="961"/>
      <c r="MJA25" s="961"/>
      <c r="MJB25" s="961"/>
      <c r="MJC25" s="961"/>
      <c r="MJD25" s="961"/>
      <c r="MJE25" s="961"/>
      <c r="MJF25" s="961"/>
      <c r="MJG25" s="961"/>
      <c r="MJH25" s="961"/>
      <c r="MJI25" s="961"/>
      <c r="MJJ25" s="961"/>
      <c r="MJK25" s="961"/>
      <c r="MJL25" s="961"/>
      <c r="MJM25" s="961"/>
      <c r="MJN25" s="961"/>
      <c r="MJO25" s="961"/>
      <c r="MJP25" s="961"/>
      <c r="MJQ25" s="961"/>
      <c r="MJR25" s="961"/>
      <c r="MJS25" s="961"/>
      <c r="MJT25" s="961"/>
      <c r="MJU25" s="961"/>
      <c r="MJV25" s="961"/>
      <c r="MJW25" s="961"/>
      <c r="MJX25" s="961"/>
      <c r="MJY25" s="961"/>
      <c r="MJZ25" s="961"/>
      <c r="MKA25" s="961"/>
      <c r="MKB25" s="961"/>
      <c r="MKC25" s="961"/>
      <c r="MKD25" s="961"/>
      <c r="MKE25" s="961"/>
      <c r="MKF25" s="961"/>
      <c r="MKG25" s="961"/>
      <c r="MKH25" s="961"/>
      <c r="MKI25" s="961"/>
      <c r="MKJ25" s="961"/>
      <c r="MKK25" s="961"/>
      <c r="MKL25" s="961"/>
      <c r="MKM25" s="961"/>
      <c r="MKN25" s="961"/>
      <c r="MKO25" s="961"/>
      <c r="MKP25" s="961"/>
      <c r="MKQ25" s="961"/>
      <c r="MKR25" s="961"/>
      <c r="MKS25" s="961"/>
      <c r="MKT25" s="961"/>
      <c r="MKU25" s="961"/>
      <c r="MKV25" s="961"/>
      <c r="MKW25" s="961"/>
      <c r="MKX25" s="961"/>
      <c r="MKY25" s="961"/>
      <c r="MKZ25" s="961"/>
      <c r="MLA25" s="961"/>
      <c r="MLB25" s="961"/>
      <c r="MLC25" s="961"/>
      <c r="MLD25" s="961"/>
      <c r="MLE25" s="961"/>
      <c r="MLF25" s="961"/>
      <c r="MLG25" s="961"/>
      <c r="MLH25" s="961"/>
      <c r="MLI25" s="961"/>
      <c r="MLJ25" s="961"/>
      <c r="MLK25" s="961"/>
      <c r="MLL25" s="961"/>
      <c r="MLM25" s="961"/>
      <c r="MLN25" s="961"/>
      <c r="MLO25" s="961"/>
      <c r="MLP25" s="961"/>
      <c r="MLQ25" s="961"/>
      <c r="MLR25" s="961"/>
      <c r="MLS25" s="961"/>
      <c r="MLT25" s="961"/>
      <c r="MLU25" s="961"/>
      <c r="MLV25" s="961"/>
      <c r="MLW25" s="961"/>
      <c r="MLX25" s="961"/>
      <c r="MLY25" s="961"/>
      <c r="MLZ25" s="961"/>
      <c r="MMA25" s="961"/>
      <c r="MMB25" s="961"/>
      <c r="MMC25" s="961"/>
      <c r="MMD25" s="961"/>
      <c r="MME25" s="961"/>
      <c r="MMF25" s="961"/>
      <c r="MMG25" s="961"/>
      <c r="MMH25" s="961"/>
      <c r="MMI25" s="961"/>
      <c r="MMJ25" s="961"/>
      <c r="MMK25" s="961"/>
      <c r="MML25" s="961"/>
      <c r="MMM25" s="961"/>
      <c r="MMN25" s="961"/>
      <c r="MMO25" s="961"/>
      <c r="MMP25" s="961"/>
      <c r="MMQ25" s="961"/>
      <c r="MMR25" s="961"/>
      <c r="MMS25" s="961"/>
      <c r="MMT25" s="961"/>
      <c r="MMU25" s="961"/>
      <c r="MMV25" s="961"/>
      <c r="MMW25" s="961"/>
      <c r="MMX25" s="961"/>
      <c r="MMY25" s="961"/>
      <c r="MMZ25" s="961"/>
      <c r="MNA25" s="961"/>
      <c r="MNB25" s="961"/>
      <c r="MNC25" s="961"/>
      <c r="MND25" s="961"/>
      <c r="MNE25" s="961"/>
      <c r="MNF25" s="961"/>
      <c r="MNG25" s="961"/>
      <c r="MNH25" s="961"/>
      <c r="MNI25" s="961"/>
      <c r="MNJ25" s="961"/>
      <c r="MNK25" s="961"/>
      <c r="MNL25" s="961"/>
      <c r="MNM25" s="961"/>
      <c r="MNN25" s="961"/>
      <c r="MNO25" s="961"/>
      <c r="MNP25" s="961"/>
      <c r="MNQ25" s="961"/>
      <c r="MNR25" s="961"/>
      <c r="MNS25" s="961"/>
      <c r="MNT25" s="961"/>
      <c r="MNU25" s="961"/>
      <c r="MNV25" s="961"/>
      <c r="MNW25" s="961"/>
      <c r="MNX25" s="961"/>
      <c r="MNY25" s="961"/>
      <c r="MNZ25" s="961"/>
      <c r="MOA25" s="961"/>
      <c r="MOB25" s="961"/>
      <c r="MOC25" s="961"/>
      <c r="MOD25" s="961"/>
      <c r="MOE25" s="961"/>
      <c r="MOF25" s="961"/>
      <c r="MOG25" s="961"/>
      <c r="MOH25" s="961"/>
      <c r="MOI25" s="961"/>
      <c r="MOJ25" s="961"/>
      <c r="MOK25" s="961"/>
      <c r="MOL25" s="961"/>
      <c r="MOM25" s="961"/>
      <c r="MON25" s="961"/>
      <c r="MOO25" s="961"/>
      <c r="MOP25" s="961"/>
      <c r="MOQ25" s="961"/>
      <c r="MOR25" s="961"/>
      <c r="MOS25" s="961"/>
      <c r="MOT25" s="961"/>
      <c r="MOU25" s="961"/>
      <c r="MOV25" s="961"/>
      <c r="MOW25" s="961"/>
      <c r="MOX25" s="961"/>
      <c r="MOY25" s="961"/>
      <c r="MOZ25" s="961"/>
      <c r="MPA25" s="961"/>
      <c r="MPB25" s="961"/>
      <c r="MPC25" s="961"/>
      <c r="MPD25" s="961"/>
      <c r="MPE25" s="961"/>
      <c r="MPF25" s="961"/>
      <c r="MPG25" s="961"/>
      <c r="MPH25" s="961"/>
      <c r="MPI25" s="961"/>
      <c r="MPJ25" s="961"/>
      <c r="MPK25" s="961"/>
      <c r="MPL25" s="961"/>
      <c r="MPM25" s="961"/>
      <c r="MPN25" s="961"/>
      <c r="MPO25" s="961"/>
      <c r="MPP25" s="961"/>
      <c r="MPQ25" s="961"/>
      <c r="MPR25" s="961"/>
      <c r="MPS25" s="961"/>
      <c r="MPT25" s="961"/>
      <c r="MPU25" s="961"/>
      <c r="MPV25" s="961"/>
      <c r="MPW25" s="961"/>
      <c r="MPX25" s="961"/>
      <c r="MPY25" s="961"/>
      <c r="MPZ25" s="961"/>
      <c r="MQA25" s="961"/>
      <c r="MQB25" s="961"/>
      <c r="MQC25" s="961"/>
      <c r="MQD25" s="961"/>
      <c r="MQE25" s="961"/>
      <c r="MQF25" s="961"/>
      <c r="MQG25" s="961"/>
      <c r="MQH25" s="961"/>
      <c r="MQI25" s="961"/>
      <c r="MQJ25" s="961"/>
      <c r="MQK25" s="961"/>
      <c r="MQL25" s="961"/>
      <c r="MQM25" s="961"/>
      <c r="MQN25" s="961"/>
      <c r="MQO25" s="961"/>
      <c r="MQP25" s="961"/>
      <c r="MQQ25" s="961"/>
      <c r="MQR25" s="961"/>
      <c r="MQS25" s="961"/>
      <c r="MQT25" s="961"/>
      <c r="MQU25" s="961"/>
      <c r="MQV25" s="961"/>
      <c r="MQW25" s="961"/>
      <c r="MQX25" s="961"/>
      <c r="MQY25" s="961"/>
      <c r="MQZ25" s="961"/>
      <c r="MRA25" s="961"/>
      <c r="MRB25" s="961"/>
      <c r="MRC25" s="961"/>
      <c r="MRD25" s="961"/>
      <c r="MRE25" s="961"/>
      <c r="MRF25" s="961"/>
      <c r="MRG25" s="961"/>
      <c r="MRH25" s="961"/>
      <c r="MRI25" s="961"/>
      <c r="MRJ25" s="961"/>
      <c r="MRK25" s="961"/>
      <c r="MRL25" s="961"/>
      <c r="MRM25" s="961"/>
      <c r="MRN25" s="961"/>
      <c r="MRO25" s="961"/>
      <c r="MRP25" s="961"/>
      <c r="MRQ25" s="961"/>
      <c r="MRR25" s="961"/>
      <c r="MRS25" s="961"/>
      <c r="MRT25" s="961"/>
      <c r="MRU25" s="961"/>
      <c r="MRV25" s="961"/>
      <c r="MRW25" s="961"/>
      <c r="MRX25" s="961"/>
      <c r="MRY25" s="961"/>
      <c r="MRZ25" s="961"/>
      <c r="MSA25" s="961"/>
      <c r="MSB25" s="961"/>
      <c r="MSC25" s="961"/>
      <c r="MSD25" s="961"/>
      <c r="MSE25" s="961"/>
      <c r="MSF25" s="961"/>
      <c r="MSG25" s="961"/>
      <c r="MSH25" s="961"/>
      <c r="MSI25" s="961"/>
      <c r="MSJ25" s="961"/>
      <c r="MSK25" s="961"/>
      <c r="MSL25" s="961"/>
      <c r="MSM25" s="961"/>
      <c r="MSN25" s="961"/>
      <c r="MSO25" s="961"/>
      <c r="MSP25" s="961"/>
      <c r="MSQ25" s="961"/>
      <c r="MSR25" s="961"/>
      <c r="MSS25" s="961"/>
      <c r="MST25" s="961"/>
      <c r="MSU25" s="961"/>
      <c r="MSV25" s="961"/>
      <c r="MSW25" s="961"/>
      <c r="MSX25" s="961"/>
      <c r="MSY25" s="961"/>
      <c r="MSZ25" s="961"/>
      <c r="MTA25" s="961"/>
      <c r="MTB25" s="961"/>
      <c r="MTC25" s="961"/>
      <c r="MTD25" s="961"/>
      <c r="MTE25" s="961"/>
      <c r="MTF25" s="961"/>
      <c r="MTG25" s="961"/>
      <c r="MTH25" s="961"/>
      <c r="MTI25" s="961"/>
      <c r="MTJ25" s="961"/>
      <c r="MTK25" s="961"/>
      <c r="MTL25" s="961"/>
      <c r="MTM25" s="961"/>
      <c r="MTN25" s="961"/>
      <c r="MTO25" s="961"/>
      <c r="MTP25" s="961"/>
      <c r="MTQ25" s="961"/>
      <c r="MTR25" s="961"/>
      <c r="MTS25" s="961"/>
      <c r="MTT25" s="961"/>
      <c r="MTU25" s="961"/>
      <c r="MTV25" s="961"/>
      <c r="MTW25" s="961"/>
      <c r="MTX25" s="961"/>
      <c r="MTY25" s="961"/>
      <c r="MTZ25" s="961"/>
      <c r="MUA25" s="961"/>
      <c r="MUB25" s="961"/>
      <c r="MUC25" s="961"/>
      <c r="MUD25" s="961"/>
      <c r="MUE25" s="961"/>
      <c r="MUF25" s="961"/>
      <c r="MUG25" s="961"/>
      <c r="MUH25" s="961"/>
      <c r="MUI25" s="961"/>
      <c r="MUJ25" s="961"/>
      <c r="MUK25" s="961"/>
      <c r="MUL25" s="961"/>
      <c r="MUM25" s="961"/>
      <c r="MUN25" s="961"/>
      <c r="MUO25" s="961"/>
      <c r="MUP25" s="961"/>
      <c r="MUQ25" s="961"/>
      <c r="MUR25" s="961"/>
      <c r="MUS25" s="961"/>
      <c r="MUT25" s="961"/>
      <c r="MUU25" s="961"/>
      <c r="MUV25" s="961"/>
      <c r="MUW25" s="961"/>
      <c r="MUX25" s="961"/>
      <c r="MUY25" s="961"/>
      <c r="MUZ25" s="961"/>
      <c r="MVA25" s="961"/>
      <c r="MVB25" s="961"/>
      <c r="MVC25" s="961"/>
      <c r="MVD25" s="961"/>
      <c r="MVE25" s="961"/>
      <c r="MVF25" s="961"/>
      <c r="MVG25" s="961"/>
      <c r="MVH25" s="961"/>
      <c r="MVI25" s="961"/>
      <c r="MVJ25" s="961"/>
      <c r="MVK25" s="961"/>
      <c r="MVL25" s="961"/>
      <c r="MVM25" s="961"/>
      <c r="MVN25" s="961"/>
      <c r="MVO25" s="961"/>
      <c r="MVP25" s="961"/>
      <c r="MVQ25" s="961"/>
      <c r="MVR25" s="961"/>
      <c r="MVS25" s="961"/>
      <c r="MVT25" s="961"/>
      <c r="MVU25" s="961"/>
      <c r="MVV25" s="961"/>
      <c r="MVW25" s="961"/>
      <c r="MVX25" s="961"/>
      <c r="MVY25" s="961"/>
      <c r="MVZ25" s="961"/>
      <c r="MWA25" s="961"/>
      <c r="MWB25" s="961"/>
      <c r="MWC25" s="961"/>
      <c r="MWD25" s="961"/>
      <c r="MWE25" s="961"/>
      <c r="MWF25" s="961"/>
      <c r="MWG25" s="961"/>
      <c r="MWH25" s="961"/>
      <c r="MWI25" s="961"/>
      <c r="MWJ25" s="961"/>
      <c r="MWK25" s="961"/>
      <c r="MWL25" s="961"/>
      <c r="MWM25" s="961"/>
      <c r="MWN25" s="961"/>
      <c r="MWO25" s="961"/>
      <c r="MWP25" s="961"/>
      <c r="MWQ25" s="961"/>
      <c r="MWR25" s="961"/>
      <c r="MWS25" s="961"/>
      <c r="MWT25" s="961"/>
      <c r="MWU25" s="961"/>
      <c r="MWV25" s="961"/>
      <c r="MWW25" s="961"/>
      <c r="MWX25" s="961"/>
      <c r="MWY25" s="961"/>
      <c r="MWZ25" s="961"/>
      <c r="MXA25" s="961"/>
      <c r="MXB25" s="961"/>
      <c r="MXC25" s="961"/>
      <c r="MXD25" s="961"/>
      <c r="MXE25" s="961"/>
      <c r="MXF25" s="961"/>
      <c r="MXG25" s="961"/>
      <c r="MXH25" s="961"/>
      <c r="MXI25" s="961"/>
      <c r="MXJ25" s="961"/>
      <c r="MXK25" s="961"/>
      <c r="MXL25" s="961"/>
      <c r="MXM25" s="961"/>
      <c r="MXN25" s="961"/>
      <c r="MXO25" s="961"/>
      <c r="MXP25" s="961"/>
      <c r="MXQ25" s="961"/>
      <c r="MXR25" s="961"/>
      <c r="MXS25" s="961"/>
      <c r="MXT25" s="961"/>
      <c r="MXU25" s="961"/>
      <c r="MXV25" s="961"/>
      <c r="MXW25" s="961"/>
      <c r="MXX25" s="961"/>
      <c r="MXY25" s="961"/>
      <c r="MXZ25" s="961"/>
      <c r="MYA25" s="961"/>
      <c r="MYB25" s="961"/>
      <c r="MYC25" s="961"/>
      <c r="MYD25" s="961"/>
      <c r="MYE25" s="961"/>
      <c r="MYF25" s="961"/>
      <c r="MYG25" s="961"/>
      <c r="MYH25" s="961"/>
      <c r="MYI25" s="961"/>
      <c r="MYJ25" s="961"/>
      <c r="MYK25" s="961"/>
      <c r="MYL25" s="961"/>
      <c r="MYM25" s="961"/>
      <c r="MYN25" s="961"/>
      <c r="MYO25" s="961"/>
      <c r="MYP25" s="961"/>
      <c r="MYQ25" s="961"/>
      <c r="MYR25" s="961"/>
      <c r="MYS25" s="961"/>
      <c r="MYT25" s="961"/>
      <c r="MYU25" s="961"/>
      <c r="MYV25" s="961"/>
      <c r="MYW25" s="961"/>
      <c r="MYX25" s="961"/>
      <c r="MYY25" s="961"/>
      <c r="MYZ25" s="961"/>
      <c r="MZA25" s="961"/>
      <c r="MZB25" s="961"/>
      <c r="MZC25" s="961"/>
      <c r="MZD25" s="961"/>
      <c r="MZE25" s="961"/>
      <c r="MZF25" s="961"/>
      <c r="MZG25" s="961"/>
      <c r="MZH25" s="961"/>
      <c r="MZI25" s="961"/>
      <c r="MZJ25" s="961"/>
      <c r="MZK25" s="961"/>
      <c r="MZL25" s="961"/>
      <c r="MZM25" s="961"/>
      <c r="MZN25" s="961"/>
      <c r="MZO25" s="961"/>
      <c r="MZP25" s="961"/>
      <c r="MZQ25" s="961"/>
      <c r="MZR25" s="961"/>
      <c r="MZS25" s="961"/>
      <c r="MZT25" s="961"/>
      <c r="MZU25" s="961"/>
      <c r="MZV25" s="961"/>
      <c r="MZW25" s="961"/>
      <c r="MZX25" s="961"/>
      <c r="MZY25" s="961"/>
      <c r="MZZ25" s="961"/>
      <c r="NAA25" s="961"/>
      <c r="NAB25" s="961"/>
      <c r="NAC25" s="961"/>
      <c r="NAD25" s="961"/>
      <c r="NAE25" s="961"/>
      <c r="NAF25" s="961"/>
      <c r="NAG25" s="961"/>
      <c r="NAH25" s="961"/>
      <c r="NAI25" s="961"/>
      <c r="NAJ25" s="961"/>
      <c r="NAK25" s="961"/>
      <c r="NAL25" s="961"/>
      <c r="NAM25" s="961"/>
      <c r="NAN25" s="961"/>
      <c r="NAO25" s="961"/>
      <c r="NAP25" s="961"/>
      <c r="NAQ25" s="961"/>
      <c r="NAR25" s="961"/>
      <c r="NAS25" s="961"/>
      <c r="NAT25" s="961"/>
      <c r="NAU25" s="961"/>
      <c r="NAV25" s="961"/>
      <c r="NAW25" s="961"/>
      <c r="NAX25" s="961"/>
      <c r="NAY25" s="961"/>
      <c r="NAZ25" s="961"/>
      <c r="NBA25" s="961"/>
      <c r="NBB25" s="961"/>
      <c r="NBC25" s="961"/>
      <c r="NBD25" s="961"/>
      <c r="NBE25" s="961"/>
      <c r="NBF25" s="961"/>
      <c r="NBG25" s="961"/>
      <c r="NBH25" s="961"/>
      <c r="NBI25" s="961"/>
      <c r="NBJ25" s="961"/>
      <c r="NBK25" s="961"/>
      <c r="NBL25" s="961"/>
      <c r="NBM25" s="961"/>
      <c r="NBN25" s="961"/>
      <c r="NBO25" s="961"/>
      <c r="NBP25" s="961"/>
      <c r="NBQ25" s="961"/>
      <c r="NBR25" s="961"/>
      <c r="NBS25" s="961"/>
      <c r="NBT25" s="961"/>
      <c r="NBU25" s="961"/>
      <c r="NBV25" s="961"/>
      <c r="NBW25" s="961"/>
      <c r="NBX25" s="961"/>
      <c r="NBY25" s="961"/>
      <c r="NBZ25" s="961"/>
      <c r="NCA25" s="961"/>
      <c r="NCB25" s="961"/>
      <c r="NCC25" s="961"/>
      <c r="NCD25" s="961"/>
      <c r="NCE25" s="961"/>
      <c r="NCF25" s="961"/>
      <c r="NCG25" s="961"/>
      <c r="NCH25" s="961"/>
      <c r="NCI25" s="961"/>
      <c r="NCJ25" s="961"/>
      <c r="NCK25" s="961"/>
      <c r="NCL25" s="961"/>
      <c r="NCM25" s="961"/>
      <c r="NCN25" s="961"/>
      <c r="NCO25" s="961"/>
      <c r="NCP25" s="961"/>
      <c r="NCQ25" s="961"/>
      <c r="NCR25" s="961"/>
      <c r="NCS25" s="961"/>
      <c r="NCT25" s="961"/>
      <c r="NCU25" s="961"/>
      <c r="NCV25" s="961"/>
      <c r="NCW25" s="961"/>
      <c r="NCX25" s="961"/>
      <c r="NCY25" s="961"/>
      <c r="NCZ25" s="961"/>
      <c r="NDA25" s="961"/>
      <c r="NDB25" s="961"/>
      <c r="NDC25" s="961"/>
      <c r="NDD25" s="961"/>
      <c r="NDE25" s="961"/>
      <c r="NDF25" s="961"/>
      <c r="NDG25" s="961"/>
      <c r="NDH25" s="961"/>
      <c r="NDI25" s="961"/>
      <c r="NDJ25" s="961"/>
      <c r="NDK25" s="961"/>
      <c r="NDL25" s="961"/>
      <c r="NDM25" s="961"/>
      <c r="NDN25" s="961"/>
      <c r="NDO25" s="961"/>
      <c r="NDP25" s="961"/>
      <c r="NDQ25" s="961"/>
      <c r="NDR25" s="961"/>
      <c r="NDS25" s="961"/>
      <c r="NDT25" s="961"/>
      <c r="NDU25" s="961"/>
      <c r="NDV25" s="961"/>
      <c r="NDW25" s="961"/>
      <c r="NDX25" s="961"/>
      <c r="NDY25" s="961"/>
      <c r="NDZ25" s="961"/>
      <c r="NEA25" s="961"/>
      <c r="NEB25" s="961"/>
      <c r="NEC25" s="961"/>
      <c r="NED25" s="961"/>
      <c r="NEE25" s="961"/>
      <c r="NEF25" s="961"/>
      <c r="NEG25" s="961"/>
      <c r="NEH25" s="961"/>
      <c r="NEI25" s="961"/>
      <c r="NEJ25" s="961"/>
      <c r="NEK25" s="961"/>
      <c r="NEL25" s="961"/>
      <c r="NEM25" s="961"/>
      <c r="NEN25" s="961"/>
      <c r="NEO25" s="961"/>
      <c r="NEP25" s="961"/>
      <c r="NEQ25" s="961"/>
      <c r="NER25" s="961"/>
      <c r="NES25" s="961"/>
      <c r="NET25" s="961"/>
      <c r="NEU25" s="961"/>
      <c r="NEV25" s="961"/>
      <c r="NEW25" s="961"/>
      <c r="NEX25" s="961"/>
      <c r="NEY25" s="961"/>
      <c r="NEZ25" s="961"/>
      <c r="NFA25" s="961"/>
      <c r="NFB25" s="961"/>
      <c r="NFC25" s="961"/>
      <c r="NFD25" s="961"/>
      <c r="NFE25" s="961"/>
      <c r="NFF25" s="961"/>
      <c r="NFG25" s="961"/>
      <c r="NFH25" s="961"/>
      <c r="NFI25" s="961"/>
      <c r="NFJ25" s="961"/>
      <c r="NFK25" s="961"/>
      <c r="NFL25" s="961"/>
      <c r="NFM25" s="961"/>
      <c r="NFN25" s="961"/>
      <c r="NFO25" s="961"/>
      <c r="NFP25" s="961"/>
      <c r="NFQ25" s="961"/>
      <c r="NFR25" s="961"/>
      <c r="NFS25" s="961"/>
      <c r="NFT25" s="961"/>
      <c r="NFU25" s="961"/>
      <c r="NFV25" s="961"/>
      <c r="NFW25" s="961"/>
      <c r="NFX25" s="961"/>
      <c r="NFY25" s="961"/>
      <c r="NFZ25" s="961"/>
      <c r="NGA25" s="961"/>
      <c r="NGB25" s="961"/>
      <c r="NGC25" s="961"/>
      <c r="NGD25" s="961"/>
      <c r="NGE25" s="961"/>
      <c r="NGF25" s="961"/>
      <c r="NGG25" s="961"/>
      <c r="NGH25" s="961"/>
      <c r="NGI25" s="961"/>
      <c r="NGJ25" s="961"/>
      <c r="NGK25" s="961"/>
      <c r="NGL25" s="961"/>
      <c r="NGM25" s="961"/>
      <c r="NGN25" s="961"/>
      <c r="NGO25" s="961"/>
      <c r="NGP25" s="961"/>
      <c r="NGQ25" s="961"/>
      <c r="NGR25" s="961"/>
      <c r="NGS25" s="961"/>
      <c r="NGT25" s="961"/>
      <c r="NGU25" s="961"/>
      <c r="NGV25" s="961"/>
      <c r="NGW25" s="961"/>
      <c r="NGX25" s="961"/>
      <c r="NGY25" s="961"/>
      <c r="NGZ25" s="961"/>
      <c r="NHA25" s="961"/>
      <c r="NHB25" s="961"/>
      <c r="NHC25" s="961"/>
      <c r="NHD25" s="961"/>
      <c r="NHE25" s="961"/>
      <c r="NHF25" s="961"/>
      <c r="NHG25" s="961"/>
      <c r="NHH25" s="961"/>
      <c r="NHI25" s="961"/>
      <c r="NHJ25" s="961"/>
      <c r="NHK25" s="961"/>
      <c r="NHL25" s="961"/>
      <c r="NHM25" s="961"/>
      <c r="NHN25" s="961"/>
      <c r="NHO25" s="961"/>
      <c r="NHP25" s="961"/>
      <c r="NHQ25" s="961"/>
      <c r="NHR25" s="961"/>
      <c r="NHS25" s="961"/>
      <c r="NHT25" s="961"/>
      <c r="NHU25" s="961"/>
      <c r="NHV25" s="961"/>
      <c r="NHW25" s="961"/>
      <c r="NHX25" s="961"/>
      <c r="NHY25" s="961"/>
      <c r="NHZ25" s="961"/>
      <c r="NIA25" s="961"/>
      <c r="NIB25" s="961"/>
      <c r="NIC25" s="961"/>
      <c r="NID25" s="961"/>
      <c r="NIE25" s="961"/>
      <c r="NIF25" s="961"/>
      <c r="NIG25" s="961"/>
      <c r="NIH25" s="961"/>
      <c r="NII25" s="961"/>
      <c r="NIJ25" s="961"/>
      <c r="NIK25" s="961"/>
      <c r="NIL25" s="961"/>
      <c r="NIM25" s="961"/>
      <c r="NIN25" s="961"/>
      <c r="NIO25" s="961"/>
      <c r="NIP25" s="961"/>
      <c r="NIQ25" s="961"/>
      <c r="NIR25" s="961"/>
      <c r="NIS25" s="961"/>
      <c r="NIT25" s="961"/>
      <c r="NIU25" s="961"/>
      <c r="NIV25" s="961"/>
      <c r="NIW25" s="961"/>
      <c r="NIX25" s="961"/>
      <c r="NIY25" s="961"/>
      <c r="NIZ25" s="961"/>
      <c r="NJA25" s="961"/>
      <c r="NJB25" s="961"/>
      <c r="NJC25" s="961"/>
      <c r="NJD25" s="961"/>
      <c r="NJE25" s="961"/>
      <c r="NJF25" s="961"/>
      <c r="NJG25" s="961"/>
      <c r="NJH25" s="961"/>
      <c r="NJI25" s="961"/>
      <c r="NJJ25" s="961"/>
      <c r="NJK25" s="961"/>
      <c r="NJL25" s="961"/>
      <c r="NJM25" s="961"/>
      <c r="NJN25" s="961"/>
      <c r="NJO25" s="961"/>
      <c r="NJP25" s="961"/>
      <c r="NJQ25" s="961"/>
      <c r="NJR25" s="961"/>
      <c r="NJS25" s="961"/>
      <c r="NJT25" s="961"/>
      <c r="NJU25" s="961"/>
      <c r="NJV25" s="961"/>
      <c r="NJW25" s="961"/>
      <c r="NJX25" s="961"/>
      <c r="NJY25" s="961"/>
      <c r="NJZ25" s="961"/>
      <c r="NKA25" s="961"/>
      <c r="NKB25" s="961"/>
      <c r="NKC25" s="961"/>
      <c r="NKD25" s="961"/>
      <c r="NKE25" s="961"/>
      <c r="NKF25" s="961"/>
      <c r="NKG25" s="961"/>
      <c r="NKH25" s="961"/>
      <c r="NKI25" s="961"/>
      <c r="NKJ25" s="961"/>
      <c r="NKK25" s="961"/>
      <c r="NKL25" s="961"/>
      <c r="NKM25" s="961"/>
      <c r="NKN25" s="961"/>
      <c r="NKO25" s="961"/>
      <c r="NKP25" s="961"/>
      <c r="NKQ25" s="961"/>
      <c r="NKR25" s="961"/>
      <c r="NKS25" s="961"/>
      <c r="NKT25" s="961"/>
      <c r="NKU25" s="961"/>
      <c r="NKV25" s="961"/>
      <c r="NKW25" s="961"/>
      <c r="NKX25" s="961"/>
      <c r="NKY25" s="961"/>
      <c r="NKZ25" s="961"/>
      <c r="NLA25" s="961"/>
      <c r="NLB25" s="961"/>
      <c r="NLC25" s="961"/>
      <c r="NLD25" s="961"/>
      <c r="NLE25" s="961"/>
      <c r="NLF25" s="961"/>
      <c r="NLG25" s="961"/>
      <c r="NLH25" s="961"/>
      <c r="NLI25" s="961"/>
      <c r="NLJ25" s="961"/>
      <c r="NLK25" s="961"/>
      <c r="NLL25" s="961"/>
      <c r="NLM25" s="961"/>
      <c r="NLN25" s="961"/>
      <c r="NLO25" s="961"/>
      <c r="NLP25" s="961"/>
      <c r="NLQ25" s="961"/>
      <c r="NLR25" s="961"/>
      <c r="NLS25" s="961"/>
      <c r="NLT25" s="961"/>
      <c r="NLU25" s="961"/>
      <c r="NLV25" s="961"/>
      <c r="NLW25" s="961"/>
      <c r="NLX25" s="961"/>
      <c r="NLY25" s="961"/>
      <c r="NLZ25" s="961"/>
      <c r="NMA25" s="961"/>
      <c r="NMB25" s="961"/>
      <c r="NMC25" s="961"/>
      <c r="NMD25" s="961"/>
      <c r="NME25" s="961"/>
      <c r="NMF25" s="961"/>
      <c r="NMG25" s="961"/>
      <c r="NMH25" s="961"/>
      <c r="NMI25" s="961"/>
      <c r="NMJ25" s="961"/>
      <c r="NMK25" s="961"/>
      <c r="NML25" s="961"/>
      <c r="NMM25" s="961"/>
      <c r="NMN25" s="961"/>
      <c r="NMO25" s="961"/>
      <c r="NMP25" s="961"/>
      <c r="NMQ25" s="961"/>
      <c r="NMR25" s="961"/>
      <c r="NMS25" s="961"/>
      <c r="NMT25" s="961"/>
      <c r="NMU25" s="961"/>
      <c r="NMV25" s="961"/>
      <c r="NMW25" s="961"/>
      <c r="NMX25" s="961"/>
      <c r="NMY25" s="961"/>
      <c r="NMZ25" s="961"/>
      <c r="NNA25" s="961"/>
      <c r="NNB25" s="961"/>
      <c r="NNC25" s="961"/>
      <c r="NND25" s="961"/>
      <c r="NNE25" s="961"/>
      <c r="NNF25" s="961"/>
      <c r="NNG25" s="961"/>
      <c r="NNH25" s="961"/>
      <c r="NNI25" s="961"/>
      <c r="NNJ25" s="961"/>
      <c r="NNK25" s="961"/>
      <c r="NNL25" s="961"/>
      <c r="NNM25" s="961"/>
      <c r="NNN25" s="961"/>
      <c r="NNO25" s="961"/>
      <c r="NNP25" s="961"/>
      <c r="NNQ25" s="961"/>
      <c r="NNR25" s="961"/>
      <c r="NNS25" s="961"/>
      <c r="NNT25" s="961"/>
      <c r="NNU25" s="961"/>
      <c r="NNV25" s="961"/>
      <c r="NNW25" s="961"/>
      <c r="NNX25" s="961"/>
      <c r="NNY25" s="961"/>
      <c r="NNZ25" s="961"/>
      <c r="NOA25" s="961"/>
      <c r="NOB25" s="961"/>
      <c r="NOC25" s="961"/>
      <c r="NOD25" s="961"/>
      <c r="NOE25" s="961"/>
      <c r="NOF25" s="961"/>
      <c r="NOG25" s="961"/>
      <c r="NOH25" s="961"/>
      <c r="NOI25" s="961"/>
      <c r="NOJ25" s="961"/>
      <c r="NOK25" s="961"/>
      <c r="NOL25" s="961"/>
      <c r="NOM25" s="961"/>
      <c r="NON25" s="961"/>
      <c r="NOO25" s="961"/>
      <c r="NOP25" s="961"/>
      <c r="NOQ25" s="961"/>
      <c r="NOR25" s="961"/>
      <c r="NOS25" s="961"/>
      <c r="NOT25" s="961"/>
      <c r="NOU25" s="961"/>
      <c r="NOV25" s="961"/>
      <c r="NOW25" s="961"/>
      <c r="NOX25" s="961"/>
      <c r="NOY25" s="961"/>
      <c r="NOZ25" s="961"/>
      <c r="NPA25" s="961"/>
      <c r="NPB25" s="961"/>
      <c r="NPC25" s="961"/>
      <c r="NPD25" s="961"/>
      <c r="NPE25" s="961"/>
      <c r="NPF25" s="961"/>
      <c r="NPG25" s="961"/>
      <c r="NPH25" s="961"/>
      <c r="NPI25" s="961"/>
      <c r="NPJ25" s="961"/>
      <c r="NPK25" s="961"/>
      <c r="NPL25" s="961"/>
      <c r="NPM25" s="961"/>
      <c r="NPN25" s="961"/>
      <c r="NPO25" s="961"/>
      <c r="NPP25" s="961"/>
      <c r="NPQ25" s="961"/>
      <c r="NPR25" s="961"/>
      <c r="NPS25" s="961"/>
      <c r="NPT25" s="961"/>
      <c r="NPU25" s="961"/>
      <c r="NPV25" s="961"/>
      <c r="NPW25" s="961"/>
      <c r="NPX25" s="961"/>
      <c r="NPY25" s="961"/>
      <c r="NPZ25" s="961"/>
      <c r="NQA25" s="961"/>
      <c r="NQB25" s="961"/>
      <c r="NQC25" s="961"/>
      <c r="NQD25" s="961"/>
      <c r="NQE25" s="961"/>
      <c r="NQF25" s="961"/>
      <c r="NQG25" s="961"/>
      <c r="NQH25" s="961"/>
      <c r="NQI25" s="961"/>
      <c r="NQJ25" s="961"/>
      <c r="NQK25" s="961"/>
      <c r="NQL25" s="961"/>
      <c r="NQM25" s="961"/>
      <c r="NQN25" s="961"/>
      <c r="NQO25" s="961"/>
      <c r="NQP25" s="961"/>
      <c r="NQQ25" s="961"/>
      <c r="NQR25" s="961"/>
      <c r="NQS25" s="961"/>
      <c r="NQT25" s="961"/>
      <c r="NQU25" s="961"/>
      <c r="NQV25" s="961"/>
      <c r="NQW25" s="961"/>
      <c r="NQX25" s="961"/>
      <c r="NQY25" s="961"/>
      <c r="NQZ25" s="961"/>
      <c r="NRA25" s="961"/>
      <c r="NRB25" s="961"/>
      <c r="NRC25" s="961"/>
      <c r="NRD25" s="961"/>
      <c r="NRE25" s="961"/>
      <c r="NRF25" s="961"/>
      <c r="NRG25" s="961"/>
      <c r="NRH25" s="961"/>
      <c r="NRI25" s="961"/>
      <c r="NRJ25" s="961"/>
      <c r="NRK25" s="961"/>
      <c r="NRL25" s="961"/>
      <c r="NRM25" s="961"/>
      <c r="NRN25" s="961"/>
      <c r="NRO25" s="961"/>
      <c r="NRP25" s="961"/>
      <c r="NRQ25" s="961"/>
      <c r="NRR25" s="961"/>
      <c r="NRS25" s="961"/>
      <c r="NRT25" s="961"/>
      <c r="NRU25" s="961"/>
      <c r="NRV25" s="961"/>
      <c r="NRW25" s="961"/>
      <c r="NRX25" s="961"/>
      <c r="NRY25" s="961"/>
      <c r="NRZ25" s="961"/>
      <c r="NSA25" s="961"/>
      <c r="NSB25" s="961"/>
      <c r="NSC25" s="961"/>
      <c r="NSD25" s="961"/>
      <c r="NSE25" s="961"/>
      <c r="NSF25" s="961"/>
      <c r="NSG25" s="961"/>
      <c r="NSH25" s="961"/>
      <c r="NSI25" s="961"/>
      <c r="NSJ25" s="961"/>
      <c r="NSK25" s="961"/>
      <c r="NSL25" s="961"/>
      <c r="NSM25" s="961"/>
      <c r="NSN25" s="961"/>
      <c r="NSO25" s="961"/>
      <c r="NSP25" s="961"/>
      <c r="NSQ25" s="961"/>
      <c r="NSR25" s="961"/>
      <c r="NSS25" s="961"/>
      <c r="NST25" s="961"/>
      <c r="NSU25" s="961"/>
      <c r="NSV25" s="961"/>
      <c r="NSW25" s="961"/>
      <c r="NSX25" s="961"/>
      <c r="NSY25" s="961"/>
      <c r="NSZ25" s="961"/>
      <c r="NTA25" s="961"/>
      <c r="NTB25" s="961"/>
      <c r="NTC25" s="961"/>
      <c r="NTD25" s="961"/>
      <c r="NTE25" s="961"/>
      <c r="NTF25" s="961"/>
      <c r="NTG25" s="961"/>
      <c r="NTH25" s="961"/>
      <c r="NTI25" s="961"/>
      <c r="NTJ25" s="961"/>
      <c r="NTK25" s="961"/>
      <c r="NTL25" s="961"/>
      <c r="NTM25" s="961"/>
      <c r="NTN25" s="961"/>
      <c r="NTO25" s="961"/>
      <c r="NTP25" s="961"/>
      <c r="NTQ25" s="961"/>
      <c r="NTR25" s="961"/>
      <c r="NTS25" s="961"/>
      <c r="NTT25" s="961"/>
      <c r="NTU25" s="961"/>
      <c r="NTV25" s="961"/>
      <c r="NTW25" s="961"/>
      <c r="NTX25" s="961"/>
      <c r="NTY25" s="961"/>
      <c r="NTZ25" s="961"/>
      <c r="NUA25" s="961"/>
      <c r="NUB25" s="961"/>
      <c r="NUC25" s="961"/>
      <c r="NUD25" s="961"/>
      <c r="NUE25" s="961"/>
      <c r="NUF25" s="961"/>
      <c r="NUG25" s="961"/>
      <c r="NUH25" s="961"/>
      <c r="NUI25" s="961"/>
      <c r="NUJ25" s="961"/>
      <c r="NUK25" s="961"/>
      <c r="NUL25" s="961"/>
      <c r="NUM25" s="961"/>
      <c r="NUN25" s="961"/>
      <c r="NUO25" s="961"/>
      <c r="NUP25" s="961"/>
      <c r="NUQ25" s="961"/>
      <c r="NUR25" s="961"/>
      <c r="NUS25" s="961"/>
      <c r="NUT25" s="961"/>
      <c r="NUU25" s="961"/>
      <c r="NUV25" s="961"/>
      <c r="NUW25" s="961"/>
      <c r="NUX25" s="961"/>
      <c r="NUY25" s="961"/>
      <c r="NUZ25" s="961"/>
      <c r="NVA25" s="961"/>
      <c r="NVB25" s="961"/>
      <c r="NVC25" s="961"/>
      <c r="NVD25" s="961"/>
      <c r="NVE25" s="961"/>
      <c r="NVF25" s="961"/>
      <c r="NVG25" s="961"/>
      <c r="NVH25" s="961"/>
      <c r="NVI25" s="961"/>
      <c r="NVJ25" s="961"/>
      <c r="NVK25" s="961"/>
      <c r="NVL25" s="961"/>
      <c r="NVM25" s="961"/>
      <c r="NVN25" s="961"/>
      <c r="NVO25" s="961"/>
      <c r="NVP25" s="961"/>
      <c r="NVQ25" s="961"/>
      <c r="NVR25" s="961"/>
      <c r="NVS25" s="961"/>
      <c r="NVT25" s="961"/>
      <c r="NVU25" s="961"/>
      <c r="NVV25" s="961"/>
      <c r="NVW25" s="961"/>
      <c r="NVX25" s="961"/>
      <c r="NVY25" s="961"/>
      <c r="NVZ25" s="961"/>
      <c r="NWA25" s="961"/>
      <c r="NWB25" s="961"/>
      <c r="NWC25" s="961"/>
      <c r="NWD25" s="961"/>
      <c r="NWE25" s="961"/>
      <c r="NWF25" s="961"/>
      <c r="NWG25" s="961"/>
      <c r="NWH25" s="961"/>
      <c r="NWI25" s="961"/>
      <c r="NWJ25" s="961"/>
      <c r="NWK25" s="961"/>
      <c r="NWL25" s="961"/>
      <c r="NWM25" s="961"/>
      <c r="NWN25" s="961"/>
      <c r="NWO25" s="961"/>
      <c r="NWP25" s="961"/>
      <c r="NWQ25" s="961"/>
      <c r="NWR25" s="961"/>
      <c r="NWS25" s="961"/>
      <c r="NWT25" s="961"/>
      <c r="NWU25" s="961"/>
      <c r="NWV25" s="961"/>
      <c r="NWW25" s="961"/>
      <c r="NWX25" s="961"/>
      <c r="NWY25" s="961"/>
      <c r="NWZ25" s="961"/>
      <c r="NXA25" s="961"/>
      <c r="NXB25" s="961"/>
      <c r="NXC25" s="961"/>
      <c r="NXD25" s="961"/>
      <c r="NXE25" s="961"/>
      <c r="NXF25" s="961"/>
      <c r="NXG25" s="961"/>
      <c r="NXH25" s="961"/>
      <c r="NXI25" s="961"/>
      <c r="NXJ25" s="961"/>
      <c r="NXK25" s="961"/>
      <c r="NXL25" s="961"/>
      <c r="NXM25" s="961"/>
      <c r="NXN25" s="961"/>
      <c r="NXO25" s="961"/>
      <c r="NXP25" s="961"/>
      <c r="NXQ25" s="961"/>
      <c r="NXR25" s="961"/>
      <c r="NXS25" s="961"/>
      <c r="NXT25" s="961"/>
      <c r="NXU25" s="961"/>
      <c r="NXV25" s="961"/>
      <c r="NXW25" s="961"/>
      <c r="NXX25" s="961"/>
      <c r="NXY25" s="961"/>
      <c r="NXZ25" s="961"/>
      <c r="NYA25" s="961"/>
      <c r="NYB25" s="961"/>
      <c r="NYC25" s="961"/>
      <c r="NYD25" s="961"/>
      <c r="NYE25" s="961"/>
      <c r="NYF25" s="961"/>
      <c r="NYG25" s="961"/>
      <c r="NYH25" s="961"/>
      <c r="NYI25" s="961"/>
      <c r="NYJ25" s="961"/>
      <c r="NYK25" s="961"/>
      <c r="NYL25" s="961"/>
      <c r="NYM25" s="961"/>
      <c r="NYN25" s="961"/>
      <c r="NYO25" s="961"/>
      <c r="NYP25" s="961"/>
      <c r="NYQ25" s="961"/>
      <c r="NYR25" s="961"/>
      <c r="NYS25" s="961"/>
      <c r="NYT25" s="961"/>
      <c r="NYU25" s="961"/>
      <c r="NYV25" s="961"/>
      <c r="NYW25" s="961"/>
      <c r="NYX25" s="961"/>
      <c r="NYY25" s="961"/>
      <c r="NYZ25" s="961"/>
      <c r="NZA25" s="961"/>
      <c r="NZB25" s="961"/>
      <c r="NZC25" s="961"/>
      <c r="NZD25" s="961"/>
      <c r="NZE25" s="961"/>
      <c r="NZF25" s="961"/>
      <c r="NZG25" s="961"/>
      <c r="NZH25" s="961"/>
      <c r="NZI25" s="961"/>
      <c r="NZJ25" s="961"/>
      <c r="NZK25" s="961"/>
      <c r="NZL25" s="961"/>
      <c r="NZM25" s="961"/>
      <c r="NZN25" s="961"/>
      <c r="NZO25" s="961"/>
      <c r="NZP25" s="961"/>
      <c r="NZQ25" s="961"/>
      <c r="NZR25" s="961"/>
      <c r="NZS25" s="961"/>
      <c r="NZT25" s="961"/>
      <c r="NZU25" s="961"/>
      <c r="NZV25" s="961"/>
      <c r="NZW25" s="961"/>
      <c r="NZX25" s="961"/>
      <c r="NZY25" s="961"/>
      <c r="NZZ25" s="961"/>
      <c r="OAA25" s="961"/>
      <c r="OAB25" s="961"/>
      <c r="OAC25" s="961"/>
      <c r="OAD25" s="961"/>
      <c r="OAE25" s="961"/>
      <c r="OAF25" s="961"/>
      <c r="OAG25" s="961"/>
      <c r="OAH25" s="961"/>
      <c r="OAI25" s="961"/>
      <c r="OAJ25" s="961"/>
      <c r="OAK25" s="961"/>
      <c r="OAL25" s="961"/>
      <c r="OAM25" s="961"/>
      <c r="OAN25" s="961"/>
      <c r="OAO25" s="961"/>
      <c r="OAP25" s="961"/>
      <c r="OAQ25" s="961"/>
      <c r="OAR25" s="961"/>
      <c r="OAS25" s="961"/>
      <c r="OAT25" s="961"/>
      <c r="OAU25" s="961"/>
      <c r="OAV25" s="961"/>
      <c r="OAW25" s="961"/>
      <c r="OAX25" s="961"/>
      <c r="OAY25" s="961"/>
      <c r="OAZ25" s="961"/>
      <c r="OBA25" s="961"/>
      <c r="OBB25" s="961"/>
      <c r="OBC25" s="961"/>
      <c r="OBD25" s="961"/>
      <c r="OBE25" s="961"/>
      <c r="OBF25" s="961"/>
      <c r="OBG25" s="961"/>
      <c r="OBH25" s="961"/>
      <c r="OBI25" s="961"/>
      <c r="OBJ25" s="961"/>
      <c r="OBK25" s="961"/>
      <c r="OBL25" s="961"/>
      <c r="OBM25" s="961"/>
      <c r="OBN25" s="961"/>
      <c r="OBO25" s="961"/>
      <c r="OBP25" s="961"/>
      <c r="OBQ25" s="961"/>
      <c r="OBR25" s="961"/>
      <c r="OBS25" s="961"/>
      <c r="OBT25" s="961"/>
      <c r="OBU25" s="961"/>
      <c r="OBV25" s="961"/>
      <c r="OBW25" s="961"/>
      <c r="OBX25" s="961"/>
      <c r="OBY25" s="961"/>
      <c r="OBZ25" s="961"/>
      <c r="OCA25" s="961"/>
      <c r="OCB25" s="961"/>
      <c r="OCC25" s="961"/>
      <c r="OCD25" s="961"/>
      <c r="OCE25" s="961"/>
      <c r="OCF25" s="961"/>
      <c r="OCG25" s="961"/>
      <c r="OCH25" s="961"/>
      <c r="OCI25" s="961"/>
      <c r="OCJ25" s="961"/>
      <c r="OCK25" s="961"/>
      <c r="OCL25" s="961"/>
      <c r="OCM25" s="961"/>
      <c r="OCN25" s="961"/>
      <c r="OCO25" s="961"/>
      <c r="OCP25" s="961"/>
      <c r="OCQ25" s="961"/>
      <c r="OCR25" s="961"/>
      <c r="OCS25" s="961"/>
      <c r="OCT25" s="961"/>
      <c r="OCU25" s="961"/>
      <c r="OCV25" s="961"/>
      <c r="OCW25" s="961"/>
      <c r="OCX25" s="961"/>
      <c r="OCY25" s="961"/>
      <c r="OCZ25" s="961"/>
      <c r="ODA25" s="961"/>
      <c r="ODB25" s="961"/>
      <c r="ODC25" s="961"/>
      <c r="ODD25" s="961"/>
      <c r="ODE25" s="961"/>
      <c r="ODF25" s="961"/>
      <c r="ODG25" s="961"/>
      <c r="ODH25" s="961"/>
      <c r="ODI25" s="961"/>
      <c r="ODJ25" s="961"/>
      <c r="ODK25" s="961"/>
      <c r="ODL25" s="961"/>
      <c r="ODM25" s="961"/>
      <c r="ODN25" s="961"/>
      <c r="ODO25" s="961"/>
      <c r="ODP25" s="961"/>
      <c r="ODQ25" s="961"/>
      <c r="ODR25" s="961"/>
      <c r="ODS25" s="961"/>
      <c r="ODT25" s="961"/>
      <c r="ODU25" s="961"/>
      <c r="ODV25" s="961"/>
      <c r="ODW25" s="961"/>
      <c r="ODX25" s="961"/>
      <c r="ODY25" s="961"/>
      <c r="ODZ25" s="961"/>
      <c r="OEA25" s="961"/>
      <c r="OEB25" s="961"/>
      <c r="OEC25" s="961"/>
      <c r="OED25" s="961"/>
      <c r="OEE25" s="961"/>
      <c r="OEF25" s="961"/>
      <c r="OEG25" s="961"/>
      <c r="OEH25" s="961"/>
      <c r="OEI25" s="961"/>
      <c r="OEJ25" s="961"/>
      <c r="OEK25" s="961"/>
      <c r="OEL25" s="961"/>
      <c r="OEM25" s="961"/>
      <c r="OEN25" s="961"/>
      <c r="OEO25" s="961"/>
      <c r="OEP25" s="961"/>
      <c r="OEQ25" s="961"/>
      <c r="OER25" s="961"/>
      <c r="OES25" s="961"/>
      <c r="OET25" s="961"/>
      <c r="OEU25" s="961"/>
      <c r="OEV25" s="961"/>
      <c r="OEW25" s="961"/>
      <c r="OEX25" s="961"/>
      <c r="OEY25" s="961"/>
      <c r="OEZ25" s="961"/>
      <c r="OFA25" s="961"/>
      <c r="OFB25" s="961"/>
      <c r="OFC25" s="961"/>
      <c r="OFD25" s="961"/>
      <c r="OFE25" s="961"/>
      <c r="OFF25" s="961"/>
      <c r="OFG25" s="961"/>
      <c r="OFH25" s="961"/>
      <c r="OFI25" s="961"/>
      <c r="OFJ25" s="961"/>
      <c r="OFK25" s="961"/>
      <c r="OFL25" s="961"/>
      <c r="OFM25" s="961"/>
      <c r="OFN25" s="961"/>
      <c r="OFO25" s="961"/>
      <c r="OFP25" s="961"/>
      <c r="OFQ25" s="961"/>
      <c r="OFR25" s="961"/>
      <c r="OFS25" s="961"/>
      <c r="OFT25" s="961"/>
      <c r="OFU25" s="961"/>
      <c r="OFV25" s="961"/>
      <c r="OFW25" s="961"/>
      <c r="OFX25" s="961"/>
      <c r="OFY25" s="961"/>
      <c r="OFZ25" s="961"/>
      <c r="OGA25" s="961"/>
      <c r="OGB25" s="961"/>
      <c r="OGC25" s="961"/>
      <c r="OGD25" s="961"/>
      <c r="OGE25" s="961"/>
      <c r="OGF25" s="961"/>
      <c r="OGG25" s="961"/>
      <c r="OGH25" s="961"/>
      <c r="OGI25" s="961"/>
      <c r="OGJ25" s="961"/>
      <c r="OGK25" s="961"/>
      <c r="OGL25" s="961"/>
      <c r="OGM25" s="961"/>
      <c r="OGN25" s="961"/>
      <c r="OGO25" s="961"/>
      <c r="OGP25" s="961"/>
      <c r="OGQ25" s="961"/>
      <c r="OGR25" s="961"/>
      <c r="OGS25" s="961"/>
      <c r="OGT25" s="961"/>
      <c r="OGU25" s="961"/>
      <c r="OGV25" s="961"/>
      <c r="OGW25" s="961"/>
      <c r="OGX25" s="961"/>
      <c r="OGY25" s="961"/>
      <c r="OGZ25" s="961"/>
      <c r="OHA25" s="961"/>
      <c r="OHB25" s="961"/>
      <c r="OHC25" s="961"/>
      <c r="OHD25" s="961"/>
      <c r="OHE25" s="961"/>
      <c r="OHF25" s="961"/>
      <c r="OHG25" s="961"/>
      <c r="OHH25" s="961"/>
      <c r="OHI25" s="961"/>
      <c r="OHJ25" s="961"/>
      <c r="OHK25" s="961"/>
      <c r="OHL25" s="961"/>
      <c r="OHM25" s="961"/>
      <c r="OHN25" s="961"/>
      <c r="OHO25" s="961"/>
      <c r="OHP25" s="961"/>
      <c r="OHQ25" s="961"/>
      <c r="OHR25" s="961"/>
      <c r="OHS25" s="961"/>
      <c r="OHT25" s="961"/>
      <c r="OHU25" s="961"/>
      <c r="OHV25" s="961"/>
      <c r="OHW25" s="961"/>
      <c r="OHX25" s="961"/>
      <c r="OHY25" s="961"/>
      <c r="OHZ25" s="961"/>
      <c r="OIA25" s="961"/>
      <c r="OIB25" s="961"/>
      <c r="OIC25" s="961"/>
      <c r="OID25" s="961"/>
      <c r="OIE25" s="961"/>
      <c r="OIF25" s="961"/>
      <c r="OIG25" s="961"/>
      <c r="OIH25" s="961"/>
      <c r="OII25" s="961"/>
      <c r="OIJ25" s="961"/>
      <c r="OIK25" s="961"/>
      <c r="OIL25" s="961"/>
      <c r="OIM25" s="961"/>
      <c r="OIN25" s="961"/>
      <c r="OIO25" s="961"/>
      <c r="OIP25" s="961"/>
      <c r="OIQ25" s="961"/>
      <c r="OIR25" s="961"/>
      <c r="OIS25" s="961"/>
      <c r="OIT25" s="961"/>
      <c r="OIU25" s="961"/>
      <c r="OIV25" s="961"/>
      <c r="OIW25" s="961"/>
      <c r="OIX25" s="961"/>
      <c r="OIY25" s="961"/>
      <c r="OIZ25" s="961"/>
      <c r="OJA25" s="961"/>
      <c r="OJB25" s="961"/>
      <c r="OJC25" s="961"/>
      <c r="OJD25" s="961"/>
      <c r="OJE25" s="961"/>
      <c r="OJF25" s="961"/>
      <c r="OJG25" s="961"/>
      <c r="OJH25" s="961"/>
      <c r="OJI25" s="961"/>
      <c r="OJJ25" s="961"/>
      <c r="OJK25" s="961"/>
      <c r="OJL25" s="961"/>
      <c r="OJM25" s="961"/>
      <c r="OJN25" s="961"/>
      <c r="OJO25" s="961"/>
      <c r="OJP25" s="961"/>
      <c r="OJQ25" s="961"/>
      <c r="OJR25" s="961"/>
      <c r="OJS25" s="961"/>
      <c r="OJT25" s="961"/>
      <c r="OJU25" s="961"/>
      <c r="OJV25" s="961"/>
      <c r="OJW25" s="961"/>
      <c r="OJX25" s="961"/>
      <c r="OJY25" s="961"/>
      <c r="OJZ25" s="961"/>
      <c r="OKA25" s="961"/>
      <c r="OKB25" s="961"/>
      <c r="OKC25" s="961"/>
      <c r="OKD25" s="961"/>
      <c r="OKE25" s="961"/>
      <c r="OKF25" s="961"/>
      <c r="OKG25" s="961"/>
      <c r="OKH25" s="961"/>
      <c r="OKI25" s="961"/>
      <c r="OKJ25" s="961"/>
      <c r="OKK25" s="961"/>
      <c r="OKL25" s="961"/>
      <c r="OKM25" s="961"/>
      <c r="OKN25" s="961"/>
      <c r="OKO25" s="961"/>
      <c r="OKP25" s="961"/>
      <c r="OKQ25" s="961"/>
      <c r="OKR25" s="961"/>
      <c r="OKS25" s="961"/>
      <c r="OKT25" s="961"/>
      <c r="OKU25" s="961"/>
      <c r="OKV25" s="961"/>
      <c r="OKW25" s="961"/>
      <c r="OKX25" s="961"/>
      <c r="OKY25" s="961"/>
      <c r="OKZ25" s="961"/>
      <c r="OLA25" s="961"/>
      <c r="OLB25" s="961"/>
      <c r="OLC25" s="961"/>
      <c r="OLD25" s="961"/>
      <c r="OLE25" s="961"/>
      <c r="OLF25" s="961"/>
      <c r="OLG25" s="961"/>
      <c r="OLH25" s="961"/>
      <c r="OLI25" s="961"/>
      <c r="OLJ25" s="961"/>
      <c r="OLK25" s="961"/>
      <c r="OLL25" s="961"/>
      <c r="OLM25" s="961"/>
      <c r="OLN25" s="961"/>
      <c r="OLO25" s="961"/>
      <c r="OLP25" s="961"/>
      <c r="OLQ25" s="961"/>
      <c r="OLR25" s="961"/>
      <c r="OLS25" s="961"/>
      <c r="OLT25" s="961"/>
      <c r="OLU25" s="961"/>
      <c r="OLV25" s="961"/>
      <c r="OLW25" s="961"/>
      <c r="OLX25" s="961"/>
      <c r="OLY25" s="961"/>
      <c r="OLZ25" s="961"/>
      <c r="OMA25" s="961"/>
      <c r="OMB25" s="961"/>
      <c r="OMC25" s="961"/>
      <c r="OMD25" s="961"/>
      <c r="OME25" s="961"/>
      <c r="OMF25" s="961"/>
      <c r="OMG25" s="961"/>
      <c r="OMH25" s="961"/>
      <c r="OMI25" s="961"/>
      <c r="OMJ25" s="961"/>
      <c r="OMK25" s="961"/>
      <c r="OML25" s="961"/>
      <c r="OMM25" s="961"/>
      <c r="OMN25" s="961"/>
      <c r="OMO25" s="961"/>
      <c r="OMP25" s="961"/>
      <c r="OMQ25" s="961"/>
      <c r="OMR25" s="961"/>
      <c r="OMS25" s="961"/>
      <c r="OMT25" s="961"/>
      <c r="OMU25" s="961"/>
      <c r="OMV25" s="961"/>
      <c r="OMW25" s="961"/>
      <c r="OMX25" s="961"/>
      <c r="OMY25" s="961"/>
      <c r="OMZ25" s="961"/>
      <c r="ONA25" s="961"/>
      <c r="ONB25" s="961"/>
      <c r="ONC25" s="961"/>
      <c r="OND25" s="961"/>
      <c r="ONE25" s="961"/>
      <c r="ONF25" s="961"/>
      <c r="ONG25" s="961"/>
      <c r="ONH25" s="961"/>
      <c r="ONI25" s="961"/>
      <c r="ONJ25" s="961"/>
      <c r="ONK25" s="961"/>
      <c r="ONL25" s="961"/>
      <c r="ONM25" s="961"/>
      <c r="ONN25" s="961"/>
      <c r="ONO25" s="961"/>
      <c r="ONP25" s="961"/>
      <c r="ONQ25" s="961"/>
      <c r="ONR25" s="961"/>
      <c r="ONS25" s="961"/>
      <c r="ONT25" s="961"/>
      <c r="ONU25" s="961"/>
      <c r="ONV25" s="961"/>
      <c r="ONW25" s="961"/>
      <c r="ONX25" s="961"/>
      <c r="ONY25" s="961"/>
      <c r="ONZ25" s="961"/>
      <c r="OOA25" s="961"/>
      <c r="OOB25" s="961"/>
      <c r="OOC25" s="961"/>
      <c r="OOD25" s="961"/>
      <c r="OOE25" s="961"/>
      <c r="OOF25" s="961"/>
      <c r="OOG25" s="961"/>
      <c r="OOH25" s="961"/>
      <c r="OOI25" s="961"/>
      <c r="OOJ25" s="961"/>
      <c r="OOK25" s="961"/>
      <c r="OOL25" s="961"/>
      <c r="OOM25" s="961"/>
      <c r="OON25" s="961"/>
      <c r="OOO25" s="961"/>
      <c r="OOP25" s="961"/>
      <c r="OOQ25" s="961"/>
      <c r="OOR25" s="961"/>
      <c r="OOS25" s="961"/>
      <c r="OOT25" s="961"/>
      <c r="OOU25" s="961"/>
      <c r="OOV25" s="961"/>
      <c r="OOW25" s="961"/>
      <c r="OOX25" s="961"/>
      <c r="OOY25" s="961"/>
      <c r="OOZ25" s="961"/>
      <c r="OPA25" s="961"/>
      <c r="OPB25" s="961"/>
      <c r="OPC25" s="961"/>
      <c r="OPD25" s="961"/>
      <c r="OPE25" s="961"/>
      <c r="OPF25" s="961"/>
      <c r="OPG25" s="961"/>
      <c r="OPH25" s="961"/>
      <c r="OPI25" s="961"/>
      <c r="OPJ25" s="961"/>
      <c r="OPK25" s="961"/>
      <c r="OPL25" s="961"/>
      <c r="OPM25" s="961"/>
      <c r="OPN25" s="961"/>
      <c r="OPO25" s="961"/>
      <c r="OPP25" s="961"/>
      <c r="OPQ25" s="961"/>
      <c r="OPR25" s="961"/>
      <c r="OPS25" s="961"/>
      <c r="OPT25" s="961"/>
      <c r="OPU25" s="961"/>
      <c r="OPV25" s="961"/>
      <c r="OPW25" s="961"/>
      <c r="OPX25" s="961"/>
      <c r="OPY25" s="961"/>
      <c r="OPZ25" s="961"/>
      <c r="OQA25" s="961"/>
      <c r="OQB25" s="961"/>
      <c r="OQC25" s="961"/>
      <c r="OQD25" s="961"/>
      <c r="OQE25" s="961"/>
      <c r="OQF25" s="961"/>
      <c r="OQG25" s="961"/>
      <c r="OQH25" s="961"/>
      <c r="OQI25" s="961"/>
      <c r="OQJ25" s="961"/>
      <c r="OQK25" s="961"/>
      <c r="OQL25" s="961"/>
      <c r="OQM25" s="961"/>
      <c r="OQN25" s="961"/>
      <c r="OQO25" s="961"/>
      <c r="OQP25" s="961"/>
      <c r="OQQ25" s="961"/>
      <c r="OQR25" s="961"/>
      <c r="OQS25" s="961"/>
      <c r="OQT25" s="961"/>
      <c r="OQU25" s="961"/>
      <c r="OQV25" s="961"/>
      <c r="OQW25" s="961"/>
      <c r="OQX25" s="961"/>
      <c r="OQY25" s="961"/>
      <c r="OQZ25" s="961"/>
      <c r="ORA25" s="961"/>
      <c r="ORB25" s="961"/>
      <c r="ORC25" s="961"/>
      <c r="ORD25" s="961"/>
      <c r="ORE25" s="961"/>
      <c r="ORF25" s="961"/>
      <c r="ORG25" s="961"/>
      <c r="ORH25" s="961"/>
      <c r="ORI25" s="961"/>
      <c r="ORJ25" s="961"/>
      <c r="ORK25" s="961"/>
      <c r="ORL25" s="961"/>
      <c r="ORM25" s="961"/>
      <c r="ORN25" s="961"/>
      <c r="ORO25" s="961"/>
      <c r="ORP25" s="961"/>
      <c r="ORQ25" s="961"/>
      <c r="ORR25" s="961"/>
      <c r="ORS25" s="961"/>
      <c r="ORT25" s="961"/>
      <c r="ORU25" s="961"/>
      <c r="ORV25" s="961"/>
      <c r="ORW25" s="961"/>
      <c r="ORX25" s="961"/>
      <c r="ORY25" s="961"/>
      <c r="ORZ25" s="961"/>
      <c r="OSA25" s="961"/>
      <c r="OSB25" s="961"/>
      <c r="OSC25" s="961"/>
      <c r="OSD25" s="961"/>
      <c r="OSE25" s="961"/>
      <c r="OSF25" s="961"/>
      <c r="OSG25" s="961"/>
      <c r="OSH25" s="961"/>
      <c r="OSI25" s="961"/>
      <c r="OSJ25" s="961"/>
      <c r="OSK25" s="961"/>
      <c r="OSL25" s="961"/>
      <c r="OSM25" s="961"/>
      <c r="OSN25" s="961"/>
      <c r="OSO25" s="961"/>
      <c r="OSP25" s="961"/>
      <c r="OSQ25" s="961"/>
      <c r="OSR25" s="961"/>
      <c r="OSS25" s="961"/>
      <c r="OST25" s="961"/>
      <c r="OSU25" s="961"/>
      <c r="OSV25" s="961"/>
      <c r="OSW25" s="961"/>
      <c r="OSX25" s="961"/>
      <c r="OSY25" s="961"/>
      <c r="OSZ25" s="961"/>
      <c r="OTA25" s="961"/>
      <c r="OTB25" s="961"/>
      <c r="OTC25" s="961"/>
      <c r="OTD25" s="961"/>
      <c r="OTE25" s="961"/>
      <c r="OTF25" s="961"/>
      <c r="OTG25" s="961"/>
      <c r="OTH25" s="961"/>
      <c r="OTI25" s="961"/>
      <c r="OTJ25" s="961"/>
      <c r="OTK25" s="961"/>
      <c r="OTL25" s="961"/>
      <c r="OTM25" s="961"/>
      <c r="OTN25" s="961"/>
      <c r="OTO25" s="961"/>
      <c r="OTP25" s="961"/>
      <c r="OTQ25" s="961"/>
      <c r="OTR25" s="961"/>
      <c r="OTS25" s="961"/>
      <c r="OTT25" s="961"/>
      <c r="OTU25" s="961"/>
      <c r="OTV25" s="961"/>
      <c r="OTW25" s="961"/>
      <c r="OTX25" s="961"/>
      <c r="OTY25" s="961"/>
      <c r="OTZ25" s="961"/>
      <c r="OUA25" s="961"/>
      <c r="OUB25" s="961"/>
      <c r="OUC25" s="961"/>
      <c r="OUD25" s="961"/>
      <c r="OUE25" s="961"/>
      <c r="OUF25" s="961"/>
      <c r="OUG25" s="961"/>
      <c r="OUH25" s="961"/>
      <c r="OUI25" s="961"/>
      <c r="OUJ25" s="961"/>
      <c r="OUK25" s="961"/>
      <c r="OUL25" s="961"/>
      <c r="OUM25" s="961"/>
      <c r="OUN25" s="961"/>
      <c r="OUO25" s="961"/>
      <c r="OUP25" s="961"/>
      <c r="OUQ25" s="961"/>
      <c r="OUR25" s="961"/>
      <c r="OUS25" s="961"/>
      <c r="OUT25" s="961"/>
      <c r="OUU25" s="961"/>
      <c r="OUV25" s="961"/>
      <c r="OUW25" s="961"/>
      <c r="OUX25" s="961"/>
      <c r="OUY25" s="961"/>
      <c r="OUZ25" s="961"/>
      <c r="OVA25" s="961"/>
      <c r="OVB25" s="961"/>
      <c r="OVC25" s="961"/>
      <c r="OVD25" s="961"/>
      <c r="OVE25" s="961"/>
      <c r="OVF25" s="961"/>
      <c r="OVG25" s="961"/>
      <c r="OVH25" s="961"/>
      <c r="OVI25" s="961"/>
      <c r="OVJ25" s="961"/>
      <c r="OVK25" s="961"/>
      <c r="OVL25" s="961"/>
      <c r="OVM25" s="961"/>
      <c r="OVN25" s="961"/>
      <c r="OVO25" s="961"/>
      <c r="OVP25" s="961"/>
      <c r="OVQ25" s="961"/>
      <c r="OVR25" s="961"/>
      <c r="OVS25" s="961"/>
      <c r="OVT25" s="961"/>
      <c r="OVU25" s="961"/>
      <c r="OVV25" s="961"/>
      <c r="OVW25" s="961"/>
      <c r="OVX25" s="961"/>
      <c r="OVY25" s="961"/>
      <c r="OVZ25" s="961"/>
      <c r="OWA25" s="961"/>
      <c r="OWB25" s="961"/>
      <c r="OWC25" s="961"/>
      <c r="OWD25" s="961"/>
      <c r="OWE25" s="961"/>
      <c r="OWF25" s="961"/>
      <c r="OWG25" s="961"/>
      <c r="OWH25" s="961"/>
      <c r="OWI25" s="961"/>
      <c r="OWJ25" s="961"/>
      <c r="OWK25" s="961"/>
      <c r="OWL25" s="961"/>
      <c r="OWM25" s="961"/>
      <c r="OWN25" s="961"/>
      <c r="OWO25" s="961"/>
      <c r="OWP25" s="961"/>
      <c r="OWQ25" s="961"/>
      <c r="OWR25" s="961"/>
      <c r="OWS25" s="961"/>
      <c r="OWT25" s="961"/>
      <c r="OWU25" s="961"/>
      <c r="OWV25" s="961"/>
      <c r="OWW25" s="961"/>
      <c r="OWX25" s="961"/>
      <c r="OWY25" s="961"/>
      <c r="OWZ25" s="961"/>
      <c r="OXA25" s="961"/>
      <c r="OXB25" s="961"/>
      <c r="OXC25" s="961"/>
      <c r="OXD25" s="961"/>
      <c r="OXE25" s="961"/>
      <c r="OXF25" s="961"/>
      <c r="OXG25" s="961"/>
      <c r="OXH25" s="961"/>
      <c r="OXI25" s="961"/>
      <c r="OXJ25" s="961"/>
      <c r="OXK25" s="961"/>
      <c r="OXL25" s="961"/>
      <c r="OXM25" s="961"/>
      <c r="OXN25" s="961"/>
      <c r="OXO25" s="961"/>
      <c r="OXP25" s="961"/>
      <c r="OXQ25" s="961"/>
      <c r="OXR25" s="961"/>
      <c r="OXS25" s="961"/>
      <c r="OXT25" s="961"/>
      <c r="OXU25" s="961"/>
      <c r="OXV25" s="961"/>
      <c r="OXW25" s="961"/>
      <c r="OXX25" s="961"/>
      <c r="OXY25" s="961"/>
      <c r="OXZ25" s="961"/>
      <c r="OYA25" s="961"/>
      <c r="OYB25" s="961"/>
      <c r="OYC25" s="961"/>
      <c r="OYD25" s="961"/>
      <c r="OYE25" s="961"/>
      <c r="OYF25" s="961"/>
      <c r="OYG25" s="961"/>
      <c r="OYH25" s="961"/>
      <c r="OYI25" s="961"/>
      <c r="OYJ25" s="961"/>
      <c r="OYK25" s="961"/>
      <c r="OYL25" s="961"/>
      <c r="OYM25" s="961"/>
      <c r="OYN25" s="961"/>
      <c r="OYO25" s="961"/>
      <c r="OYP25" s="961"/>
      <c r="OYQ25" s="961"/>
      <c r="OYR25" s="961"/>
      <c r="OYS25" s="961"/>
      <c r="OYT25" s="961"/>
      <c r="OYU25" s="961"/>
      <c r="OYV25" s="961"/>
      <c r="OYW25" s="961"/>
      <c r="OYX25" s="961"/>
      <c r="OYY25" s="961"/>
      <c r="OYZ25" s="961"/>
      <c r="OZA25" s="961"/>
      <c r="OZB25" s="961"/>
      <c r="OZC25" s="961"/>
      <c r="OZD25" s="961"/>
      <c r="OZE25" s="961"/>
      <c r="OZF25" s="961"/>
      <c r="OZG25" s="961"/>
      <c r="OZH25" s="961"/>
      <c r="OZI25" s="961"/>
      <c r="OZJ25" s="961"/>
      <c r="OZK25" s="961"/>
      <c r="OZL25" s="961"/>
      <c r="OZM25" s="961"/>
      <c r="OZN25" s="961"/>
      <c r="OZO25" s="961"/>
      <c r="OZP25" s="961"/>
      <c r="OZQ25" s="961"/>
      <c r="OZR25" s="961"/>
      <c r="OZS25" s="961"/>
      <c r="OZT25" s="961"/>
      <c r="OZU25" s="961"/>
      <c r="OZV25" s="961"/>
      <c r="OZW25" s="961"/>
      <c r="OZX25" s="961"/>
      <c r="OZY25" s="961"/>
      <c r="OZZ25" s="961"/>
      <c r="PAA25" s="961"/>
      <c r="PAB25" s="961"/>
      <c r="PAC25" s="961"/>
      <c r="PAD25" s="961"/>
      <c r="PAE25" s="961"/>
      <c r="PAF25" s="961"/>
      <c r="PAG25" s="961"/>
      <c r="PAH25" s="961"/>
      <c r="PAI25" s="961"/>
      <c r="PAJ25" s="961"/>
      <c r="PAK25" s="961"/>
      <c r="PAL25" s="961"/>
      <c r="PAM25" s="961"/>
      <c r="PAN25" s="961"/>
      <c r="PAO25" s="961"/>
      <c r="PAP25" s="961"/>
      <c r="PAQ25" s="961"/>
      <c r="PAR25" s="961"/>
      <c r="PAS25" s="961"/>
      <c r="PAT25" s="961"/>
      <c r="PAU25" s="961"/>
      <c r="PAV25" s="961"/>
      <c r="PAW25" s="961"/>
      <c r="PAX25" s="961"/>
      <c r="PAY25" s="961"/>
      <c r="PAZ25" s="961"/>
      <c r="PBA25" s="961"/>
      <c r="PBB25" s="961"/>
      <c r="PBC25" s="961"/>
      <c r="PBD25" s="961"/>
      <c r="PBE25" s="961"/>
      <c r="PBF25" s="961"/>
      <c r="PBG25" s="961"/>
      <c r="PBH25" s="961"/>
      <c r="PBI25" s="961"/>
      <c r="PBJ25" s="961"/>
      <c r="PBK25" s="961"/>
      <c r="PBL25" s="961"/>
      <c r="PBM25" s="961"/>
      <c r="PBN25" s="961"/>
      <c r="PBO25" s="961"/>
      <c r="PBP25" s="961"/>
      <c r="PBQ25" s="961"/>
      <c r="PBR25" s="961"/>
      <c r="PBS25" s="961"/>
      <c r="PBT25" s="961"/>
      <c r="PBU25" s="961"/>
      <c r="PBV25" s="961"/>
      <c r="PBW25" s="961"/>
      <c r="PBX25" s="961"/>
      <c r="PBY25" s="961"/>
      <c r="PBZ25" s="961"/>
      <c r="PCA25" s="961"/>
      <c r="PCB25" s="961"/>
      <c r="PCC25" s="961"/>
      <c r="PCD25" s="961"/>
      <c r="PCE25" s="961"/>
      <c r="PCF25" s="961"/>
      <c r="PCG25" s="961"/>
      <c r="PCH25" s="961"/>
      <c r="PCI25" s="961"/>
      <c r="PCJ25" s="961"/>
      <c r="PCK25" s="961"/>
      <c r="PCL25" s="961"/>
      <c r="PCM25" s="961"/>
      <c r="PCN25" s="961"/>
      <c r="PCO25" s="961"/>
      <c r="PCP25" s="961"/>
      <c r="PCQ25" s="961"/>
      <c r="PCR25" s="961"/>
      <c r="PCS25" s="961"/>
      <c r="PCT25" s="961"/>
      <c r="PCU25" s="961"/>
      <c r="PCV25" s="961"/>
      <c r="PCW25" s="961"/>
      <c r="PCX25" s="961"/>
      <c r="PCY25" s="961"/>
      <c r="PCZ25" s="961"/>
      <c r="PDA25" s="961"/>
      <c r="PDB25" s="961"/>
      <c r="PDC25" s="961"/>
      <c r="PDD25" s="961"/>
      <c r="PDE25" s="961"/>
      <c r="PDF25" s="961"/>
      <c r="PDG25" s="961"/>
      <c r="PDH25" s="961"/>
      <c r="PDI25" s="961"/>
      <c r="PDJ25" s="961"/>
      <c r="PDK25" s="961"/>
      <c r="PDL25" s="961"/>
      <c r="PDM25" s="961"/>
      <c r="PDN25" s="961"/>
      <c r="PDO25" s="961"/>
      <c r="PDP25" s="961"/>
      <c r="PDQ25" s="961"/>
      <c r="PDR25" s="961"/>
      <c r="PDS25" s="961"/>
      <c r="PDT25" s="961"/>
      <c r="PDU25" s="961"/>
      <c r="PDV25" s="961"/>
      <c r="PDW25" s="961"/>
      <c r="PDX25" s="961"/>
      <c r="PDY25" s="961"/>
      <c r="PDZ25" s="961"/>
      <c r="PEA25" s="961"/>
      <c r="PEB25" s="961"/>
      <c r="PEC25" s="961"/>
      <c r="PED25" s="961"/>
      <c r="PEE25" s="961"/>
      <c r="PEF25" s="961"/>
      <c r="PEG25" s="961"/>
      <c r="PEH25" s="961"/>
      <c r="PEI25" s="961"/>
      <c r="PEJ25" s="961"/>
      <c r="PEK25" s="961"/>
      <c r="PEL25" s="961"/>
      <c r="PEM25" s="961"/>
      <c r="PEN25" s="961"/>
      <c r="PEO25" s="961"/>
      <c r="PEP25" s="961"/>
      <c r="PEQ25" s="961"/>
      <c r="PER25" s="961"/>
      <c r="PES25" s="961"/>
      <c r="PET25" s="961"/>
      <c r="PEU25" s="961"/>
      <c r="PEV25" s="961"/>
      <c r="PEW25" s="961"/>
      <c r="PEX25" s="961"/>
      <c r="PEY25" s="961"/>
      <c r="PEZ25" s="961"/>
      <c r="PFA25" s="961"/>
      <c r="PFB25" s="961"/>
      <c r="PFC25" s="961"/>
      <c r="PFD25" s="961"/>
      <c r="PFE25" s="961"/>
      <c r="PFF25" s="961"/>
      <c r="PFG25" s="961"/>
      <c r="PFH25" s="961"/>
      <c r="PFI25" s="961"/>
      <c r="PFJ25" s="961"/>
      <c r="PFK25" s="961"/>
      <c r="PFL25" s="961"/>
      <c r="PFM25" s="961"/>
      <c r="PFN25" s="961"/>
      <c r="PFO25" s="961"/>
      <c r="PFP25" s="961"/>
      <c r="PFQ25" s="961"/>
      <c r="PFR25" s="961"/>
      <c r="PFS25" s="961"/>
      <c r="PFT25" s="961"/>
      <c r="PFU25" s="961"/>
      <c r="PFV25" s="961"/>
      <c r="PFW25" s="961"/>
      <c r="PFX25" s="961"/>
      <c r="PFY25" s="961"/>
      <c r="PFZ25" s="961"/>
      <c r="PGA25" s="961"/>
      <c r="PGB25" s="961"/>
      <c r="PGC25" s="961"/>
      <c r="PGD25" s="961"/>
      <c r="PGE25" s="961"/>
      <c r="PGF25" s="961"/>
      <c r="PGG25" s="961"/>
      <c r="PGH25" s="961"/>
      <c r="PGI25" s="961"/>
      <c r="PGJ25" s="961"/>
      <c r="PGK25" s="961"/>
      <c r="PGL25" s="961"/>
      <c r="PGM25" s="961"/>
      <c r="PGN25" s="961"/>
      <c r="PGO25" s="961"/>
      <c r="PGP25" s="961"/>
      <c r="PGQ25" s="961"/>
      <c r="PGR25" s="961"/>
      <c r="PGS25" s="961"/>
      <c r="PGT25" s="961"/>
      <c r="PGU25" s="961"/>
      <c r="PGV25" s="961"/>
      <c r="PGW25" s="961"/>
      <c r="PGX25" s="961"/>
      <c r="PGY25" s="961"/>
      <c r="PGZ25" s="961"/>
      <c r="PHA25" s="961"/>
      <c r="PHB25" s="961"/>
      <c r="PHC25" s="961"/>
      <c r="PHD25" s="961"/>
      <c r="PHE25" s="961"/>
      <c r="PHF25" s="961"/>
      <c r="PHG25" s="961"/>
      <c r="PHH25" s="961"/>
      <c r="PHI25" s="961"/>
      <c r="PHJ25" s="961"/>
      <c r="PHK25" s="961"/>
      <c r="PHL25" s="961"/>
      <c r="PHM25" s="961"/>
      <c r="PHN25" s="961"/>
      <c r="PHO25" s="961"/>
      <c r="PHP25" s="961"/>
      <c r="PHQ25" s="961"/>
      <c r="PHR25" s="961"/>
      <c r="PHS25" s="961"/>
      <c r="PHT25" s="961"/>
      <c r="PHU25" s="961"/>
      <c r="PHV25" s="961"/>
      <c r="PHW25" s="961"/>
      <c r="PHX25" s="961"/>
      <c r="PHY25" s="961"/>
      <c r="PHZ25" s="961"/>
      <c r="PIA25" s="961"/>
      <c r="PIB25" s="961"/>
      <c r="PIC25" s="961"/>
      <c r="PID25" s="961"/>
      <c r="PIE25" s="961"/>
      <c r="PIF25" s="961"/>
      <c r="PIG25" s="961"/>
      <c r="PIH25" s="961"/>
      <c r="PII25" s="961"/>
      <c r="PIJ25" s="961"/>
      <c r="PIK25" s="961"/>
      <c r="PIL25" s="961"/>
      <c r="PIM25" s="961"/>
      <c r="PIN25" s="961"/>
      <c r="PIO25" s="961"/>
      <c r="PIP25" s="961"/>
      <c r="PIQ25" s="961"/>
      <c r="PIR25" s="961"/>
      <c r="PIS25" s="961"/>
      <c r="PIT25" s="961"/>
      <c r="PIU25" s="961"/>
      <c r="PIV25" s="961"/>
      <c r="PIW25" s="961"/>
      <c r="PIX25" s="961"/>
      <c r="PIY25" s="961"/>
      <c r="PIZ25" s="961"/>
      <c r="PJA25" s="961"/>
      <c r="PJB25" s="961"/>
      <c r="PJC25" s="961"/>
      <c r="PJD25" s="961"/>
      <c r="PJE25" s="961"/>
      <c r="PJF25" s="961"/>
      <c r="PJG25" s="961"/>
      <c r="PJH25" s="961"/>
      <c r="PJI25" s="961"/>
      <c r="PJJ25" s="961"/>
      <c r="PJK25" s="961"/>
      <c r="PJL25" s="961"/>
      <c r="PJM25" s="961"/>
      <c r="PJN25" s="961"/>
      <c r="PJO25" s="961"/>
      <c r="PJP25" s="961"/>
      <c r="PJQ25" s="961"/>
      <c r="PJR25" s="961"/>
      <c r="PJS25" s="961"/>
      <c r="PJT25" s="961"/>
      <c r="PJU25" s="961"/>
      <c r="PJV25" s="961"/>
      <c r="PJW25" s="961"/>
      <c r="PJX25" s="961"/>
      <c r="PJY25" s="961"/>
      <c r="PJZ25" s="961"/>
      <c r="PKA25" s="961"/>
      <c r="PKB25" s="961"/>
      <c r="PKC25" s="961"/>
      <c r="PKD25" s="961"/>
      <c r="PKE25" s="961"/>
      <c r="PKF25" s="961"/>
      <c r="PKG25" s="961"/>
      <c r="PKH25" s="961"/>
      <c r="PKI25" s="961"/>
      <c r="PKJ25" s="961"/>
      <c r="PKK25" s="961"/>
      <c r="PKL25" s="961"/>
      <c r="PKM25" s="961"/>
      <c r="PKN25" s="961"/>
      <c r="PKO25" s="961"/>
      <c r="PKP25" s="961"/>
      <c r="PKQ25" s="961"/>
      <c r="PKR25" s="961"/>
      <c r="PKS25" s="961"/>
      <c r="PKT25" s="961"/>
      <c r="PKU25" s="961"/>
      <c r="PKV25" s="961"/>
      <c r="PKW25" s="961"/>
      <c r="PKX25" s="961"/>
      <c r="PKY25" s="961"/>
      <c r="PKZ25" s="961"/>
      <c r="PLA25" s="961"/>
      <c r="PLB25" s="961"/>
      <c r="PLC25" s="961"/>
      <c r="PLD25" s="961"/>
      <c r="PLE25" s="961"/>
      <c r="PLF25" s="961"/>
      <c r="PLG25" s="961"/>
      <c r="PLH25" s="961"/>
      <c r="PLI25" s="961"/>
      <c r="PLJ25" s="961"/>
      <c r="PLK25" s="961"/>
      <c r="PLL25" s="961"/>
      <c r="PLM25" s="961"/>
      <c r="PLN25" s="961"/>
      <c r="PLO25" s="961"/>
      <c r="PLP25" s="961"/>
      <c r="PLQ25" s="961"/>
      <c r="PLR25" s="961"/>
      <c r="PLS25" s="961"/>
      <c r="PLT25" s="961"/>
      <c r="PLU25" s="961"/>
      <c r="PLV25" s="961"/>
      <c r="PLW25" s="961"/>
      <c r="PLX25" s="961"/>
      <c r="PLY25" s="961"/>
      <c r="PLZ25" s="961"/>
      <c r="PMA25" s="961"/>
      <c r="PMB25" s="961"/>
      <c r="PMC25" s="961"/>
      <c r="PMD25" s="961"/>
      <c r="PME25" s="961"/>
      <c r="PMF25" s="961"/>
      <c r="PMG25" s="961"/>
      <c r="PMH25" s="961"/>
      <c r="PMI25" s="961"/>
      <c r="PMJ25" s="961"/>
      <c r="PMK25" s="961"/>
      <c r="PML25" s="961"/>
      <c r="PMM25" s="961"/>
      <c r="PMN25" s="961"/>
      <c r="PMO25" s="961"/>
      <c r="PMP25" s="961"/>
      <c r="PMQ25" s="961"/>
      <c r="PMR25" s="961"/>
      <c r="PMS25" s="961"/>
      <c r="PMT25" s="961"/>
      <c r="PMU25" s="961"/>
      <c r="PMV25" s="961"/>
      <c r="PMW25" s="961"/>
      <c r="PMX25" s="961"/>
      <c r="PMY25" s="961"/>
      <c r="PMZ25" s="961"/>
      <c r="PNA25" s="961"/>
      <c r="PNB25" s="961"/>
      <c r="PNC25" s="961"/>
      <c r="PND25" s="961"/>
      <c r="PNE25" s="961"/>
      <c r="PNF25" s="961"/>
      <c r="PNG25" s="961"/>
      <c r="PNH25" s="961"/>
      <c r="PNI25" s="961"/>
      <c r="PNJ25" s="961"/>
      <c r="PNK25" s="961"/>
      <c r="PNL25" s="961"/>
      <c r="PNM25" s="961"/>
      <c r="PNN25" s="961"/>
      <c r="PNO25" s="961"/>
      <c r="PNP25" s="961"/>
      <c r="PNQ25" s="961"/>
      <c r="PNR25" s="961"/>
      <c r="PNS25" s="961"/>
      <c r="PNT25" s="961"/>
      <c r="PNU25" s="961"/>
      <c r="PNV25" s="961"/>
      <c r="PNW25" s="961"/>
      <c r="PNX25" s="961"/>
      <c r="PNY25" s="961"/>
      <c r="PNZ25" s="961"/>
      <c r="POA25" s="961"/>
      <c r="POB25" s="961"/>
      <c r="POC25" s="961"/>
      <c r="POD25" s="961"/>
      <c r="POE25" s="961"/>
      <c r="POF25" s="961"/>
      <c r="POG25" s="961"/>
      <c r="POH25" s="961"/>
      <c r="POI25" s="961"/>
      <c r="POJ25" s="961"/>
      <c r="POK25" s="961"/>
      <c r="POL25" s="961"/>
      <c r="POM25" s="961"/>
      <c r="PON25" s="961"/>
      <c r="POO25" s="961"/>
      <c r="POP25" s="961"/>
      <c r="POQ25" s="961"/>
      <c r="POR25" s="961"/>
      <c r="POS25" s="961"/>
      <c r="POT25" s="961"/>
      <c r="POU25" s="961"/>
      <c r="POV25" s="961"/>
      <c r="POW25" s="961"/>
      <c r="POX25" s="961"/>
      <c r="POY25" s="961"/>
      <c r="POZ25" s="961"/>
      <c r="PPA25" s="961"/>
      <c r="PPB25" s="961"/>
      <c r="PPC25" s="961"/>
      <c r="PPD25" s="961"/>
      <c r="PPE25" s="961"/>
      <c r="PPF25" s="961"/>
      <c r="PPG25" s="961"/>
      <c r="PPH25" s="961"/>
      <c r="PPI25" s="961"/>
      <c r="PPJ25" s="961"/>
      <c r="PPK25" s="961"/>
      <c r="PPL25" s="961"/>
      <c r="PPM25" s="961"/>
      <c r="PPN25" s="961"/>
      <c r="PPO25" s="961"/>
      <c r="PPP25" s="961"/>
      <c r="PPQ25" s="961"/>
      <c r="PPR25" s="961"/>
      <c r="PPS25" s="961"/>
      <c r="PPT25" s="961"/>
      <c r="PPU25" s="961"/>
      <c r="PPV25" s="961"/>
      <c r="PPW25" s="961"/>
      <c r="PPX25" s="961"/>
      <c r="PPY25" s="961"/>
      <c r="PPZ25" s="961"/>
      <c r="PQA25" s="961"/>
      <c r="PQB25" s="961"/>
      <c r="PQC25" s="961"/>
      <c r="PQD25" s="961"/>
      <c r="PQE25" s="961"/>
      <c r="PQF25" s="961"/>
      <c r="PQG25" s="961"/>
      <c r="PQH25" s="961"/>
      <c r="PQI25" s="961"/>
      <c r="PQJ25" s="961"/>
      <c r="PQK25" s="961"/>
      <c r="PQL25" s="961"/>
      <c r="PQM25" s="961"/>
      <c r="PQN25" s="961"/>
      <c r="PQO25" s="961"/>
      <c r="PQP25" s="961"/>
      <c r="PQQ25" s="961"/>
      <c r="PQR25" s="961"/>
      <c r="PQS25" s="961"/>
      <c r="PQT25" s="961"/>
      <c r="PQU25" s="961"/>
      <c r="PQV25" s="961"/>
      <c r="PQW25" s="961"/>
      <c r="PQX25" s="961"/>
      <c r="PQY25" s="961"/>
      <c r="PQZ25" s="961"/>
      <c r="PRA25" s="961"/>
      <c r="PRB25" s="961"/>
      <c r="PRC25" s="961"/>
      <c r="PRD25" s="961"/>
      <c r="PRE25" s="961"/>
      <c r="PRF25" s="961"/>
      <c r="PRG25" s="961"/>
      <c r="PRH25" s="961"/>
      <c r="PRI25" s="961"/>
      <c r="PRJ25" s="961"/>
      <c r="PRK25" s="961"/>
      <c r="PRL25" s="961"/>
      <c r="PRM25" s="961"/>
      <c r="PRN25" s="961"/>
      <c r="PRO25" s="961"/>
      <c r="PRP25" s="961"/>
      <c r="PRQ25" s="961"/>
      <c r="PRR25" s="961"/>
      <c r="PRS25" s="961"/>
      <c r="PRT25" s="961"/>
      <c r="PRU25" s="961"/>
      <c r="PRV25" s="961"/>
      <c r="PRW25" s="961"/>
      <c r="PRX25" s="961"/>
      <c r="PRY25" s="961"/>
      <c r="PRZ25" s="961"/>
      <c r="PSA25" s="961"/>
      <c r="PSB25" s="961"/>
      <c r="PSC25" s="961"/>
      <c r="PSD25" s="961"/>
      <c r="PSE25" s="961"/>
      <c r="PSF25" s="961"/>
      <c r="PSG25" s="961"/>
      <c r="PSH25" s="961"/>
      <c r="PSI25" s="961"/>
      <c r="PSJ25" s="961"/>
      <c r="PSK25" s="961"/>
      <c r="PSL25" s="961"/>
      <c r="PSM25" s="961"/>
      <c r="PSN25" s="961"/>
      <c r="PSO25" s="961"/>
      <c r="PSP25" s="961"/>
      <c r="PSQ25" s="961"/>
      <c r="PSR25" s="961"/>
      <c r="PSS25" s="961"/>
      <c r="PST25" s="961"/>
      <c r="PSU25" s="961"/>
      <c r="PSV25" s="961"/>
      <c r="PSW25" s="961"/>
      <c r="PSX25" s="961"/>
      <c r="PSY25" s="961"/>
      <c r="PSZ25" s="961"/>
      <c r="PTA25" s="961"/>
      <c r="PTB25" s="961"/>
      <c r="PTC25" s="961"/>
      <c r="PTD25" s="961"/>
      <c r="PTE25" s="961"/>
      <c r="PTF25" s="961"/>
      <c r="PTG25" s="961"/>
      <c r="PTH25" s="961"/>
      <c r="PTI25" s="961"/>
      <c r="PTJ25" s="961"/>
      <c r="PTK25" s="961"/>
      <c r="PTL25" s="961"/>
      <c r="PTM25" s="961"/>
      <c r="PTN25" s="961"/>
      <c r="PTO25" s="961"/>
      <c r="PTP25" s="961"/>
      <c r="PTQ25" s="961"/>
      <c r="PTR25" s="961"/>
      <c r="PTS25" s="961"/>
      <c r="PTT25" s="961"/>
      <c r="PTU25" s="961"/>
      <c r="PTV25" s="961"/>
      <c r="PTW25" s="961"/>
      <c r="PTX25" s="961"/>
      <c r="PTY25" s="961"/>
      <c r="PTZ25" s="961"/>
      <c r="PUA25" s="961"/>
      <c r="PUB25" s="961"/>
      <c r="PUC25" s="961"/>
      <c r="PUD25" s="961"/>
      <c r="PUE25" s="961"/>
      <c r="PUF25" s="961"/>
      <c r="PUG25" s="961"/>
      <c r="PUH25" s="961"/>
      <c r="PUI25" s="961"/>
      <c r="PUJ25" s="961"/>
      <c r="PUK25" s="961"/>
      <c r="PUL25" s="961"/>
      <c r="PUM25" s="961"/>
      <c r="PUN25" s="961"/>
      <c r="PUO25" s="961"/>
      <c r="PUP25" s="961"/>
      <c r="PUQ25" s="961"/>
      <c r="PUR25" s="961"/>
      <c r="PUS25" s="961"/>
      <c r="PUT25" s="961"/>
      <c r="PUU25" s="961"/>
      <c r="PUV25" s="961"/>
      <c r="PUW25" s="961"/>
      <c r="PUX25" s="961"/>
      <c r="PUY25" s="961"/>
      <c r="PUZ25" s="961"/>
      <c r="PVA25" s="961"/>
      <c r="PVB25" s="961"/>
      <c r="PVC25" s="961"/>
      <c r="PVD25" s="961"/>
      <c r="PVE25" s="961"/>
      <c r="PVF25" s="961"/>
      <c r="PVG25" s="961"/>
      <c r="PVH25" s="961"/>
      <c r="PVI25" s="961"/>
      <c r="PVJ25" s="961"/>
      <c r="PVK25" s="961"/>
      <c r="PVL25" s="961"/>
      <c r="PVM25" s="961"/>
      <c r="PVN25" s="961"/>
      <c r="PVO25" s="961"/>
      <c r="PVP25" s="961"/>
      <c r="PVQ25" s="961"/>
      <c r="PVR25" s="961"/>
      <c r="PVS25" s="961"/>
      <c r="PVT25" s="961"/>
      <c r="PVU25" s="961"/>
      <c r="PVV25" s="961"/>
      <c r="PVW25" s="961"/>
      <c r="PVX25" s="961"/>
      <c r="PVY25" s="961"/>
      <c r="PVZ25" s="961"/>
      <c r="PWA25" s="961"/>
      <c r="PWB25" s="961"/>
      <c r="PWC25" s="961"/>
      <c r="PWD25" s="961"/>
      <c r="PWE25" s="961"/>
      <c r="PWF25" s="961"/>
      <c r="PWG25" s="961"/>
      <c r="PWH25" s="961"/>
      <c r="PWI25" s="961"/>
      <c r="PWJ25" s="961"/>
      <c r="PWK25" s="961"/>
      <c r="PWL25" s="961"/>
      <c r="PWM25" s="961"/>
      <c r="PWN25" s="961"/>
      <c r="PWO25" s="961"/>
      <c r="PWP25" s="961"/>
      <c r="PWQ25" s="961"/>
      <c r="PWR25" s="961"/>
      <c r="PWS25" s="961"/>
      <c r="PWT25" s="961"/>
      <c r="PWU25" s="961"/>
      <c r="PWV25" s="961"/>
      <c r="PWW25" s="961"/>
      <c r="PWX25" s="961"/>
      <c r="PWY25" s="961"/>
      <c r="PWZ25" s="961"/>
      <c r="PXA25" s="961"/>
      <c r="PXB25" s="961"/>
      <c r="PXC25" s="961"/>
      <c r="PXD25" s="961"/>
      <c r="PXE25" s="961"/>
      <c r="PXF25" s="961"/>
      <c r="PXG25" s="961"/>
      <c r="PXH25" s="961"/>
      <c r="PXI25" s="961"/>
      <c r="PXJ25" s="961"/>
      <c r="PXK25" s="961"/>
      <c r="PXL25" s="961"/>
      <c r="PXM25" s="961"/>
      <c r="PXN25" s="961"/>
      <c r="PXO25" s="961"/>
      <c r="PXP25" s="961"/>
      <c r="PXQ25" s="961"/>
      <c r="PXR25" s="961"/>
      <c r="PXS25" s="961"/>
      <c r="PXT25" s="961"/>
      <c r="PXU25" s="961"/>
      <c r="PXV25" s="961"/>
      <c r="PXW25" s="961"/>
      <c r="PXX25" s="961"/>
      <c r="PXY25" s="961"/>
      <c r="PXZ25" s="961"/>
      <c r="PYA25" s="961"/>
      <c r="PYB25" s="961"/>
      <c r="PYC25" s="961"/>
      <c r="PYD25" s="961"/>
      <c r="PYE25" s="961"/>
      <c r="PYF25" s="961"/>
      <c r="PYG25" s="961"/>
      <c r="PYH25" s="961"/>
      <c r="PYI25" s="961"/>
      <c r="PYJ25" s="961"/>
      <c r="PYK25" s="961"/>
      <c r="PYL25" s="961"/>
      <c r="PYM25" s="961"/>
      <c r="PYN25" s="961"/>
      <c r="PYO25" s="961"/>
      <c r="PYP25" s="961"/>
      <c r="PYQ25" s="961"/>
      <c r="PYR25" s="961"/>
      <c r="PYS25" s="961"/>
      <c r="PYT25" s="961"/>
      <c r="PYU25" s="961"/>
      <c r="PYV25" s="961"/>
      <c r="PYW25" s="961"/>
      <c r="PYX25" s="961"/>
      <c r="PYY25" s="961"/>
      <c r="PYZ25" s="961"/>
      <c r="PZA25" s="961"/>
      <c r="PZB25" s="961"/>
      <c r="PZC25" s="961"/>
      <c r="PZD25" s="961"/>
      <c r="PZE25" s="961"/>
      <c r="PZF25" s="961"/>
      <c r="PZG25" s="961"/>
      <c r="PZH25" s="961"/>
      <c r="PZI25" s="961"/>
      <c r="PZJ25" s="961"/>
      <c r="PZK25" s="961"/>
      <c r="PZL25" s="961"/>
      <c r="PZM25" s="961"/>
      <c r="PZN25" s="961"/>
      <c r="PZO25" s="961"/>
      <c r="PZP25" s="961"/>
      <c r="PZQ25" s="961"/>
      <c r="PZR25" s="961"/>
      <c r="PZS25" s="961"/>
      <c r="PZT25" s="961"/>
      <c r="PZU25" s="961"/>
      <c r="PZV25" s="961"/>
      <c r="PZW25" s="961"/>
      <c r="PZX25" s="961"/>
      <c r="PZY25" s="961"/>
      <c r="PZZ25" s="961"/>
      <c r="QAA25" s="961"/>
      <c r="QAB25" s="961"/>
      <c r="QAC25" s="961"/>
      <c r="QAD25" s="961"/>
      <c r="QAE25" s="961"/>
      <c r="QAF25" s="961"/>
      <c r="QAG25" s="961"/>
      <c r="QAH25" s="961"/>
      <c r="QAI25" s="961"/>
      <c r="QAJ25" s="961"/>
      <c r="QAK25" s="961"/>
      <c r="QAL25" s="961"/>
      <c r="QAM25" s="961"/>
      <c r="QAN25" s="961"/>
      <c r="QAO25" s="961"/>
      <c r="QAP25" s="961"/>
      <c r="QAQ25" s="961"/>
      <c r="QAR25" s="961"/>
      <c r="QAS25" s="961"/>
      <c r="QAT25" s="961"/>
      <c r="QAU25" s="961"/>
      <c r="QAV25" s="961"/>
      <c r="QAW25" s="961"/>
      <c r="QAX25" s="961"/>
      <c r="QAY25" s="961"/>
      <c r="QAZ25" s="961"/>
      <c r="QBA25" s="961"/>
      <c r="QBB25" s="961"/>
      <c r="QBC25" s="961"/>
      <c r="QBD25" s="961"/>
      <c r="QBE25" s="961"/>
      <c r="QBF25" s="961"/>
      <c r="QBG25" s="961"/>
      <c r="QBH25" s="961"/>
      <c r="QBI25" s="961"/>
      <c r="QBJ25" s="961"/>
      <c r="QBK25" s="961"/>
      <c r="QBL25" s="961"/>
      <c r="QBM25" s="961"/>
      <c r="QBN25" s="961"/>
      <c r="QBO25" s="961"/>
      <c r="QBP25" s="961"/>
      <c r="QBQ25" s="961"/>
      <c r="QBR25" s="961"/>
      <c r="QBS25" s="961"/>
      <c r="QBT25" s="961"/>
      <c r="QBU25" s="961"/>
      <c r="QBV25" s="961"/>
      <c r="QBW25" s="961"/>
      <c r="QBX25" s="961"/>
      <c r="QBY25" s="961"/>
      <c r="QBZ25" s="961"/>
      <c r="QCA25" s="961"/>
      <c r="QCB25" s="961"/>
      <c r="QCC25" s="961"/>
      <c r="QCD25" s="961"/>
      <c r="QCE25" s="961"/>
      <c r="QCF25" s="961"/>
      <c r="QCG25" s="961"/>
      <c r="QCH25" s="961"/>
      <c r="QCI25" s="961"/>
      <c r="QCJ25" s="961"/>
      <c r="QCK25" s="961"/>
      <c r="QCL25" s="961"/>
      <c r="QCM25" s="961"/>
      <c r="QCN25" s="961"/>
      <c r="QCO25" s="961"/>
      <c r="QCP25" s="961"/>
      <c r="QCQ25" s="961"/>
      <c r="QCR25" s="961"/>
      <c r="QCS25" s="961"/>
      <c r="QCT25" s="961"/>
      <c r="QCU25" s="961"/>
      <c r="QCV25" s="961"/>
      <c r="QCW25" s="961"/>
      <c r="QCX25" s="961"/>
      <c r="QCY25" s="961"/>
      <c r="QCZ25" s="961"/>
      <c r="QDA25" s="961"/>
      <c r="QDB25" s="961"/>
      <c r="QDC25" s="961"/>
      <c r="QDD25" s="961"/>
      <c r="QDE25" s="961"/>
      <c r="QDF25" s="961"/>
      <c r="QDG25" s="961"/>
      <c r="QDH25" s="961"/>
      <c r="QDI25" s="961"/>
      <c r="QDJ25" s="961"/>
      <c r="QDK25" s="961"/>
      <c r="QDL25" s="961"/>
      <c r="QDM25" s="961"/>
      <c r="QDN25" s="961"/>
      <c r="QDO25" s="961"/>
      <c r="QDP25" s="961"/>
      <c r="QDQ25" s="961"/>
      <c r="QDR25" s="961"/>
      <c r="QDS25" s="961"/>
      <c r="QDT25" s="961"/>
      <c r="QDU25" s="961"/>
      <c r="QDV25" s="961"/>
      <c r="QDW25" s="961"/>
      <c r="QDX25" s="961"/>
      <c r="QDY25" s="961"/>
      <c r="QDZ25" s="961"/>
      <c r="QEA25" s="961"/>
      <c r="QEB25" s="961"/>
      <c r="QEC25" s="961"/>
      <c r="QED25" s="961"/>
      <c r="QEE25" s="961"/>
      <c r="QEF25" s="961"/>
      <c r="QEG25" s="961"/>
      <c r="QEH25" s="961"/>
      <c r="QEI25" s="961"/>
      <c r="QEJ25" s="961"/>
      <c r="QEK25" s="961"/>
      <c r="QEL25" s="961"/>
      <c r="QEM25" s="961"/>
      <c r="QEN25" s="961"/>
      <c r="QEO25" s="961"/>
      <c r="QEP25" s="961"/>
      <c r="QEQ25" s="961"/>
      <c r="QER25" s="961"/>
      <c r="QES25" s="961"/>
      <c r="QET25" s="961"/>
      <c r="QEU25" s="961"/>
      <c r="QEV25" s="961"/>
      <c r="QEW25" s="961"/>
      <c r="QEX25" s="961"/>
      <c r="QEY25" s="961"/>
      <c r="QEZ25" s="961"/>
      <c r="QFA25" s="961"/>
      <c r="QFB25" s="961"/>
      <c r="QFC25" s="961"/>
      <c r="QFD25" s="961"/>
      <c r="QFE25" s="961"/>
      <c r="QFF25" s="961"/>
      <c r="QFG25" s="961"/>
      <c r="QFH25" s="961"/>
      <c r="QFI25" s="961"/>
      <c r="QFJ25" s="961"/>
      <c r="QFK25" s="961"/>
      <c r="QFL25" s="961"/>
      <c r="QFM25" s="961"/>
      <c r="QFN25" s="961"/>
      <c r="QFO25" s="961"/>
      <c r="QFP25" s="961"/>
      <c r="QFQ25" s="961"/>
      <c r="QFR25" s="961"/>
      <c r="QFS25" s="961"/>
      <c r="QFT25" s="961"/>
      <c r="QFU25" s="961"/>
      <c r="QFV25" s="961"/>
      <c r="QFW25" s="961"/>
      <c r="QFX25" s="961"/>
      <c r="QFY25" s="961"/>
      <c r="QFZ25" s="961"/>
      <c r="QGA25" s="961"/>
      <c r="QGB25" s="961"/>
      <c r="QGC25" s="961"/>
      <c r="QGD25" s="961"/>
      <c r="QGE25" s="961"/>
      <c r="QGF25" s="961"/>
      <c r="QGG25" s="961"/>
      <c r="QGH25" s="961"/>
      <c r="QGI25" s="961"/>
      <c r="QGJ25" s="961"/>
      <c r="QGK25" s="961"/>
      <c r="QGL25" s="961"/>
      <c r="QGM25" s="961"/>
      <c r="QGN25" s="961"/>
      <c r="QGO25" s="961"/>
      <c r="QGP25" s="961"/>
      <c r="QGQ25" s="961"/>
      <c r="QGR25" s="961"/>
      <c r="QGS25" s="961"/>
      <c r="QGT25" s="961"/>
      <c r="QGU25" s="961"/>
      <c r="QGV25" s="961"/>
      <c r="QGW25" s="961"/>
      <c r="QGX25" s="961"/>
      <c r="QGY25" s="961"/>
      <c r="QGZ25" s="961"/>
      <c r="QHA25" s="961"/>
      <c r="QHB25" s="961"/>
      <c r="QHC25" s="961"/>
      <c r="QHD25" s="961"/>
      <c r="QHE25" s="961"/>
      <c r="QHF25" s="961"/>
      <c r="QHG25" s="961"/>
      <c r="QHH25" s="961"/>
      <c r="QHI25" s="961"/>
      <c r="QHJ25" s="961"/>
      <c r="QHK25" s="961"/>
      <c r="QHL25" s="961"/>
      <c r="QHM25" s="961"/>
      <c r="QHN25" s="961"/>
      <c r="QHO25" s="961"/>
      <c r="QHP25" s="961"/>
      <c r="QHQ25" s="961"/>
      <c r="QHR25" s="961"/>
      <c r="QHS25" s="961"/>
      <c r="QHT25" s="961"/>
      <c r="QHU25" s="961"/>
      <c r="QHV25" s="961"/>
      <c r="QHW25" s="961"/>
      <c r="QHX25" s="961"/>
      <c r="QHY25" s="961"/>
      <c r="QHZ25" s="961"/>
      <c r="QIA25" s="961"/>
      <c r="QIB25" s="961"/>
      <c r="QIC25" s="961"/>
      <c r="QID25" s="961"/>
      <c r="QIE25" s="961"/>
      <c r="QIF25" s="961"/>
      <c r="QIG25" s="961"/>
      <c r="QIH25" s="961"/>
      <c r="QII25" s="961"/>
      <c r="QIJ25" s="961"/>
      <c r="QIK25" s="961"/>
      <c r="QIL25" s="961"/>
      <c r="QIM25" s="961"/>
      <c r="QIN25" s="961"/>
      <c r="QIO25" s="961"/>
      <c r="QIP25" s="961"/>
      <c r="QIQ25" s="961"/>
      <c r="QIR25" s="961"/>
      <c r="QIS25" s="961"/>
      <c r="QIT25" s="961"/>
      <c r="QIU25" s="961"/>
      <c r="QIV25" s="961"/>
      <c r="QIW25" s="961"/>
      <c r="QIX25" s="961"/>
      <c r="QIY25" s="961"/>
      <c r="QIZ25" s="961"/>
      <c r="QJA25" s="961"/>
      <c r="QJB25" s="961"/>
      <c r="QJC25" s="961"/>
      <c r="QJD25" s="961"/>
      <c r="QJE25" s="961"/>
      <c r="QJF25" s="961"/>
      <c r="QJG25" s="961"/>
      <c r="QJH25" s="961"/>
      <c r="QJI25" s="961"/>
      <c r="QJJ25" s="961"/>
      <c r="QJK25" s="961"/>
      <c r="QJL25" s="961"/>
      <c r="QJM25" s="961"/>
      <c r="QJN25" s="961"/>
      <c r="QJO25" s="961"/>
      <c r="QJP25" s="961"/>
      <c r="QJQ25" s="961"/>
      <c r="QJR25" s="961"/>
      <c r="QJS25" s="961"/>
      <c r="QJT25" s="961"/>
      <c r="QJU25" s="961"/>
      <c r="QJV25" s="961"/>
      <c r="QJW25" s="961"/>
      <c r="QJX25" s="961"/>
      <c r="QJY25" s="961"/>
      <c r="QJZ25" s="961"/>
      <c r="QKA25" s="961"/>
      <c r="QKB25" s="961"/>
      <c r="QKC25" s="961"/>
      <c r="QKD25" s="961"/>
      <c r="QKE25" s="961"/>
      <c r="QKF25" s="961"/>
      <c r="QKG25" s="961"/>
      <c r="QKH25" s="961"/>
      <c r="QKI25" s="961"/>
      <c r="QKJ25" s="961"/>
      <c r="QKK25" s="961"/>
      <c r="QKL25" s="961"/>
      <c r="QKM25" s="961"/>
      <c r="QKN25" s="961"/>
      <c r="QKO25" s="961"/>
      <c r="QKP25" s="961"/>
      <c r="QKQ25" s="961"/>
      <c r="QKR25" s="961"/>
      <c r="QKS25" s="961"/>
      <c r="QKT25" s="961"/>
      <c r="QKU25" s="961"/>
      <c r="QKV25" s="961"/>
      <c r="QKW25" s="961"/>
      <c r="QKX25" s="961"/>
      <c r="QKY25" s="961"/>
      <c r="QKZ25" s="961"/>
      <c r="QLA25" s="961"/>
      <c r="QLB25" s="961"/>
      <c r="QLC25" s="961"/>
      <c r="QLD25" s="961"/>
      <c r="QLE25" s="961"/>
      <c r="QLF25" s="961"/>
      <c r="QLG25" s="961"/>
      <c r="QLH25" s="961"/>
      <c r="QLI25" s="961"/>
      <c r="QLJ25" s="961"/>
      <c r="QLK25" s="961"/>
      <c r="QLL25" s="961"/>
      <c r="QLM25" s="961"/>
      <c r="QLN25" s="961"/>
      <c r="QLO25" s="961"/>
      <c r="QLP25" s="961"/>
      <c r="QLQ25" s="961"/>
      <c r="QLR25" s="961"/>
      <c r="QLS25" s="961"/>
      <c r="QLT25" s="961"/>
      <c r="QLU25" s="961"/>
      <c r="QLV25" s="961"/>
      <c r="QLW25" s="961"/>
      <c r="QLX25" s="961"/>
      <c r="QLY25" s="961"/>
      <c r="QLZ25" s="961"/>
      <c r="QMA25" s="961"/>
      <c r="QMB25" s="961"/>
      <c r="QMC25" s="961"/>
      <c r="QMD25" s="961"/>
      <c r="QME25" s="961"/>
      <c r="QMF25" s="961"/>
      <c r="QMG25" s="961"/>
      <c r="QMH25" s="961"/>
      <c r="QMI25" s="961"/>
      <c r="QMJ25" s="961"/>
      <c r="QMK25" s="961"/>
      <c r="QML25" s="961"/>
      <c r="QMM25" s="961"/>
      <c r="QMN25" s="961"/>
      <c r="QMO25" s="961"/>
      <c r="QMP25" s="961"/>
      <c r="QMQ25" s="961"/>
      <c r="QMR25" s="961"/>
      <c r="QMS25" s="961"/>
      <c r="QMT25" s="961"/>
      <c r="QMU25" s="961"/>
      <c r="QMV25" s="961"/>
      <c r="QMW25" s="961"/>
      <c r="QMX25" s="961"/>
      <c r="QMY25" s="961"/>
      <c r="QMZ25" s="961"/>
      <c r="QNA25" s="961"/>
      <c r="QNB25" s="961"/>
      <c r="QNC25" s="961"/>
      <c r="QND25" s="961"/>
      <c r="QNE25" s="961"/>
      <c r="QNF25" s="961"/>
      <c r="QNG25" s="961"/>
      <c r="QNH25" s="961"/>
      <c r="QNI25" s="961"/>
      <c r="QNJ25" s="961"/>
      <c r="QNK25" s="961"/>
      <c r="QNL25" s="961"/>
      <c r="QNM25" s="961"/>
      <c r="QNN25" s="961"/>
      <c r="QNO25" s="961"/>
      <c r="QNP25" s="961"/>
      <c r="QNQ25" s="961"/>
      <c r="QNR25" s="961"/>
      <c r="QNS25" s="961"/>
      <c r="QNT25" s="961"/>
      <c r="QNU25" s="961"/>
      <c r="QNV25" s="961"/>
      <c r="QNW25" s="961"/>
      <c r="QNX25" s="961"/>
      <c r="QNY25" s="961"/>
      <c r="QNZ25" s="961"/>
      <c r="QOA25" s="961"/>
      <c r="QOB25" s="961"/>
      <c r="QOC25" s="961"/>
      <c r="QOD25" s="961"/>
      <c r="QOE25" s="961"/>
      <c r="QOF25" s="961"/>
      <c r="QOG25" s="961"/>
      <c r="QOH25" s="961"/>
      <c r="QOI25" s="961"/>
      <c r="QOJ25" s="961"/>
      <c r="QOK25" s="961"/>
      <c r="QOL25" s="961"/>
      <c r="QOM25" s="961"/>
      <c r="QON25" s="961"/>
      <c r="QOO25" s="961"/>
      <c r="QOP25" s="961"/>
      <c r="QOQ25" s="961"/>
      <c r="QOR25" s="961"/>
      <c r="QOS25" s="961"/>
      <c r="QOT25" s="961"/>
      <c r="QOU25" s="961"/>
      <c r="QOV25" s="961"/>
      <c r="QOW25" s="961"/>
      <c r="QOX25" s="961"/>
      <c r="QOY25" s="961"/>
      <c r="QOZ25" s="961"/>
      <c r="QPA25" s="961"/>
      <c r="QPB25" s="961"/>
      <c r="QPC25" s="961"/>
      <c r="QPD25" s="961"/>
      <c r="QPE25" s="961"/>
      <c r="QPF25" s="961"/>
      <c r="QPG25" s="961"/>
      <c r="QPH25" s="961"/>
      <c r="QPI25" s="961"/>
      <c r="QPJ25" s="961"/>
      <c r="QPK25" s="961"/>
      <c r="QPL25" s="961"/>
      <c r="QPM25" s="961"/>
      <c r="QPN25" s="961"/>
      <c r="QPO25" s="961"/>
      <c r="QPP25" s="961"/>
      <c r="QPQ25" s="961"/>
      <c r="QPR25" s="961"/>
      <c r="QPS25" s="961"/>
      <c r="QPT25" s="961"/>
      <c r="QPU25" s="961"/>
      <c r="QPV25" s="961"/>
      <c r="QPW25" s="961"/>
      <c r="QPX25" s="961"/>
      <c r="QPY25" s="961"/>
      <c r="QPZ25" s="961"/>
      <c r="QQA25" s="961"/>
      <c r="QQB25" s="961"/>
      <c r="QQC25" s="961"/>
      <c r="QQD25" s="961"/>
      <c r="QQE25" s="961"/>
      <c r="QQF25" s="961"/>
      <c r="QQG25" s="961"/>
      <c r="QQH25" s="961"/>
      <c r="QQI25" s="961"/>
      <c r="QQJ25" s="961"/>
      <c r="QQK25" s="961"/>
      <c r="QQL25" s="961"/>
      <c r="QQM25" s="961"/>
      <c r="QQN25" s="961"/>
      <c r="QQO25" s="961"/>
      <c r="QQP25" s="961"/>
      <c r="QQQ25" s="961"/>
      <c r="QQR25" s="961"/>
      <c r="QQS25" s="961"/>
      <c r="QQT25" s="961"/>
      <c r="QQU25" s="961"/>
      <c r="QQV25" s="961"/>
      <c r="QQW25" s="961"/>
      <c r="QQX25" s="961"/>
      <c r="QQY25" s="961"/>
      <c r="QQZ25" s="961"/>
      <c r="QRA25" s="961"/>
      <c r="QRB25" s="961"/>
      <c r="QRC25" s="961"/>
      <c r="QRD25" s="961"/>
      <c r="QRE25" s="961"/>
      <c r="QRF25" s="961"/>
      <c r="QRG25" s="961"/>
      <c r="QRH25" s="961"/>
      <c r="QRI25" s="961"/>
      <c r="QRJ25" s="961"/>
      <c r="QRK25" s="961"/>
      <c r="QRL25" s="961"/>
      <c r="QRM25" s="961"/>
      <c r="QRN25" s="961"/>
      <c r="QRO25" s="961"/>
      <c r="QRP25" s="961"/>
      <c r="QRQ25" s="961"/>
      <c r="QRR25" s="961"/>
      <c r="QRS25" s="961"/>
      <c r="QRT25" s="961"/>
      <c r="QRU25" s="961"/>
      <c r="QRV25" s="961"/>
      <c r="QRW25" s="961"/>
      <c r="QRX25" s="961"/>
      <c r="QRY25" s="961"/>
      <c r="QRZ25" s="961"/>
      <c r="QSA25" s="961"/>
      <c r="QSB25" s="961"/>
      <c r="QSC25" s="961"/>
      <c r="QSD25" s="961"/>
      <c r="QSE25" s="961"/>
      <c r="QSF25" s="961"/>
      <c r="QSG25" s="961"/>
      <c r="QSH25" s="961"/>
      <c r="QSI25" s="961"/>
      <c r="QSJ25" s="961"/>
      <c r="QSK25" s="961"/>
      <c r="QSL25" s="961"/>
      <c r="QSM25" s="961"/>
      <c r="QSN25" s="961"/>
      <c r="QSO25" s="961"/>
      <c r="QSP25" s="961"/>
      <c r="QSQ25" s="961"/>
      <c r="QSR25" s="961"/>
      <c r="QSS25" s="961"/>
      <c r="QST25" s="961"/>
      <c r="QSU25" s="961"/>
      <c r="QSV25" s="961"/>
      <c r="QSW25" s="961"/>
      <c r="QSX25" s="961"/>
      <c r="QSY25" s="961"/>
      <c r="QSZ25" s="961"/>
      <c r="QTA25" s="961"/>
      <c r="QTB25" s="961"/>
      <c r="QTC25" s="961"/>
      <c r="QTD25" s="961"/>
      <c r="QTE25" s="961"/>
      <c r="QTF25" s="961"/>
      <c r="QTG25" s="961"/>
      <c r="QTH25" s="961"/>
      <c r="QTI25" s="961"/>
      <c r="QTJ25" s="961"/>
      <c r="QTK25" s="961"/>
      <c r="QTL25" s="961"/>
      <c r="QTM25" s="961"/>
      <c r="QTN25" s="961"/>
      <c r="QTO25" s="961"/>
      <c r="QTP25" s="961"/>
      <c r="QTQ25" s="961"/>
      <c r="QTR25" s="961"/>
      <c r="QTS25" s="961"/>
      <c r="QTT25" s="961"/>
      <c r="QTU25" s="961"/>
      <c r="QTV25" s="961"/>
      <c r="QTW25" s="961"/>
      <c r="QTX25" s="961"/>
      <c r="QTY25" s="961"/>
      <c r="QTZ25" s="961"/>
      <c r="QUA25" s="961"/>
      <c r="QUB25" s="961"/>
      <c r="QUC25" s="961"/>
      <c r="QUD25" s="961"/>
      <c r="QUE25" s="961"/>
      <c r="QUF25" s="961"/>
      <c r="QUG25" s="961"/>
      <c r="QUH25" s="961"/>
      <c r="QUI25" s="961"/>
      <c r="QUJ25" s="961"/>
      <c r="QUK25" s="961"/>
      <c r="QUL25" s="961"/>
      <c r="QUM25" s="961"/>
      <c r="QUN25" s="961"/>
      <c r="QUO25" s="961"/>
      <c r="QUP25" s="961"/>
      <c r="QUQ25" s="961"/>
      <c r="QUR25" s="961"/>
      <c r="QUS25" s="961"/>
      <c r="QUT25" s="961"/>
      <c r="QUU25" s="961"/>
      <c r="QUV25" s="961"/>
      <c r="QUW25" s="961"/>
      <c r="QUX25" s="961"/>
      <c r="QUY25" s="961"/>
      <c r="QUZ25" s="961"/>
      <c r="QVA25" s="961"/>
      <c r="QVB25" s="961"/>
      <c r="QVC25" s="961"/>
      <c r="QVD25" s="961"/>
      <c r="QVE25" s="961"/>
      <c r="QVF25" s="961"/>
      <c r="QVG25" s="961"/>
      <c r="QVH25" s="961"/>
      <c r="QVI25" s="961"/>
      <c r="QVJ25" s="961"/>
      <c r="QVK25" s="961"/>
      <c r="QVL25" s="961"/>
      <c r="QVM25" s="961"/>
      <c r="QVN25" s="961"/>
      <c r="QVO25" s="961"/>
      <c r="QVP25" s="961"/>
      <c r="QVQ25" s="961"/>
      <c r="QVR25" s="961"/>
      <c r="QVS25" s="961"/>
      <c r="QVT25" s="961"/>
      <c r="QVU25" s="961"/>
      <c r="QVV25" s="961"/>
      <c r="QVW25" s="961"/>
      <c r="QVX25" s="961"/>
      <c r="QVY25" s="961"/>
      <c r="QVZ25" s="961"/>
      <c r="QWA25" s="961"/>
      <c r="QWB25" s="961"/>
      <c r="QWC25" s="961"/>
      <c r="QWD25" s="961"/>
      <c r="QWE25" s="961"/>
      <c r="QWF25" s="961"/>
      <c r="QWG25" s="961"/>
      <c r="QWH25" s="961"/>
      <c r="QWI25" s="961"/>
      <c r="QWJ25" s="961"/>
      <c r="QWK25" s="961"/>
      <c r="QWL25" s="961"/>
      <c r="QWM25" s="961"/>
      <c r="QWN25" s="961"/>
      <c r="QWO25" s="961"/>
      <c r="QWP25" s="961"/>
      <c r="QWQ25" s="961"/>
      <c r="QWR25" s="961"/>
      <c r="QWS25" s="961"/>
      <c r="QWT25" s="961"/>
      <c r="QWU25" s="961"/>
      <c r="QWV25" s="961"/>
      <c r="QWW25" s="961"/>
      <c r="QWX25" s="961"/>
      <c r="QWY25" s="961"/>
      <c r="QWZ25" s="961"/>
      <c r="QXA25" s="961"/>
      <c r="QXB25" s="961"/>
      <c r="QXC25" s="961"/>
      <c r="QXD25" s="961"/>
      <c r="QXE25" s="961"/>
      <c r="QXF25" s="961"/>
      <c r="QXG25" s="961"/>
      <c r="QXH25" s="961"/>
      <c r="QXI25" s="961"/>
      <c r="QXJ25" s="961"/>
      <c r="QXK25" s="961"/>
      <c r="QXL25" s="961"/>
      <c r="QXM25" s="961"/>
      <c r="QXN25" s="961"/>
      <c r="QXO25" s="961"/>
      <c r="QXP25" s="961"/>
      <c r="QXQ25" s="961"/>
      <c r="QXR25" s="961"/>
      <c r="QXS25" s="961"/>
      <c r="QXT25" s="961"/>
      <c r="QXU25" s="961"/>
      <c r="QXV25" s="961"/>
      <c r="QXW25" s="961"/>
      <c r="QXX25" s="961"/>
      <c r="QXY25" s="961"/>
      <c r="QXZ25" s="961"/>
      <c r="QYA25" s="961"/>
      <c r="QYB25" s="961"/>
      <c r="QYC25" s="961"/>
      <c r="QYD25" s="961"/>
      <c r="QYE25" s="961"/>
      <c r="QYF25" s="961"/>
      <c r="QYG25" s="961"/>
      <c r="QYH25" s="961"/>
      <c r="QYI25" s="961"/>
      <c r="QYJ25" s="961"/>
      <c r="QYK25" s="961"/>
      <c r="QYL25" s="961"/>
      <c r="QYM25" s="961"/>
      <c r="QYN25" s="961"/>
      <c r="QYO25" s="961"/>
      <c r="QYP25" s="961"/>
      <c r="QYQ25" s="961"/>
      <c r="QYR25" s="961"/>
      <c r="QYS25" s="961"/>
      <c r="QYT25" s="961"/>
      <c r="QYU25" s="961"/>
      <c r="QYV25" s="961"/>
      <c r="QYW25" s="961"/>
      <c r="QYX25" s="961"/>
      <c r="QYY25" s="961"/>
      <c r="QYZ25" s="961"/>
      <c r="QZA25" s="961"/>
      <c r="QZB25" s="961"/>
      <c r="QZC25" s="961"/>
      <c r="QZD25" s="961"/>
      <c r="QZE25" s="961"/>
      <c r="QZF25" s="961"/>
      <c r="QZG25" s="961"/>
      <c r="QZH25" s="961"/>
      <c r="QZI25" s="961"/>
      <c r="QZJ25" s="961"/>
      <c r="QZK25" s="961"/>
      <c r="QZL25" s="961"/>
      <c r="QZM25" s="961"/>
      <c r="QZN25" s="961"/>
      <c r="QZO25" s="961"/>
      <c r="QZP25" s="961"/>
      <c r="QZQ25" s="961"/>
      <c r="QZR25" s="961"/>
      <c r="QZS25" s="961"/>
      <c r="QZT25" s="961"/>
      <c r="QZU25" s="961"/>
      <c r="QZV25" s="961"/>
      <c r="QZW25" s="961"/>
      <c r="QZX25" s="961"/>
      <c r="QZY25" s="961"/>
      <c r="QZZ25" s="961"/>
      <c r="RAA25" s="961"/>
      <c r="RAB25" s="961"/>
      <c r="RAC25" s="961"/>
      <c r="RAD25" s="961"/>
      <c r="RAE25" s="961"/>
      <c r="RAF25" s="961"/>
      <c r="RAG25" s="961"/>
      <c r="RAH25" s="961"/>
      <c r="RAI25" s="961"/>
      <c r="RAJ25" s="961"/>
      <c r="RAK25" s="961"/>
      <c r="RAL25" s="961"/>
      <c r="RAM25" s="961"/>
      <c r="RAN25" s="961"/>
      <c r="RAO25" s="961"/>
      <c r="RAP25" s="961"/>
      <c r="RAQ25" s="961"/>
      <c r="RAR25" s="961"/>
      <c r="RAS25" s="961"/>
      <c r="RAT25" s="961"/>
      <c r="RAU25" s="961"/>
      <c r="RAV25" s="961"/>
      <c r="RAW25" s="961"/>
      <c r="RAX25" s="961"/>
      <c r="RAY25" s="961"/>
      <c r="RAZ25" s="961"/>
      <c r="RBA25" s="961"/>
      <c r="RBB25" s="961"/>
      <c r="RBC25" s="961"/>
      <c r="RBD25" s="961"/>
      <c r="RBE25" s="961"/>
      <c r="RBF25" s="961"/>
      <c r="RBG25" s="961"/>
      <c r="RBH25" s="961"/>
      <c r="RBI25" s="961"/>
      <c r="RBJ25" s="961"/>
      <c r="RBK25" s="961"/>
      <c r="RBL25" s="961"/>
      <c r="RBM25" s="961"/>
      <c r="RBN25" s="961"/>
      <c r="RBO25" s="961"/>
      <c r="RBP25" s="961"/>
      <c r="RBQ25" s="961"/>
      <c r="RBR25" s="961"/>
      <c r="RBS25" s="961"/>
      <c r="RBT25" s="961"/>
      <c r="RBU25" s="961"/>
      <c r="RBV25" s="961"/>
      <c r="RBW25" s="961"/>
      <c r="RBX25" s="961"/>
      <c r="RBY25" s="961"/>
      <c r="RBZ25" s="961"/>
      <c r="RCA25" s="961"/>
      <c r="RCB25" s="961"/>
      <c r="RCC25" s="961"/>
      <c r="RCD25" s="961"/>
      <c r="RCE25" s="961"/>
      <c r="RCF25" s="961"/>
      <c r="RCG25" s="961"/>
      <c r="RCH25" s="961"/>
      <c r="RCI25" s="961"/>
      <c r="RCJ25" s="961"/>
      <c r="RCK25" s="961"/>
      <c r="RCL25" s="961"/>
      <c r="RCM25" s="961"/>
      <c r="RCN25" s="961"/>
      <c r="RCO25" s="961"/>
      <c r="RCP25" s="961"/>
      <c r="RCQ25" s="961"/>
      <c r="RCR25" s="961"/>
      <c r="RCS25" s="961"/>
      <c r="RCT25" s="961"/>
      <c r="RCU25" s="961"/>
      <c r="RCV25" s="961"/>
      <c r="RCW25" s="961"/>
      <c r="RCX25" s="961"/>
      <c r="RCY25" s="961"/>
      <c r="RCZ25" s="961"/>
      <c r="RDA25" s="961"/>
      <c r="RDB25" s="961"/>
      <c r="RDC25" s="961"/>
      <c r="RDD25" s="961"/>
      <c r="RDE25" s="961"/>
      <c r="RDF25" s="961"/>
      <c r="RDG25" s="961"/>
      <c r="RDH25" s="961"/>
      <c r="RDI25" s="961"/>
      <c r="RDJ25" s="961"/>
      <c r="RDK25" s="961"/>
      <c r="RDL25" s="961"/>
      <c r="RDM25" s="961"/>
      <c r="RDN25" s="961"/>
      <c r="RDO25" s="961"/>
      <c r="RDP25" s="961"/>
      <c r="RDQ25" s="961"/>
      <c r="RDR25" s="961"/>
      <c r="RDS25" s="961"/>
      <c r="RDT25" s="961"/>
      <c r="RDU25" s="961"/>
      <c r="RDV25" s="961"/>
      <c r="RDW25" s="961"/>
      <c r="RDX25" s="961"/>
      <c r="RDY25" s="961"/>
      <c r="RDZ25" s="961"/>
      <c r="REA25" s="961"/>
      <c r="REB25" s="961"/>
      <c r="REC25" s="961"/>
      <c r="RED25" s="961"/>
      <c r="REE25" s="961"/>
      <c r="REF25" s="961"/>
      <c r="REG25" s="961"/>
      <c r="REH25" s="961"/>
      <c r="REI25" s="961"/>
      <c r="REJ25" s="961"/>
      <c r="REK25" s="961"/>
      <c r="REL25" s="961"/>
      <c r="REM25" s="961"/>
      <c r="REN25" s="961"/>
      <c r="REO25" s="961"/>
      <c r="REP25" s="961"/>
      <c r="REQ25" s="961"/>
      <c r="RER25" s="961"/>
      <c r="RES25" s="961"/>
      <c r="RET25" s="961"/>
      <c r="REU25" s="961"/>
      <c r="REV25" s="961"/>
      <c r="REW25" s="961"/>
      <c r="REX25" s="961"/>
      <c r="REY25" s="961"/>
      <c r="REZ25" s="961"/>
      <c r="RFA25" s="961"/>
      <c r="RFB25" s="961"/>
      <c r="RFC25" s="961"/>
      <c r="RFD25" s="961"/>
      <c r="RFE25" s="961"/>
      <c r="RFF25" s="961"/>
      <c r="RFG25" s="961"/>
      <c r="RFH25" s="961"/>
      <c r="RFI25" s="961"/>
      <c r="RFJ25" s="961"/>
      <c r="RFK25" s="961"/>
      <c r="RFL25" s="961"/>
      <c r="RFM25" s="961"/>
      <c r="RFN25" s="961"/>
      <c r="RFO25" s="961"/>
      <c r="RFP25" s="961"/>
      <c r="RFQ25" s="961"/>
      <c r="RFR25" s="961"/>
      <c r="RFS25" s="961"/>
      <c r="RFT25" s="961"/>
      <c r="RFU25" s="961"/>
      <c r="RFV25" s="961"/>
      <c r="RFW25" s="961"/>
      <c r="RFX25" s="961"/>
      <c r="RFY25" s="961"/>
      <c r="RFZ25" s="961"/>
      <c r="RGA25" s="961"/>
      <c r="RGB25" s="961"/>
      <c r="RGC25" s="961"/>
      <c r="RGD25" s="961"/>
      <c r="RGE25" s="961"/>
      <c r="RGF25" s="961"/>
      <c r="RGG25" s="961"/>
      <c r="RGH25" s="961"/>
      <c r="RGI25" s="961"/>
      <c r="RGJ25" s="961"/>
      <c r="RGK25" s="961"/>
      <c r="RGL25" s="961"/>
      <c r="RGM25" s="961"/>
      <c r="RGN25" s="961"/>
      <c r="RGO25" s="961"/>
      <c r="RGP25" s="961"/>
      <c r="RGQ25" s="961"/>
      <c r="RGR25" s="961"/>
      <c r="RGS25" s="961"/>
      <c r="RGT25" s="961"/>
      <c r="RGU25" s="961"/>
      <c r="RGV25" s="961"/>
      <c r="RGW25" s="961"/>
      <c r="RGX25" s="961"/>
      <c r="RGY25" s="961"/>
      <c r="RGZ25" s="961"/>
      <c r="RHA25" s="961"/>
      <c r="RHB25" s="961"/>
      <c r="RHC25" s="961"/>
      <c r="RHD25" s="961"/>
      <c r="RHE25" s="961"/>
      <c r="RHF25" s="961"/>
      <c r="RHG25" s="961"/>
      <c r="RHH25" s="961"/>
      <c r="RHI25" s="961"/>
      <c r="RHJ25" s="961"/>
      <c r="RHK25" s="961"/>
      <c r="RHL25" s="961"/>
      <c r="RHM25" s="961"/>
      <c r="RHN25" s="961"/>
      <c r="RHO25" s="961"/>
      <c r="RHP25" s="961"/>
      <c r="RHQ25" s="961"/>
      <c r="RHR25" s="961"/>
      <c r="RHS25" s="961"/>
      <c r="RHT25" s="961"/>
      <c r="RHU25" s="961"/>
      <c r="RHV25" s="961"/>
      <c r="RHW25" s="961"/>
      <c r="RHX25" s="961"/>
      <c r="RHY25" s="961"/>
      <c r="RHZ25" s="961"/>
      <c r="RIA25" s="961"/>
      <c r="RIB25" s="961"/>
      <c r="RIC25" s="961"/>
      <c r="RID25" s="961"/>
      <c r="RIE25" s="961"/>
      <c r="RIF25" s="961"/>
      <c r="RIG25" s="961"/>
      <c r="RIH25" s="961"/>
      <c r="RII25" s="961"/>
      <c r="RIJ25" s="961"/>
      <c r="RIK25" s="961"/>
      <c r="RIL25" s="961"/>
      <c r="RIM25" s="961"/>
      <c r="RIN25" s="961"/>
      <c r="RIO25" s="961"/>
      <c r="RIP25" s="961"/>
      <c r="RIQ25" s="961"/>
      <c r="RIR25" s="961"/>
      <c r="RIS25" s="961"/>
      <c r="RIT25" s="961"/>
      <c r="RIU25" s="961"/>
      <c r="RIV25" s="961"/>
      <c r="RIW25" s="961"/>
      <c r="RIX25" s="961"/>
      <c r="RIY25" s="961"/>
      <c r="RIZ25" s="961"/>
      <c r="RJA25" s="961"/>
      <c r="RJB25" s="961"/>
      <c r="RJC25" s="961"/>
      <c r="RJD25" s="961"/>
      <c r="RJE25" s="961"/>
      <c r="RJF25" s="961"/>
      <c r="RJG25" s="961"/>
      <c r="RJH25" s="961"/>
      <c r="RJI25" s="961"/>
      <c r="RJJ25" s="961"/>
      <c r="RJK25" s="961"/>
      <c r="RJL25" s="961"/>
      <c r="RJM25" s="961"/>
      <c r="RJN25" s="961"/>
      <c r="RJO25" s="961"/>
      <c r="RJP25" s="961"/>
      <c r="RJQ25" s="961"/>
      <c r="RJR25" s="961"/>
      <c r="RJS25" s="961"/>
      <c r="RJT25" s="961"/>
      <c r="RJU25" s="961"/>
      <c r="RJV25" s="961"/>
      <c r="RJW25" s="961"/>
      <c r="RJX25" s="961"/>
      <c r="RJY25" s="961"/>
      <c r="RJZ25" s="961"/>
      <c r="RKA25" s="961"/>
      <c r="RKB25" s="961"/>
      <c r="RKC25" s="961"/>
      <c r="RKD25" s="961"/>
      <c r="RKE25" s="961"/>
      <c r="RKF25" s="961"/>
      <c r="RKG25" s="961"/>
      <c r="RKH25" s="961"/>
      <c r="RKI25" s="961"/>
      <c r="RKJ25" s="961"/>
      <c r="RKK25" s="961"/>
      <c r="RKL25" s="961"/>
      <c r="RKM25" s="961"/>
      <c r="RKN25" s="961"/>
      <c r="RKO25" s="961"/>
      <c r="RKP25" s="961"/>
      <c r="RKQ25" s="961"/>
      <c r="RKR25" s="961"/>
      <c r="RKS25" s="961"/>
      <c r="RKT25" s="961"/>
      <c r="RKU25" s="961"/>
      <c r="RKV25" s="961"/>
      <c r="RKW25" s="961"/>
      <c r="RKX25" s="961"/>
      <c r="RKY25" s="961"/>
      <c r="RKZ25" s="961"/>
      <c r="RLA25" s="961"/>
      <c r="RLB25" s="961"/>
      <c r="RLC25" s="961"/>
      <c r="RLD25" s="961"/>
      <c r="RLE25" s="961"/>
      <c r="RLF25" s="961"/>
      <c r="RLG25" s="961"/>
      <c r="RLH25" s="961"/>
      <c r="RLI25" s="961"/>
      <c r="RLJ25" s="961"/>
      <c r="RLK25" s="961"/>
      <c r="RLL25" s="961"/>
      <c r="RLM25" s="961"/>
      <c r="RLN25" s="961"/>
      <c r="RLO25" s="961"/>
      <c r="RLP25" s="961"/>
      <c r="RLQ25" s="961"/>
      <c r="RLR25" s="961"/>
      <c r="RLS25" s="961"/>
      <c r="RLT25" s="961"/>
      <c r="RLU25" s="961"/>
      <c r="RLV25" s="961"/>
      <c r="RLW25" s="961"/>
      <c r="RLX25" s="961"/>
      <c r="RLY25" s="961"/>
      <c r="RLZ25" s="961"/>
      <c r="RMA25" s="961"/>
      <c r="RMB25" s="961"/>
      <c r="RMC25" s="961"/>
      <c r="RMD25" s="961"/>
      <c r="RME25" s="961"/>
      <c r="RMF25" s="961"/>
      <c r="RMG25" s="961"/>
      <c r="RMH25" s="961"/>
      <c r="RMI25" s="961"/>
      <c r="RMJ25" s="961"/>
      <c r="RMK25" s="961"/>
      <c r="RML25" s="961"/>
      <c r="RMM25" s="961"/>
      <c r="RMN25" s="961"/>
      <c r="RMO25" s="961"/>
      <c r="RMP25" s="961"/>
      <c r="RMQ25" s="961"/>
      <c r="RMR25" s="961"/>
      <c r="RMS25" s="961"/>
      <c r="RMT25" s="961"/>
      <c r="RMU25" s="961"/>
      <c r="RMV25" s="961"/>
      <c r="RMW25" s="961"/>
      <c r="RMX25" s="961"/>
      <c r="RMY25" s="961"/>
      <c r="RMZ25" s="961"/>
      <c r="RNA25" s="961"/>
      <c r="RNB25" s="961"/>
      <c r="RNC25" s="961"/>
      <c r="RND25" s="961"/>
      <c r="RNE25" s="961"/>
      <c r="RNF25" s="961"/>
      <c r="RNG25" s="961"/>
      <c r="RNH25" s="961"/>
      <c r="RNI25" s="961"/>
      <c r="RNJ25" s="961"/>
      <c r="RNK25" s="961"/>
      <c r="RNL25" s="961"/>
      <c r="RNM25" s="961"/>
      <c r="RNN25" s="961"/>
      <c r="RNO25" s="961"/>
      <c r="RNP25" s="961"/>
      <c r="RNQ25" s="961"/>
      <c r="RNR25" s="961"/>
      <c r="RNS25" s="961"/>
      <c r="RNT25" s="961"/>
      <c r="RNU25" s="961"/>
      <c r="RNV25" s="961"/>
      <c r="RNW25" s="961"/>
      <c r="RNX25" s="961"/>
      <c r="RNY25" s="961"/>
      <c r="RNZ25" s="961"/>
      <c r="ROA25" s="961"/>
      <c r="ROB25" s="961"/>
      <c r="ROC25" s="961"/>
      <c r="ROD25" s="961"/>
      <c r="ROE25" s="961"/>
      <c r="ROF25" s="961"/>
      <c r="ROG25" s="961"/>
      <c r="ROH25" s="961"/>
      <c r="ROI25" s="961"/>
      <c r="ROJ25" s="961"/>
      <c r="ROK25" s="961"/>
      <c r="ROL25" s="961"/>
      <c r="ROM25" s="961"/>
      <c r="RON25" s="961"/>
      <c r="ROO25" s="961"/>
      <c r="ROP25" s="961"/>
      <c r="ROQ25" s="961"/>
      <c r="ROR25" s="961"/>
      <c r="ROS25" s="961"/>
      <c r="ROT25" s="961"/>
      <c r="ROU25" s="961"/>
      <c r="ROV25" s="961"/>
      <c r="ROW25" s="961"/>
      <c r="ROX25" s="961"/>
      <c r="ROY25" s="961"/>
      <c r="ROZ25" s="961"/>
      <c r="RPA25" s="961"/>
      <c r="RPB25" s="961"/>
      <c r="RPC25" s="961"/>
      <c r="RPD25" s="961"/>
      <c r="RPE25" s="961"/>
      <c r="RPF25" s="961"/>
      <c r="RPG25" s="961"/>
      <c r="RPH25" s="961"/>
      <c r="RPI25" s="961"/>
      <c r="RPJ25" s="961"/>
      <c r="RPK25" s="961"/>
      <c r="RPL25" s="961"/>
      <c r="RPM25" s="961"/>
      <c r="RPN25" s="961"/>
      <c r="RPO25" s="961"/>
      <c r="RPP25" s="961"/>
      <c r="RPQ25" s="961"/>
      <c r="RPR25" s="961"/>
      <c r="RPS25" s="961"/>
      <c r="RPT25" s="961"/>
      <c r="RPU25" s="961"/>
      <c r="RPV25" s="961"/>
      <c r="RPW25" s="961"/>
      <c r="RPX25" s="961"/>
      <c r="RPY25" s="961"/>
      <c r="RPZ25" s="961"/>
      <c r="RQA25" s="961"/>
      <c r="RQB25" s="961"/>
      <c r="RQC25" s="961"/>
      <c r="RQD25" s="961"/>
      <c r="RQE25" s="961"/>
      <c r="RQF25" s="961"/>
      <c r="RQG25" s="961"/>
      <c r="RQH25" s="961"/>
      <c r="RQI25" s="961"/>
      <c r="RQJ25" s="961"/>
      <c r="RQK25" s="961"/>
      <c r="RQL25" s="961"/>
      <c r="RQM25" s="961"/>
      <c r="RQN25" s="961"/>
      <c r="RQO25" s="961"/>
      <c r="RQP25" s="961"/>
      <c r="RQQ25" s="961"/>
      <c r="RQR25" s="961"/>
      <c r="RQS25" s="961"/>
      <c r="RQT25" s="961"/>
      <c r="RQU25" s="961"/>
      <c r="RQV25" s="961"/>
      <c r="RQW25" s="961"/>
      <c r="RQX25" s="961"/>
      <c r="RQY25" s="961"/>
      <c r="RQZ25" s="961"/>
      <c r="RRA25" s="961"/>
      <c r="RRB25" s="961"/>
      <c r="RRC25" s="961"/>
      <c r="RRD25" s="961"/>
      <c r="RRE25" s="961"/>
      <c r="RRF25" s="961"/>
      <c r="RRG25" s="961"/>
      <c r="RRH25" s="961"/>
      <c r="RRI25" s="961"/>
      <c r="RRJ25" s="961"/>
      <c r="RRK25" s="961"/>
      <c r="RRL25" s="961"/>
      <c r="RRM25" s="961"/>
      <c r="RRN25" s="961"/>
      <c r="RRO25" s="961"/>
      <c r="RRP25" s="961"/>
      <c r="RRQ25" s="961"/>
      <c r="RRR25" s="961"/>
      <c r="RRS25" s="961"/>
      <c r="RRT25" s="961"/>
      <c r="RRU25" s="961"/>
      <c r="RRV25" s="961"/>
      <c r="RRW25" s="961"/>
      <c r="RRX25" s="961"/>
      <c r="RRY25" s="961"/>
      <c r="RRZ25" s="961"/>
      <c r="RSA25" s="961"/>
      <c r="RSB25" s="961"/>
      <c r="RSC25" s="961"/>
      <c r="RSD25" s="961"/>
      <c r="RSE25" s="961"/>
      <c r="RSF25" s="961"/>
      <c r="RSG25" s="961"/>
      <c r="RSH25" s="961"/>
      <c r="RSI25" s="961"/>
      <c r="RSJ25" s="961"/>
      <c r="RSK25" s="961"/>
      <c r="RSL25" s="961"/>
      <c r="RSM25" s="961"/>
      <c r="RSN25" s="961"/>
      <c r="RSO25" s="961"/>
      <c r="RSP25" s="961"/>
      <c r="RSQ25" s="961"/>
      <c r="RSR25" s="961"/>
      <c r="RSS25" s="961"/>
      <c r="RST25" s="961"/>
      <c r="RSU25" s="961"/>
      <c r="RSV25" s="961"/>
      <c r="RSW25" s="961"/>
      <c r="RSX25" s="961"/>
      <c r="RSY25" s="961"/>
      <c r="RSZ25" s="961"/>
      <c r="RTA25" s="961"/>
      <c r="RTB25" s="961"/>
      <c r="RTC25" s="961"/>
      <c r="RTD25" s="961"/>
      <c r="RTE25" s="961"/>
      <c r="RTF25" s="961"/>
      <c r="RTG25" s="961"/>
      <c r="RTH25" s="961"/>
      <c r="RTI25" s="961"/>
      <c r="RTJ25" s="961"/>
      <c r="RTK25" s="961"/>
      <c r="RTL25" s="961"/>
      <c r="RTM25" s="961"/>
      <c r="RTN25" s="961"/>
      <c r="RTO25" s="961"/>
      <c r="RTP25" s="961"/>
      <c r="RTQ25" s="961"/>
      <c r="RTR25" s="961"/>
      <c r="RTS25" s="961"/>
      <c r="RTT25" s="961"/>
      <c r="RTU25" s="961"/>
      <c r="RTV25" s="961"/>
      <c r="RTW25" s="961"/>
      <c r="RTX25" s="961"/>
      <c r="RTY25" s="961"/>
      <c r="RTZ25" s="961"/>
      <c r="RUA25" s="961"/>
      <c r="RUB25" s="961"/>
      <c r="RUC25" s="961"/>
      <c r="RUD25" s="961"/>
      <c r="RUE25" s="961"/>
      <c r="RUF25" s="961"/>
      <c r="RUG25" s="961"/>
      <c r="RUH25" s="961"/>
      <c r="RUI25" s="961"/>
      <c r="RUJ25" s="961"/>
      <c r="RUK25" s="961"/>
      <c r="RUL25" s="961"/>
      <c r="RUM25" s="961"/>
      <c r="RUN25" s="961"/>
      <c r="RUO25" s="961"/>
      <c r="RUP25" s="961"/>
      <c r="RUQ25" s="961"/>
      <c r="RUR25" s="961"/>
      <c r="RUS25" s="961"/>
      <c r="RUT25" s="961"/>
      <c r="RUU25" s="961"/>
      <c r="RUV25" s="961"/>
      <c r="RUW25" s="961"/>
      <c r="RUX25" s="961"/>
      <c r="RUY25" s="961"/>
      <c r="RUZ25" s="961"/>
      <c r="RVA25" s="961"/>
      <c r="RVB25" s="961"/>
      <c r="RVC25" s="961"/>
      <c r="RVD25" s="961"/>
      <c r="RVE25" s="961"/>
      <c r="RVF25" s="961"/>
      <c r="RVG25" s="961"/>
      <c r="RVH25" s="961"/>
      <c r="RVI25" s="961"/>
      <c r="RVJ25" s="961"/>
      <c r="RVK25" s="961"/>
      <c r="RVL25" s="961"/>
      <c r="RVM25" s="961"/>
      <c r="RVN25" s="961"/>
      <c r="RVO25" s="961"/>
      <c r="RVP25" s="961"/>
      <c r="RVQ25" s="961"/>
      <c r="RVR25" s="961"/>
      <c r="RVS25" s="961"/>
      <c r="RVT25" s="961"/>
      <c r="RVU25" s="961"/>
      <c r="RVV25" s="961"/>
      <c r="RVW25" s="961"/>
      <c r="RVX25" s="961"/>
      <c r="RVY25" s="961"/>
      <c r="RVZ25" s="961"/>
      <c r="RWA25" s="961"/>
      <c r="RWB25" s="961"/>
      <c r="RWC25" s="961"/>
      <c r="RWD25" s="961"/>
      <c r="RWE25" s="961"/>
      <c r="RWF25" s="961"/>
      <c r="RWG25" s="961"/>
      <c r="RWH25" s="961"/>
      <c r="RWI25" s="961"/>
      <c r="RWJ25" s="961"/>
      <c r="RWK25" s="961"/>
      <c r="RWL25" s="961"/>
      <c r="RWM25" s="961"/>
      <c r="RWN25" s="961"/>
      <c r="RWO25" s="961"/>
      <c r="RWP25" s="961"/>
      <c r="RWQ25" s="961"/>
      <c r="RWR25" s="961"/>
      <c r="RWS25" s="961"/>
      <c r="RWT25" s="961"/>
      <c r="RWU25" s="961"/>
      <c r="RWV25" s="961"/>
      <c r="RWW25" s="961"/>
      <c r="RWX25" s="961"/>
      <c r="RWY25" s="961"/>
      <c r="RWZ25" s="961"/>
      <c r="RXA25" s="961"/>
      <c r="RXB25" s="961"/>
      <c r="RXC25" s="961"/>
      <c r="RXD25" s="961"/>
      <c r="RXE25" s="961"/>
      <c r="RXF25" s="961"/>
      <c r="RXG25" s="961"/>
      <c r="RXH25" s="961"/>
      <c r="RXI25" s="961"/>
      <c r="RXJ25" s="961"/>
      <c r="RXK25" s="961"/>
      <c r="RXL25" s="961"/>
      <c r="RXM25" s="961"/>
      <c r="RXN25" s="961"/>
      <c r="RXO25" s="961"/>
      <c r="RXP25" s="961"/>
      <c r="RXQ25" s="961"/>
      <c r="RXR25" s="961"/>
      <c r="RXS25" s="961"/>
      <c r="RXT25" s="961"/>
      <c r="RXU25" s="961"/>
      <c r="RXV25" s="961"/>
      <c r="RXW25" s="961"/>
      <c r="RXX25" s="961"/>
      <c r="RXY25" s="961"/>
      <c r="RXZ25" s="961"/>
      <c r="RYA25" s="961"/>
      <c r="RYB25" s="961"/>
      <c r="RYC25" s="961"/>
      <c r="RYD25" s="961"/>
      <c r="RYE25" s="961"/>
      <c r="RYF25" s="961"/>
      <c r="RYG25" s="961"/>
      <c r="RYH25" s="961"/>
      <c r="RYI25" s="961"/>
      <c r="RYJ25" s="961"/>
      <c r="RYK25" s="961"/>
      <c r="RYL25" s="961"/>
      <c r="RYM25" s="961"/>
      <c r="RYN25" s="961"/>
      <c r="RYO25" s="961"/>
      <c r="RYP25" s="961"/>
      <c r="RYQ25" s="961"/>
      <c r="RYR25" s="961"/>
      <c r="RYS25" s="961"/>
      <c r="RYT25" s="961"/>
      <c r="RYU25" s="961"/>
      <c r="RYV25" s="961"/>
      <c r="RYW25" s="961"/>
      <c r="RYX25" s="961"/>
      <c r="RYY25" s="961"/>
      <c r="RYZ25" s="961"/>
      <c r="RZA25" s="961"/>
      <c r="RZB25" s="961"/>
      <c r="RZC25" s="961"/>
      <c r="RZD25" s="961"/>
      <c r="RZE25" s="961"/>
      <c r="RZF25" s="961"/>
      <c r="RZG25" s="961"/>
      <c r="RZH25" s="961"/>
      <c r="RZI25" s="961"/>
      <c r="RZJ25" s="961"/>
      <c r="RZK25" s="961"/>
      <c r="RZL25" s="961"/>
      <c r="RZM25" s="961"/>
      <c r="RZN25" s="961"/>
      <c r="RZO25" s="961"/>
      <c r="RZP25" s="961"/>
      <c r="RZQ25" s="961"/>
      <c r="RZR25" s="961"/>
      <c r="RZS25" s="961"/>
      <c r="RZT25" s="961"/>
      <c r="RZU25" s="961"/>
      <c r="RZV25" s="961"/>
      <c r="RZW25" s="961"/>
      <c r="RZX25" s="961"/>
      <c r="RZY25" s="961"/>
      <c r="RZZ25" s="961"/>
      <c r="SAA25" s="961"/>
      <c r="SAB25" s="961"/>
      <c r="SAC25" s="961"/>
      <c r="SAD25" s="961"/>
      <c r="SAE25" s="961"/>
      <c r="SAF25" s="961"/>
      <c r="SAG25" s="961"/>
      <c r="SAH25" s="961"/>
      <c r="SAI25" s="961"/>
      <c r="SAJ25" s="961"/>
      <c r="SAK25" s="961"/>
      <c r="SAL25" s="961"/>
      <c r="SAM25" s="961"/>
      <c r="SAN25" s="961"/>
      <c r="SAO25" s="961"/>
      <c r="SAP25" s="961"/>
      <c r="SAQ25" s="961"/>
      <c r="SAR25" s="961"/>
      <c r="SAS25" s="961"/>
      <c r="SAT25" s="961"/>
      <c r="SAU25" s="961"/>
      <c r="SAV25" s="961"/>
      <c r="SAW25" s="961"/>
      <c r="SAX25" s="961"/>
      <c r="SAY25" s="961"/>
      <c r="SAZ25" s="961"/>
      <c r="SBA25" s="961"/>
      <c r="SBB25" s="961"/>
      <c r="SBC25" s="961"/>
      <c r="SBD25" s="961"/>
      <c r="SBE25" s="961"/>
      <c r="SBF25" s="961"/>
      <c r="SBG25" s="961"/>
      <c r="SBH25" s="961"/>
      <c r="SBI25" s="961"/>
      <c r="SBJ25" s="961"/>
      <c r="SBK25" s="961"/>
      <c r="SBL25" s="961"/>
      <c r="SBM25" s="961"/>
      <c r="SBN25" s="961"/>
      <c r="SBO25" s="961"/>
      <c r="SBP25" s="961"/>
      <c r="SBQ25" s="961"/>
      <c r="SBR25" s="961"/>
      <c r="SBS25" s="961"/>
      <c r="SBT25" s="961"/>
      <c r="SBU25" s="961"/>
      <c r="SBV25" s="961"/>
      <c r="SBW25" s="961"/>
      <c r="SBX25" s="961"/>
      <c r="SBY25" s="961"/>
      <c r="SBZ25" s="961"/>
      <c r="SCA25" s="961"/>
      <c r="SCB25" s="961"/>
      <c r="SCC25" s="961"/>
      <c r="SCD25" s="961"/>
      <c r="SCE25" s="961"/>
      <c r="SCF25" s="961"/>
      <c r="SCG25" s="961"/>
      <c r="SCH25" s="961"/>
      <c r="SCI25" s="961"/>
      <c r="SCJ25" s="961"/>
      <c r="SCK25" s="961"/>
      <c r="SCL25" s="961"/>
      <c r="SCM25" s="961"/>
      <c r="SCN25" s="961"/>
      <c r="SCO25" s="961"/>
      <c r="SCP25" s="961"/>
      <c r="SCQ25" s="961"/>
      <c r="SCR25" s="961"/>
      <c r="SCS25" s="961"/>
      <c r="SCT25" s="961"/>
      <c r="SCU25" s="961"/>
      <c r="SCV25" s="961"/>
      <c r="SCW25" s="961"/>
      <c r="SCX25" s="961"/>
      <c r="SCY25" s="961"/>
      <c r="SCZ25" s="961"/>
      <c r="SDA25" s="961"/>
      <c r="SDB25" s="961"/>
      <c r="SDC25" s="961"/>
      <c r="SDD25" s="961"/>
      <c r="SDE25" s="961"/>
      <c r="SDF25" s="961"/>
      <c r="SDG25" s="961"/>
      <c r="SDH25" s="961"/>
      <c r="SDI25" s="961"/>
      <c r="SDJ25" s="961"/>
      <c r="SDK25" s="961"/>
      <c r="SDL25" s="961"/>
      <c r="SDM25" s="961"/>
      <c r="SDN25" s="961"/>
      <c r="SDO25" s="961"/>
      <c r="SDP25" s="961"/>
      <c r="SDQ25" s="961"/>
      <c r="SDR25" s="961"/>
      <c r="SDS25" s="961"/>
      <c r="SDT25" s="961"/>
      <c r="SDU25" s="961"/>
      <c r="SDV25" s="961"/>
      <c r="SDW25" s="961"/>
      <c r="SDX25" s="961"/>
      <c r="SDY25" s="961"/>
      <c r="SDZ25" s="961"/>
      <c r="SEA25" s="961"/>
      <c r="SEB25" s="961"/>
      <c r="SEC25" s="961"/>
      <c r="SED25" s="961"/>
      <c r="SEE25" s="961"/>
      <c r="SEF25" s="961"/>
      <c r="SEG25" s="961"/>
      <c r="SEH25" s="961"/>
      <c r="SEI25" s="961"/>
      <c r="SEJ25" s="961"/>
      <c r="SEK25" s="961"/>
      <c r="SEL25" s="961"/>
      <c r="SEM25" s="961"/>
      <c r="SEN25" s="961"/>
      <c r="SEO25" s="961"/>
      <c r="SEP25" s="961"/>
      <c r="SEQ25" s="961"/>
      <c r="SER25" s="961"/>
      <c r="SES25" s="961"/>
      <c r="SET25" s="961"/>
      <c r="SEU25" s="961"/>
      <c r="SEV25" s="961"/>
      <c r="SEW25" s="961"/>
      <c r="SEX25" s="961"/>
      <c r="SEY25" s="961"/>
      <c r="SEZ25" s="961"/>
      <c r="SFA25" s="961"/>
      <c r="SFB25" s="961"/>
      <c r="SFC25" s="961"/>
      <c r="SFD25" s="961"/>
      <c r="SFE25" s="961"/>
      <c r="SFF25" s="961"/>
      <c r="SFG25" s="961"/>
      <c r="SFH25" s="961"/>
      <c r="SFI25" s="961"/>
      <c r="SFJ25" s="961"/>
      <c r="SFK25" s="961"/>
      <c r="SFL25" s="961"/>
      <c r="SFM25" s="961"/>
      <c r="SFN25" s="961"/>
      <c r="SFO25" s="961"/>
      <c r="SFP25" s="961"/>
      <c r="SFQ25" s="961"/>
      <c r="SFR25" s="961"/>
      <c r="SFS25" s="961"/>
      <c r="SFT25" s="961"/>
      <c r="SFU25" s="961"/>
      <c r="SFV25" s="961"/>
      <c r="SFW25" s="961"/>
      <c r="SFX25" s="961"/>
      <c r="SFY25" s="961"/>
      <c r="SFZ25" s="961"/>
      <c r="SGA25" s="961"/>
      <c r="SGB25" s="961"/>
      <c r="SGC25" s="961"/>
      <c r="SGD25" s="961"/>
      <c r="SGE25" s="961"/>
      <c r="SGF25" s="961"/>
      <c r="SGG25" s="961"/>
      <c r="SGH25" s="961"/>
      <c r="SGI25" s="961"/>
      <c r="SGJ25" s="961"/>
      <c r="SGK25" s="961"/>
      <c r="SGL25" s="961"/>
      <c r="SGM25" s="961"/>
      <c r="SGN25" s="961"/>
      <c r="SGO25" s="961"/>
      <c r="SGP25" s="961"/>
      <c r="SGQ25" s="961"/>
      <c r="SGR25" s="961"/>
      <c r="SGS25" s="961"/>
      <c r="SGT25" s="961"/>
      <c r="SGU25" s="961"/>
      <c r="SGV25" s="961"/>
      <c r="SGW25" s="961"/>
      <c r="SGX25" s="961"/>
      <c r="SGY25" s="961"/>
      <c r="SGZ25" s="961"/>
      <c r="SHA25" s="961"/>
      <c r="SHB25" s="961"/>
      <c r="SHC25" s="961"/>
      <c r="SHD25" s="961"/>
      <c r="SHE25" s="961"/>
      <c r="SHF25" s="961"/>
      <c r="SHG25" s="961"/>
      <c r="SHH25" s="961"/>
      <c r="SHI25" s="961"/>
      <c r="SHJ25" s="961"/>
      <c r="SHK25" s="961"/>
      <c r="SHL25" s="961"/>
      <c r="SHM25" s="961"/>
      <c r="SHN25" s="961"/>
      <c r="SHO25" s="961"/>
      <c r="SHP25" s="961"/>
      <c r="SHQ25" s="961"/>
      <c r="SHR25" s="961"/>
      <c r="SHS25" s="961"/>
      <c r="SHT25" s="961"/>
      <c r="SHU25" s="961"/>
      <c r="SHV25" s="961"/>
      <c r="SHW25" s="961"/>
      <c r="SHX25" s="961"/>
      <c r="SHY25" s="961"/>
      <c r="SHZ25" s="961"/>
      <c r="SIA25" s="961"/>
      <c r="SIB25" s="961"/>
      <c r="SIC25" s="961"/>
      <c r="SID25" s="961"/>
      <c r="SIE25" s="961"/>
      <c r="SIF25" s="961"/>
      <c r="SIG25" s="961"/>
      <c r="SIH25" s="961"/>
      <c r="SII25" s="961"/>
      <c r="SIJ25" s="961"/>
      <c r="SIK25" s="961"/>
      <c r="SIL25" s="961"/>
      <c r="SIM25" s="961"/>
      <c r="SIN25" s="961"/>
      <c r="SIO25" s="961"/>
      <c r="SIP25" s="961"/>
      <c r="SIQ25" s="961"/>
      <c r="SIR25" s="961"/>
      <c r="SIS25" s="961"/>
      <c r="SIT25" s="961"/>
      <c r="SIU25" s="961"/>
      <c r="SIV25" s="961"/>
      <c r="SIW25" s="961"/>
      <c r="SIX25" s="961"/>
      <c r="SIY25" s="961"/>
      <c r="SIZ25" s="961"/>
      <c r="SJA25" s="961"/>
      <c r="SJB25" s="961"/>
      <c r="SJC25" s="961"/>
      <c r="SJD25" s="961"/>
      <c r="SJE25" s="961"/>
      <c r="SJF25" s="961"/>
      <c r="SJG25" s="961"/>
      <c r="SJH25" s="961"/>
      <c r="SJI25" s="961"/>
      <c r="SJJ25" s="961"/>
      <c r="SJK25" s="961"/>
      <c r="SJL25" s="961"/>
      <c r="SJM25" s="961"/>
      <c r="SJN25" s="961"/>
      <c r="SJO25" s="961"/>
      <c r="SJP25" s="961"/>
      <c r="SJQ25" s="961"/>
      <c r="SJR25" s="961"/>
      <c r="SJS25" s="961"/>
      <c r="SJT25" s="961"/>
      <c r="SJU25" s="961"/>
      <c r="SJV25" s="961"/>
      <c r="SJW25" s="961"/>
      <c r="SJX25" s="961"/>
      <c r="SJY25" s="961"/>
      <c r="SJZ25" s="961"/>
      <c r="SKA25" s="961"/>
      <c r="SKB25" s="961"/>
      <c r="SKC25" s="961"/>
      <c r="SKD25" s="961"/>
      <c r="SKE25" s="961"/>
      <c r="SKF25" s="961"/>
      <c r="SKG25" s="961"/>
      <c r="SKH25" s="961"/>
      <c r="SKI25" s="961"/>
      <c r="SKJ25" s="961"/>
      <c r="SKK25" s="961"/>
      <c r="SKL25" s="961"/>
      <c r="SKM25" s="961"/>
      <c r="SKN25" s="961"/>
      <c r="SKO25" s="961"/>
      <c r="SKP25" s="961"/>
      <c r="SKQ25" s="961"/>
      <c r="SKR25" s="961"/>
      <c r="SKS25" s="961"/>
      <c r="SKT25" s="961"/>
      <c r="SKU25" s="961"/>
      <c r="SKV25" s="961"/>
      <c r="SKW25" s="961"/>
      <c r="SKX25" s="961"/>
      <c r="SKY25" s="961"/>
      <c r="SKZ25" s="961"/>
      <c r="SLA25" s="961"/>
      <c r="SLB25" s="961"/>
      <c r="SLC25" s="961"/>
      <c r="SLD25" s="961"/>
      <c r="SLE25" s="961"/>
      <c r="SLF25" s="961"/>
      <c r="SLG25" s="961"/>
      <c r="SLH25" s="961"/>
      <c r="SLI25" s="961"/>
      <c r="SLJ25" s="961"/>
      <c r="SLK25" s="961"/>
      <c r="SLL25" s="961"/>
      <c r="SLM25" s="961"/>
      <c r="SLN25" s="961"/>
      <c r="SLO25" s="961"/>
      <c r="SLP25" s="961"/>
      <c r="SLQ25" s="961"/>
      <c r="SLR25" s="961"/>
      <c r="SLS25" s="961"/>
      <c r="SLT25" s="961"/>
      <c r="SLU25" s="961"/>
      <c r="SLV25" s="961"/>
      <c r="SLW25" s="961"/>
      <c r="SLX25" s="961"/>
      <c r="SLY25" s="961"/>
      <c r="SLZ25" s="961"/>
      <c r="SMA25" s="961"/>
      <c r="SMB25" s="961"/>
      <c r="SMC25" s="961"/>
      <c r="SMD25" s="961"/>
      <c r="SME25" s="961"/>
      <c r="SMF25" s="961"/>
      <c r="SMG25" s="961"/>
      <c r="SMH25" s="961"/>
      <c r="SMI25" s="961"/>
      <c r="SMJ25" s="961"/>
      <c r="SMK25" s="961"/>
      <c r="SML25" s="961"/>
      <c r="SMM25" s="961"/>
      <c r="SMN25" s="961"/>
      <c r="SMO25" s="961"/>
      <c r="SMP25" s="961"/>
      <c r="SMQ25" s="961"/>
      <c r="SMR25" s="961"/>
      <c r="SMS25" s="961"/>
      <c r="SMT25" s="961"/>
      <c r="SMU25" s="961"/>
      <c r="SMV25" s="961"/>
      <c r="SMW25" s="961"/>
      <c r="SMX25" s="961"/>
      <c r="SMY25" s="961"/>
      <c r="SMZ25" s="961"/>
      <c r="SNA25" s="961"/>
      <c r="SNB25" s="961"/>
      <c r="SNC25" s="961"/>
      <c r="SND25" s="961"/>
      <c r="SNE25" s="961"/>
      <c r="SNF25" s="961"/>
      <c r="SNG25" s="961"/>
      <c r="SNH25" s="961"/>
      <c r="SNI25" s="961"/>
      <c r="SNJ25" s="961"/>
      <c r="SNK25" s="961"/>
      <c r="SNL25" s="961"/>
      <c r="SNM25" s="961"/>
      <c r="SNN25" s="961"/>
      <c r="SNO25" s="961"/>
      <c r="SNP25" s="961"/>
      <c r="SNQ25" s="961"/>
      <c r="SNR25" s="961"/>
      <c r="SNS25" s="961"/>
      <c r="SNT25" s="961"/>
      <c r="SNU25" s="961"/>
      <c r="SNV25" s="961"/>
      <c r="SNW25" s="961"/>
      <c r="SNX25" s="961"/>
      <c r="SNY25" s="961"/>
      <c r="SNZ25" s="961"/>
      <c r="SOA25" s="961"/>
      <c r="SOB25" s="961"/>
      <c r="SOC25" s="961"/>
      <c r="SOD25" s="961"/>
      <c r="SOE25" s="961"/>
      <c r="SOF25" s="961"/>
      <c r="SOG25" s="961"/>
      <c r="SOH25" s="961"/>
      <c r="SOI25" s="961"/>
      <c r="SOJ25" s="961"/>
      <c r="SOK25" s="961"/>
      <c r="SOL25" s="961"/>
      <c r="SOM25" s="961"/>
      <c r="SON25" s="961"/>
      <c r="SOO25" s="961"/>
      <c r="SOP25" s="961"/>
      <c r="SOQ25" s="961"/>
      <c r="SOR25" s="961"/>
      <c r="SOS25" s="961"/>
      <c r="SOT25" s="961"/>
      <c r="SOU25" s="961"/>
      <c r="SOV25" s="961"/>
      <c r="SOW25" s="961"/>
      <c r="SOX25" s="961"/>
      <c r="SOY25" s="961"/>
      <c r="SOZ25" s="961"/>
      <c r="SPA25" s="961"/>
      <c r="SPB25" s="961"/>
      <c r="SPC25" s="961"/>
      <c r="SPD25" s="961"/>
      <c r="SPE25" s="961"/>
      <c r="SPF25" s="961"/>
      <c r="SPG25" s="961"/>
      <c r="SPH25" s="961"/>
      <c r="SPI25" s="961"/>
      <c r="SPJ25" s="961"/>
      <c r="SPK25" s="961"/>
      <c r="SPL25" s="961"/>
      <c r="SPM25" s="961"/>
      <c r="SPN25" s="961"/>
      <c r="SPO25" s="961"/>
      <c r="SPP25" s="961"/>
      <c r="SPQ25" s="961"/>
      <c r="SPR25" s="961"/>
      <c r="SPS25" s="961"/>
      <c r="SPT25" s="961"/>
      <c r="SPU25" s="961"/>
      <c r="SPV25" s="961"/>
      <c r="SPW25" s="961"/>
      <c r="SPX25" s="961"/>
      <c r="SPY25" s="961"/>
      <c r="SPZ25" s="961"/>
      <c r="SQA25" s="961"/>
      <c r="SQB25" s="961"/>
      <c r="SQC25" s="961"/>
      <c r="SQD25" s="961"/>
      <c r="SQE25" s="961"/>
      <c r="SQF25" s="961"/>
      <c r="SQG25" s="961"/>
      <c r="SQH25" s="961"/>
      <c r="SQI25" s="961"/>
      <c r="SQJ25" s="961"/>
      <c r="SQK25" s="961"/>
      <c r="SQL25" s="961"/>
      <c r="SQM25" s="961"/>
      <c r="SQN25" s="961"/>
      <c r="SQO25" s="961"/>
      <c r="SQP25" s="961"/>
      <c r="SQQ25" s="961"/>
      <c r="SQR25" s="961"/>
      <c r="SQS25" s="961"/>
      <c r="SQT25" s="961"/>
      <c r="SQU25" s="961"/>
      <c r="SQV25" s="961"/>
      <c r="SQW25" s="961"/>
      <c r="SQX25" s="961"/>
      <c r="SQY25" s="961"/>
      <c r="SQZ25" s="961"/>
      <c r="SRA25" s="961"/>
      <c r="SRB25" s="961"/>
      <c r="SRC25" s="961"/>
      <c r="SRD25" s="961"/>
      <c r="SRE25" s="961"/>
      <c r="SRF25" s="961"/>
      <c r="SRG25" s="961"/>
      <c r="SRH25" s="961"/>
      <c r="SRI25" s="961"/>
      <c r="SRJ25" s="961"/>
      <c r="SRK25" s="961"/>
      <c r="SRL25" s="961"/>
      <c r="SRM25" s="961"/>
      <c r="SRN25" s="961"/>
      <c r="SRO25" s="961"/>
      <c r="SRP25" s="961"/>
      <c r="SRQ25" s="961"/>
      <c r="SRR25" s="961"/>
      <c r="SRS25" s="961"/>
      <c r="SRT25" s="961"/>
      <c r="SRU25" s="961"/>
      <c r="SRV25" s="961"/>
      <c r="SRW25" s="961"/>
      <c r="SRX25" s="961"/>
      <c r="SRY25" s="961"/>
      <c r="SRZ25" s="961"/>
      <c r="SSA25" s="961"/>
      <c r="SSB25" s="961"/>
      <c r="SSC25" s="961"/>
      <c r="SSD25" s="961"/>
      <c r="SSE25" s="961"/>
      <c r="SSF25" s="961"/>
      <c r="SSG25" s="961"/>
      <c r="SSH25" s="961"/>
      <c r="SSI25" s="961"/>
      <c r="SSJ25" s="961"/>
      <c r="SSK25" s="961"/>
      <c r="SSL25" s="961"/>
      <c r="SSM25" s="961"/>
      <c r="SSN25" s="961"/>
      <c r="SSO25" s="961"/>
      <c r="SSP25" s="961"/>
      <c r="SSQ25" s="961"/>
      <c r="SSR25" s="961"/>
      <c r="SSS25" s="961"/>
      <c r="SST25" s="961"/>
      <c r="SSU25" s="961"/>
      <c r="SSV25" s="961"/>
      <c r="SSW25" s="961"/>
      <c r="SSX25" s="961"/>
      <c r="SSY25" s="961"/>
      <c r="SSZ25" s="961"/>
      <c r="STA25" s="961"/>
      <c r="STB25" s="961"/>
      <c r="STC25" s="961"/>
      <c r="STD25" s="961"/>
      <c r="STE25" s="961"/>
      <c r="STF25" s="961"/>
      <c r="STG25" s="961"/>
      <c r="STH25" s="961"/>
      <c r="STI25" s="961"/>
      <c r="STJ25" s="961"/>
      <c r="STK25" s="961"/>
      <c r="STL25" s="961"/>
      <c r="STM25" s="961"/>
      <c r="STN25" s="961"/>
      <c r="STO25" s="961"/>
      <c r="STP25" s="961"/>
      <c r="STQ25" s="961"/>
      <c r="STR25" s="961"/>
      <c r="STS25" s="961"/>
      <c r="STT25" s="961"/>
      <c r="STU25" s="961"/>
      <c r="STV25" s="961"/>
      <c r="STW25" s="961"/>
      <c r="STX25" s="961"/>
      <c r="STY25" s="961"/>
      <c r="STZ25" s="961"/>
      <c r="SUA25" s="961"/>
      <c r="SUB25" s="961"/>
      <c r="SUC25" s="961"/>
      <c r="SUD25" s="961"/>
      <c r="SUE25" s="961"/>
      <c r="SUF25" s="961"/>
      <c r="SUG25" s="961"/>
      <c r="SUH25" s="961"/>
      <c r="SUI25" s="961"/>
      <c r="SUJ25" s="961"/>
      <c r="SUK25" s="961"/>
      <c r="SUL25" s="961"/>
      <c r="SUM25" s="961"/>
      <c r="SUN25" s="961"/>
      <c r="SUO25" s="961"/>
      <c r="SUP25" s="961"/>
      <c r="SUQ25" s="961"/>
      <c r="SUR25" s="961"/>
      <c r="SUS25" s="961"/>
      <c r="SUT25" s="961"/>
      <c r="SUU25" s="961"/>
      <c r="SUV25" s="961"/>
      <c r="SUW25" s="961"/>
      <c r="SUX25" s="961"/>
      <c r="SUY25" s="961"/>
      <c r="SUZ25" s="961"/>
      <c r="SVA25" s="961"/>
      <c r="SVB25" s="961"/>
      <c r="SVC25" s="961"/>
      <c r="SVD25" s="961"/>
      <c r="SVE25" s="961"/>
      <c r="SVF25" s="961"/>
      <c r="SVG25" s="961"/>
      <c r="SVH25" s="961"/>
      <c r="SVI25" s="961"/>
      <c r="SVJ25" s="961"/>
      <c r="SVK25" s="961"/>
      <c r="SVL25" s="961"/>
      <c r="SVM25" s="961"/>
      <c r="SVN25" s="961"/>
      <c r="SVO25" s="961"/>
      <c r="SVP25" s="961"/>
      <c r="SVQ25" s="961"/>
      <c r="SVR25" s="961"/>
      <c r="SVS25" s="961"/>
      <c r="SVT25" s="961"/>
      <c r="SVU25" s="961"/>
      <c r="SVV25" s="961"/>
      <c r="SVW25" s="961"/>
      <c r="SVX25" s="961"/>
      <c r="SVY25" s="961"/>
      <c r="SVZ25" s="961"/>
      <c r="SWA25" s="961"/>
      <c r="SWB25" s="961"/>
      <c r="SWC25" s="961"/>
      <c r="SWD25" s="961"/>
      <c r="SWE25" s="961"/>
      <c r="SWF25" s="961"/>
      <c r="SWG25" s="961"/>
      <c r="SWH25" s="961"/>
      <c r="SWI25" s="961"/>
      <c r="SWJ25" s="961"/>
      <c r="SWK25" s="961"/>
      <c r="SWL25" s="961"/>
      <c r="SWM25" s="961"/>
      <c r="SWN25" s="961"/>
      <c r="SWO25" s="961"/>
      <c r="SWP25" s="961"/>
      <c r="SWQ25" s="961"/>
      <c r="SWR25" s="961"/>
      <c r="SWS25" s="961"/>
      <c r="SWT25" s="961"/>
      <c r="SWU25" s="961"/>
      <c r="SWV25" s="961"/>
      <c r="SWW25" s="961"/>
      <c r="SWX25" s="961"/>
      <c r="SWY25" s="961"/>
      <c r="SWZ25" s="961"/>
      <c r="SXA25" s="961"/>
      <c r="SXB25" s="961"/>
      <c r="SXC25" s="961"/>
      <c r="SXD25" s="961"/>
      <c r="SXE25" s="961"/>
      <c r="SXF25" s="961"/>
      <c r="SXG25" s="961"/>
      <c r="SXH25" s="961"/>
      <c r="SXI25" s="961"/>
      <c r="SXJ25" s="961"/>
      <c r="SXK25" s="961"/>
      <c r="SXL25" s="961"/>
      <c r="SXM25" s="961"/>
      <c r="SXN25" s="961"/>
      <c r="SXO25" s="961"/>
      <c r="SXP25" s="961"/>
      <c r="SXQ25" s="961"/>
      <c r="SXR25" s="961"/>
      <c r="SXS25" s="961"/>
      <c r="SXT25" s="961"/>
      <c r="SXU25" s="961"/>
      <c r="SXV25" s="961"/>
      <c r="SXW25" s="961"/>
      <c r="SXX25" s="961"/>
      <c r="SXY25" s="961"/>
      <c r="SXZ25" s="961"/>
      <c r="SYA25" s="961"/>
      <c r="SYB25" s="961"/>
      <c r="SYC25" s="961"/>
      <c r="SYD25" s="961"/>
      <c r="SYE25" s="961"/>
      <c r="SYF25" s="961"/>
      <c r="SYG25" s="961"/>
      <c r="SYH25" s="961"/>
      <c r="SYI25" s="961"/>
      <c r="SYJ25" s="961"/>
      <c r="SYK25" s="961"/>
      <c r="SYL25" s="961"/>
      <c r="SYM25" s="961"/>
      <c r="SYN25" s="961"/>
      <c r="SYO25" s="961"/>
      <c r="SYP25" s="961"/>
      <c r="SYQ25" s="961"/>
      <c r="SYR25" s="961"/>
      <c r="SYS25" s="961"/>
      <c r="SYT25" s="961"/>
      <c r="SYU25" s="961"/>
      <c r="SYV25" s="961"/>
      <c r="SYW25" s="961"/>
      <c r="SYX25" s="961"/>
      <c r="SYY25" s="961"/>
      <c r="SYZ25" s="961"/>
      <c r="SZA25" s="961"/>
      <c r="SZB25" s="961"/>
      <c r="SZC25" s="961"/>
      <c r="SZD25" s="961"/>
      <c r="SZE25" s="961"/>
      <c r="SZF25" s="961"/>
      <c r="SZG25" s="961"/>
      <c r="SZH25" s="961"/>
      <c r="SZI25" s="961"/>
      <c r="SZJ25" s="961"/>
      <c r="SZK25" s="961"/>
      <c r="SZL25" s="961"/>
      <c r="SZM25" s="961"/>
      <c r="SZN25" s="961"/>
      <c r="SZO25" s="961"/>
      <c r="SZP25" s="961"/>
      <c r="SZQ25" s="961"/>
      <c r="SZR25" s="961"/>
      <c r="SZS25" s="961"/>
      <c r="SZT25" s="961"/>
      <c r="SZU25" s="961"/>
      <c r="SZV25" s="961"/>
      <c r="SZW25" s="961"/>
      <c r="SZX25" s="961"/>
      <c r="SZY25" s="961"/>
      <c r="SZZ25" s="961"/>
      <c r="TAA25" s="961"/>
      <c r="TAB25" s="961"/>
      <c r="TAC25" s="961"/>
      <c r="TAD25" s="961"/>
      <c r="TAE25" s="961"/>
      <c r="TAF25" s="961"/>
      <c r="TAG25" s="961"/>
      <c r="TAH25" s="961"/>
      <c r="TAI25" s="961"/>
      <c r="TAJ25" s="961"/>
      <c r="TAK25" s="961"/>
      <c r="TAL25" s="961"/>
      <c r="TAM25" s="961"/>
      <c r="TAN25" s="961"/>
      <c r="TAO25" s="961"/>
      <c r="TAP25" s="961"/>
      <c r="TAQ25" s="961"/>
      <c r="TAR25" s="961"/>
      <c r="TAS25" s="961"/>
      <c r="TAT25" s="961"/>
      <c r="TAU25" s="961"/>
      <c r="TAV25" s="961"/>
      <c r="TAW25" s="961"/>
      <c r="TAX25" s="961"/>
      <c r="TAY25" s="961"/>
      <c r="TAZ25" s="961"/>
      <c r="TBA25" s="961"/>
      <c r="TBB25" s="961"/>
      <c r="TBC25" s="961"/>
      <c r="TBD25" s="961"/>
      <c r="TBE25" s="961"/>
      <c r="TBF25" s="961"/>
      <c r="TBG25" s="961"/>
      <c r="TBH25" s="961"/>
      <c r="TBI25" s="961"/>
      <c r="TBJ25" s="961"/>
      <c r="TBK25" s="961"/>
      <c r="TBL25" s="961"/>
      <c r="TBM25" s="961"/>
      <c r="TBN25" s="961"/>
      <c r="TBO25" s="961"/>
      <c r="TBP25" s="961"/>
      <c r="TBQ25" s="961"/>
      <c r="TBR25" s="961"/>
      <c r="TBS25" s="961"/>
      <c r="TBT25" s="961"/>
      <c r="TBU25" s="961"/>
      <c r="TBV25" s="961"/>
      <c r="TBW25" s="961"/>
      <c r="TBX25" s="961"/>
      <c r="TBY25" s="961"/>
      <c r="TBZ25" s="961"/>
      <c r="TCA25" s="961"/>
      <c r="TCB25" s="961"/>
      <c r="TCC25" s="961"/>
      <c r="TCD25" s="961"/>
      <c r="TCE25" s="961"/>
      <c r="TCF25" s="961"/>
      <c r="TCG25" s="961"/>
      <c r="TCH25" s="961"/>
      <c r="TCI25" s="961"/>
      <c r="TCJ25" s="961"/>
      <c r="TCK25" s="961"/>
      <c r="TCL25" s="961"/>
      <c r="TCM25" s="961"/>
      <c r="TCN25" s="961"/>
      <c r="TCO25" s="961"/>
      <c r="TCP25" s="961"/>
      <c r="TCQ25" s="961"/>
      <c r="TCR25" s="961"/>
      <c r="TCS25" s="961"/>
      <c r="TCT25" s="961"/>
      <c r="TCU25" s="961"/>
      <c r="TCV25" s="961"/>
      <c r="TCW25" s="961"/>
      <c r="TCX25" s="961"/>
      <c r="TCY25" s="961"/>
      <c r="TCZ25" s="961"/>
      <c r="TDA25" s="961"/>
      <c r="TDB25" s="961"/>
      <c r="TDC25" s="961"/>
      <c r="TDD25" s="961"/>
      <c r="TDE25" s="961"/>
      <c r="TDF25" s="961"/>
      <c r="TDG25" s="961"/>
      <c r="TDH25" s="961"/>
      <c r="TDI25" s="961"/>
      <c r="TDJ25" s="961"/>
      <c r="TDK25" s="961"/>
      <c r="TDL25" s="961"/>
      <c r="TDM25" s="961"/>
      <c r="TDN25" s="961"/>
      <c r="TDO25" s="961"/>
      <c r="TDP25" s="961"/>
      <c r="TDQ25" s="961"/>
      <c r="TDR25" s="961"/>
      <c r="TDS25" s="961"/>
      <c r="TDT25" s="961"/>
      <c r="TDU25" s="961"/>
      <c r="TDV25" s="961"/>
      <c r="TDW25" s="961"/>
      <c r="TDX25" s="961"/>
      <c r="TDY25" s="961"/>
      <c r="TDZ25" s="961"/>
      <c r="TEA25" s="961"/>
      <c r="TEB25" s="961"/>
      <c r="TEC25" s="961"/>
      <c r="TED25" s="961"/>
      <c r="TEE25" s="961"/>
      <c r="TEF25" s="961"/>
      <c r="TEG25" s="961"/>
      <c r="TEH25" s="961"/>
      <c r="TEI25" s="961"/>
      <c r="TEJ25" s="961"/>
      <c r="TEK25" s="961"/>
      <c r="TEL25" s="961"/>
      <c r="TEM25" s="961"/>
      <c r="TEN25" s="961"/>
      <c r="TEO25" s="961"/>
      <c r="TEP25" s="961"/>
      <c r="TEQ25" s="961"/>
      <c r="TER25" s="961"/>
      <c r="TES25" s="961"/>
      <c r="TET25" s="961"/>
      <c r="TEU25" s="961"/>
      <c r="TEV25" s="961"/>
      <c r="TEW25" s="961"/>
      <c r="TEX25" s="961"/>
      <c r="TEY25" s="961"/>
      <c r="TEZ25" s="961"/>
      <c r="TFA25" s="961"/>
      <c r="TFB25" s="961"/>
      <c r="TFC25" s="961"/>
      <c r="TFD25" s="961"/>
      <c r="TFE25" s="961"/>
      <c r="TFF25" s="961"/>
      <c r="TFG25" s="961"/>
      <c r="TFH25" s="961"/>
      <c r="TFI25" s="961"/>
      <c r="TFJ25" s="961"/>
      <c r="TFK25" s="961"/>
      <c r="TFL25" s="961"/>
      <c r="TFM25" s="961"/>
      <c r="TFN25" s="961"/>
      <c r="TFO25" s="961"/>
      <c r="TFP25" s="961"/>
      <c r="TFQ25" s="961"/>
      <c r="TFR25" s="961"/>
      <c r="TFS25" s="961"/>
      <c r="TFT25" s="961"/>
      <c r="TFU25" s="961"/>
      <c r="TFV25" s="961"/>
      <c r="TFW25" s="961"/>
      <c r="TFX25" s="961"/>
      <c r="TFY25" s="961"/>
      <c r="TFZ25" s="961"/>
      <c r="TGA25" s="961"/>
      <c r="TGB25" s="961"/>
      <c r="TGC25" s="961"/>
      <c r="TGD25" s="961"/>
      <c r="TGE25" s="961"/>
      <c r="TGF25" s="961"/>
      <c r="TGG25" s="961"/>
      <c r="TGH25" s="961"/>
      <c r="TGI25" s="961"/>
      <c r="TGJ25" s="961"/>
      <c r="TGK25" s="961"/>
      <c r="TGL25" s="961"/>
      <c r="TGM25" s="961"/>
      <c r="TGN25" s="961"/>
      <c r="TGO25" s="961"/>
      <c r="TGP25" s="961"/>
      <c r="TGQ25" s="961"/>
      <c r="TGR25" s="961"/>
      <c r="TGS25" s="961"/>
      <c r="TGT25" s="961"/>
      <c r="TGU25" s="961"/>
      <c r="TGV25" s="961"/>
      <c r="TGW25" s="961"/>
      <c r="TGX25" s="961"/>
      <c r="TGY25" s="961"/>
      <c r="TGZ25" s="961"/>
      <c r="THA25" s="961"/>
      <c r="THB25" s="961"/>
      <c r="THC25" s="961"/>
      <c r="THD25" s="961"/>
      <c r="THE25" s="961"/>
      <c r="THF25" s="961"/>
      <c r="THG25" s="961"/>
      <c r="THH25" s="961"/>
      <c r="THI25" s="961"/>
      <c r="THJ25" s="961"/>
      <c r="THK25" s="961"/>
      <c r="THL25" s="961"/>
      <c r="THM25" s="961"/>
      <c r="THN25" s="961"/>
      <c r="THO25" s="961"/>
      <c r="THP25" s="961"/>
      <c r="THQ25" s="961"/>
      <c r="THR25" s="961"/>
      <c r="THS25" s="961"/>
      <c r="THT25" s="961"/>
      <c r="THU25" s="961"/>
      <c r="THV25" s="961"/>
      <c r="THW25" s="961"/>
      <c r="THX25" s="961"/>
      <c r="THY25" s="961"/>
      <c r="THZ25" s="961"/>
      <c r="TIA25" s="961"/>
      <c r="TIB25" s="961"/>
      <c r="TIC25" s="961"/>
      <c r="TID25" s="961"/>
      <c r="TIE25" s="961"/>
      <c r="TIF25" s="961"/>
      <c r="TIG25" s="961"/>
      <c r="TIH25" s="961"/>
      <c r="TII25" s="961"/>
      <c r="TIJ25" s="961"/>
      <c r="TIK25" s="961"/>
      <c r="TIL25" s="961"/>
      <c r="TIM25" s="961"/>
      <c r="TIN25" s="961"/>
      <c r="TIO25" s="961"/>
      <c r="TIP25" s="961"/>
      <c r="TIQ25" s="961"/>
      <c r="TIR25" s="961"/>
      <c r="TIS25" s="961"/>
      <c r="TIT25" s="961"/>
      <c r="TIU25" s="961"/>
      <c r="TIV25" s="961"/>
      <c r="TIW25" s="961"/>
      <c r="TIX25" s="961"/>
      <c r="TIY25" s="961"/>
      <c r="TIZ25" s="961"/>
      <c r="TJA25" s="961"/>
      <c r="TJB25" s="961"/>
      <c r="TJC25" s="961"/>
      <c r="TJD25" s="961"/>
      <c r="TJE25" s="961"/>
      <c r="TJF25" s="961"/>
      <c r="TJG25" s="961"/>
      <c r="TJH25" s="961"/>
      <c r="TJI25" s="961"/>
      <c r="TJJ25" s="961"/>
      <c r="TJK25" s="961"/>
      <c r="TJL25" s="961"/>
      <c r="TJM25" s="961"/>
      <c r="TJN25" s="961"/>
      <c r="TJO25" s="961"/>
      <c r="TJP25" s="961"/>
      <c r="TJQ25" s="961"/>
      <c r="TJR25" s="961"/>
      <c r="TJS25" s="961"/>
      <c r="TJT25" s="961"/>
      <c r="TJU25" s="961"/>
      <c r="TJV25" s="961"/>
      <c r="TJW25" s="961"/>
      <c r="TJX25" s="961"/>
      <c r="TJY25" s="961"/>
      <c r="TJZ25" s="961"/>
      <c r="TKA25" s="961"/>
      <c r="TKB25" s="961"/>
      <c r="TKC25" s="961"/>
      <c r="TKD25" s="961"/>
      <c r="TKE25" s="961"/>
      <c r="TKF25" s="961"/>
      <c r="TKG25" s="961"/>
      <c r="TKH25" s="961"/>
      <c r="TKI25" s="961"/>
      <c r="TKJ25" s="961"/>
      <c r="TKK25" s="961"/>
      <c r="TKL25" s="961"/>
      <c r="TKM25" s="961"/>
      <c r="TKN25" s="961"/>
      <c r="TKO25" s="961"/>
      <c r="TKP25" s="961"/>
      <c r="TKQ25" s="961"/>
      <c r="TKR25" s="961"/>
      <c r="TKS25" s="961"/>
      <c r="TKT25" s="961"/>
      <c r="TKU25" s="961"/>
      <c r="TKV25" s="961"/>
      <c r="TKW25" s="961"/>
      <c r="TKX25" s="961"/>
      <c r="TKY25" s="961"/>
      <c r="TKZ25" s="961"/>
      <c r="TLA25" s="961"/>
      <c r="TLB25" s="961"/>
      <c r="TLC25" s="961"/>
      <c r="TLD25" s="961"/>
      <c r="TLE25" s="961"/>
      <c r="TLF25" s="961"/>
      <c r="TLG25" s="961"/>
      <c r="TLH25" s="961"/>
      <c r="TLI25" s="961"/>
      <c r="TLJ25" s="961"/>
      <c r="TLK25" s="961"/>
      <c r="TLL25" s="961"/>
      <c r="TLM25" s="961"/>
      <c r="TLN25" s="961"/>
      <c r="TLO25" s="961"/>
      <c r="TLP25" s="961"/>
      <c r="TLQ25" s="961"/>
      <c r="TLR25" s="961"/>
      <c r="TLS25" s="961"/>
      <c r="TLT25" s="961"/>
      <c r="TLU25" s="961"/>
      <c r="TLV25" s="961"/>
      <c r="TLW25" s="961"/>
      <c r="TLX25" s="961"/>
      <c r="TLY25" s="961"/>
      <c r="TLZ25" s="961"/>
      <c r="TMA25" s="961"/>
      <c r="TMB25" s="961"/>
      <c r="TMC25" s="961"/>
      <c r="TMD25" s="961"/>
      <c r="TME25" s="961"/>
      <c r="TMF25" s="961"/>
      <c r="TMG25" s="961"/>
      <c r="TMH25" s="961"/>
      <c r="TMI25" s="961"/>
      <c r="TMJ25" s="961"/>
      <c r="TMK25" s="961"/>
      <c r="TML25" s="961"/>
      <c r="TMM25" s="961"/>
      <c r="TMN25" s="961"/>
      <c r="TMO25" s="961"/>
      <c r="TMP25" s="961"/>
      <c r="TMQ25" s="961"/>
      <c r="TMR25" s="961"/>
      <c r="TMS25" s="961"/>
      <c r="TMT25" s="961"/>
      <c r="TMU25" s="961"/>
      <c r="TMV25" s="961"/>
      <c r="TMW25" s="961"/>
      <c r="TMX25" s="961"/>
      <c r="TMY25" s="961"/>
      <c r="TMZ25" s="961"/>
      <c r="TNA25" s="961"/>
      <c r="TNB25" s="961"/>
      <c r="TNC25" s="961"/>
      <c r="TND25" s="961"/>
      <c r="TNE25" s="961"/>
      <c r="TNF25" s="961"/>
      <c r="TNG25" s="961"/>
      <c r="TNH25" s="961"/>
      <c r="TNI25" s="961"/>
      <c r="TNJ25" s="961"/>
      <c r="TNK25" s="961"/>
      <c r="TNL25" s="961"/>
      <c r="TNM25" s="961"/>
      <c r="TNN25" s="961"/>
      <c r="TNO25" s="961"/>
      <c r="TNP25" s="961"/>
      <c r="TNQ25" s="961"/>
      <c r="TNR25" s="961"/>
      <c r="TNS25" s="961"/>
      <c r="TNT25" s="961"/>
      <c r="TNU25" s="961"/>
      <c r="TNV25" s="961"/>
      <c r="TNW25" s="961"/>
      <c r="TNX25" s="961"/>
      <c r="TNY25" s="961"/>
      <c r="TNZ25" s="961"/>
      <c r="TOA25" s="961"/>
      <c r="TOB25" s="961"/>
      <c r="TOC25" s="961"/>
      <c r="TOD25" s="961"/>
      <c r="TOE25" s="961"/>
      <c r="TOF25" s="961"/>
      <c r="TOG25" s="961"/>
      <c r="TOH25" s="961"/>
      <c r="TOI25" s="961"/>
      <c r="TOJ25" s="961"/>
      <c r="TOK25" s="961"/>
      <c r="TOL25" s="961"/>
      <c r="TOM25" s="961"/>
      <c r="TON25" s="961"/>
      <c r="TOO25" s="961"/>
      <c r="TOP25" s="961"/>
      <c r="TOQ25" s="961"/>
      <c r="TOR25" s="961"/>
      <c r="TOS25" s="961"/>
      <c r="TOT25" s="961"/>
      <c r="TOU25" s="961"/>
      <c r="TOV25" s="961"/>
      <c r="TOW25" s="961"/>
      <c r="TOX25" s="961"/>
      <c r="TOY25" s="961"/>
      <c r="TOZ25" s="961"/>
      <c r="TPA25" s="961"/>
      <c r="TPB25" s="961"/>
      <c r="TPC25" s="961"/>
      <c r="TPD25" s="961"/>
      <c r="TPE25" s="961"/>
      <c r="TPF25" s="961"/>
      <c r="TPG25" s="961"/>
      <c r="TPH25" s="961"/>
      <c r="TPI25" s="961"/>
      <c r="TPJ25" s="961"/>
      <c r="TPK25" s="961"/>
      <c r="TPL25" s="961"/>
      <c r="TPM25" s="961"/>
      <c r="TPN25" s="961"/>
      <c r="TPO25" s="961"/>
      <c r="TPP25" s="961"/>
      <c r="TPQ25" s="961"/>
      <c r="TPR25" s="961"/>
      <c r="TPS25" s="961"/>
      <c r="TPT25" s="961"/>
      <c r="TPU25" s="961"/>
      <c r="TPV25" s="961"/>
      <c r="TPW25" s="961"/>
      <c r="TPX25" s="961"/>
      <c r="TPY25" s="961"/>
      <c r="TPZ25" s="961"/>
      <c r="TQA25" s="961"/>
      <c r="TQB25" s="961"/>
      <c r="TQC25" s="961"/>
      <c r="TQD25" s="961"/>
      <c r="TQE25" s="961"/>
      <c r="TQF25" s="961"/>
      <c r="TQG25" s="961"/>
      <c r="TQH25" s="961"/>
      <c r="TQI25" s="961"/>
      <c r="TQJ25" s="961"/>
      <c r="TQK25" s="961"/>
      <c r="TQL25" s="961"/>
      <c r="TQM25" s="961"/>
      <c r="TQN25" s="961"/>
      <c r="TQO25" s="961"/>
      <c r="TQP25" s="961"/>
      <c r="TQQ25" s="961"/>
      <c r="TQR25" s="961"/>
      <c r="TQS25" s="961"/>
      <c r="TQT25" s="961"/>
      <c r="TQU25" s="961"/>
      <c r="TQV25" s="961"/>
      <c r="TQW25" s="961"/>
      <c r="TQX25" s="961"/>
      <c r="TQY25" s="961"/>
      <c r="TQZ25" s="961"/>
      <c r="TRA25" s="961"/>
      <c r="TRB25" s="961"/>
      <c r="TRC25" s="961"/>
      <c r="TRD25" s="961"/>
      <c r="TRE25" s="961"/>
      <c r="TRF25" s="961"/>
      <c r="TRG25" s="961"/>
      <c r="TRH25" s="961"/>
      <c r="TRI25" s="961"/>
      <c r="TRJ25" s="961"/>
      <c r="TRK25" s="961"/>
      <c r="TRL25" s="961"/>
      <c r="TRM25" s="961"/>
      <c r="TRN25" s="961"/>
      <c r="TRO25" s="961"/>
      <c r="TRP25" s="961"/>
      <c r="TRQ25" s="961"/>
      <c r="TRR25" s="961"/>
      <c r="TRS25" s="961"/>
      <c r="TRT25" s="961"/>
      <c r="TRU25" s="961"/>
      <c r="TRV25" s="961"/>
      <c r="TRW25" s="961"/>
      <c r="TRX25" s="961"/>
      <c r="TRY25" s="961"/>
      <c r="TRZ25" s="961"/>
      <c r="TSA25" s="961"/>
      <c r="TSB25" s="961"/>
      <c r="TSC25" s="961"/>
      <c r="TSD25" s="961"/>
      <c r="TSE25" s="961"/>
      <c r="TSF25" s="961"/>
      <c r="TSG25" s="961"/>
      <c r="TSH25" s="961"/>
      <c r="TSI25" s="961"/>
      <c r="TSJ25" s="961"/>
      <c r="TSK25" s="961"/>
      <c r="TSL25" s="961"/>
      <c r="TSM25" s="961"/>
      <c r="TSN25" s="961"/>
      <c r="TSO25" s="961"/>
      <c r="TSP25" s="961"/>
      <c r="TSQ25" s="961"/>
      <c r="TSR25" s="961"/>
      <c r="TSS25" s="961"/>
      <c r="TST25" s="961"/>
      <c r="TSU25" s="961"/>
      <c r="TSV25" s="961"/>
      <c r="TSW25" s="961"/>
      <c r="TSX25" s="961"/>
      <c r="TSY25" s="961"/>
      <c r="TSZ25" s="961"/>
      <c r="TTA25" s="961"/>
      <c r="TTB25" s="961"/>
      <c r="TTC25" s="961"/>
      <c r="TTD25" s="961"/>
      <c r="TTE25" s="961"/>
      <c r="TTF25" s="961"/>
      <c r="TTG25" s="961"/>
      <c r="TTH25" s="961"/>
      <c r="TTI25" s="961"/>
      <c r="TTJ25" s="961"/>
      <c r="TTK25" s="961"/>
      <c r="TTL25" s="961"/>
      <c r="TTM25" s="961"/>
      <c r="TTN25" s="961"/>
      <c r="TTO25" s="961"/>
      <c r="TTP25" s="961"/>
      <c r="TTQ25" s="961"/>
      <c r="TTR25" s="961"/>
      <c r="TTS25" s="961"/>
      <c r="TTT25" s="961"/>
      <c r="TTU25" s="961"/>
      <c r="TTV25" s="961"/>
      <c r="TTW25" s="961"/>
      <c r="TTX25" s="961"/>
      <c r="TTY25" s="961"/>
      <c r="TTZ25" s="961"/>
      <c r="TUA25" s="961"/>
      <c r="TUB25" s="961"/>
      <c r="TUC25" s="961"/>
      <c r="TUD25" s="961"/>
      <c r="TUE25" s="961"/>
      <c r="TUF25" s="961"/>
      <c r="TUG25" s="961"/>
      <c r="TUH25" s="961"/>
      <c r="TUI25" s="961"/>
      <c r="TUJ25" s="961"/>
      <c r="TUK25" s="961"/>
      <c r="TUL25" s="961"/>
      <c r="TUM25" s="961"/>
      <c r="TUN25" s="961"/>
      <c r="TUO25" s="961"/>
      <c r="TUP25" s="961"/>
      <c r="TUQ25" s="961"/>
      <c r="TUR25" s="961"/>
      <c r="TUS25" s="961"/>
      <c r="TUT25" s="961"/>
      <c r="TUU25" s="961"/>
      <c r="TUV25" s="961"/>
      <c r="TUW25" s="961"/>
      <c r="TUX25" s="961"/>
      <c r="TUY25" s="961"/>
      <c r="TUZ25" s="961"/>
      <c r="TVA25" s="961"/>
      <c r="TVB25" s="961"/>
      <c r="TVC25" s="961"/>
      <c r="TVD25" s="961"/>
      <c r="TVE25" s="961"/>
      <c r="TVF25" s="961"/>
      <c r="TVG25" s="961"/>
      <c r="TVH25" s="961"/>
      <c r="TVI25" s="961"/>
      <c r="TVJ25" s="961"/>
      <c r="TVK25" s="961"/>
      <c r="TVL25" s="961"/>
      <c r="TVM25" s="961"/>
      <c r="TVN25" s="961"/>
      <c r="TVO25" s="961"/>
      <c r="TVP25" s="961"/>
      <c r="TVQ25" s="961"/>
      <c r="TVR25" s="961"/>
      <c r="TVS25" s="961"/>
      <c r="TVT25" s="961"/>
      <c r="TVU25" s="961"/>
      <c r="TVV25" s="961"/>
      <c r="TVW25" s="961"/>
      <c r="TVX25" s="961"/>
      <c r="TVY25" s="961"/>
      <c r="TVZ25" s="961"/>
      <c r="TWA25" s="961"/>
      <c r="TWB25" s="961"/>
      <c r="TWC25" s="961"/>
      <c r="TWD25" s="961"/>
      <c r="TWE25" s="961"/>
      <c r="TWF25" s="961"/>
      <c r="TWG25" s="961"/>
      <c r="TWH25" s="961"/>
      <c r="TWI25" s="961"/>
      <c r="TWJ25" s="961"/>
      <c r="TWK25" s="961"/>
      <c r="TWL25" s="961"/>
      <c r="TWM25" s="961"/>
      <c r="TWN25" s="961"/>
      <c r="TWO25" s="961"/>
      <c r="TWP25" s="961"/>
      <c r="TWQ25" s="961"/>
      <c r="TWR25" s="961"/>
      <c r="TWS25" s="961"/>
      <c r="TWT25" s="961"/>
      <c r="TWU25" s="961"/>
      <c r="TWV25" s="961"/>
      <c r="TWW25" s="961"/>
      <c r="TWX25" s="961"/>
      <c r="TWY25" s="961"/>
      <c r="TWZ25" s="961"/>
      <c r="TXA25" s="961"/>
      <c r="TXB25" s="961"/>
      <c r="TXC25" s="961"/>
      <c r="TXD25" s="961"/>
      <c r="TXE25" s="961"/>
      <c r="TXF25" s="961"/>
      <c r="TXG25" s="961"/>
      <c r="TXH25" s="961"/>
      <c r="TXI25" s="961"/>
      <c r="TXJ25" s="961"/>
      <c r="TXK25" s="961"/>
      <c r="TXL25" s="961"/>
      <c r="TXM25" s="961"/>
      <c r="TXN25" s="961"/>
      <c r="TXO25" s="961"/>
      <c r="TXP25" s="961"/>
      <c r="TXQ25" s="961"/>
      <c r="TXR25" s="961"/>
      <c r="TXS25" s="961"/>
      <c r="TXT25" s="961"/>
      <c r="TXU25" s="961"/>
      <c r="TXV25" s="961"/>
      <c r="TXW25" s="961"/>
      <c r="TXX25" s="961"/>
      <c r="TXY25" s="961"/>
      <c r="TXZ25" s="961"/>
      <c r="TYA25" s="961"/>
      <c r="TYB25" s="961"/>
      <c r="TYC25" s="961"/>
      <c r="TYD25" s="961"/>
      <c r="TYE25" s="961"/>
      <c r="TYF25" s="961"/>
      <c r="TYG25" s="961"/>
      <c r="TYH25" s="961"/>
      <c r="TYI25" s="961"/>
      <c r="TYJ25" s="961"/>
      <c r="TYK25" s="961"/>
      <c r="TYL25" s="961"/>
      <c r="TYM25" s="961"/>
      <c r="TYN25" s="961"/>
      <c r="TYO25" s="961"/>
      <c r="TYP25" s="961"/>
      <c r="TYQ25" s="961"/>
      <c r="TYR25" s="961"/>
      <c r="TYS25" s="961"/>
      <c r="TYT25" s="961"/>
      <c r="TYU25" s="961"/>
      <c r="TYV25" s="961"/>
      <c r="TYW25" s="961"/>
      <c r="TYX25" s="961"/>
      <c r="TYY25" s="961"/>
      <c r="TYZ25" s="961"/>
      <c r="TZA25" s="961"/>
      <c r="TZB25" s="961"/>
      <c r="TZC25" s="961"/>
      <c r="TZD25" s="961"/>
      <c r="TZE25" s="961"/>
      <c r="TZF25" s="961"/>
      <c r="TZG25" s="961"/>
      <c r="TZH25" s="961"/>
      <c r="TZI25" s="961"/>
      <c r="TZJ25" s="961"/>
      <c r="TZK25" s="961"/>
      <c r="TZL25" s="961"/>
      <c r="TZM25" s="961"/>
      <c r="TZN25" s="961"/>
      <c r="TZO25" s="961"/>
      <c r="TZP25" s="961"/>
      <c r="TZQ25" s="961"/>
      <c r="TZR25" s="961"/>
      <c r="TZS25" s="961"/>
      <c r="TZT25" s="961"/>
      <c r="TZU25" s="961"/>
      <c r="TZV25" s="961"/>
      <c r="TZW25" s="961"/>
      <c r="TZX25" s="961"/>
      <c r="TZY25" s="961"/>
      <c r="TZZ25" s="961"/>
      <c r="UAA25" s="961"/>
      <c r="UAB25" s="961"/>
      <c r="UAC25" s="961"/>
      <c r="UAD25" s="961"/>
      <c r="UAE25" s="961"/>
      <c r="UAF25" s="961"/>
      <c r="UAG25" s="961"/>
      <c r="UAH25" s="961"/>
      <c r="UAI25" s="961"/>
      <c r="UAJ25" s="961"/>
      <c r="UAK25" s="961"/>
      <c r="UAL25" s="961"/>
      <c r="UAM25" s="961"/>
      <c r="UAN25" s="961"/>
      <c r="UAO25" s="961"/>
      <c r="UAP25" s="961"/>
      <c r="UAQ25" s="961"/>
      <c r="UAR25" s="961"/>
      <c r="UAS25" s="961"/>
      <c r="UAT25" s="961"/>
      <c r="UAU25" s="961"/>
      <c r="UAV25" s="961"/>
      <c r="UAW25" s="961"/>
      <c r="UAX25" s="961"/>
      <c r="UAY25" s="961"/>
      <c r="UAZ25" s="961"/>
      <c r="UBA25" s="961"/>
      <c r="UBB25" s="961"/>
      <c r="UBC25" s="961"/>
      <c r="UBD25" s="961"/>
      <c r="UBE25" s="961"/>
      <c r="UBF25" s="961"/>
      <c r="UBG25" s="961"/>
      <c r="UBH25" s="961"/>
      <c r="UBI25" s="961"/>
      <c r="UBJ25" s="961"/>
      <c r="UBK25" s="961"/>
      <c r="UBL25" s="961"/>
      <c r="UBM25" s="961"/>
      <c r="UBN25" s="961"/>
      <c r="UBO25" s="961"/>
      <c r="UBP25" s="961"/>
      <c r="UBQ25" s="961"/>
      <c r="UBR25" s="961"/>
      <c r="UBS25" s="961"/>
      <c r="UBT25" s="961"/>
      <c r="UBU25" s="961"/>
      <c r="UBV25" s="961"/>
      <c r="UBW25" s="961"/>
      <c r="UBX25" s="961"/>
      <c r="UBY25" s="961"/>
      <c r="UBZ25" s="961"/>
      <c r="UCA25" s="961"/>
      <c r="UCB25" s="961"/>
      <c r="UCC25" s="961"/>
      <c r="UCD25" s="961"/>
      <c r="UCE25" s="961"/>
      <c r="UCF25" s="961"/>
      <c r="UCG25" s="961"/>
      <c r="UCH25" s="961"/>
      <c r="UCI25" s="961"/>
      <c r="UCJ25" s="961"/>
      <c r="UCK25" s="961"/>
      <c r="UCL25" s="961"/>
      <c r="UCM25" s="961"/>
      <c r="UCN25" s="961"/>
      <c r="UCO25" s="961"/>
      <c r="UCP25" s="961"/>
      <c r="UCQ25" s="961"/>
      <c r="UCR25" s="961"/>
      <c r="UCS25" s="961"/>
      <c r="UCT25" s="961"/>
      <c r="UCU25" s="961"/>
      <c r="UCV25" s="961"/>
      <c r="UCW25" s="961"/>
      <c r="UCX25" s="961"/>
      <c r="UCY25" s="961"/>
      <c r="UCZ25" s="961"/>
      <c r="UDA25" s="961"/>
      <c r="UDB25" s="961"/>
      <c r="UDC25" s="961"/>
      <c r="UDD25" s="961"/>
      <c r="UDE25" s="961"/>
      <c r="UDF25" s="961"/>
      <c r="UDG25" s="961"/>
      <c r="UDH25" s="961"/>
      <c r="UDI25" s="961"/>
      <c r="UDJ25" s="961"/>
      <c r="UDK25" s="961"/>
      <c r="UDL25" s="961"/>
      <c r="UDM25" s="961"/>
      <c r="UDN25" s="961"/>
      <c r="UDO25" s="961"/>
      <c r="UDP25" s="961"/>
      <c r="UDQ25" s="961"/>
      <c r="UDR25" s="961"/>
      <c r="UDS25" s="961"/>
      <c r="UDT25" s="961"/>
      <c r="UDU25" s="961"/>
      <c r="UDV25" s="961"/>
      <c r="UDW25" s="961"/>
      <c r="UDX25" s="961"/>
      <c r="UDY25" s="961"/>
      <c r="UDZ25" s="961"/>
      <c r="UEA25" s="961"/>
      <c r="UEB25" s="961"/>
      <c r="UEC25" s="961"/>
      <c r="UED25" s="961"/>
      <c r="UEE25" s="961"/>
      <c r="UEF25" s="961"/>
      <c r="UEG25" s="961"/>
      <c r="UEH25" s="961"/>
      <c r="UEI25" s="961"/>
      <c r="UEJ25" s="961"/>
      <c r="UEK25" s="961"/>
      <c r="UEL25" s="961"/>
      <c r="UEM25" s="961"/>
      <c r="UEN25" s="961"/>
      <c r="UEO25" s="961"/>
      <c r="UEP25" s="961"/>
      <c r="UEQ25" s="961"/>
      <c r="UER25" s="961"/>
      <c r="UES25" s="961"/>
      <c r="UET25" s="961"/>
      <c r="UEU25" s="961"/>
      <c r="UEV25" s="961"/>
      <c r="UEW25" s="961"/>
      <c r="UEX25" s="961"/>
      <c r="UEY25" s="961"/>
      <c r="UEZ25" s="961"/>
      <c r="UFA25" s="961"/>
      <c r="UFB25" s="961"/>
      <c r="UFC25" s="961"/>
      <c r="UFD25" s="961"/>
      <c r="UFE25" s="961"/>
      <c r="UFF25" s="961"/>
      <c r="UFG25" s="961"/>
      <c r="UFH25" s="961"/>
      <c r="UFI25" s="961"/>
      <c r="UFJ25" s="961"/>
      <c r="UFK25" s="961"/>
      <c r="UFL25" s="961"/>
      <c r="UFM25" s="961"/>
      <c r="UFN25" s="961"/>
      <c r="UFO25" s="961"/>
      <c r="UFP25" s="961"/>
      <c r="UFQ25" s="961"/>
      <c r="UFR25" s="961"/>
      <c r="UFS25" s="961"/>
      <c r="UFT25" s="961"/>
      <c r="UFU25" s="961"/>
      <c r="UFV25" s="961"/>
      <c r="UFW25" s="961"/>
      <c r="UFX25" s="961"/>
      <c r="UFY25" s="961"/>
      <c r="UFZ25" s="961"/>
      <c r="UGA25" s="961"/>
      <c r="UGB25" s="961"/>
      <c r="UGC25" s="961"/>
      <c r="UGD25" s="961"/>
      <c r="UGE25" s="961"/>
      <c r="UGF25" s="961"/>
      <c r="UGG25" s="961"/>
      <c r="UGH25" s="961"/>
      <c r="UGI25" s="961"/>
      <c r="UGJ25" s="961"/>
      <c r="UGK25" s="961"/>
      <c r="UGL25" s="961"/>
      <c r="UGM25" s="961"/>
      <c r="UGN25" s="961"/>
      <c r="UGO25" s="961"/>
      <c r="UGP25" s="961"/>
      <c r="UGQ25" s="961"/>
      <c r="UGR25" s="961"/>
      <c r="UGS25" s="961"/>
      <c r="UGT25" s="961"/>
      <c r="UGU25" s="961"/>
      <c r="UGV25" s="961"/>
      <c r="UGW25" s="961"/>
      <c r="UGX25" s="961"/>
      <c r="UGY25" s="961"/>
      <c r="UGZ25" s="961"/>
      <c r="UHA25" s="961"/>
      <c r="UHB25" s="961"/>
      <c r="UHC25" s="961"/>
      <c r="UHD25" s="961"/>
      <c r="UHE25" s="961"/>
      <c r="UHF25" s="961"/>
      <c r="UHG25" s="961"/>
      <c r="UHH25" s="961"/>
      <c r="UHI25" s="961"/>
      <c r="UHJ25" s="961"/>
      <c r="UHK25" s="961"/>
      <c r="UHL25" s="961"/>
      <c r="UHM25" s="961"/>
      <c r="UHN25" s="961"/>
      <c r="UHO25" s="961"/>
      <c r="UHP25" s="961"/>
      <c r="UHQ25" s="961"/>
      <c r="UHR25" s="961"/>
      <c r="UHS25" s="961"/>
      <c r="UHT25" s="961"/>
      <c r="UHU25" s="961"/>
      <c r="UHV25" s="961"/>
      <c r="UHW25" s="961"/>
      <c r="UHX25" s="961"/>
      <c r="UHY25" s="961"/>
      <c r="UHZ25" s="961"/>
      <c r="UIA25" s="961"/>
      <c r="UIB25" s="961"/>
      <c r="UIC25" s="961"/>
      <c r="UID25" s="961"/>
      <c r="UIE25" s="961"/>
      <c r="UIF25" s="961"/>
      <c r="UIG25" s="961"/>
      <c r="UIH25" s="961"/>
      <c r="UII25" s="961"/>
      <c r="UIJ25" s="961"/>
      <c r="UIK25" s="961"/>
      <c r="UIL25" s="961"/>
      <c r="UIM25" s="961"/>
      <c r="UIN25" s="961"/>
      <c r="UIO25" s="961"/>
      <c r="UIP25" s="961"/>
      <c r="UIQ25" s="961"/>
      <c r="UIR25" s="961"/>
      <c r="UIS25" s="961"/>
      <c r="UIT25" s="961"/>
      <c r="UIU25" s="961"/>
      <c r="UIV25" s="961"/>
      <c r="UIW25" s="961"/>
      <c r="UIX25" s="961"/>
      <c r="UIY25" s="961"/>
      <c r="UIZ25" s="961"/>
      <c r="UJA25" s="961"/>
      <c r="UJB25" s="961"/>
      <c r="UJC25" s="961"/>
      <c r="UJD25" s="961"/>
      <c r="UJE25" s="961"/>
      <c r="UJF25" s="961"/>
      <c r="UJG25" s="961"/>
      <c r="UJH25" s="961"/>
      <c r="UJI25" s="961"/>
      <c r="UJJ25" s="961"/>
      <c r="UJK25" s="961"/>
      <c r="UJL25" s="961"/>
      <c r="UJM25" s="961"/>
      <c r="UJN25" s="961"/>
      <c r="UJO25" s="961"/>
      <c r="UJP25" s="961"/>
      <c r="UJQ25" s="961"/>
      <c r="UJR25" s="961"/>
      <c r="UJS25" s="961"/>
      <c r="UJT25" s="961"/>
      <c r="UJU25" s="961"/>
      <c r="UJV25" s="961"/>
      <c r="UJW25" s="961"/>
      <c r="UJX25" s="961"/>
      <c r="UJY25" s="961"/>
      <c r="UJZ25" s="961"/>
      <c r="UKA25" s="961"/>
      <c r="UKB25" s="961"/>
      <c r="UKC25" s="961"/>
      <c r="UKD25" s="961"/>
      <c r="UKE25" s="961"/>
      <c r="UKF25" s="961"/>
      <c r="UKG25" s="961"/>
      <c r="UKH25" s="961"/>
      <c r="UKI25" s="961"/>
      <c r="UKJ25" s="961"/>
      <c r="UKK25" s="961"/>
      <c r="UKL25" s="961"/>
      <c r="UKM25" s="961"/>
      <c r="UKN25" s="961"/>
      <c r="UKO25" s="961"/>
      <c r="UKP25" s="961"/>
      <c r="UKQ25" s="961"/>
      <c r="UKR25" s="961"/>
      <c r="UKS25" s="961"/>
      <c r="UKT25" s="961"/>
      <c r="UKU25" s="961"/>
      <c r="UKV25" s="961"/>
      <c r="UKW25" s="961"/>
      <c r="UKX25" s="961"/>
      <c r="UKY25" s="961"/>
      <c r="UKZ25" s="961"/>
      <c r="ULA25" s="961"/>
      <c r="ULB25" s="961"/>
      <c r="ULC25" s="961"/>
      <c r="ULD25" s="961"/>
      <c r="ULE25" s="961"/>
      <c r="ULF25" s="961"/>
      <c r="ULG25" s="961"/>
      <c r="ULH25" s="961"/>
      <c r="ULI25" s="961"/>
      <c r="ULJ25" s="961"/>
      <c r="ULK25" s="961"/>
      <c r="ULL25" s="961"/>
      <c r="ULM25" s="961"/>
      <c r="ULN25" s="961"/>
      <c r="ULO25" s="961"/>
      <c r="ULP25" s="961"/>
      <c r="ULQ25" s="961"/>
      <c r="ULR25" s="961"/>
      <c r="ULS25" s="961"/>
      <c r="ULT25" s="961"/>
      <c r="ULU25" s="961"/>
      <c r="ULV25" s="961"/>
      <c r="ULW25" s="961"/>
      <c r="ULX25" s="961"/>
      <c r="ULY25" s="961"/>
      <c r="ULZ25" s="961"/>
      <c r="UMA25" s="961"/>
      <c r="UMB25" s="961"/>
      <c r="UMC25" s="961"/>
      <c r="UMD25" s="961"/>
      <c r="UME25" s="961"/>
      <c r="UMF25" s="961"/>
      <c r="UMG25" s="961"/>
      <c r="UMH25" s="961"/>
      <c r="UMI25" s="961"/>
      <c r="UMJ25" s="961"/>
      <c r="UMK25" s="961"/>
      <c r="UML25" s="961"/>
      <c r="UMM25" s="961"/>
      <c r="UMN25" s="961"/>
      <c r="UMO25" s="961"/>
      <c r="UMP25" s="961"/>
      <c r="UMQ25" s="961"/>
      <c r="UMR25" s="961"/>
      <c r="UMS25" s="961"/>
      <c r="UMT25" s="961"/>
      <c r="UMU25" s="961"/>
      <c r="UMV25" s="961"/>
      <c r="UMW25" s="961"/>
      <c r="UMX25" s="961"/>
      <c r="UMY25" s="961"/>
      <c r="UMZ25" s="961"/>
      <c r="UNA25" s="961"/>
      <c r="UNB25" s="961"/>
      <c r="UNC25" s="961"/>
      <c r="UND25" s="961"/>
      <c r="UNE25" s="961"/>
      <c r="UNF25" s="961"/>
      <c r="UNG25" s="961"/>
      <c r="UNH25" s="961"/>
      <c r="UNI25" s="961"/>
      <c r="UNJ25" s="961"/>
      <c r="UNK25" s="961"/>
      <c r="UNL25" s="961"/>
      <c r="UNM25" s="961"/>
      <c r="UNN25" s="961"/>
      <c r="UNO25" s="961"/>
      <c r="UNP25" s="961"/>
      <c r="UNQ25" s="961"/>
      <c r="UNR25" s="961"/>
      <c r="UNS25" s="961"/>
      <c r="UNT25" s="961"/>
      <c r="UNU25" s="961"/>
      <c r="UNV25" s="961"/>
      <c r="UNW25" s="961"/>
      <c r="UNX25" s="961"/>
      <c r="UNY25" s="961"/>
      <c r="UNZ25" s="961"/>
      <c r="UOA25" s="961"/>
      <c r="UOB25" s="961"/>
      <c r="UOC25" s="961"/>
      <c r="UOD25" s="961"/>
      <c r="UOE25" s="961"/>
      <c r="UOF25" s="961"/>
      <c r="UOG25" s="961"/>
      <c r="UOH25" s="961"/>
      <c r="UOI25" s="961"/>
      <c r="UOJ25" s="961"/>
      <c r="UOK25" s="961"/>
      <c r="UOL25" s="961"/>
      <c r="UOM25" s="961"/>
      <c r="UON25" s="961"/>
      <c r="UOO25" s="961"/>
      <c r="UOP25" s="961"/>
      <c r="UOQ25" s="961"/>
      <c r="UOR25" s="961"/>
      <c r="UOS25" s="961"/>
      <c r="UOT25" s="961"/>
      <c r="UOU25" s="961"/>
      <c r="UOV25" s="961"/>
      <c r="UOW25" s="961"/>
      <c r="UOX25" s="961"/>
      <c r="UOY25" s="961"/>
      <c r="UOZ25" s="961"/>
      <c r="UPA25" s="961"/>
      <c r="UPB25" s="961"/>
      <c r="UPC25" s="961"/>
      <c r="UPD25" s="961"/>
      <c r="UPE25" s="961"/>
      <c r="UPF25" s="961"/>
      <c r="UPG25" s="961"/>
      <c r="UPH25" s="961"/>
      <c r="UPI25" s="961"/>
      <c r="UPJ25" s="961"/>
      <c r="UPK25" s="961"/>
      <c r="UPL25" s="961"/>
      <c r="UPM25" s="961"/>
      <c r="UPN25" s="961"/>
      <c r="UPO25" s="961"/>
      <c r="UPP25" s="961"/>
      <c r="UPQ25" s="961"/>
      <c r="UPR25" s="961"/>
      <c r="UPS25" s="961"/>
      <c r="UPT25" s="961"/>
      <c r="UPU25" s="961"/>
      <c r="UPV25" s="961"/>
      <c r="UPW25" s="961"/>
      <c r="UPX25" s="961"/>
      <c r="UPY25" s="961"/>
      <c r="UPZ25" s="961"/>
      <c r="UQA25" s="961"/>
      <c r="UQB25" s="961"/>
      <c r="UQC25" s="961"/>
      <c r="UQD25" s="961"/>
      <c r="UQE25" s="961"/>
      <c r="UQF25" s="961"/>
      <c r="UQG25" s="961"/>
      <c r="UQH25" s="961"/>
      <c r="UQI25" s="961"/>
      <c r="UQJ25" s="961"/>
      <c r="UQK25" s="961"/>
      <c r="UQL25" s="961"/>
      <c r="UQM25" s="961"/>
      <c r="UQN25" s="961"/>
      <c r="UQO25" s="961"/>
      <c r="UQP25" s="961"/>
      <c r="UQQ25" s="961"/>
      <c r="UQR25" s="961"/>
      <c r="UQS25" s="961"/>
      <c r="UQT25" s="961"/>
      <c r="UQU25" s="961"/>
      <c r="UQV25" s="961"/>
      <c r="UQW25" s="961"/>
      <c r="UQX25" s="961"/>
      <c r="UQY25" s="961"/>
      <c r="UQZ25" s="961"/>
      <c r="URA25" s="961"/>
      <c r="URB25" s="961"/>
      <c r="URC25" s="961"/>
      <c r="URD25" s="961"/>
      <c r="URE25" s="961"/>
      <c r="URF25" s="961"/>
      <c r="URG25" s="961"/>
      <c r="URH25" s="961"/>
      <c r="URI25" s="961"/>
      <c r="URJ25" s="961"/>
      <c r="URK25" s="961"/>
      <c r="URL25" s="961"/>
      <c r="URM25" s="961"/>
      <c r="URN25" s="961"/>
      <c r="URO25" s="961"/>
      <c r="URP25" s="961"/>
      <c r="URQ25" s="961"/>
      <c r="URR25" s="961"/>
      <c r="URS25" s="961"/>
      <c r="URT25" s="961"/>
      <c r="URU25" s="961"/>
      <c r="URV25" s="961"/>
      <c r="URW25" s="961"/>
      <c r="URX25" s="961"/>
      <c r="URY25" s="961"/>
      <c r="URZ25" s="961"/>
      <c r="USA25" s="961"/>
      <c r="USB25" s="961"/>
      <c r="USC25" s="961"/>
      <c r="USD25" s="961"/>
      <c r="USE25" s="961"/>
      <c r="USF25" s="961"/>
      <c r="USG25" s="961"/>
      <c r="USH25" s="961"/>
      <c r="USI25" s="961"/>
      <c r="USJ25" s="961"/>
      <c r="USK25" s="961"/>
      <c r="USL25" s="961"/>
      <c r="USM25" s="961"/>
      <c r="USN25" s="961"/>
      <c r="USO25" s="961"/>
      <c r="USP25" s="961"/>
      <c r="USQ25" s="961"/>
      <c r="USR25" s="961"/>
      <c r="USS25" s="961"/>
      <c r="UST25" s="961"/>
      <c r="USU25" s="961"/>
      <c r="USV25" s="961"/>
      <c r="USW25" s="961"/>
      <c r="USX25" s="961"/>
      <c r="USY25" s="961"/>
      <c r="USZ25" s="961"/>
      <c r="UTA25" s="961"/>
      <c r="UTB25" s="961"/>
      <c r="UTC25" s="961"/>
      <c r="UTD25" s="961"/>
      <c r="UTE25" s="961"/>
      <c r="UTF25" s="961"/>
      <c r="UTG25" s="961"/>
      <c r="UTH25" s="961"/>
      <c r="UTI25" s="961"/>
      <c r="UTJ25" s="961"/>
      <c r="UTK25" s="961"/>
      <c r="UTL25" s="961"/>
      <c r="UTM25" s="961"/>
      <c r="UTN25" s="961"/>
      <c r="UTO25" s="961"/>
      <c r="UTP25" s="961"/>
      <c r="UTQ25" s="961"/>
      <c r="UTR25" s="961"/>
      <c r="UTS25" s="961"/>
      <c r="UTT25" s="961"/>
      <c r="UTU25" s="961"/>
      <c r="UTV25" s="961"/>
      <c r="UTW25" s="961"/>
      <c r="UTX25" s="961"/>
      <c r="UTY25" s="961"/>
      <c r="UTZ25" s="961"/>
      <c r="UUA25" s="961"/>
      <c r="UUB25" s="961"/>
      <c r="UUC25" s="961"/>
      <c r="UUD25" s="961"/>
      <c r="UUE25" s="961"/>
      <c r="UUF25" s="961"/>
      <c r="UUG25" s="961"/>
      <c r="UUH25" s="961"/>
      <c r="UUI25" s="961"/>
      <c r="UUJ25" s="961"/>
      <c r="UUK25" s="961"/>
      <c r="UUL25" s="961"/>
      <c r="UUM25" s="961"/>
      <c r="UUN25" s="961"/>
      <c r="UUO25" s="961"/>
      <c r="UUP25" s="961"/>
      <c r="UUQ25" s="961"/>
      <c r="UUR25" s="961"/>
      <c r="UUS25" s="961"/>
      <c r="UUT25" s="961"/>
      <c r="UUU25" s="961"/>
      <c r="UUV25" s="961"/>
      <c r="UUW25" s="961"/>
      <c r="UUX25" s="961"/>
      <c r="UUY25" s="961"/>
      <c r="UUZ25" s="961"/>
      <c r="UVA25" s="961"/>
      <c r="UVB25" s="961"/>
      <c r="UVC25" s="961"/>
      <c r="UVD25" s="961"/>
      <c r="UVE25" s="961"/>
      <c r="UVF25" s="961"/>
      <c r="UVG25" s="961"/>
      <c r="UVH25" s="961"/>
      <c r="UVI25" s="961"/>
      <c r="UVJ25" s="961"/>
      <c r="UVK25" s="961"/>
      <c r="UVL25" s="961"/>
      <c r="UVM25" s="961"/>
      <c r="UVN25" s="961"/>
      <c r="UVO25" s="961"/>
      <c r="UVP25" s="961"/>
      <c r="UVQ25" s="961"/>
      <c r="UVR25" s="961"/>
      <c r="UVS25" s="961"/>
      <c r="UVT25" s="961"/>
      <c r="UVU25" s="961"/>
      <c r="UVV25" s="961"/>
      <c r="UVW25" s="961"/>
      <c r="UVX25" s="961"/>
      <c r="UVY25" s="961"/>
      <c r="UVZ25" s="961"/>
      <c r="UWA25" s="961"/>
      <c r="UWB25" s="961"/>
      <c r="UWC25" s="961"/>
      <c r="UWD25" s="961"/>
      <c r="UWE25" s="961"/>
      <c r="UWF25" s="961"/>
      <c r="UWG25" s="961"/>
      <c r="UWH25" s="961"/>
      <c r="UWI25" s="961"/>
      <c r="UWJ25" s="961"/>
      <c r="UWK25" s="961"/>
      <c r="UWL25" s="961"/>
      <c r="UWM25" s="961"/>
      <c r="UWN25" s="961"/>
      <c r="UWO25" s="961"/>
      <c r="UWP25" s="961"/>
      <c r="UWQ25" s="961"/>
      <c r="UWR25" s="961"/>
      <c r="UWS25" s="961"/>
      <c r="UWT25" s="961"/>
      <c r="UWU25" s="961"/>
      <c r="UWV25" s="961"/>
      <c r="UWW25" s="961"/>
      <c r="UWX25" s="961"/>
      <c r="UWY25" s="961"/>
      <c r="UWZ25" s="961"/>
      <c r="UXA25" s="961"/>
      <c r="UXB25" s="961"/>
      <c r="UXC25" s="961"/>
      <c r="UXD25" s="961"/>
      <c r="UXE25" s="961"/>
      <c r="UXF25" s="961"/>
      <c r="UXG25" s="961"/>
      <c r="UXH25" s="961"/>
      <c r="UXI25" s="961"/>
      <c r="UXJ25" s="961"/>
      <c r="UXK25" s="961"/>
      <c r="UXL25" s="961"/>
      <c r="UXM25" s="961"/>
      <c r="UXN25" s="961"/>
      <c r="UXO25" s="961"/>
      <c r="UXP25" s="961"/>
      <c r="UXQ25" s="961"/>
      <c r="UXR25" s="961"/>
      <c r="UXS25" s="961"/>
      <c r="UXT25" s="961"/>
      <c r="UXU25" s="961"/>
      <c r="UXV25" s="961"/>
      <c r="UXW25" s="961"/>
      <c r="UXX25" s="961"/>
      <c r="UXY25" s="961"/>
      <c r="UXZ25" s="961"/>
      <c r="UYA25" s="961"/>
      <c r="UYB25" s="961"/>
      <c r="UYC25" s="961"/>
      <c r="UYD25" s="961"/>
      <c r="UYE25" s="961"/>
      <c r="UYF25" s="961"/>
      <c r="UYG25" s="961"/>
      <c r="UYH25" s="961"/>
      <c r="UYI25" s="961"/>
      <c r="UYJ25" s="961"/>
      <c r="UYK25" s="961"/>
      <c r="UYL25" s="961"/>
      <c r="UYM25" s="961"/>
      <c r="UYN25" s="961"/>
      <c r="UYO25" s="961"/>
      <c r="UYP25" s="961"/>
      <c r="UYQ25" s="961"/>
      <c r="UYR25" s="961"/>
      <c r="UYS25" s="961"/>
      <c r="UYT25" s="961"/>
      <c r="UYU25" s="961"/>
      <c r="UYV25" s="961"/>
      <c r="UYW25" s="961"/>
      <c r="UYX25" s="961"/>
      <c r="UYY25" s="961"/>
      <c r="UYZ25" s="961"/>
      <c r="UZA25" s="961"/>
      <c r="UZB25" s="961"/>
      <c r="UZC25" s="961"/>
      <c r="UZD25" s="961"/>
      <c r="UZE25" s="961"/>
      <c r="UZF25" s="961"/>
      <c r="UZG25" s="961"/>
      <c r="UZH25" s="961"/>
      <c r="UZI25" s="961"/>
      <c r="UZJ25" s="961"/>
      <c r="UZK25" s="961"/>
      <c r="UZL25" s="961"/>
      <c r="UZM25" s="961"/>
      <c r="UZN25" s="961"/>
      <c r="UZO25" s="961"/>
      <c r="UZP25" s="961"/>
      <c r="UZQ25" s="961"/>
      <c r="UZR25" s="961"/>
      <c r="UZS25" s="961"/>
      <c r="UZT25" s="961"/>
      <c r="UZU25" s="961"/>
      <c r="UZV25" s="961"/>
      <c r="UZW25" s="961"/>
      <c r="UZX25" s="961"/>
      <c r="UZY25" s="961"/>
      <c r="UZZ25" s="961"/>
      <c r="VAA25" s="961"/>
      <c r="VAB25" s="961"/>
      <c r="VAC25" s="961"/>
      <c r="VAD25" s="961"/>
      <c r="VAE25" s="961"/>
      <c r="VAF25" s="961"/>
      <c r="VAG25" s="961"/>
      <c r="VAH25" s="961"/>
      <c r="VAI25" s="961"/>
      <c r="VAJ25" s="961"/>
      <c r="VAK25" s="961"/>
      <c r="VAL25" s="961"/>
      <c r="VAM25" s="961"/>
      <c r="VAN25" s="961"/>
      <c r="VAO25" s="961"/>
      <c r="VAP25" s="961"/>
      <c r="VAQ25" s="961"/>
      <c r="VAR25" s="961"/>
      <c r="VAS25" s="961"/>
      <c r="VAT25" s="961"/>
      <c r="VAU25" s="961"/>
      <c r="VAV25" s="961"/>
      <c r="VAW25" s="961"/>
      <c r="VAX25" s="961"/>
      <c r="VAY25" s="961"/>
      <c r="VAZ25" s="961"/>
      <c r="VBA25" s="961"/>
      <c r="VBB25" s="961"/>
      <c r="VBC25" s="961"/>
      <c r="VBD25" s="961"/>
      <c r="VBE25" s="961"/>
      <c r="VBF25" s="961"/>
      <c r="VBG25" s="961"/>
      <c r="VBH25" s="961"/>
      <c r="VBI25" s="961"/>
      <c r="VBJ25" s="961"/>
      <c r="VBK25" s="961"/>
      <c r="VBL25" s="961"/>
      <c r="VBM25" s="961"/>
      <c r="VBN25" s="961"/>
      <c r="VBO25" s="961"/>
      <c r="VBP25" s="961"/>
      <c r="VBQ25" s="961"/>
      <c r="VBR25" s="961"/>
      <c r="VBS25" s="961"/>
      <c r="VBT25" s="961"/>
      <c r="VBU25" s="961"/>
      <c r="VBV25" s="961"/>
      <c r="VBW25" s="961"/>
      <c r="VBX25" s="961"/>
      <c r="VBY25" s="961"/>
      <c r="VBZ25" s="961"/>
      <c r="VCA25" s="961"/>
      <c r="VCB25" s="961"/>
      <c r="VCC25" s="961"/>
      <c r="VCD25" s="961"/>
      <c r="VCE25" s="961"/>
      <c r="VCF25" s="961"/>
      <c r="VCG25" s="961"/>
      <c r="VCH25" s="961"/>
      <c r="VCI25" s="961"/>
      <c r="VCJ25" s="961"/>
      <c r="VCK25" s="961"/>
      <c r="VCL25" s="961"/>
      <c r="VCM25" s="961"/>
      <c r="VCN25" s="961"/>
      <c r="VCO25" s="961"/>
      <c r="VCP25" s="961"/>
      <c r="VCQ25" s="961"/>
      <c r="VCR25" s="961"/>
      <c r="VCS25" s="961"/>
      <c r="VCT25" s="961"/>
      <c r="VCU25" s="961"/>
      <c r="VCV25" s="961"/>
      <c r="VCW25" s="961"/>
      <c r="VCX25" s="961"/>
      <c r="VCY25" s="961"/>
      <c r="VCZ25" s="961"/>
      <c r="VDA25" s="961"/>
      <c r="VDB25" s="961"/>
      <c r="VDC25" s="961"/>
      <c r="VDD25" s="961"/>
      <c r="VDE25" s="961"/>
      <c r="VDF25" s="961"/>
      <c r="VDG25" s="961"/>
      <c r="VDH25" s="961"/>
      <c r="VDI25" s="961"/>
      <c r="VDJ25" s="961"/>
      <c r="VDK25" s="961"/>
      <c r="VDL25" s="961"/>
      <c r="VDM25" s="961"/>
      <c r="VDN25" s="961"/>
      <c r="VDO25" s="961"/>
      <c r="VDP25" s="961"/>
      <c r="VDQ25" s="961"/>
      <c r="VDR25" s="961"/>
      <c r="VDS25" s="961"/>
      <c r="VDT25" s="961"/>
      <c r="VDU25" s="961"/>
      <c r="VDV25" s="961"/>
      <c r="VDW25" s="961"/>
      <c r="VDX25" s="961"/>
      <c r="VDY25" s="961"/>
      <c r="VDZ25" s="961"/>
      <c r="VEA25" s="961"/>
      <c r="VEB25" s="961"/>
      <c r="VEC25" s="961"/>
      <c r="VED25" s="961"/>
      <c r="VEE25" s="961"/>
      <c r="VEF25" s="961"/>
      <c r="VEG25" s="961"/>
      <c r="VEH25" s="961"/>
      <c r="VEI25" s="961"/>
      <c r="VEJ25" s="961"/>
      <c r="VEK25" s="961"/>
      <c r="VEL25" s="961"/>
      <c r="VEM25" s="961"/>
      <c r="VEN25" s="961"/>
      <c r="VEO25" s="961"/>
      <c r="VEP25" s="961"/>
      <c r="VEQ25" s="961"/>
      <c r="VER25" s="961"/>
      <c r="VES25" s="961"/>
      <c r="VET25" s="961"/>
      <c r="VEU25" s="961"/>
      <c r="VEV25" s="961"/>
      <c r="VEW25" s="961"/>
      <c r="VEX25" s="961"/>
      <c r="VEY25" s="961"/>
      <c r="VEZ25" s="961"/>
      <c r="VFA25" s="961"/>
      <c r="VFB25" s="961"/>
      <c r="VFC25" s="961"/>
      <c r="VFD25" s="961"/>
      <c r="VFE25" s="961"/>
      <c r="VFF25" s="961"/>
      <c r="VFG25" s="961"/>
      <c r="VFH25" s="961"/>
      <c r="VFI25" s="961"/>
      <c r="VFJ25" s="961"/>
      <c r="VFK25" s="961"/>
      <c r="VFL25" s="961"/>
      <c r="VFM25" s="961"/>
      <c r="VFN25" s="961"/>
      <c r="VFO25" s="961"/>
      <c r="VFP25" s="961"/>
      <c r="VFQ25" s="961"/>
      <c r="VFR25" s="961"/>
      <c r="VFS25" s="961"/>
      <c r="VFT25" s="961"/>
      <c r="VFU25" s="961"/>
      <c r="VFV25" s="961"/>
      <c r="VFW25" s="961"/>
      <c r="VFX25" s="961"/>
      <c r="VFY25" s="961"/>
      <c r="VFZ25" s="961"/>
      <c r="VGA25" s="961"/>
      <c r="VGB25" s="961"/>
      <c r="VGC25" s="961"/>
      <c r="VGD25" s="961"/>
      <c r="VGE25" s="961"/>
      <c r="VGF25" s="961"/>
      <c r="VGG25" s="961"/>
      <c r="VGH25" s="961"/>
      <c r="VGI25" s="961"/>
      <c r="VGJ25" s="961"/>
      <c r="VGK25" s="961"/>
      <c r="VGL25" s="961"/>
      <c r="VGM25" s="961"/>
      <c r="VGN25" s="961"/>
      <c r="VGO25" s="961"/>
      <c r="VGP25" s="961"/>
      <c r="VGQ25" s="961"/>
      <c r="VGR25" s="961"/>
      <c r="VGS25" s="961"/>
      <c r="VGT25" s="961"/>
      <c r="VGU25" s="961"/>
      <c r="VGV25" s="961"/>
      <c r="VGW25" s="961"/>
      <c r="VGX25" s="961"/>
      <c r="VGY25" s="961"/>
      <c r="VGZ25" s="961"/>
      <c r="VHA25" s="961"/>
      <c r="VHB25" s="961"/>
      <c r="VHC25" s="961"/>
      <c r="VHD25" s="961"/>
      <c r="VHE25" s="961"/>
      <c r="VHF25" s="961"/>
      <c r="VHG25" s="961"/>
      <c r="VHH25" s="961"/>
      <c r="VHI25" s="961"/>
      <c r="VHJ25" s="961"/>
      <c r="VHK25" s="961"/>
      <c r="VHL25" s="961"/>
      <c r="VHM25" s="961"/>
      <c r="VHN25" s="961"/>
      <c r="VHO25" s="961"/>
      <c r="VHP25" s="961"/>
      <c r="VHQ25" s="961"/>
      <c r="VHR25" s="961"/>
      <c r="VHS25" s="961"/>
      <c r="VHT25" s="961"/>
      <c r="VHU25" s="961"/>
      <c r="VHV25" s="961"/>
      <c r="VHW25" s="961"/>
      <c r="VHX25" s="961"/>
      <c r="VHY25" s="961"/>
      <c r="VHZ25" s="961"/>
      <c r="VIA25" s="961"/>
      <c r="VIB25" s="961"/>
      <c r="VIC25" s="961"/>
      <c r="VID25" s="961"/>
      <c r="VIE25" s="961"/>
      <c r="VIF25" s="961"/>
      <c r="VIG25" s="961"/>
      <c r="VIH25" s="961"/>
      <c r="VII25" s="961"/>
      <c r="VIJ25" s="961"/>
      <c r="VIK25" s="961"/>
      <c r="VIL25" s="961"/>
      <c r="VIM25" s="961"/>
      <c r="VIN25" s="961"/>
      <c r="VIO25" s="961"/>
      <c r="VIP25" s="961"/>
      <c r="VIQ25" s="961"/>
      <c r="VIR25" s="961"/>
      <c r="VIS25" s="961"/>
      <c r="VIT25" s="961"/>
      <c r="VIU25" s="961"/>
      <c r="VIV25" s="961"/>
      <c r="VIW25" s="961"/>
      <c r="VIX25" s="961"/>
      <c r="VIY25" s="961"/>
      <c r="VIZ25" s="961"/>
      <c r="VJA25" s="961"/>
      <c r="VJB25" s="961"/>
      <c r="VJC25" s="961"/>
      <c r="VJD25" s="961"/>
      <c r="VJE25" s="961"/>
      <c r="VJF25" s="961"/>
      <c r="VJG25" s="961"/>
      <c r="VJH25" s="961"/>
      <c r="VJI25" s="961"/>
      <c r="VJJ25" s="961"/>
      <c r="VJK25" s="961"/>
      <c r="VJL25" s="961"/>
      <c r="VJM25" s="961"/>
      <c r="VJN25" s="961"/>
      <c r="VJO25" s="961"/>
      <c r="VJP25" s="961"/>
      <c r="VJQ25" s="961"/>
      <c r="VJR25" s="961"/>
      <c r="VJS25" s="961"/>
      <c r="VJT25" s="961"/>
      <c r="VJU25" s="961"/>
      <c r="VJV25" s="961"/>
      <c r="VJW25" s="961"/>
      <c r="VJX25" s="961"/>
      <c r="VJY25" s="961"/>
      <c r="VJZ25" s="961"/>
      <c r="VKA25" s="961"/>
      <c r="VKB25" s="961"/>
      <c r="VKC25" s="961"/>
      <c r="VKD25" s="961"/>
      <c r="VKE25" s="961"/>
      <c r="VKF25" s="961"/>
      <c r="VKG25" s="961"/>
      <c r="VKH25" s="961"/>
      <c r="VKI25" s="961"/>
      <c r="VKJ25" s="961"/>
      <c r="VKK25" s="961"/>
      <c r="VKL25" s="961"/>
      <c r="VKM25" s="961"/>
      <c r="VKN25" s="961"/>
      <c r="VKO25" s="961"/>
      <c r="VKP25" s="961"/>
      <c r="VKQ25" s="961"/>
      <c r="VKR25" s="961"/>
      <c r="VKS25" s="961"/>
      <c r="VKT25" s="961"/>
      <c r="VKU25" s="961"/>
      <c r="VKV25" s="961"/>
      <c r="VKW25" s="961"/>
      <c r="VKX25" s="961"/>
      <c r="VKY25" s="961"/>
      <c r="VKZ25" s="961"/>
      <c r="VLA25" s="961"/>
      <c r="VLB25" s="961"/>
      <c r="VLC25" s="961"/>
      <c r="VLD25" s="961"/>
      <c r="VLE25" s="961"/>
      <c r="VLF25" s="961"/>
      <c r="VLG25" s="961"/>
      <c r="VLH25" s="961"/>
      <c r="VLI25" s="961"/>
      <c r="VLJ25" s="961"/>
      <c r="VLK25" s="961"/>
      <c r="VLL25" s="961"/>
      <c r="VLM25" s="961"/>
      <c r="VLN25" s="961"/>
      <c r="VLO25" s="961"/>
      <c r="VLP25" s="961"/>
      <c r="VLQ25" s="961"/>
      <c r="VLR25" s="961"/>
      <c r="VLS25" s="961"/>
      <c r="VLT25" s="961"/>
      <c r="VLU25" s="961"/>
      <c r="VLV25" s="961"/>
      <c r="VLW25" s="961"/>
      <c r="VLX25" s="961"/>
      <c r="VLY25" s="961"/>
      <c r="VLZ25" s="961"/>
      <c r="VMA25" s="961"/>
      <c r="VMB25" s="961"/>
      <c r="VMC25" s="961"/>
      <c r="VMD25" s="961"/>
      <c r="VME25" s="961"/>
      <c r="VMF25" s="961"/>
      <c r="VMG25" s="961"/>
      <c r="VMH25" s="961"/>
      <c r="VMI25" s="961"/>
      <c r="VMJ25" s="961"/>
      <c r="VMK25" s="961"/>
      <c r="VML25" s="961"/>
      <c r="VMM25" s="961"/>
      <c r="VMN25" s="961"/>
      <c r="VMO25" s="961"/>
      <c r="VMP25" s="961"/>
      <c r="VMQ25" s="961"/>
      <c r="VMR25" s="961"/>
      <c r="VMS25" s="961"/>
      <c r="VMT25" s="961"/>
      <c r="VMU25" s="961"/>
      <c r="VMV25" s="961"/>
      <c r="VMW25" s="961"/>
      <c r="VMX25" s="961"/>
      <c r="VMY25" s="961"/>
      <c r="VMZ25" s="961"/>
      <c r="VNA25" s="961"/>
      <c r="VNB25" s="961"/>
      <c r="VNC25" s="961"/>
      <c r="VND25" s="961"/>
      <c r="VNE25" s="961"/>
      <c r="VNF25" s="961"/>
      <c r="VNG25" s="961"/>
      <c r="VNH25" s="961"/>
      <c r="VNI25" s="961"/>
      <c r="VNJ25" s="961"/>
      <c r="VNK25" s="961"/>
      <c r="VNL25" s="961"/>
      <c r="VNM25" s="961"/>
      <c r="VNN25" s="961"/>
      <c r="VNO25" s="961"/>
      <c r="VNP25" s="961"/>
      <c r="VNQ25" s="961"/>
      <c r="VNR25" s="961"/>
      <c r="VNS25" s="961"/>
      <c r="VNT25" s="961"/>
      <c r="VNU25" s="961"/>
      <c r="VNV25" s="961"/>
      <c r="VNW25" s="961"/>
      <c r="VNX25" s="961"/>
      <c r="VNY25" s="961"/>
      <c r="VNZ25" s="961"/>
      <c r="VOA25" s="961"/>
      <c r="VOB25" s="961"/>
      <c r="VOC25" s="961"/>
      <c r="VOD25" s="961"/>
      <c r="VOE25" s="961"/>
      <c r="VOF25" s="961"/>
      <c r="VOG25" s="961"/>
      <c r="VOH25" s="961"/>
      <c r="VOI25" s="961"/>
      <c r="VOJ25" s="961"/>
      <c r="VOK25" s="961"/>
      <c r="VOL25" s="961"/>
      <c r="VOM25" s="961"/>
      <c r="VON25" s="961"/>
      <c r="VOO25" s="961"/>
      <c r="VOP25" s="961"/>
      <c r="VOQ25" s="961"/>
      <c r="VOR25" s="961"/>
      <c r="VOS25" s="961"/>
      <c r="VOT25" s="961"/>
      <c r="VOU25" s="961"/>
      <c r="VOV25" s="961"/>
      <c r="VOW25" s="961"/>
      <c r="VOX25" s="961"/>
      <c r="VOY25" s="961"/>
      <c r="VOZ25" s="961"/>
      <c r="VPA25" s="961"/>
      <c r="VPB25" s="961"/>
      <c r="VPC25" s="961"/>
      <c r="VPD25" s="961"/>
      <c r="VPE25" s="961"/>
      <c r="VPF25" s="961"/>
      <c r="VPG25" s="961"/>
      <c r="VPH25" s="961"/>
      <c r="VPI25" s="961"/>
      <c r="VPJ25" s="961"/>
      <c r="VPK25" s="961"/>
      <c r="VPL25" s="961"/>
      <c r="VPM25" s="961"/>
      <c r="VPN25" s="961"/>
      <c r="VPO25" s="961"/>
      <c r="VPP25" s="961"/>
      <c r="VPQ25" s="961"/>
      <c r="VPR25" s="961"/>
      <c r="VPS25" s="961"/>
      <c r="VPT25" s="961"/>
      <c r="VPU25" s="961"/>
      <c r="VPV25" s="961"/>
      <c r="VPW25" s="961"/>
      <c r="VPX25" s="961"/>
      <c r="VPY25" s="961"/>
      <c r="VPZ25" s="961"/>
      <c r="VQA25" s="961"/>
      <c r="VQB25" s="961"/>
      <c r="VQC25" s="961"/>
      <c r="VQD25" s="961"/>
      <c r="VQE25" s="961"/>
      <c r="VQF25" s="961"/>
      <c r="VQG25" s="961"/>
      <c r="VQH25" s="961"/>
      <c r="VQI25" s="961"/>
      <c r="VQJ25" s="961"/>
      <c r="VQK25" s="961"/>
      <c r="VQL25" s="961"/>
      <c r="VQM25" s="961"/>
      <c r="VQN25" s="961"/>
      <c r="VQO25" s="961"/>
      <c r="VQP25" s="961"/>
      <c r="VQQ25" s="961"/>
      <c r="VQR25" s="961"/>
      <c r="VQS25" s="961"/>
      <c r="VQT25" s="961"/>
      <c r="VQU25" s="961"/>
      <c r="VQV25" s="961"/>
      <c r="VQW25" s="961"/>
      <c r="VQX25" s="961"/>
      <c r="VQY25" s="961"/>
      <c r="VQZ25" s="961"/>
      <c r="VRA25" s="961"/>
      <c r="VRB25" s="961"/>
      <c r="VRC25" s="961"/>
      <c r="VRD25" s="961"/>
      <c r="VRE25" s="961"/>
      <c r="VRF25" s="961"/>
      <c r="VRG25" s="961"/>
      <c r="VRH25" s="961"/>
      <c r="VRI25" s="961"/>
      <c r="VRJ25" s="961"/>
      <c r="VRK25" s="961"/>
      <c r="VRL25" s="961"/>
      <c r="VRM25" s="961"/>
      <c r="VRN25" s="961"/>
      <c r="VRO25" s="961"/>
      <c r="VRP25" s="961"/>
      <c r="VRQ25" s="961"/>
      <c r="VRR25" s="961"/>
      <c r="VRS25" s="961"/>
      <c r="VRT25" s="961"/>
      <c r="VRU25" s="961"/>
      <c r="VRV25" s="961"/>
      <c r="VRW25" s="961"/>
      <c r="VRX25" s="961"/>
      <c r="VRY25" s="961"/>
      <c r="VRZ25" s="961"/>
      <c r="VSA25" s="961"/>
      <c r="VSB25" s="961"/>
      <c r="VSC25" s="961"/>
      <c r="VSD25" s="961"/>
      <c r="VSE25" s="961"/>
      <c r="VSF25" s="961"/>
      <c r="VSG25" s="961"/>
      <c r="VSH25" s="961"/>
      <c r="VSI25" s="961"/>
      <c r="VSJ25" s="961"/>
      <c r="VSK25" s="961"/>
      <c r="VSL25" s="961"/>
      <c r="VSM25" s="961"/>
      <c r="VSN25" s="961"/>
      <c r="VSO25" s="961"/>
      <c r="VSP25" s="961"/>
      <c r="VSQ25" s="961"/>
      <c r="VSR25" s="961"/>
      <c r="VSS25" s="961"/>
      <c r="VST25" s="961"/>
      <c r="VSU25" s="961"/>
      <c r="VSV25" s="961"/>
      <c r="VSW25" s="961"/>
      <c r="VSX25" s="961"/>
      <c r="VSY25" s="961"/>
      <c r="VSZ25" s="961"/>
      <c r="VTA25" s="961"/>
      <c r="VTB25" s="961"/>
      <c r="VTC25" s="961"/>
      <c r="VTD25" s="961"/>
      <c r="VTE25" s="961"/>
      <c r="VTF25" s="961"/>
      <c r="VTG25" s="961"/>
      <c r="VTH25" s="961"/>
      <c r="VTI25" s="961"/>
      <c r="VTJ25" s="961"/>
      <c r="VTK25" s="961"/>
      <c r="VTL25" s="961"/>
      <c r="VTM25" s="961"/>
      <c r="VTN25" s="961"/>
      <c r="VTO25" s="961"/>
      <c r="VTP25" s="961"/>
      <c r="VTQ25" s="961"/>
      <c r="VTR25" s="961"/>
      <c r="VTS25" s="961"/>
      <c r="VTT25" s="961"/>
      <c r="VTU25" s="961"/>
      <c r="VTV25" s="961"/>
      <c r="VTW25" s="961"/>
      <c r="VTX25" s="961"/>
      <c r="VTY25" s="961"/>
      <c r="VTZ25" s="961"/>
      <c r="VUA25" s="961"/>
      <c r="VUB25" s="961"/>
      <c r="VUC25" s="961"/>
      <c r="VUD25" s="961"/>
      <c r="VUE25" s="961"/>
      <c r="VUF25" s="961"/>
      <c r="VUG25" s="961"/>
      <c r="VUH25" s="961"/>
      <c r="VUI25" s="961"/>
      <c r="VUJ25" s="961"/>
      <c r="VUK25" s="961"/>
      <c r="VUL25" s="961"/>
      <c r="VUM25" s="961"/>
      <c r="VUN25" s="961"/>
      <c r="VUO25" s="961"/>
      <c r="VUP25" s="961"/>
      <c r="VUQ25" s="961"/>
      <c r="VUR25" s="961"/>
      <c r="VUS25" s="961"/>
      <c r="VUT25" s="961"/>
      <c r="VUU25" s="961"/>
      <c r="VUV25" s="961"/>
      <c r="VUW25" s="961"/>
      <c r="VUX25" s="961"/>
      <c r="VUY25" s="961"/>
      <c r="VUZ25" s="961"/>
      <c r="VVA25" s="961"/>
      <c r="VVB25" s="961"/>
      <c r="VVC25" s="961"/>
      <c r="VVD25" s="961"/>
      <c r="VVE25" s="961"/>
      <c r="VVF25" s="961"/>
      <c r="VVG25" s="961"/>
      <c r="VVH25" s="961"/>
      <c r="VVI25" s="961"/>
      <c r="VVJ25" s="961"/>
      <c r="VVK25" s="961"/>
      <c r="VVL25" s="961"/>
      <c r="VVM25" s="961"/>
      <c r="VVN25" s="961"/>
      <c r="VVO25" s="961"/>
      <c r="VVP25" s="961"/>
      <c r="VVQ25" s="961"/>
      <c r="VVR25" s="961"/>
      <c r="VVS25" s="961"/>
      <c r="VVT25" s="961"/>
      <c r="VVU25" s="961"/>
      <c r="VVV25" s="961"/>
      <c r="VVW25" s="961"/>
      <c r="VVX25" s="961"/>
      <c r="VVY25" s="961"/>
      <c r="VVZ25" s="961"/>
      <c r="VWA25" s="961"/>
      <c r="VWB25" s="961"/>
      <c r="VWC25" s="961"/>
      <c r="VWD25" s="961"/>
      <c r="VWE25" s="961"/>
      <c r="VWF25" s="961"/>
      <c r="VWG25" s="961"/>
      <c r="VWH25" s="961"/>
      <c r="VWI25" s="961"/>
      <c r="VWJ25" s="961"/>
      <c r="VWK25" s="961"/>
      <c r="VWL25" s="961"/>
      <c r="VWM25" s="961"/>
      <c r="VWN25" s="961"/>
      <c r="VWO25" s="961"/>
      <c r="VWP25" s="961"/>
      <c r="VWQ25" s="961"/>
      <c r="VWR25" s="961"/>
      <c r="VWS25" s="961"/>
      <c r="VWT25" s="961"/>
      <c r="VWU25" s="961"/>
      <c r="VWV25" s="961"/>
      <c r="VWW25" s="961"/>
      <c r="VWX25" s="961"/>
      <c r="VWY25" s="961"/>
      <c r="VWZ25" s="961"/>
      <c r="VXA25" s="961"/>
      <c r="VXB25" s="961"/>
      <c r="VXC25" s="961"/>
      <c r="VXD25" s="961"/>
      <c r="VXE25" s="961"/>
      <c r="VXF25" s="961"/>
      <c r="VXG25" s="961"/>
      <c r="VXH25" s="961"/>
      <c r="VXI25" s="961"/>
      <c r="VXJ25" s="961"/>
      <c r="VXK25" s="961"/>
      <c r="VXL25" s="961"/>
      <c r="VXM25" s="961"/>
      <c r="VXN25" s="961"/>
      <c r="VXO25" s="961"/>
      <c r="VXP25" s="961"/>
      <c r="VXQ25" s="961"/>
      <c r="VXR25" s="961"/>
      <c r="VXS25" s="961"/>
      <c r="VXT25" s="961"/>
      <c r="VXU25" s="961"/>
      <c r="VXV25" s="961"/>
      <c r="VXW25" s="961"/>
      <c r="VXX25" s="961"/>
      <c r="VXY25" s="961"/>
      <c r="VXZ25" s="961"/>
      <c r="VYA25" s="961"/>
      <c r="VYB25" s="961"/>
      <c r="VYC25" s="961"/>
      <c r="VYD25" s="961"/>
      <c r="VYE25" s="961"/>
      <c r="VYF25" s="961"/>
      <c r="VYG25" s="961"/>
      <c r="VYH25" s="961"/>
      <c r="VYI25" s="961"/>
      <c r="VYJ25" s="961"/>
      <c r="VYK25" s="961"/>
      <c r="VYL25" s="961"/>
      <c r="VYM25" s="961"/>
      <c r="VYN25" s="961"/>
      <c r="VYO25" s="961"/>
      <c r="VYP25" s="961"/>
      <c r="VYQ25" s="961"/>
      <c r="VYR25" s="961"/>
      <c r="VYS25" s="961"/>
      <c r="VYT25" s="961"/>
      <c r="VYU25" s="961"/>
      <c r="VYV25" s="961"/>
      <c r="VYW25" s="961"/>
      <c r="VYX25" s="961"/>
      <c r="VYY25" s="961"/>
      <c r="VYZ25" s="961"/>
      <c r="VZA25" s="961"/>
      <c r="VZB25" s="961"/>
      <c r="VZC25" s="961"/>
      <c r="VZD25" s="961"/>
      <c r="VZE25" s="961"/>
      <c r="VZF25" s="961"/>
      <c r="VZG25" s="961"/>
      <c r="VZH25" s="961"/>
      <c r="VZI25" s="961"/>
      <c r="VZJ25" s="961"/>
      <c r="VZK25" s="961"/>
      <c r="VZL25" s="961"/>
      <c r="VZM25" s="961"/>
      <c r="VZN25" s="961"/>
      <c r="VZO25" s="961"/>
      <c r="VZP25" s="961"/>
      <c r="VZQ25" s="961"/>
      <c r="VZR25" s="961"/>
      <c r="VZS25" s="961"/>
      <c r="VZT25" s="961"/>
      <c r="VZU25" s="961"/>
      <c r="VZV25" s="961"/>
      <c r="VZW25" s="961"/>
      <c r="VZX25" s="961"/>
      <c r="VZY25" s="961"/>
      <c r="VZZ25" s="961"/>
      <c r="WAA25" s="961"/>
      <c r="WAB25" s="961"/>
      <c r="WAC25" s="961"/>
      <c r="WAD25" s="961"/>
      <c r="WAE25" s="961"/>
      <c r="WAF25" s="961"/>
      <c r="WAG25" s="961"/>
      <c r="WAH25" s="961"/>
      <c r="WAI25" s="961"/>
      <c r="WAJ25" s="961"/>
      <c r="WAK25" s="961"/>
      <c r="WAL25" s="961"/>
      <c r="WAM25" s="961"/>
      <c r="WAN25" s="961"/>
      <c r="WAO25" s="961"/>
      <c r="WAP25" s="961"/>
      <c r="WAQ25" s="961"/>
      <c r="WAR25" s="961"/>
      <c r="WAS25" s="961"/>
      <c r="WAT25" s="961"/>
      <c r="WAU25" s="961"/>
      <c r="WAV25" s="961"/>
      <c r="WAW25" s="961"/>
      <c r="WAX25" s="961"/>
      <c r="WAY25" s="961"/>
      <c r="WAZ25" s="961"/>
      <c r="WBA25" s="961"/>
      <c r="WBB25" s="961"/>
      <c r="WBC25" s="961"/>
      <c r="WBD25" s="961"/>
      <c r="WBE25" s="961"/>
      <c r="WBF25" s="961"/>
      <c r="WBG25" s="961"/>
      <c r="WBH25" s="961"/>
      <c r="WBI25" s="961"/>
      <c r="WBJ25" s="961"/>
      <c r="WBK25" s="961"/>
      <c r="WBL25" s="961"/>
      <c r="WBM25" s="961"/>
      <c r="WBN25" s="961"/>
      <c r="WBO25" s="961"/>
      <c r="WBP25" s="961"/>
      <c r="WBQ25" s="961"/>
      <c r="WBR25" s="961"/>
      <c r="WBS25" s="961"/>
      <c r="WBT25" s="961"/>
      <c r="WBU25" s="961"/>
      <c r="WBV25" s="961"/>
      <c r="WBW25" s="961"/>
      <c r="WBX25" s="961"/>
      <c r="WBY25" s="961"/>
      <c r="WBZ25" s="961"/>
      <c r="WCA25" s="961"/>
      <c r="WCB25" s="961"/>
      <c r="WCC25" s="961"/>
      <c r="WCD25" s="961"/>
      <c r="WCE25" s="961"/>
      <c r="WCF25" s="961"/>
      <c r="WCG25" s="961"/>
      <c r="WCH25" s="961"/>
      <c r="WCI25" s="961"/>
      <c r="WCJ25" s="961"/>
      <c r="WCK25" s="961"/>
      <c r="WCL25" s="961"/>
      <c r="WCM25" s="961"/>
      <c r="WCN25" s="961"/>
      <c r="WCO25" s="961"/>
      <c r="WCP25" s="961"/>
      <c r="WCQ25" s="961"/>
      <c r="WCR25" s="961"/>
      <c r="WCS25" s="961"/>
      <c r="WCT25" s="961"/>
      <c r="WCU25" s="961"/>
      <c r="WCV25" s="961"/>
      <c r="WCW25" s="961"/>
      <c r="WCX25" s="961"/>
      <c r="WCY25" s="961"/>
      <c r="WCZ25" s="961"/>
      <c r="WDA25" s="961"/>
      <c r="WDB25" s="961"/>
      <c r="WDC25" s="961"/>
      <c r="WDD25" s="961"/>
      <c r="WDE25" s="961"/>
      <c r="WDF25" s="961"/>
      <c r="WDG25" s="961"/>
      <c r="WDH25" s="961"/>
      <c r="WDI25" s="961"/>
      <c r="WDJ25" s="961"/>
      <c r="WDK25" s="961"/>
      <c r="WDL25" s="961"/>
      <c r="WDM25" s="961"/>
      <c r="WDN25" s="961"/>
      <c r="WDO25" s="961"/>
      <c r="WDP25" s="961"/>
      <c r="WDQ25" s="961"/>
      <c r="WDR25" s="961"/>
      <c r="WDS25" s="961"/>
      <c r="WDT25" s="961"/>
      <c r="WDU25" s="961"/>
      <c r="WDV25" s="961"/>
      <c r="WDW25" s="961"/>
      <c r="WDX25" s="961"/>
      <c r="WDY25" s="961"/>
      <c r="WDZ25" s="961"/>
      <c r="WEA25" s="961"/>
      <c r="WEB25" s="961"/>
      <c r="WEC25" s="961"/>
      <c r="WED25" s="961"/>
      <c r="WEE25" s="961"/>
      <c r="WEF25" s="961"/>
      <c r="WEG25" s="961"/>
      <c r="WEH25" s="961"/>
      <c r="WEI25" s="961"/>
      <c r="WEJ25" s="961"/>
      <c r="WEK25" s="961"/>
      <c r="WEL25" s="961"/>
      <c r="WEM25" s="961"/>
      <c r="WEN25" s="961"/>
      <c r="WEO25" s="961"/>
      <c r="WEP25" s="961"/>
      <c r="WEQ25" s="961"/>
      <c r="WER25" s="961"/>
      <c r="WES25" s="961"/>
      <c r="WET25" s="961"/>
      <c r="WEU25" s="961"/>
      <c r="WEV25" s="961"/>
      <c r="WEW25" s="961"/>
      <c r="WEX25" s="961"/>
      <c r="WEY25" s="961"/>
      <c r="WEZ25" s="961"/>
      <c r="WFA25" s="961"/>
      <c r="WFB25" s="961"/>
      <c r="WFC25" s="961"/>
      <c r="WFD25" s="961"/>
      <c r="WFE25" s="961"/>
      <c r="WFF25" s="961"/>
      <c r="WFG25" s="961"/>
      <c r="WFH25" s="961"/>
      <c r="WFI25" s="961"/>
      <c r="WFJ25" s="961"/>
      <c r="WFK25" s="961"/>
      <c r="WFL25" s="961"/>
      <c r="WFM25" s="961"/>
      <c r="WFN25" s="961"/>
      <c r="WFO25" s="961"/>
      <c r="WFP25" s="961"/>
      <c r="WFQ25" s="961"/>
      <c r="WFR25" s="961"/>
      <c r="WFS25" s="961"/>
      <c r="WFT25" s="961"/>
      <c r="WFU25" s="961"/>
      <c r="WFV25" s="961"/>
      <c r="WFW25" s="961"/>
      <c r="WFX25" s="961"/>
      <c r="WFY25" s="961"/>
      <c r="WFZ25" s="961"/>
      <c r="WGA25" s="961"/>
      <c r="WGB25" s="961"/>
      <c r="WGC25" s="961"/>
      <c r="WGD25" s="961"/>
      <c r="WGE25" s="961"/>
      <c r="WGF25" s="961"/>
      <c r="WGG25" s="961"/>
      <c r="WGH25" s="961"/>
      <c r="WGI25" s="961"/>
      <c r="WGJ25" s="961"/>
      <c r="WGK25" s="961"/>
      <c r="WGL25" s="961"/>
      <c r="WGM25" s="961"/>
      <c r="WGN25" s="961"/>
      <c r="WGO25" s="961"/>
      <c r="WGP25" s="961"/>
      <c r="WGQ25" s="961"/>
      <c r="WGR25" s="961"/>
      <c r="WGS25" s="961"/>
      <c r="WGT25" s="961"/>
      <c r="WGU25" s="961"/>
      <c r="WGV25" s="961"/>
      <c r="WGW25" s="961"/>
      <c r="WGX25" s="961"/>
      <c r="WGY25" s="961"/>
      <c r="WGZ25" s="961"/>
      <c r="WHA25" s="961"/>
      <c r="WHB25" s="961"/>
      <c r="WHC25" s="961"/>
      <c r="WHD25" s="961"/>
      <c r="WHE25" s="961"/>
      <c r="WHF25" s="961"/>
      <c r="WHG25" s="961"/>
      <c r="WHH25" s="961"/>
      <c r="WHI25" s="961"/>
      <c r="WHJ25" s="961"/>
      <c r="WHK25" s="961"/>
      <c r="WHL25" s="961"/>
      <c r="WHM25" s="961"/>
      <c r="WHN25" s="961"/>
      <c r="WHO25" s="961"/>
      <c r="WHP25" s="961"/>
      <c r="WHQ25" s="961"/>
      <c r="WHR25" s="961"/>
      <c r="WHS25" s="961"/>
      <c r="WHT25" s="961"/>
      <c r="WHU25" s="961"/>
      <c r="WHV25" s="961"/>
      <c r="WHW25" s="961"/>
      <c r="WHX25" s="961"/>
      <c r="WHY25" s="961"/>
      <c r="WHZ25" s="961"/>
      <c r="WIA25" s="961"/>
      <c r="WIB25" s="961"/>
      <c r="WIC25" s="961"/>
      <c r="WID25" s="961"/>
      <c r="WIE25" s="961"/>
      <c r="WIF25" s="961"/>
      <c r="WIG25" s="961"/>
      <c r="WIH25" s="961"/>
      <c r="WII25" s="961"/>
      <c r="WIJ25" s="961"/>
      <c r="WIK25" s="961"/>
      <c r="WIL25" s="961"/>
      <c r="WIM25" s="961"/>
      <c r="WIN25" s="961"/>
      <c r="WIO25" s="961"/>
      <c r="WIP25" s="961"/>
      <c r="WIQ25" s="961"/>
      <c r="WIR25" s="961"/>
      <c r="WIS25" s="961"/>
      <c r="WIT25" s="961"/>
      <c r="WIU25" s="961"/>
      <c r="WIV25" s="961"/>
      <c r="WIW25" s="961"/>
      <c r="WIX25" s="961"/>
      <c r="WIY25" s="961"/>
      <c r="WIZ25" s="961"/>
      <c r="WJA25" s="961"/>
      <c r="WJB25" s="961"/>
      <c r="WJC25" s="961"/>
      <c r="WJD25" s="961"/>
      <c r="WJE25" s="961"/>
      <c r="WJF25" s="961"/>
      <c r="WJG25" s="961"/>
      <c r="WJH25" s="961"/>
      <c r="WJI25" s="961"/>
      <c r="WJJ25" s="961"/>
      <c r="WJK25" s="961"/>
      <c r="WJL25" s="961"/>
      <c r="WJM25" s="961"/>
      <c r="WJN25" s="961"/>
      <c r="WJO25" s="961"/>
      <c r="WJP25" s="961"/>
      <c r="WJQ25" s="961"/>
      <c r="WJR25" s="961"/>
      <c r="WJS25" s="961"/>
      <c r="WJT25" s="961"/>
      <c r="WJU25" s="961"/>
      <c r="WJV25" s="961"/>
      <c r="WJW25" s="961"/>
      <c r="WJX25" s="961"/>
      <c r="WJY25" s="961"/>
      <c r="WJZ25" s="961"/>
      <c r="WKA25" s="961"/>
      <c r="WKB25" s="961"/>
      <c r="WKC25" s="961"/>
      <c r="WKD25" s="961"/>
      <c r="WKE25" s="961"/>
      <c r="WKF25" s="961"/>
      <c r="WKG25" s="961"/>
      <c r="WKH25" s="961"/>
      <c r="WKI25" s="961"/>
      <c r="WKJ25" s="961"/>
      <c r="WKK25" s="961"/>
      <c r="WKL25" s="961"/>
      <c r="WKM25" s="961"/>
      <c r="WKN25" s="961"/>
      <c r="WKO25" s="961"/>
      <c r="WKP25" s="961"/>
      <c r="WKQ25" s="961"/>
      <c r="WKR25" s="961"/>
      <c r="WKS25" s="961"/>
      <c r="WKT25" s="961"/>
      <c r="WKU25" s="961"/>
      <c r="WKV25" s="961"/>
      <c r="WKW25" s="961"/>
      <c r="WKX25" s="961"/>
      <c r="WKY25" s="961"/>
      <c r="WKZ25" s="961"/>
      <c r="WLA25" s="961"/>
      <c r="WLB25" s="961"/>
      <c r="WLC25" s="961"/>
      <c r="WLD25" s="961"/>
      <c r="WLE25" s="961"/>
      <c r="WLF25" s="961"/>
      <c r="WLG25" s="961"/>
      <c r="WLH25" s="961"/>
      <c r="WLI25" s="961"/>
      <c r="WLJ25" s="961"/>
      <c r="WLK25" s="961"/>
      <c r="WLL25" s="961"/>
      <c r="WLM25" s="961"/>
      <c r="WLN25" s="961"/>
      <c r="WLO25" s="961"/>
      <c r="WLP25" s="961"/>
      <c r="WLQ25" s="961"/>
      <c r="WLR25" s="961"/>
      <c r="WLS25" s="961"/>
      <c r="WLT25" s="961"/>
      <c r="WLU25" s="961"/>
      <c r="WLV25" s="961"/>
      <c r="WLW25" s="961"/>
      <c r="WLX25" s="961"/>
      <c r="WLY25" s="961"/>
      <c r="WLZ25" s="961"/>
      <c r="WMA25" s="961"/>
      <c r="WMB25" s="961"/>
      <c r="WMC25" s="961"/>
      <c r="WMD25" s="961"/>
      <c r="WME25" s="961"/>
      <c r="WMF25" s="961"/>
      <c r="WMG25" s="961"/>
      <c r="WMH25" s="961"/>
      <c r="WMI25" s="961"/>
      <c r="WMJ25" s="961"/>
      <c r="WMK25" s="961"/>
      <c r="WML25" s="961"/>
      <c r="WMM25" s="961"/>
      <c r="WMN25" s="961"/>
      <c r="WMO25" s="961"/>
      <c r="WMP25" s="961"/>
      <c r="WMQ25" s="961"/>
      <c r="WMR25" s="961"/>
      <c r="WMS25" s="961"/>
      <c r="WMT25" s="961"/>
      <c r="WMU25" s="961"/>
      <c r="WMV25" s="961"/>
      <c r="WMW25" s="961"/>
      <c r="WMX25" s="961"/>
      <c r="WMY25" s="961"/>
      <c r="WMZ25" s="961"/>
      <c r="WNA25" s="961"/>
      <c r="WNB25" s="961"/>
      <c r="WNC25" s="961"/>
      <c r="WND25" s="961"/>
      <c r="WNE25" s="961"/>
      <c r="WNF25" s="961"/>
      <c r="WNG25" s="961"/>
      <c r="WNH25" s="961"/>
      <c r="WNI25" s="961"/>
      <c r="WNJ25" s="961"/>
      <c r="WNK25" s="961"/>
      <c r="WNL25" s="961"/>
      <c r="WNM25" s="961"/>
      <c r="WNN25" s="961"/>
      <c r="WNO25" s="961"/>
      <c r="WNP25" s="961"/>
      <c r="WNQ25" s="961"/>
      <c r="WNR25" s="961"/>
      <c r="WNS25" s="961"/>
      <c r="WNT25" s="961"/>
      <c r="WNU25" s="961"/>
      <c r="WNV25" s="961"/>
      <c r="WNW25" s="961"/>
      <c r="WNX25" s="961"/>
      <c r="WNY25" s="961"/>
      <c r="WNZ25" s="961"/>
      <c r="WOA25" s="961"/>
      <c r="WOB25" s="961"/>
      <c r="WOC25" s="961"/>
      <c r="WOD25" s="961"/>
      <c r="WOE25" s="961"/>
      <c r="WOF25" s="961"/>
      <c r="WOG25" s="961"/>
      <c r="WOH25" s="961"/>
      <c r="WOI25" s="961"/>
      <c r="WOJ25" s="961"/>
      <c r="WOK25" s="961"/>
      <c r="WOL25" s="961"/>
      <c r="WOM25" s="961"/>
      <c r="WON25" s="961"/>
      <c r="WOO25" s="961"/>
      <c r="WOP25" s="961"/>
      <c r="WOQ25" s="961"/>
      <c r="WOR25" s="961"/>
      <c r="WOS25" s="961"/>
      <c r="WOT25" s="961"/>
      <c r="WOU25" s="961"/>
      <c r="WOV25" s="961"/>
      <c r="WOW25" s="961"/>
      <c r="WOX25" s="961"/>
      <c r="WOY25" s="961"/>
      <c r="WOZ25" s="961"/>
      <c r="WPA25" s="961"/>
      <c r="WPB25" s="961"/>
      <c r="WPC25" s="961"/>
      <c r="WPD25" s="961"/>
      <c r="WPE25" s="961"/>
      <c r="WPF25" s="961"/>
      <c r="WPG25" s="961"/>
      <c r="WPH25" s="961"/>
      <c r="WPI25" s="961"/>
      <c r="WPJ25" s="961"/>
      <c r="WPK25" s="961"/>
      <c r="WPL25" s="961"/>
      <c r="WPM25" s="961"/>
      <c r="WPN25" s="961"/>
      <c r="WPO25" s="961"/>
      <c r="WPP25" s="961"/>
      <c r="WPQ25" s="961"/>
      <c r="WPR25" s="961"/>
      <c r="WPS25" s="961"/>
      <c r="WPT25" s="961"/>
      <c r="WPU25" s="961"/>
      <c r="WPV25" s="961"/>
      <c r="WPW25" s="961"/>
      <c r="WPX25" s="961"/>
      <c r="WPY25" s="961"/>
      <c r="WPZ25" s="961"/>
      <c r="WQA25" s="961"/>
      <c r="WQB25" s="961"/>
      <c r="WQC25" s="961"/>
      <c r="WQD25" s="961"/>
      <c r="WQE25" s="961"/>
      <c r="WQF25" s="961"/>
      <c r="WQG25" s="961"/>
      <c r="WQH25" s="961"/>
      <c r="WQI25" s="961"/>
      <c r="WQJ25" s="961"/>
      <c r="WQK25" s="961"/>
      <c r="WQL25" s="961"/>
      <c r="WQM25" s="961"/>
      <c r="WQN25" s="961"/>
      <c r="WQO25" s="961"/>
      <c r="WQP25" s="961"/>
      <c r="WQQ25" s="961"/>
      <c r="WQR25" s="961"/>
      <c r="WQS25" s="961"/>
      <c r="WQT25" s="961"/>
      <c r="WQU25" s="961"/>
      <c r="WQV25" s="961"/>
      <c r="WQW25" s="961"/>
      <c r="WQX25" s="961"/>
      <c r="WQY25" s="961"/>
      <c r="WQZ25" s="961"/>
      <c r="WRA25" s="961"/>
      <c r="WRB25" s="961"/>
      <c r="WRC25" s="961"/>
      <c r="WRD25" s="961"/>
      <c r="WRE25" s="961"/>
      <c r="WRF25" s="961"/>
      <c r="WRG25" s="961"/>
      <c r="WRH25" s="961"/>
      <c r="WRI25" s="961"/>
      <c r="WRJ25" s="961"/>
      <c r="WRK25" s="961"/>
      <c r="WRL25" s="961"/>
      <c r="WRM25" s="961"/>
      <c r="WRN25" s="961"/>
      <c r="WRO25" s="961"/>
      <c r="WRP25" s="961"/>
      <c r="WRQ25" s="961"/>
      <c r="WRR25" s="961"/>
      <c r="WRS25" s="961"/>
      <c r="WRT25" s="961"/>
      <c r="WRU25" s="961"/>
      <c r="WRV25" s="961"/>
      <c r="WRW25" s="961"/>
      <c r="WRX25" s="961"/>
      <c r="WRY25" s="961"/>
      <c r="WRZ25" s="961"/>
      <c r="WSA25" s="961"/>
      <c r="WSB25" s="961"/>
      <c r="WSC25" s="961"/>
      <c r="WSD25" s="961"/>
      <c r="WSE25" s="961"/>
      <c r="WSF25" s="961"/>
      <c r="WSG25" s="961"/>
      <c r="WSH25" s="961"/>
      <c r="WSI25" s="961"/>
      <c r="WSJ25" s="961"/>
      <c r="WSK25" s="961"/>
      <c r="WSL25" s="961"/>
      <c r="WSM25" s="961"/>
      <c r="WSN25" s="961"/>
      <c r="WSO25" s="961"/>
      <c r="WSP25" s="961"/>
      <c r="WSQ25" s="961"/>
      <c r="WSR25" s="961"/>
      <c r="WSS25" s="961"/>
      <c r="WST25" s="961"/>
      <c r="WSU25" s="961"/>
      <c r="WSV25" s="961"/>
      <c r="WSW25" s="961"/>
      <c r="WSX25" s="961"/>
      <c r="WSY25" s="961"/>
      <c r="WSZ25" s="961"/>
      <c r="WTA25" s="961"/>
      <c r="WTB25" s="961"/>
      <c r="WTC25" s="961"/>
      <c r="WTD25" s="961"/>
      <c r="WTE25" s="961"/>
      <c r="WTF25" s="961"/>
      <c r="WTG25" s="961"/>
      <c r="WTH25" s="961"/>
      <c r="WTI25" s="961"/>
      <c r="WTJ25" s="961"/>
      <c r="WTK25" s="961"/>
      <c r="WTL25" s="961"/>
      <c r="WTM25" s="961"/>
      <c r="WTN25" s="961"/>
      <c r="WTO25" s="961"/>
      <c r="WTP25" s="961"/>
      <c r="WTQ25" s="961"/>
      <c r="WTR25" s="961"/>
      <c r="WTS25" s="961"/>
      <c r="WTT25" s="961"/>
      <c r="WTU25" s="961"/>
      <c r="WTV25" s="961"/>
      <c r="WTW25" s="961"/>
      <c r="WTX25" s="961"/>
      <c r="WTY25" s="961"/>
      <c r="WTZ25" s="961"/>
      <c r="WUA25" s="961"/>
      <c r="WUB25" s="961"/>
      <c r="WUC25" s="961"/>
      <c r="WUD25" s="961"/>
      <c r="WUE25" s="961"/>
      <c r="WUF25" s="961"/>
      <c r="WUG25" s="961"/>
      <c r="WUH25" s="961"/>
      <c r="WUI25" s="961"/>
      <c r="WUJ25" s="961"/>
      <c r="WUK25" s="961"/>
      <c r="WUL25" s="961"/>
      <c r="WUM25" s="961"/>
      <c r="WUN25" s="961"/>
      <c r="WUO25" s="961"/>
      <c r="WUP25" s="961"/>
      <c r="WUQ25" s="961"/>
      <c r="WUR25" s="961"/>
      <c r="WUS25" s="961"/>
      <c r="WUT25" s="961"/>
      <c r="WUU25" s="961"/>
      <c r="WUV25" s="961"/>
      <c r="WUW25" s="961"/>
      <c r="WUX25" s="961"/>
      <c r="WUY25" s="961"/>
      <c r="WUZ25" s="961"/>
      <c r="WVA25" s="961"/>
      <c r="WVB25" s="961"/>
      <c r="WVC25" s="961"/>
      <c r="WVD25" s="961"/>
      <c r="WVE25" s="961"/>
      <c r="WVF25" s="961"/>
      <c r="WVG25" s="961"/>
      <c r="WVH25" s="961"/>
      <c r="WVI25" s="961"/>
      <c r="WVJ25" s="961"/>
      <c r="WVK25" s="961"/>
      <c r="WVL25" s="961"/>
      <c r="WVM25" s="961"/>
      <c r="WVN25" s="961"/>
      <c r="WVO25" s="961"/>
      <c r="WVP25" s="961"/>
      <c r="WVQ25" s="961"/>
      <c r="WVR25" s="961"/>
      <c r="WVS25" s="961"/>
      <c r="WVT25" s="961"/>
      <c r="WVU25" s="961"/>
      <c r="WVV25" s="961"/>
      <c r="WVW25" s="961"/>
      <c r="WVX25" s="961"/>
      <c r="WVY25" s="961"/>
      <c r="WVZ25" s="961"/>
      <c r="WWA25" s="961"/>
      <c r="WWB25" s="961"/>
      <c r="WWC25" s="961"/>
      <c r="WWD25" s="961"/>
      <c r="WWE25" s="961"/>
      <c r="WWF25" s="961"/>
      <c r="WWG25" s="961"/>
      <c r="WWH25" s="961"/>
      <c r="WWI25" s="961"/>
      <c r="WWJ25" s="961"/>
      <c r="WWK25" s="961"/>
      <c r="WWL25" s="961"/>
      <c r="WWM25" s="961"/>
      <c r="WWN25" s="961"/>
      <c r="WWO25" s="961"/>
      <c r="WWP25" s="961"/>
      <c r="WWQ25" s="961"/>
      <c r="WWR25" s="961"/>
      <c r="WWS25" s="961"/>
      <c r="WWT25" s="961"/>
      <c r="WWU25" s="961"/>
      <c r="WWV25" s="961"/>
      <c r="WWW25" s="961"/>
      <c r="WWX25" s="961"/>
      <c r="WWY25" s="961"/>
      <c r="WWZ25" s="961"/>
      <c r="WXA25" s="961"/>
      <c r="WXB25" s="961"/>
      <c r="WXC25" s="961"/>
      <c r="WXD25" s="961"/>
      <c r="WXE25" s="961"/>
      <c r="WXF25" s="961"/>
      <c r="WXG25" s="961"/>
      <c r="WXH25" s="961"/>
      <c r="WXI25" s="961"/>
      <c r="WXJ25" s="961"/>
      <c r="WXK25" s="961"/>
      <c r="WXL25" s="961"/>
      <c r="WXM25" s="961"/>
      <c r="WXN25" s="961"/>
      <c r="WXO25" s="961"/>
      <c r="WXP25" s="961"/>
      <c r="WXQ25" s="961"/>
      <c r="WXR25" s="961"/>
      <c r="WXS25" s="961"/>
      <c r="WXT25" s="961"/>
      <c r="WXU25" s="961"/>
      <c r="WXV25" s="961"/>
      <c r="WXW25" s="961"/>
      <c r="WXX25" s="961"/>
      <c r="WXY25" s="961"/>
      <c r="WXZ25" s="961"/>
      <c r="WYA25" s="961"/>
      <c r="WYB25" s="961"/>
      <c r="WYC25" s="961"/>
      <c r="WYD25" s="961"/>
      <c r="WYE25" s="961"/>
      <c r="WYF25" s="961"/>
      <c r="WYG25" s="961"/>
      <c r="WYH25" s="961"/>
      <c r="WYI25" s="961"/>
      <c r="WYJ25" s="961"/>
      <c r="WYK25" s="961"/>
      <c r="WYL25" s="961"/>
      <c r="WYM25" s="961"/>
      <c r="WYN25" s="961"/>
      <c r="WYO25" s="961"/>
      <c r="WYP25" s="961"/>
      <c r="WYQ25" s="961"/>
      <c r="WYR25" s="961"/>
      <c r="WYS25" s="961"/>
      <c r="WYT25" s="961"/>
      <c r="WYU25" s="961"/>
      <c r="WYV25" s="961"/>
      <c r="WYW25" s="961"/>
      <c r="WYX25" s="961"/>
      <c r="WYY25" s="961"/>
      <c r="WYZ25" s="961"/>
      <c r="WZA25" s="961"/>
      <c r="WZB25" s="961"/>
      <c r="WZC25" s="961"/>
      <c r="WZD25" s="961"/>
      <c r="WZE25" s="961"/>
      <c r="WZF25" s="961"/>
      <c r="WZG25" s="961"/>
      <c r="WZH25" s="961"/>
      <c r="WZI25" s="961"/>
      <c r="WZJ25" s="961"/>
      <c r="WZK25" s="961"/>
      <c r="WZL25" s="961"/>
      <c r="WZM25" s="961"/>
      <c r="WZN25" s="961"/>
      <c r="WZO25" s="961"/>
      <c r="WZP25" s="961"/>
      <c r="WZQ25" s="961"/>
      <c r="WZR25" s="961"/>
      <c r="WZS25" s="961"/>
      <c r="WZT25" s="961"/>
      <c r="WZU25" s="961"/>
      <c r="WZV25" s="961"/>
      <c r="WZW25" s="961"/>
      <c r="WZX25" s="961"/>
      <c r="WZY25" s="961"/>
      <c r="WZZ25" s="961"/>
      <c r="XAA25" s="961"/>
      <c r="XAB25" s="961"/>
      <c r="XAC25" s="961"/>
      <c r="XAD25" s="961"/>
      <c r="XAE25" s="961"/>
      <c r="XAF25" s="961"/>
      <c r="XAG25" s="961"/>
      <c r="XAH25" s="961"/>
      <c r="XAI25" s="961"/>
      <c r="XAJ25" s="961"/>
      <c r="XAK25" s="961"/>
      <c r="XAL25" s="961"/>
      <c r="XAM25" s="961"/>
      <c r="XAN25" s="961"/>
      <c r="XAO25" s="961"/>
      <c r="XAP25" s="961"/>
      <c r="XAQ25" s="961"/>
      <c r="XAR25" s="961"/>
      <c r="XAS25" s="961"/>
      <c r="XAT25" s="961"/>
      <c r="XAU25" s="961"/>
      <c r="XAV25" s="961"/>
      <c r="XAW25" s="961"/>
    </row>
    <row r="26" spans="2:16273" s="844" customFormat="1" ht="24" x14ac:dyDescent="0.25">
      <c r="B26" s="1033"/>
      <c r="C26" s="934">
        <v>93141708</v>
      </c>
      <c r="D26" s="934">
        <v>92130927</v>
      </c>
      <c r="E26" s="845" t="s">
        <v>696</v>
      </c>
      <c r="F26" s="856" t="s">
        <v>180</v>
      </c>
      <c r="G26" s="855" t="s">
        <v>42</v>
      </c>
      <c r="H26" s="1032" t="s">
        <v>40</v>
      </c>
      <c r="I26" s="829" t="s">
        <v>41</v>
      </c>
      <c r="J26" s="832">
        <v>1</v>
      </c>
      <c r="K26" s="965">
        <v>3000000</v>
      </c>
      <c r="L26" s="965">
        <v>3000000</v>
      </c>
      <c r="M26" s="856" t="s">
        <v>499</v>
      </c>
      <c r="N26" s="832">
        <v>2021</v>
      </c>
      <c r="O26" s="962"/>
      <c r="P26" s="962"/>
      <c r="Q26" s="829" t="s">
        <v>98</v>
      </c>
      <c r="R26" s="962"/>
      <c r="S26" s="962"/>
      <c r="T26" s="962"/>
      <c r="U26" s="962"/>
      <c r="V26" s="962"/>
      <c r="W26" s="962"/>
      <c r="X26" s="962"/>
      <c r="Y26" s="962"/>
      <c r="Z26" s="962"/>
      <c r="AA26" s="961"/>
      <c r="AB26" s="961"/>
      <c r="AC26" s="961"/>
      <c r="AD26" s="961"/>
      <c r="AE26" s="961"/>
      <c r="AF26" s="961"/>
      <c r="AG26" s="961"/>
      <c r="AH26" s="961"/>
      <c r="AI26" s="961"/>
      <c r="AJ26" s="961"/>
      <c r="AK26" s="961"/>
      <c r="AL26" s="961"/>
      <c r="AM26" s="961"/>
      <c r="AN26" s="961"/>
      <c r="AO26" s="961"/>
      <c r="AP26" s="961"/>
      <c r="AQ26" s="961"/>
      <c r="AR26" s="961"/>
      <c r="AS26" s="961"/>
      <c r="AT26" s="961"/>
      <c r="AU26" s="961"/>
      <c r="AV26" s="961"/>
      <c r="AW26" s="961"/>
      <c r="AX26" s="961"/>
      <c r="AY26" s="961"/>
      <c r="AZ26" s="961"/>
      <c r="BA26" s="961"/>
      <c r="BB26" s="961"/>
      <c r="BC26" s="961"/>
      <c r="BD26" s="961"/>
      <c r="BE26" s="961"/>
      <c r="BF26" s="961"/>
      <c r="BG26" s="961"/>
      <c r="BH26" s="961"/>
      <c r="BI26" s="961"/>
      <c r="BJ26" s="961"/>
      <c r="BK26" s="961"/>
      <c r="BL26" s="961"/>
      <c r="BM26" s="961"/>
      <c r="BN26" s="961"/>
      <c r="BO26" s="961"/>
      <c r="BP26" s="961"/>
      <c r="BQ26" s="961"/>
      <c r="BR26" s="961"/>
      <c r="BS26" s="961"/>
      <c r="BT26" s="961"/>
      <c r="BU26" s="961"/>
      <c r="BV26" s="961"/>
      <c r="BW26" s="961"/>
      <c r="BX26" s="961"/>
      <c r="BY26" s="961"/>
      <c r="BZ26" s="961"/>
      <c r="CA26" s="961"/>
      <c r="CB26" s="961"/>
      <c r="CC26" s="961"/>
      <c r="CD26" s="961"/>
      <c r="CE26" s="961"/>
      <c r="CF26" s="961"/>
      <c r="CG26" s="961"/>
      <c r="CH26" s="961"/>
      <c r="CI26" s="961"/>
      <c r="CJ26" s="961"/>
      <c r="CK26" s="961"/>
      <c r="CL26" s="961"/>
      <c r="CM26" s="961"/>
      <c r="CN26" s="961"/>
      <c r="CO26" s="961"/>
      <c r="CP26" s="961"/>
      <c r="CQ26" s="961"/>
      <c r="CR26" s="961"/>
      <c r="CS26" s="961"/>
      <c r="CT26" s="961"/>
      <c r="CU26" s="961"/>
      <c r="CV26" s="961"/>
      <c r="CW26" s="961"/>
      <c r="CX26" s="961"/>
      <c r="CY26" s="961"/>
      <c r="CZ26" s="961"/>
      <c r="DA26" s="961"/>
      <c r="DB26" s="961"/>
      <c r="DC26" s="961"/>
      <c r="DD26" s="961"/>
      <c r="DE26" s="961"/>
      <c r="DF26" s="961"/>
      <c r="DG26" s="961"/>
      <c r="DH26" s="961"/>
      <c r="DI26" s="961"/>
      <c r="DJ26" s="961"/>
      <c r="DK26" s="961"/>
      <c r="DL26" s="961"/>
      <c r="DM26" s="961"/>
      <c r="DN26" s="961"/>
      <c r="DO26" s="961"/>
      <c r="DP26" s="961"/>
      <c r="DQ26" s="961"/>
      <c r="DR26" s="961"/>
      <c r="DS26" s="961"/>
      <c r="DT26" s="961"/>
      <c r="DU26" s="961"/>
      <c r="DV26" s="961"/>
      <c r="DW26" s="961"/>
      <c r="DX26" s="961"/>
      <c r="DY26" s="961"/>
      <c r="DZ26" s="961"/>
      <c r="EA26" s="961"/>
      <c r="EB26" s="961"/>
      <c r="EC26" s="961"/>
      <c r="ED26" s="961"/>
      <c r="EE26" s="961"/>
      <c r="EF26" s="961"/>
      <c r="EG26" s="961"/>
      <c r="EH26" s="961"/>
      <c r="EI26" s="961"/>
      <c r="EJ26" s="961"/>
      <c r="EK26" s="961"/>
      <c r="EL26" s="961"/>
      <c r="EM26" s="961"/>
      <c r="EN26" s="961"/>
      <c r="EO26" s="961"/>
      <c r="EP26" s="961"/>
      <c r="EQ26" s="961"/>
      <c r="ER26" s="961"/>
      <c r="ES26" s="961"/>
      <c r="ET26" s="961"/>
      <c r="EU26" s="961"/>
      <c r="EV26" s="961"/>
      <c r="EW26" s="961"/>
      <c r="EX26" s="961"/>
      <c r="EY26" s="961"/>
      <c r="EZ26" s="961"/>
      <c r="FA26" s="961"/>
      <c r="FB26" s="961"/>
      <c r="FC26" s="961"/>
      <c r="FD26" s="961"/>
      <c r="FE26" s="961"/>
      <c r="FF26" s="961"/>
      <c r="FG26" s="961"/>
      <c r="FH26" s="961"/>
      <c r="FI26" s="961"/>
      <c r="FJ26" s="961"/>
      <c r="FK26" s="961"/>
      <c r="FL26" s="961"/>
      <c r="FM26" s="961"/>
      <c r="FN26" s="961"/>
      <c r="FO26" s="961"/>
      <c r="FP26" s="961"/>
      <c r="FQ26" s="961"/>
      <c r="FR26" s="961"/>
      <c r="FS26" s="961"/>
      <c r="FT26" s="961"/>
      <c r="FU26" s="961"/>
      <c r="FV26" s="961"/>
      <c r="FW26" s="961"/>
      <c r="FX26" s="961"/>
      <c r="FY26" s="961"/>
      <c r="FZ26" s="961"/>
      <c r="GA26" s="961"/>
      <c r="GB26" s="961"/>
      <c r="GC26" s="961"/>
      <c r="GD26" s="961"/>
      <c r="GE26" s="961"/>
      <c r="GF26" s="961"/>
      <c r="GG26" s="961"/>
      <c r="GH26" s="961"/>
      <c r="GI26" s="961"/>
      <c r="GJ26" s="961"/>
      <c r="GK26" s="961"/>
      <c r="GL26" s="961"/>
      <c r="GM26" s="961"/>
      <c r="GN26" s="961"/>
      <c r="GO26" s="961"/>
      <c r="GP26" s="961"/>
      <c r="GQ26" s="961"/>
      <c r="GR26" s="961"/>
      <c r="GS26" s="961"/>
      <c r="GT26" s="961"/>
      <c r="GU26" s="961"/>
      <c r="GV26" s="961"/>
      <c r="GW26" s="961"/>
      <c r="GX26" s="961"/>
      <c r="GY26" s="961"/>
      <c r="GZ26" s="961"/>
      <c r="HA26" s="961"/>
      <c r="HB26" s="961"/>
      <c r="HC26" s="961"/>
      <c r="HD26" s="961"/>
      <c r="HE26" s="961"/>
      <c r="HF26" s="961"/>
      <c r="HG26" s="961"/>
      <c r="HH26" s="961"/>
      <c r="HI26" s="961"/>
      <c r="HJ26" s="961"/>
      <c r="HK26" s="961"/>
      <c r="HL26" s="961"/>
      <c r="HM26" s="961"/>
      <c r="HN26" s="961"/>
      <c r="HO26" s="961"/>
      <c r="HP26" s="961"/>
      <c r="HQ26" s="961"/>
      <c r="HR26" s="961"/>
      <c r="HS26" s="961"/>
      <c r="HT26" s="961"/>
      <c r="HU26" s="961"/>
      <c r="HV26" s="961"/>
      <c r="HW26" s="961"/>
      <c r="HX26" s="961"/>
      <c r="HY26" s="961"/>
      <c r="HZ26" s="961"/>
      <c r="IA26" s="961"/>
      <c r="IB26" s="961"/>
      <c r="IC26" s="961"/>
      <c r="ID26" s="961"/>
      <c r="IE26" s="961"/>
      <c r="IF26" s="961"/>
      <c r="IG26" s="961"/>
      <c r="IH26" s="961"/>
      <c r="II26" s="961"/>
      <c r="IJ26" s="961"/>
      <c r="IK26" s="961"/>
      <c r="IL26" s="961"/>
      <c r="IM26" s="961"/>
      <c r="IN26" s="961"/>
      <c r="IO26" s="961"/>
      <c r="IP26" s="961"/>
      <c r="IQ26" s="961"/>
      <c r="IR26" s="961"/>
      <c r="IS26" s="961"/>
      <c r="IT26" s="961"/>
      <c r="IU26" s="961"/>
      <c r="IV26" s="961"/>
      <c r="IW26" s="961"/>
      <c r="IX26" s="961"/>
      <c r="IY26" s="961"/>
      <c r="IZ26" s="961"/>
      <c r="JA26" s="961"/>
      <c r="JB26" s="961"/>
      <c r="JC26" s="961"/>
      <c r="JD26" s="961"/>
      <c r="JE26" s="961"/>
      <c r="JF26" s="961"/>
      <c r="JG26" s="961"/>
      <c r="JH26" s="961"/>
      <c r="JI26" s="961"/>
      <c r="JJ26" s="961"/>
      <c r="JK26" s="961"/>
      <c r="JL26" s="961"/>
      <c r="JM26" s="961"/>
      <c r="JN26" s="961"/>
      <c r="JO26" s="961"/>
      <c r="JP26" s="961"/>
      <c r="JQ26" s="961"/>
      <c r="JR26" s="961"/>
      <c r="JS26" s="961"/>
      <c r="JT26" s="961"/>
      <c r="JU26" s="961"/>
      <c r="JV26" s="961"/>
      <c r="JW26" s="961"/>
      <c r="JX26" s="961"/>
      <c r="JY26" s="961"/>
      <c r="JZ26" s="961"/>
      <c r="KA26" s="961"/>
      <c r="KB26" s="961"/>
      <c r="KC26" s="961"/>
      <c r="KD26" s="961"/>
      <c r="KE26" s="961"/>
      <c r="KF26" s="961"/>
      <c r="KG26" s="961"/>
      <c r="KH26" s="961"/>
      <c r="KI26" s="961"/>
      <c r="KJ26" s="961"/>
      <c r="KK26" s="961"/>
      <c r="KL26" s="961"/>
      <c r="KM26" s="961"/>
      <c r="KN26" s="961"/>
      <c r="KO26" s="961"/>
      <c r="KP26" s="961"/>
      <c r="KQ26" s="961"/>
      <c r="KR26" s="961"/>
      <c r="KS26" s="961"/>
      <c r="KT26" s="961"/>
      <c r="KU26" s="961"/>
      <c r="KV26" s="961"/>
      <c r="KW26" s="961"/>
      <c r="KX26" s="961"/>
      <c r="KY26" s="961"/>
      <c r="KZ26" s="961"/>
      <c r="LA26" s="961"/>
      <c r="LB26" s="961"/>
      <c r="LC26" s="961"/>
      <c r="LD26" s="961"/>
      <c r="LE26" s="961"/>
      <c r="LF26" s="961"/>
      <c r="LG26" s="961"/>
      <c r="LH26" s="961"/>
      <c r="LI26" s="961"/>
      <c r="LJ26" s="961"/>
      <c r="LK26" s="961"/>
      <c r="LL26" s="961"/>
      <c r="LM26" s="961"/>
      <c r="LN26" s="961"/>
      <c r="LO26" s="961"/>
      <c r="LP26" s="961"/>
      <c r="LQ26" s="961"/>
      <c r="LR26" s="961"/>
      <c r="LS26" s="961"/>
      <c r="LT26" s="961"/>
      <c r="LU26" s="961"/>
      <c r="LV26" s="961"/>
      <c r="LW26" s="961"/>
      <c r="LX26" s="961"/>
      <c r="LY26" s="961"/>
      <c r="LZ26" s="961"/>
      <c r="MA26" s="961"/>
      <c r="MB26" s="961"/>
      <c r="MC26" s="961"/>
      <c r="MD26" s="961"/>
      <c r="ME26" s="961"/>
      <c r="MF26" s="961"/>
      <c r="MG26" s="961"/>
      <c r="MH26" s="961"/>
      <c r="MI26" s="961"/>
      <c r="MJ26" s="961"/>
      <c r="MK26" s="961"/>
      <c r="ML26" s="961"/>
      <c r="MM26" s="961"/>
      <c r="MN26" s="961"/>
      <c r="MO26" s="961"/>
      <c r="MP26" s="961"/>
      <c r="MQ26" s="961"/>
      <c r="MR26" s="961"/>
      <c r="MS26" s="961"/>
      <c r="MT26" s="961"/>
      <c r="MU26" s="961"/>
      <c r="MV26" s="961"/>
      <c r="MW26" s="961"/>
      <c r="MX26" s="961"/>
      <c r="MY26" s="961"/>
      <c r="MZ26" s="961"/>
      <c r="NA26" s="961"/>
      <c r="NB26" s="961"/>
      <c r="NC26" s="961"/>
      <c r="ND26" s="961"/>
      <c r="NE26" s="961"/>
      <c r="NF26" s="961"/>
      <c r="NG26" s="961"/>
      <c r="NH26" s="961"/>
      <c r="NI26" s="961"/>
      <c r="NJ26" s="961"/>
      <c r="NK26" s="961"/>
      <c r="NL26" s="961"/>
      <c r="NM26" s="961"/>
      <c r="NN26" s="961"/>
      <c r="NO26" s="961"/>
      <c r="NP26" s="961"/>
      <c r="NQ26" s="961"/>
      <c r="NR26" s="961"/>
      <c r="NS26" s="961"/>
      <c r="NT26" s="961"/>
      <c r="NU26" s="961"/>
      <c r="NV26" s="961"/>
      <c r="NW26" s="961"/>
      <c r="NX26" s="961"/>
      <c r="NY26" s="961"/>
      <c r="NZ26" s="961"/>
      <c r="OA26" s="961"/>
      <c r="OB26" s="961"/>
      <c r="OC26" s="961"/>
      <c r="OD26" s="961"/>
      <c r="OE26" s="961"/>
      <c r="OF26" s="961"/>
      <c r="OG26" s="961"/>
      <c r="OH26" s="961"/>
      <c r="OI26" s="961"/>
      <c r="OJ26" s="961"/>
      <c r="OK26" s="961"/>
      <c r="OL26" s="961"/>
      <c r="OM26" s="961"/>
      <c r="ON26" s="961"/>
      <c r="OO26" s="961"/>
      <c r="OP26" s="961"/>
      <c r="OQ26" s="961"/>
      <c r="OR26" s="961"/>
      <c r="OS26" s="961"/>
      <c r="OT26" s="961"/>
      <c r="OU26" s="961"/>
      <c r="OV26" s="961"/>
      <c r="OW26" s="961"/>
      <c r="OX26" s="961"/>
      <c r="OY26" s="961"/>
      <c r="OZ26" s="961"/>
      <c r="PA26" s="961"/>
      <c r="PB26" s="961"/>
      <c r="PC26" s="961"/>
      <c r="PD26" s="961"/>
      <c r="PE26" s="961"/>
      <c r="PF26" s="961"/>
      <c r="PG26" s="961"/>
      <c r="PH26" s="961"/>
      <c r="PI26" s="961"/>
      <c r="PJ26" s="961"/>
      <c r="PK26" s="961"/>
      <c r="PL26" s="961"/>
      <c r="PM26" s="961"/>
      <c r="PN26" s="961"/>
      <c r="PO26" s="961"/>
      <c r="PP26" s="961"/>
      <c r="PQ26" s="961"/>
      <c r="PR26" s="961"/>
      <c r="PS26" s="961"/>
      <c r="PT26" s="961"/>
      <c r="PU26" s="961"/>
      <c r="PV26" s="961"/>
      <c r="PW26" s="961"/>
      <c r="PX26" s="961"/>
      <c r="PY26" s="961"/>
      <c r="PZ26" s="961"/>
      <c r="QA26" s="961"/>
      <c r="QB26" s="961"/>
      <c r="QC26" s="961"/>
      <c r="QD26" s="961"/>
      <c r="QE26" s="961"/>
      <c r="QF26" s="961"/>
      <c r="QG26" s="961"/>
      <c r="QH26" s="961"/>
      <c r="QI26" s="961"/>
      <c r="QJ26" s="961"/>
      <c r="QK26" s="961"/>
      <c r="QL26" s="961"/>
      <c r="QM26" s="961"/>
      <c r="QN26" s="961"/>
      <c r="QO26" s="961"/>
      <c r="QP26" s="961"/>
      <c r="QQ26" s="961"/>
      <c r="QR26" s="961"/>
      <c r="QS26" s="961"/>
      <c r="QT26" s="961"/>
      <c r="QU26" s="961"/>
      <c r="QV26" s="961"/>
      <c r="QW26" s="961"/>
      <c r="QX26" s="961"/>
      <c r="QY26" s="961"/>
      <c r="QZ26" s="961"/>
      <c r="RA26" s="961"/>
      <c r="RB26" s="961"/>
      <c r="RC26" s="961"/>
      <c r="RD26" s="961"/>
      <c r="RE26" s="961"/>
      <c r="RF26" s="961"/>
      <c r="RG26" s="961"/>
      <c r="RH26" s="961"/>
      <c r="RI26" s="961"/>
      <c r="RJ26" s="961"/>
      <c r="RK26" s="961"/>
      <c r="RL26" s="961"/>
      <c r="RM26" s="961"/>
      <c r="RN26" s="961"/>
      <c r="RO26" s="961"/>
      <c r="RP26" s="961"/>
      <c r="RQ26" s="961"/>
      <c r="RR26" s="961"/>
      <c r="RS26" s="961"/>
      <c r="RT26" s="961"/>
      <c r="RU26" s="961"/>
      <c r="RV26" s="961"/>
      <c r="RW26" s="961"/>
      <c r="RX26" s="961"/>
      <c r="RY26" s="961"/>
      <c r="RZ26" s="961"/>
      <c r="SA26" s="961"/>
      <c r="SB26" s="961"/>
      <c r="SC26" s="961"/>
      <c r="SD26" s="961"/>
      <c r="SE26" s="961"/>
      <c r="SF26" s="961"/>
      <c r="SG26" s="961"/>
      <c r="SH26" s="961"/>
      <c r="SI26" s="961"/>
      <c r="SJ26" s="961"/>
      <c r="SK26" s="961"/>
      <c r="SL26" s="961"/>
      <c r="SM26" s="961"/>
      <c r="SN26" s="961"/>
      <c r="SO26" s="961"/>
      <c r="SP26" s="961"/>
      <c r="SQ26" s="961"/>
      <c r="SR26" s="961"/>
      <c r="SS26" s="961"/>
      <c r="ST26" s="961"/>
      <c r="SU26" s="961"/>
      <c r="SV26" s="961"/>
      <c r="SW26" s="961"/>
      <c r="SX26" s="961"/>
      <c r="SY26" s="961"/>
      <c r="SZ26" s="961"/>
      <c r="TA26" s="961"/>
      <c r="TB26" s="961"/>
      <c r="TC26" s="961"/>
      <c r="TD26" s="961"/>
      <c r="TE26" s="961"/>
      <c r="TF26" s="961"/>
      <c r="TG26" s="961"/>
      <c r="TH26" s="961"/>
      <c r="TI26" s="961"/>
      <c r="TJ26" s="961"/>
      <c r="TK26" s="961"/>
      <c r="TL26" s="961"/>
      <c r="TM26" s="961"/>
      <c r="TN26" s="961"/>
      <c r="TO26" s="961"/>
      <c r="TP26" s="961"/>
      <c r="TQ26" s="961"/>
      <c r="TR26" s="961"/>
      <c r="TS26" s="961"/>
      <c r="TT26" s="961"/>
      <c r="TU26" s="961"/>
      <c r="TV26" s="961"/>
      <c r="TW26" s="961"/>
      <c r="TX26" s="961"/>
      <c r="TY26" s="961"/>
      <c r="TZ26" s="961"/>
      <c r="UA26" s="961"/>
      <c r="UB26" s="961"/>
      <c r="UC26" s="961"/>
      <c r="UD26" s="961"/>
      <c r="UE26" s="961"/>
      <c r="UF26" s="961"/>
      <c r="UG26" s="961"/>
      <c r="UH26" s="961"/>
      <c r="UI26" s="961"/>
      <c r="UJ26" s="961"/>
      <c r="UK26" s="961"/>
      <c r="UL26" s="961"/>
      <c r="UM26" s="961"/>
      <c r="UN26" s="961"/>
      <c r="UO26" s="961"/>
      <c r="UP26" s="961"/>
      <c r="UQ26" s="961"/>
      <c r="UR26" s="961"/>
      <c r="US26" s="961"/>
      <c r="UT26" s="961"/>
      <c r="UU26" s="961"/>
      <c r="UV26" s="961"/>
      <c r="UW26" s="961"/>
      <c r="UX26" s="961"/>
      <c r="UY26" s="961"/>
      <c r="UZ26" s="961"/>
      <c r="VA26" s="961"/>
      <c r="VB26" s="961"/>
      <c r="VC26" s="961"/>
      <c r="VD26" s="961"/>
      <c r="VE26" s="961"/>
      <c r="VF26" s="961"/>
      <c r="VG26" s="961"/>
      <c r="VH26" s="961"/>
      <c r="VI26" s="961"/>
      <c r="VJ26" s="961"/>
      <c r="VK26" s="961"/>
      <c r="VL26" s="961"/>
      <c r="VM26" s="961"/>
      <c r="VN26" s="961"/>
      <c r="VO26" s="961"/>
      <c r="VP26" s="961"/>
      <c r="VQ26" s="961"/>
      <c r="VR26" s="961"/>
      <c r="VS26" s="961"/>
      <c r="VT26" s="961"/>
      <c r="VU26" s="961"/>
      <c r="VV26" s="961"/>
      <c r="VW26" s="961"/>
      <c r="VX26" s="961"/>
      <c r="VY26" s="961"/>
      <c r="VZ26" s="961"/>
      <c r="WA26" s="961"/>
      <c r="WB26" s="961"/>
      <c r="WC26" s="961"/>
      <c r="WD26" s="961"/>
      <c r="WE26" s="961"/>
      <c r="WF26" s="961"/>
      <c r="WG26" s="961"/>
      <c r="WH26" s="961"/>
      <c r="WI26" s="961"/>
      <c r="WJ26" s="961"/>
      <c r="WK26" s="961"/>
      <c r="WL26" s="961"/>
      <c r="WM26" s="961"/>
      <c r="WN26" s="961"/>
      <c r="WO26" s="961"/>
      <c r="WP26" s="961"/>
      <c r="WQ26" s="961"/>
      <c r="WR26" s="961"/>
      <c r="WS26" s="961"/>
      <c r="WT26" s="961"/>
      <c r="WU26" s="961"/>
      <c r="WV26" s="961"/>
      <c r="WW26" s="961"/>
      <c r="WX26" s="961"/>
      <c r="WY26" s="961"/>
      <c r="WZ26" s="961"/>
      <c r="XA26" s="961"/>
      <c r="XB26" s="961"/>
      <c r="XC26" s="961"/>
      <c r="XD26" s="961"/>
      <c r="XE26" s="961"/>
      <c r="XF26" s="961"/>
      <c r="XG26" s="961"/>
      <c r="XH26" s="961"/>
      <c r="XI26" s="961"/>
      <c r="XJ26" s="961"/>
      <c r="XK26" s="961"/>
      <c r="XL26" s="961"/>
      <c r="XM26" s="961"/>
      <c r="XN26" s="961"/>
      <c r="XO26" s="961"/>
      <c r="XP26" s="961"/>
      <c r="XQ26" s="961"/>
      <c r="XR26" s="961"/>
      <c r="XS26" s="961"/>
      <c r="XT26" s="961"/>
      <c r="XU26" s="961"/>
      <c r="XV26" s="961"/>
      <c r="XW26" s="961"/>
      <c r="XX26" s="961"/>
      <c r="XY26" s="961"/>
      <c r="XZ26" s="961"/>
      <c r="YA26" s="961"/>
      <c r="YB26" s="961"/>
      <c r="YC26" s="961"/>
      <c r="YD26" s="961"/>
      <c r="YE26" s="961"/>
      <c r="YF26" s="961"/>
      <c r="YG26" s="961"/>
      <c r="YH26" s="961"/>
      <c r="YI26" s="961"/>
      <c r="YJ26" s="961"/>
      <c r="YK26" s="961"/>
      <c r="YL26" s="961"/>
      <c r="YM26" s="961"/>
      <c r="YN26" s="961"/>
      <c r="YO26" s="961"/>
      <c r="YP26" s="961"/>
      <c r="YQ26" s="961"/>
      <c r="YR26" s="961"/>
      <c r="YS26" s="961"/>
      <c r="YT26" s="961"/>
      <c r="YU26" s="961"/>
      <c r="YV26" s="961"/>
      <c r="YW26" s="961"/>
      <c r="YX26" s="961"/>
      <c r="YY26" s="961"/>
      <c r="YZ26" s="961"/>
      <c r="ZA26" s="961"/>
      <c r="ZB26" s="961"/>
      <c r="ZC26" s="961"/>
      <c r="ZD26" s="961"/>
      <c r="ZE26" s="961"/>
      <c r="ZF26" s="961"/>
      <c r="ZG26" s="961"/>
      <c r="ZH26" s="961"/>
      <c r="ZI26" s="961"/>
      <c r="ZJ26" s="961"/>
      <c r="ZK26" s="961"/>
      <c r="ZL26" s="961"/>
      <c r="ZM26" s="961"/>
      <c r="ZN26" s="961"/>
      <c r="ZO26" s="961"/>
      <c r="ZP26" s="961"/>
      <c r="ZQ26" s="961"/>
      <c r="ZR26" s="961"/>
      <c r="ZS26" s="961"/>
      <c r="ZT26" s="961"/>
      <c r="ZU26" s="961"/>
      <c r="ZV26" s="961"/>
      <c r="ZW26" s="961"/>
      <c r="ZX26" s="961"/>
      <c r="ZY26" s="961"/>
      <c r="ZZ26" s="961"/>
      <c r="AAA26" s="961"/>
      <c r="AAB26" s="961"/>
      <c r="AAC26" s="961"/>
      <c r="AAD26" s="961"/>
      <c r="AAE26" s="961"/>
      <c r="AAF26" s="961"/>
      <c r="AAG26" s="961"/>
      <c r="AAH26" s="961"/>
      <c r="AAI26" s="961"/>
      <c r="AAJ26" s="961"/>
      <c r="AAK26" s="961"/>
      <c r="AAL26" s="961"/>
      <c r="AAM26" s="961"/>
      <c r="AAN26" s="961"/>
      <c r="AAO26" s="961"/>
      <c r="AAP26" s="961"/>
      <c r="AAQ26" s="961"/>
      <c r="AAR26" s="961"/>
      <c r="AAS26" s="961"/>
      <c r="AAT26" s="961"/>
      <c r="AAU26" s="961"/>
      <c r="AAV26" s="961"/>
      <c r="AAW26" s="961"/>
      <c r="AAX26" s="961"/>
      <c r="AAY26" s="961"/>
      <c r="AAZ26" s="961"/>
      <c r="ABA26" s="961"/>
      <c r="ABB26" s="961"/>
      <c r="ABC26" s="961"/>
      <c r="ABD26" s="961"/>
      <c r="ABE26" s="961"/>
      <c r="ABF26" s="961"/>
      <c r="ABG26" s="961"/>
      <c r="ABH26" s="961"/>
      <c r="ABI26" s="961"/>
      <c r="ABJ26" s="961"/>
      <c r="ABK26" s="961"/>
      <c r="ABL26" s="961"/>
      <c r="ABM26" s="961"/>
      <c r="ABN26" s="961"/>
      <c r="ABO26" s="961"/>
      <c r="ABP26" s="961"/>
      <c r="ABQ26" s="961"/>
      <c r="ABR26" s="961"/>
      <c r="ABS26" s="961"/>
      <c r="ABT26" s="961"/>
      <c r="ABU26" s="961"/>
      <c r="ABV26" s="961"/>
      <c r="ABW26" s="961"/>
      <c r="ABX26" s="961"/>
      <c r="ABY26" s="961"/>
      <c r="ABZ26" s="961"/>
      <c r="ACA26" s="961"/>
      <c r="ACB26" s="961"/>
      <c r="ACC26" s="961"/>
      <c r="ACD26" s="961"/>
      <c r="ACE26" s="961"/>
      <c r="ACF26" s="961"/>
      <c r="ACG26" s="961"/>
      <c r="ACH26" s="961"/>
      <c r="ACI26" s="961"/>
      <c r="ACJ26" s="961"/>
      <c r="ACK26" s="961"/>
      <c r="ACL26" s="961"/>
      <c r="ACM26" s="961"/>
      <c r="ACN26" s="961"/>
      <c r="ACO26" s="961"/>
      <c r="ACP26" s="961"/>
      <c r="ACQ26" s="961"/>
      <c r="ACR26" s="961"/>
      <c r="ACS26" s="961"/>
      <c r="ACT26" s="961"/>
      <c r="ACU26" s="961"/>
      <c r="ACV26" s="961"/>
      <c r="ACW26" s="961"/>
      <c r="ACX26" s="961"/>
      <c r="ACY26" s="961"/>
      <c r="ACZ26" s="961"/>
      <c r="ADA26" s="961"/>
      <c r="ADB26" s="961"/>
      <c r="ADC26" s="961"/>
      <c r="ADD26" s="961"/>
      <c r="ADE26" s="961"/>
      <c r="ADF26" s="961"/>
      <c r="ADG26" s="961"/>
      <c r="ADH26" s="961"/>
      <c r="ADI26" s="961"/>
      <c r="ADJ26" s="961"/>
      <c r="ADK26" s="961"/>
      <c r="ADL26" s="961"/>
      <c r="ADM26" s="961"/>
      <c r="ADN26" s="961"/>
      <c r="ADO26" s="961"/>
      <c r="ADP26" s="961"/>
      <c r="ADQ26" s="961"/>
      <c r="ADR26" s="961"/>
      <c r="ADS26" s="961"/>
      <c r="ADT26" s="961"/>
      <c r="ADU26" s="961"/>
      <c r="ADV26" s="961"/>
      <c r="ADW26" s="961"/>
      <c r="ADX26" s="961"/>
      <c r="ADY26" s="961"/>
      <c r="ADZ26" s="961"/>
      <c r="AEA26" s="961"/>
      <c r="AEB26" s="961"/>
      <c r="AEC26" s="961"/>
      <c r="AED26" s="961"/>
      <c r="AEE26" s="961"/>
      <c r="AEF26" s="961"/>
      <c r="AEG26" s="961"/>
      <c r="AEH26" s="961"/>
      <c r="AEI26" s="961"/>
      <c r="AEJ26" s="961"/>
      <c r="AEK26" s="961"/>
      <c r="AEL26" s="961"/>
      <c r="AEM26" s="961"/>
      <c r="AEN26" s="961"/>
      <c r="AEO26" s="961"/>
      <c r="AEP26" s="961"/>
      <c r="AEQ26" s="961"/>
      <c r="AER26" s="961"/>
      <c r="AES26" s="961"/>
      <c r="AET26" s="961"/>
      <c r="AEU26" s="961"/>
      <c r="AEV26" s="961"/>
      <c r="AEW26" s="961"/>
      <c r="AEX26" s="961"/>
      <c r="AEY26" s="961"/>
      <c r="AEZ26" s="961"/>
      <c r="AFA26" s="961"/>
      <c r="AFB26" s="961"/>
      <c r="AFC26" s="961"/>
      <c r="AFD26" s="961"/>
      <c r="AFE26" s="961"/>
      <c r="AFF26" s="961"/>
      <c r="AFG26" s="961"/>
      <c r="AFH26" s="961"/>
      <c r="AFI26" s="961"/>
      <c r="AFJ26" s="961"/>
      <c r="AFK26" s="961"/>
      <c r="AFL26" s="961"/>
      <c r="AFM26" s="961"/>
      <c r="AFN26" s="961"/>
      <c r="AFO26" s="961"/>
      <c r="AFP26" s="961"/>
      <c r="AFQ26" s="961"/>
      <c r="AFR26" s="961"/>
      <c r="AFS26" s="961"/>
      <c r="AFT26" s="961"/>
      <c r="AFU26" s="961"/>
      <c r="AFV26" s="961"/>
      <c r="AFW26" s="961"/>
      <c r="AFX26" s="961"/>
      <c r="AFY26" s="961"/>
      <c r="AFZ26" s="961"/>
      <c r="AGA26" s="961"/>
      <c r="AGB26" s="961"/>
      <c r="AGC26" s="961"/>
      <c r="AGD26" s="961"/>
      <c r="AGE26" s="961"/>
      <c r="AGF26" s="961"/>
      <c r="AGG26" s="961"/>
      <c r="AGH26" s="961"/>
      <c r="AGI26" s="961"/>
      <c r="AGJ26" s="961"/>
      <c r="AGK26" s="961"/>
      <c r="AGL26" s="961"/>
      <c r="AGM26" s="961"/>
      <c r="AGN26" s="961"/>
      <c r="AGO26" s="961"/>
      <c r="AGP26" s="961"/>
      <c r="AGQ26" s="961"/>
      <c r="AGR26" s="961"/>
      <c r="AGS26" s="961"/>
      <c r="AGT26" s="961"/>
      <c r="AGU26" s="961"/>
      <c r="AGV26" s="961"/>
      <c r="AGW26" s="961"/>
      <c r="AGX26" s="961"/>
      <c r="AGY26" s="961"/>
      <c r="AGZ26" s="961"/>
      <c r="AHA26" s="961"/>
      <c r="AHB26" s="961"/>
      <c r="AHC26" s="961"/>
      <c r="AHD26" s="961"/>
      <c r="AHE26" s="961"/>
      <c r="AHF26" s="961"/>
      <c r="AHG26" s="961"/>
      <c r="AHH26" s="961"/>
      <c r="AHI26" s="961"/>
      <c r="AHJ26" s="961"/>
      <c r="AHK26" s="961"/>
      <c r="AHL26" s="961"/>
      <c r="AHM26" s="961"/>
      <c r="AHN26" s="961"/>
      <c r="AHO26" s="961"/>
      <c r="AHP26" s="961"/>
      <c r="AHQ26" s="961"/>
      <c r="AHR26" s="961"/>
      <c r="AHS26" s="961"/>
      <c r="AHT26" s="961"/>
      <c r="AHU26" s="961"/>
      <c r="AHV26" s="961"/>
      <c r="AHW26" s="961"/>
      <c r="AHX26" s="961"/>
      <c r="AHY26" s="961"/>
      <c r="AHZ26" s="961"/>
      <c r="AIA26" s="961"/>
      <c r="AIB26" s="961"/>
      <c r="AIC26" s="961"/>
      <c r="AID26" s="961"/>
      <c r="AIE26" s="961"/>
      <c r="AIF26" s="961"/>
      <c r="AIG26" s="961"/>
      <c r="AIH26" s="961"/>
      <c r="AII26" s="961"/>
      <c r="AIJ26" s="961"/>
      <c r="AIK26" s="961"/>
      <c r="AIL26" s="961"/>
      <c r="AIM26" s="961"/>
      <c r="AIN26" s="961"/>
      <c r="AIO26" s="961"/>
      <c r="AIP26" s="961"/>
      <c r="AIQ26" s="961"/>
      <c r="AIR26" s="961"/>
      <c r="AIS26" s="961"/>
      <c r="AIT26" s="961"/>
      <c r="AIU26" s="961"/>
      <c r="AIV26" s="961"/>
      <c r="AIW26" s="961"/>
      <c r="AIX26" s="961"/>
      <c r="AIY26" s="961"/>
      <c r="AIZ26" s="961"/>
      <c r="AJA26" s="961"/>
      <c r="AJB26" s="961"/>
      <c r="AJC26" s="961"/>
      <c r="AJD26" s="961"/>
      <c r="AJE26" s="961"/>
      <c r="AJF26" s="961"/>
      <c r="AJG26" s="961"/>
      <c r="AJH26" s="961"/>
      <c r="AJI26" s="961"/>
      <c r="AJJ26" s="961"/>
      <c r="AJK26" s="961"/>
      <c r="AJL26" s="961"/>
      <c r="AJM26" s="961"/>
      <c r="AJN26" s="961"/>
      <c r="AJO26" s="961"/>
      <c r="AJP26" s="961"/>
      <c r="AJQ26" s="961"/>
      <c r="AJR26" s="961"/>
      <c r="AJS26" s="961"/>
      <c r="AJT26" s="961"/>
      <c r="AJU26" s="961"/>
      <c r="AJV26" s="961"/>
      <c r="AJW26" s="961"/>
      <c r="AJX26" s="961"/>
      <c r="AJY26" s="961"/>
      <c r="AJZ26" s="961"/>
      <c r="AKA26" s="961"/>
      <c r="AKB26" s="961"/>
      <c r="AKC26" s="961"/>
      <c r="AKD26" s="961"/>
      <c r="AKE26" s="961"/>
      <c r="AKF26" s="961"/>
      <c r="AKG26" s="961"/>
      <c r="AKH26" s="961"/>
      <c r="AKI26" s="961"/>
      <c r="AKJ26" s="961"/>
      <c r="AKK26" s="961"/>
      <c r="AKL26" s="961"/>
      <c r="AKM26" s="961"/>
      <c r="AKN26" s="961"/>
      <c r="AKO26" s="961"/>
      <c r="AKP26" s="961"/>
      <c r="AKQ26" s="961"/>
      <c r="AKR26" s="961"/>
      <c r="AKS26" s="961"/>
      <c r="AKT26" s="961"/>
      <c r="AKU26" s="961"/>
      <c r="AKV26" s="961"/>
      <c r="AKW26" s="961"/>
      <c r="AKX26" s="961"/>
      <c r="AKY26" s="961"/>
      <c r="AKZ26" s="961"/>
      <c r="ALA26" s="961"/>
      <c r="ALB26" s="961"/>
      <c r="ALC26" s="961"/>
      <c r="ALD26" s="961"/>
      <c r="ALE26" s="961"/>
      <c r="ALF26" s="961"/>
      <c r="ALG26" s="961"/>
      <c r="ALH26" s="961"/>
      <c r="ALI26" s="961"/>
      <c r="ALJ26" s="961"/>
      <c r="ALK26" s="961"/>
      <c r="ALL26" s="961"/>
      <c r="ALM26" s="961"/>
      <c r="ALN26" s="961"/>
      <c r="ALO26" s="961"/>
      <c r="ALP26" s="961"/>
      <c r="ALQ26" s="961"/>
      <c r="ALR26" s="961"/>
      <c r="ALS26" s="961"/>
      <c r="ALT26" s="961"/>
      <c r="ALU26" s="961"/>
      <c r="ALV26" s="961"/>
      <c r="ALW26" s="961"/>
      <c r="ALX26" s="961"/>
      <c r="ALY26" s="961"/>
      <c r="ALZ26" s="961"/>
      <c r="AMA26" s="961"/>
      <c r="AMB26" s="961"/>
      <c r="AMC26" s="961"/>
      <c r="AMD26" s="961"/>
      <c r="AME26" s="961"/>
      <c r="AMF26" s="961"/>
      <c r="AMG26" s="961"/>
      <c r="AMH26" s="961"/>
      <c r="AMI26" s="961"/>
      <c r="AMJ26" s="961"/>
      <c r="AMK26" s="961"/>
      <c r="AML26" s="961"/>
      <c r="AMM26" s="961"/>
      <c r="AMN26" s="961"/>
      <c r="AMO26" s="961"/>
      <c r="AMP26" s="961"/>
      <c r="AMQ26" s="961"/>
      <c r="AMR26" s="961"/>
      <c r="AMS26" s="961"/>
      <c r="AMT26" s="961"/>
      <c r="AMU26" s="961"/>
      <c r="AMV26" s="961"/>
      <c r="AMW26" s="961"/>
      <c r="AMX26" s="961"/>
      <c r="AMY26" s="961"/>
      <c r="AMZ26" s="961"/>
      <c r="ANA26" s="961"/>
      <c r="ANB26" s="961"/>
      <c r="ANC26" s="961"/>
      <c r="AND26" s="961"/>
      <c r="ANE26" s="961"/>
      <c r="ANF26" s="961"/>
      <c r="ANG26" s="961"/>
      <c r="ANH26" s="961"/>
      <c r="ANI26" s="961"/>
      <c r="ANJ26" s="961"/>
      <c r="ANK26" s="961"/>
      <c r="ANL26" s="961"/>
      <c r="ANM26" s="961"/>
      <c r="ANN26" s="961"/>
      <c r="ANO26" s="961"/>
      <c r="ANP26" s="961"/>
      <c r="ANQ26" s="961"/>
      <c r="ANR26" s="961"/>
      <c r="ANS26" s="961"/>
      <c r="ANT26" s="961"/>
      <c r="ANU26" s="961"/>
      <c r="ANV26" s="961"/>
      <c r="ANW26" s="961"/>
      <c r="ANX26" s="961"/>
      <c r="ANY26" s="961"/>
      <c r="ANZ26" s="961"/>
      <c r="AOA26" s="961"/>
      <c r="AOB26" s="961"/>
      <c r="AOC26" s="961"/>
      <c r="AOD26" s="961"/>
      <c r="AOE26" s="961"/>
      <c r="AOF26" s="961"/>
      <c r="AOG26" s="961"/>
      <c r="AOH26" s="961"/>
      <c r="AOI26" s="961"/>
      <c r="AOJ26" s="961"/>
      <c r="AOK26" s="961"/>
      <c r="AOL26" s="961"/>
      <c r="AOM26" s="961"/>
      <c r="AON26" s="961"/>
      <c r="AOO26" s="961"/>
      <c r="AOP26" s="961"/>
      <c r="AOQ26" s="961"/>
      <c r="AOR26" s="961"/>
      <c r="AOS26" s="961"/>
      <c r="AOT26" s="961"/>
      <c r="AOU26" s="961"/>
      <c r="AOV26" s="961"/>
      <c r="AOW26" s="961"/>
      <c r="AOX26" s="961"/>
      <c r="AOY26" s="961"/>
      <c r="AOZ26" s="961"/>
      <c r="APA26" s="961"/>
      <c r="APB26" s="961"/>
      <c r="APC26" s="961"/>
      <c r="APD26" s="961"/>
      <c r="APE26" s="961"/>
      <c r="APF26" s="961"/>
      <c r="APG26" s="961"/>
      <c r="APH26" s="961"/>
      <c r="API26" s="961"/>
      <c r="APJ26" s="961"/>
      <c r="APK26" s="961"/>
      <c r="APL26" s="961"/>
      <c r="APM26" s="961"/>
      <c r="APN26" s="961"/>
      <c r="APO26" s="961"/>
      <c r="APP26" s="961"/>
      <c r="APQ26" s="961"/>
      <c r="APR26" s="961"/>
      <c r="APS26" s="961"/>
      <c r="APT26" s="961"/>
      <c r="APU26" s="961"/>
      <c r="APV26" s="961"/>
      <c r="APW26" s="961"/>
      <c r="APX26" s="961"/>
      <c r="APY26" s="961"/>
      <c r="APZ26" s="961"/>
      <c r="AQA26" s="961"/>
      <c r="AQB26" s="961"/>
      <c r="AQC26" s="961"/>
      <c r="AQD26" s="961"/>
      <c r="AQE26" s="961"/>
      <c r="AQF26" s="961"/>
      <c r="AQG26" s="961"/>
      <c r="AQH26" s="961"/>
      <c r="AQI26" s="961"/>
      <c r="AQJ26" s="961"/>
      <c r="AQK26" s="961"/>
      <c r="AQL26" s="961"/>
      <c r="AQM26" s="961"/>
      <c r="AQN26" s="961"/>
      <c r="AQO26" s="961"/>
      <c r="AQP26" s="961"/>
      <c r="AQQ26" s="961"/>
      <c r="AQR26" s="961"/>
      <c r="AQS26" s="961"/>
      <c r="AQT26" s="961"/>
      <c r="AQU26" s="961"/>
      <c r="AQV26" s="961"/>
      <c r="AQW26" s="961"/>
      <c r="AQX26" s="961"/>
      <c r="AQY26" s="961"/>
      <c r="AQZ26" s="961"/>
      <c r="ARA26" s="961"/>
      <c r="ARB26" s="961"/>
      <c r="ARC26" s="961"/>
      <c r="ARD26" s="961"/>
      <c r="ARE26" s="961"/>
      <c r="ARF26" s="961"/>
      <c r="ARG26" s="961"/>
      <c r="ARH26" s="961"/>
      <c r="ARI26" s="961"/>
      <c r="ARJ26" s="961"/>
      <c r="ARK26" s="961"/>
      <c r="ARL26" s="961"/>
      <c r="ARM26" s="961"/>
      <c r="ARN26" s="961"/>
      <c r="ARO26" s="961"/>
      <c r="ARP26" s="961"/>
      <c r="ARQ26" s="961"/>
      <c r="ARR26" s="961"/>
      <c r="ARS26" s="961"/>
      <c r="ART26" s="961"/>
      <c r="ARU26" s="961"/>
      <c r="ARV26" s="961"/>
      <c r="ARW26" s="961"/>
      <c r="ARX26" s="961"/>
      <c r="ARY26" s="961"/>
      <c r="ARZ26" s="961"/>
      <c r="ASA26" s="961"/>
      <c r="ASB26" s="961"/>
      <c r="ASC26" s="961"/>
      <c r="ASD26" s="961"/>
      <c r="ASE26" s="961"/>
      <c r="ASF26" s="961"/>
      <c r="ASG26" s="961"/>
      <c r="ASH26" s="961"/>
      <c r="ASI26" s="961"/>
      <c r="ASJ26" s="961"/>
      <c r="ASK26" s="961"/>
      <c r="ASL26" s="961"/>
      <c r="ASM26" s="961"/>
      <c r="ASN26" s="961"/>
      <c r="ASO26" s="961"/>
      <c r="ASP26" s="961"/>
      <c r="ASQ26" s="961"/>
      <c r="ASR26" s="961"/>
      <c r="ASS26" s="961"/>
      <c r="AST26" s="961"/>
      <c r="ASU26" s="961"/>
      <c r="ASV26" s="961"/>
      <c r="ASW26" s="961"/>
      <c r="ASX26" s="961"/>
      <c r="ASY26" s="961"/>
      <c r="ASZ26" s="961"/>
      <c r="ATA26" s="961"/>
      <c r="ATB26" s="961"/>
      <c r="ATC26" s="961"/>
      <c r="ATD26" s="961"/>
      <c r="ATE26" s="961"/>
      <c r="ATF26" s="961"/>
      <c r="ATG26" s="961"/>
      <c r="ATH26" s="961"/>
      <c r="ATI26" s="961"/>
      <c r="ATJ26" s="961"/>
      <c r="ATK26" s="961"/>
      <c r="ATL26" s="961"/>
      <c r="ATM26" s="961"/>
      <c r="ATN26" s="961"/>
      <c r="ATO26" s="961"/>
      <c r="ATP26" s="961"/>
      <c r="ATQ26" s="961"/>
      <c r="ATR26" s="961"/>
      <c r="ATS26" s="961"/>
      <c r="ATT26" s="961"/>
      <c r="ATU26" s="961"/>
      <c r="ATV26" s="961"/>
      <c r="ATW26" s="961"/>
      <c r="ATX26" s="961"/>
      <c r="ATY26" s="961"/>
      <c r="ATZ26" s="961"/>
      <c r="AUA26" s="961"/>
      <c r="AUB26" s="961"/>
      <c r="AUC26" s="961"/>
      <c r="AUD26" s="961"/>
      <c r="AUE26" s="961"/>
      <c r="AUF26" s="961"/>
      <c r="AUG26" s="961"/>
      <c r="AUH26" s="961"/>
      <c r="AUI26" s="961"/>
      <c r="AUJ26" s="961"/>
      <c r="AUK26" s="961"/>
      <c r="AUL26" s="961"/>
      <c r="AUM26" s="961"/>
      <c r="AUN26" s="961"/>
      <c r="AUO26" s="961"/>
      <c r="AUP26" s="961"/>
      <c r="AUQ26" s="961"/>
      <c r="AUR26" s="961"/>
      <c r="AUS26" s="961"/>
      <c r="AUT26" s="961"/>
      <c r="AUU26" s="961"/>
      <c r="AUV26" s="961"/>
      <c r="AUW26" s="961"/>
      <c r="AUX26" s="961"/>
      <c r="AUY26" s="961"/>
      <c r="AUZ26" s="961"/>
      <c r="AVA26" s="961"/>
      <c r="AVB26" s="961"/>
      <c r="AVC26" s="961"/>
      <c r="AVD26" s="961"/>
      <c r="AVE26" s="961"/>
      <c r="AVF26" s="961"/>
      <c r="AVG26" s="961"/>
      <c r="AVH26" s="961"/>
      <c r="AVI26" s="961"/>
      <c r="AVJ26" s="961"/>
      <c r="AVK26" s="961"/>
      <c r="AVL26" s="961"/>
      <c r="AVM26" s="961"/>
      <c r="AVN26" s="961"/>
      <c r="AVO26" s="961"/>
      <c r="AVP26" s="961"/>
      <c r="AVQ26" s="961"/>
      <c r="AVR26" s="961"/>
      <c r="AVS26" s="961"/>
      <c r="AVT26" s="961"/>
      <c r="AVU26" s="961"/>
      <c r="AVV26" s="961"/>
      <c r="AVW26" s="961"/>
      <c r="AVX26" s="961"/>
      <c r="AVY26" s="961"/>
      <c r="AVZ26" s="961"/>
      <c r="AWA26" s="961"/>
      <c r="AWB26" s="961"/>
      <c r="AWC26" s="961"/>
      <c r="AWD26" s="961"/>
      <c r="AWE26" s="961"/>
      <c r="AWF26" s="961"/>
      <c r="AWG26" s="961"/>
      <c r="AWH26" s="961"/>
      <c r="AWI26" s="961"/>
      <c r="AWJ26" s="961"/>
      <c r="AWK26" s="961"/>
      <c r="AWL26" s="961"/>
      <c r="AWM26" s="961"/>
      <c r="AWN26" s="961"/>
      <c r="AWO26" s="961"/>
      <c r="AWP26" s="961"/>
      <c r="AWQ26" s="961"/>
      <c r="AWR26" s="961"/>
      <c r="AWS26" s="961"/>
      <c r="AWT26" s="961"/>
      <c r="AWU26" s="961"/>
      <c r="AWV26" s="961"/>
      <c r="AWW26" s="961"/>
      <c r="AWX26" s="961"/>
      <c r="AWY26" s="961"/>
      <c r="AWZ26" s="961"/>
      <c r="AXA26" s="961"/>
      <c r="AXB26" s="961"/>
      <c r="AXC26" s="961"/>
      <c r="AXD26" s="961"/>
      <c r="AXE26" s="961"/>
      <c r="AXF26" s="961"/>
      <c r="AXG26" s="961"/>
      <c r="AXH26" s="961"/>
      <c r="AXI26" s="961"/>
      <c r="AXJ26" s="961"/>
      <c r="AXK26" s="961"/>
      <c r="AXL26" s="961"/>
      <c r="AXM26" s="961"/>
      <c r="AXN26" s="961"/>
      <c r="AXO26" s="961"/>
      <c r="AXP26" s="961"/>
      <c r="AXQ26" s="961"/>
      <c r="AXR26" s="961"/>
      <c r="AXS26" s="961"/>
      <c r="AXT26" s="961"/>
      <c r="AXU26" s="961"/>
      <c r="AXV26" s="961"/>
      <c r="AXW26" s="961"/>
      <c r="AXX26" s="961"/>
      <c r="AXY26" s="961"/>
      <c r="AXZ26" s="961"/>
      <c r="AYA26" s="961"/>
      <c r="AYB26" s="961"/>
      <c r="AYC26" s="961"/>
      <c r="AYD26" s="961"/>
      <c r="AYE26" s="961"/>
      <c r="AYF26" s="961"/>
      <c r="AYG26" s="961"/>
      <c r="AYH26" s="961"/>
      <c r="AYI26" s="961"/>
      <c r="AYJ26" s="961"/>
      <c r="AYK26" s="961"/>
      <c r="AYL26" s="961"/>
      <c r="AYM26" s="961"/>
      <c r="AYN26" s="961"/>
      <c r="AYO26" s="961"/>
      <c r="AYP26" s="961"/>
      <c r="AYQ26" s="961"/>
      <c r="AYR26" s="961"/>
      <c r="AYS26" s="961"/>
      <c r="AYT26" s="961"/>
      <c r="AYU26" s="961"/>
      <c r="AYV26" s="961"/>
      <c r="AYW26" s="961"/>
      <c r="AYX26" s="961"/>
      <c r="AYY26" s="961"/>
      <c r="AYZ26" s="961"/>
      <c r="AZA26" s="961"/>
      <c r="AZB26" s="961"/>
      <c r="AZC26" s="961"/>
      <c r="AZD26" s="961"/>
      <c r="AZE26" s="961"/>
      <c r="AZF26" s="961"/>
      <c r="AZG26" s="961"/>
      <c r="AZH26" s="961"/>
      <c r="AZI26" s="961"/>
      <c r="AZJ26" s="961"/>
      <c r="AZK26" s="961"/>
      <c r="AZL26" s="961"/>
      <c r="AZM26" s="961"/>
      <c r="AZN26" s="961"/>
      <c r="AZO26" s="961"/>
      <c r="AZP26" s="961"/>
      <c r="AZQ26" s="961"/>
      <c r="AZR26" s="961"/>
      <c r="AZS26" s="961"/>
      <c r="AZT26" s="961"/>
      <c r="AZU26" s="961"/>
      <c r="AZV26" s="961"/>
      <c r="AZW26" s="961"/>
      <c r="AZX26" s="961"/>
      <c r="AZY26" s="961"/>
      <c r="AZZ26" s="961"/>
      <c r="BAA26" s="961"/>
      <c r="BAB26" s="961"/>
      <c r="BAC26" s="961"/>
      <c r="BAD26" s="961"/>
      <c r="BAE26" s="961"/>
      <c r="BAF26" s="961"/>
      <c r="BAG26" s="961"/>
      <c r="BAH26" s="961"/>
      <c r="BAI26" s="961"/>
      <c r="BAJ26" s="961"/>
      <c r="BAK26" s="961"/>
      <c r="BAL26" s="961"/>
      <c r="BAM26" s="961"/>
      <c r="BAN26" s="961"/>
      <c r="BAO26" s="961"/>
      <c r="BAP26" s="961"/>
      <c r="BAQ26" s="961"/>
      <c r="BAR26" s="961"/>
      <c r="BAS26" s="961"/>
      <c r="BAT26" s="961"/>
      <c r="BAU26" s="961"/>
      <c r="BAV26" s="961"/>
      <c r="BAW26" s="961"/>
      <c r="BAX26" s="961"/>
      <c r="BAY26" s="961"/>
      <c r="BAZ26" s="961"/>
      <c r="BBA26" s="961"/>
      <c r="BBB26" s="961"/>
      <c r="BBC26" s="961"/>
      <c r="BBD26" s="961"/>
      <c r="BBE26" s="961"/>
      <c r="BBF26" s="961"/>
      <c r="BBG26" s="961"/>
      <c r="BBH26" s="961"/>
      <c r="BBI26" s="961"/>
      <c r="BBJ26" s="961"/>
      <c r="BBK26" s="961"/>
      <c r="BBL26" s="961"/>
      <c r="BBM26" s="961"/>
      <c r="BBN26" s="961"/>
      <c r="BBO26" s="961"/>
      <c r="BBP26" s="961"/>
      <c r="BBQ26" s="961"/>
      <c r="BBR26" s="961"/>
      <c r="BBS26" s="961"/>
      <c r="BBT26" s="961"/>
      <c r="BBU26" s="961"/>
      <c r="BBV26" s="961"/>
      <c r="BBW26" s="961"/>
      <c r="BBX26" s="961"/>
      <c r="BBY26" s="961"/>
      <c r="BBZ26" s="961"/>
      <c r="BCA26" s="961"/>
      <c r="BCB26" s="961"/>
      <c r="BCC26" s="961"/>
      <c r="BCD26" s="961"/>
      <c r="BCE26" s="961"/>
      <c r="BCF26" s="961"/>
      <c r="BCG26" s="961"/>
      <c r="BCH26" s="961"/>
      <c r="BCI26" s="961"/>
      <c r="BCJ26" s="961"/>
      <c r="BCK26" s="961"/>
      <c r="BCL26" s="961"/>
      <c r="BCM26" s="961"/>
      <c r="BCN26" s="961"/>
      <c r="BCO26" s="961"/>
      <c r="BCP26" s="961"/>
      <c r="BCQ26" s="961"/>
      <c r="BCR26" s="961"/>
      <c r="BCS26" s="961"/>
      <c r="BCT26" s="961"/>
      <c r="BCU26" s="961"/>
      <c r="BCV26" s="961"/>
      <c r="BCW26" s="961"/>
      <c r="BCX26" s="961"/>
      <c r="BCY26" s="961"/>
      <c r="BCZ26" s="961"/>
      <c r="BDA26" s="961"/>
      <c r="BDB26" s="961"/>
      <c r="BDC26" s="961"/>
      <c r="BDD26" s="961"/>
      <c r="BDE26" s="961"/>
      <c r="BDF26" s="961"/>
      <c r="BDG26" s="961"/>
      <c r="BDH26" s="961"/>
      <c r="BDI26" s="961"/>
      <c r="BDJ26" s="961"/>
      <c r="BDK26" s="961"/>
      <c r="BDL26" s="961"/>
      <c r="BDM26" s="961"/>
      <c r="BDN26" s="961"/>
      <c r="BDO26" s="961"/>
      <c r="BDP26" s="961"/>
      <c r="BDQ26" s="961"/>
      <c r="BDR26" s="961"/>
      <c r="BDS26" s="961"/>
      <c r="BDT26" s="961"/>
      <c r="BDU26" s="961"/>
      <c r="BDV26" s="961"/>
      <c r="BDW26" s="961"/>
      <c r="BDX26" s="961"/>
      <c r="BDY26" s="961"/>
      <c r="BDZ26" s="961"/>
      <c r="BEA26" s="961"/>
      <c r="BEB26" s="961"/>
      <c r="BEC26" s="961"/>
      <c r="BED26" s="961"/>
      <c r="BEE26" s="961"/>
      <c r="BEF26" s="961"/>
      <c r="BEG26" s="961"/>
      <c r="BEH26" s="961"/>
      <c r="BEI26" s="961"/>
      <c r="BEJ26" s="961"/>
      <c r="BEK26" s="961"/>
      <c r="BEL26" s="961"/>
      <c r="BEM26" s="961"/>
      <c r="BEN26" s="961"/>
      <c r="BEO26" s="961"/>
      <c r="BEP26" s="961"/>
      <c r="BEQ26" s="961"/>
      <c r="BER26" s="961"/>
      <c r="BES26" s="961"/>
      <c r="BET26" s="961"/>
      <c r="BEU26" s="961"/>
      <c r="BEV26" s="961"/>
      <c r="BEW26" s="961"/>
      <c r="BEX26" s="961"/>
      <c r="BEY26" s="961"/>
      <c r="BEZ26" s="961"/>
      <c r="BFA26" s="961"/>
      <c r="BFB26" s="961"/>
      <c r="BFC26" s="961"/>
      <c r="BFD26" s="961"/>
      <c r="BFE26" s="961"/>
      <c r="BFF26" s="961"/>
      <c r="BFG26" s="961"/>
      <c r="BFH26" s="961"/>
      <c r="BFI26" s="961"/>
      <c r="BFJ26" s="961"/>
      <c r="BFK26" s="961"/>
      <c r="BFL26" s="961"/>
      <c r="BFM26" s="961"/>
      <c r="BFN26" s="961"/>
      <c r="BFO26" s="961"/>
      <c r="BFP26" s="961"/>
      <c r="BFQ26" s="961"/>
      <c r="BFR26" s="961"/>
      <c r="BFS26" s="961"/>
      <c r="BFT26" s="961"/>
      <c r="BFU26" s="961"/>
      <c r="BFV26" s="961"/>
      <c r="BFW26" s="961"/>
      <c r="BFX26" s="961"/>
      <c r="BFY26" s="961"/>
      <c r="BFZ26" s="961"/>
      <c r="BGA26" s="961"/>
      <c r="BGB26" s="961"/>
      <c r="BGC26" s="961"/>
      <c r="BGD26" s="961"/>
      <c r="BGE26" s="961"/>
      <c r="BGF26" s="961"/>
      <c r="BGG26" s="961"/>
      <c r="BGH26" s="961"/>
      <c r="BGI26" s="961"/>
      <c r="BGJ26" s="961"/>
      <c r="BGK26" s="961"/>
      <c r="BGL26" s="961"/>
      <c r="BGM26" s="961"/>
      <c r="BGN26" s="961"/>
      <c r="BGO26" s="961"/>
      <c r="BGP26" s="961"/>
      <c r="BGQ26" s="961"/>
      <c r="BGR26" s="961"/>
      <c r="BGS26" s="961"/>
      <c r="BGT26" s="961"/>
      <c r="BGU26" s="961"/>
      <c r="BGV26" s="961"/>
      <c r="BGW26" s="961"/>
      <c r="BGX26" s="961"/>
      <c r="BGY26" s="961"/>
      <c r="BGZ26" s="961"/>
      <c r="BHA26" s="961"/>
      <c r="BHB26" s="961"/>
      <c r="BHC26" s="961"/>
      <c r="BHD26" s="961"/>
      <c r="BHE26" s="961"/>
      <c r="BHF26" s="961"/>
      <c r="BHG26" s="961"/>
      <c r="BHH26" s="961"/>
      <c r="BHI26" s="961"/>
      <c r="BHJ26" s="961"/>
      <c r="BHK26" s="961"/>
      <c r="BHL26" s="961"/>
      <c r="BHM26" s="961"/>
      <c r="BHN26" s="961"/>
      <c r="BHO26" s="961"/>
      <c r="BHP26" s="961"/>
      <c r="BHQ26" s="961"/>
      <c r="BHR26" s="961"/>
      <c r="BHS26" s="961"/>
      <c r="BHT26" s="961"/>
      <c r="BHU26" s="961"/>
      <c r="BHV26" s="961"/>
      <c r="BHW26" s="961"/>
      <c r="BHX26" s="961"/>
      <c r="BHY26" s="961"/>
      <c r="BHZ26" s="961"/>
      <c r="BIA26" s="961"/>
      <c r="BIB26" s="961"/>
      <c r="BIC26" s="961"/>
      <c r="BID26" s="961"/>
      <c r="BIE26" s="961"/>
      <c r="BIF26" s="961"/>
      <c r="BIG26" s="961"/>
      <c r="BIH26" s="961"/>
      <c r="BII26" s="961"/>
      <c r="BIJ26" s="961"/>
      <c r="BIK26" s="961"/>
      <c r="BIL26" s="961"/>
      <c r="BIM26" s="961"/>
      <c r="BIN26" s="961"/>
      <c r="BIO26" s="961"/>
      <c r="BIP26" s="961"/>
      <c r="BIQ26" s="961"/>
      <c r="BIR26" s="961"/>
      <c r="BIS26" s="961"/>
      <c r="BIT26" s="961"/>
      <c r="BIU26" s="961"/>
      <c r="BIV26" s="961"/>
      <c r="BIW26" s="961"/>
      <c r="BIX26" s="961"/>
      <c r="BIY26" s="961"/>
      <c r="BIZ26" s="961"/>
      <c r="BJA26" s="961"/>
      <c r="BJB26" s="961"/>
      <c r="BJC26" s="961"/>
      <c r="BJD26" s="961"/>
      <c r="BJE26" s="961"/>
      <c r="BJF26" s="961"/>
      <c r="BJG26" s="961"/>
      <c r="BJH26" s="961"/>
      <c r="BJI26" s="961"/>
      <c r="BJJ26" s="961"/>
      <c r="BJK26" s="961"/>
      <c r="BJL26" s="961"/>
      <c r="BJM26" s="961"/>
      <c r="BJN26" s="961"/>
      <c r="BJO26" s="961"/>
      <c r="BJP26" s="961"/>
      <c r="BJQ26" s="961"/>
      <c r="BJR26" s="961"/>
      <c r="BJS26" s="961"/>
      <c r="BJT26" s="961"/>
      <c r="BJU26" s="961"/>
      <c r="BJV26" s="961"/>
      <c r="BJW26" s="961"/>
      <c r="BJX26" s="961"/>
      <c r="BJY26" s="961"/>
      <c r="BJZ26" s="961"/>
      <c r="BKA26" s="961"/>
      <c r="BKB26" s="961"/>
      <c r="BKC26" s="961"/>
      <c r="BKD26" s="961"/>
      <c r="BKE26" s="961"/>
      <c r="BKF26" s="961"/>
      <c r="BKG26" s="961"/>
      <c r="BKH26" s="961"/>
      <c r="BKI26" s="961"/>
      <c r="BKJ26" s="961"/>
      <c r="BKK26" s="961"/>
      <c r="BKL26" s="961"/>
      <c r="BKM26" s="961"/>
      <c r="BKN26" s="961"/>
      <c r="BKO26" s="961"/>
      <c r="BKP26" s="961"/>
      <c r="BKQ26" s="961"/>
      <c r="BKR26" s="961"/>
      <c r="BKS26" s="961"/>
      <c r="BKT26" s="961"/>
      <c r="BKU26" s="961"/>
      <c r="BKV26" s="961"/>
      <c r="BKW26" s="961"/>
      <c r="BKX26" s="961"/>
      <c r="BKY26" s="961"/>
      <c r="BKZ26" s="961"/>
      <c r="BLA26" s="961"/>
      <c r="BLB26" s="961"/>
      <c r="BLC26" s="961"/>
      <c r="BLD26" s="961"/>
      <c r="BLE26" s="961"/>
      <c r="BLF26" s="961"/>
      <c r="BLG26" s="961"/>
      <c r="BLH26" s="961"/>
      <c r="BLI26" s="961"/>
      <c r="BLJ26" s="961"/>
      <c r="BLK26" s="961"/>
      <c r="BLL26" s="961"/>
      <c r="BLM26" s="961"/>
      <c r="BLN26" s="961"/>
      <c r="BLO26" s="961"/>
      <c r="BLP26" s="961"/>
      <c r="BLQ26" s="961"/>
      <c r="BLR26" s="961"/>
      <c r="BLS26" s="961"/>
      <c r="BLT26" s="961"/>
      <c r="BLU26" s="961"/>
      <c r="BLV26" s="961"/>
      <c r="BLW26" s="961"/>
      <c r="BLX26" s="961"/>
      <c r="BLY26" s="961"/>
      <c r="BLZ26" s="961"/>
      <c r="BMA26" s="961"/>
      <c r="BMB26" s="961"/>
      <c r="BMC26" s="961"/>
      <c r="BMD26" s="961"/>
      <c r="BME26" s="961"/>
      <c r="BMF26" s="961"/>
      <c r="BMG26" s="961"/>
      <c r="BMH26" s="961"/>
      <c r="BMI26" s="961"/>
      <c r="BMJ26" s="961"/>
      <c r="BMK26" s="961"/>
      <c r="BML26" s="961"/>
      <c r="BMM26" s="961"/>
      <c r="BMN26" s="961"/>
      <c r="BMO26" s="961"/>
      <c r="BMP26" s="961"/>
      <c r="BMQ26" s="961"/>
      <c r="BMR26" s="961"/>
      <c r="BMS26" s="961"/>
      <c r="BMT26" s="961"/>
      <c r="BMU26" s="961"/>
      <c r="BMV26" s="961"/>
      <c r="BMW26" s="961"/>
      <c r="BMX26" s="961"/>
      <c r="BMY26" s="961"/>
      <c r="BMZ26" s="961"/>
      <c r="BNA26" s="961"/>
      <c r="BNB26" s="961"/>
      <c r="BNC26" s="961"/>
      <c r="BND26" s="961"/>
      <c r="BNE26" s="961"/>
      <c r="BNF26" s="961"/>
      <c r="BNG26" s="961"/>
      <c r="BNH26" s="961"/>
      <c r="BNI26" s="961"/>
      <c r="BNJ26" s="961"/>
      <c r="BNK26" s="961"/>
      <c r="BNL26" s="961"/>
      <c r="BNM26" s="961"/>
      <c r="BNN26" s="961"/>
      <c r="BNO26" s="961"/>
      <c r="BNP26" s="961"/>
      <c r="BNQ26" s="961"/>
      <c r="BNR26" s="961"/>
      <c r="BNS26" s="961"/>
      <c r="BNT26" s="961"/>
      <c r="BNU26" s="961"/>
      <c r="BNV26" s="961"/>
      <c r="BNW26" s="961"/>
      <c r="BNX26" s="961"/>
      <c r="BNY26" s="961"/>
      <c r="BNZ26" s="961"/>
      <c r="BOA26" s="961"/>
      <c r="BOB26" s="961"/>
      <c r="BOC26" s="961"/>
      <c r="BOD26" s="961"/>
      <c r="BOE26" s="961"/>
      <c r="BOF26" s="961"/>
      <c r="BOG26" s="961"/>
      <c r="BOH26" s="961"/>
      <c r="BOI26" s="961"/>
      <c r="BOJ26" s="961"/>
      <c r="BOK26" s="961"/>
      <c r="BOL26" s="961"/>
      <c r="BOM26" s="961"/>
      <c r="BON26" s="961"/>
      <c r="BOO26" s="961"/>
      <c r="BOP26" s="961"/>
      <c r="BOQ26" s="961"/>
      <c r="BOR26" s="961"/>
      <c r="BOS26" s="961"/>
      <c r="BOT26" s="961"/>
      <c r="BOU26" s="961"/>
      <c r="BOV26" s="961"/>
      <c r="BOW26" s="961"/>
      <c r="BOX26" s="961"/>
      <c r="BOY26" s="961"/>
      <c r="BOZ26" s="961"/>
      <c r="BPA26" s="961"/>
      <c r="BPB26" s="961"/>
      <c r="BPC26" s="961"/>
      <c r="BPD26" s="961"/>
      <c r="BPE26" s="961"/>
      <c r="BPF26" s="961"/>
      <c r="BPG26" s="961"/>
      <c r="BPH26" s="961"/>
      <c r="BPI26" s="961"/>
      <c r="BPJ26" s="961"/>
      <c r="BPK26" s="961"/>
      <c r="BPL26" s="961"/>
      <c r="BPM26" s="961"/>
      <c r="BPN26" s="961"/>
      <c r="BPO26" s="961"/>
      <c r="BPP26" s="961"/>
      <c r="BPQ26" s="961"/>
      <c r="BPR26" s="961"/>
      <c r="BPS26" s="961"/>
      <c r="BPT26" s="961"/>
      <c r="BPU26" s="961"/>
      <c r="BPV26" s="961"/>
      <c r="BPW26" s="961"/>
      <c r="BPX26" s="961"/>
      <c r="BPY26" s="961"/>
      <c r="BPZ26" s="961"/>
      <c r="BQA26" s="961"/>
      <c r="BQB26" s="961"/>
      <c r="BQC26" s="961"/>
      <c r="BQD26" s="961"/>
      <c r="BQE26" s="961"/>
      <c r="BQF26" s="961"/>
      <c r="BQG26" s="961"/>
      <c r="BQH26" s="961"/>
      <c r="BQI26" s="961"/>
      <c r="BQJ26" s="961"/>
      <c r="BQK26" s="961"/>
      <c r="BQL26" s="961"/>
      <c r="BQM26" s="961"/>
      <c r="BQN26" s="961"/>
      <c r="BQO26" s="961"/>
      <c r="BQP26" s="961"/>
      <c r="BQQ26" s="961"/>
      <c r="BQR26" s="961"/>
      <c r="BQS26" s="961"/>
      <c r="BQT26" s="961"/>
      <c r="BQU26" s="961"/>
      <c r="BQV26" s="961"/>
      <c r="BQW26" s="961"/>
      <c r="BQX26" s="961"/>
      <c r="BQY26" s="961"/>
      <c r="BQZ26" s="961"/>
      <c r="BRA26" s="961"/>
      <c r="BRB26" s="961"/>
      <c r="BRC26" s="961"/>
      <c r="BRD26" s="961"/>
      <c r="BRE26" s="961"/>
      <c r="BRF26" s="961"/>
      <c r="BRG26" s="961"/>
      <c r="BRH26" s="961"/>
      <c r="BRI26" s="961"/>
      <c r="BRJ26" s="961"/>
      <c r="BRK26" s="961"/>
      <c r="BRL26" s="961"/>
      <c r="BRM26" s="961"/>
      <c r="BRN26" s="961"/>
      <c r="BRO26" s="961"/>
      <c r="BRP26" s="961"/>
      <c r="BRQ26" s="961"/>
      <c r="BRR26" s="961"/>
      <c r="BRS26" s="961"/>
      <c r="BRT26" s="961"/>
      <c r="BRU26" s="961"/>
      <c r="BRV26" s="961"/>
      <c r="BRW26" s="961"/>
      <c r="BRX26" s="961"/>
      <c r="BRY26" s="961"/>
      <c r="BRZ26" s="961"/>
      <c r="BSA26" s="961"/>
      <c r="BSB26" s="961"/>
      <c r="BSC26" s="961"/>
      <c r="BSD26" s="961"/>
      <c r="BSE26" s="961"/>
      <c r="BSF26" s="961"/>
      <c r="BSG26" s="961"/>
      <c r="BSH26" s="961"/>
      <c r="BSI26" s="961"/>
      <c r="BSJ26" s="961"/>
      <c r="BSK26" s="961"/>
      <c r="BSL26" s="961"/>
      <c r="BSM26" s="961"/>
      <c r="BSN26" s="961"/>
      <c r="BSO26" s="961"/>
      <c r="BSP26" s="961"/>
      <c r="BSQ26" s="961"/>
      <c r="BSR26" s="961"/>
      <c r="BSS26" s="961"/>
      <c r="BST26" s="961"/>
      <c r="BSU26" s="961"/>
      <c r="BSV26" s="961"/>
      <c r="BSW26" s="961"/>
      <c r="BSX26" s="961"/>
      <c r="BSY26" s="961"/>
      <c r="BSZ26" s="961"/>
      <c r="BTA26" s="961"/>
      <c r="BTB26" s="961"/>
      <c r="BTC26" s="961"/>
      <c r="BTD26" s="961"/>
      <c r="BTE26" s="961"/>
      <c r="BTF26" s="961"/>
      <c r="BTG26" s="961"/>
      <c r="BTH26" s="961"/>
      <c r="BTI26" s="961"/>
      <c r="BTJ26" s="961"/>
      <c r="BTK26" s="961"/>
      <c r="BTL26" s="961"/>
      <c r="BTM26" s="961"/>
      <c r="BTN26" s="961"/>
      <c r="BTO26" s="961"/>
      <c r="BTP26" s="961"/>
      <c r="BTQ26" s="961"/>
      <c r="BTR26" s="961"/>
      <c r="BTS26" s="961"/>
      <c r="BTT26" s="961"/>
      <c r="BTU26" s="961"/>
      <c r="BTV26" s="961"/>
      <c r="BTW26" s="961"/>
      <c r="BTX26" s="961"/>
      <c r="BTY26" s="961"/>
      <c r="BTZ26" s="961"/>
      <c r="BUA26" s="961"/>
      <c r="BUB26" s="961"/>
      <c r="BUC26" s="961"/>
      <c r="BUD26" s="961"/>
      <c r="BUE26" s="961"/>
      <c r="BUF26" s="961"/>
      <c r="BUG26" s="961"/>
      <c r="BUH26" s="961"/>
      <c r="BUI26" s="961"/>
      <c r="BUJ26" s="961"/>
      <c r="BUK26" s="961"/>
      <c r="BUL26" s="961"/>
      <c r="BUM26" s="961"/>
      <c r="BUN26" s="961"/>
      <c r="BUO26" s="961"/>
      <c r="BUP26" s="961"/>
      <c r="BUQ26" s="961"/>
      <c r="BUR26" s="961"/>
      <c r="BUS26" s="961"/>
      <c r="BUT26" s="961"/>
      <c r="BUU26" s="961"/>
      <c r="BUV26" s="961"/>
      <c r="BUW26" s="961"/>
      <c r="BUX26" s="961"/>
      <c r="BUY26" s="961"/>
      <c r="BUZ26" s="961"/>
      <c r="BVA26" s="961"/>
      <c r="BVB26" s="961"/>
      <c r="BVC26" s="961"/>
      <c r="BVD26" s="961"/>
      <c r="BVE26" s="961"/>
      <c r="BVF26" s="961"/>
      <c r="BVG26" s="961"/>
      <c r="BVH26" s="961"/>
      <c r="BVI26" s="961"/>
      <c r="BVJ26" s="961"/>
      <c r="BVK26" s="961"/>
      <c r="BVL26" s="961"/>
      <c r="BVM26" s="961"/>
      <c r="BVN26" s="961"/>
      <c r="BVO26" s="961"/>
      <c r="BVP26" s="961"/>
      <c r="BVQ26" s="961"/>
      <c r="BVR26" s="961"/>
      <c r="BVS26" s="961"/>
      <c r="BVT26" s="961"/>
      <c r="BVU26" s="961"/>
      <c r="BVV26" s="961"/>
      <c r="BVW26" s="961"/>
      <c r="BVX26" s="961"/>
      <c r="BVY26" s="961"/>
      <c r="BVZ26" s="961"/>
      <c r="BWA26" s="961"/>
      <c r="BWB26" s="961"/>
      <c r="BWC26" s="961"/>
      <c r="BWD26" s="961"/>
      <c r="BWE26" s="961"/>
      <c r="BWF26" s="961"/>
      <c r="BWG26" s="961"/>
      <c r="BWH26" s="961"/>
      <c r="BWI26" s="961"/>
      <c r="BWJ26" s="961"/>
      <c r="BWK26" s="961"/>
      <c r="BWL26" s="961"/>
      <c r="BWM26" s="961"/>
      <c r="BWN26" s="961"/>
      <c r="BWO26" s="961"/>
      <c r="BWP26" s="961"/>
      <c r="BWQ26" s="961"/>
      <c r="BWR26" s="961"/>
      <c r="BWS26" s="961"/>
      <c r="BWT26" s="961"/>
      <c r="BWU26" s="961"/>
      <c r="BWV26" s="961"/>
      <c r="BWW26" s="961"/>
      <c r="BWX26" s="961"/>
      <c r="BWY26" s="961"/>
      <c r="BWZ26" s="961"/>
      <c r="BXA26" s="961"/>
      <c r="BXB26" s="961"/>
      <c r="BXC26" s="961"/>
      <c r="BXD26" s="961"/>
      <c r="BXE26" s="961"/>
      <c r="BXF26" s="961"/>
      <c r="BXG26" s="961"/>
      <c r="BXH26" s="961"/>
      <c r="BXI26" s="961"/>
      <c r="BXJ26" s="961"/>
      <c r="BXK26" s="961"/>
      <c r="BXL26" s="961"/>
      <c r="BXM26" s="961"/>
      <c r="BXN26" s="961"/>
      <c r="BXO26" s="961"/>
      <c r="BXP26" s="961"/>
      <c r="BXQ26" s="961"/>
      <c r="BXR26" s="961"/>
      <c r="BXS26" s="961"/>
      <c r="BXT26" s="961"/>
      <c r="BXU26" s="961"/>
      <c r="BXV26" s="961"/>
      <c r="BXW26" s="961"/>
      <c r="BXX26" s="961"/>
      <c r="BXY26" s="961"/>
      <c r="BXZ26" s="961"/>
      <c r="BYA26" s="961"/>
      <c r="BYB26" s="961"/>
      <c r="BYC26" s="961"/>
      <c r="BYD26" s="961"/>
      <c r="BYE26" s="961"/>
      <c r="BYF26" s="961"/>
      <c r="BYG26" s="961"/>
      <c r="BYH26" s="961"/>
      <c r="BYI26" s="961"/>
      <c r="BYJ26" s="961"/>
      <c r="BYK26" s="961"/>
      <c r="BYL26" s="961"/>
      <c r="BYM26" s="961"/>
      <c r="BYN26" s="961"/>
      <c r="BYO26" s="961"/>
      <c r="BYP26" s="961"/>
      <c r="BYQ26" s="961"/>
      <c r="BYR26" s="961"/>
      <c r="BYS26" s="961"/>
      <c r="BYT26" s="961"/>
      <c r="BYU26" s="961"/>
      <c r="BYV26" s="961"/>
      <c r="BYW26" s="961"/>
      <c r="BYX26" s="961"/>
      <c r="BYY26" s="961"/>
      <c r="BYZ26" s="961"/>
      <c r="BZA26" s="961"/>
      <c r="BZB26" s="961"/>
      <c r="BZC26" s="961"/>
      <c r="BZD26" s="961"/>
      <c r="BZE26" s="961"/>
      <c r="BZF26" s="961"/>
      <c r="BZG26" s="961"/>
      <c r="BZH26" s="961"/>
      <c r="BZI26" s="961"/>
      <c r="BZJ26" s="961"/>
      <c r="BZK26" s="961"/>
      <c r="BZL26" s="961"/>
      <c r="BZM26" s="961"/>
      <c r="BZN26" s="961"/>
      <c r="BZO26" s="961"/>
      <c r="BZP26" s="961"/>
      <c r="BZQ26" s="961"/>
      <c r="BZR26" s="961"/>
      <c r="BZS26" s="961"/>
      <c r="BZT26" s="961"/>
      <c r="BZU26" s="961"/>
      <c r="BZV26" s="961"/>
      <c r="BZW26" s="961"/>
      <c r="BZX26" s="961"/>
      <c r="BZY26" s="961"/>
      <c r="BZZ26" s="961"/>
      <c r="CAA26" s="961"/>
      <c r="CAB26" s="961"/>
      <c r="CAC26" s="961"/>
      <c r="CAD26" s="961"/>
      <c r="CAE26" s="961"/>
      <c r="CAF26" s="961"/>
      <c r="CAG26" s="961"/>
      <c r="CAH26" s="961"/>
      <c r="CAI26" s="961"/>
      <c r="CAJ26" s="961"/>
      <c r="CAK26" s="961"/>
      <c r="CAL26" s="961"/>
      <c r="CAM26" s="961"/>
      <c r="CAN26" s="961"/>
      <c r="CAO26" s="961"/>
      <c r="CAP26" s="961"/>
      <c r="CAQ26" s="961"/>
      <c r="CAR26" s="961"/>
      <c r="CAS26" s="961"/>
      <c r="CAT26" s="961"/>
      <c r="CAU26" s="961"/>
      <c r="CAV26" s="961"/>
      <c r="CAW26" s="961"/>
      <c r="CAX26" s="961"/>
      <c r="CAY26" s="961"/>
      <c r="CAZ26" s="961"/>
      <c r="CBA26" s="961"/>
      <c r="CBB26" s="961"/>
      <c r="CBC26" s="961"/>
      <c r="CBD26" s="961"/>
      <c r="CBE26" s="961"/>
      <c r="CBF26" s="961"/>
      <c r="CBG26" s="961"/>
      <c r="CBH26" s="961"/>
      <c r="CBI26" s="961"/>
      <c r="CBJ26" s="961"/>
      <c r="CBK26" s="961"/>
      <c r="CBL26" s="961"/>
      <c r="CBM26" s="961"/>
      <c r="CBN26" s="961"/>
      <c r="CBO26" s="961"/>
      <c r="CBP26" s="961"/>
      <c r="CBQ26" s="961"/>
      <c r="CBR26" s="961"/>
      <c r="CBS26" s="961"/>
      <c r="CBT26" s="961"/>
      <c r="CBU26" s="961"/>
      <c r="CBV26" s="961"/>
      <c r="CBW26" s="961"/>
      <c r="CBX26" s="961"/>
      <c r="CBY26" s="961"/>
      <c r="CBZ26" s="961"/>
      <c r="CCA26" s="961"/>
      <c r="CCB26" s="961"/>
      <c r="CCC26" s="961"/>
      <c r="CCD26" s="961"/>
      <c r="CCE26" s="961"/>
      <c r="CCF26" s="961"/>
      <c r="CCG26" s="961"/>
      <c r="CCH26" s="961"/>
      <c r="CCI26" s="961"/>
      <c r="CCJ26" s="961"/>
      <c r="CCK26" s="961"/>
      <c r="CCL26" s="961"/>
      <c r="CCM26" s="961"/>
      <c r="CCN26" s="961"/>
      <c r="CCO26" s="961"/>
      <c r="CCP26" s="961"/>
      <c r="CCQ26" s="961"/>
      <c r="CCR26" s="961"/>
      <c r="CCS26" s="961"/>
      <c r="CCT26" s="961"/>
      <c r="CCU26" s="961"/>
      <c r="CCV26" s="961"/>
      <c r="CCW26" s="961"/>
      <c r="CCX26" s="961"/>
      <c r="CCY26" s="961"/>
      <c r="CCZ26" s="961"/>
      <c r="CDA26" s="961"/>
      <c r="CDB26" s="961"/>
      <c r="CDC26" s="961"/>
      <c r="CDD26" s="961"/>
      <c r="CDE26" s="961"/>
      <c r="CDF26" s="961"/>
      <c r="CDG26" s="961"/>
      <c r="CDH26" s="961"/>
      <c r="CDI26" s="961"/>
      <c r="CDJ26" s="961"/>
      <c r="CDK26" s="961"/>
      <c r="CDL26" s="961"/>
      <c r="CDM26" s="961"/>
      <c r="CDN26" s="961"/>
      <c r="CDO26" s="961"/>
      <c r="CDP26" s="961"/>
      <c r="CDQ26" s="961"/>
      <c r="CDR26" s="961"/>
      <c r="CDS26" s="961"/>
      <c r="CDT26" s="961"/>
      <c r="CDU26" s="961"/>
      <c r="CDV26" s="961"/>
      <c r="CDW26" s="961"/>
      <c r="CDX26" s="961"/>
      <c r="CDY26" s="961"/>
      <c r="CDZ26" s="961"/>
      <c r="CEA26" s="961"/>
      <c r="CEB26" s="961"/>
      <c r="CEC26" s="961"/>
      <c r="CED26" s="961"/>
      <c r="CEE26" s="961"/>
      <c r="CEF26" s="961"/>
      <c r="CEG26" s="961"/>
      <c r="CEH26" s="961"/>
      <c r="CEI26" s="961"/>
      <c r="CEJ26" s="961"/>
      <c r="CEK26" s="961"/>
      <c r="CEL26" s="961"/>
      <c r="CEM26" s="961"/>
      <c r="CEN26" s="961"/>
      <c r="CEO26" s="961"/>
      <c r="CEP26" s="961"/>
      <c r="CEQ26" s="961"/>
      <c r="CER26" s="961"/>
      <c r="CES26" s="961"/>
      <c r="CET26" s="961"/>
      <c r="CEU26" s="961"/>
      <c r="CEV26" s="961"/>
      <c r="CEW26" s="961"/>
      <c r="CEX26" s="961"/>
      <c r="CEY26" s="961"/>
      <c r="CEZ26" s="961"/>
      <c r="CFA26" s="961"/>
      <c r="CFB26" s="961"/>
      <c r="CFC26" s="961"/>
      <c r="CFD26" s="961"/>
      <c r="CFE26" s="961"/>
      <c r="CFF26" s="961"/>
      <c r="CFG26" s="961"/>
      <c r="CFH26" s="961"/>
      <c r="CFI26" s="961"/>
      <c r="CFJ26" s="961"/>
      <c r="CFK26" s="961"/>
      <c r="CFL26" s="961"/>
      <c r="CFM26" s="961"/>
      <c r="CFN26" s="961"/>
      <c r="CFO26" s="961"/>
      <c r="CFP26" s="961"/>
      <c r="CFQ26" s="961"/>
      <c r="CFR26" s="961"/>
      <c r="CFS26" s="961"/>
      <c r="CFT26" s="961"/>
      <c r="CFU26" s="961"/>
      <c r="CFV26" s="961"/>
      <c r="CFW26" s="961"/>
      <c r="CFX26" s="961"/>
      <c r="CFY26" s="961"/>
      <c r="CFZ26" s="961"/>
      <c r="CGA26" s="961"/>
      <c r="CGB26" s="961"/>
      <c r="CGC26" s="961"/>
      <c r="CGD26" s="961"/>
      <c r="CGE26" s="961"/>
      <c r="CGF26" s="961"/>
      <c r="CGG26" s="961"/>
      <c r="CGH26" s="961"/>
      <c r="CGI26" s="961"/>
      <c r="CGJ26" s="961"/>
      <c r="CGK26" s="961"/>
      <c r="CGL26" s="961"/>
      <c r="CGM26" s="961"/>
      <c r="CGN26" s="961"/>
      <c r="CGO26" s="961"/>
      <c r="CGP26" s="961"/>
      <c r="CGQ26" s="961"/>
      <c r="CGR26" s="961"/>
      <c r="CGS26" s="961"/>
      <c r="CGT26" s="961"/>
      <c r="CGU26" s="961"/>
      <c r="CGV26" s="961"/>
      <c r="CGW26" s="961"/>
      <c r="CGX26" s="961"/>
      <c r="CGY26" s="961"/>
      <c r="CGZ26" s="961"/>
      <c r="CHA26" s="961"/>
      <c r="CHB26" s="961"/>
      <c r="CHC26" s="961"/>
      <c r="CHD26" s="961"/>
      <c r="CHE26" s="961"/>
      <c r="CHF26" s="961"/>
      <c r="CHG26" s="961"/>
      <c r="CHH26" s="961"/>
      <c r="CHI26" s="961"/>
      <c r="CHJ26" s="961"/>
      <c r="CHK26" s="961"/>
      <c r="CHL26" s="961"/>
      <c r="CHM26" s="961"/>
      <c r="CHN26" s="961"/>
      <c r="CHO26" s="961"/>
      <c r="CHP26" s="961"/>
      <c r="CHQ26" s="961"/>
      <c r="CHR26" s="961"/>
      <c r="CHS26" s="961"/>
      <c r="CHT26" s="961"/>
      <c r="CHU26" s="961"/>
      <c r="CHV26" s="961"/>
      <c r="CHW26" s="961"/>
      <c r="CHX26" s="961"/>
      <c r="CHY26" s="961"/>
      <c r="CHZ26" s="961"/>
      <c r="CIA26" s="961"/>
      <c r="CIB26" s="961"/>
      <c r="CIC26" s="961"/>
      <c r="CID26" s="961"/>
      <c r="CIE26" s="961"/>
      <c r="CIF26" s="961"/>
      <c r="CIG26" s="961"/>
      <c r="CIH26" s="961"/>
      <c r="CII26" s="961"/>
      <c r="CIJ26" s="961"/>
      <c r="CIK26" s="961"/>
      <c r="CIL26" s="961"/>
      <c r="CIM26" s="961"/>
      <c r="CIN26" s="961"/>
      <c r="CIO26" s="961"/>
      <c r="CIP26" s="961"/>
      <c r="CIQ26" s="961"/>
      <c r="CIR26" s="961"/>
      <c r="CIS26" s="961"/>
      <c r="CIT26" s="961"/>
      <c r="CIU26" s="961"/>
      <c r="CIV26" s="961"/>
      <c r="CIW26" s="961"/>
      <c r="CIX26" s="961"/>
      <c r="CIY26" s="961"/>
      <c r="CIZ26" s="961"/>
      <c r="CJA26" s="961"/>
      <c r="CJB26" s="961"/>
      <c r="CJC26" s="961"/>
      <c r="CJD26" s="961"/>
      <c r="CJE26" s="961"/>
      <c r="CJF26" s="961"/>
      <c r="CJG26" s="961"/>
      <c r="CJH26" s="961"/>
      <c r="CJI26" s="961"/>
      <c r="CJJ26" s="961"/>
      <c r="CJK26" s="961"/>
      <c r="CJL26" s="961"/>
      <c r="CJM26" s="961"/>
      <c r="CJN26" s="961"/>
      <c r="CJO26" s="961"/>
      <c r="CJP26" s="961"/>
      <c r="CJQ26" s="961"/>
      <c r="CJR26" s="961"/>
      <c r="CJS26" s="961"/>
      <c r="CJT26" s="961"/>
      <c r="CJU26" s="961"/>
      <c r="CJV26" s="961"/>
      <c r="CJW26" s="961"/>
      <c r="CJX26" s="961"/>
      <c r="CJY26" s="961"/>
      <c r="CJZ26" s="961"/>
      <c r="CKA26" s="961"/>
      <c r="CKB26" s="961"/>
      <c r="CKC26" s="961"/>
      <c r="CKD26" s="961"/>
      <c r="CKE26" s="961"/>
      <c r="CKF26" s="961"/>
      <c r="CKG26" s="961"/>
      <c r="CKH26" s="961"/>
      <c r="CKI26" s="961"/>
      <c r="CKJ26" s="961"/>
      <c r="CKK26" s="961"/>
      <c r="CKL26" s="961"/>
      <c r="CKM26" s="961"/>
      <c r="CKN26" s="961"/>
      <c r="CKO26" s="961"/>
      <c r="CKP26" s="961"/>
      <c r="CKQ26" s="961"/>
      <c r="CKR26" s="961"/>
      <c r="CKS26" s="961"/>
      <c r="CKT26" s="961"/>
      <c r="CKU26" s="961"/>
      <c r="CKV26" s="961"/>
      <c r="CKW26" s="961"/>
      <c r="CKX26" s="961"/>
      <c r="CKY26" s="961"/>
      <c r="CKZ26" s="961"/>
      <c r="CLA26" s="961"/>
      <c r="CLB26" s="961"/>
      <c r="CLC26" s="961"/>
      <c r="CLD26" s="961"/>
      <c r="CLE26" s="961"/>
      <c r="CLF26" s="961"/>
      <c r="CLG26" s="961"/>
      <c r="CLH26" s="961"/>
      <c r="CLI26" s="961"/>
      <c r="CLJ26" s="961"/>
      <c r="CLK26" s="961"/>
      <c r="CLL26" s="961"/>
      <c r="CLM26" s="961"/>
      <c r="CLN26" s="961"/>
      <c r="CLO26" s="961"/>
      <c r="CLP26" s="961"/>
      <c r="CLQ26" s="961"/>
      <c r="CLR26" s="961"/>
      <c r="CLS26" s="961"/>
      <c r="CLT26" s="961"/>
      <c r="CLU26" s="961"/>
      <c r="CLV26" s="961"/>
      <c r="CLW26" s="961"/>
      <c r="CLX26" s="961"/>
      <c r="CLY26" s="961"/>
      <c r="CLZ26" s="961"/>
      <c r="CMA26" s="961"/>
      <c r="CMB26" s="961"/>
      <c r="CMC26" s="961"/>
      <c r="CMD26" s="961"/>
      <c r="CME26" s="961"/>
      <c r="CMF26" s="961"/>
      <c r="CMG26" s="961"/>
      <c r="CMH26" s="961"/>
      <c r="CMI26" s="961"/>
      <c r="CMJ26" s="961"/>
      <c r="CMK26" s="961"/>
      <c r="CML26" s="961"/>
      <c r="CMM26" s="961"/>
      <c r="CMN26" s="961"/>
      <c r="CMO26" s="961"/>
      <c r="CMP26" s="961"/>
      <c r="CMQ26" s="961"/>
      <c r="CMR26" s="961"/>
      <c r="CMS26" s="961"/>
      <c r="CMT26" s="961"/>
      <c r="CMU26" s="961"/>
      <c r="CMV26" s="961"/>
      <c r="CMW26" s="961"/>
      <c r="CMX26" s="961"/>
      <c r="CMY26" s="961"/>
      <c r="CMZ26" s="961"/>
      <c r="CNA26" s="961"/>
      <c r="CNB26" s="961"/>
      <c r="CNC26" s="961"/>
      <c r="CND26" s="961"/>
      <c r="CNE26" s="961"/>
      <c r="CNF26" s="961"/>
      <c r="CNG26" s="961"/>
      <c r="CNH26" s="961"/>
      <c r="CNI26" s="961"/>
      <c r="CNJ26" s="961"/>
      <c r="CNK26" s="961"/>
      <c r="CNL26" s="961"/>
      <c r="CNM26" s="961"/>
      <c r="CNN26" s="961"/>
      <c r="CNO26" s="961"/>
      <c r="CNP26" s="961"/>
      <c r="CNQ26" s="961"/>
      <c r="CNR26" s="961"/>
      <c r="CNS26" s="961"/>
      <c r="CNT26" s="961"/>
      <c r="CNU26" s="961"/>
      <c r="CNV26" s="961"/>
      <c r="CNW26" s="961"/>
      <c r="CNX26" s="961"/>
      <c r="CNY26" s="961"/>
      <c r="CNZ26" s="961"/>
      <c r="COA26" s="961"/>
      <c r="COB26" s="961"/>
      <c r="COC26" s="961"/>
      <c r="COD26" s="961"/>
      <c r="COE26" s="961"/>
      <c r="COF26" s="961"/>
      <c r="COG26" s="961"/>
      <c r="COH26" s="961"/>
      <c r="COI26" s="961"/>
      <c r="COJ26" s="961"/>
      <c r="COK26" s="961"/>
      <c r="COL26" s="961"/>
      <c r="COM26" s="961"/>
      <c r="CON26" s="961"/>
      <c r="COO26" s="961"/>
      <c r="COP26" s="961"/>
      <c r="COQ26" s="961"/>
      <c r="COR26" s="961"/>
      <c r="COS26" s="961"/>
      <c r="COT26" s="961"/>
      <c r="COU26" s="961"/>
      <c r="COV26" s="961"/>
      <c r="COW26" s="961"/>
      <c r="COX26" s="961"/>
      <c r="COY26" s="961"/>
      <c r="COZ26" s="961"/>
      <c r="CPA26" s="961"/>
      <c r="CPB26" s="961"/>
      <c r="CPC26" s="961"/>
      <c r="CPD26" s="961"/>
      <c r="CPE26" s="961"/>
      <c r="CPF26" s="961"/>
      <c r="CPG26" s="961"/>
      <c r="CPH26" s="961"/>
      <c r="CPI26" s="961"/>
      <c r="CPJ26" s="961"/>
      <c r="CPK26" s="961"/>
      <c r="CPL26" s="961"/>
      <c r="CPM26" s="961"/>
      <c r="CPN26" s="961"/>
      <c r="CPO26" s="961"/>
      <c r="CPP26" s="961"/>
      <c r="CPQ26" s="961"/>
      <c r="CPR26" s="961"/>
      <c r="CPS26" s="961"/>
      <c r="CPT26" s="961"/>
      <c r="CPU26" s="961"/>
      <c r="CPV26" s="961"/>
      <c r="CPW26" s="961"/>
      <c r="CPX26" s="961"/>
      <c r="CPY26" s="961"/>
      <c r="CPZ26" s="961"/>
      <c r="CQA26" s="961"/>
      <c r="CQB26" s="961"/>
      <c r="CQC26" s="961"/>
      <c r="CQD26" s="961"/>
      <c r="CQE26" s="961"/>
      <c r="CQF26" s="961"/>
      <c r="CQG26" s="961"/>
      <c r="CQH26" s="961"/>
      <c r="CQI26" s="961"/>
      <c r="CQJ26" s="961"/>
      <c r="CQK26" s="961"/>
      <c r="CQL26" s="961"/>
      <c r="CQM26" s="961"/>
      <c r="CQN26" s="961"/>
      <c r="CQO26" s="961"/>
      <c r="CQP26" s="961"/>
      <c r="CQQ26" s="961"/>
      <c r="CQR26" s="961"/>
      <c r="CQS26" s="961"/>
      <c r="CQT26" s="961"/>
      <c r="CQU26" s="961"/>
      <c r="CQV26" s="961"/>
      <c r="CQW26" s="961"/>
      <c r="CQX26" s="961"/>
      <c r="CQY26" s="961"/>
      <c r="CQZ26" s="961"/>
      <c r="CRA26" s="961"/>
      <c r="CRB26" s="961"/>
      <c r="CRC26" s="961"/>
      <c r="CRD26" s="961"/>
      <c r="CRE26" s="961"/>
      <c r="CRF26" s="961"/>
      <c r="CRG26" s="961"/>
      <c r="CRH26" s="961"/>
      <c r="CRI26" s="961"/>
      <c r="CRJ26" s="961"/>
      <c r="CRK26" s="961"/>
      <c r="CRL26" s="961"/>
      <c r="CRM26" s="961"/>
      <c r="CRN26" s="961"/>
      <c r="CRO26" s="961"/>
      <c r="CRP26" s="961"/>
      <c r="CRQ26" s="961"/>
      <c r="CRR26" s="961"/>
      <c r="CRS26" s="961"/>
      <c r="CRT26" s="961"/>
      <c r="CRU26" s="961"/>
      <c r="CRV26" s="961"/>
      <c r="CRW26" s="961"/>
      <c r="CRX26" s="961"/>
      <c r="CRY26" s="961"/>
      <c r="CRZ26" s="961"/>
      <c r="CSA26" s="961"/>
      <c r="CSB26" s="961"/>
      <c r="CSC26" s="961"/>
      <c r="CSD26" s="961"/>
      <c r="CSE26" s="961"/>
      <c r="CSF26" s="961"/>
      <c r="CSG26" s="961"/>
      <c r="CSH26" s="961"/>
      <c r="CSI26" s="961"/>
      <c r="CSJ26" s="961"/>
      <c r="CSK26" s="961"/>
      <c r="CSL26" s="961"/>
      <c r="CSM26" s="961"/>
      <c r="CSN26" s="961"/>
      <c r="CSO26" s="961"/>
      <c r="CSP26" s="961"/>
      <c r="CSQ26" s="961"/>
      <c r="CSR26" s="961"/>
      <c r="CSS26" s="961"/>
      <c r="CST26" s="961"/>
      <c r="CSU26" s="961"/>
      <c r="CSV26" s="961"/>
      <c r="CSW26" s="961"/>
      <c r="CSX26" s="961"/>
      <c r="CSY26" s="961"/>
      <c r="CSZ26" s="961"/>
      <c r="CTA26" s="961"/>
      <c r="CTB26" s="961"/>
      <c r="CTC26" s="961"/>
      <c r="CTD26" s="961"/>
      <c r="CTE26" s="961"/>
      <c r="CTF26" s="961"/>
      <c r="CTG26" s="961"/>
      <c r="CTH26" s="961"/>
      <c r="CTI26" s="961"/>
      <c r="CTJ26" s="961"/>
      <c r="CTK26" s="961"/>
      <c r="CTL26" s="961"/>
      <c r="CTM26" s="961"/>
      <c r="CTN26" s="961"/>
      <c r="CTO26" s="961"/>
      <c r="CTP26" s="961"/>
      <c r="CTQ26" s="961"/>
      <c r="CTR26" s="961"/>
      <c r="CTS26" s="961"/>
      <c r="CTT26" s="961"/>
      <c r="CTU26" s="961"/>
      <c r="CTV26" s="961"/>
      <c r="CTW26" s="961"/>
      <c r="CTX26" s="961"/>
      <c r="CTY26" s="961"/>
      <c r="CTZ26" s="961"/>
      <c r="CUA26" s="961"/>
      <c r="CUB26" s="961"/>
      <c r="CUC26" s="961"/>
      <c r="CUD26" s="961"/>
      <c r="CUE26" s="961"/>
      <c r="CUF26" s="961"/>
      <c r="CUG26" s="961"/>
      <c r="CUH26" s="961"/>
      <c r="CUI26" s="961"/>
      <c r="CUJ26" s="961"/>
      <c r="CUK26" s="961"/>
      <c r="CUL26" s="961"/>
      <c r="CUM26" s="961"/>
      <c r="CUN26" s="961"/>
      <c r="CUO26" s="961"/>
      <c r="CUP26" s="961"/>
      <c r="CUQ26" s="961"/>
      <c r="CUR26" s="961"/>
      <c r="CUS26" s="961"/>
      <c r="CUT26" s="961"/>
      <c r="CUU26" s="961"/>
      <c r="CUV26" s="961"/>
      <c r="CUW26" s="961"/>
      <c r="CUX26" s="961"/>
      <c r="CUY26" s="961"/>
      <c r="CUZ26" s="961"/>
      <c r="CVA26" s="961"/>
      <c r="CVB26" s="961"/>
      <c r="CVC26" s="961"/>
      <c r="CVD26" s="961"/>
      <c r="CVE26" s="961"/>
      <c r="CVF26" s="961"/>
      <c r="CVG26" s="961"/>
      <c r="CVH26" s="961"/>
      <c r="CVI26" s="961"/>
      <c r="CVJ26" s="961"/>
      <c r="CVK26" s="961"/>
      <c r="CVL26" s="961"/>
      <c r="CVM26" s="961"/>
      <c r="CVN26" s="961"/>
      <c r="CVO26" s="961"/>
      <c r="CVP26" s="961"/>
      <c r="CVQ26" s="961"/>
      <c r="CVR26" s="961"/>
      <c r="CVS26" s="961"/>
      <c r="CVT26" s="961"/>
      <c r="CVU26" s="961"/>
      <c r="CVV26" s="961"/>
      <c r="CVW26" s="961"/>
      <c r="CVX26" s="961"/>
      <c r="CVY26" s="961"/>
      <c r="CVZ26" s="961"/>
      <c r="CWA26" s="961"/>
      <c r="CWB26" s="961"/>
      <c r="CWC26" s="961"/>
      <c r="CWD26" s="961"/>
      <c r="CWE26" s="961"/>
      <c r="CWF26" s="961"/>
      <c r="CWG26" s="961"/>
      <c r="CWH26" s="961"/>
      <c r="CWI26" s="961"/>
      <c r="CWJ26" s="961"/>
      <c r="CWK26" s="961"/>
      <c r="CWL26" s="961"/>
      <c r="CWM26" s="961"/>
      <c r="CWN26" s="961"/>
      <c r="CWO26" s="961"/>
      <c r="CWP26" s="961"/>
      <c r="CWQ26" s="961"/>
      <c r="CWR26" s="961"/>
      <c r="CWS26" s="961"/>
      <c r="CWT26" s="961"/>
      <c r="CWU26" s="961"/>
      <c r="CWV26" s="961"/>
      <c r="CWW26" s="961"/>
      <c r="CWX26" s="961"/>
      <c r="CWY26" s="961"/>
      <c r="CWZ26" s="961"/>
      <c r="CXA26" s="961"/>
      <c r="CXB26" s="961"/>
      <c r="CXC26" s="961"/>
      <c r="CXD26" s="961"/>
      <c r="CXE26" s="961"/>
      <c r="CXF26" s="961"/>
      <c r="CXG26" s="961"/>
      <c r="CXH26" s="961"/>
      <c r="CXI26" s="961"/>
      <c r="CXJ26" s="961"/>
      <c r="CXK26" s="961"/>
      <c r="CXL26" s="961"/>
      <c r="CXM26" s="961"/>
      <c r="CXN26" s="961"/>
      <c r="CXO26" s="961"/>
      <c r="CXP26" s="961"/>
      <c r="CXQ26" s="961"/>
      <c r="CXR26" s="961"/>
      <c r="CXS26" s="961"/>
      <c r="CXT26" s="961"/>
      <c r="CXU26" s="961"/>
      <c r="CXV26" s="961"/>
      <c r="CXW26" s="961"/>
      <c r="CXX26" s="961"/>
      <c r="CXY26" s="961"/>
      <c r="CXZ26" s="961"/>
      <c r="CYA26" s="961"/>
      <c r="CYB26" s="961"/>
      <c r="CYC26" s="961"/>
      <c r="CYD26" s="961"/>
      <c r="CYE26" s="961"/>
      <c r="CYF26" s="961"/>
      <c r="CYG26" s="961"/>
      <c r="CYH26" s="961"/>
      <c r="CYI26" s="961"/>
      <c r="CYJ26" s="961"/>
      <c r="CYK26" s="961"/>
      <c r="CYL26" s="961"/>
      <c r="CYM26" s="961"/>
      <c r="CYN26" s="961"/>
      <c r="CYO26" s="961"/>
      <c r="CYP26" s="961"/>
      <c r="CYQ26" s="961"/>
      <c r="CYR26" s="961"/>
      <c r="CYS26" s="961"/>
      <c r="CYT26" s="961"/>
      <c r="CYU26" s="961"/>
      <c r="CYV26" s="961"/>
      <c r="CYW26" s="961"/>
      <c r="CYX26" s="961"/>
      <c r="CYY26" s="961"/>
      <c r="CYZ26" s="961"/>
      <c r="CZA26" s="961"/>
      <c r="CZB26" s="961"/>
      <c r="CZC26" s="961"/>
      <c r="CZD26" s="961"/>
      <c r="CZE26" s="961"/>
      <c r="CZF26" s="961"/>
      <c r="CZG26" s="961"/>
      <c r="CZH26" s="961"/>
      <c r="CZI26" s="961"/>
      <c r="CZJ26" s="961"/>
      <c r="CZK26" s="961"/>
      <c r="CZL26" s="961"/>
      <c r="CZM26" s="961"/>
      <c r="CZN26" s="961"/>
      <c r="CZO26" s="961"/>
      <c r="CZP26" s="961"/>
      <c r="CZQ26" s="961"/>
      <c r="CZR26" s="961"/>
      <c r="CZS26" s="961"/>
      <c r="CZT26" s="961"/>
      <c r="CZU26" s="961"/>
      <c r="CZV26" s="961"/>
      <c r="CZW26" s="961"/>
      <c r="CZX26" s="961"/>
      <c r="CZY26" s="961"/>
      <c r="CZZ26" s="961"/>
      <c r="DAA26" s="961"/>
      <c r="DAB26" s="961"/>
      <c r="DAC26" s="961"/>
      <c r="DAD26" s="961"/>
      <c r="DAE26" s="961"/>
      <c r="DAF26" s="961"/>
      <c r="DAG26" s="961"/>
      <c r="DAH26" s="961"/>
      <c r="DAI26" s="961"/>
      <c r="DAJ26" s="961"/>
      <c r="DAK26" s="961"/>
      <c r="DAL26" s="961"/>
      <c r="DAM26" s="961"/>
      <c r="DAN26" s="961"/>
      <c r="DAO26" s="961"/>
      <c r="DAP26" s="961"/>
      <c r="DAQ26" s="961"/>
      <c r="DAR26" s="961"/>
      <c r="DAS26" s="961"/>
      <c r="DAT26" s="961"/>
      <c r="DAU26" s="961"/>
      <c r="DAV26" s="961"/>
      <c r="DAW26" s="961"/>
      <c r="DAX26" s="961"/>
      <c r="DAY26" s="961"/>
      <c r="DAZ26" s="961"/>
      <c r="DBA26" s="961"/>
      <c r="DBB26" s="961"/>
      <c r="DBC26" s="961"/>
      <c r="DBD26" s="961"/>
      <c r="DBE26" s="961"/>
      <c r="DBF26" s="961"/>
      <c r="DBG26" s="961"/>
      <c r="DBH26" s="961"/>
      <c r="DBI26" s="961"/>
      <c r="DBJ26" s="961"/>
      <c r="DBK26" s="961"/>
      <c r="DBL26" s="961"/>
      <c r="DBM26" s="961"/>
      <c r="DBN26" s="961"/>
      <c r="DBO26" s="961"/>
      <c r="DBP26" s="961"/>
      <c r="DBQ26" s="961"/>
      <c r="DBR26" s="961"/>
      <c r="DBS26" s="961"/>
      <c r="DBT26" s="961"/>
      <c r="DBU26" s="961"/>
      <c r="DBV26" s="961"/>
      <c r="DBW26" s="961"/>
      <c r="DBX26" s="961"/>
      <c r="DBY26" s="961"/>
      <c r="DBZ26" s="961"/>
      <c r="DCA26" s="961"/>
      <c r="DCB26" s="961"/>
      <c r="DCC26" s="961"/>
      <c r="DCD26" s="961"/>
      <c r="DCE26" s="961"/>
      <c r="DCF26" s="961"/>
      <c r="DCG26" s="961"/>
      <c r="DCH26" s="961"/>
      <c r="DCI26" s="961"/>
      <c r="DCJ26" s="961"/>
      <c r="DCK26" s="961"/>
      <c r="DCL26" s="961"/>
      <c r="DCM26" s="961"/>
      <c r="DCN26" s="961"/>
      <c r="DCO26" s="961"/>
      <c r="DCP26" s="961"/>
      <c r="DCQ26" s="961"/>
      <c r="DCR26" s="961"/>
      <c r="DCS26" s="961"/>
      <c r="DCT26" s="961"/>
      <c r="DCU26" s="961"/>
      <c r="DCV26" s="961"/>
      <c r="DCW26" s="961"/>
      <c r="DCX26" s="961"/>
      <c r="DCY26" s="961"/>
      <c r="DCZ26" s="961"/>
      <c r="DDA26" s="961"/>
      <c r="DDB26" s="961"/>
      <c r="DDC26" s="961"/>
      <c r="DDD26" s="961"/>
      <c r="DDE26" s="961"/>
      <c r="DDF26" s="961"/>
      <c r="DDG26" s="961"/>
      <c r="DDH26" s="961"/>
      <c r="DDI26" s="961"/>
      <c r="DDJ26" s="961"/>
      <c r="DDK26" s="961"/>
      <c r="DDL26" s="961"/>
      <c r="DDM26" s="961"/>
      <c r="DDN26" s="961"/>
      <c r="DDO26" s="961"/>
      <c r="DDP26" s="961"/>
      <c r="DDQ26" s="961"/>
      <c r="DDR26" s="961"/>
      <c r="DDS26" s="961"/>
      <c r="DDT26" s="961"/>
      <c r="DDU26" s="961"/>
      <c r="DDV26" s="961"/>
      <c r="DDW26" s="961"/>
      <c r="DDX26" s="961"/>
      <c r="DDY26" s="961"/>
      <c r="DDZ26" s="961"/>
      <c r="DEA26" s="961"/>
      <c r="DEB26" s="961"/>
      <c r="DEC26" s="961"/>
      <c r="DED26" s="961"/>
      <c r="DEE26" s="961"/>
      <c r="DEF26" s="961"/>
      <c r="DEG26" s="961"/>
      <c r="DEH26" s="961"/>
      <c r="DEI26" s="961"/>
      <c r="DEJ26" s="961"/>
      <c r="DEK26" s="961"/>
      <c r="DEL26" s="961"/>
      <c r="DEM26" s="961"/>
      <c r="DEN26" s="961"/>
      <c r="DEO26" s="961"/>
      <c r="DEP26" s="961"/>
      <c r="DEQ26" s="961"/>
      <c r="DER26" s="961"/>
      <c r="DES26" s="961"/>
      <c r="DET26" s="961"/>
      <c r="DEU26" s="961"/>
      <c r="DEV26" s="961"/>
      <c r="DEW26" s="961"/>
      <c r="DEX26" s="961"/>
      <c r="DEY26" s="961"/>
      <c r="DEZ26" s="961"/>
      <c r="DFA26" s="961"/>
      <c r="DFB26" s="961"/>
      <c r="DFC26" s="961"/>
      <c r="DFD26" s="961"/>
      <c r="DFE26" s="961"/>
      <c r="DFF26" s="961"/>
      <c r="DFG26" s="961"/>
      <c r="DFH26" s="961"/>
      <c r="DFI26" s="961"/>
      <c r="DFJ26" s="961"/>
      <c r="DFK26" s="961"/>
      <c r="DFL26" s="961"/>
      <c r="DFM26" s="961"/>
      <c r="DFN26" s="961"/>
      <c r="DFO26" s="961"/>
      <c r="DFP26" s="961"/>
      <c r="DFQ26" s="961"/>
      <c r="DFR26" s="961"/>
      <c r="DFS26" s="961"/>
      <c r="DFT26" s="961"/>
      <c r="DFU26" s="961"/>
      <c r="DFV26" s="961"/>
      <c r="DFW26" s="961"/>
      <c r="DFX26" s="961"/>
      <c r="DFY26" s="961"/>
      <c r="DFZ26" s="961"/>
      <c r="DGA26" s="961"/>
      <c r="DGB26" s="961"/>
      <c r="DGC26" s="961"/>
      <c r="DGD26" s="961"/>
      <c r="DGE26" s="961"/>
      <c r="DGF26" s="961"/>
      <c r="DGG26" s="961"/>
      <c r="DGH26" s="961"/>
      <c r="DGI26" s="961"/>
      <c r="DGJ26" s="961"/>
      <c r="DGK26" s="961"/>
      <c r="DGL26" s="961"/>
      <c r="DGM26" s="961"/>
      <c r="DGN26" s="961"/>
      <c r="DGO26" s="961"/>
      <c r="DGP26" s="961"/>
      <c r="DGQ26" s="961"/>
      <c r="DGR26" s="961"/>
      <c r="DGS26" s="961"/>
      <c r="DGT26" s="961"/>
      <c r="DGU26" s="961"/>
      <c r="DGV26" s="961"/>
      <c r="DGW26" s="961"/>
      <c r="DGX26" s="961"/>
      <c r="DGY26" s="961"/>
      <c r="DGZ26" s="961"/>
      <c r="DHA26" s="961"/>
      <c r="DHB26" s="961"/>
      <c r="DHC26" s="961"/>
      <c r="DHD26" s="961"/>
      <c r="DHE26" s="961"/>
      <c r="DHF26" s="961"/>
      <c r="DHG26" s="961"/>
      <c r="DHH26" s="961"/>
      <c r="DHI26" s="961"/>
      <c r="DHJ26" s="961"/>
      <c r="DHK26" s="961"/>
      <c r="DHL26" s="961"/>
      <c r="DHM26" s="961"/>
      <c r="DHN26" s="961"/>
      <c r="DHO26" s="961"/>
      <c r="DHP26" s="961"/>
      <c r="DHQ26" s="961"/>
      <c r="DHR26" s="961"/>
      <c r="DHS26" s="961"/>
      <c r="DHT26" s="961"/>
      <c r="DHU26" s="961"/>
      <c r="DHV26" s="961"/>
      <c r="DHW26" s="961"/>
      <c r="DHX26" s="961"/>
      <c r="DHY26" s="961"/>
      <c r="DHZ26" s="961"/>
      <c r="DIA26" s="961"/>
      <c r="DIB26" s="961"/>
      <c r="DIC26" s="961"/>
      <c r="DID26" s="961"/>
      <c r="DIE26" s="961"/>
      <c r="DIF26" s="961"/>
      <c r="DIG26" s="961"/>
      <c r="DIH26" s="961"/>
      <c r="DII26" s="961"/>
      <c r="DIJ26" s="961"/>
      <c r="DIK26" s="961"/>
      <c r="DIL26" s="961"/>
      <c r="DIM26" s="961"/>
      <c r="DIN26" s="961"/>
      <c r="DIO26" s="961"/>
      <c r="DIP26" s="961"/>
      <c r="DIQ26" s="961"/>
      <c r="DIR26" s="961"/>
      <c r="DIS26" s="961"/>
      <c r="DIT26" s="961"/>
      <c r="DIU26" s="961"/>
      <c r="DIV26" s="961"/>
      <c r="DIW26" s="961"/>
      <c r="DIX26" s="961"/>
      <c r="DIY26" s="961"/>
      <c r="DIZ26" s="961"/>
      <c r="DJA26" s="961"/>
      <c r="DJB26" s="961"/>
      <c r="DJC26" s="961"/>
      <c r="DJD26" s="961"/>
      <c r="DJE26" s="961"/>
      <c r="DJF26" s="961"/>
      <c r="DJG26" s="961"/>
      <c r="DJH26" s="961"/>
      <c r="DJI26" s="961"/>
      <c r="DJJ26" s="961"/>
      <c r="DJK26" s="961"/>
      <c r="DJL26" s="961"/>
      <c r="DJM26" s="961"/>
      <c r="DJN26" s="961"/>
      <c r="DJO26" s="961"/>
      <c r="DJP26" s="961"/>
      <c r="DJQ26" s="961"/>
      <c r="DJR26" s="961"/>
      <c r="DJS26" s="961"/>
      <c r="DJT26" s="961"/>
      <c r="DJU26" s="961"/>
      <c r="DJV26" s="961"/>
      <c r="DJW26" s="961"/>
      <c r="DJX26" s="961"/>
      <c r="DJY26" s="961"/>
      <c r="DJZ26" s="961"/>
      <c r="DKA26" s="961"/>
      <c r="DKB26" s="961"/>
      <c r="DKC26" s="961"/>
      <c r="DKD26" s="961"/>
      <c r="DKE26" s="961"/>
      <c r="DKF26" s="961"/>
      <c r="DKG26" s="961"/>
      <c r="DKH26" s="961"/>
      <c r="DKI26" s="961"/>
      <c r="DKJ26" s="961"/>
      <c r="DKK26" s="961"/>
      <c r="DKL26" s="961"/>
      <c r="DKM26" s="961"/>
      <c r="DKN26" s="961"/>
      <c r="DKO26" s="961"/>
      <c r="DKP26" s="961"/>
      <c r="DKQ26" s="961"/>
      <c r="DKR26" s="961"/>
      <c r="DKS26" s="961"/>
      <c r="DKT26" s="961"/>
      <c r="DKU26" s="961"/>
      <c r="DKV26" s="961"/>
      <c r="DKW26" s="961"/>
      <c r="DKX26" s="961"/>
      <c r="DKY26" s="961"/>
      <c r="DKZ26" s="961"/>
      <c r="DLA26" s="961"/>
      <c r="DLB26" s="961"/>
      <c r="DLC26" s="961"/>
      <c r="DLD26" s="961"/>
      <c r="DLE26" s="961"/>
      <c r="DLF26" s="961"/>
      <c r="DLG26" s="961"/>
      <c r="DLH26" s="961"/>
      <c r="DLI26" s="961"/>
      <c r="DLJ26" s="961"/>
      <c r="DLK26" s="961"/>
      <c r="DLL26" s="961"/>
      <c r="DLM26" s="961"/>
      <c r="DLN26" s="961"/>
      <c r="DLO26" s="961"/>
      <c r="DLP26" s="961"/>
      <c r="DLQ26" s="961"/>
      <c r="DLR26" s="961"/>
      <c r="DLS26" s="961"/>
      <c r="DLT26" s="961"/>
      <c r="DLU26" s="961"/>
      <c r="DLV26" s="961"/>
      <c r="DLW26" s="961"/>
      <c r="DLX26" s="961"/>
      <c r="DLY26" s="961"/>
      <c r="DLZ26" s="961"/>
      <c r="DMA26" s="961"/>
      <c r="DMB26" s="961"/>
      <c r="DMC26" s="961"/>
      <c r="DMD26" s="961"/>
      <c r="DME26" s="961"/>
      <c r="DMF26" s="961"/>
      <c r="DMG26" s="961"/>
      <c r="DMH26" s="961"/>
      <c r="DMI26" s="961"/>
      <c r="DMJ26" s="961"/>
      <c r="DMK26" s="961"/>
      <c r="DML26" s="961"/>
      <c r="DMM26" s="961"/>
      <c r="DMN26" s="961"/>
      <c r="DMO26" s="961"/>
      <c r="DMP26" s="961"/>
      <c r="DMQ26" s="961"/>
      <c r="DMR26" s="961"/>
      <c r="DMS26" s="961"/>
      <c r="DMT26" s="961"/>
      <c r="DMU26" s="961"/>
      <c r="DMV26" s="961"/>
      <c r="DMW26" s="961"/>
      <c r="DMX26" s="961"/>
      <c r="DMY26" s="961"/>
      <c r="DMZ26" s="961"/>
      <c r="DNA26" s="961"/>
      <c r="DNB26" s="961"/>
      <c r="DNC26" s="961"/>
      <c r="DND26" s="961"/>
      <c r="DNE26" s="961"/>
      <c r="DNF26" s="961"/>
      <c r="DNG26" s="961"/>
      <c r="DNH26" s="961"/>
      <c r="DNI26" s="961"/>
      <c r="DNJ26" s="961"/>
      <c r="DNK26" s="961"/>
      <c r="DNL26" s="961"/>
      <c r="DNM26" s="961"/>
      <c r="DNN26" s="961"/>
      <c r="DNO26" s="961"/>
      <c r="DNP26" s="961"/>
      <c r="DNQ26" s="961"/>
      <c r="DNR26" s="961"/>
      <c r="DNS26" s="961"/>
      <c r="DNT26" s="961"/>
      <c r="DNU26" s="961"/>
      <c r="DNV26" s="961"/>
      <c r="DNW26" s="961"/>
      <c r="DNX26" s="961"/>
      <c r="DNY26" s="961"/>
      <c r="DNZ26" s="961"/>
      <c r="DOA26" s="961"/>
      <c r="DOB26" s="961"/>
      <c r="DOC26" s="961"/>
      <c r="DOD26" s="961"/>
      <c r="DOE26" s="961"/>
      <c r="DOF26" s="961"/>
      <c r="DOG26" s="961"/>
      <c r="DOH26" s="961"/>
      <c r="DOI26" s="961"/>
      <c r="DOJ26" s="961"/>
      <c r="DOK26" s="961"/>
      <c r="DOL26" s="961"/>
      <c r="DOM26" s="961"/>
      <c r="DON26" s="961"/>
      <c r="DOO26" s="961"/>
      <c r="DOP26" s="961"/>
      <c r="DOQ26" s="961"/>
      <c r="DOR26" s="961"/>
      <c r="DOS26" s="961"/>
      <c r="DOT26" s="961"/>
      <c r="DOU26" s="961"/>
      <c r="DOV26" s="961"/>
      <c r="DOW26" s="961"/>
      <c r="DOX26" s="961"/>
      <c r="DOY26" s="961"/>
      <c r="DOZ26" s="961"/>
      <c r="DPA26" s="961"/>
      <c r="DPB26" s="961"/>
      <c r="DPC26" s="961"/>
      <c r="DPD26" s="961"/>
      <c r="DPE26" s="961"/>
      <c r="DPF26" s="961"/>
      <c r="DPG26" s="961"/>
      <c r="DPH26" s="961"/>
      <c r="DPI26" s="961"/>
      <c r="DPJ26" s="961"/>
      <c r="DPK26" s="961"/>
      <c r="DPL26" s="961"/>
      <c r="DPM26" s="961"/>
      <c r="DPN26" s="961"/>
      <c r="DPO26" s="961"/>
      <c r="DPP26" s="961"/>
      <c r="DPQ26" s="961"/>
      <c r="DPR26" s="961"/>
      <c r="DPS26" s="961"/>
      <c r="DPT26" s="961"/>
      <c r="DPU26" s="961"/>
      <c r="DPV26" s="961"/>
      <c r="DPW26" s="961"/>
      <c r="DPX26" s="961"/>
      <c r="DPY26" s="961"/>
      <c r="DPZ26" s="961"/>
      <c r="DQA26" s="961"/>
      <c r="DQB26" s="961"/>
      <c r="DQC26" s="961"/>
      <c r="DQD26" s="961"/>
      <c r="DQE26" s="961"/>
      <c r="DQF26" s="961"/>
      <c r="DQG26" s="961"/>
      <c r="DQH26" s="961"/>
      <c r="DQI26" s="961"/>
      <c r="DQJ26" s="961"/>
      <c r="DQK26" s="961"/>
      <c r="DQL26" s="961"/>
      <c r="DQM26" s="961"/>
      <c r="DQN26" s="961"/>
      <c r="DQO26" s="961"/>
      <c r="DQP26" s="961"/>
      <c r="DQQ26" s="961"/>
      <c r="DQR26" s="961"/>
      <c r="DQS26" s="961"/>
      <c r="DQT26" s="961"/>
      <c r="DQU26" s="961"/>
      <c r="DQV26" s="961"/>
      <c r="DQW26" s="961"/>
      <c r="DQX26" s="961"/>
      <c r="DQY26" s="961"/>
      <c r="DQZ26" s="961"/>
      <c r="DRA26" s="961"/>
      <c r="DRB26" s="961"/>
      <c r="DRC26" s="961"/>
      <c r="DRD26" s="961"/>
      <c r="DRE26" s="961"/>
      <c r="DRF26" s="961"/>
      <c r="DRG26" s="961"/>
      <c r="DRH26" s="961"/>
      <c r="DRI26" s="961"/>
      <c r="DRJ26" s="961"/>
      <c r="DRK26" s="961"/>
      <c r="DRL26" s="961"/>
      <c r="DRM26" s="961"/>
      <c r="DRN26" s="961"/>
      <c r="DRO26" s="961"/>
      <c r="DRP26" s="961"/>
      <c r="DRQ26" s="961"/>
      <c r="DRR26" s="961"/>
      <c r="DRS26" s="961"/>
      <c r="DRT26" s="961"/>
      <c r="DRU26" s="961"/>
      <c r="DRV26" s="961"/>
      <c r="DRW26" s="961"/>
      <c r="DRX26" s="961"/>
      <c r="DRY26" s="961"/>
      <c r="DRZ26" s="961"/>
      <c r="DSA26" s="961"/>
      <c r="DSB26" s="961"/>
      <c r="DSC26" s="961"/>
      <c r="DSD26" s="961"/>
      <c r="DSE26" s="961"/>
      <c r="DSF26" s="961"/>
      <c r="DSG26" s="961"/>
      <c r="DSH26" s="961"/>
      <c r="DSI26" s="961"/>
      <c r="DSJ26" s="961"/>
      <c r="DSK26" s="961"/>
      <c r="DSL26" s="961"/>
      <c r="DSM26" s="961"/>
      <c r="DSN26" s="961"/>
      <c r="DSO26" s="961"/>
      <c r="DSP26" s="961"/>
      <c r="DSQ26" s="961"/>
      <c r="DSR26" s="961"/>
      <c r="DSS26" s="961"/>
      <c r="DST26" s="961"/>
      <c r="DSU26" s="961"/>
      <c r="DSV26" s="961"/>
      <c r="DSW26" s="961"/>
      <c r="DSX26" s="961"/>
      <c r="DSY26" s="961"/>
      <c r="DSZ26" s="961"/>
      <c r="DTA26" s="961"/>
      <c r="DTB26" s="961"/>
      <c r="DTC26" s="961"/>
      <c r="DTD26" s="961"/>
      <c r="DTE26" s="961"/>
      <c r="DTF26" s="961"/>
      <c r="DTG26" s="961"/>
      <c r="DTH26" s="961"/>
      <c r="DTI26" s="961"/>
      <c r="DTJ26" s="961"/>
      <c r="DTK26" s="961"/>
      <c r="DTL26" s="961"/>
      <c r="DTM26" s="961"/>
      <c r="DTN26" s="961"/>
      <c r="DTO26" s="961"/>
      <c r="DTP26" s="961"/>
      <c r="DTQ26" s="961"/>
      <c r="DTR26" s="961"/>
      <c r="DTS26" s="961"/>
      <c r="DTT26" s="961"/>
      <c r="DTU26" s="961"/>
      <c r="DTV26" s="961"/>
      <c r="DTW26" s="961"/>
      <c r="DTX26" s="961"/>
      <c r="DTY26" s="961"/>
      <c r="DTZ26" s="961"/>
      <c r="DUA26" s="961"/>
      <c r="DUB26" s="961"/>
      <c r="DUC26" s="961"/>
      <c r="DUD26" s="961"/>
      <c r="DUE26" s="961"/>
      <c r="DUF26" s="961"/>
      <c r="DUG26" s="961"/>
      <c r="DUH26" s="961"/>
      <c r="DUI26" s="961"/>
      <c r="DUJ26" s="961"/>
      <c r="DUK26" s="961"/>
      <c r="DUL26" s="961"/>
      <c r="DUM26" s="961"/>
      <c r="DUN26" s="961"/>
      <c r="DUO26" s="961"/>
      <c r="DUP26" s="961"/>
      <c r="DUQ26" s="961"/>
      <c r="DUR26" s="961"/>
      <c r="DUS26" s="961"/>
      <c r="DUT26" s="961"/>
      <c r="DUU26" s="961"/>
      <c r="DUV26" s="961"/>
      <c r="DUW26" s="961"/>
      <c r="DUX26" s="961"/>
      <c r="DUY26" s="961"/>
      <c r="DUZ26" s="961"/>
      <c r="DVA26" s="961"/>
      <c r="DVB26" s="961"/>
      <c r="DVC26" s="961"/>
      <c r="DVD26" s="961"/>
      <c r="DVE26" s="961"/>
      <c r="DVF26" s="961"/>
      <c r="DVG26" s="961"/>
      <c r="DVH26" s="961"/>
      <c r="DVI26" s="961"/>
      <c r="DVJ26" s="961"/>
      <c r="DVK26" s="961"/>
      <c r="DVL26" s="961"/>
      <c r="DVM26" s="961"/>
      <c r="DVN26" s="961"/>
      <c r="DVO26" s="961"/>
      <c r="DVP26" s="961"/>
      <c r="DVQ26" s="961"/>
      <c r="DVR26" s="961"/>
      <c r="DVS26" s="961"/>
      <c r="DVT26" s="961"/>
      <c r="DVU26" s="961"/>
      <c r="DVV26" s="961"/>
      <c r="DVW26" s="961"/>
      <c r="DVX26" s="961"/>
      <c r="DVY26" s="961"/>
      <c r="DVZ26" s="961"/>
      <c r="DWA26" s="961"/>
      <c r="DWB26" s="961"/>
      <c r="DWC26" s="961"/>
      <c r="DWD26" s="961"/>
      <c r="DWE26" s="961"/>
      <c r="DWF26" s="961"/>
      <c r="DWG26" s="961"/>
      <c r="DWH26" s="961"/>
      <c r="DWI26" s="961"/>
      <c r="DWJ26" s="961"/>
      <c r="DWK26" s="961"/>
      <c r="DWL26" s="961"/>
      <c r="DWM26" s="961"/>
      <c r="DWN26" s="961"/>
      <c r="DWO26" s="961"/>
      <c r="DWP26" s="961"/>
      <c r="DWQ26" s="961"/>
      <c r="DWR26" s="961"/>
      <c r="DWS26" s="961"/>
      <c r="DWT26" s="961"/>
      <c r="DWU26" s="961"/>
      <c r="DWV26" s="961"/>
      <c r="DWW26" s="961"/>
      <c r="DWX26" s="961"/>
      <c r="DWY26" s="961"/>
      <c r="DWZ26" s="961"/>
      <c r="DXA26" s="961"/>
      <c r="DXB26" s="961"/>
      <c r="DXC26" s="961"/>
      <c r="DXD26" s="961"/>
      <c r="DXE26" s="961"/>
      <c r="DXF26" s="961"/>
      <c r="DXG26" s="961"/>
      <c r="DXH26" s="961"/>
      <c r="DXI26" s="961"/>
      <c r="DXJ26" s="961"/>
      <c r="DXK26" s="961"/>
      <c r="DXL26" s="961"/>
      <c r="DXM26" s="961"/>
      <c r="DXN26" s="961"/>
      <c r="DXO26" s="961"/>
      <c r="DXP26" s="961"/>
      <c r="DXQ26" s="961"/>
      <c r="DXR26" s="961"/>
      <c r="DXS26" s="961"/>
      <c r="DXT26" s="961"/>
      <c r="DXU26" s="961"/>
      <c r="DXV26" s="961"/>
      <c r="DXW26" s="961"/>
      <c r="DXX26" s="961"/>
      <c r="DXY26" s="961"/>
      <c r="DXZ26" s="961"/>
      <c r="DYA26" s="961"/>
      <c r="DYB26" s="961"/>
      <c r="DYC26" s="961"/>
      <c r="DYD26" s="961"/>
      <c r="DYE26" s="961"/>
      <c r="DYF26" s="961"/>
      <c r="DYG26" s="961"/>
      <c r="DYH26" s="961"/>
      <c r="DYI26" s="961"/>
      <c r="DYJ26" s="961"/>
      <c r="DYK26" s="961"/>
      <c r="DYL26" s="961"/>
      <c r="DYM26" s="961"/>
      <c r="DYN26" s="961"/>
      <c r="DYO26" s="961"/>
      <c r="DYP26" s="961"/>
      <c r="DYQ26" s="961"/>
      <c r="DYR26" s="961"/>
      <c r="DYS26" s="961"/>
      <c r="DYT26" s="961"/>
      <c r="DYU26" s="961"/>
      <c r="DYV26" s="961"/>
      <c r="DYW26" s="961"/>
      <c r="DYX26" s="961"/>
      <c r="DYY26" s="961"/>
      <c r="DYZ26" s="961"/>
      <c r="DZA26" s="961"/>
      <c r="DZB26" s="961"/>
      <c r="DZC26" s="961"/>
      <c r="DZD26" s="961"/>
      <c r="DZE26" s="961"/>
      <c r="DZF26" s="961"/>
      <c r="DZG26" s="961"/>
      <c r="DZH26" s="961"/>
      <c r="DZI26" s="961"/>
      <c r="DZJ26" s="961"/>
      <c r="DZK26" s="961"/>
      <c r="DZL26" s="961"/>
      <c r="DZM26" s="961"/>
      <c r="DZN26" s="961"/>
      <c r="DZO26" s="961"/>
      <c r="DZP26" s="961"/>
      <c r="DZQ26" s="961"/>
      <c r="DZR26" s="961"/>
      <c r="DZS26" s="961"/>
      <c r="DZT26" s="961"/>
      <c r="DZU26" s="961"/>
      <c r="DZV26" s="961"/>
      <c r="DZW26" s="961"/>
      <c r="DZX26" s="961"/>
      <c r="DZY26" s="961"/>
      <c r="DZZ26" s="961"/>
      <c r="EAA26" s="961"/>
      <c r="EAB26" s="961"/>
      <c r="EAC26" s="961"/>
      <c r="EAD26" s="961"/>
      <c r="EAE26" s="961"/>
      <c r="EAF26" s="961"/>
      <c r="EAG26" s="961"/>
      <c r="EAH26" s="961"/>
      <c r="EAI26" s="961"/>
      <c r="EAJ26" s="961"/>
      <c r="EAK26" s="961"/>
      <c r="EAL26" s="961"/>
      <c r="EAM26" s="961"/>
      <c r="EAN26" s="961"/>
      <c r="EAO26" s="961"/>
      <c r="EAP26" s="961"/>
      <c r="EAQ26" s="961"/>
      <c r="EAR26" s="961"/>
      <c r="EAS26" s="961"/>
      <c r="EAT26" s="961"/>
      <c r="EAU26" s="961"/>
      <c r="EAV26" s="961"/>
      <c r="EAW26" s="961"/>
      <c r="EAX26" s="961"/>
      <c r="EAY26" s="961"/>
      <c r="EAZ26" s="961"/>
      <c r="EBA26" s="961"/>
      <c r="EBB26" s="961"/>
      <c r="EBC26" s="961"/>
      <c r="EBD26" s="961"/>
      <c r="EBE26" s="961"/>
      <c r="EBF26" s="961"/>
      <c r="EBG26" s="961"/>
      <c r="EBH26" s="961"/>
      <c r="EBI26" s="961"/>
      <c r="EBJ26" s="961"/>
      <c r="EBK26" s="961"/>
      <c r="EBL26" s="961"/>
      <c r="EBM26" s="961"/>
      <c r="EBN26" s="961"/>
      <c r="EBO26" s="961"/>
      <c r="EBP26" s="961"/>
      <c r="EBQ26" s="961"/>
      <c r="EBR26" s="961"/>
      <c r="EBS26" s="961"/>
      <c r="EBT26" s="961"/>
      <c r="EBU26" s="961"/>
      <c r="EBV26" s="961"/>
      <c r="EBW26" s="961"/>
      <c r="EBX26" s="961"/>
      <c r="EBY26" s="961"/>
      <c r="EBZ26" s="961"/>
      <c r="ECA26" s="961"/>
      <c r="ECB26" s="961"/>
      <c r="ECC26" s="961"/>
      <c r="ECD26" s="961"/>
      <c r="ECE26" s="961"/>
      <c r="ECF26" s="961"/>
      <c r="ECG26" s="961"/>
      <c r="ECH26" s="961"/>
      <c r="ECI26" s="961"/>
      <c r="ECJ26" s="961"/>
      <c r="ECK26" s="961"/>
      <c r="ECL26" s="961"/>
      <c r="ECM26" s="961"/>
      <c r="ECN26" s="961"/>
      <c r="ECO26" s="961"/>
      <c r="ECP26" s="961"/>
      <c r="ECQ26" s="961"/>
      <c r="ECR26" s="961"/>
      <c r="ECS26" s="961"/>
      <c r="ECT26" s="961"/>
      <c r="ECU26" s="961"/>
      <c r="ECV26" s="961"/>
      <c r="ECW26" s="961"/>
      <c r="ECX26" s="961"/>
      <c r="ECY26" s="961"/>
      <c r="ECZ26" s="961"/>
      <c r="EDA26" s="961"/>
      <c r="EDB26" s="961"/>
      <c r="EDC26" s="961"/>
      <c r="EDD26" s="961"/>
      <c r="EDE26" s="961"/>
      <c r="EDF26" s="961"/>
      <c r="EDG26" s="961"/>
      <c r="EDH26" s="961"/>
      <c r="EDI26" s="961"/>
      <c r="EDJ26" s="961"/>
      <c r="EDK26" s="961"/>
      <c r="EDL26" s="961"/>
      <c r="EDM26" s="961"/>
      <c r="EDN26" s="961"/>
      <c r="EDO26" s="961"/>
      <c r="EDP26" s="961"/>
      <c r="EDQ26" s="961"/>
      <c r="EDR26" s="961"/>
      <c r="EDS26" s="961"/>
      <c r="EDT26" s="961"/>
      <c r="EDU26" s="961"/>
      <c r="EDV26" s="961"/>
      <c r="EDW26" s="961"/>
      <c r="EDX26" s="961"/>
      <c r="EDY26" s="961"/>
      <c r="EDZ26" s="961"/>
      <c r="EEA26" s="961"/>
      <c r="EEB26" s="961"/>
      <c r="EEC26" s="961"/>
      <c r="EED26" s="961"/>
      <c r="EEE26" s="961"/>
      <c r="EEF26" s="961"/>
      <c r="EEG26" s="961"/>
      <c r="EEH26" s="961"/>
      <c r="EEI26" s="961"/>
      <c r="EEJ26" s="961"/>
      <c r="EEK26" s="961"/>
      <c r="EEL26" s="961"/>
      <c r="EEM26" s="961"/>
      <c r="EEN26" s="961"/>
      <c r="EEO26" s="961"/>
      <c r="EEP26" s="961"/>
      <c r="EEQ26" s="961"/>
      <c r="EER26" s="961"/>
      <c r="EES26" s="961"/>
      <c r="EET26" s="961"/>
      <c r="EEU26" s="961"/>
      <c r="EEV26" s="961"/>
      <c r="EEW26" s="961"/>
      <c r="EEX26" s="961"/>
      <c r="EEY26" s="961"/>
      <c r="EEZ26" s="961"/>
      <c r="EFA26" s="961"/>
      <c r="EFB26" s="961"/>
      <c r="EFC26" s="961"/>
      <c r="EFD26" s="961"/>
      <c r="EFE26" s="961"/>
      <c r="EFF26" s="961"/>
      <c r="EFG26" s="961"/>
      <c r="EFH26" s="961"/>
      <c r="EFI26" s="961"/>
      <c r="EFJ26" s="961"/>
      <c r="EFK26" s="961"/>
      <c r="EFL26" s="961"/>
      <c r="EFM26" s="961"/>
      <c r="EFN26" s="961"/>
      <c r="EFO26" s="961"/>
      <c r="EFP26" s="961"/>
      <c r="EFQ26" s="961"/>
      <c r="EFR26" s="961"/>
      <c r="EFS26" s="961"/>
      <c r="EFT26" s="961"/>
      <c r="EFU26" s="961"/>
      <c r="EFV26" s="961"/>
      <c r="EFW26" s="961"/>
      <c r="EFX26" s="961"/>
      <c r="EFY26" s="961"/>
      <c r="EFZ26" s="961"/>
      <c r="EGA26" s="961"/>
      <c r="EGB26" s="961"/>
      <c r="EGC26" s="961"/>
      <c r="EGD26" s="961"/>
      <c r="EGE26" s="961"/>
      <c r="EGF26" s="961"/>
      <c r="EGG26" s="961"/>
      <c r="EGH26" s="961"/>
      <c r="EGI26" s="961"/>
      <c r="EGJ26" s="961"/>
      <c r="EGK26" s="961"/>
      <c r="EGL26" s="961"/>
      <c r="EGM26" s="961"/>
      <c r="EGN26" s="961"/>
      <c r="EGO26" s="961"/>
      <c r="EGP26" s="961"/>
      <c r="EGQ26" s="961"/>
      <c r="EGR26" s="961"/>
      <c r="EGS26" s="961"/>
      <c r="EGT26" s="961"/>
      <c r="EGU26" s="961"/>
      <c r="EGV26" s="961"/>
      <c r="EGW26" s="961"/>
      <c r="EGX26" s="961"/>
      <c r="EGY26" s="961"/>
      <c r="EGZ26" s="961"/>
      <c r="EHA26" s="961"/>
      <c r="EHB26" s="961"/>
      <c r="EHC26" s="961"/>
      <c r="EHD26" s="961"/>
      <c r="EHE26" s="961"/>
      <c r="EHF26" s="961"/>
      <c r="EHG26" s="961"/>
      <c r="EHH26" s="961"/>
      <c r="EHI26" s="961"/>
      <c r="EHJ26" s="961"/>
      <c r="EHK26" s="961"/>
      <c r="EHL26" s="961"/>
      <c r="EHM26" s="961"/>
      <c r="EHN26" s="961"/>
      <c r="EHO26" s="961"/>
      <c r="EHP26" s="961"/>
      <c r="EHQ26" s="961"/>
      <c r="EHR26" s="961"/>
      <c r="EHS26" s="961"/>
      <c r="EHT26" s="961"/>
      <c r="EHU26" s="961"/>
      <c r="EHV26" s="961"/>
      <c r="EHW26" s="961"/>
      <c r="EHX26" s="961"/>
      <c r="EHY26" s="961"/>
      <c r="EHZ26" s="961"/>
      <c r="EIA26" s="961"/>
      <c r="EIB26" s="961"/>
      <c r="EIC26" s="961"/>
      <c r="EID26" s="961"/>
      <c r="EIE26" s="961"/>
      <c r="EIF26" s="961"/>
      <c r="EIG26" s="961"/>
      <c r="EIH26" s="961"/>
      <c r="EII26" s="961"/>
      <c r="EIJ26" s="961"/>
      <c r="EIK26" s="961"/>
      <c r="EIL26" s="961"/>
      <c r="EIM26" s="961"/>
      <c r="EIN26" s="961"/>
      <c r="EIO26" s="961"/>
      <c r="EIP26" s="961"/>
      <c r="EIQ26" s="961"/>
      <c r="EIR26" s="961"/>
      <c r="EIS26" s="961"/>
      <c r="EIT26" s="961"/>
      <c r="EIU26" s="961"/>
      <c r="EIV26" s="961"/>
      <c r="EIW26" s="961"/>
      <c r="EIX26" s="961"/>
      <c r="EIY26" s="961"/>
      <c r="EIZ26" s="961"/>
      <c r="EJA26" s="961"/>
      <c r="EJB26" s="961"/>
      <c r="EJC26" s="961"/>
      <c r="EJD26" s="961"/>
      <c r="EJE26" s="961"/>
      <c r="EJF26" s="961"/>
      <c r="EJG26" s="961"/>
      <c r="EJH26" s="961"/>
      <c r="EJI26" s="961"/>
      <c r="EJJ26" s="961"/>
      <c r="EJK26" s="961"/>
      <c r="EJL26" s="961"/>
      <c r="EJM26" s="961"/>
      <c r="EJN26" s="961"/>
      <c r="EJO26" s="961"/>
      <c r="EJP26" s="961"/>
      <c r="EJQ26" s="961"/>
      <c r="EJR26" s="961"/>
      <c r="EJS26" s="961"/>
      <c r="EJT26" s="961"/>
      <c r="EJU26" s="961"/>
      <c r="EJV26" s="961"/>
      <c r="EJW26" s="961"/>
      <c r="EJX26" s="961"/>
      <c r="EJY26" s="961"/>
      <c r="EJZ26" s="961"/>
      <c r="EKA26" s="961"/>
      <c r="EKB26" s="961"/>
      <c r="EKC26" s="961"/>
      <c r="EKD26" s="961"/>
      <c r="EKE26" s="961"/>
      <c r="EKF26" s="961"/>
      <c r="EKG26" s="961"/>
      <c r="EKH26" s="961"/>
      <c r="EKI26" s="961"/>
      <c r="EKJ26" s="961"/>
      <c r="EKK26" s="961"/>
      <c r="EKL26" s="961"/>
      <c r="EKM26" s="961"/>
      <c r="EKN26" s="961"/>
      <c r="EKO26" s="961"/>
      <c r="EKP26" s="961"/>
      <c r="EKQ26" s="961"/>
      <c r="EKR26" s="961"/>
      <c r="EKS26" s="961"/>
      <c r="EKT26" s="961"/>
      <c r="EKU26" s="961"/>
      <c r="EKV26" s="961"/>
      <c r="EKW26" s="961"/>
      <c r="EKX26" s="961"/>
      <c r="EKY26" s="961"/>
      <c r="EKZ26" s="961"/>
      <c r="ELA26" s="961"/>
      <c r="ELB26" s="961"/>
      <c r="ELC26" s="961"/>
      <c r="ELD26" s="961"/>
      <c r="ELE26" s="961"/>
      <c r="ELF26" s="961"/>
      <c r="ELG26" s="961"/>
      <c r="ELH26" s="961"/>
      <c r="ELI26" s="961"/>
      <c r="ELJ26" s="961"/>
      <c r="ELK26" s="961"/>
      <c r="ELL26" s="961"/>
      <c r="ELM26" s="961"/>
      <c r="ELN26" s="961"/>
      <c r="ELO26" s="961"/>
      <c r="ELP26" s="961"/>
      <c r="ELQ26" s="961"/>
      <c r="ELR26" s="961"/>
      <c r="ELS26" s="961"/>
      <c r="ELT26" s="961"/>
      <c r="ELU26" s="961"/>
      <c r="ELV26" s="961"/>
      <c r="ELW26" s="961"/>
      <c r="ELX26" s="961"/>
      <c r="ELY26" s="961"/>
      <c r="ELZ26" s="961"/>
      <c r="EMA26" s="961"/>
      <c r="EMB26" s="961"/>
      <c r="EMC26" s="961"/>
      <c r="EMD26" s="961"/>
      <c r="EME26" s="961"/>
      <c r="EMF26" s="961"/>
      <c r="EMG26" s="961"/>
      <c r="EMH26" s="961"/>
      <c r="EMI26" s="961"/>
      <c r="EMJ26" s="961"/>
      <c r="EMK26" s="961"/>
      <c r="EML26" s="961"/>
      <c r="EMM26" s="961"/>
      <c r="EMN26" s="961"/>
      <c r="EMO26" s="961"/>
      <c r="EMP26" s="961"/>
      <c r="EMQ26" s="961"/>
      <c r="EMR26" s="961"/>
      <c r="EMS26" s="961"/>
      <c r="EMT26" s="961"/>
      <c r="EMU26" s="961"/>
      <c r="EMV26" s="961"/>
      <c r="EMW26" s="961"/>
      <c r="EMX26" s="961"/>
      <c r="EMY26" s="961"/>
      <c r="EMZ26" s="961"/>
      <c r="ENA26" s="961"/>
      <c r="ENB26" s="961"/>
      <c r="ENC26" s="961"/>
      <c r="END26" s="961"/>
      <c r="ENE26" s="961"/>
      <c r="ENF26" s="961"/>
      <c r="ENG26" s="961"/>
      <c r="ENH26" s="961"/>
      <c r="ENI26" s="961"/>
      <c r="ENJ26" s="961"/>
      <c r="ENK26" s="961"/>
      <c r="ENL26" s="961"/>
      <c r="ENM26" s="961"/>
      <c r="ENN26" s="961"/>
      <c r="ENO26" s="961"/>
      <c r="ENP26" s="961"/>
      <c r="ENQ26" s="961"/>
      <c r="ENR26" s="961"/>
      <c r="ENS26" s="961"/>
      <c r="ENT26" s="961"/>
      <c r="ENU26" s="961"/>
      <c r="ENV26" s="961"/>
      <c r="ENW26" s="961"/>
      <c r="ENX26" s="961"/>
      <c r="ENY26" s="961"/>
      <c r="ENZ26" s="961"/>
      <c r="EOA26" s="961"/>
      <c r="EOB26" s="961"/>
      <c r="EOC26" s="961"/>
      <c r="EOD26" s="961"/>
      <c r="EOE26" s="961"/>
      <c r="EOF26" s="961"/>
      <c r="EOG26" s="961"/>
      <c r="EOH26" s="961"/>
      <c r="EOI26" s="961"/>
      <c r="EOJ26" s="961"/>
      <c r="EOK26" s="961"/>
      <c r="EOL26" s="961"/>
      <c r="EOM26" s="961"/>
      <c r="EON26" s="961"/>
      <c r="EOO26" s="961"/>
      <c r="EOP26" s="961"/>
      <c r="EOQ26" s="961"/>
      <c r="EOR26" s="961"/>
      <c r="EOS26" s="961"/>
      <c r="EOT26" s="961"/>
      <c r="EOU26" s="961"/>
      <c r="EOV26" s="961"/>
      <c r="EOW26" s="961"/>
      <c r="EOX26" s="961"/>
      <c r="EOY26" s="961"/>
      <c r="EOZ26" s="961"/>
      <c r="EPA26" s="961"/>
      <c r="EPB26" s="961"/>
      <c r="EPC26" s="961"/>
      <c r="EPD26" s="961"/>
      <c r="EPE26" s="961"/>
      <c r="EPF26" s="961"/>
      <c r="EPG26" s="961"/>
      <c r="EPH26" s="961"/>
      <c r="EPI26" s="961"/>
      <c r="EPJ26" s="961"/>
      <c r="EPK26" s="961"/>
      <c r="EPL26" s="961"/>
      <c r="EPM26" s="961"/>
      <c r="EPN26" s="961"/>
      <c r="EPO26" s="961"/>
      <c r="EPP26" s="961"/>
      <c r="EPQ26" s="961"/>
      <c r="EPR26" s="961"/>
      <c r="EPS26" s="961"/>
      <c r="EPT26" s="961"/>
      <c r="EPU26" s="961"/>
      <c r="EPV26" s="961"/>
      <c r="EPW26" s="961"/>
      <c r="EPX26" s="961"/>
      <c r="EPY26" s="961"/>
      <c r="EPZ26" s="961"/>
      <c r="EQA26" s="961"/>
      <c r="EQB26" s="961"/>
      <c r="EQC26" s="961"/>
      <c r="EQD26" s="961"/>
      <c r="EQE26" s="961"/>
      <c r="EQF26" s="961"/>
      <c r="EQG26" s="961"/>
      <c r="EQH26" s="961"/>
      <c r="EQI26" s="961"/>
      <c r="EQJ26" s="961"/>
      <c r="EQK26" s="961"/>
      <c r="EQL26" s="961"/>
      <c r="EQM26" s="961"/>
      <c r="EQN26" s="961"/>
      <c r="EQO26" s="961"/>
      <c r="EQP26" s="961"/>
      <c r="EQQ26" s="961"/>
      <c r="EQR26" s="961"/>
      <c r="EQS26" s="961"/>
      <c r="EQT26" s="961"/>
      <c r="EQU26" s="961"/>
      <c r="EQV26" s="961"/>
      <c r="EQW26" s="961"/>
      <c r="EQX26" s="961"/>
      <c r="EQY26" s="961"/>
      <c r="EQZ26" s="961"/>
      <c r="ERA26" s="961"/>
      <c r="ERB26" s="961"/>
      <c r="ERC26" s="961"/>
      <c r="ERD26" s="961"/>
      <c r="ERE26" s="961"/>
      <c r="ERF26" s="961"/>
      <c r="ERG26" s="961"/>
      <c r="ERH26" s="961"/>
      <c r="ERI26" s="961"/>
      <c r="ERJ26" s="961"/>
      <c r="ERK26" s="961"/>
      <c r="ERL26" s="961"/>
      <c r="ERM26" s="961"/>
      <c r="ERN26" s="961"/>
      <c r="ERO26" s="961"/>
      <c r="ERP26" s="961"/>
      <c r="ERQ26" s="961"/>
      <c r="ERR26" s="961"/>
      <c r="ERS26" s="961"/>
      <c r="ERT26" s="961"/>
      <c r="ERU26" s="961"/>
      <c r="ERV26" s="961"/>
      <c r="ERW26" s="961"/>
      <c r="ERX26" s="961"/>
      <c r="ERY26" s="961"/>
      <c r="ERZ26" s="961"/>
      <c r="ESA26" s="961"/>
      <c r="ESB26" s="961"/>
      <c r="ESC26" s="961"/>
      <c r="ESD26" s="961"/>
      <c r="ESE26" s="961"/>
      <c r="ESF26" s="961"/>
      <c r="ESG26" s="961"/>
      <c r="ESH26" s="961"/>
      <c r="ESI26" s="961"/>
      <c r="ESJ26" s="961"/>
      <c r="ESK26" s="961"/>
      <c r="ESL26" s="961"/>
      <c r="ESM26" s="961"/>
      <c r="ESN26" s="961"/>
      <c r="ESO26" s="961"/>
      <c r="ESP26" s="961"/>
      <c r="ESQ26" s="961"/>
      <c r="ESR26" s="961"/>
      <c r="ESS26" s="961"/>
      <c r="EST26" s="961"/>
      <c r="ESU26" s="961"/>
      <c r="ESV26" s="961"/>
      <c r="ESW26" s="961"/>
      <c r="ESX26" s="961"/>
      <c r="ESY26" s="961"/>
      <c r="ESZ26" s="961"/>
      <c r="ETA26" s="961"/>
      <c r="ETB26" s="961"/>
      <c r="ETC26" s="961"/>
      <c r="ETD26" s="961"/>
      <c r="ETE26" s="961"/>
      <c r="ETF26" s="961"/>
      <c r="ETG26" s="961"/>
      <c r="ETH26" s="961"/>
      <c r="ETI26" s="961"/>
      <c r="ETJ26" s="961"/>
      <c r="ETK26" s="961"/>
      <c r="ETL26" s="961"/>
      <c r="ETM26" s="961"/>
      <c r="ETN26" s="961"/>
      <c r="ETO26" s="961"/>
      <c r="ETP26" s="961"/>
      <c r="ETQ26" s="961"/>
      <c r="ETR26" s="961"/>
      <c r="ETS26" s="961"/>
      <c r="ETT26" s="961"/>
      <c r="ETU26" s="961"/>
      <c r="ETV26" s="961"/>
      <c r="ETW26" s="961"/>
      <c r="ETX26" s="961"/>
      <c r="ETY26" s="961"/>
      <c r="ETZ26" s="961"/>
      <c r="EUA26" s="961"/>
      <c r="EUB26" s="961"/>
      <c r="EUC26" s="961"/>
      <c r="EUD26" s="961"/>
      <c r="EUE26" s="961"/>
      <c r="EUF26" s="961"/>
      <c r="EUG26" s="961"/>
      <c r="EUH26" s="961"/>
      <c r="EUI26" s="961"/>
      <c r="EUJ26" s="961"/>
      <c r="EUK26" s="961"/>
      <c r="EUL26" s="961"/>
      <c r="EUM26" s="961"/>
      <c r="EUN26" s="961"/>
      <c r="EUO26" s="961"/>
      <c r="EUP26" s="961"/>
      <c r="EUQ26" s="961"/>
      <c r="EUR26" s="961"/>
      <c r="EUS26" s="961"/>
      <c r="EUT26" s="961"/>
      <c r="EUU26" s="961"/>
      <c r="EUV26" s="961"/>
      <c r="EUW26" s="961"/>
      <c r="EUX26" s="961"/>
      <c r="EUY26" s="961"/>
      <c r="EUZ26" s="961"/>
      <c r="EVA26" s="961"/>
      <c r="EVB26" s="961"/>
      <c r="EVC26" s="961"/>
      <c r="EVD26" s="961"/>
      <c r="EVE26" s="961"/>
      <c r="EVF26" s="961"/>
      <c r="EVG26" s="961"/>
      <c r="EVH26" s="961"/>
      <c r="EVI26" s="961"/>
      <c r="EVJ26" s="961"/>
      <c r="EVK26" s="961"/>
      <c r="EVL26" s="961"/>
      <c r="EVM26" s="961"/>
      <c r="EVN26" s="961"/>
      <c r="EVO26" s="961"/>
      <c r="EVP26" s="961"/>
      <c r="EVQ26" s="961"/>
      <c r="EVR26" s="961"/>
      <c r="EVS26" s="961"/>
      <c r="EVT26" s="961"/>
      <c r="EVU26" s="961"/>
      <c r="EVV26" s="961"/>
      <c r="EVW26" s="961"/>
      <c r="EVX26" s="961"/>
      <c r="EVY26" s="961"/>
      <c r="EVZ26" s="961"/>
      <c r="EWA26" s="961"/>
      <c r="EWB26" s="961"/>
      <c r="EWC26" s="961"/>
      <c r="EWD26" s="961"/>
      <c r="EWE26" s="961"/>
      <c r="EWF26" s="961"/>
      <c r="EWG26" s="961"/>
      <c r="EWH26" s="961"/>
      <c r="EWI26" s="961"/>
      <c r="EWJ26" s="961"/>
      <c r="EWK26" s="961"/>
      <c r="EWL26" s="961"/>
      <c r="EWM26" s="961"/>
      <c r="EWN26" s="961"/>
      <c r="EWO26" s="961"/>
      <c r="EWP26" s="961"/>
      <c r="EWQ26" s="961"/>
      <c r="EWR26" s="961"/>
      <c r="EWS26" s="961"/>
      <c r="EWT26" s="961"/>
      <c r="EWU26" s="961"/>
      <c r="EWV26" s="961"/>
      <c r="EWW26" s="961"/>
      <c r="EWX26" s="961"/>
      <c r="EWY26" s="961"/>
      <c r="EWZ26" s="961"/>
      <c r="EXA26" s="961"/>
      <c r="EXB26" s="961"/>
      <c r="EXC26" s="961"/>
      <c r="EXD26" s="961"/>
      <c r="EXE26" s="961"/>
      <c r="EXF26" s="961"/>
      <c r="EXG26" s="961"/>
      <c r="EXH26" s="961"/>
      <c r="EXI26" s="961"/>
      <c r="EXJ26" s="961"/>
      <c r="EXK26" s="961"/>
      <c r="EXL26" s="961"/>
      <c r="EXM26" s="961"/>
      <c r="EXN26" s="961"/>
      <c r="EXO26" s="961"/>
      <c r="EXP26" s="961"/>
      <c r="EXQ26" s="961"/>
      <c r="EXR26" s="961"/>
      <c r="EXS26" s="961"/>
      <c r="EXT26" s="961"/>
      <c r="EXU26" s="961"/>
      <c r="EXV26" s="961"/>
      <c r="EXW26" s="961"/>
      <c r="EXX26" s="961"/>
      <c r="EXY26" s="961"/>
      <c r="EXZ26" s="961"/>
      <c r="EYA26" s="961"/>
      <c r="EYB26" s="961"/>
      <c r="EYC26" s="961"/>
      <c r="EYD26" s="961"/>
      <c r="EYE26" s="961"/>
      <c r="EYF26" s="961"/>
      <c r="EYG26" s="961"/>
      <c r="EYH26" s="961"/>
      <c r="EYI26" s="961"/>
      <c r="EYJ26" s="961"/>
      <c r="EYK26" s="961"/>
      <c r="EYL26" s="961"/>
      <c r="EYM26" s="961"/>
      <c r="EYN26" s="961"/>
      <c r="EYO26" s="961"/>
      <c r="EYP26" s="961"/>
      <c r="EYQ26" s="961"/>
      <c r="EYR26" s="961"/>
      <c r="EYS26" s="961"/>
      <c r="EYT26" s="961"/>
      <c r="EYU26" s="961"/>
      <c r="EYV26" s="961"/>
      <c r="EYW26" s="961"/>
      <c r="EYX26" s="961"/>
      <c r="EYY26" s="961"/>
      <c r="EYZ26" s="961"/>
      <c r="EZA26" s="961"/>
      <c r="EZB26" s="961"/>
      <c r="EZC26" s="961"/>
      <c r="EZD26" s="961"/>
      <c r="EZE26" s="961"/>
      <c r="EZF26" s="961"/>
      <c r="EZG26" s="961"/>
      <c r="EZH26" s="961"/>
      <c r="EZI26" s="961"/>
      <c r="EZJ26" s="961"/>
      <c r="EZK26" s="961"/>
      <c r="EZL26" s="961"/>
      <c r="EZM26" s="961"/>
      <c r="EZN26" s="961"/>
      <c r="EZO26" s="961"/>
      <c r="EZP26" s="961"/>
      <c r="EZQ26" s="961"/>
      <c r="EZR26" s="961"/>
      <c r="EZS26" s="961"/>
      <c r="EZT26" s="961"/>
      <c r="EZU26" s="961"/>
      <c r="EZV26" s="961"/>
      <c r="EZW26" s="961"/>
      <c r="EZX26" s="961"/>
      <c r="EZY26" s="961"/>
      <c r="EZZ26" s="961"/>
      <c r="FAA26" s="961"/>
      <c r="FAB26" s="961"/>
      <c r="FAC26" s="961"/>
      <c r="FAD26" s="961"/>
      <c r="FAE26" s="961"/>
      <c r="FAF26" s="961"/>
      <c r="FAG26" s="961"/>
      <c r="FAH26" s="961"/>
      <c r="FAI26" s="961"/>
      <c r="FAJ26" s="961"/>
      <c r="FAK26" s="961"/>
      <c r="FAL26" s="961"/>
      <c r="FAM26" s="961"/>
      <c r="FAN26" s="961"/>
      <c r="FAO26" s="961"/>
      <c r="FAP26" s="961"/>
      <c r="FAQ26" s="961"/>
      <c r="FAR26" s="961"/>
      <c r="FAS26" s="961"/>
      <c r="FAT26" s="961"/>
      <c r="FAU26" s="961"/>
      <c r="FAV26" s="961"/>
      <c r="FAW26" s="961"/>
      <c r="FAX26" s="961"/>
      <c r="FAY26" s="961"/>
      <c r="FAZ26" s="961"/>
      <c r="FBA26" s="961"/>
      <c r="FBB26" s="961"/>
      <c r="FBC26" s="961"/>
      <c r="FBD26" s="961"/>
      <c r="FBE26" s="961"/>
      <c r="FBF26" s="961"/>
      <c r="FBG26" s="961"/>
      <c r="FBH26" s="961"/>
      <c r="FBI26" s="961"/>
      <c r="FBJ26" s="961"/>
      <c r="FBK26" s="961"/>
      <c r="FBL26" s="961"/>
      <c r="FBM26" s="961"/>
      <c r="FBN26" s="961"/>
      <c r="FBO26" s="961"/>
      <c r="FBP26" s="961"/>
      <c r="FBQ26" s="961"/>
      <c r="FBR26" s="961"/>
      <c r="FBS26" s="961"/>
      <c r="FBT26" s="961"/>
      <c r="FBU26" s="961"/>
      <c r="FBV26" s="961"/>
      <c r="FBW26" s="961"/>
      <c r="FBX26" s="961"/>
      <c r="FBY26" s="961"/>
      <c r="FBZ26" s="961"/>
      <c r="FCA26" s="961"/>
      <c r="FCB26" s="961"/>
      <c r="FCC26" s="961"/>
      <c r="FCD26" s="961"/>
      <c r="FCE26" s="961"/>
      <c r="FCF26" s="961"/>
      <c r="FCG26" s="961"/>
      <c r="FCH26" s="961"/>
      <c r="FCI26" s="961"/>
      <c r="FCJ26" s="961"/>
      <c r="FCK26" s="961"/>
      <c r="FCL26" s="961"/>
      <c r="FCM26" s="961"/>
      <c r="FCN26" s="961"/>
      <c r="FCO26" s="961"/>
      <c r="FCP26" s="961"/>
      <c r="FCQ26" s="961"/>
      <c r="FCR26" s="961"/>
      <c r="FCS26" s="961"/>
      <c r="FCT26" s="961"/>
      <c r="FCU26" s="961"/>
      <c r="FCV26" s="961"/>
      <c r="FCW26" s="961"/>
      <c r="FCX26" s="961"/>
      <c r="FCY26" s="961"/>
      <c r="FCZ26" s="961"/>
      <c r="FDA26" s="961"/>
      <c r="FDB26" s="961"/>
      <c r="FDC26" s="961"/>
      <c r="FDD26" s="961"/>
      <c r="FDE26" s="961"/>
      <c r="FDF26" s="961"/>
      <c r="FDG26" s="961"/>
      <c r="FDH26" s="961"/>
      <c r="FDI26" s="961"/>
      <c r="FDJ26" s="961"/>
      <c r="FDK26" s="961"/>
      <c r="FDL26" s="961"/>
      <c r="FDM26" s="961"/>
      <c r="FDN26" s="961"/>
      <c r="FDO26" s="961"/>
      <c r="FDP26" s="961"/>
      <c r="FDQ26" s="961"/>
      <c r="FDR26" s="961"/>
      <c r="FDS26" s="961"/>
      <c r="FDT26" s="961"/>
      <c r="FDU26" s="961"/>
      <c r="FDV26" s="961"/>
      <c r="FDW26" s="961"/>
      <c r="FDX26" s="961"/>
      <c r="FDY26" s="961"/>
      <c r="FDZ26" s="961"/>
      <c r="FEA26" s="961"/>
      <c r="FEB26" s="961"/>
      <c r="FEC26" s="961"/>
      <c r="FED26" s="961"/>
      <c r="FEE26" s="961"/>
      <c r="FEF26" s="961"/>
      <c r="FEG26" s="961"/>
      <c r="FEH26" s="961"/>
      <c r="FEI26" s="961"/>
      <c r="FEJ26" s="961"/>
      <c r="FEK26" s="961"/>
      <c r="FEL26" s="961"/>
      <c r="FEM26" s="961"/>
      <c r="FEN26" s="961"/>
      <c r="FEO26" s="961"/>
      <c r="FEP26" s="961"/>
      <c r="FEQ26" s="961"/>
      <c r="FER26" s="961"/>
      <c r="FES26" s="961"/>
      <c r="FET26" s="961"/>
      <c r="FEU26" s="961"/>
      <c r="FEV26" s="961"/>
      <c r="FEW26" s="961"/>
      <c r="FEX26" s="961"/>
      <c r="FEY26" s="961"/>
      <c r="FEZ26" s="961"/>
      <c r="FFA26" s="961"/>
      <c r="FFB26" s="961"/>
      <c r="FFC26" s="961"/>
      <c r="FFD26" s="961"/>
      <c r="FFE26" s="961"/>
      <c r="FFF26" s="961"/>
      <c r="FFG26" s="961"/>
      <c r="FFH26" s="961"/>
      <c r="FFI26" s="961"/>
      <c r="FFJ26" s="961"/>
      <c r="FFK26" s="961"/>
      <c r="FFL26" s="961"/>
      <c r="FFM26" s="961"/>
      <c r="FFN26" s="961"/>
      <c r="FFO26" s="961"/>
      <c r="FFP26" s="961"/>
      <c r="FFQ26" s="961"/>
      <c r="FFR26" s="961"/>
      <c r="FFS26" s="961"/>
      <c r="FFT26" s="961"/>
      <c r="FFU26" s="961"/>
      <c r="FFV26" s="961"/>
      <c r="FFW26" s="961"/>
      <c r="FFX26" s="961"/>
      <c r="FFY26" s="961"/>
      <c r="FFZ26" s="961"/>
      <c r="FGA26" s="961"/>
      <c r="FGB26" s="961"/>
      <c r="FGC26" s="961"/>
      <c r="FGD26" s="961"/>
      <c r="FGE26" s="961"/>
      <c r="FGF26" s="961"/>
      <c r="FGG26" s="961"/>
      <c r="FGH26" s="961"/>
      <c r="FGI26" s="961"/>
      <c r="FGJ26" s="961"/>
      <c r="FGK26" s="961"/>
      <c r="FGL26" s="961"/>
      <c r="FGM26" s="961"/>
      <c r="FGN26" s="961"/>
      <c r="FGO26" s="961"/>
      <c r="FGP26" s="961"/>
      <c r="FGQ26" s="961"/>
      <c r="FGR26" s="961"/>
      <c r="FGS26" s="961"/>
      <c r="FGT26" s="961"/>
      <c r="FGU26" s="961"/>
      <c r="FGV26" s="961"/>
      <c r="FGW26" s="961"/>
      <c r="FGX26" s="961"/>
      <c r="FGY26" s="961"/>
      <c r="FGZ26" s="961"/>
      <c r="FHA26" s="961"/>
      <c r="FHB26" s="961"/>
      <c r="FHC26" s="961"/>
      <c r="FHD26" s="961"/>
      <c r="FHE26" s="961"/>
      <c r="FHF26" s="961"/>
      <c r="FHG26" s="961"/>
      <c r="FHH26" s="961"/>
      <c r="FHI26" s="961"/>
      <c r="FHJ26" s="961"/>
      <c r="FHK26" s="961"/>
      <c r="FHL26" s="961"/>
      <c r="FHM26" s="961"/>
      <c r="FHN26" s="961"/>
      <c r="FHO26" s="961"/>
      <c r="FHP26" s="961"/>
      <c r="FHQ26" s="961"/>
      <c r="FHR26" s="961"/>
      <c r="FHS26" s="961"/>
      <c r="FHT26" s="961"/>
      <c r="FHU26" s="961"/>
      <c r="FHV26" s="961"/>
      <c r="FHW26" s="961"/>
      <c r="FHX26" s="961"/>
      <c r="FHY26" s="961"/>
      <c r="FHZ26" s="961"/>
      <c r="FIA26" s="961"/>
      <c r="FIB26" s="961"/>
      <c r="FIC26" s="961"/>
      <c r="FID26" s="961"/>
      <c r="FIE26" s="961"/>
      <c r="FIF26" s="961"/>
      <c r="FIG26" s="961"/>
      <c r="FIH26" s="961"/>
      <c r="FII26" s="961"/>
      <c r="FIJ26" s="961"/>
      <c r="FIK26" s="961"/>
      <c r="FIL26" s="961"/>
      <c r="FIM26" s="961"/>
      <c r="FIN26" s="961"/>
      <c r="FIO26" s="961"/>
      <c r="FIP26" s="961"/>
      <c r="FIQ26" s="961"/>
      <c r="FIR26" s="961"/>
      <c r="FIS26" s="961"/>
      <c r="FIT26" s="961"/>
      <c r="FIU26" s="961"/>
      <c r="FIV26" s="961"/>
      <c r="FIW26" s="961"/>
      <c r="FIX26" s="961"/>
      <c r="FIY26" s="961"/>
      <c r="FIZ26" s="961"/>
      <c r="FJA26" s="961"/>
      <c r="FJB26" s="961"/>
      <c r="FJC26" s="961"/>
      <c r="FJD26" s="961"/>
      <c r="FJE26" s="961"/>
      <c r="FJF26" s="961"/>
      <c r="FJG26" s="961"/>
      <c r="FJH26" s="961"/>
      <c r="FJI26" s="961"/>
      <c r="FJJ26" s="961"/>
      <c r="FJK26" s="961"/>
      <c r="FJL26" s="961"/>
      <c r="FJM26" s="961"/>
      <c r="FJN26" s="961"/>
      <c r="FJO26" s="961"/>
      <c r="FJP26" s="961"/>
      <c r="FJQ26" s="961"/>
      <c r="FJR26" s="961"/>
      <c r="FJS26" s="961"/>
      <c r="FJT26" s="961"/>
      <c r="FJU26" s="961"/>
      <c r="FJV26" s="961"/>
      <c r="FJW26" s="961"/>
      <c r="FJX26" s="961"/>
      <c r="FJY26" s="961"/>
      <c r="FJZ26" s="961"/>
      <c r="FKA26" s="961"/>
      <c r="FKB26" s="961"/>
      <c r="FKC26" s="961"/>
      <c r="FKD26" s="961"/>
      <c r="FKE26" s="961"/>
      <c r="FKF26" s="961"/>
      <c r="FKG26" s="961"/>
      <c r="FKH26" s="961"/>
      <c r="FKI26" s="961"/>
      <c r="FKJ26" s="961"/>
      <c r="FKK26" s="961"/>
      <c r="FKL26" s="961"/>
      <c r="FKM26" s="961"/>
      <c r="FKN26" s="961"/>
      <c r="FKO26" s="961"/>
      <c r="FKP26" s="961"/>
      <c r="FKQ26" s="961"/>
      <c r="FKR26" s="961"/>
      <c r="FKS26" s="961"/>
      <c r="FKT26" s="961"/>
      <c r="FKU26" s="961"/>
      <c r="FKV26" s="961"/>
      <c r="FKW26" s="961"/>
      <c r="FKX26" s="961"/>
      <c r="FKY26" s="961"/>
      <c r="FKZ26" s="961"/>
      <c r="FLA26" s="961"/>
      <c r="FLB26" s="961"/>
      <c r="FLC26" s="961"/>
      <c r="FLD26" s="961"/>
      <c r="FLE26" s="961"/>
      <c r="FLF26" s="961"/>
      <c r="FLG26" s="961"/>
      <c r="FLH26" s="961"/>
      <c r="FLI26" s="961"/>
      <c r="FLJ26" s="961"/>
      <c r="FLK26" s="961"/>
      <c r="FLL26" s="961"/>
      <c r="FLM26" s="961"/>
      <c r="FLN26" s="961"/>
      <c r="FLO26" s="961"/>
      <c r="FLP26" s="961"/>
      <c r="FLQ26" s="961"/>
      <c r="FLR26" s="961"/>
      <c r="FLS26" s="961"/>
      <c r="FLT26" s="961"/>
      <c r="FLU26" s="961"/>
      <c r="FLV26" s="961"/>
      <c r="FLW26" s="961"/>
      <c r="FLX26" s="961"/>
      <c r="FLY26" s="961"/>
      <c r="FLZ26" s="961"/>
      <c r="FMA26" s="961"/>
      <c r="FMB26" s="961"/>
      <c r="FMC26" s="961"/>
      <c r="FMD26" s="961"/>
      <c r="FME26" s="961"/>
      <c r="FMF26" s="961"/>
      <c r="FMG26" s="961"/>
      <c r="FMH26" s="961"/>
      <c r="FMI26" s="961"/>
      <c r="FMJ26" s="961"/>
      <c r="FMK26" s="961"/>
      <c r="FML26" s="961"/>
      <c r="FMM26" s="961"/>
      <c r="FMN26" s="961"/>
      <c r="FMO26" s="961"/>
      <c r="FMP26" s="961"/>
      <c r="FMQ26" s="961"/>
      <c r="FMR26" s="961"/>
      <c r="FMS26" s="961"/>
      <c r="FMT26" s="961"/>
      <c r="FMU26" s="961"/>
      <c r="FMV26" s="961"/>
      <c r="FMW26" s="961"/>
      <c r="FMX26" s="961"/>
      <c r="FMY26" s="961"/>
      <c r="FMZ26" s="961"/>
      <c r="FNA26" s="961"/>
      <c r="FNB26" s="961"/>
      <c r="FNC26" s="961"/>
      <c r="FND26" s="961"/>
      <c r="FNE26" s="961"/>
      <c r="FNF26" s="961"/>
      <c r="FNG26" s="961"/>
      <c r="FNH26" s="961"/>
      <c r="FNI26" s="961"/>
      <c r="FNJ26" s="961"/>
      <c r="FNK26" s="961"/>
      <c r="FNL26" s="961"/>
      <c r="FNM26" s="961"/>
      <c r="FNN26" s="961"/>
      <c r="FNO26" s="961"/>
      <c r="FNP26" s="961"/>
      <c r="FNQ26" s="961"/>
      <c r="FNR26" s="961"/>
      <c r="FNS26" s="961"/>
      <c r="FNT26" s="961"/>
      <c r="FNU26" s="961"/>
      <c r="FNV26" s="961"/>
      <c r="FNW26" s="961"/>
      <c r="FNX26" s="961"/>
      <c r="FNY26" s="961"/>
      <c r="FNZ26" s="961"/>
      <c r="FOA26" s="961"/>
      <c r="FOB26" s="961"/>
      <c r="FOC26" s="961"/>
      <c r="FOD26" s="961"/>
      <c r="FOE26" s="961"/>
      <c r="FOF26" s="961"/>
      <c r="FOG26" s="961"/>
      <c r="FOH26" s="961"/>
      <c r="FOI26" s="961"/>
      <c r="FOJ26" s="961"/>
      <c r="FOK26" s="961"/>
      <c r="FOL26" s="961"/>
      <c r="FOM26" s="961"/>
      <c r="FON26" s="961"/>
      <c r="FOO26" s="961"/>
      <c r="FOP26" s="961"/>
      <c r="FOQ26" s="961"/>
      <c r="FOR26" s="961"/>
      <c r="FOS26" s="961"/>
      <c r="FOT26" s="961"/>
      <c r="FOU26" s="961"/>
      <c r="FOV26" s="961"/>
      <c r="FOW26" s="961"/>
      <c r="FOX26" s="961"/>
      <c r="FOY26" s="961"/>
      <c r="FOZ26" s="961"/>
      <c r="FPA26" s="961"/>
      <c r="FPB26" s="961"/>
      <c r="FPC26" s="961"/>
      <c r="FPD26" s="961"/>
      <c r="FPE26" s="961"/>
      <c r="FPF26" s="961"/>
      <c r="FPG26" s="961"/>
      <c r="FPH26" s="961"/>
      <c r="FPI26" s="961"/>
      <c r="FPJ26" s="961"/>
      <c r="FPK26" s="961"/>
      <c r="FPL26" s="961"/>
      <c r="FPM26" s="961"/>
      <c r="FPN26" s="961"/>
      <c r="FPO26" s="961"/>
      <c r="FPP26" s="961"/>
      <c r="FPQ26" s="961"/>
      <c r="FPR26" s="961"/>
      <c r="FPS26" s="961"/>
      <c r="FPT26" s="961"/>
      <c r="FPU26" s="961"/>
      <c r="FPV26" s="961"/>
      <c r="FPW26" s="961"/>
      <c r="FPX26" s="961"/>
      <c r="FPY26" s="961"/>
      <c r="FPZ26" s="961"/>
      <c r="FQA26" s="961"/>
      <c r="FQB26" s="961"/>
      <c r="FQC26" s="961"/>
      <c r="FQD26" s="961"/>
      <c r="FQE26" s="961"/>
      <c r="FQF26" s="961"/>
      <c r="FQG26" s="961"/>
      <c r="FQH26" s="961"/>
      <c r="FQI26" s="961"/>
      <c r="FQJ26" s="961"/>
      <c r="FQK26" s="961"/>
      <c r="FQL26" s="961"/>
      <c r="FQM26" s="961"/>
      <c r="FQN26" s="961"/>
      <c r="FQO26" s="961"/>
      <c r="FQP26" s="961"/>
      <c r="FQQ26" s="961"/>
      <c r="FQR26" s="961"/>
      <c r="FQS26" s="961"/>
      <c r="FQT26" s="961"/>
      <c r="FQU26" s="961"/>
      <c r="FQV26" s="961"/>
      <c r="FQW26" s="961"/>
      <c r="FQX26" s="961"/>
      <c r="FQY26" s="961"/>
      <c r="FQZ26" s="961"/>
      <c r="FRA26" s="961"/>
      <c r="FRB26" s="961"/>
      <c r="FRC26" s="961"/>
      <c r="FRD26" s="961"/>
      <c r="FRE26" s="961"/>
      <c r="FRF26" s="961"/>
      <c r="FRG26" s="961"/>
      <c r="FRH26" s="961"/>
      <c r="FRI26" s="961"/>
      <c r="FRJ26" s="961"/>
      <c r="FRK26" s="961"/>
      <c r="FRL26" s="961"/>
      <c r="FRM26" s="961"/>
      <c r="FRN26" s="961"/>
      <c r="FRO26" s="961"/>
      <c r="FRP26" s="961"/>
      <c r="FRQ26" s="961"/>
      <c r="FRR26" s="961"/>
      <c r="FRS26" s="961"/>
      <c r="FRT26" s="961"/>
      <c r="FRU26" s="961"/>
      <c r="FRV26" s="961"/>
      <c r="FRW26" s="961"/>
      <c r="FRX26" s="961"/>
      <c r="FRY26" s="961"/>
      <c r="FRZ26" s="961"/>
      <c r="FSA26" s="961"/>
      <c r="FSB26" s="961"/>
      <c r="FSC26" s="961"/>
      <c r="FSD26" s="961"/>
      <c r="FSE26" s="961"/>
      <c r="FSF26" s="961"/>
      <c r="FSG26" s="961"/>
      <c r="FSH26" s="961"/>
      <c r="FSI26" s="961"/>
      <c r="FSJ26" s="961"/>
      <c r="FSK26" s="961"/>
      <c r="FSL26" s="961"/>
      <c r="FSM26" s="961"/>
      <c r="FSN26" s="961"/>
      <c r="FSO26" s="961"/>
      <c r="FSP26" s="961"/>
      <c r="FSQ26" s="961"/>
      <c r="FSR26" s="961"/>
      <c r="FSS26" s="961"/>
      <c r="FST26" s="961"/>
      <c r="FSU26" s="961"/>
      <c r="FSV26" s="961"/>
      <c r="FSW26" s="961"/>
      <c r="FSX26" s="961"/>
      <c r="FSY26" s="961"/>
      <c r="FSZ26" s="961"/>
      <c r="FTA26" s="961"/>
      <c r="FTB26" s="961"/>
      <c r="FTC26" s="961"/>
      <c r="FTD26" s="961"/>
      <c r="FTE26" s="961"/>
      <c r="FTF26" s="961"/>
      <c r="FTG26" s="961"/>
      <c r="FTH26" s="961"/>
      <c r="FTI26" s="961"/>
      <c r="FTJ26" s="961"/>
      <c r="FTK26" s="961"/>
      <c r="FTL26" s="961"/>
      <c r="FTM26" s="961"/>
      <c r="FTN26" s="961"/>
      <c r="FTO26" s="961"/>
      <c r="FTP26" s="961"/>
      <c r="FTQ26" s="961"/>
      <c r="FTR26" s="961"/>
      <c r="FTS26" s="961"/>
      <c r="FTT26" s="961"/>
      <c r="FTU26" s="961"/>
      <c r="FTV26" s="961"/>
      <c r="FTW26" s="961"/>
      <c r="FTX26" s="961"/>
      <c r="FTY26" s="961"/>
      <c r="FTZ26" s="961"/>
      <c r="FUA26" s="961"/>
      <c r="FUB26" s="961"/>
      <c r="FUC26" s="961"/>
      <c r="FUD26" s="961"/>
      <c r="FUE26" s="961"/>
      <c r="FUF26" s="961"/>
      <c r="FUG26" s="961"/>
      <c r="FUH26" s="961"/>
      <c r="FUI26" s="961"/>
      <c r="FUJ26" s="961"/>
      <c r="FUK26" s="961"/>
      <c r="FUL26" s="961"/>
      <c r="FUM26" s="961"/>
      <c r="FUN26" s="961"/>
      <c r="FUO26" s="961"/>
      <c r="FUP26" s="961"/>
      <c r="FUQ26" s="961"/>
      <c r="FUR26" s="961"/>
      <c r="FUS26" s="961"/>
      <c r="FUT26" s="961"/>
      <c r="FUU26" s="961"/>
      <c r="FUV26" s="961"/>
      <c r="FUW26" s="961"/>
      <c r="FUX26" s="961"/>
      <c r="FUY26" s="961"/>
      <c r="FUZ26" s="961"/>
      <c r="FVA26" s="961"/>
      <c r="FVB26" s="961"/>
      <c r="FVC26" s="961"/>
      <c r="FVD26" s="961"/>
      <c r="FVE26" s="961"/>
      <c r="FVF26" s="961"/>
      <c r="FVG26" s="961"/>
      <c r="FVH26" s="961"/>
      <c r="FVI26" s="961"/>
      <c r="FVJ26" s="961"/>
      <c r="FVK26" s="961"/>
      <c r="FVL26" s="961"/>
      <c r="FVM26" s="961"/>
      <c r="FVN26" s="961"/>
      <c r="FVO26" s="961"/>
      <c r="FVP26" s="961"/>
      <c r="FVQ26" s="961"/>
      <c r="FVR26" s="961"/>
      <c r="FVS26" s="961"/>
      <c r="FVT26" s="961"/>
      <c r="FVU26" s="961"/>
      <c r="FVV26" s="961"/>
      <c r="FVW26" s="961"/>
      <c r="FVX26" s="961"/>
      <c r="FVY26" s="961"/>
      <c r="FVZ26" s="961"/>
      <c r="FWA26" s="961"/>
      <c r="FWB26" s="961"/>
      <c r="FWC26" s="961"/>
      <c r="FWD26" s="961"/>
      <c r="FWE26" s="961"/>
      <c r="FWF26" s="961"/>
      <c r="FWG26" s="961"/>
      <c r="FWH26" s="961"/>
      <c r="FWI26" s="961"/>
      <c r="FWJ26" s="961"/>
      <c r="FWK26" s="961"/>
      <c r="FWL26" s="961"/>
      <c r="FWM26" s="961"/>
      <c r="FWN26" s="961"/>
      <c r="FWO26" s="961"/>
      <c r="FWP26" s="961"/>
      <c r="FWQ26" s="961"/>
      <c r="FWR26" s="961"/>
      <c r="FWS26" s="961"/>
      <c r="FWT26" s="961"/>
      <c r="FWU26" s="961"/>
      <c r="FWV26" s="961"/>
      <c r="FWW26" s="961"/>
      <c r="FWX26" s="961"/>
      <c r="FWY26" s="961"/>
      <c r="FWZ26" s="961"/>
      <c r="FXA26" s="961"/>
      <c r="FXB26" s="961"/>
      <c r="FXC26" s="961"/>
      <c r="FXD26" s="961"/>
      <c r="FXE26" s="961"/>
      <c r="FXF26" s="961"/>
      <c r="FXG26" s="961"/>
      <c r="FXH26" s="961"/>
      <c r="FXI26" s="961"/>
      <c r="FXJ26" s="961"/>
      <c r="FXK26" s="961"/>
      <c r="FXL26" s="961"/>
      <c r="FXM26" s="961"/>
      <c r="FXN26" s="961"/>
      <c r="FXO26" s="961"/>
      <c r="FXP26" s="961"/>
      <c r="FXQ26" s="961"/>
      <c r="FXR26" s="961"/>
      <c r="FXS26" s="961"/>
      <c r="FXT26" s="961"/>
      <c r="FXU26" s="961"/>
      <c r="FXV26" s="961"/>
      <c r="FXW26" s="961"/>
      <c r="FXX26" s="961"/>
      <c r="FXY26" s="961"/>
      <c r="FXZ26" s="961"/>
      <c r="FYA26" s="961"/>
      <c r="FYB26" s="961"/>
      <c r="FYC26" s="961"/>
      <c r="FYD26" s="961"/>
      <c r="FYE26" s="961"/>
      <c r="FYF26" s="961"/>
      <c r="FYG26" s="961"/>
      <c r="FYH26" s="961"/>
      <c r="FYI26" s="961"/>
      <c r="FYJ26" s="961"/>
      <c r="FYK26" s="961"/>
      <c r="FYL26" s="961"/>
      <c r="FYM26" s="961"/>
      <c r="FYN26" s="961"/>
      <c r="FYO26" s="961"/>
      <c r="FYP26" s="961"/>
      <c r="FYQ26" s="961"/>
      <c r="FYR26" s="961"/>
      <c r="FYS26" s="961"/>
      <c r="FYT26" s="961"/>
      <c r="FYU26" s="961"/>
      <c r="FYV26" s="961"/>
      <c r="FYW26" s="961"/>
      <c r="FYX26" s="961"/>
      <c r="FYY26" s="961"/>
      <c r="FYZ26" s="961"/>
      <c r="FZA26" s="961"/>
      <c r="FZB26" s="961"/>
      <c r="FZC26" s="961"/>
      <c r="FZD26" s="961"/>
      <c r="FZE26" s="961"/>
      <c r="FZF26" s="961"/>
      <c r="FZG26" s="961"/>
      <c r="FZH26" s="961"/>
      <c r="FZI26" s="961"/>
      <c r="FZJ26" s="961"/>
      <c r="FZK26" s="961"/>
      <c r="FZL26" s="961"/>
      <c r="FZM26" s="961"/>
      <c r="FZN26" s="961"/>
      <c r="FZO26" s="961"/>
      <c r="FZP26" s="961"/>
      <c r="FZQ26" s="961"/>
      <c r="FZR26" s="961"/>
      <c r="FZS26" s="961"/>
      <c r="FZT26" s="961"/>
      <c r="FZU26" s="961"/>
      <c r="FZV26" s="961"/>
      <c r="FZW26" s="961"/>
      <c r="FZX26" s="961"/>
      <c r="FZY26" s="961"/>
      <c r="FZZ26" s="961"/>
      <c r="GAA26" s="961"/>
      <c r="GAB26" s="961"/>
      <c r="GAC26" s="961"/>
      <c r="GAD26" s="961"/>
      <c r="GAE26" s="961"/>
      <c r="GAF26" s="961"/>
      <c r="GAG26" s="961"/>
      <c r="GAH26" s="961"/>
      <c r="GAI26" s="961"/>
      <c r="GAJ26" s="961"/>
      <c r="GAK26" s="961"/>
      <c r="GAL26" s="961"/>
      <c r="GAM26" s="961"/>
      <c r="GAN26" s="961"/>
      <c r="GAO26" s="961"/>
      <c r="GAP26" s="961"/>
      <c r="GAQ26" s="961"/>
      <c r="GAR26" s="961"/>
      <c r="GAS26" s="961"/>
      <c r="GAT26" s="961"/>
      <c r="GAU26" s="961"/>
      <c r="GAV26" s="961"/>
      <c r="GAW26" s="961"/>
      <c r="GAX26" s="961"/>
      <c r="GAY26" s="961"/>
      <c r="GAZ26" s="961"/>
      <c r="GBA26" s="961"/>
      <c r="GBB26" s="961"/>
      <c r="GBC26" s="961"/>
      <c r="GBD26" s="961"/>
      <c r="GBE26" s="961"/>
      <c r="GBF26" s="961"/>
      <c r="GBG26" s="961"/>
      <c r="GBH26" s="961"/>
      <c r="GBI26" s="961"/>
      <c r="GBJ26" s="961"/>
      <c r="GBK26" s="961"/>
      <c r="GBL26" s="961"/>
      <c r="GBM26" s="961"/>
      <c r="GBN26" s="961"/>
      <c r="GBO26" s="961"/>
      <c r="GBP26" s="961"/>
      <c r="GBQ26" s="961"/>
      <c r="GBR26" s="961"/>
      <c r="GBS26" s="961"/>
      <c r="GBT26" s="961"/>
      <c r="GBU26" s="961"/>
      <c r="GBV26" s="961"/>
      <c r="GBW26" s="961"/>
      <c r="GBX26" s="961"/>
      <c r="GBY26" s="961"/>
      <c r="GBZ26" s="961"/>
      <c r="GCA26" s="961"/>
      <c r="GCB26" s="961"/>
      <c r="GCC26" s="961"/>
      <c r="GCD26" s="961"/>
      <c r="GCE26" s="961"/>
      <c r="GCF26" s="961"/>
      <c r="GCG26" s="961"/>
      <c r="GCH26" s="961"/>
      <c r="GCI26" s="961"/>
      <c r="GCJ26" s="961"/>
      <c r="GCK26" s="961"/>
      <c r="GCL26" s="961"/>
      <c r="GCM26" s="961"/>
      <c r="GCN26" s="961"/>
      <c r="GCO26" s="961"/>
      <c r="GCP26" s="961"/>
      <c r="GCQ26" s="961"/>
      <c r="GCR26" s="961"/>
      <c r="GCS26" s="961"/>
      <c r="GCT26" s="961"/>
      <c r="GCU26" s="961"/>
      <c r="GCV26" s="961"/>
      <c r="GCW26" s="961"/>
      <c r="GCX26" s="961"/>
      <c r="GCY26" s="961"/>
      <c r="GCZ26" s="961"/>
      <c r="GDA26" s="961"/>
      <c r="GDB26" s="961"/>
      <c r="GDC26" s="961"/>
      <c r="GDD26" s="961"/>
      <c r="GDE26" s="961"/>
      <c r="GDF26" s="961"/>
      <c r="GDG26" s="961"/>
      <c r="GDH26" s="961"/>
      <c r="GDI26" s="961"/>
      <c r="GDJ26" s="961"/>
      <c r="GDK26" s="961"/>
      <c r="GDL26" s="961"/>
      <c r="GDM26" s="961"/>
      <c r="GDN26" s="961"/>
      <c r="GDO26" s="961"/>
      <c r="GDP26" s="961"/>
      <c r="GDQ26" s="961"/>
      <c r="GDR26" s="961"/>
      <c r="GDS26" s="961"/>
      <c r="GDT26" s="961"/>
      <c r="GDU26" s="961"/>
      <c r="GDV26" s="961"/>
      <c r="GDW26" s="961"/>
      <c r="GDX26" s="961"/>
      <c r="GDY26" s="961"/>
      <c r="GDZ26" s="961"/>
      <c r="GEA26" s="961"/>
      <c r="GEB26" s="961"/>
      <c r="GEC26" s="961"/>
      <c r="GED26" s="961"/>
      <c r="GEE26" s="961"/>
      <c r="GEF26" s="961"/>
      <c r="GEG26" s="961"/>
      <c r="GEH26" s="961"/>
      <c r="GEI26" s="961"/>
      <c r="GEJ26" s="961"/>
      <c r="GEK26" s="961"/>
      <c r="GEL26" s="961"/>
      <c r="GEM26" s="961"/>
      <c r="GEN26" s="961"/>
      <c r="GEO26" s="961"/>
      <c r="GEP26" s="961"/>
      <c r="GEQ26" s="961"/>
      <c r="GER26" s="961"/>
      <c r="GES26" s="961"/>
      <c r="GET26" s="961"/>
      <c r="GEU26" s="961"/>
      <c r="GEV26" s="961"/>
      <c r="GEW26" s="961"/>
      <c r="GEX26" s="961"/>
      <c r="GEY26" s="961"/>
      <c r="GEZ26" s="961"/>
      <c r="GFA26" s="961"/>
      <c r="GFB26" s="961"/>
      <c r="GFC26" s="961"/>
      <c r="GFD26" s="961"/>
      <c r="GFE26" s="961"/>
      <c r="GFF26" s="961"/>
      <c r="GFG26" s="961"/>
      <c r="GFH26" s="961"/>
      <c r="GFI26" s="961"/>
      <c r="GFJ26" s="961"/>
      <c r="GFK26" s="961"/>
      <c r="GFL26" s="961"/>
      <c r="GFM26" s="961"/>
      <c r="GFN26" s="961"/>
      <c r="GFO26" s="961"/>
      <c r="GFP26" s="961"/>
      <c r="GFQ26" s="961"/>
      <c r="GFR26" s="961"/>
      <c r="GFS26" s="961"/>
      <c r="GFT26" s="961"/>
      <c r="GFU26" s="961"/>
      <c r="GFV26" s="961"/>
      <c r="GFW26" s="961"/>
      <c r="GFX26" s="961"/>
      <c r="GFY26" s="961"/>
      <c r="GFZ26" s="961"/>
      <c r="GGA26" s="961"/>
      <c r="GGB26" s="961"/>
      <c r="GGC26" s="961"/>
      <c r="GGD26" s="961"/>
      <c r="GGE26" s="961"/>
      <c r="GGF26" s="961"/>
      <c r="GGG26" s="961"/>
      <c r="GGH26" s="961"/>
      <c r="GGI26" s="961"/>
      <c r="GGJ26" s="961"/>
      <c r="GGK26" s="961"/>
      <c r="GGL26" s="961"/>
      <c r="GGM26" s="961"/>
      <c r="GGN26" s="961"/>
      <c r="GGO26" s="961"/>
      <c r="GGP26" s="961"/>
      <c r="GGQ26" s="961"/>
      <c r="GGR26" s="961"/>
      <c r="GGS26" s="961"/>
      <c r="GGT26" s="961"/>
      <c r="GGU26" s="961"/>
      <c r="GGV26" s="961"/>
      <c r="GGW26" s="961"/>
      <c r="GGX26" s="961"/>
      <c r="GGY26" s="961"/>
      <c r="GGZ26" s="961"/>
      <c r="GHA26" s="961"/>
      <c r="GHB26" s="961"/>
      <c r="GHC26" s="961"/>
      <c r="GHD26" s="961"/>
      <c r="GHE26" s="961"/>
      <c r="GHF26" s="961"/>
      <c r="GHG26" s="961"/>
      <c r="GHH26" s="961"/>
      <c r="GHI26" s="961"/>
      <c r="GHJ26" s="961"/>
      <c r="GHK26" s="961"/>
      <c r="GHL26" s="961"/>
      <c r="GHM26" s="961"/>
      <c r="GHN26" s="961"/>
      <c r="GHO26" s="961"/>
      <c r="GHP26" s="961"/>
      <c r="GHQ26" s="961"/>
      <c r="GHR26" s="961"/>
      <c r="GHS26" s="961"/>
      <c r="GHT26" s="961"/>
      <c r="GHU26" s="961"/>
      <c r="GHV26" s="961"/>
      <c r="GHW26" s="961"/>
      <c r="GHX26" s="961"/>
      <c r="GHY26" s="961"/>
      <c r="GHZ26" s="961"/>
      <c r="GIA26" s="961"/>
      <c r="GIB26" s="961"/>
      <c r="GIC26" s="961"/>
      <c r="GID26" s="961"/>
      <c r="GIE26" s="961"/>
      <c r="GIF26" s="961"/>
      <c r="GIG26" s="961"/>
      <c r="GIH26" s="961"/>
      <c r="GII26" s="961"/>
      <c r="GIJ26" s="961"/>
      <c r="GIK26" s="961"/>
      <c r="GIL26" s="961"/>
      <c r="GIM26" s="961"/>
      <c r="GIN26" s="961"/>
      <c r="GIO26" s="961"/>
      <c r="GIP26" s="961"/>
      <c r="GIQ26" s="961"/>
      <c r="GIR26" s="961"/>
      <c r="GIS26" s="961"/>
      <c r="GIT26" s="961"/>
      <c r="GIU26" s="961"/>
      <c r="GIV26" s="961"/>
      <c r="GIW26" s="961"/>
      <c r="GIX26" s="961"/>
      <c r="GIY26" s="961"/>
      <c r="GIZ26" s="961"/>
      <c r="GJA26" s="961"/>
      <c r="GJB26" s="961"/>
      <c r="GJC26" s="961"/>
      <c r="GJD26" s="961"/>
      <c r="GJE26" s="961"/>
      <c r="GJF26" s="961"/>
      <c r="GJG26" s="961"/>
      <c r="GJH26" s="961"/>
      <c r="GJI26" s="961"/>
      <c r="GJJ26" s="961"/>
      <c r="GJK26" s="961"/>
      <c r="GJL26" s="961"/>
      <c r="GJM26" s="961"/>
      <c r="GJN26" s="961"/>
      <c r="GJO26" s="961"/>
      <c r="GJP26" s="961"/>
      <c r="GJQ26" s="961"/>
      <c r="GJR26" s="961"/>
      <c r="GJS26" s="961"/>
      <c r="GJT26" s="961"/>
      <c r="GJU26" s="961"/>
      <c r="GJV26" s="961"/>
      <c r="GJW26" s="961"/>
      <c r="GJX26" s="961"/>
      <c r="GJY26" s="961"/>
      <c r="GJZ26" s="961"/>
      <c r="GKA26" s="961"/>
      <c r="GKB26" s="961"/>
      <c r="GKC26" s="961"/>
      <c r="GKD26" s="961"/>
      <c r="GKE26" s="961"/>
      <c r="GKF26" s="961"/>
      <c r="GKG26" s="961"/>
      <c r="GKH26" s="961"/>
      <c r="GKI26" s="961"/>
      <c r="GKJ26" s="961"/>
      <c r="GKK26" s="961"/>
      <c r="GKL26" s="961"/>
      <c r="GKM26" s="961"/>
      <c r="GKN26" s="961"/>
      <c r="GKO26" s="961"/>
      <c r="GKP26" s="961"/>
      <c r="GKQ26" s="961"/>
      <c r="GKR26" s="961"/>
      <c r="GKS26" s="961"/>
      <c r="GKT26" s="961"/>
      <c r="GKU26" s="961"/>
      <c r="GKV26" s="961"/>
      <c r="GKW26" s="961"/>
      <c r="GKX26" s="961"/>
      <c r="GKY26" s="961"/>
      <c r="GKZ26" s="961"/>
      <c r="GLA26" s="961"/>
      <c r="GLB26" s="961"/>
      <c r="GLC26" s="961"/>
      <c r="GLD26" s="961"/>
      <c r="GLE26" s="961"/>
      <c r="GLF26" s="961"/>
      <c r="GLG26" s="961"/>
      <c r="GLH26" s="961"/>
      <c r="GLI26" s="961"/>
      <c r="GLJ26" s="961"/>
      <c r="GLK26" s="961"/>
      <c r="GLL26" s="961"/>
      <c r="GLM26" s="961"/>
      <c r="GLN26" s="961"/>
      <c r="GLO26" s="961"/>
      <c r="GLP26" s="961"/>
      <c r="GLQ26" s="961"/>
      <c r="GLR26" s="961"/>
      <c r="GLS26" s="961"/>
      <c r="GLT26" s="961"/>
      <c r="GLU26" s="961"/>
      <c r="GLV26" s="961"/>
      <c r="GLW26" s="961"/>
      <c r="GLX26" s="961"/>
      <c r="GLY26" s="961"/>
      <c r="GLZ26" s="961"/>
      <c r="GMA26" s="961"/>
      <c r="GMB26" s="961"/>
      <c r="GMC26" s="961"/>
      <c r="GMD26" s="961"/>
      <c r="GME26" s="961"/>
      <c r="GMF26" s="961"/>
      <c r="GMG26" s="961"/>
      <c r="GMH26" s="961"/>
      <c r="GMI26" s="961"/>
      <c r="GMJ26" s="961"/>
      <c r="GMK26" s="961"/>
      <c r="GML26" s="961"/>
      <c r="GMM26" s="961"/>
      <c r="GMN26" s="961"/>
      <c r="GMO26" s="961"/>
      <c r="GMP26" s="961"/>
      <c r="GMQ26" s="961"/>
      <c r="GMR26" s="961"/>
      <c r="GMS26" s="961"/>
      <c r="GMT26" s="961"/>
      <c r="GMU26" s="961"/>
      <c r="GMV26" s="961"/>
      <c r="GMW26" s="961"/>
      <c r="GMX26" s="961"/>
      <c r="GMY26" s="961"/>
      <c r="GMZ26" s="961"/>
      <c r="GNA26" s="961"/>
      <c r="GNB26" s="961"/>
      <c r="GNC26" s="961"/>
      <c r="GND26" s="961"/>
      <c r="GNE26" s="961"/>
      <c r="GNF26" s="961"/>
      <c r="GNG26" s="961"/>
      <c r="GNH26" s="961"/>
      <c r="GNI26" s="961"/>
      <c r="GNJ26" s="961"/>
      <c r="GNK26" s="961"/>
      <c r="GNL26" s="961"/>
      <c r="GNM26" s="961"/>
      <c r="GNN26" s="961"/>
      <c r="GNO26" s="961"/>
      <c r="GNP26" s="961"/>
      <c r="GNQ26" s="961"/>
      <c r="GNR26" s="961"/>
      <c r="GNS26" s="961"/>
      <c r="GNT26" s="961"/>
      <c r="GNU26" s="961"/>
      <c r="GNV26" s="961"/>
      <c r="GNW26" s="961"/>
      <c r="GNX26" s="961"/>
      <c r="GNY26" s="961"/>
      <c r="GNZ26" s="961"/>
      <c r="GOA26" s="961"/>
      <c r="GOB26" s="961"/>
      <c r="GOC26" s="961"/>
      <c r="GOD26" s="961"/>
      <c r="GOE26" s="961"/>
      <c r="GOF26" s="961"/>
      <c r="GOG26" s="961"/>
      <c r="GOH26" s="961"/>
      <c r="GOI26" s="961"/>
      <c r="GOJ26" s="961"/>
      <c r="GOK26" s="961"/>
      <c r="GOL26" s="961"/>
      <c r="GOM26" s="961"/>
      <c r="GON26" s="961"/>
      <c r="GOO26" s="961"/>
      <c r="GOP26" s="961"/>
      <c r="GOQ26" s="961"/>
      <c r="GOR26" s="961"/>
      <c r="GOS26" s="961"/>
      <c r="GOT26" s="961"/>
      <c r="GOU26" s="961"/>
      <c r="GOV26" s="961"/>
      <c r="GOW26" s="961"/>
      <c r="GOX26" s="961"/>
      <c r="GOY26" s="961"/>
      <c r="GOZ26" s="961"/>
      <c r="GPA26" s="961"/>
      <c r="GPB26" s="961"/>
      <c r="GPC26" s="961"/>
      <c r="GPD26" s="961"/>
      <c r="GPE26" s="961"/>
      <c r="GPF26" s="961"/>
      <c r="GPG26" s="961"/>
      <c r="GPH26" s="961"/>
      <c r="GPI26" s="961"/>
      <c r="GPJ26" s="961"/>
      <c r="GPK26" s="961"/>
      <c r="GPL26" s="961"/>
      <c r="GPM26" s="961"/>
      <c r="GPN26" s="961"/>
      <c r="GPO26" s="961"/>
      <c r="GPP26" s="961"/>
      <c r="GPQ26" s="961"/>
      <c r="GPR26" s="961"/>
      <c r="GPS26" s="961"/>
      <c r="GPT26" s="961"/>
      <c r="GPU26" s="961"/>
      <c r="GPV26" s="961"/>
      <c r="GPW26" s="961"/>
      <c r="GPX26" s="961"/>
      <c r="GPY26" s="961"/>
      <c r="GPZ26" s="961"/>
      <c r="GQA26" s="961"/>
      <c r="GQB26" s="961"/>
      <c r="GQC26" s="961"/>
      <c r="GQD26" s="961"/>
      <c r="GQE26" s="961"/>
      <c r="GQF26" s="961"/>
      <c r="GQG26" s="961"/>
      <c r="GQH26" s="961"/>
      <c r="GQI26" s="961"/>
      <c r="GQJ26" s="961"/>
      <c r="GQK26" s="961"/>
      <c r="GQL26" s="961"/>
      <c r="GQM26" s="961"/>
      <c r="GQN26" s="961"/>
      <c r="GQO26" s="961"/>
      <c r="GQP26" s="961"/>
      <c r="GQQ26" s="961"/>
      <c r="GQR26" s="961"/>
      <c r="GQS26" s="961"/>
      <c r="GQT26" s="961"/>
      <c r="GQU26" s="961"/>
      <c r="GQV26" s="961"/>
      <c r="GQW26" s="961"/>
      <c r="GQX26" s="961"/>
      <c r="GQY26" s="961"/>
      <c r="GQZ26" s="961"/>
      <c r="GRA26" s="961"/>
      <c r="GRB26" s="961"/>
      <c r="GRC26" s="961"/>
      <c r="GRD26" s="961"/>
      <c r="GRE26" s="961"/>
      <c r="GRF26" s="961"/>
      <c r="GRG26" s="961"/>
      <c r="GRH26" s="961"/>
      <c r="GRI26" s="961"/>
      <c r="GRJ26" s="961"/>
      <c r="GRK26" s="961"/>
      <c r="GRL26" s="961"/>
      <c r="GRM26" s="961"/>
      <c r="GRN26" s="961"/>
      <c r="GRO26" s="961"/>
      <c r="GRP26" s="961"/>
      <c r="GRQ26" s="961"/>
      <c r="GRR26" s="961"/>
      <c r="GRS26" s="961"/>
      <c r="GRT26" s="961"/>
      <c r="GRU26" s="961"/>
      <c r="GRV26" s="961"/>
      <c r="GRW26" s="961"/>
      <c r="GRX26" s="961"/>
      <c r="GRY26" s="961"/>
      <c r="GRZ26" s="961"/>
      <c r="GSA26" s="961"/>
      <c r="GSB26" s="961"/>
      <c r="GSC26" s="961"/>
      <c r="GSD26" s="961"/>
      <c r="GSE26" s="961"/>
      <c r="GSF26" s="961"/>
      <c r="GSG26" s="961"/>
      <c r="GSH26" s="961"/>
      <c r="GSI26" s="961"/>
      <c r="GSJ26" s="961"/>
      <c r="GSK26" s="961"/>
      <c r="GSL26" s="961"/>
      <c r="GSM26" s="961"/>
      <c r="GSN26" s="961"/>
      <c r="GSO26" s="961"/>
      <c r="GSP26" s="961"/>
      <c r="GSQ26" s="961"/>
      <c r="GSR26" s="961"/>
      <c r="GSS26" s="961"/>
      <c r="GST26" s="961"/>
      <c r="GSU26" s="961"/>
      <c r="GSV26" s="961"/>
      <c r="GSW26" s="961"/>
      <c r="GSX26" s="961"/>
      <c r="GSY26" s="961"/>
      <c r="GSZ26" s="961"/>
      <c r="GTA26" s="961"/>
      <c r="GTB26" s="961"/>
      <c r="GTC26" s="961"/>
      <c r="GTD26" s="961"/>
      <c r="GTE26" s="961"/>
      <c r="GTF26" s="961"/>
      <c r="GTG26" s="961"/>
      <c r="GTH26" s="961"/>
      <c r="GTI26" s="961"/>
      <c r="GTJ26" s="961"/>
      <c r="GTK26" s="961"/>
      <c r="GTL26" s="961"/>
      <c r="GTM26" s="961"/>
      <c r="GTN26" s="961"/>
      <c r="GTO26" s="961"/>
      <c r="GTP26" s="961"/>
      <c r="GTQ26" s="961"/>
      <c r="GTR26" s="961"/>
      <c r="GTS26" s="961"/>
      <c r="GTT26" s="961"/>
      <c r="GTU26" s="961"/>
      <c r="GTV26" s="961"/>
      <c r="GTW26" s="961"/>
      <c r="GTX26" s="961"/>
      <c r="GTY26" s="961"/>
      <c r="GTZ26" s="961"/>
      <c r="GUA26" s="961"/>
      <c r="GUB26" s="961"/>
      <c r="GUC26" s="961"/>
      <c r="GUD26" s="961"/>
      <c r="GUE26" s="961"/>
      <c r="GUF26" s="961"/>
      <c r="GUG26" s="961"/>
      <c r="GUH26" s="961"/>
      <c r="GUI26" s="961"/>
      <c r="GUJ26" s="961"/>
      <c r="GUK26" s="961"/>
      <c r="GUL26" s="961"/>
      <c r="GUM26" s="961"/>
      <c r="GUN26" s="961"/>
      <c r="GUO26" s="961"/>
      <c r="GUP26" s="961"/>
      <c r="GUQ26" s="961"/>
      <c r="GUR26" s="961"/>
      <c r="GUS26" s="961"/>
      <c r="GUT26" s="961"/>
      <c r="GUU26" s="961"/>
      <c r="GUV26" s="961"/>
      <c r="GUW26" s="961"/>
      <c r="GUX26" s="961"/>
      <c r="GUY26" s="961"/>
      <c r="GUZ26" s="961"/>
      <c r="GVA26" s="961"/>
      <c r="GVB26" s="961"/>
      <c r="GVC26" s="961"/>
      <c r="GVD26" s="961"/>
      <c r="GVE26" s="961"/>
      <c r="GVF26" s="961"/>
      <c r="GVG26" s="961"/>
      <c r="GVH26" s="961"/>
      <c r="GVI26" s="961"/>
      <c r="GVJ26" s="961"/>
      <c r="GVK26" s="961"/>
      <c r="GVL26" s="961"/>
      <c r="GVM26" s="961"/>
      <c r="GVN26" s="961"/>
      <c r="GVO26" s="961"/>
      <c r="GVP26" s="961"/>
      <c r="GVQ26" s="961"/>
      <c r="GVR26" s="961"/>
      <c r="GVS26" s="961"/>
      <c r="GVT26" s="961"/>
      <c r="GVU26" s="961"/>
      <c r="GVV26" s="961"/>
      <c r="GVW26" s="961"/>
      <c r="GVX26" s="961"/>
      <c r="GVY26" s="961"/>
      <c r="GVZ26" s="961"/>
      <c r="GWA26" s="961"/>
      <c r="GWB26" s="961"/>
      <c r="GWC26" s="961"/>
      <c r="GWD26" s="961"/>
      <c r="GWE26" s="961"/>
      <c r="GWF26" s="961"/>
      <c r="GWG26" s="961"/>
      <c r="GWH26" s="961"/>
      <c r="GWI26" s="961"/>
      <c r="GWJ26" s="961"/>
      <c r="GWK26" s="961"/>
      <c r="GWL26" s="961"/>
      <c r="GWM26" s="961"/>
      <c r="GWN26" s="961"/>
      <c r="GWO26" s="961"/>
      <c r="GWP26" s="961"/>
      <c r="GWQ26" s="961"/>
      <c r="GWR26" s="961"/>
      <c r="GWS26" s="961"/>
      <c r="GWT26" s="961"/>
      <c r="GWU26" s="961"/>
      <c r="GWV26" s="961"/>
      <c r="GWW26" s="961"/>
      <c r="GWX26" s="961"/>
      <c r="GWY26" s="961"/>
      <c r="GWZ26" s="961"/>
      <c r="GXA26" s="961"/>
      <c r="GXB26" s="961"/>
      <c r="GXC26" s="961"/>
      <c r="GXD26" s="961"/>
      <c r="GXE26" s="961"/>
      <c r="GXF26" s="961"/>
      <c r="GXG26" s="961"/>
      <c r="GXH26" s="961"/>
      <c r="GXI26" s="961"/>
      <c r="GXJ26" s="961"/>
      <c r="GXK26" s="961"/>
      <c r="GXL26" s="961"/>
      <c r="GXM26" s="961"/>
      <c r="GXN26" s="961"/>
      <c r="GXO26" s="961"/>
      <c r="GXP26" s="961"/>
      <c r="GXQ26" s="961"/>
      <c r="GXR26" s="961"/>
      <c r="GXS26" s="961"/>
      <c r="GXT26" s="961"/>
      <c r="GXU26" s="961"/>
      <c r="GXV26" s="961"/>
      <c r="GXW26" s="961"/>
      <c r="GXX26" s="961"/>
      <c r="GXY26" s="961"/>
      <c r="GXZ26" s="961"/>
      <c r="GYA26" s="961"/>
      <c r="GYB26" s="961"/>
      <c r="GYC26" s="961"/>
      <c r="GYD26" s="961"/>
      <c r="GYE26" s="961"/>
      <c r="GYF26" s="961"/>
      <c r="GYG26" s="961"/>
      <c r="GYH26" s="961"/>
      <c r="GYI26" s="961"/>
      <c r="GYJ26" s="961"/>
      <c r="GYK26" s="961"/>
      <c r="GYL26" s="961"/>
      <c r="GYM26" s="961"/>
      <c r="GYN26" s="961"/>
      <c r="GYO26" s="961"/>
      <c r="GYP26" s="961"/>
      <c r="GYQ26" s="961"/>
      <c r="GYR26" s="961"/>
      <c r="GYS26" s="961"/>
      <c r="GYT26" s="961"/>
      <c r="GYU26" s="961"/>
      <c r="GYV26" s="961"/>
      <c r="GYW26" s="961"/>
      <c r="GYX26" s="961"/>
      <c r="GYY26" s="961"/>
      <c r="GYZ26" s="961"/>
      <c r="GZA26" s="961"/>
      <c r="GZB26" s="961"/>
      <c r="GZC26" s="961"/>
      <c r="GZD26" s="961"/>
      <c r="GZE26" s="961"/>
      <c r="GZF26" s="961"/>
      <c r="GZG26" s="961"/>
      <c r="GZH26" s="961"/>
      <c r="GZI26" s="961"/>
      <c r="GZJ26" s="961"/>
      <c r="GZK26" s="961"/>
      <c r="GZL26" s="961"/>
      <c r="GZM26" s="961"/>
      <c r="GZN26" s="961"/>
      <c r="GZO26" s="961"/>
      <c r="GZP26" s="961"/>
      <c r="GZQ26" s="961"/>
      <c r="GZR26" s="961"/>
      <c r="GZS26" s="961"/>
      <c r="GZT26" s="961"/>
      <c r="GZU26" s="961"/>
      <c r="GZV26" s="961"/>
      <c r="GZW26" s="961"/>
      <c r="GZX26" s="961"/>
      <c r="GZY26" s="961"/>
      <c r="GZZ26" s="961"/>
      <c r="HAA26" s="961"/>
      <c r="HAB26" s="961"/>
      <c r="HAC26" s="961"/>
      <c r="HAD26" s="961"/>
      <c r="HAE26" s="961"/>
      <c r="HAF26" s="961"/>
      <c r="HAG26" s="961"/>
      <c r="HAH26" s="961"/>
      <c r="HAI26" s="961"/>
      <c r="HAJ26" s="961"/>
      <c r="HAK26" s="961"/>
      <c r="HAL26" s="961"/>
      <c r="HAM26" s="961"/>
      <c r="HAN26" s="961"/>
      <c r="HAO26" s="961"/>
      <c r="HAP26" s="961"/>
      <c r="HAQ26" s="961"/>
      <c r="HAR26" s="961"/>
      <c r="HAS26" s="961"/>
      <c r="HAT26" s="961"/>
      <c r="HAU26" s="961"/>
      <c r="HAV26" s="961"/>
      <c r="HAW26" s="961"/>
      <c r="HAX26" s="961"/>
      <c r="HAY26" s="961"/>
      <c r="HAZ26" s="961"/>
      <c r="HBA26" s="961"/>
      <c r="HBB26" s="961"/>
      <c r="HBC26" s="961"/>
      <c r="HBD26" s="961"/>
      <c r="HBE26" s="961"/>
      <c r="HBF26" s="961"/>
      <c r="HBG26" s="961"/>
      <c r="HBH26" s="961"/>
      <c r="HBI26" s="961"/>
      <c r="HBJ26" s="961"/>
      <c r="HBK26" s="961"/>
      <c r="HBL26" s="961"/>
      <c r="HBM26" s="961"/>
      <c r="HBN26" s="961"/>
      <c r="HBO26" s="961"/>
      <c r="HBP26" s="961"/>
      <c r="HBQ26" s="961"/>
      <c r="HBR26" s="961"/>
      <c r="HBS26" s="961"/>
      <c r="HBT26" s="961"/>
      <c r="HBU26" s="961"/>
      <c r="HBV26" s="961"/>
      <c r="HBW26" s="961"/>
      <c r="HBX26" s="961"/>
      <c r="HBY26" s="961"/>
      <c r="HBZ26" s="961"/>
      <c r="HCA26" s="961"/>
      <c r="HCB26" s="961"/>
      <c r="HCC26" s="961"/>
      <c r="HCD26" s="961"/>
      <c r="HCE26" s="961"/>
      <c r="HCF26" s="961"/>
      <c r="HCG26" s="961"/>
      <c r="HCH26" s="961"/>
      <c r="HCI26" s="961"/>
      <c r="HCJ26" s="961"/>
      <c r="HCK26" s="961"/>
      <c r="HCL26" s="961"/>
      <c r="HCM26" s="961"/>
      <c r="HCN26" s="961"/>
      <c r="HCO26" s="961"/>
      <c r="HCP26" s="961"/>
      <c r="HCQ26" s="961"/>
      <c r="HCR26" s="961"/>
      <c r="HCS26" s="961"/>
      <c r="HCT26" s="961"/>
      <c r="HCU26" s="961"/>
      <c r="HCV26" s="961"/>
      <c r="HCW26" s="961"/>
      <c r="HCX26" s="961"/>
      <c r="HCY26" s="961"/>
      <c r="HCZ26" s="961"/>
      <c r="HDA26" s="961"/>
      <c r="HDB26" s="961"/>
      <c r="HDC26" s="961"/>
      <c r="HDD26" s="961"/>
      <c r="HDE26" s="961"/>
      <c r="HDF26" s="961"/>
      <c r="HDG26" s="961"/>
      <c r="HDH26" s="961"/>
      <c r="HDI26" s="961"/>
      <c r="HDJ26" s="961"/>
      <c r="HDK26" s="961"/>
      <c r="HDL26" s="961"/>
      <c r="HDM26" s="961"/>
      <c r="HDN26" s="961"/>
      <c r="HDO26" s="961"/>
      <c r="HDP26" s="961"/>
      <c r="HDQ26" s="961"/>
      <c r="HDR26" s="961"/>
      <c r="HDS26" s="961"/>
      <c r="HDT26" s="961"/>
      <c r="HDU26" s="961"/>
      <c r="HDV26" s="961"/>
      <c r="HDW26" s="961"/>
      <c r="HDX26" s="961"/>
      <c r="HDY26" s="961"/>
      <c r="HDZ26" s="961"/>
      <c r="HEA26" s="961"/>
      <c r="HEB26" s="961"/>
      <c r="HEC26" s="961"/>
      <c r="HED26" s="961"/>
      <c r="HEE26" s="961"/>
      <c r="HEF26" s="961"/>
      <c r="HEG26" s="961"/>
      <c r="HEH26" s="961"/>
      <c r="HEI26" s="961"/>
      <c r="HEJ26" s="961"/>
      <c r="HEK26" s="961"/>
      <c r="HEL26" s="961"/>
      <c r="HEM26" s="961"/>
      <c r="HEN26" s="961"/>
      <c r="HEO26" s="961"/>
      <c r="HEP26" s="961"/>
      <c r="HEQ26" s="961"/>
      <c r="HER26" s="961"/>
      <c r="HES26" s="961"/>
      <c r="HET26" s="961"/>
      <c r="HEU26" s="961"/>
      <c r="HEV26" s="961"/>
      <c r="HEW26" s="961"/>
      <c r="HEX26" s="961"/>
      <c r="HEY26" s="961"/>
      <c r="HEZ26" s="961"/>
      <c r="HFA26" s="961"/>
      <c r="HFB26" s="961"/>
      <c r="HFC26" s="961"/>
      <c r="HFD26" s="961"/>
      <c r="HFE26" s="961"/>
      <c r="HFF26" s="961"/>
      <c r="HFG26" s="961"/>
      <c r="HFH26" s="961"/>
      <c r="HFI26" s="961"/>
      <c r="HFJ26" s="961"/>
      <c r="HFK26" s="961"/>
      <c r="HFL26" s="961"/>
      <c r="HFM26" s="961"/>
      <c r="HFN26" s="961"/>
      <c r="HFO26" s="961"/>
      <c r="HFP26" s="961"/>
      <c r="HFQ26" s="961"/>
      <c r="HFR26" s="961"/>
      <c r="HFS26" s="961"/>
      <c r="HFT26" s="961"/>
      <c r="HFU26" s="961"/>
      <c r="HFV26" s="961"/>
      <c r="HFW26" s="961"/>
      <c r="HFX26" s="961"/>
      <c r="HFY26" s="961"/>
      <c r="HFZ26" s="961"/>
      <c r="HGA26" s="961"/>
      <c r="HGB26" s="961"/>
      <c r="HGC26" s="961"/>
      <c r="HGD26" s="961"/>
      <c r="HGE26" s="961"/>
      <c r="HGF26" s="961"/>
      <c r="HGG26" s="961"/>
      <c r="HGH26" s="961"/>
      <c r="HGI26" s="961"/>
      <c r="HGJ26" s="961"/>
      <c r="HGK26" s="961"/>
      <c r="HGL26" s="961"/>
      <c r="HGM26" s="961"/>
      <c r="HGN26" s="961"/>
      <c r="HGO26" s="961"/>
      <c r="HGP26" s="961"/>
      <c r="HGQ26" s="961"/>
      <c r="HGR26" s="961"/>
      <c r="HGS26" s="961"/>
      <c r="HGT26" s="961"/>
      <c r="HGU26" s="961"/>
      <c r="HGV26" s="961"/>
      <c r="HGW26" s="961"/>
      <c r="HGX26" s="961"/>
      <c r="HGY26" s="961"/>
      <c r="HGZ26" s="961"/>
      <c r="HHA26" s="961"/>
      <c r="HHB26" s="961"/>
      <c r="HHC26" s="961"/>
      <c r="HHD26" s="961"/>
      <c r="HHE26" s="961"/>
      <c r="HHF26" s="961"/>
      <c r="HHG26" s="961"/>
      <c r="HHH26" s="961"/>
      <c r="HHI26" s="961"/>
      <c r="HHJ26" s="961"/>
      <c r="HHK26" s="961"/>
      <c r="HHL26" s="961"/>
      <c r="HHM26" s="961"/>
      <c r="HHN26" s="961"/>
      <c r="HHO26" s="961"/>
      <c r="HHP26" s="961"/>
      <c r="HHQ26" s="961"/>
      <c r="HHR26" s="961"/>
      <c r="HHS26" s="961"/>
      <c r="HHT26" s="961"/>
      <c r="HHU26" s="961"/>
      <c r="HHV26" s="961"/>
      <c r="HHW26" s="961"/>
      <c r="HHX26" s="961"/>
      <c r="HHY26" s="961"/>
      <c r="HHZ26" s="961"/>
      <c r="HIA26" s="961"/>
      <c r="HIB26" s="961"/>
      <c r="HIC26" s="961"/>
      <c r="HID26" s="961"/>
      <c r="HIE26" s="961"/>
      <c r="HIF26" s="961"/>
      <c r="HIG26" s="961"/>
      <c r="HIH26" s="961"/>
      <c r="HII26" s="961"/>
      <c r="HIJ26" s="961"/>
      <c r="HIK26" s="961"/>
      <c r="HIL26" s="961"/>
      <c r="HIM26" s="961"/>
      <c r="HIN26" s="961"/>
      <c r="HIO26" s="961"/>
      <c r="HIP26" s="961"/>
      <c r="HIQ26" s="961"/>
      <c r="HIR26" s="961"/>
      <c r="HIS26" s="961"/>
      <c r="HIT26" s="961"/>
      <c r="HIU26" s="961"/>
      <c r="HIV26" s="961"/>
      <c r="HIW26" s="961"/>
      <c r="HIX26" s="961"/>
      <c r="HIY26" s="961"/>
      <c r="HIZ26" s="961"/>
      <c r="HJA26" s="961"/>
      <c r="HJB26" s="961"/>
      <c r="HJC26" s="961"/>
      <c r="HJD26" s="961"/>
      <c r="HJE26" s="961"/>
      <c r="HJF26" s="961"/>
      <c r="HJG26" s="961"/>
      <c r="HJH26" s="961"/>
      <c r="HJI26" s="961"/>
      <c r="HJJ26" s="961"/>
      <c r="HJK26" s="961"/>
      <c r="HJL26" s="961"/>
      <c r="HJM26" s="961"/>
      <c r="HJN26" s="961"/>
      <c r="HJO26" s="961"/>
      <c r="HJP26" s="961"/>
      <c r="HJQ26" s="961"/>
      <c r="HJR26" s="961"/>
      <c r="HJS26" s="961"/>
      <c r="HJT26" s="961"/>
      <c r="HJU26" s="961"/>
      <c r="HJV26" s="961"/>
      <c r="HJW26" s="961"/>
      <c r="HJX26" s="961"/>
      <c r="HJY26" s="961"/>
      <c r="HJZ26" s="961"/>
      <c r="HKA26" s="961"/>
      <c r="HKB26" s="961"/>
      <c r="HKC26" s="961"/>
      <c r="HKD26" s="961"/>
      <c r="HKE26" s="961"/>
      <c r="HKF26" s="961"/>
      <c r="HKG26" s="961"/>
      <c r="HKH26" s="961"/>
      <c r="HKI26" s="961"/>
      <c r="HKJ26" s="961"/>
      <c r="HKK26" s="961"/>
      <c r="HKL26" s="961"/>
      <c r="HKM26" s="961"/>
      <c r="HKN26" s="961"/>
      <c r="HKO26" s="961"/>
      <c r="HKP26" s="961"/>
      <c r="HKQ26" s="961"/>
      <c r="HKR26" s="961"/>
      <c r="HKS26" s="961"/>
      <c r="HKT26" s="961"/>
      <c r="HKU26" s="961"/>
      <c r="HKV26" s="961"/>
      <c r="HKW26" s="961"/>
      <c r="HKX26" s="961"/>
      <c r="HKY26" s="961"/>
      <c r="HKZ26" s="961"/>
      <c r="HLA26" s="961"/>
      <c r="HLB26" s="961"/>
      <c r="HLC26" s="961"/>
      <c r="HLD26" s="961"/>
      <c r="HLE26" s="961"/>
      <c r="HLF26" s="961"/>
      <c r="HLG26" s="961"/>
      <c r="HLH26" s="961"/>
      <c r="HLI26" s="961"/>
      <c r="HLJ26" s="961"/>
      <c r="HLK26" s="961"/>
      <c r="HLL26" s="961"/>
      <c r="HLM26" s="961"/>
      <c r="HLN26" s="961"/>
      <c r="HLO26" s="961"/>
      <c r="HLP26" s="961"/>
      <c r="HLQ26" s="961"/>
      <c r="HLR26" s="961"/>
      <c r="HLS26" s="961"/>
      <c r="HLT26" s="961"/>
      <c r="HLU26" s="961"/>
      <c r="HLV26" s="961"/>
      <c r="HLW26" s="961"/>
      <c r="HLX26" s="961"/>
      <c r="HLY26" s="961"/>
      <c r="HLZ26" s="961"/>
      <c r="HMA26" s="961"/>
      <c r="HMB26" s="961"/>
      <c r="HMC26" s="961"/>
      <c r="HMD26" s="961"/>
      <c r="HME26" s="961"/>
      <c r="HMF26" s="961"/>
      <c r="HMG26" s="961"/>
      <c r="HMH26" s="961"/>
      <c r="HMI26" s="961"/>
      <c r="HMJ26" s="961"/>
      <c r="HMK26" s="961"/>
      <c r="HML26" s="961"/>
      <c r="HMM26" s="961"/>
      <c r="HMN26" s="961"/>
      <c r="HMO26" s="961"/>
      <c r="HMP26" s="961"/>
      <c r="HMQ26" s="961"/>
      <c r="HMR26" s="961"/>
      <c r="HMS26" s="961"/>
      <c r="HMT26" s="961"/>
      <c r="HMU26" s="961"/>
      <c r="HMV26" s="961"/>
      <c r="HMW26" s="961"/>
      <c r="HMX26" s="961"/>
      <c r="HMY26" s="961"/>
      <c r="HMZ26" s="961"/>
      <c r="HNA26" s="961"/>
      <c r="HNB26" s="961"/>
      <c r="HNC26" s="961"/>
      <c r="HND26" s="961"/>
      <c r="HNE26" s="961"/>
      <c r="HNF26" s="961"/>
      <c r="HNG26" s="961"/>
      <c r="HNH26" s="961"/>
      <c r="HNI26" s="961"/>
      <c r="HNJ26" s="961"/>
      <c r="HNK26" s="961"/>
      <c r="HNL26" s="961"/>
      <c r="HNM26" s="961"/>
      <c r="HNN26" s="961"/>
      <c r="HNO26" s="961"/>
      <c r="HNP26" s="961"/>
      <c r="HNQ26" s="961"/>
      <c r="HNR26" s="961"/>
      <c r="HNS26" s="961"/>
      <c r="HNT26" s="961"/>
      <c r="HNU26" s="961"/>
      <c r="HNV26" s="961"/>
      <c r="HNW26" s="961"/>
      <c r="HNX26" s="961"/>
      <c r="HNY26" s="961"/>
      <c r="HNZ26" s="961"/>
      <c r="HOA26" s="961"/>
      <c r="HOB26" s="961"/>
      <c r="HOC26" s="961"/>
      <c r="HOD26" s="961"/>
      <c r="HOE26" s="961"/>
      <c r="HOF26" s="961"/>
      <c r="HOG26" s="961"/>
      <c r="HOH26" s="961"/>
      <c r="HOI26" s="961"/>
      <c r="HOJ26" s="961"/>
      <c r="HOK26" s="961"/>
      <c r="HOL26" s="961"/>
      <c r="HOM26" s="961"/>
      <c r="HON26" s="961"/>
      <c r="HOO26" s="961"/>
      <c r="HOP26" s="961"/>
      <c r="HOQ26" s="961"/>
      <c r="HOR26" s="961"/>
      <c r="HOS26" s="961"/>
      <c r="HOT26" s="961"/>
      <c r="HOU26" s="961"/>
      <c r="HOV26" s="961"/>
      <c r="HOW26" s="961"/>
      <c r="HOX26" s="961"/>
      <c r="HOY26" s="961"/>
      <c r="HOZ26" s="961"/>
      <c r="HPA26" s="961"/>
      <c r="HPB26" s="961"/>
      <c r="HPC26" s="961"/>
      <c r="HPD26" s="961"/>
      <c r="HPE26" s="961"/>
      <c r="HPF26" s="961"/>
      <c r="HPG26" s="961"/>
      <c r="HPH26" s="961"/>
      <c r="HPI26" s="961"/>
      <c r="HPJ26" s="961"/>
      <c r="HPK26" s="961"/>
      <c r="HPL26" s="961"/>
      <c r="HPM26" s="961"/>
      <c r="HPN26" s="961"/>
      <c r="HPO26" s="961"/>
      <c r="HPP26" s="961"/>
      <c r="HPQ26" s="961"/>
      <c r="HPR26" s="961"/>
      <c r="HPS26" s="961"/>
      <c r="HPT26" s="961"/>
      <c r="HPU26" s="961"/>
      <c r="HPV26" s="961"/>
      <c r="HPW26" s="961"/>
      <c r="HPX26" s="961"/>
      <c r="HPY26" s="961"/>
      <c r="HPZ26" s="961"/>
      <c r="HQA26" s="961"/>
      <c r="HQB26" s="961"/>
      <c r="HQC26" s="961"/>
      <c r="HQD26" s="961"/>
      <c r="HQE26" s="961"/>
      <c r="HQF26" s="961"/>
      <c r="HQG26" s="961"/>
      <c r="HQH26" s="961"/>
      <c r="HQI26" s="961"/>
      <c r="HQJ26" s="961"/>
      <c r="HQK26" s="961"/>
      <c r="HQL26" s="961"/>
      <c r="HQM26" s="961"/>
      <c r="HQN26" s="961"/>
      <c r="HQO26" s="961"/>
      <c r="HQP26" s="961"/>
      <c r="HQQ26" s="961"/>
      <c r="HQR26" s="961"/>
      <c r="HQS26" s="961"/>
      <c r="HQT26" s="961"/>
      <c r="HQU26" s="961"/>
      <c r="HQV26" s="961"/>
      <c r="HQW26" s="961"/>
      <c r="HQX26" s="961"/>
      <c r="HQY26" s="961"/>
      <c r="HQZ26" s="961"/>
      <c r="HRA26" s="961"/>
      <c r="HRB26" s="961"/>
      <c r="HRC26" s="961"/>
      <c r="HRD26" s="961"/>
      <c r="HRE26" s="961"/>
      <c r="HRF26" s="961"/>
      <c r="HRG26" s="961"/>
      <c r="HRH26" s="961"/>
      <c r="HRI26" s="961"/>
      <c r="HRJ26" s="961"/>
      <c r="HRK26" s="961"/>
      <c r="HRL26" s="961"/>
      <c r="HRM26" s="961"/>
      <c r="HRN26" s="961"/>
      <c r="HRO26" s="961"/>
      <c r="HRP26" s="961"/>
      <c r="HRQ26" s="961"/>
      <c r="HRR26" s="961"/>
      <c r="HRS26" s="961"/>
      <c r="HRT26" s="961"/>
      <c r="HRU26" s="961"/>
      <c r="HRV26" s="961"/>
      <c r="HRW26" s="961"/>
      <c r="HRX26" s="961"/>
      <c r="HRY26" s="961"/>
      <c r="HRZ26" s="961"/>
      <c r="HSA26" s="961"/>
      <c r="HSB26" s="961"/>
      <c r="HSC26" s="961"/>
      <c r="HSD26" s="961"/>
      <c r="HSE26" s="961"/>
      <c r="HSF26" s="961"/>
      <c r="HSG26" s="961"/>
      <c r="HSH26" s="961"/>
      <c r="HSI26" s="961"/>
      <c r="HSJ26" s="961"/>
      <c r="HSK26" s="961"/>
      <c r="HSL26" s="961"/>
      <c r="HSM26" s="961"/>
      <c r="HSN26" s="961"/>
      <c r="HSO26" s="961"/>
      <c r="HSP26" s="961"/>
      <c r="HSQ26" s="961"/>
      <c r="HSR26" s="961"/>
      <c r="HSS26" s="961"/>
      <c r="HST26" s="961"/>
      <c r="HSU26" s="961"/>
      <c r="HSV26" s="961"/>
      <c r="HSW26" s="961"/>
      <c r="HSX26" s="961"/>
      <c r="HSY26" s="961"/>
      <c r="HSZ26" s="961"/>
      <c r="HTA26" s="961"/>
      <c r="HTB26" s="961"/>
      <c r="HTC26" s="961"/>
      <c r="HTD26" s="961"/>
      <c r="HTE26" s="961"/>
      <c r="HTF26" s="961"/>
      <c r="HTG26" s="961"/>
      <c r="HTH26" s="961"/>
      <c r="HTI26" s="961"/>
      <c r="HTJ26" s="961"/>
      <c r="HTK26" s="961"/>
      <c r="HTL26" s="961"/>
      <c r="HTM26" s="961"/>
      <c r="HTN26" s="961"/>
      <c r="HTO26" s="961"/>
      <c r="HTP26" s="961"/>
      <c r="HTQ26" s="961"/>
      <c r="HTR26" s="961"/>
      <c r="HTS26" s="961"/>
      <c r="HTT26" s="961"/>
      <c r="HTU26" s="961"/>
      <c r="HTV26" s="961"/>
      <c r="HTW26" s="961"/>
      <c r="HTX26" s="961"/>
      <c r="HTY26" s="961"/>
      <c r="HTZ26" s="961"/>
      <c r="HUA26" s="961"/>
      <c r="HUB26" s="961"/>
      <c r="HUC26" s="961"/>
      <c r="HUD26" s="961"/>
      <c r="HUE26" s="961"/>
      <c r="HUF26" s="961"/>
      <c r="HUG26" s="961"/>
      <c r="HUH26" s="961"/>
      <c r="HUI26" s="961"/>
      <c r="HUJ26" s="961"/>
      <c r="HUK26" s="961"/>
      <c r="HUL26" s="961"/>
      <c r="HUM26" s="961"/>
      <c r="HUN26" s="961"/>
      <c r="HUO26" s="961"/>
      <c r="HUP26" s="961"/>
      <c r="HUQ26" s="961"/>
      <c r="HUR26" s="961"/>
      <c r="HUS26" s="961"/>
      <c r="HUT26" s="961"/>
      <c r="HUU26" s="961"/>
      <c r="HUV26" s="961"/>
      <c r="HUW26" s="961"/>
      <c r="HUX26" s="961"/>
      <c r="HUY26" s="961"/>
      <c r="HUZ26" s="961"/>
      <c r="HVA26" s="961"/>
      <c r="HVB26" s="961"/>
      <c r="HVC26" s="961"/>
      <c r="HVD26" s="961"/>
      <c r="HVE26" s="961"/>
      <c r="HVF26" s="961"/>
      <c r="HVG26" s="961"/>
      <c r="HVH26" s="961"/>
      <c r="HVI26" s="961"/>
      <c r="HVJ26" s="961"/>
      <c r="HVK26" s="961"/>
      <c r="HVL26" s="961"/>
      <c r="HVM26" s="961"/>
      <c r="HVN26" s="961"/>
      <c r="HVO26" s="961"/>
      <c r="HVP26" s="961"/>
      <c r="HVQ26" s="961"/>
      <c r="HVR26" s="961"/>
      <c r="HVS26" s="961"/>
      <c r="HVT26" s="961"/>
      <c r="HVU26" s="961"/>
      <c r="HVV26" s="961"/>
      <c r="HVW26" s="961"/>
      <c r="HVX26" s="961"/>
      <c r="HVY26" s="961"/>
      <c r="HVZ26" s="961"/>
      <c r="HWA26" s="961"/>
      <c r="HWB26" s="961"/>
      <c r="HWC26" s="961"/>
      <c r="HWD26" s="961"/>
      <c r="HWE26" s="961"/>
      <c r="HWF26" s="961"/>
      <c r="HWG26" s="961"/>
      <c r="HWH26" s="961"/>
      <c r="HWI26" s="961"/>
      <c r="HWJ26" s="961"/>
      <c r="HWK26" s="961"/>
      <c r="HWL26" s="961"/>
      <c r="HWM26" s="961"/>
      <c r="HWN26" s="961"/>
      <c r="HWO26" s="961"/>
      <c r="HWP26" s="961"/>
      <c r="HWQ26" s="961"/>
      <c r="HWR26" s="961"/>
      <c r="HWS26" s="961"/>
      <c r="HWT26" s="961"/>
      <c r="HWU26" s="961"/>
      <c r="HWV26" s="961"/>
      <c r="HWW26" s="961"/>
      <c r="HWX26" s="961"/>
      <c r="HWY26" s="961"/>
      <c r="HWZ26" s="961"/>
      <c r="HXA26" s="961"/>
      <c r="HXB26" s="961"/>
      <c r="HXC26" s="961"/>
      <c r="HXD26" s="961"/>
      <c r="HXE26" s="961"/>
      <c r="HXF26" s="961"/>
      <c r="HXG26" s="961"/>
      <c r="HXH26" s="961"/>
      <c r="HXI26" s="961"/>
      <c r="HXJ26" s="961"/>
      <c r="HXK26" s="961"/>
      <c r="HXL26" s="961"/>
      <c r="HXM26" s="961"/>
      <c r="HXN26" s="961"/>
      <c r="HXO26" s="961"/>
      <c r="HXP26" s="961"/>
      <c r="HXQ26" s="961"/>
      <c r="HXR26" s="961"/>
      <c r="HXS26" s="961"/>
      <c r="HXT26" s="961"/>
      <c r="HXU26" s="961"/>
      <c r="HXV26" s="961"/>
      <c r="HXW26" s="961"/>
      <c r="HXX26" s="961"/>
      <c r="HXY26" s="961"/>
      <c r="HXZ26" s="961"/>
      <c r="HYA26" s="961"/>
      <c r="HYB26" s="961"/>
      <c r="HYC26" s="961"/>
      <c r="HYD26" s="961"/>
      <c r="HYE26" s="961"/>
      <c r="HYF26" s="961"/>
      <c r="HYG26" s="961"/>
      <c r="HYH26" s="961"/>
      <c r="HYI26" s="961"/>
      <c r="HYJ26" s="961"/>
      <c r="HYK26" s="961"/>
      <c r="HYL26" s="961"/>
      <c r="HYM26" s="961"/>
      <c r="HYN26" s="961"/>
      <c r="HYO26" s="961"/>
      <c r="HYP26" s="961"/>
      <c r="HYQ26" s="961"/>
      <c r="HYR26" s="961"/>
      <c r="HYS26" s="961"/>
      <c r="HYT26" s="961"/>
      <c r="HYU26" s="961"/>
      <c r="HYV26" s="961"/>
      <c r="HYW26" s="961"/>
      <c r="HYX26" s="961"/>
      <c r="HYY26" s="961"/>
      <c r="HYZ26" s="961"/>
      <c r="HZA26" s="961"/>
      <c r="HZB26" s="961"/>
      <c r="HZC26" s="961"/>
      <c r="HZD26" s="961"/>
      <c r="HZE26" s="961"/>
      <c r="HZF26" s="961"/>
      <c r="HZG26" s="961"/>
      <c r="HZH26" s="961"/>
      <c r="HZI26" s="961"/>
      <c r="HZJ26" s="961"/>
      <c r="HZK26" s="961"/>
      <c r="HZL26" s="961"/>
      <c r="HZM26" s="961"/>
      <c r="HZN26" s="961"/>
      <c r="HZO26" s="961"/>
      <c r="HZP26" s="961"/>
      <c r="HZQ26" s="961"/>
      <c r="HZR26" s="961"/>
      <c r="HZS26" s="961"/>
      <c r="HZT26" s="961"/>
      <c r="HZU26" s="961"/>
      <c r="HZV26" s="961"/>
      <c r="HZW26" s="961"/>
      <c r="HZX26" s="961"/>
      <c r="HZY26" s="961"/>
      <c r="HZZ26" s="961"/>
      <c r="IAA26" s="961"/>
      <c r="IAB26" s="961"/>
      <c r="IAC26" s="961"/>
      <c r="IAD26" s="961"/>
      <c r="IAE26" s="961"/>
      <c r="IAF26" s="961"/>
      <c r="IAG26" s="961"/>
      <c r="IAH26" s="961"/>
      <c r="IAI26" s="961"/>
      <c r="IAJ26" s="961"/>
      <c r="IAK26" s="961"/>
      <c r="IAL26" s="961"/>
      <c r="IAM26" s="961"/>
      <c r="IAN26" s="961"/>
      <c r="IAO26" s="961"/>
      <c r="IAP26" s="961"/>
      <c r="IAQ26" s="961"/>
      <c r="IAR26" s="961"/>
      <c r="IAS26" s="961"/>
      <c r="IAT26" s="961"/>
      <c r="IAU26" s="961"/>
      <c r="IAV26" s="961"/>
      <c r="IAW26" s="961"/>
      <c r="IAX26" s="961"/>
      <c r="IAY26" s="961"/>
      <c r="IAZ26" s="961"/>
      <c r="IBA26" s="961"/>
      <c r="IBB26" s="961"/>
      <c r="IBC26" s="961"/>
      <c r="IBD26" s="961"/>
      <c r="IBE26" s="961"/>
      <c r="IBF26" s="961"/>
      <c r="IBG26" s="961"/>
      <c r="IBH26" s="961"/>
      <c r="IBI26" s="961"/>
      <c r="IBJ26" s="961"/>
      <c r="IBK26" s="961"/>
      <c r="IBL26" s="961"/>
      <c r="IBM26" s="961"/>
      <c r="IBN26" s="961"/>
      <c r="IBO26" s="961"/>
      <c r="IBP26" s="961"/>
      <c r="IBQ26" s="961"/>
      <c r="IBR26" s="961"/>
      <c r="IBS26" s="961"/>
      <c r="IBT26" s="961"/>
      <c r="IBU26" s="961"/>
      <c r="IBV26" s="961"/>
      <c r="IBW26" s="961"/>
      <c r="IBX26" s="961"/>
      <c r="IBY26" s="961"/>
      <c r="IBZ26" s="961"/>
      <c r="ICA26" s="961"/>
      <c r="ICB26" s="961"/>
      <c r="ICC26" s="961"/>
      <c r="ICD26" s="961"/>
      <c r="ICE26" s="961"/>
      <c r="ICF26" s="961"/>
      <c r="ICG26" s="961"/>
      <c r="ICH26" s="961"/>
      <c r="ICI26" s="961"/>
      <c r="ICJ26" s="961"/>
      <c r="ICK26" s="961"/>
      <c r="ICL26" s="961"/>
      <c r="ICM26" s="961"/>
      <c r="ICN26" s="961"/>
      <c r="ICO26" s="961"/>
      <c r="ICP26" s="961"/>
      <c r="ICQ26" s="961"/>
      <c r="ICR26" s="961"/>
      <c r="ICS26" s="961"/>
      <c r="ICT26" s="961"/>
      <c r="ICU26" s="961"/>
      <c r="ICV26" s="961"/>
      <c r="ICW26" s="961"/>
      <c r="ICX26" s="961"/>
      <c r="ICY26" s="961"/>
      <c r="ICZ26" s="961"/>
      <c r="IDA26" s="961"/>
      <c r="IDB26" s="961"/>
      <c r="IDC26" s="961"/>
      <c r="IDD26" s="961"/>
      <c r="IDE26" s="961"/>
      <c r="IDF26" s="961"/>
      <c r="IDG26" s="961"/>
      <c r="IDH26" s="961"/>
      <c r="IDI26" s="961"/>
      <c r="IDJ26" s="961"/>
      <c r="IDK26" s="961"/>
      <c r="IDL26" s="961"/>
      <c r="IDM26" s="961"/>
      <c r="IDN26" s="961"/>
      <c r="IDO26" s="961"/>
      <c r="IDP26" s="961"/>
      <c r="IDQ26" s="961"/>
      <c r="IDR26" s="961"/>
      <c r="IDS26" s="961"/>
      <c r="IDT26" s="961"/>
      <c r="IDU26" s="961"/>
      <c r="IDV26" s="961"/>
      <c r="IDW26" s="961"/>
      <c r="IDX26" s="961"/>
      <c r="IDY26" s="961"/>
      <c r="IDZ26" s="961"/>
      <c r="IEA26" s="961"/>
      <c r="IEB26" s="961"/>
      <c r="IEC26" s="961"/>
      <c r="IED26" s="961"/>
      <c r="IEE26" s="961"/>
      <c r="IEF26" s="961"/>
      <c r="IEG26" s="961"/>
      <c r="IEH26" s="961"/>
      <c r="IEI26" s="961"/>
      <c r="IEJ26" s="961"/>
      <c r="IEK26" s="961"/>
      <c r="IEL26" s="961"/>
      <c r="IEM26" s="961"/>
      <c r="IEN26" s="961"/>
      <c r="IEO26" s="961"/>
      <c r="IEP26" s="961"/>
      <c r="IEQ26" s="961"/>
      <c r="IER26" s="961"/>
      <c r="IES26" s="961"/>
      <c r="IET26" s="961"/>
      <c r="IEU26" s="961"/>
      <c r="IEV26" s="961"/>
      <c r="IEW26" s="961"/>
      <c r="IEX26" s="961"/>
      <c r="IEY26" s="961"/>
      <c r="IEZ26" s="961"/>
      <c r="IFA26" s="961"/>
      <c r="IFB26" s="961"/>
      <c r="IFC26" s="961"/>
      <c r="IFD26" s="961"/>
      <c r="IFE26" s="961"/>
      <c r="IFF26" s="961"/>
      <c r="IFG26" s="961"/>
      <c r="IFH26" s="961"/>
      <c r="IFI26" s="961"/>
      <c r="IFJ26" s="961"/>
      <c r="IFK26" s="961"/>
      <c r="IFL26" s="961"/>
      <c r="IFM26" s="961"/>
      <c r="IFN26" s="961"/>
      <c r="IFO26" s="961"/>
      <c r="IFP26" s="961"/>
      <c r="IFQ26" s="961"/>
      <c r="IFR26" s="961"/>
      <c r="IFS26" s="961"/>
      <c r="IFT26" s="961"/>
      <c r="IFU26" s="961"/>
      <c r="IFV26" s="961"/>
      <c r="IFW26" s="961"/>
      <c r="IFX26" s="961"/>
      <c r="IFY26" s="961"/>
      <c r="IFZ26" s="961"/>
      <c r="IGA26" s="961"/>
      <c r="IGB26" s="961"/>
      <c r="IGC26" s="961"/>
      <c r="IGD26" s="961"/>
      <c r="IGE26" s="961"/>
      <c r="IGF26" s="961"/>
      <c r="IGG26" s="961"/>
      <c r="IGH26" s="961"/>
      <c r="IGI26" s="961"/>
      <c r="IGJ26" s="961"/>
      <c r="IGK26" s="961"/>
      <c r="IGL26" s="961"/>
      <c r="IGM26" s="961"/>
      <c r="IGN26" s="961"/>
      <c r="IGO26" s="961"/>
      <c r="IGP26" s="961"/>
      <c r="IGQ26" s="961"/>
      <c r="IGR26" s="961"/>
      <c r="IGS26" s="961"/>
      <c r="IGT26" s="961"/>
      <c r="IGU26" s="961"/>
      <c r="IGV26" s="961"/>
      <c r="IGW26" s="961"/>
      <c r="IGX26" s="961"/>
      <c r="IGY26" s="961"/>
      <c r="IGZ26" s="961"/>
      <c r="IHA26" s="961"/>
      <c r="IHB26" s="961"/>
      <c r="IHC26" s="961"/>
      <c r="IHD26" s="961"/>
      <c r="IHE26" s="961"/>
      <c r="IHF26" s="961"/>
      <c r="IHG26" s="961"/>
      <c r="IHH26" s="961"/>
      <c r="IHI26" s="961"/>
      <c r="IHJ26" s="961"/>
      <c r="IHK26" s="961"/>
      <c r="IHL26" s="961"/>
      <c r="IHM26" s="961"/>
      <c r="IHN26" s="961"/>
      <c r="IHO26" s="961"/>
      <c r="IHP26" s="961"/>
      <c r="IHQ26" s="961"/>
      <c r="IHR26" s="961"/>
      <c r="IHS26" s="961"/>
      <c r="IHT26" s="961"/>
      <c r="IHU26" s="961"/>
      <c r="IHV26" s="961"/>
      <c r="IHW26" s="961"/>
      <c r="IHX26" s="961"/>
      <c r="IHY26" s="961"/>
      <c r="IHZ26" s="961"/>
      <c r="IIA26" s="961"/>
      <c r="IIB26" s="961"/>
      <c r="IIC26" s="961"/>
      <c r="IID26" s="961"/>
      <c r="IIE26" s="961"/>
      <c r="IIF26" s="961"/>
      <c r="IIG26" s="961"/>
      <c r="IIH26" s="961"/>
      <c r="III26" s="961"/>
      <c r="IIJ26" s="961"/>
      <c r="IIK26" s="961"/>
      <c r="IIL26" s="961"/>
      <c r="IIM26" s="961"/>
      <c r="IIN26" s="961"/>
      <c r="IIO26" s="961"/>
      <c r="IIP26" s="961"/>
      <c r="IIQ26" s="961"/>
      <c r="IIR26" s="961"/>
      <c r="IIS26" s="961"/>
      <c r="IIT26" s="961"/>
      <c r="IIU26" s="961"/>
      <c r="IIV26" s="961"/>
      <c r="IIW26" s="961"/>
      <c r="IIX26" s="961"/>
      <c r="IIY26" s="961"/>
      <c r="IIZ26" s="961"/>
      <c r="IJA26" s="961"/>
      <c r="IJB26" s="961"/>
      <c r="IJC26" s="961"/>
      <c r="IJD26" s="961"/>
      <c r="IJE26" s="961"/>
      <c r="IJF26" s="961"/>
      <c r="IJG26" s="961"/>
      <c r="IJH26" s="961"/>
      <c r="IJI26" s="961"/>
      <c r="IJJ26" s="961"/>
      <c r="IJK26" s="961"/>
      <c r="IJL26" s="961"/>
      <c r="IJM26" s="961"/>
      <c r="IJN26" s="961"/>
      <c r="IJO26" s="961"/>
      <c r="IJP26" s="961"/>
      <c r="IJQ26" s="961"/>
      <c r="IJR26" s="961"/>
      <c r="IJS26" s="961"/>
      <c r="IJT26" s="961"/>
      <c r="IJU26" s="961"/>
      <c r="IJV26" s="961"/>
      <c r="IJW26" s="961"/>
      <c r="IJX26" s="961"/>
      <c r="IJY26" s="961"/>
      <c r="IJZ26" s="961"/>
      <c r="IKA26" s="961"/>
      <c r="IKB26" s="961"/>
      <c r="IKC26" s="961"/>
      <c r="IKD26" s="961"/>
      <c r="IKE26" s="961"/>
      <c r="IKF26" s="961"/>
      <c r="IKG26" s="961"/>
      <c r="IKH26" s="961"/>
      <c r="IKI26" s="961"/>
      <c r="IKJ26" s="961"/>
      <c r="IKK26" s="961"/>
      <c r="IKL26" s="961"/>
      <c r="IKM26" s="961"/>
      <c r="IKN26" s="961"/>
      <c r="IKO26" s="961"/>
      <c r="IKP26" s="961"/>
      <c r="IKQ26" s="961"/>
      <c r="IKR26" s="961"/>
      <c r="IKS26" s="961"/>
      <c r="IKT26" s="961"/>
      <c r="IKU26" s="961"/>
      <c r="IKV26" s="961"/>
      <c r="IKW26" s="961"/>
      <c r="IKX26" s="961"/>
      <c r="IKY26" s="961"/>
      <c r="IKZ26" s="961"/>
      <c r="ILA26" s="961"/>
      <c r="ILB26" s="961"/>
      <c r="ILC26" s="961"/>
      <c r="ILD26" s="961"/>
      <c r="ILE26" s="961"/>
      <c r="ILF26" s="961"/>
      <c r="ILG26" s="961"/>
      <c r="ILH26" s="961"/>
      <c r="ILI26" s="961"/>
      <c r="ILJ26" s="961"/>
      <c r="ILK26" s="961"/>
      <c r="ILL26" s="961"/>
      <c r="ILM26" s="961"/>
      <c r="ILN26" s="961"/>
      <c r="ILO26" s="961"/>
      <c r="ILP26" s="961"/>
      <c r="ILQ26" s="961"/>
      <c r="ILR26" s="961"/>
      <c r="ILS26" s="961"/>
      <c r="ILT26" s="961"/>
      <c r="ILU26" s="961"/>
      <c r="ILV26" s="961"/>
      <c r="ILW26" s="961"/>
      <c r="ILX26" s="961"/>
      <c r="ILY26" s="961"/>
      <c r="ILZ26" s="961"/>
      <c r="IMA26" s="961"/>
      <c r="IMB26" s="961"/>
      <c r="IMC26" s="961"/>
      <c r="IMD26" s="961"/>
      <c r="IME26" s="961"/>
      <c r="IMF26" s="961"/>
      <c r="IMG26" s="961"/>
      <c r="IMH26" s="961"/>
      <c r="IMI26" s="961"/>
      <c r="IMJ26" s="961"/>
      <c r="IMK26" s="961"/>
      <c r="IML26" s="961"/>
      <c r="IMM26" s="961"/>
      <c r="IMN26" s="961"/>
      <c r="IMO26" s="961"/>
      <c r="IMP26" s="961"/>
      <c r="IMQ26" s="961"/>
      <c r="IMR26" s="961"/>
      <c r="IMS26" s="961"/>
      <c r="IMT26" s="961"/>
      <c r="IMU26" s="961"/>
      <c r="IMV26" s="961"/>
      <c r="IMW26" s="961"/>
      <c r="IMX26" s="961"/>
      <c r="IMY26" s="961"/>
      <c r="IMZ26" s="961"/>
      <c r="INA26" s="961"/>
      <c r="INB26" s="961"/>
      <c r="INC26" s="961"/>
      <c r="IND26" s="961"/>
      <c r="INE26" s="961"/>
      <c r="INF26" s="961"/>
      <c r="ING26" s="961"/>
      <c r="INH26" s="961"/>
      <c r="INI26" s="961"/>
      <c r="INJ26" s="961"/>
      <c r="INK26" s="961"/>
      <c r="INL26" s="961"/>
      <c r="INM26" s="961"/>
      <c r="INN26" s="961"/>
      <c r="INO26" s="961"/>
      <c r="INP26" s="961"/>
      <c r="INQ26" s="961"/>
      <c r="INR26" s="961"/>
      <c r="INS26" s="961"/>
      <c r="INT26" s="961"/>
      <c r="INU26" s="961"/>
      <c r="INV26" s="961"/>
      <c r="INW26" s="961"/>
      <c r="INX26" s="961"/>
      <c r="INY26" s="961"/>
      <c r="INZ26" s="961"/>
      <c r="IOA26" s="961"/>
      <c r="IOB26" s="961"/>
      <c r="IOC26" s="961"/>
      <c r="IOD26" s="961"/>
      <c r="IOE26" s="961"/>
      <c r="IOF26" s="961"/>
      <c r="IOG26" s="961"/>
      <c r="IOH26" s="961"/>
      <c r="IOI26" s="961"/>
      <c r="IOJ26" s="961"/>
      <c r="IOK26" s="961"/>
      <c r="IOL26" s="961"/>
      <c r="IOM26" s="961"/>
      <c r="ION26" s="961"/>
      <c r="IOO26" s="961"/>
      <c r="IOP26" s="961"/>
      <c r="IOQ26" s="961"/>
      <c r="IOR26" s="961"/>
      <c r="IOS26" s="961"/>
      <c r="IOT26" s="961"/>
      <c r="IOU26" s="961"/>
      <c r="IOV26" s="961"/>
      <c r="IOW26" s="961"/>
      <c r="IOX26" s="961"/>
      <c r="IOY26" s="961"/>
      <c r="IOZ26" s="961"/>
      <c r="IPA26" s="961"/>
      <c r="IPB26" s="961"/>
      <c r="IPC26" s="961"/>
      <c r="IPD26" s="961"/>
      <c r="IPE26" s="961"/>
      <c r="IPF26" s="961"/>
      <c r="IPG26" s="961"/>
      <c r="IPH26" s="961"/>
      <c r="IPI26" s="961"/>
      <c r="IPJ26" s="961"/>
      <c r="IPK26" s="961"/>
      <c r="IPL26" s="961"/>
      <c r="IPM26" s="961"/>
      <c r="IPN26" s="961"/>
      <c r="IPO26" s="961"/>
      <c r="IPP26" s="961"/>
      <c r="IPQ26" s="961"/>
      <c r="IPR26" s="961"/>
      <c r="IPS26" s="961"/>
      <c r="IPT26" s="961"/>
      <c r="IPU26" s="961"/>
      <c r="IPV26" s="961"/>
      <c r="IPW26" s="961"/>
      <c r="IPX26" s="961"/>
      <c r="IPY26" s="961"/>
      <c r="IPZ26" s="961"/>
      <c r="IQA26" s="961"/>
      <c r="IQB26" s="961"/>
      <c r="IQC26" s="961"/>
      <c r="IQD26" s="961"/>
      <c r="IQE26" s="961"/>
      <c r="IQF26" s="961"/>
      <c r="IQG26" s="961"/>
      <c r="IQH26" s="961"/>
      <c r="IQI26" s="961"/>
      <c r="IQJ26" s="961"/>
      <c r="IQK26" s="961"/>
      <c r="IQL26" s="961"/>
      <c r="IQM26" s="961"/>
      <c r="IQN26" s="961"/>
      <c r="IQO26" s="961"/>
      <c r="IQP26" s="961"/>
      <c r="IQQ26" s="961"/>
      <c r="IQR26" s="961"/>
      <c r="IQS26" s="961"/>
      <c r="IQT26" s="961"/>
      <c r="IQU26" s="961"/>
      <c r="IQV26" s="961"/>
      <c r="IQW26" s="961"/>
      <c r="IQX26" s="961"/>
      <c r="IQY26" s="961"/>
      <c r="IQZ26" s="961"/>
      <c r="IRA26" s="961"/>
      <c r="IRB26" s="961"/>
      <c r="IRC26" s="961"/>
      <c r="IRD26" s="961"/>
      <c r="IRE26" s="961"/>
      <c r="IRF26" s="961"/>
      <c r="IRG26" s="961"/>
      <c r="IRH26" s="961"/>
      <c r="IRI26" s="961"/>
      <c r="IRJ26" s="961"/>
      <c r="IRK26" s="961"/>
      <c r="IRL26" s="961"/>
      <c r="IRM26" s="961"/>
      <c r="IRN26" s="961"/>
      <c r="IRO26" s="961"/>
      <c r="IRP26" s="961"/>
      <c r="IRQ26" s="961"/>
      <c r="IRR26" s="961"/>
      <c r="IRS26" s="961"/>
      <c r="IRT26" s="961"/>
      <c r="IRU26" s="961"/>
      <c r="IRV26" s="961"/>
      <c r="IRW26" s="961"/>
      <c r="IRX26" s="961"/>
      <c r="IRY26" s="961"/>
      <c r="IRZ26" s="961"/>
      <c r="ISA26" s="961"/>
      <c r="ISB26" s="961"/>
      <c r="ISC26" s="961"/>
      <c r="ISD26" s="961"/>
      <c r="ISE26" s="961"/>
      <c r="ISF26" s="961"/>
      <c r="ISG26" s="961"/>
      <c r="ISH26" s="961"/>
      <c r="ISI26" s="961"/>
      <c r="ISJ26" s="961"/>
      <c r="ISK26" s="961"/>
      <c r="ISL26" s="961"/>
      <c r="ISM26" s="961"/>
      <c r="ISN26" s="961"/>
      <c r="ISO26" s="961"/>
      <c r="ISP26" s="961"/>
      <c r="ISQ26" s="961"/>
      <c r="ISR26" s="961"/>
      <c r="ISS26" s="961"/>
      <c r="IST26" s="961"/>
      <c r="ISU26" s="961"/>
      <c r="ISV26" s="961"/>
      <c r="ISW26" s="961"/>
      <c r="ISX26" s="961"/>
      <c r="ISY26" s="961"/>
      <c r="ISZ26" s="961"/>
      <c r="ITA26" s="961"/>
      <c r="ITB26" s="961"/>
      <c r="ITC26" s="961"/>
      <c r="ITD26" s="961"/>
      <c r="ITE26" s="961"/>
      <c r="ITF26" s="961"/>
      <c r="ITG26" s="961"/>
      <c r="ITH26" s="961"/>
      <c r="ITI26" s="961"/>
      <c r="ITJ26" s="961"/>
      <c r="ITK26" s="961"/>
      <c r="ITL26" s="961"/>
      <c r="ITM26" s="961"/>
      <c r="ITN26" s="961"/>
      <c r="ITO26" s="961"/>
      <c r="ITP26" s="961"/>
      <c r="ITQ26" s="961"/>
      <c r="ITR26" s="961"/>
      <c r="ITS26" s="961"/>
      <c r="ITT26" s="961"/>
      <c r="ITU26" s="961"/>
      <c r="ITV26" s="961"/>
      <c r="ITW26" s="961"/>
      <c r="ITX26" s="961"/>
      <c r="ITY26" s="961"/>
      <c r="ITZ26" s="961"/>
      <c r="IUA26" s="961"/>
      <c r="IUB26" s="961"/>
      <c r="IUC26" s="961"/>
      <c r="IUD26" s="961"/>
      <c r="IUE26" s="961"/>
      <c r="IUF26" s="961"/>
      <c r="IUG26" s="961"/>
      <c r="IUH26" s="961"/>
      <c r="IUI26" s="961"/>
      <c r="IUJ26" s="961"/>
      <c r="IUK26" s="961"/>
      <c r="IUL26" s="961"/>
      <c r="IUM26" s="961"/>
      <c r="IUN26" s="961"/>
      <c r="IUO26" s="961"/>
      <c r="IUP26" s="961"/>
      <c r="IUQ26" s="961"/>
      <c r="IUR26" s="961"/>
      <c r="IUS26" s="961"/>
      <c r="IUT26" s="961"/>
      <c r="IUU26" s="961"/>
      <c r="IUV26" s="961"/>
      <c r="IUW26" s="961"/>
      <c r="IUX26" s="961"/>
      <c r="IUY26" s="961"/>
      <c r="IUZ26" s="961"/>
      <c r="IVA26" s="961"/>
      <c r="IVB26" s="961"/>
      <c r="IVC26" s="961"/>
      <c r="IVD26" s="961"/>
      <c r="IVE26" s="961"/>
      <c r="IVF26" s="961"/>
      <c r="IVG26" s="961"/>
      <c r="IVH26" s="961"/>
      <c r="IVI26" s="961"/>
      <c r="IVJ26" s="961"/>
      <c r="IVK26" s="961"/>
      <c r="IVL26" s="961"/>
      <c r="IVM26" s="961"/>
      <c r="IVN26" s="961"/>
      <c r="IVO26" s="961"/>
      <c r="IVP26" s="961"/>
      <c r="IVQ26" s="961"/>
      <c r="IVR26" s="961"/>
      <c r="IVS26" s="961"/>
      <c r="IVT26" s="961"/>
      <c r="IVU26" s="961"/>
      <c r="IVV26" s="961"/>
      <c r="IVW26" s="961"/>
      <c r="IVX26" s="961"/>
      <c r="IVY26" s="961"/>
      <c r="IVZ26" s="961"/>
      <c r="IWA26" s="961"/>
      <c r="IWB26" s="961"/>
      <c r="IWC26" s="961"/>
      <c r="IWD26" s="961"/>
      <c r="IWE26" s="961"/>
      <c r="IWF26" s="961"/>
      <c r="IWG26" s="961"/>
      <c r="IWH26" s="961"/>
      <c r="IWI26" s="961"/>
      <c r="IWJ26" s="961"/>
      <c r="IWK26" s="961"/>
      <c r="IWL26" s="961"/>
      <c r="IWM26" s="961"/>
      <c r="IWN26" s="961"/>
      <c r="IWO26" s="961"/>
      <c r="IWP26" s="961"/>
      <c r="IWQ26" s="961"/>
      <c r="IWR26" s="961"/>
      <c r="IWS26" s="961"/>
      <c r="IWT26" s="961"/>
      <c r="IWU26" s="961"/>
      <c r="IWV26" s="961"/>
      <c r="IWW26" s="961"/>
      <c r="IWX26" s="961"/>
      <c r="IWY26" s="961"/>
      <c r="IWZ26" s="961"/>
      <c r="IXA26" s="961"/>
      <c r="IXB26" s="961"/>
      <c r="IXC26" s="961"/>
      <c r="IXD26" s="961"/>
      <c r="IXE26" s="961"/>
      <c r="IXF26" s="961"/>
      <c r="IXG26" s="961"/>
      <c r="IXH26" s="961"/>
      <c r="IXI26" s="961"/>
      <c r="IXJ26" s="961"/>
      <c r="IXK26" s="961"/>
      <c r="IXL26" s="961"/>
      <c r="IXM26" s="961"/>
      <c r="IXN26" s="961"/>
      <c r="IXO26" s="961"/>
      <c r="IXP26" s="961"/>
      <c r="IXQ26" s="961"/>
      <c r="IXR26" s="961"/>
      <c r="IXS26" s="961"/>
      <c r="IXT26" s="961"/>
      <c r="IXU26" s="961"/>
      <c r="IXV26" s="961"/>
      <c r="IXW26" s="961"/>
      <c r="IXX26" s="961"/>
      <c r="IXY26" s="961"/>
      <c r="IXZ26" s="961"/>
      <c r="IYA26" s="961"/>
      <c r="IYB26" s="961"/>
      <c r="IYC26" s="961"/>
      <c r="IYD26" s="961"/>
      <c r="IYE26" s="961"/>
      <c r="IYF26" s="961"/>
      <c r="IYG26" s="961"/>
      <c r="IYH26" s="961"/>
      <c r="IYI26" s="961"/>
      <c r="IYJ26" s="961"/>
      <c r="IYK26" s="961"/>
      <c r="IYL26" s="961"/>
      <c r="IYM26" s="961"/>
      <c r="IYN26" s="961"/>
      <c r="IYO26" s="961"/>
      <c r="IYP26" s="961"/>
      <c r="IYQ26" s="961"/>
      <c r="IYR26" s="961"/>
      <c r="IYS26" s="961"/>
      <c r="IYT26" s="961"/>
      <c r="IYU26" s="961"/>
      <c r="IYV26" s="961"/>
      <c r="IYW26" s="961"/>
      <c r="IYX26" s="961"/>
      <c r="IYY26" s="961"/>
      <c r="IYZ26" s="961"/>
      <c r="IZA26" s="961"/>
      <c r="IZB26" s="961"/>
      <c r="IZC26" s="961"/>
      <c r="IZD26" s="961"/>
      <c r="IZE26" s="961"/>
      <c r="IZF26" s="961"/>
      <c r="IZG26" s="961"/>
      <c r="IZH26" s="961"/>
      <c r="IZI26" s="961"/>
      <c r="IZJ26" s="961"/>
      <c r="IZK26" s="961"/>
      <c r="IZL26" s="961"/>
      <c r="IZM26" s="961"/>
      <c r="IZN26" s="961"/>
      <c r="IZO26" s="961"/>
      <c r="IZP26" s="961"/>
      <c r="IZQ26" s="961"/>
      <c r="IZR26" s="961"/>
      <c r="IZS26" s="961"/>
      <c r="IZT26" s="961"/>
      <c r="IZU26" s="961"/>
      <c r="IZV26" s="961"/>
      <c r="IZW26" s="961"/>
      <c r="IZX26" s="961"/>
      <c r="IZY26" s="961"/>
      <c r="IZZ26" s="961"/>
      <c r="JAA26" s="961"/>
      <c r="JAB26" s="961"/>
      <c r="JAC26" s="961"/>
      <c r="JAD26" s="961"/>
      <c r="JAE26" s="961"/>
      <c r="JAF26" s="961"/>
      <c r="JAG26" s="961"/>
      <c r="JAH26" s="961"/>
      <c r="JAI26" s="961"/>
      <c r="JAJ26" s="961"/>
      <c r="JAK26" s="961"/>
      <c r="JAL26" s="961"/>
      <c r="JAM26" s="961"/>
      <c r="JAN26" s="961"/>
      <c r="JAO26" s="961"/>
      <c r="JAP26" s="961"/>
      <c r="JAQ26" s="961"/>
      <c r="JAR26" s="961"/>
      <c r="JAS26" s="961"/>
      <c r="JAT26" s="961"/>
      <c r="JAU26" s="961"/>
      <c r="JAV26" s="961"/>
      <c r="JAW26" s="961"/>
      <c r="JAX26" s="961"/>
      <c r="JAY26" s="961"/>
      <c r="JAZ26" s="961"/>
      <c r="JBA26" s="961"/>
      <c r="JBB26" s="961"/>
      <c r="JBC26" s="961"/>
      <c r="JBD26" s="961"/>
      <c r="JBE26" s="961"/>
      <c r="JBF26" s="961"/>
      <c r="JBG26" s="961"/>
      <c r="JBH26" s="961"/>
      <c r="JBI26" s="961"/>
      <c r="JBJ26" s="961"/>
      <c r="JBK26" s="961"/>
      <c r="JBL26" s="961"/>
      <c r="JBM26" s="961"/>
      <c r="JBN26" s="961"/>
      <c r="JBO26" s="961"/>
      <c r="JBP26" s="961"/>
      <c r="JBQ26" s="961"/>
      <c r="JBR26" s="961"/>
      <c r="JBS26" s="961"/>
      <c r="JBT26" s="961"/>
      <c r="JBU26" s="961"/>
      <c r="JBV26" s="961"/>
      <c r="JBW26" s="961"/>
      <c r="JBX26" s="961"/>
      <c r="JBY26" s="961"/>
      <c r="JBZ26" s="961"/>
      <c r="JCA26" s="961"/>
      <c r="JCB26" s="961"/>
      <c r="JCC26" s="961"/>
      <c r="JCD26" s="961"/>
      <c r="JCE26" s="961"/>
      <c r="JCF26" s="961"/>
      <c r="JCG26" s="961"/>
      <c r="JCH26" s="961"/>
      <c r="JCI26" s="961"/>
      <c r="JCJ26" s="961"/>
      <c r="JCK26" s="961"/>
      <c r="JCL26" s="961"/>
      <c r="JCM26" s="961"/>
      <c r="JCN26" s="961"/>
      <c r="JCO26" s="961"/>
      <c r="JCP26" s="961"/>
      <c r="JCQ26" s="961"/>
      <c r="JCR26" s="961"/>
      <c r="JCS26" s="961"/>
      <c r="JCT26" s="961"/>
      <c r="JCU26" s="961"/>
      <c r="JCV26" s="961"/>
      <c r="JCW26" s="961"/>
      <c r="JCX26" s="961"/>
      <c r="JCY26" s="961"/>
      <c r="JCZ26" s="961"/>
      <c r="JDA26" s="961"/>
      <c r="JDB26" s="961"/>
      <c r="JDC26" s="961"/>
      <c r="JDD26" s="961"/>
      <c r="JDE26" s="961"/>
      <c r="JDF26" s="961"/>
      <c r="JDG26" s="961"/>
      <c r="JDH26" s="961"/>
      <c r="JDI26" s="961"/>
      <c r="JDJ26" s="961"/>
      <c r="JDK26" s="961"/>
      <c r="JDL26" s="961"/>
      <c r="JDM26" s="961"/>
      <c r="JDN26" s="961"/>
      <c r="JDO26" s="961"/>
      <c r="JDP26" s="961"/>
      <c r="JDQ26" s="961"/>
      <c r="JDR26" s="961"/>
      <c r="JDS26" s="961"/>
      <c r="JDT26" s="961"/>
      <c r="JDU26" s="961"/>
      <c r="JDV26" s="961"/>
      <c r="JDW26" s="961"/>
      <c r="JDX26" s="961"/>
      <c r="JDY26" s="961"/>
      <c r="JDZ26" s="961"/>
      <c r="JEA26" s="961"/>
      <c r="JEB26" s="961"/>
      <c r="JEC26" s="961"/>
      <c r="JED26" s="961"/>
      <c r="JEE26" s="961"/>
      <c r="JEF26" s="961"/>
      <c r="JEG26" s="961"/>
      <c r="JEH26" s="961"/>
      <c r="JEI26" s="961"/>
      <c r="JEJ26" s="961"/>
      <c r="JEK26" s="961"/>
      <c r="JEL26" s="961"/>
      <c r="JEM26" s="961"/>
      <c r="JEN26" s="961"/>
      <c r="JEO26" s="961"/>
      <c r="JEP26" s="961"/>
      <c r="JEQ26" s="961"/>
      <c r="JER26" s="961"/>
      <c r="JES26" s="961"/>
      <c r="JET26" s="961"/>
      <c r="JEU26" s="961"/>
      <c r="JEV26" s="961"/>
      <c r="JEW26" s="961"/>
      <c r="JEX26" s="961"/>
      <c r="JEY26" s="961"/>
      <c r="JEZ26" s="961"/>
      <c r="JFA26" s="961"/>
      <c r="JFB26" s="961"/>
      <c r="JFC26" s="961"/>
      <c r="JFD26" s="961"/>
      <c r="JFE26" s="961"/>
      <c r="JFF26" s="961"/>
      <c r="JFG26" s="961"/>
      <c r="JFH26" s="961"/>
      <c r="JFI26" s="961"/>
      <c r="JFJ26" s="961"/>
      <c r="JFK26" s="961"/>
      <c r="JFL26" s="961"/>
      <c r="JFM26" s="961"/>
      <c r="JFN26" s="961"/>
      <c r="JFO26" s="961"/>
      <c r="JFP26" s="961"/>
      <c r="JFQ26" s="961"/>
      <c r="JFR26" s="961"/>
      <c r="JFS26" s="961"/>
      <c r="JFT26" s="961"/>
      <c r="JFU26" s="961"/>
      <c r="JFV26" s="961"/>
      <c r="JFW26" s="961"/>
      <c r="JFX26" s="961"/>
      <c r="JFY26" s="961"/>
      <c r="JFZ26" s="961"/>
      <c r="JGA26" s="961"/>
      <c r="JGB26" s="961"/>
      <c r="JGC26" s="961"/>
      <c r="JGD26" s="961"/>
      <c r="JGE26" s="961"/>
      <c r="JGF26" s="961"/>
      <c r="JGG26" s="961"/>
      <c r="JGH26" s="961"/>
      <c r="JGI26" s="961"/>
      <c r="JGJ26" s="961"/>
      <c r="JGK26" s="961"/>
      <c r="JGL26" s="961"/>
      <c r="JGM26" s="961"/>
      <c r="JGN26" s="961"/>
      <c r="JGO26" s="961"/>
      <c r="JGP26" s="961"/>
      <c r="JGQ26" s="961"/>
      <c r="JGR26" s="961"/>
      <c r="JGS26" s="961"/>
      <c r="JGT26" s="961"/>
      <c r="JGU26" s="961"/>
      <c r="JGV26" s="961"/>
      <c r="JGW26" s="961"/>
      <c r="JGX26" s="961"/>
      <c r="JGY26" s="961"/>
      <c r="JGZ26" s="961"/>
      <c r="JHA26" s="961"/>
      <c r="JHB26" s="961"/>
      <c r="JHC26" s="961"/>
      <c r="JHD26" s="961"/>
      <c r="JHE26" s="961"/>
      <c r="JHF26" s="961"/>
      <c r="JHG26" s="961"/>
      <c r="JHH26" s="961"/>
      <c r="JHI26" s="961"/>
      <c r="JHJ26" s="961"/>
      <c r="JHK26" s="961"/>
      <c r="JHL26" s="961"/>
      <c r="JHM26" s="961"/>
      <c r="JHN26" s="961"/>
      <c r="JHO26" s="961"/>
      <c r="JHP26" s="961"/>
      <c r="JHQ26" s="961"/>
      <c r="JHR26" s="961"/>
      <c r="JHS26" s="961"/>
      <c r="JHT26" s="961"/>
      <c r="JHU26" s="961"/>
      <c r="JHV26" s="961"/>
      <c r="JHW26" s="961"/>
      <c r="JHX26" s="961"/>
      <c r="JHY26" s="961"/>
      <c r="JHZ26" s="961"/>
      <c r="JIA26" s="961"/>
      <c r="JIB26" s="961"/>
      <c r="JIC26" s="961"/>
      <c r="JID26" s="961"/>
      <c r="JIE26" s="961"/>
      <c r="JIF26" s="961"/>
      <c r="JIG26" s="961"/>
      <c r="JIH26" s="961"/>
      <c r="JII26" s="961"/>
      <c r="JIJ26" s="961"/>
      <c r="JIK26" s="961"/>
      <c r="JIL26" s="961"/>
      <c r="JIM26" s="961"/>
      <c r="JIN26" s="961"/>
      <c r="JIO26" s="961"/>
      <c r="JIP26" s="961"/>
      <c r="JIQ26" s="961"/>
      <c r="JIR26" s="961"/>
      <c r="JIS26" s="961"/>
      <c r="JIT26" s="961"/>
      <c r="JIU26" s="961"/>
      <c r="JIV26" s="961"/>
      <c r="JIW26" s="961"/>
      <c r="JIX26" s="961"/>
      <c r="JIY26" s="961"/>
      <c r="JIZ26" s="961"/>
      <c r="JJA26" s="961"/>
      <c r="JJB26" s="961"/>
      <c r="JJC26" s="961"/>
      <c r="JJD26" s="961"/>
      <c r="JJE26" s="961"/>
      <c r="JJF26" s="961"/>
      <c r="JJG26" s="961"/>
      <c r="JJH26" s="961"/>
      <c r="JJI26" s="961"/>
      <c r="JJJ26" s="961"/>
      <c r="JJK26" s="961"/>
      <c r="JJL26" s="961"/>
      <c r="JJM26" s="961"/>
      <c r="JJN26" s="961"/>
      <c r="JJO26" s="961"/>
      <c r="JJP26" s="961"/>
      <c r="JJQ26" s="961"/>
      <c r="JJR26" s="961"/>
      <c r="JJS26" s="961"/>
      <c r="JJT26" s="961"/>
      <c r="JJU26" s="961"/>
      <c r="JJV26" s="961"/>
      <c r="JJW26" s="961"/>
      <c r="JJX26" s="961"/>
      <c r="JJY26" s="961"/>
      <c r="JJZ26" s="961"/>
      <c r="JKA26" s="961"/>
      <c r="JKB26" s="961"/>
      <c r="JKC26" s="961"/>
      <c r="JKD26" s="961"/>
      <c r="JKE26" s="961"/>
      <c r="JKF26" s="961"/>
      <c r="JKG26" s="961"/>
      <c r="JKH26" s="961"/>
      <c r="JKI26" s="961"/>
      <c r="JKJ26" s="961"/>
      <c r="JKK26" s="961"/>
      <c r="JKL26" s="961"/>
      <c r="JKM26" s="961"/>
      <c r="JKN26" s="961"/>
      <c r="JKO26" s="961"/>
      <c r="JKP26" s="961"/>
      <c r="JKQ26" s="961"/>
      <c r="JKR26" s="961"/>
      <c r="JKS26" s="961"/>
      <c r="JKT26" s="961"/>
      <c r="JKU26" s="961"/>
      <c r="JKV26" s="961"/>
      <c r="JKW26" s="961"/>
      <c r="JKX26" s="961"/>
      <c r="JKY26" s="961"/>
      <c r="JKZ26" s="961"/>
      <c r="JLA26" s="961"/>
      <c r="JLB26" s="961"/>
      <c r="JLC26" s="961"/>
      <c r="JLD26" s="961"/>
      <c r="JLE26" s="961"/>
      <c r="JLF26" s="961"/>
      <c r="JLG26" s="961"/>
      <c r="JLH26" s="961"/>
      <c r="JLI26" s="961"/>
      <c r="JLJ26" s="961"/>
      <c r="JLK26" s="961"/>
      <c r="JLL26" s="961"/>
      <c r="JLM26" s="961"/>
      <c r="JLN26" s="961"/>
      <c r="JLO26" s="961"/>
      <c r="JLP26" s="961"/>
      <c r="JLQ26" s="961"/>
      <c r="JLR26" s="961"/>
      <c r="JLS26" s="961"/>
      <c r="JLT26" s="961"/>
      <c r="JLU26" s="961"/>
      <c r="JLV26" s="961"/>
      <c r="JLW26" s="961"/>
      <c r="JLX26" s="961"/>
      <c r="JLY26" s="961"/>
      <c r="JLZ26" s="961"/>
      <c r="JMA26" s="961"/>
      <c r="JMB26" s="961"/>
      <c r="JMC26" s="961"/>
      <c r="JMD26" s="961"/>
      <c r="JME26" s="961"/>
      <c r="JMF26" s="961"/>
      <c r="JMG26" s="961"/>
      <c r="JMH26" s="961"/>
      <c r="JMI26" s="961"/>
      <c r="JMJ26" s="961"/>
      <c r="JMK26" s="961"/>
      <c r="JML26" s="961"/>
      <c r="JMM26" s="961"/>
      <c r="JMN26" s="961"/>
      <c r="JMO26" s="961"/>
      <c r="JMP26" s="961"/>
      <c r="JMQ26" s="961"/>
      <c r="JMR26" s="961"/>
      <c r="JMS26" s="961"/>
      <c r="JMT26" s="961"/>
      <c r="JMU26" s="961"/>
      <c r="JMV26" s="961"/>
      <c r="JMW26" s="961"/>
      <c r="JMX26" s="961"/>
      <c r="JMY26" s="961"/>
      <c r="JMZ26" s="961"/>
      <c r="JNA26" s="961"/>
      <c r="JNB26" s="961"/>
      <c r="JNC26" s="961"/>
      <c r="JND26" s="961"/>
      <c r="JNE26" s="961"/>
      <c r="JNF26" s="961"/>
      <c r="JNG26" s="961"/>
      <c r="JNH26" s="961"/>
      <c r="JNI26" s="961"/>
      <c r="JNJ26" s="961"/>
      <c r="JNK26" s="961"/>
      <c r="JNL26" s="961"/>
      <c r="JNM26" s="961"/>
      <c r="JNN26" s="961"/>
      <c r="JNO26" s="961"/>
      <c r="JNP26" s="961"/>
      <c r="JNQ26" s="961"/>
      <c r="JNR26" s="961"/>
      <c r="JNS26" s="961"/>
      <c r="JNT26" s="961"/>
      <c r="JNU26" s="961"/>
      <c r="JNV26" s="961"/>
      <c r="JNW26" s="961"/>
      <c r="JNX26" s="961"/>
      <c r="JNY26" s="961"/>
      <c r="JNZ26" s="961"/>
      <c r="JOA26" s="961"/>
      <c r="JOB26" s="961"/>
      <c r="JOC26" s="961"/>
      <c r="JOD26" s="961"/>
      <c r="JOE26" s="961"/>
      <c r="JOF26" s="961"/>
      <c r="JOG26" s="961"/>
      <c r="JOH26" s="961"/>
      <c r="JOI26" s="961"/>
      <c r="JOJ26" s="961"/>
      <c r="JOK26" s="961"/>
      <c r="JOL26" s="961"/>
      <c r="JOM26" s="961"/>
      <c r="JON26" s="961"/>
      <c r="JOO26" s="961"/>
      <c r="JOP26" s="961"/>
      <c r="JOQ26" s="961"/>
      <c r="JOR26" s="961"/>
      <c r="JOS26" s="961"/>
      <c r="JOT26" s="961"/>
      <c r="JOU26" s="961"/>
      <c r="JOV26" s="961"/>
      <c r="JOW26" s="961"/>
      <c r="JOX26" s="961"/>
      <c r="JOY26" s="961"/>
      <c r="JOZ26" s="961"/>
      <c r="JPA26" s="961"/>
      <c r="JPB26" s="961"/>
      <c r="JPC26" s="961"/>
      <c r="JPD26" s="961"/>
      <c r="JPE26" s="961"/>
      <c r="JPF26" s="961"/>
      <c r="JPG26" s="961"/>
      <c r="JPH26" s="961"/>
      <c r="JPI26" s="961"/>
      <c r="JPJ26" s="961"/>
      <c r="JPK26" s="961"/>
      <c r="JPL26" s="961"/>
      <c r="JPM26" s="961"/>
      <c r="JPN26" s="961"/>
      <c r="JPO26" s="961"/>
      <c r="JPP26" s="961"/>
      <c r="JPQ26" s="961"/>
      <c r="JPR26" s="961"/>
      <c r="JPS26" s="961"/>
      <c r="JPT26" s="961"/>
      <c r="JPU26" s="961"/>
      <c r="JPV26" s="961"/>
      <c r="JPW26" s="961"/>
      <c r="JPX26" s="961"/>
      <c r="JPY26" s="961"/>
      <c r="JPZ26" s="961"/>
      <c r="JQA26" s="961"/>
      <c r="JQB26" s="961"/>
      <c r="JQC26" s="961"/>
      <c r="JQD26" s="961"/>
      <c r="JQE26" s="961"/>
      <c r="JQF26" s="961"/>
      <c r="JQG26" s="961"/>
      <c r="JQH26" s="961"/>
      <c r="JQI26" s="961"/>
      <c r="JQJ26" s="961"/>
      <c r="JQK26" s="961"/>
      <c r="JQL26" s="961"/>
      <c r="JQM26" s="961"/>
      <c r="JQN26" s="961"/>
      <c r="JQO26" s="961"/>
      <c r="JQP26" s="961"/>
      <c r="JQQ26" s="961"/>
      <c r="JQR26" s="961"/>
      <c r="JQS26" s="961"/>
      <c r="JQT26" s="961"/>
      <c r="JQU26" s="961"/>
      <c r="JQV26" s="961"/>
      <c r="JQW26" s="961"/>
      <c r="JQX26" s="961"/>
      <c r="JQY26" s="961"/>
      <c r="JQZ26" s="961"/>
      <c r="JRA26" s="961"/>
      <c r="JRB26" s="961"/>
      <c r="JRC26" s="961"/>
      <c r="JRD26" s="961"/>
      <c r="JRE26" s="961"/>
      <c r="JRF26" s="961"/>
      <c r="JRG26" s="961"/>
      <c r="JRH26" s="961"/>
      <c r="JRI26" s="961"/>
      <c r="JRJ26" s="961"/>
      <c r="JRK26" s="961"/>
      <c r="JRL26" s="961"/>
      <c r="JRM26" s="961"/>
      <c r="JRN26" s="961"/>
      <c r="JRO26" s="961"/>
      <c r="JRP26" s="961"/>
      <c r="JRQ26" s="961"/>
      <c r="JRR26" s="961"/>
      <c r="JRS26" s="961"/>
      <c r="JRT26" s="961"/>
      <c r="JRU26" s="961"/>
      <c r="JRV26" s="961"/>
      <c r="JRW26" s="961"/>
      <c r="JRX26" s="961"/>
      <c r="JRY26" s="961"/>
      <c r="JRZ26" s="961"/>
      <c r="JSA26" s="961"/>
      <c r="JSB26" s="961"/>
      <c r="JSC26" s="961"/>
      <c r="JSD26" s="961"/>
      <c r="JSE26" s="961"/>
      <c r="JSF26" s="961"/>
      <c r="JSG26" s="961"/>
      <c r="JSH26" s="961"/>
      <c r="JSI26" s="961"/>
      <c r="JSJ26" s="961"/>
      <c r="JSK26" s="961"/>
      <c r="JSL26" s="961"/>
      <c r="JSM26" s="961"/>
      <c r="JSN26" s="961"/>
      <c r="JSO26" s="961"/>
      <c r="JSP26" s="961"/>
      <c r="JSQ26" s="961"/>
      <c r="JSR26" s="961"/>
      <c r="JSS26" s="961"/>
      <c r="JST26" s="961"/>
      <c r="JSU26" s="961"/>
      <c r="JSV26" s="961"/>
      <c r="JSW26" s="961"/>
      <c r="JSX26" s="961"/>
      <c r="JSY26" s="961"/>
      <c r="JSZ26" s="961"/>
      <c r="JTA26" s="961"/>
      <c r="JTB26" s="961"/>
      <c r="JTC26" s="961"/>
      <c r="JTD26" s="961"/>
      <c r="JTE26" s="961"/>
      <c r="JTF26" s="961"/>
      <c r="JTG26" s="961"/>
      <c r="JTH26" s="961"/>
      <c r="JTI26" s="961"/>
      <c r="JTJ26" s="961"/>
      <c r="JTK26" s="961"/>
      <c r="JTL26" s="961"/>
      <c r="JTM26" s="961"/>
      <c r="JTN26" s="961"/>
      <c r="JTO26" s="961"/>
      <c r="JTP26" s="961"/>
      <c r="JTQ26" s="961"/>
      <c r="JTR26" s="961"/>
      <c r="JTS26" s="961"/>
      <c r="JTT26" s="961"/>
      <c r="JTU26" s="961"/>
      <c r="JTV26" s="961"/>
      <c r="JTW26" s="961"/>
      <c r="JTX26" s="961"/>
      <c r="JTY26" s="961"/>
      <c r="JTZ26" s="961"/>
      <c r="JUA26" s="961"/>
      <c r="JUB26" s="961"/>
      <c r="JUC26" s="961"/>
      <c r="JUD26" s="961"/>
      <c r="JUE26" s="961"/>
      <c r="JUF26" s="961"/>
      <c r="JUG26" s="961"/>
      <c r="JUH26" s="961"/>
      <c r="JUI26" s="961"/>
      <c r="JUJ26" s="961"/>
      <c r="JUK26" s="961"/>
      <c r="JUL26" s="961"/>
      <c r="JUM26" s="961"/>
      <c r="JUN26" s="961"/>
      <c r="JUO26" s="961"/>
      <c r="JUP26" s="961"/>
      <c r="JUQ26" s="961"/>
      <c r="JUR26" s="961"/>
      <c r="JUS26" s="961"/>
      <c r="JUT26" s="961"/>
      <c r="JUU26" s="961"/>
      <c r="JUV26" s="961"/>
      <c r="JUW26" s="961"/>
      <c r="JUX26" s="961"/>
      <c r="JUY26" s="961"/>
      <c r="JUZ26" s="961"/>
      <c r="JVA26" s="961"/>
      <c r="JVB26" s="961"/>
      <c r="JVC26" s="961"/>
      <c r="JVD26" s="961"/>
      <c r="JVE26" s="961"/>
      <c r="JVF26" s="961"/>
      <c r="JVG26" s="961"/>
      <c r="JVH26" s="961"/>
      <c r="JVI26" s="961"/>
      <c r="JVJ26" s="961"/>
      <c r="JVK26" s="961"/>
      <c r="JVL26" s="961"/>
      <c r="JVM26" s="961"/>
      <c r="JVN26" s="961"/>
      <c r="JVO26" s="961"/>
      <c r="JVP26" s="961"/>
      <c r="JVQ26" s="961"/>
      <c r="JVR26" s="961"/>
      <c r="JVS26" s="961"/>
      <c r="JVT26" s="961"/>
      <c r="JVU26" s="961"/>
      <c r="JVV26" s="961"/>
      <c r="JVW26" s="961"/>
      <c r="JVX26" s="961"/>
      <c r="JVY26" s="961"/>
      <c r="JVZ26" s="961"/>
      <c r="JWA26" s="961"/>
      <c r="JWB26" s="961"/>
      <c r="JWC26" s="961"/>
      <c r="JWD26" s="961"/>
      <c r="JWE26" s="961"/>
      <c r="JWF26" s="961"/>
      <c r="JWG26" s="961"/>
      <c r="JWH26" s="961"/>
      <c r="JWI26" s="961"/>
      <c r="JWJ26" s="961"/>
      <c r="JWK26" s="961"/>
      <c r="JWL26" s="961"/>
      <c r="JWM26" s="961"/>
      <c r="JWN26" s="961"/>
      <c r="JWO26" s="961"/>
      <c r="JWP26" s="961"/>
      <c r="JWQ26" s="961"/>
      <c r="JWR26" s="961"/>
      <c r="JWS26" s="961"/>
      <c r="JWT26" s="961"/>
      <c r="JWU26" s="961"/>
      <c r="JWV26" s="961"/>
      <c r="JWW26" s="961"/>
      <c r="JWX26" s="961"/>
      <c r="JWY26" s="961"/>
      <c r="JWZ26" s="961"/>
      <c r="JXA26" s="961"/>
      <c r="JXB26" s="961"/>
      <c r="JXC26" s="961"/>
      <c r="JXD26" s="961"/>
      <c r="JXE26" s="961"/>
      <c r="JXF26" s="961"/>
      <c r="JXG26" s="961"/>
      <c r="JXH26" s="961"/>
      <c r="JXI26" s="961"/>
      <c r="JXJ26" s="961"/>
      <c r="JXK26" s="961"/>
      <c r="JXL26" s="961"/>
      <c r="JXM26" s="961"/>
      <c r="JXN26" s="961"/>
      <c r="JXO26" s="961"/>
      <c r="JXP26" s="961"/>
      <c r="JXQ26" s="961"/>
      <c r="JXR26" s="961"/>
      <c r="JXS26" s="961"/>
      <c r="JXT26" s="961"/>
      <c r="JXU26" s="961"/>
      <c r="JXV26" s="961"/>
      <c r="JXW26" s="961"/>
      <c r="JXX26" s="961"/>
      <c r="JXY26" s="961"/>
      <c r="JXZ26" s="961"/>
      <c r="JYA26" s="961"/>
      <c r="JYB26" s="961"/>
      <c r="JYC26" s="961"/>
      <c r="JYD26" s="961"/>
      <c r="JYE26" s="961"/>
      <c r="JYF26" s="961"/>
      <c r="JYG26" s="961"/>
      <c r="JYH26" s="961"/>
      <c r="JYI26" s="961"/>
      <c r="JYJ26" s="961"/>
      <c r="JYK26" s="961"/>
      <c r="JYL26" s="961"/>
      <c r="JYM26" s="961"/>
      <c r="JYN26" s="961"/>
      <c r="JYO26" s="961"/>
      <c r="JYP26" s="961"/>
      <c r="JYQ26" s="961"/>
      <c r="JYR26" s="961"/>
      <c r="JYS26" s="961"/>
      <c r="JYT26" s="961"/>
      <c r="JYU26" s="961"/>
      <c r="JYV26" s="961"/>
      <c r="JYW26" s="961"/>
      <c r="JYX26" s="961"/>
      <c r="JYY26" s="961"/>
      <c r="JYZ26" s="961"/>
      <c r="JZA26" s="961"/>
      <c r="JZB26" s="961"/>
      <c r="JZC26" s="961"/>
      <c r="JZD26" s="961"/>
      <c r="JZE26" s="961"/>
      <c r="JZF26" s="961"/>
      <c r="JZG26" s="961"/>
      <c r="JZH26" s="961"/>
      <c r="JZI26" s="961"/>
      <c r="JZJ26" s="961"/>
      <c r="JZK26" s="961"/>
      <c r="JZL26" s="961"/>
      <c r="JZM26" s="961"/>
      <c r="JZN26" s="961"/>
      <c r="JZO26" s="961"/>
      <c r="JZP26" s="961"/>
      <c r="JZQ26" s="961"/>
      <c r="JZR26" s="961"/>
      <c r="JZS26" s="961"/>
      <c r="JZT26" s="961"/>
      <c r="JZU26" s="961"/>
      <c r="JZV26" s="961"/>
      <c r="JZW26" s="961"/>
      <c r="JZX26" s="961"/>
      <c r="JZY26" s="961"/>
      <c r="JZZ26" s="961"/>
      <c r="KAA26" s="961"/>
      <c r="KAB26" s="961"/>
      <c r="KAC26" s="961"/>
      <c r="KAD26" s="961"/>
      <c r="KAE26" s="961"/>
      <c r="KAF26" s="961"/>
      <c r="KAG26" s="961"/>
      <c r="KAH26" s="961"/>
      <c r="KAI26" s="961"/>
      <c r="KAJ26" s="961"/>
      <c r="KAK26" s="961"/>
      <c r="KAL26" s="961"/>
      <c r="KAM26" s="961"/>
      <c r="KAN26" s="961"/>
      <c r="KAO26" s="961"/>
      <c r="KAP26" s="961"/>
      <c r="KAQ26" s="961"/>
      <c r="KAR26" s="961"/>
      <c r="KAS26" s="961"/>
      <c r="KAT26" s="961"/>
      <c r="KAU26" s="961"/>
      <c r="KAV26" s="961"/>
      <c r="KAW26" s="961"/>
      <c r="KAX26" s="961"/>
      <c r="KAY26" s="961"/>
      <c r="KAZ26" s="961"/>
      <c r="KBA26" s="961"/>
      <c r="KBB26" s="961"/>
      <c r="KBC26" s="961"/>
      <c r="KBD26" s="961"/>
      <c r="KBE26" s="961"/>
      <c r="KBF26" s="961"/>
      <c r="KBG26" s="961"/>
      <c r="KBH26" s="961"/>
      <c r="KBI26" s="961"/>
      <c r="KBJ26" s="961"/>
      <c r="KBK26" s="961"/>
      <c r="KBL26" s="961"/>
      <c r="KBM26" s="961"/>
      <c r="KBN26" s="961"/>
      <c r="KBO26" s="961"/>
      <c r="KBP26" s="961"/>
      <c r="KBQ26" s="961"/>
      <c r="KBR26" s="961"/>
      <c r="KBS26" s="961"/>
      <c r="KBT26" s="961"/>
      <c r="KBU26" s="961"/>
      <c r="KBV26" s="961"/>
      <c r="KBW26" s="961"/>
      <c r="KBX26" s="961"/>
      <c r="KBY26" s="961"/>
      <c r="KBZ26" s="961"/>
      <c r="KCA26" s="961"/>
      <c r="KCB26" s="961"/>
      <c r="KCC26" s="961"/>
      <c r="KCD26" s="961"/>
      <c r="KCE26" s="961"/>
      <c r="KCF26" s="961"/>
      <c r="KCG26" s="961"/>
      <c r="KCH26" s="961"/>
      <c r="KCI26" s="961"/>
      <c r="KCJ26" s="961"/>
      <c r="KCK26" s="961"/>
      <c r="KCL26" s="961"/>
      <c r="KCM26" s="961"/>
      <c r="KCN26" s="961"/>
      <c r="KCO26" s="961"/>
      <c r="KCP26" s="961"/>
      <c r="KCQ26" s="961"/>
      <c r="KCR26" s="961"/>
      <c r="KCS26" s="961"/>
      <c r="KCT26" s="961"/>
      <c r="KCU26" s="961"/>
      <c r="KCV26" s="961"/>
      <c r="KCW26" s="961"/>
      <c r="KCX26" s="961"/>
      <c r="KCY26" s="961"/>
      <c r="KCZ26" s="961"/>
      <c r="KDA26" s="961"/>
      <c r="KDB26" s="961"/>
      <c r="KDC26" s="961"/>
      <c r="KDD26" s="961"/>
      <c r="KDE26" s="961"/>
      <c r="KDF26" s="961"/>
      <c r="KDG26" s="961"/>
      <c r="KDH26" s="961"/>
      <c r="KDI26" s="961"/>
      <c r="KDJ26" s="961"/>
      <c r="KDK26" s="961"/>
      <c r="KDL26" s="961"/>
      <c r="KDM26" s="961"/>
      <c r="KDN26" s="961"/>
      <c r="KDO26" s="961"/>
      <c r="KDP26" s="961"/>
      <c r="KDQ26" s="961"/>
      <c r="KDR26" s="961"/>
      <c r="KDS26" s="961"/>
      <c r="KDT26" s="961"/>
      <c r="KDU26" s="961"/>
      <c r="KDV26" s="961"/>
      <c r="KDW26" s="961"/>
      <c r="KDX26" s="961"/>
      <c r="KDY26" s="961"/>
      <c r="KDZ26" s="961"/>
      <c r="KEA26" s="961"/>
      <c r="KEB26" s="961"/>
      <c r="KEC26" s="961"/>
      <c r="KED26" s="961"/>
      <c r="KEE26" s="961"/>
      <c r="KEF26" s="961"/>
      <c r="KEG26" s="961"/>
      <c r="KEH26" s="961"/>
      <c r="KEI26" s="961"/>
      <c r="KEJ26" s="961"/>
      <c r="KEK26" s="961"/>
      <c r="KEL26" s="961"/>
      <c r="KEM26" s="961"/>
      <c r="KEN26" s="961"/>
      <c r="KEO26" s="961"/>
      <c r="KEP26" s="961"/>
      <c r="KEQ26" s="961"/>
      <c r="KER26" s="961"/>
      <c r="KES26" s="961"/>
      <c r="KET26" s="961"/>
      <c r="KEU26" s="961"/>
      <c r="KEV26" s="961"/>
      <c r="KEW26" s="961"/>
      <c r="KEX26" s="961"/>
      <c r="KEY26" s="961"/>
      <c r="KEZ26" s="961"/>
      <c r="KFA26" s="961"/>
      <c r="KFB26" s="961"/>
      <c r="KFC26" s="961"/>
      <c r="KFD26" s="961"/>
      <c r="KFE26" s="961"/>
      <c r="KFF26" s="961"/>
      <c r="KFG26" s="961"/>
      <c r="KFH26" s="961"/>
      <c r="KFI26" s="961"/>
      <c r="KFJ26" s="961"/>
      <c r="KFK26" s="961"/>
      <c r="KFL26" s="961"/>
      <c r="KFM26" s="961"/>
      <c r="KFN26" s="961"/>
      <c r="KFO26" s="961"/>
      <c r="KFP26" s="961"/>
      <c r="KFQ26" s="961"/>
      <c r="KFR26" s="961"/>
      <c r="KFS26" s="961"/>
      <c r="KFT26" s="961"/>
      <c r="KFU26" s="961"/>
      <c r="KFV26" s="961"/>
      <c r="KFW26" s="961"/>
      <c r="KFX26" s="961"/>
      <c r="KFY26" s="961"/>
      <c r="KFZ26" s="961"/>
      <c r="KGA26" s="961"/>
      <c r="KGB26" s="961"/>
      <c r="KGC26" s="961"/>
      <c r="KGD26" s="961"/>
      <c r="KGE26" s="961"/>
      <c r="KGF26" s="961"/>
      <c r="KGG26" s="961"/>
      <c r="KGH26" s="961"/>
      <c r="KGI26" s="961"/>
      <c r="KGJ26" s="961"/>
      <c r="KGK26" s="961"/>
      <c r="KGL26" s="961"/>
      <c r="KGM26" s="961"/>
      <c r="KGN26" s="961"/>
      <c r="KGO26" s="961"/>
      <c r="KGP26" s="961"/>
      <c r="KGQ26" s="961"/>
      <c r="KGR26" s="961"/>
      <c r="KGS26" s="961"/>
      <c r="KGT26" s="961"/>
      <c r="KGU26" s="961"/>
      <c r="KGV26" s="961"/>
      <c r="KGW26" s="961"/>
      <c r="KGX26" s="961"/>
      <c r="KGY26" s="961"/>
      <c r="KGZ26" s="961"/>
      <c r="KHA26" s="961"/>
      <c r="KHB26" s="961"/>
      <c r="KHC26" s="961"/>
      <c r="KHD26" s="961"/>
      <c r="KHE26" s="961"/>
      <c r="KHF26" s="961"/>
      <c r="KHG26" s="961"/>
      <c r="KHH26" s="961"/>
      <c r="KHI26" s="961"/>
      <c r="KHJ26" s="961"/>
      <c r="KHK26" s="961"/>
      <c r="KHL26" s="961"/>
      <c r="KHM26" s="961"/>
      <c r="KHN26" s="961"/>
      <c r="KHO26" s="961"/>
      <c r="KHP26" s="961"/>
      <c r="KHQ26" s="961"/>
      <c r="KHR26" s="961"/>
      <c r="KHS26" s="961"/>
      <c r="KHT26" s="961"/>
      <c r="KHU26" s="961"/>
      <c r="KHV26" s="961"/>
      <c r="KHW26" s="961"/>
      <c r="KHX26" s="961"/>
      <c r="KHY26" s="961"/>
      <c r="KHZ26" s="961"/>
      <c r="KIA26" s="961"/>
      <c r="KIB26" s="961"/>
      <c r="KIC26" s="961"/>
      <c r="KID26" s="961"/>
      <c r="KIE26" s="961"/>
      <c r="KIF26" s="961"/>
      <c r="KIG26" s="961"/>
      <c r="KIH26" s="961"/>
      <c r="KII26" s="961"/>
      <c r="KIJ26" s="961"/>
      <c r="KIK26" s="961"/>
      <c r="KIL26" s="961"/>
      <c r="KIM26" s="961"/>
      <c r="KIN26" s="961"/>
      <c r="KIO26" s="961"/>
      <c r="KIP26" s="961"/>
      <c r="KIQ26" s="961"/>
      <c r="KIR26" s="961"/>
      <c r="KIS26" s="961"/>
      <c r="KIT26" s="961"/>
      <c r="KIU26" s="961"/>
      <c r="KIV26" s="961"/>
      <c r="KIW26" s="961"/>
      <c r="KIX26" s="961"/>
      <c r="KIY26" s="961"/>
      <c r="KIZ26" s="961"/>
      <c r="KJA26" s="961"/>
      <c r="KJB26" s="961"/>
      <c r="KJC26" s="961"/>
      <c r="KJD26" s="961"/>
      <c r="KJE26" s="961"/>
      <c r="KJF26" s="961"/>
      <c r="KJG26" s="961"/>
      <c r="KJH26" s="961"/>
      <c r="KJI26" s="961"/>
      <c r="KJJ26" s="961"/>
      <c r="KJK26" s="961"/>
      <c r="KJL26" s="961"/>
      <c r="KJM26" s="961"/>
      <c r="KJN26" s="961"/>
      <c r="KJO26" s="961"/>
      <c r="KJP26" s="961"/>
      <c r="KJQ26" s="961"/>
      <c r="KJR26" s="961"/>
      <c r="KJS26" s="961"/>
      <c r="KJT26" s="961"/>
      <c r="KJU26" s="961"/>
      <c r="KJV26" s="961"/>
      <c r="KJW26" s="961"/>
      <c r="KJX26" s="961"/>
      <c r="KJY26" s="961"/>
      <c r="KJZ26" s="961"/>
      <c r="KKA26" s="961"/>
      <c r="KKB26" s="961"/>
      <c r="KKC26" s="961"/>
      <c r="KKD26" s="961"/>
      <c r="KKE26" s="961"/>
      <c r="KKF26" s="961"/>
      <c r="KKG26" s="961"/>
      <c r="KKH26" s="961"/>
      <c r="KKI26" s="961"/>
      <c r="KKJ26" s="961"/>
      <c r="KKK26" s="961"/>
      <c r="KKL26" s="961"/>
      <c r="KKM26" s="961"/>
      <c r="KKN26" s="961"/>
      <c r="KKO26" s="961"/>
      <c r="KKP26" s="961"/>
      <c r="KKQ26" s="961"/>
      <c r="KKR26" s="961"/>
      <c r="KKS26" s="961"/>
      <c r="KKT26" s="961"/>
      <c r="KKU26" s="961"/>
      <c r="KKV26" s="961"/>
      <c r="KKW26" s="961"/>
      <c r="KKX26" s="961"/>
      <c r="KKY26" s="961"/>
      <c r="KKZ26" s="961"/>
      <c r="KLA26" s="961"/>
      <c r="KLB26" s="961"/>
      <c r="KLC26" s="961"/>
      <c r="KLD26" s="961"/>
      <c r="KLE26" s="961"/>
      <c r="KLF26" s="961"/>
      <c r="KLG26" s="961"/>
      <c r="KLH26" s="961"/>
      <c r="KLI26" s="961"/>
      <c r="KLJ26" s="961"/>
      <c r="KLK26" s="961"/>
      <c r="KLL26" s="961"/>
      <c r="KLM26" s="961"/>
      <c r="KLN26" s="961"/>
      <c r="KLO26" s="961"/>
      <c r="KLP26" s="961"/>
      <c r="KLQ26" s="961"/>
      <c r="KLR26" s="961"/>
      <c r="KLS26" s="961"/>
      <c r="KLT26" s="961"/>
      <c r="KLU26" s="961"/>
      <c r="KLV26" s="961"/>
      <c r="KLW26" s="961"/>
      <c r="KLX26" s="961"/>
      <c r="KLY26" s="961"/>
      <c r="KLZ26" s="961"/>
      <c r="KMA26" s="961"/>
      <c r="KMB26" s="961"/>
      <c r="KMC26" s="961"/>
      <c r="KMD26" s="961"/>
      <c r="KME26" s="961"/>
      <c r="KMF26" s="961"/>
      <c r="KMG26" s="961"/>
      <c r="KMH26" s="961"/>
      <c r="KMI26" s="961"/>
      <c r="KMJ26" s="961"/>
      <c r="KMK26" s="961"/>
      <c r="KML26" s="961"/>
      <c r="KMM26" s="961"/>
      <c r="KMN26" s="961"/>
      <c r="KMO26" s="961"/>
      <c r="KMP26" s="961"/>
      <c r="KMQ26" s="961"/>
      <c r="KMR26" s="961"/>
      <c r="KMS26" s="961"/>
      <c r="KMT26" s="961"/>
      <c r="KMU26" s="961"/>
      <c r="KMV26" s="961"/>
      <c r="KMW26" s="961"/>
      <c r="KMX26" s="961"/>
      <c r="KMY26" s="961"/>
      <c r="KMZ26" s="961"/>
      <c r="KNA26" s="961"/>
      <c r="KNB26" s="961"/>
      <c r="KNC26" s="961"/>
      <c r="KND26" s="961"/>
      <c r="KNE26" s="961"/>
      <c r="KNF26" s="961"/>
      <c r="KNG26" s="961"/>
      <c r="KNH26" s="961"/>
      <c r="KNI26" s="961"/>
      <c r="KNJ26" s="961"/>
      <c r="KNK26" s="961"/>
      <c r="KNL26" s="961"/>
      <c r="KNM26" s="961"/>
      <c r="KNN26" s="961"/>
      <c r="KNO26" s="961"/>
      <c r="KNP26" s="961"/>
      <c r="KNQ26" s="961"/>
      <c r="KNR26" s="961"/>
      <c r="KNS26" s="961"/>
      <c r="KNT26" s="961"/>
      <c r="KNU26" s="961"/>
      <c r="KNV26" s="961"/>
      <c r="KNW26" s="961"/>
      <c r="KNX26" s="961"/>
      <c r="KNY26" s="961"/>
      <c r="KNZ26" s="961"/>
      <c r="KOA26" s="961"/>
      <c r="KOB26" s="961"/>
      <c r="KOC26" s="961"/>
      <c r="KOD26" s="961"/>
      <c r="KOE26" s="961"/>
      <c r="KOF26" s="961"/>
      <c r="KOG26" s="961"/>
      <c r="KOH26" s="961"/>
      <c r="KOI26" s="961"/>
      <c r="KOJ26" s="961"/>
      <c r="KOK26" s="961"/>
      <c r="KOL26" s="961"/>
      <c r="KOM26" s="961"/>
      <c r="KON26" s="961"/>
      <c r="KOO26" s="961"/>
      <c r="KOP26" s="961"/>
      <c r="KOQ26" s="961"/>
      <c r="KOR26" s="961"/>
      <c r="KOS26" s="961"/>
      <c r="KOT26" s="961"/>
      <c r="KOU26" s="961"/>
      <c r="KOV26" s="961"/>
      <c r="KOW26" s="961"/>
      <c r="KOX26" s="961"/>
      <c r="KOY26" s="961"/>
      <c r="KOZ26" s="961"/>
      <c r="KPA26" s="961"/>
      <c r="KPB26" s="961"/>
      <c r="KPC26" s="961"/>
      <c r="KPD26" s="961"/>
      <c r="KPE26" s="961"/>
      <c r="KPF26" s="961"/>
      <c r="KPG26" s="961"/>
      <c r="KPH26" s="961"/>
      <c r="KPI26" s="961"/>
      <c r="KPJ26" s="961"/>
      <c r="KPK26" s="961"/>
      <c r="KPL26" s="961"/>
      <c r="KPM26" s="961"/>
      <c r="KPN26" s="961"/>
      <c r="KPO26" s="961"/>
      <c r="KPP26" s="961"/>
      <c r="KPQ26" s="961"/>
      <c r="KPR26" s="961"/>
      <c r="KPS26" s="961"/>
      <c r="KPT26" s="961"/>
      <c r="KPU26" s="961"/>
      <c r="KPV26" s="961"/>
      <c r="KPW26" s="961"/>
      <c r="KPX26" s="961"/>
      <c r="KPY26" s="961"/>
      <c r="KPZ26" s="961"/>
      <c r="KQA26" s="961"/>
      <c r="KQB26" s="961"/>
      <c r="KQC26" s="961"/>
      <c r="KQD26" s="961"/>
      <c r="KQE26" s="961"/>
      <c r="KQF26" s="961"/>
      <c r="KQG26" s="961"/>
      <c r="KQH26" s="961"/>
      <c r="KQI26" s="961"/>
      <c r="KQJ26" s="961"/>
      <c r="KQK26" s="961"/>
      <c r="KQL26" s="961"/>
      <c r="KQM26" s="961"/>
      <c r="KQN26" s="961"/>
      <c r="KQO26" s="961"/>
      <c r="KQP26" s="961"/>
      <c r="KQQ26" s="961"/>
      <c r="KQR26" s="961"/>
      <c r="KQS26" s="961"/>
      <c r="KQT26" s="961"/>
      <c r="KQU26" s="961"/>
      <c r="KQV26" s="961"/>
      <c r="KQW26" s="961"/>
      <c r="KQX26" s="961"/>
      <c r="KQY26" s="961"/>
      <c r="KQZ26" s="961"/>
      <c r="KRA26" s="961"/>
      <c r="KRB26" s="961"/>
      <c r="KRC26" s="961"/>
      <c r="KRD26" s="961"/>
      <c r="KRE26" s="961"/>
      <c r="KRF26" s="961"/>
      <c r="KRG26" s="961"/>
      <c r="KRH26" s="961"/>
      <c r="KRI26" s="961"/>
      <c r="KRJ26" s="961"/>
      <c r="KRK26" s="961"/>
      <c r="KRL26" s="961"/>
      <c r="KRM26" s="961"/>
      <c r="KRN26" s="961"/>
      <c r="KRO26" s="961"/>
      <c r="KRP26" s="961"/>
      <c r="KRQ26" s="961"/>
      <c r="KRR26" s="961"/>
      <c r="KRS26" s="961"/>
      <c r="KRT26" s="961"/>
      <c r="KRU26" s="961"/>
      <c r="KRV26" s="961"/>
      <c r="KRW26" s="961"/>
      <c r="KRX26" s="961"/>
      <c r="KRY26" s="961"/>
      <c r="KRZ26" s="961"/>
      <c r="KSA26" s="961"/>
      <c r="KSB26" s="961"/>
      <c r="KSC26" s="961"/>
      <c r="KSD26" s="961"/>
      <c r="KSE26" s="961"/>
      <c r="KSF26" s="961"/>
      <c r="KSG26" s="961"/>
      <c r="KSH26" s="961"/>
      <c r="KSI26" s="961"/>
      <c r="KSJ26" s="961"/>
      <c r="KSK26" s="961"/>
      <c r="KSL26" s="961"/>
      <c r="KSM26" s="961"/>
      <c r="KSN26" s="961"/>
      <c r="KSO26" s="961"/>
      <c r="KSP26" s="961"/>
      <c r="KSQ26" s="961"/>
      <c r="KSR26" s="961"/>
      <c r="KSS26" s="961"/>
      <c r="KST26" s="961"/>
      <c r="KSU26" s="961"/>
      <c r="KSV26" s="961"/>
      <c r="KSW26" s="961"/>
      <c r="KSX26" s="961"/>
      <c r="KSY26" s="961"/>
      <c r="KSZ26" s="961"/>
      <c r="KTA26" s="961"/>
      <c r="KTB26" s="961"/>
      <c r="KTC26" s="961"/>
      <c r="KTD26" s="961"/>
      <c r="KTE26" s="961"/>
      <c r="KTF26" s="961"/>
      <c r="KTG26" s="961"/>
      <c r="KTH26" s="961"/>
      <c r="KTI26" s="961"/>
      <c r="KTJ26" s="961"/>
      <c r="KTK26" s="961"/>
      <c r="KTL26" s="961"/>
      <c r="KTM26" s="961"/>
      <c r="KTN26" s="961"/>
      <c r="KTO26" s="961"/>
      <c r="KTP26" s="961"/>
      <c r="KTQ26" s="961"/>
      <c r="KTR26" s="961"/>
      <c r="KTS26" s="961"/>
      <c r="KTT26" s="961"/>
      <c r="KTU26" s="961"/>
      <c r="KTV26" s="961"/>
      <c r="KTW26" s="961"/>
      <c r="KTX26" s="961"/>
      <c r="KTY26" s="961"/>
      <c r="KTZ26" s="961"/>
      <c r="KUA26" s="961"/>
      <c r="KUB26" s="961"/>
      <c r="KUC26" s="961"/>
      <c r="KUD26" s="961"/>
      <c r="KUE26" s="961"/>
      <c r="KUF26" s="961"/>
      <c r="KUG26" s="961"/>
      <c r="KUH26" s="961"/>
      <c r="KUI26" s="961"/>
      <c r="KUJ26" s="961"/>
      <c r="KUK26" s="961"/>
      <c r="KUL26" s="961"/>
      <c r="KUM26" s="961"/>
      <c r="KUN26" s="961"/>
      <c r="KUO26" s="961"/>
      <c r="KUP26" s="961"/>
      <c r="KUQ26" s="961"/>
      <c r="KUR26" s="961"/>
      <c r="KUS26" s="961"/>
      <c r="KUT26" s="961"/>
      <c r="KUU26" s="961"/>
      <c r="KUV26" s="961"/>
      <c r="KUW26" s="961"/>
      <c r="KUX26" s="961"/>
      <c r="KUY26" s="961"/>
      <c r="KUZ26" s="961"/>
      <c r="KVA26" s="961"/>
      <c r="KVB26" s="961"/>
      <c r="KVC26" s="961"/>
      <c r="KVD26" s="961"/>
      <c r="KVE26" s="961"/>
      <c r="KVF26" s="961"/>
      <c r="KVG26" s="961"/>
      <c r="KVH26" s="961"/>
      <c r="KVI26" s="961"/>
      <c r="KVJ26" s="961"/>
      <c r="KVK26" s="961"/>
      <c r="KVL26" s="961"/>
      <c r="KVM26" s="961"/>
      <c r="KVN26" s="961"/>
      <c r="KVO26" s="961"/>
      <c r="KVP26" s="961"/>
      <c r="KVQ26" s="961"/>
      <c r="KVR26" s="961"/>
      <c r="KVS26" s="961"/>
      <c r="KVT26" s="961"/>
      <c r="KVU26" s="961"/>
      <c r="KVV26" s="961"/>
      <c r="KVW26" s="961"/>
      <c r="KVX26" s="961"/>
      <c r="KVY26" s="961"/>
      <c r="KVZ26" s="961"/>
      <c r="KWA26" s="961"/>
      <c r="KWB26" s="961"/>
      <c r="KWC26" s="961"/>
      <c r="KWD26" s="961"/>
      <c r="KWE26" s="961"/>
      <c r="KWF26" s="961"/>
      <c r="KWG26" s="961"/>
      <c r="KWH26" s="961"/>
      <c r="KWI26" s="961"/>
      <c r="KWJ26" s="961"/>
      <c r="KWK26" s="961"/>
      <c r="KWL26" s="961"/>
      <c r="KWM26" s="961"/>
      <c r="KWN26" s="961"/>
      <c r="KWO26" s="961"/>
      <c r="KWP26" s="961"/>
      <c r="KWQ26" s="961"/>
      <c r="KWR26" s="961"/>
      <c r="KWS26" s="961"/>
      <c r="KWT26" s="961"/>
      <c r="KWU26" s="961"/>
      <c r="KWV26" s="961"/>
      <c r="KWW26" s="961"/>
      <c r="KWX26" s="961"/>
      <c r="KWY26" s="961"/>
      <c r="KWZ26" s="961"/>
      <c r="KXA26" s="961"/>
      <c r="KXB26" s="961"/>
      <c r="KXC26" s="961"/>
      <c r="KXD26" s="961"/>
      <c r="KXE26" s="961"/>
      <c r="KXF26" s="961"/>
      <c r="KXG26" s="961"/>
      <c r="KXH26" s="961"/>
      <c r="KXI26" s="961"/>
      <c r="KXJ26" s="961"/>
      <c r="KXK26" s="961"/>
      <c r="KXL26" s="961"/>
      <c r="KXM26" s="961"/>
      <c r="KXN26" s="961"/>
      <c r="KXO26" s="961"/>
      <c r="KXP26" s="961"/>
      <c r="KXQ26" s="961"/>
      <c r="KXR26" s="961"/>
      <c r="KXS26" s="961"/>
      <c r="KXT26" s="961"/>
      <c r="KXU26" s="961"/>
      <c r="KXV26" s="961"/>
      <c r="KXW26" s="961"/>
      <c r="KXX26" s="961"/>
      <c r="KXY26" s="961"/>
      <c r="KXZ26" s="961"/>
      <c r="KYA26" s="961"/>
      <c r="KYB26" s="961"/>
      <c r="KYC26" s="961"/>
      <c r="KYD26" s="961"/>
      <c r="KYE26" s="961"/>
      <c r="KYF26" s="961"/>
      <c r="KYG26" s="961"/>
      <c r="KYH26" s="961"/>
      <c r="KYI26" s="961"/>
      <c r="KYJ26" s="961"/>
      <c r="KYK26" s="961"/>
      <c r="KYL26" s="961"/>
      <c r="KYM26" s="961"/>
      <c r="KYN26" s="961"/>
      <c r="KYO26" s="961"/>
      <c r="KYP26" s="961"/>
      <c r="KYQ26" s="961"/>
      <c r="KYR26" s="961"/>
      <c r="KYS26" s="961"/>
      <c r="KYT26" s="961"/>
      <c r="KYU26" s="961"/>
      <c r="KYV26" s="961"/>
      <c r="KYW26" s="961"/>
      <c r="KYX26" s="961"/>
      <c r="KYY26" s="961"/>
      <c r="KYZ26" s="961"/>
      <c r="KZA26" s="961"/>
      <c r="KZB26" s="961"/>
      <c r="KZC26" s="961"/>
      <c r="KZD26" s="961"/>
      <c r="KZE26" s="961"/>
      <c r="KZF26" s="961"/>
      <c r="KZG26" s="961"/>
      <c r="KZH26" s="961"/>
      <c r="KZI26" s="961"/>
      <c r="KZJ26" s="961"/>
      <c r="KZK26" s="961"/>
      <c r="KZL26" s="961"/>
      <c r="KZM26" s="961"/>
      <c r="KZN26" s="961"/>
      <c r="KZO26" s="961"/>
      <c r="KZP26" s="961"/>
      <c r="KZQ26" s="961"/>
      <c r="KZR26" s="961"/>
      <c r="KZS26" s="961"/>
      <c r="KZT26" s="961"/>
      <c r="KZU26" s="961"/>
      <c r="KZV26" s="961"/>
      <c r="KZW26" s="961"/>
      <c r="KZX26" s="961"/>
      <c r="KZY26" s="961"/>
      <c r="KZZ26" s="961"/>
      <c r="LAA26" s="961"/>
      <c r="LAB26" s="961"/>
      <c r="LAC26" s="961"/>
      <c r="LAD26" s="961"/>
      <c r="LAE26" s="961"/>
      <c r="LAF26" s="961"/>
      <c r="LAG26" s="961"/>
      <c r="LAH26" s="961"/>
      <c r="LAI26" s="961"/>
      <c r="LAJ26" s="961"/>
      <c r="LAK26" s="961"/>
      <c r="LAL26" s="961"/>
      <c r="LAM26" s="961"/>
      <c r="LAN26" s="961"/>
      <c r="LAO26" s="961"/>
      <c r="LAP26" s="961"/>
      <c r="LAQ26" s="961"/>
      <c r="LAR26" s="961"/>
      <c r="LAS26" s="961"/>
      <c r="LAT26" s="961"/>
      <c r="LAU26" s="961"/>
      <c r="LAV26" s="961"/>
      <c r="LAW26" s="961"/>
      <c r="LAX26" s="961"/>
      <c r="LAY26" s="961"/>
      <c r="LAZ26" s="961"/>
      <c r="LBA26" s="961"/>
      <c r="LBB26" s="961"/>
      <c r="LBC26" s="961"/>
      <c r="LBD26" s="961"/>
      <c r="LBE26" s="961"/>
      <c r="LBF26" s="961"/>
      <c r="LBG26" s="961"/>
      <c r="LBH26" s="961"/>
      <c r="LBI26" s="961"/>
      <c r="LBJ26" s="961"/>
      <c r="LBK26" s="961"/>
      <c r="LBL26" s="961"/>
      <c r="LBM26" s="961"/>
      <c r="LBN26" s="961"/>
      <c r="LBO26" s="961"/>
      <c r="LBP26" s="961"/>
      <c r="LBQ26" s="961"/>
      <c r="LBR26" s="961"/>
      <c r="LBS26" s="961"/>
      <c r="LBT26" s="961"/>
      <c r="LBU26" s="961"/>
      <c r="LBV26" s="961"/>
      <c r="LBW26" s="961"/>
      <c r="LBX26" s="961"/>
      <c r="LBY26" s="961"/>
      <c r="LBZ26" s="961"/>
      <c r="LCA26" s="961"/>
      <c r="LCB26" s="961"/>
      <c r="LCC26" s="961"/>
      <c r="LCD26" s="961"/>
      <c r="LCE26" s="961"/>
      <c r="LCF26" s="961"/>
      <c r="LCG26" s="961"/>
      <c r="LCH26" s="961"/>
      <c r="LCI26" s="961"/>
      <c r="LCJ26" s="961"/>
      <c r="LCK26" s="961"/>
      <c r="LCL26" s="961"/>
      <c r="LCM26" s="961"/>
      <c r="LCN26" s="961"/>
      <c r="LCO26" s="961"/>
      <c r="LCP26" s="961"/>
      <c r="LCQ26" s="961"/>
      <c r="LCR26" s="961"/>
      <c r="LCS26" s="961"/>
      <c r="LCT26" s="961"/>
      <c r="LCU26" s="961"/>
      <c r="LCV26" s="961"/>
      <c r="LCW26" s="961"/>
      <c r="LCX26" s="961"/>
      <c r="LCY26" s="961"/>
      <c r="LCZ26" s="961"/>
      <c r="LDA26" s="961"/>
      <c r="LDB26" s="961"/>
      <c r="LDC26" s="961"/>
      <c r="LDD26" s="961"/>
      <c r="LDE26" s="961"/>
      <c r="LDF26" s="961"/>
      <c r="LDG26" s="961"/>
      <c r="LDH26" s="961"/>
      <c r="LDI26" s="961"/>
      <c r="LDJ26" s="961"/>
      <c r="LDK26" s="961"/>
      <c r="LDL26" s="961"/>
      <c r="LDM26" s="961"/>
      <c r="LDN26" s="961"/>
      <c r="LDO26" s="961"/>
      <c r="LDP26" s="961"/>
      <c r="LDQ26" s="961"/>
      <c r="LDR26" s="961"/>
      <c r="LDS26" s="961"/>
      <c r="LDT26" s="961"/>
      <c r="LDU26" s="961"/>
      <c r="LDV26" s="961"/>
      <c r="LDW26" s="961"/>
      <c r="LDX26" s="961"/>
      <c r="LDY26" s="961"/>
      <c r="LDZ26" s="961"/>
      <c r="LEA26" s="961"/>
      <c r="LEB26" s="961"/>
      <c r="LEC26" s="961"/>
      <c r="LED26" s="961"/>
      <c r="LEE26" s="961"/>
      <c r="LEF26" s="961"/>
      <c r="LEG26" s="961"/>
      <c r="LEH26" s="961"/>
      <c r="LEI26" s="961"/>
      <c r="LEJ26" s="961"/>
      <c r="LEK26" s="961"/>
      <c r="LEL26" s="961"/>
      <c r="LEM26" s="961"/>
      <c r="LEN26" s="961"/>
      <c r="LEO26" s="961"/>
      <c r="LEP26" s="961"/>
      <c r="LEQ26" s="961"/>
      <c r="LER26" s="961"/>
      <c r="LES26" s="961"/>
      <c r="LET26" s="961"/>
      <c r="LEU26" s="961"/>
      <c r="LEV26" s="961"/>
      <c r="LEW26" s="961"/>
      <c r="LEX26" s="961"/>
      <c r="LEY26" s="961"/>
      <c r="LEZ26" s="961"/>
      <c r="LFA26" s="961"/>
      <c r="LFB26" s="961"/>
      <c r="LFC26" s="961"/>
      <c r="LFD26" s="961"/>
      <c r="LFE26" s="961"/>
      <c r="LFF26" s="961"/>
      <c r="LFG26" s="961"/>
      <c r="LFH26" s="961"/>
      <c r="LFI26" s="961"/>
      <c r="LFJ26" s="961"/>
      <c r="LFK26" s="961"/>
      <c r="LFL26" s="961"/>
      <c r="LFM26" s="961"/>
      <c r="LFN26" s="961"/>
      <c r="LFO26" s="961"/>
      <c r="LFP26" s="961"/>
      <c r="LFQ26" s="961"/>
      <c r="LFR26" s="961"/>
      <c r="LFS26" s="961"/>
      <c r="LFT26" s="961"/>
      <c r="LFU26" s="961"/>
      <c r="LFV26" s="961"/>
      <c r="LFW26" s="961"/>
      <c r="LFX26" s="961"/>
      <c r="LFY26" s="961"/>
      <c r="LFZ26" s="961"/>
      <c r="LGA26" s="961"/>
      <c r="LGB26" s="961"/>
      <c r="LGC26" s="961"/>
      <c r="LGD26" s="961"/>
      <c r="LGE26" s="961"/>
      <c r="LGF26" s="961"/>
      <c r="LGG26" s="961"/>
      <c r="LGH26" s="961"/>
      <c r="LGI26" s="961"/>
      <c r="LGJ26" s="961"/>
      <c r="LGK26" s="961"/>
      <c r="LGL26" s="961"/>
      <c r="LGM26" s="961"/>
      <c r="LGN26" s="961"/>
      <c r="LGO26" s="961"/>
      <c r="LGP26" s="961"/>
      <c r="LGQ26" s="961"/>
      <c r="LGR26" s="961"/>
      <c r="LGS26" s="961"/>
      <c r="LGT26" s="961"/>
      <c r="LGU26" s="961"/>
      <c r="LGV26" s="961"/>
      <c r="LGW26" s="961"/>
      <c r="LGX26" s="961"/>
      <c r="LGY26" s="961"/>
      <c r="LGZ26" s="961"/>
      <c r="LHA26" s="961"/>
      <c r="LHB26" s="961"/>
      <c r="LHC26" s="961"/>
      <c r="LHD26" s="961"/>
      <c r="LHE26" s="961"/>
      <c r="LHF26" s="961"/>
      <c r="LHG26" s="961"/>
      <c r="LHH26" s="961"/>
      <c r="LHI26" s="961"/>
      <c r="LHJ26" s="961"/>
      <c r="LHK26" s="961"/>
      <c r="LHL26" s="961"/>
      <c r="LHM26" s="961"/>
      <c r="LHN26" s="961"/>
      <c r="LHO26" s="961"/>
      <c r="LHP26" s="961"/>
      <c r="LHQ26" s="961"/>
      <c r="LHR26" s="961"/>
      <c r="LHS26" s="961"/>
      <c r="LHT26" s="961"/>
      <c r="LHU26" s="961"/>
      <c r="LHV26" s="961"/>
      <c r="LHW26" s="961"/>
      <c r="LHX26" s="961"/>
      <c r="LHY26" s="961"/>
      <c r="LHZ26" s="961"/>
      <c r="LIA26" s="961"/>
      <c r="LIB26" s="961"/>
      <c r="LIC26" s="961"/>
      <c r="LID26" s="961"/>
      <c r="LIE26" s="961"/>
      <c r="LIF26" s="961"/>
      <c r="LIG26" s="961"/>
      <c r="LIH26" s="961"/>
      <c r="LII26" s="961"/>
      <c r="LIJ26" s="961"/>
      <c r="LIK26" s="961"/>
      <c r="LIL26" s="961"/>
      <c r="LIM26" s="961"/>
      <c r="LIN26" s="961"/>
      <c r="LIO26" s="961"/>
      <c r="LIP26" s="961"/>
      <c r="LIQ26" s="961"/>
      <c r="LIR26" s="961"/>
      <c r="LIS26" s="961"/>
      <c r="LIT26" s="961"/>
      <c r="LIU26" s="961"/>
      <c r="LIV26" s="961"/>
      <c r="LIW26" s="961"/>
      <c r="LIX26" s="961"/>
      <c r="LIY26" s="961"/>
      <c r="LIZ26" s="961"/>
      <c r="LJA26" s="961"/>
      <c r="LJB26" s="961"/>
      <c r="LJC26" s="961"/>
      <c r="LJD26" s="961"/>
      <c r="LJE26" s="961"/>
      <c r="LJF26" s="961"/>
      <c r="LJG26" s="961"/>
      <c r="LJH26" s="961"/>
      <c r="LJI26" s="961"/>
      <c r="LJJ26" s="961"/>
      <c r="LJK26" s="961"/>
      <c r="LJL26" s="961"/>
      <c r="LJM26" s="961"/>
      <c r="LJN26" s="961"/>
      <c r="LJO26" s="961"/>
      <c r="LJP26" s="961"/>
      <c r="LJQ26" s="961"/>
      <c r="LJR26" s="961"/>
      <c r="LJS26" s="961"/>
      <c r="LJT26" s="961"/>
      <c r="LJU26" s="961"/>
      <c r="LJV26" s="961"/>
      <c r="LJW26" s="961"/>
      <c r="LJX26" s="961"/>
      <c r="LJY26" s="961"/>
      <c r="LJZ26" s="961"/>
      <c r="LKA26" s="961"/>
      <c r="LKB26" s="961"/>
      <c r="LKC26" s="961"/>
      <c r="LKD26" s="961"/>
      <c r="LKE26" s="961"/>
      <c r="LKF26" s="961"/>
      <c r="LKG26" s="961"/>
      <c r="LKH26" s="961"/>
      <c r="LKI26" s="961"/>
      <c r="LKJ26" s="961"/>
      <c r="LKK26" s="961"/>
      <c r="LKL26" s="961"/>
      <c r="LKM26" s="961"/>
      <c r="LKN26" s="961"/>
      <c r="LKO26" s="961"/>
      <c r="LKP26" s="961"/>
      <c r="LKQ26" s="961"/>
      <c r="LKR26" s="961"/>
      <c r="LKS26" s="961"/>
      <c r="LKT26" s="961"/>
      <c r="LKU26" s="961"/>
      <c r="LKV26" s="961"/>
      <c r="LKW26" s="961"/>
      <c r="LKX26" s="961"/>
      <c r="LKY26" s="961"/>
      <c r="LKZ26" s="961"/>
      <c r="LLA26" s="961"/>
      <c r="LLB26" s="961"/>
      <c r="LLC26" s="961"/>
      <c r="LLD26" s="961"/>
      <c r="LLE26" s="961"/>
      <c r="LLF26" s="961"/>
      <c r="LLG26" s="961"/>
      <c r="LLH26" s="961"/>
      <c r="LLI26" s="961"/>
      <c r="LLJ26" s="961"/>
      <c r="LLK26" s="961"/>
      <c r="LLL26" s="961"/>
      <c r="LLM26" s="961"/>
      <c r="LLN26" s="961"/>
      <c r="LLO26" s="961"/>
      <c r="LLP26" s="961"/>
      <c r="LLQ26" s="961"/>
      <c r="LLR26" s="961"/>
      <c r="LLS26" s="961"/>
      <c r="LLT26" s="961"/>
      <c r="LLU26" s="961"/>
      <c r="LLV26" s="961"/>
      <c r="LLW26" s="961"/>
      <c r="LLX26" s="961"/>
      <c r="LLY26" s="961"/>
      <c r="LLZ26" s="961"/>
      <c r="LMA26" s="961"/>
      <c r="LMB26" s="961"/>
      <c r="LMC26" s="961"/>
      <c r="LMD26" s="961"/>
      <c r="LME26" s="961"/>
      <c r="LMF26" s="961"/>
      <c r="LMG26" s="961"/>
      <c r="LMH26" s="961"/>
      <c r="LMI26" s="961"/>
      <c r="LMJ26" s="961"/>
      <c r="LMK26" s="961"/>
      <c r="LML26" s="961"/>
      <c r="LMM26" s="961"/>
      <c r="LMN26" s="961"/>
      <c r="LMO26" s="961"/>
      <c r="LMP26" s="961"/>
      <c r="LMQ26" s="961"/>
      <c r="LMR26" s="961"/>
      <c r="LMS26" s="961"/>
      <c r="LMT26" s="961"/>
      <c r="LMU26" s="961"/>
      <c r="LMV26" s="961"/>
      <c r="LMW26" s="961"/>
      <c r="LMX26" s="961"/>
      <c r="LMY26" s="961"/>
      <c r="LMZ26" s="961"/>
      <c r="LNA26" s="961"/>
      <c r="LNB26" s="961"/>
      <c r="LNC26" s="961"/>
      <c r="LND26" s="961"/>
      <c r="LNE26" s="961"/>
      <c r="LNF26" s="961"/>
      <c r="LNG26" s="961"/>
      <c r="LNH26" s="961"/>
      <c r="LNI26" s="961"/>
      <c r="LNJ26" s="961"/>
      <c r="LNK26" s="961"/>
      <c r="LNL26" s="961"/>
      <c r="LNM26" s="961"/>
      <c r="LNN26" s="961"/>
      <c r="LNO26" s="961"/>
      <c r="LNP26" s="961"/>
      <c r="LNQ26" s="961"/>
      <c r="LNR26" s="961"/>
      <c r="LNS26" s="961"/>
      <c r="LNT26" s="961"/>
      <c r="LNU26" s="961"/>
      <c r="LNV26" s="961"/>
      <c r="LNW26" s="961"/>
      <c r="LNX26" s="961"/>
      <c r="LNY26" s="961"/>
      <c r="LNZ26" s="961"/>
      <c r="LOA26" s="961"/>
      <c r="LOB26" s="961"/>
      <c r="LOC26" s="961"/>
      <c r="LOD26" s="961"/>
      <c r="LOE26" s="961"/>
      <c r="LOF26" s="961"/>
      <c r="LOG26" s="961"/>
      <c r="LOH26" s="961"/>
      <c r="LOI26" s="961"/>
      <c r="LOJ26" s="961"/>
      <c r="LOK26" s="961"/>
      <c r="LOL26" s="961"/>
      <c r="LOM26" s="961"/>
      <c r="LON26" s="961"/>
      <c r="LOO26" s="961"/>
      <c r="LOP26" s="961"/>
      <c r="LOQ26" s="961"/>
      <c r="LOR26" s="961"/>
      <c r="LOS26" s="961"/>
      <c r="LOT26" s="961"/>
      <c r="LOU26" s="961"/>
      <c r="LOV26" s="961"/>
      <c r="LOW26" s="961"/>
      <c r="LOX26" s="961"/>
      <c r="LOY26" s="961"/>
      <c r="LOZ26" s="961"/>
      <c r="LPA26" s="961"/>
      <c r="LPB26" s="961"/>
      <c r="LPC26" s="961"/>
      <c r="LPD26" s="961"/>
      <c r="LPE26" s="961"/>
      <c r="LPF26" s="961"/>
      <c r="LPG26" s="961"/>
      <c r="LPH26" s="961"/>
      <c r="LPI26" s="961"/>
      <c r="LPJ26" s="961"/>
      <c r="LPK26" s="961"/>
      <c r="LPL26" s="961"/>
      <c r="LPM26" s="961"/>
      <c r="LPN26" s="961"/>
      <c r="LPO26" s="961"/>
      <c r="LPP26" s="961"/>
      <c r="LPQ26" s="961"/>
      <c r="LPR26" s="961"/>
      <c r="LPS26" s="961"/>
      <c r="LPT26" s="961"/>
      <c r="LPU26" s="961"/>
      <c r="LPV26" s="961"/>
      <c r="LPW26" s="961"/>
      <c r="LPX26" s="961"/>
      <c r="LPY26" s="961"/>
      <c r="LPZ26" s="961"/>
      <c r="LQA26" s="961"/>
      <c r="LQB26" s="961"/>
      <c r="LQC26" s="961"/>
      <c r="LQD26" s="961"/>
      <c r="LQE26" s="961"/>
      <c r="LQF26" s="961"/>
      <c r="LQG26" s="961"/>
      <c r="LQH26" s="961"/>
      <c r="LQI26" s="961"/>
      <c r="LQJ26" s="961"/>
      <c r="LQK26" s="961"/>
      <c r="LQL26" s="961"/>
      <c r="LQM26" s="961"/>
      <c r="LQN26" s="961"/>
      <c r="LQO26" s="961"/>
      <c r="LQP26" s="961"/>
      <c r="LQQ26" s="961"/>
      <c r="LQR26" s="961"/>
      <c r="LQS26" s="961"/>
      <c r="LQT26" s="961"/>
      <c r="LQU26" s="961"/>
      <c r="LQV26" s="961"/>
      <c r="LQW26" s="961"/>
      <c r="LQX26" s="961"/>
      <c r="LQY26" s="961"/>
      <c r="LQZ26" s="961"/>
      <c r="LRA26" s="961"/>
      <c r="LRB26" s="961"/>
      <c r="LRC26" s="961"/>
      <c r="LRD26" s="961"/>
      <c r="LRE26" s="961"/>
      <c r="LRF26" s="961"/>
      <c r="LRG26" s="961"/>
      <c r="LRH26" s="961"/>
      <c r="LRI26" s="961"/>
      <c r="LRJ26" s="961"/>
      <c r="LRK26" s="961"/>
      <c r="LRL26" s="961"/>
      <c r="LRM26" s="961"/>
      <c r="LRN26" s="961"/>
      <c r="LRO26" s="961"/>
      <c r="LRP26" s="961"/>
      <c r="LRQ26" s="961"/>
      <c r="LRR26" s="961"/>
      <c r="LRS26" s="961"/>
      <c r="LRT26" s="961"/>
      <c r="LRU26" s="961"/>
      <c r="LRV26" s="961"/>
      <c r="LRW26" s="961"/>
      <c r="LRX26" s="961"/>
      <c r="LRY26" s="961"/>
      <c r="LRZ26" s="961"/>
      <c r="LSA26" s="961"/>
      <c r="LSB26" s="961"/>
      <c r="LSC26" s="961"/>
      <c r="LSD26" s="961"/>
      <c r="LSE26" s="961"/>
      <c r="LSF26" s="961"/>
      <c r="LSG26" s="961"/>
      <c r="LSH26" s="961"/>
      <c r="LSI26" s="961"/>
      <c r="LSJ26" s="961"/>
      <c r="LSK26" s="961"/>
      <c r="LSL26" s="961"/>
      <c r="LSM26" s="961"/>
      <c r="LSN26" s="961"/>
      <c r="LSO26" s="961"/>
      <c r="LSP26" s="961"/>
      <c r="LSQ26" s="961"/>
      <c r="LSR26" s="961"/>
      <c r="LSS26" s="961"/>
      <c r="LST26" s="961"/>
      <c r="LSU26" s="961"/>
      <c r="LSV26" s="961"/>
      <c r="LSW26" s="961"/>
      <c r="LSX26" s="961"/>
      <c r="LSY26" s="961"/>
      <c r="LSZ26" s="961"/>
      <c r="LTA26" s="961"/>
      <c r="LTB26" s="961"/>
      <c r="LTC26" s="961"/>
      <c r="LTD26" s="961"/>
      <c r="LTE26" s="961"/>
      <c r="LTF26" s="961"/>
      <c r="LTG26" s="961"/>
      <c r="LTH26" s="961"/>
      <c r="LTI26" s="961"/>
      <c r="LTJ26" s="961"/>
      <c r="LTK26" s="961"/>
      <c r="LTL26" s="961"/>
      <c r="LTM26" s="961"/>
      <c r="LTN26" s="961"/>
      <c r="LTO26" s="961"/>
      <c r="LTP26" s="961"/>
      <c r="LTQ26" s="961"/>
      <c r="LTR26" s="961"/>
      <c r="LTS26" s="961"/>
      <c r="LTT26" s="961"/>
      <c r="LTU26" s="961"/>
      <c r="LTV26" s="961"/>
      <c r="LTW26" s="961"/>
      <c r="LTX26" s="961"/>
      <c r="LTY26" s="961"/>
      <c r="LTZ26" s="961"/>
      <c r="LUA26" s="961"/>
      <c r="LUB26" s="961"/>
      <c r="LUC26" s="961"/>
      <c r="LUD26" s="961"/>
      <c r="LUE26" s="961"/>
      <c r="LUF26" s="961"/>
      <c r="LUG26" s="961"/>
      <c r="LUH26" s="961"/>
      <c r="LUI26" s="961"/>
      <c r="LUJ26" s="961"/>
      <c r="LUK26" s="961"/>
      <c r="LUL26" s="961"/>
      <c r="LUM26" s="961"/>
      <c r="LUN26" s="961"/>
      <c r="LUO26" s="961"/>
      <c r="LUP26" s="961"/>
      <c r="LUQ26" s="961"/>
      <c r="LUR26" s="961"/>
      <c r="LUS26" s="961"/>
      <c r="LUT26" s="961"/>
      <c r="LUU26" s="961"/>
      <c r="LUV26" s="961"/>
      <c r="LUW26" s="961"/>
      <c r="LUX26" s="961"/>
      <c r="LUY26" s="961"/>
      <c r="LUZ26" s="961"/>
      <c r="LVA26" s="961"/>
      <c r="LVB26" s="961"/>
      <c r="LVC26" s="961"/>
      <c r="LVD26" s="961"/>
      <c r="LVE26" s="961"/>
      <c r="LVF26" s="961"/>
      <c r="LVG26" s="961"/>
      <c r="LVH26" s="961"/>
      <c r="LVI26" s="961"/>
      <c r="LVJ26" s="961"/>
      <c r="LVK26" s="961"/>
      <c r="LVL26" s="961"/>
      <c r="LVM26" s="961"/>
      <c r="LVN26" s="961"/>
      <c r="LVO26" s="961"/>
      <c r="LVP26" s="961"/>
      <c r="LVQ26" s="961"/>
      <c r="LVR26" s="961"/>
      <c r="LVS26" s="961"/>
      <c r="LVT26" s="961"/>
      <c r="LVU26" s="961"/>
      <c r="LVV26" s="961"/>
      <c r="LVW26" s="961"/>
      <c r="LVX26" s="961"/>
      <c r="LVY26" s="961"/>
      <c r="LVZ26" s="961"/>
      <c r="LWA26" s="961"/>
      <c r="LWB26" s="961"/>
      <c r="LWC26" s="961"/>
      <c r="LWD26" s="961"/>
      <c r="LWE26" s="961"/>
      <c r="LWF26" s="961"/>
      <c r="LWG26" s="961"/>
      <c r="LWH26" s="961"/>
      <c r="LWI26" s="961"/>
      <c r="LWJ26" s="961"/>
      <c r="LWK26" s="961"/>
      <c r="LWL26" s="961"/>
      <c r="LWM26" s="961"/>
      <c r="LWN26" s="961"/>
      <c r="LWO26" s="961"/>
      <c r="LWP26" s="961"/>
      <c r="LWQ26" s="961"/>
      <c r="LWR26" s="961"/>
      <c r="LWS26" s="961"/>
      <c r="LWT26" s="961"/>
      <c r="LWU26" s="961"/>
      <c r="LWV26" s="961"/>
      <c r="LWW26" s="961"/>
      <c r="LWX26" s="961"/>
      <c r="LWY26" s="961"/>
      <c r="LWZ26" s="961"/>
      <c r="LXA26" s="961"/>
      <c r="LXB26" s="961"/>
      <c r="LXC26" s="961"/>
      <c r="LXD26" s="961"/>
      <c r="LXE26" s="961"/>
      <c r="LXF26" s="961"/>
      <c r="LXG26" s="961"/>
      <c r="LXH26" s="961"/>
      <c r="LXI26" s="961"/>
      <c r="LXJ26" s="961"/>
      <c r="LXK26" s="961"/>
      <c r="LXL26" s="961"/>
      <c r="LXM26" s="961"/>
      <c r="LXN26" s="961"/>
      <c r="LXO26" s="961"/>
      <c r="LXP26" s="961"/>
      <c r="LXQ26" s="961"/>
      <c r="LXR26" s="961"/>
      <c r="LXS26" s="961"/>
      <c r="LXT26" s="961"/>
      <c r="LXU26" s="961"/>
      <c r="LXV26" s="961"/>
      <c r="LXW26" s="961"/>
      <c r="LXX26" s="961"/>
      <c r="LXY26" s="961"/>
      <c r="LXZ26" s="961"/>
      <c r="LYA26" s="961"/>
      <c r="LYB26" s="961"/>
      <c r="LYC26" s="961"/>
      <c r="LYD26" s="961"/>
      <c r="LYE26" s="961"/>
      <c r="LYF26" s="961"/>
      <c r="LYG26" s="961"/>
      <c r="LYH26" s="961"/>
      <c r="LYI26" s="961"/>
      <c r="LYJ26" s="961"/>
      <c r="LYK26" s="961"/>
      <c r="LYL26" s="961"/>
      <c r="LYM26" s="961"/>
      <c r="LYN26" s="961"/>
      <c r="LYO26" s="961"/>
      <c r="LYP26" s="961"/>
      <c r="LYQ26" s="961"/>
      <c r="LYR26" s="961"/>
      <c r="LYS26" s="961"/>
      <c r="LYT26" s="961"/>
      <c r="LYU26" s="961"/>
      <c r="LYV26" s="961"/>
      <c r="LYW26" s="961"/>
      <c r="LYX26" s="961"/>
      <c r="LYY26" s="961"/>
      <c r="LYZ26" s="961"/>
      <c r="LZA26" s="961"/>
      <c r="LZB26" s="961"/>
      <c r="LZC26" s="961"/>
      <c r="LZD26" s="961"/>
      <c r="LZE26" s="961"/>
      <c r="LZF26" s="961"/>
      <c r="LZG26" s="961"/>
      <c r="LZH26" s="961"/>
      <c r="LZI26" s="961"/>
      <c r="LZJ26" s="961"/>
      <c r="LZK26" s="961"/>
      <c r="LZL26" s="961"/>
      <c r="LZM26" s="961"/>
      <c r="LZN26" s="961"/>
      <c r="LZO26" s="961"/>
      <c r="LZP26" s="961"/>
      <c r="LZQ26" s="961"/>
      <c r="LZR26" s="961"/>
      <c r="LZS26" s="961"/>
      <c r="LZT26" s="961"/>
      <c r="LZU26" s="961"/>
      <c r="LZV26" s="961"/>
      <c r="LZW26" s="961"/>
      <c r="LZX26" s="961"/>
      <c r="LZY26" s="961"/>
      <c r="LZZ26" s="961"/>
      <c r="MAA26" s="961"/>
      <c r="MAB26" s="961"/>
      <c r="MAC26" s="961"/>
      <c r="MAD26" s="961"/>
      <c r="MAE26" s="961"/>
      <c r="MAF26" s="961"/>
      <c r="MAG26" s="961"/>
      <c r="MAH26" s="961"/>
      <c r="MAI26" s="961"/>
      <c r="MAJ26" s="961"/>
      <c r="MAK26" s="961"/>
      <c r="MAL26" s="961"/>
      <c r="MAM26" s="961"/>
      <c r="MAN26" s="961"/>
      <c r="MAO26" s="961"/>
      <c r="MAP26" s="961"/>
      <c r="MAQ26" s="961"/>
      <c r="MAR26" s="961"/>
      <c r="MAS26" s="961"/>
      <c r="MAT26" s="961"/>
      <c r="MAU26" s="961"/>
      <c r="MAV26" s="961"/>
      <c r="MAW26" s="961"/>
      <c r="MAX26" s="961"/>
      <c r="MAY26" s="961"/>
      <c r="MAZ26" s="961"/>
      <c r="MBA26" s="961"/>
      <c r="MBB26" s="961"/>
      <c r="MBC26" s="961"/>
      <c r="MBD26" s="961"/>
      <c r="MBE26" s="961"/>
      <c r="MBF26" s="961"/>
      <c r="MBG26" s="961"/>
      <c r="MBH26" s="961"/>
      <c r="MBI26" s="961"/>
      <c r="MBJ26" s="961"/>
      <c r="MBK26" s="961"/>
      <c r="MBL26" s="961"/>
      <c r="MBM26" s="961"/>
      <c r="MBN26" s="961"/>
      <c r="MBO26" s="961"/>
      <c r="MBP26" s="961"/>
      <c r="MBQ26" s="961"/>
      <c r="MBR26" s="961"/>
      <c r="MBS26" s="961"/>
      <c r="MBT26" s="961"/>
      <c r="MBU26" s="961"/>
      <c r="MBV26" s="961"/>
      <c r="MBW26" s="961"/>
      <c r="MBX26" s="961"/>
      <c r="MBY26" s="961"/>
      <c r="MBZ26" s="961"/>
      <c r="MCA26" s="961"/>
      <c r="MCB26" s="961"/>
      <c r="MCC26" s="961"/>
      <c r="MCD26" s="961"/>
      <c r="MCE26" s="961"/>
      <c r="MCF26" s="961"/>
      <c r="MCG26" s="961"/>
      <c r="MCH26" s="961"/>
      <c r="MCI26" s="961"/>
      <c r="MCJ26" s="961"/>
      <c r="MCK26" s="961"/>
      <c r="MCL26" s="961"/>
      <c r="MCM26" s="961"/>
      <c r="MCN26" s="961"/>
      <c r="MCO26" s="961"/>
      <c r="MCP26" s="961"/>
      <c r="MCQ26" s="961"/>
      <c r="MCR26" s="961"/>
      <c r="MCS26" s="961"/>
      <c r="MCT26" s="961"/>
      <c r="MCU26" s="961"/>
      <c r="MCV26" s="961"/>
      <c r="MCW26" s="961"/>
      <c r="MCX26" s="961"/>
      <c r="MCY26" s="961"/>
      <c r="MCZ26" s="961"/>
      <c r="MDA26" s="961"/>
      <c r="MDB26" s="961"/>
      <c r="MDC26" s="961"/>
      <c r="MDD26" s="961"/>
      <c r="MDE26" s="961"/>
      <c r="MDF26" s="961"/>
      <c r="MDG26" s="961"/>
      <c r="MDH26" s="961"/>
      <c r="MDI26" s="961"/>
      <c r="MDJ26" s="961"/>
      <c r="MDK26" s="961"/>
      <c r="MDL26" s="961"/>
      <c r="MDM26" s="961"/>
      <c r="MDN26" s="961"/>
      <c r="MDO26" s="961"/>
      <c r="MDP26" s="961"/>
      <c r="MDQ26" s="961"/>
      <c r="MDR26" s="961"/>
      <c r="MDS26" s="961"/>
      <c r="MDT26" s="961"/>
      <c r="MDU26" s="961"/>
      <c r="MDV26" s="961"/>
      <c r="MDW26" s="961"/>
      <c r="MDX26" s="961"/>
      <c r="MDY26" s="961"/>
      <c r="MDZ26" s="961"/>
      <c r="MEA26" s="961"/>
      <c r="MEB26" s="961"/>
      <c r="MEC26" s="961"/>
      <c r="MED26" s="961"/>
      <c r="MEE26" s="961"/>
      <c r="MEF26" s="961"/>
      <c r="MEG26" s="961"/>
      <c r="MEH26" s="961"/>
      <c r="MEI26" s="961"/>
      <c r="MEJ26" s="961"/>
      <c r="MEK26" s="961"/>
      <c r="MEL26" s="961"/>
      <c r="MEM26" s="961"/>
      <c r="MEN26" s="961"/>
      <c r="MEO26" s="961"/>
      <c r="MEP26" s="961"/>
      <c r="MEQ26" s="961"/>
      <c r="MER26" s="961"/>
      <c r="MES26" s="961"/>
      <c r="MET26" s="961"/>
      <c r="MEU26" s="961"/>
      <c r="MEV26" s="961"/>
      <c r="MEW26" s="961"/>
      <c r="MEX26" s="961"/>
      <c r="MEY26" s="961"/>
      <c r="MEZ26" s="961"/>
      <c r="MFA26" s="961"/>
      <c r="MFB26" s="961"/>
      <c r="MFC26" s="961"/>
      <c r="MFD26" s="961"/>
      <c r="MFE26" s="961"/>
      <c r="MFF26" s="961"/>
      <c r="MFG26" s="961"/>
      <c r="MFH26" s="961"/>
      <c r="MFI26" s="961"/>
      <c r="MFJ26" s="961"/>
      <c r="MFK26" s="961"/>
      <c r="MFL26" s="961"/>
      <c r="MFM26" s="961"/>
      <c r="MFN26" s="961"/>
      <c r="MFO26" s="961"/>
      <c r="MFP26" s="961"/>
      <c r="MFQ26" s="961"/>
      <c r="MFR26" s="961"/>
      <c r="MFS26" s="961"/>
      <c r="MFT26" s="961"/>
      <c r="MFU26" s="961"/>
      <c r="MFV26" s="961"/>
      <c r="MFW26" s="961"/>
      <c r="MFX26" s="961"/>
      <c r="MFY26" s="961"/>
      <c r="MFZ26" s="961"/>
      <c r="MGA26" s="961"/>
      <c r="MGB26" s="961"/>
      <c r="MGC26" s="961"/>
      <c r="MGD26" s="961"/>
      <c r="MGE26" s="961"/>
      <c r="MGF26" s="961"/>
      <c r="MGG26" s="961"/>
      <c r="MGH26" s="961"/>
      <c r="MGI26" s="961"/>
      <c r="MGJ26" s="961"/>
      <c r="MGK26" s="961"/>
      <c r="MGL26" s="961"/>
      <c r="MGM26" s="961"/>
      <c r="MGN26" s="961"/>
      <c r="MGO26" s="961"/>
      <c r="MGP26" s="961"/>
      <c r="MGQ26" s="961"/>
      <c r="MGR26" s="961"/>
      <c r="MGS26" s="961"/>
      <c r="MGT26" s="961"/>
      <c r="MGU26" s="961"/>
      <c r="MGV26" s="961"/>
      <c r="MGW26" s="961"/>
      <c r="MGX26" s="961"/>
      <c r="MGY26" s="961"/>
      <c r="MGZ26" s="961"/>
      <c r="MHA26" s="961"/>
      <c r="MHB26" s="961"/>
      <c r="MHC26" s="961"/>
      <c r="MHD26" s="961"/>
      <c r="MHE26" s="961"/>
      <c r="MHF26" s="961"/>
      <c r="MHG26" s="961"/>
      <c r="MHH26" s="961"/>
      <c r="MHI26" s="961"/>
      <c r="MHJ26" s="961"/>
      <c r="MHK26" s="961"/>
      <c r="MHL26" s="961"/>
      <c r="MHM26" s="961"/>
      <c r="MHN26" s="961"/>
      <c r="MHO26" s="961"/>
      <c r="MHP26" s="961"/>
      <c r="MHQ26" s="961"/>
      <c r="MHR26" s="961"/>
      <c r="MHS26" s="961"/>
      <c r="MHT26" s="961"/>
      <c r="MHU26" s="961"/>
      <c r="MHV26" s="961"/>
      <c r="MHW26" s="961"/>
      <c r="MHX26" s="961"/>
      <c r="MHY26" s="961"/>
      <c r="MHZ26" s="961"/>
      <c r="MIA26" s="961"/>
      <c r="MIB26" s="961"/>
      <c r="MIC26" s="961"/>
      <c r="MID26" s="961"/>
      <c r="MIE26" s="961"/>
      <c r="MIF26" s="961"/>
      <c r="MIG26" s="961"/>
      <c r="MIH26" s="961"/>
      <c r="MII26" s="961"/>
      <c r="MIJ26" s="961"/>
      <c r="MIK26" s="961"/>
      <c r="MIL26" s="961"/>
      <c r="MIM26" s="961"/>
      <c r="MIN26" s="961"/>
      <c r="MIO26" s="961"/>
      <c r="MIP26" s="961"/>
      <c r="MIQ26" s="961"/>
      <c r="MIR26" s="961"/>
      <c r="MIS26" s="961"/>
      <c r="MIT26" s="961"/>
      <c r="MIU26" s="961"/>
      <c r="MIV26" s="961"/>
      <c r="MIW26" s="961"/>
      <c r="MIX26" s="961"/>
      <c r="MIY26" s="961"/>
      <c r="MIZ26" s="961"/>
      <c r="MJA26" s="961"/>
      <c r="MJB26" s="961"/>
      <c r="MJC26" s="961"/>
      <c r="MJD26" s="961"/>
      <c r="MJE26" s="961"/>
      <c r="MJF26" s="961"/>
      <c r="MJG26" s="961"/>
      <c r="MJH26" s="961"/>
      <c r="MJI26" s="961"/>
      <c r="MJJ26" s="961"/>
      <c r="MJK26" s="961"/>
      <c r="MJL26" s="961"/>
      <c r="MJM26" s="961"/>
      <c r="MJN26" s="961"/>
      <c r="MJO26" s="961"/>
      <c r="MJP26" s="961"/>
      <c r="MJQ26" s="961"/>
      <c r="MJR26" s="961"/>
      <c r="MJS26" s="961"/>
      <c r="MJT26" s="961"/>
      <c r="MJU26" s="961"/>
      <c r="MJV26" s="961"/>
      <c r="MJW26" s="961"/>
      <c r="MJX26" s="961"/>
      <c r="MJY26" s="961"/>
      <c r="MJZ26" s="961"/>
      <c r="MKA26" s="961"/>
      <c r="MKB26" s="961"/>
      <c r="MKC26" s="961"/>
      <c r="MKD26" s="961"/>
      <c r="MKE26" s="961"/>
      <c r="MKF26" s="961"/>
      <c r="MKG26" s="961"/>
      <c r="MKH26" s="961"/>
      <c r="MKI26" s="961"/>
      <c r="MKJ26" s="961"/>
      <c r="MKK26" s="961"/>
      <c r="MKL26" s="961"/>
      <c r="MKM26" s="961"/>
      <c r="MKN26" s="961"/>
      <c r="MKO26" s="961"/>
      <c r="MKP26" s="961"/>
      <c r="MKQ26" s="961"/>
      <c r="MKR26" s="961"/>
      <c r="MKS26" s="961"/>
      <c r="MKT26" s="961"/>
      <c r="MKU26" s="961"/>
      <c r="MKV26" s="961"/>
      <c r="MKW26" s="961"/>
      <c r="MKX26" s="961"/>
      <c r="MKY26" s="961"/>
      <c r="MKZ26" s="961"/>
      <c r="MLA26" s="961"/>
      <c r="MLB26" s="961"/>
      <c r="MLC26" s="961"/>
      <c r="MLD26" s="961"/>
      <c r="MLE26" s="961"/>
      <c r="MLF26" s="961"/>
      <c r="MLG26" s="961"/>
      <c r="MLH26" s="961"/>
      <c r="MLI26" s="961"/>
      <c r="MLJ26" s="961"/>
      <c r="MLK26" s="961"/>
      <c r="MLL26" s="961"/>
      <c r="MLM26" s="961"/>
      <c r="MLN26" s="961"/>
      <c r="MLO26" s="961"/>
      <c r="MLP26" s="961"/>
      <c r="MLQ26" s="961"/>
      <c r="MLR26" s="961"/>
      <c r="MLS26" s="961"/>
      <c r="MLT26" s="961"/>
      <c r="MLU26" s="961"/>
      <c r="MLV26" s="961"/>
      <c r="MLW26" s="961"/>
      <c r="MLX26" s="961"/>
      <c r="MLY26" s="961"/>
      <c r="MLZ26" s="961"/>
      <c r="MMA26" s="961"/>
      <c r="MMB26" s="961"/>
      <c r="MMC26" s="961"/>
      <c r="MMD26" s="961"/>
      <c r="MME26" s="961"/>
      <c r="MMF26" s="961"/>
      <c r="MMG26" s="961"/>
      <c r="MMH26" s="961"/>
      <c r="MMI26" s="961"/>
      <c r="MMJ26" s="961"/>
      <c r="MMK26" s="961"/>
      <c r="MML26" s="961"/>
      <c r="MMM26" s="961"/>
      <c r="MMN26" s="961"/>
      <c r="MMO26" s="961"/>
      <c r="MMP26" s="961"/>
      <c r="MMQ26" s="961"/>
      <c r="MMR26" s="961"/>
      <c r="MMS26" s="961"/>
      <c r="MMT26" s="961"/>
      <c r="MMU26" s="961"/>
      <c r="MMV26" s="961"/>
      <c r="MMW26" s="961"/>
      <c r="MMX26" s="961"/>
      <c r="MMY26" s="961"/>
      <c r="MMZ26" s="961"/>
      <c r="MNA26" s="961"/>
      <c r="MNB26" s="961"/>
      <c r="MNC26" s="961"/>
      <c r="MND26" s="961"/>
      <c r="MNE26" s="961"/>
      <c r="MNF26" s="961"/>
      <c r="MNG26" s="961"/>
      <c r="MNH26" s="961"/>
      <c r="MNI26" s="961"/>
      <c r="MNJ26" s="961"/>
      <c r="MNK26" s="961"/>
      <c r="MNL26" s="961"/>
      <c r="MNM26" s="961"/>
      <c r="MNN26" s="961"/>
      <c r="MNO26" s="961"/>
      <c r="MNP26" s="961"/>
      <c r="MNQ26" s="961"/>
      <c r="MNR26" s="961"/>
      <c r="MNS26" s="961"/>
      <c r="MNT26" s="961"/>
      <c r="MNU26" s="961"/>
      <c r="MNV26" s="961"/>
      <c r="MNW26" s="961"/>
      <c r="MNX26" s="961"/>
      <c r="MNY26" s="961"/>
      <c r="MNZ26" s="961"/>
      <c r="MOA26" s="961"/>
      <c r="MOB26" s="961"/>
      <c r="MOC26" s="961"/>
      <c r="MOD26" s="961"/>
      <c r="MOE26" s="961"/>
      <c r="MOF26" s="961"/>
      <c r="MOG26" s="961"/>
      <c r="MOH26" s="961"/>
      <c r="MOI26" s="961"/>
      <c r="MOJ26" s="961"/>
      <c r="MOK26" s="961"/>
      <c r="MOL26" s="961"/>
      <c r="MOM26" s="961"/>
      <c r="MON26" s="961"/>
      <c r="MOO26" s="961"/>
      <c r="MOP26" s="961"/>
      <c r="MOQ26" s="961"/>
      <c r="MOR26" s="961"/>
      <c r="MOS26" s="961"/>
      <c r="MOT26" s="961"/>
      <c r="MOU26" s="961"/>
      <c r="MOV26" s="961"/>
      <c r="MOW26" s="961"/>
      <c r="MOX26" s="961"/>
      <c r="MOY26" s="961"/>
      <c r="MOZ26" s="961"/>
      <c r="MPA26" s="961"/>
      <c r="MPB26" s="961"/>
      <c r="MPC26" s="961"/>
      <c r="MPD26" s="961"/>
      <c r="MPE26" s="961"/>
      <c r="MPF26" s="961"/>
      <c r="MPG26" s="961"/>
      <c r="MPH26" s="961"/>
      <c r="MPI26" s="961"/>
      <c r="MPJ26" s="961"/>
      <c r="MPK26" s="961"/>
      <c r="MPL26" s="961"/>
      <c r="MPM26" s="961"/>
      <c r="MPN26" s="961"/>
      <c r="MPO26" s="961"/>
      <c r="MPP26" s="961"/>
      <c r="MPQ26" s="961"/>
      <c r="MPR26" s="961"/>
      <c r="MPS26" s="961"/>
      <c r="MPT26" s="961"/>
      <c r="MPU26" s="961"/>
      <c r="MPV26" s="961"/>
      <c r="MPW26" s="961"/>
      <c r="MPX26" s="961"/>
      <c r="MPY26" s="961"/>
      <c r="MPZ26" s="961"/>
      <c r="MQA26" s="961"/>
      <c r="MQB26" s="961"/>
      <c r="MQC26" s="961"/>
      <c r="MQD26" s="961"/>
      <c r="MQE26" s="961"/>
      <c r="MQF26" s="961"/>
      <c r="MQG26" s="961"/>
      <c r="MQH26" s="961"/>
      <c r="MQI26" s="961"/>
      <c r="MQJ26" s="961"/>
      <c r="MQK26" s="961"/>
      <c r="MQL26" s="961"/>
      <c r="MQM26" s="961"/>
      <c r="MQN26" s="961"/>
      <c r="MQO26" s="961"/>
      <c r="MQP26" s="961"/>
      <c r="MQQ26" s="961"/>
      <c r="MQR26" s="961"/>
      <c r="MQS26" s="961"/>
      <c r="MQT26" s="961"/>
      <c r="MQU26" s="961"/>
      <c r="MQV26" s="961"/>
      <c r="MQW26" s="961"/>
      <c r="MQX26" s="961"/>
      <c r="MQY26" s="961"/>
      <c r="MQZ26" s="961"/>
      <c r="MRA26" s="961"/>
      <c r="MRB26" s="961"/>
      <c r="MRC26" s="961"/>
      <c r="MRD26" s="961"/>
      <c r="MRE26" s="961"/>
      <c r="MRF26" s="961"/>
      <c r="MRG26" s="961"/>
      <c r="MRH26" s="961"/>
      <c r="MRI26" s="961"/>
      <c r="MRJ26" s="961"/>
      <c r="MRK26" s="961"/>
      <c r="MRL26" s="961"/>
      <c r="MRM26" s="961"/>
      <c r="MRN26" s="961"/>
      <c r="MRO26" s="961"/>
      <c r="MRP26" s="961"/>
      <c r="MRQ26" s="961"/>
      <c r="MRR26" s="961"/>
      <c r="MRS26" s="961"/>
      <c r="MRT26" s="961"/>
      <c r="MRU26" s="961"/>
      <c r="MRV26" s="961"/>
      <c r="MRW26" s="961"/>
      <c r="MRX26" s="961"/>
      <c r="MRY26" s="961"/>
      <c r="MRZ26" s="961"/>
      <c r="MSA26" s="961"/>
      <c r="MSB26" s="961"/>
      <c r="MSC26" s="961"/>
      <c r="MSD26" s="961"/>
      <c r="MSE26" s="961"/>
      <c r="MSF26" s="961"/>
      <c r="MSG26" s="961"/>
      <c r="MSH26" s="961"/>
      <c r="MSI26" s="961"/>
      <c r="MSJ26" s="961"/>
      <c r="MSK26" s="961"/>
      <c r="MSL26" s="961"/>
      <c r="MSM26" s="961"/>
      <c r="MSN26" s="961"/>
      <c r="MSO26" s="961"/>
      <c r="MSP26" s="961"/>
      <c r="MSQ26" s="961"/>
      <c r="MSR26" s="961"/>
      <c r="MSS26" s="961"/>
      <c r="MST26" s="961"/>
      <c r="MSU26" s="961"/>
      <c r="MSV26" s="961"/>
      <c r="MSW26" s="961"/>
      <c r="MSX26" s="961"/>
      <c r="MSY26" s="961"/>
      <c r="MSZ26" s="961"/>
      <c r="MTA26" s="961"/>
      <c r="MTB26" s="961"/>
      <c r="MTC26" s="961"/>
      <c r="MTD26" s="961"/>
      <c r="MTE26" s="961"/>
      <c r="MTF26" s="961"/>
      <c r="MTG26" s="961"/>
      <c r="MTH26" s="961"/>
      <c r="MTI26" s="961"/>
      <c r="MTJ26" s="961"/>
      <c r="MTK26" s="961"/>
      <c r="MTL26" s="961"/>
      <c r="MTM26" s="961"/>
      <c r="MTN26" s="961"/>
      <c r="MTO26" s="961"/>
      <c r="MTP26" s="961"/>
      <c r="MTQ26" s="961"/>
      <c r="MTR26" s="961"/>
      <c r="MTS26" s="961"/>
      <c r="MTT26" s="961"/>
      <c r="MTU26" s="961"/>
      <c r="MTV26" s="961"/>
      <c r="MTW26" s="961"/>
      <c r="MTX26" s="961"/>
      <c r="MTY26" s="961"/>
      <c r="MTZ26" s="961"/>
      <c r="MUA26" s="961"/>
      <c r="MUB26" s="961"/>
      <c r="MUC26" s="961"/>
      <c r="MUD26" s="961"/>
      <c r="MUE26" s="961"/>
      <c r="MUF26" s="961"/>
      <c r="MUG26" s="961"/>
      <c r="MUH26" s="961"/>
      <c r="MUI26" s="961"/>
      <c r="MUJ26" s="961"/>
      <c r="MUK26" s="961"/>
      <c r="MUL26" s="961"/>
      <c r="MUM26" s="961"/>
      <c r="MUN26" s="961"/>
      <c r="MUO26" s="961"/>
      <c r="MUP26" s="961"/>
      <c r="MUQ26" s="961"/>
      <c r="MUR26" s="961"/>
      <c r="MUS26" s="961"/>
      <c r="MUT26" s="961"/>
      <c r="MUU26" s="961"/>
      <c r="MUV26" s="961"/>
      <c r="MUW26" s="961"/>
      <c r="MUX26" s="961"/>
      <c r="MUY26" s="961"/>
      <c r="MUZ26" s="961"/>
      <c r="MVA26" s="961"/>
      <c r="MVB26" s="961"/>
      <c r="MVC26" s="961"/>
      <c r="MVD26" s="961"/>
      <c r="MVE26" s="961"/>
      <c r="MVF26" s="961"/>
      <c r="MVG26" s="961"/>
      <c r="MVH26" s="961"/>
      <c r="MVI26" s="961"/>
      <c r="MVJ26" s="961"/>
      <c r="MVK26" s="961"/>
      <c r="MVL26" s="961"/>
      <c r="MVM26" s="961"/>
      <c r="MVN26" s="961"/>
      <c r="MVO26" s="961"/>
      <c r="MVP26" s="961"/>
      <c r="MVQ26" s="961"/>
      <c r="MVR26" s="961"/>
      <c r="MVS26" s="961"/>
      <c r="MVT26" s="961"/>
      <c r="MVU26" s="961"/>
      <c r="MVV26" s="961"/>
      <c r="MVW26" s="961"/>
      <c r="MVX26" s="961"/>
      <c r="MVY26" s="961"/>
      <c r="MVZ26" s="961"/>
      <c r="MWA26" s="961"/>
      <c r="MWB26" s="961"/>
      <c r="MWC26" s="961"/>
      <c r="MWD26" s="961"/>
      <c r="MWE26" s="961"/>
      <c r="MWF26" s="961"/>
      <c r="MWG26" s="961"/>
      <c r="MWH26" s="961"/>
      <c r="MWI26" s="961"/>
      <c r="MWJ26" s="961"/>
      <c r="MWK26" s="961"/>
      <c r="MWL26" s="961"/>
      <c r="MWM26" s="961"/>
      <c r="MWN26" s="961"/>
      <c r="MWO26" s="961"/>
      <c r="MWP26" s="961"/>
      <c r="MWQ26" s="961"/>
      <c r="MWR26" s="961"/>
      <c r="MWS26" s="961"/>
      <c r="MWT26" s="961"/>
      <c r="MWU26" s="961"/>
      <c r="MWV26" s="961"/>
      <c r="MWW26" s="961"/>
      <c r="MWX26" s="961"/>
      <c r="MWY26" s="961"/>
      <c r="MWZ26" s="961"/>
      <c r="MXA26" s="961"/>
      <c r="MXB26" s="961"/>
      <c r="MXC26" s="961"/>
      <c r="MXD26" s="961"/>
      <c r="MXE26" s="961"/>
      <c r="MXF26" s="961"/>
      <c r="MXG26" s="961"/>
      <c r="MXH26" s="961"/>
      <c r="MXI26" s="961"/>
      <c r="MXJ26" s="961"/>
      <c r="MXK26" s="961"/>
      <c r="MXL26" s="961"/>
      <c r="MXM26" s="961"/>
      <c r="MXN26" s="961"/>
      <c r="MXO26" s="961"/>
      <c r="MXP26" s="961"/>
      <c r="MXQ26" s="961"/>
      <c r="MXR26" s="961"/>
      <c r="MXS26" s="961"/>
      <c r="MXT26" s="961"/>
      <c r="MXU26" s="961"/>
      <c r="MXV26" s="961"/>
      <c r="MXW26" s="961"/>
      <c r="MXX26" s="961"/>
      <c r="MXY26" s="961"/>
      <c r="MXZ26" s="961"/>
      <c r="MYA26" s="961"/>
      <c r="MYB26" s="961"/>
      <c r="MYC26" s="961"/>
      <c r="MYD26" s="961"/>
      <c r="MYE26" s="961"/>
      <c r="MYF26" s="961"/>
      <c r="MYG26" s="961"/>
      <c r="MYH26" s="961"/>
      <c r="MYI26" s="961"/>
      <c r="MYJ26" s="961"/>
      <c r="MYK26" s="961"/>
      <c r="MYL26" s="961"/>
      <c r="MYM26" s="961"/>
      <c r="MYN26" s="961"/>
      <c r="MYO26" s="961"/>
      <c r="MYP26" s="961"/>
      <c r="MYQ26" s="961"/>
      <c r="MYR26" s="961"/>
      <c r="MYS26" s="961"/>
      <c r="MYT26" s="961"/>
      <c r="MYU26" s="961"/>
      <c r="MYV26" s="961"/>
      <c r="MYW26" s="961"/>
      <c r="MYX26" s="961"/>
      <c r="MYY26" s="961"/>
      <c r="MYZ26" s="961"/>
      <c r="MZA26" s="961"/>
      <c r="MZB26" s="961"/>
      <c r="MZC26" s="961"/>
      <c r="MZD26" s="961"/>
      <c r="MZE26" s="961"/>
      <c r="MZF26" s="961"/>
      <c r="MZG26" s="961"/>
      <c r="MZH26" s="961"/>
      <c r="MZI26" s="961"/>
      <c r="MZJ26" s="961"/>
      <c r="MZK26" s="961"/>
      <c r="MZL26" s="961"/>
      <c r="MZM26" s="961"/>
      <c r="MZN26" s="961"/>
      <c r="MZO26" s="961"/>
      <c r="MZP26" s="961"/>
      <c r="MZQ26" s="961"/>
      <c r="MZR26" s="961"/>
      <c r="MZS26" s="961"/>
      <c r="MZT26" s="961"/>
      <c r="MZU26" s="961"/>
      <c r="MZV26" s="961"/>
      <c r="MZW26" s="961"/>
      <c r="MZX26" s="961"/>
      <c r="MZY26" s="961"/>
      <c r="MZZ26" s="961"/>
      <c r="NAA26" s="961"/>
      <c r="NAB26" s="961"/>
      <c r="NAC26" s="961"/>
      <c r="NAD26" s="961"/>
      <c r="NAE26" s="961"/>
      <c r="NAF26" s="961"/>
      <c r="NAG26" s="961"/>
      <c r="NAH26" s="961"/>
      <c r="NAI26" s="961"/>
      <c r="NAJ26" s="961"/>
      <c r="NAK26" s="961"/>
      <c r="NAL26" s="961"/>
      <c r="NAM26" s="961"/>
      <c r="NAN26" s="961"/>
      <c r="NAO26" s="961"/>
      <c r="NAP26" s="961"/>
      <c r="NAQ26" s="961"/>
      <c r="NAR26" s="961"/>
      <c r="NAS26" s="961"/>
      <c r="NAT26" s="961"/>
      <c r="NAU26" s="961"/>
      <c r="NAV26" s="961"/>
      <c r="NAW26" s="961"/>
      <c r="NAX26" s="961"/>
      <c r="NAY26" s="961"/>
      <c r="NAZ26" s="961"/>
      <c r="NBA26" s="961"/>
      <c r="NBB26" s="961"/>
      <c r="NBC26" s="961"/>
      <c r="NBD26" s="961"/>
      <c r="NBE26" s="961"/>
      <c r="NBF26" s="961"/>
      <c r="NBG26" s="961"/>
      <c r="NBH26" s="961"/>
      <c r="NBI26" s="961"/>
      <c r="NBJ26" s="961"/>
      <c r="NBK26" s="961"/>
      <c r="NBL26" s="961"/>
      <c r="NBM26" s="961"/>
      <c r="NBN26" s="961"/>
      <c r="NBO26" s="961"/>
      <c r="NBP26" s="961"/>
      <c r="NBQ26" s="961"/>
      <c r="NBR26" s="961"/>
      <c r="NBS26" s="961"/>
      <c r="NBT26" s="961"/>
      <c r="NBU26" s="961"/>
      <c r="NBV26" s="961"/>
      <c r="NBW26" s="961"/>
      <c r="NBX26" s="961"/>
      <c r="NBY26" s="961"/>
      <c r="NBZ26" s="961"/>
      <c r="NCA26" s="961"/>
      <c r="NCB26" s="961"/>
      <c r="NCC26" s="961"/>
      <c r="NCD26" s="961"/>
      <c r="NCE26" s="961"/>
      <c r="NCF26" s="961"/>
      <c r="NCG26" s="961"/>
      <c r="NCH26" s="961"/>
      <c r="NCI26" s="961"/>
      <c r="NCJ26" s="961"/>
      <c r="NCK26" s="961"/>
      <c r="NCL26" s="961"/>
      <c r="NCM26" s="961"/>
      <c r="NCN26" s="961"/>
      <c r="NCO26" s="961"/>
      <c r="NCP26" s="961"/>
      <c r="NCQ26" s="961"/>
      <c r="NCR26" s="961"/>
      <c r="NCS26" s="961"/>
      <c r="NCT26" s="961"/>
      <c r="NCU26" s="961"/>
      <c r="NCV26" s="961"/>
      <c r="NCW26" s="961"/>
      <c r="NCX26" s="961"/>
      <c r="NCY26" s="961"/>
      <c r="NCZ26" s="961"/>
      <c r="NDA26" s="961"/>
      <c r="NDB26" s="961"/>
      <c r="NDC26" s="961"/>
      <c r="NDD26" s="961"/>
      <c r="NDE26" s="961"/>
      <c r="NDF26" s="961"/>
      <c r="NDG26" s="961"/>
      <c r="NDH26" s="961"/>
      <c r="NDI26" s="961"/>
      <c r="NDJ26" s="961"/>
      <c r="NDK26" s="961"/>
      <c r="NDL26" s="961"/>
      <c r="NDM26" s="961"/>
      <c r="NDN26" s="961"/>
      <c r="NDO26" s="961"/>
      <c r="NDP26" s="961"/>
      <c r="NDQ26" s="961"/>
      <c r="NDR26" s="961"/>
      <c r="NDS26" s="961"/>
      <c r="NDT26" s="961"/>
      <c r="NDU26" s="961"/>
      <c r="NDV26" s="961"/>
      <c r="NDW26" s="961"/>
      <c r="NDX26" s="961"/>
      <c r="NDY26" s="961"/>
      <c r="NDZ26" s="961"/>
      <c r="NEA26" s="961"/>
      <c r="NEB26" s="961"/>
      <c r="NEC26" s="961"/>
      <c r="NED26" s="961"/>
      <c r="NEE26" s="961"/>
      <c r="NEF26" s="961"/>
      <c r="NEG26" s="961"/>
      <c r="NEH26" s="961"/>
      <c r="NEI26" s="961"/>
      <c r="NEJ26" s="961"/>
      <c r="NEK26" s="961"/>
      <c r="NEL26" s="961"/>
      <c r="NEM26" s="961"/>
      <c r="NEN26" s="961"/>
      <c r="NEO26" s="961"/>
      <c r="NEP26" s="961"/>
      <c r="NEQ26" s="961"/>
      <c r="NER26" s="961"/>
      <c r="NES26" s="961"/>
      <c r="NET26" s="961"/>
      <c r="NEU26" s="961"/>
      <c r="NEV26" s="961"/>
      <c r="NEW26" s="961"/>
      <c r="NEX26" s="961"/>
      <c r="NEY26" s="961"/>
      <c r="NEZ26" s="961"/>
      <c r="NFA26" s="961"/>
      <c r="NFB26" s="961"/>
      <c r="NFC26" s="961"/>
      <c r="NFD26" s="961"/>
      <c r="NFE26" s="961"/>
      <c r="NFF26" s="961"/>
      <c r="NFG26" s="961"/>
      <c r="NFH26" s="961"/>
      <c r="NFI26" s="961"/>
      <c r="NFJ26" s="961"/>
      <c r="NFK26" s="961"/>
      <c r="NFL26" s="961"/>
      <c r="NFM26" s="961"/>
      <c r="NFN26" s="961"/>
      <c r="NFO26" s="961"/>
      <c r="NFP26" s="961"/>
      <c r="NFQ26" s="961"/>
      <c r="NFR26" s="961"/>
      <c r="NFS26" s="961"/>
      <c r="NFT26" s="961"/>
      <c r="NFU26" s="961"/>
      <c r="NFV26" s="961"/>
      <c r="NFW26" s="961"/>
      <c r="NFX26" s="961"/>
      <c r="NFY26" s="961"/>
      <c r="NFZ26" s="961"/>
      <c r="NGA26" s="961"/>
      <c r="NGB26" s="961"/>
      <c r="NGC26" s="961"/>
      <c r="NGD26" s="961"/>
      <c r="NGE26" s="961"/>
      <c r="NGF26" s="961"/>
      <c r="NGG26" s="961"/>
      <c r="NGH26" s="961"/>
      <c r="NGI26" s="961"/>
      <c r="NGJ26" s="961"/>
      <c r="NGK26" s="961"/>
      <c r="NGL26" s="961"/>
      <c r="NGM26" s="961"/>
      <c r="NGN26" s="961"/>
      <c r="NGO26" s="961"/>
      <c r="NGP26" s="961"/>
      <c r="NGQ26" s="961"/>
      <c r="NGR26" s="961"/>
      <c r="NGS26" s="961"/>
      <c r="NGT26" s="961"/>
      <c r="NGU26" s="961"/>
      <c r="NGV26" s="961"/>
      <c r="NGW26" s="961"/>
      <c r="NGX26" s="961"/>
      <c r="NGY26" s="961"/>
      <c r="NGZ26" s="961"/>
      <c r="NHA26" s="961"/>
      <c r="NHB26" s="961"/>
      <c r="NHC26" s="961"/>
      <c r="NHD26" s="961"/>
      <c r="NHE26" s="961"/>
      <c r="NHF26" s="961"/>
      <c r="NHG26" s="961"/>
      <c r="NHH26" s="961"/>
      <c r="NHI26" s="961"/>
      <c r="NHJ26" s="961"/>
      <c r="NHK26" s="961"/>
      <c r="NHL26" s="961"/>
      <c r="NHM26" s="961"/>
      <c r="NHN26" s="961"/>
      <c r="NHO26" s="961"/>
      <c r="NHP26" s="961"/>
      <c r="NHQ26" s="961"/>
      <c r="NHR26" s="961"/>
      <c r="NHS26" s="961"/>
      <c r="NHT26" s="961"/>
      <c r="NHU26" s="961"/>
      <c r="NHV26" s="961"/>
      <c r="NHW26" s="961"/>
      <c r="NHX26" s="961"/>
      <c r="NHY26" s="961"/>
      <c r="NHZ26" s="961"/>
      <c r="NIA26" s="961"/>
      <c r="NIB26" s="961"/>
      <c r="NIC26" s="961"/>
      <c r="NID26" s="961"/>
      <c r="NIE26" s="961"/>
      <c r="NIF26" s="961"/>
      <c r="NIG26" s="961"/>
      <c r="NIH26" s="961"/>
      <c r="NII26" s="961"/>
      <c r="NIJ26" s="961"/>
      <c r="NIK26" s="961"/>
      <c r="NIL26" s="961"/>
      <c r="NIM26" s="961"/>
      <c r="NIN26" s="961"/>
      <c r="NIO26" s="961"/>
      <c r="NIP26" s="961"/>
      <c r="NIQ26" s="961"/>
      <c r="NIR26" s="961"/>
      <c r="NIS26" s="961"/>
      <c r="NIT26" s="961"/>
      <c r="NIU26" s="961"/>
      <c r="NIV26" s="961"/>
      <c r="NIW26" s="961"/>
      <c r="NIX26" s="961"/>
      <c r="NIY26" s="961"/>
      <c r="NIZ26" s="961"/>
      <c r="NJA26" s="961"/>
      <c r="NJB26" s="961"/>
      <c r="NJC26" s="961"/>
      <c r="NJD26" s="961"/>
      <c r="NJE26" s="961"/>
      <c r="NJF26" s="961"/>
      <c r="NJG26" s="961"/>
      <c r="NJH26" s="961"/>
      <c r="NJI26" s="961"/>
      <c r="NJJ26" s="961"/>
      <c r="NJK26" s="961"/>
      <c r="NJL26" s="961"/>
      <c r="NJM26" s="961"/>
      <c r="NJN26" s="961"/>
      <c r="NJO26" s="961"/>
      <c r="NJP26" s="961"/>
      <c r="NJQ26" s="961"/>
      <c r="NJR26" s="961"/>
      <c r="NJS26" s="961"/>
      <c r="NJT26" s="961"/>
      <c r="NJU26" s="961"/>
      <c r="NJV26" s="961"/>
      <c r="NJW26" s="961"/>
      <c r="NJX26" s="961"/>
      <c r="NJY26" s="961"/>
      <c r="NJZ26" s="961"/>
      <c r="NKA26" s="961"/>
      <c r="NKB26" s="961"/>
      <c r="NKC26" s="961"/>
      <c r="NKD26" s="961"/>
      <c r="NKE26" s="961"/>
      <c r="NKF26" s="961"/>
      <c r="NKG26" s="961"/>
      <c r="NKH26" s="961"/>
      <c r="NKI26" s="961"/>
      <c r="NKJ26" s="961"/>
      <c r="NKK26" s="961"/>
      <c r="NKL26" s="961"/>
      <c r="NKM26" s="961"/>
      <c r="NKN26" s="961"/>
      <c r="NKO26" s="961"/>
      <c r="NKP26" s="961"/>
      <c r="NKQ26" s="961"/>
      <c r="NKR26" s="961"/>
      <c r="NKS26" s="961"/>
      <c r="NKT26" s="961"/>
      <c r="NKU26" s="961"/>
      <c r="NKV26" s="961"/>
      <c r="NKW26" s="961"/>
      <c r="NKX26" s="961"/>
      <c r="NKY26" s="961"/>
      <c r="NKZ26" s="961"/>
      <c r="NLA26" s="961"/>
      <c r="NLB26" s="961"/>
      <c r="NLC26" s="961"/>
      <c r="NLD26" s="961"/>
      <c r="NLE26" s="961"/>
      <c r="NLF26" s="961"/>
      <c r="NLG26" s="961"/>
      <c r="NLH26" s="961"/>
      <c r="NLI26" s="961"/>
      <c r="NLJ26" s="961"/>
      <c r="NLK26" s="961"/>
      <c r="NLL26" s="961"/>
      <c r="NLM26" s="961"/>
      <c r="NLN26" s="961"/>
      <c r="NLO26" s="961"/>
      <c r="NLP26" s="961"/>
      <c r="NLQ26" s="961"/>
      <c r="NLR26" s="961"/>
      <c r="NLS26" s="961"/>
      <c r="NLT26" s="961"/>
      <c r="NLU26" s="961"/>
      <c r="NLV26" s="961"/>
      <c r="NLW26" s="961"/>
      <c r="NLX26" s="961"/>
      <c r="NLY26" s="961"/>
      <c r="NLZ26" s="961"/>
      <c r="NMA26" s="961"/>
      <c r="NMB26" s="961"/>
      <c r="NMC26" s="961"/>
      <c r="NMD26" s="961"/>
      <c r="NME26" s="961"/>
      <c r="NMF26" s="961"/>
      <c r="NMG26" s="961"/>
      <c r="NMH26" s="961"/>
      <c r="NMI26" s="961"/>
      <c r="NMJ26" s="961"/>
      <c r="NMK26" s="961"/>
      <c r="NML26" s="961"/>
      <c r="NMM26" s="961"/>
      <c r="NMN26" s="961"/>
      <c r="NMO26" s="961"/>
      <c r="NMP26" s="961"/>
      <c r="NMQ26" s="961"/>
      <c r="NMR26" s="961"/>
      <c r="NMS26" s="961"/>
      <c r="NMT26" s="961"/>
      <c r="NMU26" s="961"/>
      <c r="NMV26" s="961"/>
      <c r="NMW26" s="961"/>
      <c r="NMX26" s="961"/>
      <c r="NMY26" s="961"/>
      <c r="NMZ26" s="961"/>
      <c r="NNA26" s="961"/>
      <c r="NNB26" s="961"/>
      <c r="NNC26" s="961"/>
      <c r="NND26" s="961"/>
      <c r="NNE26" s="961"/>
      <c r="NNF26" s="961"/>
      <c r="NNG26" s="961"/>
      <c r="NNH26" s="961"/>
      <c r="NNI26" s="961"/>
      <c r="NNJ26" s="961"/>
      <c r="NNK26" s="961"/>
      <c r="NNL26" s="961"/>
      <c r="NNM26" s="961"/>
      <c r="NNN26" s="961"/>
      <c r="NNO26" s="961"/>
      <c r="NNP26" s="961"/>
      <c r="NNQ26" s="961"/>
      <c r="NNR26" s="961"/>
      <c r="NNS26" s="961"/>
      <c r="NNT26" s="961"/>
      <c r="NNU26" s="961"/>
      <c r="NNV26" s="961"/>
      <c r="NNW26" s="961"/>
      <c r="NNX26" s="961"/>
      <c r="NNY26" s="961"/>
      <c r="NNZ26" s="961"/>
      <c r="NOA26" s="961"/>
      <c r="NOB26" s="961"/>
      <c r="NOC26" s="961"/>
      <c r="NOD26" s="961"/>
      <c r="NOE26" s="961"/>
      <c r="NOF26" s="961"/>
      <c r="NOG26" s="961"/>
      <c r="NOH26" s="961"/>
      <c r="NOI26" s="961"/>
      <c r="NOJ26" s="961"/>
      <c r="NOK26" s="961"/>
      <c r="NOL26" s="961"/>
      <c r="NOM26" s="961"/>
      <c r="NON26" s="961"/>
      <c r="NOO26" s="961"/>
      <c r="NOP26" s="961"/>
      <c r="NOQ26" s="961"/>
      <c r="NOR26" s="961"/>
      <c r="NOS26" s="961"/>
      <c r="NOT26" s="961"/>
      <c r="NOU26" s="961"/>
      <c r="NOV26" s="961"/>
      <c r="NOW26" s="961"/>
      <c r="NOX26" s="961"/>
      <c r="NOY26" s="961"/>
      <c r="NOZ26" s="961"/>
      <c r="NPA26" s="961"/>
      <c r="NPB26" s="961"/>
      <c r="NPC26" s="961"/>
      <c r="NPD26" s="961"/>
      <c r="NPE26" s="961"/>
      <c r="NPF26" s="961"/>
      <c r="NPG26" s="961"/>
      <c r="NPH26" s="961"/>
      <c r="NPI26" s="961"/>
      <c r="NPJ26" s="961"/>
      <c r="NPK26" s="961"/>
      <c r="NPL26" s="961"/>
      <c r="NPM26" s="961"/>
      <c r="NPN26" s="961"/>
      <c r="NPO26" s="961"/>
      <c r="NPP26" s="961"/>
      <c r="NPQ26" s="961"/>
      <c r="NPR26" s="961"/>
      <c r="NPS26" s="961"/>
      <c r="NPT26" s="961"/>
      <c r="NPU26" s="961"/>
      <c r="NPV26" s="961"/>
      <c r="NPW26" s="961"/>
      <c r="NPX26" s="961"/>
      <c r="NPY26" s="961"/>
      <c r="NPZ26" s="961"/>
      <c r="NQA26" s="961"/>
      <c r="NQB26" s="961"/>
      <c r="NQC26" s="961"/>
      <c r="NQD26" s="961"/>
      <c r="NQE26" s="961"/>
      <c r="NQF26" s="961"/>
      <c r="NQG26" s="961"/>
      <c r="NQH26" s="961"/>
      <c r="NQI26" s="961"/>
      <c r="NQJ26" s="961"/>
      <c r="NQK26" s="961"/>
      <c r="NQL26" s="961"/>
      <c r="NQM26" s="961"/>
      <c r="NQN26" s="961"/>
      <c r="NQO26" s="961"/>
      <c r="NQP26" s="961"/>
      <c r="NQQ26" s="961"/>
      <c r="NQR26" s="961"/>
      <c r="NQS26" s="961"/>
      <c r="NQT26" s="961"/>
      <c r="NQU26" s="961"/>
      <c r="NQV26" s="961"/>
      <c r="NQW26" s="961"/>
      <c r="NQX26" s="961"/>
      <c r="NQY26" s="961"/>
      <c r="NQZ26" s="961"/>
      <c r="NRA26" s="961"/>
      <c r="NRB26" s="961"/>
      <c r="NRC26" s="961"/>
      <c r="NRD26" s="961"/>
      <c r="NRE26" s="961"/>
      <c r="NRF26" s="961"/>
      <c r="NRG26" s="961"/>
      <c r="NRH26" s="961"/>
      <c r="NRI26" s="961"/>
      <c r="NRJ26" s="961"/>
      <c r="NRK26" s="961"/>
      <c r="NRL26" s="961"/>
      <c r="NRM26" s="961"/>
      <c r="NRN26" s="961"/>
      <c r="NRO26" s="961"/>
      <c r="NRP26" s="961"/>
      <c r="NRQ26" s="961"/>
      <c r="NRR26" s="961"/>
      <c r="NRS26" s="961"/>
      <c r="NRT26" s="961"/>
      <c r="NRU26" s="961"/>
      <c r="NRV26" s="961"/>
      <c r="NRW26" s="961"/>
      <c r="NRX26" s="961"/>
      <c r="NRY26" s="961"/>
      <c r="NRZ26" s="961"/>
      <c r="NSA26" s="961"/>
      <c r="NSB26" s="961"/>
      <c r="NSC26" s="961"/>
      <c r="NSD26" s="961"/>
      <c r="NSE26" s="961"/>
      <c r="NSF26" s="961"/>
      <c r="NSG26" s="961"/>
      <c r="NSH26" s="961"/>
      <c r="NSI26" s="961"/>
      <c r="NSJ26" s="961"/>
      <c r="NSK26" s="961"/>
      <c r="NSL26" s="961"/>
      <c r="NSM26" s="961"/>
      <c r="NSN26" s="961"/>
      <c r="NSO26" s="961"/>
      <c r="NSP26" s="961"/>
      <c r="NSQ26" s="961"/>
      <c r="NSR26" s="961"/>
      <c r="NSS26" s="961"/>
      <c r="NST26" s="961"/>
      <c r="NSU26" s="961"/>
      <c r="NSV26" s="961"/>
      <c r="NSW26" s="961"/>
      <c r="NSX26" s="961"/>
      <c r="NSY26" s="961"/>
      <c r="NSZ26" s="961"/>
      <c r="NTA26" s="961"/>
      <c r="NTB26" s="961"/>
      <c r="NTC26" s="961"/>
      <c r="NTD26" s="961"/>
      <c r="NTE26" s="961"/>
      <c r="NTF26" s="961"/>
      <c r="NTG26" s="961"/>
      <c r="NTH26" s="961"/>
      <c r="NTI26" s="961"/>
      <c r="NTJ26" s="961"/>
      <c r="NTK26" s="961"/>
      <c r="NTL26" s="961"/>
      <c r="NTM26" s="961"/>
      <c r="NTN26" s="961"/>
      <c r="NTO26" s="961"/>
      <c r="NTP26" s="961"/>
      <c r="NTQ26" s="961"/>
      <c r="NTR26" s="961"/>
      <c r="NTS26" s="961"/>
      <c r="NTT26" s="961"/>
      <c r="NTU26" s="961"/>
      <c r="NTV26" s="961"/>
      <c r="NTW26" s="961"/>
      <c r="NTX26" s="961"/>
      <c r="NTY26" s="961"/>
      <c r="NTZ26" s="961"/>
      <c r="NUA26" s="961"/>
      <c r="NUB26" s="961"/>
      <c r="NUC26" s="961"/>
      <c r="NUD26" s="961"/>
      <c r="NUE26" s="961"/>
      <c r="NUF26" s="961"/>
      <c r="NUG26" s="961"/>
      <c r="NUH26" s="961"/>
      <c r="NUI26" s="961"/>
      <c r="NUJ26" s="961"/>
      <c r="NUK26" s="961"/>
      <c r="NUL26" s="961"/>
      <c r="NUM26" s="961"/>
      <c r="NUN26" s="961"/>
      <c r="NUO26" s="961"/>
      <c r="NUP26" s="961"/>
      <c r="NUQ26" s="961"/>
      <c r="NUR26" s="961"/>
      <c r="NUS26" s="961"/>
      <c r="NUT26" s="961"/>
      <c r="NUU26" s="961"/>
      <c r="NUV26" s="961"/>
      <c r="NUW26" s="961"/>
      <c r="NUX26" s="961"/>
      <c r="NUY26" s="961"/>
      <c r="NUZ26" s="961"/>
      <c r="NVA26" s="961"/>
      <c r="NVB26" s="961"/>
      <c r="NVC26" s="961"/>
      <c r="NVD26" s="961"/>
      <c r="NVE26" s="961"/>
      <c r="NVF26" s="961"/>
      <c r="NVG26" s="961"/>
      <c r="NVH26" s="961"/>
      <c r="NVI26" s="961"/>
      <c r="NVJ26" s="961"/>
      <c r="NVK26" s="961"/>
      <c r="NVL26" s="961"/>
      <c r="NVM26" s="961"/>
      <c r="NVN26" s="961"/>
      <c r="NVO26" s="961"/>
      <c r="NVP26" s="961"/>
      <c r="NVQ26" s="961"/>
      <c r="NVR26" s="961"/>
      <c r="NVS26" s="961"/>
      <c r="NVT26" s="961"/>
      <c r="NVU26" s="961"/>
      <c r="NVV26" s="961"/>
      <c r="NVW26" s="961"/>
      <c r="NVX26" s="961"/>
      <c r="NVY26" s="961"/>
      <c r="NVZ26" s="961"/>
      <c r="NWA26" s="961"/>
      <c r="NWB26" s="961"/>
      <c r="NWC26" s="961"/>
      <c r="NWD26" s="961"/>
      <c r="NWE26" s="961"/>
      <c r="NWF26" s="961"/>
      <c r="NWG26" s="961"/>
      <c r="NWH26" s="961"/>
      <c r="NWI26" s="961"/>
      <c r="NWJ26" s="961"/>
      <c r="NWK26" s="961"/>
      <c r="NWL26" s="961"/>
      <c r="NWM26" s="961"/>
      <c r="NWN26" s="961"/>
      <c r="NWO26" s="961"/>
      <c r="NWP26" s="961"/>
      <c r="NWQ26" s="961"/>
      <c r="NWR26" s="961"/>
      <c r="NWS26" s="961"/>
      <c r="NWT26" s="961"/>
      <c r="NWU26" s="961"/>
      <c r="NWV26" s="961"/>
      <c r="NWW26" s="961"/>
      <c r="NWX26" s="961"/>
      <c r="NWY26" s="961"/>
      <c r="NWZ26" s="961"/>
      <c r="NXA26" s="961"/>
      <c r="NXB26" s="961"/>
      <c r="NXC26" s="961"/>
      <c r="NXD26" s="961"/>
      <c r="NXE26" s="961"/>
      <c r="NXF26" s="961"/>
      <c r="NXG26" s="961"/>
      <c r="NXH26" s="961"/>
      <c r="NXI26" s="961"/>
      <c r="NXJ26" s="961"/>
      <c r="NXK26" s="961"/>
      <c r="NXL26" s="961"/>
      <c r="NXM26" s="961"/>
      <c r="NXN26" s="961"/>
      <c r="NXO26" s="961"/>
      <c r="NXP26" s="961"/>
      <c r="NXQ26" s="961"/>
      <c r="NXR26" s="961"/>
      <c r="NXS26" s="961"/>
      <c r="NXT26" s="961"/>
      <c r="NXU26" s="961"/>
      <c r="NXV26" s="961"/>
      <c r="NXW26" s="961"/>
      <c r="NXX26" s="961"/>
      <c r="NXY26" s="961"/>
      <c r="NXZ26" s="961"/>
      <c r="NYA26" s="961"/>
      <c r="NYB26" s="961"/>
      <c r="NYC26" s="961"/>
      <c r="NYD26" s="961"/>
      <c r="NYE26" s="961"/>
      <c r="NYF26" s="961"/>
      <c r="NYG26" s="961"/>
      <c r="NYH26" s="961"/>
      <c r="NYI26" s="961"/>
      <c r="NYJ26" s="961"/>
      <c r="NYK26" s="961"/>
      <c r="NYL26" s="961"/>
      <c r="NYM26" s="961"/>
      <c r="NYN26" s="961"/>
      <c r="NYO26" s="961"/>
      <c r="NYP26" s="961"/>
      <c r="NYQ26" s="961"/>
      <c r="NYR26" s="961"/>
      <c r="NYS26" s="961"/>
      <c r="NYT26" s="961"/>
      <c r="NYU26" s="961"/>
      <c r="NYV26" s="961"/>
      <c r="NYW26" s="961"/>
      <c r="NYX26" s="961"/>
      <c r="NYY26" s="961"/>
      <c r="NYZ26" s="961"/>
      <c r="NZA26" s="961"/>
      <c r="NZB26" s="961"/>
      <c r="NZC26" s="961"/>
      <c r="NZD26" s="961"/>
      <c r="NZE26" s="961"/>
      <c r="NZF26" s="961"/>
      <c r="NZG26" s="961"/>
      <c r="NZH26" s="961"/>
      <c r="NZI26" s="961"/>
      <c r="NZJ26" s="961"/>
      <c r="NZK26" s="961"/>
      <c r="NZL26" s="961"/>
      <c r="NZM26" s="961"/>
      <c r="NZN26" s="961"/>
      <c r="NZO26" s="961"/>
      <c r="NZP26" s="961"/>
      <c r="NZQ26" s="961"/>
      <c r="NZR26" s="961"/>
      <c r="NZS26" s="961"/>
      <c r="NZT26" s="961"/>
      <c r="NZU26" s="961"/>
      <c r="NZV26" s="961"/>
      <c r="NZW26" s="961"/>
      <c r="NZX26" s="961"/>
      <c r="NZY26" s="961"/>
      <c r="NZZ26" s="961"/>
      <c r="OAA26" s="961"/>
      <c r="OAB26" s="961"/>
      <c r="OAC26" s="961"/>
      <c r="OAD26" s="961"/>
      <c r="OAE26" s="961"/>
      <c r="OAF26" s="961"/>
      <c r="OAG26" s="961"/>
      <c r="OAH26" s="961"/>
      <c r="OAI26" s="961"/>
      <c r="OAJ26" s="961"/>
      <c r="OAK26" s="961"/>
      <c r="OAL26" s="961"/>
      <c r="OAM26" s="961"/>
      <c r="OAN26" s="961"/>
      <c r="OAO26" s="961"/>
      <c r="OAP26" s="961"/>
      <c r="OAQ26" s="961"/>
      <c r="OAR26" s="961"/>
      <c r="OAS26" s="961"/>
      <c r="OAT26" s="961"/>
      <c r="OAU26" s="961"/>
      <c r="OAV26" s="961"/>
      <c r="OAW26" s="961"/>
      <c r="OAX26" s="961"/>
      <c r="OAY26" s="961"/>
      <c r="OAZ26" s="961"/>
      <c r="OBA26" s="961"/>
      <c r="OBB26" s="961"/>
      <c r="OBC26" s="961"/>
      <c r="OBD26" s="961"/>
      <c r="OBE26" s="961"/>
      <c r="OBF26" s="961"/>
      <c r="OBG26" s="961"/>
      <c r="OBH26" s="961"/>
      <c r="OBI26" s="961"/>
      <c r="OBJ26" s="961"/>
      <c r="OBK26" s="961"/>
      <c r="OBL26" s="961"/>
      <c r="OBM26" s="961"/>
      <c r="OBN26" s="961"/>
      <c r="OBO26" s="961"/>
      <c r="OBP26" s="961"/>
      <c r="OBQ26" s="961"/>
      <c r="OBR26" s="961"/>
      <c r="OBS26" s="961"/>
      <c r="OBT26" s="961"/>
      <c r="OBU26" s="961"/>
      <c r="OBV26" s="961"/>
      <c r="OBW26" s="961"/>
      <c r="OBX26" s="961"/>
      <c r="OBY26" s="961"/>
      <c r="OBZ26" s="961"/>
      <c r="OCA26" s="961"/>
      <c r="OCB26" s="961"/>
      <c r="OCC26" s="961"/>
      <c r="OCD26" s="961"/>
      <c r="OCE26" s="961"/>
      <c r="OCF26" s="961"/>
      <c r="OCG26" s="961"/>
      <c r="OCH26" s="961"/>
      <c r="OCI26" s="961"/>
      <c r="OCJ26" s="961"/>
      <c r="OCK26" s="961"/>
      <c r="OCL26" s="961"/>
      <c r="OCM26" s="961"/>
      <c r="OCN26" s="961"/>
      <c r="OCO26" s="961"/>
      <c r="OCP26" s="961"/>
      <c r="OCQ26" s="961"/>
      <c r="OCR26" s="961"/>
      <c r="OCS26" s="961"/>
      <c r="OCT26" s="961"/>
      <c r="OCU26" s="961"/>
      <c r="OCV26" s="961"/>
      <c r="OCW26" s="961"/>
      <c r="OCX26" s="961"/>
      <c r="OCY26" s="961"/>
      <c r="OCZ26" s="961"/>
      <c r="ODA26" s="961"/>
      <c r="ODB26" s="961"/>
      <c r="ODC26" s="961"/>
      <c r="ODD26" s="961"/>
      <c r="ODE26" s="961"/>
      <c r="ODF26" s="961"/>
      <c r="ODG26" s="961"/>
      <c r="ODH26" s="961"/>
      <c r="ODI26" s="961"/>
      <c r="ODJ26" s="961"/>
      <c r="ODK26" s="961"/>
      <c r="ODL26" s="961"/>
      <c r="ODM26" s="961"/>
      <c r="ODN26" s="961"/>
      <c r="ODO26" s="961"/>
      <c r="ODP26" s="961"/>
      <c r="ODQ26" s="961"/>
      <c r="ODR26" s="961"/>
      <c r="ODS26" s="961"/>
      <c r="ODT26" s="961"/>
      <c r="ODU26" s="961"/>
      <c r="ODV26" s="961"/>
      <c r="ODW26" s="961"/>
      <c r="ODX26" s="961"/>
      <c r="ODY26" s="961"/>
      <c r="ODZ26" s="961"/>
      <c r="OEA26" s="961"/>
      <c r="OEB26" s="961"/>
      <c r="OEC26" s="961"/>
      <c r="OED26" s="961"/>
      <c r="OEE26" s="961"/>
      <c r="OEF26" s="961"/>
      <c r="OEG26" s="961"/>
      <c r="OEH26" s="961"/>
      <c r="OEI26" s="961"/>
      <c r="OEJ26" s="961"/>
      <c r="OEK26" s="961"/>
      <c r="OEL26" s="961"/>
      <c r="OEM26" s="961"/>
      <c r="OEN26" s="961"/>
      <c r="OEO26" s="961"/>
      <c r="OEP26" s="961"/>
      <c r="OEQ26" s="961"/>
      <c r="OER26" s="961"/>
      <c r="OES26" s="961"/>
      <c r="OET26" s="961"/>
      <c r="OEU26" s="961"/>
      <c r="OEV26" s="961"/>
      <c r="OEW26" s="961"/>
      <c r="OEX26" s="961"/>
      <c r="OEY26" s="961"/>
      <c r="OEZ26" s="961"/>
      <c r="OFA26" s="961"/>
      <c r="OFB26" s="961"/>
      <c r="OFC26" s="961"/>
      <c r="OFD26" s="961"/>
      <c r="OFE26" s="961"/>
      <c r="OFF26" s="961"/>
      <c r="OFG26" s="961"/>
      <c r="OFH26" s="961"/>
      <c r="OFI26" s="961"/>
      <c r="OFJ26" s="961"/>
      <c r="OFK26" s="961"/>
      <c r="OFL26" s="961"/>
      <c r="OFM26" s="961"/>
      <c r="OFN26" s="961"/>
      <c r="OFO26" s="961"/>
      <c r="OFP26" s="961"/>
      <c r="OFQ26" s="961"/>
      <c r="OFR26" s="961"/>
      <c r="OFS26" s="961"/>
      <c r="OFT26" s="961"/>
      <c r="OFU26" s="961"/>
      <c r="OFV26" s="961"/>
      <c r="OFW26" s="961"/>
      <c r="OFX26" s="961"/>
      <c r="OFY26" s="961"/>
      <c r="OFZ26" s="961"/>
      <c r="OGA26" s="961"/>
      <c r="OGB26" s="961"/>
      <c r="OGC26" s="961"/>
      <c r="OGD26" s="961"/>
      <c r="OGE26" s="961"/>
      <c r="OGF26" s="961"/>
      <c r="OGG26" s="961"/>
      <c r="OGH26" s="961"/>
      <c r="OGI26" s="961"/>
      <c r="OGJ26" s="961"/>
      <c r="OGK26" s="961"/>
      <c r="OGL26" s="961"/>
      <c r="OGM26" s="961"/>
      <c r="OGN26" s="961"/>
      <c r="OGO26" s="961"/>
      <c r="OGP26" s="961"/>
      <c r="OGQ26" s="961"/>
      <c r="OGR26" s="961"/>
      <c r="OGS26" s="961"/>
      <c r="OGT26" s="961"/>
      <c r="OGU26" s="961"/>
      <c r="OGV26" s="961"/>
      <c r="OGW26" s="961"/>
      <c r="OGX26" s="961"/>
      <c r="OGY26" s="961"/>
      <c r="OGZ26" s="961"/>
      <c r="OHA26" s="961"/>
      <c r="OHB26" s="961"/>
      <c r="OHC26" s="961"/>
      <c r="OHD26" s="961"/>
      <c r="OHE26" s="961"/>
      <c r="OHF26" s="961"/>
      <c r="OHG26" s="961"/>
      <c r="OHH26" s="961"/>
      <c r="OHI26" s="961"/>
      <c r="OHJ26" s="961"/>
      <c r="OHK26" s="961"/>
      <c r="OHL26" s="961"/>
      <c r="OHM26" s="961"/>
      <c r="OHN26" s="961"/>
      <c r="OHO26" s="961"/>
      <c r="OHP26" s="961"/>
      <c r="OHQ26" s="961"/>
      <c r="OHR26" s="961"/>
      <c r="OHS26" s="961"/>
      <c r="OHT26" s="961"/>
      <c r="OHU26" s="961"/>
      <c r="OHV26" s="961"/>
      <c r="OHW26" s="961"/>
      <c r="OHX26" s="961"/>
      <c r="OHY26" s="961"/>
      <c r="OHZ26" s="961"/>
      <c r="OIA26" s="961"/>
      <c r="OIB26" s="961"/>
      <c r="OIC26" s="961"/>
      <c r="OID26" s="961"/>
      <c r="OIE26" s="961"/>
      <c r="OIF26" s="961"/>
      <c r="OIG26" s="961"/>
      <c r="OIH26" s="961"/>
      <c r="OII26" s="961"/>
      <c r="OIJ26" s="961"/>
      <c r="OIK26" s="961"/>
      <c r="OIL26" s="961"/>
      <c r="OIM26" s="961"/>
      <c r="OIN26" s="961"/>
      <c r="OIO26" s="961"/>
      <c r="OIP26" s="961"/>
      <c r="OIQ26" s="961"/>
      <c r="OIR26" s="961"/>
      <c r="OIS26" s="961"/>
      <c r="OIT26" s="961"/>
      <c r="OIU26" s="961"/>
      <c r="OIV26" s="961"/>
      <c r="OIW26" s="961"/>
      <c r="OIX26" s="961"/>
      <c r="OIY26" s="961"/>
      <c r="OIZ26" s="961"/>
      <c r="OJA26" s="961"/>
      <c r="OJB26" s="961"/>
      <c r="OJC26" s="961"/>
      <c r="OJD26" s="961"/>
      <c r="OJE26" s="961"/>
      <c r="OJF26" s="961"/>
      <c r="OJG26" s="961"/>
      <c r="OJH26" s="961"/>
      <c r="OJI26" s="961"/>
      <c r="OJJ26" s="961"/>
      <c r="OJK26" s="961"/>
      <c r="OJL26" s="961"/>
      <c r="OJM26" s="961"/>
      <c r="OJN26" s="961"/>
      <c r="OJO26" s="961"/>
      <c r="OJP26" s="961"/>
      <c r="OJQ26" s="961"/>
      <c r="OJR26" s="961"/>
      <c r="OJS26" s="961"/>
      <c r="OJT26" s="961"/>
      <c r="OJU26" s="961"/>
      <c r="OJV26" s="961"/>
      <c r="OJW26" s="961"/>
      <c r="OJX26" s="961"/>
      <c r="OJY26" s="961"/>
      <c r="OJZ26" s="961"/>
      <c r="OKA26" s="961"/>
      <c r="OKB26" s="961"/>
      <c r="OKC26" s="961"/>
      <c r="OKD26" s="961"/>
      <c r="OKE26" s="961"/>
      <c r="OKF26" s="961"/>
      <c r="OKG26" s="961"/>
      <c r="OKH26" s="961"/>
      <c r="OKI26" s="961"/>
      <c r="OKJ26" s="961"/>
      <c r="OKK26" s="961"/>
      <c r="OKL26" s="961"/>
      <c r="OKM26" s="961"/>
      <c r="OKN26" s="961"/>
      <c r="OKO26" s="961"/>
      <c r="OKP26" s="961"/>
      <c r="OKQ26" s="961"/>
      <c r="OKR26" s="961"/>
      <c r="OKS26" s="961"/>
      <c r="OKT26" s="961"/>
      <c r="OKU26" s="961"/>
      <c r="OKV26" s="961"/>
      <c r="OKW26" s="961"/>
      <c r="OKX26" s="961"/>
      <c r="OKY26" s="961"/>
      <c r="OKZ26" s="961"/>
      <c r="OLA26" s="961"/>
      <c r="OLB26" s="961"/>
      <c r="OLC26" s="961"/>
      <c r="OLD26" s="961"/>
      <c r="OLE26" s="961"/>
      <c r="OLF26" s="961"/>
      <c r="OLG26" s="961"/>
      <c r="OLH26" s="961"/>
      <c r="OLI26" s="961"/>
      <c r="OLJ26" s="961"/>
      <c r="OLK26" s="961"/>
      <c r="OLL26" s="961"/>
      <c r="OLM26" s="961"/>
      <c r="OLN26" s="961"/>
      <c r="OLO26" s="961"/>
      <c r="OLP26" s="961"/>
      <c r="OLQ26" s="961"/>
      <c r="OLR26" s="961"/>
      <c r="OLS26" s="961"/>
      <c r="OLT26" s="961"/>
      <c r="OLU26" s="961"/>
      <c r="OLV26" s="961"/>
      <c r="OLW26" s="961"/>
      <c r="OLX26" s="961"/>
      <c r="OLY26" s="961"/>
      <c r="OLZ26" s="961"/>
      <c r="OMA26" s="961"/>
      <c r="OMB26" s="961"/>
      <c r="OMC26" s="961"/>
      <c r="OMD26" s="961"/>
      <c r="OME26" s="961"/>
      <c r="OMF26" s="961"/>
      <c r="OMG26" s="961"/>
      <c r="OMH26" s="961"/>
      <c r="OMI26" s="961"/>
      <c r="OMJ26" s="961"/>
      <c r="OMK26" s="961"/>
      <c r="OML26" s="961"/>
      <c r="OMM26" s="961"/>
      <c r="OMN26" s="961"/>
      <c r="OMO26" s="961"/>
      <c r="OMP26" s="961"/>
      <c r="OMQ26" s="961"/>
      <c r="OMR26" s="961"/>
      <c r="OMS26" s="961"/>
      <c r="OMT26" s="961"/>
      <c r="OMU26" s="961"/>
      <c r="OMV26" s="961"/>
      <c r="OMW26" s="961"/>
      <c r="OMX26" s="961"/>
      <c r="OMY26" s="961"/>
      <c r="OMZ26" s="961"/>
      <c r="ONA26" s="961"/>
      <c r="ONB26" s="961"/>
      <c r="ONC26" s="961"/>
      <c r="OND26" s="961"/>
      <c r="ONE26" s="961"/>
      <c r="ONF26" s="961"/>
      <c r="ONG26" s="961"/>
      <c r="ONH26" s="961"/>
      <c r="ONI26" s="961"/>
      <c r="ONJ26" s="961"/>
      <c r="ONK26" s="961"/>
      <c r="ONL26" s="961"/>
      <c r="ONM26" s="961"/>
      <c r="ONN26" s="961"/>
      <c r="ONO26" s="961"/>
      <c r="ONP26" s="961"/>
      <c r="ONQ26" s="961"/>
      <c r="ONR26" s="961"/>
      <c r="ONS26" s="961"/>
      <c r="ONT26" s="961"/>
      <c r="ONU26" s="961"/>
      <c r="ONV26" s="961"/>
      <c r="ONW26" s="961"/>
      <c r="ONX26" s="961"/>
      <c r="ONY26" s="961"/>
      <c r="ONZ26" s="961"/>
      <c r="OOA26" s="961"/>
      <c r="OOB26" s="961"/>
      <c r="OOC26" s="961"/>
      <c r="OOD26" s="961"/>
      <c r="OOE26" s="961"/>
      <c r="OOF26" s="961"/>
      <c r="OOG26" s="961"/>
      <c r="OOH26" s="961"/>
      <c r="OOI26" s="961"/>
      <c r="OOJ26" s="961"/>
      <c r="OOK26" s="961"/>
      <c r="OOL26" s="961"/>
      <c r="OOM26" s="961"/>
      <c r="OON26" s="961"/>
      <c r="OOO26" s="961"/>
      <c r="OOP26" s="961"/>
      <c r="OOQ26" s="961"/>
      <c r="OOR26" s="961"/>
      <c r="OOS26" s="961"/>
      <c r="OOT26" s="961"/>
      <c r="OOU26" s="961"/>
      <c r="OOV26" s="961"/>
      <c r="OOW26" s="961"/>
      <c r="OOX26" s="961"/>
      <c r="OOY26" s="961"/>
      <c r="OOZ26" s="961"/>
      <c r="OPA26" s="961"/>
      <c r="OPB26" s="961"/>
      <c r="OPC26" s="961"/>
      <c r="OPD26" s="961"/>
      <c r="OPE26" s="961"/>
      <c r="OPF26" s="961"/>
      <c r="OPG26" s="961"/>
      <c r="OPH26" s="961"/>
      <c r="OPI26" s="961"/>
      <c r="OPJ26" s="961"/>
      <c r="OPK26" s="961"/>
      <c r="OPL26" s="961"/>
      <c r="OPM26" s="961"/>
      <c r="OPN26" s="961"/>
      <c r="OPO26" s="961"/>
      <c r="OPP26" s="961"/>
      <c r="OPQ26" s="961"/>
      <c r="OPR26" s="961"/>
      <c r="OPS26" s="961"/>
      <c r="OPT26" s="961"/>
      <c r="OPU26" s="961"/>
      <c r="OPV26" s="961"/>
      <c r="OPW26" s="961"/>
      <c r="OPX26" s="961"/>
      <c r="OPY26" s="961"/>
      <c r="OPZ26" s="961"/>
      <c r="OQA26" s="961"/>
      <c r="OQB26" s="961"/>
      <c r="OQC26" s="961"/>
      <c r="OQD26" s="961"/>
      <c r="OQE26" s="961"/>
      <c r="OQF26" s="961"/>
      <c r="OQG26" s="961"/>
      <c r="OQH26" s="961"/>
      <c r="OQI26" s="961"/>
      <c r="OQJ26" s="961"/>
      <c r="OQK26" s="961"/>
      <c r="OQL26" s="961"/>
      <c r="OQM26" s="961"/>
      <c r="OQN26" s="961"/>
      <c r="OQO26" s="961"/>
      <c r="OQP26" s="961"/>
      <c r="OQQ26" s="961"/>
      <c r="OQR26" s="961"/>
      <c r="OQS26" s="961"/>
      <c r="OQT26" s="961"/>
      <c r="OQU26" s="961"/>
      <c r="OQV26" s="961"/>
      <c r="OQW26" s="961"/>
      <c r="OQX26" s="961"/>
      <c r="OQY26" s="961"/>
      <c r="OQZ26" s="961"/>
      <c r="ORA26" s="961"/>
      <c r="ORB26" s="961"/>
      <c r="ORC26" s="961"/>
      <c r="ORD26" s="961"/>
      <c r="ORE26" s="961"/>
      <c r="ORF26" s="961"/>
      <c r="ORG26" s="961"/>
      <c r="ORH26" s="961"/>
      <c r="ORI26" s="961"/>
      <c r="ORJ26" s="961"/>
      <c r="ORK26" s="961"/>
      <c r="ORL26" s="961"/>
      <c r="ORM26" s="961"/>
      <c r="ORN26" s="961"/>
      <c r="ORO26" s="961"/>
      <c r="ORP26" s="961"/>
      <c r="ORQ26" s="961"/>
      <c r="ORR26" s="961"/>
      <c r="ORS26" s="961"/>
      <c r="ORT26" s="961"/>
      <c r="ORU26" s="961"/>
      <c r="ORV26" s="961"/>
      <c r="ORW26" s="961"/>
      <c r="ORX26" s="961"/>
      <c r="ORY26" s="961"/>
      <c r="ORZ26" s="961"/>
      <c r="OSA26" s="961"/>
      <c r="OSB26" s="961"/>
      <c r="OSC26" s="961"/>
      <c r="OSD26" s="961"/>
      <c r="OSE26" s="961"/>
      <c r="OSF26" s="961"/>
      <c r="OSG26" s="961"/>
      <c r="OSH26" s="961"/>
      <c r="OSI26" s="961"/>
      <c r="OSJ26" s="961"/>
      <c r="OSK26" s="961"/>
      <c r="OSL26" s="961"/>
      <c r="OSM26" s="961"/>
      <c r="OSN26" s="961"/>
      <c r="OSO26" s="961"/>
      <c r="OSP26" s="961"/>
      <c r="OSQ26" s="961"/>
      <c r="OSR26" s="961"/>
      <c r="OSS26" s="961"/>
      <c r="OST26" s="961"/>
      <c r="OSU26" s="961"/>
      <c r="OSV26" s="961"/>
      <c r="OSW26" s="961"/>
      <c r="OSX26" s="961"/>
      <c r="OSY26" s="961"/>
      <c r="OSZ26" s="961"/>
      <c r="OTA26" s="961"/>
      <c r="OTB26" s="961"/>
      <c r="OTC26" s="961"/>
      <c r="OTD26" s="961"/>
      <c r="OTE26" s="961"/>
      <c r="OTF26" s="961"/>
      <c r="OTG26" s="961"/>
      <c r="OTH26" s="961"/>
      <c r="OTI26" s="961"/>
      <c r="OTJ26" s="961"/>
      <c r="OTK26" s="961"/>
      <c r="OTL26" s="961"/>
      <c r="OTM26" s="961"/>
      <c r="OTN26" s="961"/>
      <c r="OTO26" s="961"/>
      <c r="OTP26" s="961"/>
      <c r="OTQ26" s="961"/>
      <c r="OTR26" s="961"/>
      <c r="OTS26" s="961"/>
      <c r="OTT26" s="961"/>
      <c r="OTU26" s="961"/>
      <c r="OTV26" s="961"/>
      <c r="OTW26" s="961"/>
      <c r="OTX26" s="961"/>
      <c r="OTY26" s="961"/>
      <c r="OTZ26" s="961"/>
      <c r="OUA26" s="961"/>
      <c r="OUB26" s="961"/>
      <c r="OUC26" s="961"/>
      <c r="OUD26" s="961"/>
      <c r="OUE26" s="961"/>
      <c r="OUF26" s="961"/>
      <c r="OUG26" s="961"/>
      <c r="OUH26" s="961"/>
      <c r="OUI26" s="961"/>
      <c r="OUJ26" s="961"/>
      <c r="OUK26" s="961"/>
      <c r="OUL26" s="961"/>
      <c r="OUM26" s="961"/>
      <c r="OUN26" s="961"/>
      <c r="OUO26" s="961"/>
      <c r="OUP26" s="961"/>
      <c r="OUQ26" s="961"/>
      <c r="OUR26" s="961"/>
      <c r="OUS26" s="961"/>
      <c r="OUT26" s="961"/>
      <c r="OUU26" s="961"/>
      <c r="OUV26" s="961"/>
      <c r="OUW26" s="961"/>
      <c r="OUX26" s="961"/>
      <c r="OUY26" s="961"/>
      <c r="OUZ26" s="961"/>
      <c r="OVA26" s="961"/>
      <c r="OVB26" s="961"/>
      <c r="OVC26" s="961"/>
      <c r="OVD26" s="961"/>
      <c r="OVE26" s="961"/>
      <c r="OVF26" s="961"/>
      <c r="OVG26" s="961"/>
      <c r="OVH26" s="961"/>
      <c r="OVI26" s="961"/>
      <c r="OVJ26" s="961"/>
      <c r="OVK26" s="961"/>
      <c r="OVL26" s="961"/>
      <c r="OVM26" s="961"/>
      <c r="OVN26" s="961"/>
      <c r="OVO26" s="961"/>
      <c r="OVP26" s="961"/>
      <c r="OVQ26" s="961"/>
      <c r="OVR26" s="961"/>
      <c r="OVS26" s="961"/>
      <c r="OVT26" s="961"/>
      <c r="OVU26" s="961"/>
      <c r="OVV26" s="961"/>
      <c r="OVW26" s="961"/>
      <c r="OVX26" s="961"/>
      <c r="OVY26" s="961"/>
      <c r="OVZ26" s="961"/>
      <c r="OWA26" s="961"/>
      <c r="OWB26" s="961"/>
      <c r="OWC26" s="961"/>
      <c r="OWD26" s="961"/>
      <c r="OWE26" s="961"/>
      <c r="OWF26" s="961"/>
      <c r="OWG26" s="961"/>
      <c r="OWH26" s="961"/>
      <c r="OWI26" s="961"/>
      <c r="OWJ26" s="961"/>
      <c r="OWK26" s="961"/>
      <c r="OWL26" s="961"/>
      <c r="OWM26" s="961"/>
      <c r="OWN26" s="961"/>
      <c r="OWO26" s="961"/>
      <c r="OWP26" s="961"/>
      <c r="OWQ26" s="961"/>
      <c r="OWR26" s="961"/>
      <c r="OWS26" s="961"/>
      <c r="OWT26" s="961"/>
      <c r="OWU26" s="961"/>
      <c r="OWV26" s="961"/>
      <c r="OWW26" s="961"/>
      <c r="OWX26" s="961"/>
      <c r="OWY26" s="961"/>
      <c r="OWZ26" s="961"/>
      <c r="OXA26" s="961"/>
      <c r="OXB26" s="961"/>
      <c r="OXC26" s="961"/>
      <c r="OXD26" s="961"/>
      <c r="OXE26" s="961"/>
      <c r="OXF26" s="961"/>
      <c r="OXG26" s="961"/>
      <c r="OXH26" s="961"/>
      <c r="OXI26" s="961"/>
      <c r="OXJ26" s="961"/>
      <c r="OXK26" s="961"/>
      <c r="OXL26" s="961"/>
      <c r="OXM26" s="961"/>
      <c r="OXN26" s="961"/>
      <c r="OXO26" s="961"/>
      <c r="OXP26" s="961"/>
      <c r="OXQ26" s="961"/>
      <c r="OXR26" s="961"/>
      <c r="OXS26" s="961"/>
      <c r="OXT26" s="961"/>
      <c r="OXU26" s="961"/>
      <c r="OXV26" s="961"/>
      <c r="OXW26" s="961"/>
      <c r="OXX26" s="961"/>
      <c r="OXY26" s="961"/>
      <c r="OXZ26" s="961"/>
      <c r="OYA26" s="961"/>
      <c r="OYB26" s="961"/>
      <c r="OYC26" s="961"/>
      <c r="OYD26" s="961"/>
      <c r="OYE26" s="961"/>
      <c r="OYF26" s="961"/>
      <c r="OYG26" s="961"/>
      <c r="OYH26" s="961"/>
      <c r="OYI26" s="961"/>
      <c r="OYJ26" s="961"/>
      <c r="OYK26" s="961"/>
      <c r="OYL26" s="961"/>
      <c r="OYM26" s="961"/>
      <c r="OYN26" s="961"/>
      <c r="OYO26" s="961"/>
      <c r="OYP26" s="961"/>
      <c r="OYQ26" s="961"/>
      <c r="OYR26" s="961"/>
      <c r="OYS26" s="961"/>
      <c r="OYT26" s="961"/>
      <c r="OYU26" s="961"/>
      <c r="OYV26" s="961"/>
      <c r="OYW26" s="961"/>
      <c r="OYX26" s="961"/>
      <c r="OYY26" s="961"/>
      <c r="OYZ26" s="961"/>
      <c r="OZA26" s="961"/>
      <c r="OZB26" s="961"/>
      <c r="OZC26" s="961"/>
      <c r="OZD26" s="961"/>
      <c r="OZE26" s="961"/>
      <c r="OZF26" s="961"/>
      <c r="OZG26" s="961"/>
      <c r="OZH26" s="961"/>
      <c r="OZI26" s="961"/>
      <c r="OZJ26" s="961"/>
      <c r="OZK26" s="961"/>
      <c r="OZL26" s="961"/>
      <c r="OZM26" s="961"/>
      <c r="OZN26" s="961"/>
      <c r="OZO26" s="961"/>
      <c r="OZP26" s="961"/>
      <c r="OZQ26" s="961"/>
      <c r="OZR26" s="961"/>
      <c r="OZS26" s="961"/>
      <c r="OZT26" s="961"/>
      <c r="OZU26" s="961"/>
      <c r="OZV26" s="961"/>
      <c r="OZW26" s="961"/>
      <c r="OZX26" s="961"/>
      <c r="OZY26" s="961"/>
      <c r="OZZ26" s="961"/>
      <c r="PAA26" s="961"/>
      <c r="PAB26" s="961"/>
      <c r="PAC26" s="961"/>
      <c r="PAD26" s="961"/>
      <c r="PAE26" s="961"/>
      <c r="PAF26" s="961"/>
      <c r="PAG26" s="961"/>
      <c r="PAH26" s="961"/>
      <c r="PAI26" s="961"/>
      <c r="PAJ26" s="961"/>
      <c r="PAK26" s="961"/>
      <c r="PAL26" s="961"/>
      <c r="PAM26" s="961"/>
      <c r="PAN26" s="961"/>
      <c r="PAO26" s="961"/>
      <c r="PAP26" s="961"/>
      <c r="PAQ26" s="961"/>
      <c r="PAR26" s="961"/>
      <c r="PAS26" s="961"/>
      <c r="PAT26" s="961"/>
      <c r="PAU26" s="961"/>
      <c r="PAV26" s="961"/>
      <c r="PAW26" s="961"/>
      <c r="PAX26" s="961"/>
      <c r="PAY26" s="961"/>
      <c r="PAZ26" s="961"/>
      <c r="PBA26" s="961"/>
      <c r="PBB26" s="961"/>
      <c r="PBC26" s="961"/>
      <c r="PBD26" s="961"/>
      <c r="PBE26" s="961"/>
      <c r="PBF26" s="961"/>
      <c r="PBG26" s="961"/>
      <c r="PBH26" s="961"/>
      <c r="PBI26" s="961"/>
      <c r="PBJ26" s="961"/>
      <c r="PBK26" s="961"/>
      <c r="PBL26" s="961"/>
      <c r="PBM26" s="961"/>
      <c r="PBN26" s="961"/>
      <c r="PBO26" s="961"/>
      <c r="PBP26" s="961"/>
      <c r="PBQ26" s="961"/>
      <c r="PBR26" s="961"/>
      <c r="PBS26" s="961"/>
      <c r="PBT26" s="961"/>
      <c r="PBU26" s="961"/>
      <c r="PBV26" s="961"/>
      <c r="PBW26" s="961"/>
      <c r="PBX26" s="961"/>
      <c r="PBY26" s="961"/>
      <c r="PBZ26" s="961"/>
      <c r="PCA26" s="961"/>
      <c r="PCB26" s="961"/>
      <c r="PCC26" s="961"/>
      <c r="PCD26" s="961"/>
      <c r="PCE26" s="961"/>
      <c r="PCF26" s="961"/>
      <c r="PCG26" s="961"/>
      <c r="PCH26" s="961"/>
      <c r="PCI26" s="961"/>
      <c r="PCJ26" s="961"/>
      <c r="PCK26" s="961"/>
      <c r="PCL26" s="961"/>
      <c r="PCM26" s="961"/>
      <c r="PCN26" s="961"/>
      <c r="PCO26" s="961"/>
      <c r="PCP26" s="961"/>
      <c r="PCQ26" s="961"/>
      <c r="PCR26" s="961"/>
      <c r="PCS26" s="961"/>
      <c r="PCT26" s="961"/>
      <c r="PCU26" s="961"/>
      <c r="PCV26" s="961"/>
      <c r="PCW26" s="961"/>
      <c r="PCX26" s="961"/>
      <c r="PCY26" s="961"/>
      <c r="PCZ26" s="961"/>
      <c r="PDA26" s="961"/>
      <c r="PDB26" s="961"/>
      <c r="PDC26" s="961"/>
      <c r="PDD26" s="961"/>
      <c r="PDE26" s="961"/>
      <c r="PDF26" s="961"/>
      <c r="PDG26" s="961"/>
      <c r="PDH26" s="961"/>
      <c r="PDI26" s="961"/>
      <c r="PDJ26" s="961"/>
      <c r="PDK26" s="961"/>
      <c r="PDL26" s="961"/>
      <c r="PDM26" s="961"/>
      <c r="PDN26" s="961"/>
      <c r="PDO26" s="961"/>
      <c r="PDP26" s="961"/>
      <c r="PDQ26" s="961"/>
      <c r="PDR26" s="961"/>
      <c r="PDS26" s="961"/>
      <c r="PDT26" s="961"/>
      <c r="PDU26" s="961"/>
      <c r="PDV26" s="961"/>
      <c r="PDW26" s="961"/>
      <c r="PDX26" s="961"/>
      <c r="PDY26" s="961"/>
      <c r="PDZ26" s="961"/>
      <c r="PEA26" s="961"/>
      <c r="PEB26" s="961"/>
      <c r="PEC26" s="961"/>
      <c r="PED26" s="961"/>
      <c r="PEE26" s="961"/>
      <c r="PEF26" s="961"/>
      <c r="PEG26" s="961"/>
      <c r="PEH26" s="961"/>
      <c r="PEI26" s="961"/>
      <c r="PEJ26" s="961"/>
      <c r="PEK26" s="961"/>
      <c r="PEL26" s="961"/>
      <c r="PEM26" s="961"/>
      <c r="PEN26" s="961"/>
      <c r="PEO26" s="961"/>
      <c r="PEP26" s="961"/>
      <c r="PEQ26" s="961"/>
      <c r="PER26" s="961"/>
      <c r="PES26" s="961"/>
      <c r="PET26" s="961"/>
      <c r="PEU26" s="961"/>
      <c r="PEV26" s="961"/>
      <c r="PEW26" s="961"/>
      <c r="PEX26" s="961"/>
      <c r="PEY26" s="961"/>
      <c r="PEZ26" s="961"/>
      <c r="PFA26" s="961"/>
      <c r="PFB26" s="961"/>
      <c r="PFC26" s="961"/>
      <c r="PFD26" s="961"/>
      <c r="PFE26" s="961"/>
      <c r="PFF26" s="961"/>
      <c r="PFG26" s="961"/>
      <c r="PFH26" s="961"/>
      <c r="PFI26" s="961"/>
      <c r="PFJ26" s="961"/>
      <c r="PFK26" s="961"/>
      <c r="PFL26" s="961"/>
      <c r="PFM26" s="961"/>
      <c r="PFN26" s="961"/>
      <c r="PFO26" s="961"/>
      <c r="PFP26" s="961"/>
      <c r="PFQ26" s="961"/>
      <c r="PFR26" s="961"/>
      <c r="PFS26" s="961"/>
      <c r="PFT26" s="961"/>
      <c r="PFU26" s="961"/>
      <c r="PFV26" s="961"/>
      <c r="PFW26" s="961"/>
      <c r="PFX26" s="961"/>
      <c r="PFY26" s="961"/>
      <c r="PFZ26" s="961"/>
      <c r="PGA26" s="961"/>
      <c r="PGB26" s="961"/>
      <c r="PGC26" s="961"/>
      <c r="PGD26" s="961"/>
      <c r="PGE26" s="961"/>
      <c r="PGF26" s="961"/>
      <c r="PGG26" s="961"/>
      <c r="PGH26" s="961"/>
      <c r="PGI26" s="961"/>
      <c r="PGJ26" s="961"/>
      <c r="PGK26" s="961"/>
      <c r="PGL26" s="961"/>
      <c r="PGM26" s="961"/>
      <c r="PGN26" s="961"/>
      <c r="PGO26" s="961"/>
      <c r="PGP26" s="961"/>
      <c r="PGQ26" s="961"/>
      <c r="PGR26" s="961"/>
      <c r="PGS26" s="961"/>
      <c r="PGT26" s="961"/>
      <c r="PGU26" s="961"/>
      <c r="PGV26" s="961"/>
      <c r="PGW26" s="961"/>
      <c r="PGX26" s="961"/>
      <c r="PGY26" s="961"/>
      <c r="PGZ26" s="961"/>
      <c r="PHA26" s="961"/>
      <c r="PHB26" s="961"/>
      <c r="PHC26" s="961"/>
      <c r="PHD26" s="961"/>
      <c r="PHE26" s="961"/>
      <c r="PHF26" s="961"/>
      <c r="PHG26" s="961"/>
      <c r="PHH26" s="961"/>
      <c r="PHI26" s="961"/>
      <c r="PHJ26" s="961"/>
      <c r="PHK26" s="961"/>
      <c r="PHL26" s="961"/>
      <c r="PHM26" s="961"/>
      <c r="PHN26" s="961"/>
      <c r="PHO26" s="961"/>
      <c r="PHP26" s="961"/>
      <c r="PHQ26" s="961"/>
      <c r="PHR26" s="961"/>
      <c r="PHS26" s="961"/>
      <c r="PHT26" s="961"/>
      <c r="PHU26" s="961"/>
      <c r="PHV26" s="961"/>
      <c r="PHW26" s="961"/>
      <c r="PHX26" s="961"/>
      <c r="PHY26" s="961"/>
      <c r="PHZ26" s="961"/>
      <c r="PIA26" s="961"/>
      <c r="PIB26" s="961"/>
      <c r="PIC26" s="961"/>
      <c r="PID26" s="961"/>
      <c r="PIE26" s="961"/>
      <c r="PIF26" s="961"/>
      <c r="PIG26" s="961"/>
      <c r="PIH26" s="961"/>
      <c r="PII26" s="961"/>
      <c r="PIJ26" s="961"/>
      <c r="PIK26" s="961"/>
      <c r="PIL26" s="961"/>
      <c r="PIM26" s="961"/>
      <c r="PIN26" s="961"/>
      <c r="PIO26" s="961"/>
      <c r="PIP26" s="961"/>
      <c r="PIQ26" s="961"/>
      <c r="PIR26" s="961"/>
      <c r="PIS26" s="961"/>
      <c r="PIT26" s="961"/>
      <c r="PIU26" s="961"/>
      <c r="PIV26" s="961"/>
      <c r="PIW26" s="961"/>
      <c r="PIX26" s="961"/>
      <c r="PIY26" s="961"/>
      <c r="PIZ26" s="961"/>
      <c r="PJA26" s="961"/>
      <c r="PJB26" s="961"/>
      <c r="PJC26" s="961"/>
      <c r="PJD26" s="961"/>
      <c r="PJE26" s="961"/>
      <c r="PJF26" s="961"/>
      <c r="PJG26" s="961"/>
      <c r="PJH26" s="961"/>
      <c r="PJI26" s="961"/>
      <c r="PJJ26" s="961"/>
      <c r="PJK26" s="961"/>
      <c r="PJL26" s="961"/>
      <c r="PJM26" s="961"/>
      <c r="PJN26" s="961"/>
      <c r="PJO26" s="961"/>
      <c r="PJP26" s="961"/>
      <c r="PJQ26" s="961"/>
      <c r="PJR26" s="961"/>
      <c r="PJS26" s="961"/>
      <c r="PJT26" s="961"/>
      <c r="PJU26" s="961"/>
      <c r="PJV26" s="961"/>
      <c r="PJW26" s="961"/>
      <c r="PJX26" s="961"/>
      <c r="PJY26" s="961"/>
      <c r="PJZ26" s="961"/>
      <c r="PKA26" s="961"/>
      <c r="PKB26" s="961"/>
      <c r="PKC26" s="961"/>
      <c r="PKD26" s="961"/>
      <c r="PKE26" s="961"/>
      <c r="PKF26" s="961"/>
      <c r="PKG26" s="961"/>
      <c r="PKH26" s="961"/>
      <c r="PKI26" s="961"/>
      <c r="PKJ26" s="961"/>
      <c r="PKK26" s="961"/>
      <c r="PKL26" s="961"/>
      <c r="PKM26" s="961"/>
      <c r="PKN26" s="961"/>
      <c r="PKO26" s="961"/>
      <c r="PKP26" s="961"/>
      <c r="PKQ26" s="961"/>
      <c r="PKR26" s="961"/>
      <c r="PKS26" s="961"/>
      <c r="PKT26" s="961"/>
      <c r="PKU26" s="961"/>
      <c r="PKV26" s="961"/>
      <c r="PKW26" s="961"/>
      <c r="PKX26" s="961"/>
      <c r="PKY26" s="961"/>
      <c r="PKZ26" s="961"/>
      <c r="PLA26" s="961"/>
      <c r="PLB26" s="961"/>
      <c r="PLC26" s="961"/>
      <c r="PLD26" s="961"/>
      <c r="PLE26" s="961"/>
      <c r="PLF26" s="961"/>
      <c r="PLG26" s="961"/>
      <c r="PLH26" s="961"/>
      <c r="PLI26" s="961"/>
      <c r="PLJ26" s="961"/>
      <c r="PLK26" s="961"/>
      <c r="PLL26" s="961"/>
      <c r="PLM26" s="961"/>
      <c r="PLN26" s="961"/>
      <c r="PLO26" s="961"/>
      <c r="PLP26" s="961"/>
      <c r="PLQ26" s="961"/>
      <c r="PLR26" s="961"/>
      <c r="PLS26" s="961"/>
      <c r="PLT26" s="961"/>
      <c r="PLU26" s="961"/>
      <c r="PLV26" s="961"/>
      <c r="PLW26" s="961"/>
      <c r="PLX26" s="961"/>
      <c r="PLY26" s="961"/>
      <c r="PLZ26" s="961"/>
      <c r="PMA26" s="961"/>
      <c r="PMB26" s="961"/>
      <c r="PMC26" s="961"/>
      <c r="PMD26" s="961"/>
      <c r="PME26" s="961"/>
      <c r="PMF26" s="961"/>
      <c r="PMG26" s="961"/>
      <c r="PMH26" s="961"/>
      <c r="PMI26" s="961"/>
      <c r="PMJ26" s="961"/>
      <c r="PMK26" s="961"/>
      <c r="PML26" s="961"/>
      <c r="PMM26" s="961"/>
      <c r="PMN26" s="961"/>
      <c r="PMO26" s="961"/>
      <c r="PMP26" s="961"/>
      <c r="PMQ26" s="961"/>
      <c r="PMR26" s="961"/>
      <c r="PMS26" s="961"/>
      <c r="PMT26" s="961"/>
      <c r="PMU26" s="961"/>
      <c r="PMV26" s="961"/>
      <c r="PMW26" s="961"/>
      <c r="PMX26" s="961"/>
      <c r="PMY26" s="961"/>
      <c r="PMZ26" s="961"/>
      <c r="PNA26" s="961"/>
      <c r="PNB26" s="961"/>
      <c r="PNC26" s="961"/>
      <c r="PND26" s="961"/>
      <c r="PNE26" s="961"/>
      <c r="PNF26" s="961"/>
      <c r="PNG26" s="961"/>
      <c r="PNH26" s="961"/>
      <c r="PNI26" s="961"/>
      <c r="PNJ26" s="961"/>
      <c r="PNK26" s="961"/>
      <c r="PNL26" s="961"/>
      <c r="PNM26" s="961"/>
      <c r="PNN26" s="961"/>
      <c r="PNO26" s="961"/>
      <c r="PNP26" s="961"/>
      <c r="PNQ26" s="961"/>
      <c r="PNR26" s="961"/>
      <c r="PNS26" s="961"/>
      <c r="PNT26" s="961"/>
      <c r="PNU26" s="961"/>
      <c r="PNV26" s="961"/>
      <c r="PNW26" s="961"/>
      <c r="PNX26" s="961"/>
      <c r="PNY26" s="961"/>
      <c r="PNZ26" s="961"/>
      <c r="POA26" s="961"/>
      <c r="POB26" s="961"/>
      <c r="POC26" s="961"/>
      <c r="POD26" s="961"/>
      <c r="POE26" s="961"/>
      <c r="POF26" s="961"/>
      <c r="POG26" s="961"/>
      <c r="POH26" s="961"/>
      <c r="POI26" s="961"/>
      <c r="POJ26" s="961"/>
      <c r="POK26" s="961"/>
      <c r="POL26" s="961"/>
      <c r="POM26" s="961"/>
      <c r="PON26" s="961"/>
      <c r="POO26" s="961"/>
      <c r="POP26" s="961"/>
      <c r="POQ26" s="961"/>
      <c r="POR26" s="961"/>
      <c r="POS26" s="961"/>
      <c r="POT26" s="961"/>
      <c r="POU26" s="961"/>
      <c r="POV26" s="961"/>
      <c r="POW26" s="961"/>
      <c r="POX26" s="961"/>
      <c r="POY26" s="961"/>
      <c r="POZ26" s="961"/>
      <c r="PPA26" s="961"/>
      <c r="PPB26" s="961"/>
      <c r="PPC26" s="961"/>
      <c r="PPD26" s="961"/>
      <c r="PPE26" s="961"/>
      <c r="PPF26" s="961"/>
      <c r="PPG26" s="961"/>
      <c r="PPH26" s="961"/>
      <c r="PPI26" s="961"/>
      <c r="PPJ26" s="961"/>
      <c r="PPK26" s="961"/>
      <c r="PPL26" s="961"/>
      <c r="PPM26" s="961"/>
      <c r="PPN26" s="961"/>
      <c r="PPO26" s="961"/>
      <c r="PPP26" s="961"/>
      <c r="PPQ26" s="961"/>
      <c r="PPR26" s="961"/>
      <c r="PPS26" s="961"/>
      <c r="PPT26" s="961"/>
      <c r="PPU26" s="961"/>
      <c r="PPV26" s="961"/>
      <c r="PPW26" s="961"/>
      <c r="PPX26" s="961"/>
      <c r="PPY26" s="961"/>
      <c r="PPZ26" s="961"/>
      <c r="PQA26" s="961"/>
      <c r="PQB26" s="961"/>
      <c r="PQC26" s="961"/>
      <c r="PQD26" s="961"/>
      <c r="PQE26" s="961"/>
      <c r="PQF26" s="961"/>
      <c r="PQG26" s="961"/>
      <c r="PQH26" s="961"/>
      <c r="PQI26" s="961"/>
      <c r="PQJ26" s="961"/>
      <c r="PQK26" s="961"/>
      <c r="PQL26" s="961"/>
      <c r="PQM26" s="961"/>
      <c r="PQN26" s="961"/>
      <c r="PQO26" s="961"/>
      <c r="PQP26" s="961"/>
      <c r="PQQ26" s="961"/>
      <c r="PQR26" s="961"/>
      <c r="PQS26" s="961"/>
      <c r="PQT26" s="961"/>
      <c r="PQU26" s="961"/>
      <c r="PQV26" s="961"/>
      <c r="PQW26" s="961"/>
      <c r="PQX26" s="961"/>
      <c r="PQY26" s="961"/>
      <c r="PQZ26" s="961"/>
      <c r="PRA26" s="961"/>
      <c r="PRB26" s="961"/>
      <c r="PRC26" s="961"/>
      <c r="PRD26" s="961"/>
      <c r="PRE26" s="961"/>
      <c r="PRF26" s="961"/>
      <c r="PRG26" s="961"/>
      <c r="PRH26" s="961"/>
      <c r="PRI26" s="961"/>
      <c r="PRJ26" s="961"/>
      <c r="PRK26" s="961"/>
      <c r="PRL26" s="961"/>
      <c r="PRM26" s="961"/>
      <c r="PRN26" s="961"/>
      <c r="PRO26" s="961"/>
      <c r="PRP26" s="961"/>
      <c r="PRQ26" s="961"/>
      <c r="PRR26" s="961"/>
      <c r="PRS26" s="961"/>
      <c r="PRT26" s="961"/>
      <c r="PRU26" s="961"/>
      <c r="PRV26" s="961"/>
      <c r="PRW26" s="961"/>
      <c r="PRX26" s="961"/>
      <c r="PRY26" s="961"/>
      <c r="PRZ26" s="961"/>
      <c r="PSA26" s="961"/>
      <c r="PSB26" s="961"/>
      <c r="PSC26" s="961"/>
      <c r="PSD26" s="961"/>
      <c r="PSE26" s="961"/>
      <c r="PSF26" s="961"/>
      <c r="PSG26" s="961"/>
      <c r="PSH26" s="961"/>
      <c r="PSI26" s="961"/>
      <c r="PSJ26" s="961"/>
      <c r="PSK26" s="961"/>
      <c r="PSL26" s="961"/>
      <c r="PSM26" s="961"/>
      <c r="PSN26" s="961"/>
      <c r="PSO26" s="961"/>
      <c r="PSP26" s="961"/>
      <c r="PSQ26" s="961"/>
      <c r="PSR26" s="961"/>
      <c r="PSS26" s="961"/>
      <c r="PST26" s="961"/>
      <c r="PSU26" s="961"/>
      <c r="PSV26" s="961"/>
      <c r="PSW26" s="961"/>
      <c r="PSX26" s="961"/>
      <c r="PSY26" s="961"/>
      <c r="PSZ26" s="961"/>
      <c r="PTA26" s="961"/>
      <c r="PTB26" s="961"/>
      <c r="PTC26" s="961"/>
      <c r="PTD26" s="961"/>
      <c r="PTE26" s="961"/>
      <c r="PTF26" s="961"/>
      <c r="PTG26" s="961"/>
      <c r="PTH26" s="961"/>
      <c r="PTI26" s="961"/>
      <c r="PTJ26" s="961"/>
      <c r="PTK26" s="961"/>
      <c r="PTL26" s="961"/>
      <c r="PTM26" s="961"/>
      <c r="PTN26" s="961"/>
      <c r="PTO26" s="961"/>
      <c r="PTP26" s="961"/>
      <c r="PTQ26" s="961"/>
      <c r="PTR26" s="961"/>
      <c r="PTS26" s="961"/>
      <c r="PTT26" s="961"/>
      <c r="PTU26" s="961"/>
      <c r="PTV26" s="961"/>
      <c r="PTW26" s="961"/>
      <c r="PTX26" s="961"/>
      <c r="PTY26" s="961"/>
      <c r="PTZ26" s="961"/>
      <c r="PUA26" s="961"/>
      <c r="PUB26" s="961"/>
      <c r="PUC26" s="961"/>
      <c r="PUD26" s="961"/>
      <c r="PUE26" s="961"/>
      <c r="PUF26" s="961"/>
      <c r="PUG26" s="961"/>
      <c r="PUH26" s="961"/>
      <c r="PUI26" s="961"/>
      <c r="PUJ26" s="961"/>
      <c r="PUK26" s="961"/>
      <c r="PUL26" s="961"/>
      <c r="PUM26" s="961"/>
      <c r="PUN26" s="961"/>
      <c r="PUO26" s="961"/>
      <c r="PUP26" s="961"/>
      <c r="PUQ26" s="961"/>
      <c r="PUR26" s="961"/>
      <c r="PUS26" s="961"/>
      <c r="PUT26" s="961"/>
      <c r="PUU26" s="961"/>
      <c r="PUV26" s="961"/>
      <c r="PUW26" s="961"/>
      <c r="PUX26" s="961"/>
      <c r="PUY26" s="961"/>
      <c r="PUZ26" s="961"/>
      <c r="PVA26" s="961"/>
      <c r="PVB26" s="961"/>
      <c r="PVC26" s="961"/>
      <c r="PVD26" s="961"/>
      <c r="PVE26" s="961"/>
      <c r="PVF26" s="961"/>
      <c r="PVG26" s="961"/>
      <c r="PVH26" s="961"/>
      <c r="PVI26" s="961"/>
      <c r="PVJ26" s="961"/>
      <c r="PVK26" s="961"/>
      <c r="PVL26" s="961"/>
      <c r="PVM26" s="961"/>
      <c r="PVN26" s="961"/>
      <c r="PVO26" s="961"/>
      <c r="PVP26" s="961"/>
      <c r="PVQ26" s="961"/>
      <c r="PVR26" s="961"/>
      <c r="PVS26" s="961"/>
      <c r="PVT26" s="961"/>
      <c r="PVU26" s="961"/>
      <c r="PVV26" s="961"/>
      <c r="PVW26" s="961"/>
      <c r="PVX26" s="961"/>
      <c r="PVY26" s="961"/>
      <c r="PVZ26" s="961"/>
      <c r="PWA26" s="961"/>
      <c r="PWB26" s="961"/>
      <c r="PWC26" s="961"/>
      <c r="PWD26" s="961"/>
      <c r="PWE26" s="961"/>
      <c r="PWF26" s="961"/>
      <c r="PWG26" s="961"/>
      <c r="PWH26" s="961"/>
      <c r="PWI26" s="961"/>
      <c r="PWJ26" s="961"/>
      <c r="PWK26" s="961"/>
      <c r="PWL26" s="961"/>
      <c r="PWM26" s="961"/>
      <c r="PWN26" s="961"/>
      <c r="PWO26" s="961"/>
      <c r="PWP26" s="961"/>
      <c r="PWQ26" s="961"/>
      <c r="PWR26" s="961"/>
      <c r="PWS26" s="961"/>
      <c r="PWT26" s="961"/>
      <c r="PWU26" s="961"/>
      <c r="PWV26" s="961"/>
      <c r="PWW26" s="961"/>
      <c r="PWX26" s="961"/>
      <c r="PWY26" s="961"/>
      <c r="PWZ26" s="961"/>
      <c r="PXA26" s="961"/>
      <c r="PXB26" s="961"/>
      <c r="PXC26" s="961"/>
      <c r="PXD26" s="961"/>
      <c r="PXE26" s="961"/>
      <c r="PXF26" s="961"/>
      <c r="PXG26" s="961"/>
      <c r="PXH26" s="961"/>
      <c r="PXI26" s="961"/>
      <c r="PXJ26" s="961"/>
      <c r="PXK26" s="961"/>
      <c r="PXL26" s="961"/>
      <c r="PXM26" s="961"/>
      <c r="PXN26" s="961"/>
      <c r="PXO26" s="961"/>
      <c r="PXP26" s="961"/>
      <c r="PXQ26" s="961"/>
      <c r="PXR26" s="961"/>
      <c r="PXS26" s="961"/>
      <c r="PXT26" s="961"/>
      <c r="PXU26" s="961"/>
      <c r="PXV26" s="961"/>
      <c r="PXW26" s="961"/>
      <c r="PXX26" s="961"/>
      <c r="PXY26" s="961"/>
      <c r="PXZ26" s="961"/>
      <c r="PYA26" s="961"/>
      <c r="PYB26" s="961"/>
      <c r="PYC26" s="961"/>
      <c r="PYD26" s="961"/>
      <c r="PYE26" s="961"/>
      <c r="PYF26" s="961"/>
      <c r="PYG26" s="961"/>
      <c r="PYH26" s="961"/>
      <c r="PYI26" s="961"/>
      <c r="PYJ26" s="961"/>
      <c r="PYK26" s="961"/>
      <c r="PYL26" s="961"/>
      <c r="PYM26" s="961"/>
      <c r="PYN26" s="961"/>
      <c r="PYO26" s="961"/>
      <c r="PYP26" s="961"/>
      <c r="PYQ26" s="961"/>
      <c r="PYR26" s="961"/>
      <c r="PYS26" s="961"/>
      <c r="PYT26" s="961"/>
      <c r="PYU26" s="961"/>
      <c r="PYV26" s="961"/>
      <c r="PYW26" s="961"/>
      <c r="PYX26" s="961"/>
      <c r="PYY26" s="961"/>
      <c r="PYZ26" s="961"/>
      <c r="PZA26" s="961"/>
      <c r="PZB26" s="961"/>
      <c r="PZC26" s="961"/>
      <c r="PZD26" s="961"/>
      <c r="PZE26" s="961"/>
      <c r="PZF26" s="961"/>
      <c r="PZG26" s="961"/>
      <c r="PZH26" s="961"/>
      <c r="PZI26" s="961"/>
      <c r="PZJ26" s="961"/>
      <c r="PZK26" s="961"/>
      <c r="PZL26" s="961"/>
      <c r="PZM26" s="961"/>
      <c r="PZN26" s="961"/>
      <c r="PZO26" s="961"/>
      <c r="PZP26" s="961"/>
      <c r="PZQ26" s="961"/>
      <c r="PZR26" s="961"/>
      <c r="PZS26" s="961"/>
      <c r="PZT26" s="961"/>
      <c r="PZU26" s="961"/>
      <c r="PZV26" s="961"/>
      <c r="PZW26" s="961"/>
      <c r="PZX26" s="961"/>
      <c r="PZY26" s="961"/>
      <c r="PZZ26" s="961"/>
      <c r="QAA26" s="961"/>
      <c r="QAB26" s="961"/>
      <c r="QAC26" s="961"/>
      <c r="QAD26" s="961"/>
      <c r="QAE26" s="961"/>
      <c r="QAF26" s="961"/>
      <c r="QAG26" s="961"/>
      <c r="QAH26" s="961"/>
      <c r="QAI26" s="961"/>
      <c r="QAJ26" s="961"/>
      <c r="QAK26" s="961"/>
      <c r="QAL26" s="961"/>
      <c r="QAM26" s="961"/>
      <c r="QAN26" s="961"/>
      <c r="QAO26" s="961"/>
      <c r="QAP26" s="961"/>
      <c r="QAQ26" s="961"/>
      <c r="QAR26" s="961"/>
      <c r="QAS26" s="961"/>
      <c r="QAT26" s="961"/>
      <c r="QAU26" s="961"/>
      <c r="QAV26" s="961"/>
      <c r="QAW26" s="961"/>
      <c r="QAX26" s="961"/>
      <c r="QAY26" s="961"/>
      <c r="QAZ26" s="961"/>
      <c r="QBA26" s="961"/>
      <c r="QBB26" s="961"/>
      <c r="QBC26" s="961"/>
      <c r="QBD26" s="961"/>
      <c r="QBE26" s="961"/>
      <c r="QBF26" s="961"/>
      <c r="QBG26" s="961"/>
      <c r="QBH26" s="961"/>
      <c r="QBI26" s="961"/>
      <c r="QBJ26" s="961"/>
      <c r="QBK26" s="961"/>
      <c r="QBL26" s="961"/>
      <c r="QBM26" s="961"/>
      <c r="QBN26" s="961"/>
      <c r="QBO26" s="961"/>
      <c r="QBP26" s="961"/>
      <c r="QBQ26" s="961"/>
      <c r="QBR26" s="961"/>
      <c r="QBS26" s="961"/>
      <c r="QBT26" s="961"/>
      <c r="QBU26" s="961"/>
      <c r="QBV26" s="961"/>
      <c r="QBW26" s="961"/>
      <c r="QBX26" s="961"/>
      <c r="QBY26" s="961"/>
      <c r="QBZ26" s="961"/>
      <c r="QCA26" s="961"/>
      <c r="QCB26" s="961"/>
      <c r="QCC26" s="961"/>
      <c r="QCD26" s="961"/>
      <c r="QCE26" s="961"/>
      <c r="QCF26" s="961"/>
      <c r="QCG26" s="961"/>
      <c r="QCH26" s="961"/>
      <c r="QCI26" s="961"/>
      <c r="QCJ26" s="961"/>
      <c r="QCK26" s="961"/>
      <c r="QCL26" s="961"/>
      <c r="QCM26" s="961"/>
      <c r="QCN26" s="961"/>
      <c r="QCO26" s="961"/>
      <c r="QCP26" s="961"/>
      <c r="QCQ26" s="961"/>
      <c r="QCR26" s="961"/>
      <c r="QCS26" s="961"/>
      <c r="QCT26" s="961"/>
      <c r="QCU26" s="961"/>
      <c r="QCV26" s="961"/>
      <c r="QCW26" s="961"/>
      <c r="QCX26" s="961"/>
      <c r="QCY26" s="961"/>
      <c r="QCZ26" s="961"/>
      <c r="QDA26" s="961"/>
      <c r="QDB26" s="961"/>
      <c r="QDC26" s="961"/>
      <c r="QDD26" s="961"/>
      <c r="QDE26" s="961"/>
      <c r="QDF26" s="961"/>
      <c r="QDG26" s="961"/>
      <c r="QDH26" s="961"/>
      <c r="QDI26" s="961"/>
      <c r="QDJ26" s="961"/>
      <c r="QDK26" s="961"/>
      <c r="QDL26" s="961"/>
      <c r="QDM26" s="961"/>
      <c r="QDN26" s="961"/>
      <c r="QDO26" s="961"/>
      <c r="QDP26" s="961"/>
      <c r="QDQ26" s="961"/>
      <c r="QDR26" s="961"/>
      <c r="QDS26" s="961"/>
      <c r="QDT26" s="961"/>
      <c r="QDU26" s="961"/>
      <c r="QDV26" s="961"/>
      <c r="QDW26" s="961"/>
      <c r="QDX26" s="961"/>
      <c r="QDY26" s="961"/>
      <c r="QDZ26" s="961"/>
      <c r="QEA26" s="961"/>
      <c r="QEB26" s="961"/>
      <c r="QEC26" s="961"/>
      <c r="QED26" s="961"/>
      <c r="QEE26" s="961"/>
      <c r="QEF26" s="961"/>
      <c r="QEG26" s="961"/>
      <c r="QEH26" s="961"/>
      <c r="QEI26" s="961"/>
      <c r="QEJ26" s="961"/>
      <c r="QEK26" s="961"/>
      <c r="QEL26" s="961"/>
      <c r="QEM26" s="961"/>
      <c r="QEN26" s="961"/>
      <c r="QEO26" s="961"/>
      <c r="QEP26" s="961"/>
      <c r="QEQ26" s="961"/>
      <c r="QER26" s="961"/>
      <c r="QES26" s="961"/>
      <c r="QET26" s="961"/>
      <c r="QEU26" s="961"/>
      <c r="QEV26" s="961"/>
      <c r="QEW26" s="961"/>
      <c r="QEX26" s="961"/>
      <c r="QEY26" s="961"/>
      <c r="QEZ26" s="961"/>
      <c r="QFA26" s="961"/>
      <c r="QFB26" s="961"/>
      <c r="QFC26" s="961"/>
      <c r="QFD26" s="961"/>
      <c r="QFE26" s="961"/>
      <c r="QFF26" s="961"/>
      <c r="QFG26" s="961"/>
      <c r="QFH26" s="961"/>
      <c r="QFI26" s="961"/>
      <c r="QFJ26" s="961"/>
      <c r="QFK26" s="961"/>
      <c r="QFL26" s="961"/>
      <c r="QFM26" s="961"/>
      <c r="QFN26" s="961"/>
      <c r="QFO26" s="961"/>
      <c r="QFP26" s="961"/>
      <c r="QFQ26" s="961"/>
      <c r="QFR26" s="961"/>
      <c r="QFS26" s="961"/>
      <c r="QFT26" s="961"/>
      <c r="QFU26" s="961"/>
      <c r="QFV26" s="961"/>
      <c r="QFW26" s="961"/>
      <c r="QFX26" s="961"/>
      <c r="QFY26" s="961"/>
      <c r="QFZ26" s="961"/>
      <c r="QGA26" s="961"/>
      <c r="QGB26" s="961"/>
      <c r="QGC26" s="961"/>
      <c r="QGD26" s="961"/>
      <c r="QGE26" s="961"/>
      <c r="QGF26" s="961"/>
      <c r="QGG26" s="961"/>
      <c r="QGH26" s="961"/>
      <c r="QGI26" s="961"/>
      <c r="QGJ26" s="961"/>
      <c r="QGK26" s="961"/>
      <c r="QGL26" s="961"/>
      <c r="QGM26" s="961"/>
      <c r="QGN26" s="961"/>
      <c r="QGO26" s="961"/>
      <c r="QGP26" s="961"/>
      <c r="QGQ26" s="961"/>
      <c r="QGR26" s="961"/>
      <c r="QGS26" s="961"/>
      <c r="QGT26" s="961"/>
      <c r="QGU26" s="961"/>
      <c r="QGV26" s="961"/>
      <c r="QGW26" s="961"/>
      <c r="QGX26" s="961"/>
      <c r="QGY26" s="961"/>
      <c r="QGZ26" s="961"/>
      <c r="QHA26" s="961"/>
      <c r="QHB26" s="961"/>
      <c r="QHC26" s="961"/>
      <c r="QHD26" s="961"/>
      <c r="QHE26" s="961"/>
      <c r="QHF26" s="961"/>
      <c r="QHG26" s="961"/>
      <c r="QHH26" s="961"/>
      <c r="QHI26" s="961"/>
      <c r="QHJ26" s="961"/>
      <c r="QHK26" s="961"/>
      <c r="QHL26" s="961"/>
      <c r="QHM26" s="961"/>
      <c r="QHN26" s="961"/>
      <c r="QHO26" s="961"/>
      <c r="QHP26" s="961"/>
      <c r="QHQ26" s="961"/>
      <c r="QHR26" s="961"/>
      <c r="QHS26" s="961"/>
      <c r="QHT26" s="961"/>
      <c r="QHU26" s="961"/>
      <c r="QHV26" s="961"/>
      <c r="QHW26" s="961"/>
      <c r="QHX26" s="961"/>
      <c r="QHY26" s="961"/>
      <c r="QHZ26" s="961"/>
      <c r="QIA26" s="961"/>
      <c r="QIB26" s="961"/>
      <c r="QIC26" s="961"/>
      <c r="QID26" s="961"/>
      <c r="QIE26" s="961"/>
      <c r="QIF26" s="961"/>
      <c r="QIG26" s="961"/>
      <c r="QIH26" s="961"/>
      <c r="QII26" s="961"/>
      <c r="QIJ26" s="961"/>
      <c r="QIK26" s="961"/>
      <c r="QIL26" s="961"/>
      <c r="QIM26" s="961"/>
      <c r="QIN26" s="961"/>
      <c r="QIO26" s="961"/>
      <c r="QIP26" s="961"/>
      <c r="QIQ26" s="961"/>
      <c r="QIR26" s="961"/>
      <c r="QIS26" s="961"/>
      <c r="QIT26" s="961"/>
      <c r="QIU26" s="961"/>
      <c r="QIV26" s="961"/>
      <c r="QIW26" s="961"/>
      <c r="QIX26" s="961"/>
      <c r="QIY26" s="961"/>
      <c r="QIZ26" s="961"/>
      <c r="QJA26" s="961"/>
      <c r="QJB26" s="961"/>
      <c r="QJC26" s="961"/>
      <c r="QJD26" s="961"/>
      <c r="QJE26" s="961"/>
      <c r="QJF26" s="961"/>
      <c r="QJG26" s="961"/>
      <c r="QJH26" s="961"/>
      <c r="QJI26" s="961"/>
      <c r="QJJ26" s="961"/>
      <c r="QJK26" s="961"/>
      <c r="QJL26" s="961"/>
      <c r="QJM26" s="961"/>
      <c r="QJN26" s="961"/>
      <c r="QJO26" s="961"/>
      <c r="QJP26" s="961"/>
      <c r="QJQ26" s="961"/>
      <c r="QJR26" s="961"/>
      <c r="QJS26" s="961"/>
      <c r="QJT26" s="961"/>
      <c r="QJU26" s="961"/>
      <c r="QJV26" s="961"/>
      <c r="QJW26" s="961"/>
      <c r="QJX26" s="961"/>
      <c r="QJY26" s="961"/>
      <c r="QJZ26" s="961"/>
      <c r="QKA26" s="961"/>
      <c r="QKB26" s="961"/>
      <c r="QKC26" s="961"/>
      <c r="QKD26" s="961"/>
      <c r="QKE26" s="961"/>
      <c r="QKF26" s="961"/>
      <c r="QKG26" s="961"/>
      <c r="QKH26" s="961"/>
      <c r="QKI26" s="961"/>
      <c r="QKJ26" s="961"/>
      <c r="QKK26" s="961"/>
      <c r="QKL26" s="961"/>
      <c r="QKM26" s="961"/>
      <c r="QKN26" s="961"/>
      <c r="QKO26" s="961"/>
      <c r="QKP26" s="961"/>
      <c r="QKQ26" s="961"/>
      <c r="QKR26" s="961"/>
      <c r="QKS26" s="961"/>
      <c r="QKT26" s="961"/>
      <c r="QKU26" s="961"/>
      <c r="QKV26" s="961"/>
      <c r="QKW26" s="961"/>
      <c r="QKX26" s="961"/>
      <c r="QKY26" s="961"/>
      <c r="QKZ26" s="961"/>
      <c r="QLA26" s="961"/>
      <c r="QLB26" s="961"/>
      <c r="QLC26" s="961"/>
      <c r="QLD26" s="961"/>
      <c r="QLE26" s="961"/>
      <c r="QLF26" s="961"/>
      <c r="QLG26" s="961"/>
      <c r="QLH26" s="961"/>
      <c r="QLI26" s="961"/>
      <c r="QLJ26" s="961"/>
      <c r="QLK26" s="961"/>
      <c r="QLL26" s="961"/>
      <c r="QLM26" s="961"/>
      <c r="QLN26" s="961"/>
      <c r="QLO26" s="961"/>
      <c r="QLP26" s="961"/>
      <c r="QLQ26" s="961"/>
      <c r="QLR26" s="961"/>
      <c r="QLS26" s="961"/>
      <c r="QLT26" s="961"/>
      <c r="QLU26" s="961"/>
      <c r="QLV26" s="961"/>
      <c r="QLW26" s="961"/>
      <c r="QLX26" s="961"/>
      <c r="QLY26" s="961"/>
      <c r="QLZ26" s="961"/>
      <c r="QMA26" s="961"/>
      <c r="QMB26" s="961"/>
      <c r="QMC26" s="961"/>
      <c r="QMD26" s="961"/>
      <c r="QME26" s="961"/>
      <c r="QMF26" s="961"/>
      <c r="QMG26" s="961"/>
      <c r="QMH26" s="961"/>
      <c r="QMI26" s="961"/>
      <c r="QMJ26" s="961"/>
      <c r="QMK26" s="961"/>
      <c r="QML26" s="961"/>
      <c r="QMM26" s="961"/>
      <c r="QMN26" s="961"/>
      <c r="QMO26" s="961"/>
      <c r="QMP26" s="961"/>
      <c r="QMQ26" s="961"/>
      <c r="QMR26" s="961"/>
      <c r="QMS26" s="961"/>
      <c r="QMT26" s="961"/>
      <c r="QMU26" s="961"/>
      <c r="QMV26" s="961"/>
      <c r="QMW26" s="961"/>
      <c r="QMX26" s="961"/>
      <c r="QMY26" s="961"/>
      <c r="QMZ26" s="961"/>
      <c r="QNA26" s="961"/>
      <c r="QNB26" s="961"/>
      <c r="QNC26" s="961"/>
      <c r="QND26" s="961"/>
      <c r="QNE26" s="961"/>
      <c r="QNF26" s="961"/>
      <c r="QNG26" s="961"/>
      <c r="QNH26" s="961"/>
      <c r="QNI26" s="961"/>
      <c r="QNJ26" s="961"/>
      <c r="QNK26" s="961"/>
      <c r="QNL26" s="961"/>
      <c r="QNM26" s="961"/>
      <c r="QNN26" s="961"/>
      <c r="QNO26" s="961"/>
      <c r="QNP26" s="961"/>
      <c r="QNQ26" s="961"/>
      <c r="QNR26" s="961"/>
      <c r="QNS26" s="961"/>
      <c r="QNT26" s="961"/>
      <c r="QNU26" s="961"/>
      <c r="QNV26" s="961"/>
      <c r="QNW26" s="961"/>
      <c r="QNX26" s="961"/>
      <c r="QNY26" s="961"/>
      <c r="QNZ26" s="961"/>
      <c r="QOA26" s="961"/>
      <c r="QOB26" s="961"/>
      <c r="QOC26" s="961"/>
      <c r="QOD26" s="961"/>
      <c r="QOE26" s="961"/>
      <c r="QOF26" s="961"/>
      <c r="QOG26" s="961"/>
      <c r="QOH26" s="961"/>
      <c r="QOI26" s="961"/>
      <c r="QOJ26" s="961"/>
      <c r="QOK26" s="961"/>
      <c r="QOL26" s="961"/>
      <c r="QOM26" s="961"/>
      <c r="QON26" s="961"/>
      <c r="QOO26" s="961"/>
      <c r="QOP26" s="961"/>
      <c r="QOQ26" s="961"/>
      <c r="QOR26" s="961"/>
      <c r="QOS26" s="961"/>
      <c r="QOT26" s="961"/>
      <c r="QOU26" s="961"/>
      <c r="QOV26" s="961"/>
      <c r="QOW26" s="961"/>
      <c r="QOX26" s="961"/>
      <c r="QOY26" s="961"/>
      <c r="QOZ26" s="961"/>
      <c r="QPA26" s="961"/>
      <c r="QPB26" s="961"/>
      <c r="QPC26" s="961"/>
      <c r="QPD26" s="961"/>
      <c r="QPE26" s="961"/>
      <c r="QPF26" s="961"/>
      <c r="QPG26" s="961"/>
      <c r="QPH26" s="961"/>
      <c r="QPI26" s="961"/>
      <c r="QPJ26" s="961"/>
      <c r="QPK26" s="961"/>
      <c r="QPL26" s="961"/>
      <c r="QPM26" s="961"/>
      <c r="QPN26" s="961"/>
      <c r="QPO26" s="961"/>
      <c r="QPP26" s="961"/>
      <c r="QPQ26" s="961"/>
      <c r="QPR26" s="961"/>
      <c r="QPS26" s="961"/>
      <c r="QPT26" s="961"/>
      <c r="QPU26" s="961"/>
      <c r="QPV26" s="961"/>
      <c r="QPW26" s="961"/>
      <c r="QPX26" s="961"/>
      <c r="QPY26" s="961"/>
      <c r="QPZ26" s="961"/>
      <c r="QQA26" s="961"/>
      <c r="QQB26" s="961"/>
      <c r="QQC26" s="961"/>
      <c r="QQD26" s="961"/>
      <c r="QQE26" s="961"/>
      <c r="QQF26" s="961"/>
      <c r="QQG26" s="961"/>
      <c r="QQH26" s="961"/>
      <c r="QQI26" s="961"/>
      <c r="QQJ26" s="961"/>
      <c r="QQK26" s="961"/>
      <c r="QQL26" s="961"/>
      <c r="QQM26" s="961"/>
      <c r="QQN26" s="961"/>
      <c r="QQO26" s="961"/>
      <c r="QQP26" s="961"/>
      <c r="QQQ26" s="961"/>
      <c r="QQR26" s="961"/>
      <c r="QQS26" s="961"/>
      <c r="QQT26" s="961"/>
      <c r="QQU26" s="961"/>
      <c r="QQV26" s="961"/>
      <c r="QQW26" s="961"/>
      <c r="QQX26" s="961"/>
      <c r="QQY26" s="961"/>
      <c r="QQZ26" s="961"/>
      <c r="QRA26" s="961"/>
      <c r="QRB26" s="961"/>
      <c r="QRC26" s="961"/>
      <c r="QRD26" s="961"/>
      <c r="QRE26" s="961"/>
      <c r="QRF26" s="961"/>
      <c r="QRG26" s="961"/>
      <c r="QRH26" s="961"/>
      <c r="QRI26" s="961"/>
      <c r="QRJ26" s="961"/>
      <c r="QRK26" s="961"/>
      <c r="QRL26" s="961"/>
      <c r="QRM26" s="961"/>
      <c r="QRN26" s="961"/>
      <c r="QRO26" s="961"/>
      <c r="QRP26" s="961"/>
      <c r="QRQ26" s="961"/>
      <c r="QRR26" s="961"/>
      <c r="QRS26" s="961"/>
      <c r="QRT26" s="961"/>
      <c r="QRU26" s="961"/>
      <c r="QRV26" s="961"/>
      <c r="QRW26" s="961"/>
      <c r="QRX26" s="961"/>
      <c r="QRY26" s="961"/>
      <c r="QRZ26" s="961"/>
      <c r="QSA26" s="961"/>
      <c r="QSB26" s="961"/>
      <c r="QSC26" s="961"/>
      <c r="QSD26" s="961"/>
      <c r="QSE26" s="961"/>
      <c r="QSF26" s="961"/>
      <c r="QSG26" s="961"/>
      <c r="QSH26" s="961"/>
      <c r="QSI26" s="961"/>
      <c r="QSJ26" s="961"/>
      <c r="QSK26" s="961"/>
      <c r="QSL26" s="961"/>
      <c r="QSM26" s="961"/>
      <c r="QSN26" s="961"/>
      <c r="QSO26" s="961"/>
      <c r="QSP26" s="961"/>
      <c r="QSQ26" s="961"/>
      <c r="QSR26" s="961"/>
      <c r="QSS26" s="961"/>
      <c r="QST26" s="961"/>
      <c r="QSU26" s="961"/>
      <c r="QSV26" s="961"/>
      <c r="QSW26" s="961"/>
      <c r="QSX26" s="961"/>
      <c r="QSY26" s="961"/>
      <c r="QSZ26" s="961"/>
      <c r="QTA26" s="961"/>
      <c r="QTB26" s="961"/>
      <c r="QTC26" s="961"/>
      <c r="QTD26" s="961"/>
      <c r="QTE26" s="961"/>
      <c r="QTF26" s="961"/>
      <c r="QTG26" s="961"/>
      <c r="QTH26" s="961"/>
      <c r="QTI26" s="961"/>
      <c r="QTJ26" s="961"/>
      <c r="QTK26" s="961"/>
      <c r="QTL26" s="961"/>
      <c r="QTM26" s="961"/>
      <c r="QTN26" s="961"/>
      <c r="QTO26" s="961"/>
      <c r="QTP26" s="961"/>
      <c r="QTQ26" s="961"/>
      <c r="QTR26" s="961"/>
      <c r="QTS26" s="961"/>
      <c r="QTT26" s="961"/>
      <c r="QTU26" s="961"/>
      <c r="QTV26" s="961"/>
      <c r="QTW26" s="961"/>
      <c r="QTX26" s="961"/>
      <c r="QTY26" s="961"/>
      <c r="QTZ26" s="961"/>
      <c r="QUA26" s="961"/>
      <c r="QUB26" s="961"/>
      <c r="QUC26" s="961"/>
      <c r="QUD26" s="961"/>
      <c r="QUE26" s="961"/>
      <c r="QUF26" s="961"/>
      <c r="QUG26" s="961"/>
      <c r="QUH26" s="961"/>
      <c r="QUI26" s="961"/>
      <c r="QUJ26" s="961"/>
      <c r="QUK26" s="961"/>
      <c r="QUL26" s="961"/>
      <c r="QUM26" s="961"/>
      <c r="QUN26" s="961"/>
      <c r="QUO26" s="961"/>
      <c r="QUP26" s="961"/>
      <c r="QUQ26" s="961"/>
      <c r="QUR26" s="961"/>
      <c r="QUS26" s="961"/>
      <c r="QUT26" s="961"/>
      <c r="QUU26" s="961"/>
      <c r="QUV26" s="961"/>
      <c r="QUW26" s="961"/>
      <c r="QUX26" s="961"/>
      <c r="QUY26" s="961"/>
      <c r="QUZ26" s="961"/>
      <c r="QVA26" s="961"/>
      <c r="QVB26" s="961"/>
      <c r="QVC26" s="961"/>
      <c r="QVD26" s="961"/>
      <c r="QVE26" s="961"/>
      <c r="QVF26" s="961"/>
      <c r="QVG26" s="961"/>
      <c r="QVH26" s="961"/>
      <c r="QVI26" s="961"/>
      <c r="QVJ26" s="961"/>
      <c r="QVK26" s="961"/>
      <c r="QVL26" s="961"/>
      <c r="QVM26" s="961"/>
      <c r="QVN26" s="961"/>
      <c r="QVO26" s="961"/>
      <c r="QVP26" s="961"/>
      <c r="QVQ26" s="961"/>
      <c r="QVR26" s="961"/>
      <c r="QVS26" s="961"/>
      <c r="QVT26" s="961"/>
      <c r="QVU26" s="961"/>
      <c r="QVV26" s="961"/>
      <c r="QVW26" s="961"/>
      <c r="QVX26" s="961"/>
      <c r="QVY26" s="961"/>
      <c r="QVZ26" s="961"/>
      <c r="QWA26" s="961"/>
      <c r="QWB26" s="961"/>
      <c r="QWC26" s="961"/>
      <c r="QWD26" s="961"/>
      <c r="QWE26" s="961"/>
      <c r="QWF26" s="961"/>
      <c r="QWG26" s="961"/>
      <c r="QWH26" s="961"/>
      <c r="QWI26" s="961"/>
      <c r="QWJ26" s="961"/>
      <c r="QWK26" s="961"/>
      <c r="QWL26" s="961"/>
      <c r="QWM26" s="961"/>
      <c r="QWN26" s="961"/>
      <c r="QWO26" s="961"/>
      <c r="QWP26" s="961"/>
      <c r="QWQ26" s="961"/>
      <c r="QWR26" s="961"/>
      <c r="QWS26" s="961"/>
      <c r="QWT26" s="961"/>
      <c r="QWU26" s="961"/>
      <c r="QWV26" s="961"/>
      <c r="QWW26" s="961"/>
      <c r="QWX26" s="961"/>
      <c r="QWY26" s="961"/>
      <c r="QWZ26" s="961"/>
      <c r="QXA26" s="961"/>
      <c r="QXB26" s="961"/>
      <c r="QXC26" s="961"/>
      <c r="QXD26" s="961"/>
      <c r="QXE26" s="961"/>
      <c r="QXF26" s="961"/>
      <c r="QXG26" s="961"/>
      <c r="QXH26" s="961"/>
      <c r="QXI26" s="961"/>
      <c r="QXJ26" s="961"/>
      <c r="QXK26" s="961"/>
      <c r="QXL26" s="961"/>
      <c r="QXM26" s="961"/>
      <c r="QXN26" s="961"/>
      <c r="QXO26" s="961"/>
      <c r="QXP26" s="961"/>
      <c r="QXQ26" s="961"/>
      <c r="QXR26" s="961"/>
      <c r="QXS26" s="961"/>
      <c r="QXT26" s="961"/>
      <c r="QXU26" s="961"/>
      <c r="QXV26" s="961"/>
      <c r="QXW26" s="961"/>
      <c r="QXX26" s="961"/>
      <c r="QXY26" s="961"/>
      <c r="QXZ26" s="961"/>
      <c r="QYA26" s="961"/>
      <c r="QYB26" s="961"/>
      <c r="QYC26" s="961"/>
      <c r="QYD26" s="961"/>
      <c r="QYE26" s="961"/>
      <c r="QYF26" s="961"/>
      <c r="QYG26" s="961"/>
      <c r="QYH26" s="961"/>
      <c r="QYI26" s="961"/>
      <c r="QYJ26" s="961"/>
      <c r="QYK26" s="961"/>
      <c r="QYL26" s="961"/>
      <c r="QYM26" s="961"/>
      <c r="QYN26" s="961"/>
      <c r="QYO26" s="961"/>
      <c r="QYP26" s="961"/>
      <c r="QYQ26" s="961"/>
      <c r="QYR26" s="961"/>
      <c r="QYS26" s="961"/>
      <c r="QYT26" s="961"/>
      <c r="QYU26" s="961"/>
      <c r="QYV26" s="961"/>
      <c r="QYW26" s="961"/>
      <c r="QYX26" s="961"/>
      <c r="QYY26" s="961"/>
      <c r="QYZ26" s="961"/>
      <c r="QZA26" s="961"/>
      <c r="QZB26" s="961"/>
      <c r="QZC26" s="961"/>
      <c r="QZD26" s="961"/>
      <c r="QZE26" s="961"/>
      <c r="QZF26" s="961"/>
      <c r="QZG26" s="961"/>
      <c r="QZH26" s="961"/>
      <c r="QZI26" s="961"/>
      <c r="QZJ26" s="961"/>
      <c r="QZK26" s="961"/>
      <c r="QZL26" s="961"/>
      <c r="QZM26" s="961"/>
      <c r="QZN26" s="961"/>
      <c r="QZO26" s="961"/>
      <c r="QZP26" s="961"/>
      <c r="QZQ26" s="961"/>
      <c r="QZR26" s="961"/>
      <c r="QZS26" s="961"/>
      <c r="QZT26" s="961"/>
      <c r="QZU26" s="961"/>
      <c r="QZV26" s="961"/>
      <c r="QZW26" s="961"/>
      <c r="QZX26" s="961"/>
      <c r="QZY26" s="961"/>
      <c r="QZZ26" s="961"/>
      <c r="RAA26" s="961"/>
      <c r="RAB26" s="961"/>
      <c r="RAC26" s="961"/>
      <c r="RAD26" s="961"/>
      <c r="RAE26" s="961"/>
      <c r="RAF26" s="961"/>
      <c r="RAG26" s="961"/>
      <c r="RAH26" s="961"/>
      <c r="RAI26" s="961"/>
      <c r="RAJ26" s="961"/>
      <c r="RAK26" s="961"/>
      <c r="RAL26" s="961"/>
      <c r="RAM26" s="961"/>
      <c r="RAN26" s="961"/>
      <c r="RAO26" s="961"/>
      <c r="RAP26" s="961"/>
      <c r="RAQ26" s="961"/>
      <c r="RAR26" s="961"/>
      <c r="RAS26" s="961"/>
      <c r="RAT26" s="961"/>
      <c r="RAU26" s="961"/>
      <c r="RAV26" s="961"/>
      <c r="RAW26" s="961"/>
      <c r="RAX26" s="961"/>
      <c r="RAY26" s="961"/>
      <c r="RAZ26" s="961"/>
      <c r="RBA26" s="961"/>
      <c r="RBB26" s="961"/>
      <c r="RBC26" s="961"/>
      <c r="RBD26" s="961"/>
      <c r="RBE26" s="961"/>
      <c r="RBF26" s="961"/>
      <c r="RBG26" s="961"/>
      <c r="RBH26" s="961"/>
      <c r="RBI26" s="961"/>
      <c r="RBJ26" s="961"/>
      <c r="RBK26" s="961"/>
      <c r="RBL26" s="961"/>
      <c r="RBM26" s="961"/>
      <c r="RBN26" s="961"/>
      <c r="RBO26" s="961"/>
      <c r="RBP26" s="961"/>
      <c r="RBQ26" s="961"/>
      <c r="RBR26" s="961"/>
      <c r="RBS26" s="961"/>
      <c r="RBT26" s="961"/>
      <c r="RBU26" s="961"/>
      <c r="RBV26" s="961"/>
      <c r="RBW26" s="961"/>
      <c r="RBX26" s="961"/>
      <c r="RBY26" s="961"/>
      <c r="RBZ26" s="961"/>
      <c r="RCA26" s="961"/>
      <c r="RCB26" s="961"/>
      <c r="RCC26" s="961"/>
      <c r="RCD26" s="961"/>
      <c r="RCE26" s="961"/>
      <c r="RCF26" s="961"/>
      <c r="RCG26" s="961"/>
      <c r="RCH26" s="961"/>
      <c r="RCI26" s="961"/>
      <c r="RCJ26" s="961"/>
      <c r="RCK26" s="961"/>
      <c r="RCL26" s="961"/>
      <c r="RCM26" s="961"/>
      <c r="RCN26" s="961"/>
      <c r="RCO26" s="961"/>
      <c r="RCP26" s="961"/>
      <c r="RCQ26" s="961"/>
      <c r="RCR26" s="961"/>
      <c r="RCS26" s="961"/>
      <c r="RCT26" s="961"/>
      <c r="RCU26" s="961"/>
      <c r="RCV26" s="961"/>
      <c r="RCW26" s="961"/>
      <c r="RCX26" s="961"/>
      <c r="RCY26" s="961"/>
      <c r="RCZ26" s="961"/>
      <c r="RDA26" s="961"/>
      <c r="RDB26" s="961"/>
      <c r="RDC26" s="961"/>
      <c r="RDD26" s="961"/>
      <c r="RDE26" s="961"/>
      <c r="RDF26" s="961"/>
      <c r="RDG26" s="961"/>
      <c r="RDH26" s="961"/>
      <c r="RDI26" s="961"/>
      <c r="RDJ26" s="961"/>
      <c r="RDK26" s="961"/>
      <c r="RDL26" s="961"/>
      <c r="RDM26" s="961"/>
      <c r="RDN26" s="961"/>
      <c r="RDO26" s="961"/>
      <c r="RDP26" s="961"/>
      <c r="RDQ26" s="961"/>
      <c r="RDR26" s="961"/>
      <c r="RDS26" s="961"/>
      <c r="RDT26" s="961"/>
      <c r="RDU26" s="961"/>
      <c r="RDV26" s="961"/>
      <c r="RDW26" s="961"/>
      <c r="RDX26" s="961"/>
      <c r="RDY26" s="961"/>
      <c r="RDZ26" s="961"/>
      <c r="REA26" s="961"/>
      <c r="REB26" s="961"/>
      <c r="REC26" s="961"/>
      <c r="RED26" s="961"/>
      <c r="REE26" s="961"/>
      <c r="REF26" s="961"/>
      <c r="REG26" s="961"/>
      <c r="REH26" s="961"/>
      <c r="REI26" s="961"/>
      <c r="REJ26" s="961"/>
      <c r="REK26" s="961"/>
      <c r="REL26" s="961"/>
      <c r="REM26" s="961"/>
      <c r="REN26" s="961"/>
      <c r="REO26" s="961"/>
      <c r="REP26" s="961"/>
      <c r="REQ26" s="961"/>
      <c r="RER26" s="961"/>
      <c r="RES26" s="961"/>
      <c r="RET26" s="961"/>
      <c r="REU26" s="961"/>
      <c r="REV26" s="961"/>
      <c r="REW26" s="961"/>
      <c r="REX26" s="961"/>
      <c r="REY26" s="961"/>
      <c r="REZ26" s="961"/>
      <c r="RFA26" s="961"/>
      <c r="RFB26" s="961"/>
      <c r="RFC26" s="961"/>
      <c r="RFD26" s="961"/>
      <c r="RFE26" s="961"/>
      <c r="RFF26" s="961"/>
      <c r="RFG26" s="961"/>
      <c r="RFH26" s="961"/>
      <c r="RFI26" s="961"/>
      <c r="RFJ26" s="961"/>
      <c r="RFK26" s="961"/>
      <c r="RFL26" s="961"/>
      <c r="RFM26" s="961"/>
      <c r="RFN26" s="961"/>
      <c r="RFO26" s="961"/>
      <c r="RFP26" s="961"/>
      <c r="RFQ26" s="961"/>
      <c r="RFR26" s="961"/>
      <c r="RFS26" s="961"/>
      <c r="RFT26" s="961"/>
      <c r="RFU26" s="961"/>
      <c r="RFV26" s="961"/>
      <c r="RFW26" s="961"/>
      <c r="RFX26" s="961"/>
      <c r="RFY26" s="961"/>
      <c r="RFZ26" s="961"/>
      <c r="RGA26" s="961"/>
      <c r="RGB26" s="961"/>
      <c r="RGC26" s="961"/>
      <c r="RGD26" s="961"/>
      <c r="RGE26" s="961"/>
      <c r="RGF26" s="961"/>
      <c r="RGG26" s="961"/>
      <c r="RGH26" s="961"/>
      <c r="RGI26" s="961"/>
      <c r="RGJ26" s="961"/>
      <c r="RGK26" s="961"/>
      <c r="RGL26" s="961"/>
      <c r="RGM26" s="961"/>
      <c r="RGN26" s="961"/>
      <c r="RGO26" s="961"/>
      <c r="RGP26" s="961"/>
      <c r="RGQ26" s="961"/>
      <c r="RGR26" s="961"/>
      <c r="RGS26" s="961"/>
      <c r="RGT26" s="961"/>
      <c r="RGU26" s="961"/>
      <c r="RGV26" s="961"/>
      <c r="RGW26" s="961"/>
      <c r="RGX26" s="961"/>
      <c r="RGY26" s="961"/>
      <c r="RGZ26" s="961"/>
      <c r="RHA26" s="961"/>
      <c r="RHB26" s="961"/>
      <c r="RHC26" s="961"/>
      <c r="RHD26" s="961"/>
      <c r="RHE26" s="961"/>
      <c r="RHF26" s="961"/>
      <c r="RHG26" s="961"/>
      <c r="RHH26" s="961"/>
      <c r="RHI26" s="961"/>
      <c r="RHJ26" s="961"/>
      <c r="RHK26" s="961"/>
      <c r="RHL26" s="961"/>
      <c r="RHM26" s="961"/>
      <c r="RHN26" s="961"/>
      <c r="RHO26" s="961"/>
      <c r="RHP26" s="961"/>
      <c r="RHQ26" s="961"/>
      <c r="RHR26" s="961"/>
      <c r="RHS26" s="961"/>
      <c r="RHT26" s="961"/>
      <c r="RHU26" s="961"/>
      <c r="RHV26" s="961"/>
      <c r="RHW26" s="961"/>
      <c r="RHX26" s="961"/>
      <c r="RHY26" s="961"/>
      <c r="RHZ26" s="961"/>
      <c r="RIA26" s="961"/>
      <c r="RIB26" s="961"/>
      <c r="RIC26" s="961"/>
      <c r="RID26" s="961"/>
      <c r="RIE26" s="961"/>
      <c r="RIF26" s="961"/>
      <c r="RIG26" s="961"/>
      <c r="RIH26" s="961"/>
      <c r="RII26" s="961"/>
      <c r="RIJ26" s="961"/>
      <c r="RIK26" s="961"/>
      <c r="RIL26" s="961"/>
      <c r="RIM26" s="961"/>
      <c r="RIN26" s="961"/>
      <c r="RIO26" s="961"/>
      <c r="RIP26" s="961"/>
      <c r="RIQ26" s="961"/>
      <c r="RIR26" s="961"/>
      <c r="RIS26" s="961"/>
      <c r="RIT26" s="961"/>
      <c r="RIU26" s="961"/>
      <c r="RIV26" s="961"/>
      <c r="RIW26" s="961"/>
      <c r="RIX26" s="961"/>
      <c r="RIY26" s="961"/>
      <c r="RIZ26" s="961"/>
      <c r="RJA26" s="961"/>
      <c r="RJB26" s="961"/>
      <c r="RJC26" s="961"/>
      <c r="RJD26" s="961"/>
      <c r="RJE26" s="961"/>
      <c r="RJF26" s="961"/>
      <c r="RJG26" s="961"/>
      <c r="RJH26" s="961"/>
      <c r="RJI26" s="961"/>
      <c r="RJJ26" s="961"/>
      <c r="RJK26" s="961"/>
      <c r="RJL26" s="961"/>
      <c r="RJM26" s="961"/>
      <c r="RJN26" s="961"/>
      <c r="RJO26" s="961"/>
      <c r="RJP26" s="961"/>
      <c r="RJQ26" s="961"/>
      <c r="RJR26" s="961"/>
      <c r="RJS26" s="961"/>
      <c r="RJT26" s="961"/>
      <c r="RJU26" s="961"/>
      <c r="RJV26" s="961"/>
      <c r="RJW26" s="961"/>
      <c r="RJX26" s="961"/>
      <c r="RJY26" s="961"/>
      <c r="RJZ26" s="961"/>
      <c r="RKA26" s="961"/>
      <c r="RKB26" s="961"/>
      <c r="RKC26" s="961"/>
      <c r="RKD26" s="961"/>
      <c r="RKE26" s="961"/>
      <c r="RKF26" s="961"/>
      <c r="RKG26" s="961"/>
      <c r="RKH26" s="961"/>
      <c r="RKI26" s="961"/>
      <c r="RKJ26" s="961"/>
      <c r="RKK26" s="961"/>
      <c r="RKL26" s="961"/>
      <c r="RKM26" s="961"/>
      <c r="RKN26" s="961"/>
      <c r="RKO26" s="961"/>
      <c r="RKP26" s="961"/>
      <c r="RKQ26" s="961"/>
      <c r="RKR26" s="961"/>
      <c r="RKS26" s="961"/>
      <c r="RKT26" s="961"/>
      <c r="RKU26" s="961"/>
      <c r="RKV26" s="961"/>
      <c r="RKW26" s="961"/>
      <c r="RKX26" s="961"/>
      <c r="RKY26" s="961"/>
      <c r="RKZ26" s="961"/>
      <c r="RLA26" s="961"/>
      <c r="RLB26" s="961"/>
      <c r="RLC26" s="961"/>
      <c r="RLD26" s="961"/>
      <c r="RLE26" s="961"/>
      <c r="RLF26" s="961"/>
      <c r="RLG26" s="961"/>
      <c r="RLH26" s="961"/>
      <c r="RLI26" s="961"/>
      <c r="RLJ26" s="961"/>
      <c r="RLK26" s="961"/>
      <c r="RLL26" s="961"/>
      <c r="RLM26" s="961"/>
      <c r="RLN26" s="961"/>
      <c r="RLO26" s="961"/>
      <c r="RLP26" s="961"/>
      <c r="RLQ26" s="961"/>
      <c r="RLR26" s="961"/>
      <c r="RLS26" s="961"/>
      <c r="RLT26" s="961"/>
      <c r="RLU26" s="961"/>
      <c r="RLV26" s="961"/>
      <c r="RLW26" s="961"/>
      <c r="RLX26" s="961"/>
      <c r="RLY26" s="961"/>
      <c r="RLZ26" s="961"/>
      <c r="RMA26" s="961"/>
      <c r="RMB26" s="961"/>
      <c r="RMC26" s="961"/>
      <c r="RMD26" s="961"/>
      <c r="RME26" s="961"/>
      <c r="RMF26" s="961"/>
      <c r="RMG26" s="961"/>
      <c r="RMH26" s="961"/>
      <c r="RMI26" s="961"/>
      <c r="RMJ26" s="961"/>
      <c r="RMK26" s="961"/>
      <c r="RML26" s="961"/>
      <c r="RMM26" s="961"/>
      <c r="RMN26" s="961"/>
      <c r="RMO26" s="961"/>
      <c r="RMP26" s="961"/>
      <c r="RMQ26" s="961"/>
      <c r="RMR26" s="961"/>
      <c r="RMS26" s="961"/>
      <c r="RMT26" s="961"/>
      <c r="RMU26" s="961"/>
      <c r="RMV26" s="961"/>
      <c r="RMW26" s="961"/>
      <c r="RMX26" s="961"/>
      <c r="RMY26" s="961"/>
      <c r="RMZ26" s="961"/>
      <c r="RNA26" s="961"/>
      <c r="RNB26" s="961"/>
      <c r="RNC26" s="961"/>
      <c r="RND26" s="961"/>
      <c r="RNE26" s="961"/>
      <c r="RNF26" s="961"/>
      <c r="RNG26" s="961"/>
      <c r="RNH26" s="961"/>
      <c r="RNI26" s="961"/>
      <c r="RNJ26" s="961"/>
      <c r="RNK26" s="961"/>
      <c r="RNL26" s="961"/>
      <c r="RNM26" s="961"/>
      <c r="RNN26" s="961"/>
      <c r="RNO26" s="961"/>
      <c r="RNP26" s="961"/>
      <c r="RNQ26" s="961"/>
      <c r="RNR26" s="961"/>
      <c r="RNS26" s="961"/>
      <c r="RNT26" s="961"/>
      <c r="RNU26" s="961"/>
      <c r="RNV26" s="961"/>
      <c r="RNW26" s="961"/>
      <c r="RNX26" s="961"/>
      <c r="RNY26" s="961"/>
      <c r="RNZ26" s="961"/>
      <c r="ROA26" s="961"/>
      <c r="ROB26" s="961"/>
      <c r="ROC26" s="961"/>
      <c r="ROD26" s="961"/>
      <c r="ROE26" s="961"/>
      <c r="ROF26" s="961"/>
      <c r="ROG26" s="961"/>
      <c r="ROH26" s="961"/>
      <c r="ROI26" s="961"/>
      <c r="ROJ26" s="961"/>
      <c r="ROK26" s="961"/>
      <c r="ROL26" s="961"/>
      <c r="ROM26" s="961"/>
      <c r="RON26" s="961"/>
      <c r="ROO26" s="961"/>
      <c r="ROP26" s="961"/>
      <c r="ROQ26" s="961"/>
      <c r="ROR26" s="961"/>
      <c r="ROS26" s="961"/>
      <c r="ROT26" s="961"/>
      <c r="ROU26" s="961"/>
      <c r="ROV26" s="961"/>
      <c r="ROW26" s="961"/>
      <c r="ROX26" s="961"/>
      <c r="ROY26" s="961"/>
      <c r="ROZ26" s="961"/>
      <c r="RPA26" s="961"/>
      <c r="RPB26" s="961"/>
      <c r="RPC26" s="961"/>
      <c r="RPD26" s="961"/>
      <c r="RPE26" s="961"/>
      <c r="RPF26" s="961"/>
      <c r="RPG26" s="961"/>
      <c r="RPH26" s="961"/>
      <c r="RPI26" s="961"/>
      <c r="RPJ26" s="961"/>
      <c r="RPK26" s="961"/>
      <c r="RPL26" s="961"/>
      <c r="RPM26" s="961"/>
      <c r="RPN26" s="961"/>
      <c r="RPO26" s="961"/>
      <c r="RPP26" s="961"/>
      <c r="RPQ26" s="961"/>
      <c r="RPR26" s="961"/>
      <c r="RPS26" s="961"/>
      <c r="RPT26" s="961"/>
      <c r="RPU26" s="961"/>
      <c r="RPV26" s="961"/>
      <c r="RPW26" s="961"/>
      <c r="RPX26" s="961"/>
      <c r="RPY26" s="961"/>
      <c r="RPZ26" s="961"/>
      <c r="RQA26" s="961"/>
      <c r="RQB26" s="961"/>
      <c r="RQC26" s="961"/>
      <c r="RQD26" s="961"/>
      <c r="RQE26" s="961"/>
      <c r="RQF26" s="961"/>
      <c r="RQG26" s="961"/>
      <c r="RQH26" s="961"/>
      <c r="RQI26" s="961"/>
      <c r="RQJ26" s="961"/>
      <c r="RQK26" s="961"/>
      <c r="RQL26" s="961"/>
      <c r="RQM26" s="961"/>
      <c r="RQN26" s="961"/>
      <c r="RQO26" s="961"/>
      <c r="RQP26" s="961"/>
      <c r="RQQ26" s="961"/>
      <c r="RQR26" s="961"/>
      <c r="RQS26" s="961"/>
      <c r="RQT26" s="961"/>
      <c r="RQU26" s="961"/>
      <c r="RQV26" s="961"/>
      <c r="RQW26" s="961"/>
      <c r="RQX26" s="961"/>
      <c r="RQY26" s="961"/>
      <c r="RQZ26" s="961"/>
      <c r="RRA26" s="961"/>
      <c r="RRB26" s="961"/>
      <c r="RRC26" s="961"/>
      <c r="RRD26" s="961"/>
      <c r="RRE26" s="961"/>
      <c r="RRF26" s="961"/>
      <c r="RRG26" s="961"/>
      <c r="RRH26" s="961"/>
      <c r="RRI26" s="961"/>
      <c r="RRJ26" s="961"/>
      <c r="RRK26" s="961"/>
      <c r="RRL26" s="961"/>
      <c r="RRM26" s="961"/>
      <c r="RRN26" s="961"/>
      <c r="RRO26" s="961"/>
      <c r="RRP26" s="961"/>
      <c r="RRQ26" s="961"/>
      <c r="RRR26" s="961"/>
      <c r="RRS26" s="961"/>
      <c r="RRT26" s="961"/>
      <c r="RRU26" s="961"/>
      <c r="RRV26" s="961"/>
      <c r="RRW26" s="961"/>
      <c r="RRX26" s="961"/>
      <c r="RRY26" s="961"/>
      <c r="RRZ26" s="961"/>
      <c r="RSA26" s="961"/>
      <c r="RSB26" s="961"/>
      <c r="RSC26" s="961"/>
      <c r="RSD26" s="961"/>
      <c r="RSE26" s="961"/>
      <c r="RSF26" s="961"/>
      <c r="RSG26" s="961"/>
      <c r="RSH26" s="961"/>
      <c r="RSI26" s="961"/>
      <c r="RSJ26" s="961"/>
      <c r="RSK26" s="961"/>
      <c r="RSL26" s="961"/>
      <c r="RSM26" s="961"/>
      <c r="RSN26" s="961"/>
      <c r="RSO26" s="961"/>
      <c r="RSP26" s="961"/>
      <c r="RSQ26" s="961"/>
      <c r="RSR26" s="961"/>
      <c r="RSS26" s="961"/>
      <c r="RST26" s="961"/>
      <c r="RSU26" s="961"/>
      <c r="RSV26" s="961"/>
      <c r="RSW26" s="961"/>
      <c r="RSX26" s="961"/>
      <c r="RSY26" s="961"/>
      <c r="RSZ26" s="961"/>
      <c r="RTA26" s="961"/>
      <c r="RTB26" s="961"/>
      <c r="RTC26" s="961"/>
      <c r="RTD26" s="961"/>
      <c r="RTE26" s="961"/>
      <c r="RTF26" s="961"/>
      <c r="RTG26" s="961"/>
      <c r="RTH26" s="961"/>
      <c r="RTI26" s="961"/>
      <c r="RTJ26" s="961"/>
      <c r="RTK26" s="961"/>
      <c r="RTL26" s="961"/>
      <c r="RTM26" s="961"/>
      <c r="RTN26" s="961"/>
      <c r="RTO26" s="961"/>
      <c r="RTP26" s="961"/>
      <c r="RTQ26" s="961"/>
      <c r="RTR26" s="961"/>
      <c r="RTS26" s="961"/>
      <c r="RTT26" s="961"/>
      <c r="RTU26" s="961"/>
      <c r="RTV26" s="961"/>
      <c r="RTW26" s="961"/>
      <c r="RTX26" s="961"/>
      <c r="RTY26" s="961"/>
      <c r="RTZ26" s="961"/>
      <c r="RUA26" s="961"/>
      <c r="RUB26" s="961"/>
      <c r="RUC26" s="961"/>
      <c r="RUD26" s="961"/>
      <c r="RUE26" s="961"/>
      <c r="RUF26" s="961"/>
      <c r="RUG26" s="961"/>
      <c r="RUH26" s="961"/>
      <c r="RUI26" s="961"/>
      <c r="RUJ26" s="961"/>
      <c r="RUK26" s="961"/>
      <c r="RUL26" s="961"/>
      <c r="RUM26" s="961"/>
      <c r="RUN26" s="961"/>
      <c r="RUO26" s="961"/>
      <c r="RUP26" s="961"/>
      <c r="RUQ26" s="961"/>
      <c r="RUR26" s="961"/>
      <c r="RUS26" s="961"/>
      <c r="RUT26" s="961"/>
      <c r="RUU26" s="961"/>
      <c r="RUV26" s="961"/>
      <c r="RUW26" s="961"/>
      <c r="RUX26" s="961"/>
      <c r="RUY26" s="961"/>
      <c r="RUZ26" s="961"/>
      <c r="RVA26" s="961"/>
      <c r="RVB26" s="961"/>
      <c r="RVC26" s="961"/>
      <c r="RVD26" s="961"/>
      <c r="RVE26" s="961"/>
      <c r="RVF26" s="961"/>
      <c r="RVG26" s="961"/>
      <c r="RVH26" s="961"/>
      <c r="RVI26" s="961"/>
      <c r="RVJ26" s="961"/>
      <c r="RVK26" s="961"/>
      <c r="RVL26" s="961"/>
      <c r="RVM26" s="961"/>
      <c r="RVN26" s="961"/>
      <c r="RVO26" s="961"/>
      <c r="RVP26" s="961"/>
      <c r="RVQ26" s="961"/>
      <c r="RVR26" s="961"/>
      <c r="RVS26" s="961"/>
      <c r="RVT26" s="961"/>
      <c r="RVU26" s="961"/>
      <c r="RVV26" s="961"/>
      <c r="RVW26" s="961"/>
      <c r="RVX26" s="961"/>
      <c r="RVY26" s="961"/>
      <c r="RVZ26" s="961"/>
      <c r="RWA26" s="961"/>
      <c r="RWB26" s="961"/>
      <c r="RWC26" s="961"/>
      <c r="RWD26" s="961"/>
      <c r="RWE26" s="961"/>
      <c r="RWF26" s="961"/>
      <c r="RWG26" s="961"/>
      <c r="RWH26" s="961"/>
      <c r="RWI26" s="961"/>
      <c r="RWJ26" s="961"/>
      <c r="RWK26" s="961"/>
      <c r="RWL26" s="961"/>
      <c r="RWM26" s="961"/>
      <c r="RWN26" s="961"/>
      <c r="RWO26" s="961"/>
      <c r="RWP26" s="961"/>
      <c r="RWQ26" s="961"/>
      <c r="RWR26" s="961"/>
      <c r="RWS26" s="961"/>
      <c r="RWT26" s="961"/>
      <c r="RWU26" s="961"/>
      <c r="RWV26" s="961"/>
      <c r="RWW26" s="961"/>
      <c r="RWX26" s="961"/>
      <c r="RWY26" s="961"/>
      <c r="RWZ26" s="961"/>
      <c r="RXA26" s="961"/>
      <c r="RXB26" s="961"/>
      <c r="RXC26" s="961"/>
      <c r="RXD26" s="961"/>
      <c r="RXE26" s="961"/>
      <c r="RXF26" s="961"/>
      <c r="RXG26" s="961"/>
      <c r="RXH26" s="961"/>
      <c r="RXI26" s="961"/>
      <c r="RXJ26" s="961"/>
      <c r="RXK26" s="961"/>
      <c r="RXL26" s="961"/>
      <c r="RXM26" s="961"/>
      <c r="RXN26" s="961"/>
      <c r="RXO26" s="961"/>
      <c r="RXP26" s="961"/>
      <c r="RXQ26" s="961"/>
      <c r="RXR26" s="961"/>
      <c r="RXS26" s="961"/>
      <c r="RXT26" s="961"/>
      <c r="RXU26" s="961"/>
      <c r="RXV26" s="961"/>
      <c r="RXW26" s="961"/>
      <c r="RXX26" s="961"/>
      <c r="RXY26" s="961"/>
      <c r="RXZ26" s="961"/>
      <c r="RYA26" s="961"/>
      <c r="RYB26" s="961"/>
      <c r="RYC26" s="961"/>
      <c r="RYD26" s="961"/>
      <c r="RYE26" s="961"/>
      <c r="RYF26" s="961"/>
      <c r="RYG26" s="961"/>
      <c r="RYH26" s="961"/>
      <c r="RYI26" s="961"/>
      <c r="RYJ26" s="961"/>
      <c r="RYK26" s="961"/>
      <c r="RYL26" s="961"/>
      <c r="RYM26" s="961"/>
      <c r="RYN26" s="961"/>
      <c r="RYO26" s="961"/>
      <c r="RYP26" s="961"/>
      <c r="RYQ26" s="961"/>
      <c r="RYR26" s="961"/>
      <c r="RYS26" s="961"/>
      <c r="RYT26" s="961"/>
      <c r="RYU26" s="961"/>
      <c r="RYV26" s="961"/>
      <c r="RYW26" s="961"/>
      <c r="RYX26" s="961"/>
      <c r="RYY26" s="961"/>
      <c r="RYZ26" s="961"/>
      <c r="RZA26" s="961"/>
      <c r="RZB26" s="961"/>
      <c r="RZC26" s="961"/>
      <c r="RZD26" s="961"/>
      <c r="RZE26" s="961"/>
      <c r="RZF26" s="961"/>
      <c r="RZG26" s="961"/>
      <c r="RZH26" s="961"/>
      <c r="RZI26" s="961"/>
      <c r="RZJ26" s="961"/>
      <c r="RZK26" s="961"/>
      <c r="RZL26" s="961"/>
      <c r="RZM26" s="961"/>
      <c r="RZN26" s="961"/>
      <c r="RZO26" s="961"/>
      <c r="RZP26" s="961"/>
      <c r="RZQ26" s="961"/>
      <c r="RZR26" s="961"/>
      <c r="RZS26" s="961"/>
      <c r="RZT26" s="961"/>
      <c r="RZU26" s="961"/>
      <c r="RZV26" s="961"/>
      <c r="RZW26" s="961"/>
      <c r="RZX26" s="961"/>
      <c r="RZY26" s="961"/>
      <c r="RZZ26" s="961"/>
      <c r="SAA26" s="961"/>
      <c r="SAB26" s="961"/>
      <c r="SAC26" s="961"/>
      <c r="SAD26" s="961"/>
      <c r="SAE26" s="961"/>
      <c r="SAF26" s="961"/>
      <c r="SAG26" s="961"/>
      <c r="SAH26" s="961"/>
      <c r="SAI26" s="961"/>
      <c r="SAJ26" s="961"/>
      <c r="SAK26" s="961"/>
      <c r="SAL26" s="961"/>
      <c r="SAM26" s="961"/>
      <c r="SAN26" s="961"/>
      <c r="SAO26" s="961"/>
      <c r="SAP26" s="961"/>
      <c r="SAQ26" s="961"/>
      <c r="SAR26" s="961"/>
      <c r="SAS26" s="961"/>
      <c r="SAT26" s="961"/>
      <c r="SAU26" s="961"/>
      <c r="SAV26" s="961"/>
      <c r="SAW26" s="961"/>
      <c r="SAX26" s="961"/>
      <c r="SAY26" s="961"/>
      <c r="SAZ26" s="961"/>
      <c r="SBA26" s="961"/>
      <c r="SBB26" s="961"/>
      <c r="SBC26" s="961"/>
      <c r="SBD26" s="961"/>
      <c r="SBE26" s="961"/>
      <c r="SBF26" s="961"/>
      <c r="SBG26" s="961"/>
      <c r="SBH26" s="961"/>
      <c r="SBI26" s="961"/>
      <c r="SBJ26" s="961"/>
      <c r="SBK26" s="961"/>
      <c r="SBL26" s="961"/>
      <c r="SBM26" s="961"/>
      <c r="SBN26" s="961"/>
      <c r="SBO26" s="961"/>
      <c r="SBP26" s="961"/>
      <c r="SBQ26" s="961"/>
      <c r="SBR26" s="961"/>
      <c r="SBS26" s="961"/>
      <c r="SBT26" s="961"/>
      <c r="SBU26" s="961"/>
      <c r="SBV26" s="961"/>
      <c r="SBW26" s="961"/>
      <c r="SBX26" s="961"/>
      <c r="SBY26" s="961"/>
      <c r="SBZ26" s="961"/>
      <c r="SCA26" s="961"/>
      <c r="SCB26" s="961"/>
      <c r="SCC26" s="961"/>
      <c r="SCD26" s="961"/>
      <c r="SCE26" s="961"/>
      <c r="SCF26" s="961"/>
      <c r="SCG26" s="961"/>
      <c r="SCH26" s="961"/>
      <c r="SCI26" s="961"/>
      <c r="SCJ26" s="961"/>
      <c r="SCK26" s="961"/>
      <c r="SCL26" s="961"/>
      <c r="SCM26" s="961"/>
      <c r="SCN26" s="961"/>
      <c r="SCO26" s="961"/>
      <c r="SCP26" s="961"/>
      <c r="SCQ26" s="961"/>
      <c r="SCR26" s="961"/>
      <c r="SCS26" s="961"/>
      <c r="SCT26" s="961"/>
      <c r="SCU26" s="961"/>
      <c r="SCV26" s="961"/>
      <c r="SCW26" s="961"/>
      <c r="SCX26" s="961"/>
      <c r="SCY26" s="961"/>
      <c r="SCZ26" s="961"/>
      <c r="SDA26" s="961"/>
      <c r="SDB26" s="961"/>
      <c r="SDC26" s="961"/>
      <c r="SDD26" s="961"/>
      <c r="SDE26" s="961"/>
      <c r="SDF26" s="961"/>
      <c r="SDG26" s="961"/>
      <c r="SDH26" s="961"/>
      <c r="SDI26" s="961"/>
      <c r="SDJ26" s="961"/>
      <c r="SDK26" s="961"/>
      <c r="SDL26" s="961"/>
      <c r="SDM26" s="961"/>
      <c r="SDN26" s="961"/>
      <c r="SDO26" s="961"/>
      <c r="SDP26" s="961"/>
      <c r="SDQ26" s="961"/>
      <c r="SDR26" s="961"/>
      <c r="SDS26" s="961"/>
      <c r="SDT26" s="961"/>
      <c r="SDU26" s="961"/>
      <c r="SDV26" s="961"/>
      <c r="SDW26" s="961"/>
      <c r="SDX26" s="961"/>
      <c r="SDY26" s="961"/>
      <c r="SDZ26" s="961"/>
      <c r="SEA26" s="961"/>
      <c r="SEB26" s="961"/>
      <c r="SEC26" s="961"/>
      <c r="SED26" s="961"/>
      <c r="SEE26" s="961"/>
      <c r="SEF26" s="961"/>
      <c r="SEG26" s="961"/>
      <c r="SEH26" s="961"/>
      <c r="SEI26" s="961"/>
      <c r="SEJ26" s="961"/>
      <c r="SEK26" s="961"/>
      <c r="SEL26" s="961"/>
      <c r="SEM26" s="961"/>
      <c r="SEN26" s="961"/>
      <c r="SEO26" s="961"/>
      <c r="SEP26" s="961"/>
      <c r="SEQ26" s="961"/>
      <c r="SER26" s="961"/>
      <c r="SES26" s="961"/>
      <c r="SET26" s="961"/>
      <c r="SEU26" s="961"/>
      <c r="SEV26" s="961"/>
      <c r="SEW26" s="961"/>
      <c r="SEX26" s="961"/>
      <c r="SEY26" s="961"/>
      <c r="SEZ26" s="961"/>
      <c r="SFA26" s="961"/>
      <c r="SFB26" s="961"/>
      <c r="SFC26" s="961"/>
      <c r="SFD26" s="961"/>
      <c r="SFE26" s="961"/>
      <c r="SFF26" s="961"/>
      <c r="SFG26" s="961"/>
      <c r="SFH26" s="961"/>
      <c r="SFI26" s="961"/>
      <c r="SFJ26" s="961"/>
      <c r="SFK26" s="961"/>
      <c r="SFL26" s="961"/>
      <c r="SFM26" s="961"/>
      <c r="SFN26" s="961"/>
      <c r="SFO26" s="961"/>
      <c r="SFP26" s="961"/>
      <c r="SFQ26" s="961"/>
      <c r="SFR26" s="961"/>
      <c r="SFS26" s="961"/>
      <c r="SFT26" s="961"/>
      <c r="SFU26" s="961"/>
      <c r="SFV26" s="961"/>
      <c r="SFW26" s="961"/>
      <c r="SFX26" s="961"/>
      <c r="SFY26" s="961"/>
      <c r="SFZ26" s="961"/>
      <c r="SGA26" s="961"/>
      <c r="SGB26" s="961"/>
      <c r="SGC26" s="961"/>
      <c r="SGD26" s="961"/>
      <c r="SGE26" s="961"/>
      <c r="SGF26" s="961"/>
      <c r="SGG26" s="961"/>
      <c r="SGH26" s="961"/>
      <c r="SGI26" s="961"/>
      <c r="SGJ26" s="961"/>
      <c r="SGK26" s="961"/>
      <c r="SGL26" s="961"/>
      <c r="SGM26" s="961"/>
      <c r="SGN26" s="961"/>
      <c r="SGO26" s="961"/>
      <c r="SGP26" s="961"/>
      <c r="SGQ26" s="961"/>
      <c r="SGR26" s="961"/>
      <c r="SGS26" s="961"/>
      <c r="SGT26" s="961"/>
      <c r="SGU26" s="961"/>
      <c r="SGV26" s="961"/>
      <c r="SGW26" s="961"/>
      <c r="SGX26" s="961"/>
      <c r="SGY26" s="961"/>
      <c r="SGZ26" s="961"/>
      <c r="SHA26" s="961"/>
      <c r="SHB26" s="961"/>
      <c r="SHC26" s="961"/>
      <c r="SHD26" s="961"/>
      <c r="SHE26" s="961"/>
      <c r="SHF26" s="961"/>
      <c r="SHG26" s="961"/>
      <c r="SHH26" s="961"/>
      <c r="SHI26" s="961"/>
      <c r="SHJ26" s="961"/>
      <c r="SHK26" s="961"/>
      <c r="SHL26" s="961"/>
      <c r="SHM26" s="961"/>
      <c r="SHN26" s="961"/>
      <c r="SHO26" s="961"/>
      <c r="SHP26" s="961"/>
      <c r="SHQ26" s="961"/>
      <c r="SHR26" s="961"/>
      <c r="SHS26" s="961"/>
      <c r="SHT26" s="961"/>
      <c r="SHU26" s="961"/>
      <c r="SHV26" s="961"/>
      <c r="SHW26" s="961"/>
      <c r="SHX26" s="961"/>
      <c r="SHY26" s="961"/>
      <c r="SHZ26" s="961"/>
      <c r="SIA26" s="961"/>
      <c r="SIB26" s="961"/>
      <c r="SIC26" s="961"/>
      <c r="SID26" s="961"/>
      <c r="SIE26" s="961"/>
      <c r="SIF26" s="961"/>
      <c r="SIG26" s="961"/>
      <c r="SIH26" s="961"/>
      <c r="SII26" s="961"/>
      <c r="SIJ26" s="961"/>
      <c r="SIK26" s="961"/>
      <c r="SIL26" s="961"/>
      <c r="SIM26" s="961"/>
      <c r="SIN26" s="961"/>
      <c r="SIO26" s="961"/>
      <c r="SIP26" s="961"/>
      <c r="SIQ26" s="961"/>
      <c r="SIR26" s="961"/>
      <c r="SIS26" s="961"/>
      <c r="SIT26" s="961"/>
      <c r="SIU26" s="961"/>
      <c r="SIV26" s="961"/>
      <c r="SIW26" s="961"/>
      <c r="SIX26" s="961"/>
      <c r="SIY26" s="961"/>
      <c r="SIZ26" s="961"/>
      <c r="SJA26" s="961"/>
      <c r="SJB26" s="961"/>
      <c r="SJC26" s="961"/>
      <c r="SJD26" s="961"/>
      <c r="SJE26" s="961"/>
      <c r="SJF26" s="961"/>
      <c r="SJG26" s="961"/>
      <c r="SJH26" s="961"/>
      <c r="SJI26" s="961"/>
      <c r="SJJ26" s="961"/>
      <c r="SJK26" s="961"/>
      <c r="SJL26" s="961"/>
      <c r="SJM26" s="961"/>
      <c r="SJN26" s="961"/>
      <c r="SJO26" s="961"/>
      <c r="SJP26" s="961"/>
      <c r="SJQ26" s="961"/>
      <c r="SJR26" s="961"/>
      <c r="SJS26" s="961"/>
      <c r="SJT26" s="961"/>
      <c r="SJU26" s="961"/>
      <c r="SJV26" s="961"/>
      <c r="SJW26" s="961"/>
      <c r="SJX26" s="961"/>
      <c r="SJY26" s="961"/>
      <c r="SJZ26" s="961"/>
      <c r="SKA26" s="961"/>
      <c r="SKB26" s="961"/>
      <c r="SKC26" s="961"/>
      <c r="SKD26" s="961"/>
      <c r="SKE26" s="961"/>
      <c r="SKF26" s="961"/>
      <c r="SKG26" s="961"/>
      <c r="SKH26" s="961"/>
      <c r="SKI26" s="961"/>
      <c r="SKJ26" s="961"/>
      <c r="SKK26" s="961"/>
      <c r="SKL26" s="961"/>
      <c r="SKM26" s="961"/>
      <c r="SKN26" s="961"/>
      <c r="SKO26" s="961"/>
      <c r="SKP26" s="961"/>
      <c r="SKQ26" s="961"/>
      <c r="SKR26" s="961"/>
      <c r="SKS26" s="961"/>
      <c r="SKT26" s="961"/>
      <c r="SKU26" s="961"/>
      <c r="SKV26" s="961"/>
      <c r="SKW26" s="961"/>
      <c r="SKX26" s="961"/>
      <c r="SKY26" s="961"/>
      <c r="SKZ26" s="961"/>
      <c r="SLA26" s="961"/>
      <c r="SLB26" s="961"/>
      <c r="SLC26" s="961"/>
      <c r="SLD26" s="961"/>
      <c r="SLE26" s="961"/>
      <c r="SLF26" s="961"/>
      <c r="SLG26" s="961"/>
      <c r="SLH26" s="961"/>
      <c r="SLI26" s="961"/>
      <c r="SLJ26" s="961"/>
      <c r="SLK26" s="961"/>
      <c r="SLL26" s="961"/>
      <c r="SLM26" s="961"/>
      <c r="SLN26" s="961"/>
      <c r="SLO26" s="961"/>
      <c r="SLP26" s="961"/>
      <c r="SLQ26" s="961"/>
      <c r="SLR26" s="961"/>
      <c r="SLS26" s="961"/>
      <c r="SLT26" s="961"/>
      <c r="SLU26" s="961"/>
      <c r="SLV26" s="961"/>
      <c r="SLW26" s="961"/>
      <c r="SLX26" s="961"/>
      <c r="SLY26" s="961"/>
      <c r="SLZ26" s="961"/>
      <c r="SMA26" s="961"/>
      <c r="SMB26" s="961"/>
      <c r="SMC26" s="961"/>
      <c r="SMD26" s="961"/>
      <c r="SME26" s="961"/>
      <c r="SMF26" s="961"/>
      <c r="SMG26" s="961"/>
      <c r="SMH26" s="961"/>
      <c r="SMI26" s="961"/>
      <c r="SMJ26" s="961"/>
      <c r="SMK26" s="961"/>
      <c r="SML26" s="961"/>
      <c r="SMM26" s="961"/>
      <c r="SMN26" s="961"/>
      <c r="SMO26" s="961"/>
      <c r="SMP26" s="961"/>
      <c r="SMQ26" s="961"/>
      <c r="SMR26" s="961"/>
      <c r="SMS26" s="961"/>
      <c r="SMT26" s="961"/>
      <c r="SMU26" s="961"/>
      <c r="SMV26" s="961"/>
      <c r="SMW26" s="961"/>
      <c r="SMX26" s="961"/>
      <c r="SMY26" s="961"/>
      <c r="SMZ26" s="961"/>
      <c r="SNA26" s="961"/>
      <c r="SNB26" s="961"/>
      <c r="SNC26" s="961"/>
      <c r="SND26" s="961"/>
      <c r="SNE26" s="961"/>
      <c r="SNF26" s="961"/>
      <c r="SNG26" s="961"/>
      <c r="SNH26" s="961"/>
      <c r="SNI26" s="961"/>
      <c r="SNJ26" s="961"/>
      <c r="SNK26" s="961"/>
      <c r="SNL26" s="961"/>
      <c r="SNM26" s="961"/>
      <c r="SNN26" s="961"/>
      <c r="SNO26" s="961"/>
      <c r="SNP26" s="961"/>
      <c r="SNQ26" s="961"/>
      <c r="SNR26" s="961"/>
      <c r="SNS26" s="961"/>
      <c r="SNT26" s="961"/>
      <c r="SNU26" s="961"/>
      <c r="SNV26" s="961"/>
      <c r="SNW26" s="961"/>
      <c r="SNX26" s="961"/>
      <c r="SNY26" s="961"/>
      <c r="SNZ26" s="961"/>
      <c r="SOA26" s="961"/>
      <c r="SOB26" s="961"/>
      <c r="SOC26" s="961"/>
      <c r="SOD26" s="961"/>
      <c r="SOE26" s="961"/>
      <c r="SOF26" s="961"/>
      <c r="SOG26" s="961"/>
      <c r="SOH26" s="961"/>
      <c r="SOI26" s="961"/>
      <c r="SOJ26" s="961"/>
      <c r="SOK26" s="961"/>
      <c r="SOL26" s="961"/>
      <c r="SOM26" s="961"/>
      <c r="SON26" s="961"/>
      <c r="SOO26" s="961"/>
      <c r="SOP26" s="961"/>
      <c r="SOQ26" s="961"/>
      <c r="SOR26" s="961"/>
      <c r="SOS26" s="961"/>
      <c r="SOT26" s="961"/>
      <c r="SOU26" s="961"/>
      <c r="SOV26" s="961"/>
      <c r="SOW26" s="961"/>
      <c r="SOX26" s="961"/>
      <c r="SOY26" s="961"/>
      <c r="SOZ26" s="961"/>
      <c r="SPA26" s="961"/>
      <c r="SPB26" s="961"/>
      <c r="SPC26" s="961"/>
      <c r="SPD26" s="961"/>
      <c r="SPE26" s="961"/>
      <c r="SPF26" s="961"/>
      <c r="SPG26" s="961"/>
      <c r="SPH26" s="961"/>
      <c r="SPI26" s="961"/>
      <c r="SPJ26" s="961"/>
      <c r="SPK26" s="961"/>
      <c r="SPL26" s="961"/>
      <c r="SPM26" s="961"/>
      <c r="SPN26" s="961"/>
      <c r="SPO26" s="961"/>
      <c r="SPP26" s="961"/>
      <c r="SPQ26" s="961"/>
      <c r="SPR26" s="961"/>
      <c r="SPS26" s="961"/>
      <c r="SPT26" s="961"/>
      <c r="SPU26" s="961"/>
      <c r="SPV26" s="961"/>
      <c r="SPW26" s="961"/>
      <c r="SPX26" s="961"/>
      <c r="SPY26" s="961"/>
      <c r="SPZ26" s="961"/>
      <c r="SQA26" s="961"/>
      <c r="SQB26" s="961"/>
      <c r="SQC26" s="961"/>
      <c r="SQD26" s="961"/>
      <c r="SQE26" s="961"/>
      <c r="SQF26" s="961"/>
      <c r="SQG26" s="961"/>
      <c r="SQH26" s="961"/>
      <c r="SQI26" s="961"/>
      <c r="SQJ26" s="961"/>
      <c r="SQK26" s="961"/>
      <c r="SQL26" s="961"/>
      <c r="SQM26" s="961"/>
      <c r="SQN26" s="961"/>
      <c r="SQO26" s="961"/>
      <c r="SQP26" s="961"/>
      <c r="SQQ26" s="961"/>
      <c r="SQR26" s="961"/>
      <c r="SQS26" s="961"/>
      <c r="SQT26" s="961"/>
      <c r="SQU26" s="961"/>
      <c r="SQV26" s="961"/>
      <c r="SQW26" s="961"/>
      <c r="SQX26" s="961"/>
      <c r="SQY26" s="961"/>
      <c r="SQZ26" s="961"/>
      <c r="SRA26" s="961"/>
      <c r="SRB26" s="961"/>
      <c r="SRC26" s="961"/>
      <c r="SRD26" s="961"/>
      <c r="SRE26" s="961"/>
      <c r="SRF26" s="961"/>
      <c r="SRG26" s="961"/>
      <c r="SRH26" s="961"/>
      <c r="SRI26" s="961"/>
      <c r="SRJ26" s="961"/>
      <c r="SRK26" s="961"/>
      <c r="SRL26" s="961"/>
      <c r="SRM26" s="961"/>
      <c r="SRN26" s="961"/>
      <c r="SRO26" s="961"/>
      <c r="SRP26" s="961"/>
      <c r="SRQ26" s="961"/>
      <c r="SRR26" s="961"/>
      <c r="SRS26" s="961"/>
      <c r="SRT26" s="961"/>
      <c r="SRU26" s="961"/>
      <c r="SRV26" s="961"/>
      <c r="SRW26" s="961"/>
      <c r="SRX26" s="961"/>
      <c r="SRY26" s="961"/>
      <c r="SRZ26" s="961"/>
      <c r="SSA26" s="961"/>
      <c r="SSB26" s="961"/>
      <c r="SSC26" s="961"/>
      <c r="SSD26" s="961"/>
      <c r="SSE26" s="961"/>
      <c r="SSF26" s="961"/>
      <c r="SSG26" s="961"/>
      <c r="SSH26" s="961"/>
      <c r="SSI26" s="961"/>
      <c r="SSJ26" s="961"/>
      <c r="SSK26" s="961"/>
      <c r="SSL26" s="961"/>
      <c r="SSM26" s="961"/>
      <c r="SSN26" s="961"/>
      <c r="SSO26" s="961"/>
      <c r="SSP26" s="961"/>
      <c r="SSQ26" s="961"/>
      <c r="SSR26" s="961"/>
      <c r="SSS26" s="961"/>
      <c r="SST26" s="961"/>
      <c r="SSU26" s="961"/>
      <c r="SSV26" s="961"/>
      <c r="SSW26" s="961"/>
      <c r="SSX26" s="961"/>
      <c r="SSY26" s="961"/>
      <c r="SSZ26" s="961"/>
      <c r="STA26" s="961"/>
      <c r="STB26" s="961"/>
      <c r="STC26" s="961"/>
      <c r="STD26" s="961"/>
      <c r="STE26" s="961"/>
      <c r="STF26" s="961"/>
      <c r="STG26" s="961"/>
      <c r="STH26" s="961"/>
      <c r="STI26" s="961"/>
      <c r="STJ26" s="961"/>
      <c r="STK26" s="961"/>
      <c r="STL26" s="961"/>
      <c r="STM26" s="961"/>
      <c r="STN26" s="961"/>
      <c r="STO26" s="961"/>
      <c r="STP26" s="961"/>
      <c r="STQ26" s="961"/>
      <c r="STR26" s="961"/>
      <c r="STS26" s="961"/>
      <c r="STT26" s="961"/>
      <c r="STU26" s="961"/>
      <c r="STV26" s="961"/>
      <c r="STW26" s="961"/>
      <c r="STX26" s="961"/>
      <c r="STY26" s="961"/>
      <c r="STZ26" s="961"/>
      <c r="SUA26" s="961"/>
      <c r="SUB26" s="961"/>
      <c r="SUC26" s="961"/>
      <c r="SUD26" s="961"/>
      <c r="SUE26" s="961"/>
      <c r="SUF26" s="961"/>
      <c r="SUG26" s="961"/>
      <c r="SUH26" s="961"/>
      <c r="SUI26" s="961"/>
      <c r="SUJ26" s="961"/>
      <c r="SUK26" s="961"/>
      <c r="SUL26" s="961"/>
      <c r="SUM26" s="961"/>
      <c r="SUN26" s="961"/>
      <c r="SUO26" s="961"/>
      <c r="SUP26" s="961"/>
      <c r="SUQ26" s="961"/>
      <c r="SUR26" s="961"/>
      <c r="SUS26" s="961"/>
      <c r="SUT26" s="961"/>
      <c r="SUU26" s="961"/>
      <c r="SUV26" s="961"/>
      <c r="SUW26" s="961"/>
      <c r="SUX26" s="961"/>
      <c r="SUY26" s="961"/>
      <c r="SUZ26" s="961"/>
      <c r="SVA26" s="961"/>
      <c r="SVB26" s="961"/>
      <c r="SVC26" s="961"/>
      <c r="SVD26" s="961"/>
      <c r="SVE26" s="961"/>
      <c r="SVF26" s="961"/>
      <c r="SVG26" s="961"/>
      <c r="SVH26" s="961"/>
      <c r="SVI26" s="961"/>
      <c r="SVJ26" s="961"/>
      <c r="SVK26" s="961"/>
      <c r="SVL26" s="961"/>
      <c r="SVM26" s="961"/>
      <c r="SVN26" s="961"/>
      <c r="SVO26" s="961"/>
      <c r="SVP26" s="961"/>
      <c r="SVQ26" s="961"/>
      <c r="SVR26" s="961"/>
      <c r="SVS26" s="961"/>
      <c r="SVT26" s="961"/>
      <c r="SVU26" s="961"/>
      <c r="SVV26" s="961"/>
      <c r="SVW26" s="961"/>
      <c r="SVX26" s="961"/>
      <c r="SVY26" s="961"/>
      <c r="SVZ26" s="961"/>
      <c r="SWA26" s="961"/>
      <c r="SWB26" s="961"/>
      <c r="SWC26" s="961"/>
      <c r="SWD26" s="961"/>
      <c r="SWE26" s="961"/>
      <c r="SWF26" s="961"/>
      <c r="SWG26" s="961"/>
      <c r="SWH26" s="961"/>
      <c r="SWI26" s="961"/>
      <c r="SWJ26" s="961"/>
      <c r="SWK26" s="961"/>
      <c r="SWL26" s="961"/>
      <c r="SWM26" s="961"/>
      <c r="SWN26" s="961"/>
      <c r="SWO26" s="961"/>
      <c r="SWP26" s="961"/>
      <c r="SWQ26" s="961"/>
      <c r="SWR26" s="961"/>
      <c r="SWS26" s="961"/>
      <c r="SWT26" s="961"/>
      <c r="SWU26" s="961"/>
      <c r="SWV26" s="961"/>
      <c r="SWW26" s="961"/>
      <c r="SWX26" s="961"/>
      <c r="SWY26" s="961"/>
      <c r="SWZ26" s="961"/>
      <c r="SXA26" s="961"/>
      <c r="SXB26" s="961"/>
      <c r="SXC26" s="961"/>
      <c r="SXD26" s="961"/>
      <c r="SXE26" s="961"/>
      <c r="SXF26" s="961"/>
      <c r="SXG26" s="961"/>
      <c r="SXH26" s="961"/>
      <c r="SXI26" s="961"/>
      <c r="SXJ26" s="961"/>
      <c r="SXK26" s="961"/>
      <c r="SXL26" s="961"/>
      <c r="SXM26" s="961"/>
      <c r="SXN26" s="961"/>
      <c r="SXO26" s="961"/>
      <c r="SXP26" s="961"/>
      <c r="SXQ26" s="961"/>
      <c r="SXR26" s="961"/>
      <c r="SXS26" s="961"/>
      <c r="SXT26" s="961"/>
      <c r="SXU26" s="961"/>
      <c r="SXV26" s="961"/>
      <c r="SXW26" s="961"/>
      <c r="SXX26" s="961"/>
      <c r="SXY26" s="961"/>
      <c r="SXZ26" s="961"/>
      <c r="SYA26" s="961"/>
      <c r="SYB26" s="961"/>
      <c r="SYC26" s="961"/>
      <c r="SYD26" s="961"/>
      <c r="SYE26" s="961"/>
      <c r="SYF26" s="961"/>
      <c r="SYG26" s="961"/>
      <c r="SYH26" s="961"/>
      <c r="SYI26" s="961"/>
      <c r="SYJ26" s="961"/>
      <c r="SYK26" s="961"/>
      <c r="SYL26" s="961"/>
      <c r="SYM26" s="961"/>
      <c r="SYN26" s="961"/>
      <c r="SYO26" s="961"/>
      <c r="SYP26" s="961"/>
      <c r="SYQ26" s="961"/>
      <c r="SYR26" s="961"/>
      <c r="SYS26" s="961"/>
      <c r="SYT26" s="961"/>
      <c r="SYU26" s="961"/>
      <c r="SYV26" s="961"/>
      <c r="SYW26" s="961"/>
      <c r="SYX26" s="961"/>
      <c r="SYY26" s="961"/>
      <c r="SYZ26" s="961"/>
      <c r="SZA26" s="961"/>
      <c r="SZB26" s="961"/>
      <c r="SZC26" s="961"/>
      <c r="SZD26" s="961"/>
      <c r="SZE26" s="961"/>
      <c r="SZF26" s="961"/>
      <c r="SZG26" s="961"/>
      <c r="SZH26" s="961"/>
      <c r="SZI26" s="961"/>
      <c r="SZJ26" s="961"/>
      <c r="SZK26" s="961"/>
      <c r="SZL26" s="961"/>
      <c r="SZM26" s="961"/>
      <c r="SZN26" s="961"/>
      <c r="SZO26" s="961"/>
      <c r="SZP26" s="961"/>
      <c r="SZQ26" s="961"/>
      <c r="SZR26" s="961"/>
      <c r="SZS26" s="961"/>
      <c r="SZT26" s="961"/>
      <c r="SZU26" s="961"/>
      <c r="SZV26" s="961"/>
      <c r="SZW26" s="961"/>
      <c r="SZX26" s="961"/>
      <c r="SZY26" s="961"/>
      <c r="SZZ26" s="961"/>
      <c r="TAA26" s="961"/>
      <c r="TAB26" s="961"/>
      <c r="TAC26" s="961"/>
      <c r="TAD26" s="961"/>
      <c r="TAE26" s="961"/>
      <c r="TAF26" s="961"/>
      <c r="TAG26" s="961"/>
      <c r="TAH26" s="961"/>
      <c r="TAI26" s="961"/>
      <c r="TAJ26" s="961"/>
      <c r="TAK26" s="961"/>
      <c r="TAL26" s="961"/>
      <c r="TAM26" s="961"/>
      <c r="TAN26" s="961"/>
      <c r="TAO26" s="961"/>
      <c r="TAP26" s="961"/>
      <c r="TAQ26" s="961"/>
      <c r="TAR26" s="961"/>
      <c r="TAS26" s="961"/>
      <c r="TAT26" s="961"/>
      <c r="TAU26" s="961"/>
      <c r="TAV26" s="961"/>
      <c r="TAW26" s="961"/>
      <c r="TAX26" s="961"/>
      <c r="TAY26" s="961"/>
      <c r="TAZ26" s="961"/>
      <c r="TBA26" s="961"/>
      <c r="TBB26" s="961"/>
      <c r="TBC26" s="961"/>
      <c r="TBD26" s="961"/>
      <c r="TBE26" s="961"/>
      <c r="TBF26" s="961"/>
      <c r="TBG26" s="961"/>
      <c r="TBH26" s="961"/>
      <c r="TBI26" s="961"/>
      <c r="TBJ26" s="961"/>
      <c r="TBK26" s="961"/>
      <c r="TBL26" s="961"/>
      <c r="TBM26" s="961"/>
      <c r="TBN26" s="961"/>
      <c r="TBO26" s="961"/>
      <c r="TBP26" s="961"/>
      <c r="TBQ26" s="961"/>
      <c r="TBR26" s="961"/>
      <c r="TBS26" s="961"/>
      <c r="TBT26" s="961"/>
      <c r="TBU26" s="961"/>
      <c r="TBV26" s="961"/>
      <c r="TBW26" s="961"/>
      <c r="TBX26" s="961"/>
      <c r="TBY26" s="961"/>
      <c r="TBZ26" s="961"/>
      <c r="TCA26" s="961"/>
      <c r="TCB26" s="961"/>
      <c r="TCC26" s="961"/>
      <c r="TCD26" s="961"/>
      <c r="TCE26" s="961"/>
      <c r="TCF26" s="961"/>
      <c r="TCG26" s="961"/>
      <c r="TCH26" s="961"/>
      <c r="TCI26" s="961"/>
      <c r="TCJ26" s="961"/>
      <c r="TCK26" s="961"/>
      <c r="TCL26" s="961"/>
      <c r="TCM26" s="961"/>
      <c r="TCN26" s="961"/>
      <c r="TCO26" s="961"/>
      <c r="TCP26" s="961"/>
      <c r="TCQ26" s="961"/>
      <c r="TCR26" s="961"/>
      <c r="TCS26" s="961"/>
      <c r="TCT26" s="961"/>
      <c r="TCU26" s="961"/>
      <c r="TCV26" s="961"/>
      <c r="TCW26" s="961"/>
      <c r="TCX26" s="961"/>
      <c r="TCY26" s="961"/>
      <c r="TCZ26" s="961"/>
      <c r="TDA26" s="961"/>
      <c r="TDB26" s="961"/>
      <c r="TDC26" s="961"/>
      <c r="TDD26" s="961"/>
      <c r="TDE26" s="961"/>
      <c r="TDF26" s="961"/>
      <c r="TDG26" s="961"/>
      <c r="TDH26" s="961"/>
      <c r="TDI26" s="961"/>
      <c r="TDJ26" s="961"/>
      <c r="TDK26" s="961"/>
      <c r="TDL26" s="961"/>
      <c r="TDM26" s="961"/>
      <c r="TDN26" s="961"/>
      <c r="TDO26" s="961"/>
      <c r="TDP26" s="961"/>
      <c r="TDQ26" s="961"/>
      <c r="TDR26" s="961"/>
      <c r="TDS26" s="961"/>
      <c r="TDT26" s="961"/>
      <c r="TDU26" s="961"/>
      <c r="TDV26" s="961"/>
      <c r="TDW26" s="961"/>
      <c r="TDX26" s="961"/>
      <c r="TDY26" s="961"/>
      <c r="TDZ26" s="961"/>
      <c r="TEA26" s="961"/>
      <c r="TEB26" s="961"/>
      <c r="TEC26" s="961"/>
      <c r="TED26" s="961"/>
      <c r="TEE26" s="961"/>
      <c r="TEF26" s="961"/>
      <c r="TEG26" s="961"/>
      <c r="TEH26" s="961"/>
      <c r="TEI26" s="961"/>
      <c r="TEJ26" s="961"/>
      <c r="TEK26" s="961"/>
      <c r="TEL26" s="961"/>
      <c r="TEM26" s="961"/>
      <c r="TEN26" s="961"/>
      <c r="TEO26" s="961"/>
      <c r="TEP26" s="961"/>
      <c r="TEQ26" s="961"/>
      <c r="TER26" s="961"/>
      <c r="TES26" s="961"/>
      <c r="TET26" s="961"/>
      <c r="TEU26" s="961"/>
      <c r="TEV26" s="961"/>
      <c r="TEW26" s="961"/>
      <c r="TEX26" s="961"/>
      <c r="TEY26" s="961"/>
      <c r="TEZ26" s="961"/>
      <c r="TFA26" s="961"/>
      <c r="TFB26" s="961"/>
      <c r="TFC26" s="961"/>
      <c r="TFD26" s="961"/>
      <c r="TFE26" s="961"/>
      <c r="TFF26" s="961"/>
      <c r="TFG26" s="961"/>
      <c r="TFH26" s="961"/>
      <c r="TFI26" s="961"/>
      <c r="TFJ26" s="961"/>
      <c r="TFK26" s="961"/>
      <c r="TFL26" s="961"/>
      <c r="TFM26" s="961"/>
      <c r="TFN26" s="961"/>
      <c r="TFO26" s="961"/>
      <c r="TFP26" s="961"/>
      <c r="TFQ26" s="961"/>
      <c r="TFR26" s="961"/>
      <c r="TFS26" s="961"/>
      <c r="TFT26" s="961"/>
      <c r="TFU26" s="961"/>
      <c r="TFV26" s="961"/>
      <c r="TFW26" s="961"/>
      <c r="TFX26" s="961"/>
      <c r="TFY26" s="961"/>
      <c r="TFZ26" s="961"/>
      <c r="TGA26" s="961"/>
      <c r="TGB26" s="961"/>
      <c r="TGC26" s="961"/>
      <c r="TGD26" s="961"/>
      <c r="TGE26" s="961"/>
      <c r="TGF26" s="961"/>
      <c r="TGG26" s="961"/>
      <c r="TGH26" s="961"/>
      <c r="TGI26" s="961"/>
      <c r="TGJ26" s="961"/>
      <c r="TGK26" s="961"/>
      <c r="TGL26" s="961"/>
      <c r="TGM26" s="961"/>
      <c r="TGN26" s="961"/>
      <c r="TGO26" s="961"/>
      <c r="TGP26" s="961"/>
      <c r="TGQ26" s="961"/>
      <c r="TGR26" s="961"/>
      <c r="TGS26" s="961"/>
      <c r="TGT26" s="961"/>
      <c r="TGU26" s="961"/>
      <c r="TGV26" s="961"/>
      <c r="TGW26" s="961"/>
      <c r="TGX26" s="961"/>
      <c r="TGY26" s="961"/>
      <c r="TGZ26" s="961"/>
      <c r="THA26" s="961"/>
      <c r="THB26" s="961"/>
      <c r="THC26" s="961"/>
      <c r="THD26" s="961"/>
      <c r="THE26" s="961"/>
      <c r="THF26" s="961"/>
      <c r="THG26" s="961"/>
      <c r="THH26" s="961"/>
      <c r="THI26" s="961"/>
      <c r="THJ26" s="961"/>
      <c r="THK26" s="961"/>
      <c r="THL26" s="961"/>
      <c r="THM26" s="961"/>
      <c r="THN26" s="961"/>
      <c r="THO26" s="961"/>
      <c r="THP26" s="961"/>
      <c r="THQ26" s="961"/>
      <c r="THR26" s="961"/>
      <c r="THS26" s="961"/>
      <c r="THT26" s="961"/>
      <c r="THU26" s="961"/>
      <c r="THV26" s="961"/>
      <c r="THW26" s="961"/>
      <c r="THX26" s="961"/>
      <c r="THY26" s="961"/>
      <c r="THZ26" s="961"/>
      <c r="TIA26" s="961"/>
      <c r="TIB26" s="961"/>
      <c r="TIC26" s="961"/>
      <c r="TID26" s="961"/>
      <c r="TIE26" s="961"/>
      <c r="TIF26" s="961"/>
      <c r="TIG26" s="961"/>
      <c r="TIH26" s="961"/>
      <c r="TII26" s="961"/>
      <c r="TIJ26" s="961"/>
      <c r="TIK26" s="961"/>
      <c r="TIL26" s="961"/>
      <c r="TIM26" s="961"/>
      <c r="TIN26" s="961"/>
      <c r="TIO26" s="961"/>
      <c r="TIP26" s="961"/>
      <c r="TIQ26" s="961"/>
      <c r="TIR26" s="961"/>
      <c r="TIS26" s="961"/>
      <c r="TIT26" s="961"/>
      <c r="TIU26" s="961"/>
      <c r="TIV26" s="961"/>
      <c r="TIW26" s="961"/>
      <c r="TIX26" s="961"/>
      <c r="TIY26" s="961"/>
      <c r="TIZ26" s="961"/>
      <c r="TJA26" s="961"/>
      <c r="TJB26" s="961"/>
      <c r="TJC26" s="961"/>
      <c r="TJD26" s="961"/>
      <c r="TJE26" s="961"/>
      <c r="TJF26" s="961"/>
      <c r="TJG26" s="961"/>
      <c r="TJH26" s="961"/>
      <c r="TJI26" s="961"/>
      <c r="TJJ26" s="961"/>
      <c r="TJK26" s="961"/>
      <c r="TJL26" s="961"/>
      <c r="TJM26" s="961"/>
      <c r="TJN26" s="961"/>
      <c r="TJO26" s="961"/>
      <c r="TJP26" s="961"/>
      <c r="TJQ26" s="961"/>
      <c r="TJR26" s="961"/>
      <c r="TJS26" s="961"/>
      <c r="TJT26" s="961"/>
      <c r="TJU26" s="961"/>
      <c r="TJV26" s="961"/>
      <c r="TJW26" s="961"/>
      <c r="TJX26" s="961"/>
      <c r="TJY26" s="961"/>
      <c r="TJZ26" s="961"/>
      <c r="TKA26" s="961"/>
      <c r="TKB26" s="961"/>
      <c r="TKC26" s="961"/>
      <c r="TKD26" s="961"/>
      <c r="TKE26" s="961"/>
      <c r="TKF26" s="961"/>
      <c r="TKG26" s="961"/>
      <c r="TKH26" s="961"/>
      <c r="TKI26" s="961"/>
      <c r="TKJ26" s="961"/>
      <c r="TKK26" s="961"/>
      <c r="TKL26" s="961"/>
      <c r="TKM26" s="961"/>
      <c r="TKN26" s="961"/>
      <c r="TKO26" s="961"/>
      <c r="TKP26" s="961"/>
      <c r="TKQ26" s="961"/>
      <c r="TKR26" s="961"/>
      <c r="TKS26" s="961"/>
      <c r="TKT26" s="961"/>
      <c r="TKU26" s="961"/>
      <c r="TKV26" s="961"/>
      <c r="TKW26" s="961"/>
      <c r="TKX26" s="961"/>
      <c r="TKY26" s="961"/>
      <c r="TKZ26" s="961"/>
      <c r="TLA26" s="961"/>
      <c r="TLB26" s="961"/>
      <c r="TLC26" s="961"/>
      <c r="TLD26" s="961"/>
      <c r="TLE26" s="961"/>
      <c r="TLF26" s="961"/>
      <c r="TLG26" s="961"/>
      <c r="TLH26" s="961"/>
      <c r="TLI26" s="961"/>
      <c r="TLJ26" s="961"/>
      <c r="TLK26" s="961"/>
      <c r="TLL26" s="961"/>
      <c r="TLM26" s="961"/>
      <c r="TLN26" s="961"/>
      <c r="TLO26" s="961"/>
      <c r="TLP26" s="961"/>
      <c r="TLQ26" s="961"/>
      <c r="TLR26" s="961"/>
      <c r="TLS26" s="961"/>
      <c r="TLT26" s="961"/>
      <c r="TLU26" s="961"/>
      <c r="TLV26" s="961"/>
      <c r="TLW26" s="961"/>
      <c r="TLX26" s="961"/>
      <c r="TLY26" s="961"/>
      <c r="TLZ26" s="961"/>
      <c r="TMA26" s="961"/>
      <c r="TMB26" s="961"/>
      <c r="TMC26" s="961"/>
      <c r="TMD26" s="961"/>
      <c r="TME26" s="961"/>
      <c r="TMF26" s="961"/>
      <c r="TMG26" s="961"/>
      <c r="TMH26" s="961"/>
      <c r="TMI26" s="961"/>
      <c r="TMJ26" s="961"/>
      <c r="TMK26" s="961"/>
      <c r="TML26" s="961"/>
      <c r="TMM26" s="961"/>
      <c r="TMN26" s="961"/>
      <c r="TMO26" s="961"/>
      <c r="TMP26" s="961"/>
      <c r="TMQ26" s="961"/>
      <c r="TMR26" s="961"/>
      <c r="TMS26" s="961"/>
      <c r="TMT26" s="961"/>
      <c r="TMU26" s="961"/>
      <c r="TMV26" s="961"/>
      <c r="TMW26" s="961"/>
      <c r="TMX26" s="961"/>
      <c r="TMY26" s="961"/>
      <c r="TMZ26" s="961"/>
      <c r="TNA26" s="961"/>
      <c r="TNB26" s="961"/>
      <c r="TNC26" s="961"/>
      <c r="TND26" s="961"/>
      <c r="TNE26" s="961"/>
      <c r="TNF26" s="961"/>
      <c r="TNG26" s="961"/>
      <c r="TNH26" s="961"/>
      <c r="TNI26" s="961"/>
      <c r="TNJ26" s="961"/>
      <c r="TNK26" s="961"/>
      <c r="TNL26" s="961"/>
      <c r="TNM26" s="961"/>
      <c r="TNN26" s="961"/>
      <c r="TNO26" s="961"/>
      <c r="TNP26" s="961"/>
      <c r="TNQ26" s="961"/>
      <c r="TNR26" s="961"/>
      <c r="TNS26" s="961"/>
      <c r="TNT26" s="961"/>
      <c r="TNU26" s="961"/>
      <c r="TNV26" s="961"/>
      <c r="TNW26" s="961"/>
      <c r="TNX26" s="961"/>
      <c r="TNY26" s="961"/>
      <c r="TNZ26" s="961"/>
      <c r="TOA26" s="961"/>
      <c r="TOB26" s="961"/>
      <c r="TOC26" s="961"/>
      <c r="TOD26" s="961"/>
      <c r="TOE26" s="961"/>
      <c r="TOF26" s="961"/>
      <c r="TOG26" s="961"/>
      <c r="TOH26" s="961"/>
      <c r="TOI26" s="961"/>
      <c r="TOJ26" s="961"/>
      <c r="TOK26" s="961"/>
      <c r="TOL26" s="961"/>
      <c r="TOM26" s="961"/>
      <c r="TON26" s="961"/>
      <c r="TOO26" s="961"/>
      <c r="TOP26" s="961"/>
      <c r="TOQ26" s="961"/>
      <c r="TOR26" s="961"/>
      <c r="TOS26" s="961"/>
      <c r="TOT26" s="961"/>
      <c r="TOU26" s="961"/>
      <c r="TOV26" s="961"/>
      <c r="TOW26" s="961"/>
      <c r="TOX26" s="961"/>
      <c r="TOY26" s="961"/>
      <c r="TOZ26" s="961"/>
      <c r="TPA26" s="961"/>
      <c r="TPB26" s="961"/>
      <c r="TPC26" s="961"/>
      <c r="TPD26" s="961"/>
      <c r="TPE26" s="961"/>
      <c r="TPF26" s="961"/>
      <c r="TPG26" s="961"/>
      <c r="TPH26" s="961"/>
      <c r="TPI26" s="961"/>
      <c r="TPJ26" s="961"/>
      <c r="TPK26" s="961"/>
      <c r="TPL26" s="961"/>
      <c r="TPM26" s="961"/>
      <c r="TPN26" s="961"/>
      <c r="TPO26" s="961"/>
      <c r="TPP26" s="961"/>
      <c r="TPQ26" s="961"/>
      <c r="TPR26" s="961"/>
      <c r="TPS26" s="961"/>
      <c r="TPT26" s="961"/>
      <c r="TPU26" s="961"/>
      <c r="TPV26" s="961"/>
      <c r="TPW26" s="961"/>
      <c r="TPX26" s="961"/>
      <c r="TPY26" s="961"/>
      <c r="TPZ26" s="961"/>
      <c r="TQA26" s="961"/>
      <c r="TQB26" s="961"/>
      <c r="TQC26" s="961"/>
      <c r="TQD26" s="961"/>
      <c r="TQE26" s="961"/>
      <c r="TQF26" s="961"/>
      <c r="TQG26" s="961"/>
      <c r="TQH26" s="961"/>
      <c r="TQI26" s="961"/>
      <c r="TQJ26" s="961"/>
      <c r="TQK26" s="961"/>
      <c r="TQL26" s="961"/>
      <c r="TQM26" s="961"/>
      <c r="TQN26" s="961"/>
      <c r="TQO26" s="961"/>
      <c r="TQP26" s="961"/>
      <c r="TQQ26" s="961"/>
      <c r="TQR26" s="961"/>
      <c r="TQS26" s="961"/>
      <c r="TQT26" s="961"/>
      <c r="TQU26" s="961"/>
      <c r="TQV26" s="961"/>
      <c r="TQW26" s="961"/>
      <c r="TQX26" s="961"/>
      <c r="TQY26" s="961"/>
      <c r="TQZ26" s="961"/>
      <c r="TRA26" s="961"/>
      <c r="TRB26" s="961"/>
      <c r="TRC26" s="961"/>
      <c r="TRD26" s="961"/>
      <c r="TRE26" s="961"/>
      <c r="TRF26" s="961"/>
      <c r="TRG26" s="961"/>
      <c r="TRH26" s="961"/>
      <c r="TRI26" s="961"/>
      <c r="TRJ26" s="961"/>
      <c r="TRK26" s="961"/>
      <c r="TRL26" s="961"/>
      <c r="TRM26" s="961"/>
      <c r="TRN26" s="961"/>
      <c r="TRO26" s="961"/>
      <c r="TRP26" s="961"/>
      <c r="TRQ26" s="961"/>
      <c r="TRR26" s="961"/>
      <c r="TRS26" s="961"/>
      <c r="TRT26" s="961"/>
      <c r="TRU26" s="961"/>
      <c r="TRV26" s="961"/>
      <c r="TRW26" s="961"/>
      <c r="TRX26" s="961"/>
      <c r="TRY26" s="961"/>
      <c r="TRZ26" s="961"/>
      <c r="TSA26" s="961"/>
      <c r="TSB26" s="961"/>
      <c r="TSC26" s="961"/>
      <c r="TSD26" s="961"/>
      <c r="TSE26" s="961"/>
      <c r="TSF26" s="961"/>
      <c r="TSG26" s="961"/>
      <c r="TSH26" s="961"/>
      <c r="TSI26" s="961"/>
      <c r="TSJ26" s="961"/>
      <c r="TSK26" s="961"/>
      <c r="TSL26" s="961"/>
      <c r="TSM26" s="961"/>
      <c r="TSN26" s="961"/>
      <c r="TSO26" s="961"/>
      <c r="TSP26" s="961"/>
      <c r="TSQ26" s="961"/>
      <c r="TSR26" s="961"/>
      <c r="TSS26" s="961"/>
      <c r="TST26" s="961"/>
      <c r="TSU26" s="961"/>
      <c r="TSV26" s="961"/>
      <c r="TSW26" s="961"/>
      <c r="TSX26" s="961"/>
      <c r="TSY26" s="961"/>
      <c r="TSZ26" s="961"/>
      <c r="TTA26" s="961"/>
      <c r="TTB26" s="961"/>
      <c r="TTC26" s="961"/>
      <c r="TTD26" s="961"/>
      <c r="TTE26" s="961"/>
      <c r="TTF26" s="961"/>
      <c r="TTG26" s="961"/>
      <c r="TTH26" s="961"/>
      <c r="TTI26" s="961"/>
      <c r="TTJ26" s="961"/>
      <c r="TTK26" s="961"/>
      <c r="TTL26" s="961"/>
      <c r="TTM26" s="961"/>
      <c r="TTN26" s="961"/>
      <c r="TTO26" s="961"/>
      <c r="TTP26" s="961"/>
      <c r="TTQ26" s="961"/>
      <c r="TTR26" s="961"/>
      <c r="TTS26" s="961"/>
      <c r="TTT26" s="961"/>
      <c r="TTU26" s="961"/>
      <c r="TTV26" s="961"/>
      <c r="TTW26" s="961"/>
      <c r="TTX26" s="961"/>
      <c r="TTY26" s="961"/>
      <c r="TTZ26" s="961"/>
      <c r="TUA26" s="961"/>
      <c r="TUB26" s="961"/>
      <c r="TUC26" s="961"/>
      <c r="TUD26" s="961"/>
      <c r="TUE26" s="961"/>
      <c r="TUF26" s="961"/>
      <c r="TUG26" s="961"/>
      <c r="TUH26" s="961"/>
      <c r="TUI26" s="961"/>
      <c r="TUJ26" s="961"/>
      <c r="TUK26" s="961"/>
      <c r="TUL26" s="961"/>
      <c r="TUM26" s="961"/>
      <c r="TUN26" s="961"/>
      <c r="TUO26" s="961"/>
      <c r="TUP26" s="961"/>
      <c r="TUQ26" s="961"/>
      <c r="TUR26" s="961"/>
      <c r="TUS26" s="961"/>
      <c r="TUT26" s="961"/>
      <c r="TUU26" s="961"/>
      <c r="TUV26" s="961"/>
      <c r="TUW26" s="961"/>
      <c r="TUX26" s="961"/>
      <c r="TUY26" s="961"/>
      <c r="TUZ26" s="961"/>
      <c r="TVA26" s="961"/>
      <c r="TVB26" s="961"/>
      <c r="TVC26" s="961"/>
      <c r="TVD26" s="961"/>
      <c r="TVE26" s="961"/>
      <c r="TVF26" s="961"/>
      <c r="TVG26" s="961"/>
      <c r="TVH26" s="961"/>
      <c r="TVI26" s="961"/>
      <c r="TVJ26" s="961"/>
      <c r="TVK26" s="961"/>
      <c r="TVL26" s="961"/>
      <c r="TVM26" s="961"/>
      <c r="TVN26" s="961"/>
      <c r="TVO26" s="961"/>
      <c r="TVP26" s="961"/>
      <c r="TVQ26" s="961"/>
      <c r="TVR26" s="961"/>
      <c r="TVS26" s="961"/>
      <c r="TVT26" s="961"/>
      <c r="TVU26" s="961"/>
      <c r="TVV26" s="961"/>
      <c r="TVW26" s="961"/>
      <c r="TVX26" s="961"/>
      <c r="TVY26" s="961"/>
      <c r="TVZ26" s="961"/>
      <c r="TWA26" s="961"/>
      <c r="TWB26" s="961"/>
      <c r="TWC26" s="961"/>
      <c r="TWD26" s="961"/>
      <c r="TWE26" s="961"/>
      <c r="TWF26" s="961"/>
      <c r="TWG26" s="961"/>
      <c r="TWH26" s="961"/>
      <c r="TWI26" s="961"/>
      <c r="TWJ26" s="961"/>
      <c r="TWK26" s="961"/>
      <c r="TWL26" s="961"/>
      <c r="TWM26" s="961"/>
      <c r="TWN26" s="961"/>
      <c r="TWO26" s="961"/>
      <c r="TWP26" s="961"/>
      <c r="TWQ26" s="961"/>
      <c r="TWR26" s="961"/>
      <c r="TWS26" s="961"/>
      <c r="TWT26" s="961"/>
      <c r="TWU26" s="961"/>
      <c r="TWV26" s="961"/>
      <c r="TWW26" s="961"/>
      <c r="TWX26" s="961"/>
      <c r="TWY26" s="961"/>
      <c r="TWZ26" s="961"/>
      <c r="TXA26" s="961"/>
      <c r="TXB26" s="961"/>
      <c r="TXC26" s="961"/>
      <c r="TXD26" s="961"/>
      <c r="TXE26" s="961"/>
      <c r="TXF26" s="961"/>
      <c r="TXG26" s="961"/>
      <c r="TXH26" s="961"/>
      <c r="TXI26" s="961"/>
      <c r="TXJ26" s="961"/>
      <c r="TXK26" s="961"/>
      <c r="TXL26" s="961"/>
      <c r="TXM26" s="961"/>
      <c r="TXN26" s="961"/>
      <c r="TXO26" s="961"/>
      <c r="TXP26" s="961"/>
      <c r="TXQ26" s="961"/>
      <c r="TXR26" s="961"/>
      <c r="TXS26" s="961"/>
      <c r="TXT26" s="961"/>
      <c r="TXU26" s="961"/>
      <c r="TXV26" s="961"/>
      <c r="TXW26" s="961"/>
      <c r="TXX26" s="961"/>
      <c r="TXY26" s="961"/>
      <c r="TXZ26" s="961"/>
      <c r="TYA26" s="961"/>
      <c r="TYB26" s="961"/>
      <c r="TYC26" s="961"/>
      <c r="TYD26" s="961"/>
      <c r="TYE26" s="961"/>
      <c r="TYF26" s="961"/>
      <c r="TYG26" s="961"/>
      <c r="TYH26" s="961"/>
      <c r="TYI26" s="961"/>
      <c r="TYJ26" s="961"/>
      <c r="TYK26" s="961"/>
      <c r="TYL26" s="961"/>
      <c r="TYM26" s="961"/>
      <c r="TYN26" s="961"/>
      <c r="TYO26" s="961"/>
      <c r="TYP26" s="961"/>
      <c r="TYQ26" s="961"/>
      <c r="TYR26" s="961"/>
      <c r="TYS26" s="961"/>
      <c r="TYT26" s="961"/>
      <c r="TYU26" s="961"/>
      <c r="TYV26" s="961"/>
      <c r="TYW26" s="961"/>
      <c r="TYX26" s="961"/>
      <c r="TYY26" s="961"/>
      <c r="TYZ26" s="961"/>
      <c r="TZA26" s="961"/>
      <c r="TZB26" s="961"/>
      <c r="TZC26" s="961"/>
      <c r="TZD26" s="961"/>
      <c r="TZE26" s="961"/>
      <c r="TZF26" s="961"/>
      <c r="TZG26" s="961"/>
      <c r="TZH26" s="961"/>
      <c r="TZI26" s="961"/>
      <c r="TZJ26" s="961"/>
      <c r="TZK26" s="961"/>
      <c r="TZL26" s="961"/>
      <c r="TZM26" s="961"/>
      <c r="TZN26" s="961"/>
      <c r="TZO26" s="961"/>
      <c r="TZP26" s="961"/>
      <c r="TZQ26" s="961"/>
      <c r="TZR26" s="961"/>
      <c r="TZS26" s="961"/>
      <c r="TZT26" s="961"/>
      <c r="TZU26" s="961"/>
      <c r="TZV26" s="961"/>
      <c r="TZW26" s="961"/>
      <c r="TZX26" s="961"/>
      <c r="TZY26" s="961"/>
      <c r="TZZ26" s="961"/>
      <c r="UAA26" s="961"/>
      <c r="UAB26" s="961"/>
      <c r="UAC26" s="961"/>
      <c r="UAD26" s="961"/>
      <c r="UAE26" s="961"/>
      <c r="UAF26" s="961"/>
      <c r="UAG26" s="961"/>
      <c r="UAH26" s="961"/>
      <c r="UAI26" s="961"/>
      <c r="UAJ26" s="961"/>
      <c r="UAK26" s="961"/>
      <c r="UAL26" s="961"/>
      <c r="UAM26" s="961"/>
      <c r="UAN26" s="961"/>
      <c r="UAO26" s="961"/>
      <c r="UAP26" s="961"/>
      <c r="UAQ26" s="961"/>
      <c r="UAR26" s="961"/>
      <c r="UAS26" s="961"/>
      <c r="UAT26" s="961"/>
      <c r="UAU26" s="961"/>
      <c r="UAV26" s="961"/>
      <c r="UAW26" s="961"/>
      <c r="UAX26" s="961"/>
      <c r="UAY26" s="961"/>
      <c r="UAZ26" s="961"/>
      <c r="UBA26" s="961"/>
      <c r="UBB26" s="961"/>
      <c r="UBC26" s="961"/>
      <c r="UBD26" s="961"/>
      <c r="UBE26" s="961"/>
      <c r="UBF26" s="961"/>
      <c r="UBG26" s="961"/>
      <c r="UBH26" s="961"/>
      <c r="UBI26" s="961"/>
      <c r="UBJ26" s="961"/>
      <c r="UBK26" s="961"/>
      <c r="UBL26" s="961"/>
      <c r="UBM26" s="961"/>
      <c r="UBN26" s="961"/>
      <c r="UBO26" s="961"/>
      <c r="UBP26" s="961"/>
      <c r="UBQ26" s="961"/>
      <c r="UBR26" s="961"/>
      <c r="UBS26" s="961"/>
      <c r="UBT26" s="961"/>
      <c r="UBU26" s="961"/>
      <c r="UBV26" s="961"/>
      <c r="UBW26" s="961"/>
      <c r="UBX26" s="961"/>
      <c r="UBY26" s="961"/>
      <c r="UBZ26" s="961"/>
      <c r="UCA26" s="961"/>
      <c r="UCB26" s="961"/>
      <c r="UCC26" s="961"/>
      <c r="UCD26" s="961"/>
      <c r="UCE26" s="961"/>
      <c r="UCF26" s="961"/>
      <c r="UCG26" s="961"/>
      <c r="UCH26" s="961"/>
      <c r="UCI26" s="961"/>
      <c r="UCJ26" s="961"/>
      <c r="UCK26" s="961"/>
      <c r="UCL26" s="961"/>
      <c r="UCM26" s="961"/>
      <c r="UCN26" s="961"/>
      <c r="UCO26" s="961"/>
      <c r="UCP26" s="961"/>
      <c r="UCQ26" s="961"/>
      <c r="UCR26" s="961"/>
      <c r="UCS26" s="961"/>
      <c r="UCT26" s="961"/>
      <c r="UCU26" s="961"/>
      <c r="UCV26" s="961"/>
      <c r="UCW26" s="961"/>
      <c r="UCX26" s="961"/>
      <c r="UCY26" s="961"/>
      <c r="UCZ26" s="961"/>
      <c r="UDA26" s="961"/>
      <c r="UDB26" s="961"/>
      <c r="UDC26" s="961"/>
      <c r="UDD26" s="961"/>
      <c r="UDE26" s="961"/>
      <c r="UDF26" s="961"/>
      <c r="UDG26" s="961"/>
      <c r="UDH26" s="961"/>
      <c r="UDI26" s="961"/>
      <c r="UDJ26" s="961"/>
      <c r="UDK26" s="961"/>
      <c r="UDL26" s="961"/>
      <c r="UDM26" s="961"/>
      <c r="UDN26" s="961"/>
      <c r="UDO26" s="961"/>
      <c r="UDP26" s="961"/>
      <c r="UDQ26" s="961"/>
      <c r="UDR26" s="961"/>
      <c r="UDS26" s="961"/>
      <c r="UDT26" s="961"/>
      <c r="UDU26" s="961"/>
      <c r="UDV26" s="961"/>
      <c r="UDW26" s="961"/>
      <c r="UDX26" s="961"/>
      <c r="UDY26" s="961"/>
      <c r="UDZ26" s="961"/>
      <c r="UEA26" s="961"/>
      <c r="UEB26" s="961"/>
      <c r="UEC26" s="961"/>
      <c r="UED26" s="961"/>
      <c r="UEE26" s="961"/>
      <c r="UEF26" s="961"/>
      <c r="UEG26" s="961"/>
      <c r="UEH26" s="961"/>
      <c r="UEI26" s="961"/>
      <c r="UEJ26" s="961"/>
      <c r="UEK26" s="961"/>
      <c r="UEL26" s="961"/>
      <c r="UEM26" s="961"/>
      <c r="UEN26" s="961"/>
      <c r="UEO26" s="961"/>
      <c r="UEP26" s="961"/>
      <c r="UEQ26" s="961"/>
      <c r="UER26" s="961"/>
      <c r="UES26" s="961"/>
      <c r="UET26" s="961"/>
      <c r="UEU26" s="961"/>
      <c r="UEV26" s="961"/>
      <c r="UEW26" s="961"/>
      <c r="UEX26" s="961"/>
      <c r="UEY26" s="961"/>
      <c r="UEZ26" s="961"/>
      <c r="UFA26" s="961"/>
      <c r="UFB26" s="961"/>
      <c r="UFC26" s="961"/>
      <c r="UFD26" s="961"/>
      <c r="UFE26" s="961"/>
      <c r="UFF26" s="961"/>
      <c r="UFG26" s="961"/>
      <c r="UFH26" s="961"/>
      <c r="UFI26" s="961"/>
      <c r="UFJ26" s="961"/>
      <c r="UFK26" s="961"/>
      <c r="UFL26" s="961"/>
      <c r="UFM26" s="961"/>
      <c r="UFN26" s="961"/>
      <c r="UFO26" s="961"/>
      <c r="UFP26" s="961"/>
      <c r="UFQ26" s="961"/>
      <c r="UFR26" s="961"/>
      <c r="UFS26" s="961"/>
      <c r="UFT26" s="961"/>
      <c r="UFU26" s="961"/>
      <c r="UFV26" s="961"/>
      <c r="UFW26" s="961"/>
      <c r="UFX26" s="961"/>
      <c r="UFY26" s="961"/>
      <c r="UFZ26" s="961"/>
      <c r="UGA26" s="961"/>
      <c r="UGB26" s="961"/>
      <c r="UGC26" s="961"/>
      <c r="UGD26" s="961"/>
      <c r="UGE26" s="961"/>
      <c r="UGF26" s="961"/>
      <c r="UGG26" s="961"/>
      <c r="UGH26" s="961"/>
      <c r="UGI26" s="961"/>
      <c r="UGJ26" s="961"/>
      <c r="UGK26" s="961"/>
      <c r="UGL26" s="961"/>
      <c r="UGM26" s="961"/>
      <c r="UGN26" s="961"/>
      <c r="UGO26" s="961"/>
      <c r="UGP26" s="961"/>
      <c r="UGQ26" s="961"/>
      <c r="UGR26" s="961"/>
      <c r="UGS26" s="961"/>
      <c r="UGT26" s="961"/>
      <c r="UGU26" s="961"/>
      <c r="UGV26" s="961"/>
      <c r="UGW26" s="961"/>
      <c r="UGX26" s="961"/>
      <c r="UGY26" s="961"/>
      <c r="UGZ26" s="961"/>
      <c r="UHA26" s="961"/>
      <c r="UHB26" s="961"/>
      <c r="UHC26" s="961"/>
      <c r="UHD26" s="961"/>
      <c r="UHE26" s="961"/>
      <c r="UHF26" s="961"/>
      <c r="UHG26" s="961"/>
      <c r="UHH26" s="961"/>
      <c r="UHI26" s="961"/>
      <c r="UHJ26" s="961"/>
      <c r="UHK26" s="961"/>
      <c r="UHL26" s="961"/>
      <c r="UHM26" s="961"/>
      <c r="UHN26" s="961"/>
      <c r="UHO26" s="961"/>
      <c r="UHP26" s="961"/>
      <c r="UHQ26" s="961"/>
      <c r="UHR26" s="961"/>
      <c r="UHS26" s="961"/>
      <c r="UHT26" s="961"/>
      <c r="UHU26" s="961"/>
      <c r="UHV26" s="961"/>
      <c r="UHW26" s="961"/>
      <c r="UHX26" s="961"/>
      <c r="UHY26" s="961"/>
      <c r="UHZ26" s="961"/>
      <c r="UIA26" s="961"/>
      <c r="UIB26" s="961"/>
      <c r="UIC26" s="961"/>
      <c r="UID26" s="961"/>
      <c r="UIE26" s="961"/>
      <c r="UIF26" s="961"/>
      <c r="UIG26" s="961"/>
      <c r="UIH26" s="961"/>
      <c r="UII26" s="961"/>
      <c r="UIJ26" s="961"/>
      <c r="UIK26" s="961"/>
      <c r="UIL26" s="961"/>
      <c r="UIM26" s="961"/>
      <c r="UIN26" s="961"/>
      <c r="UIO26" s="961"/>
      <c r="UIP26" s="961"/>
      <c r="UIQ26" s="961"/>
      <c r="UIR26" s="961"/>
      <c r="UIS26" s="961"/>
      <c r="UIT26" s="961"/>
      <c r="UIU26" s="961"/>
      <c r="UIV26" s="961"/>
      <c r="UIW26" s="961"/>
      <c r="UIX26" s="961"/>
      <c r="UIY26" s="961"/>
      <c r="UIZ26" s="961"/>
      <c r="UJA26" s="961"/>
      <c r="UJB26" s="961"/>
      <c r="UJC26" s="961"/>
      <c r="UJD26" s="961"/>
      <c r="UJE26" s="961"/>
      <c r="UJF26" s="961"/>
      <c r="UJG26" s="961"/>
      <c r="UJH26" s="961"/>
      <c r="UJI26" s="961"/>
      <c r="UJJ26" s="961"/>
      <c r="UJK26" s="961"/>
      <c r="UJL26" s="961"/>
      <c r="UJM26" s="961"/>
      <c r="UJN26" s="961"/>
      <c r="UJO26" s="961"/>
      <c r="UJP26" s="961"/>
      <c r="UJQ26" s="961"/>
      <c r="UJR26" s="961"/>
      <c r="UJS26" s="961"/>
      <c r="UJT26" s="961"/>
      <c r="UJU26" s="961"/>
      <c r="UJV26" s="961"/>
      <c r="UJW26" s="961"/>
      <c r="UJX26" s="961"/>
      <c r="UJY26" s="961"/>
      <c r="UJZ26" s="961"/>
      <c r="UKA26" s="961"/>
      <c r="UKB26" s="961"/>
      <c r="UKC26" s="961"/>
      <c r="UKD26" s="961"/>
      <c r="UKE26" s="961"/>
      <c r="UKF26" s="961"/>
      <c r="UKG26" s="961"/>
      <c r="UKH26" s="961"/>
      <c r="UKI26" s="961"/>
      <c r="UKJ26" s="961"/>
      <c r="UKK26" s="961"/>
      <c r="UKL26" s="961"/>
      <c r="UKM26" s="961"/>
      <c r="UKN26" s="961"/>
      <c r="UKO26" s="961"/>
      <c r="UKP26" s="961"/>
      <c r="UKQ26" s="961"/>
      <c r="UKR26" s="961"/>
      <c r="UKS26" s="961"/>
      <c r="UKT26" s="961"/>
      <c r="UKU26" s="961"/>
      <c r="UKV26" s="961"/>
      <c r="UKW26" s="961"/>
      <c r="UKX26" s="961"/>
      <c r="UKY26" s="961"/>
      <c r="UKZ26" s="961"/>
      <c r="ULA26" s="961"/>
      <c r="ULB26" s="961"/>
      <c r="ULC26" s="961"/>
      <c r="ULD26" s="961"/>
      <c r="ULE26" s="961"/>
      <c r="ULF26" s="961"/>
      <c r="ULG26" s="961"/>
      <c r="ULH26" s="961"/>
      <c r="ULI26" s="961"/>
      <c r="ULJ26" s="961"/>
      <c r="ULK26" s="961"/>
      <c r="ULL26" s="961"/>
      <c r="ULM26" s="961"/>
      <c r="ULN26" s="961"/>
      <c r="ULO26" s="961"/>
      <c r="ULP26" s="961"/>
      <c r="ULQ26" s="961"/>
      <c r="ULR26" s="961"/>
      <c r="ULS26" s="961"/>
      <c r="ULT26" s="961"/>
      <c r="ULU26" s="961"/>
      <c r="ULV26" s="961"/>
      <c r="ULW26" s="961"/>
      <c r="ULX26" s="961"/>
      <c r="ULY26" s="961"/>
      <c r="ULZ26" s="961"/>
      <c r="UMA26" s="961"/>
      <c r="UMB26" s="961"/>
      <c r="UMC26" s="961"/>
      <c r="UMD26" s="961"/>
      <c r="UME26" s="961"/>
      <c r="UMF26" s="961"/>
      <c r="UMG26" s="961"/>
      <c r="UMH26" s="961"/>
      <c r="UMI26" s="961"/>
      <c r="UMJ26" s="961"/>
      <c r="UMK26" s="961"/>
      <c r="UML26" s="961"/>
      <c r="UMM26" s="961"/>
      <c r="UMN26" s="961"/>
      <c r="UMO26" s="961"/>
      <c r="UMP26" s="961"/>
      <c r="UMQ26" s="961"/>
      <c r="UMR26" s="961"/>
      <c r="UMS26" s="961"/>
      <c r="UMT26" s="961"/>
      <c r="UMU26" s="961"/>
      <c r="UMV26" s="961"/>
      <c r="UMW26" s="961"/>
      <c r="UMX26" s="961"/>
      <c r="UMY26" s="961"/>
      <c r="UMZ26" s="961"/>
      <c r="UNA26" s="961"/>
      <c r="UNB26" s="961"/>
      <c r="UNC26" s="961"/>
      <c r="UND26" s="961"/>
      <c r="UNE26" s="961"/>
      <c r="UNF26" s="961"/>
      <c r="UNG26" s="961"/>
      <c r="UNH26" s="961"/>
      <c r="UNI26" s="961"/>
      <c r="UNJ26" s="961"/>
      <c r="UNK26" s="961"/>
      <c r="UNL26" s="961"/>
      <c r="UNM26" s="961"/>
      <c r="UNN26" s="961"/>
      <c r="UNO26" s="961"/>
      <c r="UNP26" s="961"/>
      <c r="UNQ26" s="961"/>
      <c r="UNR26" s="961"/>
      <c r="UNS26" s="961"/>
      <c r="UNT26" s="961"/>
      <c r="UNU26" s="961"/>
      <c r="UNV26" s="961"/>
      <c r="UNW26" s="961"/>
      <c r="UNX26" s="961"/>
      <c r="UNY26" s="961"/>
      <c r="UNZ26" s="961"/>
      <c r="UOA26" s="961"/>
      <c r="UOB26" s="961"/>
      <c r="UOC26" s="961"/>
      <c r="UOD26" s="961"/>
      <c r="UOE26" s="961"/>
      <c r="UOF26" s="961"/>
      <c r="UOG26" s="961"/>
      <c r="UOH26" s="961"/>
      <c r="UOI26" s="961"/>
      <c r="UOJ26" s="961"/>
      <c r="UOK26" s="961"/>
      <c r="UOL26" s="961"/>
      <c r="UOM26" s="961"/>
      <c r="UON26" s="961"/>
      <c r="UOO26" s="961"/>
      <c r="UOP26" s="961"/>
      <c r="UOQ26" s="961"/>
      <c r="UOR26" s="961"/>
      <c r="UOS26" s="961"/>
      <c r="UOT26" s="961"/>
      <c r="UOU26" s="961"/>
      <c r="UOV26" s="961"/>
      <c r="UOW26" s="961"/>
      <c r="UOX26" s="961"/>
      <c r="UOY26" s="961"/>
      <c r="UOZ26" s="961"/>
      <c r="UPA26" s="961"/>
      <c r="UPB26" s="961"/>
      <c r="UPC26" s="961"/>
      <c r="UPD26" s="961"/>
      <c r="UPE26" s="961"/>
      <c r="UPF26" s="961"/>
      <c r="UPG26" s="961"/>
      <c r="UPH26" s="961"/>
      <c r="UPI26" s="961"/>
      <c r="UPJ26" s="961"/>
      <c r="UPK26" s="961"/>
      <c r="UPL26" s="961"/>
      <c r="UPM26" s="961"/>
      <c r="UPN26" s="961"/>
      <c r="UPO26" s="961"/>
      <c r="UPP26" s="961"/>
      <c r="UPQ26" s="961"/>
      <c r="UPR26" s="961"/>
      <c r="UPS26" s="961"/>
      <c r="UPT26" s="961"/>
      <c r="UPU26" s="961"/>
      <c r="UPV26" s="961"/>
      <c r="UPW26" s="961"/>
      <c r="UPX26" s="961"/>
      <c r="UPY26" s="961"/>
      <c r="UPZ26" s="961"/>
      <c r="UQA26" s="961"/>
      <c r="UQB26" s="961"/>
      <c r="UQC26" s="961"/>
      <c r="UQD26" s="961"/>
      <c r="UQE26" s="961"/>
      <c r="UQF26" s="961"/>
      <c r="UQG26" s="961"/>
      <c r="UQH26" s="961"/>
      <c r="UQI26" s="961"/>
      <c r="UQJ26" s="961"/>
      <c r="UQK26" s="961"/>
      <c r="UQL26" s="961"/>
      <c r="UQM26" s="961"/>
      <c r="UQN26" s="961"/>
      <c r="UQO26" s="961"/>
      <c r="UQP26" s="961"/>
      <c r="UQQ26" s="961"/>
      <c r="UQR26" s="961"/>
      <c r="UQS26" s="961"/>
      <c r="UQT26" s="961"/>
      <c r="UQU26" s="961"/>
      <c r="UQV26" s="961"/>
      <c r="UQW26" s="961"/>
      <c r="UQX26" s="961"/>
      <c r="UQY26" s="961"/>
      <c r="UQZ26" s="961"/>
      <c r="URA26" s="961"/>
      <c r="URB26" s="961"/>
      <c r="URC26" s="961"/>
      <c r="URD26" s="961"/>
      <c r="URE26" s="961"/>
      <c r="URF26" s="961"/>
      <c r="URG26" s="961"/>
      <c r="URH26" s="961"/>
      <c r="URI26" s="961"/>
      <c r="URJ26" s="961"/>
      <c r="URK26" s="961"/>
      <c r="URL26" s="961"/>
      <c r="URM26" s="961"/>
      <c r="URN26" s="961"/>
      <c r="URO26" s="961"/>
      <c r="URP26" s="961"/>
      <c r="URQ26" s="961"/>
      <c r="URR26" s="961"/>
      <c r="URS26" s="961"/>
      <c r="URT26" s="961"/>
      <c r="URU26" s="961"/>
      <c r="URV26" s="961"/>
      <c r="URW26" s="961"/>
      <c r="URX26" s="961"/>
      <c r="URY26" s="961"/>
      <c r="URZ26" s="961"/>
      <c r="USA26" s="961"/>
      <c r="USB26" s="961"/>
      <c r="USC26" s="961"/>
      <c r="USD26" s="961"/>
      <c r="USE26" s="961"/>
      <c r="USF26" s="961"/>
      <c r="USG26" s="961"/>
      <c r="USH26" s="961"/>
      <c r="USI26" s="961"/>
      <c r="USJ26" s="961"/>
      <c r="USK26" s="961"/>
      <c r="USL26" s="961"/>
      <c r="USM26" s="961"/>
      <c r="USN26" s="961"/>
      <c r="USO26" s="961"/>
      <c r="USP26" s="961"/>
      <c r="USQ26" s="961"/>
      <c r="USR26" s="961"/>
      <c r="USS26" s="961"/>
      <c r="UST26" s="961"/>
      <c r="USU26" s="961"/>
      <c r="USV26" s="961"/>
      <c r="USW26" s="961"/>
      <c r="USX26" s="961"/>
      <c r="USY26" s="961"/>
      <c r="USZ26" s="961"/>
      <c r="UTA26" s="961"/>
      <c r="UTB26" s="961"/>
      <c r="UTC26" s="961"/>
      <c r="UTD26" s="961"/>
      <c r="UTE26" s="961"/>
      <c r="UTF26" s="961"/>
      <c r="UTG26" s="961"/>
      <c r="UTH26" s="961"/>
      <c r="UTI26" s="961"/>
      <c r="UTJ26" s="961"/>
      <c r="UTK26" s="961"/>
      <c r="UTL26" s="961"/>
      <c r="UTM26" s="961"/>
      <c r="UTN26" s="961"/>
      <c r="UTO26" s="961"/>
      <c r="UTP26" s="961"/>
      <c r="UTQ26" s="961"/>
      <c r="UTR26" s="961"/>
      <c r="UTS26" s="961"/>
      <c r="UTT26" s="961"/>
      <c r="UTU26" s="961"/>
      <c r="UTV26" s="961"/>
      <c r="UTW26" s="961"/>
      <c r="UTX26" s="961"/>
      <c r="UTY26" s="961"/>
      <c r="UTZ26" s="961"/>
      <c r="UUA26" s="961"/>
      <c r="UUB26" s="961"/>
      <c r="UUC26" s="961"/>
      <c r="UUD26" s="961"/>
      <c r="UUE26" s="961"/>
      <c r="UUF26" s="961"/>
      <c r="UUG26" s="961"/>
      <c r="UUH26" s="961"/>
      <c r="UUI26" s="961"/>
      <c r="UUJ26" s="961"/>
      <c r="UUK26" s="961"/>
      <c r="UUL26" s="961"/>
      <c r="UUM26" s="961"/>
      <c r="UUN26" s="961"/>
      <c r="UUO26" s="961"/>
      <c r="UUP26" s="961"/>
      <c r="UUQ26" s="961"/>
      <c r="UUR26" s="961"/>
      <c r="UUS26" s="961"/>
      <c r="UUT26" s="961"/>
      <c r="UUU26" s="961"/>
      <c r="UUV26" s="961"/>
      <c r="UUW26" s="961"/>
      <c r="UUX26" s="961"/>
      <c r="UUY26" s="961"/>
      <c r="UUZ26" s="961"/>
      <c r="UVA26" s="961"/>
      <c r="UVB26" s="961"/>
      <c r="UVC26" s="961"/>
      <c r="UVD26" s="961"/>
      <c r="UVE26" s="961"/>
      <c r="UVF26" s="961"/>
      <c r="UVG26" s="961"/>
      <c r="UVH26" s="961"/>
      <c r="UVI26" s="961"/>
      <c r="UVJ26" s="961"/>
      <c r="UVK26" s="961"/>
      <c r="UVL26" s="961"/>
      <c r="UVM26" s="961"/>
      <c r="UVN26" s="961"/>
      <c r="UVO26" s="961"/>
      <c r="UVP26" s="961"/>
      <c r="UVQ26" s="961"/>
      <c r="UVR26" s="961"/>
      <c r="UVS26" s="961"/>
      <c r="UVT26" s="961"/>
      <c r="UVU26" s="961"/>
      <c r="UVV26" s="961"/>
      <c r="UVW26" s="961"/>
      <c r="UVX26" s="961"/>
      <c r="UVY26" s="961"/>
      <c r="UVZ26" s="961"/>
      <c r="UWA26" s="961"/>
      <c r="UWB26" s="961"/>
      <c r="UWC26" s="961"/>
      <c r="UWD26" s="961"/>
      <c r="UWE26" s="961"/>
      <c r="UWF26" s="961"/>
      <c r="UWG26" s="961"/>
      <c r="UWH26" s="961"/>
      <c r="UWI26" s="961"/>
      <c r="UWJ26" s="961"/>
      <c r="UWK26" s="961"/>
      <c r="UWL26" s="961"/>
      <c r="UWM26" s="961"/>
      <c r="UWN26" s="961"/>
      <c r="UWO26" s="961"/>
      <c r="UWP26" s="961"/>
      <c r="UWQ26" s="961"/>
      <c r="UWR26" s="961"/>
      <c r="UWS26" s="961"/>
      <c r="UWT26" s="961"/>
      <c r="UWU26" s="961"/>
      <c r="UWV26" s="961"/>
      <c r="UWW26" s="961"/>
      <c r="UWX26" s="961"/>
      <c r="UWY26" s="961"/>
      <c r="UWZ26" s="961"/>
      <c r="UXA26" s="961"/>
      <c r="UXB26" s="961"/>
      <c r="UXC26" s="961"/>
      <c r="UXD26" s="961"/>
      <c r="UXE26" s="961"/>
      <c r="UXF26" s="961"/>
      <c r="UXG26" s="961"/>
      <c r="UXH26" s="961"/>
      <c r="UXI26" s="961"/>
      <c r="UXJ26" s="961"/>
      <c r="UXK26" s="961"/>
      <c r="UXL26" s="961"/>
      <c r="UXM26" s="961"/>
      <c r="UXN26" s="961"/>
      <c r="UXO26" s="961"/>
      <c r="UXP26" s="961"/>
      <c r="UXQ26" s="961"/>
      <c r="UXR26" s="961"/>
      <c r="UXS26" s="961"/>
      <c r="UXT26" s="961"/>
      <c r="UXU26" s="961"/>
      <c r="UXV26" s="961"/>
      <c r="UXW26" s="961"/>
      <c r="UXX26" s="961"/>
      <c r="UXY26" s="961"/>
      <c r="UXZ26" s="961"/>
      <c r="UYA26" s="961"/>
      <c r="UYB26" s="961"/>
      <c r="UYC26" s="961"/>
      <c r="UYD26" s="961"/>
      <c r="UYE26" s="961"/>
      <c r="UYF26" s="961"/>
      <c r="UYG26" s="961"/>
      <c r="UYH26" s="961"/>
      <c r="UYI26" s="961"/>
      <c r="UYJ26" s="961"/>
      <c r="UYK26" s="961"/>
      <c r="UYL26" s="961"/>
      <c r="UYM26" s="961"/>
      <c r="UYN26" s="961"/>
      <c r="UYO26" s="961"/>
      <c r="UYP26" s="961"/>
      <c r="UYQ26" s="961"/>
      <c r="UYR26" s="961"/>
      <c r="UYS26" s="961"/>
      <c r="UYT26" s="961"/>
      <c r="UYU26" s="961"/>
      <c r="UYV26" s="961"/>
      <c r="UYW26" s="961"/>
      <c r="UYX26" s="961"/>
      <c r="UYY26" s="961"/>
      <c r="UYZ26" s="961"/>
      <c r="UZA26" s="961"/>
      <c r="UZB26" s="961"/>
      <c r="UZC26" s="961"/>
      <c r="UZD26" s="961"/>
      <c r="UZE26" s="961"/>
      <c r="UZF26" s="961"/>
      <c r="UZG26" s="961"/>
      <c r="UZH26" s="961"/>
      <c r="UZI26" s="961"/>
      <c r="UZJ26" s="961"/>
      <c r="UZK26" s="961"/>
      <c r="UZL26" s="961"/>
      <c r="UZM26" s="961"/>
      <c r="UZN26" s="961"/>
      <c r="UZO26" s="961"/>
      <c r="UZP26" s="961"/>
      <c r="UZQ26" s="961"/>
      <c r="UZR26" s="961"/>
      <c r="UZS26" s="961"/>
      <c r="UZT26" s="961"/>
      <c r="UZU26" s="961"/>
      <c r="UZV26" s="961"/>
      <c r="UZW26" s="961"/>
      <c r="UZX26" s="961"/>
      <c r="UZY26" s="961"/>
      <c r="UZZ26" s="961"/>
      <c r="VAA26" s="961"/>
      <c r="VAB26" s="961"/>
      <c r="VAC26" s="961"/>
      <c r="VAD26" s="961"/>
      <c r="VAE26" s="961"/>
      <c r="VAF26" s="961"/>
      <c r="VAG26" s="961"/>
      <c r="VAH26" s="961"/>
      <c r="VAI26" s="961"/>
      <c r="VAJ26" s="961"/>
      <c r="VAK26" s="961"/>
      <c r="VAL26" s="961"/>
      <c r="VAM26" s="961"/>
      <c r="VAN26" s="961"/>
      <c r="VAO26" s="961"/>
      <c r="VAP26" s="961"/>
      <c r="VAQ26" s="961"/>
      <c r="VAR26" s="961"/>
      <c r="VAS26" s="961"/>
      <c r="VAT26" s="961"/>
      <c r="VAU26" s="961"/>
      <c r="VAV26" s="961"/>
      <c r="VAW26" s="961"/>
      <c r="VAX26" s="961"/>
      <c r="VAY26" s="961"/>
      <c r="VAZ26" s="961"/>
      <c r="VBA26" s="961"/>
      <c r="VBB26" s="961"/>
      <c r="VBC26" s="961"/>
      <c r="VBD26" s="961"/>
      <c r="VBE26" s="961"/>
      <c r="VBF26" s="961"/>
      <c r="VBG26" s="961"/>
      <c r="VBH26" s="961"/>
      <c r="VBI26" s="961"/>
      <c r="VBJ26" s="961"/>
      <c r="VBK26" s="961"/>
      <c r="VBL26" s="961"/>
      <c r="VBM26" s="961"/>
      <c r="VBN26" s="961"/>
      <c r="VBO26" s="961"/>
      <c r="VBP26" s="961"/>
      <c r="VBQ26" s="961"/>
      <c r="VBR26" s="961"/>
      <c r="VBS26" s="961"/>
      <c r="VBT26" s="961"/>
      <c r="VBU26" s="961"/>
      <c r="VBV26" s="961"/>
      <c r="VBW26" s="961"/>
      <c r="VBX26" s="961"/>
      <c r="VBY26" s="961"/>
      <c r="VBZ26" s="961"/>
      <c r="VCA26" s="961"/>
      <c r="VCB26" s="961"/>
      <c r="VCC26" s="961"/>
      <c r="VCD26" s="961"/>
      <c r="VCE26" s="961"/>
      <c r="VCF26" s="961"/>
      <c r="VCG26" s="961"/>
      <c r="VCH26" s="961"/>
      <c r="VCI26" s="961"/>
      <c r="VCJ26" s="961"/>
      <c r="VCK26" s="961"/>
      <c r="VCL26" s="961"/>
      <c r="VCM26" s="961"/>
      <c r="VCN26" s="961"/>
      <c r="VCO26" s="961"/>
      <c r="VCP26" s="961"/>
      <c r="VCQ26" s="961"/>
      <c r="VCR26" s="961"/>
      <c r="VCS26" s="961"/>
      <c r="VCT26" s="961"/>
      <c r="VCU26" s="961"/>
      <c r="VCV26" s="961"/>
      <c r="VCW26" s="961"/>
      <c r="VCX26" s="961"/>
      <c r="VCY26" s="961"/>
      <c r="VCZ26" s="961"/>
      <c r="VDA26" s="961"/>
      <c r="VDB26" s="961"/>
      <c r="VDC26" s="961"/>
      <c r="VDD26" s="961"/>
      <c r="VDE26" s="961"/>
      <c r="VDF26" s="961"/>
      <c r="VDG26" s="961"/>
      <c r="VDH26" s="961"/>
      <c r="VDI26" s="961"/>
      <c r="VDJ26" s="961"/>
      <c r="VDK26" s="961"/>
      <c r="VDL26" s="961"/>
      <c r="VDM26" s="961"/>
      <c r="VDN26" s="961"/>
      <c r="VDO26" s="961"/>
      <c r="VDP26" s="961"/>
      <c r="VDQ26" s="961"/>
      <c r="VDR26" s="961"/>
      <c r="VDS26" s="961"/>
      <c r="VDT26" s="961"/>
      <c r="VDU26" s="961"/>
      <c r="VDV26" s="961"/>
      <c r="VDW26" s="961"/>
      <c r="VDX26" s="961"/>
      <c r="VDY26" s="961"/>
      <c r="VDZ26" s="961"/>
      <c r="VEA26" s="961"/>
      <c r="VEB26" s="961"/>
      <c r="VEC26" s="961"/>
      <c r="VED26" s="961"/>
      <c r="VEE26" s="961"/>
      <c r="VEF26" s="961"/>
      <c r="VEG26" s="961"/>
      <c r="VEH26" s="961"/>
      <c r="VEI26" s="961"/>
      <c r="VEJ26" s="961"/>
      <c r="VEK26" s="961"/>
      <c r="VEL26" s="961"/>
      <c r="VEM26" s="961"/>
      <c r="VEN26" s="961"/>
      <c r="VEO26" s="961"/>
      <c r="VEP26" s="961"/>
      <c r="VEQ26" s="961"/>
      <c r="VER26" s="961"/>
      <c r="VES26" s="961"/>
      <c r="VET26" s="961"/>
      <c r="VEU26" s="961"/>
      <c r="VEV26" s="961"/>
      <c r="VEW26" s="961"/>
      <c r="VEX26" s="961"/>
      <c r="VEY26" s="961"/>
      <c r="VEZ26" s="961"/>
      <c r="VFA26" s="961"/>
      <c r="VFB26" s="961"/>
      <c r="VFC26" s="961"/>
      <c r="VFD26" s="961"/>
      <c r="VFE26" s="961"/>
      <c r="VFF26" s="961"/>
      <c r="VFG26" s="961"/>
      <c r="VFH26" s="961"/>
      <c r="VFI26" s="961"/>
      <c r="VFJ26" s="961"/>
      <c r="VFK26" s="961"/>
      <c r="VFL26" s="961"/>
      <c r="VFM26" s="961"/>
      <c r="VFN26" s="961"/>
      <c r="VFO26" s="961"/>
      <c r="VFP26" s="961"/>
      <c r="VFQ26" s="961"/>
      <c r="VFR26" s="961"/>
      <c r="VFS26" s="961"/>
      <c r="VFT26" s="961"/>
      <c r="VFU26" s="961"/>
      <c r="VFV26" s="961"/>
      <c r="VFW26" s="961"/>
      <c r="VFX26" s="961"/>
      <c r="VFY26" s="961"/>
      <c r="VFZ26" s="961"/>
      <c r="VGA26" s="961"/>
      <c r="VGB26" s="961"/>
      <c r="VGC26" s="961"/>
      <c r="VGD26" s="961"/>
      <c r="VGE26" s="961"/>
      <c r="VGF26" s="961"/>
      <c r="VGG26" s="961"/>
      <c r="VGH26" s="961"/>
      <c r="VGI26" s="961"/>
      <c r="VGJ26" s="961"/>
      <c r="VGK26" s="961"/>
      <c r="VGL26" s="961"/>
      <c r="VGM26" s="961"/>
      <c r="VGN26" s="961"/>
      <c r="VGO26" s="961"/>
      <c r="VGP26" s="961"/>
      <c r="VGQ26" s="961"/>
      <c r="VGR26" s="961"/>
      <c r="VGS26" s="961"/>
      <c r="VGT26" s="961"/>
      <c r="VGU26" s="961"/>
      <c r="VGV26" s="961"/>
      <c r="VGW26" s="961"/>
      <c r="VGX26" s="961"/>
      <c r="VGY26" s="961"/>
      <c r="VGZ26" s="961"/>
      <c r="VHA26" s="961"/>
      <c r="VHB26" s="961"/>
      <c r="VHC26" s="961"/>
      <c r="VHD26" s="961"/>
      <c r="VHE26" s="961"/>
      <c r="VHF26" s="961"/>
      <c r="VHG26" s="961"/>
      <c r="VHH26" s="961"/>
      <c r="VHI26" s="961"/>
      <c r="VHJ26" s="961"/>
      <c r="VHK26" s="961"/>
      <c r="VHL26" s="961"/>
      <c r="VHM26" s="961"/>
      <c r="VHN26" s="961"/>
      <c r="VHO26" s="961"/>
      <c r="VHP26" s="961"/>
      <c r="VHQ26" s="961"/>
      <c r="VHR26" s="961"/>
      <c r="VHS26" s="961"/>
      <c r="VHT26" s="961"/>
      <c r="VHU26" s="961"/>
      <c r="VHV26" s="961"/>
      <c r="VHW26" s="961"/>
      <c r="VHX26" s="961"/>
      <c r="VHY26" s="961"/>
      <c r="VHZ26" s="961"/>
      <c r="VIA26" s="961"/>
      <c r="VIB26" s="961"/>
      <c r="VIC26" s="961"/>
      <c r="VID26" s="961"/>
      <c r="VIE26" s="961"/>
      <c r="VIF26" s="961"/>
      <c r="VIG26" s="961"/>
      <c r="VIH26" s="961"/>
      <c r="VII26" s="961"/>
      <c r="VIJ26" s="961"/>
      <c r="VIK26" s="961"/>
      <c r="VIL26" s="961"/>
      <c r="VIM26" s="961"/>
      <c r="VIN26" s="961"/>
      <c r="VIO26" s="961"/>
      <c r="VIP26" s="961"/>
      <c r="VIQ26" s="961"/>
      <c r="VIR26" s="961"/>
      <c r="VIS26" s="961"/>
      <c r="VIT26" s="961"/>
      <c r="VIU26" s="961"/>
      <c r="VIV26" s="961"/>
      <c r="VIW26" s="961"/>
      <c r="VIX26" s="961"/>
      <c r="VIY26" s="961"/>
      <c r="VIZ26" s="961"/>
      <c r="VJA26" s="961"/>
      <c r="VJB26" s="961"/>
      <c r="VJC26" s="961"/>
      <c r="VJD26" s="961"/>
      <c r="VJE26" s="961"/>
      <c r="VJF26" s="961"/>
      <c r="VJG26" s="961"/>
      <c r="VJH26" s="961"/>
      <c r="VJI26" s="961"/>
      <c r="VJJ26" s="961"/>
      <c r="VJK26" s="961"/>
      <c r="VJL26" s="961"/>
      <c r="VJM26" s="961"/>
      <c r="VJN26" s="961"/>
      <c r="VJO26" s="961"/>
      <c r="VJP26" s="961"/>
      <c r="VJQ26" s="961"/>
      <c r="VJR26" s="961"/>
      <c r="VJS26" s="961"/>
      <c r="VJT26" s="961"/>
      <c r="VJU26" s="961"/>
      <c r="VJV26" s="961"/>
      <c r="VJW26" s="961"/>
      <c r="VJX26" s="961"/>
      <c r="VJY26" s="961"/>
      <c r="VJZ26" s="961"/>
      <c r="VKA26" s="961"/>
      <c r="VKB26" s="961"/>
      <c r="VKC26" s="961"/>
      <c r="VKD26" s="961"/>
      <c r="VKE26" s="961"/>
      <c r="VKF26" s="961"/>
      <c r="VKG26" s="961"/>
      <c r="VKH26" s="961"/>
      <c r="VKI26" s="961"/>
      <c r="VKJ26" s="961"/>
      <c r="VKK26" s="961"/>
      <c r="VKL26" s="961"/>
      <c r="VKM26" s="961"/>
      <c r="VKN26" s="961"/>
      <c r="VKO26" s="961"/>
      <c r="VKP26" s="961"/>
      <c r="VKQ26" s="961"/>
      <c r="VKR26" s="961"/>
      <c r="VKS26" s="961"/>
      <c r="VKT26" s="961"/>
      <c r="VKU26" s="961"/>
      <c r="VKV26" s="961"/>
      <c r="VKW26" s="961"/>
      <c r="VKX26" s="961"/>
      <c r="VKY26" s="961"/>
      <c r="VKZ26" s="961"/>
      <c r="VLA26" s="961"/>
      <c r="VLB26" s="961"/>
      <c r="VLC26" s="961"/>
      <c r="VLD26" s="961"/>
      <c r="VLE26" s="961"/>
      <c r="VLF26" s="961"/>
      <c r="VLG26" s="961"/>
      <c r="VLH26" s="961"/>
      <c r="VLI26" s="961"/>
      <c r="VLJ26" s="961"/>
      <c r="VLK26" s="961"/>
      <c r="VLL26" s="961"/>
      <c r="VLM26" s="961"/>
      <c r="VLN26" s="961"/>
      <c r="VLO26" s="961"/>
      <c r="VLP26" s="961"/>
      <c r="VLQ26" s="961"/>
      <c r="VLR26" s="961"/>
      <c r="VLS26" s="961"/>
      <c r="VLT26" s="961"/>
      <c r="VLU26" s="961"/>
      <c r="VLV26" s="961"/>
      <c r="VLW26" s="961"/>
      <c r="VLX26" s="961"/>
      <c r="VLY26" s="961"/>
      <c r="VLZ26" s="961"/>
      <c r="VMA26" s="961"/>
      <c r="VMB26" s="961"/>
      <c r="VMC26" s="961"/>
      <c r="VMD26" s="961"/>
      <c r="VME26" s="961"/>
      <c r="VMF26" s="961"/>
      <c r="VMG26" s="961"/>
      <c r="VMH26" s="961"/>
      <c r="VMI26" s="961"/>
      <c r="VMJ26" s="961"/>
      <c r="VMK26" s="961"/>
      <c r="VML26" s="961"/>
      <c r="VMM26" s="961"/>
      <c r="VMN26" s="961"/>
      <c r="VMO26" s="961"/>
      <c r="VMP26" s="961"/>
      <c r="VMQ26" s="961"/>
      <c r="VMR26" s="961"/>
      <c r="VMS26" s="961"/>
      <c r="VMT26" s="961"/>
      <c r="VMU26" s="961"/>
      <c r="VMV26" s="961"/>
      <c r="VMW26" s="961"/>
      <c r="VMX26" s="961"/>
      <c r="VMY26" s="961"/>
      <c r="VMZ26" s="961"/>
      <c r="VNA26" s="961"/>
      <c r="VNB26" s="961"/>
      <c r="VNC26" s="961"/>
      <c r="VND26" s="961"/>
      <c r="VNE26" s="961"/>
      <c r="VNF26" s="961"/>
      <c r="VNG26" s="961"/>
      <c r="VNH26" s="961"/>
      <c r="VNI26" s="961"/>
      <c r="VNJ26" s="961"/>
      <c r="VNK26" s="961"/>
      <c r="VNL26" s="961"/>
      <c r="VNM26" s="961"/>
      <c r="VNN26" s="961"/>
      <c r="VNO26" s="961"/>
      <c r="VNP26" s="961"/>
      <c r="VNQ26" s="961"/>
      <c r="VNR26" s="961"/>
      <c r="VNS26" s="961"/>
      <c r="VNT26" s="961"/>
      <c r="VNU26" s="961"/>
      <c r="VNV26" s="961"/>
      <c r="VNW26" s="961"/>
      <c r="VNX26" s="961"/>
      <c r="VNY26" s="961"/>
      <c r="VNZ26" s="961"/>
      <c r="VOA26" s="961"/>
      <c r="VOB26" s="961"/>
      <c r="VOC26" s="961"/>
      <c r="VOD26" s="961"/>
      <c r="VOE26" s="961"/>
      <c r="VOF26" s="961"/>
      <c r="VOG26" s="961"/>
      <c r="VOH26" s="961"/>
      <c r="VOI26" s="961"/>
      <c r="VOJ26" s="961"/>
      <c r="VOK26" s="961"/>
      <c r="VOL26" s="961"/>
      <c r="VOM26" s="961"/>
      <c r="VON26" s="961"/>
      <c r="VOO26" s="961"/>
      <c r="VOP26" s="961"/>
      <c r="VOQ26" s="961"/>
      <c r="VOR26" s="961"/>
      <c r="VOS26" s="961"/>
      <c r="VOT26" s="961"/>
      <c r="VOU26" s="961"/>
      <c r="VOV26" s="961"/>
      <c r="VOW26" s="961"/>
      <c r="VOX26" s="961"/>
      <c r="VOY26" s="961"/>
      <c r="VOZ26" s="961"/>
      <c r="VPA26" s="961"/>
      <c r="VPB26" s="961"/>
      <c r="VPC26" s="961"/>
      <c r="VPD26" s="961"/>
      <c r="VPE26" s="961"/>
      <c r="VPF26" s="961"/>
      <c r="VPG26" s="961"/>
      <c r="VPH26" s="961"/>
      <c r="VPI26" s="961"/>
      <c r="VPJ26" s="961"/>
      <c r="VPK26" s="961"/>
      <c r="VPL26" s="961"/>
      <c r="VPM26" s="961"/>
      <c r="VPN26" s="961"/>
      <c r="VPO26" s="961"/>
      <c r="VPP26" s="961"/>
      <c r="VPQ26" s="961"/>
      <c r="VPR26" s="961"/>
      <c r="VPS26" s="961"/>
      <c r="VPT26" s="961"/>
      <c r="VPU26" s="961"/>
      <c r="VPV26" s="961"/>
      <c r="VPW26" s="961"/>
      <c r="VPX26" s="961"/>
      <c r="VPY26" s="961"/>
      <c r="VPZ26" s="961"/>
      <c r="VQA26" s="961"/>
      <c r="VQB26" s="961"/>
      <c r="VQC26" s="961"/>
      <c r="VQD26" s="961"/>
      <c r="VQE26" s="961"/>
      <c r="VQF26" s="961"/>
      <c r="VQG26" s="961"/>
      <c r="VQH26" s="961"/>
      <c r="VQI26" s="961"/>
      <c r="VQJ26" s="961"/>
      <c r="VQK26" s="961"/>
      <c r="VQL26" s="961"/>
      <c r="VQM26" s="961"/>
      <c r="VQN26" s="961"/>
      <c r="VQO26" s="961"/>
      <c r="VQP26" s="961"/>
      <c r="VQQ26" s="961"/>
      <c r="VQR26" s="961"/>
      <c r="VQS26" s="961"/>
      <c r="VQT26" s="961"/>
      <c r="VQU26" s="961"/>
      <c r="VQV26" s="961"/>
      <c r="VQW26" s="961"/>
      <c r="VQX26" s="961"/>
      <c r="VQY26" s="961"/>
      <c r="VQZ26" s="961"/>
      <c r="VRA26" s="961"/>
      <c r="VRB26" s="961"/>
      <c r="VRC26" s="961"/>
      <c r="VRD26" s="961"/>
      <c r="VRE26" s="961"/>
      <c r="VRF26" s="961"/>
      <c r="VRG26" s="961"/>
      <c r="VRH26" s="961"/>
      <c r="VRI26" s="961"/>
      <c r="VRJ26" s="961"/>
      <c r="VRK26" s="961"/>
      <c r="VRL26" s="961"/>
      <c r="VRM26" s="961"/>
      <c r="VRN26" s="961"/>
      <c r="VRO26" s="961"/>
      <c r="VRP26" s="961"/>
      <c r="VRQ26" s="961"/>
      <c r="VRR26" s="961"/>
      <c r="VRS26" s="961"/>
      <c r="VRT26" s="961"/>
      <c r="VRU26" s="961"/>
      <c r="VRV26" s="961"/>
      <c r="VRW26" s="961"/>
      <c r="VRX26" s="961"/>
      <c r="VRY26" s="961"/>
      <c r="VRZ26" s="961"/>
      <c r="VSA26" s="961"/>
      <c r="VSB26" s="961"/>
      <c r="VSC26" s="961"/>
      <c r="VSD26" s="961"/>
      <c r="VSE26" s="961"/>
      <c r="VSF26" s="961"/>
      <c r="VSG26" s="961"/>
      <c r="VSH26" s="961"/>
      <c r="VSI26" s="961"/>
      <c r="VSJ26" s="961"/>
      <c r="VSK26" s="961"/>
      <c r="VSL26" s="961"/>
      <c r="VSM26" s="961"/>
      <c r="VSN26" s="961"/>
      <c r="VSO26" s="961"/>
      <c r="VSP26" s="961"/>
      <c r="VSQ26" s="961"/>
      <c r="VSR26" s="961"/>
      <c r="VSS26" s="961"/>
      <c r="VST26" s="961"/>
      <c r="VSU26" s="961"/>
      <c r="VSV26" s="961"/>
      <c r="VSW26" s="961"/>
      <c r="VSX26" s="961"/>
      <c r="VSY26" s="961"/>
      <c r="VSZ26" s="961"/>
      <c r="VTA26" s="961"/>
      <c r="VTB26" s="961"/>
      <c r="VTC26" s="961"/>
      <c r="VTD26" s="961"/>
      <c r="VTE26" s="961"/>
      <c r="VTF26" s="961"/>
      <c r="VTG26" s="961"/>
      <c r="VTH26" s="961"/>
      <c r="VTI26" s="961"/>
      <c r="VTJ26" s="961"/>
      <c r="VTK26" s="961"/>
      <c r="VTL26" s="961"/>
      <c r="VTM26" s="961"/>
      <c r="VTN26" s="961"/>
      <c r="VTO26" s="961"/>
      <c r="VTP26" s="961"/>
      <c r="VTQ26" s="961"/>
      <c r="VTR26" s="961"/>
      <c r="VTS26" s="961"/>
      <c r="VTT26" s="961"/>
      <c r="VTU26" s="961"/>
      <c r="VTV26" s="961"/>
      <c r="VTW26" s="961"/>
      <c r="VTX26" s="961"/>
      <c r="VTY26" s="961"/>
      <c r="VTZ26" s="961"/>
      <c r="VUA26" s="961"/>
      <c r="VUB26" s="961"/>
      <c r="VUC26" s="961"/>
      <c r="VUD26" s="961"/>
      <c r="VUE26" s="961"/>
      <c r="VUF26" s="961"/>
      <c r="VUG26" s="961"/>
      <c r="VUH26" s="961"/>
      <c r="VUI26" s="961"/>
      <c r="VUJ26" s="961"/>
      <c r="VUK26" s="961"/>
      <c r="VUL26" s="961"/>
      <c r="VUM26" s="961"/>
      <c r="VUN26" s="961"/>
      <c r="VUO26" s="961"/>
      <c r="VUP26" s="961"/>
      <c r="VUQ26" s="961"/>
      <c r="VUR26" s="961"/>
      <c r="VUS26" s="961"/>
      <c r="VUT26" s="961"/>
      <c r="VUU26" s="961"/>
      <c r="VUV26" s="961"/>
      <c r="VUW26" s="961"/>
      <c r="VUX26" s="961"/>
      <c r="VUY26" s="961"/>
      <c r="VUZ26" s="961"/>
      <c r="VVA26" s="961"/>
      <c r="VVB26" s="961"/>
      <c r="VVC26" s="961"/>
      <c r="VVD26" s="961"/>
      <c r="VVE26" s="961"/>
      <c r="VVF26" s="961"/>
      <c r="VVG26" s="961"/>
      <c r="VVH26" s="961"/>
      <c r="VVI26" s="961"/>
      <c r="VVJ26" s="961"/>
      <c r="VVK26" s="961"/>
      <c r="VVL26" s="961"/>
      <c r="VVM26" s="961"/>
      <c r="VVN26" s="961"/>
      <c r="VVO26" s="961"/>
      <c r="VVP26" s="961"/>
      <c r="VVQ26" s="961"/>
      <c r="VVR26" s="961"/>
      <c r="VVS26" s="961"/>
      <c r="VVT26" s="961"/>
      <c r="VVU26" s="961"/>
      <c r="VVV26" s="961"/>
      <c r="VVW26" s="961"/>
      <c r="VVX26" s="961"/>
      <c r="VVY26" s="961"/>
      <c r="VVZ26" s="961"/>
      <c r="VWA26" s="961"/>
      <c r="VWB26" s="961"/>
      <c r="VWC26" s="961"/>
      <c r="VWD26" s="961"/>
      <c r="VWE26" s="961"/>
      <c r="VWF26" s="961"/>
      <c r="VWG26" s="961"/>
      <c r="VWH26" s="961"/>
      <c r="VWI26" s="961"/>
      <c r="VWJ26" s="961"/>
      <c r="VWK26" s="961"/>
      <c r="VWL26" s="961"/>
      <c r="VWM26" s="961"/>
      <c r="VWN26" s="961"/>
      <c r="VWO26" s="961"/>
      <c r="VWP26" s="961"/>
      <c r="VWQ26" s="961"/>
      <c r="VWR26" s="961"/>
      <c r="VWS26" s="961"/>
      <c r="VWT26" s="961"/>
      <c r="VWU26" s="961"/>
      <c r="VWV26" s="961"/>
      <c r="VWW26" s="961"/>
      <c r="VWX26" s="961"/>
      <c r="VWY26" s="961"/>
      <c r="VWZ26" s="961"/>
      <c r="VXA26" s="961"/>
      <c r="VXB26" s="961"/>
      <c r="VXC26" s="961"/>
      <c r="VXD26" s="961"/>
      <c r="VXE26" s="961"/>
      <c r="VXF26" s="961"/>
      <c r="VXG26" s="961"/>
      <c r="VXH26" s="961"/>
      <c r="VXI26" s="961"/>
      <c r="VXJ26" s="961"/>
      <c r="VXK26" s="961"/>
      <c r="VXL26" s="961"/>
      <c r="VXM26" s="961"/>
      <c r="VXN26" s="961"/>
      <c r="VXO26" s="961"/>
      <c r="VXP26" s="961"/>
      <c r="VXQ26" s="961"/>
      <c r="VXR26" s="961"/>
      <c r="VXS26" s="961"/>
      <c r="VXT26" s="961"/>
      <c r="VXU26" s="961"/>
      <c r="VXV26" s="961"/>
      <c r="VXW26" s="961"/>
      <c r="VXX26" s="961"/>
      <c r="VXY26" s="961"/>
      <c r="VXZ26" s="961"/>
      <c r="VYA26" s="961"/>
      <c r="VYB26" s="961"/>
      <c r="VYC26" s="961"/>
      <c r="VYD26" s="961"/>
      <c r="VYE26" s="961"/>
      <c r="VYF26" s="961"/>
      <c r="VYG26" s="961"/>
      <c r="VYH26" s="961"/>
      <c r="VYI26" s="961"/>
      <c r="VYJ26" s="961"/>
      <c r="VYK26" s="961"/>
      <c r="VYL26" s="961"/>
      <c r="VYM26" s="961"/>
      <c r="VYN26" s="961"/>
      <c r="VYO26" s="961"/>
      <c r="VYP26" s="961"/>
      <c r="VYQ26" s="961"/>
      <c r="VYR26" s="961"/>
      <c r="VYS26" s="961"/>
      <c r="VYT26" s="961"/>
      <c r="VYU26" s="961"/>
      <c r="VYV26" s="961"/>
      <c r="VYW26" s="961"/>
      <c r="VYX26" s="961"/>
      <c r="VYY26" s="961"/>
      <c r="VYZ26" s="961"/>
      <c r="VZA26" s="961"/>
      <c r="VZB26" s="961"/>
      <c r="VZC26" s="961"/>
      <c r="VZD26" s="961"/>
      <c r="VZE26" s="961"/>
      <c r="VZF26" s="961"/>
      <c r="VZG26" s="961"/>
      <c r="VZH26" s="961"/>
      <c r="VZI26" s="961"/>
      <c r="VZJ26" s="961"/>
      <c r="VZK26" s="961"/>
      <c r="VZL26" s="961"/>
      <c r="VZM26" s="961"/>
      <c r="VZN26" s="961"/>
      <c r="VZO26" s="961"/>
      <c r="VZP26" s="961"/>
      <c r="VZQ26" s="961"/>
      <c r="VZR26" s="961"/>
      <c r="VZS26" s="961"/>
      <c r="VZT26" s="961"/>
      <c r="VZU26" s="961"/>
      <c r="VZV26" s="961"/>
      <c r="VZW26" s="961"/>
      <c r="VZX26" s="961"/>
      <c r="VZY26" s="961"/>
      <c r="VZZ26" s="961"/>
      <c r="WAA26" s="961"/>
      <c r="WAB26" s="961"/>
      <c r="WAC26" s="961"/>
      <c r="WAD26" s="961"/>
      <c r="WAE26" s="961"/>
      <c r="WAF26" s="961"/>
      <c r="WAG26" s="961"/>
      <c r="WAH26" s="961"/>
      <c r="WAI26" s="961"/>
      <c r="WAJ26" s="961"/>
      <c r="WAK26" s="961"/>
      <c r="WAL26" s="961"/>
      <c r="WAM26" s="961"/>
      <c r="WAN26" s="961"/>
      <c r="WAO26" s="961"/>
      <c r="WAP26" s="961"/>
      <c r="WAQ26" s="961"/>
      <c r="WAR26" s="961"/>
      <c r="WAS26" s="961"/>
      <c r="WAT26" s="961"/>
      <c r="WAU26" s="961"/>
      <c r="WAV26" s="961"/>
      <c r="WAW26" s="961"/>
      <c r="WAX26" s="961"/>
      <c r="WAY26" s="961"/>
      <c r="WAZ26" s="961"/>
      <c r="WBA26" s="961"/>
      <c r="WBB26" s="961"/>
      <c r="WBC26" s="961"/>
      <c r="WBD26" s="961"/>
      <c r="WBE26" s="961"/>
      <c r="WBF26" s="961"/>
      <c r="WBG26" s="961"/>
      <c r="WBH26" s="961"/>
      <c r="WBI26" s="961"/>
      <c r="WBJ26" s="961"/>
      <c r="WBK26" s="961"/>
      <c r="WBL26" s="961"/>
      <c r="WBM26" s="961"/>
      <c r="WBN26" s="961"/>
      <c r="WBO26" s="961"/>
      <c r="WBP26" s="961"/>
      <c r="WBQ26" s="961"/>
      <c r="WBR26" s="961"/>
      <c r="WBS26" s="961"/>
      <c r="WBT26" s="961"/>
      <c r="WBU26" s="961"/>
      <c r="WBV26" s="961"/>
      <c r="WBW26" s="961"/>
      <c r="WBX26" s="961"/>
      <c r="WBY26" s="961"/>
      <c r="WBZ26" s="961"/>
      <c r="WCA26" s="961"/>
      <c r="WCB26" s="961"/>
      <c r="WCC26" s="961"/>
      <c r="WCD26" s="961"/>
      <c r="WCE26" s="961"/>
      <c r="WCF26" s="961"/>
      <c r="WCG26" s="961"/>
      <c r="WCH26" s="961"/>
      <c r="WCI26" s="961"/>
      <c r="WCJ26" s="961"/>
      <c r="WCK26" s="961"/>
      <c r="WCL26" s="961"/>
      <c r="WCM26" s="961"/>
      <c r="WCN26" s="961"/>
      <c r="WCO26" s="961"/>
      <c r="WCP26" s="961"/>
      <c r="WCQ26" s="961"/>
      <c r="WCR26" s="961"/>
      <c r="WCS26" s="961"/>
      <c r="WCT26" s="961"/>
      <c r="WCU26" s="961"/>
      <c r="WCV26" s="961"/>
      <c r="WCW26" s="961"/>
      <c r="WCX26" s="961"/>
      <c r="WCY26" s="961"/>
      <c r="WCZ26" s="961"/>
      <c r="WDA26" s="961"/>
      <c r="WDB26" s="961"/>
      <c r="WDC26" s="961"/>
      <c r="WDD26" s="961"/>
      <c r="WDE26" s="961"/>
      <c r="WDF26" s="961"/>
      <c r="WDG26" s="961"/>
      <c r="WDH26" s="961"/>
      <c r="WDI26" s="961"/>
      <c r="WDJ26" s="961"/>
      <c r="WDK26" s="961"/>
      <c r="WDL26" s="961"/>
      <c r="WDM26" s="961"/>
      <c r="WDN26" s="961"/>
      <c r="WDO26" s="961"/>
      <c r="WDP26" s="961"/>
      <c r="WDQ26" s="961"/>
      <c r="WDR26" s="961"/>
      <c r="WDS26" s="961"/>
      <c r="WDT26" s="961"/>
      <c r="WDU26" s="961"/>
      <c r="WDV26" s="961"/>
      <c r="WDW26" s="961"/>
      <c r="WDX26" s="961"/>
      <c r="WDY26" s="961"/>
      <c r="WDZ26" s="961"/>
      <c r="WEA26" s="961"/>
      <c r="WEB26" s="961"/>
      <c r="WEC26" s="961"/>
      <c r="WED26" s="961"/>
      <c r="WEE26" s="961"/>
      <c r="WEF26" s="961"/>
      <c r="WEG26" s="961"/>
      <c r="WEH26" s="961"/>
      <c r="WEI26" s="961"/>
      <c r="WEJ26" s="961"/>
      <c r="WEK26" s="961"/>
      <c r="WEL26" s="961"/>
      <c r="WEM26" s="961"/>
      <c r="WEN26" s="961"/>
      <c r="WEO26" s="961"/>
      <c r="WEP26" s="961"/>
      <c r="WEQ26" s="961"/>
      <c r="WER26" s="961"/>
      <c r="WES26" s="961"/>
      <c r="WET26" s="961"/>
      <c r="WEU26" s="961"/>
      <c r="WEV26" s="961"/>
      <c r="WEW26" s="961"/>
      <c r="WEX26" s="961"/>
      <c r="WEY26" s="961"/>
      <c r="WEZ26" s="961"/>
      <c r="WFA26" s="961"/>
      <c r="WFB26" s="961"/>
      <c r="WFC26" s="961"/>
      <c r="WFD26" s="961"/>
      <c r="WFE26" s="961"/>
      <c r="WFF26" s="961"/>
      <c r="WFG26" s="961"/>
      <c r="WFH26" s="961"/>
      <c r="WFI26" s="961"/>
      <c r="WFJ26" s="961"/>
      <c r="WFK26" s="961"/>
      <c r="WFL26" s="961"/>
      <c r="WFM26" s="961"/>
      <c r="WFN26" s="961"/>
      <c r="WFO26" s="961"/>
      <c r="WFP26" s="961"/>
      <c r="WFQ26" s="961"/>
      <c r="WFR26" s="961"/>
      <c r="WFS26" s="961"/>
      <c r="WFT26" s="961"/>
      <c r="WFU26" s="961"/>
      <c r="WFV26" s="961"/>
      <c r="WFW26" s="961"/>
      <c r="WFX26" s="961"/>
      <c r="WFY26" s="961"/>
      <c r="WFZ26" s="961"/>
      <c r="WGA26" s="961"/>
      <c r="WGB26" s="961"/>
      <c r="WGC26" s="961"/>
      <c r="WGD26" s="961"/>
      <c r="WGE26" s="961"/>
      <c r="WGF26" s="961"/>
      <c r="WGG26" s="961"/>
      <c r="WGH26" s="961"/>
      <c r="WGI26" s="961"/>
      <c r="WGJ26" s="961"/>
      <c r="WGK26" s="961"/>
      <c r="WGL26" s="961"/>
      <c r="WGM26" s="961"/>
      <c r="WGN26" s="961"/>
      <c r="WGO26" s="961"/>
      <c r="WGP26" s="961"/>
      <c r="WGQ26" s="961"/>
      <c r="WGR26" s="961"/>
      <c r="WGS26" s="961"/>
      <c r="WGT26" s="961"/>
      <c r="WGU26" s="961"/>
      <c r="WGV26" s="961"/>
      <c r="WGW26" s="961"/>
      <c r="WGX26" s="961"/>
      <c r="WGY26" s="961"/>
      <c r="WGZ26" s="961"/>
      <c r="WHA26" s="961"/>
      <c r="WHB26" s="961"/>
      <c r="WHC26" s="961"/>
      <c r="WHD26" s="961"/>
      <c r="WHE26" s="961"/>
      <c r="WHF26" s="961"/>
      <c r="WHG26" s="961"/>
      <c r="WHH26" s="961"/>
      <c r="WHI26" s="961"/>
      <c r="WHJ26" s="961"/>
      <c r="WHK26" s="961"/>
      <c r="WHL26" s="961"/>
      <c r="WHM26" s="961"/>
      <c r="WHN26" s="961"/>
      <c r="WHO26" s="961"/>
      <c r="WHP26" s="961"/>
      <c r="WHQ26" s="961"/>
      <c r="WHR26" s="961"/>
      <c r="WHS26" s="961"/>
      <c r="WHT26" s="961"/>
      <c r="WHU26" s="961"/>
      <c r="WHV26" s="961"/>
      <c r="WHW26" s="961"/>
      <c r="WHX26" s="961"/>
      <c r="WHY26" s="961"/>
      <c r="WHZ26" s="961"/>
      <c r="WIA26" s="961"/>
      <c r="WIB26" s="961"/>
      <c r="WIC26" s="961"/>
      <c r="WID26" s="961"/>
      <c r="WIE26" s="961"/>
      <c r="WIF26" s="961"/>
      <c r="WIG26" s="961"/>
      <c r="WIH26" s="961"/>
      <c r="WII26" s="961"/>
      <c r="WIJ26" s="961"/>
      <c r="WIK26" s="961"/>
      <c r="WIL26" s="961"/>
      <c r="WIM26" s="961"/>
      <c r="WIN26" s="961"/>
      <c r="WIO26" s="961"/>
      <c r="WIP26" s="961"/>
      <c r="WIQ26" s="961"/>
      <c r="WIR26" s="961"/>
      <c r="WIS26" s="961"/>
      <c r="WIT26" s="961"/>
      <c r="WIU26" s="961"/>
      <c r="WIV26" s="961"/>
      <c r="WIW26" s="961"/>
      <c r="WIX26" s="961"/>
      <c r="WIY26" s="961"/>
      <c r="WIZ26" s="961"/>
      <c r="WJA26" s="961"/>
      <c r="WJB26" s="961"/>
      <c r="WJC26" s="961"/>
      <c r="WJD26" s="961"/>
      <c r="WJE26" s="961"/>
      <c r="WJF26" s="961"/>
      <c r="WJG26" s="961"/>
      <c r="WJH26" s="961"/>
      <c r="WJI26" s="961"/>
      <c r="WJJ26" s="961"/>
      <c r="WJK26" s="961"/>
      <c r="WJL26" s="961"/>
      <c r="WJM26" s="961"/>
      <c r="WJN26" s="961"/>
      <c r="WJO26" s="961"/>
      <c r="WJP26" s="961"/>
      <c r="WJQ26" s="961"/>
      <c r="WJR26" s="961"/>
      <c r="WJS26" s="961"/>
      <c r="WJT26" s="961"/>
      <c r="WJU26" s="961"/>
      <c r="WJV26" s="961"/>
      <c r="WJW26" s="961"/>
      <c r="WJX26" s="961"/>
      <c r="WJY26" s="961"/>
      <c r="WJZ26" s="961"/>
      <c r="WKA26" s="961"/>
      <c r="WKB26" s="961"/>
      <c r="WKC26" s="961"/>
      <c r="WKD26" s="961"/>
      <c r="WKE26" s="961"/>
      <c r="WKF26" s="961"/>
      <c r="WKG26" s="961"/>
      <c r="WKH26" s="961"/>
      <c r="WKI26" s="961"/>
      <c r="WKJ26" s="961"/>
      <c r="WKK26" s="961"/>
      <c r="WKL26" s="961"/>
      <c r="WKM26" s="961"/>
      <c r="WKN26" s="961"/>
      <c r="WKO26" s="961"/>
      <c r="WKP26" s="961"/>
      <c r="WKQ26" s="961"/>
      <c r="WKR26" s="961"/>
      <c r="WKS26" s="961"/>
      <c r="WKT26" s="961"/>
      <c r="WKU26" s="961"/>
      <c r="WKV26" s="961"/>
      <c r="WKW26" s="961"/>
      <c r="WKX26" s="961"/>
      <c r="WKY26" s="961"/>
      <c r="WKZ26" s="961"/>
      <c r="WLA26" s="961"/>
      <c r="WLB26" s="961"/>
      <c r="WLC26" s="961"/>
      <c r="WLD26" s="961"/>
      <c r="WLE26" s="961"/>
      <c r="WLF26" s="961"/>
      <c r="WLG26" s="961"/>
      <c r="WLH26" s="961"/>
      <c r="WLI26" s="961"/>
      <c r="WLJ26" s="961"/>
      <c r="WLK26" s="961"/>
      <c r="WLL26" s="961"/>
      <c r="WLM26" s="961"/>
      <c r="WLN26" s="961"/>
      <c r="WLO26" s="961"/>
      <c r="WLP26" s="961"/>
      <c r="WLQ26" s="961"/>
      <c r="WLR26" s="961"/>
      <c r="WLS26" s="961"/>
      <c r="WLT26" s="961"/>
      <c r="WLU26" s="961"/>
      <c r="WLV26" s="961"/>
      <c r="WLW26" s="961"/>
      <c r="WLX26" s="961"/>
      <c r="WLY26" s="961"/>
      <c r="WLZ26" s="961"/>
      <c r="WMA26" s="961"/>
      <c r="WMB26" s="961"/>
      <c r="WMC26" s="961"/>
      <c r="WMD26" s="961"/>
      <c r="WME26" s="961"/>
      <c r="WMF26" s="961"/>
      <c r="WMG26" s="961"/>
      <c r="WMH26" s="961"/>
      <c r="WMI26" s="961"/>
      <c r="WMJ26" s="961"/>
      <c r="WMK26" s="961"/>
      <c r="WML26" s="961"/>
      <c r="WMM26" s="961"/>
      <c r="WMN26" s="961"/>
      <c r="WMO26" s="961"/>
      <c r="WMP26" s="961"/>
      <c r="WMQ26" s="961"/>
      <c r="WMR26" s="961"/>
      <c r="WMS26" s="961"/>
      <c r="WMT26" s="961"/>
      <c r="WMU26" s="961"/>
      <c r="WMV26" s="961"/>
      <c r="WMW26" s="961"/>
      <c r="WMX26" s="961"/>
      <c r="WMY26" s="961"/>
      <c r="WMZ26" s="961"/>
      <c r="WNA26" s="961"/>
      <c r="WNB26" s="961"/>
      <c r="WNC26" s="961"/>
      <c r="WND26" s="961"/>
      <c r="WNE26" s="961"/>
      <c r="WNF26" s="961"/>
      <c r="WNG26" s="961"/>
      <c r="WNH26" s="961"/>
      <c r="WNI26" s="961"/>
      <c r="WNJ26" s="961"/>
      <c r="WNK26" s="961"/>
      <c r="WNL26" s="961"/>
      <c r="WNM26" s="961"/>
      <c r="WNN26" s="961"/>
      <c r="WNO26" s="961"/>
      <c r="WNP26" s="961"/>
      <c r="WNQ26" s="961"/>
      <c r="WNR26" s="961"/>
      <c r="WNS26" s="961"/>
      <c r="WNT26" s="961"/>
      <c r="WNU26" s="961"/>
      <c r="WNV26" s="961"/>
      <c r="WNW26" s="961"/>
      <c r="WNX26" s="961"/>
      <c r="WNY26" s="961"/>
      <c r="WNZ26" s="961"/>
      <c r="WOA26" s="961"/>
      <c r="WOB26" s="961"/>
      <c r="WOC26" s="961"/>
      <c r="WOD26" s="961"/>
      <c r="WOE26" s="961"/>
      <c r="WOF26" s="961"/>
      <c r="WOG26" s="961"/>
      <c r="WOH26" s="961"/>
      <c r="WOI26" s="961"/>
      <c r="WOJ26" s="961"/>
      <c r="WOK26" s="961"/>
      <c r="WOL26" s="961"/>
      <c r="WOM26" s="961"/>
      <c r="WON26" s="961"/>
      <c r="WOO26" s="961"/>
      <c r="WOP26" s="961"/>
      <c r="WOQ26" s="961"/>
      <c r="WOR26" s="961"/>
      <c r="WOS26" s="961"/>
      <c r="WOT26" s="961"/>
      <c r="WOU26" s="961"/>
      <c r="WOV26" s="961"/>
      <c r="WOW26" s="961"/>
      <c r="WOX26" s="961"/>
      <c r="WOY26" s="961"/>
      <c r="WOZ26" s="961"/>
      <c r="WPA26" s="961"/>
      <c r="WPB26" s="961"/>
      <c r="WPC26" s="961"/>
      <c r="WPD26" s="961"/>
      <c r="WPE26" s="961"/>
      <c r="WPF26" s="961"/>
      <c r="WPG26" s="961"/>
      <c r="WPH26" s="961"/>
      <c r="WPI26" s="961"/>
      <c r="WPJ26" s="961"/>
      <c r="WPK26" s="961"/>
      <c r="WPL26" s="961"/>
      <c r="WPM26" s="961"/>
      <c r="WPN26" s="961"/>
      <c r="WPO26" s="961"/>
      <c r="WPP26" s="961"/>
      <c r="WPQ26" s="961"/>
      <c r="WPR26" s="961"/>
      <c r="WPS26" s="961"/>
      <c r="WPT26" s="961"/>
      <c r="WPU26" s="961"/>
      <c r="WPV26" s="961"/>
      <c r="WPW26" s="961"/>
      <c r="WPX26" s="961"/>
      <c r="WPY26" s="961"/>
      <c r="WPZ26" s="961"/>
      <c r="WQA26" s="961"/>
      <c r="WQB26" s="961"/>
      <c r="WQC26" s="961"/>
      <c r="WQD26" s="961"/>
      <c r="WQE26" s="961"/>
      <c r="WQF26" s="961"/>
      <c r="WQG26" s="961"/>
      <c r="WQH26" s="961"/>
      <c r="WQI26" s="961"/>
      <c r="WQJ26" s="961"/>
      <c r="WQK26" s="961"/>
      <c r="WQL26" s="961"/>
      <c r="WQM26" s="961"/>
      <c r="WQN26" s="961"/>
      <c r="WQO26" s="961"/>
      <c r="WQP26" s="961"/>
      <c r="WQQ26" s="961"/>
      <c r="WQR26" s="961"/>
      <c r="WQS26" s="961"/>
      <c r="WQT26" s="961"/>
      <c r="WQU26" s="961"/>
      <c r="WQV26" s="961"/>
      <c r="WQW26" s="961"/>
      <c r="WQX26" s="961"/>
      <c r="WQY26" s="961"/>
      <c r="WQZ26" s="961"/>
      <c r="WRA26" s="961"/>
      <c r="WRB26" s="961"/>
      <c r="WRC26" s="961"/>
      <c r="WRD26" s="961"/>
      <c r="WRE26" s="961"/>
      <c r="WRF26" s="961"/>
      <c r="WRG26" s="961"/>
      <c r="WRH26" s="961"/>
      <c r="WRI26" s="961"/>
      <c r="WRJ26" s="961"/>
      <c r="WRK26" s="961"/>
      <c r="WRL26" s="961"/>
      <c r="WRM26" s="961"/>
      <c r="WRN26" s="961"/>
      <c r="WRO26" s="961"/>
      <c r="WRP26" s="961"/>
      <c r="WRQ26" s="961"/>
      <c r="WRR26" s="961"/>
      <c r="WRS26" s="961"/>
      <c r="WRT26" s="961"/>
      <c r="WRU26" s="961"/>
      <c r="WRV26" s="961"/>
      <c r="WRW26" s="961"/>
      <c r="WRX26" s="961"/>
      <c r="WRY26" s="961"/>
      <c r="WRZ26" s="961"/>
      <c r="WSA26" s="961"/>
      <c r="WSB26" s="961"/>
      <c r="WSC26" s="961"/>
      <c r="WSD26" s="961"/>
      <c r="WSE26" s="961"/>
      <c r="WSF26" s="961"/>
      <c r="WSG26" s="961"/>
      <c r="WSH26" s="961"/>
      <c r="WSI26" s="961"/>
      <c r="WSJ26" s="961"/>
      <c r="WSK26" s="961"/>
      <c r="WSL26" s="961"/>
      <c r="WSM26" s="961"/>
      <c r="WSN26" s="961"/>
      <c r="WSO26" s="961"/>
      <c r="WSP26" s="961"/>
      <c r="WSQ26" s="961"/>
      <c r="WSR26" s="961"/>
      <c r="WSS26" s="961"/>
      <c r="WST26" s="961"/>
      <c r="WSU26" s="961"/>
      <c r="WSV26" s="961"/>
      <c r="WSW26" s="961"/>
      <c r="WSX26" s="961"/>
      <c r="WSY26" s="961"/>
      <c r="WSZ26" s="961"/>
      <c r="WTA26" s="961"/>
      <c r="WTB26" s="961"/>
      <c r="WTC26" s="961"/>
      <c r="WTD26" s="961"/>
      <c r="WTE26" s="961"/>
      <c r="WTF26" s="961"/>
      <c r="WTG26" s="961"/>
      <c r="WTH26" s="961"/>
      <c r="WTI26" s="961"/>
      <c r="WTJ26" s="961"/>
      <c r="WTK26" s="961"/>
      <c r="WTL26" s="961"/>
      <c r="WTM26" s="961"/>
      <c r="WTN26" s="961"/>
      <c r="WTO26" s="961"/>
      <c r="WTP26" s="961"/>
      <c r="WTQ26" s="961"/>
      <c r="WTR26" s="961"/>
      <c r="WTS26" s="961"/>
      <c r="WTT26" s="961"/>
      <c r="WTU26" s="961"/>
      <c r="WTV26" s="961"/>
      <c r="WTW26" s="961"/>
      <c r="WTX26" s="961"/>
      <c r="WTY26" s="961"/>
      <c r="WTZ26" s="961"/>
      <c r="WUA26" s="961"/>
      <c r="WUB26" s="961"/>
      <c r="WUC26" s="961"/>
      <c r="WUD26" s="961"/>
      <c r="WUE26" s="961"/>
      <c r="WUF26" s="961"/>
      <c r="WUG26" s="961"/>
      <c r="WUH26" s="961"/>
      <c r="WUI26" s="961"/>
      <c r="WUJ26" s="961"/>
      <c r="WUK26" s="961"/>
      <c r="WUL26" s="961"/>
      <c r="WUM26" s="961"/>
      <c r="WUN26" s="961"/>
      <c r="WUO26" s="961"/>
      <c r="WUP26" s="961"/>
      <c r="WUQ26" s="961"/>
      <c r="WUR26" s="961"/>
      <c r="WUS26" s="961"/>
      <c r="WUT26" s="961"/>
      <c r="WUU26" s="961"/>
      <c r="WUV26" s="961"/>
      <c r="WUW26" s="961"/>
      <c r="WUX26" s="961"/>
      <c r="WUY26" s="961"/>
      <c r="WUZ26" s="961"/>
      <c r="WVA26" s="961"/>
      <c r="WVB26" s="961"/>
      <c r="WVC26" s="961"/>
      <c r="WVD26" s="961"/>
      <c r="WVE26" s="961"/>
      <c r="WVF26" s="961"/>
      <c r="WVG26" s="961"/>
      <c r="WVH26" s="961"/>
      <c r="WVI26" s="961"/>
      <c r="WVJ26" s="961"/>
      <c r="WVK26" s="961"/>
      <c r="WVL26" s="961"/>
      <c r="WVM26" s="961"/>
      <c r="WVN26" s="961"/>
      <c r="WVO26" s="961"/>
      <c r="WVP26" s="961"/>
      <c r="WVQ26" s="961"/>
      <c r="WVR26" s="961"/>
      <c r="WVS26" s="961"/>
      <c r="WVT26" s="961"/>
      <c r="WVU26" s="961"/>
      <c r="WVV26" s="961"/>
      <c r="WVW26" s="961"/>
      <c r="WVX26" s="961"/>
      <c r="WVY26" s="961"/>
      <c r="WVZ26" s="961"/>
      <c r="WWA26" s="961"/>
      <c r="WWB26" s="961"/>
      <c r="WWC26" s="961"/>
      <c r="WWD26" s="961"/>
      <c r="WWE26" s="961"/>
      <c r="WWF26" s="961"/>
      <c r="WWG26" s="961"/>
      <c r="WWH26" s="961"/>
      <c r="WWI26" s="961"/>
      <c r="WWJ26" s="961"/>
      <c r="WWK26" s="961"/>
      <c r="WWL26" s="961"/>
      <c r="WWM26" s="961"/>
      <c r="WWN26" s="961"/>
      <c r="WWO26" s="961"/>
      <c r="WWP26" s="961"/>
      <c r="WWQ26" s="961"/>
      <c r="WWR26" s="961"/>
      <c r="WWS26" s="961"/>
      <c r="WWT26" s="961"/>
      <c r="WWU26" s="961"/>
      <c r="WWV26" s="961"/>
      <c r="WWW26" s="961"/>
      <c r="WWX26" s="961"/>
      <c r="WWY26" s="961"/>
      <c r="WWZ26" s="961"/>
      <c r="WXA26" s="961"/>
      <c r="WXB26" s="961"/>
      <c r="WXC26" s="961"/>
      <c r="WXD26" s="961"/>
      <c r="WXE26" s="961"/>
      <c r="WXF26" s="961"/>
      <c r="WXG26" s="961"/>
      <c r="WXH26" s="961"/>
      <c r="WXI26" s="961"/>
      <c r="WXJ26" s="961"/>
      <c r="WXK26" s="961"/>
      <c r="WXL26" s="961"/>
      <c r="WXM26" s="961"/>
      <c r="WXN26" s="961"/>
      <c r="WXO26" s="961"/>
      <c r="WXP26" s="961"/>
      <c r="WXQ26" s="961"/>
      <c r="WXR26" s="961"/>
      <c r="WXS26" s="961"/>
      <c r="WXT26" s="961"/>
      <c r="WXU26" s="961"/>
      <c r="WXV26" s="961"/>
      <c r="WXW26" s="961"/>
      <c r="WXX26" s="961"/>
      <c r="WXY26" s="961"/>
      <c r="WXZ26" s="961"/>
      <c r="WYA26" s="961"/>
      <c r="WYB26" s="961"/>
      <c r="WYC26" s="961"/>
      <c r="WYD26" s="961"/>
      <c r="WYE26" s="961"/>
      <c r="WYF26" s="961"/>
      <c r="WYG26" s="961"/>
      <c r="WYH26" s="961"/>
      <c r="WYI26" s="961"/>
      <c r="WYJ26" s="961"/>
      <c r="WYK26" s="961"/>
      <c r="WYL26" s="961"/>
      <c r="WYM26" s="961"/>
      <c r="WYN26" s="961"/>
      <c r="WYO26" s="961"/>
      <c r="WYP26" s="961"/>
      <c r="WYQ26" s="961"/>
      <c r="WYR26" s="961"/>
      <c r="WYS26" s="961"/>
      <c r="WYT26" s="961"/>
      <c r="WYU26" s="961"/>
      <c r="WYV26" s="961"/>
      <c r="WYW26" s="961"/>
      <c r="WYX26" s="961"/>
      <c r="WYY26" s="961"/>
      <c r="WYZ26" s="961"/>
      <c r="WZA26" s="961"/>
      <c r="WZB26" s="961"/>
      <c r="WZC26" s="961"/>
      <c r="WZD26" s="961"/>
      <c r="WZE26" s="961"/>
      <c r="WZF26" s="961"/>
      <c r="WZG26" s="961"/>
      <c r="WZH26" s="961"/>
      <c r="WZI26" s="961"/>
      <c r="WZJ26" s="961"/>
      <c r="WZK26" s="961"/>
      <c r="WZL26" s="961"/>
      <c r="WZM26" s="961"/>
      <c r="WZN26" s="961"/>
      <c r="WZO26" s="961"/>
      <c r="WZP26" s="961"/>
      <c r="WZQ26" s="961"/>
      <c r="WZR26" s="961"/>
      <c r="WZS26" s="961"/>
      <c r="WZT26" s="961"/>
      <c r="WZU26" s="961"/>
      <c r="WZV26" s="961"/>
      <c r="WZW26" s="961"/>
      <c r="WZX26" s="961"/>
      <c r="WZY26" s="961"/>
      <c r="WZZ26" s="961"/>
      <c r="XAA26" s="961"/>
      <c r="XAB26" s="961"/>
      <c r="XAC26" s="961"/>
      <c r="XAD26" s="961"/>
      <c r="XAE26" s="961"/>
      <c r="XAF26" s="961"/>
      <c r="XAG26" s="961"/>
      <c r="XAH26" s="961"/>
      <c r="XAI26" s="961"/>
      <c r="XAJ26" s="961"/>
      <c r="XAK26" s="961"/>
      <c r="XAL26" s="961"/>
      <c r="XAM26" s="961"/>
      <c r="XAN26" s="961"/>
      <c r="XAO26" s="961"/>
      <c r="XAP26" s="961"/>
      <c r="XAQ26" s="961"/>
      <c r="XAR26" s="961"/>
      <c r="XAS26" s="961"/>
      <c r="XAT26" s="961"/>
      <c r="XAU26" s="961"/>
      <c r="XAV26" s="961"/>
      <c r="XAW26" s="961"/>
    </row>
    <row r="27" spans="2:16273" s="844" customFormat="1" ht="24" x14ac:dyDescent="0.25">
      <c r="B27" s="1033"/>
      <c r="C27" s="934">
        <v>93141708</v>
      </c>
      <c r="D27" s="934">
        <v>92130927</v>
      </c>
      <c r="E27" s="845" t="s">
        <v>695</v>
      </c>
      <c r="F27" s="856" t="s">
        <v>180</v>
      </c>
      <c r="G27" s="855" t="s">
        <v>42</v>
      </c>
      <c r="H27" s="1032" t="s">
        <v>40</v>
      </c>
      <c r="I27" s="829" t="s">
        <v>41</v>
      </c>
      <c r="J27" s="832">
        <v>1</v>
      </c>
      <c r="K27" s="965">
        <v>10250000</v>
      </c>
      <c r="L27" s="965">
        <v>10250000</v>
      </c>
      <c r="M27" s="856" t="s">
        <v>499</v>
      </c>
      <c r="N27" s="832">
        <v>2021</v>
      </c>
      <c r="O27" s="962"/>
      <c r="P27" s="962"/>
      <c r="Q27" s="829" t="s">
        <v>98</v>
      </c>
      <c r="R27" s="962"/>
      <c r="S27" s="962"/>
      <c r="T27" s="962"/>
      <c r="U27" s="962"/>
      <c r="V27" s="962"/>
      <c r="W27" s="962"/>
      <c r="X27" s="962"/>
      <c r="Y27" s="962"/>
      <c r="Z27" s="962"/>
      <c r="AA27" s="961"/>
      <c r="AB27" s="961"/>
      <c r="AC27" s="961"/>
      <c r="AD27" s="961"/>
      <c r="AE27" s="961"/>
      <c r="AF27" s="961"/>
      <c r="AG27" s="961"/>
      <c r="AH27" s="961"/>
      <c r="AI27" s="961"/>
      <c r="AJ27" s="961"/>
      <c r="AK27" s="961"/>
      <c r="AL27" s="961"/>
      <c r="AM27" s="961"/>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c r="BP27" s="961"/>
      <c r="BQ27" s="961"/>
      <c r="BR27" s="961"/>
      <c r="BS27" s="961"/>
      <c r="BT27" s="961"/>
      <c r="BU27" s="961"/>
      <c r="BV27" s="961"/>
      <c r="BW27" s="961"/>
      <c r="BX27" s="961"/>
      <c r="BY27" s="961"/>
      <c r="BZ27" s="961"/>
      <c r="CA27" s="961"/>
      <c r="CB27" s="961"/>
      <c r="CC27" s="961"/>
      <c r="CD27" s="961"/>
      <c r="CE27" s="961"/>
      <c r="CF27" s="961"/>
      <c r="CG27" s="961"/>
      <c r="CH27" s="961"/>
      <c r="CI27" s="961"/>
      <c r="CJ27" s="961"/>
      <c r="CK27" s="961"/>
      <c r="CL27" s="961"/>
      <c r="CM27" s="961"/>
      <c r="CN27" s="961"/>
      <c r="CO27" s="961"/>
      <c r="CP27" s="961"/>
      <c r="CQ27" s="961"/>
      <c r="CR27" s="961"/>
      <c r="CS27" s="961"/>
      <c r="CT27" s="961"/>
      <c r="CU27" s="961"/>
      <c r="CV27" s="961"/>
      <c r="CW27" s="961"/>
      <c r="CX27" s="961"/>
      <c r="CY27" s="961"/>
      <c r="CZ27" s="961"/>
      <c r="DA27" s="961"/>
      <c r="DB27" s="961"/>
      <c r="DC27" s="961"/>
      <c r="DD27" s="961"/>
      <c r="DE27" s="961"/>
      <c r="DF27" s="961"/>
      <c r="DG27" s="961"/>
      <c r="DH27" s="961"/>
      <c r="DI27" s="961"/>
      <c r="DJ27" s="961"/>
      <c r="DK27" s="961"/>
      <c r="DL27" s="961"/>
      <c r="DM27" s="961"/>
      <c r="DN27" s="961"/>
      <c r="DO27" s="961"/>
      <c r="DP27" s="961"/>
      <c r="DQ27" s="961"/>
      <c r="DR27" s="961"/>
      <c r="DS27" s="961"/>
      <c r="DT27" s="961"/>
      <c r="DU27" s="961"/>
      <c r="DV27" s="961"/>
      <c r="DW27" s="961"/>
      <c r="DX27" s="961"/>
      <c r="DY27" s="961"/>
      <c r="DZ27" s="961"/>
      <c r="EA27" s="961"/>
      <c r="EB27" s="961"/>
      <c r="EC27" s="961"/>
      <c r="ED27" s="961"/>
      <c r="EE27" s="961"/>
      <c r="EF27" s="961"/>
      <c r="EG27" s="961"/>
      <c r="EH27" s="961"/>
      <c r="EI27" s="961"/>
      <c r="EJ27" s="961"/>
      <c r="EK27" s="961"/>
      <c r="EL27" s="961"/>
      <c r="EM27" s="961"/>
      <c r="EN27" s="961"/>
      <c r="EO27" s="961"/>
      <c r="EP27" s="961"/>
      <c r="EQ27" s="961"/>
      <c r="ER27" s="961"/>
      <c r="ES27" s="961"/>
      <c r="ET27" s="961"/>
      <c r="EU27" s="961"/>
      <c r="EV27" s="961"/>
      <c r="EW27" s="961"/>
      <c r="EX27" s="961"/>
      <c r="EY27" s="961"/>
      <c r="EZ27" s="961"/>
      <c r="FA27" s="961"/>
      <c r="FB27" s="961"/>
      <c r="FC27" s="961"/>
      <c r="FD27" s="961"/>
      <c r="FE27" s="961"/>
      <c r="FF27" s="961"/>
      <c r="FG27" s="961"/>
      <c r="FH27" s="961"/>
      <c r="FI27" s="961"/>
      <c r="FJ27" s="961"/>
      <c r="FK27" s="961"/>
      <c r="FL27" s="961"/>
      <c r="FM27" s="961"/>
      <c r="FN27" s="961"/>
      <c r="FO27" s="961"/>
      <c r="FP27" s="961"/>
      <c r="FQ27" s="961"/>
      <c r="FR27" s="961"/>
      <c r="FS27" s="961"/>
      <c r="FT27" s="961"/>
      <c r="FU27" s="961"/>
      <c r="FV27" s="961"/>
      <c r="FW27" s="961"/>
      <c r="FX27" s="961"/>
      <c r="FY27" s="961"/>
      <c r="FZ27" s="961"/>
      <c r="GA27" s="961"/>
      <c r="GB27" s="961"/>
      <c r="GC27" s="961"/>
      <c r="GD27" s="961"/>
      <c r="GE27" s="961"/>
      <c r="GF27" s="961"/>
      <c r="GG27" s="961"/>
      <c r="GH27" s="961"/>
      <c r="GI27" s="961"/>
      <c r="GJ27" s="961"/>
      <c r="GK27" s="961"/>
      <c r="GL27" s="961"/>
      <c r="GM27" s="961"/>
      <c r="GN27" s="961"/>
      <c r="GO27" s="961"/>
      <c r="GP27" s="961"/>
      <c r="GQ27" s="961"/>
      <c r="GR27" s="961"/>
      <c r="GS27" s="961"/>
      <c r="GT27" s="961"/>
      <c r="GU27" s="961"/>
      <c r="GV27" s="961"/>
      <c r="GW27" s="961"/>
      <c r="GX27" s="961"/>
      <c r="GY27" s="961"/>
      <c r="GZ27" s="961"/>
      <c r="HA27" s="961"/>
      <c r="HB27" s="961"/>
      <c r="HC27" s="961"/>
      <c r="HD27" s="961"/>
      <c r="HE27" s="961"/>
      <c r="HF27" s="961"/>
      <c r="HG27" s="961"/>
      <c r="HH27" s="961"/>
      <c r="HI27" s="961"/>
      <c r="HJ27" s="961"/>
      <c r="HK27" s="961"/>
      <c r="HL27" s="961"/>
      <c r="HM27" s="961"/>
      <c r="HN27" s="961"/>
      <c r="HO27" s="961"/>
      <c r="HP27" s="961"/>
      <c r="HQ27" s="961"/>
      <c r="HR27" s="961"/>
      <c r="HS27" s="961"/>
      <c r="HT27" s="961"/>
      <c r="HU27" s="961"/>
      <c r="HV27" s="961"/>
      <c r="HW27" s="961"/>
      <c r="HX27" s="961"/>
      <c r="HY27" s="961"/>
      <c r="HZ27" s="961"/>
      <c r="IA27" s="961"/>
      <c r="IB27" s="961"/>
      <c r="IC27" s="961"/>
      <c r="ID27" s="961"/>
      <c r="IE27" s="961"/>
      <c r="IF27" s="961"/>
      <c r="IG27" s="961"/>
      <c r="IH27" s="961"/>
      <c r="II27" s="961"/>
      <c r="IJ27" s="961"/>
      <c r="IK27" s="961"/>
      <c r="IL27" s="961"/>
      <c r="IM27" s="961"/>
      <c r="IN27" s="961"/>
      <c r="IO27" s="961"/>
      <c r="IP27" s="961"/>
      <c r="IQ27" s="961"/>
      <c r="IR27" s="961"/>
      <c r="IS27" s="961"/>
      <c r="IT27" s="961"/>
      <c r="IU27" s="961"/>
      <c r="IV27" s="961"/>
      <c r="IW27" s="961"/>
      <c r="IX27" s="961"/>
      <c r="IY27" s="961"/>
      <c r="IZ27" s="961"/>
      <c r="JA27" s="961"/>
      <c r="JB27" s="961"/>
      <c r="JC27" s="961"/>
      <c r="JD27" s="961"/>
      <c r="JE27" s="961"/>
      <c r="JF27" s="961"/>
      <c r="JG27" s="961"/>
      <c r="JH27" s="961"/>
      <c r="JI27" s="961"/>
      <c r="JJ27" s="961"/>
      <c r="JK27" s="961"/>
      <c r="JL27" s="961"/>
      <c r="JM27" s="961"/>
      <c r="JN27" s="961"/>
      <c r="JO27" s="961"/>
      <c r="JP27" s="961"/>
      <c r="JQ27" s="961"/>
      <c r="JR27" s="961"/>
      <c r="JS27" s="961"/>
      <c r="JT27" s="961"/>
      <c r="JU27" s="961"/>
      <c r="JV27" s="961"/>
      <c r="JW27" s="961"/>
      <c r="JX27" s="961"/>
      <c r="JY27" s="961"/>
      <c r="JZ27" s="961"/>
      <c r="KA27" s="961"/>
      <c r="KB27" s="961"/>
      <c r="KC27" s="961"/>
      <c r="KD27" s="961"/>
      <c r="KE27" s="961"/>
      <c r="KF27" s="961"/>
      <c r="KG27" s="961"/>
      <c r="KH27" s="961"/>
      <c r="KI27" s="961"/>
      <c r="KJ27" s="961"/>
      <c r="KK27" s="961"/>
      <c r="KL27" s="961"/>
      <c r="KM27" s="961"/>
      <c r="KN27" s="961"/>
      <c r="KO27" s="961"/>
      <c r="KP27" s="961"/>
      <c r="KQ27" s="961"/>
      <c r="KR27" s="961"/>
      <c r="KS27" s="961"/>
      <c r="KT27" s="961"/>
      <c r="KU27" s="961"/>
      <c r="KV27" s="961"/>
      <c r="KW27" s="961"/>
      <c r="KX27" s="961"/>
      <c r="KY27" s="961"/>
      <c r="KZ27" s="961"/>
      <c r="LA27" s="961"/>
      <c r="LB27" s="961"/>
      <c r="LC27" s="961"/>
      <c r="LD27" s="961"/>
      <c r="LE27" s="961"/>
      <c r="LF27" s="961"/>
      <c r="LG27" s="961"/>
      <c r="LH27" s="961"/>
      <c r="LI27" s="961"/>
      <c r="LJ27" s="961"/>
      <c r="LK27" s="961"/>
      <c r="LL27" s="961"/>
      <c r="LM27" s="961"/>
      <c r="LN27" s="961"/>
      <c r="LO27" s="961"/>
      <c r="LP27" s="961"/>
      <c r="LQ27" s="961"/>
      <c r="LR27" s="961"/>
      <c r="LS27" s="961"/>
      <c r="LT27" s="961"/>
      <c r="LU27" s="961"/>
      <c r="LV27" s="961"/>
      <c r="LW27" s="961"/>
      <c r="LX27" s="961"/>
      <c r="LY27" s="961"/>
      <c r="LZ27" s="961"/>
      <c r="MA27" s="961"/>
      <c r="MB27" s="961"/>
      <c r="MC27" s="961"/>
      <c r="MD27" s="961"/>
      <c r="ME27" s="961"/>
      <c r="MF27" s="961"/>
      <c r="MG27" s="961"/>
      <c r="MH27" s="961"/>
      <c r="MI27" s="961"/>
      <c r="MJ27" s="961"/>
      <c r="MK27" s="961"/>
      <c r="ML27" s="961"/>
      <c r="MM27" s="961"/>
      <c r="MN27" s="961"/>
      <c r="MO27" s="961"/>
      <c r="MP27" s="961"/>
      <c r="MQ27" s="961"/>
      <c r="MR27" s="961"/>
      <c r="MS27" s="961"/>
      <c r="MT27" s="961"/>
      <c r="MU27" s="961"/>
      <c r="MV27" s="961"/>
      <c r="MW27" s="961"/>
      <c r="MX27" s="961"/>
      <c r="MY27" s="961"/>
      <c r="MZ27" s="961"/>
      <c r="NA27" s="961"/>
      <c r="NB27" s="961"/>
      <c r="NC27" s="961"/>
      <c r="ND27" s="961"/>
      <c r="NE27" s="961"/>
      <c r="NF27" s="961"/>
      <c r="NG27" s="961"/>
      <c r="NH27" s="961"/>
      <c r="NI27" s="961"/>
      <c r="NJ27" s="961"/>
      <c r="NK27" s="961"/>
      <c r="NL27" s="961"/>
      <c r="NM27" s="961"/>
      <c r="NN27" s="961"/>
      <c r="NO27" s="961"/>
      <c r="NP27" s="961"/>
      <c r="NQ27" s="961"/>
      <c r="NR27" s="961"/>
      <c r="NS27" s="961"/>
      <c r="NT27" s="961"/>
      <c r="NU27" s="961"/>
      <c r="NV27" s="961"/>
      <c r="NW27" s="961"/>
      <c r="NX27" s="961"/>
      <c r="NY27" s="961"/>
      <c r="NZ27" s="961"/>
      <c r="OA27" s="961"/>
      <c r="OB27" s="961"/>
      <c r="OC27" s="961"/>
      <c r="OD27" s="961"/>
      <c r="OE27" s="961"/>
      <c r="OF27" s="961"/>
      <c r="OG27" s="961"/>
      <c r="OH27" s="961"/>
      <c r="OI27" s="961"/>
      <c r="OJ27" s="961"/>
      <c r="OK27" s="961"/>
      <c r="OL27" s="961"/>
      <c r="OM27" s="961"/>
      <c r="ON27" s="961"/>
      <c r="OO27" s="961"/>
      <c r="OP27" s="961"/>
      <c r="OQ27" s="961"/>
      <c r="OR27" s="961"/>
      <c r="OS27" s="961"/>
      <c r="OT27" s="961"/>
      <c r="OU27" s="961"/>
      <c r="OV27" s="961"/>
      <c r="OW27" s="961"/>
      <c r="OX27" s="961"/>
      <c r="OY27" s="961"/>
      <c r="OZ27" s="961"/>
      <c r="PA27" s="961"/>
      <c r="PB27" s="961"/>
      <c r="PC27" s="961"/>
      <c r="PD27" s="961"/>
      <c r="PE27" s="961"/>
      <c r="PF27" s="961"/>
      <c r="PG27" s="961"/>
      <c r="PH27" s="961"/>
      <c r="PI27" s="961"/>
      <c r="PJ27" s="961"/>
      <c r="PK27" s="961"/>
      <c r="PL27" s="961"/>
      <c r="PM27" s="961"/>
      <c r="PN27" s="961"/>
      <c r="PO27" s="961"/>
      <c r="PP27" s="961"/>
      <c r="PQ27" s="961"/>
      <c r="PR27" s="961"/>
      <c r="PS27" s="961"/>
      <c r="PT27" s="961"/>
      <c r="PU27" s="961"/>
      <c r="PV27" s="961"/>
      <c r="PW27" s="961"/>
      <c r="PX27" s="961"/>
      <c r="PY27" s="961"/>
      <c r="PZ27" s="961"/>
      <c r="QA27" s="961"/>
      <c r="QB27" s="961"/>
      <c r="QC27" s="961"/>
      <c r="QD27" s="961"/>
      <c r="QE27" s="961"/>
      <c r="QF27" s="961"/>
      <c r="QG27" s="961"/>
      <c r="QH27" s="961"/>
      <c r="QI27" s="961"/>
      <c r="QJ27" s="961"/>
      <c r="QK27" s="961"/>
      <c r="QL27" s="961"/>
      <c r="QM27" s="961"/>
      <c r="QN27" s="961"/>
      <c r="QO27" s="961"/>
      <c r="QP27" s="961"/>
      <c r="QQ27" s="961"/>
      <c r="QR27" s="961"/>
      <c r="QS27" s="961"/>
      <c r="QT27" s="961"/>
      <c r="QU27" s="961"/>
      <c r="QV27" s="961"/>
      <c r="QW27" s="961"/>
      <c r="QX27" s="961"/>
      <c r="QY27" s="961"/>
      <c r="QZ27" s="961"/>
      <c r="RA27" s="961"/>
      <c r="RB27" s="961"/>
      <c r="RC27" s="961"/>
      <c r="RD27" s="961"/>
      <c r="RE27" s="961"/>
      <c r="RF27" s="961"/>
      <c r="RG27" s="961"/>
      <c r="RH27" s="961"/>
      <c r="RI27" s="961"/>
      <c r="RJ27" s="961"/>
      <c r="RK27" s="961"/>
      <c r="RL27" s="961"/>
      <c r="RM27" s="961"/>
      <c r="RN27" s="961"/>
      <c r="RO27" s="961"/>
      <c r="RP27" s="961"/>
      <c r="RQ27" s="961"/>
      <c r="RR27" s="961"/>
      <c r="RS27" s="961"/>
      <c r="RT27" s="961"/>
      <c r="RU27" s="961"/>
      <c r="RV27" s="961"/>
      <c r="RW27" s="961"/>
      <c r="RX27" s="961"/>
      <c r="RY27" s="961"/>
      <c r="RZ27" s="961"/>
      <c r="SA27" s="961"/>
      <c r="SB27" s="961"/>
      <c r="SC27" s="961"/>
      <c r="SD27" s="961"/>
      <c r="SE27" s="961"/>
      <c r="SF27" s="961"/>
      <c r="SG27" s="961"/>
      <c r="SH27" s="961"/>
      <c r="SI27" s="961"/>
      <c r="SJ27" s="961"/>
      <c r="SK27" s="961"/>
      <c r="SL27" s="961"/>
      <c r="SM27" s="961"/>
      <c r="SN27" s="961"/>
      <c r="SO27" s="961"/>
      <c r="SP27" s="961"/>
      <c r="SQ27" s="961"/>
      <c r="SR27" s="961"/>
      <c r="SS27" s="961"/>
      <c r="ST27" s="961"/>
      <c r="SU27" s="961"/>
      <c r="SV27" s="961"/>
      <c r="SW27" s="961"/>
      <c r="SX27" s="961"/>
      <c r="SY27" s="961"/>
      <c r="SZ27" s="961"/>
      <c r="TA27" s="961"/>
      <c r="TB27" s="961"/>
      <c r="TC27" s="961"/>
      <c r="TD27" s="961"/>
      <c r="TE27" s="961"/>
      <c r="TF27" s="961"/>
      <c r="TG27" s="961"/>
      <c r="TH27" s="961"/>
      <c r="TI27" s="961"/>
      <c r="TJ27" s="961"/>
      <c r="TK27" s="961"/>
      <c r="TL27" s="961"/>
      <c r="TM27" s="961"/>
      <c r="TN27" s="961"/>
      <c r="TO27" s="961"/>
      <c r="TP27" s="961"/>
      <c r="TQ27" s="961"/>
      <c r="TR27" s="961"/>
      <c r="TS27" s="961"/>
      <c r="TT27" s="961"/>
      <c r="TU27" s="961"/>
      <c r="TV27" s="961"/>
      <c r="TW27" s="961"/>
      <c r="TX27" s="961"/>
      <c r="TY27" s="961"/>
      <c r="TZ27" s="961"/>
      <c r="UA27" s="961"/>
      <c r="UB27" s="961"/>
      <c r="UC27" s="961"/>
      <c r="UD27" s="961"/>
      <c r="UE27" s="961"/>
      <c r="UF27" s="961"/>
      <c r="UG27" s="961"/>
      <c r="UH27" s="961"/>
      <c r="UI27" s="961"/>
      <c r="UJ27" s="961"/>
      <c r="UK27" s="961"/>
      <c r="UL27" s="961"/>
      <c r="UM27" s="961"/>
      <c r="UN27" s="961"/>
      <c r="UO27" s="961"/>
      <c r="UP27" s="961"/>
      <c r="UQ27" s="961"/>
      <c r="UR27" s="961"/>
      <c r="US27" s="961"/>
      <c r="UT27" s="961"/>
      <c r="UU27" s="961"/>
      <c r="UV27" s="961"/>
      <c r="UW27" s="961"/>
      <c r="UX27" s="961"/>
      <c r="UY27" s="961"/>
      <c r="UZ27" s="961"/>
      <c r="VA27" s="961"/>
      <c r="VB27" s="961"/>
      <c r="VC27" s="961"/>
      <c r="VD27" s="961"/>
      <c r="VE27" s="961"/>
      <c r="VF27" s="961"/>
      <c r="VG27" s="961"/>
      <c r="VH27" s="961"/>
      <c r="VI27" s="961"/>
      <c r="VJ27" s="961"/>
      <c r="VK27" s="961"/>
      <c r="VL27" s="961"/>
      <c r="VM27" s="961"/>
      <c r="VN27" s="961"/>
      <c r="VO27" s="961"/>
      <c r="VP27" s="961"/>
      <c r="VQ27" s="961"/>
      <c r="VR27" s="961"/>
      <c r="VS27" s="961"/>
      <c r="VT27" s="961"/>
      <c r="VU27" s="961"/>
      <c r="VV27" s="961"/>
      <c r="VW27" s="961"/>
      <c r="VX27" s="961"/>
      <c r="VY27" s="961"/>
      <c r="VZ27" s="961"/>
      <c r="WA27" s="961"/>
      <c r="WB27" s="961"/>
      <c r="WC27" s="961"/>
      <c r="WD27" s="961"/>
      <c r="WE27" s="961"/>
      <c r="WF27" s="961"/>
      <c r="WG27" s="961"/>
      <c r="WH27" s="961"/>
      <c r="WI27" s="961"/>
      <c r="WJ27" s="961"/>
      <c r="WK27" s="961"/>
      <c r="WL27" s="961"/>
      <c r="WM27" s="961"/>
      <c r="WN27" s="961"/>
      <c r="WO27" s="961"/>
      <c r="WP27" s="961"/>
      <c r="WQ27" s="961"/>
      <c r="WR27" s="961"/>
      <c r="WS27" s="961"/>
      <c r="WT27" s="961"/>
      <c r="WU27" s="961"/>
      <c r="WV27" s="961"/>
      <c r="WW27" s="961"/>
      <c r="WX27" s="961"/>
      <c r="WY27" s="961"/>
      <c r="WZ27" s="961"/>
      <c r="XA27" s="961"/>
      <c r="XB27" s="961"/>
      <c r="XC27" s="961"/>
      <c r="XD27" s="961"/>
      <c r="XE27" s="961"/>
      <c r="XF27" s="961"/>
      <c r="XG27" s="961"/>
      <c r="XH27" s="961"/>
      <c r="XI27" s="961"/>
      <c r="XJ27" s="961"/>
      <c r="XK27" s="961"/>
      <c r="XL27" s="961"/>
      <c r="XM27" s="961"/>
      <c r="XN27" s="961"/>
      <c r="XO27" s="961"/>
      <c r="XP27" s="961"/>
      <c r="XQ27" s="961"/>
      <c r="XR27" s="961"/>
      <c r="XS27" s="961"/>
      <c r="XT27" s="961"/>
      <c r="XU27" s="961"/>
      <c r="XV27" s="961"/>
      <c r="XW27" s="961"/>
      <c r="XX27" s="961"/>
      <c r="XY27" s="961"/>
      <c r="XZ27" s="961"/>
      <c r="YA27" s="961"/>
      <c r="YB27" s="961"/>
      <c r="YC27" s="961"/>
      <c r="YD27" s="961"/>
      <c r="YE27" s="961"/>
      <c r="YF27" s="961"/>
      <c r="YG27" s="961"/>
      <c r="YH27" s="961"/>
      <c r="YI27" s="961"/>
      <c r="YJ27" s="961"/>
      <c r="YK27" s="961"/>
      <c r="YL27" s="961"/>
      <c r="YM27" s="961"/>
      <c r="YN27" s="961"/>
      <c r="YO27" s="961"/>
      <c r="YP27" s="961"/>
      <c r="YQ27" s="961"/>
      <c r="YR27" s="961"/>
      <c r="YS27" s="961"/>
      <c r="YT27" s="961"/>
      <c r="YU27" s="961"/>
      <c r="YV27" s="961"/>
      <c r="YW27" s="961"/>
      <c r="YX27" s="961"/>
      <c r="YY27" s="961"/>
      <c r="YZ27" s="961"/>
      <c r="ZA27" s="961"/>
      <c r="ZB27" s="961"/>
      <c r="ZC27" s="961"/>
      <c r="ZD27" s="961"/>
      <c r="ZE27" s="961"/>
      <c r="ZF27" s="961"/>
      <c r="ZG27" s="961"/>
      <c r="ZH27" s="961"/>
      <c r="ZI27" s="961"/>
      <c r="ZJ27" s="961"/>
      <c r="ZK27" s="961"/>
      <c r="ZL27" s="961"/>
      <c r="ZM27" s="961"/>
      <c r="ZN27" s="961"/>
      <c r="ZO27" s="961"/>
      <c r="ZP27" s="961"/>
      <c r="ZQ27" s="961"/>
      <c r="ZR27" s="961"/>
      <c r="ZS27" s="961"/>
      <c r="ZT27" s="961"/>
      <c r="ZU27" s="961"/>
      <c r="ZV27" s="961"/>
      <c r="ZW27" s="961"/>
      <c r="ZX27" s="961"/>
      <c r="ZY27" s="961"/>
      <c r="ZZ27" s="961"/>
      <c r="AAA27" s="961"/>
      <c r="AAB27" s="961"/>
      <c r="AAC27" s="961"/>
      <c r="AAD27" s="961"/>
      <c r="AAE27" s="961"/>
      <c r="AAF27" s="961"/>
      <c r="AAG27" s="961"/>
      <c r="AAH27" s="961"/>
      <c r="AAI27" s="961"/>
      <c r="AAJ27" s="961"/>
      <c r="AAK27" s="961"/>
      <c r="AAL27" s="961"/>
      <c r="AAM27" s="961"/>
      <c r="AAN27" s="961"/>
      <c r="AAO27" s="961"/>
      <c r="AAP27" s="961"/>
      <c r="AAQ27" s="961"/>
      <c r="AAR27" s="961"/>
      <c r="AAS27" s="961"/>
      <c r="AAT27" s="961"/>
      <c r="AAU27" s="961"/>
      <c r="AAV27" s="961"/>
      <c r="AAW27" s="961"/>
      <c r="AAX27" s="961"/>
      <c r="AAY27" s="961"/>
      <c r="AAZ27" s="961"/>
      <c r="ABA27" s="961"/>
      <c r="ABB27" s="961"/>
      <c r="ABC27" s="961"/>
      <c r="ABD27" s="961"/>
      <c r="ABE27" s="961"/>
      <c r="ABF27" s="961"/>
      <c r="ABG27" s="961"/>
      <c r="ABH27" s="961"/>
      <c r="ABI27" s="961"/>
      <c r="ABJ27" s="961"/>
      <c r="ABK27" s="961"/>
      <c r="ABL27" s="961"/>
      <c r="ABM27" s="961"/>
      <c r="ABN27" s="961"/>
      <c r="ABO27" s="961"/>
      <c r="ABP27" s="961"/>
      <c r="ABQ27" s="961"/>
      <c r="ABR27" s="961"/>
      <c r="ABS27" s="961"/>
      <c r="ABT27" s="961"/>
      <c r="ABU27" s="961"/>
      <c r="ABV27" s="961"/>
      <c r="ABW27" s="961"/>
      <c r="ABX27" s="961"/>
      <c r="ABY27" s="961"/>
      <c r="ABZ27" s="961"/>
      <c r="ACA27" s="961"/>
      <c r="ACB27" s="961"/>
      <c r="ACC27" s="961"/>
      <c r="ACD27" s="961"/>
      <c r="ACE27" s="961"/>
      <c r="ACF27" s="961"/>
      <c r="ACG27" s="961"/>
      <c r="ACH27" s="961"/>
      <c r="ACI27" s="961"/>
      <c r="ACJ27" s="961"/>
      <c r="ACK27" s="961"/>
      <c r="ACL27" s="961"/>
      <c r="ACM27" s="961"/>
      <c r="ACN27" s="961"/>
      <c r="ACO27" s="961"/>
      <c r="ACP27" s="961"/>
      <c r="ACQ27" s="961"/>
      <c r="ACR27" s="961"/>
      <c r="ACS27" s="961"/>
      <c r="ACT27" s="961"/>
      <c r="ACU27" s="961"/>
      <c r="ACV27" s="961"/>
      <c r="ACW27" s="961"/>
      <c r="ACX27" s="961"/>
      <c r="ACY27" s="961"/>
      <c r="ACZ27" s="961"/>
      <c r="ADA27" s="961"/>
      <c r="ADB27" s="961"/>
      <c r="ADC27" s="961"/>
      <c r="ADD27" s="961"/>
      <c r="ADE27" s="961"/>
      <c r="ADF27" s="961"/>
      <c r="ADG27" s="961"/>
      <c r="ADH27" s="961"/>
      <c r="ADI27" s="961"/>
      <c r="ADJ27" s="961"/>
      <c r="ADK27" s="961"/>
      <c r="ADL27" s="961"/>
      <c r="ADM27" s="961"/>
      <c r="ADN27" s="961"/>
      <c r="ADO27" s="961"/>
      <c r="ADP27" s="961"/>
      <c r="ADQ27" s="961"/>
      <c r="ADR27" s="961"/>
      <c r="ADS27" s="961"/>
      <c r="ADT27" s="961"/>
      <c r="ADU27" s="961"/>
      <c r="ADV27" s="961"/>
      <c r="ADW27" s="961"/>
      <c r="ADX27" s="961"/>
      <c r="ADY27" s="961"/>
      <c r="ADZ27" s="961"/>
      <c r="AEA27" s="961"/>
      <c r="AEB27" s="961"/>
      <c r="AEC27" s="961"/>
      <c r="AED27" s="961"/>
      <c r="AEE27" s="961"/>
      <c r="AEF27" s="961"/>
      <c r="AEG27" s="961"/>
      <c r="AEH27" s="961"/>
      <c r="AEI27" s="961"/>
      <c r="AEJ27" s="961"/>
      <c r="AEK27" s="961"/>
      <c r="AEL27" s="961"/>
      <c r="AEM27" s="961"/>
      <c r="AEN27" s="961"/>
      <c r="AEO27" s="961"/>
      <c r="AEP27" s="961"/>
      <c r="AEQ27" s="961"/>
      <c r="AER27" s="961"/>
      <c r="AES27" s="961"/>
      <c r="AET27" s="961"/>
      <c r="AEU27" s="961"/>
      <c r="AEV27" s="961"/>
      <c r="AEW27" s="961"/>
      <c r="AEX27" s="961"/>
      <c r="AEY27" s="961"/>
      <c r="AEZ27" s="961"/>
      <c r="AFA27" s="961"/>
      <c r="AFB27" s="961"/>
      <c r="AFC27" s="961"/>
      <c r="AFD27" s="961"/>
      <c r="AFE27" s="961"/>
      <c r="AFF27" s="961"/>
      <c r="AFG27" s="961"/>
      <c r="AFH27" s="961"/>
      <c r="AFI27" s="961"/>
      <c r="AFJ27" s="961"/>
      <c r="AFK27" s="961"/>
      <c r="AFL27" s="961"/>
      <c r="AFM27" s="961"/>
      <c r="AFN27" s="961"/>
      <c r="AFO27" s="961"/>
      <c r="AFP27" s="961"/>
      <c r="AFQ27" s="961"/>
      <c r="AFR27" s="961"/>
      <c r="AFS27" s="961"/>
      <c r="AFT27" s="961"/>
      <c r="AFU27" s="961"/>
      <c r="AFV27" s="961"/>
      <c r="AFW27" s="961"/>
      <c r="AFX27" s="961"/>
      <c r="AFY27" s="961"/>
      <c r="AFZ27" s="961"/>
      <c r="AGA27" s="961"/>
      <c r="AGB27" s="961"/>
      <c r="AGC27" s="961"/>
      <c r="AGD27" s="961"/>
      <c r="AGE27" s="961"/>
      <c r="AGF27" s="961"/>
      <c r="AGG27" s="961"/>
      <c r="AGH27" s="961"/>
      <c r="AGI27" s="961"/>
      <c r="AGJ27" s="961"/>
      <c r="AGK27" s="961"/>
      <c r="AGL27" s="961"/>
      <c r="AGM27" s="961"/>
      <c r="AGN27" s="961"/>
      <c r="AGO27" s="961"/>
      <c r="AGP27" s="961"/>
      <c r="AGQ27" s="961"/>
      <c r="AGR27" s="961"/>
      <c r="AGS27" s="961"/>
      <c r="AGT27" s="961"/>
      <c r="AGU27" s="961"/>
      <c r="AGV27" s="961"/>
      <c r="AGW27" s="961"/>
      <c r="AGX27" s="961"/>
      <c r="AGY27" s="961"/>
      <c r="AGZ27" s="961"/>
      <c r="AHA27" s="961"/>
      <c r="AHB27" s="961"/>
      <c r="AHC27" s="961"/>
      <c r="AHD27" s="961"/>
      <c r="AHE27" s="961"/>
      <c r="AHF27" s="961"/>
      <c r="AHG27" s="961"/>
      <c r="AHH27" s="961"/>
      <c r="AHI27" s="961"/>
      <c r="AHJ27" s="961"/>
      <c r="AHK27" s="961"/>
      <c r="AHL27" s="961"/>
      <c r="AHM27" s="961"/>
      <c r="AHN27" s="961"/>
      <c r="AHO27" s="961"/>
      <c r="AHP27" s="961"/>
      <c r="AHQ27" s="961"/>
      <c r="AHR27" s="961"/>
      <c r="AHS27" s="961"/>
      <c r="AHT27" s="961"/>
      <c r="AHU27" s="961"/>
      <c r="AHV27" s="961"/>
      <c r="AHW27" s="961"/>
      <c r="AHX27" s="961"/>
      <c r="AHY27" s="961"/>
      <c r="AHZ27" s="961"/>
      <c r="AIA27" s="961"/>
      <c r="AIB27" s="961"/>
      <c r="AIC27" s="961"/>
      <c r="AID27" s="961"/>
      <c r="AIE27" s="961"/>
      <c r="AIF27" s="961"/>
      <c r="AIG27" s="961"/>
      <c r="AIH27" s="961"/>
      <c r="AII27" s="961"/>
      <c r="AIJ27" s="961"/>
      <c r="AIK27" s="961"/>
      <c r="AIL27" s="961"/>
      <c r="AIM27" s="961"/>
      <c r="AIN27" s="961"/>
      <c r="AIO27" s="961"/>
      <c r="AIP27" s="961"/>
      <c r="AIQ27" s="961"/>
      <c r="AIR27" s="961"/>
      <c r="AIS27" s="961"/>
      <c r="AIT27" s="961"/>
      <c r="AIU27" s="961"/>
      <c r="AIV27" s="961"/>
      <c r="AIW27" s="961"/>
      <c r="AIX27" s="961"/>
      <c r="AIY27" s="961"/>
      <c r="AIZ27" s="961"/>
      <c r="AJA27" s="961"/>
      <c r="AJB27" s="961"/>
      <c r="AJC27" s="961"/>
      <c r="AJD27" s="961"/>
      <c r="AJE27" s="961"/>
      <c r="AJF27" s="961"/>
      <c r="AJG27" s="961"/>
      <c r="AJH27" s="961"/>
      <c r="AJI27" s="961"/>
      <c r="AJJ27" s="961"/>
      <c r="AJK27" s="961"/>
      <c r="AJL27" s="961"/>
      <c r="AJM27" s="961"/>
      <c r="AJN27" s="961"/>
      <c r="AJO27" s="961"/>
      <c r="AJP27" s="961"/>
      <c r="AJQ27" s="961"/>
      <c r="AJR27" s="961"/>
      <c r="AJS27" s="961"/>
      <c r="AJT27" s="961"/>
      <c r="AJU27" s="961"/>
      <c r="AJV27" s="961"/>
      <c r="AJW27" s="961"/>
      <c r="AJX27" s="961"/>
      <c r="AJY27" s="961"/>
      <c r="AJZ27" s="961"/>
      <c r="AKA27" s="961"/>
      <c r="AKB27" s="961"/>
      <c r="AKC27" s="961"/>
      <c r="AKD27" s="961"/>
      <c r="AKE27" s="961"/>
      <c r="AKF27" s="961"/>
      <c r="AKG27" s="961"/>
      <c r="AKH27" s="961"/>
      <c r="AKI27" s="961"/>
      <c r="AKJ27" s="961"/>
      <c r="AKK27" s="961"/>
      <c r="AKL27" s="961"/>
      <c r="AKM27" s="961"/>
      <c r="AKN27" s="961"/>
      <c r="AKO27" s="961"/>
      <c r="AKP27" s="961"/>
      <c r="AKQ27" s="961"/>
      <c r="AKR27" s="961"/>
      <c r="AKS27" s="961"/>
      <c r="AKT27" s="961"/>
      <c r="AKU27" s="961"/>
      <c r="AKV27" s="961"/>
      <c r="AKW27" s="961"/>
      <c r="AKX27" s="961"/>
      <c r="AKY27" s="961"/>
      <c r="AKZ27" s="961"/>
      <c r="ALA27" s="961"/>
      <c r="ALB27" s="961"/>
      <c r="ALC27" s="961"/>
      <c r="ALD27" s="961"/>
      <c r="ALE27" s="961"/>
      <c r="ALF27" s="961"/>
      <c r="ALG27" s="961"/>
      <c r="ALH27" s="961"/>
      <c r="ALI27" s="961"/>
      <c r="ALJ27" s="961"/>
      <c r="ALK27" s="961"/>
      <c r="ALL27" s="961"/>
      <c r="ALM27" s="961"/>
      <c r="ALN27" s="961"/>
      <c r="ALO27" s="961"/>
      <c r="ALP27" s="961"/>
      <c r="ALQ27" s="961"/>
      <c r="ALR27" s="961"/>
      <c r="ALS27" s="961"/>
      <c r="ALT27" s="961"/>
      <c r="ALU27" s="961"/>
      <c r="ALV27" s="961"/>
      <c r="ALW27" s="961"/>
      <c r="ALX27" s="961"/>
      <c r="ALY27" s="961"/>
      <c r="ALZ27" s="961"/>
      <c r="AMA27" s="961"/>
      <c r="AMB27" s="961"/>
      <c r="AMC27" s="961"/>
      <c r="AMD27" s="961"/>
      <c r="AME27" s="961"/>
      <c r="AMF27" s="961"/>
      <c r="AMG27" s="961"/>
      <c r="AMH27" s="961"/>
      <c r="AMI27" s="961"/>
      <c r="AMJ27" s="961"/>
      <c r="AMK27" s="961"/>
      <c r="AML27" s="961"/>
      <c r="AMM27" s="961"/>
      <c r="AMN27" s="961"/>
      <c r="AMO27" s="961"/>
      <c r="AMP27" s="961"/>
      <c r="AMQ27" s="961"/>
      <c r="AMR27" s="961"/>
      <c r="AMS27" s="961"/>
      <c r="AMT27" s="961"/>
      <c r="AMU27" s="961"/>
      <c r="AMV27" s="961"/>
      <c r="AMW27" s="961"/>
      <c r="AMX27" s="961"/>
      <c r="AMY27" s="961"/>
      <c r="AMZ27" s="961"/>
      <c r="ANA27" s="961"/>
      <c r="ANB27" s="961"/>
      <c r="ANC27" s="961"/>
      <c r="AND27" s="961"/>
      <c r="ANE27" s="961"/>
      <c r="ANF27" s="961"/>
      <c r="ANG27" s="961"/>
      <c r="ANH27" s="961"/>
      <c r="ANI27" s="961"/>
      <c r="ANJ27" s="961"/>
      <c r="ANK27" s="961"/>
      <c r="ANL27" s="961"/>
      <c r="ANM27" s="961"/>
      <c r="ANN27" s="961"/>
      <c r="ANO27" s="961"/>
      <c r="ANP27" s="961"/>
      <c r="ANQ27" s="961"/>
      <c r="ANR27" s="961"/>
      <c r="ANS27" s="961"/>
      <c r="ANT27" s="961"/>
      <c r="ANU27" s="961"/>
      <c r="ANV27" s="961"/>
      <c r="ANW27" s="961"/>
      <c r="ANX27" s="961"/>
      <c r="ANY27" s="961"/>
      <c r="ANZ27" s="961"/>
      <c r="AOA27" s="961"/>
      <c r="AOB27" s="961"/>
      <c r="AOC27" s="961"/>
      <c r="AOD27" s="961"/>
      <c r="AOE27" s="961"/>
      <c r="AOF27" s="961"/>
      <c r="AOG27" s="961"/>
      <c r="AOH27" s="961"/>
      <c r="AOI27" s="961"/>
      <c r="AOJ27" s="961"/>
      <c r="AOK27" s="961"/>
      <c r="AOL27" s="961"/>
      <c r="AOM27" s="961"/>
      <c r="AON27" s="961"/>
      <c r="AOO27" s="961"/>
      <c r="AOP27" s="961"/>
      <c r="AOQ27" s="961"/>
      <c r="AOR27" s="961"/>
      <c r="AOS27" s="961"/>
      <c r="AOT27" s="961"/>
      <c r="AOU27" s="961"/>
      <c r="AOV27" s="961"/>
      <c r="AOW27" s="961"/>
      <c r="AOX27" s="961"/>
      <c r="AOY27" s="961"/>
      <c r="AOZ27" s="961"/>
      <c r="APA27" s="961"/>
      <c r="APB27" s="961"/>
      <c r="APC27" s="961"/>
      <c r="APD27" s="961"/>
      <c r="APE27" s="961"/>
      <c r="APF27" s="961"/>
      <c r="APG27" s="961"/>
      <c r="APH27" s="961"/>
      <c r="API27" s="961"/>
      <c r="APJ27" s="961"/>
      <c r="APK27" s="961"/>
      <c r="APL27" s="961"/>
      <c r="APM27" s="961"/>
      <c r="APN27" s="961"/>
      <c r="APO27" s="961"/>
      <c r="APP27" s="961"/>
      <c r="APQ27" s="961"/>
      <c r="APR27" s="961"/>
      <c r="APS27" s="961"/>
      <c r="APT27" s="961"/>
      <c r="APU27" s="961"/>
      <c r="APV27" s="961"/>
      <c r="APW27" s="961"/>
      <c r="APX27" s="961"/>
      <c r="APY27" s="961"/>
      <c r="APZ27" s="961"/>
      <c r="AQA27" s="961"/>
      <c r="AQB27" s="961"/>
      <c r="AQC27" s="961"/>
      <c r="AQD27" s="961"/>
      <c r="AQE27" s="961"/>
      <c r="AQF27" s="961"/>
      <c r="AQG27" s="961"/>
      <c r="AQH27" s="961"/>
      <c r="AQI27" s="961"/>
      <c r="AQJ27" s="961"/>
      <c r="AQK27" s="961"/>
      <c r="AQL27" s="961"/>
      <c r="AQM27" s="961"/>
      <c r="AQN27" s="961"/>
      <c r="AQO27" s="961"/>
      <c r="AQP27" s="961"/>
      <c r="AQQ27" s="961"/>
      <c r="AQR27" s="961"/>
      <c r="AQS27" s="961"/>
      <c r="AQT27" s="961"/>
      <c r="AQU27" s="961"/>
      <c r="AQV27" s="961"/>
      <c r="AQW27" s="961"/>
      <c r="AQX27" s="961"/>
      <c r="AQY27" s="961"/>
      <c r="AQZ27" s="961"/>
      <c r="ARA27" s="961"/>
      <c r="ARB27" s="961"/>
      <c r="ARC27" s="961"/>
      <c r="ARD27" s="961"/>
      <c r="ARE27" s="961"/>
      <c r="ARF27" s="961"/>
      <c r="ARG27" s="961"/>
      <c r="ARH27" s="961"/>
      <c r="ARI27" s="961"/>
      <c r="ARJ27" s="961"/>
      <c r="ARK27" s="961"/>
      <c r="ARL27" s="961"/>
      <c r="ARM27" s="961"/>
      <c r="ARN27" s="961"/>
      <c r="ARO27" s="961"/>
      <c r="ARP27" s="961"/>
      <c r="ARQ27" s="961"/>
      <c r="ARR27" s="961"/>
      <c r="ARS27" s="961"/>
      <c r="ART27" s="961"/>
      <c r="ARU27" s="961"/>
      <c r="ARV27" s="961"/>
      <c r="ARW27" s="961"/>
      <c r="ARX27" s="961"/>
      <c r="ARY27" s="961"/>
      <c r="ARZ27" s="961"/>
      <c r="ASA27" s="961"/>
      <c r="ASB27" s="961"/>
      <c r="ASC27" s="961"/>
      <c r="ASD27" s="961"/>
      <c r="ASE27" s="961"/>
      <c r="ASF27" s="961"/>
      <c r="ASG27" s="961"/>
      <c r="ASH27" s="961"/>
      <c r="ASI27" s="961"/>
      <c r="ASJ27" s="961"/>
      <c r="ASK27" s="961"/>
      <c r="ASL27" s="961"/>
      <c r="ASM27" s="961"/>
      <c r="ASN27" s="961"/>
      <c r="ASO27" s="961"/>
      <c r="ASP27" s="961"/>
      <c r="ASQ27" s="961"/>
      <c r="ASR27" s="961"/>
      <c r="ASS27" s="961"/>
      <c r="AST27" s="961"/>
      <c r="ASU27" s="961"/>
      <c r="ASV27" s="961"/>
      <c r="ASW27" s="961"/>
      <c r="ASX27" s="961"/>
      <c r="ASY27" s="961"/>
      <c r="ASZ27" s="961"/>
      <c r="ATA27" s="961"/>
      <c r="ATB27" s="961"/>
      <c r="ATC27" s="961"/>
      <c r="ATD27" s="961"/>
      <c r="ATE27" s="961"/>
      <c r="ATF27" s="961"/>
      <c r="ATG27" s="961"/>
      <c r="ATH27" s="961"/>
      <c r="ATI27" s="961"/>
      <c r="ATJ27" s="961"/>
      <c r="ATK27" s="961"/>
      <c r="ATL27" s="961"/>
      <c r="ATM27" s="961"/>
      <c r="ATN27" s="961"/>
      <c r="ATO27" s="961"/>
      <c r="ATP27" s="961"/>
      <c r="ATQ27" s="961"/>
      <c r="ATR27" s="961"/>
      <c r="ATS27" s="961"/>
      <c r="ATT27" s="961"/>
      <c r="ATU27" s="961"/>
      <c r="ATV27" s="961"/>
      <c r="ATW27" s="961"/>
      <c r="ATX27" s="961"/>
      <c r="ATY27" s="961"/>
      <c r="ATZ27" s="961"/>
      <c r="AUA27" s="961"/>
      <c r="AUB27" s="961"/>
      <c r="AUC27" s="961"/>
      <c r="AUD27" s="961"/>
      <c r="AUE27" s="961"/>
      <c r="AUF27" s="961"/>
      <c r="AUG27" s="961"/>
      <c r="AUH27" s="961"/>
      <c r="AUI27" s="961"/>
      <c r="AUJ27" s="961"/>
      <c r="AUK27" s="961"/>
      <c r="AUL27" s="961"/>
      <c r="AUM27" s="961"/>
      <c r="AUN27" s="961"/>
      <c r="AUO27" s="961"/>
      <c r="AUP27" s="961"/>
      <c r="AUQ27" s="961"/>
      <c r="AUR27" s="961"/>
      <c r="AUS27" s="961"/>
      <c r="AUT27" s="961"/>
      <c r="AUU27" s="961"/>
      <c r="AUV27" s="961"/>
      <c r="AUW27" s="961"/>
      <c r="AUX27" s="961"/>
      <c r="AUY27" s="961"/>
      <c r="AUZ27" s="961"/>
      <c r="AVA27" s="961"/>
      <c r="AVB27" s="961"/>
      <c r="AVC27" s="961"/>
      <c r="AVD27" s="961"/>
      <c r="AVE27" s="961"/>
      <c r="AVF27" s="961"/>
      <c r="AVG27" s="961"/>
      <c r="AVH27" s="961"/>
      <c r="AVI27" s="961"/>
      <c r="AVJ27" s="961"/>
      <c r="AVK27" s="961"/>
      <c r="AVL27" s="961"/>
      <c r="AVM27" s="961"/>
      <c r="AVN27" s="961"/>
      <c r="AVO27" s="961"/>
      <c r="AVP27" s="961"/>
      <c r="AVQ27" s="961"/>
      <c r="AVR27" s="961"/>
      <c r="AVS27" s="961"/>
      <c r="AVT27" s="961"/>
      <c r="AVU27" s="961"/>
      <c r="AVV27" s="961"/>
      <c r="AVW27" s="961"/>
      <c r="AVX27" s="961"/>
      <c r="AVY27" s="961"/>
      <c r="AVZ27" s="961"/>
      <c r="AWA27" s="961"/>
      <c r="AWB27" s="961"/>
      <c r="AWC27" s="961"/>
      <c r="AWD27" s="961"/>
      <c r="AWE27" s="961"/>
      <c r="AWF27" s="961"/>
      <c r="AWG27" s="961"/>
      <c r="AWH27" s="961"/>
      <c r="AWI27" s="961"/>
      <c r="AWJ27" s="961"/>
      <c r="AWK27" s="961"/>
      <c r="AWL27" s="961"/>
      <c r="AWM27" s="961"/>
      <c r="AWN27" s="961"/>
      <c r="AWO27" s="961"/>
      <c r="AWP27" s="961"/>
      <c r="AWQ27" s="961"/>
      <c r="AWR27" s="961"/>
      <c r="AWS27" s="961"/>
      <c r="AWT27" s="961"/>
      <c r="AWU27" s="961"/>
      <c r="AWV27" s="961"/>
      <c r="AWW27" s="961"/>
      <c r="AWX27" s="961"/>
      <c r="AWY27" s="961"/>
      <c r="AWZ27" s="961"/>
      <c r="AXA27" s="961"/>
      <c r="AXB27" s="961"/>
      <c r="AXC27" s="961"/>
      <c r="AXD27" s="961"/>
      <c r="AXE27" s="961"/>
      <c r="AXF27" s="961"/>
      <c r="AXG27" s="961"/>
      <c r="AXH27" s="961"/>
      <c r="AXI27" s="961"/>
      <c r="AXJ27" s="961"/>
      <c r="AXK27" s="961"/>
      <c r="AXL27" s="961"/>
      <c r="AXM27" s="961"/>
      <c r="AXN27" s="961"/>
      <c r="AXO27" s="961"/>
      <c r="AXP27" s="961"/>
      <c r="AXQ27" s="961"/>
      <c r="AXR27" s="961"/>
      <c r="AXS27" s="961"/>
      <c r="AXT27" s="961"/>
      <c r="AXU27" s="961"/>
      <c r="AXV27" s="961"/>
      <c r="AXW27" s="961"/>
      <c r="AXX27" s="961"/>
      <c r="AXY27" s="961"/>
      <c r="AXZ27" s="961"/>
      <c r="AYA27" s="961"/>
      <c r="AYB27" s="961"/>
      <c r="AYC27" s="961"/>
      <c r="AYD27" s="961"/>
      <c r="AYE27" s="961"/>
      <c r="AYF27" s="961"/>
      <c r="AYG27" s="961"/>
      <c r="AYH27" s="961"/>
      <c r="AYI27" s="961"/>
      <c r="AYJ27" s="961"/>
      <c r="AYK27" s="961"/>
      <c r="AYL27" s="961"/>
      <c r="AYM27" s="961"/>
      <c r="AYN27" s="961"/>
      <c r="AYO27" s="961"/>
      <c r="AYP27" s="961"/>
      <c r="AYQ27" s="961"/>
      <c r="AYR27" s="961"/>
      <c r="AYS27" s="961"/>
      <c r="AYT27" s="961"/>
      <c r="AYU27" s="961"/>
      <c r="AYV27" s="961"/>
      <c r="AYW27" s="961"/>
      <c r="AYX27" s="961"/>
      <c r="AYY27" s="961"/>
      <c r="AYZ27" s="961"/>
      <c r="AZA27" s="961"/>
      <c r="AZB27" s="961"/>
      <c r="AZC27" s="961"/>
      <c r="AZD27" s="961"/>
      <c r="AZE27" s="961"/>
      <c r="AZF27" s="961"/>
      <c r="AZG27" s="961"/>
      <c r="AZH27" s="961"/>
      <c r="AZI27" s="961"/>
      <c r="AZJ27" s="961"/>
      <c r="AZK27" s="961"/>
      <c r="AZL27" s="961"/>
      <c r="AZM27" s="961"/>
      <c r="AZN27" s="961"/>
      <c r="AZO27" s="961"/>
      <c r="AZP27" s="961"/>
      <c r="AZQ27" s="961"/>
      <c r="AZR27" s="961"/>
      <c r="AZS27" s="961"/>
      <c r="AZT27" s="961"/>
      <c r="AZU27" s="961"/>
      <c r="AZV27" s="961"/>
      <c r="AZW27" s="961"/>
      <c r="AZX27" s="961"/>
      <c r="AZY27" s="961"/>
      <c r="AZZ27" s="961"/>
      <c r="BAA27" s="961"/>
      <c r="BAB27" s="961"/>
      <c r="BAC27" s="961"/>
      <c r="BAD27" s="961"/>
      <c r="BAE27" s="961"/>
      <c r="BAF27" s="961"/>
      <c r="BAG27" s="961"/>
      <c r="BAH27" s="961"/>
      <c r="BAI27" s="961"/>
      <c r="BAJ27" s="961"/>
      <c r="BAK27" s="961"/>
      <c r="BAL27" s="961"/>
      <c r="BAM27" s="961"/>
      <c r="BAN27" s="961"/>
      <c r="BAO27" s="961"/>
      <c r="BAP27" s="961"/>
      <c r="BAQ27" s="961"/>
      <c r="BAR27" s="961"/>
      <c r="BAS27" s="961"/>
      <c r="BAT27" s="961"/>
      <c r="BAU27" s="961"/>
      <c r="BAV27" s="961"/>
      <c r="BAW27" s="961"/>
      <c r="BAX27" s="961"/>
      <c r="BAY27" s="961"/>
      <c r="BAZ27" s="961"/>
      <c r="BBA27" s="961"/>
      <c r="BBB27" s="961"/>
      <c r="BBC27" s="961"/>
      <c r="BBD27" s="961"/>
      <c r="BBE27" s="961"/>
      <c r="BBF27" s="961"/>
      <c r="BBG27" s="961"/>
      <c r="BBH27" s="961"/>
      <c r="BBI27" s="961"/>
      <c r="BBJ27" s="961"/>
      <c r="BBK27" s="961"/>
      <c r="BBL27" s="961"/>
      <c r="BBM27" s="961"/>
      <c r="BBN27" s="961"/>
      <c r="BBO27" s="961"/>
      <c r="BBP27" s="961"/>
      <c r="BBQ27" s="961"/>
      <c r="BBR27" s="961"/>
      <c r="BBS27" s="961"/>
      <c r="BBT27" s="961"/>
      <c r="BBU27" s="961"/>
      <c r="BBV27" s="961"/>
      <c r="BBW27" s="961"/>
      <c r="BBX27" s="961"/>
      <c r="BBY27" s="961"/>
      <c r="BBZ27" s="961"/>
      <c r="BCA27" s="961"/>
      <c r="BCB27" s="961"/>
      <c r="BCC27" s="961"/>
      <c r="BCD27" s="961"/>
      <c r="BCE27" s="961"/>
      <c r="BCF27" s="961"/>
      <c r="BCG27" s="961"/>
      <c r="BCH27" s="961"/>
      <c r="BCI27" s="961"/>
      <c r="BCJ27" s="961"/>
      <c r="BCK27" s="961"/>
      <c r="BCL27" s="961"/>
      <c r="BCM27" s="961"/>
      <c r="BCN27" s="961"/>
      <c r="BCO27" s="961"/>
      <c r="BCP27" s="961"/>
      <c r="BCQ27" s="961"/>
      <c r="BCR27" s="961"/>
      <c r="BCS27" s="961"/>
      <c r="BCT27" s="961"/>
      <c r="BCU27" s="961"/>
      <c r="BCV27" s="961"/>
      <c r="BCW27" s="961"/>
      <c r="BCX27" s="961"/>
      <c r="BCY27" s="961"/>
      <c r="BCZ27" s="961"/>
      <c r="BDA27" s="961"/>
      <c r="BDB27" s="961"/>
      <c r="BDC27" s="961"/>
      <c r="BDD27" s="961"/>
      <c r="BDE27" s="961"/>
      <c r="BDF27" s="961"/>
      <c r="BDG27" s="961"/>
      <c r="BDH27" s="961"/>
      <c r="BDI27" s="961"/>
      <c r="BDJ27" s="961"/>
      <c r="BDK27" s="961"/>
      <c r="BDL27" s="961"/>
      <c r="BDM27" s="961"/>
      <c r="BDN27" s="961"/>
      <c r="BDO27" s="961"/>
      <c r="BDP27" s="961"/>
      <c r="BDQ27" s="961"/>
      <c r="BDR27" s="961"/>
      <c r="BDS27" s="961"/>
      <c r="BDT27" s="961"/>
      <c r="BDU27" s="961"/>
      <c r="BDV27" s="961"/>
      <c r="BDW27" s="961"/>
      <c r="BDX27" s="961"/>
      <c r="BDY27" s="961"/>
      <c r="BDZ27" s="961"/>
      <c r="BEA27" s="961"/>
      <c r="BEB27" s="961"/>
      <c r="BEC27" s="961"/>
      <c r="BED27" s="961"/>
      <c r="BEE27" s="961"/>
      <c r="BEF27" s="961"/>
      <c r="BEG27" s="961"/>
      <c r="BEH27" s="961"/>
      <c r="BEI27" s="961"/>
      <c r="BEJ27" s="961"/>
      <c r="BEK27" s="961"/>
      <c r="BEL27" s="961"/>
      <c r="BEM27" s="961"/>
      <c r="BEN27" s="961"/>
      <c r="BEO27" s="961"/>
      <c r="BEP27" s="961"/>
      <c r="BEQ27" s="961"/>
      <c r="BER27" s="961"/>
      <c r="BES27" s="961"/>
      <c r="BET27" s="961"/>
      <c r="BEU27" s="961"/>
      <c r="BEV27" s="961"/>
      <c r="BEW27" s="961"/>
      <c r="BEX27" s="961"/>
      <c r="BEY27" s="961"/>
      <c r="BEZ27" s="961"/>
      <c r="BFA27" s="961"/>
      <c r="BFB27" s="961"/>
      <c r="BFC27" s="961"/>
      <c r="BFD27" s="961"/>
      <c r="BFE27" s="961"/>
      <c r="BFF27" s="961"/>
      <c r="BFG27" s="961"/>
      <c r="BFH27" s="961"/>
      <c r="BFI27" s="961"/>
      <c r="BFJ27" s="961"/>
      <c r="BFK27" s="961"/>
      <c r="BFL27" s="961"/>
      <c r="BFM27" s="961"/>
      <c r="BFN27" s="961"/>
      <c r="BFO27" s="961"/>
      <c r="BFP27" s="961"/>
      <c r="BFQ27" s="961"/>
      <c r="BFR27" s="961"/>
      <c r="BFS27" s="961"/>
      <c r="BFT27" s="961"/>
      <c r="BFU27" s="961"/>
      <c r="BFV27" s="961"/>
      <c r="BFW27" s="961"/>
      <c r="BFX27" s="961"/>
      <c r="BFY27" s="961"/>
      <c r="BFZ27" s="961"/>
      <c r="BGA27" s="961"/>
      <c r="BGB27" s="961"/>
      <c r="BGC27" s="961"/>
      <c r="BGD27" s="961"/>
      <c r="BGE27" s="961"/>
      <c r="BGF27" s="961"/>
      <c r="BGG27" s="961"/>
      <c r="BGH27" s="961"/>
      <c r="BGI27" s="961"/>
      <c r="BGJ27" s="961"/>
      <c r="BGK27" s="961"/>
      <c r="BGL27" s="961"/>
      <c r="BGM27" s="961"/>
      <c r="BGN27" s="961"/>
      <c r="BGO27" s="961"/>
      <c r="BGP27" s="961"/>
      <c r="BGQ27" s="961"/>
      <c r="BGR27" s="961"/>
      <c r="BGS27" s="961"/>
      <c r="BGT27" s="961"/>
      <c r="BGU27" s="961"/>
      <c r="BGV27" s="961"/>
      <c r="BGW27" s="961"/>
      <c r="BGX27" s="961"/>
      <c r="BGY27" s="961"/>
      <c r="BGZ27" s="961"/>
      <c r="BHA27" s="961"/>
      <c r="BHB27" s="961"/>
      <c r="BHC27" s="961"/>
      <c r="BHD27" s="961"/>
      <c r="BHE27" s="961"/>
      <c r="BHF27" s="961"/>
      <c r="BHG27" s="961"/>
      <c r="BHH27" s="961"/>
      <c r="BHI27" s="961"/>
      <c r="BHJ27" s="961"/>
      <c r="BHK27" s="961"/>
      <c r="BHL27" s="961"/>
      <c r="BHM27" s="961"/>
      <c r="BHN27" s="961"/>
      <c r="BHO27" s="961"/>
      <c r="BHP27" s="961"/>
      <c r="BHQ27" s="961"/>
      <c r="BHR27" s="961"/>
      <c r="BHS27" s="961"/>
      <c r="BHT27" s="961"/>
      <c r="BHU27" s="961"/>
      <c r="BHV27" s="961"/>
      <c r="BHW27" s="961"/>
      <c r="BHX27" s="961"/>
      <c r="BHY27" s="961"/>
      <c r="BHZ27" s="961"/>
      <c r="BIA27" s="961"/>
      <c r="BIB27" s="961"/>
      <c r="BIC27" s="961"/>
      <c r="BID27" s="961"/>
      <c r="BIE27" s="961"/>
      <c r="BIF27" s="961"/>
      <c r="BIG27" s="961"/>
      <c r="BIH27" s="961"/>
      <c r="BII27" s="961"/>
      <c r="BIJ27" s="961"/>
      <c r="BIK27" s="961"/>
      <c r="BIL27" s="961"/>
      <c r="BIM27" s="961"/>
      <c r="BIN27" s="961"/>
      <c r="BIO27" s="961"/>
      <c r="BIP27" s="961"/>
      <c r="BIQ27" s="961"/>
      <c r="BIR27" s="961"/>
      <c r="BIS27" s="961"/>
      <c r="BIT27" s="961"/>
      <c r="BIU27" s="961"/>
      <c r="BIV27" s="961"/>
      <c r="BIW27" s="961"/>
      <c r="BIX27" s="961"/>
      <c r="BIY27" s="961"/>
      <c r="BIZ27" s="961"/>
      <c r="BJA27" s="961"/>
      <c r="BJB27" s="961"/>
      <c r="BJC27" s="961"/>
      <c r="BJD27" s="961"/>
      <c r="BJE27" s="961"/>
      <c r="BJF27" s="961"/>
      <c r="BJG27" s="961"/>
      <c r="BJH27" s="961"/>
      <c r="BJI27" s="961"/>
      <c r="BJJ27" s="961"/>
      <c r="BJK27" s="961"/>
      <c r="BJL27" s="961"/>
      <c r="BJM27" s="961"/>
      <c r="BJN27" s="961"/>
      <c r="BJO27" s="961"/>
      <c r="BJP27" s="961"/>
      <c r="BJQ27" s="961"/>
      <c r="BJR27" s="961"/>
      <c r="BJS27" s="961"/>
      <c r="BJT27" s="961"/>
      <c r="BJU27" s="961"/>
      <c r="BJV27" s="961"/>
      <c r="BJW27" s="961"/>
      <c r="BJX27" s="961"/>
      <c r="BJY27" s="961"/>
      <c r="BJZ27" s="961"/>
      <c r="BKA27" s="961"/>
      <c r="BKB27" s="961"/>
      <c r="BKC27" s="961"/>
      <c r="BKD27" s="961"/>
      <c r="BKE27" s="961"/>
      <c r="BKF27" s="961"/>
      <c r="BKG27" s="961"/>
      <c r="BKH27" s="961"/>
      <c r="BKI27" s="961"/>
      <c r="BKJ27" s="961"/>
      <c r="BKK27" s="961"/>
      <c r="BKL27" s="961"/>
      <c r="BKM27" s="961"/>
      <c r="BKN27" s="961"/>
      <c r="BKO27" s="961"/>
      <c r="BKP27" s="961"/>
      <c r="BKQ27" s="961"/>
      <c r="BKR27" s="961"/>
      <c r="BKS27" s="961"/>
      <c r="BKT27" s="961"/>
      <c r="BKU27" s="961"/>
      <c r="BKV27" s="961"/>
      <c r="BKW27" s="961"/>
      <c r="BKX27" s="961"/>
      <c r="BKY27" s="961"/>
      <c r="BKZ27" s="961"/>
      <c r="BLA27" s="961"/>
      <c r="BLB27" s="961"/>
      <c r="BLC27" s="961"/>
      <c r="BLD27" s="961"/>
      <c r="BLE27" s="961"/>
      <c r="BLF27" s="961"/>
      <c r="BLG27" s="961"/>
      <c r="BLH27" s="961"/>
      <c r="BLI27" s="961"/>
      <c r="BLJ27" s="961"/>
      <c r="BLK27" s="961"/>
      <c r="BLL27" s="961"/>
      <c r="BLM27" s="961"/>
      <c r="BLN27" s="961"/>
      <c r="BLO27" s="961"/>
      <c r="BLP27" s="961"/>
      <c r="BLQ27" s="961"/>
      <c r="BLR27" s="961"/>
      <c r="BLS27" s="961"/>
      <c r="BLT27" s="961"/>
      <c r="BLU27" s="961"/>
      <c r="BLV27" s="961"/>
      <c r="BLW27" s="961"/>
      <c r="BLX27" s="961"/>
      <c r="BLY27" s="961"/>
      <c r="BLZ27" s="961"/>
      <c r="BMA27" s="961"/>
      <c r="BMB27" s="961"/>
      <c r="BMC27" s="961"/>
      <c r="BMD27" s="961"/>
      <c r="BME27" s="961"/>
      <c r="BMF27" s="961"/>
      <c r="BMG27" s="961"/>
      <c r="BMH27" s="961"/>
      <c r="BMI27" s="961"/>
      <c r="BMJ27" s="961"/>
      <c r="BMK27" s="961"/>
      <c r="BML27" s="961"/>
      <c r="BMM27" s="961"/>
      <c r="BMN27" s="961"/>
      <c r="BMO27" s="961"/>
      <c r="BMP27" s="961"/>
      <c r="BMQ27" s="961"/>
      <c r="BMR27" s="961"/>
      <c r="BMS27" s="961"/>
      <c r="BMT27" s="961"/>
      <c r="BMU27" s="961"/>
      <c r="BMV27" s="961"/>
      <c r="BMW27" s="961"/>
      <c r="BMX27" s="961"/>
      <c r="BMY27" s="961"/>
      <c r="BMZ27" s="961"/>
      <c r="BNA27" s="961"/>
      <c r="BNB27" s="961"/>
      <c r="BNC27" s="961"/>
      <c r="BND27" s="961"/>
      <c r="BNE27" s="961"/>
      <c r="BNF27" s="961"/>
      <c r="BNG27" s="961"/>
      <c r="BNH27" s="961"/>
      <c r="BNI27" s="961"/>
      <c r="BNJ27" s="961"/>
      <c r="BNK27" s="961"/>
      <c r="BNL27" s="961"/>
      <c r="BNM27" s="961"/>
      <c r="BNN27" s="961"/>
      <c r="BNO27" s="961"/>
      <c r="BNP27" s="961"/>
      <c r="BNQ27" s="961"/>
      <c r="BNR27" s="961"/>
      <c r="BNS27" s="961"/>
      <c r="BNT27" s="961"/>
      <c r="BNU27" s="961"/>
      <c r="BNV27" s="961"/>
      <c r="BNW27" s="961"/>
      <c r="BNX27" s="961"/>
      <c r="BNY27" s="961"/>
      <c r="BNZ27" s="961"/>
      <c r="BOA27" s="961"/>
      <c r="BOB27" s="961"/>
      <c r="BOC27" s="961"/>
      <c r="BOD27" s="961"/>
      <c r="BOE27" s="961"/>
      <c r="BOF27" s="961"/>
      <c r="BOG27" s="961"/>
      <c r="BOH27" s="961"/>
      <c r="BOI27" s="961"/>
      <c r="BOJ27" s="961"/>
      <c r="BOK27" s="961"/>
      <c r="BOL27" s="961"/>
      <c r="BOM27" s="961"/>
      <c r="BON27" s="961"/>
      <c r="BOO27" s="961"/>
      <c r="BOP27" s="961"/>
      <c r="BOQ27" s="961"/>
      <c r="BOR27" s="961"/>
      <c r="BOS27" s="961"/>
      <c r="BOT27" s="961"/>
      <c r="BOU27" s="961"/>
      <c r="BOV27" s="961"/>
      <c r="BOW27" s="961"/>
      <c r="BOX27" s="961"/>
      <c r="BOY27" s="961"/>
      <c r="BOZ27" s="961"/>
      <c r="BPA27" s="961"/>
      <c r="BPB27" s="961"/>
      <c r="BPC27" s="961"/>
      <c r="BPD27" s="961"/>
      <c r="BPE27" s="961"/>
      <c r="BPF27" s="961"/>
      <c r="BPG27" s="961"/>
      <c r="BPH27" s="961"/>
      <c r="BPI27" s="961"/>
      <c r="BPJ27" s="961"/>
      <c r="BPK27" s="961"/>
      <c r="BPL27" s="961"/>
      <c r="BPM27" s="961"/>
      <c r="BPN27" s="961"/>
      <c r="BPO27" s="961"/>
      <c r="BPP27" s="961"/>
      <c r="BPQ27" s="961"/>
      <c r="BPR27" s="961"/>
      <c r="BPS27" s="961"/>
      <c r="BPT27" s="961"/>
      <c r="BPU27" s="961"/>
      <c r="BPV27" s="961"/>
      <c r="BPW27" s="961"/>
      <c r="BPX27" s="961"/>
      <c r="BPY27" s="961"/>
      <c r="BPZ27" s="961"/>
      <c r="BQA27" s="961"/>
      <c r="BQB27" s="961"/>
      <c r="BQC27" s="961"/>
      <c r="BQD27" s="961"/>
      <c r="BQE27" s="961"/>
      <c r="BQF27" s="961"/>
      <c r="BQG27" s="961"/>
      <c r="BQH27" s="961"/>
      <c r="BQI27" s="961"/>
      <c r="BQJ27" s="961"/>
      <c r="BQK27" s="961"/>
      <c r="BQL27" s="961"/>
      <c r="BQM27" s="961"/>
      <c r="BQN27" s="961"/>
      <c r="BQO27" s="961"/>
      <c r="BQP27" s="961"/>
      <c r="BQQ27" s="961"/>
      <c r="BQR27" s="961"/>
      <c r="BQS27" s="961"/>
      <c r="BQT27" s="961"/>
      <c r="BQU27" s="961"/>
      <c r="BQV27" s="961"/>
      <c r="BQW27" s="961"/>
      <c r="BQX27" s="961"/>
      <c r="BQY27" s="961"/>
      <c r="BQZ27" s="961"/>
      <c r="BRA27" s="961"/>
      <c r="BRB27" s="961"/>
      <c r="BRC27" s="961"/>
      <c r="BRD27" s="961"/>
      <c r="BRE27" s="961"/>
      <c r="BRF27" s="961"/>
      <c r="BRG27" s="961"/>
      <c r="BRH27" s="961"/>
      <c r="BRI27" s="961"/>
      <c r="BRJ27" s="961"/>
      <c r="BRK27" s="961"/>
      <c r="BRL27" s="961"/>
      <c r="BRM27" s="961"/>
      <c r="BRN27" s="961"/>
      <c r="BRO27" s="961"/>
      <c r="BRP27" s="961"/>
      <c r="BRQ27" s="961"/>
      <c r="BRR27" s="961"/>
      <c r="BRS27" s="961"/>
      <c r="BRT27" s="961"/>
      <c r="BRU27" s="961"/>
      <c r="BRV27" s="961"/>
      <c r="BRW27" s="961"/>
      <c r="BRX27" s="961"/>
      <c r="BRY27" s="961"/>
      <c r="BRZ27" s="961"/>
      <c r="BSA27" s="961"/>
      <c r="BSB27" s="961"/>
      <c r="BSC27" s="961"/>
      <c r="BSD27" s="961"/>
      <c r="BSE27" s="961"/>
      <c r="BSF27" s="961"/>
      <c r="BSG27" s="961"/>
      <c r="BSH27" s="961"/>
      <c r="BSI27" s="961"/>
      <c r="BSJ27" s="961"/>
      <c r="BSK27" s="961"/>
      <c r="BSL27" s="961"/>
      <c r="BSM27" s="961"/>
      <c r="BSN27" s="961"/>
      <c r="BSO27" s="961"/>
      <c r="BSP27" s="961"/>
      <c r="BSQ27" s="961"/>
      <c r="BSR27" s="961"/>
      <c r="BSS27" s="961"/>
      <c r="BST27" s="961"/>
      <c r="BSU27" s="961"/>
      <c r="BSV27" s="961"/>
      <c r="BSW27" s="961"/>
      <c r="BSX27" s="961"/>
      <c r="BSY27" s="961"/>
      <c r="BSZ27" s="961"/>
      <c r="BTA27" s="961"/>
      <c r="BTB27" s="961"/>
      <c r="BTC27" s="961"/>
      <c r="BTD27" s="961"/>
      <c r="BTE27" s="961"/>
      <c r="BTF27" s="961"/>
      <c r="BTG27" s="961"/>
      <c r="BTH27" s="961"/>
      <c r="BTI27" s="961"/>
      <c r="BTJ27" s="961"/>
      <c r="BTK27" s="961"/>
      <c r="BTL27" s="961"/>
      <c r="BTM27" s="961"/>
      <c r="BTN27" s="961"/>
      <c r="BTO27" s="961"/>
      <c r="BTP27" s="961"/>
      <c r="BTQ27" s="961"/>
      <c r="BTR27" s="961"/>
      <c r="BTS27" s="961"/>
      <c r="BTT27" s="961"/>
      <c r="BTU27" s="961"/>
      <c r="BTV27" s="961"/>
      <c r="BTW27" s="961"/>
      <c r="BTX27" s="961"/>
      <c r="BTY27" s="961"/>
      <c r="BTZ27" s="961"/>
      <c r="BUA27" s="961"/>
      <c r="BUB27" s="961"/>
      <c r="BUC27" s="961"/>
      <c r="BUD27" s="961"/>
      <c r="BUE27" s="961"/>
      <c r="BUF27" s="961"/>
      <c r="BUG27" s="961"/>
      <c r="BUH27" s="961"/>
      <c r="BUI27" s="961"/>
      <c r="BUJ27" s="961"/>
      <c r="BUK27" s="961"/>
      <c r="BUL27" s="961"/>
      <c r="BUM27" s="961"/>
      <c r="BUN27" s="961"/>
      <c r="BUO27" s="961"/>
      <c r="BUP27" s="961"/>
      <c r="BUQ27" s="961"/>
      <c r="BUR27" s="961"/>
      <c r="BUS27" s="961"/>
      <c r="BUT27" s="961"/>
      <c r="BUU27" s="961"/>
      <c r="BUV27" s="961"/>
      <c r="BUW27" s="961"/>
      <c r="BUX27" s="961"/>
      <c r="BUY27" s="961"/>
      <c r="BUZ27" s="961"/>
      <c r="BVA27" s="961"/>
      <c r="BVB27" s="961"/>
      <c r="BVC27" s="961"/>
      <c r="BVD27" s="961"/>
      <c r="BVE27" s="961"/>
      <c r="BVF27" s="961"/>
      <c r="BVG27" s="961"/>
      <c r="BVH27" s="961"/>
      <c r="BVI27" s="961"/>
      <c r="BVJ27" s="961"/>
      <c r="BVK27" s="961"/>
      <c r="BVL27" s="961"/>
      <c r="BVM27" s="961"/>
      <c r="BVN27" s="961"/>
      <c r="BVO27" s="961"/>
      <c r="BVP27" s="961"/>
      <c r="BVQ27" s="961"/>
      <c r="BVR27" s="961"/>
      <c r="BVS27" s="961"/>
      <c r="BVT27" s="961"/>
      <c r="BVU27" s="961"/>
      <c r="BVV27" s="961"/>
      <c r="BVW27" s="961"/>
      <c r="BVX27" s="961"/>
      <c r="BVY27" s="961"/>
      <c r="BVZ27" s="961"/>
      <c r="BWA27" s="961"/>
      <c r="BWB27" s="961"/>
      <c r="BWC27" s="961"/>
      <c r="BWD27" s="961"/>
      <c r="BWE27" s="961"/>
      <c r="BWF27" s="961"/>
      <c r="BWG27" s="961"/>
      <c r="BWH27" s="961"/>
      <c r="BWI27" s="961"/>
      <c r="BWJ27" s="961"/>
      <c r="BWK27" s="961"/>
      <c r="BWL27" s="961"/>
      <c r="BWM27" s="961"/>
      <c r="BWN27" s="961"/>
      <c r="BWO27" s="961"/>
      <c r="BWP27" s="961"/>
      <c r="BWQ27" s="961"/>
      <c r="BWR27" s="961"/>
      <c r="BWS27" s="961"/>
      <c r="BWT27" s="961"/>
      <c r="BWU27" s="961"/>
      <c r="BWV27" s="961"/>
      <c r="BWW27" s="961"/>
      <c r="BWX27" s="961"/>
      <c r="BWY27" s="961"/>
      <c r="BWZ27" s="961"/>
      <c r="BXA27" s="961"/>
      <c r="BXB27" s="961"/>
      <c r="BXC27" s="961"/>
      <c r="BXD27" s="961"/>
      <c r="BXE27" s="961"/>
      <c r="BXF27" s="961"/>
      <c r="BXG27" s="961"/>
      <c r="BXH27" s="961"/>
      <c r="BXI27" s="961"/>
      <c r="BXJ27" s="961"/>
      <c r="BXK27" s="961"/>
      <c r="BXL27" s="961"/>
      <c r="BXM27" s="961"/>
      <c r="BXN27" s="961"/>
      <c r="BXO27" s="961"/>
      <c r="BXP27" s="961"/>
      <c r="BXQ27" s="961"/>
      <c r="BXR27" s="961"/>
      <c r="BXS27" s="961"/>
      <c r="BXT27" s="961"/>
      <c r="BXU27" s="961"/>
      <c r="BXV27" s="961"/>
      <c r="BXW27" s="961"/>
      <c r="BXX27" s="961"/>
      <c r="BXY27" s="961"/>
      <c r="BXZ27" s="961"/>
      <c r="BYA27" s="961"/>
      <c r="BYB27" s="961"/>
      <c r="BYC27" s="961"/>
      <c r="BYD27" s="961"/>
      <c r="BYE27" s="961"/>
      <c r="BYF27" s="961"/>
      <c r="BYG27" s="961"/>
      <c r="BYH27" s="961"/>
      <c r="BYI27" s="961"/>
      <c r="BYJ27" s="961"/>
      <c r="BYK27" s="961"/>
      <c r="BYL27" s="961"/>
      <c r="BYM27" s="961"/>
      <c r="BYN27" s="961"/>
      <c r="BYO27" s="961"/>
      <c r="BYP27" s="961"/>
      <c r="BYQ27" s="961"/>
      <c r="BYR27" s="961"/>
      <c r="BYS27" s="961"/>
      <c r="BYT27" s="961"/>
      <c r="BYU27" s="961"/>
      <c r="BYV27" s="961"/>
      <c r="BYW27" s="961"/>
      <c r="BYX27" s="961"/>
      <c r="BYY27" s="961"/>
      <c r="BYZ27" s="961"/>
      <c r="BZA27" s="961"/>
      <c r="BZB27" s="961"/>
      <c r="BZC27" s="961"/>
      <c r="BZD27" s="961"/>
      <c r="BZE27" s="961"/>
      <c r="BZF27" s="961"/>
      <c r="BZG27" s="961"/>
      <c r="BZH27" s="961"/>
      <c r="BZI27" s="961"/>
      <c r="BZJ27" s="961"/>
      <c r="BZK27" s="961"/>
      <c r="BZL27" s="961"/>
      <c r="BZM27" s="961"/>
      <c r="BZN27" s="961"/>
      <c r="BZO27" s="961"/>
      <c r="BZP27" s="961"/>
      <c r="BZQ27" s="961"/>
      <c r="BZR27" s="961"/>
      <c r="BZS27" s="961"/>
      <c r="BZT27" s="961"/>
      <c r="BZU27" s="961"/>
      <c r="BZV27" s="961"/>
      <c r="BZW27" s="961"/>
      <c r="BZX27" s="961"/>
      <c r="BZY27" s="961"/>
      <c r="BZZ27" s="961"/>
      <c r="CAA27" s="961"/>
      <c r="CAB27" s="961"/>
      <c r="CAC27" s="961"/>
      <c r="CAD27" s="961"/>
      <c r="CAE27" s="961"/>
      <c r="CAF27" s="961"/>
      <c r="CAG27" s="961"/>
      <c r="CAH27" s="961"/>
      <c r="CAI27" s="961"/>
      <c r="CAJ27" s="961"/>
      <c r="CAK27" s="961"/>
      <c r="CAL27" s="961"/>
      <c r="CAM27" s="961"/>
      <c r="CAN27" s="961"/>
      <c r="CAO27" s="961"/>
      <c r="CAP27" s="961"/>
      <c r="CAQ27" s="961"/>
      <c r="CAR27" s="961"/>
      <c r="CAS27" s="961"/>
      <c r="CAT27" s="961"/>
      <c r="CAU27" s="961"/>
      <c r="CAV27" s="961"/>
      <c r="CAW27" s="961"/>
      <c r="CAX27" s="961"/>
      <c r="CAY27" s="961"/>
      <c r="CAZ27" s="961"/>
      <c r="CBA27" s="961"/>
      <c r="CBB27" s="961"/>
      <c r="CBC27" s="961"/>
      <c r="CBD27" s="961"/>
      <c r="CBE27" s="961"/>
      <c r="CBF27" s="961"/>
      <c r="CBG27" s="961"/>
      <c r="CBH27" s="961"/>
      <c r="CBI27" s="961"/>
      <c r="CBJ27" s="961"/>
      <c r="CBK27" s="961"/>
      <c r="CBL27" s="961"/>
      <c r="CBM27" s="961"/>
      <c r="CBN27" s="961"/>
      <c r="CBO27" s="961"/>
      <c r="CBP27" s="961"/>
      <c r="CBQ27" s="961"/>
      <c r="CBR27" s="961"/>
      <c r="CBS27" s="961"/>
      <c r="CBT27" s="961"/>
      <c r="CBU27" s="961"/>
      <c r="CBV27" s="961"/>
      <c r="CBW27" s="961"/>
      <c r="CBX27" s="961"/>
      <c r="CBY27" s="961"/>
      <c r="CBZ27" s="961"/>
      <c r="CCA27" s="961"/>
      <c r="CCB27" s="961"/>
      <c r="CCC27" s="961"/>
      <c r="CCD27" s="961"/>
      <c r="CCE27" s="961"/>
      <c r="CCF27" s="961"/>
      <c r="CCG27" s="961"/>
      <c r="CCH27" s="961"/>
      <c r="CCI27" s="961"/>
      <c r="CCJ27" s="961"/>
      <c r="CCK27" s="961"/>
      <c r="CCL27" s="961"/>
      <c r="CCM27" s="961"/>
      <c r="CCN27" s="961"/>
      <c r="CCO27" s="961"/>
      <c r="CCP27" s="961"/>
      <c r="CCQ27" s="961"/>
      <c r="CCR27" s="961"/>
      <c r="CCS27" s="961"/>
      <c r="CCT27" s="961"/>
      <c r="CCU27" s="961"/>
      <c r="CCV27" s="961"/>
      <c r="CCW27" s="961"/>
      <c r="CCX27" s="961"/>
      <c r="CCY27" s="961"/>
      <c r="CCZ27" s="961"/>
      <c r="CDA27" s="961"/>
      <c r="CDB27" s="961"/>
      <c r="CDC27" s="961"/>
      <c r="CDD27" s="961"/>
      <c r="CDE27" s="961"/>
      <c r="CDF27" s="961"/>
      <c r="CDG27" s="961"/>
      <c r="CDH27" s="961"/>
      <c r="CDI27" s="961"/>
      <c r="CDJ27" s="961"/>
      <c r="CDK27" s="961"/>
      <c r="CDL27" s="961"/>
      <c r="CDM27" s="961"/>
      <c r="CDN27" s="961"/>
      <c r="CDO27" s="961"/>
      <c r="CDP27" s="961"/>
      <c r="CDQ27" s="961"/>
      <c r="CDR27" s="961"/>
      <c r="CDS27" s="961"/>
      <c r="CDT27" s="961"/>
      <c r="CDU27" s="961"/>
      <c r="CDV27" s="961"/>
      <c r="CDW27" s="961"/>
      <c r="CDX27" s="961"/>
      <c r="CDY27" s="961"/>
      <c r="CDZ27" s="961"/>
      <c r="CEA27" s="961"/>
      <c r="CEB27" s="961"/>
      <c r="CEC27" s="961"/>
      <c r="CED27" s="961"/>
      <c r="CEE27" s="961"/>
      <c r="CEF27" s="961"/>
      <c r="CEG27" s="961"/>
      <c r="CEH27" s="961"/>
      <c r="CEI27" s="961"/>
      <c r="CEJ27" s="961"/>
      <c r="CEK27" s="961"/>
      <c r="CEL27" s="961"/>
      <c r="CEM27" s="961"/>
      <c r="CEN27" s="961"/>
      <c r="CEO27" s="961"/>
      <c r="CEP27" s="961"/>
      <c r="CEQ27" s="961"/>
      <c r="CER27" s="961"/>
      <c r="CES27" s="961"/>
      <c r="CET27" s="961"/>
      <c r="CEU27" s="961"/>
      <c r="CEV27" s="961"/>
      <c r="CEW27" s="961"/>
      <c r="CEX27" s="961"/>
      <c r="CEY27" s="961"/>
      <c r="CEZ27" s="961"/>
      <c r="CFA27" s="961"/>
      <c r="CFB27" s="961"/>
      <c r="CFC27" s="961"/>
      <c r="CFD27" s="961"/>
      <c r="CFE27" s="961"/>
      <c r="CFF27" s="961"/>
      <c r="CFG27" s="961"/>
      <c r="CFH27" s="961"/>
      <c r="CFI27" s="961"/>
      <c r="CFJ27" s="961"/>
      <c r="CFK27" s="961"/>
      <c r="CFL27" s="961"/>
      <c r="CFM27" s="961"/>
      <c r="CFN27" s="961"/>
      <c r="CFO27" s="961"/>
      <c r="CFP27" s="961"/>
      <c r="CFQ27" s="961"/>
      <c r="CFR27" s="961"/>
      <c r="CFS27" s="961"/>
      <c r="CFT27" s="961"/>
      <c r="CFU27" s="961"/>
      <c r="CFV27" s="961"/>
      <c r="CFW27" s="961"/>
      <c r="CFX27" s="961"/>
      <c r="CFY27" s="961"/>
      <c r="CFZ27" s="961"/>
      <c r="CGA27" s="961"/>
      <c r="CGB27" s="961"/>
      <c r="CGC27" s="961"/>
      <c r="CGD27" s="961"/>
      <c r="CGE27" s="961"/>
      <c r="CGF27" s="961"/>
      <c r="CGG27" s="961"/>
      <c r="CGH27" s="961"/>
      <c r="CGI27" s="961"/>
      <c r="CGJ27" s="961"/>
      <c r="CGK27" s="961"/>
      <c r="CGL27" s="961"/>
      <c r="CGM27" s="961"/>
      <c r="CGN27" s="961"/>
      <c r="CGO27" s="961"/>
      <c r="CGP27" s="961"/>
      <c r="CGQ27" s="961"/>
      <c r="CGR27" s="961"/>
      <c r="CGS27" s="961"/>
      <c r="CGT27" s="961"/>
      <c r="CGU27" s="961"/>
      <c r="CGV27" s="961"/>
      <c r="CGW27" s="961"/>
      <c r="CGX27" s="961"/>
      <c r="CGY27" s="961"/>
      <c r="CGZ27" s="961"/>
      <c r="CHA27" s="961"/>
      <c r="CHB27" s="961"/>
      <c r="CHC27" s="961"/>
      <c r="CHD27" s="961"/>
      <c r="CHE27" s="961"/>
      <c r="CHF27" s="961"/>
      <c r="CHG27" s="961"/>
      <c r="CHH27" s="961"/>
      <c r="CHI27" s="961"/>
      <c r="CHJ27" s="961"/>
      <c r="CHK27" s="961"/>
      <c r="CHL27" s="961"/>
      <c r="CHM27" s="961"/>
      <c r="CHN27" s="961"/>
      <c r="CHO27" s="961"/>
      <c r="CHP27" s="961"/>
      <c r="CHQ27" s="961"/>
      <c r="CHR27" s="961"/>
      <c r="CHS27" s="961"/>
      <c r="CHT27" s="961"/>
      <c r="CHU27" s="961"/>
      <c r="CHV27" s="961"/>
      <c r="CHW27" s="961"/>
      <c r="CHX27" s="961"/>
      <c r="CHY27" s="961"/>
      <c r="CHZ27" s="961"/>
      <c r="CIA27" s="961"/>
      <c r="CIB27" s="961"/>
      <c r="CIC27" s="961"/>
      <c r="CID27" s="961"/>
      <c r="CIE27" s="961"/>
      <c r="CIF27" s="961"/>
      <c r="CIG27" s="961"/>
      <c r="CIH27" s="961"/>
      <c r="CII27" s="961"/>
      <c r="CIJ27" s="961"/>
      <c r="CIK27" s="961"/>
      <c r="CIL27" s="961"/>
      <c r="CIM27" s="961"/>
      <c r="CIN27" s="961"/>
      <c r="CIO27" s="961"/>
      <c r="CIP27" s="961"/>
      <c r="CIQ27" s="961"/>
      <c r="CIR27" s="961"/>
      <c r="CIS27" s="961"/>
      <c r="CIT27" s="961"/>
      <c r="CIU27" s="961"/>
      <c r="CIV27" s="961"/>
      <c r="CIW27" s="961"/>
      <c r="CIX27" s="961"/>
      <c r="CIY27" s="961"/>
      <c r="CIZ27" s="961"/>
      <c r="CJA27" s="961"/>
      <c r="CJB27" s="961"/>
      <c r="CJC27" s="961"/>
      <c r="CJD27" s="961"/>
      <c r="CJE27" s="961"/>
      <c r="CJF27" s="961"/>
      <c r="CJG27" s="961"/>
      <c r="CJH27" s="961"/>
      <c r="CJI27" s="961"/>
      <c r="CJJ27" s="961"/>
      <c r="CJK27" s="961"/>
      <c r="CJL27" s="961"/>
      <c r="CJM27" s="961"/>
      <c r="CJN27" s="961"/>
      <c r="CJO27" s="961"/>
      <c r="CJP27" s="961"/>
      <c r="CJQ27" s="961"/>
      <c r="CJR27" s="961"/>
      <c r="CJS27" s="961"/>
      <c r="CJT27" s="961"/>
      <c r="CJU27" s="961"/>
      <c r="CJV27" s="961"/>
      <c r="CJW27" s="961"/>
      <c r="CJX27" s="961"/>
      <c r="CJY27" s="961"/>
      <c r="CJZ27" s="961"/>
      <c r="CKA27" s="961"/>
      <c r="CKB27" s="961"/>
      <c r="CKC27" s="961"/>
      <c r="CKD27" s="961"/>
      <c r="CKE27" s="961"/>
      <c r="CKF27" s="961"/>
      <c r="CKG27" s="961"/>
      <c r="CKH27" s="961"/>
      <c r="CKI27" s="961"/>
      <c r="CKJ27" s="961"/>
      <c r="CKK27" s="961"/>
      <c r="CKL27" s="961"/>
      <c r="CKM27" s="961"/>
      <c r="CKN27" s="961"/>
      <c r="CKO27" s="961"/>
      <c r="CKP27" s="961"/>
      <c r="CKQ27" s="961"/>
      <c r="CKR27" s="961"/>
      <c r="CKS27" s="961"/>
      <c r="CKT27" s="961"/>
      <c r="CKU27" s="961"/>
      <c r="CKV27" s="961"/>
      <c r="CKW27" s="961"/>
      <c r="CKX27" s="961"/>
      <c r="CKY27" s="961"/>
      <c r="CKZ27" s="961"/>
      <c r="CLA27" s="961"/>
      <c r="CLB27" s="961"/>
      <c r="CLC27" s="961"/>
      <c r="CLD27" s="961"/>
      <c r="CLE27" s="961"/>
      <c r="CLF27" s="961"/>
      <c r="CLG27" s="961"/>
      <c r="CLH27" s="961"/>
      <c r="CLI27" s="961"/>
      <c r="CLJ27" s="961"/>
      <c r="CLK27" s="961"/>
      <c r="CLL27" s="961"/>
      <c r="CLM27" s="961"/>
      <c r="CLN27" s="961"/>
      <c r="CLO27" s="961"/>
      <c r="CLP27" s="961"/>
      <c r="CLQ27" s="961"/>
      <c r="CLR27" s="961"/>
      <c r="CLS27" s="961"/>
      <c r="CLT27" s="961"/>
      <c r="CLU27" s="961"/>
      <c r="CLV27" s="961"/>
      <c r="CLW27" s="961"/>
      <c r="CLX27" s="961"/>
      <c r="CLY27" s="961"/>
      <c r="CLZ27" s="961"/>
      <c r="CMA27" s="961"/>
      <c r="CMB27" s="961"/>
      <c r="CMC27" s="961"/>
      <c r="CMD27" s="961"/>
      <c r="CME27" s="961"/>
      <c r="CMF27" s="961"/>
      <c r="CMG27" s="961"/>
      <c r="CMH27" s="961"/>
      <c r="CMI27" s="961"/>
      <c r="CMJ27" s="961"/>
      <c r="CMK27" s="961"/>
      <c r="CML27" s="961"/>
      <c r="CMM27" s="961"/>
      <c r="CMN27" s="961"/>
      <c r="CMO27" s="961"/>
      <c r="CMP27" s="961"/>
      <c r="CMQ27" s="961"/>
      <c r="CMR27" s="961"/>
      <c r="CMS27" s="961"/>
      <c r="CMT27" s="961"/>
      <c r="CMU27" s="961"/>
      <c r="CMV27" s="961"/>
      <c r="CMW27" s="961"/>
      <c r="CMX27" s="961"/>
      <c r="CMY27" s="961"/>
      <c r="CMZ27" s="961"/>
      <c r="CNA27" s="961"/>
      <c r="CNB27" s="961"/>
      <c r="CNC27" s="961"/>
      <c r="CND27" s="961"/>
      <c r="CNE27" s="961"/>
      <c r="CNF27" s="961"/>
      <c r="CNG27" s="961"/>
      <c r="CNH27" s="961"/>
      <c r="CNI27" s="961"/>
      <c r="CNJ27" s="961"/>
      <c r="CNK27" s="961"/>
      <c r="CNL27" s="961"/>
      <c r="CNM27" s="961"/>
      <c r="CNN27" s="961"/>
      <c r="CNO27" s="961"/>
      <c r="CNP27" s="961"/>
      <c r="CNQ27" s="961"/>
      <c r="CNR27" s="961"/>
      <c r="CNS27" s="961"/>
      <c r="CNT27" s="961"/>
      <c r="CNU27" s="961"/>
      <c r="CNV27" s="961"/>
      <c r="CNW27" s="961"/>
      <c r="CNX27" s="961"/>
      <c r="CNY27" s="961"/>
      <c r="CNZ27" s="961"/>
      <c r="COA27" s="961"/>
      <c r="COB27" s="961"/>
      <c r="COC27" s="961"/>
      <c r="COD27" s="961"/>
      <c r="COE27" s="961"/>
      <c r="COF27" s="961"/>
      <c r="COG27" s="961"/>
      <c r="COH27" s="961"/>
      <c r="COI27" s="961"/>
      <c r="COJ27" s="961"/>
      <c r="COK27" s="961"/>
      <c r="COL27" s="961"/>
      <c r="COM27" s="961"/>
      <c r="CON27" s="961"/>
      <c r="COO27" s="961"/>
      <c r="COP27" s="961"/>
      <c r="COQ27" s="961"/>
      <c r="COR27" s="961"/>
      <c r="COS27" s="961"/>
      <c r="COT27" s="961"/>
      <c r="COU27" s="961"/>
      <c r="COV27" s="961"/>
      <c r="COW27" s="961"/>
      <c r="COX27" s="961"/>
      <c r="COY27" s="961"/>
      <c r="COZ27" s="961"/>
      <c r="CPA27" s="961"/>
      <c r="CPB27" s="961"/>
      <c r="CPC27" s="961"/>
      <c r="CPD27" s="961"/>
      <c r="CPE27" s="961"/>
      <c r="CPF27" s="961"/>
      <c r="CPG27" s="961"/>
      <c r="CPH27" s="961"/>
      <c r="CPI27" s="961"/>
      <c r="CPJ27" s="961"/>
      <c r="CPK27" s="961"/>
      <c r="CPL27" s="961"/>
      <c r="CPM27" s="961"/>
      <c r="CPN27" s="961"/>
      <c r="CPO27" s="961"/>
      <c r="CPP27" s="961"/>
      <c r="CPQ27" s="961"/>
      <c r="CPR27" s="961"/>
      <c r="CPS27" s="961"/>
      <c r="CPT27" s="961"/>
      <c r="CPU27" s="961"/>
      <c r="CPV27" s="961"/>
      <c r="CPW27" s="961"/>
      <c r="CPX27" s="961"/>
      <c r="CPY27" s="961"/>
      <c r="CPZ27" s="961"/>
      <c r="CQA27" s="961"/>
      <c r="CQB27" s="961"/>
      <c r="CQC27" s="961"/>
      <c r="CQD27" s="961"/>
      <c r="CQE27" s="961"/>
      <c r="CQF27" s="961"/>
      <c r="CQG27" s="961"/>
      <c r="CQH27" s="961"/>
      <c r="CQI27" s="961"/>
      <c r="CQJ27" s="961"/>
      <c r="CQK27" s="961"/>
      <c r="CQL27" s="961"/>
      <c r="CQM27" s="961"/>
      <c r="CQN27" s="961"/>
      <c r="CQO27" s="961"/>
      <c r="CQP27" s="961"/>
      <c r="CQQ27" s="961"/>
      <c r="CQR27" s="961"/>
      <c r="CQS27" s="961"/>
      <c r="CQT27" s="961"/>
      <c r="CQU27" s="961"/>
      <c r="CQV27" s="961"/>
      <c r="CQW27" s="961"/>
      <c r="CQX27" s="961"/>
      <c r="CQY27" s="961"/>
      <c r="CQZ27" s="961"/>
      <c r="CRA27" s="961"/>
      <c r="CRB27" s="961"/>
      <c r="CRC27" s="961"/>
      <c r="CRD27" s="961"/>
      <c r="CRE27" s="961"/>
      <c r="CRF27" s="961"/>
      <c r="CRG27" s="961"/>
      <c r="CRH27" s="961"/>
      <c r="CRI27" s="961"/>
      <c r="CRJ27" s="961"/>
      <c r="CRK27" s="961"/>
      <c r="CRL27" s="961"/>
      <c r="CRM27" s="961"/>
      <c r="CRN27" s="961"/>
      <c r="CRO27" s="961"/>
      <c r="CRP27" s="961"/>
      <c r="CRQ27" s="961"/>
      <c r="CRR27" s="961"/>
      <c r="CRS27" s="961"/>
      <c r="CRT27" s="961"/>
      <c r="CRU27" s="961"/>
      <c r="CRV27" s="961"/>
      <c r="CRW27" s="961"/>
      <c r="CRX27" s="961"/>
      <c r="CRY27" s="961"/>
      <c r="CRZ27" s="961"/>
      <c r="CSA27" s="961"/>
      <c r="CSB27" s="961"/>
      <c r="CSC27" s="961"/>
      <c r="CSD27" s="961"/>
      <c r="CSE27" s="961"/>
      <c r="CSF27" s="961"/>
      <c r="CSG27" s="961"/>
      <c r="CSH27" s="961"/>
      <c r="CSI27" s="961"/>
      <c r="CSJ27" s="961"/>
      <c r="CSK27" s="961"/>
      <c r="CSL27" s="961"/>
      <c r="CSM27" s="961"/>
      <c r="CSN27" s="961"/>
      <c r="CSO27" s="961"/>
      <c r="CSP27" s="961"/>
      <c r="CSQ27" s="961"/>
      <c r="CSR27" s="961"/>
      <c r="CSS27" s="961"/>
      <c r="CST27" s="961"/>
      <c r="CSU27" s="961"/>
      <c r="CSV27" s="961"/>
      <c r="CSW27" s="961"/>
      <c r="CSX27" s="961"/>
      <c r="CSY27" s="961"/>
      <c r="CSZ27" s="961"/>
      <c r="CTA27" s="961"/>
      <c r="CTB27" s="961"/>
      <c r="CTC27" s="961"/>
      <c r="CTD27" s="961"/>
      <c r="CTE27" s="961"/>
      <c r="CTF27" s="961"/>
      <c r="CTG27" s="961"/>
      <c r="CTH27" s="961"/>
      <c r="CTI27" s="961"/>
      <c r="CTJ27" s="961"/>
      <c r="CTK27" s="961"/>
      <c r="CTL27" s="961"/>
      <c r="CTM27" s="961"/>
      <c r="CTN27" s="961"/>
      <c r="CTO27" s="961"/>
      <c r="CTP27" s="961"/>
      <c r="CTQ27" s="961"/>
      <c r="CTR27" s="961"/>
      <c r="CTS27" s="961"/>
      <c r="CTT27" s="961"/>
      <c r="CTU27" s="961"/>
      <c r="CTV27" s="961"/>
      <c r="CTW27" s="961"/>
      <c r="CTX27" s="961"/>
      <c r="CTY27" s="961"/>
      <c r="CTZ27" s="961"/>
      <c r="CUA27" s="961"/>
      <c r="CUB27" s="961"/>
      <c r="CUC27" s="961"/>
      <c r="CUD27" s="961"/>
      <c r="CUE27" s="961"/>
      <c r="CUF27" s="961"/>
      <c r="CUG27" s="961"/>
      <c r="CUH27" s="961"/>
      <c r="CUI27" s="961"/>
      <c r="CUJ27" s="961"/>
      <c r="CUK27" s="961"/>
      <c r="CUL27" s="961"/>
      <c r="CUM27" s="961"/>
      <c r="CUN27" s="961"/>
      <c r="CUO27" s="961"/>
      <c r="CUP27" s="961"/>
      <c r="CUQ27" s="961"/>
      <c r="CUR27" s="961"/>
      <c r="CUS27" s="961"/>
      <c r="CUT27" s="961"/>
      <c r="CUU27" s="961"/>
      <c r="CUV27" s="961"/>
      <c r="CUW27" s="961"/>
      <c r="CUX27" s="961"/>
      <c r="CUY27" s="961"/>
      <c r="CUZ27" s="961"/>
      <c r="CVA27" s="961"/>
      <c r="CVB27" s="961"/>
      <c r="CVC27" s="961"/>
      <c r="CVD27" s="961"/>
      <c r="CVE27" s="961"/>
      <c r="CVF27" s="961"/>
      <c r="CVG27" s="961"/>
      <c r="CVH27" s="961"/>
      <c r="CVI27" s="961"/>
      <c r="CVJ27" s="961"/>
      <c r="CVK27" s="961"/>
      <c r="CVL27" s="961"/>
      <c r="CVM27" s="961"/>
      <c r="CVN27" s="961"/>
      <c r="CVO27" s="961"/>
      <c r="CVP27" s="961"/>
      <c r="CVQ27" s="961"/>
      <c r="CVR27" s="961"/>
      <c r="CVS27" s="961"/>
      <c r="CVT27" s="961"/>
      <c r="CVU27" s="961"/>
      <c r="CVV27" s="961"/>
      <c r="CVW27" s="961"/>
      <c r="CVX27" s="961"/>
      <c r="CVY27" s="961"/>
      <c r="CVZ27" s="961"/>
      <c r="CWA27" s="961"/>
      <c r="CWB27" s="961"/>
      <c r="CWC27" s="961"/>
      <c r="CWD27" s="961"/>
      <c r="CWE27" s="961"/>
      <c r="CWF27" s="961"/>
      <c r="CWG27" s="961"/>
      <c r="CWH27" s="961"/>
      <c r="CWI27" s="961"/>
      <c r="CWJ27" s="961"/>
      <c r="CWK27" s="961"/>
      <c r="CWL27" s="961"/>
      <c r="CWM27" s="961"/>
      <c r="CWN27" s="961"/>
      <c r="CWO27" s="961"/>
      <c r="CWP27" s="961"/>
      <c r="CWQ27" s="961"/>
      <c r="CWR27" s="961"/>
      <c r="CWS27" s="961"/>
      <c r="CWT27" s="961"/>
      <c r="CWU27" s="961"/>
      <c r="CWV27" s="961"/>
      <c r="CWW27" s="961"/>
      <c r="CWX27" s="961"/>
      <c r="CWY27" s="961"/>
      <c r="CWZ27" s="961"/>
      <c r="CXA27" s="961"/>
      <c r="CXB27" s="961"/>
      <c r="CXC27" s="961"/>
      <c r="CXD27" s="961"/>
      <c r="CXE27" s="961"/>
      <c r="CXF27" s="961"/>
      <c r="CXG27" s="961"/>
      <c r="CXH27" s="961"/>
      <c r="CXI27" s="961"/>
      <c r="CXJ27" s="961"/>
      <c r="CXK27" s="961"/>
      <c r="CXL27" s="961"/>
      <c r="CXM27" s="961"/>
      <c r="CXN27" s="961"/>
      <c r="CXO27" s="961"/>
      <c r="CXP27" s="961"/>
      <c r="CXQ27" s="961"/>
      <c r="CXR27" s="961"/>
      <c r="CXS27" s="961"/>
      <c r="CXT27" s="961"/>
      <c r="CXU27" s="961"/>
      <c r="CXV27" s="961"/>
      <c r="CXW27" s="961"/>
      <c r="CXX27" s="961"/>
      <c r="CXY27" s="961"/>
      <c r="CXZ27" s="961"/>
      <c r="CYA27" s="961"/>
      <c r="CYB27" s="961"/>
      <c r="CYC27" s="961"/>
      <c r="CYD27" s="961"/>
      <c r="CYE27" s="961"/>
      <c r="CYF27" s="961"/>
      <c r="CYG27" s="961"/>
      <c r="CYH27" s="961"/>
      <c r="CYI27" s="961"/>
      <c r="CYJ27" s="961"/>
      <c r="CYK27" s="961"/>
      <c r="CYL27" s="961"/>
      <c r="CYM27" s="961"/>
      <c r="CYN27" s="961"/>
      <c r="CYO27" s="961"/>
      <c r="CYP27" s="961"/>
      <c r="CYQ27" s="961"/>
      <c r="CYR27" s="961"/>
      <c r="CYS27" s="961"/>
      <c r="CYT27" s="961"/>
      <c r="CYU27" s="961"/>
      <c r="CYV27" s="961"/>
      <c r="CYW27" s="961"/>
      <c r="CYX27" s="961"/>
      <c r="CYY27" s="961"/>
      <c r="CYZ27" s="961"/>
      <c r="CZA27" s="961"/>
      <c r="CZB27" s="961"/>
      <c r="CZC27" s="961"/>
      <c r="CZD27" s="961"/>
      <c r="CZE27" s="961"/>
      <c r="CZF27" s="961"/>
      <c r="CZG27" s="961"/>
      <c r="CZH27" s="961"/>
      <c r="CZI27" s="961"/>
      <c r="CZJ27" s="961"/>
      <c r="CZK27" s="961"/>
      <c r="CZL27" s="961"/>
      <c r="CZM27" s="961"/>
      <c r="CZN27" s="961"/>
      <c r="CZO27" s="961"/>
      <c r="CZP27" s="961"/>
      <c r="CZQ27" s="961"/>
      <c r="CZR27" s="961"/>
      <c r="CZS27" s="961"/>
      <c r="CZT27" s="961"/>
      <c r="CZU27" s="961"/>
      <c r="CZV27" s="961"/>
      <c r="CZW27" s="961"/>
      <c r="CZX27" s="961"/>
      <c r="CZY27" s="961"/>
      <c r="CZZ27" s="961"/>
      <c r="DAA27" s="961"/>
      <c r="DAB27" s="961"/>
      <c r="DAC27" s="961"/>
      <c r="DAD27" s="961"/>
      <c r="DAE27" s="961"/>
      <c r="DAF27" s="961"/>
      <c r="DAG27" s="961"/>
      <c r="DAH27" s="961"/>
      <c r="DAI27" s="961"/>
      <c r="DAJ27" s="961"/>
      <c r="DAK27" s="961"/>
      <c r="DAL27" s="961"/>
      <c r="DAM27" s="961"/>
      <c r="DAN27" s="961"/>
      <c r="DAO27" s="961"/>
      <c r="DAP27" s="961"/>
      <c r="DAQ27" s="961"/>
      <c r="DAR27" s="961"/>
      <c r="DAS27" s="961"/>
      <c r="DAT27" s="961"/>
      <c r="DAU27" s="961"/>
      <c r="DAV27" s="961"/>
      <c r="DAW27" s="961"/>
      <c r="DAX27" s="961"/>
      <c r="DAY27" s="961"/>
      <c r="DAZ27" s="961"/>
      <c r="DBA27" s="961"/>
      <c r="DBB27" s="961"/>
      <c r="DBC27" s="961"/>
      <c r="DBD27" s="961"/>
      <c r="DBE27" s="961"/>
      <c r="DBF27" s="961"/>
      <c r="DBG27" s="961"/>
      <c r="DBH27" s="961"/>
      <c r="DBI27" s="961"/>
      <c r="DBJ27" s="961"/>
      <c r="DBK27" s="961"/>
      <c r="DBL27" s="961"/>
      <c r="DBM27" s="961"/>
      <c r="DBN27" s="961"/>
      <c r="DBO27" s="961"/>
      <c r="DBP27" s="961"/>
      <c r="DBQ27" s="961"/>
      <c r="DBR27" s="961"/>
      <c r="DBS27" s="961"/>
      <c r="DBT27" s="961"/>
      <c r="DBU27" s="961"/>
      <c r="DBV27" s="961"/>
      <c r="DBW27" s="961"/>
      <c r="DBX27" s="961"/>
      <c r="DBY27" s="961"/>
      <c r="DBZ27" s="961"/>
      <c r="DCA27" s="961"/>
      <c r="DCB27" s="961"/>
      <c r="DCC27" s="961"/>
      <c r="DCD27" s="961"/>
      <c r="DCE27" s="961"/>
      <c r="DCF27" s="961"/>
      <c r="DCG27" s="961"/>
      <c r="DCH27" s="961"/>
      <c r="DCI27" s="961"/>
      <c r="DCJ27" s="961"/>
      <c r="DCK27" s="961"/>
      <c r="DCL27" s="961"/>
      <c r="DCM27" s="961"/>
      <c r="DCN27" s="961"/>
      <c r="DCO27" s="961"/>
      <c r="DCP27" s="961"/>
      <c r="DCQ27" s="961"/>
      <c r="DCR27" s="961"/>
      <c r="DCS27" s="961"/>
      <c r="DCT27" s="961"/>
      <c r="DCU27" s="961"/>
      <c r="DCV27" s="961"/>
      <c r="DCW27" s="961"/>
      <c r="DCX27" s="961"/>
      <c r="DCY27" s="961"/>
      <c r="DCZ27" s="961"/>
      <c r="DDA27" s="961"/>
      <c r="DDB27" s="961"/>
      <c r="DDC27" s="961"/>
      <c r="DDD27" s="961"/>
      <c r="DDE27" s="961"/>
      <c r="DDF27" s="961"/>
      <c r="DDG27" s="961"/>
      <c r="DDH27" s="961"/>
      <c r="DDI27" s="961"/>
      <c r="DDJ27" s="961"/>
      <c r="DDK27" s="961"/>
      <c r="DDL27" s="961"/>
      <c r="DDM27" s="961"/>
      <c r="DDN27" s="961"/>
      <c r="DDO27" s="961"/>
      <c r="DDP27" s="961"/>
      <c r="DDQ27" s="961"/>
      <c r="DDR27" s="961"/>
      <c r="DDS27" s="961"/>
      <c r="DDT27" s="961"/>
      <c r="DDU27" s="961"/>
      <c r="DDV27" s="961"/>
      <c r="DDW27" s="961"/>
      <c r="DDX27" s="961"/>
      <c r="DDY27" s="961"/>
      <c r="DDZ27" s="961"/>
      <c r="DEA27" s="961"/>
      <c r="DEB27" s="961"/>
      <c r="DEC27" s="961"/>
      <c r="DED27" s="961"/>
      <c r="DEE27" s="961"/>
      <c r="DEF27" s="961"/>
      <c r="DEG27" s="961"/>
      <c r="DEH27" s="961"/>
      <c r="DEI27" s="961"/>
      <c r="DEJ27" s="961"/>
      <c r="DEK27" s="961"/>
      <c r="DEL27" s="961"/>
      <c r="DEM27" s="961"/>
      <c r="DEN27" s="961"/>
      <c r="DEO27" s="961"/>
      <c r="DEP27" s="961"/>
      <c r="DEQ27" s="961"/>
      <c r="DER27" s="961"/>
      <c r="DES27" s="961"/>
      <c r="DET27" s="961"/>
      <c r="DEU27" s="961"/>
      <c r="DEV27" s="961"/>
      <c r="DEW27" s="961"/>
      <c r="DEX27" s="961"/>
      <c r="DEY27" s="961"/>
      <c r="DEZ27" s="961"/>
      <c r="DFA27" s="961"/>
      <c r="DFB27" s="961"/>
      <c r="DFC27" s="961"/>
      <c r="DFD27" s="961"/>
      <c r="DFE27" s="961"/>
      <c r="DFF27" s="961"/>
      <c r="DFG27" s="961"/>
      <c r="DFH27" s="961"/>
      <c r="DFI27" s="961"/>
      <c r="DFJ27" s="961"/>
      <c r="DFK27" s="961"/>
      <c r="DFL27" s="961"/>
      <c r="DFM27" s="961"/>
      <c r="DFN27" s="961"/>
      <c r="DFO27" s="961"/>
      <c r="DFP27" s="961"/>
      <c r="DFQ27" s="961"/>
      <c r="DFR27" s="961"/>
      <c r="DFS27" s="961"/>
      <c r="DFT27" s="961"/>
      <c r="DFU27" s="961"/>
      <c r="DFV27" s="961"/>
      <c r="DFW27" s="961"/>
      <c r="DFX27" s="961"/>
      <c r="DFY27" s="961"/>
      <c r="DFZ27" s="961"/>
      <c r="DGA27" s="961"/>
      <c r="DGB27" s="961"/>
      <c r="DGC27" s="961"/>
      <c r="DGD27" s="961"/>
      <c r="DGE27" s="961"/>
      <c r="DGF27" s="961"/>
      <c r="DGG27" s="961"/>
      <c r="DGH27" s="961"/>
      <c r="DGI27" s="961"/>
      <c r="DGJ27" s="961"/>
      <c r="DGK27" s="961"/>
      <c r="DGL27" s="961"/>
      <c r="DGM27" s="961"/>
      <c r="DGN27" s="961"/>
      <c r="DGO27" s="961"/>
      <c r="DGP27" s="961"/>
      <c r="DGQ27" s="961"/>
      <c r="DGR27" s="961"/>
      <c r="DGS27" s="961"/>
      <c r="DGT27" s="961"/>
      <c r="DGU27" s="961"/>
      <c r="DGV27" s="961"/>
      <c r="DGW27" s="961"/>
      <c r="DGX27" s="961"/>
      <c r="DGY27" s="961"/>
      <c r="DGZ27" s="961"/>
      <c r="DHA27" s="961"/>
      <c r="DHB27" s="961"/>
      <c r="DHC27" s="961"/>
      <c r="DHD27" s="961"/>
      <c r="DHE27" s="961"/>
      <c r="DHF27" s="961"/>
      <c r="DHG27" s="961"/>
      <c r="DHH27" s="961"/>
      <c r="DHI27" s="961"/>
      <c r="DHJ27" s="961"/>
      <c r="DHK27" s="961"/>
      <c r="DHL27" s="961"/>
      <c r="DHM27" s="961"/>
      <c r="DHN27" s="961"/>
      <c r="DHO27" s="961"/>
      <c r="DHP27" s="961"/>
      <c r="DHQ27" s="961"/>
      <c r="DHR27" s="961"/>
      <c r="DHS27" s="961"/>
      <c r="DHT27" s="961"/>
      <c r="DHU27" s="961"/>
      <c r="DHV27" s="961"/>
      <c r="DHW27" s="961"/>
      <c r="DHX27" s="961"/>
      <c r="DHY27" s="961"/>
      <c r="DHZ27" s="961"/>
      <c r="DIA27" s="961"/>
      <c r="DIB27" s="961"/>
      <c r="DIC27" s="961"/>
      <c r="DID27" s="961"/>
      <c r="DIE27" s="961"/>
      <c r="DIF27" s="961"/>
      <c r="DIG27" s="961"/>
      <c r="DIH27" s="961"/>
      <c r="DII27" s="961"/>
      <c r="DIJ27" s="961"/>
      <c r="DIK27" s="961"/>
      <c r="DIL27" s="961"/>
      <c r="DIM27" s="961"/>
      <c r="DIN27" s="961"/>
      <c r="DIO27" s="961"/>
      <c r="DIP27" s="961"/>
      <c r="DIQ27" s="961"/>
      <c r="DIR27" s="961"/>
      <c r="DIS27" s="961"/>
      <c r="DIT27" s="961"/>
      <c r="DIU27" s="961"/>
      <c r="DIV27" s="961"/>
      <c r="DIW27" s="961"/>
      <c r="DIX27" s="961"/>
      <c r="DIY27" s="961"/>
      <c r="DIZ27" s="961"/>
      <c r="DJA27" s="961"/>
      <c r="DJB27" s="961"/>
      <c r="DJC27" s="961"/>
      <c r="DJD27" s="961"/>
      <c r="DJE27" s="961"/>
      <c r="DJF27" s="961"/>
      <c r="DJG27" s="961"/>
      <c r="DJH27" s="961"/>
      <c r="DJI27" s="961"/>
      <c r="DJJ27" s="961"/>
      <c r="DJK27" s="961"/>
      <c r="DJL27" s="961"/>
      <c r="DJM27" s="961"/>
      <c r="DJN27" s="961"/>
      <c r="DJO27" s="961"/>
      <c r="DJP27" s="961"/>
      <c r="DJQ27" s="961"/>
      <c r="DJR27" s="961"/>
      <c r="DJS27" s="961"/>
      <c r="DJT27" s="961"/>
      <c r="DJU27" s="961"/>
      <c r="DJV27" s="961"/>
      <c r="DJW27" s="961"/>
      <c r="DJX27" s="961"/>
      <c r="DJY27" s="961"/>
      <c r="DJZ27" s="961"/>
      <c r="DKA27" s="961"/>
      <c r="DKB27" s="961"/>
      <c r="DKC27" s="961"/>
      <c r="DKD27" s="961"/>
      <c r="DKE27" s="961"/>
      <c r="DKF27" s="961"/>
      <c r="DKG27" s="961"/>
      <c r="DKH27" s="961"/>
      <c r="DKI27" s="961"/>
      <c r="DKJ27" s="961"/>
      <c r="DKK27" s="961"/>
      <c r="DKL27" s="961"/>
      <c r="DKM27" s="961"/>
      <c r="DKN27" s="961"/>
      <c r="DKO27" s="961"/>
      <c r="DKP27" s="961"/>
      <c r="DKQ27" s="961"/>
      <c r="DKR27" s="961"/>
      <c r="DKS27" s="961"/>
      <c r="DKT27" s="961"/>
      <c r="DKU27" s="961"/>
      <c r="DKV27" s="961"/>
      <c r="DKW27" s="961"/>
      <c r="DKX27" s="961"/>
      <c r="DKY27" s="961"/>
      <c r="DKZ27" s="961"/>
      <c r="DLA27" s="961"/>
      <c r="DLB27" s="961"/>
      <c r="DLC27" s="961"/>
      <c r="DLD27" s="961"/>
      <c r="DLE27" s="961"/>
      <c r="DLF27" s="961"/>
      <c r="DLG27" s="961"/>
      <c r="DLH27" s="961"/>
      <c r="DLI27" s="961"/>
      <c r="DLJ27" s="961"/>
      <c r="DLK27" s="961"/>
      <c r="DLL27" s="961"/>
      <c r="DLM27" s="961"/>
      <c r="DLN27" s="961"/>
      <c r="DLO27" s="961"/>
      <c r="DLP27" s="961"/>
      <c r="DLQ27" s="961"/>
      <c r="DLR27" s="961"/>
      <c r="DLS27" s="961"/>
      <c r="DLT27" s="961"/>
      <c r="DLU27" s="961"/>
      <c r="DLV27" s="961"/>
      <c r="DLW27" s="961"/>
      <c r="DLX27" s="961"/>
      <c r="DLY27" s="961"/>
      <c r="DLZ27" s="961"/>
      <c r="DMA27" s="961"/>
      <c r="DMB27" s="961"/>
      <c r="DMC27" s="961"/>
      <c r="DMD27" s="961"/>
      <c r="DME27" s="961"/>
      <c r="DMF27" s="961"/>
      <c r="DMG27" s="961"/>
      <c r="DMH27" s="961"/>
      <c r="DMI27" s="961"/>
      <c r="DMJ27" s="961"/>
      <c r="DMK27" s="961"/>
      <c r="DML27" s="961"/>
      <c r="DMM27" s="961"/>
      <c r="DMN27" s="961"/>
      <c r="DMO27" s="961"/>
      <c r="DMP27" s="961"/>
      <c r="DMQ27" s="961"/>
      <c r="DMR27" s="961"/>
      <c r="DMS27" s="961"/>
      <c r="DMT27" s="961"/>
      <c r="DMU27" s="961"/>
      <c r="DMV27" s="961"/>
      <c r="DMW27" s="961"/>
      <c r="DMX27" s="961"/>
      <c r="DMY27" s="961"/>
      <c r="DMZ27" s="961"/>
      <c r="DNA27" s="961"/>
      <c r="DNB27" s="961"/>
      <c r="DNC27" s="961"/>
      <c r="DND27" s="961"/>
      <c r="DNE27" s="961"/>
      <c r="DNF27" s="961"/>
      <c r="DNG27" s="961"/>
      <c r="DNH27" s="961"/>
      <c r="DNI27" s="961"/>
      <c r="DNJ27" s="961"/>
      <c r="DNK27" s="961"/>
      <c r="DNL27" s="961"/>
      <c r="DNM27" s="961"/>
      <c r="DNN27" s="961"/>
      <c r="DNO27" s="961"/>
      <c r="DNP27" s="961"/>
      <c r="DNQ27" s="961"/>
      <c r="DNR27" s="961"/>
      <c r="DNS27" s="961"/>
      <c r="DNT27" s="961"/>
      <c r="DNU27" s="961"/>
      <c r="DNV27" s="961"/>
      <c r="DNW27" s="961"/>
      <c r="DNX27" s="961"/>
      <c r="DNY27" s="961"/>
      <c r="DNZ27" s="961"/>
      <c r="DOA27" s="961"/>
      <c r="DOB27" s="961"/>
      <c r="DOC27" s="961"/>
      <c r="DOD27" s="961"/>
      <c r="DOE27" s="961"/>
      <c r="DOF27" s="961"/>
      <c r="DOG27" s="961"/>
      <c r="DOH27" s="961"/>
      <c r="DOI27" s="961"/>
      <c r="DOJ27" s="961"/>
      <c r="DOK27" s="961"/>
      <c r="DOL27" s="961"/>
      <c r="DOM27" s="961"/>
      <c r="DON27" s="961"/>
      <c r="DOO27" s="961"/>
      <c r="DOP27" s="961"/>
      <c r="DOQ27" s="961"/>
      <c r="DOR27" s="961"/>
      <c r="DOS27" s="961"/>
      <c r="DOT27" s="961"/>
      <c r="DOU27" s="961"/>
      <c r="DOV27" s="961"/>
      <c r="DOW27" s="961"/>
      <c r="DOX27" s="961"/>
      <c r="DOY27" s="961"/>
      <c r="DOZ27" s="961"/>
      <c r="DPA27" s="961"/>
      <c r="DPB27" s="961"/>
      <c r="DPC27" s="961"/>
      <c r="DPD27" s="961"/>
      <c r="DPE27" s="961"/>
      <c r="DPF27" s="961"/>
      <c r="DPG27" s="961"/>
      <c r="DPH27" s="961"/>
      <c r="DPI27" s="961"/>
      <c r="DPJ27" s="961"/>
      <c r="DPK27" s="961"/>
      <c r="DPL27" s="961"/>
      <c r="DPM27" s="961"/>
      <c r="DPN27" s="961"/>
      <c r="DPO27" s="961"/>
      <c r="DPP27" s="961"/>
      <c r="DPQ27" s="961"/>
      <c r="DPR27" s="961"/>
      <c r="DPS27" s="961"/>
      <c r="DPT27" s="961"/>
      <c r="DPU27" s="961"/>
      <c r="DPV27" s="961"/>
      <c r="DPW27" s="961"/>
      <c r="DPX27" s="961"/>
      <c r="DPY27" s="961"/>
      <c r="DPZ27" s="961"/>
      <c r="DQA27" s="961"/>
      <c r="DQB27" s="961"/>
      <c r="DQC27" s="961"/>
      <c r="DQD27" s="961"/>
      <c r="DQE27" s="961"/>
      <c r="DQF27" s="961"/>
      <c r="DQG27" s="961"/>
      <c r="DQH27" s="961"/>
      <c r="DQI27" s="961"/>
      <c r="DQJ27" s="961"/>
      <c r="DQK27" s="961"/>
      <c r="DQL27" s="961"/>
      <c r="DQM27" s="961"/>
      <c r="DQN27" s="961"/>
      <c r="DQO27" s="961"/>
      <c r="DQP27" s="961"/>
      <c r="DQQ27" s="961"/>
      <c r="DQR27" s="961"/>
      <c r="DQS27" s="961"/>
      <c r="DQT27" s="961"/>
      <c r="DQU27" s="961"/>
      <c r="DQV27" s="961"/>
      <c r="DQW27" s="961"/>
      <c r="DQX27" s="961"/>
      <c r="DQY27" s="961"/>
      <c r="DQZ27" s="961"/>
      <c r="DRA27" s="961"/>
      <c r="DRB27" s="961"/>
      <c r="DRC27" s="961"/>
      <c r="DRD27" s="961"/>
      <c r="DRE27" s="961"/>
      <c r="DRF27" s="961"/>
      <c r="DRG27" s="961"/>
      <c r="DRH27" s="961"/>
      <c r="DRI27" s="961"/>
      <c r="DRJ27" s="961"/>
      <c r="DRK27" s="961"/>
      <c r="DRL27" s="961"/>
      <c r="DRM27" s="961"/>
      <c r="DRN27" s="961"/>
      <c r="DRO27" s="961"/>
      <c r="DRP27" s="961"/>
      <c r="DRQ27" s="961"/>
      <c r="DRR27" s="961"/>
      <c r="DRS27" s="961"/>
      <c r="DRT27" s="961"/>
      <c r="DRU27" s="961"/>
      <c r="DRV27" s="961"/>
      <c r="DRW27" s="961"/>
      <c r="DRX27" s="961"/>
      <c r="DRY27" s="961"/>
      <c r="DRZ27" s="961"/>
      <c r="DSA27" s="961"/>
      <c r="DSB27" s="961"/>
      <c r="DSC27" s="961"/>
      <c r="DSD27" s="961"/>
      <c r="DSE27" s="961"/>
      <c r="DSF27" s="961"/>
      <c r="DSG27" s="961"/>
      <c r="DSH27" s="961"/>
      <c r="DSI27" s="961"/>
      <c r="DSJ27" s="961"/>
      <c r="DSK27" s="961"/>
      <c r="DSL27" s="961"/>
      <c r="DSM27" s="961"/>
      <c r="DSN27" s="961"/>
      <c r="DSO27" s="961"/>
      <c r="DSP27" s="961"/>
      <c r="DSQ27" s="961"/>
      <c r="DSR27" s="961"/>
      <c r="DSS27" s="961"/>
      <c r="DST27" s="961"/>
      <c r="DSU27" s="961"/>
      <c r="DSV27" s="961"/>
      <c r="DSW27" s="961"/>
      <c r="DSX27" s="961"/>
      <c r="DSY27" s="961"/>
      <c r="DSZ27" s="961"/>
      <c r="DTA27" s="961"/>
      <c r="DTB27" s="961"/>
      <c r="DTC27" s="961"/>
      <c r="DTD27" s="961"/>
      <c r="DTE27" s="961"/>
      <c r="DTF27" s="961"/>
      <c r="DTG27" s="961"/>
      <c r="DTH27" s="961"/>
      <c r="DTI27" s="961"/>
      <c r="DTJ27" s="961"/>
      <c r="DTK27" s="961"/>
      <c r="DTL27" s="961"/>
      <c r="DTM27" s="961"/>
      <c r="DTN27" s="961"/>
      <c r="DTO27" s="961"/>
      <c r="DTP27" s="961"/>
      <c r="DTQ27" s="961"/>
      <c r="DTR27" s="961"/>
      <c r="DTS27" s="961"/>
      <c r="DTT27" s="961"/>
      <c r="DTU27" s="961"/>
      <c r="DTV27" s="961"/>
      <c r="DTW27" s="961"/>
      <c r="DTX27" s="961"/>
      <c r="DTY27" s="961"/>
      <c r="DTZ27" s="961"/>
      <c r="DUA27" s="961"/>
      <c r="DUB27" s="961"/>
      <c r="DUC27" s="961"/>
      <c r="DUD27" s="961"/>
      <c r="DUE27" s="961"/>
      <c r="DUF27" s="961"/>
      <c r="DUG27" s="961"/>
      <c r="DUH27" s="961"/>
      <c r="DUI27" s="961"/>
      <c r="DUJ27" s="961"/>
      <c r="DUK27" s="961"/>
      <c r="DUL27" s="961"/>
      <c r="DUM27" s="961"/>
      <c r="DUN27" s="961"/>
      <c r="DUO27" s="961"/>
      <c r="DUP27" s="961"/>
      <c r="DUQ27" s="961"/>
      <c r="DUR27" s="961"/>
      <c r="DUS27" s="961"/>
      <c r="DUT27" s="961"/>
      <c r="DUU27" s="961"/>
      <c r="DUV27" s="961"/>
      <c r="DUW27" s="961"/>
      <c r="DUX27" s="961"/>
      <c r="DUY27" s="961"/>
      <c r="DUZ27" s="961"/>
      <c r="DVA27" s="961"/>
      <c r="DVB27" s="961"/>
      <c r="DVC27" s="961"/>
      <c r="DVD27" s="961"/>
      <c r="DVE27" s="961"/>
      <c r="DVF27" s="961"/>
      <c r="DVG27" s="961"/>
      <c r="DVH27" s="961"/>
      <c r="DVI27" s="961"/>
      <c r="DVJ27" s="961"/>
      <c r="DVK27" s="961"/>
      <c r="DVL27" s="961"/>
      <c r="DVM27" s="961"/>
      <c r="DVN27" s="961"/>
      <c r="DVO27" s="961"/>
      <c r="DVP27" s="961"/>
      <c r="DVQ27" s="961"/>
      <c r="DVR27" s="961"/>
      <c r="DVS27" s="961"/>
      <c r="DVT27" s="961"/>
      <c r="DVU27" s="961"/>
      <c r="DVV27" s="961"/>
      <c r="DVW27" s="961"/>
      <c r="DVX27" s="961"/>
      <c r="DVY27" s="961"/>
      <c r="DVZ27" s="961"/>
      <c r="DWA27" s="961"/>
      <c r="DWB27" s="961"/>
      <c r="DWC27" s="961"/>
      <c r="DWD27" s="961"/>
      <c r="DWE27" s="961"/>
      <c r="DWF27" s="961"/>
      <c r="DWG27" s="961"/>
      <c r="DWH27" s="961"/>
      <c r="DWI27" s="961"/>
      <c r="DWJ27" s="961"/>
      <c r="DWK27" s="961"/>
      <c r="DWL27" s="961"/>
      <c r="DWM27" s="961"/>
      <c r="DWN27" s="961"/>
      <c r="DWO27" s="961"/>
      <c r="DWP27" s="961"/>
      <c r="DWQ27" s="961"/>
      <c r="DWR27" s="961"/>
      <c r="DWS27" s="961"/>
      <c r="DWT27" s="961"/>
      <c r="DWU27" s="961"/>
      <c r="DWV27" s="961"/>
      <c r="DWW27" s="961"/>
      <c r="DWX27" s="961"/>
      <c r="DWY27" s="961"/>
      <c r="DWZ27" s="961"/>
      <c r="DXA27" s="961"/>
      <c r="DXB27" s="961"/>
      <c r="DXC27" s="961"/>
      <c r="DXD27" s="961"/>
      <c r="DXE27" s="961"/>
      <c r="DXF27" s="961"/>
      <c r="DXG27" s="961"/>
      <c r="DXH27" s="961"/>
      <c r="DXI27" s="961"/>
      <c r="DXJ27" s="961"/>
      <c r="DXK27" s="961"/>
      <c r="DXL27" s="961"/>
      <c r="DXM27" s="961"/>
      <c r="DXN27" s="961"/>
      <c r="DXO27" s="961"/>
      <c r="DXP27" s="961"/>
      <c r="DXQ27" s="961"/>
      <c r="DXR27" s="961"/>
      <c r="DXS27" s="961"/>
      <c r="DXT27" s="961"/>
      <c r="DXU27" s="961"/>
      <c r="DXV27" s="961"/>
      <c r="DXW27" s="961"/>
      <c r="DXX27" s="961"/>
      <c r="DXY27" s="961"/>
      <c r="DXZ27" s="961"/>
      <c r="DYA27" s="961"/>
      <c r="DYB27" s="961"/>
      <c r="DYC27" s="961"/>
      <c r="DYD27" s="961"/>
      <c r="DYE27" s="961"/>
      <c r="DYF27" s="961"/>
      <c r="DYG27" s="961"/>
      <c r="DYH27" s="961"/>
      <c r="DYI27" s="961"/>
      <c r="DYJ27" s="961"/>
      <c r="DYK27" s="961"/>
      <c r="DYL27" s="961"/>
      <c r="DYM27" s="961"/>
      <c r="DYN27" s="961"/>
      <c r="DYO27" s="961"/>
      <c r="DYP27" s="961"/>
      <c r="DYQ27" s="961"/>
      <c r="DYR27" s="961"/>
      <c r="DYS27" s="961"/>
      <c r="DYT27" s="961"/>
      <c r="DYU27" s="961"/>
      <c r="DYV27" s="961"/>
      <c r="DYW27" s="961"/>
      <c r="DYX27" s="961"/>
      <c r="DYY27" s="961"/>
      <c r="DYZ27" s="961"/>
      <c r="DZA27" s="961"/>
      <c r="DZB27" s="961"/>
      <c r="DZC27" s="961"/>
      <c r="DZD27" s="961"/>
      <c r="DZE27" s="961"/>
      <c r="DZF27" s="961"/>
      <c r="DZG27" s="961"/>
      <c r="DZH27" s="961"/>
      <c r="DZI27" s="961"/>
      <c r="DZJ27" s="961"/>
      <c r="DZK27" s="961"/>
      <c r="DZL27" s="961"/>
      <c r="DZM27" s="961"/>
      <c r="DZN27" s="961"/>
      <c r="DZO27" s="961"/>
      <c r="DZP27" s="961"/>
      <c r="DZQ27" s="961"/>
      <c r="DZR27" s="961"/>
      <c r="DZS27" s="961"/>
      <c r="DZT27" s="961"/>
      <c r="DZU27" s="961"/>
      <c r="DZV27" s="961"/>
      <c r="DZW27" s="961"/>
      <c r="DZX27" s="961"/>
      <c r="DZY27" s="961"/>
      <c r="DZZ27" s="961"/>
      <c r="EAA27" s="961"/>
      <c r="EAB27" s="961"/>
      <c r="EAC27" s="961"/>
      <c r="EAD27" s="961"/>
      <c r="EAE27" s="961"/>
      <c r="EAF27" s="961"/>
      <c r="EAG27" s="961"/>
      <c r="EAH27" s="961"/>
      <c r="EAI27" s="961"/>
      <c r="EAJ27" s="961"/>
      <c r="EAK27" s="961"/>
      <c r="EAL27" s="961"/>
      <c r="EAM27" s="961"/>
      <c r="EAN27" s="961"/>
      <c r="EAO27" s="961"/>
      <c r="EAP27" s="961"/>
      <c r="EAQ27" s="961"/>
      <c r="EAR27" s="961"/>
      <c r="EAS27" s="961"/>
      <c r="EAT27" s="961"/>
      <c r="EAU27" s="961"/>
      <c r="EAV27" s="961"/>
      <c r="EAW27" s="961"/>
      <c r="EAX27" s="961"/>
      <c r="EAY27" s="961"/>
      <c r="EAZ27" s="961"/>
      <c r="EBA27" s="961"/>
      <c r="EBB27" s="961"/>
      <c r="EBC27" s="961"/>
      <c r="EBD27" s="961"/>
      <c r="EBE27" s="961"/>
      <c r="EBF27" s="961"/>
      <c r="EBG27" s="961"/>
      <c r="EBH27" s="961"/>
      <c r="EBI27" s="961"/>
      <c r="EBJ27" s="961"/>
      <c r="EBK27" s="961"/>
      <c r="EBL27" s="961"/>
      <c r="EBM27" s="961"/>
      <c r="EBN27" s="961"/>
      <c r="EBO27" s="961"/>
      <c r="EBP27" s="961"/>
      <c r="EBQ27" s="961"/>
      <c r="EBR27" s="961"/>
      <c r="EBS27" s="961"/>
      <c r="EBT27" s="961"/>
      <c r="EBU27" s="961"/>
      <c r="EBV27" s="961"/>
      <c r="EBW27" s="961"/>
      <c r="EBX27" s="961"/>
      <c r="EBY27" s="961"/>
      <c r="EBZ27" s="961"/>
      <c r="ECA27" s="961"/>
      <c r="ECB27" s="961"/>
      <c r="ECC27" s="961"/>
      <c r="ECD27" s="961"/>
      <c r="ECE27" s="961"/>
      <c r="ECF27" s="961"/>
      <c r="ECG27" s="961"/>
      <c r="ECH27" s="961"/>
      <c r="ECI27" s="961"/>
      <c r="ECJ27" s="961"/>
      <c r="ECK27" s="961"/>
      <c r="ECL27" s="961"/>
      <c r="ECM27" s="961"/>
      <c r="ECN27" s="961"/>
      <c r="ECO27" s="961"/>
      <c r="ECP27" s="961"/>
      <c r="ECQ27" s="961"/>
      <c r="ECR27" s="961"/>
      <c r="ECS27" s="961"/>
      <c r="ECT27" s="961"/>
      <c r="ECU27" s="961"/>
      <c r="ECV27" s="961"/>
      <c r="ECW27" s="961"/>
      <c r="ECX27" s="961"/>
      <c r="ECY27" s="961"/>
      <c r="ECZ27" s="961"/>
      <c r="EDA27" s="961"/>
      <c r="EDB27" s="961"/>
      <c r="EDC27" s="961"/>
      <c r="EDD27" s="961"/>
      <c r="EDE27" s="961"/>
      <c r="EDF27" s="961"/>
      <c r="EDG27" s="961"/>
      <c r="EDH27" s="961"/>
      <c r="EDI27" s="961"/>
      <c r="EDJ27" s="961"/>
      <c r="EDK27" s="961"/>
      <c r="EDL27" s="961"/>
      <c r="EDM27" s="961"/>
      <c r="EDN27" s="961"/>
      <c r="EDO27" s="961"/>
      <c r="EDP27" s="961"/>
      <c r="EDQ27" s="961"/>
      <c r="EDR27" s="961"/>
      <c r="EDS27" s="961"/>
      <c r="EDT27" s="961"/>
      <c r="EDU27" s="961"/>
      <c r="EDV27" s="961"/>
      <c r="EDW27" s="961"/>
      <c r="EDX27" s="961"/>
      <c r="EDY27" s="961"/>
      <c r="EDZ27" s="961"/>
      <c r="EEA27" s="961"/>
      <c r="EEB27" s="961"/>
      <c r="EEC27" s="961"/>
      <c r="EED27" s="961"/>
      <c r="EEE27" s="961"/>
      <c r="EEF27" s="961"/>
      <c r="EEG27" s="961"/>
      <c r="EEH27" s="961"/>
      <c r="EEI27" s="961"/>
      <c r="EEJ27" s="961"/>
      <c r="EEK27" s="961"/>
      <c r="EEL27" s="961"/>
      <c r="EEM27" s="961"/>
      <c r="EEN27" s="961"/>
      <c r="EEO27" s="961"/>
      <c r="EEP27" s="961"/>
      <c r="EEQ27" s="961"/>
      <c r="EER27" s="961"/>
      <c r="EES27" s="961"/>
      <c r="EET27" s="961"/>
      <c r="EEU27" s="961"/>
      <c r="EEV27" s="961"/>
      <c r="EEW27" s="961"/>
      <c r="EEX27" s="961"/>
      <c r="EEY27" s="961"/>
      <c r="EEZ27" s="961"/>
      <c r="EFA27" s="961"/>
      <c r="EFB27" s="961"/>
      <c r="EFC27" s="961"/>
      <c r="EFD27" s="961"/>
      <c r="EFE27" s="961"/>
      <c r="EFF27" s="961"/>
      <c r="EFG27" s="961"/>
      <c r="EFH27" s="961"/>
      <c r="EFI27" s="961"/>
      <c r="EFJ27" s="961"/>
      <c r="EFK27" s="961"/>
      <c r="EFL27" s="961"/>
      <c r="EFM27" s="961"/>
      <c r="EFN27" s="961"/>
      <c r="EFO27" s="961"/>
      <c r="EFP27" s="961"/>
      <c r="EFQ27" s="961"/>
      <c r="EFR27" s="961"/>
      <c r="EFS27" s="961"/>
      <c r="EFT27" s="961"/>
      <c r="EFU27" s="961"/>
      <c r="EFV27" s="961"/>
      <c r="EFW27" s="961"/>
      <c r="EFX27" s="961"/>
      <c r="EFY27" s="961"/>
      <c r="EFZ27" s="961"/>
      <c r="EGA27" s="961"/>
      <c r="EGB27" s="961"/>
      <c r="EGC27" s="961"/>
      <c r="EGD27" s="961"/>
      <c r="EGE27" s="961"/>
      <c r="EGF27" s="961"/>
      <c r="EGG27" s="961"/>
      <c r="EGH27" s="961"/>
      <c r="EGI27" s="961"/>
      <c r="EGJ27" s="961"/>
      <c r="EGK27" s="961"/>
      <c r="EGL27" s="961"/>
      <c r="EGM27" s="961"/>
      <c r="EGN27" s="961"/>
      <c r="EGO27" s="961"/>
      <c r="EGP27" s="961"/>
      <c r="EGQ27" s="961"/>
      <c r="EGR27" s="961"/>
      <c r="EGS27" s="961"/>
      <c r="EGT27" s="961"/>
      <c r="EGU27" s="961"/>
      <c r="EGV27" s="961"/>
      <c r="EGW27" s="961"/>
      <c r="EGX27" s="961"/>
      <c r="EGY27" s="961"/>
      <c r="EGZ27" s="961"/>
      <c r="EHA27" s="961"/>
      <c r="EHB27" s="961"/>
      <c r="EHC27" s="961"/>
      <c r="EHD27" s="961"/>
      <c r="EHE27" s="961"/>
      <c r="EHF27" s="961"/>
      <c r="EHG27" s="961"/>
      <c r="EHH27" s="961"/>
      <c r="EHI27" s="961"/>
      <c r="EHJ27" s="961"/>
      <c r="EHK27" s="961"/>
      <c r="EHL27" s="961"/>
      <c r="EHM27" s="961"/>
      <c r="EHN27" s="961"/>
      <c r="EHO27" s="961"/>
      <c r="EHP27" s="961"/>
      <c r="EHQ27" s="961"/>
      <c r="EHR27" s="961"/>
      <c r="EHS27" s="961"/>
      <c r="EHT27" s="961"/>
      <c r="EHU27" s="961"/>
      <c r="EHV27" s="961"/>
      <c r="EHW27" s="961"/>
      <c r="EHX27" s="961"/>
      <c r="EHY27" s="961"/>
      <c r="EHZ27" s="961"/>
      <c r="EIA27" s="961"/>
      <c r="EIB27" s="961"/>
      <c r="EIC27" s="961"/>
      <c r="EID27" s="961"/>
      <c r="EIE27" s="961"/>
      <c r="EIF27" s="961"/>
      <c r="EIG27" s="961"/>
      <c r="EIH27" s="961"/>
      <c r="EII27" s="961"/>
      <c r="EIJ27" s="961"/>
      <c r="EIK27" s="961"/>
      <c r="EIL27" s="961"/>
      <c r="EIM27" s="961"/>
      <c r="EIN27" s="961"/>
      <c r="EIO27" s="961"/>
      <c r="EIP27" s="961"/>
      <c r="EIQ27" s="961"/>
      <c r="EIR27" s="961"/>
      <c r="EIS27" s="961"/>
      <c r="EIT27" s="961"/>
      <c r="EIU27" s="961"/>
      <c r="EIV27" s="961"/>
      <c r="EIW27" s="961"/>
      <c r="EIX27" s="961"/>
      <c r="EIY27" s="961"/>
      <c r="EIZ27" s="961"/>
      <c r="EJA27" s="961"/>
      <c r="EJB27" s="961"/>
      <c r="EJC27" s="961"/>
      <c r="EJD27" s="961"/>
      <c r="EJE27" s="961"/>
      <c r="EJF27" s="961"/>
      <c r="EJG27" s="961"/>
      <c r="EJH27" s="961"/>
      <c r="EJI27" s="961"/>
      <c r="EJJ27" s="961"/>
      <c r="EJK27" s="961"/>
      <c r="EJL27" s="961"/>
      <c r="EJM27" s="961"/>
      <c r="EJN27" s="961"/>
      <c r="EJO27" s="961"/>
      <c r="EJP27" s="961"/>
      <c r="EJQ27" s="961"/>
      <c r="EJR27" s="961"/>
      <c r="EJS27" s="961"/>
      <c r="EJT27" s="961"/>
      <c r="EJU27" s="961"/>
      <c r="EJV27" s="961"/>
      <c r="EJW27" s="961"/>
      <c r="EJX27" s="961"/>
      <c r="EJY27" s="961"/>
      <c r="EJZ27" s="961"/>
      <c r="EKA27" s="961"/>
      <c r="EKB27" s="961"/>
      <c r="EKC27" s="961"/>
      <c r="EKD27" s="961"/>
      <c r="EKE27" s="961"/>
      <c r="EKF27" s="961"/>
      <c r="EKG27" s="961"/>
      <c r="EKH27" s="961"/>
      <c r="EKI27" s="961"/>
      <c r="EKJ27" s="961"/>
      <c r="EKK27" s="961"/>
      <c r="EKL27" s="961"/>
      <c r="EKM27" s="961"/>
      <c r="EKN27" s="961"/>
      <c r="EKO27" s="961"/>
      <c r="EKP27" s="961"/>
      <c r="EKQ27" s="961"/>
      <c r="EKR27" s="961"/>
      <c r="EKS27" s="961"/>
      <c r="EKT27" s="961"/>
      <c r="EKU27" s="961"/>
      <c r="EKV27" s="961"/>
      <c r="EKW27" s="961"/>
      <c r="EKX27" s="961"/>
      <c r="EKY27" s="961"/>
      <c r="EKZ27" s="961"/>
      <c r="ELA27" s="961"/>
      <c r="ELB27" s="961"/>
      <c r="ELC27" s="961"/>
      <c r="ELD27" s="961"/>
      <c r="ELE27" s="961"/>
      <c r="ELF27" s="961"/>
      <c r="ELG27" s="961"/>
      <c r="ELH27" s="961"/>
      <c r="ELI27" s="961"/>
      <c r="ELJ27" s="961"/>
      <c r="ELK27" s="961"/>
      <c r="ELL27" s="961"/>
      <c r="ELM27" s="961"/>
      <c r="ELN27" s="961"/>
      <c r="ELO27" s="961"/>
      <c r="ELP27" s="961"/>
      <c r="ELQ27" s="961"/>
      <c r="ELR27" s="961"/>
      <c r="ELS27" s="961"/>
      <c r="ELT27" s="961"/>
      <c r="ELU27" s="961"/>
      <c r="ELV27" s="961"/>
      <c r="ELW27" s="961"/>
      <c r="ELX27" s="961"/>
      <c r="ELY27" s="961"/>
      <c r="ELZ27" s="961"/>
      <c r="EMA27" s="961"/>
      <c r="EMB27" s="961"/>
      <c r="EMC27" s="961"/>
      <c r="EMD27" s="961"/>
      <c r="EME27" s="961"/>
      <c r="EMF27" s="961"/>
      <c r="EMG27" s="961"/>
      <c r="EMH27" s="961"/>
      <c r="EMI27" s="961"/>
      <c r="EMJ27" s="961"/>
      <c r="EMK27" s="961"/>
      <c r="EML27" s="961"/>
      <c r="EMM27" s="961"/>
      <c r="EMN27" s="961"/>
      <c r="EMO27" s="961"/>
      <c r="EMP27" s="961"/>
      <c r="EMQ27" s="961"/>
      <c r="EMR27" s="961"/>
      <c r="EMS27" s="961"/>
      <c r="EMT27" s="961"/>
      <c r="EMU27" s="961"/>
      <c r="EMV27" s="961"/>
      <c r="EMW27" s="961"/>
      <c r="EMX27" s="961"/>
      <c r="EMY27" s="961"/>
      <c r="EMZ27" s="961"/>
      <c r="ENA27" s="961"/>
      <c r="ENB27" s="961"/>
      <c r="ENC27" s="961"/>
      <c r="END27" s="961"/>
      <c r="ENE27" s="961"/>
      <c r="ENF27" s="961"/>
      <c r="ENG27" s="961"/>
      <c r="ENH27" s="961"/>
      <c r="ENI27" s="961"/>
      <c r="ENJ27" s="961"/>
      <c r="ENK27" s="961"/>
      <c r="ENL27" s="961"/>
      <c r="ENM27" s="961"/>
      <c r="ENN27" s="961"/>
      <c r="ENO27" s="961"/>
      <c r="ENP27" s="961"/>
      <c r="ENQ27" s="961"/>
      <c r="ENR27" s="961"/>
      <c r="ENS27" s="961"/>
      <c r="ENT27" s="961"/>
      <c r="ENU27" s="961"/>
      <c r="ENV27" s="961"/>
      <c r="ENW27" s="961"/>
      <c r="ENX27" s="961"/>
      <c r="ENY27" s="961"/>
      <c r="ENZ27" s="961"/>
      <c r="EOA27" s="961"/>
      <c r="EOB27" s="961"/>
      <c r="EOC27" s="961"/>
      <c r="EOD27" s="961"/>
      <c r="EOE27" s="961"/>
      <c r="EOF27" s="961"/>
      <c r="EOG27" s="961"/>
      <c r="EOH27" s="961"/>
      <c r="EOI27" s="961"/>
      <c r="EOJ27" s="961"/>
      <c r="EOK27" s="961"/>
      <c r="EOL27" s="961"/>
      <c r="EOM27" s="961"/>
      <c r="EON27" s="961"/>
      <c r="EOO27" s="961"/>
      <c r="EOP27" s="961"/>
      <c r="EOQ27" s="961"/>
      <c r="EOR27" s="961"/>
      <c r="EOS27" s="961"/>
      <c r="EOT27" s="961"/>
      <c r="EOU27" s="961"/>
      <c r="EOV27" s="961"/>
      <c r="EOW27" s="961"/>
      <c r="EOX27" s="961"/>
      <c r="EOY27" s="961"/>
      <c r="EOZ27" s="961"/>
      <c r="EPA27" s="961"/>
      <c r="EPB27" s="961"/>
      <c r="EPC27" s="961"/>
      <c r="EPD27" s="961"/>
      <c r="EPE27" s="961"/>
      <c r="EPF27" s="961"/>
      <c r="EPG27" s="961"/>
      <c r="EPH27" s="961"/>
      <c r="EPI27" s="961"/>
      <c r="EPJ27" s="961"/>
      <c r="EPK27" s="961"/>
      <c r="EPL27" s="961"/>
      <c r="EPM27" s="961"/>
      <c r="EPN27" s="961"/>
      <c r="EPO27" s="961"/>
      <c r="EPP27" s="961"/>
      <c r="EPQ27" s="961"/>
      <c r="EPR27" s="961"/>
      <c r="EPS27" s="961"/>
      <c r="EPT27" s="961"/>
      <c r="EPU27" s="961"/>
      <c r="EPV27" s="961"/>
      <c r="EPW27" s="961"/>
      <c r="EPX27" s="961"/>
      <c r="EPY27" s="961"/>
      <c r="EPZ27" s="961"/>
      <c r="EQA27" s="961"/>
      <c r="EQB27" s="961"/>
      <c r="EQC27" s="961"/>
      <c r="EQD27" s="961"/>
      <c r="EQE27" s="961"/>
      <c r="EQF27" s="961"/>
      <c r="EQG27" s="961"/>
      <c r="EQH27" s="961"/>
      <c r="EQI27" s="961"/>
      <c r="EQJ27" s="961"/>
      <c r="EQK27" s="961"/>
      <c r="EQL27" s="961"/>
      <c r="EQM27" s="961"/>
      <c r="EQN27" s="961"/>
      <c r="EQO27" s="961"/>
      <c r="EQP27" s="961"/>
      <c r="EQQ27" s="961"/>
      <c r="EQR27" s="961"/>
      <c r="EQS27" s="961"/>
      <c r="EQT27" s="961"/>
      <c r="EQU27" s="961"/>
      <c r="EQV27" s="961"/>
      <c r="EQW27" s="961"/>
      <c r="EQX27" s="961"/>
      <c r="EQY27" s="961"/>
      <c r="EQZ27" s="961"/>
      <c r="ERA27" s="961"/>
      <c r="ERB27" s="961"/>
      <c r="ERC27" s="961"/>
      <c r="ERD27" s="961"/>
      <c r="ERE27" s="961"/>
      <c r="ERF27" s="961"/>
      <c r="ERG27" s="961"/>
      <c r="ERH27" s="961"/>
      <c r="ERI27" s="961"/>
      <c r="ERJ27" s="961"/>
      <c r="ERK27" s="961"/>
      <c r="ERL27" s="961"/>
      <c r="ERM27" s="961"/>
      <c r="ERN27" s="961"/>
      <c r="ERO27" s="961"/>
      <c r="ERP27" s="961"/>
      <c r="ERQ27" s="961"/>
      <c r="ERR27" s="961"/>
      <c r="ERS27" s="961"/>
      <c r="ERT27" s="961"/>
      <c r="ERU27" s="961"/>
      <c r="ERV27" s="961"/>
      <c r="ERW27" s="961"/>
      <c r="ERX27" s="961"/>
      <c r="ERY27" s="961"/>
      <c r="ERZ27" s="961"/>
      <c r="ESA27" s="961"/>
      <c r="ESB27" s="961"/>
      <c r="ESC27" s="961"/>
      <c r="ESD27" s="961"/>
      <c r="ESE27" s="961"/>
      <c r="ESF27" s="961"/>
      <c r="ESG27" s="961"/>
      <c r="ESH27" s="961"/>
      <c r="ESI27" s="961"/>
      <c r="ESJ27" s="961"/>
      <c r="ESK27" s="961"/>
      <c r="ESL27" s="961"/>
      <c r="ESM27" s="961"/>
      <c r="ESN27" s="961"/>
      <c r="ESO27" s="961"/>
      <c r="ESP27" s="961"/>
      <c r="ESQ27" s="961"/>
      <c r="ESR27" s="961"/>
      <c r="ESS27" s="961"/>
      <c r="EST27" s="961"/>
      <c r="ESU27" s="961"/>
      <c r="ESV27" s="961"/>
      <c r="ESW27" s="961"/>
      <c r="ESX27" s="961"/>
      <c r="ESY27" s="961"/>
      <c r="ESZ27" s="961"/>
      <c r="ETA27" s="961"/>
      <c r="ETB27" s="961"/>
      <c r="ETC27" s="961"/>
      <c r="ETD27" s="961"/>
      <c r="ETE27" s="961"/>
      <c r="ETF27" s="961"/>
      <c r="ETG27" s="961"/>
      <c r="ETH27" s="961"/>
      <c r="ETI27" s="961"/>
      <c r="ETJ27" s="961"/>
      <c r="ETK27" s="961"/>
      <c r="ETL27" s="961"/>
      <c r="ETM27" s="961"/>
      <c r="ETN27" s="961"/>
      <c r="ETO27" s="961"/>
      <c r="ETP27" s="961"/>
      <c r="ETQ27" s="961"/>
      <c r="ETR27" s="961"/>
      <c r="ETS27" s="961"/>
      <c r="ETT27" s="961"/>
      <c r="ETU27" s="961"/>
      <c r="ETV27" s="961"/>
      <c r="ETW27" s="961"/>
      <c r="ETX27" s="961"/>
      <c r="ETY27" s="961"/>
      <c r="ETZ27" s="961"/>
      <c r="EUA27" s="961"/>
      <c r="EUB27" s="961"/>
      <c r="EUC27" s="961"/>
      <c r="EUD27" s="961"/>
      <c r="EUE27" s="961"/>
      <c r="EUF27" s="961"/>
      <c r="EUG27" s="961"/>
      <c r="EUH27" s="961"/>
      <c r="EUI27" s="961"/>
      <c r="EUJ27" s="961"/>
      <c r="EUK27" s="961"/>
      <c r="EUL27" s="961"/>
      <c r="EUM27" s="961"/>
      <c r="EUN27" s="961"/>
      <c r="EUO27" s="961"/>
      <c r="EUP27" s="961"/>
      <c r="EUQ27" s="961"/>
      <c r="EUR27" s="961"/>
      <c r="EUS27" s="961"/>
      <c r="EUT27" s="961"/>
      <c r="EUU27" s="961"/>
      <c r="EUV27" s="961"/>
      <c r="EUW27" s="961"/>
      <c r="EUX27" s="961"/>
      <c r="EUY27" s="961"/>
      <c r="EUZ27" s="961"/>
      <c r="EVA27" s="961"/>
      <c r="EVB27" s="961"/>
      <c r="EVC27" s="961"/>
      <c r="EVD27" s="961"/>
      <c r="EVE27" s="961"/>
      <c r="EVF27" s="961"/>
      <c r="EVG27" s="961"/>
      <c r="EVH27" s="961"/>
      <c r="EVI27" s="961"/>
      <c r="EVJ27" s="961"/>
      <c r="EVK27" s="961"/>
      <c r="EVL27" s="961"/>
      <c r="EVM27" s="961"/>
      <c r="EVN27" s="961"/>
      <c r="EVO27" s="961"/>
      <c r="EVP27" s="961"/>
      <c r="EVQ27" s="961"/>
      <c r="EVR27" s="961"/>
      <c r="EVS27" s="961"/>
      <c r="EVT27" s="961"/>
      <c r="EVU27" s="961"/>
      <c r="EVV27" s="961"/>
      <c r="EVW27" s="961"/>
      <c r="EVX27" s="961"/>
      <c r="EVY27" s="961"/>
      <c r="EVZ27" s="961"/>
      <c r="EWA27" s="961"/>
      <c r="EWB27" s="961"/>
      <c r="EWC27" s="961"/>
      <c r="EWD27" s="961"/>
      <c r="EWE27" s="961"/>
      <c r="EWF27" s="961"/>
      <c r="EWG27" s="961"/>
      <c r="EWH27" s="961"/>
      <c r="EWI27" s="961"/>
      <c r="EWJ27" s="961"/>
      <c r="EWK27" s="961"/>
      <c r="EWL27" s="961"/>
      <c r="EWM27" s="961"/>
      <c r="EWN27" s="961"/>
      <c r="EWO27" s="961"/>
      <c r="EWP27" s="961"/>
      <c r="EWQ27" s="961"/>
      <c r="EWR27" s="961"/>
      <c r="EWS27" s="961"/>
      <c r="EWT27" s="961"/>
      <c r="EWU27" s="961"/>
      <c r="EWV27" s="961"/>
      <c r="EWW27" s="961"/>
      <c r="EWX27" s="961"/>
      <c r="EWY27" s="961"/>
      <c r="EWZ27" s="961"/>
      <c r="EXA27" s="961"/>
      <c r="EXB27" s="961"/>
      <c r="EXC27" s="961"/>
      <c r="EXD27" s="961"/>
      <c r="EXE27" s="961"/>
      <c r="EXF27" s="961"/>
      <c r="EXG27" s="961"/>
      <c r="EXH27" s="961"/>
      <c r="EXI27" s="961"/>
      <c r="EXJ27" s="961"/>
      <c r="EXK27" s="961"/>
      <c r="EXL27" s="961"/>
      <c r="EXM27" s="961"/>
      <c r="EXN27" s="961"/>
      <c r="EXO27" s="961"/>
      <c r="EXP27" s="961"/>
      <c r="EXQ27" s="961"/>
      <c r="EXR27" s="961"/>
      <c r="EXS27" s="961"/>
      <c r="EXT27" s="961"/>
      <c r="EXU27" s="961"/>
      <c r="EXV27" s="961"/>
      <c r="EXW27" s="961"/>
      <c r="EXX27" s="961"/>
      <c r="EXY27" s="961"/>
      <c r="EXZ27" s="961"/>
      <c r="EYA27" s="961"/>
      <c r="EYB27" s="961"/>
      <c r="EYC27" s="961"/>
      <c r="EYD27" s="961"/>
      <c r="EYE27" s="961"/>
      <c r="EYF27" s="961"/>
      <c r="EYG27" s="961"/>
      <c r="EYH27" s="961"/>
      <c r="EYI27" s="961"/>
      <c r="EYJ27" s="961"/>
      <c r="EYK27" s="961"/>
      <c r="EYL27" s="961"/>
      <c r="EYM27" s="961"/>
      <c r="EYN27" s="961"/>
      <c r="EYO27" s="961"/>
      <c r="EYP27" s="961"/>
      <c r="EYQ27" s="961"/>
      <c r="EYR27" s="961"/>
      <c r="EYS27" s="961"/>
      <c r="EYT27" s="961"/>
      <c r="EYU27" s="961"/>
      <c r="EYV27" s="961"/>
      <c r="EYW27" s="961"/>
      <c r="EYX27" s="961"/>
      <c r="EYY27" s="961"/>
      <c r="EYZ27" s="961"/>
      <c r="EZA27" s="961"/>
      <c r="EZB27" s="961"/>
      <c r="EZC27" s="961"/>
      <c r="EZD27" s="961"/>
      <c r="EZE27" s="961"/>
      <c r="EZF27" s="961"/>
      <c r="EZG27" s="961"/>
      <c r="EZH27" s="961"/>
      <c r="EZI27" s="961"/>
      <c r="EZJ27" s="961"/>
      <c r="EZK27" s="961"/>
      <c r="EZL27" s="961"/>
      <c r="EZM27" s="961"/>
      <c r="EZN27" s="961"/>
      <c r="EZO27" s="961"/>
      <c r="EZP27" s="961"/>
      <c r="EZQ27" s="961"/>
      <c r="EZR27" s="961"/>
      <c r="EZS27" s="961"/>
      <c r="EZT27" s="961"/>
      <c r="EZU27" s="961"/>
      <c r="EZV27" s="961"/>
      <c r="EZW27" s="961"/>
      <c r="EZX27" s="961"/>
      <c r="EZY27" s="961"/>
      <c r="EZZ27" s="961"/>
      <c r="FAA27" s="961"/>
      <c r="FAB27" s="961"/>
      <c r="FAC27" s="961"/>
      <c r="FAD27" s="961"/>
      <c r="FAE27" s="961"/>
      <c r="FAF27" s="961"/>
      <c r="FAG27" s="961"/>
      <c r="FAH27" s="961"/>
      <c r="FAI27" s="961"/>
      <c r="FAJ27" s="961"/>
      <c r="FAK27" s="961"/>
      <c r="FAL27" s="961"/>
      <c r="FAM27" s="961"/>
      <c r="FAN27" s="961"/>
      <c r="FAO27" s="961"/>
      <c r="FAP27" s="961"/>
      <c r="FAQ27" s="961"/>
      <c r="FAR27" s="961"/>
      <c r="FAS27" s="961"/>
      <c r="FAT27" s="961"/>
      <c r="FAU27" s="961"/>
      <c r="FAV27" s="961"/>
      <c r="FAW27" s="961"/>
      <c r="FAX27" s="961"/>
      <c r="FAY27" s="961"/>
      <c r="FAZ27" s="961"/>
      <c r="FBA27" s="961"/>
      <c r="FBB27" s="961"/>
      <c r="FBC27" s="961"/>
      <c r="FBD27" s="961"/>
      <c r="FBE27" s="961"/>
      <c r="FBF27" s="961"/>
      <c r="FBG27" s="961"/>
      <c r="FBH27" s="961"/>
      <c r="FBI27" s="961"/>
      <c r="FBJ27" s="961"/>
      <c r="FBK27" s="961"/>
      <c r="FBL27" s="961"/>
      <c r="FBM27" s="961"/>
      <c r="FBN27" s="961"/>
      <c r="FBO27" s="961"/>
      <c r="FBP27" s="961"/>
      <c r="FBQ27" s="961"/>
      <c r="FBR27" s="961"/>
      <c r="FBS27" s="961"/>
      <c r="FBT27" s="961"/>
      <c r="FBU27" s="961"/>
      <c r="FBV27" s="961"/>
      <c r="FBW27" s="961"/>
      <c r="FBX27" s="961"/>
      <c r="FBY27" s="961"/>
      <c r="FBZ27" s="961"/>
      <c r="FCA27" s="961"/>
      <c r="FCB27" s="961"/>
      <c r="FCC27" s="961"/>
      <c r="FCD27" s="961"/>
      <c r="FCE27" s="961"/>
      <c r="FCF27" s="961"/>
      <c r="FCG27" s="961"/>
      <c r="FCH27" s="961"/>
      <c r="FCI27" s="961"/>
      <c r="FCJ27" s="961"/>
      <c r="FCK27" s="961"/>
      <c r="FCL27" s="961"/>
      <c r="FCM27" s="961"/>
      <c r="FCN27" s="961"/>
      <c r="FCO27" s="961"/>
      <c r="FCP27" s="961"/>
      <c r="FCQ27" s="961"/>
      <c r="FCR27" s="961"/>
      <c r="FCS27" s="961"/>
      <c r="FCT27" s="961"/>
      <c r="FCU27" s="961"/>
      <c r="FCV27" s="961"/>
      <c r="FCW27" s="961"/>
      <c r="FCX27" s="961"/>
      <c r="FCY27" s="961"/>
      <c r="FCZ27" s="961"/>
      <c r="FDA27" s="961"/>
      <c r="FDB27" s="961"/>
      <c r="FDC27" s="961"/>
      <c r="FDD27" s="961"/>
      <c r="FDE27" s="961"/>
      <c r="FDF27" s="961"/>
      <c r="FDG27" s="961"/>
      <c r="FDH27" s="961"/>
      <c r="FDI27" s="961"/>
      <c r="FDJ27" s="961"/>
      <c r="FDK27" s="961"/>
      <c r="FDL27" s="961"/>
      <c r="FDM27" s="961"/>
      <c r="FDN27" s="961"/>
      <c r="FDO27" s="961"/>
      <c r="FDP27" s="961"/>
      <c r="FDQ27" s="961"/>
      <c r="FDR27" s="961"/>
      <c r="FDS27" s="961"/>
      <c r="FDT27" s="961"/>
      <c r="FDU27" s="961"/>
      <c r="FDV27" s="961"/>
      <c r="FDW27" s="961"/>
      <c r="FDX27" s="961"/>
      <c r="FDY27" s="961"/>
      <c r="FDZ27" s="961"/>
      <c r="FEA27" s="961"/>
      <c r="FEB27" s="961"/>
      <c r="FEC27" s="961"/>
      <c r="FED27" s="961"/>
      <c r="FEE27" s="961"/>
      <c r="FEF27" s="961"/>
      <c r="FEG27" s="961"/>
      <c r="FEH27" s="961"/>
      <c r="FEI27" s="961"/>
      <c r="FEJ27" s="961"/>
      <c r="FEK27" s="961"/>
      <c r="FEL27" s="961"/>
      <c r="FEM27" s="961"/>
      <c r="FEN27" s="961"/>
      <c r="FEO27" s="961"/>
      <c r="FEP27" s="961"/>
      <c r="FEQ27" s="961"/>
      <c r="FER27" s="961"/>
      <c r="FES27" s="961"/>
      <c r="FET27" s="961"/>
      <c r="FEU27" s="961"/>
      <c r="FEV27" s="961"/>
      <c r="FEW27" s="961"/>
      <c r="FEX27" s="961"/>
      <c r="FEY27" s="961"/>
      <c r="FEZ27" s="961"/>
      <c r="FFA27" s="961"/>
      <c r="FFB27" s="961"/>
      <c r="FFC27" s="961"/>
      <c r="FFD27" s="961"/>
      <c r="FFE27" s="961"/>
      <c r="FFF27" s="961"/>
      <c r="FFG27" s="961"/>
      <c r="FFH27" s="961"/>
      <c r="FFI27" s="961"/>
      <c r="FFJ27" s="961"/>
      <c r="FFK27" s="961"/>
      <c r="FFL27" s="961"/>
      <c r="FFM27" s="961"/>
      <c r="FFN27" s="961"/>
      <c r="FFO27" s="961"/>
      <c r="FFP27" s="961"/>
      <c r="FFQ27" s="961"/>
      <c r="FFR27" s="961"/>
      <c r="FFS27" s="961"/>
      <c r="FFT27" s="961"/>
      <c r="FFU27" s="961"/>
      <c r="FFV27" s="961"/>
      <c r="FFW27" s="961"/>
      <c r="FFX27" s="961"/>
      <c r="FFY27" s="961"/>
      <c r="FFZ27" s="961"/>
      <c r="FGA27" s="961"/>
      <c r="FGB27" s="961"/>
      <c r="FGC27" s="961"/>
      <c r="FGD27" s="961"/>
      <c r="FGE27" s="961"/>
      <c r="FGF27" s="961"/>
      <c r="FGG27" s="961"/>
      <c r="FGH27" s="961"/>
      <c r="FGI27" s="961"/>
      <c r="FGJ27" s="961"/>
      <c r="FGK27" s="961"/>
      <c r="FGL27" s="961"/>
      <c r="FGM27" s="961"/>
      <c r="FGN27" s="961"/>
      <c r="FGO27" s="961"/>
      <c r="FGP27" s="961"/>
      <c r="FGQ27" s="961"/>
      <c r="FGR27" s="961"/>
      <c r="FGS27" s="961"/>
      <c r="FGT27" s="961"/>
      <c r="FGU27" s="961"/>
      <c r="FGV27" s="961"/>
      <c r="FGW27" s="961"/>
      <c r="FGX27" s="961"/>
      <c r="FGY27" s="961"/>
      <c r="FGZ27" s="961"/>
      <c r="FHA27" s="961"/>
      <c r="FHB27" s="961"/>
      <c r="FHC27" s="961"/>
      <c r="FHD27" s="961"/>
      <c r="FHE27" s="961"/>
      <c r="FHF27" s="961"/>
      <c r="FHG27" s="961"/>
      <c r="FHH27" s="961"/>
      <c r="FHI27" s="961"/>
      <c r="FHJ27" s="961"/>
      <c r="FHK27" s="961"/>
      <c r="FHL27" s="961"/>
      <c r="FHM27" s="961"/>
      <c r="FHN27" s="961"/>
      <c r="FHO27" s="961"/>
      <c r="FHP27" s="961"/>
      <c r="FHQ27" s="961"/>
      <c r="FHR27" s="961"/>
      <c r="FHS27" s="961"/>
      <c r="FHT27" s="961"/>
      <c r="FHU27" s="961"/>
      <c r="FHV27" s="961"/>
      <c r="FHW27" s="961"/>
      <c r="FHX27" s="961"/>
      <c r="FHY27" s="961"/>
      <c r="FHZ27" s="961"/>
      <c r="FIA27" s="961"/>
      <c r="FIB27" s="961"/>
      <c r="FIC27" s="961"/>
      <c r="FID27" s="961"/>
      <c r="FIE27" s="961"/>
      <c r="FIF27" s="961"/>
      <c r="FIG27" s="961"/>
      <c r="FIH27" s="961"/>
      <c r="FII27" s="961"/>
      <c r="FIJ27" s="961"/>
      <c r="FIK27" s="961"/>
      <c r="FIL27" s="961"/>
      <c r="FIM27" s="961"/>
      <c r="FIN27" s="961"/>
      <c r="FIO27" s="961"/>
      <c r="FIP27" s="961"/>
      <c r="FIQ27" s="961"/>
      <c r="FIR27" s="961"/>
      <c r="FIS27" s="961"/>
      <c r="FIT27" s="961"/>
      <c r="FIU27" s="961"/>
      <c r="FIV27" s="961"/>
      <c r="FIW27" s="961"/>
      <c r="FIX27" s="961"/>
      <c r="FIY27" s="961"/>
      <c r="FIZ27" s="961"/>
      <c r="FJA27" s="961"/>
      <c r="FJB27" s="961"/>
      <c r="FJC27" s="961"/>
      <c r="FJD27" s="961"/>
      <c r="FJE27" s="961"/>
      <c r="FJF27" s="961"/>
      <c r="FJG27" s="961"/>
      <c r="FJH27" s="961"/>
      <c r="FJI27" s="961"/>
      <c r="FJJ27" s="961"/>
      <c r="FJK27" s="961"/>
      <c r="FJL27" s="961"/>
      <c r="FJM27" s="961"/>
      <c r="FJN27" s="961"/>
      <c r="FJO27" s="961"/>
      <c r="FJP27" s="961"/>
      <c r="FJQ27" s="961"/>
      <c r="FJR27" s="961"/>
      <c r="FJS27" s="961"/>
      <c r="FJT27" s="961"/>
      <c r="FJU27" s="961"/>
      <c r="FJV27" s="961"/>
      <c r="FJW27" s="961"/>
      <c r="FJX27" s="961"/>
      <c r="FJY27" s="961"/>
      <c r="FJZ27" s="961"/>
      <c r="FKA27" s="961"/>
      <c r="FKB27" s="961"/>
      <c r="FKC27" s="961"/>
      <c r="FKD27" s="961"/>
      <c r="FKE27" s="961"/>
      <c r="FKF27" s="961"/>
      <c r="FKG27" s="961"/>
      <c r="FKH27" s="961"/>
      <c r="FKI27" s="961"/>
      <c r="FKJ27" s="961"/>
      <c r="FKK27" s="961"/>
      <c r="FKL27" s="961"/>
      <c r="FKM27" s="961"/>
      <c r="FKN27" s="961"/>
      <c r="FKO27" s="961"/>
      <c r="FKP27" s="961"/>
      <c r="FKQ27" s="961"/>
      <c r="FKR27" s="961"/>
      <c r="FKS27" s="961"/>
      <c r="FKT27" s="961"/>
      <c r="FKU27" s="961"/>
      <c r="FKV27" s="961"/>
      <c r="FKW27" s="961"/>
      <c r="FKX27" s="961"/>
      <c r="FKY27" s="961"/>
      <c r="FKZ27" s="961"/>
      <c r="FLA27" s="961"/>
      <c r="FLB27" s="961"/>
      <c r="FLC27" s="961"/>
      <c r="FLD27" s="961"/>
      <c r="FLE27" s="961"/>
      <c r="FLF27" s="961"/>
      <c r="FLG27" s="961"/>
      <c r="FLH27" s="961"/>
      <c r="FLI27" s="961"/>
      <c r="FLJ27" s="961"/>
      <c r="FLK27" s="961"/>
      <c r="FLL27" s="961"/>
      <c r="FLM27" s="961"/>
      <c r="FLN27" s="961"/>
      <c r="FLO27" s="961"/>
      <c r="FLP27" s="961"/>
      <c r="FLQ27" s="961"/>
      <c r="FLR27" s="961"/>
      <c r="FLS27" s="961"/>
      <c r="FLT27" s="961"/>
      <c r="FLU27" s="961"/>
      <c r="FLV27" s="961"/>
      <c r="FLW27" s="961"/>
      <c r="FLX27" s="961"/>
      <c r="FLY27" s="961"/>
      <c r="FLZ27" s="961"/>
      <c r="FMA27" s="961"/>
      <c r="FMB27" s="961"/>
      <c r="FMC27" s="961"/>
      <c r="FMD27" s="961"/>
      <c r="FME27" s="961"/>
      <c r="FMF27" s="961"/>
      <c r="FMG27" s="961"/>
      <c r="FMH27" s="961"/>
      <c r="FMI27" s="961"/>
      <c r="FMJ27" s="961"/>
      <c r="FMK27" s="961"/>
      <c r="FML27" s="961"/>
      <c r="FMM27" s="961"/>
      <c r="FMN27" s="961"/>
      <c r="FMO27" s="961"/>
      <c r="FMP27" s="961"/>
      <c r="FMQ27" s="961"/>
      <c r="FMR27" s="961"/>
      <c r="FMS27" s="961"/>
      <c r="FMT27" s="961"/>
      <c r="FMU27" s="961"/>
      <c r="FMV27" s="961"/>
      <c r="FMW27" s="961"/>
      <c r="FMX27" s="961"/>
      <c r="FMY27" s="961"/>
      <c r="FMZ27" s="961"/>
      <c r="FNA27" s="961"/>
      <c r="FNB27" s="961"/>
      <c r="FNC27" s="961"/>
      <c r="FND27" s="961"/>
      <c r="FNE27" s="961"/>
      <c r="FNF27" s="961"/>
      <c r="FNG27" s="961"/>
      <c r="FNH27" s="961"/>
      <c r="FNI27" s="961"/>
      <c r="FNJ27" s="961"/>
      <c r="FNK27" s="961"/>
      <c r="FNL27" s="961"/>
      <c r="FNM27" s="961"/>
      <c r="FNN27" s="961"/>
      <c r="FNO27" s="961"/>
      <c r="FNP27" s="961"/>
      <c r="FNQ27" s="961"/>
      <c r="FNR27" s="961"/>
      <c r="FNS27" s="961"/>
      <c r="FNT27" s="961"/>
      <c r="FNU27" s="961"/>
      <c r="FNV27" s="961"/>
      <c r="FNW27" s="961"/>
      <c r="FNX27" s="961"/>
      <c r="FNY27" s="961"/>
      <c r="FNZ27" s="961"/>
      <c r="FOA27" s="961"/>
      <c r="FOB27" s="961"/>
      <c r="FOC27" s="961"/>
      <c r="FOD27" s="961"/>
      <c r="FOE27" s="961"/>
      <c r="FOF27" s="961"/>
      <c r="FOG27" s="961"/>
      <c r="FOH27" s="961"/>
      <c r="FOI27" s="961"/>
      <c r="FOJ27" s="961"/>
      <c r="FOK27" s="961"/>
      <c r="FOL27" s="961"/>
      <c r="FOM27" s="961"/>
      <c r="FON27" s="961"/>
      <c r="FOO27" s="961"/>
      <c r="FOP27" s="961"/>
      <c r="FOQ27" s="961"/>
      <c r="FOR27" s="961"/>
      <c r="FOS27" s="961"/>
      <c r="FOT27" s="961"/>
      <c r="FOU27" s="961"/>
      <c r="FOV27" s="961"/>
      <c r="FOW27" s="961"/>
      <c r="FOX27" s="961"/>
      <c r="FOY27" s="961"/>
      <c r="FOZ27" s="961"/>
      <c r="FPA27" s="961"/>
      <c r="FPB27" s="961"/>
      <c r="FPC27" s="961"/>
      <c r="FPD27" s="961"/>
      <c r="FPE27" s="961"/>
      <c r="FPF27" s="961"/>
      <c r="FPG27" s="961"/>
      <c r="FPH27" s="961"/>
      <c r="FPI27" s="961"/>
      <c r="FPJ27" s="961"/>
      <c r="FPK27" s="961"/>
      <c r="FPL27" s="961"/>
      <c r="FPM27" s="961"/>
      <c r="FPN27" s="961"/>
      <c r="FPO27" s="961"/>
      <c r="FPP27" s="961"/>
      <c r="FPQ27" s="961"/>
      <c r="FPR27" s="961"/>
      <c r="FPS27" s="961"/>
      <c r="FPT27" s="961"/>
      <c r="FPU27" s="961"/>
      <c r="FPV27" s="961"/>
      <c r="FPW27" s="961"/>
      <c r="FPX27" s="961"/>
      <c r="FPY27" s="961"/>
      <c r="FPZ27" s="961"/>
      <c r="FQA27" s="961"/>
      <c r="FQB27" s="961"/>
      <c r="FQC27" s="961"/>
      <c r="FQD27" s="961"/>
      <c r="FQE27" s="961"/>
      <c r="FQF27" s="961"/>
      <c r="FQG27" s="961"/>
      <c r="FQH27" s="961"/>
      <c r="FQI27" s="961"/>
      <c r="FQJ27" s="961"/>
      <c r="FQK27" s="961"/>
      <c r="FQL27" s="961"/>
      <c r="FQM27" s="961"/>
      <c r="FQN27" s="961"/>
      <c r="FQO27" s="961"/>
      <c r="FQP27" s="961"/>
      <c r="FQQ27" s="961"/>
      <c r="FQR27" s="961"/>
      <c r="FQS27" s="961"/>
      <c r="FQT27" s="961"/>
      <c r="FQU27" s="961"/>
      <c r="FQV27" s="961"/>
      <c r="FQW27" s="961"/>
      <c r="FQX27" s="961"/>
      <c r="FQY27" s="961"/>
      <c r="FQZ27" s="961"/>
      <c r="FRA27" s="961"/>
      <c r="FRB27" s="961"/>
      <c r="FRC27" s="961"/>
      <c r="FRD27" s="961"/>
      <c r="FRE27" s="961"/>
      <c r="FRF27" s="961"/>
      <c r="FRG27" s="961"/>
      <c r="FRH27" s="961"/>
      <c r="FRI27" s="961"/>
      <c r="FRJ27" s="961"/>
      <c r="FRK27" s="961"/>
      <c r="FRL27" s="961"/>
      <c r="FRM27" s="961"/>
      <c r="FRN27" s="961"/>
      <c r="FRO27" s="961"/>
      <c r="FRP27" s="961"/>
      <c r="FRQ27" s="961"/>
      <c r="FRR27" s="961"/>
      <c r="FRS27" s="961"/>
      <c r="FRT27" s="961"/>
      <c r="FRU27" s="961"/>
      <c r="FRV27" s="961"/>
      <c r="FRW27" s="961"/>
      <c r="FRX27" s="961"/>
      <c r="FRY27" s="961"/>
      <c r="FRZ27" s="961"/>
      <c r="FSA27" s="961"/>
      <c r="FSB27" s="961"/>
      <c r="FSC27" s="961"/>
      <c r="FSD27" s="961"/>
      <c r="FSE27" s="961"/>
      <c r="FSF27" s="961"/>
      <c r="FSG27" s="961"/>
      <c r="FSH27" s="961"/>
      <c r="FSI27" s="961"/>
      <c r="FSJ27" s="961"/>
      <c r="FSK27" s="961"/>
      <c r="FSL27" s="961"/>
      <c r="FSM27" s="961"/>
      <c r="FSN27" s="961"/>
      <c r="FSO27" s="961"/>
      <c r="FSP27" s="961"/>
      <c r="FSQ27" s="961"/>
      <c r="FSR27" s="961"/>
      <c r="FSS27" s="961"/>
      <c r="FST27" s="961"/>
      <c r="FSU27" s="961"/>
      <c r="FSV27" s="961"/>
      <c r="FSW27" s="961"/>
      <c r="FSX27" s="961"/>
      <c r="FSY27" s="961"/>
      <c r="FSZ27" s="961"/>
      <c r="FTA27" s="961"/>
      <c r="FTB27" s="961"/>
      <c r="FTC27" s="961"/>
      <c r="FTD27" s="961"/>
      <c r="FTE27" s="961"/>
      <c r="FTF27" s="961"/>
      <c r="FTG27" s="961"/>
      <c r="FTH27" s="961"/>
      <c r="FTI27" s="961"/>
      <c r="FTJ27" s="961"/>
      <c r="FTK27" s="961"/>
      <c r="FTL27" s="961"/>
      <c r="FTM27" s="961"/>
      <c r="FTN27" s="961"/>
      <c r="FTO27" s="961"/>
      <c r="FTP27" s="961"/>
      <c r="FTQ27" s="961"/>
      <c r="FTR27" s="961"/>
      <c r="FTS27" s="961"/>
      <c r="FTT27" s="961"/>
      <c r="FTU27" s="961"/>
      <c r="FTV27" s="961"/>
      <c r="FTW27" s="961"/>
      <c r="FTX27" s="961"/>
      <c r="FTY27" s="961"/>
      <c r="FTZ27" s="961"/>
      <c r="FUA27" s="961"/>
      <c r="FUB27" s="961"/>
      <c r="FUC27" s="961"/>
      <c r="FUD27" s="961"/>
      <c r="FUE27" s="961"/>
      <c r="FUF27" s="961"/>
      <c r="FUG27" s="961"/>
      <c r="FUH27" s="961"/>
      <c r="FUI27" s="961"/>
      <c r="FUJ27" s="961"/>
      <c r="FUK27" s="961"/>
      <c r="FUL27" s="961"/>
      <c r="FUM27" s="961"/>
      <c r="FUN27" s="961"/>
      <c r="FUO27" s="961"/>
      <c r="FUP27" s="961"/>
      <c r="FUQ27" s="961"/>
      <c r="FUR27" s="961"/>
      <c r="FUS27" s="961"/>
      <c r="FUT27" s="961"/>
      <c r="FUU27" s="961"/>
      <c r="FUV27" s="961"/>
      <c r="FUW27" s="961"/>
      <c r="FUX27" s="961"/>
      <c r="FUY27" s="961"/>
      <c r="FUZ27" s="961"/>
      <c r="FVA27" s="961"/>
      <c r="FVB27" s="961"/>
      <c r="FVC27" s="961"/>
      <c r="FVD27" s="961"/>
      <c r="FVE27" s="961"/>
      <c r="FVF27" s="961"/>
      <c r="FVG27" s="961"/>
      <c r="FVH27" s="961"/>
      <c r="FVI27" s="961"/>
      <c r="FVJ27" s="961"/>
      <c r="FVK27" s="961"/>
      <c r="FVL27" s="961"/>
      <c r="FVM27" s="961"/>
      <c r="FVN27" s="961"/>
      <c r="FVO27" s="961"/>
      <c r="FVP27" s="961"/>
      <c r="FVQ27" s="961"/>
      <c r="FVR27" s="961"/>
      <c r="FVS27" s="961"/>
      <c r="FVT27" s="961"/>
      <c r="FVU27" s="961"/>
      <c r="FVV27" s="961"/>
      <c r="FVW27" s="961"/>
      <c r="FVX27" s="961"/>
      <c r="FVY27" s="961"/>
      <c r="FVZ27" s="961"/>
      <c r="FWA27" s="961"/>
      <c r="FWB27" s="961"/>
      <c r="FWC27" s="961"/>
      <c r="FWD27" s="961"/>
      <c r="FWE27" s="961"/>
      <c r="FWF27" s="961"/>
      <c r="FWG27" s="961"/>
      <c r="FWH27" s="961"/>
      <c r="FWI27" s="961"/>
      <c r="FWJ27" s="961"/>
      <c r="FWK27" s="961"/>
      <c r="FWL27" s="961"/>
      <c r="FWM27" s="961"/>
      <c r="FWN27" s="961"/>
      <c r="FWO27" s="961"/>
      <c r="FWP27" s="961"/>
      <c r="FWQ27" s="961"/>
      <c r="FWR27" s="961"/>
      <c r="FWS27" s="961"/>
      <c r="FWT27" s="961"/>
      <c r="FWU27" s="961"/>
      <c r="FWV27" s="961"/>
      <c r="FWW27" s="961"/>
      <c r="FWX27" s="961"/>
      <c r="FWY27" s="961"/>
      <c r="FWZ27" s="961"/>
      <c r="FXA27" s="961"/>
      <c r="FXB27" s="961"/>
      <c r="FXC27" s="961"/>
      <c r="FXD27" s="961"/>
      <c r="FXE27" s="961"/>
      <c r="FXF27" s="961"/>
      <c r="FXG27" s="961"/>
      <c r="FXH27" s="961"/>
      <c r="FXI27" s="961"/>
      <c r="FXJ27" s="961"/>
      <c r="FXK27" s="961"/>
      <c r="FXL27" s="961"/>
      <c r="FXM27" s="961"/>
      <c r="FXN27" s="961"/>
      <c r="FXO27" s="961"/>
      <c r="FXP27" s="961"/>
      <c r="FXQ27" s="961"/>
      <c r="FXR27" s="961"/>
      <c r="FXS27" s="961"/>
      <c r="FXT27" s="961"/>
      <c r="FXU27" s="961"/>
      <c r="FXV27" s="961"/>
      <c r="FXW27" s="961"/>
      <c r="FXX27" s="961"/>
      <c r="FXY27" s="961"/>
      <c r="FXZ27" s="961"/>
      <c r="FYA27" s="961"/>
      <c r="FYB27" s="961"/>
      <c r="FYC27" s="961"/>
      <c r="FYD27" s="961"/>
      <c r="FYE27" s="961"/>
      <c r="FYF27" s="961"/>
      <c r="FYG27" s="961"/>
      <c r="FYH27" s="961"/>
      <c r="FYI27" s="961"/>
      <c r="FYJ27" s="961"/>
      <c r="FYK27" s="961"/>
      <c r="FYL27" s="961"/>
      <c r="FYM27" s="961"/>
      <c r="FYN27" s="961"/>
      <c r="FYO27" s="961"/>
      <c r="FYP27" s="961"/>
      <c r="FYQ27" s="961"/>
      <c r="FYR27" s="961"/>
      <c r="FYS27" s="961"/>
      <c r="FYT27" s="961"/>
      <c r="FYU27" s="961"/>
      <c r="FYV27" s="961"/>
      <c r="FYW27" s="961"/>
      <c r="FYX27" s="961"/>
      <c r="FYY27" s="961"/>
      <c r="FYZ27" s="961"/>
      <c r="FZA27" s="961"/>
      <c r="FZB27" s="961"/>
      <c r="FZC27" s="961"/>
      <c r="FZD27" s="961"/>
      <c r="FZE27" s="961"/>
      <c r="FZF27" s="961"/>
      <c r="FZG27" s="961"/>
      <c r="FZH27" s="961"/>
      <c r="FZI27" s="961"/>
      <c r="FZJ27" s="961"/>
      <c r="FZK27" s="961"/>
      <c r="FZL27" s="961"/>
      <c r="FZM27" s="961"/>
      <c r="FZN27" s="961"/>
      <c r="FZO27" s="961"/>
      <c r="FZP27" s="961"/>
      <c r="FZQ27" s="961"/>
      <c r="FZR27" s="961"/>
      <c r="FZS27" s="961"/>
      <c r="FZT27" s="961"/>
      <c r="FZU27" s="961"/>
      <c r="FZV27" s="961"/>
      <c r="FZW27" s="961"/>
      <c r="FZX27" s="961"/>
      <c r="FZY27" s="961"/>
      <c r="FZZ27" s="961"/>
      <c r="GAA27" s="961"/>
      <c r="GAB27" s="961"/>
      <c r="GAC27" s="961"/>
      <c r="GAD27" s="961"/>
      <c r="GAE27" s="961"/>
      <c r="GAF27" s="961"/>
      <c r="GAG27" s="961"/>
      <c r="GAH27" s="961"/>
      <c r="GAI27" s="961"/>
      <c r="GAJ27" s="961"/>
      <c r="GAK27" s="961"/>
      <c r="GAL27" s="961"/>
      <c r="GAM27" s="961"/>
      <c r="GAN27" s="961"/>
      <c r="GAO27" s="961"/>
      <c r="GAP27" s="961"/>
      <c r="GAQ27" s="961"/>
      <c r="GAR27" s="961"/>
      <c r="GAS27" s="961"/>
      <c r="GAT27" s="961"/>
      <c r="GAU27" s="961"/>
      <c r="GAV27" s="961"/>
      <c r="GAW27" s="961"/>
      <c r="GAX27" s="961"/>
      <c r="GAY27" s="961"/>
      <c r="GAZ27" s="961"/>
      <c r="GBA27" s="961"/>
      <c r="GBB27" s="961"/>
      <c r="GBC27" s="961"/>
      <c r="GBD27" s="961"/>
      <c r="GBE27" s="961"/>
      <c r="GBF27" s="961"/>
      <c r="GBG27" s="961"/>
      <c r="GBH27" s="961"/>
      <c r="GBI27" s="961"/>
      <c r="GBJ27" s="961"/>
      <c r="GBK27" s="961"/>
      <c r="GBL27" s="961"/>
      <c r="GBM27" s="961"/>
      <c r="GBN27" s="961"/>
      <c r="GBO27" s="961"/>
      <c r="GBP27" s="961"/>
      <c r="GBQ27" s="961"/>
      <c r="GBR27" s="961"/>
      <c r="GBS27" s="961"/>
      <c r="GBT27" s="961"/>
      <c r="GBU27" s="961"/>
      <c r="GBV27" s="961"/>
      <c r="GBW27" s="961"/>
      <c r="GBX27" s="961"/>
      <c r="GBY27" s="961"/>
      <c r="GBZ27" s="961"/>
      <c r="GCA27" s="961"/>
      <c r="GCB27" s="961"/>
      <c r="GCC27" s="961"/>
      <c r="GCD27" s="961"/>
      <c r="GCE27" s="961"/>
      <c r="GCF27" s="961"/>
      <c r="GCG27" s="961"/>
      <c r="GCH27" s="961"/>
      <c r="GCI27" s="961"/>
      <c r="GCJ27" s="961"/>
      <c r="GCK27" s="961"/>
      <c r="GCL27" s="961"/>
      <c r="GCM27" s="961"/>
      <c r="GCN27" s="961"/>
      <c r="GCO27" s="961"/>
      <c r="GCP27" s="961"/>
      <c r="GCQ27" s="961"/>
      <c r="GCR27" s="961"/>
      <c r="GCS27" s="961"/>
      <c r="GCT27" s="961"/>
      <c r="GCU27" s="961"/>
      <c r="GCV27" s="961"/>
      <c r="GCW27" s="961"/>
      <c r="GCX27" s="961"/>
      <c r="GCY27" s="961"/>
      <c r="GCZ27" s="961"/>
      <c r="GDA27" s="961"/>
      <c r="GDB27" s="961"/>
      <c r="GDC27" s="961"/>
      <c r="GDD27" s="961"/>
      <c r="GDE27" s="961"/>
      <c r="GDF27" s="961"/>
      <c r="GDG27" s="961"/>
      <c r="GDH27" s="961"/>
      <c r="GDI27" s="961"/>
      <c r="GDJ27" s="961"/>
      <c r="GDK27" s="961"/>
      <c r="GDL27" s="961"/>
      <c r="GDM27" s="961"/>
      <c r="GDN27" s="961"/>
      <c r="GDO27" s="961"/>
      <c r="GDP27" s="961"/>
      <c r="GDQ27" s="961"/>
      <c r="GDR27" s="961"/>
      <c r="GDS27" s="961"/>
      <c r="GDT27" s="961"/>
      <c r="GDU27" s="961"/>
      <c r="GDV27" s="961"/>
      <c r="GDW27" s="961"/>
      <c r="GDX27" s="961"/>
      <c r="GDY27" s="961"/>
      <c r="GDZ27" s="961"/>
      <c r="GEA27" s="961"/>
      <c r="GEB27" s="961"/>
      <c r="GEC27" s="961"/>
      <c r="GED27" s="961"/>
      <c r="GEE27" s="961"/>
      <c r="GEF27" s="961"/>
      <c r="GEG27" s="961"/>
      <c r="GEH27" s="961"/>
      <c r="GEI27" s="961"/>
      <c r="GEJ27" s="961"/>
      <c r="GEK27" s="961"/>
      <c r="GEL27" s="961"/>
      <c r="GEM27" s="961"/>
      <c r="GEN27" s="961"/>
      <c r="GEO27" s="961"/>
      <c r="GEP27" s="961"/>
      <c r="GEQ27" s="961"/>
      <c r="GER27" s="961"/>
      <c r="GES27" s="961"/>
      <c r="GET27" s="961"/>
      <c r="GEU27" s="961"/>
      <c r="GEV27" s="961"/>
      <c r="GEW27" s="961"/>
      <c r="GEX27" s="961"/>
      <c r="GEY27" s="961"/>
      <c r="GEZ27" s="961"/>
      <c r="GFA27" s="961"/>
      <c r="GFB27" s="961"/>
      <c r="GFC27" s="961"/>
      <c r="GFD27" s="961"/>
      <c r="GFE27" s="961"/>
      <c r="GFF27" s="961"/>
      <c r="GFG27" s="961"/>
      <c r="GFH27" s="961"/>
      <c r="GFI27" s="961"/>
      <c r="GFJ27" s="961"/>
      <c r="GFK27" s="961"/>
      <c r="GFL27" s="961"/>
      <c r="GFM27" s="961"/>
      <c r="GFN27" s="961"/>
      <c r="GFO27" s="961"/>
      <c r="GFP27" s="961"/>
      <c r="GFQ27" s="961"/>
      <c r="GFR27" s="961"/>
      <c r="GFS27" s="961"/>
      <c r="GFT27" s="961"/>
      <c r="GFU27" s="961"/>
      <c r="GFV27" s="961"/>
      <c r="GFW27" s="961"/>
      <c r="GFX27" s="961"/>
      <c r="GFY27" s="961"/>
      <c r="GFZ27" s="961"/>
      <c r="GGA27" s="961"/>
      <c r="GGB27" s="961"/>
      <c r="GGC27" s="961"/>
      <c r="GGD27" s="961"/>
      <c r="GGE27" s="961"/>
      <c r="GGF27" s="961"/>
      <c r="GGG27" s="961"/>
      <c r="GGH27" s="961"/>
      <c r="GGI27" s="961"/>
      <c r="GGJ27" s="961"/>
      <c r="GGK27" s="961"/>
      <c r="GGL27" s="961"/>
      <c r="GGM27" s="961"/>
      <c r="GGN27" s="961"/>
      <c r="GGO27" s="961"/>
      <c r="GGP27" s="961"/>
      <c r="GGQ27" s="961"/>
      <c r="GGR27" s="961"/>
      <c r="GGS27" s="961"/>
      <c r="GGT27" s="961"/>
      <c r="GGU27" s="961"/>
      <c r="GGV27" s="961"/>
      <c r="GGW27" s="961"/>
      <c r="GGX27" s="961"/>
      <c r="GGY27" s="961"/>
      <c r="GGZ27" s="961"/>
      <c r="GHA27" s="961"/>
      <c r="GHB27" s="961"/>
      <c r="GHC27" s="961"/>
      <c r="GHD27" s="961"/>
      <c r="GHE27" s="961"/>
      <c r="GHF27" s="961"/>
      <c r="GHG27" s="961"/>
      <c r="GHH27" s="961"/>
      <c r="GHI27" s="961"/>
      <c r="GHJ27" s="961"/>
      <c r="GHK27" s="961"/>
      <c r="GHL27" s="961"/>
      <c r="GHM27" s="961"/>
      <c r="GHN27" s="961"/>
      <c r="GHO27" s="961"/>
      <c r="GHP27" s="961"/>
      <c r="GHQ27" s="961"/>
      <c r="GHR27" s="961"/>
      <c r="GHS27" s="961"/>
      <c r="GHT27" s="961"/>
      <c r="GHU27" s="961"/>
      <c r="GHV27" s="961"/>
      <c r="GHW27" s="961"/>
      <c r="GHX27" s="961"/>
      <c r="GHY27" s="961"/>
      <c r="GHZ27" s="961"/>
      <c r="GIA27" s="961"/>
      <c r="GIB27" s="961"/>
      <c r="GIC27" s="961"/>
      <c r="GID27" s="961"/>
      <c r="GIE27" s="961"/>
      <c r="GIF27" s="961"/>
      <c r="GIG27" s="961"/>
      <c r="GIH27" s="961"/>
      <c r="GII27" s="961"/>
      <c r="GIJ27" s="961"/>
      <c r="GIK27" s="961"/>
      <c r="GIL27" s="961"/>
      <c r="GIM27" s="961"/>
      <c r="GIN27" s="961"/>
      <c r="GIO27" s="961"/>
      <c r="GIP27" s="961"/>
      <c r="GIQ27" s="961"/>
      <c r="GIR27" s="961"/>
      <c r="GIS27" s="961"/>
      <c r="GIT27" s="961"/>
      <c r="GIU27" s="961"/>
      <c r="GIV27" s="961"/>
      <c r="GIW27" s="961"/>
      <c r="GIX27" s="961"/>
      <c r="GIY27" s="961"/>
      <c r="GIZ27" s="961"/>
      <c r="GJA27" s="961"/>
      <c r="GJB27" s="961"/>
      <c r="GJC27" s="961"/>
      <c r="GJD27" s="961"/>
      <c r="GJE27" s="961"/>
      <c r="GJF27" s="961"/>
      <c r="GJG27" s="961"/>
      <c r="GJH27" s="961"/>
      <c r="GJI27" s="961"/>
      <c r="GJJ27" s="961"/>
      <c r="GJK27" s="961"/>
      <c r="GJL27" s="961"/>
      <c r="GJM27" s="961"/>
      <c r="GJN27" s="961"/>
      <c r="GJO27" s="961"/>
      <c r="GJP27" s="961"/>
      <c r="GJQ27" s="961"/>
      <c r="GJR27" s="961"/>
      <c r="GJS27" s="961"/>
      <c r="GJT27" s="961"/>
      <c r="GJU27" s="961"/>
      <c r="GJV27" s="961"/>
      <c r="GJW27" s="961"/>
      <c r="GJX27" s="961"/>
      <c r="GJY27" s="961"/>
      <c r="GJZ27" s="961"/>
      <c r="GKA27" s="961"/>
      <c r="GKB27" s="961"/>
      <c r="GKC27" s="961"/>
      <c r="GKD27" s="961"/>
      <c r="GKE27" s="961"/>
      <c r="GKF27" s="961"/>
      <c r="GKG27" s="961"/>
      <c r="GKH27" s="961"/>
      <c r="GKI27" s="961"/>
      <c r="GKJ27" s="961"/>
      <c r="GKK27" s="961"/>
      <c r="GKL27" s="961"/>
      <c r="GKM27" s="961"/>
      <c r="GKN27" s="961"/>
      <c r="GKO27" s="961"/>
      <c r="GKP27" s="961"/>
      <c r="GKQ27" s="961"/>
      <c r="GKR27" s="961"/>
      <c r="GKS27" s="961"/>
      <c r="GKT27" s="961"/>
      <c r="GKU27" s="961"/>
      <c r="GKV27" s="961"/>
      <c r="GKW27" s="961"/>
      <c r="GKX27" s="961"/>
      <c r="GKY27" s="961"/>
      <c r="GKZ27" s="961"/>
      <c r="GLA27" s="961"/>
      <c r="GLB27" s="961"/>
      <c r="GLC27" s="961"/>
      <c r="GLD27" s="961"/>
      <c r="GLE27" s="961"/>
      <c r="GLF27" s="961"/>
      <c r="GLG27" s="961"/>
      <c r="GLH27" s="961"/>
      <c r="GLI27" s="961"/>
      <c r="GLJ27" s="961"/>
      <c r="GLK27" s="961"/>
      <c r="GLL27" s="961"/>
      <c r="GLM27" s="961"/>
      <c r="GLN27" s="961"/>
      <c r="GLO27" s="961"/>
      <c r="GLP27" s="961"/>
      <c r="GLQ27" s="961"/>
      <c r="GLR27" s="961"/>
      <c r="GLS27" s="961"/>
      <c r="GLT27" s="961"/>
      <c r="GLU27" s="961"/>
      <c r="GLV27" s="961"/>
      <c r="GLW27" s="961"/>
      <c r="GLX27" s="961"/>
      <c r="GLY27" s="961"/>
      <c r="GLZ27" s="961"/>
      <c r="GMA27" s="961"/>
      <c r="GMB27" s="961"/>
      <c r="GMC27" s="961"/>
      <c r="GMD27" s="961"/>
      <c r="GME27" s="961"/>
      <c r="GMF27" s="961"/>
      <c r="GMG27" s="961"/>
      <c r="GMH27" s="961"/>
      <c r="GMI27" s="961"/>
      <c r="GMJ27" s="961"/>
      <c r="GMK27" s="961"/>
      <c r="GML27" s="961"/>
      <c r="GMM27" s="961"/>
      <c r="GMN27" s="961"/>
      <c r="GMO27" s="961"/>
      <c r="GMP27" s="961"/>
      <c r="GMQ27" s="961"/>
      <c r="GMR27" s="961"/>
      <c r="GMS27" s="961"/>
      <c r="GMT27" s="961"/>
      <c r="GMU27" s="961"/>
      <c r="GMV27" s="961"/>
      <c r="GMW27" s="961"/>
      <c r="GMX27" s="961"/>
      <c r="GMY27" s="961"/>
      <c r="GMZ27" s="961"/>
      <c r="GNA27" s="961"/>
      <c r="GNB27" s="961"/>
      <c r="GNC27" s="961"/>
      <c r="GND27" s="961"/>
      <c r="GNE27" s="961"/>
      <c r="GNF27" s="961"/>
      <c r="GNG27" s="961"/>
      <c r="GNH27" s="961"/>
      <c r="GNI27" s="961"/>
      <c r="GNJ27" s="961"/>
      <c r="GNK27" s="961"/>
      <c r="GNL27" s="961"/>
      <c r="GNM27" s="961"/>
      <c r="GNN27" s="961"/>
      <c r="GNO27" s="961"/>
      <c r="GNP27" s="961"/>
      <c r="GNQ27" s="961"/>
      <c r="GNR27" s="961"/>
      <c r="GNS27" s="961"/>
      <c r="GNT27" s="961"/>
      <c r="GNU27" s="961"/>
      <c r="GNV27" s="961"/>
      <c r="GNW27" s="961"/>
      <c r="GNX27" s="961"/>
      <c r="GNY27" s="961"/>
      <c r="GNZ27" s="961"/>
      <c r="GOA27" s="961"/>
      <c r="GOB27" s="961"/>
      <c r="GOC27" s="961"/>
      <c r="GOD27" s="961"/>
      <c r="GOE27" s="961"/>
      <c r="GOF27" s="961"/>
      <c r="GOG27" s="961"/>
      <c r="GOH27" s="961"/>
      <c r="GOI27" s="961"/>
      <c r="GOJ27" s="961"/>
      <c r="GOK27" s="961"/>
      <c r="GOL27" s="961"/>
      <c r="GOM27" s="961"/>
      <c r="GON27" s="961"/>
      <c r="GOO27" s="961"/>
      <c r="GOP27" s="961"/>
      <c r="GOQ27" s="961"/>
      <c r="GOR27" s="961"/>
      <c r="GOS27" s="961"/>
      <c r="GOT27" s="961"/>
      <c r="GOU27" s="961"/>
      <c r="GOV27" s="961"/>
      <c r="GOW27" s="961"/>
      <c r="GOX27" s="961"/>
      <c r="GOY27" s="961"/>
      <c r="GOZ27" s="961"/>
      <c r="GPA27" s="961"/>
      <c r="GPB27" s="961"/>
      <c r="GPC27" s="961"/>
      <c r="GPD27" s="961"/>
      <c r="GPE27" s="961"/>
      <c r="GPF27" s="961"/>
      <c r="GPG27" s="961"/>
      <c r="GPH27" s="961"/>
      <c r="GPI27" s="961"/>
      <c r="GPJ27" s="961"/>
      <c r="GPK27" s="961"/>
      <c r="GPL27" s="961"/>
      <c r="GPM27" s="961"/>
      <c r="GPN27" s="961"/>
      <c r="GPO27" s="961"/>
      <c r="GPP27" s="961"/>
      <c r="GPQ27" s="961"/>
      <c r="GPR27" s="961"/>
      <c r="GPS27" s="961"/>
      <c r="GPT27" s="961"/>
      <c r="GPU27" s="961"/>
      <c r="GPV27" s="961"/>
      <c r="GPW27" s="961"/>
      <c r="GPX27" s="961"/>
      <c r="GPY27" s="961"/>
      <c r="GPZ27" s="961"/>
      <c r="GQA27" s="961"/>
      <c r="GQB27" s="961"/>
      <c r="GQC27" s="961"/>
      <c r="GQD27" s="961"/>
      <c r="GQE27" s="961"/>
      <c r="GQF27" s="961"/>
      <c r="GQG27" s="961"/>
      <c r="GQH27" s="961"/>
      <c r="GQI27" s="961"/>
      <c r="GQJ27" s="961"/>
      <c r="GQK27" s="961"/>
      <c r="GQL27" s="961"/>
      <c r="GQM27" s="961"/>
      <c r="GQN27" s="961"/>
      <c r="GQO27" s="961"/>
      <c r="GQP27" s="961"/>
      <c r="GQQ27" s="961"/>
      <c r="GQR27" s="961"/>
      <c r="GQS27" s="961"/>
      <c r="GQT27" s="961"/>
      <c r="GQU27" s="961"/>
      <c r="GQV27" s="961"/>
      <c r="GQW27" s="961"/>
      <c r="GQX27" s="961"/>
      <c r="GQY27" s="961"/>
      <c r="GQZ27" s="961"/>
      <c r="GRA27" s="961"/>
      <c r="GRB27" s="961"/>
      <c r="GRC27" s="961"/>
      <c r="GRD27" s="961"/>
      <c r="GRE27" s="961"/>
      <c r="GRF27" s="961"/>
      <c r="GRG27" s="961"/>
      <c r="GRH27" s="961"/>
      <c r="GRI27" s="961"/>
      <c r="GRJ27" s="961"/>
      <c r="GRK27" s="961"/>
      <c r="GRL27" s="961"/>
      <c r="GRM27" s="961"/>
      <c r="GRN27" s="961"/>
      <c r="GRO27" s="961"/>
      <c r="GRP27" s="961"/>
      <c r="GRQ27" s="961"/>
      <c r="GRR27" s="961"/>
      <c r="GRS27" s="961"/>
      <c r="GRT27" s="961"/>
      <c r="GRU27" s="961"/>
      <c r="GRV27" s="961"/>
      <c r="GRW27" s="961"/>
      <c r="GRX27" s="961"/>
      <c r="GRY27" s="961"/>
      <c r="GRZ27" s="961"/>
      <c r="GSA27" s="961"/>
      <c r="GSB27" s="961"/>
      <c r="GSC27" s="961"/>
      <c r="GSD27" s="961"/>
      <c r="GSE27" s="961"/>
      <c r="GSF27" s="961"/>
      <c r="GSG27" s="961"/>
      <c r="GSH27" s="961"/>
      <c r="GSI27" s="961"/>
      <c r="GSJ27" s="961"/>
      <c r="GSK27" s="961"/>
      <c r="GSL27" s="961"/>
      <c r="GSM27" s="961"/>
      <c r="GSN27" s="961"/>
      <c r="GSO27" s="961"/>
      <c r="GSP27" s="961"/>
      <c r="GSQ27" s="961"/>
      <c r="GSR27" s="961"/>
      <c r="GSS27" s="961"/>
      <c r="GST27" s="961"/>
      <c r="GSU27" s="961"/>
      <c r="GSV27" s="961"/>
      <c r="GSW27" s="961"/>
      <c r="GSX27" s="961"/>
      <c r="GSY27" s="961"/>
      <c r="GSZ27" s="961"/>
      <c r="GTA27" s="961"/>
      <c r="GTB27" s="961"/>
      <c r="GTC27" s="961"/>
      <c r="GTD27" s="961"/>
      <c r="GTE27" s="961"/>
      <c r="GTF27" s="961"/>
      <c r="GTG27" s="961"/>
      <c r="GTH27" s="961"/>
      <c r="GTI27" s="961"/>
      <c r="GTJ27" s="961"/>
      <c r="GTK27" s="961"/>
      <c r="GTL27" s="961"/>
      <c r="GTM27" s="961"/>
      <c r="GTN27" s="961"/>
      <c r="GTO27" s="961"/>
      <c r="GTP27" s="961"/>
      <c r="GTQ27" s="961"/>
      <c r="GTR27" s="961"/>
      <c r="GTS27" s="961"/>
      <c r="GTT27" s="961"/>
      <c r="GTU27" s="961"/>
      <c r="GTV27" s="961"/>
      <c r="GTW27" s="961"/>
      <c r="GTX27" s="961"/>
      <c r="GTY27" s="961"/>
      <c r="GTZ27" s="961"/>
      <c r="GUA27" s="961"/>
      <c r="GUB27" s="961"/>
      <c r="GUC27" s="961"/>
      <c r="GUD27" s="961"/>
      <c r="GUE27" s="961"/>
      <c r="GUF27" s="961"/>
      <c r="GUG27" s="961"/>
      <c r="GUH27" s="961"/>
      <c r="GUI27" s="961"/>
      <c r="GUJ27" s="961"/>
      <c r="GUK27" s="961"/>
      <c r="GUL27" s="961"/>
      <c r="GUM27" s="961"/>
      <c r="GUN27" s="961"/>
      <c r="GUO27" s="961"/>
      <c r="GUP27" s="961"/>
      <c r="GUQ27" s="961"/>
      <c r="GUR27" s="961"/>
      <c r="GUS27" s="961"/>
      <c r="GUT27" s="961"/>
      <c r="GUU27" s="961"/>
      <c r="GUV27" s="961"/>
      <c r="GUW27" s="961"/>
      <c r="GUX27" s="961"/>
      <c r="GUY27" s="961"/>
      <c r="GUZ27" s="961"/>
      <c r="GVA27" s="961"/>
      <c r="GVB27" s="961"/>
      <c r="GVC27" s="961"/>
      <c r="GVD27" s="961"/>
      <c r="GVE27" s="961"/>
      <c r="GVF27" s="961"/>
      <c r="GVG27" s="961"/>
      <c r="GVH27" s="961"/>
      <c r="GVI27" s="961"/>
      <c r="GVJ27" s="961"/>
      <c r="GVK27" s="961"/>
      <c r="GVL27" s="961"/>
      <c r="GVM27" s="961"/>
      <c r="GVN27" s="961"/>
      <c r="GVO27" s="961"/>
      <c r="GVP27" s="961"/>
      <c r="GVQ27" s="961"/>
      <c r="GVR27" s="961"/>
      <c r="GVS27" s="961"/>
      <c r="GVT27" s="961"/>
      <c r="GVU27" s="961"/>
      <c r="GVV27" s="961"/>
      <c r="GVW27" s="961"/>
      <c r="GVX27" s="961"/>
      <c r="GVY27" s="961"/>
      <c r="GVZ27" s="961"/>
      <c r="GWA27" s="961"/>
      <c r="GWB27" s="961"/>
      <c r="GWC27" s="961"/>
      <c r="GWD27" s="961"/>
      <c r="GWE27" s="961"/>
      <c r="GWF27" s="961"/>
      <c r="GWG27" s="961"/>
      <c r="GWH27" s="961"/>
      <c r="GWI27" s="961"/>
      <c r="GWJ27" s="961"/>
      <c r="GWK27" s="961"/>
      <c r="GWL27" s="961"/>
      <c r="GWM27" s="961"/>
      <c r="GWN27" s="961"/>
      <c r="GWO27" s="961"/>
      <c r="GWP27" s="961"/>
      <c r="GWQ27" s="961"/>
      <c r="GWR27" s="961"/>
      <c r="GWS27" s="961"/>
      <c r="GWT27" s="961"/>
      <c r="GWU27" s="961"/>
      <c r="GWV27" s="961"/>
      <c r="GWW27" s="961"/>
      <c r="GWX27" s="961"/>
      <c r="GWY27" s="961"/>
      <c r="GWZ27" s="961"/>
      <c r="GXA27" s="961"/>
      <c r="GXB27" s="961"/>
      <c r="GXC27" s="961"/>
      <c r="GXD27" s="961"/>
      <c r="GXE27" s="961"/>
      <c r="GXF27" s="961"/>
      <c r="GXG27" s="961"/>
      <c r="GXH27" s="961"/>
      <c r="GXI27" s="961"/>
      <c r="GXJ27" s="961"/>
      <c r="GXK27" s="961"/>
      <c r="GXL27" s="961"/>
      <c r="GXM27" s="961"/>
      <c r="GXN27" s="961"/>
      <c r="GXO27" s="961"/>
      <c r="GXP27" s="961"/>
      <c r="GXQ27" s="961"/>
      <c r="GXR27" s="961"/>
      <c r="GXS27" s="961"/>
      <c r="GXT27" s="961"/>
      <c r="GXU27" s="961"/>
      <c r="GXV27" s="961"/>
      <c r="GXW27" s="961"/>
      <c r="GXX27" s="961"/>
      <c r="GXY27" s="961"/>
      <c r="GXZ27" s="961"/>
      <c r="GYA27" s="961"/>
      <c r="GYB27" s="961"/>
      <c r="GYC27" s="961"/>
      <c r="GYD27" s="961"/>
      <c r="GYE27" s="961"/>
      <c r="GYF27" s="961"/>
      <c r="GYG27" s="961"/>
      <c r="GYH27" s="961"/>
      <c r="GYI27" s="961"/>
      <c r="GYJ27" s="961"/>
      <c r="GYK27" s="961"/>
      <c r="GYL27" s="961"/>
      <c r="GYM27" s="961"/>
      <c r="GYN27" s="961"/>
      <c r="GYO27" s="961"/>
      <c r="GYP27" s="961"/>
      <c r="GYQ27" s="961"/>
      <c r="GYR27" s="961"/>
      <c r="GYS27" s="961"/>
      <c r="GYT27" s="961"/>
      <c r="GYU27" s="961"/>
      <c r="GYV27" s="961"/>
      <c r="GYW27" s="961"/>
      <c r="GYX27" s="961"/>
      <c r="GYY27" s="961"/>
      <c r="GYZ27" s="961"/>
      <c r="GZA27" s="961"/>
      <c r="GZB27" s="961"/>
      <c r="GZC27" s="961"/>
      <c r="GZD27" s="961"/>
      <c r="GZE27" s="961"/>
      <c r="GZF27" s="961"/>
      <c r="GZG27" s="961"/>
      <c r="GZH27" s="961"/>
      <c r="GZI27" s="961"/>
      <c r="GZJ27" s="961"/>
      <c r="GZK27" s="961"/>
      <c r="GZL27" s="961"/>
      <c r="GZM27" s="961"/>
      <c r="GZN27" s="961"/>
      <c r="GZO27" s="961"/>
      <c r="GZP27" s="961"/>
      <c r="GZQ27" s="961"/>
      <c r="GZR27" s="961"/>
      <c r="GZS27" s="961"/>
      <c r="GZT27" s="961"/>
      <c r="GZU27" s="961"/>
      <c r="GZV27" s="961"/>
      <c r="GZW27" s="961"/>
      <c r="GZX27" s="961"/>
      <c r="GZY27" s="961"/>
      <c r="GZZ27" s="961"/>
      <c r="HAA27" s="961"/>
      <c r="HAB27" s="961"/>
      <c r="HAC27" s="961"/>
      <c r="HAD27" s="961"/>
      <c r="HAE27" s="961"/>
      <c r="HAF27" s="961"/>
      <c r="HAG27" s="961"/>
      <c r="HAH27" s="961"/>
      <c r="HAI27" s="961"/>
      <c r="HAJ27" s="961"/>
      <c r="HAK27" s="961"/>
      <c r="HAL27" s="961"/>
      <c r="HAM27" s="961"/>
      <c r="HAN27" s="961"/>
      <c r="HAO27" s="961"/>
      <c r="HAP27" s="961"/>
      <c r="HAQ27" s="961"/>
      <c r="HAR27" s="961"/>
      <c r="HAS27" s="961"/>
      <c r="HAT27" s="961"/>
      <c r="HAU27" s="961"/>
      <c r="HAV27" s="961"/>
      <c r="HAW27" s="961"/>
      <c r="HAX27" s="961"/>
      <c r="HAY27" s="961"/>
      <c r="HAZ27" s="961"/>
      <c r="HBA27" s="961"/>
      <c r="HBB27" s="961"/>
      <c r="HBC27" s="961"/>
      <c r="HBD27" s="961"/>
      <c r="HBE27" s="961"/>
      <c r="HBF27" s="961"/>
      <c r="HBG27" s="961"/>
      <c r="HBH27" s="961"/>
      <c r="HBI27" s="961"/>
      <c r="HBJ27" s="961"/>
      <c r="HBK27" s="961"/>
      <c r="HBL27" s="961"/>
      <c r="HBM27" s="961"/>
      <c r="HBN27" s="961"/>
      <c r="HBO27" s="961"/>
      <c r="HBP27" s="961"/>
      <c r="HBQ27" s="961"/>
      <c r="HBR27" s="961"/>
      <c r="HBS27" s="961"/>
      <c r="HBT27" s="961"/>
      <c r="HBU27" s="961"/>
      <c r="HBV27" s="961"/>
      <c r="HBW27" s="961"/>
      <c r="HBX27" s="961"/>
      <c r="HBY27" s="961"/>
      <c r="HBZ27" s="961"/>
      <c r="HCA27" s="961"/>
      <c r="HCB27" s="961"/>
      <c r="HCC27" s="961"/>
      <c r="HCD27" s="961"/>
      <c r="HCE27" s="961"/>
      <c r="HCF27" s="961"/>
      <c r="HCG27" s="961"/>
      <c r="HCH27" s="961"/>
      <c r="HCI27" s="961"/>
      <c r="HCJ27" s="961"/>
      <c r="HCK27" s="961"/>
      <c r="HCL27" s="961"/>
      <c r="HCM27" s="961"/>
      <c r="HCN27" s="961"/>
      <c r="HCO27" s="961"/>
      <c r="HCP27" s="961"/>
      <c r="HCQ27" s="961"/>
      <c r="HCR27" s="961"/>
      <c r="HCS27" s="961"/>
      <c r="HCT27" s="961"/>
      <c r="HCU27" s="961"/>
      <c r="HCV27" s="961"/>
      <c r="HCW27" s="961"/>
      <c r="HCX27" s="961"/>
      <c r="HCY27" s="961"/>
      <c r="HCZ27" s="961"/>
      <c r="HDA27" s="961"/>
      <c r="HDB27" s="961"/>
      <c r="HDC27" s="961"/>
      <c r="HDD27" s="961"/>
      <c r="HDE27" s="961"/>
      <c r="HDF27" s="961"/>
      <c r="HDG27" s="961"/>
      <c r="HDH27" s="961"/>
      <c r="HDI27" s="961"/>
      <c r="HDJ27" s="961"/>
      <c r="HDK27" s="961"/>
      <c r="HDL27" s="961"/>
      <c r="HDM27" s="961"/>
      <c r="HDN27" s="961"/>
      <c r="HDO27" s="961"/>
      <c r="HDP27" s="961"/>
      <c r="HDQ27" s="961"/>
      <c r="HDR27" s="961"/>
      <c r="HDS27" s="961"/>
      <c r="HDT27" s="961"/>
      <c r="HDU27" s="961"/>
      <c r="HDV27" s="961"/>
      <c r="HDW27" s="961"/>
      <c r="HDX27" s="961"/>
      <c r="HDY27" s="961"/>
      <c r="HDZ27" s="961"/>
      <c r="HEA27" s="961"/>
      <c r="HEB27" s="961"/>
      <c r="HEC27" s="961"/>
      <c r="HED27" s="961"/>
      <c r="HEE27" s="961"/>
      <c r="HEF27" s="961"/>
      <c r="HEG27" s="961"/>
      <c r="HEH27" s="961"/>
      <c r="HEI27" s="961"/>
      <c r="HEJ27" s="961"/>
      <c r="HEK27" s="961"/>
      <c r="HEL27" s="961"/>
      <c r="HEM27" s="961"/>
      <c r="HEN27" s="961"/>
      <c r="HEO27" s="961"/>
      <c r="HEP27" s="961"/>
      <c r="HEQ27" s="961"/>
      <c r="HER27" s="961"/>
      <c r="HES27" s="961"/>
      <c r="HET27" s="961"/>
      <c r="HEU27" s="961"/>
      <c r="HEV27" s="961"/>
      <c r="HEW27" s="961"/>
      <c r="HEX27" s="961"/>
      <c r="HEY27" s="961"/>
      <c r="HEZ27" s="961"/>
      <c r="HFA27" s="961"/>
      <c r="HFB27" s="961"/>
      <c r="HFC27" s="961"/>
      <c r="HFD27" s="961"/>
      <c r="HFE27" s="961"/>
      <c r="HFF27" s="961"/>
      <c r="HFG27" s="961"/>
      <c r="HFH27" s="961"/>
      <c r="HFI27" s="961"/>
      <c r="HFJ27" s="961"/>
      <c r="HFK27" s="961"/>
      <c r="HFL27" s="961"/>
      <c r="HFM27" s="961"/>
      <c r="HFN27" s="961"/>
      <c r="HFO27" s="961"/>
      <c r="HFP27" s="961"/>
      <c r="HFQ27" s="961"/>
      <c r="HFR27" s="961"/>
      <c r="HFS27" s="961"/>
      <c r="HFT27" s="961"/>
      <c r="HFU27" s="961"/>
      <c r="HFV27" s="961"/>
      <c r="HFW27" s="961"/>
      <c r="HFX27" s="961"/>
      <c r="HFY27" s="961"/>
      <c r="HFZ27" s="961"/>
      <c r="HGA27" s="961"/>
      <c r="HGB27" s="961"/>
      <c r="HGC27" s="961"/>
      <c r="HGD27" s="961"/>
      <c r="HGE27" s="961"/>
      <c r="HGF27" s="961"/>
      <c r="HGG27" s="961"/>
      <c r="HGH27" s="961"/>
      <c r="HGI27" s="961"/>
      <c r="HGJ27" s="961"/>
      <c r="HGK27" s="961"/>
      <c r="HGL27" s="961"/>
      <c r="HGM27" s="961"/>
      <c r="HGN27" s="961"/>
      <c r="HGO27" s="961"/>
      <c r="HGP27" s="961"/>
      <c r="HGQ27" s="961"/>
      <c r="HGR27" s="961"/>
      <c r="HGS27" s="961"/>
      <c r="HGT27" s="961"/>
      <c r="HGU27" s="961"/>
      <c r="HGV27" s="961"/>
      <c r="HGW27" s="961"/>
      <c r="HGX27" s="961"/>
      <c r="HGY27" s="961"/>
      <c r="HGZ27" s="961"/>
      <c r="HHA27" s="961"/>
      <c r="HHB27" s="961"/>
      <c r="HHC27" s="961"/>
      <c r="HHD27" s="961"/>
      <c r="HHE27" s="961"/>
      <c r="HHF27" s="961"/>
      <c r="HHG27" s="961"/>
      <c r="HHH27" s="961"/>
      <c r="HHI27" s="961"/>
      <c r="HHJ27" s="961"/>
      <c r="HHK27" s="961"/>
      <c r="HHL27" s="961"/>
      <c r="HHM27" s="961"/>
      <c r="HHN27" s="961"/>
      <c r="HHO27" s="961"/>
      <c r="HHP27" s="961"/>
      <c r="HHQ27" s="961"/>
      <c r="HHR27" s="961"/>
      <c r="HHS27" s="961"/>
      <c r="HHT27" s="961"/>
      <c r="HHU27" s="961"/>
      <c r="HHV27" s="961"/>
      <c r="HHW27" s="961"/>
      <c r="HHX27" s="961"/>
      <c r="HHY27" s="961"/>
      <c r="HHZ27" s="961"/>
      <c r="HIA27" s="961"/>
      <c r="HIB27" s="961"/>
      <c r="HIC27" s="961"/>
      <c r="HID27" s="961"/>
      <c r="HIE27" s="961"/>
      <c r="HIF27" s="961"/>
      <c r="HIG27" s="961"/>
      <c r="HIH27" s="961"/>
      <c r="HII27" s="961"/>
      <c r="HIJ27" s="961"/>
      <c r="HIK27" s="961"/>
      <c r="HIL27" s="961"/>
      <c r="HIM27" s="961"/>
      <c r="HIN27" s="961"/>
      <c r="HIO27" s="961"/>
      <c r="HIP27" s="961"/>
      <c r="HIQ27" s="961"/>
      <c r="HIR27" s="961"/>
      <c r="HIS27" s="961"/>
      <c r="HIT27" s="961"/>
      <c r="HIU27" s="961"/>
      <c r="HIV27" s="961"/>
      <c r="HIW27" s="961"/>
      <c r="HIX27" s="961"/>
      <c r="HIY27" s="961"/>
      <c r="HIZ27" s="961"/>
      <c r="HJA27" s="961"/>
      <c r="HJB27" s="961"/>
      <c r="HJC27" s="961"/>
      <c r="HJD27" s="961"/>
      <c r="HJE27" s="961"/>
      <c r="HJF27" s="961"/>
      <c r="HJG27" s="961"/>
      <c r="HJH27" s="961"/>
      <c r="HJI27" s="961"/>
      <c r="HJJ27" s="961"/>
      <c r="HJK27" s="961"/>
      <c r="HJL27" s="961"/>
      <c r="HJM27" s="961"/>
      <c r="HJN27" s="961"/>
      <c r="HJO27" s="961"/>
      <c r="HJP27" s="961"/>
      <c r="HJQ27" s="961"/>
      <c r="HJR27" s="961"/>
      <c r="HJS27" s="961"/>
      <c r="HJT27" s="961"/>
      <c r="HJU27" s="961"/>
      <c r="HJV27" s="961"/>
      <c r="HJW27" s="961"/>
      <c r="HJX27" s="961"/>
      <c r="HJY27" s="961"/>
      <c r="HJZ27" s="961"/>
      <c r="HKA27" s="961"/>
      <c r="HKB27" s="961"/>
      <c r="HKC27" s="961"/>
      <c r="HKD27" s="961"/>
      <c r="HKE27" s="961"/>
      <c r="HKF27" s="961"/>
      <c r="HKG27" s="961"/>
      <c r="HKH27" s="961"/>
      <c r="HKI27" s="961"/>
      <c r="HKJ27" s="961"/>
      <c r="HKK27" s="961"/>
      <c r="HKL27" s="961"/>
      <c r="HKM27" s="961"/>
      <c r="HKN27" s="961"/>
      <c r="HKO27" s="961"/>
      <c r="HKP27" s="961"/>
      <c r="HKQ27" s="961"/>
      <c r="HKR27" s="961"/>
      <c r="HKS27" s="961"/>
      <c r="HKT27" s="961"/>
      <c r="HKU27" s="961"/>
      <c r="HKV27" s="961"/>
      <c r="HKW27" s="961"/>
      <c r="HKX27" s="961"/>
      <c r="HKY27" s="961"/>
      <c r="HKZ27" s="961"/>
      <c r="HLA27" s="961"/>
      <c r="HLB27" s="961"/>
      <c r="HLC27" s="961"/>
      <c r="HLD27" s="961"/>
      <c r="HLE27" s="961"/>
      <c r="HLF27" s="961"/>
      <c r="HLG27" s="961"/>
      <c r="HLH27" s="961"/>
      <c r="HLI27" s="961"/>
      <c r="HLJ27" s="961"/>
      <c r="HLK27" s="961"/>
      <c r="HLL27" s="961"/>
      <c r="HLM27" s="961"/>
      <c r="HLN27" s="961"/>
      <c r="HLO27" s="961"/>
      <c r="HLP27" s="961"/>
      <c r="HLQ27" s="961"/>
      <c r="HLR27" s="961"/>
      <c r="HLS27" s="961"/>
      <c r="HLT27" s="961"/>
      <c r="HLU27" s="961"/>
      <c r="HLV27" s="961"/>
      <c r="HLW27" s="961"/>
      <c r="HLX27" s="961"/>
      <c r="HLY27" s="961"/>
      <c r="HLZ27" s="961"/>
      <c r="HMA27" s="961"/>
      <c r="HMB27" s="961"/>
      <c r="HMC27" s="961"/>
      <c r="HMD27" s="961"/>
      <c r="HME27" s="961"/>
      <c r="HMF27" s="961"/>
      <c r="HMG27" s="961"/>
      <c r="HMH27" s="961"/>
      <c r="HMI27" s="961"/>
      <c r="HMJ27" s="961"/>
      <c r="HMK27" s="961"/>
      <c r="HML27" s="961"/>
      <c r="HMM27" s="961"/>
      <c r="HMN27" s="961"/>
      <c r="HMO27" s="961"/>
      <c r="HMP27" s="961"/>
      <c r="HMQ27" s="961"/>
      <c r="HMR27" s="961"/>
      <c r="HMS27" s="961"/>
      <c r="HMT27" s="961"/>
      <c r="HMU27" s="961"/>
      <c r="HMV27" s="961"/>
      <c r="HMW27" s="961"/>
      <c r="HMX27" s="961"/>
      <c r="HMY27" s="961"/>
      <c r="HMZ27" s="961"/>
      <c r="HNA27" s="961"/>
      <c r="HNB27" s="961"/>
      <c r="HNC27" s="961"/>
      <c r="HND27" s="961"/>
      <c r="HNE27" s="961"/>
      <c r="HNF27" s="961"/>
      <c r="HNG27" s="961"/>
      <c r="HNH27" s="961"/>
      <c r="HNI27" s="961"/>
      <c r="HNJ27" s="961"/>
      <c r="HNK27" s="961"/>
      <c r="HNL27" s="961"/>
      <c r="HNM27" s="961"/>
      <c r="HNN27" s="961"/>
      <c r="HNO27" s="961"/>
      <c r="HNP27" s="961"/>
      <c r="HNQ27" s="961"/>
      <c r="HNR27" s="961"/>
      <c r="HNS27" s="961"/>
      <c r="HNT27" s="961"/>
      <c r="HNU27" s="961"/>
      <c r="HNV27" s="961"/>
      <c r="HNW27" s="961"/>
      <c r="HNX27" s="961"/>
      <c r="HNY27" s="961"/>
      <c r="HNZ27" s="961"/>
      <c r="HOA27" s="961"/>
      <c r="HOB27" s="961"/>
      <c r="HOC27" s="961"/>
      <c r="HOD27" s="961"/>
      <c r="HOE27" s="961"/>
      <c r="HOF27" s="961"/>
      <c r="HOG27" s="961"/>
      <c r="HOH27" s="961"/>
      <c r="HOI27" s="961"/>
      <c r="HOJ27" s="961"/>
      <c r="HOK27" s="961"/>
      <c r="HOL27" s="961"/>
      <c r="HOM27" s="961"/>
      <c r="HON27" s="961"/>
      <c r="HOO27" s="961"/>
      <c r="HOP27" s="961"/>
      <c r="HOQ27" s="961"/>
      <c r="HOR27" s="961"/>
      <c r="HOS27" s="961"/>
      <c r="HOT27" s="961"/>
      <c r="HOU27" s="961"/>
      <c r="HOV27" s="961"/>
      <c r="HOW27" s="961"/>
      <c r="HOX27" s="961"/>
      <c r="HOY27" s="961"/>
      <c r="HOZ27" s="961"/>
      <c r="HPA27" s="961"/>
      <c r="HPB27" s="961"/>
      <c r="HPC27" s="961"/>
      <c r="HPD27" s="961"/>
      <c r="HPE27" s="961"/>
      <c r="HPF27" s="961"/>
      <c r="HPG27" s="961"/>
      <c r="HPH27" s="961"/>
      <c r="HPI27" s="961"/>
      <c r="HPJ27" s="961"/>
      <c r="HPK27" s="961"/>
      <c r="HPL27" s="961"/>
      <c r="HPM27" s="961"/>
      <c r="HPN27" s="961"/>
      <c r="HPO27" s="961"/>
      <c r="HPP27" s="961"/>
      <c r="HPQ27" s="961"/>
      <c r="HPR27" s="961"/>
      <c r="HPS27" s="961"/>
      <c r="HPT27" s="961"/>
      <c r="HPU27" s="961"/>
      <c r="HPV27" s="961"/>
      <c r="HPW27" s="961"/>
      <c r="HPX27" s="961"/>
      <c r="HPY27" s="961"/>
      <c r="HPZ27" s="961"/>
      <c r="HQA27" s="961"/>
      <c r="HQB27" s="961"/>
      <c r="HQC27" s="961"/>
      <c r="HQD27" s="961"/>
      <c r="HQE27" s="961"/>
      <c r="HQF27" s="961"/>
      <c r="HQG27" s="961"/>
      <c r="HQH27" s="961"/>
      <c r="HQI27" s="961"/>
      <c r="HQJ27" s="961"/>
      <c r="HQK27" s="961"/>
      <c r="HQL27" s="961"/>
      <c r="HQM27" s="961"/>
      <c r="HQN27" s="961"/>
      <c r="HQO27" s="961"/>
      <c r="HQP27" s="961"/>
      <c r="HQQ27" s="961"/>
      <c r="HQR27" s="961"/>
      <c r="HQS27" s="961"/>
      <c r="HQT27" s="961"/>
      <c r="HQU27" s="961"/>
      <c r="HQV27" s="961"/>
      <c r="HQW27" s="961"/>
      <c r="HQX27" s="961"/>
      <c r="HQY27" s="961"/>
      <c r="HQZ27" s="961"/>
      <c r="HRA27" s="961"/>
      <c r="HRB27" s="961"/>
      <c r="HRC27" s="961"/>
      <c r="HRD27" s="961"/>
      <c r="HRE27" s="961"/>
      <c r="HRF27" s="961"/>
      <c r="HRG27" s="961"/>
      <c r="HRH27" s="961"/>
      <c r="HRI27" s="961"/>
      <c r="HRJ27" s="961"/>
      <c r="HRK27" s="961"/>
      <c r="HRL27" s="961"/>
      <c r="HRM27" s="961"/>
      <c r="HRN27" s="961"/>
      <c r="HRO27" s="961"/>
      <c r="HRP27" s="961"/>
      <c r="HRQ27" s="961"/>
      <c r="HRR27" s="961"/>
      <c r="HRS27" s="961"/>
      <c r="HRT27" s="961"/>
      <c r="HRU27" s="961"/>
      <c r="HRV27" s="961"/>
      <c r="HRW27" s="961"/>
      <c r="HRX27" s="961"/>
      <c r="HRY27" s="961"/>
      <c r="HRZ27" s="961"/>
      <c r="HSA27" s="961"/>
      <c r="HSB27" s="961"/>
      <c r="HSC27" s="961"/>
      <c r="HSD27" s="961"/>
      <c r="HSE27" s="961"/>
      <c r="HSF27" s="961"/>
      <c r="HSG27" s="961"/>
      <c r="HSH27" s="961"/>
      <c r="HSI27" s="961"/>
      <c r="HSJ27" s="961"/>
      <c r="HSK27" s="961"/>
      <c r="HSL27" s="961"/>
      <c r="HSM27" s="961"/>
      <c r="HSN27" s="961"/>
      <c r="HSO27" s="961"/>
      <c r="HSP27" s="961"/>
      <c r="HSQ27" s="961"/>
      <c r="HSR27" s="961"/>
      <c r="HSS27" s="961"/>
      <c r="HST27" s="961"/>
      <c r="HSU27" s="961"/>
      <c r="HSV27" s="961"/>
      <c r="HSW27" s="961"/>
      <c r="HSX27" s="961"/>
      <c r="HSY27" s="961"/>
      <c r="HSZ27" s="961"/>
      <c r="HTA27" s="961"/>
      <c r="HTB27" s="961"/>
      <c r="HTC27" s="961"/>
      <c r="HTD27" s="961"/>
      <c r="HTE27" s="961"/>
      <c r="HTF27" s="961"/>
      <c r="HTG27" s="961"/>
      <c r="HTH27" s="961"/>
      <c r="HTI27" s="961"/>
      <c r="HTJ27" s="961"/>
      <c r="HTK27" s="961"/>
      <c r="HTL27" s="961"/>
      <c r="HTM27" s="961"/>
      <c r="HTN27" s="961"/>
      <c r="HTO27" s="961"/>
      <c r="HTP27" s="961"/>
      <c r="HTQ27" s="961"/>
      <c r="HTR27" s="961"/>
      <c r="HTS27" s="961"/>
      <c r="HTT27" s="961"/>
      <c r="HTU27" s="961"/>
      <c r="HTV27" s="961"/>
      <c r="HTW27" s="961"/>
      <c r="HTX27" s="961"/>
      <c r="HTY27" s="961"/>
      <c r="HTZ27" s="961"/>
      <c r="HUA27" s="961"/>
      <c r="HUB27" s="961"/>
      <c r="HUC27" s="961"/>
      <c r="HUD27" s="961"/>
      <c r="HUE27" s="961"/>
      <c r="HUF27" s="961"/>
      <c r="HUG27" s="961"/>
      <c r="HUH27" s="961"/>
      <c r="HUI27" s="961"/>
      <c r="HUJ27" s="961"/>
      <c r="HUK27" s="961"/>
      <c r="HUL27" s="961"/>
      <c r="HUM27" s="961"/>
      <c r="HUN27" s="961"/>
      <c r="HUO27" s="961"/>
      <c r="HUP27" s="961"/>
      <c r="HUQ27" s="961"/>
      <c r="HUR27" s="961"/>
      <c r="HUS27" s="961"/>
      <c r="HUT27" s="961"/>
      <c r="HUU27" s="961"/>
      <c r="HUV27" s="961"/>
      <c r="HUW27" s="961"/>
      <c r="HUX27" s="961"/>
      <c r="HUY27" s="961"/>
      <c r="HUZ27" s="961"/>
      <c r="HVA27" s="961"/>
      <c r="HVB27" s="961"/>
      <c r="HVC27" s="961"/>
      <c r="HVD27" s="961"/>
      <c r="HVE27" s="961"/>
      <c r="HVF27" s="961"/>
      <c r="HVG27" s="961"/>
      <c r="HVH27" s="961"/>
      <c r="HVI27" s="961"/>
      <c r="HVJ27" s="961"/>
      <c r="HVK27" s="961"/>
      <c r="HVL27" s="961"/>
      <c r="HVM27" s="961"/>
      <c r="HVN27" s="961"/>
      <c r="HVO27" s="961"/>
      <c r="HVP27" s="961"/>
      <c r="HVQ27" s="961"/>
      <c r="HVR27" s="961"/>
      <c r="HVS27" s="961"/>
      <c r="HVT27" s="961"/>
      <c r="HVU27" s="961"/>
      <c r="HVV27" s="961"/>
      <c r="HVW27" s="961"/>
      <c r="HVX27" s="961"/>
      <c r="HVY27" s="961"/>
      <c r="HVZ27" s="961"/>
      <c r="HWA27" s="961"/>
      <c r="HWB27" s="961"/>
      <c r="HWC27" s="961"/>
      <c r="HWD27" s="961"/>
      <c r="HWE27" s="961"/>
      <c r="HWF27" s="961"/>
      <c r="HWG27" s="961"/>
      <c r="HWH27" s="961"/>
      <c r="HWI27" s="961"/>
      <c r="HWJ27" s="961"/>
      <c r="HWK27" s="961"/>
      <c r="HWL27" s="961"/>
      <c r="HWM27" s="961"/>
      <c r="HWN27" s="961"/>
      <c r="HWO27" s="961"/>
      <c r="HWP27" s="961"/>
      <c r="HWQ27" s="961"/>
      <c r="HWR27" s="961"/>
      <c r="HWS27" s="961"/>
      <c r="HWT27" s="961"/>
      <c r="HWU27" s="961"/>
      <c r="HWV27" s="961"/>
      <c r="HWW27" s="961"/>
      <c r="HWX27" s="961"/>
      <c r="HWY27" s="961"/>
      <c r="HWZ27" s="961"/>
      <c r="HXA27" s="961"/>
      <c r="HXB27" s="961"/>
      <c r="HXC27" s="961"/>
      <c r="HXD27" s="961"/>
      <c r="HXE27" s="961"/>
      <c r="HXF27" s="961"/>
      <c r="HXG27" s="961"/>
      <c r="HXH27" s="961"/>
      <c r="HXI27" s="961"/>
      <c r="HXJ27" s="961"/>
      <c r="HXK27" s="961"/>
      <c r="HXL27" s="961"/>
      <c r="HXM27" s="961"/>
      <c r="HXN27" s="961"/>
      <c r="HXO27" s="961"/>
      <c r="HXP27" s="961"/>
      <c r="HXQ27" s="961"/>
      <c r="HXR27" s="961"/>
      <c r="HXS27" s="961"/>
      <c r="HXT27" s="961"/>
      <c r="HXU27" s="961"/>
      <c r="HXV27" s="961"/>
      <c r="HXW27" s="961"/>
      <c r="HXX27" s="961"/>
      <c r="HXY27" s="961"/>
      <c r="HXZ27" s="961"/>
      <c r="HYA27" s="961"/>
      <c r="HYB27" s="961"/>
      <c r="HYC27" s="961"/>
      <c r="HYD27" s="961"/>
      <c r="HYE27" s="961"/>
      <c r="HYF27" s="961"/>
      <c r="HYG27" s="961"/>
      <c r="HYH27" s="961"/>
      <c r="HYI27" s="961"/>
      <c r="HYJ27" s="961"/>
      <c r="HYK27" s="961"/>
      <c r="HYL27" s="961"/>
      <c r="HYM27" s="961"/>
      <c r="HYN27" s="961"/>
      <c r="HYO27" s="961"/>
      <c r="HYP27" s="961"/>
      <c r="HYQ27" s="961"/>
      <c r="HYR27" s="961"/>
      <c r="HYS27" s="961"/>
      <c r="HYT27" s="961"/>
      <c r="HYU27" s="961"/>
      <c r="HYV27" s="961"/>
      <c r="HYW27" s="961"/>
      <c r="HYX27" s="961"/>
      <c r="HYY27" s="961"/>
      <c r="HYZ27" s="961"/>
      <c r="HZA27" s="961"/>
      <c r="HZB27" s="961"/>
      <c r="HZC27" s="961"/>
      <c r="HZD27" s="961"/>
      <c r="HZE27" s="961"/>
      <c r="HZF27" s="961"/>
      <c r="HZG27" s="961"/>
      <c r="HZH27" s="961"/>
      <c r="HZI27" s="961"/>
      <c r="HZJ27" s="961"/>
      <c r="HZK27" s="961"/>
      <c r="HZL27" s="961"/>
      <c r="HZM27" s="961"/>
      <c r="HZN27" s="961"/>
      <c r="HZO27" s="961"/>
      <c r="HZP27" s="961"/>
      <c r="HZQ27" s="961"/>
      <c r="HZR27" s="961"/>
      <c r="HZS27" s="961"/>
      <c r="HZT27" s="961"/>
      <c r="HZU27" s="961"/>
      <c r="HZV27" s="961"/>
      <c r="HZW27" s="961"/>
      <c r="HZX27" s="961"/>
      <c r="HZY27" s="961"/>
      <c r="HZZ27" s="961"/>
      <c r="IAA27" s="961"/>
      <c r="IAB27" s="961"/>
      <c r="IAC27" s="961"/>
      <c r="IAD27" s="961"/>
      <c r="IAE27" s="961"/>
      <c r="IAF27" s="961"/>
      <c r="IAG27" s="961"/>
      <c r="IAH27" s="961"/>
      <c r="IAI27" s="961"/>
      <c r="IAJ27" s="961"/>
      <c r="IAK27" s="961"/>
      <c r="IAL27" s="961"/>
      <c r="IAM27" s="961"/>
      <c r="IAN27" s="961"/>
      <c r="IAO27" s="961"/>
      <c r="IAP27" s="961"/>
      <c r="IAQ27" s="961"/>
      <c r="IAR27" s="961"/>
      <c r="IAS27" s="961"/>
      <c r="IAT27" s="961"/>
      <c r="IAU27" s="961"/>
      <c r="IAV27" s="961"/>
      <c r="IAW27" s="961"/>
      <c r="IAX27" s="961"/>
      <c r="IAY27" s="961"/>
      <c r="IAZ27" s="961"/>
      <c r="IBA27" s="961"/>
      <c r="IBB27" s="961"/>
      <c r="IBC27" s="961"/>
      <c r="IBD27" s="961"/>
      <c r="IBE27" s="961"/>
      <c r="IBF27" s="961"/>
      <c r="IBG27" s="961"/>
      <c r="IBH27" s="961"/>
      <c r="IBI27" s="961"/>
      <c r="IBJ27" s="961"/>
      <c r="IBK27" s="961"/>
      <c r="IBL27" s="961"/>
      <c r="IBM27" s="961"/>
      <c r="IBN27" s="961"/>
      <c r="IBO27" s="961"/>
      <c r="IBP27" s="961"/>
      <c r="IBQ27" s="961"/>
      <c r="IBR27" s="961"/>
      <c r="IBS27" s="961"/>
      <c r="IBT27" s="961"/>
      <c r="IBU27" s="961"/>
      <c r="IBV27" s="961"/>
      <c r="IBW27" s="961"/>
      <c r="IBX27" s="961"/>
      <c r="IBY27" s="961"/>
      <c r="IBZ27" s="961"/>
      <c r="ICA27" s="961"/>
      <c r="ICB27" s="961"/>
      <c r="ICC27" s="961"/>
      <c r="ICD27" s="961"/>
      <c r="ICE27" s="961"/>
      <c r="ICF27" s="961"/>
      <c r="ICG27" s="961"/>
      <c r="ICH27" s="961"/>
      <c r="ICI27" s="961"/>
      <c r="ICJ27" s="961"/>
      <c r="ICK27" s="961"/>
      <c r="ICL27" s="961"/>
      <c r="ICM27" s="961"/>
      <c r="ICN27" s="961"/>
      <c r="ICO27" s="961"/>
      <c r="ICP27" s="961"/>
      <c r="ICQ27" s="961"/>
      <c r="ICR27" s="961"/>
      <c r="ICS27" s="961"/>
      <c r="ICT27" s="961"/>
      <c r="ICU27" s="961"/>
      <c r="ICV27" s="961"/>
      <c r="ICW27" s="961"/>
      <c r="ICX27" s="961"/>
      <c r="ICY27" s="961"/>
      <c r="ICZ27" s="961"/>
      <c r="IDA27" s="961"/>
      <c r="IDB27" s="961"/>
      <c r="IDC27" s="961"/>
      <c r="IDD27" s="961"/>
      <c r="IDE27" s="961"/>
      <c r="IDF27" s="961"/>
      <c r="IDG27" s="961"/>
      <c r="IDH27" s="961"/>
      <c r="IDI27" s="961"/>
      <c r="IDJ27" s="961"/>
      <c r="IDK27" s="961"/>
      <c r="IDL27" s="961"/>
      <c r="IDM27" s="961"/>
      <c r="IDN27" s="961"/>
      <c r="IDO27" s="961"/>
      <c r="IDP27" s="961"/>
      <c r="IDQ27" s="961"/>
      <c r="IDR27" s="961"/>
      <c r="IDS27" s="961"/>
      <c r="IDT27" s="961"/>
      <c r="IDU27" s="961"/>
      <c r="IDV27" s="961"/>
      <c r="IDW27" s="961"/>
      <c r="IDX27" s="961"/>
      <c r="IDY27" s="961"/>
      <c r="IDZ27" s="961"/>
      <c r="IEA27" s="961"/>
      <c r="IEB27" s="961"/>
      <c r="IEC27" s="961"/>
      <c r="IED27" s="961"/>
      <c r="IEE27" s="961"/>
      <c r="IEF27" s="961"/>
      <c r="IEG27" s="961"/>
      <c r="IEH27" s="961"/>
      <c r="IEI27" s="961"/>
      <c r="IEJ27" s="961"/>
      <c r="IEK27" s="961"/>
      <c r="IEL27" s="961"/>
      <c r="IEM27" s="961"/>
      <c r="IEN27" s="961"/>
      <c r="IEO27" s="961"/>
      <c r="IEP27" s="961"/>
      <c r="IEQ27" s="961"/>
      <c r="IER27" s="961"/>
      <c r="IES27" s="961"/>
      <c r="IET27" s="961"/>
      <c r="IEU27" s="961"/>
      <c r="IEV27" s="961"/>
      <c r="IEW27" s="961"/>
      <c r="IEX27" s="961"/>
      <c r="IEY27" s="961"/>
      <c r="IEZ27" s="961"/>
      <c r="IFA27" s="961"/>
      <c r="IFB27" s="961"/>
      <c r="IFC27" s="961"/>
      <c r="IFD27" s="961"/>
      <c r="IFE27" s="961"/>
      <c r="IFF27" s="961"/>
      <c r="IFG27" s="961"/>
      <c r="IFH27" s="961"/>
      <c r="IFI27" s="961"/>
      <c r="IFJ27" s="961"/>
      <c r="IFK27" s="961"/>
      <c r="IFL27" s="961"/>
      <c r="IFM27" s="961"/>
      <c r="IFN27" s="961"/>
      <c r="IFO27" s="961"/>
      <c r="IFP27" s="961"/>
      <c r="IFQ27" s="961"/>
      <c r="IFR27" s="961"/>
      <c r="IFS27" s="961"/>
      <c r="IFT27" s="961"/>
      <c r="IFU27" s="961"/>
      <c r="IFV27" s="961"/>
      <c r="IFW27" s="961"/>
      <c r="IFX27" s="961"/>
      <c r="IFY27" s="961"/>
      <c r="IFZ27" s="961"/>
      <c r="IGA27" s="961"/>
      <c r="IGB27" s="961"/>
      <c r="IGC27" s="961"/>
      <c r="IGD27" s="961"/>
      <c r="IGE27" s="961"/>
      <c r="IGF27" s="961"/>
      <c r="IGG27" s="961"/>
      <c r="IGH27" s="961"/>
      <c r="IGI27" s="961"/>
      <c r="IGJ27" s="961"/>
      <c r="IGK27" s="961"/>
      <c r="IGL27" s="961"/>
      <c r="IGM27" s="961"/>
      <c r="IGN27" s="961"/>
      <c r="IGO27" s="961"/>
      <c r="IGP27" s="961"/>
      <c r="IGQ27" s="961"/>
      <c r="IGR27" s="961"/>
      <c r="IGS27" s="961"/>
      <c r="IGT27" s="961"/>
      <c r="IGU27" s="961"/>
      <c r="IGV27" s="961"/>
      <c r="IGW27" s="961"/>
      <c r="IGX27" s="961"/>
      <c r="IGY27" s="961"/>
      <c r="IGZ27" s="961"/>
      <c r="IHA27" s="961"/>
      <c r="IHB27" s="961"/>
      <c r="IHC27" s="961"/>
      <c r="IHD27" s="961"/>
      <c r="IHE27" s="961"/>
      <c r="IHF27" s="961"/>
      <c r="IHG27" s="961"/>
      <c r="IHH27" s="961"/>
      <c r="IHI27" s="961"/>
      <c r="IHJ27" s="961"/>
      <c r="IHK27" s="961"/>
      <c r="IHL27" s="961"/>
      <c r="IHM27" s="961"/>
      <c r="IHN27" s="961"/>
      <c r="IHO27" s="961"/>
      <c r="IHP27" s="961"/>
      <c r="IHQ27" s="961"/>
      <c r="IHR27" s="961"/>
      <c r="IHS27" s="961"/>
      <c r="IHT27" s="961"/>
      <c r="IHU27" s="961"/>
      <c r="IHV27" s="961"/>
      <c r="IHW27" s="961"/>
      <c r="IHX27" s="961"/>
      <c r="IHY27" s="961"/>
      <c r="IHZ27" s="961"/>
      <c r="IIA27" s="961"/>
      <c r="IIB27" s="961"/>
      <c r="IIC27" s="961"/>
      <c r="IID27" s="961"/>
      <c r="IIE27" s="961"/>
      <c r="IIF27" s="961"/>
      <c r="IIG27" s="961"/>
      <c r="IIH27" s="961"/>
      <c r="III27" s="961"/>
      <c r="IIJ27" s="961"/>
      <c r="IIK27" s="961"/>
      <c r="IIL27" s="961"/>
      <c r="IIM27" s="961"/>
      <c r="IIN27" s="961"/>
      <c r="IIO27" s="961"/>
      <c r="IIP27" s="961"/>
      <c r="IIQ27" s="961"/>
      <c r="IIR27" s="961"/>
      <c r="IIS27" s="961"/>
      <c r="IIT27" s="961"/>
      <c r="IIU27" s="961"/>
      <c r="IIV27" s="961"/>
      <c r="IIW27" s="961"/>
      <c r="IIX27" s="961"/>
      <c r="IIY27" s="961"/>
      <c r="IIZ27" s="961"/>
      <c r="IJA27" s="961"/>
      <c r="IJB27" s="961"/>
      <c r="IJC27" s="961"/>
      <c r="IJD27" s="961"/>
      <c r="IJE27" s="961"/>
      <c r="IJF27" s="961"/>
      <c r="IJG27" s="961"/>
      <c r="IJH27" s="961"/>
      <c r="IJI27" s="961"/>
      <c r="IJJ27" s="961"/>
      <c r="IJK27" s="961"/>
      <c r="IJL27" s="961"/>
      <c r="IJM27" s="961"/>
      <c r="IJN27" s="961"/>
      <c r="IJO27" s="961"/>
      <c r="IJP27" s="961"/>
      <c r="IJQ27" s="961"/>
      <c r="IJR27" s="961"/>
      <c r="IJS27" s="961"/>
      <c r="IJT27" s="961"/>
      <c r="IJU27" s="961"/>
      <c r="IJV27" s="961"/>
      <c r="IJW27" s="961"/>
      <c r="IJX27" s="961"/>
      <c r="IJY27" s="961"/>
      <c r="IJZ27" s="961"/>
      <c r="IKA27" s="961"/>
      <c r="IKB27" s="961"/>
      <c r="IKC27" s="961"/>
      <c r="IKD27" s="961"/>
      <c r="IKE27" s="961"/>
      <c r="IKF27" s="961"/>
      <c r="IKG27" s="961"/>
      <c r="IKH27" s="961"/>
      <c r="IKI27" s="961"/>
      <c r="IKJ27" s="961"/>
      <c r="IKK27" s="961"/>
      <c r="IKL27" s="961"/>
      <c r="IKM27" s="961"/>
      <c r="IKN27" s="961"/>
      <c r="IKO27" s="961"/>
      <c r="IKP27" s="961"/>
      <c r="IKQ27" s="961"/>
      <c r="IKR27" s="961"/>
      <c r="IKS27" s="961"/>
      <c r="IKT27" s="961"/>
      <c r="IKU27" s="961"/>
      <c r="IKV27" s="961"/>
      <c r="IKW27" s="961"/>
      <c r="IKX27" s="961"/>
      <c r="IKY27" s="961"/>
      <c r="IKZ27" s="961"/>
      <c r="ILA27" s="961"/>
      <c r="ILB27" s="961"/>
      <c r="ILC27" s="961"/>
      <c r="ILD27" s="961"/>
      <c r="ILE27" s="961"/>
      <c r="ILF27" s="961"/>
      <c r="ILG27" s="961"/>
      <c r="ILH27" s="961"/>
      <c r="ILI27" s="961"/>
      <c r="ILJ27" s="961"/>
      <c r="ILK27" s="961"/>
      <c r="ILL27" s="961"/>
      <c r="ILM27" s="961"/>
      <c r="ILN27" s="961"/>
      <c r="ILO27" s="961"/>
      <c r="ILP27" s="961"/>
      <c r="ILQ27" s="961"/>
      <c r="ILR27" s="961"/>
      <c r="ILS27" s="961"/>
      <c r="ILT27" s="961"/>
      <c r="ILU27" s="961"/>
      <c r="ILV27" s="961"/>
      <c r="ILW27" s="961"/>
      <c r="ILX27" s="961"/>
      <c r="ILY27" s="961"/>
      <c r="ILZ27" s="961"/>
      <c r="IMA27" s="961"/>
      <c r="IMB27" s="961"/>
      <c r="IMC27" s="961"/>
      <c r="IMD27" s="961"/>
      <c r="IME27" s="961"/>
      <c r="IMF27" s="961"/>
      <c r="IMG27" s="961"/>
      <c r="IMH27" s="961"/>
      <c r="IMI27" s="961"/>
      <c r="IMJ27" s="961"/>
      <c r="IMK27" s="961"/>
      <c r="IML27" s="961"/>
      <c r="IMM27" s="961"/>
      <c r="IMN27" s="961"/>
      <c r="IMO27" s="961"/>
      <c r="IMP27" s="961"/>
      <c r="IMQ27" s="961"/>
      <c r="IMR27" s="961"/>
      <c r="IMS27" s="961"/>
      <c r="IMT27" s="961"/>
      <c r="IMU27" s="961"/>
      <c r="IMV27" s="961"/>
      <c r="IMW27" s="961"/>
      <c r="IMX27" s="961"/>
      <c r="IMY27" s="961"/>
      <c r="IMZ27" s="961"/>
      <c r="INA27" s="961"/>
      <c r="INB27" s="961"/>
      <c r="INC27" s="961"/>
      <c r="IND27" s="961"/>
      <c r="INE27" s="961"/>
      <c r="INF27" s="961"/>
      <c r="ING27" s="961"/>
      <c r="INH27" s="961"/>
      <c r="INI27" s="961"/>
      <c r="INJ27" s="961"/>
      <c r="INK27" s="961"/>
      <c r="INL27" s="961"/>
      <c r="INM27" s="961"/>
      <c r="INN27" s="961"/>
      <c r="INO27" s="961"/>
      <c r="INP27" s="961"/>
      <c r="INQ27" s="961"/>
      <c r="INR27" s="961"/>
      <c r="INS27" s="961"/>
      <c r="INT27" s="961"/>
      <c r="INU27" s="961"/>
      <c r="INV27" s="961"/>
      <c r="INW27" s="961"/>
      <c r="INX27" s="961"/>
      <c r="INY27" s="961"/>
      <c r="INZ27" s="961"/>
      <c r="IOA27" s="961"/>
      <c r="IOB27" s="961"/>
      <c r="IOC27" s="961"/>
      <c r="IOD27" s="961"/>
      <c r="IOE27" s="961"/>
      <c r="IOF27" s="961"/>
      <c r="IOG27" s="961"/>
      <c r="IOH27" s="961"/>
      <c r="IOI27" s="961"/>
      <c r="IOJ27" s="961"/>
      <c r="IOK27" s="961"/>
      <c r="IOL27" s="961"/>
      <c r="IOM27" s="961"/>
      <c r="ION27" s="961"/>
      <c r="IOO27" s="961"/>
      <c r="IOP27" s="961"/>
      <c r="IOQ27" s="961"/>
      <c r="IOR27" s="961"/>
      <c r="IOS27" s="961"/>
      <c r="IOT27" s="961"/>
      <c r="IOU27" s="961"/>
      <c r="IOV27" s="961"/>
      <c r="IOW27" s="961"/>
      <c r="IOX27" s="961"/>
      <c r="IOY27" s="961"/>
      <c r="IOZ27" s="961"/>
      <c r="IPA27" s="961"/>
      <c r="IPB27" s="961"/>
      <c r="IPC27" s="961"/>
      <c r="IPD27" s="961"/>
      <c r="IPE27" s="961"/>
      <c r="IPF27" s="961"/>
      <c r="IPG27" s="961"/>
      <c r="IPH27" s="961"/>
      <c r="IPI27" s="961"/>
      <c r="IPJ27" s="961"/>
      <c r="IPK27" s="961"/>
      <c r="IPL27" s="961"/>
      <c r="IPM27" s="961"/>
      <c r="IPN27" s="961"/>
      <c r="IPO27" s="961"/>
      <c r="IPP27" s="961"/>
      <c r="IPQ27" s="961"/>
      <c r="IPR27" s="961"/>
      <c r="IPS27" s="961"/>
      <c r="IPT27" s="961"/>
      <c r="IPU27" s="961"/>
      <c r="IPV27" s="961"/>
      <c r="IPW27" s="961"/>
      <c r="IPX27" s="961"/>
      <c r="IPY27" s="961"/>
      <c r="IPZ27" s="961"/>
      <c r="IQA27" s="961"/>
      <c r="IQB27" s="961"/>
      <c r="IQC27" s="961"/>
      <c r="IQD27" s="961"/>
      <c r="IQE27" s="961"/>
      <c r="IQF27" s="961"/>
      <c r="IQG27" s="961"/>
      <c r="IQH27" s="961"/>
      <c r="IQI27" s="961"/>
      <c r="IQJ27" s="961"/>
      <c r="IQK27" s="961"/>
      <c r="IQL27" s="961"/>
      <c r="IQM27" s="961"/>
      <c r="IQN27" s="961"/>
      <c r="IQO27" s="961"/>
      <c r="IQP27" s="961"/>
      <c r="IQQ27" s="961"/>
      <c r="IQR27" s="961"/>
      <c r="IQS27" s="961"/>
      <c r="IQT27" s="961"/>
      <c r="IQU27" s="961"/>
      <c r="IQV27" s="961"/>
      <c r="IQW27" s="961"/>
      <c r="IQX27" s="961"/>
      <c r="IQY27" s="961"/>
      <c r="IQZ27" s="961"/>
      <c r="IRA27" s="961"/>
      <c r="IRB27" s="961"/>
      <c r="IRC27" s="961"/>
      <c r="IRD27" s="961"/>
      <c r="IRE27" s="961"/>
      <c r="IRF27" s="961"/>
      <c r="IRG27" s="961"/>
      <c r="IRH27" s="961"/>
      <c r="IRI27" s="961"/>
      <c r="IRJ27" s="961"/>
      <c r="IRK27" s="961"/>
      <c r="IRL27" s="961"/>
      <c r="IRM27" s="961"/>
      <c r="IRN27" s="961"/>
      <c r="IRO27" s="961"/>
      <c r="IRP27" s="961"/>
      <c r="IRQ27" s="961"/>
      <c r="IRR27" s="961"/>
      <c r="IRS27" s="961"/>
      <c r="IRT27" s="961"/>
      <c r="IRU27" s="961"/>
      <c r="IRV27" s="961"/>
      <c r="IRW27" s="961"/>
      <c r="IRX27" s="961"/>
      <c r="IRY27" s="961"/>
      <c r="IRZ27" s="961"/>
      <c r="ISA27" s="961"/>
      <c r="ISB27" s="961"/>
      <c r="ISC27" s="961"/>
      <c r="ISD27" s="961"/>
      <c r="ISE27" s="961"/>
      <c r="ISF27" s="961"/>
      <c r="ISG27" s="961"/>
      <c r="ISH27" s="961"/>
      <c r="ISI27" s="961"/>
      <c r="ISJ27" s="961"/>
      <c r="ISK27" s="961"/>
      <c r="ISL27" s="961"/>
      <c r="ISM27" s="961"/>
      <c r="ISN27" s="961"/>
      <c r="ISO27" s="961"/>
      <c r="ISP27" s="961"/>
      <c r="ISQ27" s="961"/>
      <c r="ISR27" s="961"/>
      <c r="ISS27" s="961"/>
      <c r="IST27" s="961"/>
      <c r="ISU27" s="961"/>
      <c r="ISV27" s="961"/>
      <c r="ISW27" s="961"/>
      <c r="ISX27" s="961"/>
      <c r="ISY27" s="961"/>
      <c r="ISZ27" s="961"/>
      <c r="ITA27" s="961"/>
      <c r="ITB27" s="961"/>
      <c r="ITC27" s="961"/>
      <c r="ITD27" s="961"/>
      <c r="ITE27" s="961"/>
      <c r="ITF27" s="961"/>
      <c r="ITG27" s="961"/>
      <c r="ITH27" s="961"/>
      <c r="ITI27" s="961"/>
      <c r="ITJ27" s="961"/>
      <c r="ITK27" s="961"/>
      <c r="ITL27" s="961"/>
      <c r="ITM27" s="961"/>
      <c r="ITN27" s="961"/>
      <c r="ITO27" s="961"/>
      <c r="ITP27" s="961"/>
      <c r="ITQ27" s="961"/>
      <c r="ITR27" s="961"/>
      <c r="ITS27" s="961"/>
      <c r="ITT27" s="961"/>
      <c r="ITU27" s="961"/>
      <c r="ITV27" s="961"/>
      <c r="ITW27" s="961"/>
      <c r="ITX27" s="961"/>
      <c r="ITY27" s="961"/>
      <c r="ITZ27" s="961"/>
      <c r="IUA27" s="961"/>
      <c r="IUB27" s="961"/>
      <c r="IUC27" s="961"/>
      <c r="IUD27" s="961"/>
      <c r="IUE27" s="961"/>
      <c r="IUF27" s="961"/>
      <c r="IUG27" s="961"/>
      <c r="IUH27" s="961"/>
      <c r="IUI27" s="961"/>
      <c r="IUJ27" s="961"/>
      <c r="IUK27" s="961"/>
      <c r="IUL27" s="961"/>
      <c r="IUM27" s="961"/>
      <c r="IUN27" s="961"/>
      <c r="IUO27" s="961"/>
      <c r="IUP27" s="961"/>
      <c r="IUQ27" s="961"/>
      <c r="IUR27" s="961"/>
      <c r="IUS27" s="961"/>
      <c r="IUT27" s="961"/>
      <c r="IUU27" s="961"/>
      <c r="IUV27" s="961"/>
      <c r="IUW27" s="961"/>
      <c r="IUX27" s="961"/>
      <c r="IUY27" s="961"/>
      <c r="IUZ27" s="961"/>
      <c r="IVA27" s="961"/>
      <c r="IVB27" s="961"/>
      <c r="IVC27" s="961"/>
      <c r="IVD27" s="961"/>
      <c r="IVE27" s="961"/>
      <c r="IVF27" s="961"/>
      <c r="IVG27" s="961"/>
      <c r="IVH27" s="961"/>
      <c r="IVI27" s="961"/>
      <c r="IVJ27" s="961"/>
      <c r="IVK27" s="961"/>
      <c r="IVL27" s="961"/>
      <c r="IVM27" s="961"/>
      <c r="IVN27" s="961"/>
      <c r="IVO27" s="961"/>
      <c r="IVP27" s="961"/>
      <c r="IVQ27" s="961"/>
      <c r="IVR27" s="961"/>
      <c r="IVS27" s="961"/>
      <c r="IVT27" s="961"/>
      <c r="IVU27" s="961"/>
      <c r="IVV27" s="961"/>
      <c r="IVW27" s="961"/>
      <c r="IVX27" s="961"/>
      <c r="IVY27" s="961"/>
      <c r="IVZ27" s="961"/>
      <c r="IWA27" s="961"/>
      <c r="IWB27" s="961"/>
      <c r="IWC27" s="961"/>
      <c r="IWD27" s="961"/>
      <c r="IWE27" s="961"/>
      <c r="IWF27" s="961"/>
      <c r="IWG27" s="961"/>
      <c r="IWH27" s="961"/>
      <c r="IWI27" s="961"/>
      <c r="IWJ27" s="961"/>
      <c r="IWK27" s="961"/>
      <c r="IWL27" s="961"/>
      <c r="IWM27" s="961"/>
      <c r="IWN27" s="961"/>
      <c r="IWO27" s="961"/>
      <c r="IWP27" s="961"/>
      <c r="IWQ27" s="961"/>
      <c r="IWR27" s="961"/>
      <c r="IWS27" s="961"/>
      <c r="IWT27" s="961"/>
      <c r="IWU27" s="961"/>
      <c r="IWV27" s="961"/>
      <c r="IWW27" s="961"/>
      <c r="IWX27" s="961"/>
      <c r="IWY27" s="961"/>
      <c r="IWZ27" s="961"/>
      <c r="IXA27" s="961"/>
      <c r="IXB27" s="961"/>
      <c r="IXC27" s="961"/>
      <c r="IXD27" s="961"/>
      <c r="IXE27" s="961"/>
      <c r="IXF27" s="961"/>
      <c r="IXG27" s="961"/>
      <c r="IXH27" s="961"/>
      <c r="IXI27" s="961"/>
      <c r="IXJ27" s="961"/>
      <c r="IXK27" s="961"/>
      <c r="IXL27" s="961"/>
      <c r="IXM27" s="961"/>
      <c r="IXN27" s="961"/>
      <c r="IXO27" s="961"/>
      <c r="IXP27" s="961"/>
      <c r="IXQ27" s="961"/>
      <c r="IXR27" s="961"/>
      <c r="IXS27" s="961"/>
      <c r="IXT27" s="961"/>
      <c r="IXU27" s="961"/>
      <c r="IXV27" s="961"/>
      <c r="IXW27" s="961"/>
      <c r="IXX27" s="961"/>
      <c r="IXY27" s="961"/>
      <c r="IXZ27" s="961"/>
      <c r="IYA27" s="961"/>
      <c r="IYB27" s="961"/>
      <c r="IYC27" s="961"/>
      <c r="IYD27" s="961"/>
      <c r="IYE27" s="961"/>
      <c r="IYF27" s="961"/>
      <c r="IYG27" s="961"/>
      <c r="IYH27" s="961"/>
      <c r="IYI27" s="961"/>
      <c r="IYJ27" s="961"/>
      <c r="IYK27" s="961"/>
      <c r="IYL27" s="961"/>
      <c r="IYM27" s="961"/>
      <c r="IYN27" s="961"/>
      <c r="IYO27" s="961"/>
      <c r="IYP27" s="961"/>
      <c r="IYQ27" s="961"/>
      <c r="IYR27" s="961"/>
      <c r="IYS27" s="961"/>
      <c r="IYT27" s="961"/>
      <c r="IYU27" s="961"/>
      <c r="IYV27" s="961"/>
      <c r="IYW27" s="961"/>
      <c r="IYX27" s="961"/>
      <c r="IYY27" s="961"/>
      <c r="IYZ27" s="961"/>
      <c r="IZA27" s="961"/>
      <c r="IZB27" s="961"/>
      <c r="IZC27" s="961"/>
      <c r="IZD27" s="961"/>
      <c r="IZE27" s="961"/>
      <c r="IZF27" s="961"/>
      <c r="IZG27" s="961"/>
      <c r="IZH27" s="961"/>
      <c r="IZI27" s="961"/>
      <c r="IZJ27" s="961"/>
      <c r="IZK27" s="961"/>
      <c r="IZL27" s="961"/>
      <c r="IZM27" s="961"/>
      <c r="IZN27" s="961"/>
      <c r="IZO27" s="961"/>
      <c r="IZP27" s="961"/>
      <c r="IZQ27" s="961"/>
      <c r="IZR27" s="961"/>
      <c r="IZS27" s="961"/>
      <c r="IZT27" s="961"/>
      <c r="IZU27" s="961"/>
      <c r="IZV27" s="961"/>
      <c r="IZW27" s="961"/>
      <c r="IZX27" s="961"/>
      <c r="IZY27" s="961"/>
      <c r="IZZ27" s="961"/>
      <c r="JAA27" s="961"/>
      <c r="JAB27" s="961"/>
      <c r="JAC27" s="961"/>
      <c r="JAD27" s="961"/>
      <c r="JAE27" s="961"/>
      <c r="JAF27" s="961"/>
      <c r="JAG27" s="961"/>
      <c r="JAH27" s="961"/>
      <c r="JAI27" s="961"/>
      <c r="JAJ27" s="961"/>
      <c r="JAK27" s="961"/>
      <c r="JAL27" s="961"/>
      <c r="JAM27" s="961"/>
      <c r="JAN27" s="961"/>
      <c r="JAO27" s="961"/>
      <c r="JAP27" s="961"/>
      <c r="JAQ27" s="961"/>
      <c r="JAR27" s="961"/>
      <c r="JAS27" s="961"/>
      <c r="JAT27" s="961"/>
      <c r="JAU27" s="961"/>
      <c r="JAV27" s="961"/>
      <c r="JAW27" s="961"/>
      <c r="JAX27" s="961"/>
      <c r="JAY27" s="961"/>
      <c r="JAZ27" s="961"/>
      <c r="JBA27" s="961"/>
      <c r="JBB27" s="961"/>
      <c r="JBC27" s="961"/>
      <c r="JBD27" s="961"/>
      <c r="JBE27" s="961"/>
      <c r="JBF27" s="961"/>
      <c r="JBG27" s="961"/>
      <c r="JBH27" s="961"/>
      <c r="JBI27" s="961"/>
      <c r="JBJ27" s="961"/>
      <c r="JBK27" s="961"/>
      <c r="JBL27" s="961"/>
      <c r="JBM27" s="961"/>
      <c r="JBN27" s="961"/>
      <c r="JBO27" s="961"/>
      <c r="JBP27" s="961"/>
      <c r="JBQ27" s="961"/>
      <c r="JBR27" s="961"/>
      <c r="JBS27" s="961"/>
      <c r="JBT27" s="961"/>
      <c r="JBU27" s="961"/>
      <c r="JBV27" s="961"/>
      <c r="JBW27" s="961"/>
      <c r="JBX27" s="961"/>
      <c r="JBY27" s="961"/>
      <c r="JBZ27" s="961"/>
      <c r="JCA27" s="961"/>
      <c r="JCB27" s="961"/>
      <c r="JCC27" s="961"/>
      <c r="JCD27" s="961"/>
      <c r="JCE27" s="961"/>
      <c r="JCF27" s="961"/>
      <c r="JCG27" s="961"/>
      <c r="JCH27" s="961"/>
      <c r="JCI27" s="961"/>
      <c r="JCJ27" s="961"/>
      <c r="JCK27" s="961"/>
      <c r="JCL27" s="961"/>
      <c r="JCM27" s="961"/>
      <c r="JCN27" s="961"/>
      <c r="JCO27" s="961"/>
      <c r="JCP27" s="961"/>
      <c r="JCQ27" s="961"/>
      <c r="JCR27" s="961"/>
      <c r="JCS27" s="961"/>
      <c r="JCT27" s="961"/>
      <c r="JCU27" s="961"/>
      <c r="JCV27" s="961"/>
      <c r="JCW27" s="961"/>
      <c r="JCX27" s="961"/>
      <c r="JCY27" s="961"/>
      <c r="JCZ27" s="961"/>
      <c r="JDA27" s="961"/>
      <c r="JDB27" s="961"/>
      <c r="JDC27" s="961"/>
      <c r="JDD27" s="961"/>
      <c r="JDE27" s="961"/>
      <c r="JDF27" s="961"/>
      <c r="JDG27" s="961"/>
      <c r="JDH27" s="961"/>
      <c r="JDI27" s="961"/>
      <c r="JDJ27" s="961"/>
      <c r="JDK27" s="961"/>
      <c r="JDL27" s="961"/>
      <c r="JDM27" s="961"/>
      <c r="JDN27" s="961"/>
      <c r="JDO27" s="961"/>
      <c r="JDP27" s="961"/>
      <c r="JDQ27" s="961"/>
      <c r="JDR27" s="961"/>
      <c r="JDS27" s="961"/>
      <c r="JDT27" s="961"/>
      <c r="JDU27" s="961"/>
      <c r="JDV27" s="961"/>
      <c r="JDW27" s="961"/>
      <c r="JDX27" s="961"/>
      <c r="JDY27" s="961"/>
      <c r="JDZ27" s="961"/>
      <c r="JEA27" s="961"/>
      <c r="JEB27" s="961"/>
      <c r="JEC27" s="961"/>
      <c r="JED27" s="961"/>
      <c r="JEE27" s="961"/>
      <c r="JEF27" s="961"/>
      <c r="JEG27" s="961"/>
      <c r="JEH27" s="961"/>
      <c r="JEI27" s="961"/>
      <c r="JEJ27" s="961"/>
      <c r="JEK27" s="961"/>
      <c r="JEL27" s="961"/>
      <c r="JEM27" s="961"/>
      <c r="JEN27" s="961"/>
      <c r="JEO27" s="961"/>
      <c r="JEP27" s="961"/>
      <c r="JEQ27" s="961"/>
      <c r="JER27" s="961"/>
      <c r="JES27" s="961"/>
      <c r="JET27" s="961"/>
      <c r="JEU27" s="961"/>
      <c r="JEV27" s="961"/>
      <c r="JEW27" s="961"/>
      <c r="JEX27" s="961"/>
      <c r="JEY27" s="961"/>
      <c r="JEZ27" s="961"/>
      <c r="JFA27" s="961"/>
      <c r="JFB27" s="961"/>
      <c r="JFC27" s="961"/>
      <c r="JFD27" s="961"/>
      <c r="JFE27" s="961"/>
      <c r="JFF27" s="961"/>
      <c r="JFG27" s="961"/>
      <c r="JFH27" s="961"/>
      <c r="JFI27" s="961"/>
      <c r="JFJ27" s="961"/>
      <c r="JFK27" s="961"/>
      <c r="JFL27" s="961"/>
      <c r="JFM27" s="961"/>
      <c r="JFN27" s="961"/>
      <c r="JFO27" s="961"/>
      <c r="JFP27" s="961"/>
      <c r="JFQ27" s="961"/>
      <c r="JFR27" s="961"/>
      <c r="JFS27" s="961"/>
      <c r="JFT27" s="961"/>
      <c r="JFU27" s="961"/>
      <c r="JFV27" s="961"/>
      <c r="JFW27" s="961"/>
      <c r="JFX27" s="961"/>
      <c r="JFY27" s="961"/>
      <c r="JFZ27" s="961"/>
      <c r="JGA27" s="961"/>
      <c r="JGB27" s="961"/>
      <c r="JGC27" s="961"/>
      <c r="JGD27" s="961"/>
      <c r="JGE27" s="961"/>
      <c r="JGF27" s="961"/>
      <c r="JGG27" s="961"/>
      <c r="JGH27" s="961"/>
      <c r="JGI27" s="961"/>
      <c r="JGJ27" s="961"/>
      <c r="JGK27" s="961"/>
      <c r="JGL27" s="961"/>
      <c r="JGM27" s="961"/>
      <c r="JGN27" s="961"/>
      <c r="JGO27" s="961"/>
      <c r="JGP27" s="961"/>
      <c r="JGQ27" s="961"/>
      <c r="JGR27" s="961"/>
      <c r="JGS27" s="961"/>
      <c r="JGT27" s="961"/>
      <c r="JGU27" s="961"/>
      <c r="JGV27" s="961"/>
      <c r="JGW27" s="961"/>
      <c r="JGX27" s="961"/>
      <c r="JGY27" s="961"/>
      <c r="JGZ27" s="961"/>
      <c r="JHA27" s="961"/>
      <c r="JHB27" s="961"/>
      <c r="JHC27" s="961"/>
      <c r="JHD27" s="961"/>
      <c r="JHE27" s="961"/>
      <c r="JHF27" s="961"/>
      <c r="JHG27" s="961"/>
      <c r="JHH27" s="961"/>
      <c r="JHI27" s="961"/>
      <c r="JHJ27" s="961"/>
      <c r="JHK27" s="961"/>
      <c r="JHL27" s="961"/>
      <c r="JHM27" s="961"/>
      <c r="JHN27" s="961"/>
      <c r="JHO27" s="961"/>
      <c r="JHP27" s="961"/>
      <c r="JHQ27" s="961"/>
      <c r="JHR27" s="961"/>
      <c r="JHS27" s="961"/>
      <c r="JHT27" s="961"/>
      <c r="JHU27" s="961"/>
      <c r="JHV27" s="961"/>
      <c r="JHW27" s="961"/>
      <c r="JHX27" s="961"/>
      <c r="JHY27" s="961"/>
      <c r="JHZ27" s="961"/>
      <c r="JIA27" s="961"/>
      <c r="JIB27" s="961"/>
      <c r="JIC27" s="961"/>
      <c r="JID27" s="961"/>
      <c r="JIE27" s="961"/>
      <c r="JIF27" s="961"/>
      <c r="JIG27" s="961"/>
      <c r="JIH27" s="961"/>
      <c r="JII27" s="961"/>
      <c r="JIJ27" s="961"/>
      <c r="JIK27" s="961"/>
      <c r="JIL27" s="961"/>
      <c r="JIM27" s="961"/>
      <c r="JIN27" s="961"/>
      <c r="JIO27" s="961"/>
      <c r="JIP27" s="961"/>
      <c r="JIQ27" s="961"/>
      <c r="JIR27" s="961"/>
      <c r="JIS27" s="961"/>
      <c r="JIT27" s="961"/>
      <c r="JIU27" s="961"/>
      <c r="JIV27" s="961"/>
      <c r="JIW27" s="961"/>
      <c r="JIX27" s="961"/>
      <c r="JIY27" s="961"/>
      <c r="JIZ27" s="961"/>
      <c r="JJA27" s="961"/>
      <c r="JJB27" s="961"/>
      <c r="JJC27" s="961"/>
      <c r="JJD27" s="961"/>
      <c r="JJE27" s="961"/>
      <c r="JJF27" s="961"/>
      <c r="JJG27" s="961"/>
      <c r="JJH27" s="961"/>
      <c r="JJI27" s="961"/>
      <c r="JJJ27" s="961"/>
      <c r="JJK27" s="961"/>
      <c r="JJL27" s="961"/>
      <c r="JJM27" s="961"/>
      <c r="JJN27" s="961"/>
      <c r="JJO27" s="961"/>
      <c r="JJP27" s="961"/>
      <c r="JJQ27" s="961"/>
      <c r="JJR27" s="961"/>
      <c r="JJS27" s="961"/>
      <c r="JJT27" s="961"/>
      <c r="JJU27" s="961"/>
      <c r="JJV27" s="961"/>
      <c r="JJW27" s="961"/>
      <c r="JJX27" s="961"/>
      <c r="JJY27" s="961"/>
      <c r="JJZ27" s="961"/>
      <c r="JKA27" s="961"/>
      <c r="JKB27" s="961"/>
      <c r="JKC27" s="961"/>
      <c r="JKD27" s="961"/>
      <c r="JKE27" s="961"/>
      <c r="JKF27" s="961"/>
      <c r="JKG27" s="961"/>
      <c r="JKH27" s="961"/>
      <c r="JKI27" s="961"/>
      <c r="JKJ27" s="961"/>
      <c r="JKK27" s="961"/>
      <c r="JKL27" s="961"/>
      <c r="JKM27" s="961"/>
      <c r="JKN27" s="961"/>
      <c r="JKO27" s="961"/>
      <c r="JKP27" s="961"/>
      <c r="JKQ27" s="961"/>
      <c r="JKR27" s="961"/>
      <c r="JKS27" s="961"/>
      <c r="JKT27" s="961"/>
      <c r="JKU27" s="961"/>
      <c r="JKV27" s="961"/>
      <c r="JKW27" s="961"/>
      <c r="JKX27" s="961"/>
      <c r="JKY27" s="961"/>
      <c r="JKZ27" s="961"/>
      <c r="JLA27" s="961"/>
      <c r="JLB27" s="961"/>
      <c r="JLC27" s="961"/>
      <c r="JLD27" s="961"/>
      <c r="JLE27" s="961"/>
      <c r="JLF27" s="961"/>
      <c r="JLG27" s="961"/>
      <c r="JLH27" s="961"/>
      <c r="JLI27" s="961"/>
      <c r="JLJ27" s="961"/>
      <c r="JLK27" s="961"/>
      <c r="JLL27" s="961"/>
      <c r="JLM27" s="961"/>
      <c r="JLN27" s="961"/>
      <c r="JLO27" s="961"/>
      <c r="JLP27" s="961"/>
      <c r="JLQ27" s="961"/>
      <c r="JLR27" s="961"/>
      <c r="JLS27" s="961"/>
      <c r="JLT27" s="961"/>
      <c r="JLU27" s="961"/>
      <c r="JLV27" s="961"/>
      <c r="JLW27" s="961"/>
      <c r="JLX27" s="961"/>
      <c r="JLY27" s="961"/>
      <c r="JLZ27" s="961"/>
      <c r="JMA27" s="961"/>
      <c r="JMB27" s="961"/>
      <c r="JMC27" s="961"/>
      <c r="JMD27" s="961"/>
      <c r="JME27" s="961"/>
      <c r="JMF27" s="961"/>
      <c r="JMG27" s="961"/>
      <c r="JMH27" s="961"/>
      <c r="JMI27" s="961"/>
      <c r="JMJ27" s="961"/>
      <c r="JMK27" s="961"/>
      <c r="JML27" s="961"/>
      <c r="JMM27" s="961"/>
      <c r="JMN27" s="961"/>
      <c r="JMO27" s="961"/>
      <c r="JMP27" s="961"/>
      <c r="JMQ27" s="961"/>
      <c r="JMR27" s="961"/>
      <c r="JMS27" s="961"/>
      <c r="JMT27" s="961"/>
      <c r="JMU27" s="961"/>
      <c r="JMV27" s="961"/>
      <c r="JMW27" s="961"/>
      <c r="JMX27" s="961"/>
      <c r="JMY27" s="961"/>
      <c r="JMZ27" s="961"/>
      <c r="JNA27" s="961"/>
      <c r="JNB27" s="961"/>
      <c r="JNC27" s="961"/>
      <c r="JND27" s="961"/>
      <c r="JNE27" s="961"/>
      <c r="JNF27" s="961"/>
      <c r="JNG27" s="961"/>
      <c r="JNH27" s="961"/>
      <c r="JNI27" s="961"/>
      <c r="JNJ27" s="961"/>
      <c r="JNK27" s="961"/>
      <c r="JNL27" s="961"/>
      <c r="JNM27" s="961"/>
      <c r="JNN27" s="961"/>
      <c r="JNO27" s="961"/>
      <c r="JNP27" s="961"/>
      <c r="JNQ27" s="961"/>
      <c r="JNR27" s="961"/>
      <c r="JNS27" s="961"/>
      <c r="JNT27" s="961"/>
      <c r="JNU27" s="961"/>
      <c r="JNV27" s="961"/>
      <c r="JNW27" s="961"/>
      <c r="JNX27" s="961"/>
      <c r="JNY27" s="961"/>
      <c r="JNZ27" s="961"/>
      <c r="JOA27" s="961"/>
      <c r="JOB27" s="961"/>
      <c r="JOC27" s="961"/>
      <c r="JOD27" s="961"/>
      <c r="JOE27" s="961"/>
      <c r="JOF27" s="961"/>
      <c r="JOG27" s="961"/>
      <c r="JOH27" s="961"/>
      <c r="JOI27" s="961"/>
      <c r="JOJ27" s="961"/>
      <c r="JOK27" s="961"/>
      <c r="JOL27" s="961"/>
      <c r="JOM27" s="961"/>
      <c r="JON27" s="961"/>
      <c r="JOO27" s="961"/>
      <c r="JOP27" s="961"/>
      <c r="JOQ27" s="961"/>
      <c r="JOR27" s="961"/>
      <c r="JOS27" s="961"/>
      <c r="JOT27" s="961"/>
      <c r="JOU27" s="961"/>
      <c r="JOV27" s="961"/>
      <c r="JOW27" s="961"/>
      <c r="JOX27" s="961"/>
      <c r="JOY27" s="961"/>
      <c r="JOZ27" s="961"/>
      <c r="JPA27" s="961"/>
      <c r="JPB27" s="961"/>
      <c r="JPC27" s="961"/>
      <c r="JPD27" s="961"/>
      <c r="JPE27" s="961"/>
      <c r="JPF27" s="961"/>
      <c r="JPG27" s="961"/>
      <c r="JPH27" s="961"/>
      <c r="JPI27" s="961"/>
      <c r="JPJ27" s="961"/>
      <c r="JPK27" s="961"/>
      <c r="JPL27" s="961"/>
      <c r="JPM27" s="961"/>
      <c r="JPN27" s="961"/>
      <c r="JPO27" s="961"/>
      <c r="JPP27" s="961"/>
      <c r="JPQ27" s="961"/>
      <c r="JPR27" s="961"/>
      <c r="JPS27" s="961"/>
      <c r="JPT27" s="961"/>
      <c r="JPU27" s="961"/>
      <c r="JPV27" s="961"/>
      <c r="JPW27" s="961"/>
      <c r="JPX27" s="961"/>
      <c r="JPY27" s="961"/>
      <c r="JPZ27" s="961"/>
      <c r="JQA27" s="961"/>
      <c r="JQB27" s="961"/>
      <c r="JQC27" s="961"/>
      <c r="JQD27" s="961"/>
      <c r="JQE27" s="961"/>
      <c r="JQF27" s="961"/>
      <c r="JQG27" s="961"/>
      <c r="JQH27" s="961"/>
      <c r="JQI27" s="961"/>
      <c r="JQJ27" s="961"/>
      <c r="JQK27" s="961"/>
      <c r="JQL27" s="961"/>
      <c r="JQM27" s="961"/>
      <c r="JQN27" s="961"/>
      <c r="JQO27" s="961"/>
      <c r="JQP27" s="961"/>
      <c r="JQQ27" s="961"/>
      <c r="JQR27" s="961"/>
      <c r="JQS27" s="961"/>
      <c r="JQT27" s="961"/>
      <c r="JQU27" s="961"/>
      <c r="JQV27" s="961"/>
      <c r="JQW27" s="961"/>
      <c r="JQX27" s="961"/>
      <c r="JQY27" s="961"/>
      <c r="JQZ27" s="961"/>
      <c r="JRA27" s="961"/>
      <c r="JRB27" s="961"/>
      <c r="JRC27" s="961"/>
      <c r="JRD27" s="961"/>
      <c r="JRE27" s="961"/>
      <c r="JRF27" s="961"/>
      <c r="JRG27" s="961"/>
      <c r="JRH27" s="961"/>
      <c r="JRI27" s="961"/>
      <c r="JRJ27" s="961"/>
      <c r="JRK27" s="961"/>
      <c r="JRL27" s="961"/>
      <c r="JRM27" s="961"/>
      <c r="JRN27" s="961"/>
      <c r="JRO27" s="961"/>
      <c r="JRP27" s="961"/>
      <c r="JRQ27" s="961"/>
      <c r="JRR27" s="961"/>
      <c r="JRS27" s="961"/>
      <c r="JRT27" s="961"/>
      <c r="JRU27" s="961"/>
      <c r="JRV27" s="961"/>
      <c r="JRW27" s="961"/>
      <c r="JRX27" s="961"/>
      <c r="JRY27" s="961"/>
      <c r="JRZ27" s="961"/>
      <c r="JSA27" s="961"/>
      <c r="JSB27" s="961"/>
      <c r="JSC27" s="961"/>
      <c r="JSD27" s="961"/>
      <c r="JSE27" s="961"/>
      <c r="JSF27" s="961"/>
      <c r="JSG27" s="961"/>
      <c r="JSH27" s="961"/>
      <c r="JSI27" s="961"/>
      <c r="JSJ27" s="961"/>
      <c r="JSK27" s="961"/>
      <c r="JSL27" s="961"/>
      <c r="JSM27" s="961"/>
      <c r="JSN27" s="961"/>
      <c r="JSO27" s="961"/>
      <c r="JSP27" s="961"/>
      <c r="JSQ27" s="961"/>
      <c r="JSR27" s="961"/>
      <c r="JSS27" s="961"/>
      <c r="JST27" s="961"/>
      <c r="JSU27" s="961"/>
      <c r="JSV27" s="961"/>
      <c r="JSW27" s="961"/>
      <c r="JSX27" s="961"/>
      <c r="JSY27" s="961"/>
      <c r="JSZ27" s="961"/>
      <c r="JTA27" s="961"/>
      <c r="JTB27" s="961"/>
      <c r="JTC27" s="961"/>
      <c r="JTD27" s="961"/>
      <c r="JTE27" s="961"/>
      <c r="JTF27" s="961"/>
      <c r="JTG27" s="961"/>
      <c r="JTH27" s="961"/>
      <c r="JTI27" s="961"/>
      <c r="JTJ27" s="961"/>
      <c r="JTK27" s="961"/>
      <c r="JTL27" s="961"/>
      <c r="JTM27" s="961"/>
      <c r="JTN27" s="961"/>
      <c r="JTO27" s="961"/>
      <c r="JTP27" s="961"/>
      <c r="JTQ27" s="961"/>
      <c r="JTR27" s="961"/>
      <c r="JTS27" s="961"/>
      <c r="JTT27" s="961"/>
      <c r="JTU27" s="961"/>
      <c r="JTV27" s="961"/>
      <c r="JTW27" s="961"/>
      <c r="JTX27" s="961"/>
      <c r="JTY27" s="961"/>
      <c r="JTZ27" s="961"/>
      <c r="JUA27" s="961"/>
      <c r="JUB27" s="961"/>
      <c r="JUC27" s="961"/>
      <c r="JUD27" s="961"/>
      <c r="JUE27" s="961"/>
      <c r="JUF27" s="961"/>
      <c r="JUG27" s="961"/>
      <c r="JUH27" s="961"/>
      <c r="JUI27" s="961"/>
      <c r="JUJ27" s="961"/>
      <c r="JUK27" s="961"/>
      <c r="JUL27" s="961"/>
      <c r="JUM27" s="961"/>
      <c r="JUN27" s="961"/>
      <c r="JUO27" s="961"/>
      <c r="JUP27" s="961"/>
      <c r="JUQ27" s="961"/>
      <c r="JUR27" s="961"/>
      <c r="JUS27" s="961"/>
      <c r="JUT27" s="961"/>
      <c r="JUU27" s="961"/>
      <c r="JUV27" s="961"/>
      <c r="JUW27" s="961"/>
      <c r="JUX27" s="961"/>
      <c r="JUY27" s="961"/>
      <c r="JUZ27" s="961"/>
      <c r="JVA27" s="961"/>
      <c r="JVB27" s="961"/>
      <c r="JVC27" s="961"/>
      <c r="JVD27" s="961"/>
      <c r="JVE27" s="961"/>
      <c r="JVF27" s="961"/>
      <c r="JVG27" s="961"/>
      <c r="JVH27" s="961"/>
      <c r="JVI27" s="961"/>
      <c r="JVJ27" s="961"/>
      <c r="JVK27" s="961"/>
      <c r="JVL27" s="961"/>
      <c r="JVM27" s="961"/>
      <c r="JVN27" s="961"/>
      <c r="JVO27" s="961"/>
      <c r="JVP27" s="961"/>
      <c r="JVQ27" s="961"/>
      <c r="JVR27" s="961"/>
      <c r="JVS27" s="961"/>
      <c r="JVT27" s="961"/>
      <c r="JVU27" s="961"/>
      <c r="JVV27" s="961"/>
      <c r="JVW27" s="961"/>
      <c r="JVX27" s="961"/>
      <c r="JVY27" s="961"/>
      <c r="JVZ27" s="961"/>
      <c r="JWA27" s="961"/>
      <c r="JWB27" s="961"/>
      <c r="JWC27" s="961"/>
      <c r="JWD27" s="961"/>
      <c r="JWE27" s="961"/>
      <c r="JWF27" s="961"/>
      <c r="JWG27" s="961"/>
      <c r="JWH27" s="961"/>
      <c r="JWI27" s="961"/>
      <c r="JWJ27" s="961"/>
      <c r="JWK27" s="961"/>
      <c r="JWL27" s="961"/>
      <c r="JWM27" s="961"/>
      <c r="JWN27" s="961"/>
      <c r="JWO27" s="961"/>
      <c r="JWP27" s="961"/>
      <c r="JWQ27" s="961"/>
      <c r="JWR27" s="961"/>
      <c r="JWS27" s="961"/>
      <c r="JWT27" s="961"/>
      <c r="JWU27" s="961"/>
      <c r="JWV27" s="961"/>
      <c r="JWW27" s="961"/>
      <c r="JWX27" s="961"/>
      <c r="JWY27" s="961"/>
      <c r="JWZ27" s="961"/>
      <c r="JXA27" s="961"/>
      <c r="JXB27" s="961"/>
      <c r="JXC27" s="961"/>
      <c r="JXD27" s="961"/>
      <c r="JXE27" s="961"/>
      <c r="JXF27" s="961"/>
      <c r="JXG27" s="961"/>
      <c r="JXH27" s="961"/>
      <c r="JXI27" s="961"/>
      <c r="JXJ27" s="961"/>
      <c r="JXK27" s="961"/>
      <c r="JXL27" s="961"/>
      <c r="JXM27" s="961"/>
      <c r="JXN27" s="961"/>
      <c r="JXO27" s="961"/>
      <c r="JXP27" s="961"/>
      <c r="JXQ27" s="961"/>
      <c r="JXR27" s="961"/>
      <c r="JXS27" s="961"/>
      <c r="JXT27" s="961"/>
      <c r="JXU27" s="961"/>
      <c r="JXV27" s="961"/>
      <c r="JXW27" s="961"/>
      <c r="JXX27" s="961"/>
      <c r="JXY27" s="961"/>
      <c r="JXZ27" s="961"/>
      <c r="JYA27" s="961"/>
      <c r="JYB27" s="961"/>
      <c r="JYC27" s="961"/>
      <c r="JYD27" s="961"/>
      <c r="JYE27" s="961"/>
      <c r="JYF27" s="961"/>
      <c r="JYG27" s="961"/>
      <c r="JYH27" s="961"/>
      <c r="JYI27" s="961"/>
      <c r="JYJ27" s="961"/>
      <c r="JYK27" s="961"/>
      <c r="JYL27" s="961"/>
      <c r="JYM27" s="961"/>
      <c r="JYN27" s="961"/>
      <c r="JYO27" s="961"/>
      <c r="JYP27" s="961"/>
      <c r="JYQ27" s="961"/>
      <c r="JYR27" s="961"/>
      <c r="JYS27" s="961"/>
      <c r="JYT27" s="961"/>
      <c r="JYU27" s="961"/>
      <c r="JYV27" s="961"/>
      <c r="JYW27" s="961"/>
      <c r="JYX27" s="961"/>
      <c r="JYY27" s="961"/>
      <c r="JYZ27" s="961"/>
      <c r="JZA27" s="961"/>
      <c r="JZB27" s="961"/>
      <c r="JZC27" s="961"/>
      <c r="JZD27" s="961"/>
      <c r="JZE27" s="961"/>
      <c r="JZF27" s="961"/>
      <c r="JZG27" s="961"/>
      <c r="JZH27" s="961"/>
      <c r="JZI27" s="961"/>
      <c r="JZJ27" s="961"/>
      <c r="JZK27" s="961"/>
      <c r="JZL27" s="961"/>
      <c r="JZM27" s="961"/>
      <c r="JZN27" s="961"/>
      <c r="JZO27" s="961"/>
      <c r="JZP27" s="961"/>
      <c r="JZQ27" s="961"/>
      <c r="JZR27" s="961"/>
      <c r="JZS27" s="961"/>
      <c r="JZT27" s="961"/>
      <c r="JZU27" s="961"/>
      <c r="JZV27" s="961"/>
      <c r="JZW27" s="961"/>
      <c r="JZX27" s="961"/>
      <c r="JZY27" s="961"/>
      <c r="JZZ27" s="961"/>
      <c r="KAA27" s="961"/>
      <c r="KAB27" s="961"/>
      <c r="KAC27" s="961"/>
      <c r="KAD27" s="961"/>
      <c r="KAE27" s="961"/>
      <c r="KAF27" s="961"/>
      <c r="KAG27" s="961"/>
      <c r="KAH27" s="961"/>
      <c r="KAI27" s="961"/>
      <c r="KAJ27" s="961"/>
      <c r="KAK27" s="961"/>
      <c r="KAL27" s="961"/>
      <c r="KAM27" s="961"/>
      <c r="KAN27" s="961"/>
      <c r="KAO27" s="961"/>
      <c r="KAP27" s="961"/>
      <c r="KAQ27" s="961"/>
      <c r="KAR27" s="961"/>
      <c r="KAS27" s="961"/>
      <c r="KAT27" s="961"/>
      <c r="KAU27" s="961"/>
      <c r="KAV27" s="961"/>
      <c r="KAW27" s="961"/>
      <c r="KAX27" s="961"/>
      <c r="KAY27" s="961"/>
      <c r="KAZ27" s="961"/>
      <c r="KBA27" s="961"/>
      <c r="KBB27" s="961"/>
      <c r="KBC27" s="961"/>
      <c r="KBD27" s="961"/>
      <c r="KBE27" s="961"/>
      <c r="KBF27" s="961"/>
      <c r="KBG27" s="961"/>
      <c r="KBH27" s="961"/>
      <c r="KBI27" s="961"/>
      <c r="KBJ27" s="961"/>
      <c r="KBK27" s="961"/>
      <c r="KBL27" s="961"/>
      <c r="KBM27" s="961"/>
      <c r="KBN27" s="961"/>
      <c r="KBO27" s="961"/>
      <c r="KBP27" s="961"/>
      <c r="KBQ27" s="961"/>
      <c r="KBR27" s="961"/>
      <c r="KBS27" s="961"/>
      <c r="KBT27" s="961"/>
      <c r="KBU27" s="961"/>
      <c r="KBV27" s="961"/>
      <c r="KBW27" s="961"/>
      <c r="KBX27" s="961"/>
      <c r="KBY27" s="961"/>
      <c r="KBZ27" s="961"/>
      <c r="KCA27" s="961"/>
      <c r="KCB27" s="961"/>
      <c r="KCC27" s="961"/>
      <c r="KCD27" s="961"/>
      <c r="KCE27" s="961"/>
      <c r="KCF27" s="961"/>
      <c r="KCG27" s="961"/>
      <c r="KCH27" s="961"/>
      <c r="KCI27" s="961"/>
      <c r="KCJ27" s="961"/>
      <c r="KCK27" s="961"/>
      <c r="KCL27" s="961"/>
      <c r="KCM27" s="961"/>
      <c r="KCN27" s="961"/>
      <c r="KCO27" s="961"/>
      <c r="KCP27" s="961"/>
      <c r="KCQ27" s="961"/>
      <c r="KCR27" s="961"/>
      <c r="KCS27" s="961"/>
      <c r="KCT27" s="961"/>
      <c r="KCU27" s="961"/>
      <c r="KCV27" s="961"/>
      <c r="KCW27" s="961"/>
      <c r="KCX27" s="961"/>
      <c r="KCY27" s="961"/>
      <c r="KCZ27" s="961"/>
      <c r="KDA27" s="961"/>
      <c r="KDB27" s="961"/>
      <c r="KDC27" s="961"/>
      <c r="KDD27" s="961"/>
      <c r="KDE27" s="961"/>
      <c r="KDF27" s="961"/>
      <c r="KDG27" s="961"/>
      <c r="KDH27" s="961"/>
      <c r="KDI27" s="961"/>
      <c r="KDJ27" s="961"/>
      <c r="KDK27" s="961"/>
      <c r="KDL27" s="961"/>
      <c r="KDM27" s="961"/>
      <c r="KDN27" s="961"/>
      <c r="KDO27" s="961"/>
      <c r="KDP27" s="961"/>
      <c r="KDQ27" s="961"/>
      <c r="KDR27" s="961"/>
      <c r="KDS27" s="961"/>
      <c r="KDT27" s="961"/>
      <c r="KDU27" s="961"/>
      <c r="KDV27" s="961"/>
      <c r="KDW27" s="961"/>
      <c r="KDX27" s="961"/>
      <c r="KDY27" s="961"/>
      <c r="KDZ27" s="961"/>
      <c r="KEA27" s="961"/>
      <c r="KEB27" s="961"/>
      <c r="KEC27" s="961"/>
      <c r="KED27" s="961"/>
      <c r="KEE27" s="961"/>
      <c r="KEF27" s="961"/>
      <c r="KEG27" s="961"/>
      <c r="KEH27" s="961"/>
      <c r="KEI27" s="961"/>
      <c r="KEJ27" s="961"/>
      <c r="KEK27" s="961"/>
      <c r="KEL27" s="961"/>
      <c r="KEM27" s="961"/>
      <c r="KEN27" s="961"/>
      <c r="KEO27" s="961"/>
      <c r="KEP27" s="961"/>
      <c r="KEQ27" s="961"/>
      <c r="KER27" s="961"/>
      <c r="KES27" s="961"/>
      <c r="KET27" s="961"/>
      <c r="KEU27" s="961"/>
      <c r="KEV27" s="961"/>
      <c r="KEW27" s="961"/>
      <c r="KEX27" s="961"/>
      <c r="KEY27" s="961"/>
      <c r="KEZ27" s="961"/>
      <c r="KFA27" s="961"/>
      <c r="KFB27" s="961"/>
      <c r="KFC27" s="961"/>
      <c r="KFD27" s="961"/>
      <c r="KFE27" s="961"/>
      <c r="KFF27" s="961"/>
      <c r="KFG27" s="961"/>
      <c r="KFH27" s="961"/>
      <c r="KFI27" s="961"/>
      <c r="KFJ27" s="961"/>
      <c r="KFK27" s="961"/>
      <c r="KFL27" s="961"/>
      <c r="KFM27" s="961"/>
      <c r="KFN27" s="961"/>
      <c r="KFO27" s="961"/>
      <c r="KFP27" s="961"/>
      <c r="KFQ27" s="961"/>
      <c r="KFR27" s="961"/>
      <c r="KFS27" s="961"/>
      <c r="KFT27" s="961"/>
      <c r="KFU27" s="961"/>
      <c r="KFV27" s="961"/>
      <c r="KFW27" s="961"/>
      <c r="KFX27" s="961"/>
      <c r="KFY27" s="961"/>
      <c r="KFZ27" s="961"/>
      <c r="KGA27" s="961"/>
      <c r="KGB27" s="961"/>
      <c r="KGC27" s="961"/>
      <c r="KGD27" s="961"/>
      <c r="KGE27" s="961"/>
      <c r="KGF27" s="961"/>
      <c r="KGG27" s="961"/>
      <c r="KGH27" s="961"/>
      <c r="KGI27" s="961"/>
      <c r="KGJ27" s="961"/>
      <c r="KGK27" s="961"/>
      <c r="KGL27" s="961"/>
      <c r="KGM27" s="961"/>
      <c r="KGN27" s="961"/>
      <c r="KGO27" s="961"/>
      <c r="KGP27" s="961"/>
      <c r="KGQ27" s="961"/>
      <c r="KGR27" s="961"/>
      <c r="KGS27" s="961"/>
      <c r="KGT27" s="961"/>
      <c r="KGU27" s="961"/>
      <c r="KGV27" s="961"/>
      <c r="KGW27" s="961"/>
      <c r="KGX27" s="961"/>
      <c r="KGY27" s="961"/>
      <c r="KGZ27" s="961"/>
      <c r="KHA27" s="961"/>
      <c r="KHB27" s="961"/>
      <c r="KHC27" s="961"/>
      <c r="KHD27" s="961"/>
      <c r="KHE27" s="961"/>
      <c r="KHF27" s="961"/>
      <c r="KHG27" s="961"/>
      <c r="KHH27" s="961"/>
      <c r="KHI27" s="961"/>
      <c r="KHJ27" s="961"/>
      <c r="KHK27" s="961"/>
      <c r="KHL27" s="961"/>
      <c r="KHM27" s="961"/>
      <c r="KHN27" s="961"/>
      <c r="KHO27" s="961"/>
      <c r="KHP27" s="961"/>
      <c r="KHQ27" s="961"/>
      <c r="KHR27" s="961"/>
      <c r="KHS27" s="961"/>
      <c r="KHT27" s="961"/>
      <c r="KHU27" s="961"/>
      <c r="KHV27" s="961"/>
      <c r="KHW27" s="961"/>
      <c r="KHX27" s="961"/>
      <c r="KHY27" s="961"/>
      <c r="KHZ27" s="961"/>
      <c r="KIA27" s="961"/>
      <c r="KIB27" s="961"/>
      <c r="KIC27" s="961"/>
      <c r="KID27" s="961"/>
      <c r="KIE27" s="961"/>
      <c r="KIF27" s="961"/>
      <c r="KIG27" s="961"/>
      <c r="KIH27" s="961"/>
      <c r="KII27" s="961"/>
      <c r="KIJ27" s="961"/>
      <c r="KIK27" s="961"/>
      <c r="KIL27" s="961"/>
      <c r="KIM27" s="961"/>
      <c r="KIN27" s="961"/>
      <c r="KIO27" s="961"/>
      <c r="KIP27" s="961"/>
      <c r="KIQ27" s="961"/>
      <c r="KIR27" s="961"/>
      <c r="KIS27" s="961"/>
      <c r="KIT27" s="961"/>
      <c r="KIU27" s="961"/>
      <c r="KIV27" s="961"/>
      <c r="KIW27" s="961"/>
      <c r="KIX27" s="961"/>
      <c r="KIY27" s="961"/>
      <c r="KIZ27" s="961"/>
      <c r="KJA27" s="961"/>
      <c r="KJB27" s="961"/>
      <c r="KJC27" s="961"/>
      <c r="KJD27" s="961"/>
      <c r="KJE27" s="961"/>
      <c r="KJF27" s="961"/>
      <c r="KJG27" s="961"/>
      <c r="KJH27" s="961"/>
      <c r="KJI27" s="961"/>
      <c r="KJJ27" s="961"/>
      <c r="KJK27" s="961"/>
      <c r="KJL27" s="961"/>
      <c r="KJM27" s="961"/>
      <c r="KJN27" s="961"/>
      <c r="KJO27" s="961"/>
      <c r="KJP27" s="961"/>
      <c r="KJQ27" s="961"/>
      <c r="KJR27" s="961"/>
      <c r="KJS27" s="961"/>
      <c r="KJT27" s="961"/>
      <c r="KJU27" s="961"/>
      <c r="KJV27" s="961"/>
      <c r="KJW27" s="961"/>
      <c r="KJX27" s="961"/>
      <c r="KJY27" s="961"/>
      <c r="KJZ27" s="961"/>
      <c r="KKA27" s="961"/>
      <c r="KKB27" s="961"/>
      <c r="KKC27" s="961"/>
      <c r="KKD27" s="961"/>
      <c r="KKE27" s="961"/>
      <c r="KKF27" s="961"/>
      <c r="KKG27" s="961"/>
      <c r="KKH27" s="961"/>
      <c r="KKI27" s="961"/>
      <c r="KKJ27" s="961"/>
      <c r="KKK27" s="961"/>
      <c r="KKL27" s="961"/>
      <c r="KKM27" s="961"/>
      <c r="KKN27" s="961"/>
      <c r="KKO27" s="961"/>
      <c r="KKP27" s="961"/>
      <c r="KKQ27" s="961"/>
      <c r="KKR27" s="961"/>
      <c r="KKS27" s="961"/>
      <c r="KKT27" s="961"/>
      <c r="KKU27" s="961"/>
      <c r="KKV27" s="961"/>
      <c r="KKW27" s="961"/>
      <c r="KKX27" s="961"/>
      <c r="KKY27" s="961"/>
      <c r="KKZ27" s="961"/>
      <c r="KLA27" s="961"/>
      <c r="KLB27" s="961"/>
      <c r="KLC27" s="961"/>
      <c r="KLD27" s="961"/>
      <c r="KLE27" s="961"/>
      <c r="KLF27" s="961"/>
      <c r="KLG27" s="961"/>
      <c r="KLH27" s="961"/>
      <c r="KLI27" s="961"/>
      <c r="KLJ27" s="961"/>
      <c r="KLK27" s="961"/>
      <c r="KLL27" s="961"/>
      <c r="KLM27" s="961"/>
      <c r="KLN27" s="961"/>
      <c r="KLO27" s="961"/>
      <c r="KLP27" s="961"/>
      <c r="KLQ27" s="961"/>
      <c r="KLR27" s="961"/>
      <c r="KLS27" s="961"/>
      <c r="KLT27" s="961"/>
      <c r="KLU27" s="961"/>
      <c r="KLV27" s="961"/>
      <c r="KLW27" s="961"/>
      <c r="KLX27" s="961"/>
      <c r="KLY27" s="961"/>
      <c r="KLZ27" s="961"/>
      <c r="KMA27" s="961"/>
      <c r="KMB27" s="961"/>
      <c r="KMC27" s="961"/>
      <c r="KMD27" s="961"/>
      <c r="KME27" s="961"/>
      <c r="KMF27" s="961"/>
      <c r="KMG27" s="961"/>
      <c r="KMH27" s="961"/>
      <c r="KMI27" s="961"/>
      <c r="KMJ27" s="961"/>
      <c r="KMK27" s="961"/>
      <c r="KML27" s="961"/>
      <c r="KMM27" s="961"/>
      <c r="KMN27" s="961"/>
      <c r="KMO27" s="961"/>
      <c r="KMP27" s="961"/>
      <c r="KMQ27" s="961"/>
      <c r="KMR27" s="961"/>
      <c r="KMS27" s="961"/>
      <c r="KMT27" s="961"/>
      <c r="KMU27" s="961"/>
      <c r="KMV27" s="961"/>
      <c r="KMW27" s="961"/>
      <c r="KMX27" s="961"/>
      <c r="KMY27" s="961"/>
      <c r="KMZ27" s="961"/>
      <c r="KNA27" s="961"/>
      <c r="KNB27" s="961"/>
      <c r="KNC27" s="961"/>
      <c r="KND27" s="961"/>
      <c r="KNE27" s="961"/>
      <c r="KNF27" s="961"/>
      <c r="KNG27" s="961"/>
      <c r="KNH27" s="961"/>
      <c r="KNI27" s="961"/>
      <c r="KNJ27" s="961"/>
      <c r="KNK27" s="961"/>
      <c r="KNL27" s="961"/>
      <c r="KNM27" s="961"/>
      <c r="KNN27" s="961"/>
      <c r="KNO27" s="961"/>
      <c r="KNP27" s="961"/>
      <c r="KNQ27" s="961"/>
      <c r="KNR27" s="961"/>
      <c r="KNS27" s="961"/>
      <c r="KNT27" s="961"/>
      <c r="KNU27" s="961"/>
      <c r="KNV27" s="961"/>
      <c r="KNW27" s="961"/>
      <c r="KNX27" s="961"/>
      <c r="KNY27" s="961"/>
      <c r="KNZ27" s="961"/>
      <c r="KOA27" s="961"/>
      <c r="KOB27" s="961"/>
      <c r="KOC27" s="961"/>
      <c r="KOD27" s="961"/>
      <c r="KOE27" s="961"/>
      <c r="KOF27" s="961"/>
      <c r="KOG27" s="961"/>
      <c r="KOH27" s="961"/>
      <c r="KOI27" s="961"/>
      <c r="KOJ27" s="961"/>
      <c r="KOK27" s="961"/>
      <c r="KOL27" s="961"/>
      <c r="KOM27" s="961"/>
      <c r="KON27" s="961"/>
      <c r="KOO27" s="961"/>
      <c r="KOP27" s="961"/>
      <c r="KOQ27" s="961"/>
      <c r="KOR27" s="961"/>
      <c r="KOS27" s="961"/>
      <c r="KOT27" s="961"/>
      <c r="KOU27" s="961"/>
      <c r="KOV27" s="961"/>
      <c r="KOW27" s="961"/>
      <c r="KOX27" s="961"/>
      <c r="KOY27" s="961"/>
      <c r="KOZ27" s="961"/>
      <c r="KPA27" s="961"/>
      <c r="KPB27" s="961"/>
      <c r="KPC27" s="961"/>
      <c r="KPD27" s="961"/>
      <c r="KPE27" s="961"/>
      <c r="KPF27" s="961"/>
      <c r="KPG27" s="961"/>
      <c r="KPH27" s="961"/>
      <c r="KPI27" s="961"/>
      <c r="KPJ27" s="961"/>
      <c r="KPK27" s="961"/>
      <c r="KPL27" s="961"/>
      <c r="KPM27" s="961"/>
      <c r="KPN27" s="961"/>
      <c r="KPO27" s="961"/>
      <c r="KPP27" s="961"/>
      <c r="KPQ27" s="961"/>
      <c r="KPR27" s="961"/>
      <c r="KPS27" s="961"/>
      <c r="KPT27" s="961"/>
      <c r="KPU27" s="961"/>
      <c r="KPV27" s="961"/>
      <c r="KPW27" s="961"/>
      <c r="KPX27" s="961"/>
      <c r="KPY27" s="961"/>
      <c r="KPZ27" s="961"/>
      <c r="KQA27" s="961"/>
      <c r="KQB27" s="961"/>
      <c r="KQC27" s="961"/>
      <c r="KQD27" s="961"/>
      <c r="KQE27" s="961"/>
      <c r="KQF27" s="961"/>
      <c r="KQG27" s="961"/>
      <c r="KQH27" s="961"/>
      <c r="KQI27" s="961"/>
      <c r="KQJ27" s="961"/>
      <c r="KQK27" s="961"/>
      <c r="KQL27" s="961"/>
      <c r="KQM27" s="961"/>
      <c r="KQN27" s="961"/>
      <c r="KQO27" s="961"/>
      <c r="KQP27" s="961"/>
      <c r="KQQ27" s="961"/>
      <c r="KQR27" s="961"/>
      <c r="KQS27" s="961"/>
      <c r="KQT27" s="961"/>
      <c r="KQU27" s="961"/>
      <c r="KQV27" s="961"/>
      <c r="KQW27" s="961"/>
      <c r="KQX27" s="961"/>
      <c r="KQY27" s="961"/>
      <c r="KQZ27" s="961"/>
      <c r="KRA27" s="961"/>
      <c r="KRB27" s="961"/>
      <c r="KRC27" s="961"/>
      <c r="KRD27" s="961"/>
      <c r="KRE27" s="961"/>
      <c r="KRF27" s="961"/>
      <c r="KRG27" s="961"/>
      <c r="KRH27" s="961"/>
      <c r="KRI27" s="961"/>
      <c r="KRJ27" s="961"/>
      <c r="KRK27" s="961"/>
      <c r="KRL27" s="961"/>
      <c r="KRM27" s="961"/>
      <c r="KRN27" s="961"/>
      <c r="KRO27" s="961"/>
      <c r="KRP27" s="961"/>
      <c r="KRQ27" s="961"/>
      <c r="KRR27" s="961"/>
      <c r="KRS27" s="961"/>
      <c r="KRT27" s="961"/>
      <c r="KRU27" s="961"/>
      <c r="KRV27" s="961"/>
      <c r="KRW27" s="961"/>
      <c r="KRX27" s="961"/>
      <c r="KRY27" s="961"/>
      <c r="KRZ27" s="961"/>
      <c r="KSA27" s="961"/>
      <c r="KSB27" s="961"/>
      <c r="KSC27" s="961"/>
      <c r="KSD27" s="961"/>
      <c r="KSE27" s="961"/>
      <c r="KSF27" s="961"/>
      <c r="KSG27" s="961"/>
      <c r="KSH27" s="961"/>
      <c r="KSI27" s="961"/>
      <c r="KSJ27" s="961"/>
      <c r="KSK27" s="961"/>
      <c r="KSL27" s="961"/>
      <c r="KSM27" s="961"/>
      <c r="KSN27" s="961"/>
      <c r="KSO27" s="961"/>
      <c r="KSP27" s="961"/>
      <c r="KSQ27" s="961"/>
      <c r="KSR27" s="961"/>
      <c r="KSS27" s="961"/>
      <c r="KST27" s="961"/>
      <c r="KSU27" s="961"/>
      <c r="KSV27" s="961"/>
      <c r="KSW27" s="961"/>
      <c r="KSX27" s="961"/>
      <c r="KSY27" s="961"/>
      <c r="KSZ27" s="961"/>
      <c r="KTA27" s="961"/>
      <c r="KTB27" s="961"/>
      <c r="KTC27" s="961"/>
      <c r="KTD27" s="961"/>
      <c r="KTE27" s="961"/>
      <c r="KTF27" s="961"/>
      <c r="KTG27" s="961"/>
      <c r="KTH27" s="961"/>
      <c r="KTI27" s="961"/>
      <c r="KTJ27" s="961"/>
      <c r="KTK27" s="961"/>
      <c r="KTL27" s="961"/>
      <c r="KTM27" s="961"/>
      <c r="KTN27" s="961"/>
      <c r="KTO27" s="961"/>
      <c r="KTP27" s="961"/>
      <c r="KTQ27" s="961"/>
      <c r="KTR27" s="961"/>
      <c r="KTS27" s="961"/>
      <c r="KTT27" s="961"/>
      <c r="KTU27" s="961"/>
      <c r="KTV27" s="961"/>
      <c r="KTW27" s="961"/>
      <c r="KTX27" s="961"/>
      <c r="KTY27" s="961"/>
      <c r="KTZ27" s="961"/>
      <c r="KUA27" s="961"/>
      <c r="KUB27" s="961"/>
      <c r="KUC27" s="961"/>
      <c r="KUD27" s="961"/>
      <c r="KUE27" s="961"/>
      <c r="KUF27" s="961"/>
      <c r="KUG27" s="961"/>
      <c r="KUH27" s="961"/>
      <c r="KUI27" s="961"/>
      <c r="KUJ27" s="961"/>
      <c r="KUK27" s="961"/>
      <c r="KUL27" s="961"/>
      <c r="KUM27" s="961"/>
      <c r="KUN27" s="961"/>
      <c r="KUO27" s="961"/>
      <c r="KUP27" s="961"/>
      <c r="KUQ27" s="961"/>
      <c r="KUR27" s="961"/>
      <c r="KUS27" s="961"/>
      <c r="KUT27" s="961"/>
      <c r="KUU27" s="961"/>
      <c r="KUV27" s="961"/>
      <c r="KUW27" s="961"/>
      <c r="KUX27" s="961"/>
      <c r="KUY27" s="961"/>
      <c r="KUZ27" s="961"/>
      <c r="KVA27" s="961"/>
      <c r="KVB27" s="961"/>
      <c r="KVC27" s="961"/>
      <c r="KVD27" s="961"/>
      <c r="KVE27" s="961"/>
      <c r="KVF27" s="961"/>
      <c r="KVG27" s="961"/>
      <c r="KVH27" s="961"/>
      <c r="KVI27" s="961"/>
      <c r="KVJ27" s="961"/>
      <c r="KVK27" s="961"/>
      <c r="KVL27" s="961"/>
      <c r="KVM27" s="961"/>
      <c r="KVN27" s="961"/>
      <c r="KVO27" s="961"/>
      <c r="KVP27" s="961"/>
      <c r="KVQ27" s="961"/>
      <c r="KVR27" s="961"/>
      <c r="KVS27" s="961"/>
      <c r="KVT27" s="961"/>
      <c r="KVU27" s="961"/>
      <c r="KVV27" s="961"/>
      <c r="KVW27" s="961"/>
      <c r="KVX27" s="961"/>
      <c r="KVY27" s="961"/>
      <c r="KVZ27" s="961"/>
      <c r="KWA27" s="961"/>
      <c r="KWB27" s="961"/>
      <c r="KWC27" s="961"/>
      <c r="KWD27" s="961"/>
      <c r="KWE27" s="961"/>
      <c r="KWF27" s="961"/>
      <c r="KWG27" s="961"/>
      <c r="KWH27" s="961"/>
      <c r="KWI27" s="961"/>
      <c r="KWJ27" s="961"/>
      <c r="KWK27" s="961"/>
      <c r="KWL27" s="961"/>
      <c r="KWM27" s="961"/>
      <c r="KWN27" s="961"/>
      <c r="KWO27" s="961"/>
      <c r="KWP27" s="961"/>
      <c r="KWQ27" s="961"/>
      <c r="KWR27" s="961"/>
      <c r="KWS27" s="961"/>
      <c r="KWT27" s="961"/>
      <c r="KWU27" s="961"/>
      <c r="KWV27" s="961"/>
      <c r="KWW27" s="961"/>
      <c r="KWX27" s="961"/>
      <c r="KWY27" s="961"/>
      <c r="KWZ27" s="961"/>
      <c r="KXA27" s="961"/>
      <c r="KXB27" s="961"/>
      <c r="KXC27" s="961"/>
      <c r="KXD27" s="961"/>
      <c r="KXE27" s="961"/>
      <c r="KXF27" s="961"/>
      <c r="KXG27" s="961"/>
      <c r="KXH27" s="961"/>
      <c r="KXI27" s="961"/>
      <c r="KXJ27" s="961"/>
      <c r="KXK27" s="961"/>
      <c r="KXL27" s="961"/>
      <c r="KXM27" s="961"/>
      <c r="KXN27" s="961"/>
      <c r="KXO27" s="961"/>
      <c r="KXP27" s="961"/>
      <c r="KXQ27" s="961"/>
      <c r="KXR27" s="961"/>
      <c r="KXS27" s="961"/>
      <c r="KXT27" s="961"/>
      <c r="KXU27" s="961"/>
      <c r="KXV27" s="961"/>
      <c r="KXW27" s="961"/>
      <c r="KXX27" s="961"/>
      <c r="KXY27" s="961"/>
      <c r="KXZ27" s="961"/>
      <c r="KYA27" s="961"/>
      <c r="KYB27" s="961"/>
      <c r="KYC27" s="961"/>
      <c r="KYD27" s="961"/>
      <c r="KYE27" s="961"/>
      <c r="KYF27" s="961"/>
      <c r="KYG27" s="961"/>
      <c r="KYH27" s="961"/>
      <c r="KYI27" s="961"/>
      <c r="KYJ27" s="961"/>
      <c r="KYK27" s="961"/>
      <c r="KYL27" s="961"/>
      <c r="KYM27" s="961"/>
      <c r="KYN27" s="961"/>
      <c r="KYO27" s="961"/>
      <c r="KYP27" s="961"/>
      <c r="KYQ27" s="961"/>
      <c r="KYR27" s="961"/>
      <c r="KYS27" s="961"/>
      <c r="KYT27" s="961"/>
      <c r="KYU27" s="961"/>
      <c r="KYV27" s="961"/>
      <c r="KYW27" s="961"/>
      <c r="KYX27" s="961"/>
      <c r="KYY27" s="961"/>
      <c r="KYZ27" s="961"/>
      <c r="KZA27" s="961"/>
      <c r="KZB27" s="961"/>
      <c r="KZC27" s="961"/>
      <c r="KZD27" s="961"/>
      <c r="KZE27" s="961"/>
      <c r="KZF27" s="961"/>
      <c r="KZG27" s="961"/>
      <c r="KZH27" s="961"/>
      <c r="KZI27" s="961"/>
      <c r="KZJ27" s="961"/>
      <c r="KZK27" s="961"/>
      <c r="KZL27" s="961"/>
      <c r="KZM27" s="961"/>
      <c r="KZN27" s="961"/>
      <c r="KZO27" s="961"/>
      <c r="KZP27" s="961"/>
      <c r="KZQ27" s="961"/>
      <c r="KZR27" s="961"/>
      <c r="KZS27" s="961"/>
      <c r="KZT27" s="961"/>
      <c r="KZU27" s="961"/>
      <c r="KZV27" s="961"/>
      <c r="KZW27" s="961"/>
      <c r="KZX27" s="961"/>
      <c r="KZY27" s="961"/>
      <c r="KZZ27" s="961"/>
      <c r="LAA27" s="961"/>
      <c r="LAB27" s="961"/>
      <c r="LAC27" s="961"/>
      <c r="LAD27" s="961"/>
      <c r="LAE27" s="961"/>
      <c r="LAF27" s="961"/>
      <c r="LAG27" s="961"/>
      <c r="LAH27" s="961"/>
      <c r="LAI27" s="961"/>
      <c r="LAJ27" s="961"/>
      <c r="LAK27" s="961"/>
      <c r="LAL27" s="961"/>
      <c r="LAM27" s="961"/>
      <c r="LAN27" s="961"/>
      <c r="LAO27" s="961"/>
      <c r="LAP27" s="961"/>
      <c r="LAQ27" s="961"/>
      <c r="LAR27" s="961"/>
      <c r="LAS27" s="961"/>
      <c r="LAT27" s="961"/>
      <c r="LAU27" s="961"/>
      <c r="LAV27" s="961"/>
      <c r="LAW27" s="961"/>
      <c r="LAX27" s="961"/>
      <c r="LAY27" s="961"/>
      <c r="LAZ27" s="961"/>
      <c r="LBA27" s="961"/>
      <c r="LBB27" s="961"/>
      <c r="LBC27" s="961"/>
      <c r="LBD27" s="961"/>
      <c r="LBE27" s="961"/>
      <c r="LBF27" s="961"/>
      <c r="LBG27" s="961"/>
      <c r="LBH27" s="961"/>
      <c r="LBI27" s="961"/>
      <c r="LBJ27" s="961"/>
      <c r="LBK27" s="961"/>
      <c r="LBL27" s="961"/>
      <c r="LBM27" s="961"/>
      <c r="LBN27" s="961"/>
      <c r="LBO27" s="961"/>
      <c r="LBP27" s="961"/>
      <c r="LBQ27" s="961"/>
      <c r="LBR27" s="961"/>
      <c r="LBS27" s="961"/>
      <c r="LBT27" s="961"/>
      <c r="LBU27" s="961"/>
      <c r="LBV27" s="961"/>
      <c r="LBW27" s="961"/>
      <c r="LBX27" s="961"/>
      <c r="LBY27" s="961"/>
      <c r="LBZ27" s="961"/>
      <c r="LCA27" s="961"/>
      <c r="LCB27" s="961"/>
      <c r="LCC27" s="961"/>
      <c r="LCD27" s="961"/>
      <c r="LCE27" s="961"/>
      <c r="LCF27" s="961"/>
      <c r="LCG27" s="961"/>
      <c r="LCH27" s="961"/>
      <c r="LCI27" s="961"/>
      <c r="LCJ27" s="961"/>
      <c r="LCK27" s="961"/>
      <c r="LCL27" s="961"/>
      <c r="LCM27" s="961"/>
      <c r="LCN27" s="961"/>
      <c r="LCO27" s="961"/>
      <c r="LCP27" s="961"/>
      <c r="LCQ27" s="961"/>
      <c r="LCR27" s="961"/>
      <c r="LCS27" s="961"/>
      <c r="LCT27" s="961"/>
      <c r="LCU27" s="961"/>
      <c r="LCV27" s="961"/>
      <c r="LCW27" s="961"/>
      <c r="LCX27" s="961"/>
      <c r="LCY27" s="961"/>
      <c r="LCZ27" s="961"/>
      <c r="LDA27" s="961"/>
      <c r="LDB27" s="961"/>
      <c r="LDC27" s="961"/>
      <c r="LDD27" s="961"/>
      <c r="LDE27" s="961"/>
      <c r="LDF27" s="961"/>
      <c r="LDG27" s="961"/>
      <c r="LDH27" s="961"/>
      <c r="LDI27" s="961"/>
      <c r="LDJ27" s="961"/>
      <c r="LDK27" s="961"/>
      <c r="LDL27" s="961"/>
      <c r="LDM27" s="961"/>
      <c r="LDN27" s="961"/>
      <c r="LDO27" s="961"/>
      <c r="LDP27" s="961"/>
      <c r="LDQ27" s="961"/>
      <c r="LDR27" s="961"/>
      <c r="LDS27" s="961"/>
      <c r="LDT27" s="961"/>
      <c r="LDU27" s="961"/>
      <c r="LDV27" s="961"/>
      <c r="LDW27" s="961"/>
      <c r="LDX27" s="961"/>
      <c r="LDY27" s="961"/>
      <c r="LDZ27" s="961"/>
      <c r="LEA27" s="961"/>
      <c r="LEB27" s="961"/>
      <c r="LEC27" s="961"/>
      <c r="LED27" s="961"/>
      <c r="LEE27" s="961"/>
      <c r="LEF27" s="961"/>
      <c r="LEG27" s="961"/>
      <c r="LEH27" s="961"/>
      <c r="LEI27" s="961"/>
      <c r="LEJ27" s="961"/>
      <c r="LEK27" s="961"/>
      <c r="LEL27" s="961"/>
      <c r="LEM27" s="961"/>
      <c r="LEN27" s="961"/>
      <c r="LEO27" s="961"/>
      <c r="LEP27" s="961"/>
      <c r="LEQ27" s="961"/>
      <c r="LER27" s="961"/>
      <c r="LES27" s="961"/>
      <c r="LET27" s="961"/>
      <c r="LEU27" s="961"/>
      <c r="LEV27" s="961"/>
      <c r="LEW27" s="961"/>
      <c r="LEX27" s="961"/>
      <c r="LEY27" s="961"/>
      <c r="LEZ27" s="961"/>
      <c r="LFA27" s="961"/>
      <c r="LFB27" s="961"/>
      <c r="LFC27" s="961"/>
      <c r="LFD27" s="961"/>
      <c r="LFE27" s="961"/>
      <c r="LFF27" s="961"/>
      <c r="LFG27" s="961"/>
      <c r="LFH27" s="961"/>
      <c r="LFI27" s="961"/>
      <c r="LFJ27" s="961"/>
      <c r="LFK27" s="961"/>
      <c r="LFL27" s="961"/>
      <c r="LFM27" s="961"/>
      <c r="LFN27" s="961"/>
      <c r="LFO27" s="961"/>
      <c r="LFP27" s="961"/>
      <c r="LFQ27" s="961"/>
      <c r="LFR27" s="961"/>
      <c r="LFS27" s="961"/>
      <c r="LFT27" s="961"/>
      <c r="LFU27" s="961"/>
      <c r="LFV27" s="961"/>
      <c r="LFW27" s="961"/>
      <c r="LFX27" s="961"/>
      <c r="LFY27" s="961"/>
      <c r="LFZ27" s="961"/>
      <c r="LGA27" s="961"/>
      <c r="LGB27" s="961"/>
      <c r="LGC27" s="961"/>
      <c r="LGD27" s="961"/>
      <c r="LGE27" s="961"/>
      <c r="LGF27" s="961"/>
      <c r="LGG27" s="961"/>
      <c r="LGH27" s="961"/>
      <c r="LGI27" s="961"/>
      <c r="LGJ27" s="961"/>
      <c r="LGK27" s="961"/>
      <c r="LGL27" s="961"/>
      <c r="LGM27" s="961"/>
      <c r="LGN27" s="961"/>
      <c r="LGO27" s="961"/>
      <c r="LGP27" s="961"/>
      <c r="LGQ27" s="961"/>
      <c r="LGR27" s="961"/>
      <c r="LGS27" s="961"/>
      <c r="LGT27" s="961"/>
      <c r="LGU27" s="961"/>
      <c r="LGV27" s="961"/>
      <c r="LGW27" s="961"/>
      <c r="LGX27" s="961"/>
      <c r="LGY27" s="961"/>
      <c r="LGZ27" s="961"/>
      <c r="LHA27" s="961"/>
      <c r="LHB27" s="961"/>
      <c r="LHC27" s="961"/>
      <c r="LHD27" s="961"/>
      <c r="LHE27" s="961"/>
      <c r="LHF27" s="961"/>
      <c r="LHG27" s="961"/>
      <c r="LHH27" s="961"/>
      <c r="LHI27" s="961"/>
      <c r="LHJ27" s="961"/>
      <c r="LHK27" s="961"/>
      <c r="LHL27" s="961"/>
      <c r="LHM27" s="961"/>
      <c r="LHN27" s="961"/>
      <c r="LHO27" s="961"/>
      <c r="LHP27" s="961"/>
      <c r="LHQ27" s="961"/>
      <c r="LHR27" s="961"/>
      <c r="LHS27" s="961"/>
      <c r="LHT27" s="961"/>
      <c r="LHU27" s="961"/>
      <c r="LHV27" s="961"/>
      <c r="LHW27" s="961"/>
      <c r="LHX27" s="961"/>
      <c r="LHY27" s="961"/>
      <c r="LHZ27" s="961"/>
      <c r="LIA27" s="961"/>
      <c r="LIB27" s="961"/>
      <c r="LIC27" s="961"/>
      <c r="LID27" s="961"/>
      <c r="LIE27" s="961"/>
      <c r="LIF27" s="961"/>
      <c r="LIG27" s="961"/>
      <c r="LIH27" s="961"/>
      <c r="LII27" s="961"/>
      <c r="LIJ27" s="961"/>
      <c r="LIK27" s="961"/>
      <c r="LIL27" s="961"/>
      <c r="LIM27" s="961"/>
      <c r="LIN27" s="961"/>
      <c r="LIO27" s="961"/>
      <c r="LIP27" s="961"/>
      <c r="LIQ27" s="961"/>
      <c r="LIR27" s="961"/>
      <c r="LIS27" s="961"/>
      <c r="LIT27" s="961"/>
      <c r="LIU27" s="961"/>
      <c r="LIV27" s="961"/>
      <c r="LIW27" s="961"/>
      <c r="LIX27" s="961"/>
      <c r="LIY27" s="961"/>
      <c r="LIZ27" s="961"/>
      <c r="LJA27" s="961"/>
      <c r="LJB27" s="961"/>
      <c r="LJC27" s="961"/>
      <c r="LJD27" s="961"/>
      <c r="LJE27" s="961"/>
      <c r="LJF27" s="961"/>
      <c r="LJG27" s="961"/>
      <c r="LJH27" s="961"/>
      <c r="LJI27" s="961"/>
      <c r="LJJ27" s="961"/>
      <c r="LJK27" s="961"/>
      <c r="LJL27" s="961"/>
      <c r="LJM27" s="961"/>
      <c r="LJN27" s="961"/>
      <c r="LJO27" s="961"/>
      <c r="LJP27" s="961"/>
      <c r="LJQ27" s="961"/>
      <c r="LJR27" s="961"/>
      <c r="LJS27" s="961"/>
      <c r="LJT27" s="961"/>
      <c r="LJU27" s="961"/>
      <c r="LJV27" s="961"/>
      <c r="LJW27" s="961"/>
      <c r="LJX27" s="961"/>
      <c r="LJY27" s="961"/>
      <c r="LJZ27" s="961"/>
      <c r="LKA27" s="961"/>
      <c r="LKB27" s="961"/>
      <c r="LKC27" s="961"/>
      <c r="LKD27" s="961"/>
      <c r="LKE27" s="961"/>
      <c r="LKF27" s="961"/>
      <c r="LKG27" s="961"/>
      <c r="LKH27" s="961"/>
      <c r="LKI27" s="961"/>
      <c r="LKJ27" s="961"/>
      <c r="LKK27" s="961"/>
      <c r="LKL27" s="961"/>
      <c r="LKM27" s="961"/>
      <c r="LKN27" s="961"/>
      <c r="LKO27" s="961"/>
      <c r="LKP27" s="961"/>
      <c r="LKQ27" s="961"/>
      <c r="LKR27" s="961"/>
      <c r="LKS27" s="961"/>
      <c r="LKT27" s="961"/>
      <c r="LKU27" s="961"/>
      <c r="LKV27" s="961"/>
      <c r="LKW27" s="961"/>
      <c r="LKX27" s="961"/>
      <c r="LKY27" s="961"/>
      <c r="LKZ27" s="961"/>
      <c r="LLA27" s="961"/>
      <c r="LLB27" s="961"/>
      <c r="LLC27" s="961"/>
      <c r="LLD27" s="961"/>
      <c r="LLE27" s="961"/>
      <c r="LLF27" s="961"/>
      <c r="LLG27" s="961"/>
      <c r="LLH27" s="961"/>
      <c r="LLI27" s="961"/>
      <c r="LLJ27" s="961"/>
      <c r="LLK27" s="961"/>
      <c r="LLL27" s="961"/>
      <c r="LLM27" s="961"/>
      <c r="LLN27" s="961"/>
      <c r="LLO27" s="961"/>
      <c r="LLP27" s="961"/>
      <c r="LLQ27" s="961"/>
      <c r="LLR27" s="961"/>
      <c r="LLS27" s="961"/>
      <c r="LLT27" s="961"/>
      <c r="LLU27" s="961"/>
      <c r="LLV27" s="961"/>
      <c r="LLW27" s="961"/>
      <c r="LLX27" s="961"/>
      <c r="LLY27" s="961"/>
      <c r="LLZ27" s="961"/>
      <c r="LMA27" s="961"/>
      <c r="LMB27" s="961"/>
      <c r="LMC27" s="961"/>
      <c r="LMD27" s="961"/>
      <c r="LME27" s="961"/>
      <c r="LMF27" s="961"/>
      <c r="LMG27" s="961"/>
      <c r="LMH27" s="961"/>
      <c r="LMI27" s="961"/>
      <c r="LMJ27" s="961"/>
      <c r="LMK27" s="961"/>
      <c r="LML27" s="961"/>
      <c r="LMM27" s="961"/>
      <c r="LMN27" s="961"/>
      <c r="LMO27" s="961"/>
      <c r="LMP27" s="961"/>
      <c r="LMQ27" s="961"/>
      <c r="LMR27" s="961"/>
      <c r="LMS27" s="961"/>
      <c r="LMT27" s="961"/>
      <c r="LMU27" s="961"/>
      <c r="LMV27" s="961"/>
      <c r="LMW27" s="961"/>
      <c r="LMX27" s="961"/>
      <c r="LMY27" s="961"/>
      <c r="LMZ27" s="961"/>
      <c r="LNA27" s="961"/>
      <c r="LNB27" s="961"/>
      <c r="LNC27" s="961"/>
      <c r="LND27" s="961"/>
      <c r="LNE27" s="961"/>
      <c r="LNF27" s="961"/>
      <c r="LNG27" s="961"/>
      <c r="LNH27" s="961"/>
      <c r="LNI27" s="961"/>
      <c r="LNJ27" s="961"/>
      <c r="LNK27" s="961"/>
      <c r="LNL27" s="961"/>
      <c r="LNM27" s="961"/>
      <c r="LNN27" s="961"/>
      <c r="LNO27" s="961"/>
      <c r="LNP27" s="961"/>
      <c r="LNQ27" s="961"/>
      <c r="LNR27" s="961"/>
      <c r="LNS27" s="961"/>
      <c r="LNT27" s="961"/>
      <c r="LNU27" s="961"/>
      <c r="LNV27" s="961"/>
      <c r="LNW27" s="961"/>
      <c r="LNX27" s="961"/>
      <c r="LNY27" s="961"/>
      <c r="LNZ27" s="961"/>
      <c r="LOA27" s="961"/>
      <c r="LOB27" s="961"/>
      <c r="LOC27" s="961"/>
      <c r="LOD27" s="961"/>
      <c r="LOE27" s="961"/>
      <c r="LOF27" s="961"/>
      <c r="LOG27" s="961"/>
      <c r="LOH27" s="961"/>
      <c r="LOI27" s="961"/>
      <c r="LOJ27" s="961"/>
      <c r="LOK27" s="961"/>
      <c r="LOL27" s="961"/>
      <c r="LOM27" s="961"/>
      <c r="LON27" s="961"/>
      <c r="LOO27" s="961"/>
      <c r="LOP27" s="961"/>
      <c r="LOQ27" s="961"/>
      <c r="LOR27" s="961"/>
      <c r="LOS27" s="961"/>
      <c r="LOT27" s="961"/>
      <c r="LOU27" s="961"/>
      <c r="LOV27" s="961"/>
      <c r="LOW27" s="961"/>
      <c r="LOX27" s="961"/>
      <c r="LOY27" s="961"/>
      <c r="LOZ27" s="961"/>
      <c r="LPA27" s="961"/>
      <c r="LPB27" s="961"/>
      <c r="LPC27" s="961"/>
      <c r="LPD27" s="961"/>
      <c r="LPE27" s="961"/>
      <c r="LPF27" s="961"/>
      <c r="LPG27" s="961"/>
      <c r="LPH27" s="961"/>
      <c r="LPI27" s="961"/>
      <c r="LPJ27" s="961"/>
      <c r="LPK27" s="961"/>
      <c r="LPL27" s="961"/>
      <c r="LPM27" s="961"/>
      <c r="LPN27" s="961"/>
      <c r="LPO27" s="961"/>
      <c r="LPP27" s="961"/>
      <c r="LPQ27" s="961"/>
      <c r="LPR27" s="961"/>
      <c r="LPS27" s="961"/>
      <c r="LPT27" s="961"/>
      <c r="LPU27" s="961"/>
      <c r="LPV27" s="961"/>
      <c r="LPW27" s="961"/>
      <c r="LPX27" s="961"/>
      <c r="LPY27" s="961"/>
      <c r="LPZ27" s="961"/>
      <c r="LQA27" s="961"/>
      <c r="LQB27" s="961"/>
      <c r="LQC27" s="961"/>
      <c r="LQD27" s="961"/>
      <c r="LQE27" s="961"/>
      <c r="LQF27" s="961"/>
      <c r="LQG27" s="961"/>
      <c r="LQH27" s="961"/>
      <c r="LQI27" s="961"/>
      <c r="LQJ27" s="961"/>
      <c r="LQK27" s="961"/>
      <c r="LQL27" s="961"/>
      <c r="LQM27" s="961"/>
      <c r="LQN27" s="961"/>
      <c r="LQO27" s="961"/>
      <c r="LQP27" s="961"/>
      <c r="LQQ27" s="961"/>
      <c r="LQR27" s="961"/>
      <c r="LQS27" s="961"/>
      <c r="LQT27" s="961"/>
      <c r="LQU27" s="961"/>
      <c r="LQV27" s="961"/>
      <c r="LQW27" s="961"/>
      <c r="LQX27" s="961"/>
      <c r="LQY27" s="961"/>
      <c r="LQZ27" s="961"/>
      <c r="LRA27" s="961"/>
      <c r="LRB27" s="961"/>
      <c r="LRC27" s="961"/>
      <c r="LRD27" s="961"/>
      <c r="LRE27" s="961"/>
      <c r="LRF27" s="961"/>
      <c r="LRG27" s="961"/>
      <c r="LRH27" s="961"/>
      <c r="LRI27" s="961"/>
      <c r="LRJ27" s="961"/>
      <c r="LRK27" s="961"/>
      <c r="LRL27" s="961"/>
      <c r="LRM27" s="961"/>
      <c r="LRN27" s="961"/>
      <c r="LRO27" s="961"/>
      <c r="LRP27" s="961"/>
      <c r="LRQ27" s="961"/>
      <c r="LRR27" s="961"/>
      <c r="LRS27" s="961"/>
      <c r="LRT27" s="961"/>
      <c r="LRU27" s="961"/>
      <c r="LRV27" s="961"/>
      <c r="LRW27" s="961"/>
      <c r="LRX27" s="961"/>
      <c r="LRY27" s="961"/>
      <c r="LRZ27" s="961"/>
      <c r="LSA27" s="961"/>
      <c r="LSB27" s="961"/>
      <c r="LSC27" s="961"/>
      <c r="LSD27" s="961"/>
      <c r="LSE27" s="961"/>
      <c r="LSF27" s="961"/>
      <c r="LSG27" s="961"/>
      <c r="LSH27" s="961"/>
      <c r="LSI27" s="961"/>
      <c r="LSJ27" s="961"/>
      <c r="LSK27" s="961"/>
      <c r="LSL27" s="961"/>
      <c r="LSM27" s="961"/>
      <c r="LSN27" s="961"/>
      <c r="LSO27" s="961"/>
      <c r="LSP27" s="961"/>
      <c r="LSQ27" s="961"/>
      <c r="LSR27" s="961"/>
      <c r="LSS27" s="961"/>
      <c r="LST27" s="961"/>
      <c r="LSU27" s="961"/>
      <c r="LSV27" s="961"/>
      <c r="LSW27" s="961"/>
      <c r="LSX27" s="961"/>
      <c r="LSY27" s="961"/>
      <c r="LSZ27" s="961"/>
      <c r="LTA27" s="961"/>
      <c r="LTB27" s="961"/>
      <c r="LTC27" s="961"/>
      <c r="LTD27" s="961"/>
      <c r="LTE27" s="961"/>
      <c r="LTF27" s="961"/>
      <c r="LTG27" s="961"/>
      <c r="LTH27" s="961"/>
      <c r="LTI27" s="961"/>
      <c r="LTJ27" s="961"/>
      <c r="LTK27" s="961"/>
      <c r="LTL27" s="961"/>
      <c r="LTM27" s="961"/>
      <c r="LTN27" s="961"/>
      <c r="LTO27" s="961"/>
      <c r="LTP27" s="961"/>
      <c r="LTQ27" s="961"/>
      <c r="LTR27" s="961"/>
      <c r="LTS27" s="961"/>
      <c r="LTT27" s="961"/>
      <c r="LTU27" s="961"/>
      <c r="LTV27" s="961"/>
      <c r="LTW27" s="961"/>
      <c r="LTX27" s="961"/>
      <c r="LTY27" s="961"/>
      <c r="LTZ27" s="961"/>
      <c r="LUA27" s="961"/>
      <c r="LUB27" s="961"/>
      <c r="LUC27" s="961"/>
      <c r="LUD27" s="961"/>
      <c r="LUE27" s="961"/>
      <c r="LUF27" s="961"/>
      <c r="LUG27" s="961"/>
      <c r="LUH27" s="961"/>
      <c r="LUI27" s="961"/>
      <c r="LUJ27" s="961"/>
      <c r="LUK27" s="961"/>
      <c r="LUL27" s="961"/>
      <c r="LUM27" s="961"/>
      <c r="LUN27" s="961"/>
      <c r="LUO27" s="961"/>
      <c r="LUP27" s="961"/>
      <c r="LUQ27" s="961"/>
      <c r="LUR27" s="961"/>
      <c r="LUS27" s="961"/>
      <c r="LUT27" s="961"/>
      <c r="LUU27" s="961"/>
      <c r="LUV27" s="961"/>
      <c r="LUW27" s="961"/>
      <c r="LUX27" s="961"/>
      <c r="LUY27" s="961"/>
      <c r="LUZ27" s="961"/>
      <c r="LVA27" s="961"/>
      <c r="LVB27" s="961"/>
      <c r="LVC27" s="961"/>
      <c r="LVD27" s="961"/>
      <c r="LVE27" s="961"/>
      <c r="LVF27" s="961"/>
      <c r="LVG27" s="961"/>
      <c r="LVH27" s="961"/>
      <c r="LVI27" s="961"/>
      <c r="LVJ27" s="961"/>
      <c r="LVK27" s="961"/>
      <c r="LVL27" s="961"/>
      <c r="LVM27" s="961"/>
      <c r="LVN27" s="961"/>
      <c r="LVO27" s="961"/>
      <c r="LVP27" s="961"/>
      <c r="LVQ27" s="961"/>
      <c r="LVR27" s="961"/>
      <c r="LVS27" s="961"/>
      <c r="LVT27" s="961"/>
      <c r="LVU27" s="961"/>
      <c r="LVV27" s="961"/>
      <c r="LVW27" s="961"/>
      <c r="LVX27" s="961"/>
      <c r="LVY27" s="961"/>
      <c r="LVZ27" s="961"/>
      <c r="LWA27" s="961"/>
      <c r="LWB27" s="961"/>
      <c r="LWC27" s="961"/>
      <c r="LWD27" s="961"/>
      <c r="LWE27" s="961"/>
      <c r="LWF27" s="961"/>
      <c r="LWG27" s="961"/>
      <c r="LWH27" s="961"/>
      <c r="LWI27" s="961"/>
      <c r="LWJ27" s="961"/>
      <c r="LWK27" s="961"/>
      <c r="LWL27" s="961"/>
      <c r="LWM27" s="961"/>
      <c r="LWN27" s="961"/>
      <c r="LWO27" s="961"/>
      <c r="LWP27" s="961"/>
      <c r="LWQ27" s="961"/>
      <c r="LWR27" s="961"/>
      <c r="LWS27" s="961"/>
      <c r="LWT27" s="961"/>
      <c r="LWU27" s="961"/>
      <c r="LWV27" s="961"/>
      <c r="LWW27" s="961"/>
      <c r="LWX27" s="961"/>
      <c r="LWY27" s="961"/>
      <c r="LWZ27" s="961"/>
      <c r="LXA27" s="961"/>
      <c r="LXB27" s="961"/>
      <c r="LXC27" s="961"/>
      <c r="LXD27" s="961"/>
      <c r="LXE27" s="961"/>
      <c r="LXF27" s="961"/>
      <c r="LXG27" s="961"/>
      <c r="LXH27" s="961"/>
      <c r="LXI27" s="961"/>
      <c r="LXJ27" s="961"/>
      <c r="LXK27" s="961"/>
      <c r="LXL27" s="961"/>
      <c r="LXM27" s="961"/>
      <c r="LXN27" s="961"/>
      <c r="LXO27" s="961"/>
      <c r="LXP27" s="961"/>
      <c r="LXQ27" s="961"/>
      <c r="LXR27" s="961"/>
      <c r="LXS27" s="961"/>
      <c r="LXT27" s="961"/>
      <c r="LXU27" s="961"/>
      <c r="LXV27" s="961"/>
      <c r="LXW27" s="961"/>
      <c r="LXX27" s="961"/>
      <c r="LXY27" s="961"/>
      <c r="LXZ27" s="961"/>
      <c r="LYA27" s="961"/>
      <c r="LYB27" s="961"/>
      <c r="LYC27" s="961"/>
      <c r="LYD27" s="961"/>
      <c r="LYE27" s="961"/>
      <c r="LYF27" s="961"/>
      <c r="LYG27" s="961"/>
      <c r="LYH27" s="961"/>
      <c r="LYI27" s="961"/>
      <c r="LYJ27" s="961"/>
      <c r="LYK27" s="961"/>
      <c r="LYL27" s="961"/>
      <c r="LYM27" s="961"/>
      <c r="LYN27" s="961"/>
      <c r="LYO27" s="961"/>
      <c r="LYP27" s="961"/>
      <c r="LYQ27" s="961"/>
      <c r="LYR27" s="961"/>
      <c r="LYS27" s="961"/>
      <c r="LYT27" s="961"/>
      <c r="LYU27" s="961"/>
      <c r="LYV27" s="961"/>
      <c r="LYW27" s="961"/>
      <c r="LYX27" s="961"/>
      <c r="LYY27" s="961"/>
      <c r="LYZ27" s="961"/>
      <c r="LZA27" s="961"/>
      <c r="LZB27" s="961"/>
      <c r="LZC27" s="961"/>
      <c r="LZD27" s="961"/>
      <c r="LZE27" s="961"/>
      <c r="LZF27" s="961"/>
      <c r="LZG27" s="961"/>
      <c r="LZH27" s="961"/>
      <c r="LZI27" s="961"/>
      <c r="LZJ27" s="961"/>
      <c r="LZK27" s="961"/>
      <c r="LZL27" s="961"/>
      <c r="LZM27" s="961"/>
      <c r="LZN27" s="961"/>
      <c r="LZO27" s="961"/>
      <c r="LZP27" s="961"/>
      <c r="LZQ27" s="961"/>
      <c r="LZR27" s="961"/>
      <c r="LZS27" s="961"/>
      <c r="LZT27" s="961"/>
      <c r="LZU27" s="961"/>
      <c r="LZV27" s="961"/>
      <c r="LZW27" s="961"/>
      <c r="LZX27" s="961"/>
      <c r="LZY27" s="961"/>
      <c r="LZZ27" s="961"/>
      <c r="MAA27" s="961"/>
      <c r="MAB27" s="961"/>
      <c r="MAC27" s="961"/>
      <c r="MAD27" s="961"/>
      <c r="MAE27" s="961"/>
      <c r="MAF27" s="961"/>
      <c r="MAG27" s="961"/>
      <c r="MAH27" s="961"/>
      <c r="MAI27" s="961"/>
      <c r="MAJ27" s="961"/>
      <c r="MAK27" s="961"/>
      <c r="MAL27" s="961"/>
      <c r="MAM27" s="961"/>
      <c r="MAN27" s="961"/>
      <c r="MAO27" s="961"/>
      <c r="MAP27" s="961"/>
      <c r="MAQ27" s="961"/>
      <c r="MAR27" s="961"/>
      <c r="MAS27" s="961"/>
      <c r="MAT27" s="961"/>
      <c r="MAU27" s="961"/>
      <c r="MAV27" s="961"/>
      <c r="MAW27" s="961"/>
      <c r="MAX27" s="961"/>
      <c r="MAY27" s="961"/>
      <c r="MAZ27" s="961"/>
      <c r="MBA27" s="961"/>
      <c r="MBB27" s="961"/>
      <c r="MBC27" s="961"/>
      <c r="MBD27" s="961"/>
      <c r="MBE27" s="961"/>
      <c r="MBF27" s="961"/>
      <c r="MBG27" s="961"/>
      <c r="MBH27" s="961"/>
      <c r="MBI27" s="961"/>
      <c r="MBJ27" s="961"/>
      <c r="MBK27" s="961"/>
      <c r="MBL27" s="961"/>
      <c r="MBM27" s="961"/>
      <c r="MBN27" s="961"/>
      <c r="MBO27" s="961"/>
      <c r="MBP27" s="961"/>
      <c r="MBQ27" s="961"/>
      <c r="MBR27" s="961"/>
      <c r="MBS27" s="961"/>
      <c r="MBT27" s="961"/>
      <c r="MBU27" s="961"/>
      <c r="MBV27" s="961"/>
      <c r="MBW27" s="961"/>
      <c r="MBX27" s="961"/>
      <c r="MBY27" s="961"/>
      <c r="MBZ27" s="961"/>
      <c r="MCA27" s="961"/>
      <c r="MCB27" s="961"/>
      <c r="MCC27" s="961"/>
      <c r="MCD27" s="961"/>
      <c r="MCE27" s="961"/>
      <c r="MCF27" s="961"/>
      <c r="MCG27" s="961"/>
      <c r="MCH27" s="961"/>
      <c r="MCI27" s="961"/>
      <c r="MCJ27" s="961"/>
      <c r="MCK27" s="961"/>
      <c r="MCL27" s="961"/>
      <c r="MCM27" s="961"/>
      <c r="MCN27" s="961"/>
      <c r="MCO27" s="961"/>
      <c r="MCP27" s="961"/>
      <c r="MCQ27" s="961"/>
      <c r="MCR27" s="961"/>
      <c r="MCS27" s="961"/>
      <c r="MCT27" s="961"/>
      <c r="MCU27" s="961"/>
      <c r="MCV27" s="961"/>
      <c r="MCW27" s="961"/>
      <c r="MCX27" s="961"/>
      <c r="MCY27" s="961"/>
      <c r="MCZ27" s="961"/>
      <c r="MDA27" s="961"/>
      <c r="MDB27" s="961"/>
      <c r="MDC27" s="961"/>
      <c r="MDD27" s="961"/>
      <c r="MDE27" s="961"/>
      <c r="MDF27" s="961"/>
      <c r="MDG27" s="961"/>
      <c r="MDH27" s="961"/>
      <c r="MDI27" s="961"/>
      <c r="MDJ27" s="961"/>
      <c r="MDK27" s="961"/>
      <c r="MDL27" s="961"/>
      <c r="MDM27" s="961"/>
      <c r="MDN27" s="961"/>
      <c r="MDO27" s="961"/>
      <c r="MDP27" s="961"/>
      <c r="MDQ27" s="961"/>
      <c r="MDR27" s="961"/>
      <c r="MDS27" s="961"/>
      <c r="MDT27" s="961"/>
      <c r="MDU27" s="961"/>
      <c r="MDV27" s="961"/>
      <c r="MDW27" s="961"/>
      <c r="MDX27" s="961"/>
      <c r="MDY27" s="961"/>
      <c r="MDZ27" s="961"/>
      <c r="MEA27" s="961"/>
      <c r="MEB27" s="961"/>
      <c r="MEC27" s="961"/>
      <c r="MED27" s="961"/>
      <c r="MEE27" s="961"/>
      <c r="MEF27" s="961"/>
      <c r="MEG27" s="961"/>
      <c r="MEH27" s="961"/>
      <c r="MEI27" s="961"/>
      <c r="MEJ27" s="961"/>
      <c r="MEK27" s="961"/>
      <c r="MEL27" s="961"/>
      <c r="MEM27" s="961"/>
      <c r="MEN27" s="961"/>
      <c r="MEO27" s="961"/>
      <c r="MEP27" s="961"/>
      <c r="MEQ27" s="961"/>
      <c r="MER27" s="961"/>
      <c r="MES27" s="961"/>
      <c r="MET27" s="961"/>
      <c r="MEU27" s="961"/>
      <c r="MEV27" s="961"/>
      <c r="MEW27" s="961"/>
      <c r="MEX27" s="961"/>
      <c r="MEY27" s="961"/>
      <c r="MEZ27" s="961"/>
      <c r="MFA27" s="961"/>
      <c r="MFB27" s="961"/>
      <c r="MFC27" s="961"/>
      <c r="MFD27" s="961"/>
      <c r="MFE27" s="961"/>
      <c r="MFF27" s="961"/>
      <c r="MFG27" s="961"/>
      <c r="MFH27" s="961"/>
      <c r="MFI27" s="961"/>
      <c r="MFJ27" s="961"/>
      <c r="MFK27" s="961"/>
      <c r="MFL27" s="961"/>
      <c r="MFM27" s="961"/>
      <c r="MFN27" s="961"/>
      <c r="MFO27" s="961"/>
      <c r="MFP27" s="961"/>
      <c r="MFQ27" s="961"/>
      <c r="MFR27" s="961"/>
      <c r="MFS27" s="961"/>
      <c r="MFT27" s="961"/>
      <c r="MFU27" s="961"/>
      <c r="MFV27" s="961"/>
      <c r="MFW27" s="961"/>
      <c r="MFX27" s="961"/>
      <c r="MFY27" s="961"/>
      <c r="MFZ27" s="961"/>
      <c r="MGA27" s="961"/>
      <c r="MGB27" s="961"/>
      <c r="MGC27" s="961"/>
      <c r="MGD27" s="961"/>
      <c r="MGE27" s="961"/>
      <c r="MGF27" s="961"/>
      <c r="MGG27" s="961"/>
      <c r="MGH27" s="961"/>
      <c r="MGI27" s="961"/>
      <c r="MGJ27" s="961"/>
      <c r="MGK27" s="961"/>
      <c r="MGL27" s="961"/>
      <c r="MGM27" s="961"/>
      <c r="MGN27" s="961"/>
      <c r="MGO27" s="961"/>
      <c r="MGP27" s="961"/>
      <c r="MGQ27" s="961"/>
      <c r="MGR27" s="961"/>
      <c r="MGS27" s="961"/>
      <c r="MGT27" s="961"/>
      <c r="MGU27" s="961"/>
      <c r="MGV27" s="961"/>
      <c r="MGW27" s="961"/>
      <c r="MGX27" s="961"/>
      <c r="MGY27" s="961"/>
      <c r="MGZ27" s="961"/>
      <c r="MHA27" s="961"/>
      <c r="MHB27" s="961"/>
      <c r="MHC27" s="961"/>
      <c r="MHD27" s="961"/>
      <c r="MHE27" s="961"/>
      <c r="MHF27" s="961"/>
      <c r="MHG27" s="961"/>
      <c r="MHH27" s="961"/>
      <c r="MHI27" s="961"/>
      <c r="MHJ27" s="961"/>
      <c r="MHK27" s="961"/>
      <c r="MHL27" s="961"/>
      <c r="MHM27" s="961"/>
      <c r="MHN27" s="961"/>
      <c r="MHO27" s="961"/>
      <c r="MHP27" s="961"/>
      <c r="MHQ27" s="961"/>
      <c r="MHR27" s="961"/>
      <c r="MHS27" s="961"/>
      <c r="MHT27" s="961"/>
      <c r="MHU27" s="961"/>
      <c r="MHV27" s="961"/>
      <c r="MHW27" s="961"/>
      <c r="MHX27" s="961"/>
      <c r="MHY27" s="961"/>
      <c r="MHZ27" s="961"/>
      <c r="MIA27" s="961"/>
      <c r="MIB27" s="961"/>
      <c r="MIC27" s="961"/>
      <c r="MID27" s="961"/>
      <c r="MIE27" s="961"/>
      <c r="MIF27" s="961"/>
      <c r="MIG27" s="961"/>
      <c r="MIH27" s="961"/>
      <c r="MII27" s="961"/>
      <c r="MIJ27" s="961"/>
      <c r="MIK27" s="961"/>
      <c r="MIL27" s="961"/>
      <c r="MIM27" s="961"/>
      <c r="MIN27" s="961"/>
      <c r="MIO27" s="961"/>
      <c r="MIP27" s="961"/>
      <c r="MIQ27" s="961"/>
      <c r="MIR27" s="961"/>
      <c r="MIS27" s="961"/>
      <c r="MIT27" s="961"/>
      <c r="MIU27" s="961"/>
      <c r="MIV27" s="961"/>
      <c r="MIW27" s="961"/>
      <c r="MIX27" s="961"/>
      <c r="MIY27" s="961"/>
      <c r="MIZ27" s="961"/>
      <c r="MJA27" s="961"/>
      <c r="MJB27" s="961"/>
      <c r="MJC27" s="961"/>
      <c r="MJD27" s="961"/>
      <c r="MJE27" s="961"/>
      <c r="MJF27" s="961"/>
      <c r="MJG27" s="961"/>
      <c r="MJH27" s="961"/>
      <c r="MJI27" s="961"/>
      <c r="MJJ27" s="961"/>
      <c r="MJK27" s="961"/>
      <c r="MJL27" s="961"/>
      <c r="MJM27" s="961"/>
      <c r="MJN27" s="961"/>
      <c r="MJO27" s="961"/>
      <c r="MJP27" s="961"/>
      <c r="MJQ27" s="961"/>
      <c r="MJR27" s="961"/>
      <c r="MJS27" s="961"/>
      <c r="MJT27" s="961"/>
      <c r="MJU27" s="961"/>
      <c r="MJV27" s="961"/>
      <c r="MJW27" s="961"/>
      <c r="MJX27" s="961"/>
      <c r="MJY27" s="961"/>
      <c r="MJZ27" s="961"/>
      <c r="MKA27" s="961"/>
      <c r="MKB27" s="961"/>
      <c r="MKC27" s="961"/>
      <c r="MKD27" s="961"/>
      <c r="MKE27" s="961"/>
      <c r="MKF27" s="961"/>
      <c r="MKG27" s="961"/>
      <c r="MKH27" s="961"/>
      <c r="MKI27" s="961"/>
      <c r="MKJ27" s="961"/>
      <c r="MKK27" s="961"/>
      <c r="MKL27" s="961"/>
      <c r="MKM27" s="961"/>
      <c r="MKN27" s="961"/>
      <c r="MKO27" s="961"/>
      <c r="MKP27" s="961"/>
      <c r="MKQ27" s="961"/>
      <c r="MKR27" s="961"/>
      <c r="MKS27" s="961"/>
      <c r="MKT27" s="961"/>
      <c r="MKU27" s="961"/>
      <c r="MKV27" s="961"/>
      <c r="MKW27" s="961"/>
      <c r="MKX27" s="961"/>
      <c r="MKY27" s="961"/>
      <c r="MKZ27" s="961"/>
      <c r="MLA27" s="961"/>
      <c r="MLB27" s="961"/>
      <c r="MLC27" s="961"/>
      <c r="MLD27" s="961"/>
      <c r="MLE27" s="961"/>
      <c r="MLF27" s="961"/>
      <c r="MLG27" s="961"/>
      <c r="MLH27" s="961"/>
      <c r="MLI27" s="961"/>
      <c r="MLJ27" s="961"/>
      <c r="MLK27" s="961"/>
      <c r="MLL27" s="961"/>
      <c r="MLM27" s="961"/>
      <c r="MLN27" s="961"/>
      <c r="MLO27" s="961"/>
      <c r="MLP27" s="961"/>
      <c r="MLQ27" s="961"/>
      <c r="MLR27" s="961"/>
      <c r="MLS27" s="961"/>
      <c r="MLT27" s="961"/>
      <c r="MLU27" s="961"/>
      <c r="MLV27" s="961"/>
      <c r="MLW27" s="961"/>
      <c r="MLX27" s="961"/>
      <c r="MLY27" s="961"/>
      <c r="MLZ27" s="961"/>
      <c r="MMA27" s="961"/>
      <c r="MMB27" s="961"/>
      <c r="MMC27" s="961"/>
      <c r="MMD27" s="961"/>
      <c r="MME27" s="961"/>
      <c r="MMF27" s="961"/>
      <c r="MMG27" s="961"/>
      <c r="MMH27" s="961"/>
      <c r="MMI27" s="961"/>
      <c r="MMJ27" s="961"/>
      <c r="MMK27" s="961"/>
      <c r="MML27" s="961"/>
      <c r="MMM27" s="961"/>
      <c r="MMN27" s="961"/>
      <c r="MMO27" s="961"/>
      <c r="MMP27" s="961"/>
      <c r="MMQ27" s="961"/>
      <c r="MMR27" s="961"/>
      <c r="MMS27" s="961"/>
      <c r="MMT27" s="961"/>
      <c r="MMU27" s="961"/>
      <c r="MMV27" s="961"/>
      <c r="MMW27" s="961"/>
      <c r="MMX27" s="961"/>
      <c r="MMY27" s="961"/>
      <c r="MMZ27" s="961"/>
      <c r="MNA27" s="961"/>
      <c r="MNB27" s="961"/>
      <c r="MNC27" s="961"/>
      <c r="MND27" s="961"/>
      <c r="MNE27" s="961"/>
      <c r="MNF27" s="961"/>
      <c r="MNG27" s="961"/>
      <c r="MNH27" s="961"/>
      <c r="MNI27" s="961"/>
      <c r="MNJ27" s="961"/>
      <c r="MNK27" s="961"/>
      <c r="MNL27" s="961"/>
      <c r="MNM27" s="961"/>
      <c r="MNN27" s="961"/>
      <c r="MNO27" s="961"/>
      <c r="MNP27" s="961"/>
      <c r="MNQ27" s="961"/>
      <c r="MNR27" s="961"/>
      <c r="MNS27" s="961"/>
      <c r="MNT27" s="961"/>
      <c r="MNU27" s="961"/>
      <c r="MNV27" s="961"/>
      <c r="MNW27" s="961"/>
      <c r="MNX27" s="961"/>
      <c r="MNY27" s="961"/>
      <c r="MNZ27" s="961"/>
      <c r="MOA27" s="961"/>
      <c r="MOB27" s="961"/>
      <c r="MOC27" s="961"/>
      <c r="MOD27" s="961"/>
      <c r="MOE27" s="961"/>
      <c r="MOF27" s="961"/>
      <c r="MOG27" s="961"/>
      <c r="MOH27" s="961"/>
      <c r="MOI27" s="961"/>
      <c r="MOJ27" s="961"/>
      <c r="MOK27" s="961"/>
      <c r="MOL27" s="961"/>
      <c r="MOM27" s="961"/>
      <c r="MON27" s="961"/>
      <c r="MOO27" s="961"/>
      <c r="MOP27" s="961"/>
      <c r="MOQ27" s="961"/>
      <c r="MOR27" s="961"/>
      <c r="MOS27" s="961"/>
      <c r="MOT27" s="961"/>
      <c r="MOU27" s="961"/>
      <c r="MOV27" s="961"/>
      <c r="MOW27" s="961"/>
      <c r="MOX27" s="961"/>
      <c r="MOY27" s="961"/>
      <c r="MOZ27" s="961"/>
      <c r="MPA27" s="961"/>
      <c r="MPB27" s="961"/>
      <c r="MPC27" s="961"/>
      <c r="MPD27" s="961"/>
      <c r="MPE27" s="961"/>
      <c r="MPF27" s="961"/>
      <c r="MPG27" s="961"/>
      <c r="MPH27" s="961"/>
      <c r="MPI27" s="961"/>
      <c r="MPJ27" s="961"/>
      <c r="MPK27" s="961"/>
      <c r="MPL27" s="961"/>
      <c r="MPM27" s="961"/>
      <c r="MPN27" s="961"/>
      <c r="MPO27" s="961"/>
      <c r="MPP27" s="961"/>
      <c r="MPQ27" s="961"/>
      <c r="MPR27" s="961"/>
      <c r="MPS27" s="961"/>
      <c r="MPT27" s="961"/>
      <c r="MPU27" s="961"/>
      <c r="MPV27" s="961"/>
      <c r="MPW27" s="961"/>
      <c r="MPX27" s="961"/>
      <c r="MPY27" s="961"/>
      <c r="MPZ27" s="961"/>
      <c r="MQA27" s="961"/>
      <c r="MQB27" s="961"/>
      <c r="MQC27" s="961"/>
      <c r="MQD27" s="961"/>
      <c r="MQE27" s="961"/>
      <c r="MQF27" s="961"/>
      <c r="MQG27" s="961"/>
      <c r="MQH27" s="961"/>
      <c r="MQI27" s="961"/>
      <c r="MQJ27" s="961"/>
      <c r="MQK27" s="961"/>
      <c r="MQL27" s="961"/>
      <c r="MQM27" s="961"/>
      <c r="MQN27" s="961"/>
      <c r="MQO27" s="961"/>
      <c r="MQP27" s="961"/>
      <c r="MQQ27" s="961"/>
      <c r="MQR27" s="961"/>
      <c r="MQS27" s="961"/>
      <c r="MQT27" s="961"/>
      <c r="MQU27" s="961"/>
      <c r="MQV27" s="961"/>
      <c r="MQW27" s="961"/>
      <c r="MQX27" s="961"/>
      <c r="MQY27" s="961"/>
      <c r="MQZ27" s="961"/>
      <c r="MRA27" s="961"/>
      <c r="MRB27" s="961"/>
      <c r="MRC27" s="961"/>
      <c r="MRD27" s="961"/>
      <c r="MRE27" s="961"/>
      <c r="MRF27" s="961"/>
      <c r="MRG27" s="961"/>
      <c r="MRH27" s="961"/>
      <c r="MRI27" s="961"/>
      <c r="MRJ27" s="961"/>
      <c r="MRK27" s="961"/>
      <c r="MRL27" s="961"/>
      <c r="MRM27" s="961"/>
      <c r="MRN27" s="961"/>
      <c r="MRO27" s="961"/>
      <c r="MRP27" s="961"/>
      <c r="MRQ27" s="961"/>
      <c r="MRR27" s="961"/>
      <c r="MRS27" s="961"/>
      <c r="MRT27" s="961"/>
      <c r="MRU27" s="961"/>
      <c r="MRV27" s="961"/>
      <c r="MRW27" s="961"/>
      <c r="MRX27" s="961"/>
      <c r="MRY27" s="961"/>
      <c r="MRZ27" s="961"/>
      <c r="MSA27" s="961"/>
      <c r="MSB27" s="961"/>
      <c r="MSC27" s="961"/>
      <c r="MSD27" s="961"/>
      <c r="MSE27" s="961"/>
      <c r="MSF27" s="961"/>
      <c r="MSG27" s="961"/>
      <c r="MSH27" s="961"/>
      <c r="MSI27" s="961"/>
      <c r="MSJ27" s="961"/>
      <c r="MSK27" s="961"/>
      <c r="MSL27" s="961"/>
      <c r="MSM27" s="961"/>
      <c r="MSN27" s="961"/>
      <c r="MSO27" s="961"/>
      <c r="MSP27" s="961"/>
      <c r="MSQ27" s="961"/>
      <c r="MSR27" s="961"/>
      <c r="MSS27" s="961"/>
      <c r="MST27" s="961"/>
      <c r="MSU27" s="961"/>
      <c r="MSV27" s="961"/>
      <c r="MSW27" s="961"/>
      <c r="MSX27" s="961"/>
      <c r="MSY27" s="961"/>
      <c r="MSZ27" s="961"/>
      <c r="MTA27" s="961"/>
      <c r="MTB27" s="961"/>
      <c r="MTC27" s="961"/>
      <c r="MTD27" s="961"/>
      <c r="MTE27" s="961"/>
      <c r="MTF27" s="961"/>
      <c r="MTG27" s="961"/>
      <c r="MTH27" s="961"/>
      <c r="MTI27" s="961"/>
      <c r="MTJ27" s="961"/>
      <c r="MTK27" s="961"/>
      <c r="MTL27" s="961"/>
      <c r="MTM27" s="961"/>
      <c r="MTN27" s="961"/>
      <c r="MTO27" s="961"/>
      <c r="MTP27" s="961"/>
      <c r="MTQ27" s="961"/>
      <c r="MTR27" s="961"/>
      <c r="MTS27" s="961"/>
      <c r="MTT27" s="961"/>
      <c r="MTU27" s="961"/>
      <c r="MTV27" s="961"/>
      <c r="MTW27" s="961"/>
      <c r="MTX27" s="961"/>
      <c r="MTY27" s="961"/>
      <c r="MTZ27" s="961"/>
      <c r="MUA27" s="961"/>
      <c r="MUB27" s="961"/>
      <c r="MUC27" s="961"/>
      <c r="MUD27" s="961"/>
      <c r="MUE27" s="961"/>
      <c r="MUF27" s="961"/>
      <c r="MUG27" s="961"/>
      <c r="MUH27" s="961"/>
      <c r="MUI27" s="961"/>
      <c r="MUJ27" s="961"/>
      <c r="MUK27" s="961"/>
      <c r="MUL27" s="961"/>
      <c r="MUM27" s="961"/>
      <c r="MUN27" s="961"/>
      <c r="MUO27" s="961"/>
      <c r="MUP27" s="961"/>
      <c r="MUQ27" s="961"/>
      <c r="MUR27" s="961"/>
      <c r="MUS27" s="961"/>
      <c r="MUT27" s="961"/>
      <c r="MUU27" s="961"/>
      <c r="MUV27" s="961"/>
      <c r="MUW27" s="961"/>
      <c r="MUX27" s="961"/>
      <c r="MUY27" s="961"/>
      <c r="MUZ27" s="961"/>
      <c r="MVA27" s="961"/>
      <c r="MVB27" s="961"/>
      <c r="MVC27" s="961"/>
      <c r="MVD27" s="961"/>
      <c r="MVE27" s="961"/>
      <c r="MVF27" s="961"/>
      <c r="MVG27" s="961"/>
      <c r="MVH27" s="961"/>
      <c r="MVI27" s="961"/>
      <c r="MVJ27" s="961"/>
      <c r="MVK27" s="961"/>
      <c r="MVL27" s="961"/>
      <c r="MVM27" s="961"/>
      <c r="MVN27" s="961"/>
      <c r="MVO27" s="961"/>
      <c r="MVP27" s="961"/>
      <c r="MVQ27" s="961"/>
      <c r="MVR27" s="961"/>
      <c r="MVS27" s="961"/>
      <c r="MVT27" s="961"/>
      <c r="MVU27" s="961"/>
      <c r="MVV27" s="961"/>
      <c r="MVW27" s="961"/>
      <c r="MVX27" s="961"/>
      <c r="MVY27" s="961"/>
      <c r="MVZ27" s="961"/>
      <c r="MWA27" s="961"/>
      <c r="MWB27" s="961"/>
      <c r="MWC27" s="961"/>
      <c r="MWD27" s="961"/>
      <c r="MWE27" s="961"/>
      <c r="MWF27" s="961"/>
      <c r="MWG27" s="961"/>
      <c r="MWH27" s="961"/>
      <c r="MWI27" s="961"/>
      <c r="MWJ27" s="961"/>
      <c r="MWK27" s="961"/>
      <c r="MWL27" s="961"/>
      <c r="MWM27" s="961"/>
      <c r="MWN27" s="961"/>
      <c r="MWO27" s="961"/>
      <c r="MWP27" s="961"/>
      <c r="MWQ27" s="961"/>
      <c r="MWR27" s="961"/>
      <c r="MWS27" s="961"/>
      <c r="MWT27" s="961"/>
      <c r="MWU27" s="961"/>
      <c r="MWV27" s="961"/>
      <c r="MWW27" s="961"/>
      <c r="MWX27" s="961"/>
      <c r="MWY27" s="961"/>
      <c r="MWZ27" s="961"/>
      <c r="MXA27" s="961"/>
      <c r="MXB27" s="961"/>
      <c r="MXC27" s="961"/>
      <c r="MXD27" s="961"/>
      <c r="MXE27" s="961"/>
      <c r="MXF27" s="961"/>
      <c r="MXG27" s="961"/>
      <c r="MXH27" s="961"/>
      <c r="MXI27" s="961"/>
      <c r="MXJ27" s="961"/>
      <c r="MXK27" s="961"/>
      <c r="MXL27" s="961"/>
      <c r="MXM27" s="961"/>
      <c r="MXN27" s="961"/>
      <c r="MXO27" s="961"/>
      <c r="MXP27" s="961"/>
      <c r="MXQ27" s="961"/>
      <c r="MXR27" s="961"/>
      <c r="MXS27" s="961"/>
      <c r="MXT27" s="961"/>
      <c r="MXU27" s="961"/>
      <c r="MXV27" s="961"/>
      <c r="MXW27" s="961"/>
      <c r="MXX27" s="961"/>
      <c r="MXY27" s="961"/>
      <c r="MXZ27" s="961"/>
      <c r="MYA27" s="961"/>
      <c r="MYB27" s="961"/>
      <c r="MYC27" s="961"/>
      <c r="MYD27" s="961"/>
      <c r="MYE27" s="961"/>
      <c r="MYF27" s="961"/>
      <c r="MYG27" s="961"/>
      <c r="MYH27" s="961"/>
      <c r="MYI27" s="961"/>
      <c r="MYJ27" s="961"/>
      <c r="MYK27" s="961"/>
      <c r="MYL27" s="961"/>
      <c r="MYM27" s="961"/>
      <c r="MYN27" s="961"/>
      <c r="MYO27" s="961"/>
      <c r="MYP27" s="961"/>
      <c r="MYQ27" s="961"/>
      <c r="MYR27" s="961"/>
      <c r="MYS27" s="961"/>
      <c r="MYT27" s="961"/>
      <c r="MYU27" s="961"/>
      <c r="MYV27" s="961"/>
      <c r="MYW27" s="961"/>
      <c r="MYX27" s="961"/>
      <c r="MYY27" s="961"/>
      <c r="MYZ27" s="961"/>
      <c r="MZA27" s="961"/>
      <c r="MZB27" s="961"/>
      <c r="MZC27" s="961"/>
      <c r="MZD27" s="961"/>
      <c r="MZE27" s="961"/>
      <c r="MZF27" s="961"/>
      <c r="MZG27" s="961"/>
      <c r="MZH27" s="961"/>
      <c r="MZI27" s="961"/>
      <c r="MZJ27" s="961"/>
      <c r="MZK27" s="961"/>
      <c r="MZL27" s="961"/>
      <c r="MZM27" s="961"/>
      <c r="MZN27" s="961"/>
      <c r="MZO27" s="961"/>
      <c r="MZP27" s="961"/>
      <c r="MZQ27" s="961"/>
      <c r="MZR27" s="961"/>
      <c r="MZS27" s="961"/>
      <c r="MZT27" s="961"/>
      <c r="MZU27" s="961"/>
      <c r="MZV27" s="961"/>
      <c r="MZW27" s="961"/>
      <c r="MZX27" s="961"/>
      <c r="MZY27" s="961"/>
      <c r="MZZ27" s="961"/>
      <c r="NAA27" s="961"/>
      <c r="NAB27" s="961"/>
      <c r="NAC27" s="961"/>
      <c r="NAD27" s="961"/>
      <c r="NAE27" s="961"/>
      <c r="NAF27" s="961"/>
      <c r="NAG27" s="961"/>
      <c r="NAH27" s="961"/>
      <c r="NAI27" s="961"/>
      <c r="NAJ27" s="961"/>
      <c r="NAK27" s="961"/>
      <c r="NAL27" s="961"/>
      <c r="NAM27" s="961"/>
      <c r="NAN27" s="961"/>
      <c r="NAO27" s="961"/>
      <c r="NAP27" s="961"/>
      <c r="NAQ27" s="961"/>
      <c r="NAR27" s="961"/>
      <c r="NAS27" s="961"/>
      <c r="NAT27" s="961"/>
      <c r="NAU27" s="961"/>
      <c r="NAV27" s="961"/>
      <c r="NAW27" s="961"/>
      <c r="NAX27" s="961"/>
      <c r="NAY27" s="961"/>
      <c r="NAZ27" s="961"/>
      <c r="NBA27" s="961"/>
      <c r="NBB27" s="961"/>
      <c r="NBC27" s="961"/>
      <c r="NBD27" s="961"/>
      <c r="NBE27" s="961"/>
      <c r="NBF27" s="961"/>
      <c r="NBG27" s="961"/>
      <c r="NBH27" s="961"/>
      <c r="NBI27" s="961"/>
      <c r="NBJ27" s="961"/>
      <c r="NBK27" s="961"/>
      <c r="NBL27" s="961"/>
      <c r="NBM27" s="961"/>
      <c r="NBN27" s="961"/>
      <c r="NBO27" s="961"/>
      <c r="NBP27" s="961"/>
      <c r="NBQ27" s="961"/>
      <c r="NBR27" s="961"/>
      <c r="NBS27" s="961"/>
      <c r="NBT27" s="961"/>
      <c r="NBU27" s="961"/>
      <c r="NBV27" s="961"/>
      <c r="NBW27" s="961"/>
      <c r="NBX27" s="961"/>
      <c r="NBY27" s="961"/>
      <c r="NBZ27" s="961"/>
      <c r="NCA27" s="961"/>
      <c r="NCB27" s="961"/>
      <c r="NCC27" s="961"/>
      <c r="NCD27" s="961"/>
      <c r="NCE27" s="961"/>
      <c r="NCF27" s="961"/>
      <c r="NCG27" s="961"/>
      <c r="NCH27" s="961"/>
      <c r="NCI27" s="961"/>
      <c r="NCJ27" s="961"/>
      <c r="NCK27" s="961"/>
      <c r="NCL27" s="961"/>
      <c r="NCM27" s="961"/>
      <c r="NCN27" s="961"/>
      <c r="NCO27" s="961"/>
      <c r="NCP27" s="961"/>
      <c r="NCQ27" s="961"/>
      <c r="NCR27" s="961"/>
      <c r="NCS27" s="961"/>
      <c r="NCT27" s="961"/>
      <c r="NCU27" s="961"/>
      <c r="NCV27" s="961"/>
      <c r="NCW27" s="961"/>
      <c r="NCX27" s="961"/>
      <c r="NCY27" s="961"/>
      <c r="NCZ27" s="961"/>
      <c r="NDA27" s="961"/>
      <c r="NDB27" s="961"/>
      <c r="NDC27" s="961"/>
      <c r="NDD27" s="961"/>
      <c r="NDE27" s="961"/>
      <c r="NDF27" s="961"/>
      <c r="NDG27" s="961"/>
      <c r="NDH27" s="961"/>
      <c r="NDI27" s="961"/>
      <c r="NDJ27" s="961"/>
      <c r="NDK27" s="961"/>
      <c r="NDL27" s="961"/>
      <c r="NDM27" s="961"/>
      <c r="NDN27" s="961"/>
      <c r="NDO27" s="961"/>
      <c r="NDP27" s="961"/>
      <c r="NDQ27" s="961"/>
      <c r="NDR27" s="961"/>
      <c r="NDS27" s="961"/>
      <c r="NDT27" s="961"/>
      <c r="NDU27" s="961"/>
      <c r="NDV27" s="961"/>
      <c r="NDW27" s="961"/>
      <c r="NDX27" s="961"/>
      <c r="NDY27" s="961"/>
      <c r="NDZ27" s="961"/>
      <c r="NEA27" s="961"/>
      <c r="NEB27" s="961"/>
      <c r="NEC27" s="961"/>
      <c r="NED27" s="961"/>
      <c r="NEE27" s="961"/>
      <c r="NEF27" s="961"/>
      <c r="NEG27" s="961"/>
      <c r="NEH27" s="961"/>
      <c r="NEI27" s="961"/>
      <c r="NEJ27" s="961"/>
      <c r="NEK27" s="961"/>
      <c r="NEL27" s="961"/>
      <c r="NEM27" s="961"/>
      <c r="NEN27" s="961"/>
      <c r="NEO27" s="961"/>
      <c r="NEP27" s="961"/>
      <c r="NEQ27" s="961"/>
      <c r="NER27" s="961"/>
      <c r="NES27" s="961"/>
      <c r="NET27" s="961"/>
      <c r="NEU27" s="961"/>
      <c r="NEV27" s="961"/>
      <c r="NEW27" s="961"/>
      <c r="NEX27" s="961"/>
      <c r="NEY27" s="961"/>
      <c r="NEZ27" s="961"/>
      <c r="NFA27" s="961"/>
      <c r="NFB27" s="961"/>
      <c r="NFC27" s="961"/>
      <c r="NFD27" s="961"/>
      <c r="NFE27" s="961"/>
      <c r="NFF27" s="961"/>
      <c r="NFG27" s="961"/>
      <c r="NFH27" s="961"/>
      <c r="NFI27" s="961"/>
      <c r="NFJ27" s="961"/>
      <c r="NFK27" s="961"/>
      <c r="NFL27" s="961"/>
      <c r="NFM27" s="961"/>
      <c r="NFN27" s="961"/>
      <c r="NFO27" s="961"/>
      <c r="NFP27" s="961"/>
      <c r="NFQ27" s="961"/>
      <c r="NFR27" s="961"/>
      <c r="NFS27" s="961"/>
      <c r="NFT27" s="961"/>
      <c r="NFU27" s="961"/>
      <c r="NFV27" s="961"/>
      <c r="NFW27" s="961"/>
      <c r="NFX27" s="961"/>
      <c r="NFY27" s="961"/>
      <c r="NFZ27" s="961"/>
      <c r="NGA27" s="961"/>
      <c r="NGB27" s="961"/>
      <c r="NGC27" s="961"/>
      <c r="NGD27" s="961"/>
      <c r="NGE27" s="961"/>
      <c r="NGF27" s="961"/>
      <c r="NGG27" s="961"/>
      <c r="NGH27" s="961"/>
      <c r="NGI27" s="961"/>
      <c r="NGJ27" s="961"/>
      <c r="NGK27" s="961"/>
      <c r="NGL27" s="961"/>
      <c r="NGM27" s="961"/>
      <c r="NGN27" s="961"/>
      <c r="NGO27" s="961"/>
      <c r="NGP27" s="961"/>
      <c r="NGQ27" s="961"/>
      <c r="NGR27" s="961"/>
      <c r="NGS27" s="961"/>
      <c r="NGT27" s="961"/>
      <c r="NGU27" s="961"/>
      <c r="NGV27" s="961"/>
      <c r="NGW27" s="961"/>
      <c r="NGX27" s="961"/>
      <c r="NGY27" s="961"/>
      <c r="NGZ27" s="961"/>
      <c r="NHA27" s="961"/>
      <c r="NHB27" s="961"/>
      <c r="NHC27" s="961"/>
      <c r="NHD27" s="961"/>
      <c r="NHE27" s="961"/>
      <c r="NHF27" s="961"/>
      <c r="NHG27" s="961"/>
      <c r="NHH27" s="961"/>
      <c r="NHI27" s="961"/>
      <c r="NHJ27" s="961"/>
      <c r="NHK27" s="961"/>
      <c r="NHL27" s="961"/>
      <c r="NHM27" s="961"/>
      <c r="NHN27" s="961"/>
      <c r="NHO27" s="961"/>
      <c r="NHP27" s="961"/>
      <c r="NHQ27" s="961"/>
      <c r="NHR27" s="961"/>
      <c r="NHS27" s="961"/>
      <c r="NHT27" s="961"/>
      <c r="NHU27" s="961"/>
      <c r="NHV27" s="961"/>
      <c r="NHW27" s="961"/>
      <c r="NHX27" s="961"/>
      <c r="NHY27" s="961"/>
      <c r="NHZ27" s="961"/>
      <c r="NIA27" s="961"/>
      <c r="NIB27" s="961"/>
      <c r="NIC27" s="961"/>
      <c r="NID27" s="961"/>
      <c r="NIE27" s="961"/>
      <c r="NIF27" s="961"/>
      <c r="NIG27" s="961"/>
      <c r="NIH27" s="961"/>
      <c r="NII27" s="961"/>
      <c r="NIJ27" s="961"/>
      <c r="NIK27" s="961"/>
      <c r="NIL27" s="961"/>
      <c r="NIM27" s="961"/>
      <c r="NIN27" s="961"/>
      <c r="NIO27" s="961"/>
      <c r="NIP27" s="961"/>
      <c r="NIQ27" s="961"/>
      <c r="NIR27" s="961"/>
      <c r="NIS27" s="961"/>
      <c r="NIT27" s="961"/>
      <c r="NIU27" s="961"/>
      <c r="NIV27" s="961"/>
      <c r="NIW27" s="961"/>
      <c r="NIX27" s="961"/>
      <c r="NIY27" s="961"/>
      <c r="NIZ27" s="961"/>
      <c r="NJA27" s="961"/>
      <c r="NJB27" s="961"/>
      <c r="NJC27" s="961"/>
      <c r="NJD27" s="961"/>
      <c r="NJE27" s="961"/>
      <c r="NJF27" s="961"/>
      <c r="NJG27" s="961"/>
      <c r="NJH27" s="961"/>
      <c r="NJI27" s="961"/>
      <c r="NJJ27" s="961"/>
      <c r="NJK27" s="961"/>
      <c r="NJL27" s="961"/>
      <c r="NJM27" s="961"/>
      <c r="NJN27" s="961"/>
      <c r="NJO27" s="961"/>
      <c r="NJP27" s="961"/>
      <c r="NJQ27" s="961"/>
      <c r="NJR27" s="961"/>
      <c r="NJS27" s="961"/>
      <c r="NJT27" s="961"/>
      <c r="NJU27" s="961"/>
      <c r="NJV27" s="961"/>
      <c r="NJW27" s="961"/>
      <c r="NJX27" s="961"/>
      <c r="NJY27" s="961"/>
      <c r="NJZ27" s="961"/>
      <c r="NKA27" s="961"/>
      <c r="NKB27" s="961"/>
      <c r="NKC27" s="961"/>
      <c r="NKD27" s="961"/>
      <c r="NKE27" s="961"/>
      <c r="NKF27" s="961"/>
      <c r="NKG27" s="961"/>
      <c r="NKH27" s="961"/>
      <c r="NKI27" s="961"/>
      <c r="NKJ27" s="961"/>
      <c r="NKK27" s="961"/>
      <c r="NKL27" s="961"/>
      <c r="NKM27" s="961"/>
      <c r="NKN27" s="961"/>
      <c r="NKO27" s="961"/>
      <c r="NKP27" s="961"/>
      <c r="NKQ27" s="961"/>
      <c r="NKR27" s="961"/>
      <c r="NKS27" s="961"/>
      <c r="NKT27" s="961"/>
      <c r="NKU27" s="961"/>
      <c r="NKV27" s="961"/>
      <c r="NKW27" s="961"/>
      <c r="NKX27" s="961"/>
      <c r="NKY27" s="961"/>
      <c r="NKZ27" s="961"/>
      <c r="NLA27" s="961"/>
      <c r="NLB27" s="961"/>
      <c r="NLC27" s="961"/>
      <c r="NLD27" s="961"/>
      <c r="NLE27" s="961"/>
      <c r="NLF27" s="961"/>
      <c r="NLG27" s="961"/>
      <c r="NLH27" s="961"/>
      <c r="NLI27" s="961"/>
      <c r="NLJ27" s="961"/>
      <c r="NLK27" s="961"/>
      <c r="NLL27" s="961"/>
      <c r="NLM27" s="961"/>
      <c r="NLN27" s="961"/>
      <c r="NLO27" s="961"/>
      <c r="NLP27" s="961"/>
      <c r="NLQ27" s="961"/>
      <c r="NLR27" s="961"/>
      <c r="NLS27" s="961"/>
      <c r="NLT27" s="961"/>
      <c r="NLU27" s="961"/>
      <c r="NLV27" s="961"/>
      <c r="NLW27" s="961"/>
      <c r="NLX27" s="961"/>
      <c r="NLY27" s="961"/>
      <c r="NLZ27" s="961"/>
      <c r="NMA27" s="961"/>
      <c r="NMB27" s="961"/>
      <c r="NMC27" s="961"/>
      <c r="NMD27" s="961"/>
      <c r="NME27" s="961"/>
      <c r="NMF27" s="961"/>
      <c r="NMG27" s="961"/>
      <c r="NMH27" s="961"/>
      <c r="NMI27" s="961"/>
      <c r="NMJ27" s="961"/>
      <c r="NMK27" s="961"/>
      <c r="NML27" s="961"/>
      <c r="NMM27" s="961"/>
      <c r="NMN27" s="961"/>
      <c r="NMO27" s="961"/>
      <c r="NMP27" s="961"/>
      <c r="NMQ27" s="961"/>
      <c r="NMR27" s="961"/>
      <c r="NMS27" s="961"/>
      <c r="NMT27" s="961"/>
      <c r="NMU27" s="961"/>
      <c r="NMV27" s="961"/>
      <c r="NMW27" s="961"/>
      <c r="NMX27" s="961"/>
      <c r="NMY27" s="961"/>
      <c r="NMZ27" s="961"/>
      <c r="NNA27" s="961"/>
      <c r="NNB27" s="961"/>
      <c r="NNC27" s="961"/>
      <c r="NND27" s="961"/>
      <c r="NNE27" s="961"/>
      <c r="NNF27" s="961"/>
      <c r="NNG27" s="961"/>
      <c r="NNH27" s="961"/>
      <c r="NNI27" s="961"/>
      <c r="NNJ27" s="961"/>
      <c r="NNK27" s="961"/>
      <c r="NNL27" s="961"/>
      <c r="NNM27" s="961"/>
      <c r="NNN27" s="961"/>
      <c r="NNO27" s="961"/>
      <c r="NNP27" s="961"/>
      <c r="NNQ27" s="961"/>
      <c r="NNR27" s="961"/>
      <c r="NNS27" s="961"/>
      <c r="NNT27" s="961"/>
      <c r="NNU27" s="961"/>
      <c r="NNV27" s="961"/>
      <c r="NNW27" s="961"/>
      <c r="NNX27" s="961"/>
      <c r="NNY27" s="961"/>
      <c r="NNZ27" s="961"/>
      <c r="NOA27" s="961"/>
      <c r="NOB27" s="961"/>
      <c r="NOC27" s="961"/>
      <c r="NOD27" s="961"/>
      <c r="NOE27" s="961"/>
      <c r="NOF27" s="961"/>
      <c r="NOG27" s="961"/>
      <c r="NOH27" s="961"/>
      <c r="NOI27" s="961"/>
      <c r="NOJ27" s="961"/>
      <c r="NOK27" s="961"/>
      <c r="NOL27" s="961"/>
      <c r="NOM27" s="961"/>
      <c r="NON27" s="961"/>
      <c r="NOO27" s="961"/>
      <c r="NOP27" s="961"/>
      <c r="NOQ27" s="961"/>
      <c r="NOR27" s="961"/>
      <c r="NOS27" s="961"/>
      <c r="NOT27" s="961"/>
      <c r="NOU27" s="961"/>
      <c r="NOV27" s="961"/>
      <c r="NOW27" s="961"/>
      <c r="NOX27" s="961"/>
      <c r="NOY27" s="961"/>
      <c r="NOZ27" s="961"/>
      <c r="NPA27" s="961"/>
      <c r="NPB27" s="961"/>
      <c r="NPC27" s="961"/>
      <c r="NPD27" s="961"/>
      <c r="NPE27" s="961"/>
      <c r="NPF27" s="961"/>
      <c r="NPG27" s="961"/>
      <c r="NPH27" s="961"/>
      <c r="NPI27" s="961"/>
      <c r="NPJ27" s="961"/>
      <c r="NPK27" s="961"/>
      <c r="NPL27" s="961"/>
      <c r="NPM27" s="961"/>
      <c r="NPN27" s="961"/>
      <c r="NPO27" s="961"/>
      <c r="NPP27" s="961"/>
      <c r="NPQ27" s="961"/>
      <c r="NPR27" s="961"/>
      <c r="NPS27" s="961"/>
      <c r="NPT27" s="961"/>
      <c r="NPU27" s="961"/>
      <c r="NPV27" s="961"/>
      <c r="NPW27" s="961"/>
      <c r="NPX27" s="961"/>
      <c r="NPY27" s="961"/>
      <c r="NPZ27" s="961"/>
      <c r="NQA27" s="961"/>
      <c r="NQB27" s="961"/>
      <c r="NQC27" s="961"/>
      <c r="NQD27" s="961"/>
      <c r="NQE27" s="961"/>
      <c r="NQF27" s="961"/>
      <c r="NQG27" s="961"/>
      <c r="NQH27" s="961"/>
      <c r="NQI27" s="961"/>
      <c r="NQJ27" s="961"/>
      <c r="NQK27" s="961"/>
      <c r="NQL27" s="961"/>
      <c r="NQM27" s="961"/>
      <c r="NQN27" s="961"/>
      <c r="NQO27" s="961"/>
      <c r="NQP27" s="961"/>
      <c r="NQQ27" s="961"/>
      <c r="NQR27" s="961"/>
      <c r="NQS27" s="961"/>
      <c r="NQT27" s="961"/>
      <c r="NQU27" s="961"/>
      <c r="NQV27" s="961"/>
      <c r="NQW27" s="961"/>
      <c r="NQX27" s="961"/>
      <c r="NQY27" s="961"/>
      <c r="NQZ27" s="961"/>
      <c r="NRA27" s="961"/>
      <c r="NRB27" s="961"/>
      <c r="NRC27" s="961"/>
      <c r="NRD27" s="961"/>
      <c r="NRE27" s="961"/>
      <c r="NRF27" s="961"/>
      <c r="NRG27" s="961"/>
      <c r="NRH27" s="961"/>
      <c r="NRI27" s="961"/>
      <c r="NRJ27" s="961"/>
      <c r="NRK27" s="961"/>
      <c r="NRL27" s="961"/>
      <c r="NRM27" s="961"/>
      <c r="NRN27" s="961"/>
      <c r="NRO27" s="961"/>
      <c r="NRP27" s="961"/>
      <c r="NRQ27" s="961"/>
      <c r="NRR27" s="961"/>
      <c r="NRS27" s="961"/>
      <c r="NRT27" s="961"/>
      <c r="NRU27" s="961"/>
      <c r="NRV27" s="961"/>
      <c r="NRW27" s="961"/>
      <c r="NRX27" s="961"/>
      <c r="NRY27" s="961"/>
      <c r="NRZ27" s="961"/>
      <c r="NSA27" s="961"/>
      <c r="NSB27" s="961"/>
      <c r="NSC27" s="961"/>
      <c r="NSD27" s="961"/>
      <c r="NSE27" s="961"/>
      <c r="NSF27" s="961"/>
      <c r="NSG27" s="961"/>
      <c r="NSH27" s="961"/>
      <c r="NSI27" s="961"/>
      <c r="NSJ27" s="961"/>
      <c r="NSK27" s="961"/>
      <c r="NSL27" s="961"/>
      <c r="NSM27" s="961"/>
      <c r="NSN27" s="961"/>
      <c r="NSO27" s="961"/>
      <c r="NSP27" s="961"/>
      <c r="NSQ27" s="961"/>
      <c r="NSR27" s="961"/>
      <c r="NSS27" s="961"/>
      <c r="NST27" s="961"/>
      <c r="NSU27" s="961"/>
      <c r="NSV27" s="961"/>
      <c r="NSW27" s="961"/>
      <c r="NSX27" s="961"/>
      <c r="NSY27" s="961"/>
      <c r="NSZ27" s="961"/>
      <c r="NTA27" s="961"/>
      <c r="NTB27" s="961"/>
      <c r="NTC27" s="961"/>
      <c r="NTD27" s="961"/>
      <c r="NTE27" s="961"/>
      <c r="NTF27" s="961"/>
      <c r="NTG27" s="961"/>
      <c r="NTH27" s="961"/>
      <c r="NTI27" s="961"/>
      <c r="NTJ27" s="961"/>
      <c r="NTK27" s="961"/>
      <c r="NTL27" s="961"/>
      <c r="NTM27" s="961"/>
      <c r="NTN27" s="961"/>
      <c r="NTO27" s="961"/>
      <c r="NTP27" s="961"/>
      <c r="NTQ27" s="961"/>
      <c r="NTR27" s="961"/>
      <c r="NTS27" s="961"/>
      <c r="NTT27" s="961"/>
      <c r="NTU27" s="961"/>
      <c r="NTV27" s="961"/>
      <c r="NTW27" s="961"/>
      <c r="NTX27" s="961"/>
      <c r="NTY27" s="961"/>
      <c r="NTZ27" s="961"/>
      <c r="NUA27" s="961"/>
      <c r="NUB27" s="961"/>
      <c r="NUC27" s="961"/>
      <c r="NUD27" s="961"/>
      <c r="NUE27" s="961"/>
      <c r="NUF27" s="961"/>
      <c r="NUG27" s="961"/>
      <c r="NUH27" s="961"/>
      <c r="NUI27" s="961"/>
      <c r="NUJ27" s="961"/>
      <c r="NUK27" s="961"/>
      <c r="NUL27" s="961"/>
      <c r="NUM27" s="961"/>
      <c r="NUN27" s="961"/>
      <c r="NUO27" s="961"/>
      <c r="NUP27" s="961"/>
      <c r="NUQ27" s="961"/>
      <c r="NUR27" s="961"/>
      <c r="NUS27" s="961"/>
      <c r="NUT27" s="961"/>
      <c r="NUU27" s="961"/>
      <c r="NUV27" s="961"/>
      <c r="NUW27" s="961"/>
      <c r="NUX27" s="961"/>
      <c r="NUY27" s="961"/>
      <c r="NUZ27" s="961"/>
      <c r="NVA27" s="961"/>
      <c r="NVB27" s="961"/>
      <c r="NVC27" s="961"/>
      <c r="NVD27" s="961"/>
      <c r="NVE27" s="961"/>
      <c r="NVF27" s="961"/>
      <c r="NVG27" s="961"/>
      <c r="NVH27" s="961"/>
      <c r="NVI27" s="961"/>
      <c r="NVJ27" s="961"/>
      <c r="NVK27" s="961"/>
      <c r="NVL27" s="961"/>
      <c r="NVM27" s="961"/>
      <c r="NVN27" s="961"/>
      <c r="NVO27" s="961"/>
      <c r="NVP27" s="961"/>
      <c r="NVQ27" s="961"/>
      <c r="NVR27" s="961"/>
      <c r="NVS27" s="961"/>
      <c r="NVT27" s="961"/>
      <c r="NVU27" s="961"/>
      <c r="NVV27" s="961"/>
      <c r="NVW27" s="961"/>
      <c r="NVX27" s="961"/>
      <c r="NVY27" s="961"/>
      <c r="NVZ27" s="961"/>
      <c r="NWA27" s="961"/>
      <c r="NWB27" s="961"/>
      <c r="NWC27" s="961"/>
      <c r="NWD27" s="961"/>
      <c r="NWE27" s="961"/>
      <c r="NWF27" s="961"/>
      <c r="NWG27" s="961"/>
      <c r="NWH27" s="961"/>
      <c r="NWI27" s="961"/>
      <c r="NWJ27" s="961"/>
      <c r="NWK27" s="961"/>
      <c r="NWL27" s="961"/>
      <c r="NWM27" s="961"/>
      <c r="NWN27" s="961"/>
      <c r="NWO27" s="961"/>
      <c r="NWP27" s="961"/>
      <c r="NWQ27" s="961"/>
      <c r="NWR27" s="961"/>
      <c r="NWS27" s="961"/>
      <c r="NWT27" s="961"/>
      <c r="NWU27" s="961"/>
      <c r="NWV27" s="961"/>
      <c r="NWW27" s="961"/>
      <c r="NWX27" s="961"/>
      <c r="NWY27" s="961"/>
      <c r="NWZ27" s="961"/>
      <c r="NXA27" s="961"/>
      <c r="NXB27" s="961"/>
      <c r="NXC27" s="961"/>
      <c r="NXD27" s="961"/>
      <c r="NXE27" s="961"/>
      <c r="NXF27" s="961"/>
      <c r="NXG27" s="961"/>
      <c r="NXH27" s="961"/>
      <c r="NXI27" s="961"/>
      <c r="NXJ27" s="961"/>
      <c r="NXK27" s="961"/>
      <c r="NXL27" s="961"/>
      <c r="NXM27" s="961"/>
      <c r="NXN27" s="961"/>
      <c r="NXO27" s="961"/>
      <c r="NXP27" s="961"/>
      <c r="NXQ27" s="961"/>
      <c r="NXR27" s="961"/>
      <c r="NXS27" s="961"/>
      <c r="NXT27" s="961"/>
      <c r="NXU27" s="961"/>
      <c r="NXV27" s="961"/>
      <c r="NXW27" s="961"/>
      <c r="NXX27" s="961"/>
      <c r="NXY27" s="961"/>
      <c r="NXZ27" s="961"/>
      <c r="NYA27" s="961"/>
      <c r="NYB27" s="961"/>
      <c r="NYC27" s="961"/>
      <c r="NYD27" s="961"/>
      <c r="NYE27" s="961"/>
      <c r="NYF27" s="961"/>
      <c r="NYG27" s="961"/>
      <c r="NYH27" s="961"/>
      <c r="NYI27" s="961"/>
      <c r="NYJ27" s="961"/>
      <c r="NYK27" s="961"/>
      <c r="NYL27" s="961"/>
      <c r="NYM27" s="961"/>
      <c r="NYN27" s="961"/>
      <c r="NYO27" s="961"/>
      <c r="NYP27" s="961"/>
      <c r="NYQ27" s="961"/>
      <c r="NYR27" s="961"/>
      <c r="NYS27" s="961"/>
      <c r="NYT27" s="961"/>
      <c r="NYU27" s="961"/>
      <c r="NYV27" s="961"/>
      <c r="NYW27" s="961"/>
      <c r="NYX27" s="961"/>
      <c r="NYY27" s="961"/>
      <c r="NYZ27" s="961"/>
      <c r="NZA27" s="961"/>
      <c r="NZB27" s="961"/>
      <c r="NZC27" s="961"/>
      <c r="NZD27" s="961"/>
      <c r="NZE27" s="961"/>
      <c r="NZF27" s="961"/>
      <c r="NZG27" s="961"/>
      <c r="NZH27" s="961"/>
      <c r="NZI27" s="961"/>
      <c r="NZJ27" s="961"/>
      <c r="NZK27" s="961"/>
      <c r="NZL27" s="961"/>
      <c r="NZM27" s="961"/>
      <c r="NZN27" s="961"/>
      <c r="NZO27" s="961"/>
      <c r="NZP27" s="961"/>
      <c r="NZQ27" s="961"/>
      <c r="NZR27" s="961"/>
      <c r="NZS27" s="961"/>
      <c r="NZT27" s="961"/>
      <c r="NZU27" s="961"/>
      <c r="NZV27" s="961"/>
      <c r="NZW27" s="961"/>
      <c r="NZX27" s="961"/>
      <c r="NZY27" s="961"/>
      <c r="NZZ27" s="961"/>
      <c r="OAA27" s="961"/>
      <c r="OAB27" s="961"/>
      <c r="OAC27" s="961"/>
      <c r="OAD27" s="961"/>
      <c r="OAE27" s="961"/>
      <c r="OAF27" s="961"/>
      <c r="OAG27" s="961"/>
      <c r="OAH27" s="961"/>
      <c r="OAI27" s="961"/>
      <c r="OAJ27" s="961"/>
      <c r="OAK27" s="961"/>
      <c r="OAL27" s="961"/>
      <c r="OAM27" s="961"/>
      <c r="OAN27" s="961"/>
      <c r="OAO27" s="961"/>
      <c r="OAP27" s="961"/>
      <c r="OAQ27" s="961"/>
      <c r="OAR27" s="961"/>
      <c r="OAS27" s="961"/>
      <c r="OAT27" s="961"/>
      <c r="OAU27" s="961"/>
      <c r="OAV27" s="961"/>
      <c r="OAW27" s="961"/>
      <c r="OAX27" s="961"/>
      <c r="OAY27" s="961"/>
      <c r="OAZ27" s="961"/>
      <c r="OBA27" s="961"/>
      <c r="OBB27" s="961"/>
      <c r="OBC27" s="961"/>
      <c r="OBD27" s="961"/>
      <c r="OBE27" s="961"/>
      <c r="OBF27" s="961"/>
      <c r="OBG27" s="961"/>
      <c r="OBH27" s="961"/>
      <c r="OBI27" s="961"/>
      <c r="OBJ27" s="961"/>
      <c r="OBK27" s="961"/>
      <c r="OBL27" s="961"/>
      <c r="OBM27" s="961"/>
      <c r="OBN27" s="961"/>
      <c r="OBO27" s="961"/>
      <c r="OBP27" s="961"/>
      <c r="OBQ27" s="961"/>
      <c r="OBR27" s="961"/>
      <c r="OBS27" s="961"/>
      <c r="OBT27" s="961"/>
      <c r="OBU27" s="961"/>
      <c r="OBV27" s="961"/>
      <c r="OBW27" s="961"/>
      <c r="OBX27" s="961"/>
      <c r="OBY27" s="961"/>
      <c r="OBZ27" s="961"/>
      <c r="OCA27" s="961"/>
      <c r="OCB27" s="961"/>
      <c r="OCC27" s="961"/>
      <c r="OCD27" s="961"/>
      <c r="OCE27" s="961"/>
      <c r="OCF27" s="961"/>
      <c r="OCG27" s="961"/>
      <c r="OCH27" s="961"/>
      <c r="OCI27" s="961"/>
      <c r="OCJ27" s="961"/>
      <c r="OCK27" s="961"/>
      <c r="OCL27" s="961"/>
      <c r="OCM27" s="961"/>
      <c r="OCN27" s="961"/>
      <c r="OCO27" s="961"/>
      <c r="OCP27" s="961"/>
      <c r="OCQ27" s="961"/>
      <c r="OCR27" s="961"/>
      <c r="OCS27" s="961"/>
      <c r="OCT27" s="961"/>
      <c r="OCU27" s="961"/>
      <c r="OCV27" s="961"/>
      <c r="OCW27" s="961"/>
      <c r="OCX27" s="961"/>
      <c r="OCY27" s="961"/>
      <c r="OCZ27" s="961"/>
      <c r="ODA27" s="961"/>
      <c r="ODB27" s="961"/>
      <c r="ODC27" s="961"/>
      <c r="ODD27" s="961"/>
      <c r="ODE27" s="961"/>
      <c r="ODF27" s="961"/>
      <c r="ODG27" s="961"/>
      <c r="ODH27" s="961"/>
      <c r="ODI27" s="961"/>
      <c r="ODJ27" s="961"/>
      <c r="ODK27" s="961"/>
      <c r="ODL27" s="961"/>
      <c r="ODM27" s="961"/>
      <c r="ODN27" s="961"/>
      <c r="ODO27" s="961"/>
      <c r="ODP27" s="961"/>
      <c r="ODQ27" s="961"/>
      <c r="ODR27" s="961"/>
      <c r="ODS27" s="961"/>
      <c r="ODT27" s="961"/>
      <c r="ODU27" s="961"/>
      <c r="ODV27" s="961"/>
      <c r="ODW27" s="961"/>
      <c r="ODX27" s="961"/>
      <c r="ODY27" s="961"/>
      <c r="ODZ27" s="961"/>
      <c r="OEA27" s="961"/>
      <c r="OEB27" s="961"/>
      <c r="OEC27" s="961"/>
      <c r="OED27" s="961"/>
      <c r="OEE27" s="961"/>
      <c r="OEF27" s="961"/>
      <c r="OEG27" s="961"/>
      <c r="OEH27" s="961"/>
      <c r="OEI27" s="961"/>
      <c r="OEJ27" s="961"/>
      <c r="OEK27" s="961"/>
      <c r="OEL27" s="961"/>
      <c r="OEM27" s="961"/>
      <c r="OEN27" s="961"/>
      <c r="OEO27" s="961"/>
      <c r="OEP27" s="961"/>
      <c r="OEQ27" s="961"/>
      <c r="OER27" s="961"/>
      <c r="OES27" s="961"/>
      <c r="OET27" s="961"/>
      <c r="OEU27" s="961"/>
      <c r="OEV27" s="961"/>
      <c r="OEW27" s="961"/>
      <c r="OEX27" s="961"/>
      <c r="OEY27" s="961"/>
      <c r="OEZ27" s="961"/>
      <c r="OFA27" s="961"/>
      <c r="OFB27" s="961"/>
      <c r="OFC27" s="961"/>
      <c r="OFD27" s="961"/>
      <c r="OFE27" s="961"/>
      <c r="OFF27" s="961"/>
      <c r="OFG27" s="961"/>
      <c r="OFH27" s="961"/>
      <c r="OFI27" s="961"/>
      <c r="OFJ27" s="961"/>
      <c r="OFK27" s="961"/>
      <c r="OFL27" s="961"/>
      <c r="OFM27" s="961"/>
      <c r="OFN27" s="961"/>
      <c r="OFO27" s="961"/>
      <c r="OFP27" s="961"/>
      <c r="OFQ27" s="961"/>
      <c r="OFR27" s="961"/>
      <c r="OFS27" s="961"/>
      <c r="OFT27" s="961"/>
      <c r="OFU27" s="961"/>
      <c r="OFV27" s="961"/>
      <c r="OFW27" s="961"/>
      <c r="OFX27" s="961"/>
      <c r="OFY27" s="961"/>
      <c r="OFZ27" s="961"/>
      <c r="OGA27" s="961"/>
      <c r="OGB27" s="961"/>
      <c r="OGC27" s="961"/>
      <c r="OGD27" s="961"/>
      <c r="OGE27" s="961"/>
      <c r="OGF27" s="961"/>
      <c r="OGG27" s="961"/>
      <c r="OGH27" s="961"/>
      <c r="OGI27" s="961"/>
      <c r="OGJ27" s="961"/>
      <c r="OGK27" s="961"/>
      <c r="OGL27" s="961"/>
      <c r="OGM27" s="961"/>
      <c r="OGN27" s="961"/>
      <c r="OGO27" s="961"/>
      <c r="OGP27" s="961"/>
      <c r="OGQ27" s="961"/>
      <c r="OGR27" s="961"/>
      <c r="OGS27" s="961"/>
      <c r="OGT27" s="961"/>
      <c r="OGU27" s="961"/>
      <c r="OGV27" s="961"/>
      <c r="OGW27" s="961"/>
      <c r="OGX27" s="961"/>
      <c r="OGY27" s="961"/>
      <c r="OGZ27" s="961"/>
      <c r="OHA27" s="961"/>
      <c r="OHB27" s="961"/>
      <c r="OHC27" s="961"/>
      <c r="OHD27" s="961"/>
      <c r="OHE27" s="961"/>
      <c r="OHF27" s="961"/>
      <c r="OHG27" s="961"/>
      <c r="OHH27" s="961"/>
      <c r="OHI27" s="961"/>
      <c r="OHJ27" s="961"/>
      <c r="OHK27" s="961"/>
      <c r="OHL27" s="961"/>
      <c r="OHM27" s="961"/>
      <c r="OHN27" s="961"/>
      <c r="OHO27" s="961"/>
      <c r="OHP27" s="961"/>
      <c r="OHQ27" s="961"/>
      <c r="OHR27" s="961"/>
      <c r="OHS27" s="961"/>
      <c r="OHT27" s="961"/>
      <c r="OHU27" s="961"/>
      <c r="OHV27" s="961"/>
      <c r="OHW27" s="961"/>
      <c r="OHX27" s="961"/>
      <c r="OHY27" s="961"/>
      <c r="OHZ27" s="961"/>
      <c r="OIA27" s="961"/>
      <c r="OIB27" s="961"/>
      <c r="OIC27" s="961"/>
      <c r="OID27" s="961"/>
      <c r="OIE27" s="961"/>
      <c r="OIF27" s="961"/>
      <c r="OIG27" s="961"/>
      <c r="OIH27" s="961"/>
      <c r="OII27" s="961"/>
      <c r="OIJ27" s="961"/>
      <c r="OIK27" s="961"/>
      <c r="OIL27" s="961"/>
      <c r="OIM27" s="961"/>
      <c r="OIN27" s="961"/>
      <c r="OIO27" s="961"/>
      <c r="OIP27" s="961"/>
      <c r="OIQ27" s="961"/>
      <c r="OIR27" s="961"/>
      <c r="OIS27" s="961"/>
      <c r="OIT27" s="961"/>
      <c r="OIU27" s="961"/>
      <c r="OIV27" s="961"/>
      <c r="OIW27" s="961"/>
      <c r="OIX27" s="961"/>
      <c r="OIY27" s="961"/>
      <c r="OIZ27" s="961"/>
      <c r="OJA27" s="961"/>
      <c r="OJB27" s="961"/>
      <c r="OJC27" s="961"/>
      <c r="OJD27" s="961"/>
      <c r="OJE27" s="961"/>
      <c r="OJF27" s="961"/>
      <c r="OJG27" s="961"/>
      <c r="OJH27" s="961"/>
      <c r="OJI27" s="961"/>
      <c r="OJJ27" s="961"/>
      <c r="OJK27" s="961"/>
      <c r="OJL27" s="961"/>
      <c r="OJM27" s="961"/>
      <c r="OJN27" s="961"/>
      <c r="OJO27" s="961"/>
      <c r="OJP27" s="961"/>
      <c r="OJQ27" s="961"/>
      <c r="OJR27" s="961"/>
      <c r="OJS27" s="961"/>
      <c r="OJT27" s="961"/>
      <c r="OJU27" s="961"/>
      <c r="OJV27" s="961"/>
      <c r="OJW27" s="961"/>
      <c r="OJX27" s="961"/>
      <c r="OJY27" s="961"/>
      <c r="OJZ27" s="961"/>
      <c r="OKA27" s="961"/>
      <c r="OKB27" s="961"/>
      <c r="OKC27" s="961"/>
      <c r="OKD27" s="961"/>
      <c r="OKE27" s="961"/>
      <c r="OKF27" s="961"/>
      <c r="OKG27" s="961"/>
      <c r="OKH27" s="961"/>
      <c r="OKI27" s="961"/>
      <c r="OKJ27" s="961"/>
      <c r="OKK27" s="961"/>
      <c r="OKL27" s="961"/>
      <c r="OKM27" s="961"/>
      <c r="OKN27" s="961"/>
      <c r="OKO27" s="961"/>
      <c r="OKP27" s="961"/>
      <c r="OKQ27" s="961"/>
      <c r="OKR27" s="961"/>
      <c r="OKS27" s="961"/>
      <c r="OKT27" s="961"/>
      <c r="OKU27" s="961"/>
      <c r="OKV27" s="961"/>
      <c r="OKW27" s="961"/>
      <c r="OKX27" s="961"/>
      <c r="OKY27" s="961"/>
      <c r="OKZ27" s="961"/>
      <c r="OLA27" s="961"/>
      <c r="OLB27" s="961"/>
      <c r="OLC27" s="961"/>
      <c r="OLD27" s="961"/>
      <c r="OLE27" s="961"/>
      <c r="OLF27" s="961"/>
      <c r="OLG27" s="961"/>
      <c r="OLH27" s="961"/>
      <c r="OLI27" s="961"/>
      <c r="OLJ27" s="961"/>
      <c r="OLK27" s="961"/>
      <c r="OLL27" s="961"/>
      <c r="OLM27" s="961"/>
      <c r="OLN27" s="961"/>
      <c r="OLO27" s="961"/>
      <c r="OLP27" s="961"/>
      <c r="OLQ27" s="961"/>
      <c r="OLR27" s="961"/>
      <c r="OLS27" s="961"/>
      <c r="OLT27" s="961"/>
      <c r="OLU27" s="961"/>
      <c r="OLV27" s="961"/>
      <c r="OLW27" s="961"/>
      <c r="OLX27" s="961"/>
      <c r="OLY27" s="961"/>
      <c r="OLZ27" s="961"/>
      <c r="OMA27" s="961"/>
      <c r="OMB27" s="961"/>
      <c r="OMC27" s="961"/>
      <c r="OMD27" s="961"/>
      <c r="OME27" s="961"/>
      <c r="OMF27" s="961"/>
      <c r="OMG27" s="961"/>
      <c r="OMH27" s="961"/>
      <c r="OMI27" s="961"/>
      <c r="OMJ27" s="961"/>
      <c r="OMK27" s="961"/>
      <c r="OML27" s="961"/>
      <c r="OMM27" s="961"/>
      <c r="OMN27" s="961"/>
      <c r="OMO27" s="961"/>
      <c r="OMP27" s="961"/>
      <c r="OMQ27" s="961"/>
      <c r="OMR27" s="961"/>
      <c r="OMS27" s="961"/>
      <c r="OMT27" s="961"/>
      <c r="OMU27" s="961"/>
      <c r="OMV27" s="961"/>
      <c r="OMW27" s="961"/>
      <c r="OMX27" s="961"/>
      <c r="OMY27" s="961"/>
      <c r="OMZ27" s="961"/>
      <c r="ONA27" s="961"/>
      <c r="ONB27" s="961"/>
      <c r="ONC27" s="961"/>
      <c r="OND27" s="961"/>
      <c r="ONE27" s="961"/>
      <c r="ONF27" s="961"/>
      <c r="ONG27" s="961"/>
      <c r="ONH27" s="961"/>
      <c r="ONI27" s="961"/>
      <c r="ONJ27" s="961"/>
      <c r="ONK27" s="961"/>
      <c r="ONL27" s="961"/>
      <c r="ONM27" s="961"/>
      <c r="ONN27" s="961"/>
      <c r="ONO27" s="961"/>
      <c r="ONP27" s="961"/>
      <c r="ONQ27" s="961"/>
      <c r="ONR27" s="961"/>
      <c r="ONS27" s="961"/>
      <c r="ONT27" s="961"/>
      <c r="ONU27" s="961"/>
      <c r="ONV27" s="961"/>
      <c r="ONW27" s="961"/>
      <c r="ONX27" s="961"/>
      <c r="ONY27" s="961"/>
      <c r="ONZ27" s="961"/>
      <c r="OOA27" s="961"/>
      <c r="OOB27" s="961"/>
      <c r="OOC27" s="961"/>
      <c r="OOD27" s="961"/>
      <c r="OOE27" s="961"/>
      <c r="OOF27" s="961"/>
      <c r="OOG27" s="961"/>
      <c r="OOH27" s="961"/>
      <c r="OOI27" s="961"/>
      <c r="OOJ27" s="961"/>
      <c r="OOK27" s="961"/>
      <c r="OOL27" s="961"/>
      <c r="OOM27" s="961"/>
      <c r="OON27" s="961"/>
      <c r="OOO27" s="961"/>
      <c r="OOP27" s="961"/>
      <c r="OOQ27" s="961"/>
      <c r="OOR27" s="961"/>
      <c r="OOS27" s="961"/>
      <c r="OOT27" s="961"/>
      <c r="OOU27" s="961"/>
      <c r="OOV27" s="961"/>
      <c r="OOW27" s="961"/>
      <c r="OOX27" s="961"/>
      <c r="OOY27" s="961"/>
      <c r="OOZ27" s="961"/>
      <c r="OPA27" s="961"/>
      <c r="OPB27" s="961"/>
      <c r="OPC27" s="961"/>
      <c r="OPD27" s="961"/>
      <c r="OPE27" s="961"/>
      <c r="OPF27" s="961"/>
      <c r="OPG27" s="961"/>
      <c r="OPH27" s="961"/>
      <c r="OPI27" s="961"/>
      <c r="OPJ27" s="961"/>
      <c r="OPK27" s="961"/>
      <c r="OPL27" s="961"/>
      <c r="OPM27" s="961"/>
      <c r="OPN27" s="961"/>
      <c r="OPO27" s="961"/>
      <c r="OPP27" s="961"/>
      <c r="OPQ27" s="961"/>
      <c r="OPR27" s="961"/>
      <c r="OPS27" s="961"/>
      <c r="OPT27" s="961"/>
      <c r="OPU27" s="961"/>
      <c r="OPV27" s="961"/>
      <c r="OPW27" s="961"/>
      <c r="OPX27" s="961"/>
      <c r="OPY27" s="961"/>
      <c r="OPZ27" s="961"/>
      <c r="OQA27" s="961"/>
      <c r="OQB27" s="961"/>
      <c r="OQC27" s="961"/>
      <c r="OQD27" s="961"/>
      <c r="OQE27" s="961"/>
      <c r="OQF27" s="961"/>
      <c r="OQG27" s="961"/>
      <c r="OQH27" s="961"/>
      <c r="OQI27" s="961"/>
      <c r="OQJ27" s="961"/>
      <c r="OQK27" s="961"/>
      <c r="OQL27" s="961"/>
      <c r="OQM27" s="961"/>
      <c r="OQN27" s="961"/>
      <c r="OQO27" s="961"/>
      <c r="OQP27" s="961"/>
      <c r="OQQ27" s="961"/>
      <c r="OQR27" s="961"/>
      <c r="OQS27" s="961"/>
      <c r="OQT27" s="961"/>
      <c r="OQU27" s="961"/>
      <c r="OQV27" s="961"/>
      <c r="OQW27" s="961"/>
      <c r="OQX27" s="961"/>
      <c r="OQY27" s="961"/>
      <c r="OQZ27" s="961"/>
      <c r="ORA27" s="961"/>
      <c r="ORB27" s="961"/>
      <c r="ORC27" s="961"/>
      <c r="ORD27" s="961"/>
      <c r="ORE27" s="961"/>
      <c r="ORF27" s="961"/>
      <c r="ORG27" s="961"/>
      <c r="ORH27" s="961"/>
      <c r="ORI27" s="961"/>
      <c r="ORJ27" s="961"/>
      <c r="ORK27" s="961"/>
      <c r="ORL27" s="961"/>
      <c r="ORM27" s="961"/>
      <c r="ORN27" s="961"/>
      <c r="ORO27" s="961"/>
      <c r="ORP27" s="961"/>
      <c r="ORQ27" s="961"/>
      <c r="ORR27" s="961"/>
      <c r="ORS27" s="961"/>
      <c r="ORT27" s="961"/>
      <c r="ORU27" s="961"/>
      <c r="ORV27" s="961"/>
      <c r="ORW27" s="961"/>
      <c r="ORX27" s="961"/>
      <c r="ORY27" s="961"/>
      <c r="ORZ27" s="961"/>
      <c r="OSA27" s="961"/>
      <c r="OSB27" s="961"/>
      <c r="OSC27" s="961"/>
      <c r="OSD27" s="961"/>
      <c r="OSE27" s="961"/>
      <c r="OSF27" s="961"/>
      <c r="OSG27" s="961"/>
      <c r="OSH27" s="961"/>
      <c r="OSI27" s="961"/>
      <c r="OSJ27" s="961"/>
      <c r="OSK27" s="961"/>
      <c r="OSL27" s="961"/>
      <c r="OSM27" s="961"/>
      <c r="OSN27" s="961"/>
      <c r="OSO27" s="961"/>
      <c r="OSP27" s="961"/>
      <c r="OSQ27" s="961"/>
      <c r="OSR27" s="961"/>
      <c r="OSS27" s="961"/>
      <c r="OST27" s="961"/>
      <c r="OSU27" s="961"/>
      <c r="OSV27" s="961"/>
      <c r="OSW27" s="961"/>
      <c r="OSX27" s="961"/>
      <c r="OSY27" s="961"/>
      <c r="OSZ27" s="961"/>
      <c r="OTA27" s="961"/>
      <c r="OTB27" s="961"/>
      <c r="OTC27" s="961"/>
      <c r="OTD27" s="961"/>
      <c r="OTE27" s="961"/>
      <c r="OTF27" s="961"/>
      <c r="OTG27" s="961"/>
      <c r="OTH27" s="961"/>
      <c r="OTI27" s="961"/>
      <c r="OTJ27" s="961"/>
      <c r="OTK27" s="961"/>
      <c r="OTL27" s="961"/>
      <c r="OTM27" s="961"/>
      <c r="OTN27" s="961"/>
      <c r="OTO27" s="961"/>
      <c r="OTP27" s="961"/>
      <c r="OTQ27" s="961"/>
      <c r="OTR27" s="961"/>
      <c r="OTS27" s="961"/>
      <c r="OTT27" s="961"/>
      <c r="OTU27" s="961"/>
      <c r="OTV27" s="961"/>
      <c r="OTW27" s="961"/>
      <c r="OTX27" s="961"/>
      <c r="OTY27" s="961"/>
      <c r="OTZ27" s="961"/>
      <c r="OUA27" s="961"/>
      <c r="OUB27" s="961"/>
      <c r="OUC27" s="961"/>
      <c r="OUD27" s="961"/>
      <c r="OUE27" s="961"/>
      <c r="OUF27" s="961"/>
      <c r="OUG27" s="961"/>
      <c r="OUH27" s="961"/>
      <c r="OUI27" s="961"/>
      <c r="OUJ27" s="961"/>
      <c r="OUK27" s="961"/>
      <c r="OUL27" s="961"/>
      <c r="OUM27" s="961"/>
      <c r="OUN27" s="961"/>
      <c r="OUO27" s="961"/>
      <c r="OUP27" s="961"/>
      <c r="OUQ27" s="961"/>
      <c r="OUR27" s="961"/>
      <c r="OUS27" s="961"/>
      <c r="OUT27" s="961"/>
      <c r="OUU27" s="961"/>
      <c r="OUV27" s="961"/>
      <c r="OUW27" s="961"/>
      <c r="OUX27" s="961"/>
      <c r="OUY27" s="961"/>
      <c r="OUZ27" s="961"/>
      <c r="OVA27" s="961"/>
      <c r="OVB27" s="961"/>
      <c r="OVC27" s="961"/>
      <c r="OVD27" s="961"/>
      <c r="OVE27" s="961"/>
      <c r="OVF27" s="961"/>
      <c r="OVG27" s="961"/>
      <c r="OVH27" s="961"/>
      <c r="OVI27" s="961"/>
      <c r="OVJ27" s="961"/>
      <c r="OVK27" s="961"/>
      <c r="OVL27" s="961"/>
      <c r="OVM27" s="961"/>
      <c r="OVN27" s="961"/>
      <c r="OVO27" s="961"/>
      <c r="OVP27" s="961"/>
      <c r="OVQ27" s="961"/>
      <c r="OVR27" s="961"/>
      <c r="OVS27" s="961"/>
      <c r="OVT27" s="961"/>
      <c r="OVU27" s="961"/>
      <c r="OVV27" s="961"/>
      <c r="OVW27" s="961"/>
      <c r="OVX27" s="961"/>
      <c r="OVY27" s="961"/>
      <c r="OVZ27" s="961"/>
      <c r="OWA27" s="961"/>
      <c r="OWB27" s="961"/>
      <c r="OWC27" s="961"/>
      <c r="OWD27" s="961"/>
      <c r="OWE27" s="961"/>
      <c r="OWF27" s="961"/>
      <c r="OWG27" s="961"/>
      <c r="OWH27" s="961"/>
      <c r="OWI27" s="961"/>
      <c r="OWJ27" s="961"/>
      <c r="OWK27" s="961"/>
      <c r="OWL27" s="961"/>
      <c r="OWM27" s="961"/>
      <c r="OWN27" s="961"/>
      <c r="OWO27" s="961"/>
      <c r="OWP27" s="961"/>
      <c r="OWQ27" s="961"/>
      <c r="OWR27" s="961"/>
      <c r="OWS27" s="961"/>
      <c r="OWT27" s="961"/>
      <c r="OWU27" s="961"/>
      <c r="OWV27" s="961"/>
      <c r="OWW27" s="961"/>
      <c r="OWX27" s="961"/>
      <c r="OWY27" s="961"/>
      <c r="OWZ27" s="961"/>
      <c r="OXA27" s="961"/>
      <c r="OXB27" s="961"/>
      <c r="OXC27" s="961"/>
      <c r="OXD27" s="961"/>
      <c r="OXE27" s="961"/>
      <c r="OXF27" s="961"/>
      <c r="OXG27" s="961"/>
      <c r="OXH27" s="961"/>
      <c r="OXI27" s="961"/>
      <c r="OXJ27" s="961"/>
      <c r="OXK27" s="961"/>
      <c r="OXL27" s="961"/>
      <c r="OXM27" s="961"/>
      <c r="OXN27" s="961"/>
      <c r="OXO27" s="961"/>
      <c r="OXP27" s="961"/>
      <c r="OXQ27" s="961"/>
      <c r="OXR27" s="961"/>
      <c r="OXS27" s="961"/>
      <c r="OXT27" s="961"/>
      <c r="OXU27" s="961"/>
      <c r="OXV27" s="961"/>
      <c r="OXW27" s="961"/>
      <c r="OXX27" s="961"/>
      <c r="OXY27" s="961"/>
      <c r="OXZ27" s="961"/>
      <c r="OYA27" s="961"/>
      <c r="OYB27" s="961"/>
      <c r="OYC27" s="961"/>
      <c r="OYD27" s="961"/>
      <c r="OYE27" s="961"/>
      <c r="OYF27" s="961"/>
      <c r="OYG27" s="961"/>
      <c r="OYH27" s="961"/>
      <c r="OYI27" s="961"/>
      <c r="OYJ27" s="961"/>
      <c r="OYK27" s="961"/>
      <c r="OYL27" s="961"/>
      <c r="OYM27" s="961"/>
      <c r="OYN27" s="961"/>
      <c r="OYO27" s="961"/>
      <c r="OYP27" s="961"/>
      <c r="OYQ27" s="961"/>
      <c r="OYR27" s="961"/>
      <c r="OYS27" s="961"/>
      <c r="OYT27" s="961"/>
      <c r="OYU27" s="961"/>
      <c r="OYV27" s="961"/>
      <c r="OYW27" s="961"/>
      <c r="OYX27" s="961"/>
      <c r="OYY27" s="961"/>
      <c r="OYZ27" s="961"/>
      <c r="OZA27" s="961"/>
      <c r="OZB27" s="961"/>
      <c r="OZC27" s="961"/>
      <c r="OZD27" s="961"/>
      <c r="OZE27" s="961"/>
      <c r="OZF27" s="961"/>
      <c r="OZG27" s="961"/>
      <c r="OZH27" s="961"/>
      <c r="OZI27" s="961"/>
      <c r="OZJ27" s="961"/>
      <c r="OZK27" s="961"/>
      <c r="OZL27" s="961"/>
      <c r="OZM27" s="961"/>
      <c r="OZN27" s="961"/>
      <c r="OZO27" s="961"/>
      <c r="OZP27" s="961"/>
      <c r="OZQ27" s="961"/>
      <c r="OZR27" s="961"/>
      <c r="OZS27" s="961"/>
      <c r="OZT27" s="961"/>
      <c r="OZU27" s="961"/>
      <c r="OZV27" s="961"/>
      <c r="OZW27" s="961"/>
      <c r="OZX27" s="961"/>
      <c r="OZY27" s="961"/>
      <c r="OZZ27" s="961"/>
      <c r="PAA27" s="961"/>
      <c r="PAB27" s="961"/>
      <c r="PAC27" s="961"/>
      <c r="PAD27" s="961"/>
      <c r="PAE27" s="961"/>
      <c r="PAF27" s="961"/>
      <c r="PAG27" s="961"/>
      <c r="PAH27" s="961"/>
      <c r="PAI27" s="961"/>
      <c r="PAJ27" s="961"/>
      <c r="PAK27" s="961"/>
      <c r="PAL27" s="961"/>
      <c r="PAM27" s="961"/>
      <c r="PAN27" s="961"/>
      <c r="PAO27" s="961"/>
      <c r="PAP27" s="961"/>
      <c r="PAQ27" s="961"/>
      <c r="PAR27" s="961"/>
      <c r="PAS27" s="961"/>
      <c r="PAT27" s="961"/>
      <c r="PAU27" s="961"/>
      <c r="PAV27" s="961"/>
      <c r="PAW27" s="961"/>
      <c r="PAX27" s="961"/>
      <c r="PAY27" s="961"/>
      <c r="PAZ27" s="961"/>
      <c r="PBA27" s="961"/>
      <c r="PBB27" s="961"/>
      <c r="PBC27" s="961"/>
      <c r="PBD27" s="961"/>
      <c r="PBE27" s="961"/>
      <c r="PBF27" s="961"/>
      <c r="PBG27" s="961"/>
      <c r="PBH27" s="961"/>
      <c r="PBI27" s="961"/>
      <c r="PBJ27" s="961"/>
      <c r="PBK27" s="961"/>
      <c r="PBL27" s="961"/>
      <c r="PBM27" s="961"/>
      <c r="PBN27" s="961"/>
      <c r="PBO27" s="961"/>
      <c r="PBP27" s="961"/>
      <c r="PBQ27" s="961"/>
      <c r="PBR27" s="961"/>
      <c r="PBS27" s="961"/>
      <c r="PBT27" s="961"/>
      <c r="PBU27" s="961"/>
      <c r="PBV27" s="961"/>
      <c r="PBW27" s="961"/>
      <c r="PBX27" s="961"/>
      <c r="PBY27" s="961"/>
      <c r="PBZ27" s="961"/>
      <c r="PCA27" s="961"/>
      <c r="PCB27" s="961"/>
      <c r="PCC27" s="961"/>
      <c r="PCD27" s="961"/>
      <c r="PCE27" s="961"/>
      <c r="PCF27" s="961"/>
      <c r="PCG27" s="961"/>
      <c r="PCH27" s="961"/>
      <c r="PCI27" s="961"/>
      <c r="PCJ27" s="961"/>
      <c r="PCK27" s="961"/>
      <c r="PCL27" s="961"/>
      <c r="PCM27" s="961"/>
      <c r="PCN27" s="961"/>
      <c r="PCO27" s="961"/>
      <c r="PCP27" s="961"/>
      <c r="PCQ27" s="961"/>
      <c r="PCR27" s="961"/>
      <c r="PCS27" s="961"/>
      <c r="PCT27" s="961"/>
      <c r="PCU27" s="961"/>
      <c r="PCV27" s="961"/>
      <c r="PCW27" s="961"/>
      <c r="PCX27" s="961"/>
      <c r="PCY27" s="961"/>
      <c r="PCZ27" s="961"/>
      <c r="PDA27" s="961"/>
      <c r="PDB27" s="961"/>
      <c r="PDC27" s="961"/>
      <c r="PDD27" s="961"/>
      <c r="PDE27" s="961"/>
      <c r="PDF27" s="961"/>
      <c r="PDG27" s="961"/>
      <c r="PDH27" s="961"/>
      <c r="PDI27" s="961"/>
      <c r="PDJ27" s="961"/>
      <c r="PDK27" s="961"/>
      <c r="PDL27" s="961"/>
      <c r="PDM27" s="961"/>
      <c r="PDN27" s="961"/>
      <c r="PDO27" s="961"/>
      <c r="PDP27" s="961"/>
      <c r="PDQ27" s="961"/>
      <c r="PDR27" s="961"/>
      <c r="PDS27" s="961"/>
      <c r="PDT27" s="961"/>
      <c r="PDU27" s="961"/>
      <c r="PDV27" s="961"/>
      <c r="PDW27" s="961"/>
      <c r="PDX27" s="961"/>
      <c r="PDY27" s="961"/>
      <c r="PDZ27" s="961"/>
      <c r="PEA27" s="961"/>
      <c r="PEB27" s="961"/>
      <c r="PEC27" s="961"/>
      <c r="PED27" s="961"/>
      <c r="PEE27" s="961"/>
      <c r="PEF27" s="961"/>
      <c r="PEG27" s="961"/>
      <c r="PEH27" s="961"/>
      <c r="PEI27" s="961"/>
      <c r="PEJ27" s="961"/>
      <c r="PEK27" s="961"/>
      <c r="PEL27" s="961"/>
      <c r="PEM27" s="961"/>
      <c r="PEN27" s="961"/>
      <c r="PEO27" s="961"/>
      <c r="PEP27" s="961"/>
      <c r="PEQ27" s="961"/>
      <c r="PER27" s="961"/>
      <c r="PES27" s="961"/>
      <c r="PET27" s="961"/>
      <c r="PEU27" s="961"/>
      <c r="PEV27" s="961"/>
      <c r="PEW27" s="961"/>
      <c r="PEX27" s="961"/>
      <c r="PEY27" s="961"/>
      <c r="PEZ27" s="961"/>
      <c r="PFA27" s="961"/>
      <c r="PFB27" s="961"/>
      <c r="PFC27" s="961"/>
      <c r="PFD27" s="961"/>
      <c r="PFE27" s="961"/>
      <c r="PFF27" s="961"/>
      <c r="PFG27" s="961"/>
      <c r="PFH27" s="961"/>
      <c r="PFI27" s="961"/>
      <c r="PFJ27" s="961"/>
      <c r="PFK27" s="961"/>
      <c r="PFL27" s="961"/>
      <c r="PFM27" s="961"/>
      <c r="PFN27" s="961"/>
      <c r="PFO27" s="961"/>
      <c r="PFP27" s="961"/>
      <c r="PFQ27" s="961"/>
      <c r="PFR27" s="961"/>
      <c r="PFS27" s="961"/>
      <c r="PFT27" s="961"/>
      <c r="PFU27" s="961"/>
      <c r="PFV27" s="961"/>
      <c r="PFW27" s="961"/>
      <c r="PFX27" s="961"/>
      <c r="PFY27" s="961"/>
      <c r="PFZ27" s="961"/>
      <c r="PGA27" s="961"/>
      <c r="PGB27" s="961"/>
      <c r="PGC27" s="961"/>
      <c r="PGD27" s="961"/>
      <c r="PGE27" s="961"/>
      <c r="PGF27" s="961"/>
      <c r="PGG27" s="961"/>
      <c r="PGH27" s="961"/>
      <c r="PGI27" s="961"/>
      <c r="PGJ27" s="961"/>
      <c r="PGK27" s="961"/>
      <c r="PGL27" s="961"/>
      <c r="PGM27" s="961"/>
      <c r="PGN27" s="961"/>
      <c r="PGO27" s="961"/>
      <c r="PGP27" s="961"/>
      <c r="PGQ27" s="961"/>
      <c r="PGR27" s="961"/>
      <c r="PGS27" s="961"/>
      <c r="PGT27" s="961"/>
      <c r="PGU27" s="961"/>
      <c r="PGV27" s="961"/>
      <c r="PGW27" s="961"/>
      <c r="PGX27" s="961"/>
      <c r="PGY27" s="961"/>
      <c r="PGZ27" s="961"/>
      <c r="PHA27" s="961"/>
      <c r="PHB27" s="961"/>
      <c r="PHC27" s="961"/>
      <c r="PHD27" s="961"/>
      <c r="PHE27" s="961"/>
      <c r="PHF27" s="961"/>
      <c r="PHG27" s="961"/>
      <c r="PHH27" s="961"/>
      <c r="PHI27" s="961"/>
      <c r="PHJ27" s="961"/>
      <c r="PHK27" s="961"/>
      <c r="PHL27" s="961"/>
      <c r="PHM27" s="961"/>
      <c r="PHN27" s="961"/>
      <c r="PHO27" s="961"/>
      <c r="PHP27" s="961"/>
      <c r="PHQ27" s="961"/>
      <c r="PHR27" s="961"/>
      <c r="PHS27" s="961"/>
      <c r="PHT27" s="961"/>
      <c r="PHU27" s="961"/>
      <c r="PHV27" s="961"/>
      <c r="PHW27" s="961"/>
      <c r="PHX27" s="961"/>
      <c r="PHY27" s="961"/>
      <c r="PHZ27" s="961"/>
      <c r="PIA27" s="961"/>
      <c r="PIB27" s="961"/>
      <c r="PIC27" s="961"/>
      <c r="PID27" s="961"/>
      <c r="PIE27" s="961"/>
      <c r="PIF27" s="961"/>
      <c r="PIG27" s="961"/>
      <c r="PIH27" s="961"/>
      <c r="PII27" s="961"/>
      <c r="PIJ27" s="961"/>
      <c r="PIK27" s="961"/>
      <c r="PIL27" s="961"/>
      <c r="PIM27" s="961"/>
      <c r="PIN27" s="961"/>
      <c r="PIO27" s="961"/>
      <c r="PIP27" s="961"/>
      <c r="PIQ27" s="961"/>
      <c r="PIR27" s="961"/>
      <c r="PIS27" s="961"/>
      <c r="PIT27" s="961"/>
      <c r="PIU27" s="961"/>
      <c r="PIV27" s="961"/>
      <c r="PIW27" s="961"/>
      <c r="PIX27" s="961"/>
      <c r="PIY27" s="961"/>
      <c r="PIZ27" s="961"/>
      <c r="PJA27" s="961"/>
      <c r="PJB27" s="961"/>
      <c r="PJC27" s="961"/>
      <c r="PJD27" s="961"/>
      <c r="PJE27" s="961"/>
      <c r="PJF27" s="961"/>
      <c r="PJG27" s="961"/>
      <c r="PJH27" s="961"/>
      <c r="PJI27" s="961"/>
      <c r="PJJ27" s="961"/>
      <c r="PJK27" s="961"/>
      <c r="PJL27" s="961"/>
      <c r="PJM27" s="961"/>
      <c r="PJN27" s="961"/>
      <c r="PJO27" s="961"/>
      <c r="PJP27" s="961"/>
      <c r="PJQ27" s="961"/>
      <c r="PJR27" s="961"/>
      <c r="PJS27" s="961"/>
      <c r="PJT27" s="961"/>
      <c r="PJU27" s="961"/>
      <c r="PJV27" s="961"/>
      <c r="PJW27" s="961"/>
      <c r="PJX27" s="961"/>
      <c r="PJY27" s="961"/>
      <c r="PJZ27" s="961"/>
      <c r="PKA27" s="961"/>
      <c r="PKB27" s="961"/>
      <c r="PKC27" s="961"/>
      <c r="PKD27" s="961"/>
      <c r="PKE27" s="961"/>
      <c r="PKF27" s="961"/>
      <c r="PKG27" s="961"/>
      <c r="PKH27" s="961"/>
      <c r="PKI27" s="961"/>
      <c r="PKJ27" s="961"/>
      <c r="PKK27" s="961"/>
      <c r="PKL27" s="961"/>
      <c r="PKM27" s="961"/>
      <c r="PKN27" s="961"/>
      <c r="PKO27" s="961"/>
      <c r="PKP27" s="961"/>
      <c r="PKQ27" s="961"/>
      <c r="PKR27" s="961"/>
      <c r="PKS27" s="961"/>
      <c r="PKT27" s="961"/>
      <c r="PKU27" s="961"/>
      <c r="PKV27" s="961"/>
      <c r="PKW27" s="961"/>
      <c r="PKX27" s="961"/>
      <c r="PKY27" s="961"/>
      <c r="PKZ27" s="961"/>
      <c r="PLA27" s="961"/>
      <c r="PLB27" s="961"/>
      <c r="PLC27" s="961"/>
      <c r="PLD27" s="961"/>
      <c r="PLE27" s="961"/>
      <c r="PLF27" s="961"/>
      <c r="PLG27" s="961"/>
      <c r="PLH27" s="961"/>
      <c r="PLI27" s="961"/>
      <c r="PLJ27" s="961"/>
      <c r="PLK27" s="961"/>
      <c r="PLL27" s="961"/>
      <c r="PLM27" s="961"/>
      <c r="PLN27" s="961"/>
      <c r="PLO27" s="961"/>
      <c r="PLP27" s="961"/>
      <c r="PLQ27" s="961"/>
      <c r="PLR27" s="961"/>
      <c r="PLS27" s="961"/>
      <c r="PLT27" s="961"/>
      <c r="PLU27" s="961"/>
      <c r="PLV27" s="961"/>
      <c r="PLW27" s="961"/>
      <c r="PLX27" s="961"/>
      <c r="PLY27" s="961"/>
      <c r="PLZ27" s="961"/>
      <c r="PMA27" s="961"/>
      <c r="PMB27" s="961"/>
      <c r="PMC27" s="961"/>
      <c r="PMD27" s="961"/>
      <c r="PME27" s="961"/>
      <c r="PMF27" s="961"/>
      <c r="PMG27" s="961"/>
      <c r="PMH27" s="961"/>
      <c r="PMI27" s="961"/>
      <c r="PMJ27" s="961"/>
      <c r="PMK27" s="961"/>
      <c r="PML27" s="961"/>
      <c r="PMM27" s="961"/>
      <c r="PMN27" s="961"/>
      <c r="PMO27" s="961"/>
      <c r="PMP27" s="961"/>
      <c r="PMQ27" s="961"/>
      <c r="PMR27" s="961"/>
      <c r="PMS27" s="961"/>
      <c r="PMT27" s="961"/>
      <c r="PMU27" s="961"/>
      <c r="PMV27" s="961"/>
      <c r="PMW27" s="961"/>
      <c r="PMX27" s="961"/>
      <c r="PMY27" s="961"/>
      <c r="PMZ27" s="961"/>
      <c r="PNA27" s="961"/>
      <c r="PNB27" s="961"/>
      <c r="PNC27" s="961"/>
      <c r="PND27" s="961"/>
      <c r="PNE27" s="961"/>
      <c r="PNF27" s="961"/>
      <c r="PNG27" s="961"/>
      <c r="PNH27" s="961"/>
      <c r="PNI27" s="961"/>
      <c r="PNJ27" s="961"/>
      <c r="PNK27" s="961"/>
      <c r="PNL27" s="961"/>
      <c r="PNM27" s="961"/>
      <c r="PNN27" s="961"/>
      <c r="PNO27" s="961"/>
      <c r="PNP27" s="961"/>
      <c r="PNQ27" s="961"/>
      <c r="PNR27" s="961"/>
      <c r="PNS27" s="961"/>
      <c r="PNT27" s="961"/>
      <c r="PNU27" s="961"/>
      <c r="PNV27" s="961"/>
      <c r="PNW27" s="961"/>
      <c r="PNX27" s="961"/>
      <c r="PNY27" s="961"/>
      <c r="PNZ27" s="961"/>
      <c r="POA27" s="961"/>
      <c r="POB27" s="961"/>
      <c r="POC27" s="961"/>
      <c r="POD27" s="961"/>
      <c r="POE27" s="961"/>
      <c r="POF27" s="961"/>
      <c r="POG27" s="961"/>
      <c r="POH27" s="961"/>
      <c r="POI27" s="961"/>
      <c r="POJ27" s="961"/>
      <c r="POK27" s="961"/>
      <c r="POL27" s="961"/>
      <c r="POM27" s="961"/>
      <c r="PON27" s="961"/>
      <c r="POO27" s="961"/>
      <c r="POP27" s="961"/>
      <c r="POQ27" s="961"/>
      <c r="POR27" s="961"/>
      <c r="POS27" s="961"/>
      <c r="POT27" s="961"/>
      <c r="POU27" s="961"/>
      <c r="POV27" s="961"/>
      <c r="POW27" s="961"/>
      <c r="POX27" s="961"/>
      <c r="POY27" s="961"/>
      <c r="POZ27" s="961"/>
      <c r="PPA27" s="961"/>
      <c r="PPB27" s="961"/>
      <c r="PPC27" s="961"/>
      <c r="PPD27" s="961"/>
      <c r="PPE27" s="961"/>
      <c r="PPF27" s="961"/>
      <c r="PPG27" s="961"/>
      <c r="PPH27" s="961"/>
      <c r="PPI27" s="961"/>
      <c r="PPJ27" s="961"/>
      <c r="PPK27" s="961"/>
      <c r="PPL27" s="961"/>
      <c r="PPM27" s="961"/>
      <c r="PPN27" s="961"/>
      <c r="PPO27" s="961"/>
      <c r="PPP27" s="961"/>
      <c r="PPQ27" s="961"/>
      <c r="PPR27" s="961"/>
      <c r="PPS27" s="961"/>
      <c r="PPT27" s="961"/>
      <c r="PPU27" s="961"/>
      <c r="PPV27" s="961"/>
      <c r="PPW27" s="961"/>
      <c r="PPX27" s="961"/>
      <c r="PPY27" s="961"/>
      <c r="PPZ27" s="961"/>
      <c r="PQA27" s="961"/>
      <c r="PQB27" s="961"/>
      <c r="PQC27" s="961"/>
      <c r="PQD27" s="961"/>
      <c r="PQE27" s="961"/>
      <c r="PQF27" s="961"/>
      <c r="PQG27" s="961"/>
      <c r="PQH27" s="961"/>
      <c r="PQI27" s="961"/>
      <c r="PQJ27" s="961"/>
      <c r="PQK27" s="961"/>
      <c r="PQL27" s="961"/>
      <c r="PQM27" s="961"/>
      <c r="PQN27" s="961"/>
      <c r="PQO27" s="961"/>
      <c r="PQP27" s="961"/>
      <c r="PQQ27" s="961"/>
      <c r="PQR27" s="961"/>
      <c r="PQS27" s="961"/>
      <c r="PQT27" s="961"/>
      <c r="PQU27" s="961"/>
      <c r="PQV27" s="961"/>
      <c r="PQW27" s="961"/>
      <c r="PQX27" s="961"/>
      <c r="PQY27" s="961"/>
      <c r="PQZ27" s="961"/>
      <c r="PRA27" s="961"/>
      <c r="PRB27" s="961"/>
      <c r="PRC27" s="961"/>
      <c r="PRD27" s="961"/>
      <c r="PRE27" s="961"/>
      <c r="PRF27" s="961"/>
      <c r="PRG27" s="961"/>
      <c r="PRH27" s="961"/>
      <c r="PRI27" s="961"/>
      <c r="PRJ27" s="961"/>
      <c r="PRK27" s="961"/>
      <c r="PRL27" s="961"/>
      <c r="PRM27" s="961"/>
      <c r="PRN27" s="961"/>
      <c r="PRO27" s="961"/>
      <c r="PRP27" s="961"/>
      <c r="PRQ27" s="961"/>
      <c r="PRR27" s="961"/>
      <c r="PRS27" s="961"/>
      <c r="PRT27" s="961"/>
      <c r="PRU27" s="961"/>
      <c r="PRV27" s="961"/>
      <c r="PRW27" s="961"/>
      <c r="PRX27" s="961"/>
      <c r="PRY27" s="961"/>
      <c r="PRZ27" s="961"/>
      <c r="PSA27" s="961"/>
      <c r="PSB27" s="961"/>
      <c r="PSC27" s="961"/>
      <c r="PSD27" s="961"/>
      <c r="PSE27" s="961"/>
      <c r="PSF27" s="961"/>
      <c r="PSG27" s="961"/>
      <c r="PSH27" s="961"/>
      <c r="PSI27" s="961"/>
      <c r="PSJ27" s="961"/>
      <c r="PSK27" s="961"/>
      <c r="PSL27" s="961"/>
      <c r="PSM27" s="961"/>
      <c r="PSN27" s="961"/>
      <c r="PSO27" s="961"/>
      <c r="PSP27" s="961"/>
      <c r="PSQ27" s="961"/>
      <c r="PSR27" s="961"/>
      <c r="PSS27" s="961"/>
      <c r="PST27" s="961"/>
      <c r="PSU27" s="961"/>
      <c r="PSV27" s="961"/>
      <c r="PSW27" s="961"/>
      <c r="PSX27" s="961"/>
      <c r="PSY27" s="961"/>
      <c r="PSZ27" s="961"/>
      <c r="PTA27" s="961"/>
      <c r="PTB27" s="961"/>
      <c r="PTC27" s="961"/>
      <c r="PTD27" s="961"/>
      <c r="PTE27" s="961"/>
      <c r="PTF27" s="961"/>
      <c r="PTG27" s="961"/>
      <c r="PTH27" s="961"/>
      <c r="PTI27" s="961"/>
      <c r="PTJ27" s="961"/>
      <c r="PTK27" s="961"/>
      <c r="PTL27" s="961"/>
      <c r="PTM27" s="961"/>
      <c r="PTN27" s="961"/>
      <c r="PTO27" s="961"/>
      <c r="PTP27" s="961"/>
      <c r="PTQ27" s="961"/>
      <c r="PTR27" s="961"/>
      <c r="PTS27" s="961"/>
      <c r="PTT27" s="961"/>
      <c r="PTU27" s="961"/>
      <c r="PTV27" s="961"/>
      <c r="PTW27" s="961"/>
      <c r="PTX27" s="961"/>
      <c r="PTY27" s="961"/>
      <c r="PTZ27" s="961"/>
      <c r="PUA27" s="961"/>
      <c r="PUB27" s="961"/>
      <c r="PUC27" s="961"/>
      <c r="PUD27" s="961"/>
      <c r="PUE27" s="961"/>
      <c r="PUF27" s="961"/>
      <c r="PUG27" s="961"/>
      <c r="PUH27" s="961"/>
      <c r="PUI27" s="961"/>
      <c r="PUJ27" s="961"/>
      <c r="PUK27" s="961"/>
      <c r="PUL27" s="961"/>
      <c r="PUM27" s="961"/>
      <c r="PUN27" s="961"/>
      <c r="PUO27" s="961"/>
      <c r="PUP27" s="961"/>
      <c r="PUQ27" s="961"/>
      <c r="PUR27" s="961"/>
      <c r="PUS27" s="961"/>
      <c r="PUT27" s="961"/>
      <c r="PUU27" s="961"/>
      <c r="PUV27" s="961"/>
      <c r="PUW27" s="961"/>
      <c r="PUX27" s="961"/>
      <c r="PUY27" s="961"/>
      <c r="PUZ27" s="961"/>
      <c r="PVA27" s="961"/>
      <c r="PVB27" s="961"/>
      <c r="PVC27" s="961"/>
      <c r="PVD27" s="961"/>
      <c r="PVE27" s="961"/>
      <c r="PVF27" s="961"/>
      <c r="PVG27" s="961"/>
      <c r="PVH27" s="961"/>
      <c r="PVI27" s="961"/>
      <c r="PVJ27" s="961"/>
      <c r="PVK27" s="961"/>
      <c r="PVL27" s="961"/>
      <c r="PVM27" s="961"/>
      <c r="PVN27" s="961"/>
      <c r="PVO27" s="961"/>
      <c r="PVP27" s="961"/>
      <c r="PVQ27" s="961"/>
      <c r="PVR27" s="961"/>
      <c r="PVS27" s="961"/>
      <c r="PVT27" s="961"/>
      <c r="PVU27" s="961"/>
      <c r="PVV27" s="961"/>
      <c r="PVW27" s="961"/>
      <c r="PVX27" s="961"/>
      <c r="PVY27" s="961"/>
      <c r="PVZ27" s="961"/>
      <c r="PWA27" s="961"/>
      <c r="PWB27" s="961"/>
      <c r="PWC27" s="961"/>
      <c r="PWD27" s="961"/>
      <c r="PWE27" s="961"/>
      <c r="PWF27" s="961"/>
      <c r="PWG27" s="961"/>
      <c r="PWH27" s="961"/>
      <c r="PWI27" s="961"/>
      <c r="PWJ27" s="961"/>
      <c r="PWK27" s="961"/>
      <c r="PWL27" s="961"/>
      <c r="PWM27" s="961"/>
      <c r="PWN27" s="961"/>
      <c r="PWO27" s="961"/>
      <c r="PWP27" s="961"/>
      <c r="PWQ27" s="961"/>
      <c r="PWR27" s="961"/>
      <c r="PWS27" s="961"/>
      <c r="PWT27" s="961"/>
      <c r="PWU27" s="961"/>
      <c r="PWV27" s="961"/>
      <c r="PWW27" s="961"/>
      <c r="PWX27" s="961"/>
      <c r="PWY27" s="961"/>
      <c r="PWZ27" s="961"/>
      <c r="PXA27" s="961"/>
      <c r="PXB27" s="961"/>
      <c r="PXC27" s="961"/>
      <c r="PXD27" s="961"/>
      <c r="PXE27" s="961"/>
      <c r="PXF27" s="961"/>
      <c r="PXG27" s="961"/>
      <c r="PXH27" s="961"/>
      <c r="PXI27" s="961"/>
      <c r="PXJ27" s="961"/>
      <c r="PXK27" s="961"/>
      <c r="PXL27" s="961"/>
      <c r="PXM27" s="961"/>
      <c r="PXN27" s="961"/>
      <c r="PXO27" s="961"/>
      <c r="PXP27" s="961"/>
      <c r="PXQ27" s="961"/>
      <c r="PXR27" s="961"/>
      <c r="PXS27" s="961"/>
      <c r="PXT27" s="961"/>
      <c r="PXU27" s="961"/>
      <c r="PXV27" s="961"/>
      <c r="PXW27" s="961"/>
      <c r="PXX27" s="961"/>
      <c r="PXY27" s="961"/>
      <c r="PXZ27" s="961"/>
      <c r="PYA27" s="961"/>
      <c r="PYB27" s="961"/>
      <c r="PYC27" s="961"/>
      <c r="PYD27" s="961"/>
      <c r="PYE27" s="961"/>
      <c r="PYF27" s="961"/>
      <c r="PYG27" s="961"/>
      <c r="PYH27" s="961"/>
      <c r="PYI27" s="961"/>
      <c r="PYJ27" s="961"/>
      <c r="PYK27" s="961"/>
      <c r="PYL27" s="961"/>
      <c r="PYM27" s="961"/>
      <c r="PYN27" s="961"/>
      <c r="PYO27" s="961"/>
      <c r="PYP27" s="961"/>
      <c r="PYQ27" s="961"/>
      <c r="PYR27" s="961"/>
      <c r="PYS27" s="961"/>
      <c r="PYT27" s="961"/>
      <c r="PYU27" s="961"/>
      <c r="PYV27" s="961"/>
      <c r="PYW27" s="961"/>
      <c r="PYX27" s="961"/>
      <c r="PYY27" s="961"/>
      <c r="PYZ27" s="961"/>
      <c r="PZA27" s="961"/>
      <c r="PZB27" s="961"/>
      <c r="PZC27" s="961"/>
      <c r="PZD27" s="961"/>
      <c r="PZE27" s="961"/>
      <c r="PZF27" s="961"/>
      <c r="PZG27" s="961"/>
      <c r="PZH27" s="961"/>
      <c r="PZI27" s="961"/>
      <c r="PZJ27" s="961"/>
      <c r="PZK27" s="961"/>
      <c r="PZL27" s="961"/>
      <c r="PZM27" s="961"/>
      <c r="PZN27" s="961"/>
      <c r="PZO27" s="961"/>
      <c r="PZP27" s="961"/>
      <c r="PZQ27" s="961"/>
      <c r="PZR27" s="961"/>
      <c r="PZS27" s="961"/>
      <c r="PZT27" s="961"/>
      <c r="PZU27" s="961"/>
      <c r="PZV27" s="961"/>
      <c r="PZW27" s="961"/>
      <c r="PZX27" s="961"/>
      <c r="PZY27" s="961"/>
      <c r="PZZ27" s="961"/>
      <c r="QAA27" s="961"/>
      <c r="QAB27" s="961"/>
      <c r="QAC27" s="961"/>
      <c r="QAD27" s="961"/>
      <c r="QAE27" s="961"/>
      <c r="QAF27" s="961"/>
      <c r="QAG27" s="961"/>
      <c r="QAH27" s="961"/>
      <c r="QAI27" s="961"/>
      <c r="QAJ27" s="961"/>
      <c r="QAK27" s="961"/>
      <c r="QAL27" s="961"/>
      <c r="QAM27" s="961"/>
      <c r="QAN27" s="961"/>
      <c r="QAO27" s="961"/>
      <c r="QAP27" s="961"/>
      <c r="QAQ27" s="961"/>
      <c r="QAR27" s="961"/>
      <c r="QAS27" s="961"/>
      <c r="QAT27" s="961"/>
      <c r="QAU27" s="961"/>
      <c r="QAV27" s="961"/>
      <c r="QAW27" s="961"/>
      <c r="QAX27" s="961"/>
      <c r="QAY27" s="961"/>
      <c r="QAZ27" s="961"/>
      <c r="QBA27" s="961"/>
      <c r="QBB27" s="961"/>
      <c r="QBC27" s="961"/>
      <c r="QBD27" s="961"/>
      <c r="QBE27" s="961"/>
      <c r="QBF27" s="961"/>
      <c r="QBG27" s="961"/>
      <c r="QBH27" s="961"/>
      <c r="QBI27" s="961"/>
      <c r="QBJ27" s="961"/>
      <c r="QBK27" s="961"/>
      <c r="QBL27" s="961"/>
      <c r="QBM27" s="961"/>
      <c r="QBN27" s="961"/>
      <c r="QBO27" s="961"/>
      <c r="QBP27" s="961"/>
      <c r="QBQ27" s="961"/>
      <c r="QBR27" s="961"/>
      <c r="QBS27" s="961"/>
      <c r="QBT27" s="961"/>
      <c r="QBU27" s="961"/>
      <c r="QBV27" s="961"/>
      <c r="QBW27" s="961"/>
      <c r="QBX27" s="961"/>
      <c r="QBY27" s="961"/>
      <c r="QBZ27" s="961"/>
      <c r="QCA27" s="961"/>
      <c r="QCB27" s="961"/>
      <c r="QCC27" s="961"/>
      <c r="QCD27" s="961"/>
      <c r="QCE27" s="961"/>
      <c r="QCF27" s="961"/>
      <c r="QCG27" s="961"/>
      <c r="QCH27" s="961"/>
      <c r="QCI27" s="961"/>
      <c r="QCJ27" s="961"/>
      <c r="QCK27" s="961"/>
      <c r="QCL27" s="961"/>
      <c r="QCM27" s="961"/>
      <c r="QCN27" s="961"/>
      <c r="QCO27" s="961"/>
      <c r="QCP27" s="961"/>
      <c r="QCQ27" s="961"/>
      <c r="QCR27" s="961"/>
      <c r="QCS27" s="961"/>
      <c r="QCT27" s="961"/>
      <c r="QCU27" s="961"/>
      <c r="QCV27" s="961"/>
      <c r="QCW27" s="961"/>
      <c r="QCX27" s="961"/>
      <c r="QCY27" s="961"/>
      <c r="QCZ27" s="961"/>
      <c r="QDA27" s="961"/>
      <c r="QDB27" s="961"/>
      <c r="QDC27" s="961"/>
      <c r="QDD27" s="961"/>
      <c r="QDE27" s="961"/>
      <c r="QDF27" s="961"/>
      <c r="QDG27" s="961"/>
      <c r="QDH27" s="961"/>
      <c r="QDI27" s="961"/>
      <c r="QDJ27" s="961"/>
      <c r="QDK27" s="961"/>
      <c r="QDL27" s="961"/>
      <c r="QDM27" s="961"/>
      <c r="QDN27" s="961"/>
      <c r="QDO27" s="961"/>
      <c r="QDP27" s="961"/>
      <c r="QDQ27" s="961"/>
      <c r="QDR27" s="961"/>
      <c r="QDS27" s="961"/>
      <c r="QDT27" s="961"/>
      <c r="QDU27" s="961"/>
      <c r="QDV27" s="961"/>
      <c r="QDW27" s="961"/>
      <c r="QDX27" s="961"/>
      <c r="QDY27" s="961"/>
      <c r="QDZ27" s="961"/>
      <c r="QEA27" s="961"/>
      <c r="QEB27" s="961"/>
      <c r="QEC27" s="961"/>
      <c r="QED27" s="961"/>
      <c r="QEE27" s="961"/>
      <c r="QEF27" s="961"/>
      <c r="QEG27" s="961"/>
      <c r="QEH27" s="961"/>
      <c r="QEI27" s="961"/>
      <c r="QEJ27" s="961"/>
      <c r="QEK27" s="961"/>
      <c r="QEL27" s="961"/>
      <c r="QEM27" s="961"/>
      <c r="QEN27" s="961"/>
      <c r="QEO27" s="961"/>
      <c r="QEP27" s="961"/>
      <c r="QEQ27" s="961"/>
      <c r="QER27" s="961"/>
      <c r="QES27" s="961"/>
      <c r="QET27" s="961"/>
      <c r="QEU27" s="961"/>
      <c r="QEV27" s="961"/>
      <c r="QEW27" s="961"/>
      <c r="QEX27" s="961"/>
      <c r="QEY27" s="961"/>
      <c r="QEZ27" s="961"/>
      <c r="QFA27" s="961"/>
      <c r="QFB27" s="961"/>
      <c r="QFC27" s="961"/>
      <c r="QFD27" s="961"/>
      <c r="QFE27" s="961"/>
      <c r="QFF27" s="961"/>
      <c r="QFG27" s="961"/>
      <c r="QFH27" s="961"/>
      <c r="QFI27" s="961"/>
      <c r="QFJ27" s="961"/>
      <c r="QFK27" s="961"/>
      <c r="QFL27" s="961"/>
      <c r="QFM27" s="961"/>
      <c r="QFN27" s="961"/>
      <c r="QFO27" s="961"/>
      <c r="QFP27" s="961"/>
      <c r="QFQ27" s="961"/>
      <c r="QFR27" s="961"/>
      <c r="QFS27" s="961"/>
      <c r="QFT27" s="961"/>
      <c r="QFU27" s="961"/>
      <c r="QFV27" s="961"/>
      <c r="QFW27" s="961"/>
      <c r="QFX27" s="961"/>
      <c r="QFY27" s="961"/>
      <c r="QFZ27" s="961"/>
      <c r="QGA27" s="961"/>
      <c r="QGB27" s="961"/>
      <c r="QGC27" s="961"/>
      <c r="QGD27" s="961"/>
      <c r="QGE27" s="961"/>
      <c r="QGF27" s="961"/>
      <c r="QGG27" s="961"/>
      <c r="QGH27" s="961"/>
      <c r="QGI27" s="961"/>
      <c r="QGJ27" s="961"/>
      <c r="QGK27" s="961"/>
      <c r="QGL27" s="961"/>
      <c r="QGM27" s="961"/>
      <c r="QGN27" s="961"/>
      <c r="QGO27" s="961"/>
      <c r="QGP27" s="961"/>
      <c r="QGQ27" s="961"/>
      <c r="QGR27" s="961"/>
      <c r="QGS27" s="961"/>
      <c r="QGT27" s="961"/>
      <c r="QGU27" s="961"/>
      <c r="QGV27" s="961"/>
      <c r="QGW27" s="961"/>
      <c r="QGX27" s="961"/>
      <c r="QGY27" s="961"/>
      <c r="QGZ27" s="961"/>
      <c r="QHA27" s="961"/>
      <c r="QHB27" s="961"/>
      <c r="QHC27" s="961"/>
      <c r="QHD27" s="961"/>
      <c r="QHE27" s="961"/>
      <c r="QHF27" s="961"/>
      <c r="QHG27" s="961"/>
      <c r="QHH27" s="961"/>
      <c r="QHI27" s="961"/>
      <c r="QHJ27" s="961"/>
      <c r="QHK27" s="961"/>
      <c r="QHL27" s="961"/>
      <c r="QHM27" s="961"/>
      <c r="QHN27" s="961"/>
      <c r="QHO27" s="961"/>
      <c r="QHP27" s="961"/>
      <c r="QHQ27" s="961"/>
      <c r="QHR27" s="961"/>
      <c r="QHS27" s="961"/>
      <c r="QHT27" s="961"/>
      <c r="QHU27" s="961"/>
      <c r="QHV27" s="961"/>
      <c r="QHW27" s="961"/>
      <c r="QHX27" s="961"/>
      <c r="QHY27" s="961"/>
      <c r="QHZ27" s="961"/>
      <c r="QIA27" s="961"/>
      <c r="QIB27" s="961"/>
      <c r="QIC27" s="961"/>
      <c r="QID27" s="961"/>
      <c r="QIE27" s="961"/>
      <c r="QIF27" s="961"/>
      <c r="QIG27" s="961"/>
      <c r="QIH27" s="961"/>
      <c r="QII27" s="961"/>
      <c r="QIJ27" s="961"/>
      <c r="QIK27" s="961"/>
      <c r="QIL27" s="961"/>
      <c r="QIM27" s="961"/>
      <c r="QIN27" s="961"/>
      <c r="QIO27" s="961"/>
      <c r="QIP27" s="961"/>
      <c r="QIQ27" s="961"/>
      <c r="QIR27" s="961"/>
      <c r="QIS27" s="961"/>
      <c r="QIT27" s="961"/>
      <c r="QIU27" s="961"/>
      <c r="QIV27" s="961"/>
      <c r="QIW27" s="961"/>
      <c r="QIX27" s="961"/>
      <c r="QIY27" s="961"/>
      <c r="QIZ27" s="961"/>
      <c r="QJA27" s="961"/>
      <c r="QJB27" s="961"/>
      <c r="QJC27" s="961"/>
      <c r="QJD27" s="961"/>
      <c r="QJE27" s="961"/>
      <c r="QJF27" s="961"/>
      <c r="QJG27" s="961"/>
      <c r="QJH27" s="961"/>
      <c r="QJI27" s="961"/>
      <c r="QJJ27" s="961"/>
      <c r="QJK27" s="961"/>
      <c r="QJL27" s="961"/>
      <c r="QJM27" s="961"/>
      <c r="QJN27" s="961"/>
      <c r="QJO27" s="961"/>
      <c r="QJP27" s="961"/>
      <c r="QJQ27" s="961"/>
      <c r="QJR27" s="961"/>
      <c r="QJS27" s="961"/>
      <c r="QJT27" s="961"/>
      <c r="QJU27" s="961"/>
      <c r="QJV27" s="961"/>
      <c r="QJW27" s="961"/>
      <c r="QJX27" s="961"/>
      <c r="QJY27" s="961"/>
      <c r="QJZ27" s="961"/>
      <c r="QKA27" s="961"/>
      <c r="QKB27" s="961"/>
      <c r="QKC27" s="961"/>
      <c r="QKD27" s="961"/>
      <c r="QKE27" s="961"/>
      <c r="QKF27" s="961"/>
      <c r="QKG27" s="961"/>
      <c r="QKH27" s="961"/>
      <c r="QKI27" s="961"/>
      <c r="QKJ27" s="961"/>
      <c r="QKK27" s="961"/>
      <c r="QKL27" s="961"/>
      <c r="QKM27" s="961"/>
      <c r="QKN27" s="961"/>
      <c r="QKO27" s="961"/>
      <c r="QKP27" s="961"/>
      <c r="QKQ27" s="961"/>
      <c r="QKR27" s="961"/>
      <c r="QKS27" s="961"/>
      <c r="QKT27" s="961"/>
      <c r="QKU27" s="961"/>
      <c r="QKV27" s="961"/>
      <c r="QKW27" s="961"/>
      <c r="QKX27" s="961"/>
      <c r="QKY27" s="961"/>
      <c r="QKZ27" s="961"/>
      <c r="QLA27" s="961"/>
      <c r="QLB27" s="961"/>
      <c r="QLC27" s="961"/>
      <c r="QLD27" s="961"/>
      <c r="QLE27" s="961"/>
      <c r="QLF27" s="961"/>
      <c r="QLG27" s="961"/>
      <c r="QLH27" s="961"/>
      <c r="QLI27" s="961"/>
      <c r="QLJ27" s="961"/>
      <c r="QLK27" s="961"/>
      <c r="QLL27" s="961"/>
      <c r="QLM27" s="961"/>
      <c r="QLN27" s="961"/>
      <c r="QLO27" s="961"/>
      <c r="QLP27" s="961"/>
      <c r="QLQ27" s="961"/>
      <c r="QLR27" s="961"/>
      <c r="QLS27" s="961"/>
      <c r="QLT27" s="961"/>
      <c r="QLU27" s="961"/>
      <c r="QLV27" s="961"/>
      <c r="QLW27" s="961"/>
      <c r="QLX27" s="961"/>
      <c r="QLY27" s="961"/>
      <c r="QLZ27" s="961"/>
      <c r="QMA27" s="961"/>
      <c r="QMB27" s="961"/>
      <c r="QMC27" s="961"/>
      <c r="QMD27" s="961"/>
      <c r="QME27" s="961"/>
      <c r="QMF27" s="961"/>
      <c r="QMG27" s="961"/>
      <c r="QMH27" s="961"/>
      <c r="QMI27" s="961"/>
      <c r="QMJ27" s="961"/>
      <c r="QMK27" s="961"/>
      <c r="QML27" s="961"/>
      <c r="QMM27" s="961"/>
      <c r="QMN27" s="961"/>
      <c r="QMO27" s="961"/>
      <c r="QMP27" s="961"/>
      <c r="QMQ27" s="961"/>
      <c r="QMR27" s="961"/>
      <c r="QMS27" s="961"/>
      <c r="QMT27" s="961"/>
      <c r="QMU27" s="961"/>
      <c r="QMV27" s="961"/>
      <c r="QMW27" s="961"/>
      <c r="QMX27" s="961"/>
      <c r="QMY27" s="961"/>
      <c r="QMZ27" s="961"/>
      <c r="QNA27" s="961"/>
      <c r="QNB27" s="961"/>
      <c r="QNC27" s="961"/>
      <c r="QND27" s="961"/>
      <c r="QNE27" s="961"/>
      <c r="QNF27" s="961"/>
      <c r="QNG27" s="961"/>
      <c r="QNH27" s="961"/>
      <c r="QNI27" s="961"/>
      <c r="QNJ27" s="961"/>
      <c r="QNK27" s="961"/>
      <c r="QNL27" s="961"/>
      <c r="QNM27" s="961"/>
      <c r="QNN27" s="961"/>
      <c r="QNO27" s="961"/>
      <c r="QNP27" s="961"/>
      <c r="QNQ27" s="961"/>
      <c r="QNR27" s="961"/>
      <c r="QNS27" s="961"/>
      <c r="QNT27" s="961"/>
      <c r="QNU27" s="961"/>
      <c r="QNV27" s="961"/>
      <c r="QNW27" s="961"/>
      <c r="QNX27" s="961"/>
      <c r="QNY27" s="961"/>
      <c r="QNZ27" s="961"/>
      <c r="QOA27" s="961"/>
      <c r="QOB27" s="961"/>
      <c r="QOC27" s="961"/>
      <c r="QOD27" s="961"/>
      <c r="QOE27" s="961"/>
      <c r="QOF27" s="961"/>
      <c r="QOG27" s="961"/>
      <c r="QOH27" s="961"/>
      <c r="QOI27" s="961"/>
      <c r="QOJ27" s="961"/>
      <c r="QOK27" s="961"/>
      <c r="QOL27" s="961"/>
      <c r="QOM27" s="961"/>
      <c r="QON27" s="961"/>
      <c r="QOO27" s="961"/>
      <c r="QOP27" s="961"/>
      <c r="QOQ27" s="961"/>
      <c r="QOR27" s="961"/>
      <c r="QOS27" s="961"/>
      <c r="QOT27" s="961"/>
      <c r="QOU27" s="961"/>
      <c r="QOV27" s="961"/>
      <c r="QOW27" s="961"/>
      <c r="QOX27" s="961"/>
      <c r="QOY27" s="961"/>
      <c r="QOZ27" s="961"/>
      <c r="QPA27" s="961"/>
      <c r="QPB27" s="961"/>
      <c r="QPC27" s="961"/>
      <c r="QPD27" s="961"/>
      <c r="QPE27" s="961"/>
      <c r="QPF27" s="961"/>
      <c r="QPG27" s="961"/>
      <c r="QPH27" s="961"/>
      <c r="QPI27" s="961"/>
      <c r="QPJ27" s="961"/>
      <c r="QPK27" s="961"/>
      <c r="QPL27" s="961"/>
      <c r="QPM27" s="961"/>
      <c r="QPN27" s="961"/>
      <c r="QPO27" s="961"/>
      <c r="QPP27" s="961"/>
      <c r="QPQ27" s="961"/>
      <c r="QPR27" s="961"/>
      <c r="QPS27" s="961"/>
      <c r="QPT27" s="961"/>
      <c r="QPU27" s="961"/>
      <c r="QPV27" s="961"/>
      <c r="QPW27" s="961"/>
      <c r="QPX27" s="961"/>
      <c r="QPY27" s="961"/>
      <c r="QPZ27" s="961"/>
      <c r="QQA27" s="961"/>
      <c r="QQB27" s="961"/>
      <c r="QQC27" s="961"/>
      <c r="QQD27" s="961"/>
      <c r="QQE27" s="961"/>
      <c r="QQF27" s="961"/>
      <c r="QQG27" s="961"/>
      <c r="QQH27" s="961"/>
      <c r="QQI27" s="961"/>
      <c r="QQJ27" s="961"/>
      <c r="QQK27" s="961"/>
      <c r="QQL27" s="961"/>
      <c r="QQM27" s="961"/>
      <c r="QQN27" s="961"/>
      <c r="QQO27" s="961"/>
      <c r="QQP27" s="961"/>
      <c r="QQQ27" s="961"/>
      <c r="QQR27" s="961"/>
      <c r="QQS27" s="961"/>
      <c r="QQT27" s="961"/>
      <c r="QQU27" s="961"/>
      <c r="QQV27" s="961"/>
      <c r="QQW27" s="961"/>
      <c r="QQX27" s="961"/>
      <c r="QQY27" s="961"/>
      <c r="QQZ27" s="961"/>
      <c r="QRA27" s="961"/>
      <c r="QRB27" s="961"/>
      <c r="QRC27" s="961"/>
      <c r="QRD27" s="961"/>
      <c r="QRE27" s="961"/>
      <c r="QRF27" s="961"/>
      <c r="QRG27" s="961"/>
      <c r="QRH27" s="961"/>
      <c r="QRI27" s="961"/>
      <c r="QRJ27" s="961"/>
      <c r="QRK27" s="961"/>
      <c r="QRL27" s="961"/>
      <c r="QRM27" s="961"/>
      <c r="QRN27" s="961"/>
      <c r="QRO27" s="961"/>
      <c r="QRP27" s="961"/>
      <c r="QRQ27" s="961"/>
      <c r="QRR27" s="961"/>
      <c r="QRS27" s="961"/>
      <c r="QRT27" s="961"/>
      <c r="QRU27" s="961"/>
      <c r="QRV27" s="961"/>
      <c r="QRW27" s="961"/>
      <c r="QRX27" s="961"/>
      <c r="QRY27" s="961"/>
      <c r="QRZ27" s="961"/>
      <c r="QSA27" s="961"/>
      <c r="QSB27" s="961"/>
      <c r="QSC27" s="961"/>
      <c r="QSD27" s="961"/>
      <c r="QSE27" s="961"/>
      <c r="QSF27" s="961"/>
      <c r="QSG27" s="961"/>
      <c r="QSH27" s="961"/>
      <c r="QSI27" s="961"/>
      <c r="QSJ27" s="961"/>
      <c r="QSK27" s="961"/>
      <c r="QSL27" s="961"/>
      <c r="QSM27" s="961"/>
      <c r="QSN27" s="961"/>
      <c r="QSO27" s="961"/>
      <c r="QSP27" s="961"/>
      <c r="QSQ27" s="961"/>
      <c r="QSR27" s="961"/>
      <c r="QSS27" s="961"/>
      <c r="QST27" s="961"/>
      <c r="QSU27" s="961"/>
      <c r="QSV27" s="961"/>
      <c r="QSW27" s="961"/>
      <c r="QSX27" s="961"/>
      <c r="QSY27" s="961"/>
      <c r="QSZ27" s="961"/>
      <c r="QTA27" s="961"/>
      <c r="QTB27" s="961"/>
      <c r="QTC27" s="961"/>
      <c r="QTD27" s="961"/>
      <c r="QTE27" s="961"/>
      <c r="QTF27" s="961"/>
      <c r="QTG27" s="961"/>
      <c r="QTH27" s="961"/>
      <c r="QTI27" s="961"/>
      <c r="QTJ27" s="961"/>
      <c r="QTK27" s="961"/>
      <c r="QTL27" s="961"/>
      <c r="QTM27" s="961"/>
      <c r="QTN27" s="961"/>
      <c r="QTO27" s="961"/>
      <c r="QTP27" s="961"/>
      <c r="QTQ27" s="961"/>
      <c r="QTR27" s="961"/>
      <c r="QTS27" s="961"/>
      <c r="QTT27" s="961"/>
      <c r="QTU27" s="961"/>
      <c r="QTV27" s="961"/>
      <c r="QTW27" s="961"/>
      <c r="QTX27" s="961"/>
      <c r="QTY27" s="961"/>
      <c r="QTZ27" s="961"/>
      <c r="QUA27" s="961"/>
      <c r="QUB27" s="961"/>
      <c r="QUC27" s="961"/>
      <c r="QUD27" s="961"/>
      <c r="QUE27" s="961"/>
      <c r="QUF27" s="961"/>
      <c r="QUG27" s="961"/>
      <c r="QUH27" s="961"/>
      <c r="QUI27" s="961"/>
      <c r="QUJ27" s="961"/>
      <c r="QUK27" s="961"/>
      <c r="QUL27" s="961"/>
      <c r="QUM27" s="961"/>
      <c r="QUN27" s="961"/>
      <c r="QUO27" s="961"/>
      <c r="QUP27" s="961"/>
      <c r="QUQ27" s="961"/>
      <c r="QUR27" s="961"/>
      <c r="QUS27" s="961"/>
      <c r="QUT27" s="961"/>
      <c r="QUU27" s="961"/>
      <c r="QUV27" s="961"/>
      <c r="QUW27" s="961"/>
      <c r="QUX27" s="961"/>
      <c r="QUY27" s="961"/>
      <c r="QUZ27" s="961"/>
      <c r="QVA27" s="961"/>
      <c r="QVB27" s="961"/>
      <c r="QVC27" s="961"/>
      <c r="QVD27" s="961"/>
      <c r="QVE27" s="961"/>
      <c r="QVF27" s="961"/>
      <c r="QVG27" s="961"/>
      <c r="QVH27" s="961"/>
      <c r="QVI27" s="961"/>
      <c r="QVJ27" s="961"/>
      <c r="QVK27" s="961"/>
      <c r="QVL27" s="961"/>
      <c r="QVM27" s="961"/>
      <c r="QVN27" s="961"/>
      <c r="QVO27" s="961"/>
      <c r="QVP27" s="961"/>
      <c r="QVQ27" s="961"/>
      <c r="QVR27" s="961"/>
      <c r="QVS27" s="961"/>
      <c r="QVT27" s="961"/>
      <c r="QVU27" s="961"/>
      <c r="QVV27" s="961"/>
      <c r="QVW27" s="961"/>
      <c r="QVX27" s="961"/>
      <c r="QVY27" s="961"/>
      <c r="QVZ27" s="961"/>
      <c r="QWA27" s="961"/>
      <c r="QWB27" s="961"/>
      <c r="QWC27" s="961"/>
      <c r="QWD27" s="961"/>
      <c r="QWE27" s="961"/>
      <c r="QWF27" s="961"/>
      <c r="QWG27" s="961"/>
      <c r="QWH27" s="961"/>
      <c r="QWI27" s="961"/>
      <c r="QWJ27" s="961"/>
      <c r="QWK27" s="961"/>
      <c r="QWL27" s="961"/>
      <c r="QWM27" s="961"/>
      <c r="QWN27" s="961"/>
      <c r="QWO27" s="961"/>
      <c r="QWP27" s="961"/>
      <c r="QWQ27" s="961"/>
      <c r="QWR27" s="961"/>
      <c r="QWS27" s="961"/>
      <c r="QWT27" s="961"/>
      <c r="QWU27" s="961"/>
      <c r="QWV27" s="961"/>
      <c r="QWW27" s="961"/>
      <c r="QWX27" s="961"/>
      <c r="QWY27" s="961"/>
      <c r="QWZ27" s="961"/>
      <c r="QXA27" s="961"/>
      <c r="QXB27" s="961"/>
      <c r="QXC27" s="961"/>
      <c r="QXD27" s="961"/>
      <c r="QXE27" s="961"/>
      <c r="QXF27" s="961"/>
      <c r="QXG27" s="961"/>
      <c r="QXH27" s="961"/>
      <c r="QXI27" s="961"/>
      <c r="QXJ27" s="961"/>
      <c r="QXK27" s="961"/>
      <c r="QXL27" s="961"/>
      <c r="QXM27" s="961"/>
      <c r="QXN27" s="961"/>
      <c r="QXO27" s="961"/>
      <c r="QXP27" s="961"/>
      <c r="QXQ27" s="961"/>
      <c r="QXR27" s="961"/>
      <c r="QXS27" s="961"/>
      <c r="QXT27" s="961"/>
      <c r="QXU27" s="961"/>
      <c r="QXV27" s="961"/>
      <c r="QXW27" s="961"/>
      <c r="QXX27" s="961"/>
      <c r="QXY27" s="961"/>
      <c r="QXZ27" s="961"/>
      <c r="QYA27" s="961"/>
      <c r="QYB27" s="961"/>
      <c r="QYC27" s="961"/>
      <c r="QYD27" s="961"/>
      <c r="QYE27" s="961"/>
      <c r="QYF27" s="961"/>
      <c r="QYG27" s="961"/>
      <c r="QYH27" s="961"/>
      <c r="QYI27" s="961"/>
      <c r="QYJ27" s="961"/>
      <c r="QYK27" s="961"/>
      <c r="QYL27" s="961"/>
      <c r="QYM27" s="961"/>
      <c r="QYN27" s="961"/>
      <c r="QYO27" s="961"/>
      <c r="QYP27" s="961"/>
      <c r="QYQ27" s="961"/>
      <c r="QYR27" s="961"/>
      <c r="QYS27" s="961"/>
      <c r="QYT27" s="961"/>
      <c r="QYU27" s="961"/>
      <c r="QYV27" s="961"/>
      <c r="QYW27" s="961"/>
      <c r="QYX27" s="961"/>
      <c r="QYY27" s="961"/>
      <c r="QYZ27" s="961"/>
      <c r="QZA27" s="961"/>
      <c r="QZB27" s="961"/>
      <c r="QZC27" s="961"/>
      <c r="QZD27" s="961"/>
      <c r="QZE27" s="961"/>
      <c r="QZF27" s="961"/>
      <c r="QZG27" s="961"/>
      <c r="QZH27" s="961"/>
      <c r="QZI27" s="961"/>
      <c r="QZJ27" s="961"/>
      <c r="QZK27" s="961"/>
      <c r="QZL27" s="961"/>
      <c r="QZM27" s="961"/>
      <c r="QZN27" s="961"/>
      <c r="QZO27" s="961"/>
      <c r="QZP27" s="961"/>
      <c r="QZQ27" s="961"/>
      <c r="QZR27" s="961"/>
      <c r="QZS27" s="961"/>
      <c r="QZT27" s="961"/>
      <c r="QZU27" s="961"/>
      <c r="QZV27" s="961"/>
      <c r="QZW27" s="961"/>
      <c r="QZX27" s="961"/>
      <c r="QZY27" s="961"/>
      <c r="QZZ27" s="961"/>
      <c r="RAA27" s="961"/>
      <c r="RAB27" s="961"/>
      <c r="RAC27" s="961"/>
      <c r="RAD27" s="961"/>
      <c r="RAE27" s="961"/>
      <c r="RAF27" s="961"/>
      <c r="RAG27" s="961"/>
      <c r="RAH27" s="961"/>
      <c r="RAI27" s="961"/>
      <c r="RAJ27" s="961"/>
      <c r="RAK27" s="961"/>
      <c r="RAL27" s="961"/>
      <c r="RAM27" s="961"/>
      <c r="RAN27" s="961"/>
      <c r="RAO27" s="961"/>
      <c r="RAP27" s="961"/>
      <c r="RAQ27" s="961"/>
      <c r="RAR27" s="961"/>
      <c r="RAS27" s="961"/>
      <c r="RAT27" s="961"/>
      <c r="RAU27" s="961"/>
      <c r="RAV27" s="961"/>
      <c r="RAW27" s="961"/>
      <c r="RAX27" s="961"/>
      <c r="RAY27" s="961"/>
      <c r="RAZ27" s="961"/>
      <c r="RBA27" s="961"/>
      <c r="RBB27" s="961"/>
      <c r="RBC27" s="961"/>
      <c r="RBD27" s="961"/>
      <c r="RBE27" s="961"/>
      <c r="RBF27" s="961"/>
      <c r="RBG27" s="961"/>
      <c r="RBH27" s="961"/>
      <c r="RBI27" s="961"/>
      <c r="RBJ27" s="961"/>
      <c r="RBK27" s="961"/>
      <c r="RBL27" s="961"/>
      <c r="RBM27" s="961"/>
      <c r="RBN27" s="961"/>
      <c r="RBO27" s="961"/>
      <c r="RBP27" s="961"/>
      <c r="RBQ27" s="961"/>
      <c r="RBR27" s="961"/>
      <c r="RBS27" s="961"/>
      <c r="RBT27" s="961"/>
      <c r="RBU27" s="961"/>
      <c r="RBV27" s="961"/>
      <c r="RBW27" s="961"/>
      <c r="RBX27" s="961"/>
      <c r="RBY27" s="961"/>
      <c r="RBZ27" s="961"/>
      <c r="RCA27" s="961"/>
      <c r="RCB27" s="961"/>
      <c r="RCC27" s="961"/>
      <c r="RCD27" s="961"/>
      <c r="RCE27" s="961"/>
      <c r="RCF27" s="961"/>
      <c r="RCG27" s="961"/>
      <c r="RCH27" s="961"/>
      <c r="RCI27" s="961"/>
      <c r="RCJ27" s="961"/>
      <c r="RCK27" s="961"/>
      <c r="RCL27" s="961"/>
      <c r="RCM27" s="961"/>
      <c r="RCN27" s="961"/>
      <c r="RCO27" s="961"/>
      <c r="RCP27" s="961"/>
      <c r="RCQ27" s="961"/>
      <c r="RCR27" s="961"/>
      <c r="RCS27" s="961"/>
      <c r="RCT27" s="961"/>
      <c r="RCU27" s="961"/>
      <c r="RCV27" s="961"/>
      <c r="RCW27" s="961"/>
      <c r="RCX27" s="961"/>
      <c r="RCY27" s="961"/>
      <c r="RCZ27" s="961"/>
      <c r="RDA27" s="961"/>
      <c r="RDB27" s="961"/>
      <c r="RDC27" s="961"/>
      <c r="RDD27" s="961"/>
      <c r="RDE27" s="961"/>
      <c r="RDF27" s="961"/>
      <c r="RDG27" s="961"/>
      <c r="RDH27" s="961"/>
      <c r="RDI27" s="961"/>
      <c r="RDJ27" s="961"/>
      <c r="RDK27" s="961"/>
      <c r="RDL27" s="961"/>
      <c r="RDM27" s="961"/>
      <c r="RDN27" s="961"/>
      <c r="RDO27" s="961"/>
      <c r="RDP27" s="961"/>
      <c r="RDQ27" s="961"/>
      <c r="RDR27" s="961"/>
      <c r="RDS27" s="961"/>
      <c r="RDT27" s="961"/>
      <c r="RDU27" s="961"/>
      <c r="RDV27" s="961"/>
      <c r="RDW27" s="961"/>
      <c r="RDX27" s="961"/>
      <c r="RDY27" s="961"/>
      <c r="RDZ27" s="961"/>
      <c r="REA27" s="961"/>
      <c r="REB27" s="961"/>
      <c r="REC27" s="961"/>
      <c r="RED27" s="961"/>
      <c r="REE27" s="961"/>
      <c r="REF27" s="961"/>
      <c r="REG27" s="961"/>
      <c r="REH27" s="961"/>
      <c r="REI27" s="961"/>
      <c r="REJ27" s="961"/>
      <c r="REK27" s="961"/>
      <c r="REL27" s="961"/>
      <c r="REM27" s="961"/>
      <c r="REN27" s="961"/>
      <c r="REO27" s="961"/>
      <c r="REP27" s="961"/>
      <c r="REQ27" s="961"/>
      <c r="RER27" s="961"/>
      <c r="RES27" s="961"/>
      <c r="RET27" s="961"/>
      <c r="REU27" s="961"/>
      <c r="REV27" s="961"/>
      <c r="REW27" s="961"/>
      <c r="REX27" s="961"/>
      <c r="REY27" s="961"/>
      <c r="REZ27" s="961"/>
      <c r="RFA27" s="961"/>
      <c r="RFB27" s="961"/>
      <c r="RFC27" s="961"/>
      <c r="RFD27" s="961"/>
      <c r="RFE27" s="961"/>
      <c r="RFF27" s="961"/>
      <c r="RFG27" s="961"/>
      <c r="RFH27" s="961"/>
      <c r="RFI27" s="961"/>
      <c r="RFJ27" s="961"/>
      <c r="RFK27" s="961"/>
      <c r="RFL27" s="961"/>
      <c r="RFM27" s="961"/>
      <c r="RFN27" s="961"/>
      <c r="RFO27" s="961"/>
      <c r="RFP27" s="961"/>
      <c r="RFQ27" s="961"/>
      <c r="RFR27" s="961"/>
      <c r="RFS27" s="961"/>
      <c r="RFT27" s="961"/>
      <c r="RFU27" s="961"/>
      <c r="RFV27" s="961"/>
      <c r="RFW27" s="961"/>
      <c r="RFX27" s="961"/>
      <c r="RFY27" s="961"/>
      <c r="RFZ27" s="961"/>
      <c r="RGA27" s="961"/>
      <c r="RGB27" s="961"/>
      <c r="RGC27" s="961"/>
      <c r="RGD27" s="961"/>
      <c r="RGE27" s="961"/>
      <c r="RGF27" s="961"/>
      <c r="RGG27" s="961"/>
      <c r="RGH27" s="961"/>
      <c r="RGI27" s="961"/>
      <c r="RGJ27" s="961"/>
      <c r="RGK27" s="961"/>
      <c r="RGL27" s="961"/>
      <c r="RGM27" s="961"/>
      <c r="RGN27" s="961"/>
      <c r="RGO27" s="961"/>
      <c r="RGP27" s="961"/>
      <c r="RGQ27" s="961"/>
      <c r="RGR27" s="961"/>
      <c r="RGS27" s="961"/>
      <c r="RGT27" s="961"/>
      <c r="RGU27" s="961"/>
      <c r="RGV27" s="961"/>
      <c r="RGW27" s="961"/>
      <c r="RGX27" s="961"/>
      <c r="RGY27" s="961"/>
      <c r="RGZ27" s="961"/>
      <c r="RHA27" s="961"/>
      <c r="RHB27" s="961"/>
      <c r="RHC27" s="961"/>
      <c r="RHD27" s="961"/>
      <c r="RHE27" s="961"/>
      <c r="RHF27" s="961"/>
      <c r="RHG27" s="961"/>
      <c r="RHH27" s="961"/>
      <c r="RHI27" s="961"/>
      <c r="RHJ27" s="961"/>
      <c r="RHK27" s="961"/>
      <c r="RHL27" s="961"/>
      <c r="RHM27" s="961"/>
      <c r="RHN27" s="961"/>
      <c r="RHO27" s="961"/>
      <c r="RHP27" s="961"/>
      <c r="RHQ27" s="961"/>
      <c r="RHR27" s="961"/>
      <c r="RHS27" s="961"/>
      <c r="RHT27" s="961"/>
      <c r="RHU27" s="961"/>
      <c r="RHV27" s="961"/>
      <c r="RHW27" s="961"/>
      <c r="RHX27" s="961"/>
      <c r="RHY27" s="961"/>
      <c r="RHZ27" s="961"/>
      <c r="RIA27" s="961"/>
      <c r="RIB27" s="961"/>
      <c r="RIC27" s="961"/>
      <c r="RID27" s="961"/>
      <c r="RIE27" s="961"/>
      <c r="RIF27" s="961"/>
      <c r="RIG27" s="961"/>
      <c r="RIH27" s="961"/>
      <c r="RII27" s="961"/>
      <c r="RIJ27" s="961"/>
      <c r="RIK27" s="961"/>
      <c r="RIL27" s="961"/>
      <c r="RIM27" s="961"/>
      <c r="RIN27" s="961"/>
      <c r="RIO27" s="961"/>
      <c r="RIP27" s="961"/>
      <c r="RIQ27" s="961"/>
      <c r="RIR27" s="961"/>
      <c r="RIS27" s="961"/>
      <c r="RIT27" s="961"/>
      <c r="RIU27" s="961"/>
      <c r="RIV27" s="961"/>
      <c r="RIW27" s="961"/>
      <c r="RIX27" s="961"/>
      <c r="RIY27" s="961"/>
      <c r="RIZ27" s="961"/>
      <c r="RJA27" s="961"/>
      <c r="RJB27" s="961"/>
      <c r="RJC27" s="961"/>
      <c r="RJD27" s="961"/>
      <c r="RJE27" s="961"/>
      <c r="RJF27" s="961"/>
      <c r="RJG27" s="961"/>
      <c r="RJH27" s="961"/>
      <c r="RJI27" s="961"/>
      <c r="RJJ27" s="961"/>
      <c r="RJK27" s="961"/>
      <c r="RJL27" s="961"/>
      <c r="RJM27" s="961"/>
      <c r="RJN27" s="961"/>
      <c r="RJO27" s="961"/>
      <c r="RJP27" s="961"/>
      <c r="RJQ27" s="961"/>
      <c r="RJR27" s="961"/>
      <c r="RJS27" s="961"/>
      <c r="RJT27" s="961"/>
      <c r="RJU27" s="961"/>
      <c r="RJV27" s="961"/>
      <c r="RJW27" s="961"/>
      <c r="RJX27" s="961"/>
      <c r="RJY27" s="961"/>
      <c r="RJZ27" s="961"/>
      <c r="RKA27" s="961"/>
      <c r="RKB27" s="961"/>
      <c r="RKC27" s="961"/>
      <c r="RKD27" s="961"/>
      <c r="RKE27" s="961"/>
      <c r="RKF27" s="961"/>
      <c r="RKG27" s="961"/>
      <c r="RKH27" s="961"/>
      <c r="RKI27" s="961"/>
      <c r="RKJ27" s="961"/>
      <c r="RKK27" s="961"/>
      <c r="RKL27" s="961"/>
      <c r="RKM27" s="961"/>
      <c r="RKN27" s="961"/>
      <c r="RKO27" s="961"/>
      <c r="RKP27" s="961"/>
      <c r="RKQ27" s="961"/>
      <c r="RKR27" s="961"/>
      <c r="RKS27" s="961"/>
      <c r="RKT27" s="961"/>
      <c r="RKU27" s="961"/>
      <c r="RKV27" s="961"/>
      <c r="RKW27" s="961"/>
      <c r="RKX27" s="961"/>
      <c r="RKY27" s="961"/>
      <c r="RKZ27" s="961"/>
      <c r="RLA27" s="961"/>
      <c r="RLB27" s="961"/>
      <c r="RLC27" s="961"/>
      <c r="RLD27" s="961"/>
      <c r="RLE27" s="961"/>
      <c r="RLF27" s="961"/>
      <c r="RLG27" s="961"/>
      <c r="RLH27" s="961"/>
      <c r="RLI27" s="961"/>
      <c r="RLJ27" s="961"/>
      <c r="RLK27" s="961"/>
      <c r="RLL27" s="961"/>
      <c r="RLM27" s="961"/>
      <c r="RLN27" s="961"/>
      <c r="RLO27" s="961"/>
      <c r="RLP27" s="961"/>
      <c r="RLQ27" s="961"/>
      <c r="RLR27" s="961"/>
      <c r="RLS27" s="961"/>
      <c r="RLT27" s="961"/>
      <c r="RLU27" s="961"/>
      <c r="RLV27" s="961"/>
      <c r="RLW27" s="961"/>
      <c r="RLX27" s="961"/>
      <c r="RLY27" s="961"/>
      <c r="RLZ27" s="961"/>
      <c r="RMA27" s="961"/>
      <c r="RMB27" s="961"/>
      <c r="RMC27" s="961"/>
      <c r="RMD27" s="961"/>
      <c r="RME27" s="961"/>
      <c r="RMF27" s="961"/>
      <c r="RMG27" s="961"/>
      <c r="RMH27" s="961"/>
      <c r="RMI27" s="961"/>
      <c r="RMJ27" s="961"/>
      <c r="RMK27" s="961"/>
      <c r="RML27" s="961"/>
      <c r="RMM27" s="961"/>
      <c r="RMN27" s="961"/>
      <c r="RMO27" s="961"/>
      <c r="RMP27" s="961"/>
      <c r="RMQ27" s="961"/>
      <c r="RMR27" s="961"/>
      <c r="RMS27" s="961"/>
      <c r="RMT27" s="961"/>
      <c r="RMU27" s="961"/>
      <c r="RMV27" s="961"/>
      <c r="RMW27" s="961"/>
      <c r="RMX27" s="961"/>
      <c r="RMY27" s="961"/>
      <c r="RMZ27" s="961"/>
      <c r="RNA27" s="961"/>
      <c r="RNB27" s="961"/>
      <c r="RNC27" s="961"/>
      <c r="RND27" s="961"/>
      <c r="RNE27" s="961"/>
      <c r="RNF27" s="961"/>
      <c r="RNG27" s="961"/>
      <c r="RNH27" s="961"/>
      <c r="RNI27" s="961"/>
      <c r="RNJ27" s="961"/>
      <c r="RNK27" s="961"/>
      <c r="RNL27" s="961"/>
      <c r="RNM27" s="961"/>
      <c r="RNN27" s="961"/>
      <c r="RNO27" s="961"/>
      <c r="RNP27" s="961"/>
      <c r="RNQ27" s="961"/>
      <c r="RNR27" s="961"/>
      <c r="RNS27" s="961"/>
      <c r="RNT27" s="961"/>
      <c r="RNU27" s="961"/>
      <c r="RNV27" s="961"/>
      <c r="RNW27" s="961"/>
      <c r="RNX27" s="961"/>
      <c r="RNY27" s="961"/>
      <c r="RNZ27" s="961"/>
      <c r="ROA27" s="961"/>
      <c r="ROB27" s="961"/>
      <c r="ROC27" s="961"/>
      <c r="ROD27" s="961"/>
      <c r="ROE27" s="961"/>
      <c r="ROF27" s="961"/>
      <c r="ROG27" s="961"/>
      <c r="ROH27" s="961"/>
      <c r="ROI27" s="961"/>
      <c r="ROJ27" s="961"/>
      <c r="ROK27" s="961"/>
      <c r="ROL27" s="961"/>
      <c r="ROM27" s="961"/>
      <c r="RON27" s="961"/>
      <c r="ROO27" s="961"/>
      <c r="ROP27" s="961"/>
      <c r="ROQ27" s="961"/>
      <c r="ROR27" s="961"/>
      <c r="ROS27" s="961"/>
      <c r="ROT27" s="961"/>
      <c r="ROU27" s="961"/>
      <c r="ROV27" s="961"/>
      <c r="ROW27" s="961"/>
      <c r="ROX27" s="961"/>
      <c r="ROY27" s="961"/>
      <c r="ROZ27" s="961"/>
      <c r="RPA27" s="961"/>
      <c r="RPB27" s="961"/>
      <c r="RPC27" s="961"/>
      <c r="RPD27" s="961"/>
      <c r="RPE27" s="961"/>
      <c r="RPF27" s="961"/>
      <c r="RPG27" s="961"/>
      <c r="RPH27" s="961"/>
      <c r="RPI27" s="961"/>
      <c r="RPJ27" s="961"/>
      <c r="RPK27" s="961"/>
      <c r="RPL27" s="961"/>
      <c r="RPM27" s="961"/>
      <c r="RPN27" s="961"/>
      <c r="RPO27" s="961"/>
      <c r="RPP27" s="961"/>
      <c r="RPQ27" s="961"/>
      <c r="RPR27" s="961"/>
      <c r="RPS27" s="961"/>
      <c r="RPT27" s="961"/>
      <c r="RPU27" s="961"/>
      <c r="RPV27" s="961"/>
      <c r="RPW27" s="961"/>
      <c r="RPX27" s="961"/>
      <c r="RPY27" s="961"/>
      <c r="RPZ27" s="961"/>
      <c r="RQA27" s="961"/>
      <c r="RQB27" s="961"/>
      <c r="RQC27" s="961"/>
      <c r="RQD27" s="961"/>
      <c r="RQE27" s="961"/>
      <c r="RQF27" s="961"/>
      <c r="RQG27" s="961"/>
      <c r="RQH27" s="961"/>
      <c r="RQI27" s="961"/>
      <c r="RQJ27" s="961"/>
      <c r="RQK27" s="961"/>
      <c r="RQL27" s="961"/>
      <c r="RQM27" s="961"/>
      <c r="RQN27" s="961"/>
      <c r="RQO27" s="961"/>
      <c r="RQP27" s="961"/>
      <c r="RQQ27" s="961"/>
      <c r="RQR27" s="961"/>
      <c r="RQS27" s="961"/>
      <c r="RQT27" s="961"/>
      <c r="RQU27" s="961"/>
      <c r="RQV27" s="961"/>
      <c r="RQW27" s="961"/>
      <c r="RQX27" s="961"/>
      <c r="RQY27" s="961"/>
      <c r="RQZ27" s="961"/>
      <c r="RRA27" s="961"/>
      <c r="RRB27" s="961"/>
      <c r="RRC27" s="961"/>
      <c r="RRD27" s="961"/>
      <c r="RRE27" s="961"/>
      <c r="RRF27" s="961"/>
      <c r="RRG27" s="961"/>
      <c r="RRH27" s="961"/>
      <c r="RRI27" s="961"/>
      <c r="RRJ27" s="961"/>
      <c r="RRK27" s="961"/>
      <c r="RRL27" s="961"/>
      <c r="RRM27" s="961"/>
      <c r="RRN27" s="961"/>
      <c r="RRO27" s="961"/>
      <c r="RRP27" s="961"/>
      <c r="RRQ27" s="961"/>
      <c r="RRR27" s="961"/>
      <c r="RRS27" s="961"/>
      <c r="RRT27" s="961"/>
      <c r="RRU27" s="961"/>
      <c r="RRV27" s="961"/>
      <c r="RRW27" s="961"/>
      <c r="RRX27" s="961"/>
      <c r="RRY27" s="961"/>
      <c r="RRZ27" s="961"/>
      <c r="RSA27" s="961"/>
      <c r="RSB27" s="961"/>
      <c r="RSC27" s="961"/>
      <c r="RSD27" s="961"/>
      <c r="RSE27" s="961"/>
      <c r="RSF27" s="961"/>
      <c r="RSG27" s="961"/>
      <c r="RSH27" s="961"/>
      <c r="RSI27" s="961"/>
      <c r="RSJ27" s="961"/>
      <c r="RSK27" s="961"/>
      <c r="RSL27" s="961"/>
      <c r="RSM27" s="961"/>
      <c r="RSN27" s="961"/>
      <c r="RSO27" s="961"/>
      <c r="RSP27" s="961"/>
      <c r="RSQ27" s="961"/>
      <c r="RSR27" s="961"/>
      <c r="RSS27" s="961"/>
      <c r="RST27" s="961"/>
      <c r="RSU27" s="961"/>
      <c r="RSV27" s="961"/>
      <c r="RSW27" s="961"/>
      <c r="RSX27" s="961"/>
      <c r="RSY27" s="961"/>
      <c r="RSZ27" s="961"/>
      <c r="RTA27" s="961"/>
      <c r="RTB27" s="961"/>
      <c r="RTC27" s="961"/>
      <c r="RTD27" s="961"/>
      <c r="RTE27" s="961"/>
      <c r="RTF27" s="961"/>
      <c r="RTG27" s="961"/>
      <c r="RTH27" s="961"/>
      <c r="RTI27" s="961"/>
      <c r="RTJ27" s="961"/>
      <c r="RTK27" s="961"/>
      <c r="RTL27" s="961"/>
      <c r="RTM27" s="961"/>
      <c r="RTN27" s="961"/>
      <c r="RTO27" s="961"/>
      <c r="RTP27" s="961"/>
      <c r="RTQ27" s="961"/>
      <c r="RTR27" s="961"/>
      <c r="RTS27" s="961"/>
      <c r="RTT27" s="961"/>
      <c r="RTU27" s="961"/>
      <c r="RTV27" s="961"/>
      <c r="RTW27" s="961"/>
      <c r="RTX27" s="961"/>
      <c r="RTY27" s="961"/>
      <c r="RTZ27" s="961"/>
      <c r="RUA27" s="961"/>
      <c r="RUB27" s="961"/>
      <c r="RUC27" s="961"/>
      <c r="RUD27" s="961"/>
      <c r="RUE27" s="961"/>
      <c r="RUF27" s="961"/>
      <c r="RUG27" s="961"/>
      <c r="RUH27" s="961"/>
      <c r="RUI27" s="961"/>
      <c r="RUJ27" s="961"/>
      <c r="RUK27" s="961"/>
      <c r="RUL27" s="961"/>
      <c r="RUM27" s="961"/>
      <c r="RUN27" s="961"/>
      <c r="RUO27" s="961"/>
      <c r="RUP27" s="961"/>
      <c r="RUQ27" s="961"/>
      <c r="RUR27" s="961"/>
      <c r="RUS27" s="961"/>
      <c r="RUT27" s="961"/>
      <c r="RUU27" s="961"/>
      <c r="RUV27" s="961"/>
      <c r="RUW27" s="961"/>
      <c r="RUX27" s="961"/>
      <c r="RUY27" s="961"/>
      <c r="RUZ27" s="961"/>
      <c r="RVA27" s="961"/>
      <c r="RVB27" s="961"/>
      <c r="RVC27" s="961"/>
      <c r="RVD27" s="961"/>
      <c r="RVE27" s="961"/>
      <c r="RVF27" s="961"/>
      <c r="RVG27" s="961"/>
      <c r="RVH27" s="961"/>
      <c r="RVI27" s="961"/>
      <c r="RVJ27" s="961"/>
      <c r="RVK27" s="961"/>
      <c r="RVL27" s="961"/>
      <c r="RVM27" s="961"/>
      <c r="RVN27" s="961"/>
      <c r="RVO27" s="961"/>
      <c r="RVP27" s="961"/>
      <c r="RVQ27" s="961"/>
      <c r="RVR27" s="961"/>
      <c r="RVS27" s="961"/>
      <c r="RVT27" s="961"/>
      <c r="RVU27" s="961"/>
      <c r="RVV27" s="961"/>
      <c r="RVW27" s="961"/>
      <c r="RVX27" s="961"/>
      <c r="RVY27" s="961"/>
      <c r="RVZ27" s="961"/>
      <c r="RWA27" s="961"/>
      <c r="RWB27" s="961"/>
      <c r="RWC27" s="961"/>
      <c r="RWD27" s="961"/>
      <c r="RWE27" s="961"/>
      <c r="RWF27" s="961"/>
      <c r="RWG27" s="961"/>
      <c r="RWH27" s="961"/>
      <c r="RWI27" s="961"/>
      <c r="RWJ27" s="961"/>
      <c r="RWK27" s="961"/>
      <c r="RWL27" s="961"/>
      <c r="RWM27" s="961"/>
      <c r="RWN27" s="961"/>
      <c r="RWO27" s="961"/>
      <c r="RWP27" s="961"/>
      <c r="RWQ27" s="961"/>
      <c r="RWR27" s="961"/>
      <c r="RWS27" s="961"/>
      <c r="RWT27" s="961"/>
      <c r="RWU27" s="961"/>
      <c r="RWV27" s="961"/>
      <c r="RWW27" s="961"/>
      <c r="RWX27" s="961"/>
      <c r="RWY27" s="961"/>
      <c r="RWZ27" s="961"/>
      <c r="RXA27" s="961"/>
      <c r="RXB27" s="961"/>
      <c r="RXC27" s="961"/>
      <c r="RXD27" s="961"/>
      <c r="RXE27" s="961"/>
      <c r="RXF27" s="961"/>
      <c r="RXG27" s="961"/>
      <c r="RXH27" s="961"/>
      <c r="RXI27" s="961"/>
      <c r="RXJ27" s="961"/>
      <c r="RXK27" s="961"/>
      <c r="RXL27" s="961"/>
      <c r="RXM27" s="961"/>
      <c r="RXN27" s="961"/>
      <c r="RXO27" s="961"/>
      <c r="RXP27" s="961"/>
      <c r="RXQ27" s="961"/>
      <c r="RXR27" s="961"/>
      <c r="RXS27" s="961"/>
      <c r="RXT27" s="961"/>
      <c r="RXU27" s="961"/>
      <c r="RXV27" s="961"/>
      <c r="RXW27" s="961"/>
      <c r="RXX27" s="961"/>
      <c r="RXY27" s="961"/>
      <c r="RXZ27" s="961"/>
      <c r="RYA27" s="961"/>
      <c r="RYB27" s="961"/>
      <c r="RYC27" s="961"/>
      <c r="RYD27" s="961"/>
      <c r="RYE27" s="961"/>
      <c r="RYF27" s="961"/>
      <c r="RYG27" s="961"/>
      <c r="RYH27" s="961"/>
      <c r="RYI27" s="961"/>
      <c r="RYJ27" s="961"/>
      <c r="RYK27" s="961"/>
      <c r="RYL27" s="961"/>
      <c r="RYM27" s="961"/>
      <c r="RYN27" s="961"/>
      <c r="RYO27" s="961"/>
      <c r="RYP27" s="961"/>
      <c r="RYQ27" s="961"/>
      <c r="RYR27" s="961"/>
      <c r="RYS27" s="961"/>
      <c r="RYT27" s="961"/>
      <c r="RYU27" s="961"/>
      <c r="RYV27" s="961"/>
      <c r="RYW27" s="961"/>
      <c r="RYX27" s="961"/>
      <c r="RYY27" s="961"/>
      <c r="RYZ27" s="961"/>
      <c r="RZA27" s="961"/>
      <c r="RZB27" s="961"/>
      <c r="RZC27" s="961"/>
      <c r="RZD27" s="961"/>
      <c r="RZE27" s="961"/>
      <c r="RZF27" s="961"/>
      <c r="RZG27" s="961"/>
      <c r="RZH27" s="961"/>
      <c r="RZI27" s="961"/>
      <c r="RZJ27" s="961"/>
      <c r="RZK27" s="961"/>
      <c r="RZL27" s="961"/>
      <c r="RZM27" s="961"/>
      <c r="RZN27" s="961"/>
      <c r="RZO27" s="961"/>
      <c r="RZP27" s="961"/>
      <c r="RZQ27" s="961"/>
      <c r="RZR27" s="961"/>
      <c r="RZS27" s="961"/>
      <c r="RZT27" s="961"/>
      <c r="RZU27" s="961"/>
      <c r="RZV27" s="961"/>
      <c r="RZW27" s="961"/>
      <c r="RZX27" s="961"/>
      <c r="RZY27" s="961"/>
      <c r="RZZ27" s="961"/>
      <c r="SAA27" s="961"/>
      <c r="SAB27" s="961"/>
      <c r="SAC27" s="961"/>
      <c r="SAD27" s="961"/>
      <c r="SAE27" s="961"/>
      <c r="SAF27" s="961"/>
      <c r="SAG27" s="961"/>
      <c r="SAH27" s="961"/>
      <c r="SAI27" s="961"/>
      <c r="SAJ27" s="961"/>
      <c r="SAK27" s="961"/>
      <c r="SAL27" s="961"/>
      <c r="SAM27" s="961"/>
      <c r="SAN27" s="961"/>
      <c r="SAO27" s="961"/>
      <c r="SAP27" s="961"/>
      <c r="SAQ27" s="961"/>
      <c r="SAR27" s="961"/>
      <c r="SAS27" s="961"/>
      <c r="SAT27" s="961"/>
      <c r="SAU27" s="961"/>
      <c r="SAV27" s="961"/>
      <c r="SAW27" s="961"/>
      <c r="SAX27" s="961"/>
      <c r="SAY27" s="961"/>
      <c r="SAZ27" s="961"/>
      <c r="SBA27" s="961"/>
      <c r="SBB27" s="961"/>
      <c r="SBC27" s="961"/>
      <c r="SBD27" s="961"/>
      <c r="SBE27" s="961"/>
      <c r="SBF27" s="961"/>
      <c r="SBG27" s="961"/>
      <c r="SBH27" s="961"/>
      <c r="SBI27" s="961"/>
      <c r="SBJ27" s="961"/>
      <c r="SBK27" s="961"/>
      <c r="SBL27" s="961"/>
      <c r="SBM27" s="961"/>
      <c r="SBN27" s="961"/>
      <c r="SBO27" s="961"/>
      <c r="SBP27" s="961"/>
      <c r="SBQ27" s="961"/>
      <c r="SBR27" s="961"/>
      <c r="SBS27" s="961"/>
      <c r="SBT27" s="961"/>
      <c r="SBU27" s="961"/>
      <c r="SBV27" s="961"/>
      <c r="SBW27" s="961"/>
      <c r="SBX27" s="961"/>
      <c r="SBY27" s="961"/>
      <c r="SBZ27" s="961"/>
      <c r="SCA27" s="961"/>
      <c r="SCB27" s="961"/>
      <c r="SCC27" s="961"/>
      <c r="SCD27" s="961"/>
      <c r="SCE27" s="961"/>
      <c r="SCF27" s="961"/>
      <c r="SCG27" s="961"/>
      <c r="SCH27" s="961"/>
      <c r="SCI27" s="961"/>
      <c r="SCJ27" s="961"/>
      <c r="SCK27" s="961"/>
      <c r="SCL27" s="961"/>
      <c r="SCM27" s="961"/>
      <c r="SCN27" s="961"/>
      <c r="SCO27" s="961"/>
      <c r="SCP27" s="961"/>
      <c r="SCQ27" s="961"/>
      <c r="SCR27" s="961"/>
      <c r="SCS27" s="961"/>
      <c r="SCT27" s="961"/>
      <c r="SCU27" s="961"/>
      <c r="SCV27" s="961"/>
      <c r="SCW27" s="961"/>
      <c r="SCX27" s="961"/>
      <c r="SCY27" s="961"/>
      <c r="SCZ27" s="961"/>
      <c r="SDA27" s="961"/>
      <c r="SDB27" s="961"/>
      <c r="SDC27" s="961"/>
      <c r="SDD27" s="961"/>
      <c r="SDE27" s="961"/>
      <c r="SDF27" s="961"/>
      <c r="SDG27" s="961"/>
      <c r="SDH27" s="961"/>
      <c r="SDI27" s="961"/>
      <c r="SDJ27" s="961"/>
      <c r="SDK27" s="961"/>
      <c r="SDL27" s="961"/>
      <c r="SDM27" s="961"/>
      <c r="SDN27" s="961"/>
      <c r="SDO27" s="961"/>
      <c r="SDP27" s="961"/>
      <c r="SDQ27" s="961"/>
      <c r="SDR27" s="961"/>
      <c r="SDS27" s="961"/>
      <c r="SDT27" s="961"/>
      <c r="SDU27" s="961"/>
      <c r="SDV27" s="961"/>
      <c r="SDW27" s="961"/>
      <c r="SDX27" s="961"/>
      <c r="SDY27" s="961"/>
      <c r="SDZ27" s="961"/>
      <c r="SEA27" s="961"/>
      <c r="SEB27" s="961"/>
      <c r="SEC27" s="961"/>
      <c r="SED27" s="961"/>
      <c r="SEE27" s="961"/>
      <c r="SEF27" s="961"/>
      <c r="SEG27" s="961"/>
      <c r="SEH27" s="961"/>
      <c r="SEI27" s="961"/>
      <c r="SEJ27" s="961"/>
      <c r="SEK27" s="961"/>
      <c r="SEL27" s="961"/>
      <c r="SEM27" s="961"/>
      <c r="SEN27" s="961"/>
      <c r="SEO27" s="961"/>
      <c r="SEP27" s="961"/>
      <c r="SEQ27" s="961"/>
      <c r="SER27" s="961"/>
      <c r="SES27" s="961"/>
      <c r="SET27" s="961"/>
      <c r="SEU27" s="961"/>
      <c r="SEV27" s="961"/>
      <c r="SEW27" s="961"/>
      <c r="SEX27" s="961"/>
      <c r="SEY27" s="961"/>
      <c r="SEZ27" s="961"/>
      <c r="SFA27" s="961"/>
      <c r="SFB27" s="961"/>
      <c r="SFC27" s="961"/>
      <c r="SFD27" s="961"/>
      <c r="SFE27" s="961"/>
      <c r="SFF27" s="961"/>
      <c r="SFG27" s="961"/>
      <c r="SFH27" s="961"/>
      <c r="SFI27" s="961"/>
      <c r="SFJ27" s="961"/>
      <c r="SFK27" s="961"/>
      <c r="SFL27" s="961"/>
      <c r="SFM27" s="961"/>
      <c r="SFN27" s="961"/>
      <c r="SFO27" s="961"/>
      <c r="SFP27" s="961"/>
      <c r="SFQ27" s="961"/>
      <c r="SFR27" s="961"/>
      <c r="SFS27" s="961"/>
      <c r="SFT27" s="961"/>
      <c r="SFU27" s="961"/>
      <c r="SFV27" s="961"/>
      <c r="SFW27" s="961"/>
      <c r="SFX27" s="961"/>
      <c r="SFY27" s="961"/>
      <c r="SFZ27" s="961"/>
      <c r="SGA27" s="961"/>
      <c r="SGB27" s="961"/>
      <c r="SGC27" s="961"/>
      <c r="SGD27" s="961"/>
      <c r="SGE27" s="961"/>
      <c r="SGF27" s="961"/>
      <c r="SGG27" s="961"/>
      <c r="SGH27" s="961"/>
      <c r="SGI27" s="961"/>
      <c r="SGJ27" s="961"/>
      <c r="SGK27" s="961"/>
      <c r="SGL27" s="961"/>
      <c r="SGM27" s="961"/>
      <c r="SGN27" s="961"/>
      <c r="SGO27" s="961"/>
      <c r="SGP27" s="961"/>
      <c r="SGQ27" s="961"/>
      <c r="SGR27" s="961"/>
      <c r="SGS27" s="961"/>
      <c r="SGT27" s="961"/>
      <c r="SGU27" s="961"/>
      <c r="SGV27" s="961"/>
      <c r="SGW27" s="961"/>
      <c r="SGX27" s="961"/>
      <c r="SGY27" s="961"/>
      <c r="SGZ27" s="961"/>
      <c r="SHA27" s="961"/>
      <c r="SHB27" s="961"/>
      <c r="SHC27" s="961"/>
      <c r="SHD27" s="961"/>
      <c r="SHE27" s="961"/>
      <c r="SHF27" s="961"/>
      <c r="SHG27" s="961"/>
      <c r="SHH27" s="961"/>
      <c r="SHI27" s="961"/>
      <c r="SHJ27" s="961"/>
      <c r="SHK27" s="961"/>
      <c r="SHL27" s="961"/>
      <c r="SHM27" s="961"/>
      <c r="SHN27" s="961"/>
      <c r="SHO27" s="961"/>
      <c r="SHP27" s="961"/>
      <c r="SHQ27" s="961"/>
      <c r="SHR27" s="961"/>
      <c r="SHS27" s="961"/>
      <c r="SHT27" s="961"/>
      <c r="SHU27" s="961"/>
      <c r="SHV27" s="961"/>
      <c r="SHW27" s="961"/>
      <c r="SHX27" s="961"/>
      <c r="SHY27" s="961"/>
      <c r="SHZ27" s="961"/>
      <c r="SIA27" s="961"/>
      <c r="SIB27" s="961"/>
      <c r="SIC27" s="961"/>
      <c r="SID27" s="961"/>
      <c r="SIE27" s="961"/>
      <c r="SIF27" s="961"/>
      <c r="SIG27" s="961"/>
      <c r="SIH27" s="961"/>
      <c r="SII27" s="961"/>
      <c r="SIJ27" s="961"/>
      <c r="SIK27" s="961"/>
      <c r="SIL27" s="961"/>
      <c r="SIM27" s="961"/>
      <c r="SIN27" s="961"/>
      <c r="SIO27" s="961"/>
      <c r="SIP27" s="961"/>
      <c r="SIQ27" s="961"/>
      <c r="SIR27" s="961"/>
      <c r="SIS27" s="961"/>
      <c r="SIT27" s="961"/>
      <c r="SIU27" s="961"/>
      <c r="SIV27" s="961"/>
      <c r="SIW27" s="961"/>
      <c r="SIX27" s="961"/>
      <c r="SIY27" s="961"/>
      <c r="SIZ27" s="961"/>
      <c r="SJA27" s="961"/>
      <c r="SJB27" s="961"/>
      <c r="SJC27" s="961"/>
      <c r="SJD27" s="961"/>
      <c r="SJE27" s="961"/>
      <c r="SJF27" s="961"/>
      <c r="SJG27" s="961"/>
      <c r="SJH27" s="961"/>
      <c r="SJI27" s="961"/>
      <c r="SJJ27" s="961"/>
      <c r="SJK27" s="961"/>
      <c r="SJL27" s="961"/>
      <c r="SJM27" s="961"/>
      <c r="SJN27" s="961"/>
      <c r="SJO27" s="961"/>
      <c r="SJP27" s="961"/>
      <c r="SJQ27" s="961"/>
      <c r="SJR27" s="961"/>
      <c r="SJS27" s="961"/>
      <c r="SJT27" s="961"/>
      <c r="SJU27" s="961"/>
      <c r="SJV27" s="961"/>
      <c r="SJW27" s="961"/>
      <c r="SJX27" s="961"/>
      <c r="SJY27" s="961"/>
      <c r="SJZ27" s="961"/>
      <c r="SKA27" s="961"/>
      <c r="SKB27" s="961"/>
      <c r="SKC27" s="961"/>
      <c r="SKD27" s="961"/>
      <c r="SKE27" s="961"/>
      <c r="SKF27" s="961"/>
      <c r="SKG27" s="961"/>
      <c r="SKH27" s="961"/>
      <c r="SKI27" s="961"/>
      <c r="SKJ27" s="961"/>
      <c r="SKK27" s="961"/>
      <c r="SKL27" s="961"/>
      <c r="SKM27" s="961"/>
      <c r="SKN27" s="961"/>
      <c r="SKO27" s="961"/>
      <c r="SKP27" s="961"/>
      <c r="SKQ27" s="961"/>
      <c r="SKR27" s="961"/>
      <c r="SKS27" s="961"/>
      <c r="SKT27" s="961"/>
      <c r="SKU27" s="961"/>
      <c r="SKV27" s="961"/>
      <c r="SKW27" s="961"/>
      <c r="SKX27" s="961"/>
      <c r="SKY27" s="961"/>
      <c r="SKZ27" s="961"/>
      <c r="SLA27" s="961"/>
      <c r="SLB27" s="961"/>
      <c r="SLC27" s="961"/>
      <c r="SLD27" s="961"/>
      <c r="SLE27" s="961"/>
      <c r="SLF27" s="961"/>
      <c r="SLG27" s="961"/>
      <c r="SLH27" s="961"/>
      <c r="SLI27" s="961"/>
      <c r="SLJ27" s="961"/>
      <c r="SLK27" s="961"/>
      <c r="SLL27" s="961"/>
      <c r="SLM27" s="961"/>
      <c r="SLN27" s="961"/>
      <c r="SLO27" s="961"/>
      <c r="SLP27" s="961"/>
      <c r="SLQ27" s="961"/>
      <c r="SLR27" s="961"/>
      <c r="SLS27" s="961"/>
      <c r="SLT27" s="961"/>
      <c r="SLU27" s="961"/>
      <c r="SLV27" s="961"/>
      <c r="SLW27" s="961"/>
      <c r="SLX27" s="961"/>
      <c r="SLY27" s="961"/>
      <c r="SLZ27" s="961"/>
      <c r="SMA27" s="961"/>
      <c r="SMB27" s="961"/>
      <c r="SMC27" s="961"/>
      <c r="SMD27" s="961"/>
      <c r="SME27" s="961"/>
      <c r="SMF27" s="961"/>
      <c r="SMG27" s="961"/>
      <c r="SMH27" s="961"/>
      <c r="SMI27" s="961"/>
      <c r="SMJ27" s="961"/>
      <c r="SMK27" s="961"/>
      <c r="SML27" s="961"/>
      <c r="SMM27" s="961"/>
      <c r="SMN27" s="961"/>
      <c r="SMO27" s="961"/>
      <c r="SMP27" s="961"/>
      <c r="SMQ27" s="961"/>
      <c r="SMR27" s="961"/>
      <c r="SMS27" s="961"/>
      <c r="SMT27" s="961"/>
      <c r="SMU27" s="961"/>
      <c r="SMV27" s="961"/>
      <c r="SMW27" s="961"/>
      <c r="SMX27" s="961"/>
      <c r="SMY27" s="961"/>
      <c r="SMZ27" s="961"/>
      <c r="SNA27" s="961"/>
      <c r="SNB27" s="961"/>
      <c r="SNC27" s="961"/>
      <c r="SND27" s="961"/>
      <c r="SNE27" s="961"/>
      <c r="SNF27" s="961"/>
      <c r="SNG27" s="961"/>
      <c r="SNH27" s="961"/>
      <c r="SNI27" s="961"/>
      <c r="SNJ27" s="961"/>
      <c r="SNK27" s="961"/>
      <c r="SNL27" s="961"/>
      <c r="SNM27" s="961"/>
      <c r="SNN27" s="961"/>
      <c r="SNO27" s="961"/>
      <c r="SNP27" s="961"/>
      <c r="SNQ27" s="961"/>
      <c r="SNR27" s="961"/>
      <c r="SNS27" s="961"/>
      <c r="SNT27" s="961"/>
      <c r="SNU27" s="961"/>
      <c r="SNV27" s="961"/>
      <c r="SNW27" s="961"/>
      <c r="SNX27" s="961"/>
      <c r="SNY27" s="961"/>
      <c r="SNZ27" s="961"/>
      <c r="SOA27" s="961"/>
      <c r="SOB27" s="961"/>
      <c r="SOC27" s="961"/>
      <c r="SOD27" s="961"/>
      <c r="SOE27" s="961"/>
      <c r="SOF27" s="961"/>
      <c r="SOG27" s="961"/>
      <c r="SOH27" s="961"/>
      <c r="SOI27" s="961"/>
      <c r="SOJ27" s="961"/>
      <c r="SOK27" s="961"/>
      <c r="SOL27" s="961"/>
      <c r="SOM27" s="961"/>
      <c r="SON27" s="961"/>
      <c r="SOO27" s="961"/>
      <c r="SOP27" s="961"/>
      <c r="SOQ27" s="961"/>
      <c r="SOR27" s="961"/>
      <c r="SOS27" s="961"/>
      <c r="SOT27" s="961"/>
      <c r="SOU27" s="961"/>
      <c r="SOV27" s="961"/>
      <c r="SOW27" s="961"/>
      <c r="SOX27" s="961"/>
      <c r="SOY27" s="961"/>
      <c r="SOZ27" s="961"/>
      <c r="SPA27" s="961"/>
      <c r="SPB27" s="961"/>
      <c r="SPC27" s="961"/>
      <c r="SPD27" s="961"/>
      <c r="SPE27" s="961"/>
      <c r="SPF27" s="961"/>
      <c r="SPG27" s="961"/>
      <c r="SPH27" s="961"/>
      <c r="SPI27" s="961"/>
      <c r="SPJ27" s="961"/>
      <c r="SPK27" s="961"/>
      <c r="SPL27" s="961"/>
      <c r="SPM27" s="961"/>
      <c r="SPN27" s="961"/>
      <c r="SPO27" s="961"/>
      <c r="SPP27" s="961"/>
      <c r="SPQ27" s="961"/>
      <c r="SPR27" s="961"/>
      <c r="SPS27" s="961"/>
      <c r="SPT27" s="961"/>
      <c r="SPU27" s="961"/>
      <c r="SPV27" s="961"/>
      <c r="SPW27" s="961"/>
      <c r="SPX27" s="961"/>
      <c r="SPY27" s="961"/>
      <c r="SPZ27" s="961"/>
      <c r="SQA27" s="961"/>
      <c r="SQB27" s="961"/>
      <c r="SQC27" s="961"/>
      <c r="SQD27" s="961"/>
      <c r="SQE27" s="961"/>
      <c r="SQF27" s="961"/>
      <c r="SQG27" s="961"/>
      <c r="SQH27" s="961"/>
      <c r="SQI27" s="961"/>
      <c r="SQJ27" s="961"/>
      <c r="SQK27" s="961"/>
      <c r="SQL27" s="961"/>
      <c r="SQM27" s="961"/>
      <c r="SQN27" s="961"/>
      <c r="SQO27" s="961"/>
      <c r="SQP27" s="961"/>
      <c r="SQQ27" s="961"/>
      <c r="SQR27" s="961"/>
      <c r="SQS27" s="961"/>
      <c r="SQT27" s="961"/>
      <c r="SQU27" s="961"/>
      <c r="SQV27" s="961"/>
      <c r="SQW27" s="961"/>
      <c r="SQX27" s="961"/>
      <c r="SQY27" s="961"/>
      <c r="SQZ27" s="961"/>
      <c r="SRA27" s="961"/>
      <c r="SRB27" s="961"/>
      <c r="SRC27" s="961"/>
      <c r="SRD27" s="961"/>
      <c r="SRE27" s="961"/>
      <c r="SRF27" s="961"/>
      <c r="SRG27" s="961"/>
      <c r="SRH27" s="961"/>
      <c r="SRI27" s="961"/>
      <c r="SRJ27" s="961"/>
      <c r="SRK27" s="961"/>
      <c r="SRL27" s="961"/>
      <c r="SRM27" s="961"/>
      <c r="SRN27" s="961"/>
      <c r="SRO27" s="961"/>
      <c r="SRP27" s="961"/>
      <c r="SRQ27" s="961"/>
      <c r="SRR27" s="961"/>
      <c r="SRS27" s="961"/>
      <c r="SRT27" s="961"/>
      <c r="SRU27" s="961"/>
      <c r="SRV27" s="961"/>
      <c r="SRW27" s="961"/>
      <c r="SRX27" s="961"/>
      <c r="SRY27" s="961"/>
      <c r="SRZ27" s="961"/>
      <c r="SSA27" s="961"/>
      <c r="SSB27" s="961"/>
      <c r="SSC27" s="961"/>
      <c r="SSD27" s="961"/>
      <c r="SSE27" s="961"/>
      <c r="SSF27" s="961"/>
      <c r="SSG27" s="961"/>
      <c r="SSH27" s="961"/>
      <c r="SSI27" s="961"/>
      <c r="SSJ27" s="961"/>
      <c r="SSK27" s="961"/>
      <c r="SSL27" s="961"/>
      <c r="SSM27" s="961"/>
      <c r="SSN27" s="961"/>
      <c r="SSO27" s="961"/>
      <c r="SSP27" s="961"/>
      <c r="SSQ27" s="961"/>
      <c r="SSR27" s="961"/>
      <c r="SSS27" s="961"/>
      <c r="SST27" s="961"/>
      <c r="SSU27" s="961"/>
      <c r="SSV27" s="961"/>
      <c r="SSW27" s="961"/>
      <c r="SSX27" s="961"/>
      <c r="SSY27" s="961"/>
      <c r="SSZ27" s="961"/>
      <c r="STA27" s="961"/>
      <c r="STB27" s="961"/>
      <c r="STC27" s="961"/>
      <c r="STD27" s="961"/>
      <c r="STE27" s="961"/>
      <c r="STF27" s="961"/>
      <c r="STG27" s="961"/>
      <c r="STH27" s="961"/>
      <c r="STI27" s="961"/>
      <c r="STJ27" s="961"/>
      <c r="STK27" s="961"/>
      <c r="STL27" s="961"/>
      <c r="STM27" s="961"/>
      <c r="STN27" s="961"/>
      <c r="STO27" s="961"/>
      <c r="STP27" s="961"/>
      <c r="STQ27" s="961"/>
      <c r="STR27" s="961"/>
      <c r="STS27" s="961"/>
      <c r="STT27" s="961"/>
      <c r="STU27" s="961"/>
      <c r="STV27" s="961"/>
      <c r="STW27" s="961"/>
      <c r="STX27" s="961"/>
      <c r="STY27" s="961"/>
      <c r="STZ27" s="961"/>
      <c r="SUA27" s="961"/>
      <c r="SUB27" s="961"/>
      <c r="SUC27" s="961"/>
      <c r="SUD27" s="961"/>
      <c r="SUE27" s="961"/>
      <c r="SUF27" s="961"/>
      <c r="SUG27" s="961"/>
      <c r="SUH27" s="961"/>
      <c r="SUI27" s="961"/>
      <c r="SUJ27" s="961"/>
      <c r="SUK27" s="961"/>
      <c r="SUL27" s="961"/>
      <c r="SUM27" s="961"/>
      <c r="SUN27" s="961"/>
      <c r="SUO27" s="961"/>
      <c r="SUP27" s="961"/>
      <c r="SUQ27" s="961"/>
      <c r="SUR27" s="961"/>
      <c r="SUS27" s="961"/>
      <c r="SUT27" s="961"/>
      <c r="SUU27" s="961"/>
      <c r="SUV27" s="961"/>
      <c r="SUW27" s="961"/>
      <c r="SUX27" s="961"/>
      <c r="SUY27" s="961"/>
      <c r="SUZ27" s="961"/>
      <c r="SVA27" s="961"/>
      <c r="SVB27" s="961"/>
      <c r="SVC27" s="961"/>
      <c r="SVD27" s="961"/>
      <c r="SVE27" s="961"/>
      <c r="SVF27" s="961"/>
      <c r="SVG27" s="961"/>
      <c r="SVH27" s="961"/>
      <c r="SVI27" s="961"/>
      <c r="SVJ27" s="961"/>
      <c r="SVK27" s="961"/>
      <c r="SVL27" s="961"/>
      <c r="SVM27" s="961"/>
      <c r="SVN27" s="961"/>
      <c r="SVO27" s="961"/>
      <c r="SVP27" s="961"/>
      <c r="SVQ27" s="961"/>
      <c r="SVR27" s="961"/>
      <c r="SVS27" s="961"/>
      <c r="SVT27" s="961"/>
      <c r="SVU27" s="961"/>
      <c r="SVV27" s="961"/>
      <c r="SVW27" s="961"/>
      <c r="SVX27" s="961"/>
      <c r="SVY27" s="961"/>
      <c r="SVZ27" s="961"/>
      <c r="SWA27" s="961"/>
      <c r="SWB27" s="961"/>
      <c r="SWC27" s="961"/>
      <c r="SWD27" s="961"/>
      <c r="SWE27" s="961"/>
      <c r="SWF27" s="961"/>
      <c r="SWG27" s="961"/>
      <c r="SWH27" s="961"/>
      <c r="SWI27" s="961"/>
      <c r="SWJ27" s="961"/>
      <c r="SWK27" s="961"/>
      <c r="SWL27" s="961"/>
      <c r="SWM27" s="961"/>
      <c r="SWN27" s="961"/>
      <c r="SWO27" s="961"/>
      <c r="SWP27" s="961"/>
      <c r="SWQ27" s="961"/>
      <c r="SWR27" s="961"/>
      <c r="SWS27" s="961"/>
      <c r="SWT27" s="961"/>
      <c r="SWU27" s="961"/>
      <c r="SWV27" s="961"/>
      <c r="SWW27" s="961"/>
      <c r="SWX27" s="961"/>
      <c r="SWY27" s="961"/>
      <c r="SWZ27" s="961"/>
      <c r="SXA27" s="961"/>
      <c r="SXB27" s="961"/>
      <c r="SXC27" s="961"/>
      <c r="SXD27" s="961"/>
      <c r="SXE27" s="961"/>
      <c r="SXF27" s="961"/>
      <c r="SXG27" s="961"/>
      <c r="SXH27" s="961"/>
      <c r="SXI27" s="961"/>
      <c r="SXJ27" s="961"/>
      <c r="SXK27" s="961"/>
      <c r="SXL27" s="961"/>
      <c r="SXM27" s="961"/>
      <c r="SXN27" s="961"/>
      <c r="SXO27" s="961"/>
      <c r="SXP27" s="961"/>
      <c r="SXQ27" s="961"/>
      <c r="SXR27" s="961"/>
      <c r="SXS27" s="961"/>
      <c r="SXT27" s="961"/>
      <c r="SXU27" s="961"/>
      <c r="SXV27" s="961"/>
      <c r="SXW27" s="961"/>
      <c r="SXX27" s="961"/>
      <c r="SXY27" s="961"/>
      <c r="SXZ27" s="961"/>
      <c r="SYA27" s="961"/>
      <c r="SYB27" s="961"/>
      <c r="SYC27" s="961"/>
      <c r="SYD27" s="961"/>
      <c r="SYE27" s="961"/>
      <c r="SYF27" s="961"/>
      <c r="SYG27" s="961"/>
      <c r="SYH27" s="961"/>
      <c r="SYI27" s="961"/>
      <c r="SYJ27" s="961"/>
      <c r="SYK27" s="961"/>
      <c r="SYL27" s="961"/>
      <c r="SYM27" s="961"/>
      <c r="SYN27" s="961"/>
      <c r="SYO27" s="961"/>
      <c r="SYP27" s="961"/>
      <c r="SYQ27" s="961"/>
      <c r="SYR27" s="961"/>
      <c r="SYS27" s="961"/>
      <c r="SYT27" s="961"/>
      <c r="SYU27" s="961"/>
      <c r="SYV27" s="961"/>
      <c r="SYW27" s="961"/>
      <c r="SYX27" s="961"/>
      <c r="SYY27" s="961"/>
      <c r="SYZ27" s="961"/>
      <c r="SZA27" s="961"/>
      <c r="SZB27" s="961"/>
      <c r="SZC27" s="961"/>
      <c r="SZD27" s="961"/>
      <c r="SZE27" s="961"/>
      <c r="SZF27" s="961"/>
      <c r="SZG27" s="961"/>
      <c r="SZH27" s="961"/>
      <c r="SZI27" s="961"/>
      <c r="SZJ27" s="961"/>
      <c r="SZK27" s="961"/>
      <c r="SZL27" s="961"/>
      <c r="SZM27" s="961"/>
      <c r="SZN27" s="961"/>
      <c r="SZO27" s="961"/>
      <c r="SZP27" s="961"/>
      <c r="SZQ27" s="961"/>
      <c r="SZR27" s="961"/>
      <c r="SZS27" s="961"/>
      <c r="SZT27" s="961"/>
      <c r="SZU27" s="961"/>
      <c r="SZV27" s="961"/>
      <c r="SZW27" s="961"/>
      <c r="SZX27" s="961"/>
      <c r="SZY27" s="961"/>
      <c r="SZZ27" s="961"/>
      <c r="TAA27" s="961"/>
      <c r="TAB27" s="961"/>
      <c r="TAC27" s="961"/>
      <c r="TAD27" s="961"/>
      <c r="TAE27" s="961"/>
      <c r="TAF27" s="961"/>
      <c r="TAG27" s="961"/>
      <c r="TAH27" s="961"/>
      <c r="TAI27" s="961"/>
      <c r="TAJ27" s="961"/>
      <c r="TAK27" s="961"/>
      <c r="TAL27" s="961"/>
      <c r="TAM27" s="961"/>
      <c r="TAN27" s="961"/>
      <c r="TAO27" s="961"/>
      <c r="TAP27" s="961"/>
      <c r="TAQ27" s="961"/>
      <c r="TAR27" s="961"/>
      <c r="TAS27" s="961"/>
      <c r="TAT27" s="961"/>
      <c r="TAU27" s="961"/>
      <c r="TAV27" s="961"/>
      <c r="TAW27" s="961"/>
      <c r="TAX27" s="961"/>
      <c r="TAY27" s="961"/>
      <c r="TAZ27" s="961"/>
      <c r="TBA27" s="961"/>
      <c r="TBB27" s="961"/>
      <c r="TBC27" s="961"/>
      <c r="TBD27" s="961"/>
      <c r="TBE27" s="961"/>
      <c r="TBF27" s="961"/>
      <c r="TBG27" s="961"/>
      <c r="TBH27" s="961"/>
      <c r="TBI27" s="961"/>
      <c r="TBJ27" s="961"/>
      <c r="TBK27" s="961"/>
      <c r="TBL27" s="961"/>
      <c r="TBM27" s="961"/>
      <c r="TBN27" s="961"/>
      <c r="TBO27" s="961"/>
      <c r="TBP27" s="961"/>
      <c r="TBQ27" s="961"/>
      <c r="TBR27" s="961"/>
      <c r="TBS27" s="961"/>
      <c r="TBT27" s="961"/>
      <c r="TBU27" s="961"/>
      <c r="TBV27" s="961"/>
      <c r="TBW27" s="961"/>
      <c r="TBX27" s="961"/>
      <c r="TBY27" s="961"/>
      <c r="TBZ27" s="961"/>
      <c r="TCA27" s="961"/>
      <c r="TCB27" s="961"/>
      <c r="TCC27" s="961"/>
      <c r="TCD27" s="961"/>
      <c r="TCE27" s="961"/>
      <c r="TCF27" s="961"/>
      <c r="TCG27" s="961"/>
      <c r="TCH27" s="961"/>
      <c r="TCI27" s="961"/>
      <c r="TCJ27" s="961"/>
      <c r="TCK27" s="961"/>
      <c r="TCL27" s="961"/>
      <c r="TCM27" s="961"/>
      <c r="TCN27" s="961"/>
      <c r="TCO27" s="961"/>
      <c r="TCP27" s="961"/>
      <c r="TCQ27" s="961"/>
      <c r="TCR27" s="961"/>
      <c r="TCS27" s="961"/>
      <c r="TCT27" s="961"/>
      <c r="TCU27" s="961"/>
      <c r="TCV27" s="961"/>
      <c r="TCW27" s="961"/>
      <c r="TCX27" s="961"/>
      <c r="TCY27" s="961"/>
      <c r="TCZ27" s="961"/>
      <c r="TDA27" s="961"/>
      <c r="TDB27" s="961"/>
      <c r="TDC27" s="961"/>
      <c r="TDD27" s="961"/>
      <c r="TDE27" s="961"/>
      <c r="TDF27" s="961"/>
      <c r="TDG27" s="961"/>
      <c r="TDH27" s="961"/>
      <c r="TDI27" s="961"/>
      <c r="TDJ27" s="961"/>
      <c r="TDK27" s="961"/>
      <c r="TDL27" s="961"/>
      <c r="TDM27" s="961"/>
      <c r="TDN27" s="961"/>
      <c r="TDO27" s="961"/>
      <c r="TDP27" s="961"/>
      <c r="TDQ27" s="961"/>
      <c r="TDR27" s="961"/>
      <c r="TDS27" s="961"/>
      <c r="TDT27" s="961"/>
      <c r="TDU27" s="961"/>
      <c r="TDV27" s="961"/>
      <c r="TDW27" s="961"/>
      <c r="TDX27" s="961"/>
      <c r="TDY27" s="961"/>
      <c r="TDZ27" s="961"/>
      <c r="TEA27" s="961"/>
      <c r="TEB27" s="961"/>
      <c r="TEC27" s="961"/>
      <c r="TED27" s="961"/>
      <c r="TEE27" s="961"/>
      <c r="TEF27" s="961"/>
      <c r="TEG27" s="961"/>
      <c r="TEH27" s="961"/>
      <c r="TEI27" s="961"/>
      <c r="TEJ27" s="961"/>
      <c r="TEK27" s="961"/>
      <c r="TEL27" s="961"/>
      <c r="TEM27" s="961"/>
      <c r="TEN27" s="961"/>
      <c r="TEO27" s="961"/>
      <c r="TEP27" s="961"/>
      <c r="TEQ27" s="961"/>
      <c r="TER27" s="961"/>
      <c r="TES27" s="961"/>
      <c r="TET27" s="961"/>
      <c r="TEU27" s="961"/>
      <c r="TEV27" s="961"/>
      <c r="TEW27" s="961"/>
      <c r="TEX27" s="961"/>
      <c r="TEY27" s="961"/>
      <c r="TEZ27" s="961"/>
      <c r="TFA27" s="961"/>
      <c r="TFB27" s="961"/>
      <c r="TFC27" s="961"/>
      <c r="TFD27" s="961"/>
      <c r="TFE27" s="961"/>
      <c r="TFF27" s="961"/>
      <c r="TFG27" s="961"/>
      <c r="TFH27" s="961"/>
      <c r="TFI27" s="961"/>
      <c r="TFJ27" s="961"/>
      <c r="TFK27" s="961"/>
      <c r="TFL27" s="961"/>
      <c r="TFM27" s="961"/>
      <c r="TFN27" s="961"/>
      <c r="TFO27" s="961"/>
      <c r="TFP27" s="961"/>
      <c r="TFQ27" s="961"/>
      <c r="TFR27" s="961"/>
      <c r="TFS27" s="961"/>
      <c r="TFT27" s="961"/>
      <c r="TFU27" s="961"/>
      <c r="TFV27" s="961"/>
      <c r="TFW27" s="961"/>
      <c r="TFX27" s="961"/>
      <c r="TFY27" s="961"/>
      <c r="TFZ27" s="961"/>
      <c r="TGA27" s="961"/>
      <c r="TGB27" s="961"/>
      <c r="TGC27" s="961"/>
      <c r="TGD27" s="961"/>
      <c r="TGE27" s="961"/>
      <c r="TGF27" s="961"/>
      <c r="TGG27" s="961"/>
      <c r="TGH27" s="961"/>
      <c r="TGI27" s="961"/>
      <c r="TGJ27" s="961"/>
      <c r="TGK27" s="961"/>
      <c r="TGL27" s="961"/>
      <c r="TGM27" s="961"/>
      <c r="TGN27" s="961"/>
      <c r="TGO27" s="961"/>
      <c r="TGP27" s="961"/>
      <c r="TGQ27" s="961"/>
      <c r="TGR27" s="961"/>
      <c r="TGS27" s="961"/>
      <c r="TGT27" s="961"/>
      <c r="TGU27" s="961"/>
      <c r="TGV27" s="961"/>
      <c r="TGW27" s="961"/>
      <c r="TGX27" s="961"/>
      <c r="TGY27" s="961"/>
      <c r="TGZ27" s="961"/>
      <c r="THA27" s="961"/>
      <c r="THB27" s="961"/>
      <c r="THC27" s="961"/>
      <c r="THD27" s="961"/>
      <c r="THE27" s="961"/>
      <c r="THF27" s="961"/>
      <c r="THG27" s="961"/>
      <c r="THH27" s="961"/>
      <c r="THI27" s="961"/>
      <c r="THJ27" s="961"/>
      <c r="THK27" s="961"/>
      <c r="THL27" s="961"/>
      <c r="THM27" s="961"/>
      <c r="THN27" s="961"/>
      <c r="THO27" s="961"/>
      <c r="THP27" s="961"/>
      <c r="THQ27" s="961"/>
      <c r="THR27" s="961"/>
      <c r="THS27" s="961"/>
      <c r="THT27" s="961"/>
      <c r="THU27" s="961"/>
      <c r="THV27" s="961"/>
      <c r="THW27" s="961"/>
      <c r="THX27" s="961"/>
      <c r="THY27" s="961"/>
      <c r="THZ27" s="961"/>
      <c r="TIA27" s="961"/>
      <c r="TIB27" s="961"/>
      <c r="TIC27" s="961"/>
      <c r="TID27" s="961"/>
      <c r="TIE27" s="961"/>
      <c r="TIF27" s="961"/>
      <c r="TIG27" s="961"/>
      <c r="TIH27" s="961"/>
      <c r="TII27" s="961"/>
      <c r="TIJ27" s="961"/>
      <c r="TIK27" s="961"/>
      <c r="TIL27" s="961"/>
      <c r="TIM27" s="961"/>
      <c r="TIN27" s="961"/>
      <c r="TIO27" s="961"/>
      <c r="TIP27" s="961"/>
      <c r="TIQ27" s="961"/>
      <c r="TIR27" s="961"/>
      <c r="TIS27" s="961"/>
      <c r="TIT27" s="961"/>
      <c r="TIU27" s="961"/>
      <c r="TIV27" s="961"/>
      <c r="TIW27" s="961"/>
      <c r="TIX27" s="961"/>
      <c r="TIY27" s="961"/>
      <c r="TIZ27" s="961"/>
      <c r="TJA27" s="961"/>
      <c r="TJB27" s="961"/>
      <c r="TJC27" s="961"/>
      <c r="TJD27" s="961"/>
      <c r="TJE27" s="961"/>
      <c r="TJF27" s="961"/>
      <c r="TJG27" s="961"/>
      <c r="TJH27" s="961"/>
      <c r="TJI27" s="961"/>
      <c r="TJJ27" s="961"/>
      <c r="TJK27" s="961"/>
      <c r="TJL27" s="961"/>
      <c r="TJM27" s="961"/>
      <c r="TJN27" s="961"/>
      <c r="TJO27" s="961"/>
      <c r="TJP27" s="961"/>
      <c r="TJQ27" s="961"/>
      <c r="TJR27" s="961"/>
      <c r="TJS27" s="961"/>
      <c r="TJT27" s="961"/>
      <c r="TJU27" s="961"/>
      <c r="TJV27" s="961"/>
      <c r="TJW27" s="961"/>
      <c r="TJX27" s="961"/>
      <c r="TJY27" s="961"/>
      <c r="TJZ27" s="961"/>
      <c r="TKA27" s="961"/>
      <c r="TKB27" s="961"/>
      <c r="TKC27" s="961"/>
      <c r="TKD27" s="961"/>
      <c r="TKE27" s="961"/>
      <c r="TKF27" s="961"/>
      <c r="TKG27" s="961"/>
      <c r="TKH27" s="961"/>
      <c r="TKI27" s="961"/>
      <c r="TKJ27" s="961"/>
      <c r="TKK27" s="961"/>
      <c r="TKL27" s="961"/>
      <c r="TKM27" s="961"/>
      <c r="TKN27" s="961"/>
      <c r="TKO27" s="961"/>
      <c r="TKP27" s="961"/>
      <c r="TKQ27" s="961"/>
      <c r="TKR27" s="961"/>
      <c r="TKS27" s="961"/>
      <c r="TKT27" s="961"/>
      <c r="TKU27" s="961"/>
      <c r="TKV27" s="961"/>
      <c r="TKW27" s="961"/>
      <c r="TKX27" s="961"/>
      <c r="TKY27" s="961"/>
      <c r="TKZ27" s="961"/>
      <c r="TLA27" s="961"/>
      <c r="TLB27" s="961"/>
      <c r="TLC27" s="961"/>
      <c r="TLD27" s="961"/>
      <c r="TLE27" s="961"/>
      <c r="TLF27" s="961"/>
      <c r="TLG27" s="961"/>
      <c r="TLH27" s="961"/>
      <c r="TLI27" s="961"/>
      <c r="TLJ27" s="961"/>
      <c r="TLK27" s="961"/>
      <c r="TLL27" s="961"/>
      <c r="TLM27" s="961"/>
      <c r="TLN27" s="961"/>
      <c r="TLO27" s="961"/>
      <c r="TLP27" s="961"/>
      <c r="TLQ27" s="961"/>
      <c r="TLR27" s="961"/>
      <c r="TLS27" s="961"/>
      <c r="TLT27" s="961"/>
      <c r="TLU27" s="961"/>
      <c r="TLV27" s="961"/>
      <c r="TLW27" s="961"/>
      <c r="TLX27" s="961"/>
      <c r="TLY27" s="961"/>
      <c r="TLZ27" s="961"/>
      <c r="TMA27" s="961"/>
      <c r="TMB27" s="961"/>
      <c r="TMC27" s="961"/>
      <c r="TMD27" s="961"/>
      <c r="TME27" s="961"/>
      <c r="TMF27" s="961"/>
      <c r="TMG27" s="961"/>
      <c r="TMH27" s="961"/>
      <c r="TMI27" s="961"/>
      <c r="TMJ27" s="961"/>
      <c r="TMK27" s="961"/>
      <c r="TML27" s="961"/>
      <c r="TMM27" s="961"/>
      <c r="TMN27" s="961"/>
      <c r="TMO27" s="961"/>
      <c r="TMP27" s="961"/>
      <c r="TMQ27" s="961"/>
      <c r="TMR27" s="961"/>
      <c r="TMS27" s="961"/>
      <c r="TMT27" s="961"/>
      <c r="TMU27" s="961"/>
      <c r="TMV27" s="961"/>
      <c r="TMW27" s="961"/>
      <c r="TMX27" s="961"/>
      <c r="TMY27" s="961"/>
      <c r="TMZ27" s="961"/>
      <c r="TNA27" s="961"/>
      <c r="TNB27" s="961"/>
      <c r="TNC27" s="961"/>
      <c r="TND27" s="961"/>
      <c r="TNE27" s="961"/>
      <c r="TNF27" s="961"/>
      <c r="TNG27" s="961"/>
      <c r="TNH27" s="961"/>
      <c r="TNI27" s="961"/>
      <c r="TNJ27" s="961"/>
      <c r="TNK27" s="961"/>
      <c r="TNL27" s="961"/>
      <c r="TNM27" s="961"/>
      <c r="TNN27" s="961"/>
      <c r="TNO27" s="961"/>
      <c r="TNP27" s="961"/>
      <c r="TNQ27" s="961"/>
      <c r="TNR27" s="961"/>
      <c r="TNS27" s="961"/>
      <c r="TNT27" s="961"/>
      <c r="TNU27" s="961"/>
      <c r="TNV27" s="961"/>
      <c r="TNW27" s="961"/>
      <c r="TNX27" s="961"/>
      <c r="TNY27" s="961"/>
      <c r="TNZ27" s="961"/>
      <c r="TOA27" s="961"/>
      <c r="TOB27" s="961"/>
      <c r="TOC27" s="961"/>
      <c r="TOD27" s="961"/>
      <c r="TOE27" s="961"/>
      <c r="TOF27" s="961"/>
      <c r="TOG27" s="961"/>
      <c r="TOH27" s="961"/>
      <c r="TOI27" s="961"/>
      <c r="TOJ27" s="961"/>
      <c r="TOK27" s="961"/>
      <c r="TOL27" s="961"/>
      <c r="TOM27" s="961"/>
      <c r="TON27" s="961"/>
      <c r="TOO27" s="961"/>
      <c r="TOP27" s="961"/>
      <c r="TOQ27" s="961"/>
      <c r="TOR27" s="961"/>
      <c r="TOS27" s="961"/>
      <c r="TOT27" s="961"/>
      <c r="TOU27" s="961"/>
      <c r="TOV27" s="961"/>
      <c r="TOW27" s="961"/>
      <c r="TOX27" s="961"/>
      <c r="TOY27" s="961"/>
      <c r="TOZ27" s="961"/>
      <c r="TPA27" s="961"/>
      <c r="TPB27" s="961"/>
      <c r="TPC27" s="961"/>
      <c r="TPD27" s="961"/>
      <c r="TPE27" s="961"/>
      <c r="TPF27" s="961"/>
      <c r="TPG27" s="961"/>
      <c r="TPH27" s="961"/>
      <c r="TPI27" s="961"/>
      <c r="TPJ27" s="961"/>
      <c r="TPK27" s="961"/>
      <c r="TPL27" s="961"/>
      <c r="TPM27" s="961"/>
      <c r="TPN27" s="961"/>
      <c r="TPO27" s="961"/>
      <c r="TPP27" s="961"/>
      <c r="TPQ27" s="961"/>
      <c r="TPR27" s="961"/>
      <c r="TPS27" s="961"/>
      <c r="TPT27" s="961"/>
      <c r="TPU27" s="961"/>
      <c r="TPV27" s="961"/>
      <c r="TPW27" s="961"/>
      <c r="TPX27" s="961"/>
      <c r="TPY27" s="961"/>
      <c r="TPZ27" s="961"/>
      <c r="TQA27" s="961"/>
      <c r="TQB27" s="961"/>
      <c r="TQC27" s="961"/>
      <c r="TQD27" s="961"/>
      <c r="TQE27" s="961"/>
      <c r="TQF27" s="961"/>
      <c r="TQG27" s="961"/>
      <c r="TQH27" s="961"/>
      <c r="TQI27" s="961"/>
      <c r="TQJ27" s="961"/>
      <c r="TQK27" s="961"/>
      <c r="TQL27" s="961"/>
      <c r="TQM27" s="961"/>
      <c r="TQN27" s="961"/>
      <c r="TQO27" s="961"/>
      <c r="TQP27" s="961"/>
      <c r="TQQ27" s="961"/>
      <c r="TQR27" s="961"/>
      <c r="TQS27" s="961"/>
      <c r="TQT27" s="961"/>
      <c r="TQU27" s="961"/>
      <c r="TQV27" s="961"/>
      <c r="TQW27" s="961"/>
      <c r="TQX27" s="961"/>
      <c r="TQY27" s="961"/>
      <c r="TQZ27" s="961"/>
      <c r="TRA27" s="961"/>
      <c r="TRB27" s="961"/>
      <c r="TRC27" s="961"/>
      <c r="TRD27" s="961"/>
      <c r="TRE27" s="961"/>
      <c r="TRF27" s="961"/>
      <c r="TRG27" s="961"/>
      <c r="TRH27" s="961"/>
      <c r="TRI27" s="961"/>
      <c r="TRJ27" s="961"/>
      <c r="TRK27" s="961"/>
      <c r="TRL27" s="961"/>
      <c r="TRM27" s="961"/>
      <c r="TRN27" s="961"/>
      <c r="TRO27" s="961"/>
      <c r="TRP27" s="961"/>
      <c r="TRQ27" s="961"/>
      <c r="TRR27" s="961"/>
      <c r="TRS27" s="961"/>
      <c r="TRT27" s="961"/>
      <c r="TRU27" s="961"/>
      <c r="TRV27" s="961"/>
      <c r="TRW27" s="961"/>
      <c r="TRX27" s="961"/>
      <c r="TRY27" s="961"/>
      <c r="TRZ27" s="961"/>
      <c r="TSA27" s="961"/>
      <c r="TSB27" s="961"/>
      <c r="TSC27" s="961"/>
      <c r="TSD27" s="961"/>
      <c r="TSE27" s="961"/>
      <c r="TSF27" s="961"/>
      <c r="TSG27" s="961"/>
      <c r="TSH27" s="961"/>
      <c r="TSI27" s="961"/>
      <c r="TSJ27" s="961"/>
      <c r="TSK27" s="961"/>
      <c r="TSL27" s="961"/>
      <c r="TSM27" s="961"/>
      <c r="TSN27" s="961"/>
      <c r="TSO27" s="961"/>
      <c r="TSP27" s="961"/>
      <c r="TSQ27" s="961"/>
      <c r="TSR27" s="961"/>
      <c r="TSS27" s="961"/>
      <c r="TST27" s="961"/>
      <c r="TSU27" s="961"/>
      <c r="TSV27" s="961"/>
      <c r="TSW27" s="961"/>
      <c r="TSX27" s="961"/>
      <c r="TSY27" s="961"/>
      <c r="TSZ27" s="961"/>
      <c r="TTA27" s="961"/>
      <c r="TTB27" s="961"/>
      <c r="TTC27" s="961"/>
      <c r="TTD27" s="961"/>
      <c r="TTE27" s="961"/>
      <c r="TTF27" s="961"/>
      <c r="TTG27" s="961"/>
      <c r="TTH27" s="961"/>
      <c r="TTI27" s="961"/>
      <c r="TTJ27" s="961"/>
      <c r="TTK27" s="961"/>
      <c r="TTL27" s="961"/>
      <c r="TTM27" s="961"/>
      <c r="TTN27" s="961"/>
      <c r="TTO27" s="961"/>
      <c r="TTP27" s="961"/>
      <c r="TTQ27" s="961"/>
      <c r="TTR27" s="961"/>
      <c r="TTS27" s="961"/>
      <c r="TTT27" s="961"/>
      <c r="TTU27" s="961"/>
      <c r="TTV27" s="961"/>
      <c r="TTW27" s="961"/>
      <c r="TTX27" s="961"/>
      <c r="TTY27" s="961"/>
      <c r="TTZ27" s="961"/>
      <c r="TUA27" s="961"/>
      <c r="TUB27" s="961"/>
      <c r="TUC27" s="961"/>
      <c r="TUD27" s="961"/>
      <c r="TUE27" s="961"/>
      <c r="TUF27" s="961"/>
      <c r="TUG27" s="961"/>
      <c r="TUH27" s="961"/>
      <c r="TUI27" s="961"/>
      <c r="TUJ27" s="961"/>
      <c r="TUK27" s="961"/>
      <c r="TUL27" s="961"/>
      <c r="TUM27" s="961"/>
      <c r="TUN27" s="961"/>
      <c r="TUO27" s="961"/>
      <c r="TUP27" s="961"/>
      <c r="TUQ27" s="961"/>
      <c r="TUR27" s="961"/>
      <c r="TUS27" s="961"/>
      <c r="TUT27" s="961"/>
      <c r="TUU27" s="961"/>
      <c r="TUV27" s="961"/>
      <c r="TUW27" s="961"/>
      <c r="TUX27" s="961"/>
      <c r="TUY27" s="961"/>
      <c r="TUZ27" s="961"/>
      <c r="TVA27" s="961"/>
      <c r="TVB27" s="961"/>
      <c r="TVC27" s="961"/>
      <c r="TVD27" s="961"/>
      <c r="TVE27" s="961"/>
      <c r="TVF27" s="961"/>
      <c r="TVG27" s="961"/>
      <c r="TVH27" s="961"/>
      <c r="TVI27" s="961"/>
      <c r="TVJ27" s="961"/>
      <c r="TVK27" s="961"/>
      <c r="TVL27" s="961"/>
      <c r="TVM27" s="961"/>
      <c r="TVN27" s="961"/>
      <c r="TVO27" s="961"/>
      <c r="TVP27" s="961"/>
      <c r="TVQ27" s="961"/>
      <c r="TVR27" s="961"/>
      <c r="TVS27" s="961"/>
      <c r="TVT27" s="961"/>
      <c r="TVU27" s="961"/>
      <c r="TVV27" s="961"/>
      <c r="TVW27" s="961"/>
      <c r="TVX27" s="961"/>
      <c r="TVY27" s="961"/>
      <c r="TVZ27" s="961"/>
      <c r="TWA27" s="961"/>
      <c r="TWB27" s="961"/>
      <c r="TWC27" s="961"/>
      <c r="TWD27" s="961"/>
      <c r="TWE27" s="961"/>
      <c r="TWF27" s="961"/>
      <c r="TWG27" s="961"/>
      <c r="TWH27" s="961"/>
      <c r="TWI27" s="961"/>
      <c r="TWJ27" s="961"/>
      <c r="TWK27" s="961"/>
      <c r="TWL27" s="961"/>
      <c r="TWM27" s="961"/>
      <c r="TWN27" s="961"/>
      <c r="TWO27" s="961"/>
      <c r="TWP27" s="961"/>
      <c r="TWQ27" s="961"/>
      <c r="TWR27" s="961"/>
      <c r="TWS27" s="961"/>
      <c r="TWT27" s="961"/>
      <c r="TWU27" s="961"/>
      <c r="TWV27" s="961"/>
      <c r="TWW27" s="961"/>
      <c r="TWX27" s="961"/>
      <c r="TWY27" s="961"/>
      <c r="TWZ27" s="961"/>
      <c r="TXA27" s="961"/>
      <c r="TXB27" s="961"/>
      <c r="TXC27" s="961"/>
      <c r="TXD27" s="961"/>
      <c r="TXE27" s="961"/>
      <c r="TXF27" s="961"/>
      <c r="TXG27" s="961"/>
      <c r="TXH27" s="961"/>
      <c r="TXI27" s="961"/>
      <c r="TXJ27" s="961"/>
      <c r="TXK27" s="961"/>
      <c r="TXL27" s="961"/>
      <c r="TXM27" s="961"/>
      <c r="TXN27" s="961"/>
      <c r="TXO27" s="961"/>
      <c r="TXP27" s="961"/>
      <c r="TXQ27" s="961"/>
      <c r="TXR27" s="961"/>
      <c r="TXS27" s="961"/>
      <c r="TXT27" s="961"/>
      <c r="TXU27" s="961"/>
      <c r="TXV27" s="961"/>
      <c r="TXW27" s="961"/>
      <c r="TXX27" s="961"/>
      <c r="TXY27" s="961"/>
      <c r="TXZ27" s="961"/>
      <c r="TYA27" s="961"/>
      <c r="TYB27" s="961"/>
      <c r="TYC27" s="961"/>
      <c r="TYD27" s="961"/>
      <c r="TYE27" s="961"/>
      <c r="TYF27" s="961"/>
      <c r="TYG27" s="961"/>
      <c r="TYH27" s="961"/>
      <c r="TYI27" s="961"/>
      <c r="TYJ27" s="961"/>
      <c r="TYK27" s="961"/>
      <c r="TYL27" s="961"/>
      <c r="TYM27" s="961"/>
      <c r="TYN27" s="961"/>
      <c r="TYO27" s="961"/>
      <c r="TYP27" s="961"/>
      <c r="TYQ27" s="961"/>
      <c r="TYR27" s="961"/>
      <c r="TYS27" s="961"/>
      <c r="TYT27" s="961"/>
      <c r="TYU27" s="961"/>
      <c r="TYV27" s="961"/>
      <c r="TYW27" s="961"/>
      <c r="TYX27" s="961"/>
      <c r="TYY27" s="961"/>
      <c r="TYZ27" s="961"/>
      <c r="TZA27" s="961"/>
      <c r="TZB27" s="961"/>
      <c r="TZC27" s="961"/>
      <c r="TZD27" s="961"/>
      <c r="TZE27" s="961"/>
      <c r="TZF27" s="961"/>
      <c r="TZG27" s="961"/>
      <c r="TZH27" s="961"/>
      <c r="TZI27" s="961"/>
      <c r="TZJ27" s="961"/>
      <c r="TZK27" s="961"/>
      <c r="TZL27" s="961"/>
      <c r="TZM27" s="961"/>
      <c r="TZN27" s="961"/>
      <c r="TZO27" s="961"/>
      <c r="TZP27" s="961"/>
      <c r="TZQ27" s="961"/>
      <c r="TZR27" s="961"/>
      <c r="TZS27" s="961"/>
      <c r="TZT27" s="961"/>
      <c r="TZU27" s="961"/>
      <c r="TZV27" s="961"/>
      <c r="TZW27" s="961"/>
      <c r="TZX27" s="961"/>
      <c r="TZY27" s="961"/>
      <c r="TZZ27" s="961"/>
      <c r="UAA27" s="961"/>
      <c r="UAB27" s="961"/>
      <c r="UAC27" s="961"/>
      <c r="UAD27" s="961"/>
      <c r="UAE27" s="961"/>
      <c r="UAF27" s="961"/>
      <c r="UAG27" s="961"/>
      <c r="UAH27" s="961"/>
      <c r="UAI27" s="961"/>
      <c r="UAJ27" s="961"/>
      <c r="UAK27" s="961"/>
      <c r="UAL27" s="961"/>
      <c r="UAM27" s="961"/>
      <c r="UAN27" s="961"/>
      <c r="UAO27" s="961"/>
      <c r="UAP27" s="961"/>
      <c r="UAQ27" s="961"/>
      <c r="UAR27" s="961"/>
      <c r="UAS27" s="961"/>
      <c r="UAT27" s="961"/>
      <c r="UAU27" s="961"/>
      <c r="UAV27" s="961"/>
      <c r="UAW27" s="961"/>
      <c r="UAX27" s="961"/>
      <c r="UAY27" s="961"/>
      <c r="UAZ27" s="961"/>
      <c r="UBA27" s="961"/>
      <c r="UBB27" s="961"/>
      <c r="UBC27" s="961"/>
      <c r="UBD27" s="961"/>
      <c r="UBE27" s="961"/>
      <c r="UBF27" s="961"/>
      <c r="UBG27" s="961"/>
      <c r="UBH27" s="961"/>
      <c r="UBI27" s="961"/>
      <c r="UBJ27" s="961"/>
      <c r="UBK27" s="961"/>
      <c r="UBL27" s="961"/>
      <c r="UBM27" s="961"/>
      <c r="UBN27" s="961"/>
      <c r="UBO27" s="961"/>
      <c r="UBP27" s="961"/>
      <c r="UBQ27" s="961"/>
      <c r="UBR27" s="961"/>
      <c r="UBS27" s="961"/>
      <c r="UBT27" s="961"/>
      <c r="UBU27" s="961"/>
      <c r="UBV27" s="961"/>
      <c r="UBW27" s="961"/>
      <c r="UBX27" s="961"/>
      <c r="UBY27" s="961"/>
      <c r="UBZ27" s="961"/>
      <c r="UCA27" s="961"/>
      <c r="UCB27" s="961"/>
      <c r="UCC27" s="961"/>
      <c r="UCD27" s="961"/>
      <c r="UCE27" s="961"/>
      <c r="UCF27" s="961"/>
      <c r="UCG27" s="961"/>
      <c r="UCH27" s="961"/>
      <c r="UCI27" s="961"/>
      <c r="UCJ27" s="961"/>
      <c r="UCK27" s="961"/>
      <c r="UCL27" s="961"/>
      <c r="UCM27" s="961"/>
      <c r="UCN27" s="961"/>
      <c r="UCO27" s="961"/>
      <c r="UCP27" s="961"/>
      <c r="UCQ27" s="961"/>
      <c r="UCR27" s="961"/>
      <c r="UCS27" s="961"/>
      <c r="UCT27" s="961"/>
      <c r="UCU27" s="961"/>
      <c r="UCV27" s="961"/>
      <c r="UCW27" s="961"/>
      <c r="UCX27" s="961"/>
      <c r="UCY27" s="961"/>
      <c r="UCZ27" s="961"/>
      <c r="UDA27" s="961"/>
      <c r="UDB27" s="961"/>
      <c r="UDC27" s="961"/>
      <c r="UDD27" s="961"/>
      <c r="UDE27" s="961"/>
      <c r="UDF27" s="961"/>
      <c r="UDG27" s="961"/>
      <c r="UDH27" s="961"/>
      <c r="UDI27" s="961"/>
      <c r="UDJ27" s="961"/>
      <c r="UDK27" s="961"/>
      <c r="UDL27" s="961"/>
      <c r="UDM27" s="961"/>
      <c r="UDN27" s="961"/>
      <c r="UDO27" s="961"/>
      <c r="UDP27" s="961"/>
      <c r="UDQ27" s="961"/>
      <c r="UDR27" s="961"/>
      <c r="UDS27" s="961"/>
      <c r="UDT27" s="961"/>
      <c r="UDU27" s="961"/>
      <c r="UDV27" s="961"/>
      <c r="UDW27" s="961"/>
      <c r="UDX27" s="961"/>
      <c r="UDY27" s="961"/>
      <c r="UDZ27" s="961"/>
      <c r="UEA27" s="961"/>
      <c r="UEB27" s="961"/>
      <c r="UEC27" s="961"/>
      <c r="UED27" s="961"/>
      <c r="UEE27" s="961"/>
      <c r="UEF27" s="961"/>
      <c r="UEG27" s="961"/>
      <c r="UEH27" s="961"/>
      <c r="UEI27" s="961"/>
      <c r="UEJ27" s="961"/>
      <c r="UEK27" s="961"/>
      <c r="UEL27" s="961"/>
      <c r="UEM27" s="961"/>
      <c r="UEN27" s="961"/>
      <c r="UEO27" s="961"/>
      <c r="UEP27" s="961"/>
      <c r="UEQ27" s="961"/>
      <c r="UER27" s="961"/>
      <c r="UES27" s="961"/>
      <c r="UET27" s="961"/>
      <c r="UEU27" s="961"/>
      <c r="UEV27" s="961"/>
      <c r="UEW27" s="961"/>
      <c r="UEX27" s="961"/>
      <c r="UEY27" s="961"/>
      <c r="UEZ27" s="961"/>
      <c r="UFA27" s="961"/>
      <c r="UFB27" s="961"/>
      <c r="UFC27" s="961"/>
      <c r="UFD27" s="961"/>
      <c r="UFE27" s="961"/>
      <c r="UFF27" s="961"/>
      <c r="UFG27" s="961"/>
      <c r="UFH27" s="961"/>
      <c r="UFI27" s="961"/>
      <c r="UFJ27" s="961"/>
      <c r="UFK27" s="961"/>
      <c r="UFL27" s="961"/>
      <c r="UFM27" s="961"/>
      <c r="UFN27" s="961"/>
      <c r="UFO27" s="961"/>
      <c r="UFP27" s="961"/>
      <c r="UFQ27" s="961"/>
      <c r="UFR27" s="961"/>
      <c r="UFS27" s="961"/>
      <c r="UFT27" s="961"/>
      <c r="UFU27" s="961"/>
      <c r="UFV27" s="961"/>
      <c r="UFW27" s="961"/>
      <c r="UFX27" s="961"/>
      <c r="UFY27" s="961"/>
      <c r="UFZ27" s="961"/>
      <c r="UGA27" s="961"/>
      <c r="UGB27" s="961"/>
      <c r="UGC27" s="961"/>
      <c r="UGD27" s="961"/>
      <c r="UGE27" s="961"/>
      <c r="UGF27" s="961"/>
      <c r="UGG27" s="961"/>
      <c r="UGH27" s="961"/>
      <c r="UGI27" s="961"/>
      <c r="UGJ27" s="961"/>
      <c r="UGK27" s="961"/>
      <c r="UGL27" s="961"/>
      <c r="UGM27" s="961"/>
      <c r="UGN27" s="961"/>
      <c r="UGO27" s="961"/>
      <c r="UGP27" s="961"/>
      <c r="UGQ27" s="961"/>
      <c r="UGR27" s="961"/>
      <c r="UGS27" s="961"/>
      <c r="UGT27" s="961"/>
      <c r="UGU27" s="961"/>
      <c r="UGV27" s="961"/>
      <c r="UGW27" s="961"/>
      <c r="UGX27" s="961"/>
      <c r="UGY27" s="961"/>
      <c r="UGZ27" s="961"/>
      <c r="UHA27" s="961"/>
      <c r="UHB27" s="961"/>
      <c r="UHC27" s="961"/>
      <c r="UHD27" s="961"/>
      <c r="UHE27" s="961"/>
      <c r="UHF27" s="961"/>
      <c r="UHG27" s="961"/>
      <c r="UHH27" s="961"/>
      <c r="UHI27" s="961"/>
      <c r="UHJ27" s="961"/>
      <c r="UHK27" s="961"/>
      <c r="UHL27" s="961"/>
      <c r="UHM27" s="961"/>
      <c r="UHN27" s="961"/>
      <c r="UHO27" s="961"/>
      <c r="UHP27" s="961"/>
      <c r="UHQ27" s="961"/>
      <c r="UHR27" s="961"/>
      <c r="UHS27" s="961"/>
      <c r="UHT27" s="961"/>
      <c r="UHU27" s="961"/>
      <c r="UHV27" s="961"/>
      <c r="UHW27" s="961"/>
      <c r="UHX27" s="961"/>
      <c r="UHY27" s="961"/>
      <c r="UHZ27" s="961"/>
      <c r="UIA27" s="961"/>
      <c r="UIB27" s="961"/>
      <c r="UIC27" s="961"/>
      <c r="UID27" s="961"/>
      <c r="UIE27" s="961"/>
      <c r="UIF27" s="961"/>
      <c r="UIG27" s="961"/>
      <c r="UIH27" s="961"/>
      <c r="UII27" s="961"/>
      <c r="UIJ27" s="961"/>
      <c r="UIK27" s="961"/>
      <c r="UIL27" s="961"/>
      <c r="UIM27" s="961"/>
      <c r="UIN27" s="961"/>
      <c r="UIO27" s="961"/>
      <c r="UIP27" s="961"/>
      <c r="UIQ27" s="961"/>
      <c r="UIR27" s="961"/>
      <c r="UIS27" s="961"/>
      <c r="UIT27" s="961"/>
      <c r="UIU27" s="961"/>
      <c r="UIV27" s="961"/>
      <c r="UIW27" s="961"/>
      <c r="UIX27" s="961"/>
      <c r="UIY27" s="961"/>
      <c r="UIZ27" s="961"/>
      <c r="UJA27" s="961"/>
      <c r="UJB27" s="961"/>
      <c r="UJC27" s="961"/>
      <c r="UJD27" s="961"/>
      <c r="UJE27" s="961"/>
      <c r="UJF27" s="961"/>
      <c r="UJG27" s="961"/>
      <c r="UJH27" s="961"/>
      <c r="UJI27" s="961"/>
      <c r="UJJ27" s="961"/>
      <c r="UJK27" s="961"/>
      <c r="UJL27" s="961"/>
      <c r="UJM27" s="961"/>
      <c r="UJN27" s="961"/>
      <c r="UJO27" s="961"/>
      <c r="UJP27" s="961"/>
      <c r="UJQ27" s="961"/>
      <c r="UJR27" s="961"/>
      <c r="UJS27" s="961"/>
      <c r="UJT27" s="961"/>
      <c r="UJU27" s="961"/>
      <c r="UJV27" s="961"/>
      <c r="UJW27" s="961"/>
      <c r="UJX27" s="961"/>
      <c r="UJY27" s="961"/>
      <c r="UJZ27" s="961"/>
      <c r="UKA27" s="961"/>
      <c r="UKB27" s="961"/>
      <c r="UKC27" s="961"/>
      <c r="UKD27" s="961"/>
      <c r="UKE27" s="961"/>
      <c r="UKF27" s="961"/>
      <c r="UKG27" s="961"/>
      <c r="UKH27" s="961"/>
      <c r="UKI27" s="961"/>
      <c r="UKJ27" s="961"/>
      <c r="UKK27" s="961"/>
      <c r="UKL27" s="961"/>
      <c r="UKM27" s="961"/>
      <c r="UKN27" s="961"/>
      <c r="UKO27" s="961"/>
      <c r="UKP27" s="961"/>
      <c r="UKQ27" s="961"/>
      <c r="UKR27" s="961"/>
      <c r="UKS27" s="961"/>
      <c r="UKT27" s="961"/>
      <c r="UKU27" s="961"/>
      <c r="UKV27" s="961"/>
      <c r="UKW27" s="961"/>
      <c r="UKX27" s="961"/>
      <c r="UKY27" s="961"/>
      <c r="UKZ27" s="961"/>
      <c r="ULA27" s="961"/>
      <c r="ULB27" s="961"/>
      <c r="ULC27" s="961"/>
      <c r="ULD27" s="961"/>
      <c r="ULE27" s="961"/>
      <c r="ULF27" s="961"/>
      <c r="ULG27" s="961"/>
      <c r="ULH27" s="961"/>
      <c r="ULI27" s="961"/>
      <c r="ULJ27" s="961"/>
      <c r="ULK27" s="961"/>
      <c r="ULL27" s="961"/>
      <c r="ULM27" s="961"/>
      <c r="ULN27" s="961"/>
      <c r="ULO27" s="961"/>
      <c r="ULP27" s="961"/>
      <c r="ULQ27" s="961"/>
      <c r="ULR27" s="961"/>
      <c r="ULS27" s="961"/>
      <c r="ULT27" s="961"/>
      <c r="ULU27" s="961"/>
      <c r="ULV27" s="961"/>
      <c r="ULW27" s="961"/>
      <c r="ULX27" s="961"/>
      <c r="ULY27" s="961"/>
      <c r="ULZ27" s="961"/>
      <c r="UMA27" s="961"/>
      <c r="UMB27" s="961"/>
      <c r="UMC27" s="961"/>
      <c r="UMD27" s="961"/>
      <c r="UME27" s="961"/>
      <c r="UMF27" s="961"/>
      <c r="UMG27" s="961"/>
      <c r="UMH27" s="961"/>
      <c r="UMI27" s="961"/>
      <c r="UMJ27" s="961"/>
      <c r="UMK27" s="961"/>
      <c r="UML27" s="961"/>
      <c r="UMM27" s="961"/>
      <c r="UMN27" s="961"/>
      <c r="UMO27" s="961"/>
      <c r="UMP27" s="961"/>
      <c r="UMQ27" s="961"/>
      <c r="UMR27" s="961"/>
      <c r="UMS27" s="961"/>
      <c r="UMT27" s="961"/>
      <c r="UMU27" s="961"/>
      <c r="UMV27" s="961"/>
      <c r="UMW27" s="961"/>
      <c r="UMX27" s="961"/>
      <c r="UMY27" s="961"/>
      <c r="UMZ27" s="961"/>
      <c r="UNA27" s="961"/>
      <c r="UNB27" s="961"/>
      <c r="UNC27" s="961"/>
      <c r="UND27" s="961"/>
      <c r="UNE27" s="961"/>
      <c r="UNF27" s="961"/>
      <c r="UNG27" s="961"/>
      <c r="UNH27" s="961"/>
      <c r="UNI27" s="961"/>
      <c r="UNJ27" s="961"/>
      <c r="UNK27" s="961"/>
      <c r="UNL27" s="961"/>
      <c r="UNM27" s="961"/>
      <c r="UNN27" s="961"/>
      <c r="UNO27" s="961"/>
      <c r="UNP27" s="961"/>
      <c r="UNQ27" s="961"/>
      <c r="UNR27" s="961"/>
      <c r="UNS27" s="961"/>
      <c r="UNT27" s="961"/>
      <c r="UNU27" s="961"/>
      <c r="UNV27" s="961"/>
      <c r="UNW27" s="961"/>
      <c r="UNX27" s="961"/>
      <c r="UNY27" s="961"/>
      <c r="UNZ27" s="961"/>
      <c r="UOA27" s="961"/>
      <c r="UOB27" s="961"/>
      <c r="UOC27" s="961"/>
      <c r="UOD27" s="961"/>
      <c r="UOE27" s="961"/>
      <c r="UOF27" s="961"/>
      <c r="UOG27" s="961"/>
      <c r="UOH27" s="961"/>
      <c r="UOI27" s="961"/>
      <c r="UOJ27" s="961"/>
      <c r="UOK27" s="961"/>
      <c r="UOL27" s="961"/>
      <c r="UOM27" s="961"/>
      <c r="UON27" s="961"/>
      <c r="UOO27" s="961"/>
      <c r="UOP27" s="961"/>
      <c r="UOQ27" s="961"/>
      <c r="UOR27" s="961"/>
      <c r="UOS27" s="961"/>
      <c r="UOT27" s="961"/>
      <c r="UOU27" s="961"/>
      <c r="UOV27" s="961"/>
      <c r="UOW27" s="961"/>
      <c r="UOX27" s="961"/>
      <c r="UOY27" s="961"/>
      <c r="UOZ27" s="961"/>
      <c r="UPA27" s="961"/>
      <c r="UPB27" s="961"/>
      <c r="UPC27" s="961"/>
      <c r="UPD27" s="961"/>
      <c r="UPE27" s="961"/>
      <c r="UPF27" s="961"/>
      <c r="UPG27" s="961"/>
      <c r="UPH27" s="961"/>
      <c r="UPI27" s="961"/>
      <c r="UPJ27" s="961"/>
      <c r="UPK27" s="961"/>
      <c r="UPL27" s="961"/>
      <c r="UPM27" s="961"/>
      <c r="UPN27" s="961"/>
      <c r="UPO27" s="961"/>
      <c r="UPP27" s="961"/>
      <c r="UPQ27" s="961"/>
      <c r="UPR27" s="961"/>
      <c r="UPS27" s="961"/>
      <c r="UPT27" s="961"/>
      <c r="UPU27" s="961"/>
      <c r="UPV27" s="961"/>
      <c r="UPW27" s="961"/>
      <c r="UPX27" s="961"/>
      <c r="UPY27" s="961"/>
      <c r="UPZ27" s="961"/>
      <c r="UQA27" s="961"/>
      <c r="UQB27" s="961"/>
      <c r="UQC27" s="961"/>
      <c r="UQD27" s="961"/>
      <c r="UQE27" s="961"/>
      <c r="UQF27" s="961"/>
      <c r="UQG27" s="961"/>
      <c r="UQH27" s="961"/>
      <c r="UQI27" s="961"/>
      <c r="UQJ27" s="961"/>
      <c r="UQK27" s="961"/>
      <c r="UQL27" s="961"/>
      <c r="UQM27" s="961"/>
      <c r="UQN27" s="961"/>
      <c r="UQO27" s="961"/>
      <c r="UQP27" s="961"/>
      <c r="UQQ27" s="961"/>
      <c r="UQR27" s="961"/>
      <c r="UQS27" s="961"/>
      <c r="UQT27" s="961"/>
      <c r="UQU27" s="961"/>
      <c r="UQV27" s="961"/>
      <c r="UQW27" s="961"/>
      <c r="UQX27" s="961"/>
      <c r="UQY27" s="961"/>
      <c r="UQZ27" s="961"/>
      <c r="URA27" s="961"/>
      <c r="URB27" s="961"/>
      <c r="URC27" s="961"/>
      <c r="URD27" s="961"/>
      <c r="URE27" s="961"/>
      <c r="URF27" s="961"/>
      <c r="URG27" s="961"/>
      <c r="URH27" s="961"/>
      <c r="URI27" s="961"/>
      <c r="URJ27" s="961"/>
      <c r="URK27" s="961"/>
      <c r="URL27" s="961"/>
      <c r="URM27" s="961"/>
      <c r="URN27" s="961"/>
      <c r="URO27" s="961"/>
      <c r="URP27" s="961"/>
      <c r="URQ27" s="961"/>
      <c r="URR27" s="961"/>
      <c r="URS27" s="961"/>
      <c r="URT27" s="961"/>
      <c r="URU27" s="961"/>
      <c r="URV27" s="961"/>
      <c r="URW27" s="961"/>
      <c r="URX27" s="961"/>
      <c r="URY27" s="961"/>
      <c r="URZ27" s="961"/>
      <c r="USA27" s="961"/>
      <c r="USB27" s="961"/>
      <c r="USC27" s="961"/>
      <c r="USD27" s="961"/>
      <c r="USE27" s="961"/>
      <c r="USF27" s="961"/>
      <c r="USG27" s="961"/>
      <c r="USH27" s="961"/>
      <c r="USI27" s="961"/>
      <c r="USJ27" s="961"/>
      <c r="USK27" s="961"/>
      <c r="USL27" s="961"/>
      <c r="USM27" s="961"/>
      <c r="USN27" s="961"/>
      <c r="USO27" s="961"/>
      <c r="USP27" s="961"/>
      <c r="USQ27" s="961"/>
      <c r="USR27" s="961"/>
      <c r="USS27" s="961"/>
      <c r="UST27" s="961"/>
      <c r="USU27" s="961"/>
      <c r="USV27" s="961"/>
      <c r="USW27" s="961"/>
      <c r="USX27" s="961"/>
      <c r="USY27" s="961"/>
      <c r="USZ27" s="961"/>
      <c r="UTA27" s="961"/>
      <c r="UTB27" s="961"/>
      <c r="UTC27" s="961"/>
      <c r="UTD27" s="961"/>
      <c r="UTE27" s="961"/>
      <c r="UTF27" s="961"/>
      <c r="UTG27" s="961"/>
      <c r="UTH27" s="961"/>
      <c r="UTI27" s="961"/>
      <c r="UTJ27" s="961"/>
      <c r="UTK27" s="961"/>
      <c r="UTL27" s="961"/>
      <c r="UTM27" s="961"/>
      <c r="UTN27" s="961"/>
      <c r="UTO27" s="961"/>
      <c r="UTP27" s="961"/>
      <c r="UTQ27" s="961"/>
      <c r="UTR27" s="961"/>
      <c r="UTS27" s="961"/>
      <c r="UTT27" s="961"/>
      <c r="UTU27" s="961"/>
      <c r="UTV27" s="961"/>
      <c r="UTW27" s="961"/>
      <c r="UTX27" s="961"/>
      <c r="UTY27" s="961"/>
      <c r="UTZ27" s="961"/>
      <c r="UUA27" s="961"/>
      <c r="UUB27" s="961"/>
      <c r="UUC27" s="961"/>
      <c r="UUD27" s="961"/>
      <c r="UUE27" s="961"/>
      <c r="UUF27" s="961"/>
      <c r="UUG27" s="961"/>
      <c r="UUH27" s="961"/>
      <c r="UUI27" s="961"/>
      <c r="UUJ27" s="961"/>
      <c r="UUK27" s="961"/>
      <c r="UUL27" s="961"/>
      <c r="UUM27" s="961"/>
      <c r="UUN27" s="961"/>
      <c r="UUO27" s="961"/>
      <c r="UUP27" s="961"/>
      <c r="UUQ27" s="961"/>
      <c r="UUR27" s="961"/>
      <c r="UUS27" s="961"/>
      <c r="UUT27" s="961"/>
      <c r="UUU27" s="961"/>
      <c r="UUV27" s="961"/>
      <c r="UUW27" s="961"/>
      <c r="UUX27" s="961"/>
      <c r="UUY27" s="961"/>
      <c r="UUZ27" s="961"/>
      <c r="UVA27" s="961"/>
      <c r="UVB27" s="961"/>
      <c r="UVC27" s="961"/>
      <c r="UVD27" s="961"/>
      <c r="UVE27" s="961"/>
      <c r="UVF27" s="961"/>
      <c r="UVG27" s="961"/>
      <c r="UVH27" s="961"/>
      <c r="UVI27" s="961"/>
      <c r="UVJ27" s="961"/>
      <c r="UVK27" s="961"/>
      <c r="UVL27" s="961"/>
      <c r="UVM27" s="961"/>
      <c r="UVN27" s="961"/>
      <c r="UVO27" s="961"/>
      <c r="UVP27" s="961"/>
      <c r="UVQ27" s="961"/>
      <c r="UVR27" s="961"/>
      <c r="UVS27" s="961"/>
      <c r="UVT27" s="961"/>
      <c r="UVU27" s="961"/>
      <c r="UVV27" s="961"/>
      <c r="UVW27" s="961"/>
      <c r="UVX27" s="961"/>
      <c r="UVY27" s="961"/>
      <c r="UVZ27" s="961"/>
      <c r="UWA27" s="961"/>
      <c r="UWB27" s="961"/>
      <c r="UWC27" s="961"/>
      <c r="UWD27" s="961"/>
      <c r="UWE27" s="961"/>
      <c r="UWF27" s="961"/>
      <c r="UWG27" s="961"/>
      <c r="UWH27" s="961"/>
      <c r="UWI27" s="961"/>
      <c r="UWJ27" s="961"/>
      <c r="UWK27" s="961"/>
      <c r="UWL27" s="961"/>
      <c r="UWM27" s="961"/>
      <c r="UWN27" s="961"/>
      <c r="UWO27" s="961"/>
      <c r="UWP27" s="961"/>
      <c r="UWQ27" s="961"/>
      <c r="UWR27" s="961"/>
      <c r="UWS27" s="961"/>
      <c r="UWT27" s="961"/>
      <c r="UWU27" s="961"/>
      <c r="UWV27" s="961"/>
      <c r="UWW27" s="961"/>
      <c r="UWX27" s="961"/>
      <c r="UWY27" s="961"/>
      <c r="UWZ27" s="961"/>
      <c r="UXA27" s="961"/>
      <c r="UXB27" s="961"/>
      <c r="UXC27" s="961"/>
      <c r="UXD27" s="961"/>
      <c r="UXE27" s="961"/>
      <c r="UXF27" s="961"/>
      <c r="UXG27" s="961"/>
      <c r="UXH27" s="961"/>
      <c r="UXI27" s="961"/>
      <c r="UXJ27" s="961"/>
      <c r="UXK27" s="961"/>
      <c r="UXL27" s="961"/>
      <c r="UXM27" s="961"/>
      <c r="UXN27" s="961"/>
      <c r="UXO27" s="961"/>
      <c r="UXP27" s="961"/>
      <c r="UXQ27" s="961"/>
      <c r="UXR27" s="961"/>
      <c r="UXS27" s="961"/>
      <c r="UXT27" s="961"/>
      <c r="UXU27" s="961"/>
      <c r="UXV27" s="961"/>
      <c r="UXW27" s="961"/>
      <c r="UXX27" s="961"/>
      <c r="UXY27" s="961"/>
      <c r="UXZ27" s="961"/>
      <c r="UYA27" s="961"/>
      <c r="UYB27" s="961"/>
      <c r="UYC27" s="961"/>
      <c r="UYD27" s="961"/>
      <c r="UYE27" s="961"/>
      <c r="UYF27" s="961"/>
      <c r="UYG27" s="961"/>
      <c r="UYH27" s="961"/>
      <c r="UYI27" s="961"/>
      <c r="UYJ27" s="961"/>
      <c r="UYK27" s="961"/>
      <c r="UYL27" s="961"/>
      <c r="UYM27" s="961"/>
      <c r="UYN27" s="961"/>
      <c r="UYO27" s="961"/>
      <c r="UYP27" s="961"/>
      <c r="UYQ27" s="961"/>
      <c r="UYR27" s="961"/>
      <c r="UYS27" s="961"/>
      <c r="UYT27" s="961"/>
      <c r="UYU27" s="961"/>
      <c r="UYV27" s="961"/>
      <c r="UYW27" s="961"/>
      <c r="UYX27" s="961"/>
      <c r="UYY27" s="961"/>
      <c r="UYZ27" s="961"/>
      <c r="UZA27" s="961"/>
      <c r="UZB27" s="961"/>
      <c r="UZC27" s="961"/>
      <c r="UZD27" s="961"/>
      <c r="UZE27" s="961"/>
      <c r="UZF27" s="961"/>
      <c r="UZG27" s="961"/>
      <c r="UZH27" s="961"/>
      <c r="UZI27" s="961"/>
      <c r="UZJ27" s="961"/>
      <c r="UZK27" s="961"/>
      <c r="UZL27" s="961"/>
      <c r="UZM27" s="961"/>
      <c r="UZN27" s="961"/>
      <c r="UZO27" s="961"/>
      <c r="UZP27" s="961"/>
      <c r="UZQ27" s="961"/>
      <c r="UZR27" s="961"/>
      <c r="UZS27" s="961"/>
      <c r="UZT27" s="961"/>
      <c r="UZU27" s="961"/>
      <c r="UZV27" s="961"/>
      <c r="UZW27" s="961"/>
      <c r="UZX27" s="961"/>
      <c r="UZY27" s="961"/>
      <c r="UZZ27" s="961"/>
      <c r="VAA27" s="961"/>
      <c r="VAB27" s="961"/>
      <c r="VAC27" s="961"/>
      <c r="VAD27" s="961"/>
      <c r="VAE27" s="961"/>
      <c r="VAF27" s="961"/>
      <c r="VAG27" s="961"/>
      <c r="VAH27" s="961"/>
      <c r="VAI27" s="961"/>
      <c r="VAJ27" s="961"/>
      <c r="VAK27" s="961"/>
      <c r="VAL27" s="961"/>
      <c r="VAM27" s="961"/>
      <c r="VAN27" s="961"/>
      <c r="VAO27" s="961"/>
      <c r="VAP27" s="961"/>
      <c r="VAQ27" s="961"/>
      <c r="VAR27" s="961"/>
      <c r="VAS27" s="961"/>
      <c r="VAT27" s="961"/>
      <c r="VAU27" s="961"/>
      <c r="VAV27" s="961"/>
      <c r="VAW27" s="961"/>
      <c r="VAX27" s="961"/>
      <c r="VAY27" s="961"/>
      <c r="VAZ27" s="961"/>
      <c r="VBA27" s="961"/>
      <c r="VBB27" s="961"/>
      <c r="VBC27" s="961"/>
      <c r="VBD27" s="961"/>
      <c r="VBE27" s="961"/>
      <c r="VBF27" s="961"/>
      <c r="VBG27" s="961"/>
      <c r="VBH27" s="961"/>
      <c r="VBI27" s="961"/>
      <c r="VBJ27" s="961"/>
      <c r="VBK27" s="961"/>
      <c r="VBL27" s="961"/>
      <c r="VBM27" s="961"/>
      <c r="VBN27" s="961"/>
      <c r="VBO27" s="961"/>
      <c r="VBP27" s="961"/>
      <c r="VBQ27" s="961"/>
      <c r="VBR27" s="961"/>
      <c r="VBS27" s="961"/>
      <c r="VBT27" s="961"/>
      <c r="VBU27" s="961"/>
      <c r="VBV27" s="961"/>
      <c r="VBW27" s="961"/>
      <c r="VBX27" s="961"/>
      <c r="VBY27" s="961"/>
      <c r="VBZ27" s="961"/>
      <c r="VCA27" s="961"/>
      <c r="VCB27" s="961"/>
      <c r="VCC27" s="961"/>
      <c r="VCD27" s="961"/>
      <c r="VCE27" s="961"/>
      <c r="VCF27" s="961"/>
      <c r="VCG27" s="961"/>
      <c r="VCH27" s="961"/>
      <c r="VCI27" s="961"/>
      <c r="VCJ27" s="961"/>
      <c r="VCK27" s="961"/>
      <c r="VCL27" s="961"/>
      <c r="VCM27" s="961"/>
      <c r="VCN27" s="961"/>
      <c r="VCO27" s="961"/>
      <c r="VCP27" s="961"/>
      <c r="VCQ27" s="961"/>
      <c r="VCR27" s="961"/>
      <c r="VCS27" s="961"/>
      <c r="VCT27" s="961"/>
      <c r="VCU27" s="961"/>
      <c r="VCV27" s="961"/>
      <c r="VCW27" s="961"/>
      <c r="VCX27" s="961"/>
      <c r="VCY27" s="961"/>
      <c r="VCZ27" s="961"/>
      <c r="VDA27" s="961"/>
      <c r="VDB27" s="961"/>
      <c r="VDC27" s="961"/>
      <c r="VDD27" s="961"/>
      <c r="VDE27" s="961"/>
      <c r="VDF27" s="961"/>
      <c r="VDG27" s="961"/>
      <c r="VDH27" s="961"/>
      <c r="VDI27" s="961"/>
      <c r="VDJ27" s="961"/>
      <c r="VDK27" s="961"/>
      <c r="VDL27" s="961"/>
      <c r="VDM27" s="961"/>
      <c r="VDN27" s="961"/>
      <c r="VDO27" s="961"/>
      <c r="VDP27" s="961"/>
      <c r="VDQ27" s="961"/>
      <c r="VDR27" s="961"/>
      <c r="VDS27" s="961"/>
      <c r="VDT27" s="961"/>
      <c r="VDU27" s="961"/>
      <c r="VDV27" s="961"/>
      <c r="VDW27" s="961"/>
      <c r="VDX27" s="961"/>
      <c r="VDY27" s="961"/>
      <c r="VDZ27" s="961"/>
      <c r="VEA27" s="961"/>
      <c r="VEB27" s="961"/>
      <c r="VEC27" s="961"/>
      <c r="VED27" s="961"/>
      <c r="VEE27" s="961"/>
      <c r="VEF27" s="961"/>
      <c r="VEG27" s="961"/>
      <c r="VEH27" s="961"/>
      <c r="VEI27" s="961"/>
      <c r="VEJ27" s="961"/>
      <c r="VEK27" s="961"/>
      <c r="VEL27" s="961"/>
      <c r="VEM27" s="961"/>
      <c r="VEN27" s="961"/>
      <c r="VEO27" s="961"/>
      <c r="VEP27" s="961"/>
      <c r="VEQ27" s="961"/>
      <c r="VER27" s="961"/>
      <c r="VES27" s="961"/>
      <c r="VET27" s="961"/>
      <c r="VEU27" s="961"/>
      <c r="VEV27" s="961"/>
      <c r="VEW27" s="961"/>
      <c r="VEX27" s="961"/>
      <c r="VEY27" s="961"/>
      <c r="VEZ27" s="961"/>
      <c r="VFA27" s="961"/>
      <c r="VFB27" s="961"/>
      <c r="VFC27" s="961"/>
      <c r="VFD27" s="961"/>
      <c r="VFE27" s="961"/>
      <c r="VFF27" s="961"/>
      <c r="VFG27" s="961"/>
      <c r="VFH27" s="961"/>
      <c r="VFI27" s="961"/>
      <c r="VFJ27" s="961"/>
      <c r="VFK27" s="961"/>
      <c r="VFL27" s="961"/>
      <c r="VFM27" s="961"/>
      <c r="VFN27" s="961"/>
      <c r="VFO27" s="961"/>
      <c r="VFP27" s="961"/>
      <c r="VFQ27" s="961"/>
      <c r="VFR27" s="961"/>
      <c r="VFS27" s="961"/>
      <c r="VFT27" s="961"/>
      <c r="VFU27" s="961"/>
      <c r="VFV27" s="961"/>
      <c r="VFW27" s="961"/>
      <c r="VFX27" s="961"/>
      <c r="VFY27" s="961"/>
      <c r="VFZ27" s="961"/>
      <c r="VGA27" s="961"/>
      <c r="VGB27" s="961"/>
      <c r="VGC27" s="961"/>
      <c r="VGD27" s="961"/>
      <c r="VGE27" s="961"/>
      <c r="VGF27" s="961"/>
      <c r="VGG27" s="961"/>
      <c r="VGH27" s="961"/>
      <c r="VGI27" s="961"/>
      <c r="VGJ27" s="961"/>
      <c r="VGK27" s="961"/>
      <c r="VGL27" s="961"/>
      <c r="VGM27" s="961"/>
      <c r="VGN27" s="961"/>
      <c r="VGO27" s="961"/>
      <c r="VGP27" s="961"/>
      <c r="VGQ27" s="961"/>
      <c r="VGR27" s="961"/>
      <c r="VGS27" s="961"/>
      <c r="VGT27" s="961"/>
      <c r="VGU27" s="961"/>
      <c r="VGV27" s="961"/>
      <c r="VGW27" s="961"/>
      <c r="VGX27" s="961"/>
      <c r="VGY27" s="961"/>
      <c r="VGZ27" s="961"/>
      <c r="VHA27" s="961"/>
      <c r="VHB27" s="961"/>
      <c r="VHC27" s="961"/>
      <c r="VHD27" s="961"/>
      <c r="VHE27" s="961"/>
      <c r="VHF27" s="961"/>
      <c r="VHG27" s="961"/>
      <c r="VHH27" s="961"/>
      <c r="VHI27" s="961"/>
      <c r="VHJ27" s="961"/>
      <c r="VHK27" s="961"/>
      <c r="VHL27" s="961"/>
      <c r="VHM27" s="961"/>
      <c r="VHN27" s="961"/>
      <c r="VHO27" s="961"/>
      <c r="VHP27" s="961"/>
      <c r="VHQ27" s="961"/>
      <c r="VHR27" s="961"/>
      <c r="VHS27" s="961"/>
      <c r="VHT27" s="961"/>
      <c r="VHU27" s="961"/>
      <c r="VHV27" s="961"/>
      <c r="VHW27" s="961"/>
      <c r="VHX27" s="961"/>
      <c r="VHY27" s="961"/>
      <c r="VHZ27" s="961"/>
      <c r="VIA27" s="961"/>
      <c r="VIB27" s="961"/>
      <c r="VIC27" s="961"/>
      <c r="VID27" s="961"/>
      <c r="VIE27" s="961"/>
      <c r="VIF27" s="961"/>
      <c r="VIG27" s="961"/>
      <c r="VIH27" s="961"/>
      <c r="VII27" s="961"/>
      <c r="VIJ27" s="961"/>
      <c r="VIK27" s="961"/>
      <c r="VIL27" s="961"/>
      <c r="VIM27" s="961"/>
      <c r="VIN27" s="961"/>
      <c r="VIO27" s="961"/>
      <c r="VIP27" s="961"/>
      <c r="VIQ27" s="961"/>
      <c r="VIR27" s="961"/>
      <c r="VIS27" s="961"/>
      <c r="VIT27" s="961"/>
      <c r="VIU27" s="961"/>
      <c r="VIV27" s="961"/>
      <c r="VIW27" s="961"/>
      <c r="VIX27" s="961"/>
      <c r="VIY27" s="961"/>
      <c r="VIZ27" s="961"/>
      <c r="VJA27" s="961"/>
      <c r="VJB27" s="961"/>
      <c r="VJC27" s="961"/>
      <c r="VJD27" s="961"/>
      <c r="VJE27" s="961"/>
      <c r="VJF27" s="961"/>
      <c r="VJG27" s="961"/>
      <c r="VJH27" s="961"/>
      <c r="VJI27" s="961"/>
      <c r="VJJ27" s="961"/>
      <c r="VJK27" s="961"/>
      <c r="VJL27" s="961"/>
      <c r="VJM27" s="961"/>
      <c r="VJN27" s="961"/>
      <c r="VJO27" s="961"/>
      <c r="VJP27" s="961"/>
      <c r="VJQ27" s="961"/>
      <c r="VJR27" s="961"/>
      <c r="VJS27" s="961"/>
      <c r="VJT27" s="961"/>
      <c r="VJU27" s="961"/>
      <c r="VJV27" s="961"/>
      <c r="VJW27" s="961"/>
      <c r="VJX27" s="961"/>
      <c r="VJY27" s="961"/>
      <c r="VJZ27" s="961"/>
      <c r="VKA27" s="961"/>
      <c r="VKB27" s="961"/>
      <c r="VKC27" s="961"/>
      <c r="VKD27" s="961"/>
      <c r="VKE27" s="961"/>
      <c r="VKF27" s="961"/>
      <c r="VKG27" s="961"/>
      <c r="VKH27" s="961"/>
      <c r="VKI27" s="961"/>
      <c r="VKJ27" s="961"/>
      <c r="VKK27" s="961"/>
      <c r="VKL27" s="961"/>
      <c r="VKM27" s="961"/>
      <c r="VKN27" s="961"/>
      <c r="VKO27" s="961"/>
      <c r="VKP27" s="961"/>
      <c r="VKQ27" s="961"/>
      <c r="VKR27" s="961"/>
      <c r="VKS27" s="961"/>
      <c r="VKT27" s="961"/>
      <c r="VKU27" s="961"/>
      <c r="VKV27" s="961"/>
      <c r="VKW27" s="961"/>
      <c r="VKX27" s="961"/>
      <c r="VKY27" s="961"/>
      <c r="VKZ27" s="961"/>
      <c r="VLA27" s="961"/>
      <c r="VLB27" s="961"/>
      <c r="VLC27" s="961"/>
      <c r="VLD27" s="961"/>
      <c r="VLE27" s="961"/>
      <c r="VLF27" s="961"/>
      <c r="VLG27" s="961"/>
      <c r="VLH27" s="961"/>
      <c r="VLI27" s="961"/>
      <c r="VLJ27" s="961"/>
      <c r="VLK27" s="961"/>
      <c r="VLL27" s="961"/>
      <c r="VLM27" s="961"/>
      <c r="VLN27" s="961"/>
      <c r="VLO27" s="961"/>
      <c r="VLP27" s="961"/>
      <c r="VLQ27" s="961"/>
      <c r="VLR27" s="961"/>
      <c r="VLS27" s="961"/>
      <c r="VLT27" s="961"/>
      <c r="VLU27" s="961"/>
      <c r="VLV27" s="961"/>
      <c r="VLW27" s="961"/>
      <c r="VLX27" s="961"/>
      <c r="VLY27" s="961"/>
      <c r="VLZ27" s="961"/>
      <c r="VMA27" s="961"/>
      <c r="VMB27" s="961"/>
      <c r="VMC27" s="961"/>
      <c r="VMD27" s="961"/>
      <c r="VME27" s="961"/>
      <c r="VMF27" s="961"/>
      <c r="VMG27" s="961"/>
      <c r="VMH27" s="961"/>
      <c r="VMI27" s="961"/>
      <c r="VMJ27" s="961"/>
      <c r="VMK27" s="961"/>
      <c r="VML27" s="961"/>
      <c r="VMM27" s="961"/>
      <c r="VMN27" s="961"/>
      <c r="VMO27" s="961"/>
      <c r="VMP27" s="961"/>
      <c r="VMQ27" s="961"/>
      <c r="VMR27" s="961"/>
      <c r="VMS27" s="961"/>
      <c r="VMT27" s="961"/>
      <c r="VMU27" s="961"/>
      <c r="VMV27" s="961"/>
      <c r="VMW27" s="961"/>
      <c r="VMX27" s="961"/>
      <c r="VMY27" s="961"/>
      <c r="VMZ27" s="961"/>
      <c r="VNA27" s="961"/>
      <c r="VNB27" s="961"/>
      <c r="VNC27" s="961"/>
      <c r="VND27" s="961"/>
      <c r="VNE27" s="961"/>
      <c r="VNF27" s="961"/>
      <c r="VNG27" s="961"/>
      <c r="VNH27" s="961"/>
      <c r="VNI27" s="961"/>
      <c r="VNJ27" s="961"/>
      <c r="VNK27" s="961"/>
      <c r="VNL27" s="961"/>
      <c r="VNM27" s="961"/>
      <c r="VNN27" s="961"/>
      <c r="VNO27" s="961"/>
      <c r="VNP27" s="961"/>
      <c r="VNQ27" s="961"/>
      <c r="VNR27" s="961"/>
      <c r="VNS27" s="961"/>
      <c r="VNT27" s="961"/>
      <c r="VNU27" s="961"/>
      <c r="VNV27" s="961"/>
      <c r="VNW27" s="961"/>
      <c r="VNX27" s="961"/>
      <c r="VNY27" s="961"/>
      <c r="VNZ27" s="961"/>
      <c r="VOA27" s="961"/>
      <c r="VOB27" s="961"/>
      <c r="VOC27" s="961"/>
      <c r="VOD27" s="961"/>
      <c r="VOE27" s="961"/>
      <c r="VOF27" s="961"/>
      <c r="VOG27" s="961"/>
      <c r="VOH27" s="961"/>
      <c r="VOI27" s="961"/>
      <c r="VOJ27" s="961"/>
      <c r="VOK27" s="961"/>
      <c r="VOL27" s="961"/>
      <c r="VOM27" s="961"/>
      <c r="VON27" s="961"/>
      <c r="VOO27" s="961"/>
      <c r="VOP27" s="961"/>
      <c r="VOQ27" s="961"/>
      <c r="VOR27" s="961"/>
      <c r="VOS27" s="961"/>
      <c r="VOT27" s="961"/>
      <c r="VOU27" s="961"/>
      <c r="VOV27" s="961"/>
      <c r="VOW27" s="961"/>
      <c r="VOX27" s="961"/>
      <c r="VOY27" s="961"/>
      <c r="VOZ27" s="961"/>
      <c r="VPA27" s="961"/>
      <c r="VPB27" s="961"/>
      <c r="VPC27" s="961"/>
      <c r="VPD27" s="961"/>
      <c r="VPE27" s="961"/>
      <c r="VPF27" s="961"/>
      <c r="VPG27" s="961"/>
      <c r="VPH27" s="961"/>
      <c r="VPI27" s="961"/>
      <c r="VPJ27" s="961"/>
      <c r="VPK27" s="961"/>
      <c r="VPL27" s="961"/>
      <c r="VPM27" s="961"/>
      <c r="VPN27" s="961"/>
      <c r="VPO27" s="961"/>
      <c r="VPP27" s="961"/>
      <c r="VPQ27" s="961"/>
      <c r="VPR27" s="961"/>
      <c r="VPS27" s="961"/>
      <c r="VPT27" s="961"/>
      <c r="VPU27" s="961"/>
      <c r="VPV27" s="961"/>
      <c r="VPW27" s="961"/>
      <c r="VPX27" s="961"/>
      <c r="VPY27" s="961"/>
      <c r="VPZ27" s="961"/>
      <c r="VQA27" s="961"/>
      <c r="VQB27" s="961"/>
      <c r="VQC27" s="961"/>
      <c r="VQD27" s="961"/>
      <c r="VQE27" s="961"/>
      <c r="VQF27" s="961"/>
      <c r="VQG27" s="961"/>
      <c r="VQH27" s="961"/>
      <c r="VQI27" s="961"/>
      <c r="VQJ27" s="961"/>
      <c r="VQK27" s="961"/>
      <c r="VQL27" s="961"/>
      <c r="VQM27" s="961"/>
      <c r="VQN27" s="961"/>
      <c r="VQO27" s="961"/>
      <c r="VQP27" s="961"/>
      <c r="VQQ27" s="961"/>
      <c r="VQR27" s="961"/>
      <c r="VQS27" s="961"/>
      <c r="VQT27" s="961"/>
      <c r="VQU27" s="961"/>
      <c r="VQV27" s="961"/>
      <c r="VQW27" s="961"/>
      <c r="VQX27" s="961"/>
      <c r="VQY27" s="961"/>
      <c r="VQZ27" s="961"/>
      <c r="VRA27" s="961"/>
      <c r="VRB27" s="961"/>
      <c r="VRC27" s="961"/>
      <c r="VRD27" s="961"/>
      <c r="VRE27" s="961"/>
      <c r="VRF27" s="961"/>
      <c r="VRG27" s="961"/>
      <c r="VRH27" s="961"/>
      <c r="VRI27" s="961"/>
      <c r="VRJ27" s="961"/>
      <c r="VRK27" s="961"/>
      <c r="VRL27" s="961"/>
      <c r="VRM27" s="961"/>
      <c r="VRN27" s="961"/>
      <c r="VRO27" s="961"/>
      <c r="VRP27" s="961"/>
      <c r="VRQ27" s="961"/>
      <c r="VRR27" s="961"/>
      <c r="VRS27" s="961"/>
      <c r="VRT27" s="961"/>
      <c r="VRU27" s="961"/>
      <c r="VRV27" s="961"/>
      <c r="VRW27" s="961"/>
      <c r="VRX27" s="961"/>
      <c r="VRY27" s="961"/>
      <c r="VRZ27" s="961"/>
      <c r="VSA27" s="961"/>
      <c r="VSB27" s="961"/>
      <c r="VSC27" s="961"/>
      <c r="VSD27" s="961"/>
      <c r="VSE27" s="961"/>
      <c r="VSF27" s="961"/>
      <c r="VSG27" s="961"/>
      <c r="VSH27" s="961"/>
      <c r="VSI27" s="961"/>
      <c r="VSJ27" s="961"/>
      <c r="VSK27" s="961"/>
      <c r="VSL27" s="961"/>
      <c r="VSM27" s="961"/>
      <c r="VSN27" s="961"/>
      <c r="VSO27" s="961"/>
      <c r="VSP27" s="961"/>
      <c r="VSQ27" s="961"/>
      <c r="VSR27" s="961"/>
      <c r="VSS27" s="961"/>
      <c r="VST27" s="961"/>
      <c r="VSU27" s="961"/>
      <c r="VSV27" s="961"/>
      <c r="VSW27" s="961"/>
      <c r="VSX27" s="961"/>
      <c r="VSY27" s="961"/>
      <c r="VSZ27" s="961"/>
      <c r="VTA27" s="961"/>
      <c r="VTB27" s="961"/>
      <c r="VTC27" s="961"/>
      <c r="VTD27" s="961"/>
      <c r="VTE27" s="961"/>
      <c r="VTF27" s="961"/>
      <c r="VTG27" s="961"/>
      <c r="VTH27" s="961"/>
      <c r="VTI27" s="961"/>
      <c r="VTJ27" s="961"/>
      <c r="VTK27" s="961"/>
      <c r="VTL27" s="961"/>
      <c r="VTM27" s="961"/>
      <c r="VTN27" s="961"/>
      <c r="VTO27" s="961"/>
      <c r="VTP27" s="961"/>
      <c r="VTQ27" s="961"/>
      <c r="VTR27" s="961"/>
      <c r="VTS27" s="961"/>
      <c r="VTT27" s="961"/>
      <c r="VTU27" s="961"/>
      <c r="VTV27" s="961"/>
      <c r="VTW27" s="961"/>
      <c r="VTX27" s="961"/>
      <c r="VTY27" s="961"/>
      <c r="VTZ27" s="961"/>
      <c r="VUA27" s="961"/>
      <c r="VUB27" s="961"/>
      <c r="VUC27" s="961"/>
      <c r="VUD27" s="961"/>
      <c r="VUE27" s="961"/>
      <c r="VUF27" s="961"/>
      <c r="VUG27" s="961"/>
      <c r="VUH27" s="961"/>
      <c r="VUI27" s="961"/>
      <c r="VUJ27" s="961"/>
      <c r="VUK27" s="961"/>
      <c r="VUL27" s="961"/>
      <c r="VUM27" s="961"/>
      <c r="VUN27" s="961"/>
      <c r="VUO27" s="961"/>
      <c r="VUP27" s="961"/>
      <c r="VUQ27" s="961"/>
      <c r="VUR27" s="961"/>
      <c r="VUS27" s="961"/>
      <c r="VUT27" s="961"/>
      <c r="VUU27" s="961"/>
      <c r="VUV27" s="961"/>
      <c r="VUW27" s="961"/>
      <c r="VUX27" s="961"/>
      <c r="VUY27" s="961"/>
      <c r="VUZ27" s="961"/>
      <c r="VVA27" s="961"/>
      <c r="VVB27" s="961"/>
      <c r="VVC27" s="961"/>
      <c r="VVD27" s="961"/>
      <c r="VVE27" s="961"/>
      <c r="VVF27" s="961"/>
      <c r="VVG27" s="961"/>
      <c r="VVH27" s="961"/>
      <c r="VVI27" s="961"/>
      <c r="VVJ27" s="961"/>
      <c r="VVK27" s="961"/>
      <c r="VVL27" s="961"/>
      <c r="VVM27" s="961"/>
      <c r="VVN27" s="961"/>
      <c r="VVO27" s="961"/>
      <c r="VVP27" s="961"/>
      <c r="VVQ27" s="961"/>
      <c r="VVR27" s="961"/>
      <c r="VVS27" s="961"/>
      <c r="VVT27" s="961"/>
      <c r="VVU27" s="961"/>
      <c r="VVV27" s="961"/>
      <c r="VVW27" s="961"/>
      <c r="VVX27" s="961"/>
      <c r="VVY27" s="961"/>
      <c r="VVZ27" s="961"/>
      <c r="VWA27" s="961"/>
      <c r="VWB27" s="961"/>
      <c r="VWC27" s="961"/>
      <c r="VWD27" s="961"/>
      <c r="VWE27" s="961"/>
      <c r="VWF27" s="961"/>
      <c r="VWG27" s="961"/>
      <c r="VWH27" s="961"/>
      <c r="VWI27" s="961"/>
      <c r="VWJ27" s="961"/>
      <c r="VWK27" s="961"/>
      <c r="VWL27" s="961"/>
      <c r="VWM27" s="961"/>
      <c r="VWN27" s="961"/>
      <c r="VWO27" s="961"/>
      <c r="VWP27" s="961"/>
      <c r="VWQ27" s="961"/>
      <c r="VWR27" s="961"/>
      <c r="VWS27" s="961"/>
      <c r="VWT27" s="961"/>
      <c r="VWU27" s="961"/>
      <c r="VWV27" s="961"/>
      <c r="VWW27" s="961"/>
      <c r="VWX27" s="961"/>
      <c r="VWY27" s="961"/>
      <c r="VWZ27" s="961"/>
      <c r="VXA27" s="961"/>
      <c r="VXB27" s="961"/>
      <c r="VXC27" s="961"/>
      <c r="VXD27" s="961"/>
      <c r="VXE27" s="961"/>
      <c r="VXF27" s="961"/>
      <c r="VXG27" s="961"/>
      <c r="VXH27" s="961"/>
      <c r="VXI27" s="961"/>
      <c r="VXJ27" s="961"/>
      <c r="VXK27" s="961"/>
      <c r="VXL27" s="961"/>
      <c r="VXM27" s="961"/>
      <c r="VXN27" s="961"/>
      <c r="VXO27" s="961"/>
      <c r="VXP27" s="961"/>
      <c r="VXQ27" s="961"/>
      <c r="VXR27" s="961"/>
      <c r="VXS27" s="961"/>
      <c r="VXT27" s="961"/>
      <c r="VXU27" s="961"/>
      <c r="VXV27" s="961"/>
      <c r="VXW27" s="961"/>
      <c r="VXX27" s="961"/>
      <c r="VXY27" s="961"/>
      <c r="VXZ27" s="961"/>
      <c r="VYA27" s="961"/>
      <c r="VYB27" s="961"/>
      <c r="VYC27" s="961"/>
      <c r="VYD27" s="961"/>
      <c r="VYE27" s="961"/>
      <c r="VYF27" s="961"/>
      <c r="VYG27" s="961"/>
      <c r="VYH27" s="961"/>
      <c r="VYI27" s="961"/>
      <c r="VYJ27" s="961"/>
      <c r="VYK27" s="961"/>
      <c r="VYL27" s="961"/>
      <c r="VYM27" s="961"/>
      <c r="VYN27" s="961"/>
      <c r="VYO27" s="961"/>
      <c r="VYP27" s="961"/>
      <c r="VYQ27" s="961"/>
      <c r="VYR27" s="961"/>
      <c r="VYS27" s="961"/>
      <c r="VYT27" s="961"/>
      <c r="VYU27" s="961"/>
      <c r="VYV27" s="961"/>
      <c r="VYW27" s="961"/>
      <c r="VYX27" s="961"/>
      <c r="VYY27" s="961"/>
      <c r="VYZ27" s="961"/>
      <c r="VZA27" s="961"/>
      <c r="VZB27" s="961"/>
      <c r="VZC27" s="961"/>
      <c r="VZD27" s="961"/>
      <c r="VZE27" s="961"/>
      <c r="VZF27" s="961"/>
      <c r="VZG27" s="961"/>
      <c r="VZH27" s="961"/>
      <c r="VZI27" s="961"/>
      <c r="VZJ27" s="961"/>
      <c r="VZK27" s="961"/>
      <c r="VZL27" s="961"/>
      <c r="VZM27" s="961"/>
      <c r="VZN27" s="961"/>
      <c r="VZO27" s="961"/>
      <c r="VZP27" s="961"/>
      <c r="VZQ27" s="961"/>
      <c r="VZR27" s="961"/>
      <c r="VZS27" s="961"/>
      <c r="VZT27" s="961"/>
      <c r="VZU27" s="961"/>
      <c r="VZV27" s="961"/>
      <c r="VZW27" s="961"/>
      <c r="VZX27" s="961"/>
      <c r="VZY27" s="961"/>
      <c r="VZZ27" s="961"/>
      <c r="WAA27" s="961"/>
      <c r="WAB27" s="961"/>
      <c r="WAC27" s="961"/>
      <c r="WAD27" s="961"/>
      <c r="WAE27" s="961"/>
      <c r="WAF27" s="961"/>
      <c r="WAG27" s="961"/>
      <c r="WAH27" s="961"/>
      <c r="WAI27" s="961"/>
      <c r="WAJ27" s="961"/>
      <c r="WAK27" s="961"/>
      <c r="WAL27" s="961"/>
      <c r="WAM27" s="961"/>
      <c r="WAN27" s="961"/>
      <c r="WAO27" s="961"/>
      <c r="WAP27" s="961"/>
      <c r="WAQ27" s="961"/>
      <c r="WAR27" s="961"/>
      <c r="WAS27" s="961"/>
      <c r="WAT27" s="961"/>
      <c r="WAU27" s="961"/>
      <c r="WAV27" s="961"/>
      <c r="WAW27" s="961"/>
      <c r="WAX27" s="961"/>
      <c r="WAY27" s="961"/>
      <c r="WAZ27" s="961"/>
      <c r="WBA27" s="961"/>
      <c r="WBB27" s="961"/>
      <c r="WBC27" s="961"/>
      <c r="WBD27" s="961"/>
      <c r="WBE27" s="961"/>
      <c r="WBF27" s="961"/>
      <c r="WBG27" s="961"/>
      <c r="WBH27" s="961"/>
      <c r="WBI27" s="961"/>
      <c r="WBJ27" s="961"/>
      <c r="WBK27" s="961"/>
      <c r="WBL27" s="961"/>
      <c r="WBM27" s="961"/>
      <c r="WBN27" s="961"/>
      <c r="WBO27" s="961"/>
      <c r="WBP27" s="961"/>
      <c r="WBQ27" s="961"/>
      <c r="WBR27" s="961"/>
      <c r="WBS27" s="961"/>
      <c r="WBT27" s="961"/>
      <c r="WBU27" s="961"/>
      <c r="WBV27" s="961"/>
      <c r="WBW27" s="961"/>
      <c r="WBX27" s="961"/>
      <c r="WBY27" s="961"/>
      <c r="WBZ27" s="961"/>
      <c r="WCA27" s="961"/>
      <c r="WCB27" s="961"/>
      <c r="WCC27" s="961"/>
      <c r="WCD27" s="961"/>
      <c r="WCE27" s="961"/>
      <c r="WCF27" s="961"/>
      <c r="WCG27" s="961"/>
      <c r="WCH27" s="961"/>
      <c r="WCI27" s="961"/>
      <c r="WCJ27" s="961"/>
      <c r="WCK27" s="961"/>
      <c r="WCL27" s="961"/>
      <c r="WCM27" s="961"/>
      <c r="WCN27" s="961"/>
      <c r="WCO27" s="961"/>
      <c r="WCP27" s="961"/>
      <c r="WCQ27" s="961"/>
      <c r="WCR27" s="961"/>
      <c r="WCS27" s="961"/>
      <c r="WCT27" s="961"/>
      <c r="WCU27" s="961"/>
      <c r="WCV27" s="961"/>
      <c r="WCW27" s="961"/>
      <c r="WCX27" s="961"/>
      <c r="WCY27" s="961"/>
      <c r="WCZ27" s="961"/>
      <c r="WDA27" s="961"/>
      <c r="WDB27" s="961"/>
      <c r="WDC27" s="961"/>
      <c r="WDD27" s="961"/>
      <c r="WDE27" s="961"/>
      <c r="WDF27" s="961"/>
      <c r="WDG27" s="961"/>
      <c r="WDH27" s="961"/>
      <c r="WDI27" s="961"/>
      <c r="WDJ27" s="961"/>
      <c r="WDK27" s="961"/>
      <c r="WDL27" s="961"/>
      <c r="WDM27" s="961"/>
      <c r="WDN27" s="961"/>
      <c r="WDO27" s="961"/>
      <c r="WDP27" s="961"/>
      <c r="WDQ27" s="961"/>
      <c r="WDR27" s="961"/>
      <c r="WDS27" s="961"/>
      <c r="WDT27" s="961"/>
      <c r="WDU27" s="961"/>
      <c r="WDV27" s="961"/>
      <c r="WDW27" s="961"/>
      <c r="WDX27" s="961"/>
      <c r="WDY27" s="961"/>
      <c r="WDZ27" s="961"/>
      <c r="WEA27" s="961"/>
      <c r="WEB27" s="961"/>
      <c r="WEC27" s="961"/>
      <c r="WED27" s="961"/>
      <c r="WEE27" s="961"/>
      <c r="WEF27" s="961"/>
      <c r="WEG27" s="961"/>
      <c r="WEH27" s="961"/>
      <c r="WEI27" s="961"/>
      <c r="WEJ27" s="961"/>
      <c r="WEK27" s="961"/>
      <c r="WEL27" s="961"/>
      <c r="WEM27" s="961"/>
      <c r="WEN27" s="961"/>
      <c r="WEO27" s="961"/>
      <c r="WEP27" s="961"/>
      <c r="WEQ27" s="961"/>
      <c r="WER27" s="961"/>
      <c r="WES27" s="961"/>
      <c r="WET27" s="961"/>
      <c r="WEU27" s="961"/>
      <c r="WEV27" s="961"/>
      <c r="WEW27" s="961"/>
      <c r="WEX27" s="961"/>
      <c r="WEY27" s="961"/>
      <c r="WEZ27" s="961"/>
      <c r="WFA27" s="961"/>
      <c r="WFB27" s="961"/>
      <c r="WFC27" s="961"/>
      <c r="WFD27" s="961"/>
      <c r="WFE27" s="961"/>
      <c r="WFF27" s="961"/>
      <c r="WFG27" s="961"/>
      <c r="WFH27" s="961"/>
      <c r="WFI27" s="961"/>
      <c r="WFJ27" s="961"/>
      <c r="WFK27" s="961"/>
      <c r="WFL27" s="961"/>
      <c r="WFM27" s="961"/>
      <c r="WFN27" s="961"/>
      <c r="WFO27" s="961"/>
      <c r="WFP27" s="961"/>
      <c r="WFQ27" s="961"/>
      <c r="WFR27" s="961"/>
      <c r="WFS27" s="961"/>
      <c r="WFT27" s="961"/>
      <c r="WFU27" s="961"/>
      <c r="WFV27" s="961"/>
      <c r="WFW27" s="961"/>
      <c r="WFX27" s="961"/>
      <c r="WFY27" s="961"/>
      <c r="WFZ27" s="961"/>
      <c r="WGA27" s="961"/>
      <c r="WGB27" s="961"/>
      <c r="WGC27" s="961"/>
      <c r="WGD27" s="961"/>
      <c r="WGE27" s="961"/>
      <c r="WGF27" s="961"/>
      <c r="WGG27" s="961"/>
      <c r="WGH27" s="961"/>
      <c r="WGI27" s="961"/>
      <c r="WGJ27" s="961"/>
      <c r="WGK27" s="961"/>
      <c r="WGL27" s="961"/>
      <c r="WGM27" s="961"/>
      <c r="WGN27" s="961"/>
      <c r="WGO27" s="961"/>
      <c r="WGP27" s="961"/>
      <c r="WGQ27" s="961"/>
      <c r="WGR27" s="961"/>
      <c r="WGS27" s="961"/>
      <c r="WGT27" s="961"/>
      <c r="WGU27" s="961"/>
      <c r="WGV27" s="961"/>
      <c r="WGW27" s="961"/>
      <c r="WGX27" s="961"/>
      <c r="WGY27" s="961"/>
      <c r="WGZ27" s="961"/>
      <c r="WHA27" s="961"/>
      <c r="WHB27" s="961"/>
      <c r="WHC27" s="961"/>
      <c r="WHD27" s="961"/>
      <c r="WHE27" s="961"/>
      <c r="WHF27" s="961"/>
      <c r="WHG27" s="961"/>
      <c r="WHH27" s="961"/>
      <c r="WHI27" s="961"/>
      <c r="WHJ27" s="961"/>
      <c r="WHK27" s="961"/>
      <c r="WHL27" s="961"/>
      <c r="WHM27" s="961"/>
      <c r="WHN27" s="961"/>
      <c r="WHO27" s="961"/>
      <c r="WHP27" s="961"/>
      <c r="WHQ27" s="961"/>
      <c r="WHR27" s="961"/>
      <c r="WHS27" s="961"/>
      <c r="WHT27" s="961"/>
      <c r="WHU27" s="961"/>
      <c r="WHV27" s="961"/>
      <c r="WHW27" s="961"/>
      <c r="WHX27" s="961"/>
      <c r="WHY27" s="961"/>
      <c r="WHZ27" s="961"/>
      <c r="WIA27" s="961"/>
      <c r="WIB27" s="961"/>
      <c r="WIC27" s="961"/>
      <c r="WID27" s="961"/>
      <c r="WIE27" s="961"/>
      <c r="WIF27" s="961"/>
      <c r="WIG27" s="961"/>
      <c r="WIH27" s="961"/>
      <c r="WII27" s="961"/>
      <c r="WIJ27" s="961"/>
      <c r="WIK27" s="961"/>
      <c r="WIL27" s="961"/>
      <c r="WIM27" s="961"/>
      <c r="WIN27" s="961"/>
      <c r="WIO27" s="961"/>
      <c r="WIP27" s="961"/>
      <c r="WIQ27" s="961"/>
      <c r="WIR27" s="961"/>
      <c r="WIS27" s="961"/>
      <c r="WIT27" s="961"/>
      <c r="WIU27" s="961"/>
      <c r="WIV27" s="961"/>
      <c r="WIW27" s="961"/>
      <c r="WIX27" s="961"/>
      <c r="WIY27" s="961"/>
      <c r="WIZ27" s="961"/>
      <c r="WJA27" s="961"/>
      <c r="WJB27" s="961"/>
      <c r="WJC27" s="961"/>
      <c r="WJD27" s="961"/>
      <c r="WJE27" s="961"/>
      <c r="WJF27" s="961"/>
      <c r="WJG27" s="961"/>
      <c r="WJH27" s="961"/>
      <c r="WJI27" s="961"/>
      <c r="WJJ27" s="961"/>
      <c r="WJK27" s="961"/>
      <c r="WJL27" s="961"/>
      <c r="WJM27" s="961"/>
      <c r="WJN27" s="961"/>
      <c r="WJO27" s="961"/>
      <c r="WJP27" s="961"/>
      <c r="WJQ27" s="961"/>
      <c r="WJR27" s="961"/>
      <c r="WJS27" s="961"/>
      <c r="WJT27" s="961"/>
      <c r="WJU27" s="961"/>
      <c r="WJV27" s="961"/>
      <c r="WJW27" s="961"/>
      <c r="WJX27" s="961"/>
      <c r="WJY27" s="961"/>
      <c r="WJZ27" s="961"/>
      <c r="WKA27" s="961"/>
      <c r="WKB27" s="961"/>
      <c r="WKC27" s="961"/>
      <c r="WKD27" s="961"/>
      <c r="WKE27" s="961"/>
      <c r="WKF27" s="961"/>
      <c r="WKG27" s="961"/>
      <c r="WKH27" s="961"/>
      <c r="WKI27" s="961"/>
      <c r="WKJ27" s="961"/>
      <c r="WKK27" s="961"/>
      <c r="WKL27" s="961"/>
      <c r="WKM27" s="961"/>
      <c r="WKN27" s="961"/>
      <c r="WKO27" s="961"/>
      <c r="WKP27" s="961"/>
      <c r="WKQ27" s="961"/>
      <c r="WKR27" s="961"/>
      <c r="WKS27" s="961"/>
      <c r="WKT27" s="961"/>
      <c r="WKU27" s="961"/>
      <c r="WKV27" s="961"/>
      <c r="WKW27" s="961"/>
      <c r="WKX27" s="961"/>
      <c r="WKY27" s="961"/>
      <c r="WKZ27" s="961"/>
      <c r="WLA27" s="961"/>
      <c r="WLB27" s="961"/>
      <c r="WLC27" s="961"/>
      <c r="WLD27" s="961"/>
      <c r="WLE27" s="961"/>
      <c r="WLF27" s="961"/>
      <c r="WLG27" s="961"/>
      <c r="WLH27" s="961"/>
      <c r="WLI27" s="961"/>
      <c r="WLJ27" s="961"/>
      <c r="WLK27" s="961"/>
      <c r="WLL27" s="961"/>
      <c r="WLM27" s="961"/>
      <c r="WLN27" s="961"/>
      <c r="WLO27" s="961"/>
      <c r="WLP27" s="961"/>
      <c r="WLQ27" s="961"/>
      <c r="WLR27" s="961"/>
      <c r="WLS27" s="961"/>
      <c r="WLT27" s="961"/>
      <c r="WLU27" s="961"/>
      <c r="WLV27" s="961"/>
      <c r="WLW27" s="961"/>
      <c r="WLX27" s="961"/>
      <c r="WLY27" s="961"/>
      <c r="WLZ27" s="961"/>
      <c r="WMA27" s="961"/>
      <c r="WMB27" s="961"/>
      <c r="WMC27" s="961"/>
      <c r="WMD27" s="961"/>
      <c r="WME27" s="961"/>
      <c r="WMF27" s="961"/>
      <c r="WMG27" s="961"/>
      <c r="WMH27" s="961"/>
      <c r="WMI27" s="961"/>
      <c r="WMJ27" s="961"/>
      <c r="WMK27" s="961"/>
      <c r="WML27" s="961"/>
      <c r="WMM27" s="961"/>
      <c r="WMN27" s="961"/>
      <c r="WMO27" s="961"/>
      <c r="WMP27" s="961"/>
      <c r="WMQ27" s="961"/>
      <c r="WMR27" s="961"/>
      <c r="WMS27" s="961"/>
      <c r="WMT27" s="961"/>
      <c r="WMU27" s="961"/>
      <c r="WMV27" s="961"/>
      <c r="WMW27" s="961"/>
      <c r="WMX27" s="961"/>
      <c r="WMY27" s="961"/>
      <c r="WMZ27" s="961"/>
      <c r="WNA27" s="961"/>
      <c r="WNB27" s="961"/>
      <c r="WNC27" s="961"/>
      <c r="WND27" s="961"/>
      <c r="WNE27" s="961"/>
      <c r="WNF27" s="961"/>
      <c r="WNG27" s="961"/>
      <c r="WNH27" s="961"/>
      <c r="WNI27" s="961"/>
      <c r="WNJ27" s="961"/>
      <c r="WNK27" s="961"/>
      <c r="WNL27" s="961"/>
      <c r="WNM27" s="961"/>
      <c r="WNN27" s="961"/>
      <c r="WNO27" s="961"/>
      <c r="WNP27" s="961"/>
      <c r="WNQ27" s="961"/>
      <c r="WNR27" s="961"/>
      <c r="WNS27" s="961"/>
      <c r="WNT27" s="961"/>
      <c r="WNU27" s="961"/>
      <c r="WNV27" s="961"/>
      <c r="WNW27" s="961"/>
      <c r="WNX27" s="961"/>
      <c r="WNY27" s="961"/>
      <c r="WNZ27" s="961"/>
      <c r="WOA27" s="961"/>
      <c r="WOB27" s="961"/>
      <c r="WOC27" s="961"/>
      <c r="WOD27" s="961"/>
      <c r="WOE27" s="961"/>
      <c r="WOF27" s="961"/>
      <c r="WOG27" s="961"/>
      <c r="WOH27" s="961"/>
      <c r="WOI27" s="961"/>
      <c r="WOJ27" s="961"/>
      <c r="WOK27" s="961"/>
      <c r="WOL27" s="961"/>
      <c r="WOM27" s="961"/>
      <c r="WON27" s="961"/>
      <c r="WOO27" s="961"/>
      <c r="WOP27" s="961"/>
      <c r="WOQ27" s="961"/>
      <c r="WOR27" s="961"/>
      <c r="WOS27" s="961"/>
      <c r="WOT27" s="961"/>
      <c r="WOU27" s="961"/>
      <c r="WOV27" s="961"/>
      <c r="WOW27" s="961"/>
      <c r="WOX27" s="961"/>
      <c r="WOY27" s="961"/>
      <c r="WOZ27" s="961"/>
      <c r="WPA27" s="961"/>
      <c r="WPB27" s="961"/>
      <c r="WPC27" s="961"/>
      <c r="WPD27" s="961"/>
      <c r="WPE27" s="961"/>
      <c r="WPF27" s="961"/>
      <c r="WPG27" s="961"/>
      <c r="WPH27" s="961"/>
      <c r="WPI27" s="961"/>
      <c r="WPJ27" s="961"/>
      <c r="WPK27" s="961"/>
      <c r="WPL27" s="961"/>
      <c r="WPM27" s="961"/>
      <c r="WPN27" s="961"/>
      <c r="WPO27" s="961"/>
      <c r="WPP27" s="961"/>
      <c r="WPQ27" s="961"/>
      <c r="WPR27" s="961"/>
      <c r="WPS27" s="961"/>
      <c r="WPT27" s="961"/>
      <c r="WPU27" s="961"/>
      <c r="WPV27" s="961"/>
      <c r="WPW27" s="961"/>
      <c r="WPX27" s="961"/>
      <c r="WPY27" s="961"/>
      <c r="WPZ27" s="961"/>
      <c r="WQA27" s="961"/>
      <c r="WQB27" s="961"/>
      <c r="WQC27" s="961"/>
      <c r="WQD27" s="961"/>
      <c r="WQE27" s="961"/>
      <c r="WQF27" s="961"/>
      <c r="WQG27" s="961"/>
      <c r="WQH27" s="961"/>
      <c r="WQI27" s="961"/>
      <c r="WQJ27" s="961"/>
      <c r="WQK27" s="961"/>
      <c r="WQL27" s="961"/>
      <c r="WQM27" s="961"/>
      <c r="WQN27" s="961"/>
      <c r="WQO27" s="961"/>
      <c r="WQP27" s="961"/>
      <c r="WQQ27" s="961"/>
      <c r="WQR27" s="961"/>
      <c r="WQS27" s="961"/>
      <c r="WQT27" s="961"/>
      <c r="WQU27" s="961"/>
      <c r="WQV27" s="961"/>
      <c r="WQW27" s="961"/>
      <c r="WQX27" s="961"/>
      <c r="WQY27" s="961"/>
      <c r="WQZ27" s="961"/>
      <c r="WRA27" s="961"/>
      <c r="WRB27" s="961"/>
      <c r="WRC27" s="961"/>
      <c r="WRD27" s="961"/>
      <c r="WRE27" s="961"/>
      <c r="WRF27" s="961"/>
      <c r="WRG27" s="961"/>
      <c r="WRH27" s="961"/>
      <c r="WRI27" s="961"/>
      <c r="WRJ27" s="961"/>
      <c r="WRK27" s="961"/>
      <c r="WRL27" s="961"/>
      <c r="WRM27" s="961"/>
      <c r="WRN27" s="961"/>
      <c r="WRO27" s="961"/>
      <c r="WRP27" s="961"/>
      <c r="WRQ27" s="961"/>
      <c r="WRR27" s="961"/>
      <c r="WRS27" s="961"/>
      <c r="WRT27" s="961"/>
      <c r="WRU27" s="961"/>
      <c r="WRV27" s="961"/>
      <c r="WRW27" s="961"/>
      <c r="WRX27" s="961"/>
      <c r="WRY27" s="961"/>
      <c r="WRZ27" s="961"/>
      <c r="WSA27" s="961"/>
      <c r="WSB27" s="961"/>
      <c r="WSC27" s="961"/>
      <c r="WSD27" s="961"/>
      <c r="WSE27" s="961"/>
      <c r="WSF27" s="961"/>
      <c r="WSG27" s="961"/>
      <c r="WSH27" s="961"/>
      <c r="WSI27" s="961"/>
      <c r="WSJ27" s="961"/>
      <c r="WSK27" s="961"/>
      <c r="WSL27" s="961"/>
      <c r="WSM27" s="961"/>
      <c r="WSN27" s="961"/>
      <c r="WSO27" s="961"/>
      <c r="WSP27" s="961"/>
      <c r="WSQ27" s="961"/>
      <c r="WSR27" s="961"/>
      <c r="WSS27" s="961"/>
      <c r="WST27" s="961"/>
      <c r="WSU27" s="961"/>
      <c r="WSV27" s="961"/>
      <c r="WSW27" s="961"/>
      <c r="WSX27" s="961"/>
      <c r="WSY27" s="961"/>
      <c r="WSZ27" s="961"/>
      <c r="WTA27" s="961"/>
      <c r="WTB27" s="961"/>
      <c r="WTC27" s="961"/>
      <c r="WTD27" s="961"/>
      <c r="WTE27" s="961"/>
      <c r="WTF27" s="961"/>
      <c r="WTG27" s="961"/>
      <c r="WTH27" s="961"/>
      <c r="WTI27" s="961"/>
      <c r="WTJ27" s="961"/>
      <c r="WTK27" s="961"/>
      <c r="WTL27" s="961"/>
      <c r="WTM27" s="961"/>
      <c r="WTN27" s="961"/>
      <c r="WTO27" s="961"/>
      <c r="WTP27" s="961"/>
      <c r="WTQ27" s="961"/>
      <c r="WTR27" s="961"/>
      <c r="WTS27" s="961"/>
      <c r="WTT27" s="961"/>
      <c r="WTU27" s="961"/>
      <c r="WTV27" s="961"/>
      <c r="WTW27" s="961"/>
      <c r="WTX27" s="961"/>
      <c r="WTY27" s="961"/>
      <c r="WTZ27" s="961"/>
      <c r="WUA27" s="961"/>
      <c r="WUB27" s="961"/>
      <c r="WUC27" s="961"/>
      <c r="WUD27" s="961"/>
      <c r="WUE27" s="961"/>
      <c r="WUF27" s="961"/>
      <c r="WUG27" s="961"/>
      <c r="WUH27" s="961"/>
      <c r="WUI27" s="961"/>
      <c r="WUJ27" s="961"/>
      <c r="WUK27" s="961"/>
      <c r="WUL27" s="961"/>
      <c r="WUM27" s="961"/>
      <c r="WUN27" s="961"/>
      <c r="WUO27" s="961"/>
      <c r="WUP27" s="961"/>
      <c r="WUQ27" s="961"/>
      <c r="WUR27" s="961"/>
      <c r="WUS27" s="961"/>
      <c r="WUT27" s="961"/>
      <c r="WUU27" s="961"/>
      <c r="WUV27" s="961"/>
      <c r="WUW27" s="961"/>
      <c r="WUX27" s="961"/>
      <c r="WUY27" s="961"/>
      <c r="WUZ27" s="961"/>
      <c r="WVA27" s="961"/>
      <c r="WVB27" s="961"/>
      <c r="WVC27" s="961"/>
      <c r="WVD27" s="961"/>
      <c r="WVE27" s="961"/>
      <c r="WVF27" s="961"/>
      <c r="WVG27" s="961"/>
      <c r="WVH27" s="961"/>
      <c r="WVI27" s="961"/>
      <c r="WVJ27" s="961"/>
      <c r="WVK27" s="961"/>
      <c r="WVL27" s="961"/>
      <c r="WVM27" s="961"/>
      <c r="WVN27" s="961"/>
      <c r="WVO27" s="961"/>
      <c r="WVP27" s="961"/>
      <c r="WVQ27" s="961"/>
      <c r="WVR27" s="961"/>
      <c r="WVS27" s="961"/>
      <c r="WVT27" s="961"/>
      <c r="WVU27" s="961"/>
      <c r="WVV27" s="961"/>
      <c r="WVW27" s="961"/>
      <c r="WVX27" s="961"/>
      <c r="WVY27" s="961"/>
      <c r="WVZ27" s="961"/>
      <c r="WWA27" s="961"/>
      <c r="WWB27" s="961"/>
      <c r="WWC27" s="961"/>
      <c r="WWD27" s="961"/>
      <c r="WWE27" s="961"/>
      <c r="WWF27" s="961"/>
      <c r="WWG27" s="961"/>
      <c r="WWH27" s="961"/>
      <c r="WWI27" s="961"/>
      <c r="WWJ27" s="961"/>
      <c r="WWK27" s="961"/>
      <c r="WWL27" s="961"/>
      <c r="WWM27" s="961"/>
      <c r="WWN27" s="961"/>
      <c r="WWO27" s="961"/>
      <c r="WWP27" s="961"/>
      <c r="WWQ27" s="961"/>
      <c r="WWR27" s="961"/>
      <c r="WWS27" s="961"/>
      <c r="WWT27" s="961"/>
      <c r="WWU27" s="961"/>
      <c r="WWV27" s="961"/>
      <c r="WWW27" s="961"/>
      <c r="WWX27" s="961"/>
      <c r="WWY27" s="961"/>
      <c r="WWZ27" s="961"/>
      <c r="WXA27" s="961"/>
      <c r="WXB27" s="961"/>
      <c r="WXC27" s="961"/>
      <c r="WXD27" s="961"/>
      <c r="WXE27" s="961"/>
      <c r="WXF27" s="961"/>
      <c r="WXG27" s="961"/>
      <c r="WXH27" s="961"/>
      <c r="WXI27" s="961"/>
      <c r="WXJ27" s="961"/>
      <c r="WXK27" s="961"/>
      <c r="WXL27" s="961"/>
      <c r="WXM27" s="961"/>
      <c r="WXN27" s="961"/>
      <c r="WXO27" s="961"/>
      <c r="WXP27" s="961"/>
      <c r="WXQ27" s="961"/>
      <c r="WXR27" s="961"/>
      <c r="WXS27" s="961"/>
      <c r="WXT27" s="961"/>
      <c r="WXU27" s="961"/>
      <c r="WXV27" s="961"/>
      <c r="WXW27" s="961"/>
      <c r="WXX27" s="961"/>
      <c r="WXY27" s="961"/>
      <c r="WXZ27" s="961"/>
      <c r="WYA27" s="961"/>
      <c r="WYB27" s="961"/>
      <c r="WYC27" s="961"/>
      <c r="WYD27" s="961"/>
      <c r="WYE27" s="961"/>
      <c r="WYF27" s="961"/>
      <c r="WYG27" s="961"/>
      <c r="WYH27" s="961"/>
      <c r="WYI27" s="961"/>
      <c r="WYJ27" s="961"/>
      <c r="WYK27" s="961"/>
      <c r="WYL27" s="961"/>
      <c r="WYM27" s="961"/>
      <c r="WYN27" s="961"/>
      <c r="WYO27" s="961"/>
      <c r="WYP27" s="961"/>
      <c r="WYQ27" s="961"/>
      <c r="WYR27" s="961"/>
      <c r="WYS27" s="961"/>
      <c r="WYT27" s="961"/>
      <c r="WYU27" s="961"/>
      <c r="WYV27" s="961"/>
      <c r="WYW27" s="961"/>
      <c r="WYX27" s="961"/>
      <c r="WYY27" s="961"/>
      <c r="WYZ27" s="961"/>
      <c r="WZA27" s="961"/>
      <c r="WZB27" s="961"/>
      <c r="WZC27" s="961"/>
      <c r="WZD27" s="961"/>
      <c r="WZE27" s="961"/>
      <c r="WZF27" s="961"/>
      <c r="WZG27" s="961"/>
      <c r="WZH27" s="961"/>
      <c r="WZI27" s="961"/>
      <c r="WZJ27" s="961"/>
      <c r="WZK27" s="961"/>
      <c r="WZL27" s="961"/>
      <c r="WZM27" s="961"/>
      <c r="WZN27" s="961"/>
      <c r="WZO27" s="961"/>
      <c r="WZP27" s="961"/>
      <c r="WZQ27" s="961"/>
      <c r="WZR27" s="961"/>
      <c r="WZS27" s="961"/>
      <c r="WZT27" s="961"/>
      <c r="WZU27" s="961"/>
      <c r="WZV27" s="961"/>
      <c r="WZW27" s="961"/>
      <c r="WZX27" s="961"/>
      <c r="WZY27" s="961"/>
      <c r="WZZ27" s="961"/>
      <c r="XAA27" s="961"/>
      <c r="XAB27" s="961"/>
      <c r="XAC27" s="961"/>
      <c r="XAD27" s="961"/>
      <c r="XAE27" s="961"/>
      <c r="XAF27" s="961"/>
      <c r="XAG27" s="961"/>
      <c r="XAH27" s="961"/>
      <c r="XAI27" s="961"/>
      <c r="XAJ27" s="961"/>
      <c r="XAK27" s="961"/>
      <c r="XAL27" s="961"/>
      <c r="XAM27" s="961"/>
      <c r="XAN27" s="961"/>
      <c r="XAO27" s="961"/>
      <c r="XAP27" s="961"/>
      <c r="XAQ27" s="961"/>
      <c r="XAR27" s="961"/>
      <c r="XAS27" s="961"/>
      <c r="XAT27" s="961"/>
      <c r="XAU27" s="961"/>
      <c r="XAV27" s="961"/>
      <c r="XAW27" s="961"/>
    </row>
    <row r="28" spans="2:16273" s="844" customFormat="1" ht="35.1" customHeight="1" x14ac:dyDescent="0.25">
      <c r="B28" s="852"/>
      <c r="C28" s="851">
        <v>73121611</v>
      </c>
      <c r="D28" s="851">
        <v>92251098</v>
      </c>
      <c r="E28" s="1034" t="s">
        <v>694</v>
      </c>
      <c r="F28" s="884" t="s">
        <v>180</v>
      </c>
      <c r="G28" s="855" t="s">
        <v>42</v>
      </c>
      <c r="H28" s="833" t="s">
        <v>40</v>
      </c>
      <c r="I28" s="865" t="s">
        <v>41</v>
      </c>
      <c r="J28" s="847">
        <v>1</v>
      </c>
      <c r="K28" s="846">
        <v>3995000</v>
      </c>
      <c r="L28" s="846">
        <v>3995000</v>
      </c>
      <c r="M28" s="962"/>
      <c r="N28" s="832">
        <v>2021</v>
      </c>
      <c r="O28" s="962"/>
      <c r="P28" s="962"/>
      <c r="Q28" s="829" t="s">
        <v>98</v>
      </c>
      <c r="R28" s="962"/>
      <c r="S28" s="962"/>
      <c r="T28" s="962"/>
      <c r="U28" s="962"/>
      <c r="V28" s="962"/>
      <c r="W28" s="962"/>
      <c r="X28" s="962"/>
      <c r="Y28" s="962"/>
      <c r="Z28" s="962"/>
      <c r="AA28" s="961"/>
      <c r="AB28" s="961"/>
      <c r="AC28" s="961"/>
      <c r="AD28" s="961"/>
      <c r="AE28" s="961"/>
      <c r="AF28" s="961"/>
      <c r="AG28" s="961"/>
      <c r="AH28" s="961"/>
      <c r="AI28" s="961"/>
      <c r="AJ28" s="961"/>
      <c r="AK28" s="961"/>
      <c r="AL28" s="961"/>
      <c r="AM28" s="961"/>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c r="BP28" s="961"/>
      <c r="BQ28" s="961"/>
      <c r="BR28" s="961"/>
      <c r="BS28" s="961"/>
      <c r="BT28" s="961"/>
      <c r="BU28" s="961"/>
      <c r="BV28" s="961"/>
      <c r="BW28" s="961"/>
      <c r="BX28" s="961"/>
      <c r="BY28" s="961"/>
      <c r="BZ28" s="961"/>
      <c r="CA28" s="961"/>
      <c r="CB28" s="961"/>
      <c r="CC28" s="961"/>
      <c r="CD28" s="961"/>
      <c r="CE28" s="961"/>
      <c r="CF28" s="961"/>
      <c r="CG28" s="961"/>
      <c r="CH28" s="961"/>
      <c r="CI28" s="961"/>
      <c r="CJ28" s="961"/>
      <c r="CK28" s="961"/>
      <c r="CL28" s="961"/>
      <c r="CM28" s="961"/>
      <c r="CN28" s="961"/>
      <c r="CO28" s="961"/>
      <c r="CP28" s="961"/>
      <c r="CQ28" s="961"/>
      <c r="CR28" s="961"/>
      <c r="CS28" s="961"/>
      <c r="CT28" s="961"/>
      <c r="CU28" s="961"/>
      <c r="CV28" s="961"/>
      <c r="CW28" s="961"/>
      <c r="CX28" s="961"/>
      <c r="CY28" s="961"/>
      <c r="CZ28" s="961"/>
      <c r="DA28" s="961"/>
      <c r="DB28" s="961"/>
      <c r="DC28" s="961"/>
      <c r="DD28" s="961"/>
      <c r="DE28" s="961"/>
      <c r="DF28" s="961"/>
      <c r="DG28" s="961"/>
      <c r="DH28" s="961"/>
      <c r="DI28" s="961"/>
      <c r="DJ28" s="961"/>
      <c r="DK28" s="961"/>
      <c r="DL28" s="961"/>
      <c r="DM28" s="961"/>
      <c r="DN28" s="961"/>
      <c r="DO28" s="961"/>
      <c r="DP28" s="961"/>
      <c r="DQ28" s="961"/>
      <c r="DR28" s="961"/>
      <c r="DS28" s="961"/>
      <c r="DT28" s="961"/>
      <c r="DU28" s="961"/>
      <c r="DV28" s="961"/>
      <c r="DW28" s="961"/>
      <c r="DX28" s="961"/>
      <c r="DY28" s="961"/>
      <c r="DZ28" s="961"/>
      <c r="EA28" s="961"/>
      <c r="EB28" s="961"/>
      <c r="EC28" s="961"/>
      <c r="ED28" s="961"/>
      <c r="EE28" s="961"/>
      <c r="EF28" s="961"/>
      <c r="EG28" s="961"/>
      <c r="EH28" s="961"/>
      <c r="EI28" s="961"/>
      <c r="EJ28" s="961"/>
      <c r="EK28" s="961"/>
      <c r="EL28" s="961"/>
      <c r="EM28" s="961"/>
      <c r="EN28" s="961"/>
      <c r="EO28" s="961"/>
      <c r="EP28" s="961"/>
      <c r="EQ28" s="961"/>
      <c r="ER28" s="961"/>
      <c r="ES28" s="961"/>
      <c r="ET28" s="961"/>
      <c r="EU28" s="961"/>
      <c r="EV28" s="961"/>
      <c r="EW28" s="961"/>
      <c r="EX28" s="961"/>
      <c r="EY28" s="961"/>
      <c r="EZ28" s="961"/>
      <c r="FA28" s="961"/>
      <c r="FB28" s="961"/>
      <c r="FC28" s="961"/>
      <c r="FD28" s="961"/>
      <c r="FE28" s="961"/>
      <c r="FF28" s="961"/>
      <c r="FG28" s="961"/>
      <c r="FH28" s="961"/>
      <c r="FI28" s="961"/>
      <c r="FJ28" s="961"/>
      <c r="FK28" s="961"/>
      <c r="FL28" s="961"/>
      <c r="FM28" s="961"/>
      <c r="FN28" s="961"/>
      <c r="FO28" s="961"/>
      <c r="FP28" s="961"/>
      <c r="FQ28" s="961"/>
      <c r="FR28" s="961"/>
      <c r="FS28" s="961"/>
      <c r="FT28" s="961"/>
      <c r="FU28" s="961"/>
      <c r="FV28" s="961"/>
      <c r="FW28" s="961"/>
      <c r="FX28" s="961"/>
      <c r="FY28" s="961"/>
      <c r="FZ28" s="961"/>
      <c r="GA28" s="961"/>
      <c r="GB28" s="961"/>
      <c r="GC28" s="961"/>
      <c r="GD28" s="961"/>
      <c r="GE28" s="961"/>
      <c r="GF28" s="961"/>
      <c r="GG28" s="961"/>
      <c r="GH28" s="961"/>
      <c r="GI28" s="961"/>
      <c r="GJ28" s="961"/>
      <c r="GK28" s="961"/>
      <c r="GL28" s="961"/>
      <c r="GM28" s="961"/>
      <c r="GN28" s="961"/>
      <c r="GO28" s="961"/>
      <c r="GP28" s="961"/>
      <c r="GQ28" s="961"/>
      <c r="GR28" s="961"/>
      <c r="GS28" s="961"/>
      <c r="GT28" s="961"/>
      <c r="GU28" s="961"/>
      <c r="GV28" s="961"/>
      <c r="GW28" s="961"/>
      <c r="GX28" s="961"/>
      <c r="GY28" s="961"/>
      <c r="GZ28" s="961"/>
      <c r="HA28" s="961"/>
      <c r="HB28" s="961"/>
      <c r="HC28" s="961"/>
      <c r="HD28" s="961"/>
      <c r="HE28" s="961"/>
      <c r="HF28" s="961"/>
      <c r="HG28" s="961"/>
      <c r="HH28" s="961"/>
      <c r="HI28" s="961"/>
      <c r="HJ28" s="961"/>
      <c r="HK28" s="961"/>
      <c r="HL28" s="961"/>
      <c r="HM28" s="961"/>
      <c r="HN28" s="961"/>
      <c r="HO28" s="961"/>
      <c r="HP28" s="961"/>
      <c r="HQ28" s="961"/>
      <c r="HR28" s="961"/>
      <c r="HS28" s="961"/>
      <c r="HT28" s="961"/>
      <c r="HU28" s="961"/>
      <c r="HV28" s="961"/>
      <c r="HW28" s="961"/>
      <c r="HX28" s="961"/>
      <c r="HY28" s="961"/>
      <c r="HZ28" s="961"/>
      <c r="IA28" s="961"/>
      <c r="IB28" s="961"/>
      <c r="IC28" s="961"/>
      <c r="ID28" s="961"/>
      <c r="IE28" s="961"/>
      <c r="IF28" s="961"/>
      <c r="IG28" s="961"/>
      <c r="IH28" s="961"/>
      <c r="II28" s="961"/>
      <c r="IJ28" s="961"/>
      <c r="IK28" s="961"/>
      <c r="IL28" s="961"/>
      <c r="IM28" s="961"/>
      <c r="IN28" s="961"/>
      <c r="IO28" s="961"/>
      <c r="IP28" s="961"/>
      <c r="IQ28" s="961"/>
      <c r="IR28" s="961"/>
      <c r="IS28" s="961"/>
      <c r="IT28" s="961"/>
      <c r="IU28" s="961"/>
      <c r="IV28" s="961"/>
      <c r="IW28" s="961"/>
      <c r="IX28" s="961"/>
      <c r="IY28" s="961"/>
      <c r="IZ28" s="961"/>
      <c r="JA28" s="961"/>
      <c r="JB28" s="961"/>
      <c r="JC28" s="961"/>
      <c r="JD28" s="961"/>
      <c r="JE28" s="961"/>
      <c r="JF28" s="961"/>
      <c r="JG28" s="961"/>
      <c r="JH28" s="961"/>
      <c r="JI28" s="961"/>
      <c r="JJ28" s="961"/>
      <c r="JK28" s="961"/>
      <c r="JL28" s="961"/>
      <c r="JM28" s="961"/>
      <c r="JN28" s="961"/>
      <c r="JO28" s="961"/>
      <c r="JP28" s="961"/>
      <c r="JQ28" s="961"/>
      <c r="JR28" s="961"/>
      <c r="JS28" s="961"/>
      <c r="JT28" s="961"/>
      <c r="JU28" s="961"/>
      <c r="JV28" s="961"/>
      <c r="JW28" s="961"/>
      <c r="JX28" s="961"/>
      <c r="JY28" s="961"/>
      <c r="JZ28" s="961"/>
      <c r="KA28" s="961"/>
      <c r="KB28" s="961"/>
      <c r="KC28" s="961"/>
      <c r="KD28" s="961"/>
      <c r="KE28" s="961"/>
      <c r="KF28" s="961"/>
      <c r="KG28" s="961"/>
      <c r="KH28" s="961"/>
      <c r="KI28" s="961"/>
      <c r="KJ28" s="961"/>
      <c r="KK28" s="961"/>
      <c r="KL28" s="961"/>
      <c r="KM28" s="961"/>
      <c r="KN28" s="961"/>
      <c r="KO28" s="961"/>
      <c r="KP28" s="961"/>
      <c r="KQ28" s="961"/>
      <c r="KR28" s="961"/>
      <c r="KS28" s="961"/>
      <c r="KT28" s="961"/>
      <c r="KU28" s="961"/>
      <c r="KV28" s="961"/>
      <c r="KW28" s="961"/>
      <c r="KX28" s="961"/>
      <c r="KY28" s="961"/>
      <c r="KZ28" s="961"/>
      <c r="LA28" s="961"/>
      <c r="LB28" s="961"/>
      <c r="LC28" s="961"/>
      <c r="LD28" s="961"/>
      <c r="LE28" s="961"/>
      <c r="LF28" s="961"/>
      <c r="LG28" s="961"/>
      <c r="LH28" s="961"/>
      <c r="LI28" s="961"/>
      <c r="LJ28" s="961"/>
      <c r="LK28" s="961"/>
      <c r="LL28" s="961"/>
      <c r="LM28" s="961"/>
      <c r="LN28" s="961"/>
      <c r="LO28" s="961"/>
      <c r="LP28" s="961"/>
      <c r="LQ28" s="961"/>
      <c r="LR28" s="961"/>
      <c r="LS28" s="961"/>
      <c r="LT28" s="961"/>
      <c r="LU28" s="961"/>
      <c r="LV28" s="961"/>
      <c r="LW28" s="961"/>
      <c r="LX28" s="961"/>
      <c r="LY28" s="961"/>
      <c r="LZ28" s="961"/>
      <c r="MA28" s="961"/>
      <c r="MB28" s="961"/>
      <c r="MC28" s="961"/>
      <c r="MD28" s="961"/>
      <c r="ME28" s="961"/>
      <c r="MF28" s="961"/>
      <c r="MG28" s="961"/>
      <c r="MH28" s="961"/>
      <c r="MI28" s="961"/>
      <c r="MJ28" s="961"/>
      <c r="MK28" s="961"/>
      <c r="ML28" s="961"/>
      <c r="MM28" s="961"/>
      <c r="MN28" s="961"/>
      <c r="MO28" s="961"/>
      <c r="MP28" s="961"/>
      <c r="MQ28" s="961"/>
      <c r="MR28" s="961"/>
      <c r="MS28" s="961"/>
      <c r="MT28" s="961"/>
      <c r="MU28" s="961"/>
      <c r="MV28" s="961"/>
      <c r="MW28" s="961"/>
      <c r="MX28" s="961"/>
      <c r="MY28" s="961"/>
      <c r="MZ28" s="961"/>
      <c r="NA28" s="961"/>
      <c r="NB28" s="961"/>
      <c r="NC28" s="961"/>
      <c r="ND28" s="961"/>
      <c r="NE28" s="961"/>
      <c r="NF28" s="961"/>
      <c r="NG28" s="961"/>
      <c r="NH28" s="961"/>
      <c r="NI28" s="961"/>
      <c r="NJ28" s="961"/>
      <c r="NK28" s="961"/>
      <c r="NL28" s="961"/>
      <c r="NM28" s="961"/>
      <c r="NN28" s="961"/>
      <c r="NO28" s="961"/>
      <c r="NP28" s="961"/>
      <c r="NQ28" s="961"/>
      <c r="NR28" s="961"/>
      <c r="NS28" s="961"/>
      <c r="NT28" s="961"/>
      <c r="NU28" s="961"/>
      <c r="NV28" s="961"/>
      <c r="NW28" s="961"/>
      <c r="NX28" s="961"/>
      <c r="NY28" s="961"/>
      <c r="NZ28" s="961"/>
      <c r="OA28" s="961"/>
      <c r="OB28" s="961"/>
      <c r="OC28" s="961"/>
      <c r="OD28" s="961"/>
      <c r="OE28" s="961"/>
      <c r="OF28" s="961"/>
      <c r="OG28" s="961"/>
      <c r="OH28" s="961"/>
      <c r="OI28" s="961"/>
      <c r="OJ28" s="961"/>
      <c r="OK28" s="961"/>
      <c r="OL28" s="961"/>
      <c r="OM28" s="961"/>
      <c r="ON28" s="961"/>
      <c r="OO28" s="961"/>
      <c r="OP28" s="961"/>
      <c r="OQ28" s="961"/>
      <c r="OR28" s="961"/>
      <c r="OS28" s="961"/>
      <c r="OT28" s="961"/>
      <c r="OU28" s="961"/>
      <c r="OV28" s="961"/>
      <c r="OW28" s="961"/>
      <c r="OX28" s="961"/>
      <c r="OY28" s="961"/>
      <c r="OZ28" s="961"/>
      <c r="PA28" s="961"/>
      <c r="PB28" s="961"/>
      <c r="PC28" s="961"/>
      <c r="PD28" s="961"/>
      <c r="PE28" s="961"/>
      <c r="PF28" s="961"/>
      <c r="PG28" s="961"/>
      <c r="PH28" s="961"/>
      <c r="PI28" s="961"/>
      <c r="PJ28" s="961"/>
      <c r="PK28" s="961"/>
      <c r="PL28" s="961"/>
      <c r="PM28" s="961"/>
      <c r="PN28" s="961"/>
      <c r="PO28" s="961"/>
      <c r="PP28" s="961"/>
      <c r="PQ28" s="961"/>
      <c r="PR28" s="961"/>
      <c r="PS28" s="961"/>
      <c r="PT28" s="961"/>
      <c r="PU28" s="961"/>
      <c r="PV28" s="961"/>
      <c r="PW28" s="961"/>
      <c r="PX28" s="961"/>
      <c r="PY28" s="961"/>
      <c r="PZ28" s="961"/>
      <c r="QA28" s="961"/>
      <c r="QB28" s="961"/>
      <c r="QC28" s="961"/>
      <c r="QD28" s="961"/>
      <c r="QE28" s="961"/>
      <c r="QF28" s="961"/>
      <c r="QG28" s="961"/>
      <c r="QH28" s="961"/>
      <c r="QI28" s="961"/>
      <c r="QJ28" s="961"/>
      <c r="QK28" s="961"/>
      <c r="QL28" s="961"/>
      <c r="QM28" s="961"/>
      <c r="QN28" s="961"/>
      <c r="QO28" s="961"/>
      <c r="QP28" s="961"/>
      <c r="QQ28" s="961"/>
      <c r="QR28" s="961"/>
      <c r="QS28" s="961"/>
      <c r="QT28" s="961"/>
      <c r="QU28" s="961"/>
      <c r="QV28" s="961"/>
      <c r="QW28" s="961"/>
      <c r="QX28" s="961"/>
      <c r="QY28" s="961"/>
      <c r="QZ28" s="961"/>
      <c r="RA28" s="961"/>
      <c r="RB28" s="961"/>
      <c r="RC28" s="961"/>
      <c r="RD28" s="961"/>
      <c r="RE28" s="961"/>
      <c r="RF28" s="961"/>
      <c r="RG28" s="961"/>
      <c r="RH28" s="961"/>
      <c r="RI28" s="961"/>
      <c r="RJ28" s="961"/>
      <c r="RK28" s="961"/>
      <c r="RL28" s="961"/>
      <c r="RM28" s="961"/>
      <c r="RN28" s="961"/>
      <c r="RO28" s="961"/>
      <c r="RP28" s="961"/>
      <c r="RQ28" s="961"/>
      <c r="RR28" s="961"/>
      <c r="RS28" s="961"/>
      <c r="RT28" s="961"/>
      <c r="RU28" s="961"/>
      <c r="RV28" s="961"/>
      <c r="RW28" s="961"/>
      <c r="RX28" s="961"/>
      <c r="RY28" s="961"/>
      <c r="RZ28" s="961"/>
      <c r="SA28" s="961"/>
      <c r="SB28" s="961"/>
      <c r="SC28" s="961"/>
      <c r="SD28" s="961"/>
      <c r="SE28" s="961"/>
      <c r="SF28" s="961"/>
      <c r="SG28" s="961"/>
      <c r="SH28" s="961"/>
      <c r="SI28" s="961"/>
      <c r="SJ28" s="961"/>
      <c r="SK28" s="961"/>
      <c r="SL28" s="961"/>
      <c r="SM28" s="961"/>
      <c r="SN28" s="961"/>
      <c r="SO28" s="961"/>
      <c r="SP28" s="961"/>
      <c r="SQ28" s="961"/>
      <c r="SR28" s="961"/>
      <c r="SS28" s="961"/>
      <c r="ST28" s="961"/>
      <c r="SU28" s="961"/>
      <c r="SV28" s="961"/>
      <c r="SW28" s="961"/>
      <c r="SX28" s="961"/>
      <c r="SY28" s="961"/>
      <c r="SZ28" s="961"/>
      <c r="TA28" s="961"/>
      <c r="TB28" s="961"/>
      <c r="TC28" s="961"/>
      <c r="TD28" s="961"/>
      <c r="TE28" s="961"/>
      <c r="TF28" s="961"/>
      <c r="TG28" s="961"/>
      <c r="TH28" s="961"/>
      <c r="TI28" s="961"/>
      <c r="TJ28" s="961"/>
      <c r="TK28" s="961"/>
      <c r="TL28" s="961"/>
      <c r="TM28" s="961"/>
      <c r="TN28" s="961"/>
      <c r="TO28" s="961"/>
      <c r="TP28" s="961"/>
      <c r="TQ28" s="961"/>
      <c r="TR28" s="961"/>
      <c r="TS28" s="961"/>
      <c r="TT28" s="961"/>
      <c r="TU28" s="961"/>
      <c r="TV28" s="961"/>
      <c r="TW28" s="961"/>
      <c r="TX28" s="961"/>
      <c r="TY28" s="961"/>
      <c r="TZ28" s="961"/>
      <c r="UA28" s="961"/>
      <c r="UB28" s="961"/>
      <c r="UC28" s="961"/>
      <c r="UD28" s="961"/>
      <c r="UE28" s="961"/>
      <c r="UF28" s="961"/>
      <c r="UG28" s="961"/>
      <c r="UH28" s="961"/>
      <c r="UI28" s="961"/>
      <c r="UJ28" s="961"/>
      <c r="UK28" s="961"/>
      <c r="UL28" s="961"/>
      <c r="UM28" s="961"/>
      <c r="UN28" s="961"/>
      <c r="UO28" s="961"/>
      <c r="UP28" s="961"/>
      <c r="UQ28" s="961"/>
      <c r="UR28" s="961"/>
      <c r="US28" s="961"/>
      <c r="UT28" s="961"/>
      <c r="UU28" s="961"/>
      <c r="UV28" s="961"/>
      <c r="UW28" s="961"/>
      <c r="UX28" s="961"/>
      <c r="UY28" s="961"/>
      <c r="UZ28" s="961"/>
      <c r="VA28" s="961"/>
      <c r="VB28" s="961"/>
      <c r="VC28" s="961"/>
      <c r="VD28" s="961"/>
      <c r="VE28" s="961"/>
      <c r="VF28" s="961"/>
      <c r="VG28" s="961"/>
      <c r="VH28" s="961"/>
      <c r="VI28" s="961"/>
      <c r="VJ28" s="961"/>
      <c r="VK28" s="961"/>
      <c r="VL28" s="961"/>
      <c r="VM28" s="961"/>
      <c r="VN28" s="961"/>
      <c r="VO28" s="961"/>
      <c r="VP28" s="961"/>
      <c r="VQ28" s="961"/>
      <c r="VR28" s="961"/>
      <c r="VS28" s="961"/>
      <c r="VT28" s="961"/>
      <c r="VU28" s="961"/>
      <c r="VV28" s="961"/>
      <c r="VW28" s="961"/>
      <c r="VX28" s="961"/>
      <c r="VY28" s="961"/>
      <c r="VZ28" s="961"/>
      <c r="WA28" s="961"/>
      <c r="WB28" s="961"/>
      <c r="WC28" s="961"/>
      <c r="WD28" s="961"/>
      <c r="WE28" s="961"/>
      <c r="WF28" s="961"/>
      <c r="WG28" s="961"/>
      <c r="WH28" s="961"/>
      <c r="WI28" s="961"/>
      <c r="WJ28" s="961"/>
      <c r="WK28" s="961"/>
      <c r="WL28" s="961"/>
      <c r="WM28" s="961"/>
      <c r="WN28" s="961"/>
      <c r="WO28" s="961"/>
      <c r="WP28" s="961"/>
      <c r="WQ28" s="961"/>
      <c r="WR28" s="961"/>
      <c r="WS28" s="961"/>
      <c r="WT28" s="961"/>
      <c r="WU28" s="961"/>
      <c r="WV28" s="961"/>
      <c r="WW28" s="961"/>
      <c r="WX28" s="961"/>
      <c r="WY28" s="961"/>
      <c r="WZ28" s="961"/>
      <c r="XA28" s="961"/>
      <c r="XB28" s="961"/>
      <c r="XC28" s="961"/>
      <c r="XD28" s="961"/>
      <c r="XE28" s="961"/>
      <c r="XF28" s="961"/>
      <c r="XG28" s="961"/>
      <c r="XH28" s="961"/>
      <c r="XI28" s="961"/>
      <c r="XJ28" s="961"/>
      <c r="XK28" s="961"/>
      <c r="XL28" s="961"/>
      <c r="XM28" s="961"/>
      <c r="XN28" s="961"/>
      <c r="XO28" s="961"/>
      <c r="XP28" s="961"/>
      <c r="XQ28" s="961"/>
      <c r="XR28" s="961"/>
      <c r="XS28" s="961"/>
      <c r="XT28" s="961"/>
      <c r="XU28" s="961"/>
      <c r="XV28" s="961"/>
      <c r="XW28" s="961"/>
      <c r="XX28" s="961"/>
      <c r="XY28" s="961"/>
      <c r="XZ28" s="961"/>
      <c r="YA28" s="961"/>
      <c r="YB28" s="961"/>
      <c r="YC28" s="961"/>
      <c r="YD28" s="961"/>
      <c r="YE28" s="961"/>
      <c r="YF28" s="961"/>
      <c r="YG28" s="961"/>
      <c r="YH28" s="961"/>
      <c r="YI28" s="961"/>
      <c r="YJ28" s="961"/>
      <c r="YK28" s="961"/>
      <c r="YL28" s="961"/>
      <c r="YM28" s="961"/>
      <c r="YN28" s="961"/>
      <c r="YO28" s="961"/>
      <c r="YP28" s="961"/>
      <c r="YQ28" s="961"/>
      <c r="YR28" s="961"/>
      <c r="YS28" s="961"/>
      <c r="YT28" s="961"/>
      <c r="YU28" s="961"/>
      <c r="YV28" s="961"/>
      <c r="YW28" s="961"/>
      <c r="YX28" s="961"/>
      <c r="YY28" s="961"/>
      <c r="YZ28" s="961"/>
      <c r="ZA28" s="961"/>
      <c r="ZB28" s="961"/>
      <c r="ZC28" s="961"/>
      <c r="ZD28" s="961"/>
      <c r="ZE28" s="961"/>
      <c r="ZF28" s="961"/>
      <c r="ZG28" s="961"/>
      <c r="ZH28" s="961"/>
      <c r="ZI28" s="961"/>
      <c r="ZJ28" s="961"/>
      <c r="ZK28" s="961"/>
      <c r="ZL28" s="961"/>
      <c r="ZM28" s="961"/>
      <c r="ZN28" s="961"/>
      <c r="ZO28" s="961"/>
      <c r="ZP28" s="961"/>
      <c r="ZQ28" s="961"/>
      <c r="ZR28" s="961"/>
      <c r="ZS28" s="961"/>
      <c r="ZT28" s="961"/>
      <c r="ZU28" s="961"/>
      <c r="ZV28" s="961"/>
      <c r="ZW28" s="961"/>
      <c r="ZX28" s="961"/>
      <c r="ZY28" s="961"/>
      <c r="ZZ28" s="961"/>
      <c r="AAA28" s="961"/>
      <c r="AAB28" s="961"/>
      <c r="AAC28" s="961"/>
      <c r="AAD28" s="961"/>
      <c r="AAE28" s="961"/>
      <c r="AAF28" s="961"/>
      <c r="AAG28" s="961"/>
      <c r="AAH28" s="961"/>
      <c r="AAI28" s="961"/>
      <c r="AAJ28" s="961"/>
      <c r="AAK28" s="961"/>
      <c r="AAL28" s="961"/>
      <c r="AAM28" s="961"/>
      <c r="AAN28" s="961"/>
      <c r="AAO28" s="961"/>
      <c r="AAP28" s="961"/>
      <c r="AAQ28" s="961"/>
      <c r="AAR28" s="961"/>
      <c r="AAS28" s="961"/>
      <c r="AAT28" s="961"/>
      <c r="AAU28" s="961"/>
      <c r="AAV28" s="961"/>
      <c r="AAW28" s="961"/>
      <c r="AAX28" s="961"/>
      <c r="AAY28" s="961"/>
      <c r="AAZ28" s="961"/>
      <c r="ABA28" s="961"/>
      <c r="ABB28" s="961"/>
      <c r="ABC28" s="961"/>
      <c r="ABD28" s="961"/>
      <c r="ABE28" s="961"/>
      <c r="ABF28" s="961"/>
      <c r="ABG28" s="961"/>
      <c r="ABH28" s="961"/>
      <c r="ABI28" s="961"/>
      <c r="ABJ28" s="961"/>
      <c r="ABK28" s="961"/>
      <c r="ABL28" s="961"/>
      <c r="ABM28" s="961"/>
      <c r="ABN28" s="961"/>
      <c r="ABO28" s="961"/>
      <c r="ABP28" s="961"/>
      <c r="ABQ28" s="961"/>
      <c r="ABR28" s="961"/>
      <c r="ABS28" s="961"/>
      <c r="ABT28" s="961"/>
      <c r="ABU28" s="961"/>
      <c r="ABV28" s="961"/>
      <c r="ABW28" s="961"/>
      <c r="ABX28" s="961"/>
      <c r="ABY28" s="961"/>
      <c r="ABZ28" s="961"/>
      <c r="ACA28" s="961"/>
      <c r="ACB28" s="961"/>
      <c r="ACC28" s="961"/>
      <c r="ACD28" s="961"/>
      <c r="ACE28" s="961"/>
      <c r="ACF28" s="961"/>
      <c r="ACG28" s="961"/>
      <c r="ACH28" s="961"/>
      <c r="ACI28" s="961"/>
      <c r="ACJ28" s="961"/>
      <c r="ACK28" s="961"/>
      <c r="ACL28" s="961"/>
      <c r="ACM28" s="961"/>
      <c r="ACN28" s="961"/>
      <c r="ACO28" s="961"/>
      <c r="ACP28" s="961"/>
      <c r="ACQ28" s="961"/>
      <c r="ACR28" s="961"/>
      <c r="ACS28" s="961"/>
      <c r="ACT28" s="961"/>
      <c r="ACU28" s="961"/>
      <c r="ACV28" s="961"/>
      <c r="ACW28" s="961"/>
      <c r="ACX28" s="961"/>
      <c r="ACY28" s="961"/>
      <c r="ACZ28" s="961"/>
      <c r="ADA28" s="961"/>
      <c r="ADB28" s="961"/>
      <c r="ADC28" s="961"/>
      <c r="ADD28" s="961"/>
      <c r="ADE28" s="961"/>
      <c r="ADF28" s="961"/>
      <c r="ADG28" s="961"/>
      <c r="ADH28" s="961"/>
      <c r="ADI28" s="961"/>
      <c r="ADJ28" s="961"/>
      <c r="ADK28" s="961"/>
      <c r="ADL28" s="961"/>
      <c r="ADM28" s="961"/>
      <c r="ADN28" s="961"/>
      <c r="ADO28" s="961"/>
      <c r="ADP28" s="961"/>
      <c r="ADQ28" s="961"/>
      <c r="ADR28" s="961"/>
      <c r="ADS28" s="961"/>
      <c r="ADT28" s="961"/>
      <c r="ADU28" s="961"/>
      <c r="ADV28" s="961"/>
      <c r="ADW28" s="961"/>
      <c r="ADX28" s="961"/>
      <c r="ADY28" s="961"/>
      <c r="ADZ28" s="961"/>
      <c r="AEA28" s="961"/>
      <c r="AEB28" s="961"/>
      <c r="AEC28" s="961"/>
      <c r="AED28" s="961"/>
      <c r="AEE28" s="961"/>
      <c r="AEF28" s="961"/>
      <c r="AEG28" s="961"/>
      <c r="AEH28" s="961"/>
      <c r="AEI28" s="961"/>
      <c r="AEJ28" s="961"/>
      <c r="AEK28" s="961"/>
      <c r="AEL28" s="961"/>
      <c r="AEM28" s="961"/>
      <c r="AEN28" s="961"/>
      <c r="AEO28" s="961"/>
      <c r="AEP28" s="961"/>
      <c r="AEQ28" s="961"/>
      <c r="AER28" s="961"/>
      <c r="AES28" s="961"/>
      <c r="AET28" s="961"/>
      <c r="AEU28" s="961"/>
      <c r="AEV28" s="961"/>
      <c r="AEW28" s="961"/>
      <c r="AEX28" s="961"/>
      <c r="AEY28" s="961"/>
      <c r="AEZ28" s="961"/>
      <c r="AFA28" s="961"/>
      <c r="AFB28" s="961"/>
      <c r="AFC28" s="961"/>
      <c r="AFD28" s="961"/>
      <c r="AFE28" s="961"/>
      <c r="AFF28" s="961"/>
      <c r="AFG28" s="961"/>
      <c r="AFH28" s="961"/>
      <c r="AFI28" s="961"/>
      <c r="AFJ28" s="961"/>
      <c r="AFK28" s="961"/>
      <c r="AFL28" s="961"/>
      <c r="AFM28" s="961"/>
      <c r="AFN28" s="961"/>
      <c r="AFO28" s="961"/>
      <c r="AFP28" s="961"/>
      <c r="AFQ28" s="961"/>
      <c r="AFR28" s="961"/>
      <c r="AFS28" s="961"/>
      <c r="AFT28" s="961"/>
      <c r="AFU28" s="961"/>
      <c r="AFV28" s="961"/>
      <c r="AFW28" s="961"/>
      <c r="AFX28" s="961"/>
      <c r="AFY28" s="961"/>
      <c r="AFZ28" s="961"/>
      <c r="AGA28" s="961"/>
      <c r="AGB28" s="961"/>
      <c r="AGC28" s="961"/>
      <c r="AGD28" s="961"/>
      <c r="AGE28" s="961"/>
      <c r="AGF28" s="961"/>
      <c r="AGG28" s="961"/>
      <c r="AGH28" s="961"/>
      <c r="AGI28" s="961"/>
      <c r="AGJ28" s="961"/>
      <c r="AGK28" s="961"/>
      <c r="AGL28" s="961"/>
      <c r="AGM28" s="961"/>
      <c r="AGN28" s="961"/>
      <c r="AGO28" s="961"/>
      <c r="AGP28" s="961"/>
      <c r="AGQ28" s="961"/>
      <c r="AGR28" s="961"/>
      <c r="AGS28" s="961"/>
      <c r="AGT28" s="961"/>
      <c r="AGU28" s="961"/>
      <c r="AGV28" s="961"/>
      <c r="AGW28" s="961"/>
      <c r="AGX28" s="961"/>
      <c r="AGY28" s="961"/>
      <c r="AGZ28" s="961"/>
      <c r="AHA28" s="961"/>
      <c r="AHB28" s="961"/>
      <c r="AHC28" s="961"/>
      <c r="AHD28" s="961"/>
      <c r="AHE28" s="961"/>
      <c r="AHF28" s="961"/>
      <c r="AHG28" s="961"/>
      <c r="AHH28" s="961"/>
      <c r="AHI28" s="961"/>
      <c r="AHJ28" s="961"/>
      <c r="AHK28" s="961"/>
      <c r="AHL28" s="961"/>
      <c r="AHM28" s="961"/>
      <c r="AHN28" s="961"/>
      <c r="AHO28" s="961"/>
      <c r="AHP28" s="961"/>
      <c r="AHQ28" s="961"/>
      <c r="AHR28" s="961"/>
      <c r="AHS28" s="961"/>
      <c r="AHT28" s="961"/>
      <c r="AHU28" s="961"/>
      <c r="AHV28" s="961"/>
      <c r="AHW28" s="961"/>
      <c r="AHX28" s="961"/>
      <c r="AHY28" s="961"/>
      <c r="AHZ28" s="961"/>
      <c r="AIA28" s="961"/>
      <c r="AIB28" s="961"/>
      <c r="AIC28" s="961"/>
      <c r="AID28" s="961"/>
      <c r="AIE28" s="961"/>
      <c r="AIF28" s="961"/>
      <c r="AIG28" s="961"/>
      <c r="AIH28" s="961"/>
      <c r="AII28" s="961"/>
      <c r="AIJ28" s="961"/>
      <c r="AIK28" s="961"/>
      <c r="AIL28" s="961"/>
      <c r="AIM28" s="961"/>
      <c r="AIN28" s="961"/>
      <c r="AIO28" s="961"/>
      <c r="AIP28" s="961"/>
      <c r="AIQ28" s="961"/>
      <c r="AIR28" s="961"/>
      <c r="AIS28" s="961"/>
      <c r="AIT28" s="961"/>
      <c r="AIU28" s="961"/>
      <c r="AIV28" s="961"/>
      <c r="AIW28" s="961"/>
      <c r="AIX28" s="961"/>
      <c r="AIY28" s="961"/>
      <c r="AIZ28" s="961"/>
      <c r="AJA28" s="961"/>
      <c r="AJB28" s="961"/>
      <c r="AJC28" s="961"/>
      <c r="AJD28" s="961"/>
      <c r="AJE28" s="961"/>
      <c r="AJF28" s="961"/>
      <c r="AJG28" s="961"/>
      <c r="AJH28" s="961"/>
      <c r="AJI28" s="961"/>
      <c r="AJJ28" s="961"/>
      <c r="AJK28" s="961"/>
      <c r="AJL28" s="961"/>
      <c r="AJM28" s="961"/>
      <c r="AJN28" s="961"/>
      <c r="AJO28" s="961"/>
      <c r="AJP28" s="961"/>
      <c r="AJQ28" s="961"/>
      <c r="AJR28" s="961"/>
      <c r="AJS28" s="961"/>
      <c r="AJT28" s="961"/>
      <c r="AJU28" s="961"/>
      <c r="AJV28" s="961"/>
      <c r="AJW28" s="961"/>
      <c r="AJX28" s="961"/>
      <c r="AJY28" s="961"/>
      <c r="AJZ28" s="961"/>
      <c r="AKA28" s="961"/>
      <c r="AKB28" s="961"/>
      <c r="AKC28" s="961"/>
      <c r="AKD28" s="961"/>
      <c r="AKE28" s="961"/>
      <c r="AKF28" s="961"/>
      <c r="AKG28" s="961"/>
      <c r="AKH28" s="961"/>
      <c r="AKI28" s="961"/>
      <c r="AKJ28" s="961"/>
      <c r="AKK28" s="961"/>
      <c r="AKL28" s="961"/>
      <c r="AKM28" s="961"/>
      <c r="AKN28" s="961"/>
      <c r="AKO28" s="961"/>
      <c r="AKP28" s="961"/>
      <c r="AKQ28" s="961"/>
      <c r="AKR28" s="961"/>
      <c r="AKS28" s="961"/>
      <c r="AKT28" s="961"/>
      <c r="AKU28" s="961"/>
      <c r="AKV28" s="961"/>
      <c r="AKW28" s="961"/>
      <c r="AKX28" s="961"/>
      <c r="AKY28" s="961"/>
      <c r="AKZ28" s="961"/>
      <c r="ALA28" s="961"/>
      <c r="ALB28" s="961"/>
      <c r="ALC28" s="961"/>
      <c r="ALD28" s="961"/>
      <c r="ALE28" s="961"/>
      <c r="ALF28" s="961"/>
      <c r="ALG28" s="961"/>
      <c r="ALH28" s="961"/>
      <c r="ALI28" s="961"/>
      <c r="ALJ28" s="961"/>
      <c r="ALK28" s="961"/>
      <c r="ALL28" s="961"/>
      <c r="ALM28" s="961"/>
      <c r="ALN28" s="961"/>
      <c r="ALO28" s="961"/>
      <c r="ALP28" s="961"/>
      <c r="ALQ28" s="961"/>
      <c r="ALR28" s="961"/>
      <c r="ALS28" s="961"/>
      <c r="ALT28" s="961"/>
      <c r="ALU28" s="961"/>
      <c r="ALV28" s="961"/>
      <c r="ALW28" s="961"/>
      <c r="ALX28" s="961"/>
      <c r="ALY28" s="961"/>
      <c r="ALZ28" s="961"/>
      <c r="AMA28" s="961"/>
      <c r="AMB28" s="961"/>
      <c r="AMC28" s="961"/>
      <c r="AMD28" s="961"/>
      <c r="AME28" s="961"/>
      <c r="AMF28" s="961"/>
      <c r="AMG28" s="961"/>
      <c r="AMH28" s="961"/>
      <c r="AMI28" s="961"/>
      <c r="AMJ28" s="961"/>
      <c r="AMK28" s="961"/>
      <c r="AML28" s="961"/>
      <c r="AMM28" s="961"/>
      <c r="AMN28" s="961"/>
      <c r="AMO28" s="961"/>
      <c r="AMP28" s="961"/>
      <c r="AMQ28" s="961"/>
      <c r="AMR28" s="961"/>
      <c r="AMS28" s="961"/>
      <c r="AMT28" s="961"/>
      <c r="AMU28" s="961"/>
      <c r="AMV28" s="961"/>
      <c r="AMW28" s="961"/>
      <c r="AMX28" s="961"/>
      <c r="AMY28" s="961"/>
      <c r="AMZ28" s="961"/>
      <c r="ANA28" s="961"/>
      <c r="ANB28" s="961"/>
      <c r="ANC28" s="961"/>
      <c r="AND28" s="961"/>
      <c r="ANE28" s="961"/>
      <c r="ANF28" s="961"/>
      <c r="ANG28" s="961"/>
      <c r="ANH28" s="961"/>
      <c r="ANI28" s="961"/>
      <c r="ANJ28" s="961"/>
      <c r="ANK28" s="961"/>
      <c r="ANL28" s="961"/>
      <c r="ANM28" s="961"/>
      <c r="ANN28" s="961"/>
      <c r="ANO28" s="961"/>
      <c r="ANP28" s="961"/>
      <c r="ANQ28" s="961"/>
      <c r="ANR28" s="961"/>
      <c r="ANS28" s="961"/>
      <c r="ANT28" s="961"/>
      <c r="ANU28" s="961"/>
      <c r="ANV28" s="961"/>
      <c r="ANW28" s="961"/>
      <c r="ANX28" s="961"/>
      <c r="ANY28" s="961"/>
      <c r="ANZ28" s="961"/>
      <c r="AOA28" s="961"/>
      <c r="AOB28" s="961"/>
      <c r="AOC28" s="961"/>
      <c r="AOD28" s="961"/>
      <c r="AOE28" s="961"/>
      <c r="AOF28" s="961"/>
      <c r="AOG28" s="961"/>
      <c r="AOH28" s="961"/>
      <c r="AOI28" s="961"/>
      <c r="AOJ28" s="961"/>
      <c r="AOK28" s="961"/>
      <c r="AOL28" s="961"/>
      <c r="AOM28" s="961"/>
      <c r="AON28" s="961"/>
      <c r="AOO28" s="961"/>
      <c r="AOP28" s="961"/>
      <c r="AOQ28" s="961"/>
      <c r="AOR28" s="961"/>
      <c r="AOS28" s="961"/>
      <c r="AOT28" s="961"/>
      <c r="AOU28" s="961"/>
      <c r="AOV28" s="961"/>
      <c r="AOW28" s="961"/>
      <c r="AOX28" s="961"/>
      <c r="AOY28" s="961"/>
      <c r="AOZ28" s="961"/>
      <c r="APA28" s="961"/>
      <c r="APB28" s="961"/>
      <c r="APC28" s="961"/>
      <c r="APD28" s="961"/>
      <c r="APE28" s="961"/>
      <c r="APF28" s="961"/>
      <c r="APG28" s="961"/>
      <c r="APH28" s="961"/>
      <c r="API28" s="961"/>
      <c r="APJ28" s="961"/>
      <c r="APK28" s="961"/>
      <c r="APL28" s="961"/>
      <c r="APM28" s="961"/>
      <c r="APN28" s="961"/>
      <c r="APO28" s="961"/>
      <c r="APP28" s="961"/>
      <c r="APQ28" s="961"/>
      <c r="APR28" s="961"/>
      <c r="APS28" s="961"/>
      <c r="APT28" s="961"/>
      <c r="APU28" s="961"/>
      <c r="APV28" s="961"/>
      <c r="APW28" s="961"/>
      <c r="APX28" s="961"/>
      <c r="APY28" s="961"/>
      <c r="APZ28" s="961"/>
      <c r="AQA28" s="961"/>
      <c r="AQB28" s="961"/>
      <c r="AQC28" s="961"/>
      <c r="AQD28" s="961"/>
      <c r="AQE28" s="961"/>
      <c r="AQF28" s="961"/>
      <c r="AQG28" s="961"/>
      <c r="AQH28" s="961"/>
      <c r="AQI28" s="961"/>
      <c r="AQJ28" s="961"/>
      <c r="AQK28" s="961"/>
      <c r="AQL28" s="961"/>
      <c r="AQM28" s="961"/>
      <c r="AQN28" s="961"/>
      <c r="AQO28" s="961"/>
      <c r="AQP28" s="961"/>
      <c r="AQQ28" s="961"/>
      <c r="AQR28" s="961"/>
      <c r="AQS28" s="961"/>
      <c r="AQT28" s="961"/>
      <c r="AQU28" s="961"/>
      <c r="AQV28" s="961"/>
      <c r="AQW28" s="961"/>
      <c r="AQX28" s="961"/>
      <c r="AQY28" s="961"/>
      <c r="AQZ28" s="961"/>
      <c r="ARA28" s="961"/>
      <c r="ARB28" s="961"/>
      <c r="ARC28" s="961"/>
      <c r="ARD28" s="961"/>
      <c r="ARE28" s="961"/>
      <c r="ARF28" s="961"/>
      <c r="ARG28" s="961"/>
      <c r="ARH28" s="961"/>
      <c r="ARI28" s="961"/>
      <c r="ARJ28" s="961"/>
      <c r="ARK28" s="961"/>
      <c r="ARL28" s="961"/>
      <c r="ARM28" s="961"/>
      <c r="ARN28" s="961"/>
      <c r="ARO28" s="961"/>
      <c r="ARP28" s="961"/>
      <c r="ARQ28" s="961"/>
      <c r="ARR28" s="961"/>
      <c r="ARS28" s="961"/>
      <c r="ART28" s="961"/>
      <c r="ARU28" s="961"/>
      <c r="ARV28" s="961"/>
      <c r="ARW28" s="961"/>
      <c r="ARX28" s="961"/>
      <c r="ARY28" s="961"/>
      <c r="ARZ28" s="961"/>
      <c r="ASA28" s="961"/>
      <c r="ASB28" s="961"/>
      <c r="ASC28" s="961"/>
      <c r="ASD28" s="961"/>
      <c r="ASE28" s="961"/>
      <c r="ASF28" s="961"/>
      <c r="ASG28" s="961"/>
      <c r="ASH28" s="961"/>
      <c r="ASI28" s="961"/>
      <c r="ASJ28" s="961"/>
      <c r="ASK28" s="961"/>
      <c r="ASL28" s="961"/>
      <c r="ASM28" s="961"/>
      <c r="ASN28" s="961"/>
      <c r="ASO28" s="961"/>
      <c r="ASP28" s="961"/>
      <c r="ASQ28" s="961"/>
      <c r="ASR28" s="961"/>
      <c r="ASS28" s="961"/>
      <c r="AST28" s="961"/>
      <c r="ASU28" s="961"/>
      <c r="ASV28" s="961"/>
      <c r="ASW28" s="961"/>
      <c r="ASX28" s="961"/>
      <c r="ASY28" s="961"/>
      <c r="ASZ28" s="961"/>
      <c r="ATA28" s="961"/>
      <c r="ATB28" s="961"/>
      <c r="ATC28" s="961"/>
      <c r="ATD28" s="961"/>
      <c r="ATE28" s="961"/>
      <c r="ATF28" s="961"/>
      <c r="ATG28" s="961"/>
      <c r="ATH28" s="961"/>
      <c r="ATI28" s="961"/>
      <c r="ATJ28" s="961"/>
      <c r="ATK28" s="961"/>
      <c r="ATL28" s="961"/>
      <c r="ATM28" s="961"/>
      <c r="ATN28" s="961"/>
      <c r="ATO28" s="961"/>
      <c r="ATP28" s="961"/>
      <c r="ATQ28" s="961"/>
      <c r="ATR28" s="961"/>
      <c r="ATS28" s="961"/>
      <c r="ATT28" s="961"/>
      <c r="ATU28" s="961"/>
      <c r="ATV28" s="961"/>
      <c r="ATW28" s="961"/>
      <c r="ATX28" s="961"/>
      <c r="ATY28" s="961"/>
      <c r="ATZ28" s="961"/>
      <c r="AUA28" s="961"/>
      <c r="AUB28" s="961"/>
      <c r="AUC28" s="961"/>
      <c r="AUD28" s="961"/>
      <c r="AUE28" s="961"/>
      <c r="AUF28" s="961"/>
      <c r="AUG28" s="961"/>
      <c r="AUH28" s="961"/>
      <c r="AUI28" s="961"/>
      <c r="AUJ28" s="961"/>
      <c r="AUK28" s="961"/>
      <c r="AUL28" s="961"/>
      <c r="AUM28" s="961"/>
      <c r="AUN28" s="961"/>
      <c r="AUO28" s="961"/>
      <c r="AUP28" s="961"/>
      <c r="AUQ28" s="961"/>
      <c r="AUR28" s="961"/>
      <c r="AUS28" s="961"/>
      <c r="AUT28" s="961"/>
      <c r="AUU28" s="961"/>
      <c r="AUV28" s="961"/>
      <c r="AUW28" s="961"/>
      <c r="AUX28" s="961"/>
      <c r="AUY28" s="961"/>
      <c r="AUZ28" s="961"/>
      <c r="AVA28" s="961"/>
      <c r="AVB28" s="961"/>
      <c r="AVC28" s="961"/>
      <c r="AVD28" s="961"/>
      <c r="AVE28" s="961"/>
      <c r="AVF28" s="961"/>
      <c r="AVG28" s="961"/>
      <c r="AVH28" s="961"/>
      <c r="AVI28" s="961"/>
      <c r="AVJ28" s="961"/>
      <c r="AVK28" s="961"/>
      <c r="AVL28" s="961"/>
      <c r="AVM28" s="961"/>
      <c r="AVN28" s="961"/>
      <c r="AVO28" s="961"/>
      <c r="AVP28" s="961"/>
      <c r="AVQ28" s="961"/>
      <c r="AVR28" s="961"/>
      <c r="AVS28" s="961"/>
      <c r="AVT28" s="961"/>
      <c r="AVU28" s="961"/>
      <c r="AVV28" s="961"/>
      <c r="AVW28" s="961"/>
      <c r="AVX28" s="961"/>
      <c r="AVY28" s="961"/>
      <c r="AVZ28" s="961"/>
      <c r="AWA28" s="961"/>
      <c r="AWB28" s="961"/>
      <c r="AWC28" s="961"/>
      <c r="AWD28" s="961"/>
      <c r="AWE28" s="961"/>
      <c r="AWF28" s="961"/>
      <c r="AWG28" s="961"/>
      <c r="AWH28" s="961"/>
      <c r="AWI28" s="961"/>
      <c r="AWJ28" s="961"/>
      <c r="AWK28" s="961"/>
      <c r="AWL28" s="961"/>
      <c r="AWM28" s="961"/>
      <c r="AWN28" s="961"/>
      <c r="AWO28" s="961"/>
      <c r="AWP28" s="961"/>
      <c r="AWQ28" s="961"/>
      <c r="AWR28" s="961"/>
      <c r="AWS28" s="961"/>
      <c r="AWT28" s="961"/>
      <c r="AWU28" s="961"/>
      <c r="AWV28" s="961"/>
      <c r="AWW28" s="961"/>
      <c r="AWX28" s="961"/>
      <c r="AWY28" s="961"/>
      <c r="AWZ28" s="961"/>
      <c r="AXA28" s="961"/>
      <c r="AXB28" s="961"/>
      <c r="AXC28" s="961"/>
      <c r="AXD28" s="961"/>
      <c r="AXE28" s="961"/>
      <c r="AXF28" s="961"/>
      <c r="AXG28" s="961"/>
      <c r="AXH28" s="961"/>
      <c r="AXI28" s="961"/>
      <c r="AXJ28" s="961"/>
      <c r="AXK28" s="961"/>
      <c r="AXL28" s="961"/>
      <c r="AXM28" s="961"/>
      <c r="AXN28" s="961"/>
      <c r="AXO28" s="961"/>
      <c r="AXP28" s="961"/>
      <c r="AXQ28" s="961"/>
      <c r="AXR28" s="961"/>
      <c r="AXS28" s="961"/>
      <c r="AXT28" s="961"/>
      <c r="AXU28" s="961"/>
      <c r="AXV28" s="961"/>
      <c r="AXW28" s="961"/>
      <c r="AXX28" s="961"/>
      <c r="AXY28" s="961"/>
      <c r="AXZ28" s="961"/>
      <c r="AYA28" s="961"/>
      <c r="AYB28" s="961"/>
      <c r="AYC28" s="961"/>
      <c r="AYD28" s="961"/>
      <c r="AYE28" s="961"/>
      <c r="AYF28" s="961"/>
      <c r="AYG28" s="961"/>
      <c r="AYH28" s="961"/>
      <c r="AYI28" s="961"/>
      <c r="AYJ28" s="961"/>
      <c r="AYK28" s="961"/>
      <c r="AYL28" s="961"/>
      <c r="AYM28" s="961"/>
      <c r="AYN28" s="961"/>
      <c r="AYO28" s="961"/>
      <c r="AYP28" s="961"/>
      <c r="AYQ28" s="961"/>
      <c r="AYR28" s="961"/>
      <c r="AYS28" s="961"/>
      <c r="AYT28" s="961"/>
      <c r="AYU28" s="961"/>
      <c r="AYV28" s="961"/>
      <c r="AYW28" s="961"/>
      <c r="AYX28" s="961"/>
      <c r="AYY28" s="961"/>
      <c r="AYZ28" s="961"/>
      <c r="AZA28" s="961"/>
      <c r="AZB28" s="961"/>
      <c r="AZC28" s="961"/>
      <c r="AZD28" s="961"/>
      <c r="AZE28" s="961"/>
      <c r="AZF28" s="961"/>
      <c r="AZG28" s="961"/>
      <c r="AZH28" s="961"/>
      <c r="AZI28" s="961"/>
      <c r="AZJ28" s="961"/>
      <c r="AZK28" s="961"/>
      <c r="AZL28" s="961"/>
      <c r="AZM28" s="961"/>
      <c r="AZN28" s="961"/>
      <c r="AZO28" s="961"/>
      <c r="AZP28" s="961"/>
      <c r="AZQ28" s="961"/>
      <c r="AZR28" s="961"/>
      <c r="AZS28" s="961"/>
      <c r="AZT28" s="961"/>
      <c r="AZU28" s="961"/>
      <c r="AZV28" s="961"/>
      <c r="AZW28" s="961"/>
      <c r="AZX28" s="961"/>
      <c r="AZY28" s="961"/>
      <c r="AZZ28" s="961"/>
      <c r="BAA28" s="961"/>
      <c r="BAB28" s="961"/>
      <c r="BAC28" s="961"/>
      <c r="BAD28" s="961"/>
      <c r="BAE28" s="961"/>
      <c r="BAF28" s="961"/>
      <c r="BAG28" s="961"/>
      <c r="BAH28" s="961"/>
      <c r="BAI28" s="961"/>
      <c r="BAJ28" s="961"/>
      <c r="BAK28" s="961"/>
      <c r="BAL28" s="961"/>
      <c r="BAM28" s="961"/>
      <c r="BAN28" s="961"/>
      <c r="BAO28" s="961"/>
      <c r="BAP28" s="961"/>
      <c r="BAQ28" s="961"/>
      <c r="BAR28" s="961"/>
      <c r="BAS28" s="961"/>
      <c r="BAT28" s="961"/>
      <c r="BAU28" s="961"/>
      <c r="BAV28" s="961"/>
      <c r="BAW28" s="961"/>
      <c r="BAX28" s="961"/>
      <c r="BAY28" s="961"/>
      <c r="BAZ28" s="961"/>
      <c r="BBA28" s="961"/>
      <c r="BBB28" s="961"/>
      <c r="BBC28" s="961"/>
      <c r="BBD28" s="961"/>
      <c r="BBE28" s="961"/>
      <c r="BBF28" s="961"/>
      <c r="BBG28" s="961"/>
      <c r="BBH28" s="961"/>
      <c r="BBI28" s="961"/>
      <c r="BBJ28" s="961"/>
      <c r="BBK28" s="961"/>
      <c r="BBL28" s="961"/>
      <c r="BBM28" s="961"/>
      <c r="BBN28" s="961"/>
      <c r="BBO28" s="961"/>
      <c r="BBP28" s="961"/>
      <c r="BBQ28" s="961"/>
      <c r="BBR28" s="961"/>
      <c r="BBS28" s="961"/>
      <c r="BBT28" s="961"/>
      <c r="BBU28" s="961"/>
      <c r="BBV28" s="961"/>
      <c r="BBW28" s="961"/>
      <c r="BBX28" s="961"/>
      <c r="BBY28" s="961"/>
      <c r="BBZ28" s="961"/>
      <c r="BCA28" s="961"/>
      <c r="BCB28" s="961"/>
      <c r="BCC28" s="961"/>
      <c r="BCD28" s="961"/>
      <c r="BCE28" s="961"/>
      <c r="BCF28" s="961"/>
      <c r="BCG28" s="961"/>
      <c r="BCH28" s="961"/>
      <c r="BCI28" s="961"/>
      <c r="BCJ28" s="961"/>
      <c r="BCK28" s="961"/>
      <c r="BCL28" s="961"/>
      <c r="BCM28" s="961"/>
      <c r="BCN28" s="961"/>
      <c r="BCO28" s="961"/>
      <c r="BCP28" s="961"/>
      <c r="BCQ28" s="961"/>
      <c r="BCR28" s="961"/>
      <c r="BCS28" s="961"/>
      <c r="BCT28" s="961"/>
      <c r="BCU28" s="961"/>
      <c r="BCV28" s="961"/>
      <c r="BCW28" s="961"/>
      <c r="BCX28" s="961"/>
      <c r="BCY28" s="961"/>
      <c r="BCZ28" s="961"/>
      <c r="BDA28" s="961"/>
      <c r="BDB28" s="961"/>
      <c r="BDC28" s="961"/>
      <c r="BDD28" s="961"/>
      <c r="BDE28" s="961"/>
      <c r="BDF28" s="961"/>
      <c r="BDG28" s="961"/>
      <c r="BDH28" s="961"/>
      <c r="BDI28" s="961"/>
      <c r="BDJ28" s="961"/>
      <c r="BDK28" s="961"/>
      <c r="BDL28" s="961"/>
      <c r="BDM28" s="961"/>
      <c r="BDN28" s="961"/>
      <c r="BDO28" s="961"/>
      <c r="BDP28" s="961"/>
      <c r="BDQ28" s="961"/>
      <c r="BDR28" s="961"/>
      <c r="BDS28" s="961"/>
      <c r="BDT28" s="961"/>
      <c r="BDU28" s="961"/>
      <c r="BDV28" s="961"/>
      <c r="BDW28" s="961"/>
      <c r="BDX28" s="961"/>
      <c r="BDY28" s="961"/>
      <c r="BDZ28" s="961"/>
      <c r="BEA28" s="961"/>
      <c r="BEB28" s="961"/>
      <c r="BEC28" s="961"/>
      <c r="BED28" s="961"/>
      <c r="BEE28" s="961"/>
      <c r="BEF28" s="961"/>
      <c r="BEG28" s="961"/>
      <c r="BEH28" s="961"/>
      <c r="BEI28" s="961"/>
      <c r="BEJ28" s="961"/>
      <c r="BEK28" s="961"/>
      <c r="BEL28" s="961"/>
      <c r="BEM28" s="961"/>
      <c r="BEN28" s="961"/>
      <c r="BEO28" s="961"/>
      <c r="BEP28" s="961"/>
      <c r="BEQ28" s="961"/>
      <c r="BER28" s="961"/>
      <c r="BES28" s="961"/>
      <c r="BET28" s="961"/>
      <c r="BEU28" s="961"/>
      <c r="BEV28" s="961"/>
      <c r="BEW28" s="961"/>
      <c r="BEX28" s="961"/>
      <c r="BEY28" s="961"/>
      <c r="BEZ28" s="961"/>
      <c r="BFA28" s="961"/>
      <c r="BFB28" s="961"/>
      <c r="BFC28" s="961"/>
      <c r="BFD28" s="961"/>
      <c r="BFE28" s="961"/>
      <c r="BFF28" s="961"/>
      <c r="BFG28" s="961"/>
      <c r="BFH28" s="961"/>
      <c r="BFI28" s="961"/>
      <c r="BFJ28" s="961"/>
      <c r="BFK28" s="961"/>
      <c r="BFL28" s="961"/>
      <c r="BFM28" s="961"/>
      <c r="BFN28" s="961"/>
      <c r="BFO28" s="961"/>
      <c r="BFP28" s="961"/>
      <c r="BFQ28" s="961"/>
      <c r="BFR28" s="961"/>
      <c r="BFS28" s="961"/>
      <c r="BFT28" s="961"/>
      <c r="BFU28" s="961"/>
      <c r="BFV28" s="961"/>
      <c r="BFW28" s="961"/>
      <c r="BFX28" s="961"/>
      <c r="BFY28" s="961"/>
      <c r="BFZ28" s="961"/>
      <c r="BGA28" s="961"/>
      <c r="BGB28" s="961"/>
      <c r="BGC28" s="961"/>
      <c r="BGD28" s="961"/>
      <c r="BGE28" s="961"/>
      <c r="BGF28" s="961"/>
      <c r="BGG28" s="961"/>
      <c r="BGH28" s="961"/>
      <c r="BGI28" s="961"/>
      <c r="BGJ28" s="961"/>
      <c r="BGK28" s="961"/>
      <c r="BGL28" s="961"/>
      <c r="BGM28" s="961"/>
      <c r="BGN28" s="961"/>
      <c r="BGO28" s="961"/>
      <c r="BGP28" s="961"/>
      <c r="BGQ28" s="961"/>
      <c r="BGR28" s="961"/>
      <c r="BGS28" s="961"/>
      <c r="BGT28" s="961"/>
      <c r="BGU28" s="961"/>
      <c r="BGV28" s="961"/>
      <c r="BGW28" s="961"/>
      <c r="BGX28" s="961"/>
      <c r="BGY28" s="961"/>
      <c r="BGZ28" s="961"/>
      <c r="BHA28" s="961"/>
      <c r="BHB28" s="961"/>
      <c r="BHC28" s="961"/>
      <c r="BHD28" s="961"/>
      <c r="BHE28" s="961"/>
      <c r="BHF28" s="961"/>
      <c r="BHG28" s="961"/>
      <c r="BHH28" s="961"/>
      <c r="BHI28" s="961"/>
      <c r="BHJ28" s="961"/>
      <c r="BHK28" s="961"/>
      <c r="BHL28" s="961"/>
      <c r="BHM28" s="961"/>
      <c r="BHN28" s="961"/>
      <c r="BHO28" s="961"/>
      <c r="BHP28" s="961"/>
      <c r="BHQ28" s="961"/>
      <c r="BHR28" s="961"/>
      <c r="BHS28" s="961"/>
      <c r="BHT28" s="961"/>
      <c r="BHU28" s="961"/>
      <c r="BHV28" s="961"/>
      <c r="BHW28" s="961"/>
      <c r="BHX28" s="961"/>
      <c r="BHY28" s="961"/>
      <c r="BHZ28" s="961"/>
      <c r="BIA28" s="961"/>
      <c r="BIB28" s="961"/>
      <c r="BIC28" s="961"/>
      <c r="BID28" s="961"/>
      <c r="BIE28" s="961"/>
      <c r="BIF28" s="961"/>
      <c r="BIG28" s="961"/>
      <c r="BIH28" s="961"/>
      <c r="BII28" s="961"/>
      <c r="BIJ28" s="961"/>
      <c r="BIK28" s="961"/>
      <c r="BIL28" s="961"/>
      <c r="BIM28" s="961"/>
      <c r="BIN28" s="961"/>
      <c r="BIO28" s="961"/>
      <c r="BIP28" s="961"/>
      <c r="BIQ28" s="961"/>
      <c r="BIR28" s="961"/>
      <c r="BIS28" s="961"/>
      <c r="BIT28" s="961"/>
      <c r="BIU28" s="961"/>
      <c r="BIV28" s="961"/>
      <c r="BIW28" s="961"/>
      <c r="BIX28" s="961"/>
      <c r="BIY28" s="961"/>
      <c r="BIZ28" s="961"/>
      <c r="BJA28" s="961"/>
      <c r="BJB28" s="961"/>
      <c r="BJC28" s="961"/>
      <c r="BJD28" s="961"/>
      <c r="BJE28" s="961"/>
      <c r="BJF28" s="961"/>
      <c r="BJG28" s="961"/>
      <c r="BJH28" s="961"/>
      <c r="BJI28" s="961"/>
      <c r="BJJ28" s="961"/>
      <c r="BJK28" s="961"/>
      <c r="BJL28" s="961"/>
      <c r="BJM28" s="961"/>
      <c r="BJN28" s="961"/>
      <c r="BJO28" s="961"/>
      <c r="BJP28" s="961"/>
      <c r="BJQ28" s="961"/>
      <c r="BJR28" s="961"/>
      <c r="BJS28" s="961"/>
      <c r="BJT28" s="961"/>
      <c r="BJU28" s="961"/>
      <c r="BJV28" s="961"/>
      <c r="BJW28" s="961"/>
      <c r="BJX28" s="961"/>
      <c r="BJY28" s="961"/>
      <c r="BJZ28" s="961"/>
      <c r="BKA28" s="961"/>
      <c r="BKB28" s="961"/>
      <c r="BKC28" s="961"/>
      <c r="BKD28" s="961"/>
      <c r="BKE28" s="961"/>
      <c r="BKF28" s="961"/>
      <c r="BKG28" s="961"/>
      <c r="BKH28" s="961"/>
      <c r="BKI28" s="961"/>
      <c r="BKJ28" s="961"/>
      <c r="BKK28" s="961"/>
      <c r="BKL28" s="961"/>
      <c r="BKM28" s="961"/>
      <c r="BKN28" s="961"/>
      <c r="BKO28" s="961"/>
      <c r="BKP28" s="961"/>
      <c r="BKQ28" s="961"/>
      <c r="BKR28" s="961"/>
      <c r="BKS28" s="961"/>
      <c r="BKT28" s="961"/>
      <c r="BKU28" s="961"/>
      <c r="BKV28" s="961"/>
      <c r="BKW28" s="961"/>
      <c r="BKX28" s="961"/>
      <c r="BKY28" s="961"/>
      <c r="BKZ28" s="961"/>
      <c r="BLA28" s="961"/>
      <c r="BLB28" s="961"/>
      <c r="BLC28" s="961"/>
      <c r="BLD28" s="961"/>
      <c r="BLE28" s="961"/>
      <c r="BLF28" s="961"/>
      <c r="BLG28" s="961"/>
      <c r="BLH28" s="961"/>
      <c r="BLI28" s="961"/>
      <c r="BLJ28" s="961"/>
      <c r="BLK28" s="961"/>
      <c r="BLL28" s="961"/>
      <c r="BLM28" s="961"/>
      <c r="BLN28" s="961"/>
      <c r="BLO28" s="961"/>
      <c r="BLP28" s="961"/>
      <c r="BLQ28" s="961"/>
      <c r="BLR28" s="961"/>
      <c r="BLS28" s="961"/>
      <c r="BLT28" s="961"/>
      <c r="BLU28" s="961"/>
      <c r="BLV28" s="961"/>
      <c r="BLW28" s="961"/>
      <c r="BLX28" s="961"/>
      <c r="BLY28" s="961"/>
      <c r="BLZ28" s="961"/>
      <c r="BMA28" s="961"/>
      <c r="BMB28" s="961"/>
      <c r="BMC28" s="961"/>
      <c r="BMD28" s="961"/>
      <c r="BME28" s="961"/>
      <c r="BMF28" s="961"/>
      <c r="BMG28" s="961"/>
      <c r="BMH28" s="961"/>
      <c r="BMI28" s="961"/>
      <c r="BMJ28" s="961"/>
      <c r="BMK28" s="961"/>
      <c r="BML28" s="961"/>
      <c r="BMM28" s="961"/>
      <c r="BMN28" s="961"/>
      <c r="BMO28" s="961"/>
      <c r="BMP28" s="961"/>
      <c r="BMQ28" s="961"/>
      <c r="BMR28" s="961"/>
      <c r="BMS28" s="961"/>
      <c r="BMT28" s="961"/>
      <c r="BMU28" s="961"/>
      <c r="BMV28" s="961"/>
      <c r="BMW28" s="961"/>
      <c r="BMX28" s="961"/>
      <c r="BMY28" s="961"/>
      <c r="BMZ28" s="961"/>
      <c r="BNA28" s="961"/>
      <c r="BNB28" s="961"/>
      <c r="BNC28" s="961"/>
      <c r="BND28" s="961"/>
      <c r="BNE28" s="961"/>
      <c r="BNF28" s="961"/>
      <c r="BNG28" s="961"/>
      <c r="BNH28" s="961"/>
      <c r="BNI28" s="961"/>
      <c r="BNJ28" s="961"/>
      <c r="BNK28" s="961"/>
      <c r="BNL28" s="961"/>
      <c r="BNM28" s="961"/>
      <c r="BNN28" s="961"/>
      <c r="BNO28" s="961"/>
      <c r="BNP28" s="961"/>
      <c r="BNQ28" s="961"/>
      <c r="BNR28" s="961"/>
      <c r="BNS28" s="961"/>
      <c r="BNT28" s="961"/>
      <c r="BNU28" s="961"/>
      <c r="BNV28" s="961"/>
      <c r="BNW28" s="961"/>
      <c r="BNX28" s="961"/>
      <c r="BNY28" s="961"/>
      <c r="BNZ28" s="961"/>
      <c r="BOA28" s="961"/>
      <c r="BOB28" s="961"/>
      <c r="BOC28" s="961"/>
      <c r="BOD28" s="961"/>
      <c r="BOE28" s="961"/>
      <c r="BOF28" s="961"/>
      <c r="BOG28" s="961"/>
      <c r="BOH28" s="961"/>
      <c r="BOI28" s="961"/>
      <c r="BOJ28" s="961"/>
      <c r="BOK28" s="961"/>
      <c r="BOL28" s="961"/>
      <c r="BOM28" s="961"/>
      <c r="BON28" s="961"/>
      <c r="BOO28" s="961"/>
      <c r="BOP28" s="961"/>
      <c r="BOQ28" s="961"/>
      <c r="BOR28" s="961"/>
      <c r="BOS28" s="961"/>
      <c r="BOT28" s="961"/>
      <c r="BOU28" s="961"/>
      <c r="BOV28" s="961"/>
      <c r="BOW28" s="961"/>
      <c r="BOX28" s="961"/>
      <c r="BOY28" s="961"/>
      <c r="BOZ28" s="961"/>
      <c r="BPA28" s="961"/>
      <c r="BPB28" s="961"/>
      <c r="BPC28" s="961"/>
      <c r="BPD28" s="961"/>
      <c r="BPE28" s="961"/>
      <c r="BPF28" s="961"/>
      <c r="BPG28" s="961"/>
      <c r="BPH28" s="961"/>
      <c r="BPI28" s="961"/>
      <c r="BPJ28" s="961"/>
      <c r="BPK28" s="961"/>
      <c r="BPL28" s="961"/>
      <c r="BPM28" s="961"/>
      <c r="BPN28" s="961"/>
      <c r="BPO28" s="961"/>
      <c r="BPP28" s="961"/>
      <c r="BPQ28" s="961"/>
      <c r="BPR28" s="961"/>
      <c r="BPS28" s="961"/>
      <c r="BPT28" s="961"/>
      <c r="BPU28" s="961"/>
      <c r="BPV28" s="961"/>
      <c r="BPW28" s="961"/>
      <c r="BPX28" s="961"/>
      <c r="BPY28" s="961"/>
      <c r="BPZ28" s="961"/>
      <c r="BQA28" s="961"/>
      <c r="BQB28" s="961"/>
      <c r="BQC28" s="961"/>
      <c r="BQD28" s="961"/>
      <c r="BQE28" s="961"/>
      <c r="BQF28" s="961"/>
      <c r="BQG28" s="961"/>
      <c r="BQH28" s="961"/>
      <c r="BQI28" s="961"/>
      <c r="BQJ28" s="961"/>
      <c r="BQK28" s="961"/>
      <c r="BQL28" s="961"/>
      <c r="BQM28" s="961"/>
      <c r="BQN28" s="961"/>
      <c r="BQO28" s="961"/>
      <c r="BQP28" s="961"/>
      <c r="BQQ28" s="961"/>
      <c r="BQR28" s="961"/>
      <c r="BQS28" s="961"/>
      <c r="BQT28" s="961"/>
      <c r="BQU28" s="961"/>
      <c r="BQV28" s="961"/>
      <c r="BQW28" s="961"/>
      <c r="BQX28" s="961"/>
      <c r="BQY28" s="961"/>
      <c r="BQZ28" s="961"/>
      <c r="BRA28" s="961"/>
      <c r="BRB28" s="961"/>
      <c r="BRC28" s="961"/>
      <c r="BRD28" s="961"/>
      <c r="BRE28" s="961"/>
      <c r="BRF28" s="961"/>
      <c r="BRG28" s="961"/>
      <c r="BRH28" s="961"/>
      <c r="BRI28" s="961"/>
      <c r="BRJ28" s="961"/>
      <c r="BRK28" s="961"/>
      <c r="BRL28" s="961"/>
      <c r="BRM28" s="961"/>
      <c r="BRN28" s="961"/>
      <c r="BRO28" s="961"/>
      <c r="BRP28" s="961"/>
      <c r="BRQ28" s="961"/>
      <c r="BRR28" s="961"/>
      <c r="BRS28" s="961"/>
      <c r="BRT28" s="961"/>
      <c r="BRU28" s="961"/>
      <c r="BRV28" s="961"/>
      <c r="BRW28" s="961"/>
      <c r="BRX28" s="961"/>
      <c r="BRY28" s="961"/>
      <c r="BRZ28" s="961"/>
      <c r="BSA28" s="961"/>
      <c r="BSB28" s="961"/>
      <c r="BSC28" s="961"/>
      <c r="BSD28" s="961"/>
      <c r="BSE28" s="961"/>
      <c r="BSF28" s="961"/>
      <c r="BSG28" s="961"/>
      <c r="BSH28" s="961"/>
      <c r="BSI28" s="961"/>
      <c r="BSJ28" s="961"/>
      <c r="BSK28" s="961"/>
      <c r="BSL28" s="961"/>
      <c r="BSM28" s="961"/>
      <c r="BSN28" s="961"/>
      <c r="BSO28" s="961"/>
      <c r="BSP28" s="961"/>
      <c r="BSQ28" s="961"/>
      <c r="BSR28" s="961"/>
      <c r="BSS28" s="961"/>
      <c r="BST28" s="961"/>
      <c r="BSU28" s="961"/>
      <c r="BSV28" s="961"/>
      <c r="BSW28" s="961"/>
      <c r="BSX28" s="961"/>
      <c r="BSY28" s="961"/>
      <c r="BSZ28" s="961"/>
      <c r="BTA28" s="961"/>
      <c r="BTB28" s="961"/>
      <c r="BTC28" s="961"/>
      <c r="BTD28" s="961"/>
      <c r="BTE28" s="961"/>
      <c r="BTF28" s="961"/>
      <c r="BTG28" s="961"/>
      <c r="BTH28" s="961"/>
      <c r="BTI28" s="961"/>
      <c r="BTJ28" s="961"/>
      <c r="BTK28" s="961"/>
      <c r="BTL28" s="961"/>
      <c r="BTM28" s="961"/>
      <c r="BTN28" s="961"/>
      <c r="BTO28" s="961"/>
      <c r="BTP28" s="961"/>
      <c r="BTQ28" s="961"/>
      <c r="BTR28" s="961"/>
      <c r="BTS28" s="961"/>
      <c r="BTT28" s="961"/>
      <c r="BTU28" s="961"/>
      <c r="BTV28" s="961"/>
      <c r="BTW28" s="961"/>
      <c r="BTX28" s="961"/>
      <c r="BTY28" s="961"/>
      <c r="BTZ28" s="961"/>
      <c r="BUA28" s="961"/>
      <c r="BUB28" s="961"/>
      <c r="BUC28" s="961"/>
      <c r="BUD28" s="961"/>
      <c r="BUE28" s="961"/>
      <c r="BUF28" s="961"/>
      <c r="BUG28" s="961"/>
      <c r="BUH28" s="961"/>
      <c r="BUI28" s="961"/>
      <c r="BUJ28" s="961"/>
      <c r="BUK28" s="961"/>
      <c r="BUL28" s="961"/>
      <c r="BUM28" s="961"/>
      <c r="BUN28" s="961"/>
      <c r="BUO28" s="961"/>
      <c r="BUP28" s="961"/>
      <c r="BUQ28" s="961"/>
      <c r="BUR28" s="961"/>
      <c r="BUS28" s="961"/>
      <c r="BUT28" s="961"/>
      <c r="BUU28" s="961"/>
      <c r="BUV28" s="961"/>
      <c r="BUW28" s="961"/>
      <c r="BUX28" s="961"/>
      <c r="BUY28" s="961"/>
      <c r="BUZ28" s="961"/>
      <c r="BVA28" s="961"/>
      <c r="BVB28" s="961"/>
      <c r="BVC28" s="961"/>
      <c r="BVD28" s="961"/>
      <c r="BVE28" s="961"/>
      <c r="BVF28" s="961"/>
      <c r="BVG28" s="961"/>
      <c r="BVH28" s="961"/>
      <c r="BVI28" s="961"/>
      <c r="BVJ28" s="961"/>
      <c r="BVK28" s="961"/>
      <c r="BVL28" s="961"/>
      <c r="BVM28" s="961"/>
      <c r="BVN28" s="961"/>
      <c r="BVO28" s="961"/>
      <c r="BVP28" s="961"/>
      <c r="BVQ28" s="961"/>
      <c r="BVR28" s="961"/>
      <c r="BVS28" s="961"/>
      <c r="BVT28" s="961"/>
      <c r="BVU28" s="961"/>
      <c r="BVV28" s="961"/>
      <c r="BVW28" s="961"/>
      <c r="BVX28" s="961"/>
      <c r="BVY28" s="961"/>
      <c r="BVZ28" s="961"/>
      <c r="BWA28" s="961"/>
      <c r="BWB28" s="961"/>
      <c r="BWC28" s="961"/>
      <c r="BWD28" s="961"/>
      <c r="BWE28" s="961"/>
      <c r="BWF28" s="961"/>
      <c r="BWG28" s="961"/>
      <c r="BWH28" s="961"/>
      <c r="BWI28" s="961"/>
      <c r="BWJ28" s="961"/>
      <c r="BWK28" s="961"/>
      <c r="BWL28" s="961"/>
      <c r="BWM28" s="961"/>
      <c r="BWN28" s="961"/>
      <c r="BWO28" s="961"/>
      <c r="BWP28" s="961"/>
      <c r="BWQ28" s="961"/>
      <c r="BWR28" s="961"/>
      <c r="BWS28" s="961"/>
      <c r="BWT28" s="961"/>
      <c r="BWU28" s="961"/>
      <c r="BWV28" s="961"/>
      <c r="BWW28" s="961"/>
      <c r="BWX28" s="961"/>
      <c r="BWY28" s="961"/>
      <c r="BWZ28" s="961"/>
      <c r="BXA28" s="961"/>
      <c r="BXB28" s="961"/>
      <c r="BXC28" s="961"/>
      <c r="BXD28" s="961"/>
      <c r="BXE28" s="961"/>
      <c r="BXF28" s="961"/>
      <c r="BXG28" s="961"/>
      <c r="BXH28" s="961"/>
      <c r="BXI28" s="961"/>
      <c r="BXJ28" s="961"/>
      <c r="BXK28" s="961"/>
      <c r="BXL28" s="961"/>
      <c r="BXM28" s="961"/>
      <c r="BXN28" s="961"/>
      <c r="BXO28" s="961"/>
      <c r="BXP28" s="961"/>
      <c r="BXQ28" s="961"/>
      <c r="BXR28" s="961"/>
      <c r="BXS28" s="961"/>
      <c r="BXT28" s="961"/>
      <c r="BXU28" s="961"/>
      <c r="BXV28" s="961"/>
      <c r="BXW28" s="961"/>
      <c r="BXX28" s="961"/>
      <c r="BXY28" s="961"/>
      <c r="BXZ28" s="961"/>
      <c r="BYA28" s="961"/>
      <c r="BYB28" s="961"/>
      <c r="BYC28" s="961"/>
      <c r="BYD28" s="961"/>
      <c r="BYE28" s="961"/>
      <c r="BYF28" s="961"/>
      <c r="BYG28" s="961"/>
      <c r="BYH28" s="961"/>
      <c r="BYI28" s="961"/>
      <c r="BYJ28" s="961"/>
      <c r="BYK28" s="961"/>
      <c r="BYL28" s="961"/>
      <c r="BYM28" s="961"/>
      <c r="BYN28" s="961"/>
      <c r="BYO28" s="961"/>
      <c r="BYP28" s="961"/>
      <c r="BYQ28" s="961"/>
      <c r="BYR28" s="961"/>
      <c r="BYS28" s="961"/>
      <c r="BYT28" s="961"/>
      <c r="BYU28" s="961"/>
      <c r="BYV28" s="961"/>
      <c r="BYW28" s="961"/>
      <c r="BYX28" s="961"/>
      <c r="BYY28" s="961"/>
      <c r="BYZ28" s="961"/>
      <c r="BZA28" s="961"/>
      <c r="BZB28" s="961"/>
      <c r="BZC28" s="961"/>
      <c r="BZD28" s="961"/>
      <c r="BZE28" s="961"/>
      <c r="BZF28" s="961"/>
      <c r="BZG28" s="961"/>
      <c r="BZH28" s="961"/>
      <c r="BZI28" s="961"/>
      <c r="BZJ28" s="961"/>
      <c r="BZK28" s="961"/>
      <c r="BZL28" s="961"/>
      <c r="BZM28" s="961"/>
      <c r="BZN28" s="961"/>
      <c r="BZO28" s="961"/>
      <c r="BZP28" s="961"/>
      <c r="BZQ28" s="961"/>
      <c r="BZR28" s="961"/>
      <c r="BZS28" s="961"/>
      <c r="BZT28" s="961"/>
      <c r="BZU28" s="961"/>
      <c r="BZV28" s="961"/>
      <c r="BZW28" s="961"/>
      <c r="BZX28" s="961"/>
      <c r="BZY28" s="961"/>
      <c r="BZZ28" s="961"/>
      <c r="CAA28" s="961"/>
      <c r="CAB28" s="961"/>
      <c r="CAC28" s="961"/>
      <c r="CAD28" s="961"/>
      <c r="CAE28" s="961"/>
      <c r="CAF28" s="961"/>
      <c r="CAG28" s="961"/>
      <c r="CAH28" s="961"/>
      <c r="CAI28" s="961"/>
      <c r="CAJ28" s="961"/>
      <c r="CAK28" s="961"/>
      <c r="CAL28" s="961"/>
      <c r="CAM28" s="961"/>
      <c r="CAN28" s="961"/>
      <c r="CAO28" s="961"/>
      <c r="CAP28" s="961"/>
      <c r="CAQ28" s="961"/>
      <c r="CAR28" s="961"/>
      <c r="CAS28" s="961"/>
      <c r="CAT28" s="961"/>
      <c r="CAU28" s="961"/>
      <c r="CAV28" s="961"/>
      <c r="CAW28" s="961"/>
      <c r="CAX28" s="961"/>
      <c r="CAY28" s="961"/>
      <c r="CAZ28" s="961"/>
      <c r="CBA28" s="961"/>
      <c r="CBB28" s="961"/>
      <c r="CBC28" s="961"/>
      <c r="CBD28" s="961"/>
      <c r="CBE28" s="961"/>
      <c r="CBF28" s="961"/>
      <c r="CBG28" s="961"/>
      <c r="CBH28" s="961"/>
      <c r="CBI28" s="961"/>
      <c r="CBJ28" s="961"/>
      <c r="CBK28" s="961"/>
      <c r="CBL28" s="961"/>
      <c r="CBM28" s="961"/>
      <c r="CBN28" s="961"/>
      <c r="CBO28" s="961"/>
      <c r="CBP28" s="961"/>
      <c r="CBQ28" s="961"/>
      <c r="CBR28" s="961"/>
      <c r="CBS28" s="961"/>
      <c r="CBT28" s="961"/>
      <c r="CBU28" s="961"/>
      <c r="CBV28" s="961"/>
      <c r="CBW28" s="961"/>
      <c r="CBX28" s="961"/>
      <c r="CBY28" s="961"/>
      <c r="CBZ28" s="961"/>
      <c r="CCA28" s="961"/>
      <c r="CCB28" s="961"/>
      <c r="CCC28" s="961"/>
      <c r="CCD28" s="961"/>
      <c r="CCE28" s="961"/>
      <c r="CCF28" s="961"/>
      <c r="CCG28" s="961"/>
      <c r="CCH28" s="961"/>
      <c r="CCI28" s="961"/>
      <c r="CCJ28" s="961"/>
      <c r="CCK28" s="961"/>
      <c r="CCL28" s="961"/>
      <c r="CCM28" s="961"/>
      <c r="CCN28" s="961"/>
      <c r="CCO28" s="961"/>
      <c r="CCP28" s="961"/>
      <c r="CCQ28" s="961"/>
      <c r="CCR28" s="961"/>
      <c r="CCS28" s="961"/>
      <c r="CCT28" s="961"/>
      <c r="CCU28" s="961"/>
      <c r="CCV28" s="961"/>
      <c r="CCW28" s="961"/>
      <c r="CCX28" s="961"/>
      <c r="CCY28" s="961"/>
      <c r="CCZ28" s="961"/>
      <c r="CDA28" s="961"/>
      <c r="CDB28" s="961"/>
      <c r="CDC28" s="961"/>
      <c r="CDD28" s="961"/>
      <c r="CDE28" s="961"/>
      <c r="CDF28" s="961"/>
      <c r="CDG28" s="961"/>
      <c r="CDH28" s="961"/>
      <c r="CDI28" s="961"/>
      <c r="CDJ28" s="961"/>
      <c r="CDK28" s="961"/>
      <c r="CDL28" s="961"/>
      <c r="CDM28" s="961"/>
      <c r="CDN28" s="961"/>
      <c r="CDO28" s="961"/>
      <c r="CDP28" s="961"/>
      <c r="CDQ28" s="961"/>
      <c r="CDR28" s="961"/>
      <c r="CDS28" s="961"/>
      <c r="CDT28" s="961"/>
      <c r="CDU28" s="961"/>
      <c r="CDV28" s="961"/>
      <c r="CDW28" s="961"/>
      <c r="CDX28" s="961"/>
      <c r="CDY28" s="961"/>
      <c r="CDZ28" s="961"/>
      <c r="CEA28" s="961"/>
      <c r="CEB28" s="961"/>
      <c r="CEC28" s="961"/>
      <c r="CED28" s="961"/>
      <c r="CEE28" s="961"/>
      <c r="CEF28" s="961"/>
      <c r="CEG28" s="961"/>
      <c r="CEH28" s="961"/>
      <c r="CEI28" s="961"/>
      <c r="CEJ28" s="961"/>
      <c r="CEK28" s="961"/>
      <c r="CEL28" s="961"/>
      <c r="CEM28" s="961"/>
      <c r="CEN28" s="961"/>
      <c r="CEO28" s="961"/>
      <c r="CEP28" s="961"/>
      <c r="CEQ28" s="961"/>
      <c r="CER28" s="961"/>
      <c r="CES28" s="961"/>
      <c r="CET28" s="961"/>
      <c r="CEU28" s="961"/>
      <c r="CEV28" s="961"/>
      <c r="CEW28" s="961"/>
      <c r="CEX28" s="961"/>
      <c r="CEY28" s="961"/>
      <c r="CEZ28" s="961"/>
      <c r="CFA28" s="961"/>
      <c r="CFB28" s="961"/>
      <c r="CFC28" s="961"/>
      <c r="CFD28" s="961"/>
      <c r="CFE28" s="961"/>
      <c r="CFF28" s="961"/>
      <c r="CFG28" s="961"/>
      <c r="CFH28" s="961"/>
      <c r="CFI28" s="961"/>
      <c r="CFJ28" s="961"/>
      <c r="CFK28" s="961"/>
      <c r="CFL28" s="961"/>
      <c r="CFM28" s="961"/>
      <c r="CFN28" s="961"/>
      <c r="CFO28" s="961"/>
      <c r="CFP28" s="961"/>
      <c r="CFQ28" s="961"/>
      <c r="CFR28" s="961"/>
      <c r="CFS28" s="961"/>
      <c r="CFT28" s="961"/>
      <c r="CFU28" s="961"/>
      <c r="CFV28" s="961"/>
      <c r="CFW28" s="961"/>
      <c r="CFX28" s="961"/>
      <c r="CFY28" s="961"/>
      <c r="CFZ28" s="961"/>
      <c r="CGA28" s="961"/>
      <c r="CGB28" s="961"/>
      <c r="CGC28" s="961"/>
      <c r="CGD28" s="961"/>
      <c r="CGE28" s="961"/>
      <c r="CGF28" s="961"/>
      <c r="CGG28" s="961"/>
      <c r="CGH28" s="961"/>
      <c r="CGI28" s="961"/>
      <c r="CGJ28" s="961"/>
      <c r="CGK28" s="961"/>
      <c r="CGL28" s="961"/>
      <c r="CGM28" s="961"/>
      <c r="CGN28" s="961"/>
      <c r="CGO28" s="961"/>
      <c r="CGP28" s="961"/>
      <c r="CGQ28" s="961"/>
      <c r="CGR28" s="961"/>
      <c r="CGS28" s="961"/>
      <c r="CGT28" s="961"/>
      <c r="CGU28" s="961"/>
      <c r="CGV28" s="961"/>
      <c r="CGW28" s="961"/>
      <c r="CGX28" s="961"/>
      <c r="CGY28" s="961"/>
      <c r="CGZ28" s="961"/>
      <c r="CHA28" s="961"/>
      <c r="CHB28" s="961"/>
      <c r="CHC28" s="961"/>
      <c r="CHD28" s="961"/>
      <c r="CHE28" s="961"/>
      <c r="CHF28" s="961"/>
      <c r="CHG28" s="961"/>
      <c r="CHH28" s="961"/>
      <c r="CHI28" s="961"/>
      <c r="CHJ28" s="961"/>
      <c r="CHK28" s="961"/>
      <c r="CHL28" s="961"/>
      <c r="CHM28" s="961"/>
      <c r="CHN28" s="961"/>
      <c r="CHO28" s="961"/>
      <c r="CHP28" s="961"/>
      <c r="CHQ28" s="961"/>
      <c r="CHR28" s="961"/>
      <c r="CHS28" s="961"/>
      <c r="CHT28" s="961"/>
      <c r="CHU28" s="961"/>
      <c r="CHV28" s="961"/>
      <c r="CHW28" s="961"/>
      <c r="CHX28" s="961"/>
      <c r="CHY28" s="961"/>
      <c r="CHZ28" s="961"/>
      <c r="CIA28" s="961"/>
      <c r="CIB28" s="961"/>
      <c r="CIC28" s="961"/>
      <c r="CID28" s="961"/>
      <c r="CIE28" s="961"/>
      <c r="CIF28" s="961"/>
      <c r="CIG28" s="961"/>
      <c r="CIH28" s="961"/>
      <c r="CII28" s="961"/>
      <c r="CIJ28" s="961"/>
      <c r="CIK28" s="961"/>
      <c r="CIL28" s="961"/>
      <c r="CIM28" s="961"/>
      <c r="CIN28" s="961"/>
      <c r="CIO28" s="961"/>
      <c r="CIP28" s="961"/>
      <c r="CIQ28" s="961"/>
      <c r="CIR28" s="961"/>
      <c r="CIS28" s="961"/>
      <c r="CIT28" s="961"/>
      <c r="CIU28" s="961"/>
      <c r="CIV28" s="961"/>
      <c r="CIW28" s="961"/>
      <c r="CIX28" s="961"/>
      <c r="CIY28" s="961"/>
      <c r="CIZ28" s="961"/>
      <c r="CJA28" s="961"/>
      <c r="CJB28" s="961"/>
      <c r="CJC28" s="961"/>
      <c r="CJD28" s="961"/>
      <c r="CJE28" s="961"/>
      <c r="CJF28" s="961"/>
      <c r="CJG28" s="961"/>
      <c r="CJH28" s="961"/>
      <c r="CJI28" s="961"/>
      <c r="CJJ28" s="961"/>
      <c r="CJK28" s="961"/>
      <c r="CJL28" s="961"/>
      <c r="CJM28" s="961"/>
      <c r="CJN28" s="961"/>
      <c r="CJO28" s="961"/>
      <c r="CJP28" s="961"/>
      <c r="CJQ28" s="961"/>
      <c r="CJR28" s="961"/>
      <c r="CJS28" s="961"/>
      <c r="CJT28" s="961"/>
      <c r="CJU28" s="961"/>
      <c r="CJV28" s="961"/>
      <c r="CJW28" s="961"/>
      <c r="CJX28" s="961"/>
      <c r="CJY28" s="961"/>
      <c r="CJZ28" s="961"/>
      <c r="CKA28" s="961"/>
      <c r="CKB28" s="961"/>
      <c r="CKC28" s="961"/>
      <c r="CKD28" s="961"/>
      <c r="CKE28" s="961"/>
      <c r="CKF28" s="961"/>
      <c r="CKG28" s="961"/>
      <c r="CKH28" s="961"/>
      <c r="CKI28" s="961"/>
      <c r="CKJ28" s="961"/>
      <c r="CKK28" s="961"/>
      <c r="CKL28" s="961"/>
      <c r="CKM28" s="961"/>
      <c r="CKN28" s="961"/>
      <c r="CKO28" s="961"/>
      <c r="CKP28" s="961"/>
      <c r="CKQ28" s="961"/>
      <c r="CKR28" s="961"/>
      <c r="CKS28" s="961"/>
      <c r="CKT28" s="961"/>
      <c r="CKU28" s="961"/>
      <c r="CKV28" s="961"/>
      <c r="CKW28" s="961"/>
      <c r="CKX28" s="961"/>
      <c r="CKY28" s="961"/>
      <c r="CKZ28" s="961"/>
      <c r="CLA28" s="961"/>
      <c r="CLB28" s="961"/>
      <c r="CLC28" s="961"/>
      <c r="CLD28" s="961"/>
      <c r="CLE28" s="961"/>
      <c r="CLF28" s="961"/>
      <c r="CLG28" s="961"/>
      <c r="CLH28" s="961"/>
      <c r="CLI28" s="961"/>
      <c r="CLJ28" s="961"/>
      <c r="CLK28" s="961"/>
      <c r="CLL28" s="961"/>
      <c r="CLM28" s="961"/>
      <c r="CLN28" s="961"/>
      <c r="CLO28" s="961"/>
      <c r="CLP28" s="961"/>
      <c r="CLQ28" s="961"/>
      <c r="CLR28" s="961"/>
      <c r="CLS28" s="961"/>
      <c r="CLT28" s="961"/>
      <c r="CLU28" s="961"/>
      <c r="CLV28" s="961"/>
      <c r="CLW28" s="961"/>
      <c r="CLX28" s="961"/>
      <c r="CLY28" s="961"/>
      <c r="CLZ28" s="961"/>
      <c r="CMA28" s="961"/>
      <c r="CMB28" s="961"/>
      <c r="CMC28" s="961"/>
      <c r="CMD28" s="961"/>
      <c r="CME28" s="961"/>
      <c r="CMF28" s="961"/>
      <c r="CMG28" s="961"/>
      <c r="CMH28" s="961"/>
      <c r="CMI28" s="961"/>
      <c r="CMJ28" s="961"/>
      <c r="CMK28" s="961"/>
      <c r="CML28" s="961"/>
      <c r="CMM28" s="961"/>
      <c r="CMN28" s="961"/>
      <c r="CMO28" s="961"/>
      <c r="CMP28" s="961"/>
      <c r="CMQ28" s="961"/>
      <c r="CMR28" s="961"/>
      <c r="CMS28" s="961"/>
      <c r="CMT28" s="961"/>
      <c r="CMU28" s="961"/>
      <c r="CMV28" s="961"/>
      <c r="CMW28" s="961"/>
      <c r="CMX28" s="961"/>
      <c r="CMY28" s="961"/>
      <c r="CMZ28" s="961"/>
      <c r="CNA28" s="961"/>
      <c r="CNB28" s="961"/>
      <c r="CNC28" s="961"/>
      <c r="CND28" s="961"/>
      <c r="CNE28" s="961"/>
      <c r="CNF28" s="961"/>
      <c r="CNG28" s="961"/>
      <c r="CNH28" s="961"/>
      <c r="CNI28" s="961"/>
      <c r="CNJ28" s="961"/>
      <c r="CNK28" s="961"/>
      <c r="CNL28" s="961"/>
      <c r="CNM28" s="961"/>
      <c r="CNN28" s="961"/>
      <c r="CNO28" s="961"/>
      <c r="CNP28" s="961"/>
      <c r="CNQ28" s="961"/>
      <c r="CNR28" s="961"/>
      <c r="CNS28" s="961"/>
      <c r="CNT28" s="961"/>
      <c r="CNU28" s="961"/>
      <c r="CNV28" s="961"/>
      <c r="CNW28" s="961"/>
      <c r="CNX28" s="961"/>
      <c r="CNY28" s="961"/>
      <c r="CNZ28" s="961"/>
      <c r="COA28" s="961"/>
      <c r="COB28" s="961"/>
      <c r="COC28" s="961"/>
      <c r="COD28" s="961"/>
      <c r="COE28" s="961"/>
      <c r="COF28" s="961"/>
      <c r="COG28" s="961"/>
      <c r="COH28" s="961"/>
      <c r="COI28" s="961"/>
      <c r="COJ28" s="961"/>
      <c r="COK28" s="961"/>
      <c r="COL28" s="961"/>
      <c r="COM28" s="961"/>
      <c r="CON28" s="961"/>
      <c r="COO28" s="961"/>
      <c r="COP28" s="961"/>
      <c r="COQ28" s="961"/>
      <c r="COR28" s="961"/>
      <c r="COS28" s="961"/>
      <c r="COT28" s="961"/>
      <c r="COU28" s="961"/>
      <c r="COV28" s="961"/>
      <c r="COW28" s="961"/>
      <c r="COX28" s="961"/>
      <c r="COY28" s="961"/>
      <c r="COZ28" s="961"/>
      <c r="CPA28" s="961"/>
      <c r="CPB28" s="961"/>
      <c r="CPC28" s="961"/>
      <c r="CPD28" s="961"/>
      <c r="CPE28" s="961"/>
      <c r="CPF28" s="961"/>
      <c r="CPG28" s="961"/>
      <c r="CPH28" s="961"/>
      <c r="CPI28" s="961"/>
      <c r="CPJ28" s="961"/>
      <c r="CPK28" s="961"/>
      <c r="CPL28" s="961"/>
      <c r="CPM28" s="961"/>
      <c r="CPN28" s="961"/>
      <c r="CPO28" s="961"/>
      <c r="CPP28" s="961"/>
      <c r="CPQ28" s="961"/>
      <c r="CPR28" s="961"/>
      <c r="CPS28" s="961"/>
      <c r="CPT28" s="961"/>
      <c r="CPU28" s="961"/>
      <c r="CPV28" s="961"/>
      <c r="CPW28" s="961"/>
      <c r="CPX28" s="961"/>
      <c r="CPY28" s="961"/>
      <c r="CPZ28" s="961"/>
      <c r="CQA28" s="961"/>
      <c r="CQB28" s="961"/>
      <c r="CQC28" s="961"/>
      <c r="CQD28" s="961"/>
      <c r="CQE28" s="961"/>
      <c r="CQF28" s="961"/>
      <c r="CQG28" s="961"/>
      <c r="CQH28" s="961"/>
      <c r="CQI28" s="961"/>
      <c r="CQJ28" s="961"/>
      <c r="CQK28" s="961"/>
      <c r="CQL28" s="961"/>
      <c r="CQM28" s="961"/>
      <c r="CQN28" s="961"/>
      <c r="CQO28" s="961"/>
      <c r="CQP28" s="961"/>
      <c r="CQQ28" s="961"/>
      <c r="CQR28" s="961"/>
      <c r="CQS28" s="961"/>
      <c r="CQT28" s="961"/>
      <c r="CQU28" s="961"/>
      <c r="CQV28" s="961"/>
      <c r="CQW28" s="961"/>
      <c r="CQX28" s="961"/>
      <c r="CQY28" s="961"/>
      <c r="CQZ28" s="961"/>
      <c r="CRA28" s="961"/>
      <c r="CRB28" s="961"/>
      <c r="CRC28" s="961"/>
      <c r="CRD28" s="961"/>
      <c r="CRE28" s="961"/>
      <c r="CRF28" s="961"/>
      <c r="CRG28" s="961"/>
      <c r="CRH28" s="961"/>
      <c r="CRI28" s="961"/>
      <c r="CRJ28" s="961"/>
      <c r="CRK28" s="961"/>
      <c r="CRL28" s="961"/>
      <c r="CRM28" s="961"/>
      <c r="CRN28" s="961"/>
      <c r="CRO28" s="961"/>
      <c r="CRP28" s="961"/>
      <c r="CRQ28" s="961"/>
      <c r="CRR28" s="961"/>
      <c r="CRS28" s="961"/>
      <c r="CRT28" s="961"/>
      <c r="CRU28" s="961"/>
      <c r="CRV28" s="961"/>
      <c r="CRW28" s="961"/>
      <c r="CRX28" s="961"/>
      <c r="CRY28" s="961"/>
      <c r="CRZ28" s="961"/>
      <c r="CSA28" s="961"/>
      <c r="CSB28" s="961"/>
      <c r="CSC28" s="961"/>
      <c r="CSD28" s="961"/>
      <c r="CSE28" s="961"/>
      <c r="CSF28" s="961"/>
      <c r="CSG28" s="961"/>
      <c r="CSH28" s="961"/>
      <c r="CSI28" s="961"/>
      <c r="CSJ28" s="961"/>
      <c r="CSK28" s="961"/>
      <c r="CSL28" s="961"/>
      <c r="CSM28" s="961"/>
      <c r="CSN28" s="961"/>
      <c r="CSO28" s="961"/>
      <c r="CSP28" s="961"/>
      <c r="CSQ28" s="961"/>
      <c r="CSR28" s="961"/>
      <c r="CSS28" s="961"/>
      <c r="CST28" s="961"/>
      <c r="CSU28" s="961"/>
      <c r="CSV28" s="961"/>
      <c r="CSW28" s="961"/>
      <c r="CSX28" s="961"/>
      <c r="CSY28" s="961"/>
      <c r="CSZ28" s="961"/>
      <c r="CTA28" s="961"/>
      <c r="CTB28" s="961"/>
      <c r="CTC28" s="961"/>
      <c r="CTD28" s="961"/>
      <c r="CTE28" s="961"/>
      <c r="CTF28" s="961"/>
      <c r="CTG28" s="961"/>
      <c r="CTH28" s="961"/>
      <c r="CTI28" s="961"/>
      <c r="CTJ28" s="961"/>
      <c r="CTK28" s="961"/>
      <c r="CTL28" s="961"/>
      <c r="CTM28" s="961"/>
      <c r="CTN28" s="961"/>
      <c r="CTO28" s="961"/>
      <c r="CTP28" s="961"/>
      <c r="CTQ28" s="961"/>
      <c r="CTR28" s="961"/>
      <c r="CTS28" s="961"/>
      <c r="CTT28" s="961"/>
      <c r="CTU28" s="961"/>
      <c r="CTV28" s="961"/>
      <c r="CTW28" s="961"/>
      <c r="CTX28" s="961"/>
      <c r="CTY28" s="961"/>
      <c r="CTZ28" s="961"/>
      <c r="CUA28" s="961"/>
      <c r="CUB28" s="961"/>
      <c r="CUC28" s="961"/>
      <c r="CUD28" s="961"/>
      <c r="CUE28" s="961"/>
      <c r="CUF28" s="961"/>
      <c r="CUG28" s="961"/>
      <c r="CUH28" s="961"/>
      <c r="CUI28" s="961"/>
      <c r="CUJ28" s="961"/>
      <c r="CUK28" s="961"/>
      <c r="CUL28" s="961"/>
      <c r="CUM28" s="961"/>
      <c r="CUN28" s="961"/>
      <c r="CUO28" s="961"/>
      <c r="CUP28" s="961"/>
      <c r="CUQ28" s="961"/>
      <c r="CUR28" s="961"/>
      <c r="CUS28" s="961"/>
      <c r="CUT28" s="961"/>
      <c r="CUU28" s="961"/>
      <c r="CUV28" s="961"/>
      <c r="CUW28" s="961"/>
      <c r="CUX28" s="961"/>
      <c r="CUY28" s="961"/>
      <c r="CUZ28" s="961"/>
      <c r="CVA28" s="961"/>
      <c r="CVB28" s="961"/>
      <c r="CVC28" s="961"/>
      <c r="CVD28" s="961"/>
      <c r="CVE28" s="961"/>
      <c r="CVF28" s="961"/>
      <c r="CVG28" s="961"/>
      <c r="CVH28" s="961"/>
      <c r="CVI28" s="961"/>
      <c r="CVJ28" s="961"/>
      <c r="CVK28" s="961"/>
      <c r="CVL28" s="961"/>
      <c r="CVM28" s="961"/>
      <c r="CVN28" s="961"/>
      <c r="CVO28" s="961"/>
      <c r="CVP28" s="961"/>
      <c r="CVQ28" s="961"/>
      <c r="CVR28" s="961"/>
      <c r="CVS28" s="961"/>
      <c r="CVT28" s="961"/>
      <c r="CVU28" s="961"/>
      <c r="CVV28" s="961"/>
      <c r="CVW28" s="961"/>
      <c r="CVX28" s="961"/>
      <c r="CVY28" s="961"/>
      <c r="CVZ28" s="961"/>
      <c r="CWA28" s="961"/>
      <c r="CWB28" s="961"/>
      <c r="CWC28" s="961"/>
      <c r="CWD28" s="961"/>
      <c r="CWE28" s="961"/>
      <c r="CWF28" s="961"/>
      <c r="CWG28" s="961"/>
      <c r="CWH28" s="961"/>
      <c r="CWI28" s="961"/>
      <c r="CWJ28" s="961"/>
      <c r="CWK28" s="961"/>
      <c r="CWL28" s="961"/>
      <c r="CWM28" s="961"/>
      <c r="CWN28" s="961"/>
      <c r="CWO28" s="961"/>
      <c r="CWP28" s="961"/>
      <c r="CWQ28" s="961"/>
      <c r="CWR28" s="961"/>
      <c r="CWS28" s="961"/>
      <c r="CWT28" s="961"/>
      <c r="CWU28" s="961"/>
      <c r="CWV28" s="961"/>
      <c r="CWW28" s="961"/>
      <c r="CWX28" s="961"/>
      <c r="CWY28" s="961"/>
      <c r="CWZ28" s="961"/>
      <c r="CXA28" s="961"/>
      <c r="CXB28" s="961"/>
      <c r="CXC28" s="961"/>
      <c r="CXD28" s="961"/>
      <c r="CXE28" s="961"/>
      <c r="CXF28" s="961"/>
      <c r="CXG28" s="961"/>
      <c r="CXH28" s="961"/>
      <c r="CXI28" s="961"/>
      <c r="CXJ28" s="961"/>
      <c r="CXK28" s="961"/>
      <c r="CXL28" s="961"/>
      <c r="CXM28" s="961"/>
      <c r="CXN28" s="961"/>
      <c r="CXO28" s="961"/>
      <c r="CXP28" s="961"/>
      <c r="CXQ28" s="961"/>
      <c r="CXR28" s="961"/>
      <c r="CXS28" s="961"/>
      <c r="CXT28" s="961"/>
      <c r="CXU28" s="961"/>
      <c r="CXV28" s="961"/>
      <c r="CXW28" s="961"/>
      <c r="CXX28" s="961"/>
      <c r="CXY28" s="961"/>
      <c r="CXZ28" s="961"/>
      <c r="CYA28" s="961"/>
      <c r="CYB28" s="961"/>
      <c r="CYC28" s="961"/>
      <c r="CYD28" s="961"/>
      <c r="CYE28" s="961"/>
      <c r="CYF28" s="961"/>
      <c r="CYG28" s="961"/>
      <c r="CYH28" s="961"/>
      <c r="CYI28" s="961"/>
      <c r="CYJ28" s="961"/>
      <c r="CYK28" s="961"/>
      <c r="CYL28" s="961"/>
      <c r="CYM28" s="961"/>
      <c r="CYN28" s="961"/>
      <c r="CYO28" s="961"/>
      <c r="CYP28" s="961"/>
      <c r="CYQ28" s="961"/>
      <c r="CYR28" s="961"/>
      <c r="CYS28" s="961"/>
      <c r="CYT28" s="961"/>
      <c r="CYU28" s="961"/>
      <c r="CYV28" s="961"/>
      <c r="CYW28" s="961"/>
      <c r="CYX28" s="961"/>
      <c r="CYY28" s="961"/>
      <c r="CYZ28" s="961"/>
      <c r="CZA28" s="961"/>
      <c r="CZB28" s="961"/>
      <c r="CZC28" s="961"/>
      <c r="CZD28" s="961"/>
      <c r="CZE28" s="961"/>
      <c r="CZF28" s="961"/>
      <c r="CZG28" s="961"/>
      <c r="CZH28" s="961"/>
      <c r="CZI28" s="961"/>
      <c r="CZJ28" s="961"/>
      <c r="CZK28" s="961"/>
      <c r="CZL28" s="961"/>
      <c r="CZM28" s="961"/>
      <c r="CZN28" s="961"/>
      <c r="CZO28" s="961"/>
      <c r="CZP28" s="961"/>
      <c r="CZQ28" s="961"/>
      <c r="CZR28" s="961"/>
      <c r="CZS28" s="961"/>
      <c r="CZT28" s="961"/>
      <c r="CZU28" s="961"/>
      <c r="CZV28" s="961"/>
      <c r="CZW28" s="961"/>
      <c r="CZX28" s="961"/>
      <c r="CZY28" s="961"/>
      <c r="CZZ28" s="961"/>
      <c r="DAA28" s="961"/>
      <c r="DAB28" s="961"/>
      <c r="DAC28" s="961"/>
      <c r="DAD28" s="961"/>
      <c r="DAE28" s="961"/>
      <c r="DAF28" s="961"/>
      <c r="DAG28" s="961"/>
      <c r="DAH28" s="961"/>
      <c r="DAI28" s="961"/>
      <c r="DAJ28" s="961"/>
      <c r="DAK28" s="961"/>
      <c r="DAL28" s="961"/>
      <c r="DAM28" s="961"/>
      <c r="DAN28" s="961"/>
      <c r="DAO28" s="961"/>
      <c r="DAP28" s="961"/>
      <c r="DAQ28" s="961"/>
      <c r="DAR28" s="961"/>
      <c r="DAS28" s="961"/>
      <c r="DAT28" s="961"/>
      <c r="DAU28" s="961"/>
      <c r="DAV28" s="961"/>
      <c r="DAW28" s="961"/>
      <c r="DAX28" s="961"/>
      <c r="DAY28" s="961"/>
      <c r="DAZ28" s="961"/>
      <c r="DBA28" s="961"/>
      <c r="DBB28" s="961"/>
      <c r="DBC28" s="961"/>
      <c r="DBD28" s="961"/>
      <c r="DBE28" s="961"/>
      <c r="DBF28" s="961"/>
      <c r="DBG28" s="961"/>
      <c r="DBH28" s="961"/>
      <c r="DBI28" s="961"/>
      <c r="DBJ28" s="961"/>
      <c r="DBK28" s="961"/>
      <c r="DBL28" s="961"/>
      <c r="DBM28" s="961"/>
      <c r="DBN28" s="961"/>
      <c r="DBO28" s="961"/>
      <c r="DBP28" s="961"/>
      <c r="DBQ28" s="961"/>
      <c r="DBR28" s="961"/>
      <c r="DBS28" s="961"/>
      <c r="DBT28" s="961"/>
      <c r="DBU28" s="961"/>
      <c r="DBV28" s="961"/>
      <c r="DBW28" s="961"/>
      <c r="DBX28" s="961"/>
      <c r="DBY28" s="961"/>
      <c r="DBZ28" s="961"/>
      <c r="DCA28" s="961"/>
      <c r="DCB28" s="961"/>
      <c r="DCC28" s="961"/>
      <c r="DCD28" s="961"/>
      <c r="DCE28" s="961"/>
      <c r="DCF28" s="961"/>
      <c r="DCG28" s="961"/>
      <c r="DCH28" s="961"/>
      <c r="DCI28" s="961"/>
      <c r="DCJ28" s="961"/>
      <c r="DCK28" s="961"/>
      <c r="DCL28" s="961"/>
      <c r="DCM28" s="961"/>
      <c r="DCN28" s="961"/>
      <c r="DCO28" s="961"/>
      <c r="DCP28" s="961"/>
      <c r="DCQ28" s="961"/>
      <c r="DCR28" s="961"/>
      <c r="DCS28" s="961"/>
      <c r="DCT28" s="961"/>
      <c r="DCU28" s="961"/>
      <c r="DCV28" s="961"/>
      <c r="DCW28" s="961"/>
      <c r="DCX28" s="961"/>
      <c r="DCY28" s="961"/>
      <c r="DCZ28" s="961"/>
      <c r="DDA28" s="961"/>
      <c r="DDB28" s="961"/>
      <c r="DDC28" s="961"/>
      <c r="DDD28" s="961"/>
      <c r="DDE28" s="961"/>
      <c r="DDF28" s="961"/>
      <c r="DDG28" s="961"/>
      <c r="DDH28" s="961"/>
      <c r="DDI28" s="961"/>
      <c r="DDJ28" s="961"/>
      <c r="DDK28" s="961"/>
      <c r="DDL28" s="961"/>
      <c r="DDM28" s="961"/>
      <c r="DDN28" s="961"/>
      <c r="DDO28" s="961"/>
      <c r="DDP28" s="961"/>
      <c r="DDQ28" s="961"/>
      <c r="DDR28" s="961"/>
      <c r="DDS28" s="961"/>
      <c r="DDT28" s="961"/>
      <c r="DDU28" s="961"/>
      <c r="DDV28" s="961"/>
      <c r="DDW28" s="961"/>
      <c r="DDX28" s="961"/>
      <c r="DDY28" s="961"/>
      <c r="DDZ28" s="961"/>
      <c r="DEA28" s="961"/>
      <c r="DEB28" s="961"/>
      <c r="DEC28" s="961"/>
      <c r="DED28" s="961"/>
      <c r="DEE28" s="961"/>
      <c r="DEF28" s="961"/>
      <c r="DEG28" s="961"/>
      <c r="DEH28" s="961"/>
      <c r="DEI28" s="961"/>
      <c r="DEJ28" s="961"/>
      <c r="DEK28" s="961"/>
      <c r="DEL28" s="961"/>
      <c r="DEM28" s="961"/>
      <c r="DEN28" s="961"/>
      <c r="DEO28" s="961"/>
      <c r="DEP28" s="961"/>
      <c r="DEQ28" s="961"/>
      <c r="DER28" s="961"/>
      <c r="DES28" s="961"/>
      <c r="DET28" s="961"/>
      <c r="DEU28" s="961"/>
      <c r="DEV28" s="961"/>
      <c r="DEW28" s="961"/>
      <c r="DEX28" s="961"/>
      <c r="DEY28" s="961"/>
      <c r="DEZ28" s="961"/>
      <c r="DFA28" s="961"/>
      <c r="DFB28" s="961"/>
      <c r="DFC28" s="961"/>
      <c r="DFD28" s="961"/>
      <c r="DFE28" s="961"/>
      <c r="DFF28" s="961"/>
      <c r="DFG28" s="961"/>
      <c r="DFH28" s="961"/>
      <c r="DFI28" s="961"/>
      <c r="DFJ28" s="961"/>
      <c r="DFK28" s="961"/>
      <c r="DFL28" s="961"/>
      <c r="DFM28" s="961"/>
      <c r="DFN28" s="961"/>
      <c r="DFO28" s="961"/>
      <c r="DFP28" s="961"/>
      <c r="DFQ28" s="961"/>
      <c r="DFR28" s="961"/>
      <c r="DFS28" s="961"/>
      <c r="DFT28" s="961"/>
      <c r="DFU28" s="961"/>
      <c r="DFV28" s="961"/>
      <c r="DFW28" s="961"/>
      <c r="DFX28" s="961"/>
      <c r="DFY28" s="961"/>
      <c r="DFZ28" s="961"/>
      <c r="DGA28" s="961"/>
      <c r="DGB28" s="961"/>
      <c r="DGC28" s="961"/>
      <c r="DGD28" s="961"/>
      <c r="DGE28" s="961"/>
      <c r="DGF28" s="961"/>
      <c r="DGG28" s="961"/>
      <c r="DGH28" s="961"/>
      <c r="DGI28" s="961"/>
      <c r="DGJ28" s="961"/>
      <c r="DGK28" s="961"/>
      <c r="DGL28" s="961"/>
      <c r="DGM28" s="961"/>
      <c r="DGN28" s="961"/>
      <c r="DGO28" s="961"/>
      <c r="DGP28" s="961"/>
      <c r="DGQ28" s="961"/>
      <c r="DGR28" s="961"/>
      <c r="DGS28" s="961"/>
      <c r="DGT28" s="961"/>
      <c r="DGU28" s="961"/>
      <c r="DGV28" s="961"/>
      <c r="DGW28" s="961"/>
      <c r="DGX28" s="961"/>
      <c r="DGY28" s="961"/>
      <c r="DGZ28" s="961"/>
      <c r="DHA28" s="961"/>
      <c r="DHB28" s="961"/>
      <c r="DHC28" s="961"/>
      <c r="DHD28" s="961"/>
      <c r="DHE28" s="961"/>
      <c r="DHF28" s="961"/>
      <c r="DHG28" s="961"/>
      <c r="DHH28" s="961"/>
      <c r="DHI28" s="961"/>
      <c r="DHJ28" s="961"/>
      <c r="DHK28" s="961"/>
      <c r="DHL28" s="961"/>
      <c r="DHM28" s="961"/>
      <c r="DHN28" s="961"/>
      <c r="DHO28" s="961"/>
      <c r="DHP28" s="961"/>
      <c r="DHQ28" s="961"/>
      <c r="DHR28" s="961"/>
      <c r="DHS28" s="961"/>
      <c r="DHT28" s="961"/>
      <c r="DHU28" s="961"/>
      <c r="DHV28" s="961"/>
      <c r="DHW28" s="961"/>
      <c r="DHX28" s="961"/>
      <c r="DHY28" s="961"/>
      <c r="DHZ28" s="961"/>
      <c r="DIA28" s="961"/>
      <c r="DIB28" s="961"/>
      <c r="DIC28" s="961"/>
      <c r="DID28" s="961"/>
      <c r="DIE28" s="961"/>
      <c r="DIF28" s="961"/>
      <c r="DIG28" s="961"/>
      <c r="DIH28" s="961"/>
      <c r="DII28" s="961"/>
      <c r="DIJ28" s="961"/>
      <c r="DIK28" s="961"/>
      <c r="DIL28" s="961"/>
      <c r="DIM28" s="961"/>
      <c r="DIN28" s="961"/>
      <c r="DIO28" s="961"/>
      <c r="DIP28" s="961"/>
      <c r="DIQ28" s="961"/>
      <c r="DIR28" s="961"/>
      <c r="DIS28" s="961"/>
      <c r="DIT28" s="961"/>
      <c r="DIU28" s="961"/>
      <c r="DIV28" s="961"/>
      <c r="DIW28" s="961"/>
      <c r="DIX28" s="961"/>
      <c r="DIY28" s="961"/>
      <c r="DIZ28" s="961"/>
      <c r="DJA28" s="961"/>
      <c r="DJB28" s="961"/>
      <c r="DJC28" s="961"/>
      <c r="DJD28" s="961"/>
      <c r="DJE28" s="961"/>
      <c r="DJF28" s="961"/>
      <c r="DJG28" s="961"/>
      <c r="DJH28" s="961"/>
      <c r="DJI28" s="961"/>
      <c r="DJJ28" s="961"/>
      <c r="DJK28" s="961"/>
      <c r="DJL28" s="961"/>
      <c r="DJM28" s="961"/>
      <c r="DJN28" s="961"/>
      <c r="DJO28" s="961"/>
      <c r="DJP28" s="961"/>
      <c r="DJQ28" s="961"/>
      <c r="DJR28" s="961"/>
      <c r="DJS28" s="961"/>
      <c r="DJT28" s="961"/>
      <c r="DJU28" s="961"/>
      <c r="DJV28" s="961"/>
      <c r="DJW28" s="961"/>
      <c r="DJX28" s="961"/>
      <c r="DJY28" s="961"/>
      <c r="DJZ28" s="961"/>
      <c r="DKA28" s="961"/>
      <c r="DKB28" s="961"/>
      <c r="DKC28" s="961"/>
      <c r="DKD28" s="961"/>
      <c r="DKE28" s="961"/>
      <c r="DKF28" s="961"/>
      <c r="DKG28" s="961"/>
      <c r="DKH28" s="961"/>
      <c r="DKI28" s="961"/>
      <c r="DKJ28" s="961"/>
      <c r="DKK28" s="961"/>
      <c r="DKL28" s="961"/>
      <c r="DKM28" s="961"/>
      <c r="DKN28" s="961"/>
      <c r="DKO28" s="961"/>
      <c r="DKP28" s="961"/>
      <c r="DKQ28" s="961"/>
      <c r="DKR28" s="961"/>
      <c r="DKS28" s="961"/>
      <c r="DKT28" s="961"/>
      <c r="DKU28" s="961"/>
      <c r="DKV28" s="961"/>
      <c r="DKW28" s="961"/>
      <c r="DKX28" s="961"/>
      <c r="DKY28" s="961"/>
      <c r="DKZ28" s="961"/>
      <c r="DLA28" s="961"/>
      <c r="DLB28" s="961"/>
      <c r="DLC28" s="961"/>
      <c r="DLD28" s="961"/>
      <c r="DLE28" s="961"/>
      <c r="DLF28" s="961"/>
      <c r="DLG28" s="961"/>
      <c r="DLH28" s="961"/>
      <c r="DLI28" s="961"/>
      <c r="DLJ28" s="961"/>
      <c r="DLK28" s="961"/>
      <c r="DLL28" s="961"/>
      <c r="DLM28" s="961"/>
      <c r="DLN28" s="961"/>
      <c r="DLO28" s="961"/>
      <c r="DLP28" s="961"/>
      <c r="DLQ28" s="961"/>
      <c r="DLR28" s="961"/>
      <c r="DLS28" s="961"/>
      <c r="DLT28" s="961"/>
      <c r="DLU28" s="961"/>
      <c r="DLV28" s="961"/>
      <c r="DLW28" s="961"/>
      <c r="DLX28" s="961"/>
      <c r="DLY28" s="961"/>
      <c r="DLZ28" s="961"/>
      <c r="DMA28" s="961"/>
      <c r="DMB28" s="961"/>
      <c r="DMC28" s="961"/>
      <c r="DMD28" s="961"/>
      <c r="DME28" s="961"/>
      <c r="DMF28" s="961"/>
      <c r="DMG28" s="961"/>
      <c r="DMH28" s="961"/>
      <c r="DMI28" s="961"/>
      <c r="DMJ28" s="961"/>
      <c r="DMK28" s="961"/>
      <c r="DML28" s="961"/>
      <c r="DMM28" s="961"/>
      <c r="DMN28" s="961"/>
      <c r="DMO28" s="961"/>
      <c r="DMP28" s="961"/>
      <c r="DMQ28" s="961"/>
      <c r="DMR28" s="961"/>
      <c r="DMS28" s="961"/>
      <c r="DMT28" s="961"/>
      <c r="DMU28" s="961"/>
      <c r="DMV28" s="961"/>
      <c r="DMW28" s="961"/>
      <c r="DMX28" s="961"/>
      <c r="DMY28" s="961"/>
      <c r="DMZ28" s="961"/>
      <c r="DNA28" s="961"/>
      <c r="DNB28" s="961"/>
      <c r="DNC28" s="961"/>
      <c r="DND28" s="961"/>
      <c r="DNE28" s="961"/>
      <c r="DNF28" s="961"/>
      <c r="DNG28" s="961"/>
      <c r="DNH28" s="961"/>
      <c r="DNI28" s="961"/>
      <c r="DNJ28" s="961"/>
      <c r="DNK28" s="961"/>
      <c r="DNL28" s="961"/>
      <c r="DNM28" s="961"/>
      <c r="DNN28" s="961"/>
      <c r="DNO28" s="961"/>
      <c r="DNP28" s="961"/>
      <c r="DNQ28" s="961"/>
      <c r="DNR28" s="961"/>
      <c r="DNS28" s="961"/>
      <c r="DNT28" s="961"/>
      <c r="DNU28" s="961"/>
      <c r="DNV28" s="961"/>
      <c r="DNW28" s="961"/>
      <c r="DNX28" s="961"/>
      <c r="DNY28" s="961"/>
      <c r="DNZ28" s="961"/>
      <c r="DOA28" s="961"/>
      <c r="DOB28" s="961"/>
      <c r="DOC28" s="961"/>
      <c r="DOD28" s="961"/>
      <c r="DOE28" s="961"/>
      <c r="DOF28" s="961"/>
      <c r="DOG28" s="961"/>
      <c r="DOH28" s="961"/>
      <c r="DOI28" s="961"/>
      <c r="DOJ28" s="961"/>
      <c r="DOK28" s="961"/>
      <c r="DOL28" s="961"/>
      <c r="DOM28" s="961"/>
      <c r="DON28" s="961"/>
      <c r="DOO28" s="961"/>
      <c r="DOP28" s="961"/>
      <c r="DOQ28" s="961"/>
      <c r="DOR28" s="961"/>
      <c r="DOS28" s="961"/>
      <c r="DOT28" s="961"/>
      <c r="DOU28" s="961"/>
      <c r="DOV28" s="961"/>
      <c r="DOW28" s="961"/>
      <c r="DOX28" s="961"/>
      <c r="DOY28" s="961"/>
      <c r="DOZ28" s="961"/>
      <c r="DPA28" s="961"/>
      <c r="DPB28" s="961"/>
      <c r="DPC28" s="961"/>
      <c r="DPD28" s="961"/>
      <c r="DPE28" s="961"/>
      <c r="DPF28" s="961"/>
      <c r="DPG28" s="961"/>
      <c r="DPH28" s="961"/>
      <c r="DPI28" s="961"/>
      <c r="DPJ28" s="961"/>
      <c r="DPK28" s="961"/>
      <c r="DPL28" s="961"/>
      <c r="DPM28" s="961"/>
      <c r="DPN28" s="961"/>
      <c r="DPO28" s="961"/>
      <c r="DPP28" s="961"/>
      <c r="DPQ28" s="961"/>
      <c r="DPR28" s="961"/>
      <c r="DPS28" s="961"/>
      <c r="DPT28" s="961"/>
      <c r="DPU28" s="961"/>
      <c r="DPV28" s="961"/>
      <c r="DPW28" s="961"/>
      <c r="DPX28" s="961"/>
      <c r="DPY28" s="961"/>
      <c r="DPZ28" s="961"/>
      <c r="DQA28" s="961"/>
      <c r="DQB28" s="961"/>
      <c r="DQC28" s="961"/>
      <c r="DQD28" s="961"/>
      <c r="DQE28" s="961"/>
      <c r="DQF28" s="961"/>
      <c r="DQG28" s="961"/>
      <c r="DQH28" s="961"/>
      <c r="DQI28" s="961"/>
      <c r="DQJ28" s="961"/>
      <c r="DQK28" s="961"/>
      <c r="DQL28" s="961"/>
      <c r="DQM28" s="961"/>
      <c r="DQN28" s="961"/>
      <c r="DQO28" s="961"/>
      <c r="DQP28" s="961"/>
      <c r="DQQ28" s="961"/>
      <c r="DQR28" s="961"/>
      <c r="DQS28" s="961"/>
      <c r="DQT28" s="961"/>
      <c r="DQU28" s="961"/>
      <c r="DQV28" s="961"/>
      <c r="DQW28" s="961"/>
      <c r="DQX28" s="961"/>
      <c r="DQY28" s="961"/>
      <c r="DQZ28" s="961"/>
      <c r="DRA28" s="961"/>
      <c r="DRB28" s="961"/>
      <c r="DRC28" s="961"/>
      <c r="DRD28" s="961"/>
      <c r="DRE28" s="961"/>
      <c r="DRF28" s="961"/>
      <c r="DRG28" s="961"/>
      <c r="DRH28" s="961"/>
      <c r="DRI28" s="961"/>
      <c r="DRJ28" s="961"/>
      <c r="DRK28" s="961"/>
      <c r="DRL28" s="961"/>
      <c r="DRM28" s="961"/>
      <c r="DRN28" s="961"/>
      <c r="DRO28" s="961"/>
      <c r="DRP28" s="961"/>
      <c r="DRQ28" s="961"/>
      <c r="DRR28" s="961"/>
      <c r="DRS28" s="961"/>
      <c r="DRT28" s="961"/>
      <c r="DRU28" s="961"/>
      <c r="DRV28" s="961"/>
      <c r="DRW28" s="961"/>
      <c r="DRX28" s="961"/>
      <c r="DRY28" s="961"/>
      <c r="DRZ28" s="961"/>
      <c r="DSA28" s="961"/>
      <c r="DSB28" s="961"/>
      <c r="DSC28" s="961"/>
      <c r="DSD28" s="961"/>
      <c r="DSE28" s="961"/>
      <c r="DSF28" s="961"/>
      <c r="DSG28" s="961"/>
      <c r="DSH28" s="961"/>
      <c r="DSI28" s="961"/>
      <c r="DSJ28" s="961"/>
      <c r="DSK28" s="961"/>
      <c r="DSL28" s="961"/>
      <c r="DSM28" s="961"/>
      <c r="DSN28" s="961"/>
      <c r="DSO28" s="961"/>
      <c r="DSP28" s="961"/>
      <c r="DSQ28" s="961"/>
      <c r="DSR28" s="961"/>
      <c r="DSS28" s="961"/>
      <c r="DST28" s="961"/>
      <c r="DSU28" s="961"/>
      <c r="DSV28" s="961"/>
      <c r="DSW28" s="961"/>
      <c r="DSX28" s="961"/>
      <c r="DSY28" s="961"/>
      <c r="DSZ28" s="961"/>
      <c r="DTA28" s="961"/>
      <c r="DTB28" s="961"/>
      <c r="DTC28" s="961"/>
      <c r="DTD28" s="961"/>
      <c r="DTE28" s="961"/>
      <c r="DTF28" s="961"/>
      <c r="DTG28" s="961"/>
      <c r="DTH28" s="961"/>
      <c r="DTI28" s="961"/>
      <c r="DTJ28" s="961"/>
      <c r="DTK28" s="961"/>
      <c r="DTL28" s="961"/>
      <c r="DTM28" s="961"/>
      <c r="DTN28" s="961"/>
      <c r="DTO28" s="961"/>
      <c r="DTP28" s="961"/>
      <c r="DTQ28" s="961"/>
      <c r="DTR28" s="961"/>
      <c r="DTS28" s="961"/>
      <c r="DTT28" s="961"/>
      <c r="DTU28" s="961"/>
      <c r="DTV28" s="961"/>
      <c r="DTW28" s="961"/>
      <c r="DTX28" s="961"/>
      <c r="DTY28" s="961"/>
      <c r="DTZ28" s="961"/>
      <c r="DUA28" s="961"/>
      <c r="DUB28" s="961"/>
      <c r="DUC28" s="961"/>
      <c r="DUD28" s="961"/>
      <c r="DUE28" s="961"/>
      <c r="DUF28" s="961"/>
      <c r="DUG28" s="961"/>
      <c r="DUH28" s="961"/>
      <c r="DUI28" s="961"/>
      <c r="DUJ28" s="961"/>
      <c r="DUK28" s="961"/>
      <c r="DUL28" s="961"/>
      <c r="DUM28" s="961"/>
      <c r="DUN28" s="961"/>
      <c r="DUO28" s="961"/>
      <c r="DUP28" s="961"/>
      <c r="DUQ28" s="961"/>
      <c r="DUR28" s="961"/>
      <c r="DUS28" s="961"/>
      <c r="DUT28" s="961"/>
      <c r="DUU28" s="961"/>
      <c r="DUV28" s="961"/>
      <c r="DUW28" s="961"/>
      <c r="DUX28" s="961"/>
      <c r="DUY28" s="961"/>
      <c r="DUZ28" s="961"/>
      <c r="DVA28" s="961"/>
      <c r="DVB28" s="961"/>
      <c r="DVC28" s="961"/>
      <c r="DVD28" s="961"/>
      <c r="DVE28" s="961"/>
      <c r="DVF28" s="961"/>
      <c r="DVG28" s="961"/>
      <c r="DVH28" s="961"/>
      <c r="DVI28" s="961"/>
      <c r="DVJ28" s="961"/>
      <c r="DVK28" s="961"/>
      <c r="DVL28" s="961"/>
      <c r="DVM28" s="961"/>
      <c r="DVN28" s="961"/>
      <c r="DVO28" s="961"/>
      <c r="DVP28" s="961"/>
      <c r="DVQ28" s="961"/>
      <c r="DVR28" s="961"/>
      <c r="DVS28" s="961"/>
      <c r="DVT28" s="961"/>
      <c r="DVU28" s="961"/>
      <c r="DVV28" s="961"/>
      <c r="DVW28" s="961"/>
      <c r="DVX28" s="961"/>
      <c r="DVY28" s="961"/>
      <c r="DVZ28" s="961"/>
      <c r="DWA28" s="961"/>
      <c r="DWB28" s="961"/>
      <c r="DWC28" s="961"/>
      <c r="DWD28" s="961"/>
      <c r="DWE28" s="961"/>
      <c r="DWF28" s="961"/>
      <c r="DWG28" s="961"/>
      <c r="DWH28" s="961"/>
      <c r="DWI28" s="961"/>
      <c r="DWJ28" s="961"/>
      <c r="DWK28" s="961"/>
      <c r="DWL28" s="961"/>
      <c r="DWM28" s="961"/>
      <c r="DWN28" s="961"/>
      <c r="DWO28" s="961"/>
      <c r="DWP28" s="961"/>
      <c r="DWQ28" s="961"/>
      <c r="DWR28" s="961"/>
      <c r="DWS28" s="961"/>
      <c r="DWT28" s="961"/>
      <c r="DWU28" s="961"/>
      <c r="DWV28" s="961"/>
      <c r="DWW28" s="961"/>
      <c r="DWX28" s="961"/>
      <c r="DWY28" s="961"/>
      <c r="DWZ28" s="961"/>
      <c r="DXA28" s="961"/>
      <c r="DXB28" s="961"/>
      <c r="DXC28" s="961"/>
      <c r="DXD28" s="961"/>
      <c r="DXE28" s="961"/>
      <c r="DXF28" s="961"/>
      <c r="DXG28" s="961"/>
      <c r="DXH28" s="961"/>
      <c r="DXI28" s="961"/>
      <c r="DXJ28" s="961"/>
      <c r="DXK28" s="961"/>
      <c r="DXL28" s="961"/>
      <c r="DXM28" s="961"/>
      <c r="DXN28" s="961"/>
      <c r="DXO28" s="961"/>
      <c r="DXP28" s="961"/>
      <c r="DXQ28" s="961"/>
      <c r="DXR28" s="961"/>
      <c r="DXS28" s="961"/>
      <c r="DXT28" s="961"/>
      <c r="DXU28" s="961"/>
      <c r="DXV28" s="961"/>
      <c r="DXW28" s="961"/>
      <c r="DXX28" s="961"/>
      <c r="DXY28" s="961"/>
      <c r="DXZ28" s="961"/>
      <c r="DYA28" s="961"/>
      <c r="DYB28" s="961"/>
      <c r="DYC28" s="961"/>
      <c r="DYD28" s="961"/>
      <c r="DYE28" s="961"/>
      <c r="DYF28" s="961"/>
      <c r="DYG28" s="961"/>
      <c r="DYH28" s="961"/>
      <c r="DYI28" s="961"/>
      <c r="DYJ28" s="961"/>
      <c r="DYK28" s="961"/>
      <c r="DYL28" s="961"/>
      <c r="DYM28" s="961"/>
      <c r="DYN28" s="961"/>
      <c r="DYO28" s="961"/>
      <c r="DYP28" s="961"/>
      <c r="DYQ28" s="961"/>
      <c r="DYR28" s="961"/>
      <c r="DYS28" s="961"/>
      <c r="DYT28" s="961"/>
      <c r="DYU28" s="961"/>
      <c r="DYV28" s="961"/>
      <c r="DYW28" s="961"/>
      <c r="DYX28" s="961"/>
      <c r="DYY28" s="961"/>
      <c r="DYZ28" s="961"/>
      <c r="DZA28" s="961"/>
      <c r="DZB28" s="961"/>
      <c r="DZC28" s="961"/>
      <c r="DZD28" s="961"/>
      <c r="DZE28" s="961"/>
      <c r="DZF28" s="961"/>
      <c r="DZG28" s="961"/>
      <c r="DZH28" s="961"/>
      <c r="DZI28" s="961"/>
      <c r="DZJ28" s="961"/>
      <c r="DZK28" s="961"/>
      <c r="DZL28" s="961"/>
      <c r="DZM28" s="961"/>
      <c r="DZN28" s="961"/>
      <c r="DZO28" s="961"/>
      <c r="DZP28" s="961"/>
      <c r="DZQ28" s="961"/>
      <c r="DZR28" s="961"/>
      <c r="DZS28" s="961"/>
      <c r="DZT28" s="961"/>
      <c r="DZU28" s="961"/>
      <c r="DZV28" s="961"/>
      <c r="DZW28" s="961"/>
      <c r="DZX28" s="961"/>
      <c r="DZY28" s="961"/>
      <c r="DZZ28" s="961"/>
      <c r="EAA28" s="961"/>
      <c r="EAB28" s="961"/>
      <c r="EAC28" s="961"/>
      <c r="EAD28" s="961"/>
      <c r="EAE28" s="961"/>
      <c r="EAF28" s="961"/>
      <c r="EAG28" s="961"/>
      <c r="EAH28" s="961"/>
      <c r="EAI28" s="961"/>
      <c r="EAJ28" s="961"/>
      <c r="EAK28" s="961"/>
      <c r="EAL28" s="961"/>
      <c r="EAM28" s="961"/>
      <c r="EAN28" s="961"/>
      <c r="EAO28" s="961"/>
      <c r="EAP28" s="961"/>
      <c r="EAQ28" s="961"/>
      <c r="EAR28" s="961"/>
      <c r="EAS28" s="961"/>
      <c r="EAT28" s="961"/>
      <c r="EAU28" s="961"/>
      <c r="EAV28" s="961"/>
      <c r="EAW28" s="961"/>
      <c r="EAX28" s="961"/>
      <c r="EAY28" s="961"/>
      <c r="EAZ28" s="961"/>
      <c r="EBA28" s="961"/>
      <c r="EBB28" s="961"/>
      <c r="EBC28" s="961"/>
      <c r="EBD28" s="961"/>
      <c r="EBE28" s="961"/>
      <c r="EBF28" s="961"/>
      <c r="EBG28" s="961"/>
      <c r="EBH28" s="961"/>
      <c r="EBI28" s="961"/>
      <c r="EBJ28" s="961"/>
      <c r="EBK28" s="961"/>
      <c r="EBL28" s="961"/>
      <c r="EBM28" s="961"/>
      <c r="EBN28" s="961"/>
      <c r="EBO28" s="961"/>
      <c r="EBP28" s="961"/>
      <c r="EBQ28" s="961"/>
      <c r="EBR28" s="961"/>
      <c r="EBS28" s="961"/>
      <c r="EBT28" s="961"/>
      <c r="EBU28" s="961"/>
      <c r="EBV28" s="961"/>
      <c r="EBW28" s="961"/>
      <c r="EBX28" s="961"/>
      <c r="EBY28" s="961"/>
      <c r="EBZ28" s="961"/>
      <c r="ECA28" s="961"/>
      <c r="ECB28" s="961"/>
      <c r="ECC28" s="961"/>
      <c r="ECD28" s="961"/>
      <c r="ECE28" s="961"/>
      <c r="ECF28" s="961"/>
      <c r="ECG28" s="961"/>
      <c r="ECH28" s="961"/>
      <c r="ECI28" s="961"/>
      <c r="ECJ28" s="961"/>
      <c r="ECK28" s="961"/>
      <c r="ECL28" s="961"/>
      <c r="ECM28" s="961"/>
      <c r="ECN28" s="961"/>
      <c r="ECO28" s="961"/>
      <c r="ECP28" s="961"/>
      <c r="ECQ28" s="961"/>
      <c r="ECR28" s="961"/>
      <c r="ECS28" s="961"/>
      <c r="ECT28" s="961"/>
      <c r="ECU28" s="961"/>
      <c r="ECV28" s="961"/>
      <c r="ECW28" s="961"/>
      <c r="ECX28" s="961"/>
      <c r="ECY28" s="961"/>
      <c r="ECZ28" s="961"/>
      <c r="EDA28" s="961"/>
      <c r="EDB28" s="961"/>
      <c r="EDC28" s="961"/>
      <c r="EDD28" s="961"/>
      <c r="EDE28" s="961"/>
      <c r="EDF28" s="961"/>
      <c r="EDG28" s="961"/>
      <c r="EDH28" s="961"/>
      <c r="EDI28" s="961"/>
      <c r="EDJ28" s="961"/>
      <c r="EDK28" s="961"/>
      <c r="EDL28" s="961"/>
      <c r="EDM28" s="961"/>
      <c r="EDN28" s="961"/>
      <c r="EDO28" s="961"/>
      <c r="EDP28" s="961"/>
      <c r="EDQ28" s="961"/>
      <c r="EDR28" s="961"/>
      <c r="EDS28" s="961"/>
      <c r="EDT28" s="961"/>
      <c r="EDU28" s="961"/>
      <c r="EDV28" s="961"/>
      <c r="EDW28" s="961"/>
      <c r="EDX28" s="961"/>
      <c r="EDY28" s="961"/>
      <c r="EDZ28" s="961"/>
      <c r="EEA28" s="961"/>
      <c r="EEB28" s="961"/>
      <c r="EEC28" s="961"/>
      <c r="EED28" s="961"/>
      <c r="EEE28" s="961"/>
      <c r="EEF28" s="961"/>
      <c r="EEG28" s="961"/>
      <c r="EEH28" s="961"/>
      <c r="EEI28" s="961"/>
      <c r="EEJ28" s="961"/>
      <c r="EEK28" s="961"/>
      <c r="EEL28" s="961"/>
      <c r="EEM28" s="961"/>
      <c r="EEN28" s="961"/>
      <c r="EEO28" s="961"/>
      <c r="EEP28" s="961"/>
      <c r="EEQ28" s="961"/>
      <c r="EER28" s="961"/>
      <c r="EES28" s="961"/>
      <c r="EET28" s="961"/>
      <c r="EEU28" s="961"/>
      <c r="EEV28" s="961"/>
      <c r="EEW28" s="961"/>
      <c r="EEX28" s="961"/>
      <c r="EEY28" s="961"/>
      <c r="EEZ28" s="961"/>
      <c r="EFA28" s="961"/>
      <c r="EFB28" s="961"/>
      <c r="EFC28" s="961"/>
      <c r="EFD28" s="961"/>
      <c r="EFE28" s="961"/>
      <c r="EFF28" s="961"/>
      <c r="EFG28" s="961"/>
      <c r="EFH28" s="961"/>
      <c r="EFI28" s="961"/>
      <c r="EFJ28" s="961"/>
      <c r="EFK28" s="961"/>
      <c r="EFL28" s="961"/>
      <c r="EFM28" s="961"/>
      <c r="EFN28" s="961"/>
      <c r="EFO28" s="961"/>
      <c r="EFP28" s="961"/>
      <c r="EFQ28" s="961"/>
      <c r="EFR28" s="961"/>
      <c r="EFS28" s="961"/>
      <c r="EFT28" s="961"/>
      <c r="EFU28" s="961"/>
      <c r="EFV28" s="961"/>
      <c r="EFW28" s="961"/>
      <c r="EFX28" s="961"/>
      <c r="EFY28" s="961"/>
      <c r="EFZ28" s="961"/>
      <c r="EGA28" s="961"/>
      <c r="EGB28" s="961"/>
      <c r="EGC28" s="961"/>
      <c r="EGD28" s="961"/>
      <c r="EGE28" s="961"/>
      <c r="EGF28" s="961"/>
      <c r="EGG28" s="961"/>
      <c r="EGH28" s="961"/>
      <c r="EGI28" s="961"/>
      <c r="EGJ28" s="961"/>
      <c r="EGK28" s="961"/>
      <c r="EGL28" s="961"/>
      <c r="EGM28" s="961"/>
      <c r="EGN28" s="961"/>
      <c r="EGO28" s="961"/>
      <c r="EGP28" s="961"/>
      <c r="EGQ28" s="961"/>
      <c r="EGR28" s="961"/>
      <c r="EGS28" s="961"/>
      <c r="EGT28" s="961"/>
      <c r="EGU28" s="961"/>
      <c r="EGV28" s="961"/>
      <c r="EGW28" s="961"/>
      <c r="EGX28" s="961"/>
      <c r="EGY28" s="961"/>
      <c r="EGZ28" s="961"/>
      <c r="EHA28" s="961"/>
      <c r="EHB28" s="961"/>
      <c r="EHC28" s="961"/>
      <c r="EHD28" s="961"/>
      <c r="EHE28" s="961"/>
      <c r="EHF28" s="961"/>
      <c r="EHG28" s="961"/>
      <c r="EHH28" s="961"/>
      <c r="EHI28" s="961"/>
      <c r="EHJ28" s="961"/>
      <c r="EHK28" s="961"/>
      <c r="EHL28" s="961"/>
      <c r="EHM28" s="961"/>
      <c r="EHN28" s="961"/>
      <c r="EHO28" s="961"/>
      <c r="EHP28" s="961"/>
      <c r="EHQ28" s="961"/>
      <c r="EHR28" s="961"/>
      <c r="EHS28" s="961"/>
      <c r="EHT28" s="961"/>
      <c r="EHU28" s="961"/>
      <c r="EHV28" s="961"/>
      <c r="EHW28" s="961"/>
      <c r="EHX28" s="961"/>
      <c r="EHY28" s="961"/>
      <c r="EHZ28" s="961"/>
      <c r="EIA28" s="961"/>
      <c r="EIB28" s="961"/>
      <c r="EIC28" s="961"/>
      <c r="EID28" s="961"/>
      <c r="EIE28" s="961"/>
      <c r="EIF28" s="961"/>
      <c r="EIG28" s="961"/>
      <c r="EIH28" s="961"/>
      <c r="EII28" s="961"/>
      <c r="EIJ28" s="961"/>
      <c r="EIK28" s="961"/>
      <c r="EIL28" s="961"/>
      <c r="EIM28" s="961"/>
      <c r="EIN28" s="961"/>
      <c r="EIO28" s="961"/>
      <c r="EIP28" s="961"/>
      <c r="EIQ28" s="961"/>
      <c r="EIR28" s="961"/>
      <c r="EIS28" s="961"/>
      <c r="EIT28" s="961"/>
      <c r="EIU28" s="961"/>
      <c r="EIV28" s="961"/>
      <c r="EIW28" s="961"/>
      <c r="EIX28" s="961"/>
      <c r="EIY28" s="961"/>
      <c r="EIZ28" s="961"/>
      <c r="EJA28" s="961"/>
      <c r="EJB28" s="961"/>
      <c r="EJC28" s="961"/>
      <c r="EJD28" s="961"/>
      <c r="EJE28" s="961"/>
      <c r="EJF28" s="961"/>
      <c r="EJG28" s="961"/>
      <c r="EJH28" s="961"/>
      <c r="EJI28" s="961"/>
      <c r="EJJ28" s="961"/>
      <c r="EJK28" s="961"/>
      <c r="EJL28" s="961"/>
      <c r="EJM28" s="961"/>
      <c r="EJN28" s="961"/>
      <c r="EJO28" s="961"/>
      <c r="EJP28" s="961"/>
      <c r="EJQ28" s="961"/>
      <c r="EJR28" s="961"/>
      <c r="EJS28" s="961"/>
      <c r="EJT28" s="961"/>
      <c r="EJU28" s="961"/>
      <c r="EJV28" s="961"/>
      <c r="EJW28" s="961"/>
      <c r="EJX28" s="961"/>
      <c r="EJY28" s="961"/>
      <c r="EJZ28" s="961"/>
      <c r="EKA28" s="961"/>
      <c r="EKB28" s="961"/>
      <c r="EKC28" s="961"/>
      <c r="EKD28" s="961"/>
      <c r="EKE28" s="961"/>
      <c r="EKF28" s="961"/>
      <c r="EKG28" s="961"/>
      <c r="EKH28" s="961"/>
      <c r="EKI28" s="961"/>
      <c r="EKJ28" s="961"/>
      <c r="EKK28" s="961"/>
      <c r="EKL28" s="961"/>
      <c r="EKM28" s="961"/>
      <c r="EKN28" s="961"/>
      <c r="EKO28" s="961"/>
      <c r="EKP28" s="961"/>
      <c r="EKQ28" s="961"/>
      <c r="EKR28" s="961"/>
      <c r="EKS28" s="961"/>
      <c r="EKT28" s="961"/>
      <c r="EKU28" s="961"/>
      <c r="EKV28" s="961"/>
      <c r="EKW28" s="961"/>
      <c r="EKX28" s="961"/>
      <c r="EKY28" s="961"/>
      <c r="EKZ28" s="961"/>
      <c r="ELA28" s="961"/>
      <c r="ELB28" s="961"/>
      <c r="ELC28" s="961"/>
      <c r="ELD28" s="961"/>
      <c r="ELE28" s="961"/>
      <c r="ELF28" s="961"/>
      <c r="ELG28" s="961"/>
      <c r="ELH28" s="961"/>
      <c r="ELI28" s="961"/>
      <c r="ELJ28" s="961"/>
      <c r="ELK28" s="961"/>
      <c r="ELL28" s="961"/>
      <c r="ELM28" s="961"/>
      <c r="ELN28" s="961"/>
      <c r="ELO28" s="961"/>
      <c r="ELP28" s="961"/>
      <c r="ELQ28" s="961"/>
      <c r="ELR28" s="961"/>
      <c r="ELS28" s="961"/>
      <c r="ELT28" s="961"/>
      <c r="ELU28" s="961"/>
      <c r="ELV28" s="961"/>
      <c r="ELW28" s="961"/>
      <c r="ELX28" s="961"/>
      <c r="ELY28" s="961"/>
      <c r="ELZ28" s="961"/>
      <c r="EMA28" s="961"/>
      <c r="EMB28" s="961"/>
      <c r="EMC28" s="961"/>
      <c r="EMD28" s="961"/>
      <c r="EME28" s="961"/>
      <c r="EMF28" s="961"/>
      <c r="EMG28" s="961"/>
      <c r="EMH28" s="961"/>
      <c r="EMI28" s="961"/>
      <c r="EMJ28" s="961"/>
      <c r="EMK28" s="961"/>
      <c r="EML28" s="961"/>
      <c r="EMM28" s="961"/>
      <c r="EMN28" s="961"/>
      <c r="EMO28" s="961"/>
      <c r="EMP28" s="961"/>
      <c r="EMQ28" s="961"/>
      <c r="EMR28" s="961"/>
      <c r="EMS28" s="961"/>
      <c r="EMT28" s="961"/>
      <c r="EMU28" s="961"/>
      <c r="EMV28" s="961"/>
      <c r="EMW28" s="961"/>
      <c r="EMX28" s="961"/>
      <c r="EMY28" s="961"/>
      <c r="EMZ28" s="961"/>
      <c r="ENA28" s="961"/>
      <c r="ENB28" s="961"/>
      <c r="ENC28" s="961"/>
      <c r="END28" s="961"/>
      <c r="ENE28" s="961"/>
      <c r="ENF28" s="961"/>
      <c r="ENG28" s="961"/>
      <c r="ENH28" s="961"/>
      <c r="ENI28" s="961"/>
      <c r="ENJ28" s="961"/>
      <c r="ENK28" s="961"/>
      <c r="ENL28" s="961"/>
      <c r="ENM28" s="961"/>
      <c r="ENN28" s="961"/>
      <c r="ENO28" s="961"/>
      <c r="ENP28" s="961"/>
      <c r="ENQ28" s="961"/>
      <c r="ENR28" s="961"/>
      <c r="ENS28" s="961"/>
      <c r="ENT28" s="961"/>
      <c r="ENU28" s="961"/>
      <c r="ENV28" s="961"/>
      <c r="ENW28" s="961"/>
      <c r="ENX28" s="961"/>
      <c r="ENY28" s="961"/>
      <c r="ENZ28" s="961"/>
      <c r="EOA28" s="961"/>
      <c r="EOB28" s="961"/>
      <c r="EOC28" s="961"/>
      <c r="EOD28" s="961"/>
      <c r="EOE28" s="961"/>
      <c r="EOF28" s="961"/>
      <c r="EOG28" s="961"/>
      <c r="EOH28" s="961"/>
      <c r="EOI28" s="961"/>
      <c r="EOJ28" s="961"/>
      <c r="EOK28" s="961"/>
      <c r="EOL28" s="961"/>
      <c r="EOM28" s="961"/>
      <c r="EON28" s="961"/>
      <c r="EOO28" s="961"/>
      <c r="EOP28" s="961"/>
      <c r="EOQ28" s="961"/>
      <c r="EOR28" s="961"/>
      <c r="EOS28" s="961"/>
      <c r="EOT28" s="961"/>
      <c r="EOU28" s="961"/>
      <c r="EOV28" s="961"/>
      <c r="EOW28" s="961"/>
      <c r="EOX28" s="961"/>
      <c r="EOY28" s="961"/>
      <c r="EOZ28" s="961"/>
      <c r="EPA28" s="961"/>
      <c r="EPB28" s="961"/>
      <c r="EPC28" s="961"/>
      <c r="EPD28" s="961"/>
      <c r="EPE28" s="961"/>
      <c r="EPF28" s="961"/>
      <c r="EPG28" s="961"/>
      <c r="EPH28" s="961"/>
      <c r="EPI28" s="961"/>
      <c r="EPJ28" s="961"/>
      <c r="EPK28" s="961"/>
      <c r="EPL28" s="961"/>
      <c r="EPM28" s="961"/>
      <c r="EPN28" s="961"/>
      <c r="EPO28" s="961"/>
      <c r="EPP28" s="961"/>
      <c r="EPQ28" s="961"/>
      <c r="EPR28" s="961"/>
      <c r="EPS28" s="961"/>
      <c r="EPT28" s="961"/>
      <c r="EPU28" s="961"/>
      <c r="EPV28" s="961"/>
      <c r="EPW28" s="961"/>
      <c r="EPX28" s="961"/>
      <c r="EPY28" s="961"/>
      <c r="EPZ28" s="961"/>
      <c r="EQA28" s="961"/>
      <c r="EQB28" s="961"/>
      <c r="EQC28" s="961"/>
      <c r="EQD28" s="961"/>
      <c r="EQE28" s="961"/>
      <c r="EQF28" s="961"/>
      <c r="EQG28" s="961"/>
      <c r="EQH28" s="961"/>
      <c r="EQI28" s="961"/>
      <c r="EQJ28" s="961"/>
      <c r="EQK28" s="961"/>
      <c r="EQL28" s="961"/>
      <c r="EQM28" s="961"/>
      <c r="EQN28" s="961"/>
      <c r="EQO28" s="961"/>
      <c r="EQP28" s="961"/>
      <c r="EQQ28" s="961"/>
      <c r="EQR28" s="961"/>
      <c r="EQS28" s="961"/>
      <c r="EQT28" s="961"/>
      <c r="EQU28" s="961"/>
      <c r="EQV28" s="961"/>
      <c r="EQW28" s="961"/>
      <c r="EQX28" s="961"/>
      <c r="EQY28" s="961"/>
      <c r="EQZ28" s="961"/>
      <c r="ERA28" s="961"/>
      <c r="ERB28" s="961"/>
      <c r="ERC28" s="961"/>
      <c r="ERD28" s="961"/>
      <c r="ERE28" s="961"/>
      <c r="ERF28" s="961"/>
      <c r="ERG28" s="961"/>
      <c r="ERH28" s="961"/>
      <c r="ERI28" s="961"/>
      <c r="ERJ28" s="961"/>
      <c r="ERK28" s="961"/>
      <c r="ERL28" s="961"/>
      <c r="ERM28" s="961"/>
      <c r="ERN28" s="961"/>
      <c r="ERO28" s="961"/>
      <c r="ERP28" s="961"/>
      <c r="ERQ28" s="961"/>
      <c r="ERR28" s="961"/>
      <c r="ERS28" s="961"/>
      <c r="ERT28" s="961"/>
      <c r="ERU28" s="961"/>
      <c r="ERV28" s="961"/>
      <c r="ERW28" s="961"/>
      <c r="ERX28" s="961"/>
      <c r="ERY28" s="961"/>
      <c r="ERZ28" s="961"/>
      <c r="ESA28" s="961"/>
      <c r="ESB28" s="961"/>
      <c r="ESC28" s="961"/>
      <c r="ESD28" s="961"/>
      <c r="ESE28" s="961"/>
      <c r="ESF28" s="961"/>
      <c r="ESG28" s="961"/>
      <c r="ESH28" s="961"/>
      <c r="ESI28" s="961"/>
      <c r="ESJ28" s="961"/>
      <c r="ESK28" s="961"/>
      <c r="ESL28" s="961"/>
      <c r="ESM28" s="961"/>
      <c r="ESN28" s="961"/>
      <c r="ESO28" s="961"/>
      <c r="ESP28" s="961"/>
      <c r="ESQ28" s="961"/>
      <c r="ESR28" s="961"/>
      <c r="ESS28" s="961"/>
      <c r="EST28" s="961"/>
      <c r="ESU28" s="961"/>
      <c r="ESV28" s="961"/>
      <c r="ESW28" s="961"/>
      <c r="ESX28" s="961"/>
      <c r="ESY28" s="961"/>
      <c r="ESZ28" s="961"/>
      <c r="ETA28" s="961"/>
      <c r="ETB28" s="961"/>
      <c r="ETC28" s="961"/>
      <c r="ETD28" s="961"/>
      <c r="ETE28" s="961"/>
      <c r="ETF28" s="961"/>
      <c r="ETG28" s="961"/>
      <c r="ETH28" s="961"/>
      <c r="ETI28" s="961"/>
      <c r="ETJ28" s="961"/>
      <c r="ETK28" s="961"/>
      <c r="ETL28" s="961"/>
      <c r="ETM28" s="961"/>
      <c r="ETN28" s="961"/>
      <c r="ETO28" s="961"/>
      <c r="ETP28" s="961"/>
      <c r="ETQ28" s="961"/>
      <c r="ETR28" s="961"/>
      <c r="ETS28" s="961"/>
      <c r="ETT28" s="961"/>
      <c r="ETU28" s="961"/>
      <c r="ETV28" s="961"/>
      <c r="ETW28" s="961"/>
      <c r="ETX28" s="961"/>
      <c r="ETY28" s="961"/>
      <c r="ETZ28" s="961"/>
      <c r="EUA28" s="961"/>
      <c r="EUB28" s="961"/>
      <c r="EUC28" s="961"/>
      <c r="EUD28" s="961"/>
      <c r="EUE28" s="961"/>
      <c r="EUF28" s="961"/>
      <c r="EUG28" s="961"/>
      <c r="EUH28" s="961"/>
      <c r="EUI28" s="961"/>
      <c r="EUJ28" s="961"/>
      <c r="EUK28" s="961"/>
      <c r="EUL28" s="961"/>
      <c r="EUM28" s="961"/>
      <c r="EUN28" s="961"/>
      <c r="EUO28" s="961"/>
      <c r="EUP28" s="961"/>
      <c r="EUQ28" s="961"/>
      <c r="EUR28" s="961"/>
      <c r="EUS28" s="961"/>
      <c r="EUT28" s="961"/>
      <c r="EUU28" s="961"/>
      <c r="EUV28" s="961"/>
      <c r="EUW28" s="961"/>
      <c r="EUX28" s="961"/>
      <c r="EUY28" s="961"/>
      <c r="EUZ28" s="961"/>
      <c r="EVA28" s="961"/>
      <c r="EVB28" s="961"/>
      <c r="EVC28" s="961"/>
      <c r="EVD28" s="961"/>
      <c r="EVE28" s="961"/>
      <c r="EVF28" s="961"/>
      <c r="EVG28" s="961"/>
      <c r="EVH28" s="961"/>
      <c r="EVI28" s="961"/>
      <c r="EVJ28" s="961"/>
      <c r="EVK28" s="961"/>
      <c r="EVL28" s="961"/>
      <c r="EVM28" s="961"/>
      <c r="EVN28" s="961"/>
      <c r="EVO28" s="961"/>
      <c r="EVP28" s="961"/>
      <c r="EVQ28" s="961"/>
      <c r="EVR28" s="961"/>
      <c r="EVS28" s="961"/>
      <c r="EVT28" s="961"/>
      <c r="EVU28" s="961"/>
      <c r="EVV28" s="961"/>
      <c r="EVW28" s="961"/>
      <c r="EVX28" s="961"/>
      <c r="EVY28" s="961"/>
      <c r="EVZ28" s="961"/>
      <c r="EWA28" s="961"/>
      <c r="EWB28" s="961"/>
      <c r="EWC28" s="961"/>
      <c r="EWD28" s="961"/>
      <c r="EWE28" s="961"/>
      <c r="EWF28" s="961"/>
      <c r="EWG28" s="961"/>
      <c r="EWH28" s="961"/>
      <c r="EWI28" s="961"/>
      <c r="EWJ28" s="961"/>
      <c r="EWK28" s="961"/>
      <c r="EWL28" s="961"/>
      <c r="EWM28" s="961"/>
      <c r="EWN28" s="961"/>
      <c r="EWO28" s="961"/>
      <c r="EWP28" s="961"/>
      <c r="EWQ28" s="961"/>
      <c r="EWR28" s="961"/>
      <c r="EWS28" s="961"/>
      <c r="EWT28" s="961"/>
      <c r="EWU28" s="961"/>
      <c r="EWV28" s="961"/>
      <c r="EWW28" s="961"/>
      <c r="EWX28" s="961"/>
      <c r="EWY28" s="961"/>
      <c r="EWZ28" s="961"/>
      <c r="EXA28" s="961"/>
      <c r="EXB28" s="961"/>
      <c r="EXC28" s="961"/>
      <c r="EXD28" s="961"/>
      <c r="EXE28" s="961"/>
      <c r="EXF28" s="961"/>
      <c r="EXG28" s="961"/>
      <c r="EXH28" s="961"/>
      <c r="EXI28" s="961"/>
      <c r="EXJ28" s="961"/>
      <c r="EXK28" s="961"/>
      <c r="EXL28" s="961"/>
      <c r="EXM28" s="961"/>
      <c r="EXN28" s="961"/>
      <c r="EXO28" s="961"/>
      <c r="EXP28" s="961"/>
      <c r="EXQ28" s="961"/>
      <c r="EXR28" s="961"/>
      <c r="EXS28" s="961"/>
      <c r="EXT28" s="961"/>
      <c r="EXU28" s="961"/>
      <c r="EXV28" s="961"/>
      <c r="EXW28" s="961"/>
      <c r="EXX28" s="961"/>
      <c r="EXY28" s="961"/>
      <c r="EXZ28" s="961"/>
      <c r="EYA28" s="961"/>
      <c r="EYB28" s="961"/>
      <c r="EYC28" s="961"/>
      <c r="EYD28" s="961"/>
      <c r="EYE28" s="961"/>
      <c r="EYF28" s="961"/>
      <c r="EYG28" s="961"/>
      <c r="EYH28" s="961"/>
      <c r="EYI28" s="961"/>
      <c r="EYJ28" s="961"/>
      <c r="EYK28" s="961"/>
      <c r="EYL28" s="961"/>
      <c r="EYM28" s="961"/>
      <c r="EYN28" s="961"/>
      <c r="EYO28" s="961"/>
      <c r="EYP28" s="961"/>
      <c r="EYQ28" s="961"/>
      <c r="EYR28" s="961"/>
      <c r="EYS28" s="961"/>
      <c r="EYT28" s="961"/>
      <c r="EYU28" s="961"/>
      <c r="EYV28" s="961"/>
      <c r="EYW28" s="961"/>
      <c r="EYX28" s="961"/>
      <c r="EYY28" s="961"/>
      <c r="EYZ28" s="961"/>
      <c r="EZA28" s="961"/>
      <c r="EZB28" s="961"/>
      <c r="EZC28" s="961"/>
      <c r="EZD28" s="961"/>
      <c r="EZE28" s="961"/>
      <c r="EZF28" s="961"/>
      <c r="EZG28" s="961"/>
      <c r="EZH28" s="961"/>
      <c r="EZI28" s="961"/>
      <c r="EZJ28" s="961"/>
      <c r="EZK28" s="961"/>
      <c r="EZL28" s="961"/>
      <c r="EZM28" s="961"/>
      <c r="EZN28" s="961"/>
      <c r="EZO28" s="961"/>
      <c r="EZP28" s="961"/>
      <c r="EZQ28" s="961"/>
      <c r="EZR28" s="961"/>
      <c r="EZS28" s="961"/>
      <c r="EZT28" s="961"/>
      <c r="EZU28" s="961"/>
      <c r="EZV28" s="961"/>
      <c r="EZW28" s="961"/>
      <c r="EZX28" s="961"/>
      <c r="EZY28" s="961"/>
      <c r="EZZ28" s="961"/>
      <c r="FAA28" s="961"/>
      <c r="FAB28" s="961"/>
      <c r="FAC28" s="961"/>
      <c r="FAD28" s="961"/>
      <c r="FAE28" s="961"/>
      <c r="FAF28" s="961"/>
      <c r="FAG28" s="961"/>
      <c r="FAH28" s="961"/>
      <c r="FAI28" s="961"/>
      <c r="FAJ28" s="961"/>
      <c r="FAK28" s="961"/>
      <c r="FAL28" s="961"/>
      <c r="FAM28" s="961"/>
      <c r="FAN28" s="961"/>
      <c r="FAO28" s="961"/>
      <c r="FAP28" s="961"/>
      <c r="FAQ28" s="961"/>
      <c r="FAR28" s="961"/>
      <c r="FAS28" s="961"/>
      <c r="FAT28" s="961"/>
      <c r="FAU28" s="961"/>
      <c r="FAV28" s="961"/>
      <c r="FAW28" s="961"/>
      <c r="FAX28" s="961"/>
      <c r="FAY28" s="961"/>
      <c r="FAZ28" s="961"/>
      <c r="FBA28" s="961"/>
      <c r="FBB28" s="961"/>
      <c r="FBC28" s="961"/>
      <c r="FBD28" s="961"/>
      <c r="FBE28" s="961"/>
      <c r="FBF28" s="961"/>
      <c r="FBG28" s="961"/>
      <c r="FBH28" s="961"/>
      <c r="FBI28" s="961"/>
      <c r="FBJ28" s="961"/>
      <c r="FBK28" s="961"/>
      <c r="FBL28" s="961"/>
      <c r="FBM28" s="961"/>
      <c r="FBN28" s="961"/>
      <c r="FBO28" s="961"/>
      <c r="FBP28" s="961"/>
      <c r="FBQ28" s="961"/>
      <c r="FBR28" s="961"/>
      <c r="FBS28" s="961"/>
      <c r="FBT28" s="961"/>
      <c r="FBU28" s="961"/>
      <c r="FBV28" s="961"/>
      <c r="FBW28" s="961"/>
      <c r="FBX28" s="961"/>
      <c r="FBY28" s="961"/>
      <c r="FBZ28" s="961"/>
      <c r="FCA28" s="961"/>
      <c r="FCB28" s="961"/>
      <c r="FCC28" s="961"/>
      <c r="FCD28" s="961"/>
      <c r="FCE28" s="961"/>
      <c r="FCF28" s="961"/>
      <c r="FCG28" s="961"/>
      <c r="FCH28" s="961"/>
      <c r="FCI28" s="961"/>
      <c r="FCJ28" s="961"/>
      <c r="FCK28" s="961"/>
      <c r="FCL28" s="961"/>
      <c r="FCM28" s="961"/>
      <c r="FCN28" s="961"/>
      <c r="FCO28" s="961"/>
      <c r="FCP28" s="961"/>
      <c r="FCQ28" s="961"/>
      <c r="FCR28" s="961"/>
      <c r="FCS28" s="961"/>
      <c r="FCT28" s="961"/>
      <c r="FCU28" s="961"/>
      <c r="FCV28" s="961"/>
      <c r="FCW28" s="961"/>
      <c r="FCX28" s="961"/>
      <c r="FCY28" s="961"/>
      <c r="FCZ28" s="961"/>
      <c r="FDA28" s="961"/>
      <c r="FDB28" s="961"/>
      <c r="FDC28" s="961"/>
      <c r="FDD28" s="961"/>
      <c r="FDE28" s="961"/>
      <c r="FDF28" s="961"/>
      <c r="FDG28" s="961"/>
      <c r="FDH28" s="961"/>
      <c r="FDI28" s="961"/>
      <c r="FDJ28" s="961"/>
      <c r="FDK28" s="961"/>
      <c r="FDL28" s="961"/>
      <c r="FDM28" s="961"/>
      <c r="FDN28" s="961"/>
      <c r="FDO28" s="961"/>
      <c r="FDP28" s="961"/>
      <c r="FDQ28" s="961"/>
      <c r="FDR28" s="961"/>
      <c r="FDS28" s="961"/>
      <c r="FDT28" s="961"/>
      <c r="FDU28" s="961"/>
      <c r="FDV28" s="961"/>
      <c r="FDW28" s="961"/>
      <c r="FDX28" s="961"/>
      <c r="FDY28" s="961"/>
      <c r="FDZ28" s="961"/>
      <c r="FEA28" s="961"/>
      <c r="FEB28" s="961"/>
      <c r="FEC28" s="961"/>
      <c r="FED28" s="961"/>
      <c r="FEE28" s="961"/>
      <c r="FEF28" s="961"/>
      <c r="FEG28" s="961"/>
      <c r="FEH28" s="961"/>
      <c r="FEI28" s="961"/>
      <c r="FEJ28" s="961"/>
      <c r="FEK28" s="961"/>
      <c r="FEL28" s="961"/>
      <c r="FEM28" s="961"/>
      <c r="FEN28" s="961"/>
      <c r="FEO28" s="961"/>
      <c r="FEP28" s="961"/>
      <c r="FEQ28" s="961"/>
      <c r="FER28" s="961"/>
      <c r="FES28" s="961"/>
      <c r="FET28" s="961"/>
      <c r="FEU28" s="961"/>
      <c r="FEV28" s="961"/>
      <c r="FEW28" s="961"/>
      <c r="FEX28" s="961"/>
      <c r="FEY28" s="961"/>
      <c r="FEZ28" s="961"/>
      <c r="FFA28" s="961"/>
      <c r="FFB28" s="961"/>
      <c r="FFC28" s="961"/>
      <c r="FFD28" s="961"/>
      <c r="FFE28" s="961"/>
      <c r="FFF28" s="961"/>
      <c r="FFG28" s="961"/>
      <c r="FFH28" s="961"/>
      <c r="FFI28" s="961"/>
      <c r="FFJ28" s="961"/>
      <c r="FFK28" s="961"/>
      <c r="FFL28" s="961"/>
      <c r="FFM28" s="961"/>
      <c r="FFN28" s="961"/>
      <c r="FFO28" s="961"/>
      <c r="FFP28" s="961"/>
      <c r="FFQ28" s="961"/>
      <c r="FFR28" s="961"/>
      <c r="FFS28" s="961"/>
      <c r="FFT28" s="961"/>
      <c r="FFU28" s="961"/>
      <c r="FFV28" s="961"/>
      <c r="FFW28" s="961"/>
      <c r="FFX28" s="961"/>
      <c r="FFY28" s="961"/>
      <c r="FFZ28" s="961"/>
      <c r="FGA28" s="961"/>
      <c r="FGB28" s="961"/>
      <c r="FGC28" s="961"/>
      <c r="FGD28" s="961"/>
      <c r="FGE28" s="961"/>
      <c r="FGF28" s="961"/>
      <c r="FGG28" s="961"/>
      <c r="FGH28" s="961"/>
      <c r="FGI28" s="961"/>
      <c r="FGJ28" s="961"/>
      <c r="FGK28" s="961"/>
      <c r="FGL28" s="961"/>
      <c r="FGM28" s="961"/>
      <c r="FGN28" s="961"/>
      <c r="FGO28" s="961"/>
      <c r="FGP28" s="961"/>
      <c r="FGQ28" s="961"/>
      <c r="FGR28" s="961"/>
      <c r="FGS28" s="961"/>
      <c r="FGT28" s="961"/>
      <c r="FGU28" s="961"/>
      <c r="FGV28" s="961"/>
      <c r="FGW28" s="961"/>
      <c r="FGX28" s="961"/>
      <c r="FGY28" s="961"/>
      <c r="FGZ28" s="961"/>
      <c r="FHA28" s="961"/>
      <c r="FHB28" s="961"/>
      <c r="FHC28" s="961"/>
      <c r="FHD28" s="961"/>
      <c r="FHE28" s="961"/>
      <c r="FHF28" s="961"/>
      <c r="FHG28" s="961"/>
      <c r="FHH28" s="961"/>
      <c r="FHI28" s="961"/>
      <c r="FHJ28" s="961"/>
      <c r="FHK28" s="961"/>
      <c r="FHL28" s="961"/>
      <c r="FHM28" s="961"/>
      <c r="FHN28" s="961"/>
      <c r="FHO28" s="961"/>
      <c r="FHP28" s="961"/>
      <c r="FHQ28" s="961"/>
      <c r="FHR28" s="961"/>
      <c r="FHS28" s="961"/>
      <c r="FHT28" s="961"/>
      <c r="FHU28" s="961"/>
      <c r="FHV28" s="961"/>
      <c r="FHW28" s="961"/>
      <c r="FHX28" s="961"/>
      <c r="FHY28" s="961"/>
      <c r="FHZ28" s="961"/>
      <c r="FIA28" s="961"/>
      <c r="FIB28" s="961"/>
      <c r="FIC28" s="961"/>
      <c r="FID28" s="961"/>
      <c r="FIE28" s="961"/>
      <c r="FIF28" s="961"/>
      <c r="FIG28" s="961"/>
      <c r="FIH28" s="961"/>
      <c r="FII28" s="961"/>
      <c r="FIJ28" s="961"/>
      <c r="FIK28" s="961"/>
      <c r="FIL28" s="961"/>
      <c r="FIM28" s="961"/>
      <c r="FIN28" s="961"/>
      <c r="FIO28" s="961"/>
      <c r="FIP28" s="961"/>
      <c r="FIQ28" s="961"/>
      <c r="FIR28" s="961"/>
      <c r="FIS28" s="961"/>
      <c r="FIT28" s="961"/>
      <c r="FIU28" s="961"/>
      <c r="FIV28" s="961"/>
      <c r="FIW28" s="961"/>
      <c r="FIX28" s="961"/>
      <c r="FIY28" s="961"/>
      <c r="FIZ28" s="961"/>
      <c r="FJA28" s="961"/>
      <c r="FJB28" s="961"/>
      <c r="FJC28" s="961"/>
      <c r="FJD28" s="961"/>
      <c r="FJE28" s="961"/>
      <c r="FJF28" s="961"/>
      <c r="FJG28" s="961"/>
      <c r="FJH28" s="961"/>
      <c r="FJI28" s="961"/>
      <c r="FJJ28" s="961"/>
      <c r="FJK28" s="961"/>
      <c r="FJL28" s="961"/>
      <c r="FJM28" s="961"/>
      <c r="FJN28" s="961"/>
      <c r="FJO28" s="961"/>
      <c r="FJP28" s="961"/>
      <c r="FJQ28" s="961"/>
      <c r="FJR28" s="961"/>
      <c r="FJS28" s="961"/>
      <c r="FJT28" s="961"/>
      <c r="FJU28" s="961"/>
      <c r="FJV28" s="961"/>
      <c r="FJW28" s="961"/>
      <c r="FJX28" s="961"/>
      <c r="FJY28" s="961"/>
      <c r="FJZ28" s="961"/>
      <c r="FKA28" s="961"/>
      <c r="FKB28" s="961"/>
      <c r="FKC28" s="961"/>
      <c r="FKD28" s="961"/>
      <c r="FKE28" s="961"/>
      <c r="FKF28" s="961"/>
      <c r="FKG28" s="961"/>
      <c r="FKH28" s="961"/>
      <c r="FKI28" s="961"/>
      <c r="FKJ28" s="961"/>
      <c r="FKK28" s="961"/>
      <c r="FKL28" s="961"/>
      <c r="FKM28" s="961"/>
      <c r="FKN28" s="961"/>
      <c r="FKO28" s="961"/>
      <c r="FKP28" s="961"/>
      <c r="FKQ28" s="961"/>
      <c r="FKR28" s="961"/>
      <c r="FKS28" s="961"/>
      <c r="FKT28" s="961"/>
      <c r="FKU28" s="961"/>
      <c r="FKV28" s="961"/>
      <c r="FKW28" s="961"/>
      <c r="FKX28" s="961"/>
      <c r="FKY28" s="961"/>
      <c r="FKZ28" s="961"/>
      <c r="FLA28" s="961"/>
      <c r="FLB28" s="961"/>
      <c r="FLC28" s="961"/>
      <c r="FLD28" s="961"/>
      <c r="FLE28" s="961"/>
      <c r="FLF28" s="961"/>
      <c r="FLG28" s="961"/>
      <c r="FLH28" s="961"/>
      <c r="FLI28" s="961"/>
      <c r="FLJ28" s="961"/>
      <c r="FLK28" s="961"/>
      <c r="FLL28" s="961"/>
      <c r="FLM28" s="961"/>
      <c r="FLN28" s="961"/>
      <c r="FLO28" s="961"/>
      <c r="FLP28" s="961"/>
      <c r="FLQ28" s="961"/>
      <c r="FLR28" s="961"/>
      <c r="FLS28" s="961"/>
      <c r="FLT28" s="961"/>
      <c r="FLU28" s="961"/>
      <c r="FLV28" s="961"/>
      <c r="FLW28" s="961"/>
      <c r="FLX28" s="961"/>
      <c r="FLY28" s="961"/>
      <c r="FLZ28" s="961"/>
      <c r="FMA28" s="961"/>
      <c r="FMB28" s="961"/>
      <c r="FMC28" s="961"/>
      <c r="FMD28" s="961"/>
      <c r="FME28" s="961"/>
      <c r="FMF28" s="961"/>
      <c r="FMG28" s="961"/>
      <c r="FMH28" s="961"/>
      <c r="FMI28" s="961"/>
      <c r="FMJ28" s="961"/>
      <c r="FMK28" s="961"/>
      <c r="FML28" s="961"/>
      <c r="FMM28" s="961"/>
      <c r="FMN28" s="961"/>
      <c r="FMO28" s="961"/>
      <c r="FMP28" s="961"/>
      <c r="FMQ28" s="961"/>
      <c r="FMR28" s="961"/>
      <c r="FMS28" s="961"/>
      <c r="FMT28" s="961"/>
      <c r="FMU28" s="961"/>
      <c r="FMV28" s="961"/>
      <c r="FMW28" s="961"/>
      <c r="FMX28" s="961"/>
      <c r="FMY28" s="961"/>
      <c r="FMZ28" s="961"/>
      <c r="FNA28" s="961"/>
      <c r="FNB28" s="961"/>
      <c r="FNC28" s="961"/>
      <c r="FND28" s="961"/>
      <c r="FNE28" s="961"/>
      <c r="FNF28" s="961"/>
      <c r="FNG28" s="961"/>
      <c r="FNH28" s="961"/>
      <c r="FNI28" s="961"/>
      <c r="FNJ28" s="961"/>
      <c r="FNK28" s="961"/>
      <c r="FNL28" s="961"/>
      <c r="FNM28" s="961"/>
      <c r="FNN28" s="961"/>
      <c r="FNO28" s="961"/>
      <c r="FNP28" s="961"/>
      <c r="FNQ28" s="961"/>
      <c r="FNR28" s="961"/>
      <c r="FNS28" s="961"/>
      <c r="FNT28" s="961"/>
      <c r="FNU28" s="961"/>
      <c r="FNV28" s="961"/>
      <c r="FNW28" s="961"/>
      <c r="FNX28" s="961"/>
      <c r="FNY28" s="961"/>
      <c r="FNZ28" s="961"/>
      <c r="FOA28" s="961"/>
      <c r="FOB28" s="961"/>
      <c r="FOC28" s="961"/>
      <c r="FOD28" s="961"/>
      <c r="FOE28" s="961"/>
      <c r="FOF28" s="961"/>
      <c r="FOG28" s="961"/>
      <c r="FOH28" s="961"/>
      <c r="FOI28" s="961"/>
      <c r="FOJ28" s="961"/>
      <c r="FOK28" s="961"/>
      <c r="FOL28" s="961"/>
      <c r="FOM28" s="961"/>
      <c r="FON28" s="961"/>
      <c r="FOO28" s="961"/>
      <c r="FOP28" s="961"/>
      <c r="FOQ28" s="961"/>
      <c r="FOR28" s="961"/>
      <c r="FOS28" s="961"/>
      <c r="FOT28" s="961"/>
      <c r="FOU28" s="961"/>
      <c r="FOV28" s="961"/>
      <c r="FOW28" s="961"/>
      <c r="FOX28" s="961"/>
      <c r="FOY28" s="961"/>
      <c r="FOZ28" s="961"/>
      <c r="FPA28" s="961"/>
      <c r="FPB28" s="961"/>
      <c r="FPC28" s="961"/>
      <c r="FPD28" s="961"/>
      <c r="FPE28" s="961"/>
      <c r="FPF28" s="961"/>
      <c r="FPG28" s="961"/>
      <c r="FPH28" s="961"/>
      <c r="FPI28" s="961"/>
      <c r="FPJ28" s="961"/>
      <c r="FPK28" s="961"/>
      <c r="FPL28" s="961"/>
      <c r="FPM28" s="961"/>
      <c r="FPN28" s="961"/>
      <c r="FPO28" s="961"/>
      <c r="FPP28" s="961"/>
      <c r="FPQ28" s="961"/>
      <c r="FPR28" s="961"/>
      <c r="FPS28" s="961"/>
      <c r="FPT28" s="961"/>
      <c r="FPU28" s="961"/>
      <c r="FPV28" s="961"/>
      <c r="FPW28" s="961"/>
      <c r="FPX28" s="961"/>
      <c r="FPY28" s="961"/>
      <c r="FPZ28" s="961"/>
      <c r="FQA28" s="961"/>
      <c r="FQB28" s="961"/>
      <c r="FQC28" s="961"/>
      <c r="FQD28" s="961"/>
      <c r="FQE28" s="961"/>
      <c r="FQF28" s="961"/>
      <c r="FQG28" s="961"/>
      <c r="FQH28" s="961"/>
      <c r="FQI28" s="961"/>
      <c r="FQJ28" s="961"/>
      <c r="FQK28" s="961"/>
      <c r="FQL28" s="961"/>
      <c r="FQM28" s="961"/>
      <c r="FQN28" s="961"/>
      <c r="FQO28" s="961"/>
      <c r="FQP28" s="961"/>
      <c r="FQQ28" s="961"/>
      <c r="FQR28" s="961"/>
      <c r="FQS28" s="961"/>
      <c r="FQT28" s="961"/>
      <c r="FQU28" s="961"/>
      <c r="FQV28" s="961"/>
      <c r="FQW28" s="961"/>
      <c r="FQX28" s="961"/>
      <c r="FQY28" s="961"/>
      <c r="FQZ28" s="961"/>
      <c r="FRA28" s="961"/>
      <c r="FRB28" s="961"/>
      <c r="FRC28" s="961"/>
      <c r="FRD28" s="961"/>
      <c r="FRE28" s="961"/>
      <c r="FRF28" s="961"/>
      <c r="FRG28" s="961"/>
      <c r="FRH28" s="961"/>
      <c r="FRI28" s="961"/>
      <c r="FRJ28" s="961"/>
      <c r="FRK28" s="961"/>
      <c r="FRL28" s="961"/>
      <c r="FRM28" s="961"/>
      <c r="FRN28" s="961"/>
      <c r="FRO28" s="961"/>
      <c r="FRP28" s="961"/>
      <c r="FRQ28" s="961"/>
      <c r="FRR28" s="961"/>
      <c r="FRS28" s="961"/>
      <c r="FRT28" s="961"/>
      <c r="FRU28" s="961"/>
      <c r="FRV28" s="961"/>
      <c r="FRW28" s="961"/>
      <c r="FRX28" s="961"/>
      <c r="FRY28" s="961"/>
      <c r="FRZ28" s="961"/>
      <c r="FSA28" s="961"/>
      <c r="FSB28" s="961"/>
      <c r="FSC28" s="961"/>
      <c r="FSD28" s="961"/>
      <c r="FSE28" s="961"/>
      <c r="FSF28" s="961"/>
      <c r="FSG28" s="961"/>
      <c r="FSH28" s="961"/>
      <c r="FSI28" s="961"/>
      <c r="FSJ28" s="961"/>
      <c r="FSK28" s="961"/>
      <c r="FSL28" s="961"/>
      <c r="FSM28" s="961"/>
      <c r="FSN28" s="961"/>
      <c r="FSO28" s="961"/>
      <c r="FSP28" s="961"/>
      <c r="FSQ28" s="961"/>
      <c r="FSR28" s="961"/>
      <c r="FSS28" s="961"/>
      <c r="FST28" s="961"/>
      <c r="FSU28" s="961"/>
      <c r="FSV28" s="961"/>
      <c r="FSW28" s="961"/>
      <c r="FSX28" s="961"/>
      <c r="FSY28" s="961"/>
      <c r="FSZ28" s="961"/>
      <c r="FTA28" s="961"/>
      <c r="FTB28" s="961"/>
      <c r="FTC28" s="961"/>
      <c r="FTD28" s="961"/>
      <c r="FTE28" s="961"/>
      <c r="FTF28" s="961"/>
      <c r="FTG28" s="961"/>
      <c r="FTH28" s="961"/>
      <c r="FTI28" s="961"/>
      <c r="FTJ28" s="961"/>
      <c r="FTK28" s="961"/>
      <c r="FTL28" s="961"/>
      <c r="FTM28" s="961"/>
      <c r="FTN28" s="961"/>
      <c r="FTO28" s="961"/>
      <c r="FTP28" s="961"/>
      <c r="FTQ28" s="961"/>
      <c r="FTR28" s="961"/>
      <c r="FTS28" s="961"/>
      <c r="FTT28" s="961"/>
      <c r="FTU28" s="961"/>
      <c r="FTV28" s="961"/>
      <c r="FTW28" s="961"/>
      <c r="FTX28" s="961"/>
      <c r="FTY28" s="961"/>
      <c r="FTZ28" s="961"/>
      <c r="FUA28" s="961"/>
      <c r="FUB28" s="961"/>
      <c r="FUC28" s="961"/>
      <c r="FUD28" s="961"/>
      <c r="FUE28" s="961"/>
      <c r="FUF28" s="961"/>
      <c r="FUG28" s="961"/>
      <c r="FUH28" s="961"/>
      <c r="FUI28" s="961"/>
      <c r="FUJ28" s="961"/>
      <c r="FUK28" s="961"/>
      <c r="FUL28" s="961"/>
      <c r="FUM28" s="961"/>
      <c r="FUN28" s="961"/>
      <c r="FUO28" s="961"/>
      <c r="FUP28" s="961"/>
      <c r="FUQ28" s="961"/>
      <c r="FUR28" s="961"/>
      <c r="FUS28" s="961"/>
      <c r="FUT28" s="961"/>
      <c r="FUU28" s="961"/>
      <c r="FUV28" s="961"/>
      <c r="FUW28" s="961"/>
      <c r="FUX28" s="961"/>
      <c r="FUY28" s="961"/>
      <c r="FUZ28" s="961"/>
      <c r="FVA28" s="961"/>
      <c r="FVB28" s="961"/>
      <c r="FVC28" s="961"/>
      <c r="FVD28" s="961"/>
      <c r="FVE28" s="961"/>
      <c r="FVF28" s="961"/>
      <c r="FVG28" s="961"/>
      <c r="FVH28" s="961"/>
      <c r="FVI28" s="961"/>
      <c r="FVJ28" s="961"/>
      <c r="FVK28" s="961"/>
      <c r="FVL28" s="961"/>
      <c r="FVM28" s="961"/>
      <c r="FVN28" s="961"/>
      <c r="FVO28" s="961"/>
      <c r="FVP28" s="961"/>
      <c r="FVQ28" s="961"/>
      <c r="FVR28" s="961"/>
      <c r="FVS28" s="961"/>
      <c r="FVT28" s="961"/>
      <c r="FVU28" s="961"/>
      <c r="FVV28" s="961"/>
      <c r="FVW28" s="961"/>
      <c r="FVX28" s="961"/>
      <c r="FVY28" s="961"/>
      <c r="FVZ28" s="961"/>
      <c r="FWA28" s="961"/>
      <c r="FWB28" s="961"/>
      <c r="FWC28" s="961"/>
      <c r="FWD28" s="961"/>
      <c r="FWE28" s="961"/>
      <c r="FWF28" s="961"/>
      <c r="FWG28" s="961"/>
      <c r="FWH28" s="961"/>
      <c r="FWI28" s="961"/>
      <c r="FWJ28" s="961"/>
      <c r="FWK28" s="961"/>
      <c r="FWL28" s="961"/>
      <c r="FWM28" s="961"/>
      <c r="FWN28" s="961"/>
      <c r="FWO28" s="961"/>
      <c r="FWP28" s="961"/>
      <c r="FWQ28" s="961"/>
      <c r="FWR28" s="961"/>
      <c r="FWS28" s="961"/>
      <c r="FWT28" s="961"/>
      <c r="FWU28" s="961"/>
      <c r="FWV28" s="961"/>
      <c r="FWW28" s="961"/>
      <c r="FWX28" s="961"/>
      <c r="FWY28" s="961"/>
      <c r="FWZ28" s="961"/>
      <c r="FXA28" s="961"/>
      <c r="FXB28" s="961"/>
      <c r="FXC28" s="961"/>
      <c r="FXD28" s="961"/>
      <c r="FXE28" s="961"/>
      <c r="FXF28" s="961"/>
      <c r="FXG28" s="961"/>
      <c r="FXH28" s="961"/>
      <c r="FXI28" s="961"/>
      <c r="FXJ28" s="961"/>
      <c r="FXK28" s="961"/>
      <c r="FXL28" s="961"/>
      <c r="FXM28" s="961"/>
      <c r="FXN28" s="961"/>
      <c r="FXO28" s="961"/>
      <c r="FXP28" s="961"/>
      <c r="FXQ28" s="961"/>
      <c r="FXR28" s="961"/>
      <c r="FXS28" s="961"/>
      <c r="FXT28" s="961"/>
      <c r="FXU28" s="961"/>
      <c r="FXV28" s="961"/>
      <c r="FXW28" s="961"/>
      <c r="FXX28" s="961"/>
      <c r="FXY28" s="961"/>
      <c r="FXZ28" s="961"/>
      <c r="FYA28" s="961"/>
      <c r="FYB28" s="961"/>
      <c r="FYC28" s="961"/>
      <c r="FYD28" s="961"/>
      <c r="FYE28" s="961"/>
      <c r="FYF28" s="961"/>
      <c r="FYG28" s="961"/>
      <c r="FYH28" s="961"/>
      <c r="FYI28" s="961"/>
      <c r="FYJ28" s="961"/>
      <c r="FYK28" s="961"/>
      <c r="FYL28" s="961"/>
      <c r="FYM28" s="961"/>
      <c r="FYN28" s="961"/>
      <c r="FYO28" s="961"/>
      <c r="FYP28" s="961"/>
      <c r="FYQ28" s="961"/>
      <c r="FYR28" s="961"/>
      <c r="FYS28" s="961"/>
      <c r="FYT28" s="961"/>
      <c r="FYU28" s="961"/>
      <c r="FYV28" s="961"/>
      <c r="FYW28" s="961"/>
      <c r="FYX28" s="961"/>
      <c r="FYY28" s="961"/>
      <c r="FYZ28" s="961"/>
      <c r="FZA28" s="961"/>
      <c r="FZB28" s="961"/>
      <c r="FZC28" s="961"/>
      <c r="FZD28" s="961"/>
      <c r="FZE28" s="961"/>
      <c r="FZF28" s="961"/>
      <c r="FZG28" s="961"/>
      <c r="FZH28" s="961"/>
      <c r="FZI28" s="961"/>
      <c r="FZJ28" s="961"/>
      <c r="FZK28" s="961"/>
      <c r="FZL28" s="961"/>
      <c r="FZM28" s="961"/>
      <c r="FZN28" s="961"/>
      <c r="FZO28" s="961"/>
      <c r="FZP28" s="961"/>
      <c r="FZQ28" s="961"/>
      <c r="FZR28" s="961"/>
      <c r="FZS28" s="961"/>
      <c r="FZT28" s="961"/>
      <c r="FZU28" s="961"/>
      <c r="FZV28" s="961"/>
      <c r="FZW28" s="961"/>
      <c r="FZX28" s="961"/>
      <c r="FZY28" s="961"/>
      <c r="FZZ28" s="961"/>
      <c r="GAA28" s="961"/>
      <c r="GAB28" s="961"/>
      <c r="GAC28" s="961"/>
      <c r="GAD28" s="961"/>
      <c r="GAE28" s="961"/>
      <c r="GAF28" s="961"/>
      <c r="GAG28" s="961"/>
      <c r="GAH28" s="961"/>
      <c r="GAI28" s="961"/>
      <c r="GAJ28" s="961"/>
      <c r="GAK28" s="961"/>
      <c r="GAL28" s="961"/>
      <c r="GAM28" s="961"/>
      <c r="GAN28" s="961"/>
      <c r="GAO28" s="961"/>
      <c r="GAP28" s="961"/>
      <c r="GAQ28" s="961"/>
      <c r="GAR28" s="961"/>
      <c r="GAS28" s="961"/>
      <c r="GAT28" s="961"/>
      <c r="GAU28" s="961"/>
      <c r="GAV28" s="961"/>
      <c r="GAW28" s="961"/>
      <c r="GAX28" s="961"/>
      <c r="GAY28" s="961"/>
      <c r="GAZ28" s="961"/>
      <c r="GBA28" s="961"/>
      <c r="GBB28" s="961"/>
      <c r="GBC28" s="961"/>
      <c r="GBD28" s="961"/>
      <c r="GBE28" s="961"/>
      <c r="GBF28" s="961"/>
      <c r="GBG28" s="961"/>
      <c r="GBH28" s="961"/>
      <c r="GBI28" s="961"/>
      <c r="GBJ28" s="961"/>
      <c r="GBK28" s="961"/>
      <c r="GBL28" s="961"/>
      <c r="GBM28" s="961"/>
      <c r="GBN28" s="961"/>
      <c r="GBO28" s="961"/>
      <c r="GBP28" s="961"/>
      <c r="GBQ28" s="961"/>
      <c r="GBR28" s="961"/>
      <c r="GBS28" s="961"/>
      <c r="GBT28" s="961"/>
      <c r="GBU28" s="961"/>
      <c r="GBV28" s="961"/>
      <c r="GBW28" s="961"/>
      <c r="GBX28" s="961"/>
      <c r="GBY28" s="961"/>
      <c r="GBZ28" s="961"/>
      <c r="GCA28" s="961"/>
      <c r="GCB28" s="961"/>
      <c r="GCC28" s="961"/>
      <c r="GCD28" s="961"/>
      <c r="GCE28" s="961"/>
      <c r="GCF28" s="961"/>
      <c r="GCG28" s="961"/>
      <c r="GCH28" s="961"/>
      <c r="GCI28" s="961"/>
      <c r="GCJ28" s="961"/>
      <c r="GCK28" s="961"/>
      <c r="GCL28" s="961"/>
      <c r="GCM28" s="961"/>
      <c r="GCN28" s="961"/>
      <c r="GCO28" s="961"/>
      <c r="GCP28" s="961"/>
      <c r="GCQ28" s="961"/>
      <c r="GCR28" s="961"/>
      <c r="GCS28" s="961"/>
      <c r="GCT28" s="961"/>
      <c r="GCU28" s="961"/>
      <c r="GCV28" s="961"/>
      <c r="GCW28" s="961"/>
      <c r="GCX28" s="961"/>
      <c r="GCY28" s="961"/>
      <c r="GCZ28" s="961"/>
      <c r="GDA28" s="961"/>
      <c r="GDB28" s="961"/>
      <c r="GDC28" s="961"/>
      <c r="GDD28" s="961"/>
      <c r="GDE28" s="961"/>
      <c r="GDF28" s="961"/>
      <c r="GDG28" s="961"/>
      <c r="GDH28" s="961"/>
      <c r="GDI28" s="961"/>
      <c r="GDJ28" s="961"/>
      <c r="GDK28" s="961"/>
      <c r="GDL28" s="961"/>
      <c r="GDM28" s="961"/>
      <c r="GDN28" s="961"/>
      <c r="GDO28" s="961"/>
      <c r="GDP28" s="961"/>
      <c r="GDQ28" s="961"/>
      <c r="GDR28" s="961"/>
      <c r="GDS28" s="961"/>
      <c r="GDT28" s="961"/>
      <c r="GDU28" s="961"/>
      <c r="GDV28" s="961"/>
      <c r="GDW28" s="961"/>
      <c r="GDX28" s="961"/>
      <c r="GDY28" s="961"/>
      <c r="GDZ28" s="961"/>
      <c r="GEA28" s="961"/>
      <c r="GEB28" s="961"/>
      <c r="GEC28" s="961"/>
      <c r="GED28" s="961"/>
      <c r="GEE28" s="961"/>
      <c r="GEF28" s="961"/>
      <c r="GEG28" s="961"/>
      <c r="GEH28" s="961"/>
      <c r="GEI28" s="961"/>
      <c r="GEJ28" s="961"/>
      <c r="GEK28" s="961"/>
      <c r="GEL28" s="961"/>
      <c r="GEM28" s="961"/>
      <c r="GEN28" s="961"/>
      <c r="GEO28" s="961"/>
      <c r="GEP28" s="961"/>
      <c r="GEQ28" s="961"/>
      <c r="GER28" s="961"/>
      <c r="GES28" s="961"/>
      <c r="GET28" s="961"/>
      <c r="GEU28" s="961"/>
      <c r="GEV28" s="961"/>
      <c r="GEW28" s="961"/>
      <c r="GEX28" s="961"/>
      <c r="GEY28" s="961"/>
      <c r="GEZ28" s="961"/>
      <c r="GFA28" s="961"/>
      <c r="GFB28" s="961"/>
      <c r="GFC28" s="961"/>
      <c r="GFD28" s="961"/>
      <c r="GFE28" s="961"/>
      <c r="GFF28" s="961"/>
      <c r="GFG28" s="961"/>
      <c r="GFH28" s="961"/>
      <c r="GFI28" s="961"/>
      <c r="GFJ28" s="961"/>
      <c r="GFK28" s="961"/>
      <c r="GFL28" s="961"/>
      <c r="GFM28" s="961"/>
      <c r="GFN28" s="961"/>
      <c r="GFO28" s="961"/>
      <c r="GFP28" s="961"/>
      <c r="GFQ28" s="961"/>
      <c r="GFR28" s="961"/>
      <c r="GFS28" s="961"/>
      <c r="GFT28" s="961"/>
      <c r="GFU28" s="961"/>
      <c r="GFV28" s="961"/>
      <c r="GFW28" s="961"/>
      <c r="GFX28" s="961"/>
      <c r="GFY28" s="961"/>
      <c r="GFZ28" s="961"/>
      <c r="GGA28" s="961"/>
      <c r="GGB28" s="961"/>
      <c r="GGC28" s="961"/>
      <c r="GGD28" s="961"/>
      <c r="GGE28" s="961"/>
      <c r="GGF28" s="961"/>
      <c r="GGG28" s="961"/>
      <c r="GGH28" s="961"/>
      <c r="GGI28" s="961"/>
      <c r="GGJ28" s="961"/>
      <c r="GGK28" s="961"/>
      <c r="GGL28" s="961"/>
      <c r="GGM28" s="961"/>
      <c r="GGN28" s="961"/>
      <c r="GGO28" s="961"/>
      <c r="GGP28" s="961"/>
      <c r="GGQ28" s="961"/>
      <c r="GGR28" s="961"/>
      <c r="GGS28" s="961"/>
      <c r="GGT28" s="961"/>
      <c r="GGU28" s="961"/>
      <c r="GGV28" s="961"/>
      <c r="GGW28" s="961"/>
      <c r="GGX28" s="961"/>
      <c r="GGY28" s="961"/>
      <c r="GGZ28" s="961"/>
      <c r="GHA28" s="961"/>
      <c r="GHB28" s="961"/>
      <c r="GHC28" s="961"/>
      <c r="GHD28" s="961"/>
      <c r="GHE28" s="961"/>
      <c r="GHF28" s="961"/>
      <c r="GHG28" s="961"/>
      <c r="GHH28" s="961"/>
      <c r="GHI28" s="961"/>
      <c r="GHJ28" s="961"/>
      <c r="GHK28" s="961"/>
      <c r="GHL28" s="961"/>
      <c r="GHM28" s="961"/>
      <c r="GHN28" s="961"/>
      <c r="GHO28" s="961"/>
      <c r="GHP28" s="961"/>
      <c r="GHQ28" s="961"/>
      <c r="GHR28" s="961"/>
      <c r="GHS28" s="961"/>
      <c r="GHT28" s="961"/>
      <c r="GHU28" s="961"/>
      <c r="GHV28" s="961"/>
      <c r="GHW28" s="961"/>
      <c r="GHX28" s="961"/>
      <c r="GHY28" s="961"/>
      <c r="GHZ28" s="961"/>
      <c r="GIA28" s="961"/>
      <c r="GIB28" s="961"/>
      <c r="GIC28" s="961"/>
      <c r="GID28" s="961"/>
      <c r="GIE28" s="961"/>
      <c r="GIF28" s="961"/>
      <c r="GIG28" s="961"/>
      <c r="GIH28" s="961"/>
      <c r="GII28" s="961"/>
      <c r="GIJ28" s="961"/>
      <c r="GIK28" s="961"/>
      <c r="GIL28" s="961"/>
      <c r="GIM28" s="961"/>
      <c r="GIN28" s="961"/>
      <c r="GIO28" s="961"/>
      <c r="GIP28" s="961"/>
      <c r="GIQ28" s="961"/>
      <c r="GIR28" s="961"/>
      <c r="GIS28" s="961"/>
      <c r="GIT28" s="961"/>
      <c r="GIU28" s="961"/>
      <c r="GIV28" s="961"/>
      <c r="GIW28" s="961"/>
      <c r="GIX28" s="961"/>
      <c r="GIY28" s="961"/>
      <c r="GIZ28" s="961"/>
      <c r="GJA28" s="961"/>
      <c r="GJB28" s="961"/>
      <c r="GJC28" s="961"/>
      <c r="GJD28" s="961"/>
      <c r="GJE28" s="961"/>
      <c r="GJF28" s="961"/>
      <c r="GJG28" s="961"/>
      <c r="GJH28" s="961"/>
      <c r="GJI28" s="961"/>
      <c r="GJJ28" s="961"/>
      <c r="GJK28" s="961"/>
      <c r="GJL28" s="961"/>
      <c r="GJM28" s="961"/>
      <c r="GJN28" s="961"/>
      <c r="GJO28" s="961"/>
      <c r="GJP28" s="961"/>
      <c r="GJQ28" s="961"/>
      <c r="GJR28" s="961"/>
      <c r="GJS28" s="961"/>
      <c r="GJT28" s="961"/>
      <c r="GJU28" s="961"/>
      <c r="GJV28" s="961"/>
      <c r="GJW28" s="961"/>
      <c r="GJX28" s="961"/>
      <c r="GJY28" s="961"/>
      <c r="GJZ28" s="961"/>
      <c r="GKA28" s="961"/>
      <c r="GKB28" s="961"/>
      <c r="GKC28" s="961"/>
      <c r="GKD28" s="961"/>
      <c r="GKE28" s="961"/>
      <c r="GKF28" s="961"/>
      <c r="GKG28" s="961"/>
      <c r="GKH28" s="961"/>
      <c r="GKI28" s="961"/>
      <c r="GKJ28" s="961"/>
      <c r="GKK28" s="961"/>
      <c r="GKL28" s="961"/>
      <c r="GKM28" s="961"/>
      <c r="GKN28" s="961"/>
      <c r="GKO28" s="961"/>
      <c r="GKP28" s="961"/>
      <c r="GKQ28" s="961"/>
      <c r="GKR28" s="961"/>
      <c r="GKS28" s="961"/>
      <c r="GKT28" s="961"/>
      <c r="GKU28" s="961"/>
      <c r="GKV28" s="961"/>
      <c r="GKW28" s="961"/>
      <c r="GKX28" s="961"/>
      <c r="GKY28" s="961"/>
      <c r="GKZ28" s="961"/>
      <c r="GLA28" s="961"/>
      <c r="GLB28" s="961"/>
      <c r="GLC28" s="961"/>
      <c r="GLD28" s="961"/>
      <c r="GLE28" s="961"/>
      <c r="GLF28" s="961"/>
      <c r="GLG28" s="961"/>
      <c r="GLH28" s="961"/>
      <c r="GLI28" s="961"/>
      <c r="GLJ28" s="961"/>
      <c r="GLK28" s="961"/>
      <c r="GLL28" s="961"/>
      <c r="GLM28" s="961"/>
      <c r="GLN28" s="961"/>
      <c r="GLO28" s="961"/>
      <c r="GLP28" s="961"/>
      <c r="GLQ28" s="961"/>
      <c r="GLR28" s="961"/>
      <c r="GLS28" s="961"/>
      <c r="GLT28" s="961"/>
      <c r="GLU28" s="961"/>
      <c r="GLV28" s="961"/>
      <c r="GLW28" s="961"/>
      <c r="GLX28" s="961"/>
      <c r="GLY28" s="961"/>
      <c r="GLZ28" s="961"/>
      <c r="GMA28" s="961"/>
      <c r="GMB28" s="961"/>
      <c r="GMC28" s="961"/>
      <c r="GMD28" s="961"/>
      <c r="GME28" s="961"/>
      <c r="GMF28" s="961"/>
      <c r="GMG28" s="961"/>
      <c r="GMH28" s="961"/>
      <c r="GMI28" s="961"/>
      <c r="GMJ28" s="961"/>
      <c r="GMK28" s="961"/>
      <c r="GML28" s="961"/>
      <c r="GMM28" s="961"/>
      <c r="GMN28" s="961"/>
      <c r="GMO28" s="961"/>
      <c r="GMP28" s="961"/>
      <c r="GMQ28" s="961"/>
      <c r="GMR28" s="961"/>
      <c r="GMS28" s="961"/>
      <c r="GMT28" s="961"/>
      <c r="GMU28" s="961"/>
      <c r="GMV28" s="961"/>
      <c r="GMW28" s="961"/>
      <c r="GMX28" s="961"/>
      <c r="GMY28" s="961"/>
      <c r="GMZ28" s="961"/>
      <c r="GNA28" s="961"/>
      <c r="GNB28" s="961"/>
      <c r="GNC28" s="961"/>
      <c r="GND28" s="961"/>
      <c r="GNE28" s="961"/>
      <c r="GNF28" s="961"/>
      <c r="GNG28" s="961"/>
      <c r="GNH28" s="961"/>
      <c r="GNI28" s="961"/>
      <c r="GNJ28" s="961"/>
      <c r="GNK28" s="961"/>
      <c r="GNL28" s="961"/>
      <c r="GNM28" s="961"/>
      <c r="GNN28" s="961"/>
      <c r="GNO28" s="961"/>
      <c r="GNP28" s="961"/>
      <c r="GNQ28" s="961"/>
      <c r="GNR28" s="961"/>
      <c r="GNS28" s="961"/>
      <c r="GNT28" s="961"/>
      <c r="GNU28" s="961"/>
      <c r="GNV28" s="961"/>
      <c r="GNW28" s="961"/>
      <c r="GNX28" s="961"/>
      <c r="GNY28" s="961"/>
      <c r="GNZ28" s="961"/>
      <c r="GOA28" s="961"/>
      <c r="GOB28" s="961"/>
      <c r="GOC28" s="961"/>
      <c r="GOD28" s="961"/>
      <c r="GOE28" s="961"/>
      <c r="GOF28" s="961"/>
      <c r="GOG28" s="961"/>
      <c r="GOH28" s="961"/>
      <c r="GOI28" s="961"/>
      <c r="GOJ28" s="961"/>
      <c r="GOK28" s="961"/>
      <c r="GOL28" s="961"/>
      <c r="GOM28" s="961"/>
      <c r="GON28" s="961"/>
      <c r="GOO28" s="961"/>
      <c r="GOP28" s="961"/>
      <c r="GOQ28" s="961"/>
      <c r="GOR28" s="961"/>
      <c r="GOS28" s="961"/>
      <c r="GOT28" s="961"/>
      <c r="GOU28" s="961"/>
      <c r="GOV28" s="961"/>
      <c r="GOW28" s="961"/>
      <c r="GOX28" s="961"/>
      <c r="GOY28" s="961"/>
      <c r="GOZ28" s="961"/>
      <c r="GPA28" s="961"/>
      <c r="GPB28" s="961"/>
      <c r="GPC28" s="961"/>
      <c r="GPD28" s="961"/>
      <c r="GPE28" s="961"/>
      <c r="GPF28" s="961"/>
      <c r="GPG28" s="961"/>
      <c r="GPH28" s="961"/>
      <c r="GPI28" s="961"/>
      <c r="GPJ28" s="961"/>
      <c r="GPK28" s="961"/>
      <c r="GPL28" s="961"/>
      <c r="GPM28" s="961"/>
      <c r="GPN28" s="961"/>
      <c r="GPO28" s="961"/>
      <c r="GPP28" s="961"/>
      <c r="GPQ28" s="961"/>
      <c r="GPR28" s="961"/>
      <c r="GPS28" s="961"/>
      <c r="GPT28" s="961"/>
      <c r="GPU28" s="961"/>
      <c r="GPV28" s="961"/>
      <c r="GPW28" s="961"/>
      <c r="GPX28" s="961"/>
      <c r="GPY28" s="961"/>
      <c r="GPZ28" s="961"/>
      <c r="GQA28" s="961"/>
      <c r="GQB28" s="961"/>
      <c r="GQC28" s="961"/>
      <c r="GQD28" s="961"/>
      <c r="GQE28" s="961"/>
      <c r="GQF28" s="961"/>
      <c r="GQG28" s="961"/>
      <c r="GQH28" s="961"/>
      <c r="GQI28" s="961"/>
      <c r="GQJ28" s="961"/>
      <c r="GQK28" s="961"/>
      <c r="GQL28" s="961"/>
      <c r="GQM28" s="961"/>
      <c r="GQN28" s="961"/>
      <c r="GQO28" s="961"/>
      <c r="GQP28" s="961"/>
      <c r="GQQ28" s="961"/>
      <c r="GQR28" s="961"/>
      <c r="GQS28" s="961"/>
      <c r="GQT28" s="961"/>
      <c r="GQU28" s="961"/>
      <c r="GQV28" s="961"/>
      <c r="GQW28" s="961"/>
      <c r="GQX28" s="961"/>
      <c r="GQY28" s="961"/>
      <c r="GQZ28" s="961"/>
      <c r="GRA28" s="961"/>
      <c r="GRB28" s="961"/>
      <c r="GRC28" s="961"/>
      <c r="GRD28" s="961"/>
      <c r="GRE28" s="961"/>
      <c r="GRF28" s="961"/>
      <c r="GRG28" s="961"/>
      <c r="GRH28" s="961"/>
      <c r="GRI28" s="961"/>
      <c r="GRJ28" s="961"/>
      <c r="GRK28" s="961"/>
      <c r="GRL28" s="961"/>
      <c r="GRM28" s="961"/>
      <c r="GRN28" s="961"/>
      <c r="GRO28" s="961"/>
      <c r="GRP28" s="961"/>
      <c r="GRQ28" s="961"/>
      <c r="GRR28" s="961"/>
      <c r="GRS28" s="961"/>
      <c r="GRT28" s="961"/>
      <c r="GRU28" s="961"/>
      <c r="GRV28" s="961"/>
      <c r="GRW28" s="961"/>
      <c r="GRX28" s="961"/>
      <c r="GRY28" s="961"/>
      <c r="GRZ28" s="961"/>
      <c r="GSA28" s="961"/>
      <c r="GSB28" s="961"/>
      <c r="GSC28" s="961"/>
      <c r="GSD28" s="961"/>
      <c r="GSE28" s="961"/>
      <c r="GSF28" s="961"/>
      <c r="GSG28" s="961"/>
      <c r="GSH28" s="961"/>
      <c r="GSI28" s="961"/>
      <c r="GSJ28" s="961"/>
      <c r="GSK28" s="961"/>
      <c r="GSL28" s="961"/>
      <c r="GSM28" s="961"/>
      <c r="GSN28" s="961"/>
      <c r="GSO28" s="961"/>
      <c r="GSP28" s="961"/>
      <c r="GSQ28" s="961"/>
      <c r="GSR28" s="961"/>
      <c r="GSS28" s="961"/>
      <c r="GST28" s="961"/>
      <c r="GSU28" s="961"/>
      <c r="GSV28" s="961"/>
      <c r="GSW28" s="961"/>
      <c r="GSX28" s="961"/>
      <c r="GSY28" s="961"/>
      <c r="GSZ28" s="961"/>
      <c r="GTA28" s="961"/>
      <c r="GTB28" s="961"/>
      <c r="GTC28" s="961"/>
      <c r="GTD28" s="961"/>
      <c r="GTE28" s="961"/>
      <c r="GTF28" s="961"/>
      <c r="GTG28" s="961"/>
      <c r="GTH28" s="961"/>
      <c r="GTI28" s="961"/>
      <c r="GTJ28" s="961"/>
      <c r="GTK28" s="961"/>
      <c r="GTL28" s="961"/>
      <c r="GTM28" s="961"/>
      <c r="GTN28" s="961"/>
      <c r="GTO28" s="961"/>
      <c r="GTP28" s="961"/>
      <c r="GTQ28" s="961"/>
      <c r="GTR28" s="961"/>
      <c r="GTS28" s="961"/>
      <c r="GTT28" s="961"/>
      <c r="GTU28" s="961"/>
      <c r="GTV28" s="961"/>
      <c r="GTW28" s="961"/>
      <c r="GTX28" s="961"/>
      <c r="GTY28" s="961"/>
      <c r="GTZ28" s="961"/>
      <c r="GUA28" s="961"/>
      <c r="GUB28" s="961"/>
      <c r="GUC28" s="961"/>
      <c r="GUD28" s="961"/>
      <c r="GUE28" s="961"/>
      <c r="GUF28" s="961"/>
      <c r="GUG28" s="961"/>
      <c r="GUH28" s="961"/>
      <c r="GUI28" s="961"/>
      <c r="GUJ28" s="961"/>
      <c r="GUK28" s="961"/>
      <c r="GUL28" s="961"/>
      <c r="GUM28" s="961"/>
      <c r="GUN28" s="961"/>
      <c r="GUO28" s="961"/>
      <c r="GUP28" s="961"/>
      <c r="GUQ28" s="961"/>
      <c r="GUR28" s="961"/>
      <c r="GUS28" s="961"/>
      <c r="GUT28" s="961"/>
      <c r="GUU28" s="961"/>
      <c r="GUV28" s="961"/>
      <c r="GUW28" s="961"/>
      <c r="GUX28" s="961"/>
      <c r="GUY28" s="961"/>
      <c r="GUZ28" s="961"/>
      <c r="GVA28" s="961"/>
      <c r="GVB28" s="961"/>
      <c r="GVC28" s="961"/>
      <c r="GVD28" s="961"/>
      <c r="GVE28" s="961"/>
      <c r="GVF28" s="961"/>
      <c r="GVG28" s="961"/>
      <c r="GVH28" s="961"/>
      <c r="GVI28" s="961"/>
      <c r="GVJ28" s="961"/>
      <c r="GVK28" s="961"/>
      <c r="GVL28" s="961"/>
      <c r="GVM28" s="961"/>
      <c r="GVN28" s="961"/>
      <c r="GVO28" s="961"/>
      <c r="GVP28" s="961"/>
      <c r="GVQ28" s="961"/>
      <c r="GVR28" s="961"/>
      <c r="GVS28" s="961"/>
      <c r="GVT28" s="961"/>
      <c r="GVU28" s="961"/>
      <c r="GVV28" s="961"/>
      <c r="GVW28" s="961"/>
      <c r="GVX28" s="961"/>
      <c r="GVY28" s="961"/>
      <c r="GVZ28" s="961"/>
      <c r="GWA28" s="961"/>
      <c r="GWB28" s="961"/>
      <c r="GWC28" s="961"/>
      <c r="GWD28" s="961"/>
      <c r="GWE28" s="961"/>
      <c r="GWF28" s="961"/>
      <c r="GWG28" s="961"/>
      <c r="GWH28" s="961"/>
      <c r="GWI28" s="961"/>
      <c r="GWJ28" s="961"/>
      <c r="GWK28" s="961"/>
      <c r="GWL28" s="961"/>
      <c r="GWM28" s="961"/>
      <c r="GWN28" s="961"/>
      <c r="GWO28" s="961"/>
      <c r="GWP28" s="961"/>
      <c r="GWQ28" s="961"/>
      <c r="GWR28" s="961"/>
      <c r="GWS28" s="961"/>
      <c r="GWT28" s="961"/>
      <c r="GWU28" s="961"/>
      <c r="GWV28" s="961"/>
      <c r="GWW28" s="961"/>
      <c r="GWX28" s="961"/>
      <c r="GWY28" s="961"/>
      <c r="GWZ28" s="961"/>
      <c r="GXA28" s="961"/>
      <c r="GXB28" s="961"/>
      <c r="GXC28" s="961"/>
      <c r="GXD28" s="961"/>
      <c r="GXE28" s="961"/>
      <c r="GXF28" s="961"/>
      <c r="GXG28" s="961"/>
      <c r="GXH28" s="961"/>
      <c r="GXI28" s="961"/>
      <c r="GXJ28" s="961"/>
      <c r="GXK28" s="961"/>
      <c r="GXL28" s="961"/>
      <c r="GXM28" s="961"/>
      <c r="GXN28" s="961"/>
      <c r="GXO28" s="961"/>
      <c r="GXP28" s="961"/>
      <c r="GXQ28" s="961"/>
      <c r="GXR28" s="961"/>
      <c r="GXS28" s="961"/>
      <c r="GXT28" s="961"/>
      <c r="GXU28" s="961"/>
      <c r="GXV28" s="961"/>
      <c r="GXW28" s="961"/>
      <c r="GXX28" s="961"/>
      <c r="GXY28" s="961"/>
      <c r="GXZ28" s="961"/>
      <c r="GYA28" s="961"/>
      <c r="GYB28" s="961"/>
      <c r="GYC28" s="961"/>
      <c r="GYD28" s="961"/>
      <c r="GYE28" s="961"/>
      <c r="GYF28" s="961"/>
      <c r="GYG28" s="961"/>
      <c r="GYH28" s="961"/>
      <c r="GYI28" s="961"/>
      <c r="GYJ28" s="961"/>
      <c r="GYK28" s="961"/>
      <c r="GYL28" s="961"/>
      <c r="GYM28" s="961"/>
      <c r="GYN28" s="961"/>
      <c r="GYO28" s="961"/>
      <c r="GYP28" s="961"/>
      <c r="GYQ28" s="961"/>
      <c r="GYR28" s="961"/>
      <c r="GYS28" s="961"/>
      <c r="GYT28" s="961"/>
      <c r="GYU28" s="961"/>
      <c r="GYV28" s="961"/>
      <c r="GYW28" s="961"/>
      <c r="GYX28" s="961"/>
      <c r="GYY28" s="961"/>
      <c r="GYZ28" s="961"/>
      <c r="GZA28" s="961"/>
      <c r="GZB28" s="961"/>
      <c r="GZC28" s="961"/>
      <c r="GZD28" s="961"/>
      <c r="GZE28" s="961"/>
      <c r="GZF28" s="961"/>
      <c r="GZG28" s="961"/>
      <c r="GZH28" s="961"/>
      <c r="GZI28" s="961"/>
      <c r="GZJ28" s="961"/>
      <c r="GZK28" s="961"/>
      <c r="GZL28" s="961"/>
      <c r="GZM28" s="961"/>
      <c r="GZN28" s="961"/>
      <c r="GZO28" s="961"/>
      <c r="GZP28" s="961"/>
      <c r="GZQ28" s="961"/>
      <c r="GZR28" s="961"/>
      <c r="GZS28" s="961"/>
      <c r="GZT28" s="961"/>
      <c r="GZU28" s="961"/>
      <c r="GZV28" s="961"/>
      <c r="GZW28" s="961"/>
      <c r="GZX28" s="961"/>
      <c r="GZY28" s="961"/>
      <c r="GZZ28" s="961"/>
      <c r="HAA28" s="961"/>
      <c r="HAB28" s="961"/>
      <c r="HAC28" s="961"/>
      <c r="HAD28" s="961"/>
      <c r="HAE28" s="961"/>
      <c r="HAF28" s="961"/>
      <c r="HAG28" s="961"/>
      <c r="HAH28" s="961"/>
      <c r="HAI28" s="961"/>
      <c r="HAJ28" s="961"/>
      <c r="HAK28" s="961"/>
      <c r="HAL28" s="961"/>
      <c r="HAM28" s="961"/>
      <c r="HAN28" s="961"/>
      <c r="HAO28" s="961"/>
      <c r="HAP28" s="961"/>
      <c r="HAQ28" s="961"/>
      <c r="HAR28" s="961"/>
      <c r="HAS28" s="961"/>
      <c r="HAT28" s="961"/>
      <c r="HAU28" s="961"/>
      <c r="HAV28" s="961"/>
      <c r="HAW28" s="961"/>
      <c r="HAX28" s="961"/>
      <c r="HAY28" s="961"/>
      <c r="HAZ28" s="961"/>
      <c r="HBA28" s="961"/>
      <c r="HBB28" s="961"/>
      <c r="HBC28" s="961"/>
      <c r="HBD28" s="961"/>
      <c r="HBE28" s="961"/>
      <c r="HBF28" s="961"/>
      <c r="HBG28" s="961"/>
      <c r="HBH28" s="961"/>
      <c r="HBI28" s="961"/>
      <c r="HBJ28" s="961"/>
      <c r="HBK28" s="961"/>
      <c r="HBL28" s="961"/>
      <c r="HBM28" s="961"/>
      <c r="HBN28" s="961"/>
      <c r="HBO28" s="961"/>
      <c r="HBP28" s="961"/>
      <c r="HBQ28" s="961"/>
      <c r="HBR28" s="961"/>
      <c r="HBS28" s="961"/>
      <c r="HBT28" s="961"/>
      <c r="HBU28" s="961"/>
      <c r="HBV28" s="961"/>
      <c r="HBW28" s="961"/>
      <c r="HBX28" s="961"/>
      <c r="HBY28" s="961"/>
      <c r="HBZ28" s="961"/>
      <c r="HCA28" s="961"/>
      <c r="HCB28" s="961"/>
      <c r="HCC28" s="961"/>
      <c r="HCD28" s="961"/>
      <c r="HCE28" s="961"/>
      <c r="HCF28" s="961"/>
      <c r="HCG28" s="961"/>
      <c r="HCH28" s="961"/>
      <c r="HCI28" s="961"/>
      <c r="HCJ28" s="961"/>
      <c r="HCK28" s="961"/>
      <c r="HCL28" s="961"/>
      <c r="HCM28" s="961"/>
      <c r="HCN28" s="961"/>
      <c r="HCO28" s="961"/>
      <c r="HCP28" s="961"/>
      <c r="HCQ28" s="961"/>
      <c r="HCR28" s="961"/>
      <c r="HCS28" s="961"/>
      <c r="HCT28" s="961"/>
      <c r="HCU28" s="961"/>
      <c r="HCV28" s="961"/>
      <c r="HCW28" s="961"/>
      <c r="HCX28" s="961"/>
      <c r="HCY28" s="961"/>
      <c r="HCZ28" s="961"/>
      <c r="HDA28" s="961"/>
      <c r="HDB28" s="961"/>
      <c r="HDC28" s="961"/>
      <c r="HDD28" s="961"/>
      <c r="HDE28" s="961"/>
      <c r="HDF28" s="961"/>
      <c r="HDG28" s="961"/>
      <c r="HDH28" s="961"/>
      <c r="HDI28" s="961"/>
      <c r="HDJ28" s="961"/>
      <c r="HDK28" s="961"/>
      <c r="HDL28" s="961"/>
      <c r="HDM28" s="961"/>
      <c r="HDN28" s="961"/>
      <c r="HDO28" s="961"/>
      <c r="HDP28" s="961"/>
      <c r="HDQ28" s="961"/>
      <c r="HDR28" s="961"/>
      <c r="HDS28" s="961"/>
      <c r="HDT28" s="961"/>
      <c r="HDU28" s="961"/>
      <c r="HDV28" s="961"/>
      <c r="HDW28" s="961"/>
      <c r="HDX28" s="961"/>
      <c r="HDY28" s="961"/>
      <c r="HDZ28" s="961"/>
      <c r="HEA28" s="961"/>
      <c r="HEB28" s="961"/>
      <c r="HEC28" s="961"/>
      <c r="HED28" s="961"/>
      <c r="HEE28" s="961"/>
      <c r="HEF28" s="961"/>
      <c r="HEG28" s="961"/>
      <c r="HEH28" s="961"/>
      <c r="HEI28" s="961"/>
      <c r="HEJ28" s="961"/>
      <c r="HEK28" s="961"/>
      <c r="HEL28" s="961"/>
      <c r="HEM28" s="961"/>
      <c r="HEN28" s="961"/>
      <c r="HEO28" s="961"/>
      <c r="HEP28" s="961"/>
      <c r="HEQ28" s="961"/>
      <c r="HER28" s="961"/>
      <c r="HES28" s="961"/>
      <c r="HET28" s="961"/>
      <c r="HEU28" s="961"/>
      <c r="HEV28" s="961"/>
      <c r="HEW28" s="961"/>
      <c r="HEX28" s="961"/>
      <c r="HEY28" s="961"/>
      <c r="HEZ28" s="961"/>
      <c r="HFA28" s="961"/>
      <c r="HFB28" s="961"/>
      <c r="HFC28" s="961"/>
      <c r="HFD28" s="961"/>
      <c r="HFE28" s="961"/>
      <c r="HFF28" s="961"/>
      <c r="HFG28" s="961"/>
      <c r="HFH28" s="961"/>
      <c r="HFI28" s="961"/>
      <c r="HFJ28" s="961"/>
      <c r="HFK28" s="961"/>
      <c r="HFL28" s="961"/>
      <c r="HFM28" s="961"/>
      <c r="HFN28" s="961"/>
      <c r="HFO28" s="961"/>
      <c r="HFP28" s="961"/>
      <c r="HFQ28" s="961"/>
      <c r="HFR28" s="961"/>
      <c r="HFS28" s="961"/>
      <c r="HFT28" s="961"/>
      <c r="HFU28" s="961"/>
      <c r="HFV28" s="961"/>
      <c r="HFW28" s="961"/>
      <c r="HFX28" s="961"/>
      <c r="HFY28" s="961"/>
      <c r="HFZ28" s="961"/>
      <c r="HGA28" s="961"/>
      <c r="HGB28" s="961"/>
      <c r="HGC28" s="961"/>
      <c r="HGD28" s="961"/>
      <c r="HGE28" s="961"/>
      <c r="HGF28" s="961"/>
      <c r="HGG28" s="961"/>
      <c r="HGH28" s="961"/>
      <c r="HGI28" s="961"/>
      <c r="HGJ28" s="961"/>
      <c r="HGK28" s="961"/>
      <c r="HGL28" s="961"/>
      <c r="HGM28" s="961"/>
      <c r="HGN28" s="961"/>
      <c r="HGO28" s="961"/>
      <c r="HGP28" s="961"/>
      <c r="HGQ28" s="961"/>
      <c r="HGR28" s="961"/>
      <c r="HGS28" s="961"/>
      <c r="HGT28" s="961"/>
      <c r="HGU28" s="961"/>
      <c r="HGV28" s="961"/>
      <c r="HGW28" s="961"/>
      <c r="HGX28" s="961"/>
      <c r="HGY28" s="961"/>
      <c r="HGZ28" s="961"/>
      <c r="HHA28" s="961"/>
      <c r="HHB28" s="961"/>
      <c r="HHC28" s="961"/>
      <c r="HHD28" s="961"/>
      <c r="HHE28" s="961"/>
      <c r="HHF28" s="961"/>
      <c r="HHG28" s="961"/>
      <c r="HHH28" s="961"/>
      <c r="HHI28" s="961"/>
      <c r="HHJ28" s="961"/>
      <c r="HHK28" s="961"/>
      <c r="HHL28" s="961"/>
      <c r="HHM28" s="961"/>
      <c r="HHN28" s="961"/>
      <c r="HHO28" s="961"/>
      <c r="HHP28" s="961"/>
      <c r="HHQ28" s="961"/>
      <c r="HHR28" s="961"/>
      <c r="HHS28" s="961"/>
      <c r="HHT28" s="961"/>
      <c r="HHU28" s="961"/>
      <c r="HHV28" s="961"/>
      <c r="HHW28" s="961"/>
      <c r="HHX28" s="961"/>
      <c r="HHY28" s="961"/>
      <c r="HHZ28" s="961"/>
      <c r="HIA28" s="961"/>
      <c r="HIB28" s="961"/>
      <c r="HIC28" s="961"/>
      <c r="HID28" s="961"/>
      <c r="HIE28" s="961"/>
      <c r="HIF28" s="961"/>
      <c r="HIG28" s="961"/>
      <c r="HIH28" s="961"/>
      <c r="HII28" s="961"/>
      <c r="HIJ28" s="961"/>
      <c r="HIK28" s="961"/>
      <c r="HIL28" s="961"/>
      <c r="HIM28" s="961"/>
      <c r="HIN28" s="961"/>
      <c r="HIO28" s="961"/>
      <c r="HIP28" s="961"/>
      <c r="HIQ28" s="961"/>
      <c r="HIR28" s="961"/>
      <c r="HIS28" s="961"/>
      <c r="HIT28" s="961"/>
      <c r="HIU28" s="961"/>
      <c r="HIV28" s="961"/>
      <c r="HIW28" s="961"/>
      <c r="HIX28" s="961"/>
      <c r="HIY28" s="961"/>
      <c r="HIZ28" s="961"/>
      <c r="HJA28" s="961"/>
      <c r="HJB28" s="961"/>
      <c r="HJC28" s="961"/>
      <c r="HJD28" s="961"/>
      <c r="HJE28" s="961"/>
      <c r="HJF28" s="961"/>
      <c r="HJG28" s="961"/>
      <c r="HJH28" s="961"/>
      <c r="HJI28" s="961"/>
      <c r="HJJ28" s="961"/>
      <c r="HJK28" s="961"/>
      <c r="HJL28" s="961"/>
      <c r="HJM28" s="961"/>
      <c r="HJN28" s="961"/>
      <c r="HJO28" s="961"/>
      <c r="HJP28" s="961"/>
      <c r="HJQ28" s="961"/>
      <c r="HJR28" s="961"/>
      <c r="HJS28" s="961"/>
      <c r="HJT28" s="961"/>
      <c r="HJU28" s="961"/>
      <c r="HJV28" s="961"/>
      <c r="HJW28" s="961"/>
      <c r="HJX28" s="961"/>
      <c r="HJY28" s="961"/>
      <c r="HJZ28" s="961"/>
      <c r="HKA28" s="961"/>
      <c r="HKB28" s="961"/>
      <c r="HKC28" s="961"/>
      <c r="HKD28" s="961"/>
      <c r="HKE28" s="961"/>
      <c r="HKF28" s="961"/>
      <c r="HKG28" s="961"/>
      <c r="HKH28" s="961"/>
      <c r="HKI28" s="961"/>
      <c r="HKJ28" s="961"/>
      <c r="HKK28" s="961"/>
      <c r="HKL28" s="961"/>
      <c r="HKM28" s="961"/>
      <c r="HKN28" s="961"/>
      <c r="HKO28" s="961"/>
      <c r="HKP28" s="961"/>
      <c r="HKQ28" s="961"/>
      <c r="HKR28" s="961"/>
      <c r="HKS28" s="961"/>
      <c r="HKT28" s="961"/>
      <c r="HKU28" s="961"/>
      <c r="HKV28" s="961"/>
      <c r="HKW28" s="961"/>
      <c r="HKX28" s="961"/>
      <c r="HKY28" s="961"/>
      <c r="HKZ28" s="961"/>
      <c r="HLA28" s="961"/>
      <c r="HLB28" s="961"/>
      <c r="HLC28" s="961"/>
      <c r="HLD28" s="961"/>
      <c r="HLE28" s="961"/>
      <c r="HLF28" s="961"/>
      <c r="HLG28" s="961"/>
      <c r="HLH28" s="961"/>
      <c r="HLI28" s="961"/>
      <c r="HLJ28" s="961"/>
      <c r="HLK28" s="961"/>
      <c r="HLL28" s="961"/>
      <c r="HLM28" s="961"/>
      <c r="HLN28" s="961"/>
      <c r="HLO28" s="961"/>
      <c r="HLP28" s="961"/>
      <c r="HLQ28" s="961"/>
      <c r="HLR28" s="961"/>
      <c r="HLS28" s="961"/>
      <c r="HLT28" s="961"/>
      <c r="HLU28" s="961"/>
      <c r="HLV28" s="961"/>
      <c r="HLW28" s="961"/>
      <c r="HLX28" s="961"/>
      <c r="HLY28" s="961"/>
      <c r="HLZ28" s="961"/>
      <c r="HMA28" s="961"/>
      <c r="HMB28" s="961"/>
      <c r="HMC28" s="961"/>
      <c r="HMD28" s="961"/>
      <c r="HME28" s="961"/>
      <c r="HMF28" s="961"/>
      <c r="HMG28" s="961"/>
      <c r="HMH28" s="961"/>
      <c r="HMI28" s="961"/>
      <c r="HMJ28" s="961"/>
      <c r="HMK28" s="961"/>
      <c r="HML28" s="961"/>
      <c r="HMM28" s="961"/>
      <c r="HMN28" s="961"/>
      <c r="HMO28" s="961"/>
      <c r="HMP28" s="961"/>
      <c r="HMQ28" s="961"/>
      <c r="HMR28" s="961"/>
      <c r="HMS28" s="961"/>
      <c r="HMT28" s="961"/>
      <c r="HMU28" s="961"/>
      <c r="HMV28" s="961"/>
      <c r="HMW28" s="961"/>
      <c r="HMX28" s="961"/>
      <c r="HMY28" s="961"/>
      <c r="HMZ28" s="961"/>
      <c r="HNA28" s="961"/>
      <c r="HNB28" s="961"/>
      <c r="HNC28" s="961"/>
      <c r="HND28" s="961"/>
      <c r="HNE28" s="961"/>
      <c r="HNF28" s="961"/>
      <c r="HNG28" s="961"/>
      <c r="HNH28" s="961"/>
      <c r="HNI28" s="961"/>
      <c r="HNJ28" s="961"/>
      <c r="HNK28" s="961"/>
      <c r="HNL28" s="961"/>
      <c r="HNM28" s="961"/>
      <c r="HNN28" s="961"/>
      <c r="HNO28" s="961"/>
      <c r="HNP28" s="961"/>
      <c r="HNQ28" s="961"/>
      <c r="HNR28" s="961"/>
      <c r="HNS28" s="961"/>
      <c r="HNT28" s="961"/>
      <c r="HNU28" s="961"/>
      <c r="HNV28" s="961"/>
      <c r="HNW28" s="961"/>
      <c r="HNX28" s="961"/>
      <c r="HNY28" s="961"/>
      <c r="HNZ28" s="961"/>
      <c r="HOA28" s="961"/>
      <c r="HOB28" s="961"/>
      <c r="HOC28" s="961"/>
      <c r="HOD28" s="961"/>
      <c r="HOE28" s="961"/>
      <c r="HOF28" s="961"/>
      <c r="HOG28" s="961"/>
      <c r="HOH28" s="961"/>
      <c r="HOI28" s="961"/>
      <c r="HOJ28" s="961"/>
      <c r="HOK28" s="961"/>
      <c r="HOL28" s="961"/>
      <c r="HOM28" s="961"/>
      <c r="HON28" s="961"/>
      <c r="HOO28" s="961"/>
      <c r="HOP28" s="961"/>
      <c r="HOQ28" s="961"/>
      <c r="HOR28" s="961"/>
      <c r="HOS28" s="961"/>
      <c r="HOT28" s="961"/>
      <c r="HOU28" s="961"/>
      <c r="HOV28" s="961"/>
      <c r="HOW28" s="961"/>
      <c r="HOX28" s="961"/>
      <c r="HOY28" s="961"/>
      <c r="HOZ28" s="961"/>
      <c r="HPA28" s="961"/>
      <c r="HPB28" s="961"/>
      <c r="HPC28" s="961"/>
      <c r="HPD28" s="961"/>
      <c r="HPE28" s="961"/>
      <c r="HPF28" s="961"/>
      <c r="HPG28" s="961"/>
      <c r="HPH28" s="961"/>
      <c r="HPI28" s="961"/>
      <c r="HPJ28" s="961"/>
      <c r="HPK28" s="961"/>
      <c r="HPL28" s="961"/>
      <c r="HPM28" s="961"/>
      <c r="HPN28" s="961"/>
      <c r="HPO28" s="961"/>
      <c r="HPP28" s="961"/>
      <c r="HPQ28" s="961"/>
      <c r="HPR28" s="961"/>
      <c r="HPS28" s="961"/>
      <c r="HPT28" s="961"/>
      <c r="HPU28" s="961"/>
      <c r="HPV28" s="961"/>
      <c r="HPW28" s="961"/>
      <c r="HPX28" s="961"/>
      <c r="HPY28" s="961"/>
      <c r="HPZ28" s="961"/>
      <c r="HQA28" s="961"/>
      <c r="HQB28" s="961"/>
      <c r="HQC28" s="961"/>
      <c r="HQD28" s="961"/>
      <c r="HQE28" s="961"/>
      <c r="HQF28" s="961"/>
      <c r="HQG28" s="961"/>
      <c r="HQH28" s="961"/>
      <c r="HQI28" s="961"/>
      <c r="HQJ28" s="961"/>
      <c r="HQK28" s="961"/>
      <c r="HQL28" s="961"/>
      <c r="HQM28" s="961"/>
      <c r="HQN28" s="961"/>
      <c r="HQO28" s="961"/>
      <c r="HQP28" s="961"/>
      <c r="HQQ28" s="961"/>
      <c r="HQR28" s="961"/>
      <c r="HQS28" s="961"/>
      <c r="HQT28" s="961"/>
      <c r="HQU28" s="961"/>
      <c r="HQV28" s="961"/>
      <c r="HQW28" s="961"/>
      <c r="HQX28" s="961"/>
      <c r="HQY28" s="961"/>
      <c r="HQZ28" s="961"/>
      <c r="HRA28" s="961"/>
      <c r="HRB28" s="961"/>
      <c r="HRC28" s="961"/>
      <c r="HRD28" s="961"/>
      <c r="HRE28" s="961"/>
      <c r="HRF28" s="961"/>
      <c r="HRG28" s="961"/>
      <c r="HRH28" s="961"/>
      <c r="HRI28" s="961"/>
      <c r="HRJ28" s="961"/>
      <c r="HRK28" s="961"/>
      <c r="HRL28" s="961"/>
      <c r="HRM28" s="961"/>
      <c r="HRN28" s="961"/>
      <c r="HRO28" s="961"/>
      <c r="HRP28" s="961"/>
      <c r="HRQ28" s="961"/>
      <c r="HRR28" s="961"/>
      <c r="HRS28" s="961"/>
      <c r="HRT28" s="961"/>
      <c r="HRU28" s="961"/>
      <c r="HRV28" s="961"/>
      <c r="HRW28" s="961"/>
      <c r="HRX28" s="961"/>
      <c r="HRY28" s="961"/>
      <c r="HRZ28" s="961"/>
      <c r="HSA28" s="961"/>
      <c r="HSB28" s="961"/>
      <c r="HSC28" s="961"/>
      <c r="HSD28" s="961"/>
      <c r="HSE28" s="961"/>
      <c r="HSF28" s="961"/>
      <c r="HSG28" s="961"/>
      <c r="HSH28" s="961"/>
      <c r="HSI28" s="961"/>
      <c r="HSJ28" s="961"/>
      <c r="HSK28" s="961"/>
      <c r="HSL28" s="961"/>
      <c r="HSM28" s="961"/>
      <c r="HSN28" s="961"/>
      <c r="HSO28" s="961"/>
      <c r="HSP28" s="961"/>
      <c r="HSQ28" s="961"/>
      <c r="HSR28" s="961"/>
      <c r="HSS28" s="961"/>
      <c r="HST28" s="961"/>
      <c r="HSU28" s="961"/>
      <c r="HSV28" s="961"/>
      <c r="HSW28" s="961"/>
      <c r="HSX28" s="961"/>
      <c r="HSY28" s="961"/>
      <c r="HSZ28" s="961"/>
      <c r="HTA28" s="961"/>
      <c r="HTB28" s="961"/>
      <c r="HTC28" s="961"/>
      <c r="HTD28" s="961"/>
      <c r="HTE28" s="961"/>
      <c r="HTF28" s="961"/>
      <c r="HTG28" s="961"/>
      <c r="HTH28" s="961"/>
      <c r="HTI28" s="961"/>
      <c r="HTJ28" s="961"/>
      <c r="HTK28" s="961"/>
      <c r="HTL28" s="961"/>
      <c r="HTM28" s="961"/>
      <c r="HTN28" s="961"/>
      <c r="HTO28" s="961"/>
      <c r="HTP28" s="961"/>
      <c r="HTQ28" s="961"/>
      <c r="HTR28" s="961"/>
      <c r="HTS28" s="961"/>
      <c r="HTT28" s="961"/>
      <c r="HTU28" s="961"/>
      <c r="HTV28" s="961"/>
      <c r="HTW28" s="961"/>
      <c r="HTX28" s="961"/>
      <c r="HTY28" s="961"/>
      <c r="HTZ28" s="961"/>
      <c r="HUA28" s="961"/>
      <c r="HUB28" s="961"/>
      <c r="HUC28" s="961"/>
      <c r="HUD28" s="961"/>
      <c r="HUE28" s="961"/>
      <c r="HUF28" s="961"/>
      <c r="HUG28" s="961"/>
      <c r="HUH28" s="961"/>
      <c r="HUI28" s="961"/>
      <c r="HUJ28" s="961"/>
      <c r="HUK28" s="961"/>
      <c r="HUL28" s="961"/>
      <c r="HUM28" s="961"/>
      <c r="HUN28" s="961"/>
      <c r="HUO28" s="961"/>
      <c r="HUP28" s="961"/>
      <c r="HUQ28" s="961"/>
      <c r="HUR28" s="961"/>
      <c r="HUS28" s="961"/>
      <c r="HUT28" s="961"/>
      <c r="HUU28" s="961"/>
      <c r="HUV28" s="961"/>
      <c r="HUW28" s="961"/>
      <c r="HUX28" s="961"/>
      <c r="HUY28" s="961"/>
      <c r="HUZ28" s="961"/>
      <c r="HVA28" s="961"/>
      <c r="HVB28" s="961"/>
      <c r="HVC28" s="961"/>
      <c r="HVD28" s="961"/>
      <c r="HVE28" s="961"/>
      <c r="HVF28" s="961"/>
      <c r="HVG28" s="961"/>
      <c r="HVH28" s="961"/>
      <c r="HVI28" s="961"/>
      <c r="HVJ28" s="961"/>
      <c r="HVK28" s="961"/>
      <c r="HVL28" s="961"/>
      <c r="HVM28" s="961"/>
      <c r="HVN28" s="961"/>
      <c r="HVO28" s="961"/>
      <c r="HVP28" s="961"/>
      <c r="HVQ28" s="961"/>
      <c r="HVR28" s="961"/>
      <c r="HVS28" s="961"/>
      <c r="HVT28" s="961"/>
      <c r="HVU28" s="961"/>
      <c r="HVV28" s="961"/>
      <c r="HVW28" s="961"/>
      <c r="HVX28" s="961"/>
      <c r="HVY28" s="961"/>
      <c r="HVZ28" s="961"/>
      <c r="HWA28" s="961"/>
      <c r="HWB28" s="961"/>
      <c r="HWC28" s="961"/>
      <c r="HWD28" s="961"/>
      <c r="HWE28" s="961"/>
      <c r="HWF28" s="961"/>
      <c r="HWG28" s="961"/>
      <c r="HWH28" s="961"/>
      <c r="HWI28" s="961"/>
      <c r="HWJ28" s="961"/>
      <c r="HWK28" s="961"/>
      <c r="HWL28" s="961"/>
      <c r="HWM28" s="961"/>
      <c r="HWN28" s="961"/>
      <c r="HWO28" s="961"/>
      <c r="HWP28" s="961"/>
      <c r="HWQ28" s="961"/>
      <c r="HWR28" s="961"/>
      <c r="HWS28" s="961"/>
      <c r="HWT28" s="961"/>
      <c r="HWU28" s="961"/>
      <c r="HWV28" s="961"/>
      <c r="HWW28" s="961"/>
      <c r="HWX28" s="961"/>
      <c r="HWY28" s="961"/>
      <c r="HWZ28" s="961"/>
      <c r="HXA28" s="961"/>
      <c r="HXB28" s="961"/>
      <c r="HXC28" s="961"/>
      <c r="HXD28" s="961"/>
      <c r="HXE28" s="961"/>
      <c r="HXF28" s="961"/>
      <c r="HXG28" s="961"/>
      <c r="HXH28" s="961"/>
      <c r="HXI28" s="961"/>
      <c r="HXJ28" s="961"/>
      <c r="HXK28" s="961"/>
      <c r="HXL28" s="961"/>
      <c r="HXM28" s="961"/>
      <c r="HXN28" s="961"/>
      <c r="HXO28" s="961"/>
      <c r="HXP28" s="961"/>
      <c r="HXQ28" s="961"/>
      <c r="HXR28" s="961"/>
      <c r="HXS28" s="961"/>
      <c r="HXT28" s="961"/>
      <c r="HXU28" s="961"/>
      <c r="HXV28" s="961"/>
      <c r="HXW28" s="961"/>
      <c r="HXX28" s="961"/>
      <c r="HXY28" s="961"/>
      <c r="HXZ28" s="961"/>
      <c r="HYA28" s="961"/>
      <c r="HYB28" s="961"/>
      <c r="HYC28" s="961"/>
      <c r="HYD28" s="961"/>
      <c r="HYE28" s="961"/>
      <c r="HYF28" s="961"/>
      <c r="HYG28" s="961"/>
      <c r="HYH28" s="961"/>
      <c r="HYI28" s="961"/>
      <c r="HYJ28" s="961"/>
      <c r="HYK28" s="961"/>
      <c r="HYL28" s="961"/>
      <c r="HYM28" s="961"/>
      <c r="HYN28" s="961"/>
      <c r="HYO28" s="961"/>
      <c r="HYP28" s="961"/>
      <c r="HYQ28" s="961"/>
      <c r="HYR28" s="961"/>
      <c r="HYS28" s="961"/>
      <c r="HYT28" s="961"/>
      <c r="HYU28" s="961"/>
      <c r="HYV28" s="961"/>
      <c r="HYW28" s="961"/>
      <c r="HYX28" s="961"/>
      <c r="HYY28" s="961"/>
      <c r="HYZ28" s="961"/>
      <c r="HZA28" s="961"/>
      <c r="HZB28" s="961"/>
      <c r="HZC28" s="961"/>
      <c r="HZD28" s="961"/>
      <c r="HZE28" s="961"/>
      <c r="HZF28" s="961"/>
      <c r="HZG28" s="961"/>
      <c r="HZH28" s="961"/>
      <c r="HZI28" s="961"/>
      <c r="HZJ28" s="961"/>
      <c r="HZK28" s="961"/>
      <c r="HZL28" s="961"/>
      <c r="HZM28" s="961"/>
      <c r="HZN28" s="961"/>
      <c r="HZO28" s="961"/>
      <c r="HZP28" s="961"/>
      <c r="HZQ28" s="961"/>
      <c r="HZR28" s="961"/>
      <c r="HZS28" s="961"/>
      <c r="HZT28" s="961"/>
      <c r="HZU28" s="961"/>
      <c r="HZV28" s="961"/>
      <c r="HZW28" s="961"/>
      <c r="HZX28" s="961"/>
      <c r="HZY28" s="961"/>
      <c r="HZZ28" s="961"/>
      <c r="IAA28" s="961"/>
      <c r="IAB28" s="961"/>
      <c r="IAC28" s="961"/>
      <c r="IAD28" s="961"/>
      <c r="IAE28" s="961"/>
      <c r="IAF28" s="961"/>
      <c r="IAG28" s="961"/>
      <c r="IAH28" s="961"/>
      <c r="IAI28" s="961"/>
      <c r="IAJ28" s="961"/>
      <c r="IAK28" s="961"/>
      <c r="IAL28" s="961"/>
      <c r="IAM28" s="961"/>
      <c r="IAN28" s="961"/>
      <c r="IAO28" s="961"/>
      <c r="IAP28" s="961"/>
      <c r="IAQ28" s="961"/>
      <c r="IAR28" s="961"/>
      <c r="IAS28" s="961"/>
      <c r="IAT28" s="961"/>
      <c r="IAU28" s="961"/>
      <c r="IAV28" s="961"/>
      <c r="IAW28" s="961"/>
      <c r="IAX28" s="961"/>
      <c r="IAY28" s="961"/>
      <c r="IAZ28" s="961"/>
      <c r="IBA28" s="961"/>
      <c r="IBB28" s="961"/>
      <c r="IBC28" s="961"/>
      <c r="IBD28" s="961"/>
      <c r="IBE28" s="961"/>
      <c r="IBF28" s="961"/>
      <c r="IBG28" s="961"/>
      <c r="IBH28" s="961"/>
      <c r="IBI28" s="961"/>
      <c r="IBJ28" s="961"/>
      <c r="IBK28" s="961"/>
      <c r="IBL28" s="961"/>
      <c r="IBM28" s="961"/>
      <c r="IBN28" s="961"/>
      <c r="IBO28" s="961"/>
      <c r="IBP28" s="961"/>
      <c r="IBQ28" s="961"/>
      <c r="IBR28" s="961"/>
      <c r="IBS28" s="961"/>
      <c r="IBT28" s="961"/>
      <c r="IBU28" s="961"/>
      <c r="IBV28" s="961"/>
      <c r="IBW28" s="961"/>
      <c r="IBX28" s="961"/>
      <c r="IBY28" s="961"/>
      <c r="IBZ28" s="961"/>
      <c r="ICA28" s="961"/>
      <c r="ICB28" s="961"/>
      <c r="ICC28" s="961"/>
      <c r="ICD28" s="961"/>
      <c r="ICE28" s="961"/>
      <c r="ICF28" s="961"/>
      <c r="ICG28" s="961"/>
      <c r="ICH28" s="961"/>
      <c r="ICI28" s="961"/>
      <c r="ICJ28" s="961"/>
      <c r="ICK28" s="961"/>
      <c r="ICL28" s="961"/>
      <c r="ICM28" s="961"/>
      <c r="ICN28" s="961"/>
      <c r="ICO28" s="961"/>
      <c r="ICP28" s="961"/>
      <c r="ICQ28" s="961"/>
      <c r="ICR28" s="961"/>
      <c r="ICS28" s="961"/>
      <c r="ICT28" s="961"/>
      <c r="ICU28" s="961"/>
      <c r="ICV28" s="961"/>
      <c r="ICW28" s="961"/>
      <c r="ICX28" s="961"/>
      <c r="ICY28" s="961"/>
      <c r="ICZ28" s="961"/>
      <c r="IDA28" s="961"/>
      <c r="IDB28" s="961"/>
      <c r="IDC28" s="961"/>
      <c r="IDD28" s="961"/>
      <c r="IDE28" s="961"/>
      <c r="IDF28" s="961"/>
      <c r="IDG28" s="961"/>
      <c r="IDH28" s="961"/>
      <c r="IDI28" s="961"/>
      <c r="IDJ28" s="961"/>
      <c r="IDK28" s="961"/>
      <c r="IDL28" s="961"/>
      <c r="IDM28" s="961"/>
      <c r="IDN28" s="961"/>
      <c r="IDO28" s="961"/>
      <c r="IDP28" s="961"/>
      <c r="IDQ28" s="961"/>
      <c r="IDR28" s="961"/>
      <c r="IDS28" s="961"/>
      <c r="IDT28" s="961"/>
      <c r="IDU28" s="961"/>
      <c r="IDV28" s="961"/>
      <c r="IDW28" s="961"/>
      <c r="IDX28" s="961"/>
      <c r="IDY28" s="961"/>
      <c r="IDZ28" s="961"/>
      <c r="IEA28" s="961"/>
      <c r="IEB28" s="961"/>
      <c r="IEC28" s="961"/>
      <c r="IED28" s="961"/>
      <c r="IEE28" s="961"/>
      <c r="IEF28" s="961"/>
      <c r="IEG28" s="961"/>
      <c r="IEH28" s="961"/>
      <c r="IEI28" s="961"/>
      <c r="IEJ28" s="961"/>
      <c r="IEK28" s="961"/>
      <c r="IEL28" s="961"/>
      <c r="IEM28" s="961"/>
      <c r="IEN28" s="961"/>
      <c r="IEO28" s="961"/>
      <c r="IEP28" s="961"/>
      <c r="IEQ28" s="961"/>
      <c r="IER28" s="961"/>
      <c r="IES28" s="961"/>
      <c r="IET28" s="961"/>
      <c r="IEU28" s="961"/>
      <c r="IEV28" s="961"/>
      <c r="IEW28" s="961"/>
      <c r="IEX28" s="961"/>
      <c r="IEY28" s="961"/>
      <c r="IEZ28" s="961"/>
      <c r="IFA28" s="961"/>
      <c r="IFB28" s="961"/>
      <c r="IFC28" s="961"/>
      <c r="IFD28" s="961"/>
      <c r="IFE28" s="961"/>
      <c r="IFF28" s="961"/>
      <c r="IFG28" s="961"/>
      <c r="IFH28" s="961"/>
      <c r="IFI28" s="961"/>
      <c r="IFJ28" s="961"/>
      <c r="IFK28" s="961"/>
      <c r="IFL28" s="961"/>
      <c r="IFM28" s="961"/>
      <c r="IFN28" s="961"/>
      <c r="IFO28" s="961"/>
      <c r="IFP28" s="961"/>
      <c r="IFQ28" s="961"/>
      <c r="IFR28" s="961"/>
      <c r="IFS28" s="961"/>
      <c r="IFT28" s="961"/>
      <c r="IFU28" s="961"/>
      <c r="IFV28" s="961"/>
      <c r="IFW28" s="961"/>
      <c r="IFX28" s="961"/>
      <c r="IFY28" s="961"/>
      <c r="IFZ28" s="961"/>
      <c r="IGA28" s="961"/>
      <c r="IGB28" s="961"/>
      <c r="IGC28" s="961"/>
      <c r="IGD28" s="961"/>
      <c r="IGE28" s="961"/>
      <c r="IGF28" s="961"/>
      <c r="IGG28" s="961"/>
      <c r="IGH28" s="961"/>
      <c r="IGI28" s="961"/>
      <c r="IGJ28" s="961"/>
      <c r="IGK28" s="961"/>
      <c r="IGL28" s="961"/>
      <c r="IGM28" s="961"/>
      <c r="IGN28" s="961"/>
      <c r="IGO28" s="961"/>
      <c r="IGP28" s="961"/>
      <c r="IGQ28" s="961"/>
      <c r="IGR28" s="961"/>
      <c r="IGS28" s="961"/>
      <c r="IGT28" s="961"/>
      <c r="IGU28" s="961"/>
      <c r="IGV28" s="961"/>
      <c r="IGW28" s="961"/>
      <c r="IGX28" s="961"/>
      <c r="IGY28" s="961"/>
      <c r="IGZ28" s="961"/>
      <c r="IHA28" s="961"/>
      <c r="IHB28" s="961"/>
      <c r="IHC28" s="961"/>
      <c r="IHD28" s="961"/>
      <c r="IHE28" s="961"/>
      <c r="IHF28" s="961"/>
      <c r="IHG28" s="961"/>
      <c r="IHH28" s="961"/>
      <c r="IHI28" s="961"/>
      <c r="IHJ28" s="961"/>
      <c r="IHK28" s="961"/>
      <c r="IHL28" s="961"/>
      <c r="IHM28" s="961"/>
      <c r="IHN28" s="961"/>
      <c r="IHO28" s="961"/>
      <c r="IHP28" s="961"/>
      <c r="IHQ28" s="961"/>
      <c r="IHR28" s="961"/>
      <c r="IHS28" s="961"/>
      <c r="IHT28" s="961"/>
      <c r="IHU28" s="961"/>
      <c r="IHV28" s="961"/>
      <c r="IHW28" s="961"/>
      <c r="IHX28" s="961"/>
      <c r="IHY28" s="961"/>
      <c r="IHZ28" s="961"/>
      <c r="IIA28" s="961"/>
      <c r="IIB28" s="961"/>
      <c r="IIC28" s="961"/>
      <c r="IID28" s="961"/>
      <c r="IIE28" s="961"/>
      <c r="IIF28" s="961"/>
      <c r="IIG28" s="961"/>
      <c r="IIH28" s="961"/>
      <c r="III28" s="961"/>
      <c r="IIJ28" s="961"/>
      <c r="IIK28" s="961"/>
      <c r="IIL28" s="961"/>
      <c r="IIM28" s="961"/>
      <c r="IIN28" s="961"/>
      <c r="IIO28" s="961"/>
      <c r="IIP28" s="961"/>
      <c r="IIQ28" s="961"/>
      <c r="IIR28" s="961"/>
      <c r="IIS28" s="961"/>
      <c r="IIT28" s="961"/>
      <c r="IIU28" s="961"/>
      <c r="IIV28" s="961"/>
      <c r="IIW28" s="961"/>
      <c r="IIX28" s="961"/>
      <c r="IIY28" s="961"/>
      <c r="IIZ28" s="961"/>
      <c r="IJA28" s="961"/>
      <c r="IJB28" s="961"/>
      <c r="IJC28" s="961"/>
      <c r="IJD28" s="961"/>
      <c r="IJE28" s="961"/>
      <c r="IJF28" s="961"/>
      <c r="IJG28" s="961"/>
      <c r="IJH28" s="961"/>
      <c r="IJI28" s="961"/>
      <c r="IJJ28" s="961"/>
      <c r="IJK28" s="961"/>
      <c r="IJL28" s="961"/>
      <c r="IJM28" s="961"/>
      <c r="IJN28" s="961"/>
      <c r="IJO28" s="961"/>
      <c r="IJP28" s="961"/>
      <c r="IJQ28" s="961"/>
      <c r="IJR28" s="961"/>
      <c r="IJS28" s="961"/>
      <c r="IJT28" s="961"/>
      <c r="IJU28" s="961"/>
      <c r="IJV28" s="961"/>
      <c r="IJW28" s="961"/>
      <c r="IJX28" s="961"/>
      <c r="IJY28" s="961"/>
      <c r="IJZ28" s="961"/>
      <c r="IKA28" s="961"/>
      <c r="IKB28" s="961"/>
      <c r="IKC28" s="961"/>
      <c r="IKD28" s="961"/>
      <c r="IKE28" s="961"/>
      <c r="IKF28" s="961"/>
      <c r="IKG28" s="961"/>
      <c r="IKH28" s="961"/>
      <c r="IKI28" s="961"/>
      <c r="IKJ28" s="961"/>
      <c r="IKK28" s="961"/>
      <c r="IKL28" s="961"/>
      <c r="IKM28" s="961"/>
      <c r="IKN28" s="961"/>
      <c r="IKO28" s="961"/>
      <c r="IKP28" s="961"/>
      <c r="IKQ28" s="961"/>
      <c r="IKR28" s="961"/>
      <c r="IKS28" s="961"/>
      <c r="IKT28" s="961"/>
      <c r="IKU28" s="961"/>
      <c r="IKV28" s="961"/>
      <c r="IKW28" s="961"/>
      <c r="IKX28" s="961"/>
      <c r="IKY28" s="961"/>
      <c r="IKZ28" s="961"/>
      <c r="ILA28" s="961"/>
      <c r="ILB28" s="961"/>
      <c r="ILC28" s="961"/>
      <c r="ILD28" s="961"/>
      <c r="ILE28" s="961"/>
      <c r="ILF28" s="961"/>
      <c r="ILG28" s="961"/>
      <c r="ILH28" s="961"/>
      <c r="ILI28" s="961"/>
      <c r="ILJ28" s="961"/>
      <c r="ILK28" s="961"/>
      <c r="ILL28" s="961"/>
      <c r="ILM28" s="961"/>
      <c r="ILN28" s="961"/>
      <c r="ILO28" s="961"/>
      <c r="ILP28" s="961"/>
      <c r="ILQ28" s="961"/>
      <c r="ILR28" s="961"/>
      <c r="ILS28" s="961"/>
      <c r="ILT28" s="961"/>
      <c r="ILU28" s="961"/>
      <c r="ILV28" s="961"/>
      <c r="ILW28" s="961"/>
      <c r="ILX28" s="961"/>
      <c r="ILY28" s="961"/>
      <c r="ILZ28" s="961"/>
      <c r="IMA28" s="961"/>
      <c r="IMB28" s="961"/>
      <c r="IMC28" s="961"/>
      <c r="IMD28" s="961"/>
      <c r="IME28" s="961"/>
      <c r="IMF28" s="961"/>
      <c r="IMG28" s="961"/>
      <c r="IMH28" s="961"/>
      <c r="IMI28" s="961"/>
      <c r="IMJ28" s="961"/>
      <c r="IMK28" s="961"/>
      <c r="IML28" s="961"/>
      <c r="IMM28" s="961"/>
      <c r="IMN28" s="961"/>
      <c r="IMO28" s="961"/>
      <c r="IMP28" s="961"/>
      <c r="IMQ28" s="961"/>
      <c r="IMR28" s="961"/>
      <c r="IMS28" s="961"/>
      <c r="IMT28" s="961"/>
      <c r="IMU28" s="961"/>
      <c r="IMV28" s="961"/>
      <c r="IMW28" s="961"/>
      <c r="IMX28" s="961"/>
      <c r="IMY28" s="961"/>
      <c r="IMZ28" s="961"/>
      <c r="INA28" s="961"/>
      <c r="INB28" s="961"/>
      <c r="INC28" s="961"/>
      <c r="IND28" s="961"/>
      <c r="INE28" s="961"/>
      <c r="INF28" s="961"/>
      <c r="ING28" s="961"/>
      <c r="INH28" s="961"/>
      <c r="INI28" s="961"/>
      <c r="INJ28" s="961"/>
      <c r="INK28" s="961"/>
      <c r="INL28" s="961"/>
      <c r="INM28" s="961"/>
      <c r="INN28" s="961"/>
      <c r="INO28" s="961"/>
      <c r="INP28" s="961"/>
      <c r="INQ28" s="961"/>
      <c r="INR28" s="961"/>
      <c r="INS28" s="961"/>
      <c r="INT28" s="961"/>
      <c r="INU28" s="961"/>
      <c r="INV28" s="961"/>
      <c r="INW28" s="961"/>
      <c r="INX28" s="961"/>
      <c r="INY28" s="961"/>
      <c r="INZ28" s="961"/>
      <c r="IOA28" s="961"/>
      <c r="IOB28" s="961"/>
      <c r="IOC28" s="961"/>
      <c r="IOD28" s="961"/>
      <c r="IOE28" s="961"/>
      <c r="IOF28" s="961"/>
      <c r="IOG28" s="961"/>
      <c r="IOH28" s="961"/>
      <c r="IOI28" s="961"/>
      <c r="IOJ28" s="961"/>
      <c r="IOK28" s="961"/>
      <c r="IOL28" s="961"/>
      <c r="IOM28" s="961"/>
      <c r="ION28" s="961"/>
      <c r="IOO28" s="961"/>
      <c r="IOP28" s="961"/>
      <c r="IOQ28" s="961"/>
      <c r="IOR28" s="961"/>
      <c r="IOS28" s="961"/>
      <c r="IOT28" s="961"/>
      <c r="IOU28" s="961"/>
      <c r="IOV28" s="961"/>
      <c r="IOW28" s="961"/>
      <c r="IOX28" s="961"/>
      <c r="IOY28" s="961"/>
      <c r="IOZ28" s="961"/>
      <c r="IPA28" s="961"/>
      <c r="IPB28" s="961"/>
      <c r="IPC28" s="961"/>
      <c r="IPD28" s="961"/>
      <c r="IPE28" s="961"/>
      <c r="IPF28" s="961"/>
      <c r="IPG28" s="961"/>
      <c r="IPH28" s="961"/>
      <c r="IPI28" s="961"/>
      <c r="IPJ28" s="961"/>
      <c r="IPK28" s="961"/>
      <c r="IPL28" s="961"/>
      <c r="IPM28" s="961"/>
      <c r="IPN28" s="961"/>
      <c r="IPO28" s="961"/>
      <c r="IPP28" s="961"/>
      <c r="IPQ28" s="961"/>
      <c r="IPR28" s="961"/>
      <c r="IPS28" s="961"/>
      <c r="IPT28" s="961"/>
      <c r="IPU28" s="961"/>
      <c r="IPV28" s="961"/>
      <c r="IPW28" s="961"/>
      <c r="IPX28" s="961"/>
      <c r="IPY28" s="961"/>
      <c r="IPZ28" s="961"/>
      <c r="IQA28" s="961"/>
      <c r="IQB28" s="961"/>
      <c r="IQC28" s="961"/>
      <c r="IQD28" s="961"/>
      <c r="IQE28" s="961"/>
      <c r="IQF28" s="961"/>
      <c r="IQG28" s="961"/>
      <c r="IQH28" s="961"/>
      <c r="IQI28" s="961"/>
      <c r="IQJ28" s="961"/>
      <c r="IQK28" s="961"/>
      <c r="IQL28" s="961"/>
      <c r="IQM28" s="961"/>
      <c r="IQN28" s="961"/>
      <c r="IQO28" s="961"/>
      <c r="IQP28" s="961"/>
      <c r="IQQ28" s="961"/>
      <c r="IQR28" s="961"/>
      <c r="IQS28" s="961"/>
      <c r="IQT28" s="961"/>
      <c r="IQU28" s="961"/>
      <c r="IQV28" s="961"/>
      <c r="IQW28" s="961"/>
      <c r="IQX28" s="961"/>
      <c r="IQY28" s="961"/>
      <c r="IQZ28" s="961"/>
      <c r="IRA28" s="961"/>
      <c r="IRB28" s="961"/>
      <c r="IRC28" s="961"/>
      <c r="IRD28" s="961"/>
      <c r="IRE28" s="961"/>
      <c r="IRF28" s="961"/>
      <c r="IRG28" s="961"/>
      <c r="IRH28" s="961"/>
      <c r="IRI28" s="961"/>
      <c r="IRJ28" s="961"/>
      <c r="IRK28" s="961"/>
      <c r="IRL28" s="961"/>
      <c r="IRM28" s="961"/>
      <c r="IRN28" s="961"/>
      <c r="IRO28" s="961"/>
      <c r="IRP28" s="961"/>
      <c r="IRQ28" s="961"/>
      <c r="IRR28" s="961"/>
      <c r="IRS28" s="961"/>
      <c r="IRT28" s="961"/>
      <c r="IRU28" s="961"/>
      <c r="IRV28" s="961"/>
      <c r="IRW28" s="961"/>
      <c r="IRX28" s="961"/>
      <c r="IRY28" s="961"/>
      <c r="IRZ28" s="961"/>
      <c r="ISA28" s="961"/>
      <c r="ISB28" s="961"/>
      <c r="ISC28" s="961"/>
      <c r="ISD28" s="961"/>
      <c r="ISE28" s="961"/>
      <c r="ISF28" s="961"/>
      <c r="ISG28" s="961"/>
      <c r="ISH28" s="961"/>
      <c r="ISI28" s="961"/>
      <c r="ISJ28" s="961"/>
      <c r="ISK28" s="961"/>
      <c r="ISL28" s="961"/>
      <c r="ISM28" s="961"/>
      <c r="ISN28" s="961"/>
      <c r="ISO28" s="961"/>
      <c r="ISP28" s="961"/>
      <c r="ISQ28" s="961"/>
      <c r="ISR28" s="961"/>
      <c r="ISS28" s="961"/>
      <c r="IST28" s="961"/>
      <c r="ISU28" s="961"/>
      <c r="ISV28" s="961"/>
      <c r="ISW28" s="961"/>
      <c r="ISX28" s="961"/>
      <c r="ISY28" s="961"/>
      <c r="ISZ28" s="961"/>
      <c r="ITA28" s="961"/>
      <c r="ITB28" s="961"/>
      <c r="ITC28" s="961"/>
      <c r="ITD28" s="961"/>
      <c r="ITE28" s="961"/>
      <c r="ITF28" s="961"/>
      <c r="ITG28" s="961"/>
      <c r="ITH28" s="961"/>
      <c r="ITI28" s="961"/>
      <c r="ITJ28" s="961"/>
      <c r="ITK28" s="961"/>
      <c r="ITL28" s="961"/>
      <c r="ITM28" s="961"/>
      <c r="ITN28" s="961"/>
      <c r="ITO28" s="961"/>
      <c r="ITP28" s="961"/>
      <c r="ITQ28" s="961"/>
      <c r="ITR28" s="961"/>
      <c r="ITS28" s="961"/>
      <c r="ITT28" s="961"/>
      <c r="ITU28" s="961"/>
      <c r="ITV28" s="961"/>
      <c r="ITW28" s="961"/>
      <c r="ITX28" s="961"/>
      <c r="ITY28" s="961"/>
      <c r="ITZ28" s="961"/>
      <c r="IUA28" s="961"/>
      <c r="IUB28" s="961"/>
      <c r="IUC28" s="961"/>
      <c r="IUD28" s="961"/>
      <c r="IUE28" s="961"/>
      <c r="IUF28" s="961"/>
      <c r="IUG28" s="961"/>
      <c r="IUH28" s="961"/>
      <c r="IUI28" s="961"/>
      <c r="IUJ28" s="961"/>
      <c r="IUK28" s="961"/>
      <c r="IUL28" s="961"/>
      <c r="IUM28" s="961"/>
      <c r="IUN28" s="961"/>
      <c r="IUO28" s="961"/>
      <c r="IUP28" s="961"/>
      <c r="IUQ28" s="961"/>
      <c r="IUR28" s="961"/>
      <c r="IUS28" s="961"/>
      <c r="IUT28" s="961"/>
      <c r="IUU28" s="961"/>
      <c r="IUV28" s="961"/>
      <c r="IUW28" s="961"/>
      <c r="IUX28" s="961"/>
      <c r="IUY28" s="961"/>
      <c r="IUZ28" s="961"/>
      <c r="IVA28" s="961"/>
      <c r="IVB28" s="961"/>
      <c r="IVC28" s="961"/>
      <c r="IVD28" s="961"/>
      <c r="IVE28" s="961"/>
      <c r="IVF28" s="961"/>
      <c r="IVG28" s="961"/>
      <c r="IVH28" s="961"/>
      <c r="IVI28" s="961"/>
      <c r="IVJ28" s="961"/>
      <c r="IVK28" s="961"/>
      <c r="IVL28" s="961"/>
      <c r="IVM28" s="961"/>
      <c r="IVN28" s="961"/>
      <c r="IVO28" s="961"/>
      <c r="IVP28" s="961"/>
      <c r="IVQ28" s="961"/>
      <c r="IVR28" s="961"/>
      <c r="IVS28" s="961"/>
      <c r="IVT28" s="961"/>
      <c r="IVU28" s="961"/>
      <c r="IVV28" s="961"/>
      <c r="IVW28" s="961"/>
      <c r="IVX28" s="961"/>
      <c r="IVY28" s="961"/>
      <c r="IVZ28" s="961"/>
      <c r="IWA28" s="961"/>
      <c r="IWB28" s="961"/>
      <c r="IWC28" s="961"/>
      <c r="IWD28" s="961"/>
      <c r="IWE28" s="961"/>
      <c r="IWF28" s="961"/>
      <c r="IWG28" s="961"/>
      <c r="IWH28" s="961"/>
      <c r="IWI28" s="961"/>
      <c r="IWJ28" s="961"/>
      <c r="IWK28" s="961"/>
      <c r="IWL28" s="961"/>
      <c r="IWM28" s="961"/>
      <c r="IWN28" s="961"/>
      <c r="IWO28" s="961"/>
      <c r="IWP28" s="961"/>
      <c r="IWQ28" s="961"/>
      <c r="IWR28" s="961"/>
      <c r="IWS28" s="961"/>
      <c r="IWT28" s="961"/>
      <c r="IWU28" s="961"/>
      <c r="IWV28" s="961"/>
      <c r="IWW28" s="961"/>
      <c r="IWX28" s="961"/>
      <c r="IWY28" s="961"/>
      <c r="IWZ28" s="961"/>
      <c r="IXA28" s="961"/>
      <c r="IXB28" s="961"/>
      <c r="IXC28" s="961"/>
      <c r="IXD28" s="961"/>
      <c r="IXE28" s="961"/>
      <c r="IXF28" s="961"/>
      <c r="IXG28" s="961"/>
      <c r="IXH28" s="961"/>
      <c r="IXI28" s="961"/>
      <c r="IXJ28" s="961"/>
      <c r="IXK28" s="961"/>
      <c r="IXL28" s="961"/>
      <c r="IXM28" s="961"/>
      <c r="IXN28" s="961"/>
      <c r="IXO28" s="961"/>
      <c r="IXP28" s="961"/>
      <c r="IXQ28" s="961"/>
      <c r="IXR28" s="961"/>
      <c r="IXS28" s="961"/>
      <c r="IXT28" s="961"/>
      <c r="IXU28" s="961"/>
      <c r="IXV28" s="961"/>
      <c r="IXW28" s="961"/>
      <c r="IXX28" s="961"/>
      <c r="IXY28" s="961"/>
      <c r="IXZ28" s="961"/>
      <c r="IYA28" s="961"/>
      <c r="IYB28" s="961"/>
      <c r="IYC28" s="961"/>
      <c r="IYD28" s="961"/>
      <c r="IYE28" s="961"/>
      <c r="IYF28" s="961"/>
      <c r="IYG28" s="961"/>
      <c r="IYH28" s="961"/>
      <c r="IYI28" s="961"/>
      <c r="IYJ28" s="961"/>
      <c r="IYK28" s="961"/>
      <c r="IYL28" s="961"/>
      <c r="IYM28" s="961"/>
      <c r="IYN28" s="961"/>
      <c r="IYO28" s="961"/>
      <c r="IYP28" s="961"/>
      <c r="IYQ28" s="961"/>
      <c r="IYR28" s="961"/>
      <c r="IYS28" s="961"/>
      <c r="IYT28" s="961"/>
      <c r="IYU28" s="961"/>
      <c r="IYV28" s="961"/>
      <c r="IYW28" s="961"/>
      <c r="IYX28" s="961"/>
      <c r="IYY28" s="961"/>
      <c r="IYZ28" s="961"/>
      <c r="IZA28" s="961"/>
      <c r="IZB28" s="961"/>
      <c r="IZC28" s="961"/>
      <c r="IZD28" s="961"/>
      <c r="IZE28" s="961"/>
      <c r="IZF28" s="961"/>
      <c r="IZG28" s="961"/>
      <c r="IZH28" s="961"/>
      <c r="IZI28" s="961"/>
      <c r="IZJ28" s="961"/>
      <c r="IZK28" s="961"/>
      <c r="IZL28" s="961"/>
      <c r="IZM28" s="961"/>
      <c r="IZN28" s="961"/>
      <c r="IZO28" s="961"/>
      <c r="IZP28" s="961"/>
      <c r="IZQ28" s="961"/>
      <c r="IZR28" s="961"/>
      <c r="IZS28" s="961"/>
      <c r="IZT28" s="961"/>
      <c r="IZU28" s="961"/>
      <c r="IZV28" s="961"/>
      <c r="IZW28" s="961"/>
      <c r="IZX28" s="961"/>
      <c r="IZY28" s="961"/>
      <c r="IZZ28" s="961"/>
      <c r="JAA28" s="961"/>
      <c r="JAB28" s="961"/>
      <c r="JAC28" s="961"/>
      <c r="JAD28" s="961"/>
      <c r="JAE28" s="961"/>
      <c r="JAF28" s="961"/>
      <c r="JAG28" s="961"/>
      <c r="JAH28" s="961"/>
      <c r="JAI28" s="961"/>
      <c r="JAJ28" s="961"/>
      <c r="JAK28" s="961"/>
      <c r="JAL28" s="961"/>
      <c r="JAM28" s="961"/>
      <c r="JAN28" s="961"/>
      <c r="JAO28" s="961"/>
      <c r="JAP28" s="961"/>
      <c r="JAQ28" s="961"/>
      <c r="JAR28" s="961"/>
      <c r="JAS28" s="961"/>
      <c r="JAT28" s="961"/>
      <c r="JAU28" s="961"/>
      <c r="JAV28" s="961"/>
      <c r="JAW28" s="961"/>
      <c r="JAX28" s="961"/>
      <c r="JAY28" s="961"/>
      <c r="JAZ28" s="961"/>
      <c r="JBA28" s="961"/>
      <c r="JBB28" s="961"/>
      <c r="JBC28" s="961"/>
      <c r="JBD28" s="961"/>
      <c r="JBE28" s="961"/>
      <c r="JBF28" s="961"/>
      <c r="JBG28" s="961"/>
      <c r="JBH28" s="961"/>
      <c r="JBI28" s="961"/>
      <c r="JBJ28" s="961"/>
      <c r="JBK28" s="961"/>
      <c r="JBL28" s="961"/>
      <c r="JBM28" s="961"/>
      <c r="JBN28" s="961"/>
      <c r="JBO28" s="961"/>
      <c r="JBP28" s="961"/>
      <c r="JBQ28" s="961"/>
      <c r="JBR28" s="961"/>
      <c r="JBS28" s="961"/>
      <c r="JBT28" s="961"/>
      <c r="JBU28" s="961"/>
      <c r="JBV28" s="961"/>
      <c r="JBW28" s="961"/>
      <c r="JBX28" s="961"/>
      <c r="JBY28" s="961"/>
      <c r="JBZ28" s="961"/>
      <c r="JCA28" s="961"/>
      <c r="JCB28" s="961"/>
      <c r="JCC28" s="961"/>
      <c r="JCD28" s="961"/>
      <c r="JCE28" s="961"/>
      <c r="JCF28" s="961"/>
      <c r="JCG28" s="961"/>
      <c r="JCH28" s="961"/>
      <c r="JCI28" s="961"/>
      <c r="JCJ28" s="961"/>
      <c r="JCK28" s="961"/>
      <c r="JCL28" s="961"/>
      <c r="JCM28" s="961"/>
      <c r="JCN28" s="961"/>
      <c r="JCO28" s="961"/>
      <c r="JCP28" s="961"/>
      <c r="JCQ28" s="961"/>
      <c r="JCR28" s="961"/>
      <c r="JCS28" s="961"/>
      <c r="JCT28" s="961"/>
      <c r="JCU28" s="961"/>
      <c r="JCV28" s="961"/>
      <c r="JCW28" s="961"/>
      <c r="JCX28" s="961"/>
      <c r="JCY28" s="961"/>
      <c r="JCZ28" s="961"/>
      <c r="JDA28" s="961"/>
      <c r="JDB28" s="961"/>
      <c r="JDC28" s="961"/>
      <c r="JDD28" s="961"/>
      <c r="JDE28" s="961"/>
      <c r="JDF28" s="961"/>
      <c r="JDG28" s="961"/>
      <c r="JDH28" s="961"/>
      <c r="JDI28" s="961"/>
      <c r="JDJ28" s="961"/>
      <c r="JDK28" s="961"/>
      <c r="JDL28" s="961"/>
      <c r="JDM28" s="961"/>
      <c r="JDN28" s="961"/>
      <c r="JDO28" s="961"/>
      <c r="JDP28" s="961"/>
      <c r="JDQ28" s="961"/>
      <c r="JDR28" s="961"/>
      <c r="JDS28" s="961"/>
      <c r="JDT28" s="961"/>
      <c r="JDU28" s="961"/>
      <c r="JDV28" s="961"/>
      <c r="JDW28" s="961"/>
      <c r="JDX28" s="961"/>
      <c r="JDY28" s="961"/>
      <c r="JDZ28" s="961"/>
      <c r="JEA28" s="961"/>
      <c r="JEB28" s="961"/>
      <c r="JEC28" s="961"/>
      <c r="JED28" s="961"/>
      <c r="JEE28" s="961"/>
      <c r="JEF28" s="961"/>
      <c r="JEG28" s="961"/>
      <c r="JEH28" s="961"/>
      <c r="JEI28" s="961"/>
      <c r="JEJ28" s="961"/>
      <c r="JEK28" s="961"/>
      <c r="JEL28" s="961"/>
      <c r="JEM28" s="961"/>
      <c r="JEN28" s="961"/>
      <c r="JEO28" s="961"/>
      <c r="JEP28" s="961"/>
      <c r="JEQ28" s="961"/>
      <c r="JER28" s="961"/>
      <c r="JES28" s="961"/>
      <c r="JET28" s="961"/>
      <c r="JEU28" s="961"/>
      <c r="JEV28" s="961"/>
      <c r="JEW28" s="961"/>
      <c r="JEX28" s="961"/>
      <c r="JEY28" s="961"/>
      <c r="JEZ28" s="961"/>
      <c r="JFA28" s="961"/>
      <c r="JFB28" s="961"/>
      <c r="JFC28" s="961"/>
      <c r="JFD28" s="961"/>
      <c r="JFE28" s="961"/>
      <c r="JFF28" s="961"/>
      <c r="JFG28" s="961"/>
      <c r="JFH28" s="961"/>
      <c r="JFI28" s="961"/>
      <c r="JFJ28" s="961"/>
      <c r="JFK28" s="961"/>
      <c r="JFL28" s="961"/>
      <c r="JFM28" s="961"/>
      <c r="JFN28" s="961"/>
      <c r="JFO28" s="961"/>
      <c r="JFP28" s="961"/>
      <c r="JFQ28" s="961"/>
      <c r="JFR28" s="961"/>
      <c r="JFS28" s="961"/>
      <c r="JFT28" s="961"/>
      <c r="JFU28" s="961"/>
      <c r="JFV28" s="961"/>
      <c r="JFW28" s="961"/>
      <c r="JFX28" s="961"/>
      <c r="JFY28" s="961"/>
      <c r="JFZ28" s="961"/>
      <c r="JGA28" s="961"/>
      <c r="JGB28" s="961"/>
      <c r="JGC28" s="961"/>
      <c r="JGD28" s="961"/>
      <c r="JGE28" s="961"/>
      <c r="JGF28" s="961"/>
      <c r="JGG28" s="961"/>
      <c r="JGH28" s="961"/>
      <c r="JGI28" s="961"/>
      <c r="JGJ28" s="961"/>
      <c r="JGK28" s="961"/>
      <c r="JGL28" s="961"/>
      <c r="JGM28" s="961"/>
      <c r="JGN28" s="961"/>
      <c r="JGO28" s="961"/>
      <c r="JGP28" s="961"/>
      <c r="JGQ28" s="961"/>
      <c r="JGR28" s="961"/>
      <c r="JGS28" s="961"/>
      <c r="JGT28" s="961"/>
      <c r="JGU28" s="961"/>
      <c r="JGV28" s="961"/>
      <c r="JGW28" s="961"/>
      <c r="JGX28" s="961"/>
      <c r="JGY28" s="961"/>
      <c r="JGZ28" s="961"/>
      <c r="JHA28" s="961"/>
      <c r="JHB28" s="961"/>
      <c r="JHC28" s="961"/>
      <c r="JHD28" s="961"/>
      <c r="JHE28" s="961"/>
      <c r="JHF28" s="961"/>
      <c r="JHG28" s="961"/>
      <c r="JHH28" s="961"/>
      <c r="JHI28" s="961"/>
      <c r="JHJ28" s="961"/>
      <c r="JHK28" s="961"/>
      <c r="JHL28" s="961"/>
      <c r="JHM28" s="961"/>
      <c r="JHN28" s="961"/>
      <c r="JHO28" s="961"/>
      <c r="JHP28" s="961"/>
      <c r="JHQ28" s="961"/>
      <c r="JHR28" s="961"/>
      <c r="JHS28" s="961"/>
      <c r="JHT28" s="961"/>
      <c r="JHU28" s="961"/>
      <c r="JHV28" s="961"/>
      <c r="JHW28" s="961"/>
      <c r="JHX28" s="961"/>
      <c r="JHY28" s="961"/>
      <c r="JHZ28" s="961"/>
      <c r="JIA28" s="961"/>
      <c r="JIB28" s="961"/>
      <c r="JIC28" s="961"/>
      <c r="JID28" s="961"/>
      <c r="JIE28" s="961"/>
      <c r="JIF28" s="961"/>
      <c r="JIG28" s="961"/>
      <c r="JIH28" s="961"/>
      <c r="JII28" s="961"/>
      <c r="JIJ28" s="961"/>
      <c r="JIK28" s="961"/>
      <c r="JIL28" s="961"/>
      <c r="JIM28" s="961"/>
      <c r="JIN28" s="961"/>
      <c r="JIO28" s="961"/>
      <c r="JIP28" s="961"/>
      <c r="JIQ28" s="961"/>
      <c r="JIR28" s="961"/>
      <c r="JIS28" s="961"/>
      <c r="JIT28" s="961"/>
      <c r="JIU28" s="961"/>
      <c r="JIV28" s="961"/>
      <c r="JIW28" s="961"/>
      <c r="JIX28" s="961"/>
      <c r="JIY28" s="961"/>
      <c r="JIZ28" s="961"/>
      <c r="JJA28" s="961"/>
      <c r="JJB28" s="961"/>
      <c r="JJC28" s="961"/>
      <c r="JJD28" s="961"/>
      <c r="JJE28" s="961"/>
      <c r="JJF28" s="961"/>
      <c r="JJG28" s="961"/>
      <c r="JJH28" s="961"/>
      <c r="JJI28" s="961"/>
      <c r="JJJ28" s="961"/>
      <c r="JJK28" s="961"/>
      <c r="JJL28" s="961"/>
      <c r="JJM28" s="961"/>
      <c r="JJN28" s="961"/>
      <c r="JJO28" s="961"/>
      <c r="JJP28" s="961"/>
      <c r="JJQ28" s="961"/>
      <c r="JJR28" s="961"/>
      <c r="JJS28" s="961"/>
      <c r="JJT28" s="961"/>
      <c r="JJU28" s="961"/>
      <c r="JJV28" s="961"/>
      <c r="JJW28" s="961"/>
      <c r="JJX28" s="961"/>
      <c r="JJY28" s="961"/>
      <c r="JJZ28" s="961"/>
      <c r="JKA28" s="961"/>
      <c r="JKB28" s="961"/>
      <c r="JKC28" s="961"/>
      <c r="JKD28" s="961"/>
      <c r="JKE28" s="961"/>
      <c r="JKF28" s="961"/>
      <c r="JKG28" s="961"/>
      <c r="JKH28" s="961"/>
      <c r="JKI28" s="961"/>
      <c r="JKJ28" s="961"/>
      <c r="JKK28" s="961"/>
      <c r="JKL28" s="961"/>
      <c r="JKM28" s="961"/>
      <c r="JKN28" s="961"/>
      <c r="JKO28" s="961"/>
      <c r="JKP28" s="961"/>
      <c r="JKQ28" s="961"/>
      <c r="JKR28" s="961"/>
      <c r="JKS28" s="961"/>
      <c r="JKT28" s="961"/>
      <c r="JKU28" s="961"/>
      <c r="JKV28" s="961"/>
      <c r="JKW28" s="961"/>
      <c r="JKX28" s="961"/>
      <c r="JKY28" s="961"/>
      <c r="JKZ28" s="961"/>
      <c r="JLA28" s="961"/>
      <c r="JLB28" s="961"/>
      <c r="JLC28" s="961"/>
      <c r="JLD28" s="961"/>
      <c r="JLE28" s="961"/>
      <c r="JLF28" s="961"/>
      <c r="JLG28" s="961"/>
      <c r="JLH28" s="961"/>
      <c r="JLI28" s="961"/>
      <c r="JLJ28" s="961"/>
      <c r="JLK28" s="961"/>
      <c r="JLL28" s="961"/>
      <c r="JLM28" s="961"/>
      <c r="JLN28" s="961"/>
      <c r="JLO28" s="961"/>
      <c r="JLP28" s="961"/>
      <c r="JLQ28" s="961"/>
      <c r="JLR28" s="961"/>
      <c r="JLS28" s="961"/>
      <c r="JLT28" s="961"/>
      <c r="JLU28" s="961"/>
      <c r="JLV28" s="961"/>
      <c r="JLW28" s="961"/>
      <c r="JLX28" s="961"/>
      <c r="JLY28" s="961"/>
      <c r="JLZ28" s="961"/>
      <c r="JMA28" s="961"/>
      <c r="JMB28" s="961"/>
      <c r="JMC28" s="961"/>
      <c r="JMD28" s="961"/>
      <c r="JME28" s="961"/>
      <c r="JMF28" s="961"/>
      <c r="JMG28" s="961"/>
      <c r="JMH28" s="961"/>
      <c r="JMI28" s="961"/>
      <c r="JMJ28" s="961"/>
      <c r="JMK28" s="961"/>
      <c r="JML28" s="961"/>
      <c r="JMM28" s="961"/>
      <c r="JMN28" s="961"/>
      <c r="JMO28" s="961"/>
      <c r="JMP28" s="961"/>
      <c r="JMQ28" s="961"/>
      <c r="JMR28" s="961"/>
      <c r="JMS28" s="961"/>
      <c r="JMT28" s="961"/>
      <c r="JMU28" s="961"/>
      <c r="JMV28" s="961"/>
      <c r="JMW28" s="961"/>
      <c r="JMX28" s="961"/>
      <c r="JMY28" s="961"/>
      <c r="JMZ28" s="961"/>
      <c r="JNA28" s="961"/>
      <c r="JNB28" s="961"/>
      <c r="JNC28" s="961"/>
      <c r="JND28" s="961"/>
      <c r="JNE28" s="961"/>
      <c r="JNF28" s="961"/>
      <c r="JNG28" s="961"/>
      <c r="JNH28" s="961"/>
      <c r="JNI28" s="961"/>
      <c r="JNJ28" s="961"/>
      <c r="JNK28" s="961"/>
      <c r="JNL28" s="961"/>
      <c r="JNM28" s="961"/>
      <c r="JNN28" s="961"/>
      <c r="JNO28" s="961"/>
      <c r="JNP28" s="961"/>
      <c r="JNQ28" s="961"/>
      <c r="JNR28" s="961"/>
      <c r="JNS28" s="961"/>
      <c r="JNT28" s="961"/>
      <c r="JNU28" s="961"/>
      <c r="JNV28" s="961"/>
      <c r="JNW28" s="961"/>
      <c r="JNX28" s="961"/>
      <c r="JNY28" s="961"/>
      <c r="JNZ28" s="961"/>
      <c r="JOA28" s="961"/>
      <c r="JOB28" s="961"/>
      <c r="JOC28" s="961"/>
      <c r="JOD28" s="961"/>
      <c r="JOE28" s="961"/>
      <c r="JOF28" s="961"/>
      <c r="JOG28" s="961"/>
      <c r="JOH28" s="961"/>
      <c r="JOI28" s="961"/>
      <c r="JOJ28" s="961"/>
      <c r="JOK28" s="961"/>
      <c r="JOL28" s="961"/>
      <c r="JOM28" s="961"/>
      <c r="JON28" s="961"/>
      <c r="JOO28" s="961"/>
      <c r="JOP28" s="961"/>
      <c r="JOQ28" s="961"/>
      <c r="JOR28" s="961"/>
      <c r="JOS28" s="961"/>
      <c r="JOT28" s="961"/>
      <c r="JOU28" s="961"/>
      <c r="JOV28" s="961"/>
      <c r="JOW28" s="961"/>
      <c r="JOX28" s="961"/>
      <c r="JOY28" s="961"/>
      <c r="JOZ28" s="961"/>
      <c r="JPA28" s="961"/>
      <c r="JPB28" s="961"/>
      <c r="JPC28" s="961"/>
      <c r="JPD28" s="961"/>
      <c r="JPE28" s="961"/>
      <c r="JPF28" s="961"/>
      <c r="JPG28" s="961"/>
      <c r="JPH28" s="961"/>
      <c r="JPI28" s="961"/>
      <c r="JPJ28" s="961"/>
      <c r="JPK28" s="961"/>
      <c r="JPL28" s="961"/>
      <c r="JPM28" s="961"/>
      <c r="JPN28" s="961"/>
      <c r="JPO28" s="961"/>
      <c r="JPP28" s="961"/>
      <c r="JPQ28" s="961"/>
      <c r="JPR28" s="961"/>
      <c r="JPS28" s="961"/>
      <c r="JPT28" s="961"/>
      <c r="JPU28" s="961"/>
      <c r="JPV28" s="961"/>
      <c r="JPW28" s="961"/>
      <c r="JPX28" s="961"/>
      <c r="JPY28" s="961"/>
      <c r="JPZ28" s="961"/>
      <c r="JQA28" s="961"/>
      <c r="JQB28" s="961"/>
      <c r="JQC28" s="961"/>
      <c r="JQD28" s="961"/>
      <c r="JQE28" s="961"/>
      <c r="JQF28" s="961"/>
      <c r="JQG28" s="961"/>
      <c r="JQH28" s="961"/>
      <c r="JQI28" s="961"/>
      <c r="JQJ28" s="961"/>
      <c r="JQK28" s="961"/>
      <c r="JQL28" s="961"/>
      <c r="JQM28" s="961"/>
      <c r="JQN28" s="961"/>
      <c r="JQO28" s="961"/>
      <c r="JQP28" s="961"/>
      <c r="JQQ28" s="961"/>
      <c r="JQR28" s="961"/>
      <c r="JQS28" s="961"/>
      <c r="JQT28" s="961"/>
      <c r="JQU28" s="961"/>
      <c r="JQV28" s="961"/>
      <c r="JQW28" s="961"/>
      <c r="JQX28" s="961"/>
      <c r="JQY28" s="961"/>
      <c r="JQZ28" s="961"/>
      <c r="JRA28" s="961"/>
      <c r="JRB28" s="961"/>
      <c r="JRC28" s="961"/>
      <c r="JRD28" s="961"/>
      <c r="JRE28" s="961"/>
      <c r="JRF28" s="961"/>
      <c r="JRG28" s="961"/>
      <c r="JRH28" s="961"/>
      <c r="JRI28" s="961"/>
      <c r="JRJ28" s="961"/>
      <c r="JRK28" s="961"/>
      <c r="JRL28" s="961"/>
      <c r="JRM28" s="961"/>
      <c r="JRN28" s="961"/>
      <c r="JRO28" s="961"/>
      <c r="JRP28" s="961"/>
      <c r="JRQ28" s="961"/>
      <c r="JRR28" s="961"/>
      <c r="JRS28" s="961"/>
      <c r="JRT28" s="961"/>
      <c r="JRU28" s="961"/>
      <c r="JRV28" s="961"/>
      <c r="JRW28" s="961"/>
      <c r="JRX28" s="961"/>
      <c r="JRY28" s="961"/>
      <c r="JRZ28" s="961"/>
      <c r="JSA28" s="961"/>
      <c r="JSB28" s="961"/>
      <c r="JSC28" s="961"/>
      <c r="JSD28" s="961"/>
      <c r="JSE28" s="961"/>
      <c r="JSF28" s="961"/>
      <c r="JSG28" s="961"/>
      <c r="JSH28" s="961"/>
      <c r="JSI28" s="961"/>
      <c r="JSJ28" s="961"/>
      <c r="JSK28" s="961"/>
      <c r="JSL28" s="961"/>
      <c r="JSM28" s="961"/>
      <c r="JSN28" s="961"/>
      <c r="JSO28" s="961"/>
      <c r="JSP28" s="961"/>
      <c r="JSQ28" s="961"/>
      <c r="JSR28" s="961"/>
      <c r="JSS28" s="961"/>
      <c r="JST28" s="961"/>
      <c r="JSU28" s="961"/>
      <c r="JSV28" s="961"/>
      <c r="JSW28" s="961"/>
      <c r="JSX28" s="961"/>
      <c r="JSY28" s="961"/>
      <c r="JSZ28" s="961"/>
      <c r="JTA28" s="961"/>
      <c r="JTB28" s="961"/>
      <c r="JTC28" s="961"/>
      <c r="JTD28" s="961"/>
      <c r="JTE28" s="961"/>
      <c r="JTF28" s="961"/>
      <c r="JTG28" s="961"/>
      <c r="JTH28" s="961"/>
      <c r="JTI28" s="961"/>
      <c r="JTJ28" s="961"/>
      <c r="JTK28" s="961"/>
      <c r="JTL28" s="961"/>
      <c r="JTM28" s="961"/>
      <c r="JTN28" s="961"/>
      <c r="JTO28" s="961"/>
      <c r="JTP28" s="961"/>
      <c r="JTQ28" s="961"/>
      <c r="JTR28" s="961"/>
      <c r="JTS28" s="961"/>
      <c r="JTT28" s="961"/>
      <c r="JTU28" s="961"/>
      <c r="JTV28" s="961"/>
      <c r="JTW28" s="961"/>
      <c r="JTX28" s="961"/>
      <c r="JTY28" s="961"/>
      <c r="JTZ28" s="961"/>
      <c r="JUA28" s="961"/>
      <c r="JUB28" s="961"/>
      <c r="JUC28" s="961"/>
      <c r="JUD28" s="961"/>
      <c r="JUE28" s="961"/>
      <c r="JUF28" s="961"/>
      <c r="JUG28" s="961"/>
      <c r="JUH28" s="961"/>
      <c r="JUI28" s="961"/>
      <c r="JUJ28" s="961"/>
      <c r="JUK28" s="961"/>
      <c r="JUL28" s="961"/>
      <c r="JUM28" s="961"/>
      <c r="JUN28" s="961"/>
      <c r="JUO28" s="961"/>
      <c r="JUP28" s="961"/>
      <c r="JUQ28" s="961"/>
      <c r="JUR28" s="961"/>
      <c r="JUS28" s="961"/>
      <c r="JUT28" s="961"/>
      <c r="JUU28" s="961"/>
      <c r="JUV28" s="961"/>
      <c r="JUW28" s="961"/>
      <c r="JUX28" s="961"/>
      <c r="JUY28" s="961"/>
      <c r="JUZ28" s="961"/>
      <c r="JVA28" s="961"/>
      <c r="JVB28" s="961"/>
      <c r="JVC28" s="961"/>
      <c r="JVD28" s="961"/>
      <c r="JVE28" s="961"/>
      <c r="JVF28" s="961"/>
      <c r="JVG28" s="961"/>
      <c r="JVH28" s="961"/>
      <c r="JVI28" s="961"/>
      <c r="JVJ28" s="961"/>
      <c r="JVK28" s="961"/>
      <c r="JVL28" s="961"/>
      <c r="JVM28" s="961"/>
      <c r="JVN28" s="961"/>
      <c r="JVO28" s="961"/>
      <c r="JVP28" s="961"/>
      <c r="JVQ28" s="961"/>
      <c r="JVR28" s="961"/>
      <c r="JVS28" s="961"/>
      <c r="JVT28" s="961"/>
      <c r="JVU28" s="961"/>
      <c r="JVV28" s="961"/>
      <c r="JVW28" s="961"/>
      <c r="JVX28" s="961"/>
      <c r="JVY28" s="961"/>
      <c r="JVZ28" s="961"/>
      <c r="JWA28" s="961"/>
      <c r="JWB28" s="961"/>
      <c r="JWC28" s="961"/>
      <c r="JWD28" s="961"/>
      <c r="JWE28" s="961"/>
      <c r="JWF28" s="961"/>
      <c r="JWG28" s="961"/>
      <c r="JWH28" s="961"/>
      <c r="JWI28" s="961"/>
      <c r="JWJ28" s="961"/>
      <c r="JWK28" s="961"/>
      <c r="JWL28" s="961"/>
      <c r="JWM28" s="961"/>
      <c r="JWN28" s="961"/>
      <c r="JWO28" s="961"/>
      <c r="JWP28" s="961"/>
      <c r="JWQ28" s="961"/>
      <c r="JWR28" s="961"/>
      <c r="JWS28" s="961"/>
      <c r="JWT28" s="961"/>
      <c r="JWU28" s="961"/>
      <c r="JWV28" s="961"/>
      <c r="JWW28" s="961"/>
      <c r="JWX28" s="961"/>
      <c r="JWY28" s="961"/>
      <c r="JWZ28" s="961"/>
      <c r="JXA28" s="961"/>
      <c r="JXB28" s="961"/>
      <c r="JXC28" s="961"/>
      <c r="JXD28" s="961"/>
      <c r="JXE28" s="961"/>
      <c r="JXF28" s="961"/>
      <c r="JXG28" s="961"/>
      <c r="JXH28" s="961"/>
      <c r="JXI28" s="961"/>
      <c r="JXJ28" s="961"/>
      <c r="JXK28" s="961"/>
      <c r="JXL28" s="961"/>
      <c r="JXM28" s="961"/>
      <c r="JXN28" s="961"/>
      <c r="JXO28" s="961"/>
      <c r="JXP28" s="961"/>
      <c r="JXQ28" s="961"/>
      <c r="JXR28" s="961"/>
      <c r="JXS28" s="961"/>
      <c r="JXT28" s="961"/>
      <c r="JXU28" s="961"/>
      <c r="JXV28" s="961"/>
      <c r="JXW28" s="961"/>
      <c r="JXX28" s="961"/>
      <c r="JXY28" s="961"/>
      <c r="JXZ28" s="961"/>
      <c r="JYA28" s="961"/>
      <c r="JYB28" s="961"/>
      <c r="JYC28" s="961"/>
      <c r="JYD28" s="961"/>
      <c r="JYE28" s="961"/>
      <c r="JYF28" s="961"/>
      <c r="JYG28" s="961"/>
      <c r="JYH28" s="961"/>
      <c r="JYI28" s="961"/>
      <c r="JYJ28" s="961"/>
      <c r="JYK28" s="961"/>
      <c r="JYL28" s="961"/>
      <c r="JYM28" s="961"/>
      <c r="JYN28" s="961"/>
      <c r="JYO28" s="961"/>
      <c r="JYP28" s="961"/>
      <c r="JYQ28" s="961"/>
      <c r="JYR28" s="961"/>
      <c r="JYS28" s="961"/>
      <c r="JYT28" s="961"/>
      <c r="JYU28" s="961"/>
      <c r="JYV28" s="961"/>
      <c r="JYW28" s="961"/>
      <c r="JYX28" s="961"/>
      <c r="JYY28" s="961"/>
      <c r="JYZ28" s="961"/>
      <c r="JZA28" s="961"/>
      <c r="JZB28" s="961"/>
      <c r="JZC28" s="961"/>
      <c r="JZD28" s="961"/>
      <c r="JZE28" s="961"/>
      <c r="JZF28" s="961"/>
      <c r="JZG28" s="961"/>
      <c r="JZH28" s="961"/>
      <c r="JZI28" s="961"/>
      <c r="JZJ28" s="961"/>
      <c r="JZK28" s="961"/>
      <c r="JZL28" s="961"/>
      <c r="JZM28" s="961"/>
      <c r="JZN28" s="961"/>
      <c r="JZO28" s="961"/>
      <c r="JZP28" s="961"/>
      <c r="JZQ28" s="961"/>
      <c r="JZR28" s="961"/>
      <c r="JZS28" s="961"/>
      <c r="JZT28" s="961"/>
      <c r="JZU28" s="961"/>
      <c r="JZV28" s="961"/>
      <c r="JZW28" s="961"/>
      <c r="JZX28" s="961"/>
      <c r="JZY28" s="961"/>
      <c r="JZZ28" s="961"/>
      <c r="KAA28" s="961"/>
      <c r="KAB28" s="961"/>
      <c r="KAC28" s="961"/>
      <c r="KAD28" s="961"/>
      <c r="KAE28" s="961"/>
      <c r="KAF28" s="961"/>
      <c r="KAG28" s="961"/>
      <c r="KAH28" s="961"/>
      <c r="KAI28" s="961"/>
      <c r="KAJ28" s="961"/>
      <c r="KAK28" s="961"/>
      <c r="KAL28" s="961"/>
      <c r="KAM28" s="961"/>
      <c r="KAN28" s="961"/>
      <c r="KAO28" s="961"/>
      <c r="KAP28" s="961"/>
      <c r="KAQ28" s="961"/>
      <c r="KAR28" s="961"/>
      <c r="KAS28" s="961"/>
      <c r="KAT28" s="961"/>
      <c r="KAU28" s="961"/>
      <c r="KAV28" s="961"/>
      <c r="KAW28" s="961"/>
      <c r="KAX28" s="961"/>
      <c r="KAY28" s="961"/>
      <c r="KAZ28" s="961"/>
      <c r="KBA28" s="961"/>
      <c r="KBB28" s="961"/>
      <c r="KBC28" s="961"/>
      <c r="KBD28" s="961"/>
      <c r="KBE28" s="961"/>
      <c r="KBF28" s="961"/>
      <c r="KBG28" s="961"/>
      <c r="KBH28" s="961"/>
      <c r="KBI28" s="961"/>
      <c r="KBJ28" s="961"/>
      <c r="KBK28" s="961"/>
      <c r="KBL28" s="961"/>
      <c r="KBM28" s="961"/>
      <c r="KBN28" s="961"/>
      <c r="KBO28" s="961"/>
      <c r="KBP28" s="961"/>
      <c r="KBQ28" s="961"/>
      <c r="KBR28" s="961"/>
      <c r="KBS28" s="961"/>
      <c r="KBT28" s="961"/>
      <c r="KBU28" s="961"/>
      <c r="KBV28" s="961"/>
      <c r="KBW28" s="961"/>
      <c r="KBX28" s="961"/>
      <c r="KBY28" s="961"/>
      <c r="KBZ28" s="961"/>
      <c r="KCA28" s="961"/>
      <c r="KCB28" s="961"/>
      <c r="KCC28" s="961"/>
      <c r="KCD28" s="961"/>
      <c r="KCE28" s="961"/>
      <c r="KCF28" s="961"/>
      <c r="KCG28" s="961"/>
      <c r="KCH28" s="961"/>
      <c r="KCI28" s="961"/>
      <c r="KCJ28" s="961"/>
      <c r="KCK28" s="961"/>
      <c r="KCL28" s="961"/>
      <c r="KCM28" s="961"/>
      <c r="KCN28" s="961"/>
      <c r="KCO28" s="961"/>
      <c r="KCP28" s="961"/>
      <c r="KCQ28" s="961"/>
      <c r="KCR28" s="961"/>
      <c r="KCS28" s="961"/>
      <c r="KCT28" s="961"/>
      <c r="KCU28" s="961"/>
      <c r="KCV28" s="961"/>
      <c r="KCW28" s="961"/>
      <c r="KCX28" s="961"/>
      <c r="KCY28" s="961"/>
      <c r="KCZ28" s="961"/>
      <c r="KDA28" s="961"/>
      <c r="KDB28" s="961"/>
      <c r="KDC28" s="961"/>
      <c r="KDD28" s="961"/>
      <c r="KDE28" s="961"/>
      <c r="KDF28" s="961"/>
      <c r="KDG28" s="961"/>
      <c r="KDH28" s="961"/>
      <c r="KDI28" s="961"/>
      <c r="KDJ28" s="961"/>
      <c r="KDK28" s="961"/>
      <c r="KDL28" s="961"/>
      <c r="KDM28" s="961"/>
      <c r="KDN28" s="961"/>
      <c r="KDO28" s="961"/>
      <c r="KDP28" s="961"/>
      <c r="KDQ28" s="961"/>
      <c r="KDR28" s="961"/>
      <c r="KDS28" s="961"/>
      <c r="KDT28" s="961"/>
      <c r="KDU28" s="961"/>
      <c r="KDV28" s="961"/>
      <c r="KDW28" s="961"/>
      <c r="KDX28" s="961"/>
      <c r="KDY28" s="961"/>
      <c r="KDZ28" s="961"/>
      <c r="KEA28" s="961"/>
      <c r="KEB28" s="961"/>
      <c r="KEC28" s="961"/>
      <c r="KED28" s="961"/>
      <c r="KEE28" s="961"/>
      <c r="KEF28" s="961"/>
      <c r="KEG28" s="961"/>
      <c r="KEH28" s="961"/>
      <c r="KEI28" s="961"/>
      <c r="KEJ28" s="961"/>
      <c r="KEK28" s="961"/>
      <c r="KEL28" s="961"/>
      <c r="KEM28" s="961"/>
      <c r="KEN28" s="961"/>
      <c r="KEO28" s="961"/>
      <c r="KEP28" s="961"/>
      <c r="KEQ28" s="961"/>
      <c r="KER28" s="961"/>
      <c r="KES28" s="961"/>
      <c r="KET28" s="961"/>
      <c r="KEU28" s="961"/>
      <c r="KEV28" s="961"/>
      <c r="KEW28" s="961"/>
      <c r="KEX28" s="961"/>
      <c r="KEY28" s="961"/>
      <c r="KEZ28" s="961"/>
      <c r="KFA28" s="961"/>
      <c r="KFB28" s="961"/>
      <c r="KFC28" s="961"/>
      <c r="KFD28" s="961"/>
      <c r="KFE28" s="961"/>
      <c r="KFF28" s="961"/>
      <c r="KFG28" s="961"/>
      <c r="KFH28" s="961"/>
      <c r="KFI28" s="961"/>
      <c r="KFJ28" s="961"/>
      <c r="KFK28" s="961"/>
      <c r="KFL28" s="961"/>
      <c r="KFM28" s="961"/>
      <c r="KFN28" s="961"/>
      <c r="KFO28" s="961"/>
      <c r="KFP28" s="961"/>
      <c r="KFQ28" s="961"/>
      <c r="KFR28" s="961"/>
      <c r="KFS28" s="961"/>
      <c r="KFT28" s="961"/>
      <c r="KFU28" s="961"/>
      <c r="KFV28" s="961"/>
      <c r="KFW28" s="961"/>
      <c r="KFX28" s="961"/>
      <c r="KFY28" s="961"/>
      <c r="KFZ28" s="961"/>
      <c r="KGA28" s="961"/>
      <c r="KGB28" s="961"/>
      <c r="KGC28" s="961"/>
      <c r="KGD28" s="961"/>
      <c r="KGE28" s="961"/>
      <c r="KGF28" s="961"/>
      <c r="KGG28" s="961"/>
      <c r="KGH28" s="961"/>
      <c r="KGI28" s="961"/>
      <c r="KGJ28" s="961"/>
      <c r="KGK28" s="961"/>
      <c r="KGL28" s="961"/>
      <c r="KGM28" s="961"/>
      <c r="KGN28" s="961"/>
      <c r="KGO28" s="961"/>
      <c r="KGP28" s="961"/>
      <c r="KGQ28" s="961"/>
      <c r="KGR28" s="961"/>
      <c r="KGS28" s="961"/>
      <c r="KGT28" s="961"/>
      <c r="KGU28" s="961"/>
      <c r="KGV28" s="961"/>
      <c r="KGW28" s="961"/>
      <c r="KGX28" s="961"/>
      <c r="KGY28" s="961"/>
      <c r="KGZ28" s="961"/>
      <c r="KHA28" s="961"/>
      <c r="KHB28" s="961"/>
      <c r="KHC28" s="961"/>
      <c r="KHD28" s="961"/>
      <c r="KHE28" s="961"/>
      <c r="KHF28" s="961"/>
      <c r="KHG28" s="961"/>
      <c r="KHH28" s="961"/>
      <c r="KHI28" s="961"/>
      <c r="KHJ28" s="961"/>
      <c r="KHK28" s="961"/>
      <c r="KHL28" s="961"/>
      <c r="KHM28" s="961"/>
      <c r="KHN28" s="961"/>
      <c r="KHO28" s="961"/>
      <c r="KHP28" s="961"/>
      <c r="KHQ28" s="961"/>
      <c r="KHR28" s="961"/>
      <c r="KHS28" s="961"/>
      <c r="KHT28" s="961"/>
      <c r="KHU28" s="961"/>
      <c r="KHV28" s="961"/>
      <c r="KHW28" s="961"/>
      <c r="KHX28" s="961"/>
      <c r="KHY28" s="961"/>
      <c r="KHZ28" s="961"/>
      <c r="KIA28" s="961"/>
      <c r="KIB28" s="961"/>
      <c r="KIC28" s="961"/>
      <c r="KID28" s="961"/>
      <c r="KIE28" s="961"/>
      <c r="KIF28" s="961"/>
      <c r="KIG28" s="961"/>
      <c r="KIH28" s="961"/>
      <c r="KII28" s="961"/>
      <c r="KIJ28" s="961"/>
      <c r="KIK28" s="961"/>
      <c r="KIL28" s="961"/>
      <c r="KIM28" s="961"/>
      <c r="KIN28" s="961"/>
      <c r="KIO28" s="961"/>
      <c r="KIP28" s="961"/>
      <c r="KIQ28" s="961"/>
      <c r="KIR28" s="961"/>
      <c r="KIS28" s="961"/>
      <c r="KIT28" s="961"/>
      <c r="KIU28" s="961"/>
      <c r="KIV28" s="961"/>
      <c r="KIW28" s="961"/>
      <c r="KIX28" s="961"/>
      <c r="KIY28" s="961"/>
      <c r="KIZ28" s="961"/>
      <c r="KJA28" s="961"/>
      <c r="KJB28" s="961"/>
      <c r="KJC28" s="961"/>
      <c r="KJD28" s="961"/>
      <c r="KJE28" s="961"/>
      <c r="KJF28" s="961"/>
      <c r="KJG28" s="961"/>
      <c r="KJH28" s="961"/>
      <c r="KJI28" s="961"/>
      <c r="KJJ28" s="961"/>
      <c r="KJK28" s="961"/>
      <c r="KJL28" s="961"/>
      <c r="KJM28" s="961"/>
      <c r="KJN28" s="961"/>
      <c r="KJO28" s="961"/>
      <c r="KJP28" s="961"/>
      <c r="KJQ28" s="961"/>
      <c r="KJR28" s="961"/>
      <c r="KJS28" s="961"/>
      <c r="KJT28" s="961"/>
      <c r="KJU28" s="961"/>
      <c r="KJV28" s="961"/>
      <c r="KJW28" s="961"/>
      <c r="KJX28" s="961"/>
      <c r="KJY28" s="961"/>
      <c r="KJZ28" s="961"/>
      <c r="KKA28" s="961"/>
      <c r="KKB28" s="961"/>
      <c r="KKC28" s="961"/>
      <c r="KKD28" s="961"/>
      <c r="KKE28" s="961"/>
      <c r="KKF28" s="961"/>
      <c r="KKG28" s="961"/>
      <c r="KKH28" s="961"/>
      <c r="KKI28" s="961"/>
      <c r="KKJ28" s="961"/>
      <c r="KKK28" s="961"/>
      <c r="KKL28" s="961"/>
      <c r="KKM28" s="961"/>
      <c r="KKN28" s="961"/>
      <c r="KKO28" s="961"/>
      <c r="KKP28" s="961"/>
      <c r="KKQ28" s="961"/>
      <c r="KKR28" s="961"/>
      <c r="KKS28" s="961"/>
      <c r="KKT28" s="961"/>
      <c r="KKU28" s="961"/>
      <c r="KKV28" s="961"/>
      <c r="KKW28" s="961"/>
      <c r="KKX28" s="961"/>
      <c r="KKY28" s="961"/>
      <c r="KKZ28" s="961"/>
      <c r="KLA28" s="961"/>
      <c r="KLB28" s="961"/>
      <c r="KLC28" s="961"/>
      <c r="KLD28" s="961"/>
      <c r="KLE28" s="961"/>
      <c r="KLF28" s="961"/>
      <c r="KLG28" s="961"/>
      <c r="KLH28" s="961"/>
      <c r="KLI28" s="961"/>
      <c r="KLJ28" s="961"/>
      <c r="KLK28" s="961"/>
      <c r="KLL28" s="961"/>
      <c r="KLM28" s="961"/>
      <c r="KLN28" s="961"/>
      <c r="KLO28" s="961"/>
      <c r="KLP28" s="961"/>
      <c r="KLQ28" s="961"/>
      <c r="KLR28" s="961"/>
      <c r="KLS28" s="961"/>
      <c r="KLT28" s="961"/>
      <c r="KLU28" s="961"/>
      <c r="KLV28" s="961"/>
      <c r="KLW28" s="961"/>
      <c r="KLX28" s="961"/>
      <c r="KLY28" s="961"/>
      <c r="KLZ28" s="961"/>
      <c r="KMA28" s="961"/>
      <c r="KMB28" s="961"/>
      <c r="KMC28" s="961"/>
      <c r="KMD28" s="961"/>
      <c r="KME28" s="961"/>
      <c r="KMF28" s="961"/>
      <c r="KMG28" s="961"/>
      <c r="KMH28" s="961"/>
      <c r="KMI28" s="961"/>
      <c r="KMJ28" s="961"/>
      <c r="KMK28" s="961"/>
      <c r="KML28" s="961"/>
      <c r="KMM28" s="961"/>
      <c r="KMN28" s="961"/>
      <c r="KMO28" s="961"/>
      <c r="KMP28" s="961"/>
      <c r="KMQ28" s="961"/>
      <c r="KMR28" s="961"/>
      <c r="KMS28" s="961"/>
      <c r="KMT28" s="961"/>
      <c r="KMU28" s="961"/>
      <c r="KMV28" s="961"/>
      <c r="KMW28" s="961"/>
      <c r="KMX28" s="961"/>
      <c r="KMY28" s="961"/>
      <c r="KMZ28" s="961"/>
      <c r="KNA28" s="961"/>
      <c r="KNB28" s="961"/>
      <c r="KNC28" s="961"/>
      <c r="KND28" s="961"/>
      <c r="KNE28" s="961"/>
      <c r="KNF28" s="961"/>
      <c r="KNG28" s="961"/>
      <c r="KNH28" s="961"/>
      <c r="KNI28" s="961"/>
      <c r="KNJ28" s="961"/>
      <c r="KNK28" s="961"/>
      <c r="KNL28" s="961"/>
      <c r="KNM28" s="961"/>
      <c r="KNN28" s="961"/>
      <c r="KNO28" s="961"/>
      <c r="KNP28" s="961"/>
      <c r="KNQ28" s="961"/>
      <c r="KNR28" s="961"/>
      <c r="KNS28" s="961"/>
      <c r="KNT28" s="961"/>
      <c r="KNU28" s="961"/>
      <c r="KNV28" s="961"/>
      <c r="KNW28" s="961"/>
      <c r="KNX28" s="961"/>
      <c r="KNY28" s="961"/>
      <c r="KNZ28" s="961"/>
      <c r="KOA28" s="961"/>
      <c r="KOB28" s="961"/>
      <c r="KOC28" s="961"/>
      <c r="KOD28" s="961"/>
      <c r="KOE28" s="961"/>
      <c r="KOF28" s="961"/>
      <c r="KOG28" s="961"/>
      <c r="KOH28" s="961"/>
      <c r="KOI28" s="961"/>
      <c r="KOJ28" s="961"/>
      <c r="KOK28" s="961"/>
      <c r="KOL28" s="961"/>
      <c r="KOM28" s="961"/>
      <c r="KON28" s="961"/>
      <c r="KOO28" s="961"/>
      <c r="KOP28" s="961"/>
      <c r="KOQ28" s="961"/>
      <c r="KOR28" s="961"/>
      <c r="KOS28" s="961"/>
      <c r="KOT28" s="961"/>
      <c r="KOU28" s="961"/>
      <c r="KOV28" s="961"/>
      <c r="KOW28" s="961"/>
      <c r="KOX28" s="961"/>
      <c r="KOY28" s="961"/>
      <c r="KOZ28" s="961"/>
      <c r="KPA28" s="961"/>
      <c r="KPB28" s="961"/>
      <c r="KPC28" s="961"/>
      <c r="KPD28" s="961"/>
      <c r="KPE28" s="961"/>
      <c r="KPF28" s="961"/>
      <c r="KPG28" s="961"/>
      <c r="KPH28" s="961"/>
      <c r="KPI28" s="961"/>
      <c r="KPJ28" s="961"/>
      <c r="KPK28" s="961"/>
      <c r="KPL28" s="961"/>
      <c r="KPM28" s="961"/>
      <c r="KPN28" s="961"/>
      <c r="KPO28" s="961"/>
      <c r="KPP28" s="961"/>
      <c r="KPQ28" s="961"/>
      <c r="KPR28" s="961"/>
      <c r="KPS28" s="961"/>
      <c r="KPT28" s="961"/>
      <c r="KPU28" s="961"/>
      <c r="KPV28" s="961"/>
      <c r="KPW28" s="961"/>
      <c r="KPX28" s="961"/>
      <c r="KPY28" s="961"/>
      <c r="KPZ28" s="961"/>
      <c r="KQA28" s="961"/>
      <c r="KQB28" s="961"/>
      <c r="KQC28" s="961"/>
      <c r="KQD28" s="961"/>
      <c r="KQE28" s="961"/>
      <c r="KQF28" s="961"/>
      <c r="KQG28" s="961"/>
      <c r="KQH28" s="961"/>
      <c r="KQI28" s="961"/>
      <c r="KQJ28" s="961"/>
      <c r="KQK28" s="961"/>
      <c r="KQL28" s="961"/>
      <c r="KQM28" s="961"/>
      <c r="KQN28" s="961"/>
      <c r="KQO28" s="961"/>
      <c r="KQP28" s="961"/>
      <c r="KQQ28" s="961"/>
      <c r="KQR28" s="961"/>
      <c r="KQS28" s="961"/>
      <c r="KQT28" s="961"/>
      <c r="KQU28" s="961"/>
      <c r="KQV28" s="961"/>
      <c r="KQW28" s="961"/>
      <c r="KQX28" s="961"/>
      <c r="KQY28" s="961"/>
      <c r="KQZ28" s="961"/>
      <c r="KRA28" s="961"/>
      <c r="KRB28" s="961"/>
      <c r="KRC28" s="961"/>
      <c r="KRD28" s="961"/>
      <c r="KRE28" s="961"/>
      <c r="KRF28" s="961"/>
      <c r="KRG28" s="961"/>
      <c r="KRH28" s="961"/>
      <c r="KRI28" s="961"/>
      <c r="KRJ28" s="961"/>
      <c r="KRK28" s="961"/>
      <c r="KRL28" s="961"/>
      <c r="KRM28" s="961"/>
      <c r="KRN28" s="961"/>
      <c r="KRO28" s="961"/>
      <c r="KRP28" s="961"/>
      <c r="KRQ28" s="961"/>
      <c r="KRR28" s="961"/>
      <c r="KRS28" s="961"/>
      <c r="KRT28" s="961"/>
      <c r="KRU28" s="961"/>
      <c r="KRV28" s="961"/>
      <c r="KRW28" s="961"/>
      <c r="KRX28" s="961"/>
      <c r="KRY28" s="961"/>
      <c r="KRZ28" s="961"/>
      <c r="KSA28" s="961"/>
      <c r="KSB28" s="961"/>
      <c r="KSC28" s="961"/>
      <c r="KSD28" s="961"/>
      <c r="KSE28" s="961"/>
      <c r="KSF28" s="961"/>
      <c r="KSG28" s="961"/>
      <c r="KSH28" s="961"/>
      <c r="KSI28" s="961"/>
      <c r="KSJ28" s="961"/>
      <c r="KSK28" s="961"/>
      <c r="KSL28" s="961"/>
      <c r="KSM28" s="961"/>
      <c r="KSN28" s="961"/>
      <c r="KSO28" s="961"/>
      <c r="KSP28" s="961"/>
      <c r="KSQ28" s="961"/>
      <c r="KSR28" s="961"/>
      <c r="KSS28" s="961"/>
      <c r="KST28" s="961"/>
      <c r="KSU28" s="961"/>
      <c r="KSV28" s="961"/>
      <c r="KSW28" s="961"/>
      <c r="KSX28" s="961"/>
      <c r="KSY28" s="961"/>
      <c r="KSZ28" s="961"/>
      <c r="KTA28" s="961"/>
      <c r="KTB28" s="961"/>
      <c r="KTC28" s="961"/>
      <c r="KTD28" s="961"/>
      <c r="KTE28" s="961"/>
      <c r="KTF28" s="961"/>
      <c r="KTG28" s="961"/>
      <c r="KTH28" s="961"/>
      <c r="KTI28" s="961"/>
      <c r="KTJ28" s="961"/>
      <c r="KTK28" s="961"/>
      <c r="KTL28" s="961"/>
      <c r="KTM28" s="961"/>
      <c r="KTN28" s="961"/>
      <c r="KTO28" s="961"/>
      <c r="KTP28" s="961"/>
      <c r="KTQ28" s="961"/>
      <c r="KTR28" s="961"/>
      <c r="KTS28" s="961"/>
      <c r="KTT28" s="961"/>
      <c r="KTU28" s="961"/>
      <c r="KTV28" s="961"/>
      <c r="KTW28" s="961"/>
      <c r="KTX28" s="961"/>
      <c r="KTY28" s="961"/>
      <c r="KTZ28" s="961"/>
      <c r="KUA28" s="961"/>
      <c r="KUB28" s="961"/>
      <c r="KUC28" s="961"/>
      <c r="KUD28" s="961"/>
      <c r="KUE28" s="961"/>
      <c r="KUF28" s="961"/>
      <c r="KUG28" s="961"/>
      <c r="KUH28" s="961"/>
      <c r="KUI28" s="961"/>
      <c r="KUJ28" s="961"/>
      <c r="KUK28" s="961"/>
      <c r="KUL28" s="961"/>
      <c r="KUM28" s="961"/>
      <c r="KUN28" s="961"/>
      <c r="KUO28" s="961"/>
      <c r="KUP28" s="961"/>
      <c r="KUQ28" s="961"/>
      <c r="KUR28" s="961"/>
      <c r="KUS28" s="961"/>
      <c r="KUT28" s="961"/>
      <c r="KUU28" s="961"/>
      <c r="KUV28" s="961"/>
      <c r="KUW28" s="961"/>
      <c r="KUX28" s="961"/>
      <c r="KUY28" s="961"/>
      <c r="KUZ28" s="961"/>
      <c r="KVA28" s="961"/>
      <c r="KVB28" s="961"/>
      <c r="KVC28" s="961"/>
      <c r="KVD28" s="961"/>
      <c r="KVE28" s="961"/>
      <c r="KVF28" s="961"/>
      <c r="KVG28" s="961"/>
      <c r="KVH28" s="961"/>
      <c r="KVI28" s="961"/>
      <c r="KVJ28" s="961"/>
      <c r="KVK28" s="961"/>
      <c r="KVL28" s="961"/>
      <c r="KVM28" s="961"/>
      <c r="KVN28" s="961"/>
      <c r="KVO28" s="961"/>
      <c r="KVP28" s="961"/>
      <c r="KVQ28" s="961"/>
      <c r="KVR28" s="961"/>
      <c r="KVS28" s="961"/>
      <c r="KVT28" s="961"/>
      <c r="KVU28" s="961"/>
      <c r="KVV28" s="961"/>
      <c r="KVW28" s="961"/>
      <c r="KVX28" s="961"/>
      <c r="KVY28" s="961"/>
      <c r="KVZ28" s="961"/>
      <c r="KWA28" s="961"/>
      <c r="KWB28" s="961"/>
      <c r="KWC28" s="961"/>
      <c r="KWD28" s="961"/>
      <c r="KWE28" s="961"/>
      <c r="KWF28" s="961"/>
      <c r="KWG28" s="961"/>
      <c r="KWH28" s="961"/>
      <c r="KWI28" s="961"/>
      <c r="KWJ28" s="961"/>
      <c r="KWK28" s="961"/>
      <c r="KWL28" s="961"/>
      <c r="KWM28" s="961"/>
      <c r="KWN28" s="961"/>
      <c r="KWO28" s="961"/>
      <c r="KWP28" s="961"/>
      <c r="KWQ28" s="961"/>
      <c r="KWR28" s="961"/>
      <c r="KWS28" s="961"/>
      <c r="KWT28" s="961"/>
      <c r="KWU28" s="961"/>
      <c r="KWV28" s="961"/>
      <c r="KWW28" s="961"/>
      <c r="KWX28" s="961"/>
      <c r="KWY28" s="961"/>
      <c r="KWZ28" s="961"/>
      <c r="KXA28" s="961"/>
      <c r="KXB28" s="961"/>
      <c r="KXC28" s="961"/>
      <c r="KXD28" s="961"/>
      <c r="KXE28" s="961"/>
      <c r="KXF28" s="961"/>
      <c r="KXG28" s="961"/>
      <c r="KXH28" s="961"/>
      <c r="KXI28" s="961"/>
      <c r="KXJ28" s="961"/>
      <c r="KXK28" s="961"/>
      <c r="KXL28" s="961"/>
      <c r="KXM28" s="961"/>
      <c r="KXN28" s="961"/>
      <c r="KXO28" s="961"/>
      <c r="KXP28" s="961"/>
      <c r="KXQ28" s="961"/>
      <c r="KXR28" s="961"/>
      <c r="KXS28" s="961"/>
      <c r="KXT28" s="961"/>
      <c r="KXU28" s="961"/>
      <c r="KXV28" s="961"/>
      <c r="KXW28" s="961"/>
      <c r="KXX28" s="961"/>
      <c r="KXY28" s="961"/>
      <c r="KXZ28" s="961"/>
      <c r="KYA28" s="961"/>
      <c r="KYB28" s="961"/>
      <c r="KYC28" s="961"/>
      <c r="KYD28" s="961"/>
      <c r="KYE28" s="961"/>
      <c r="KYF28" s="961"/>
      <c r="KYG28" s="961"/>
      <c r="KYH28" s="961"/>
      <c r="KYI28" s="961"/>
      <c r="KYJ28" s="961"/>
      <c r="KYK28" s="961"/>
      <c r="KYL28" s="961"/>
      <c r="KYM28" s="961"/>
      <c r="KYN28" s="961"/>
      <c r="KYO28" s="961"/>
      <c r="KYP28" s="961"/>
      <c r="KYQ28" s="961"/>
      <c r="KYR28" s="961"/>
      <c r="KYS28" s="961"/>
      <c r="KYT28" s="961"/>
      <c r="KYU28" s="961"/>
      <c r="KYV28" s="961"/>
      <c r="KYW28" s="961"/>
      <c r="KYX28" s="961"/>
      <c r="KYY28" s="961"/>
      <c r="KYZ28" s="961"/>
      <c r="KZA28" s="961"/>
      <c r="KZB28" s="961"/>
      <c r="KZC28" s="961"/>
      <c r="KZD28" s="961"/>
      <c r="KZE28" s="961"/>
      <c r="KZF28" s="961"/>
      <c r="KZG28" s="961"/>
      <c r="KZH28" s="961"/>
      <c r="KZI28" s="961"/>
      <c r="KZJ28" s="961"/>
      <c r="KZK28" s="961"/>
      <c r="KZL28" s="961"/>
      <c r="KZM28" s="961"/>
      <c r="KZN28" s="961"/>
      <c r="KZO28" s="961"/>
      <c r="KZP28" s="961"/>
      <c r="KZQ28" s="961"/>
      <c r="KZR28" s="961"/>
      <c r="KZS28" s="961"/>
      <c r="KZT28" s="961"/>
      <c r="KZU28" s="961"/>
      <c r="KZV28" s="961"/>
      <c r="KZW28" s="961"/>
      <c r="KZX28" s="961"/>
      <c r="KZY28" s="961"/>
      <c r="KZZ28" s="961"/>
      <c r="LAA28" s="961"/>
      <c r="LAB28" s="961"/>
      <c r="LAC28" s="961"/>
      <c r="LAD28" s="961"/>
      <c r="LAE28" s="961"/>
      <c r="LAF28" s="961"/>
      <c r="LAG28" s="961"/>
      <c r="LAH28" s="961"/>
      <c r="LAI28" s="961"/>
      <c r="LAJ28" s="961"/>
      <c r="LAK28" s="961"/>
      <c r="LAL28" s="961"/>
      <c r="LAM28" s="961"/>
      <c r="LAN28" s="961"/>
      <c r="LAO28" s="961"/>
      <c r="LAP28" s="961"/>
      <c r="LAQ28" s="961"/>
      <c r="LAR28" s="961"/>
      <c r="LAS28" s="961"/>
      <c r="LAT28" s="961"/>
      <c r="LAU28" s="961"/>
      <c r="LAV28" s="961"/>
      <c r="LAW28" s="961"/>
      <c r="LAX28" s="961"/>
      <c r="LAY28" s="961"/>
      <c r="LAZ28" s="961"/>
      <c r="LBA28" s="961"/>
      <c r="LBB28" s="961"/>
      <c r="LBC28" s="961"/>
      <c r="LBD28" s="961"/>
      <c r="LBE28" s="961"/>
      <c r="LBF28" s="961"/>
      <c r="LBG28" s="961"/>
      <c r="LBH28" s="961"/>
      <c r="LBI28" s="961"/>
      <c r="LBJ28" s="961"/>
      <c r="LBK28" s="961"/>
      <c r="LBL28" s="961"/>
      <c r="LBM28" s="961"/>
      <c r="LBN28" s="961"/>
      <c r="LBO28" s="961"/>
      <c r="LBP28" s="961"/>
      <c r="LBQ28" s="961"/>
      <c r="LBR28" s="961"/>
      <c r="LBS28" s="961"/>
      <c r="LBT28" s="961"/>
      <c r="LBU28" s="961"/>
      <c r="LBV28" s="961"/>
      <c r="LBW28" s="961"/>
      <c r="LBX28" s="961"/>
      <c r="LBY28" s="961"/>
      <c r="LBZ28" s="961"/>
      <c r="LCA28" s="961"/>
      <c r="LCB28" s="961"/>
      <c r="LCC28" s="961"/>
      <c r="LCD28" s="961"/>
      <c r="LCE28" s="961"/>
      <c r="LCF28" s="961"/>
      <c r="LCG28" s="961"/>
      <c r="LCH28" s="961"/>
      <c r="LCI28" s="961"/>
      <c r="LCJ28" s="961"/>
      <c r="LCK28" s="961"/>
      <c r="LCL28" s="961"/>
      <c r="LCM28" s="961"/>
      <c r="LCN28" s="961"/>
      <c r="LCO28" s="961"/>
      <c r="LCP28" s="961"/>
      <c r="LCQ28" s="961"/>
      <c r="LCR28" s="961"/>
      <c r="LCS28" s="961"/>
      <c r="LCT28" s="961"/>
      <c r="LCU28" s="961"/>
      <c r="LCV28" s="961"/>
      <c r="LCW28" s="961"/>
      <c r="LCX28" s="961"/>
      <c r="LCY28" s="961"/>
      <c r="LCZ28" s="961"/>
      <c r="LDA28" s="961"/>
      <c r="LDB28" s="961"/>
      <c r="LDC28" s="961"/>
      <c r="LDD28" s="961"/>
      <c r="LDE28" s="961"/>
      <c r="LDF28" s="961"/>
      <c r="LDG28" s="961"/>
      <c r="LDH28" s="961"/>
      <c r="LDI28" s="961"/>
      <c r="LDJ28" s="961"/>
      <c r="LDK28" s="961"/>
      <c r="LDL28" s="961"/>
      <c r="LDM28" s="961"/>
      <c r="LDN28" s="961"/>
      <c r="LDO28" s="961"/>
      <c r="LDP28" s="961"/>
      <c r="LDQ28" s="961"/>
      <c r="LDR28" s="961"/>
      <c r="LDS28" s="961"/>
      <c r="LDT28" s="961"/>
      <c r="LDU28" s="961"/>
      <c r="LDV28" s="961"/>
      <c r="LDW28" s="961"/>
      <c r="LDX28" s="961"/>
      <c r="LDY28" s="961"/>
      <c r="LDZ28" s="961"/>
      <c r="LEA28" s="961"/>
      <c r="LEB28" s="961"/>
      <c r="LEC28" s="961"/>
      <c r="LED28" s="961"/>
      <c r="LEE28" s="961"/>
      <c r="LEF28" s="961"/>
      <c r="LEG28" s="961"/>
      <c r="LEH28" s="961"/>
      <c r="LEI28" s="961"/>
      <c r="LEJ28" s="961"/>
      <c r="LEK28" s="961"/>
      <c r="LEL28" s="961"/>
      <c r="LEM28" s="961"/>
      <c r="LEN28" s="961"/>
      <c r="LEO28" s="961"/>
      <c r="LEP28" s="961"/>
      <c r="LEQ28" s="961"/>
      <c r="LER28" s="961"/>
      <c r="LES28" s="961"/>
      <c r="LET28" s="961"/>
      <c r="LEU28" s="961"/>
      <c r="LEV28" s="961"/>
      <c r="LEW28" s="961"/>
      <c r="LEX28" s="961"/>
      <c r="LEY28" s="961"/>
      <c r="LEZ28" s="961"/>
      <c r="LFA28" s="961"/>
      <c r="LFB28" s="961"/>
      <c r="LFC28" s="961"/>
      <c r="LFD28" s="961"/>
      <c r="LFE28" s="961"/>
      <c r="LFF28" s="961"/>
      <c r="LFG28" s="961"/>
      <c r="LFH28" s="961"/>
      <c r="LFI28" s="961"/>
      <c r="LFJ28" s="961"/>
      <c r="LFK28" s="961"/>
      <c r="LFL28" s="961"/>
      <c r="LFM28" s="961"/>
      <c r="LFN28" s="961"/>
      <c r="LFO28" s="961"/>
      <c r="LFP28" s="961"/>
      <c r="LFQ28" s="961"/>
      <c r="LFR28" s="961"/>
      <c r="LFS28" s="961"/>
      <c r="LFT28" s="961"/>
      <c r="LFU28" s="961"/>
      <c r="LFV28" s="961"/>
      <c r="LFW28" s="961"/>
      <c r="LFX28" s="961"/>
      <c r="LFY28" s="961"/>
      <c r="LFZ28" s="961"/>
      <c r="LGA28" s="961"/>
      <c r="LGB28" s="961"/>
      <c r="LGC28" s="961"/>
      <c r="LGD28" s="961"/>
      <c r="LGE28" s="961"/>
      <c r="LGF28" s="961"/>
      <c r="LGG28" s="961"/>
      <c r="LGH28" s="961"/>
      <c r="LGI28" s="961"/>
      <c r="LGJ28" s="961"/>
      <c r="LGK28" s="961"/>
      <c r="LGL28" s="961"/>
      <c r="LGM28" s="961"/>
      <c r="LGN28" s="961"/>
      <c r="LGO28" s="961"/>
      <c r="LGP28" s="961"/>
      <c r="LGQ28" s="961"/>
      <c r="LGR28" s="961"/>
      <c r="LGS28" s="961"/>
      <c r="LGT28" s="961"/>
      <c r="LGU28" s="961"/>
      <c r="LGV28" s="961"/>
      <c r="LGW28" s="961"/>
      <c r="LGX28" s="961"/>
      <c r="LGY28" s="961"/>
      <c r="LGZ28" s="961"/>
      <c r="LHA28" s="961"/>
      <c r="LHB28" s="961"/>
      <c r="LHC28" s="961"/>
      <c r="LHD28" s="961"/>
      <c r="LHE28" s="961"/>
      <c r="LHF28" s="961"/>
      <c r="LHG28" s="961"/>
      <c r="LHH28" s="961"/>
      <c r="LHI28" s="961"/>
      <c r="LHJ28" s="961"/>
      <c r="LHK28" s="961"/>
      <c r="LHL28" s="961"/>
      <c r="LHM28" s="961"/>
      <c r="LHN28" s="961"/>
      <c r="LHO28" s="961"/>
      <c r="LHP28" s="961"/>
      <c r="LHQ28" s="961"/>
      <c r="LHR28" s="961"/>
      <c r="LHS28" s="961"/>
      <c r="LHT28" s="961"/>
      <c r="LHU28" s="961"/>
      <c r="LHV28" s="961"/>
      <c r="LHW28" s="961"/>
      <c r="LHX28" s="961"/>
      <c r="LHY28" s="961"/>
      <c r="LHZ28" s="961"/>
      <c r="LIA28" s="961"/>
      <c r="LIB28" s="961"/>
      <c r="LIC28" s="961"/>
      <c r="LID28" s="961"/>
      <c r="LIE28" s="961"/>
      <c r="LIF28" s="961"/>
      <c r="LIG28" s="961"/>
      <c r="LIH28" s="961"/>
      <c r="LII28" s="961"/>
      <c r="LIJ28" s="961"/>
      <c r="LIK28" s="961"/>
      <c r="LIL28" s="961"/>
      <c r="LIM28" s="961"/>
      <c r="LIN28" s="961"/>
      <c r="LIO28" s="961"/>
      <c r="LIP28" s="961"/>
      <c r="LIQ28" s="961"/>
      <c r="LIR28" s="961"/>
      <c r="LIS28" s="961"/>
      <c r="LIT28" s="961"/>
      <c r="LIU28" s="961"/>
      <c r="LIV28" s="961"/>
      <c r="LIW28" s="961"/>
      <c r="LIX28" s="961"/>
      <c r="LIY28" s="961"/>
      <c r="LIZ28" s="961"/>
      <c r="LJA28" s="961"/>
      <c r="LJB28" s="961"/>
      <c r="LJC28" s="961"/>
      <c r="LJD28" s="961"/>
      <c r="LJE28" s="961"/>
      <c r="LJF28" s="961"/>
      <c r="LJG28" s="961"/>
      <c r="LJH28" s="961"/>
      <c r="LJI28" s="961"/>
      <c r="LJJ28" s="961"/>
      <c r="LJK28" s="961"/>
      <c r="LJL28" s="961"/>
      <c r="LJM28" s="961"/>
      <c r="LJN28" s="961"/>
      <c r="LJO28" s="961"/>
      <c r="LJP28" s="961"/>
      <c r="LJQ28" s="961"/>
      <c r="LJR28" s="961"/>
      <c r="LJS28" s="961"/>
      <c r="LJT28" s="961"/>
      <c r="LJU28" s="961"/>
      <c r="LJV28" s="961"/>
      <c r="LJW28" s="961"/>
      <c r="LJX28" s="961"/>
      <c r="LJY28" s="961"/>
      <c r="LJZ28" s="961"/>
      <c r="LKA28" s="961"/>
      <c r="LKB28" s="961"/>
      <c r="LKC28" s="961"/>
      <c r="LKD28" s="961"/>
      <c r="LKE28" s="961"/>
      <c r="LKF28" s="961"/>
      <c r="LKG28" s="961"/>
      <c r="LKH28" s="961"/>
      <c r="LKI28" s="961"/>
      <c r="LKJ28" s="961"/>
      <c r="LKK28" s="961"/>
      <c r="LKL28" s="961"/>
      <c r="LKM28" s="961"/>
      <c r="LKN28" s="961"/>
      <c r="LKO28" s="961"/>
      <c r="LKP28" s="961"/>
      <c r="LKQ28" s="961"/>
      <c r="LKR28" s="961"/>
      <c r="LKS28" s="961"/>
      <c r="LKT28" s="961"/>
      <c r="LKU28" s="961"/>
      <c r="LKV28" s="961"/>
      <c r="LKW28" s="961"/>
      <c r="LKX28" s="961"/>
      <c r="LKY28" s="961"/>
      <c r="LKZ28" s="961"/>
      <c r="LLA28" s="961"/>
      <c r="LLB28" s="961"/>
      <c r="LLC28" s="961"/>
      <c r="LLD28" s="961"/>
      <c r="LLE28" s="961"/>
      <c r="LLF28" s="961"/>
      <c r="LLG28" s="961"/>
      <c r="LLH28" s="961"/>
      <c r="LLI28" s="961"/>
      <c r="LLJ28" s="961"/>
      <c r="LLK28" s="961"/>
      <c r="LLL28" s="961"/>
      <c r="LLM28" s="961"/>
      <c r="LLN28" s="961"/>
      <c r="LLO28" s="961"/>
      <c r="LLP28" s="961"/>
      <c r="LLQ28" s="961"/>
      <c r="LLR28" s="961"/>
      <c r="LLS28" s="961"/>
      <c r="LLT28" s="961"/>
      <c r="LLU28" s="961"/>
      <c r="LLV28" s="961"/>
      <c r="LLW28" s="961"/>
      <c r="LLX28" s="961"/>
      <c r="LLY28" s="961"/>
      <c r="LLZ28" s="961"/>
      <c r="LMA28" s="961"/>
      <c r="LMB28" s="961"/>
      <c r="LMC28" s="961"/>
      <c r="LMD28" s="961"/>
      <c r="LME28" s="961"/>
      <c r="LMF28" s="961"/>
      <c r="LMG28" s="961"/>
      <c r="LMH28" s="961"/>
      <c r="LMI28" s="961"/>
      <c r="LMJ28" s="961"/>
      <c r="LMK28" s="961"/>
      <c r="LML28" s="961"/>
      <c r="LMM28" s="961"/>
      <c r="LMN28" s="961"/>
      <c r="LMO28" s="961"/>
      <c r="LMP28" s="961"/>
      <c r="LMQ28" s="961"/>
      <c r="LMR28" s="961"/>
      <c r="LMS28" s="961"/>
      <c r="LMT28" s="961"/>
      <c r="LMU28" s="961"/>
      <c r="LMV28" s="961"/>
      <c r="LMW28" s="961"/>
      <c r="LMX28" s="961"/>
      <c r="LMY28" s="961"/>
      <c r="LMZ28" s="961"/>
      <c r="LNA28" s="961"/>
      <c r="LNB28" s="961"/>
      <c r="LNC28" s="961"/>
      <c r="LND28" s="961"/>
      <c r="LNE28" s="961"/>
      <c r="LNF28" s="961"/>
      <c r="LNG28" s="961"/>
      <c r="LNH28" s="961"/>
      <c r="LNI28" s="961"/>
      <c r="LNJ28" s="961"/>
      <c r="LNK28" s="961"/>
      <c r="LNL28" s="961"/>
      <c r="LNM28" s="961"/>
      <c r="LNN28" s="961"/>
      <c r="LNO28" s="961"/>
      <c r="LNP28" s="961"/>
      <c r="LNQ28" s="961"/>
      <c r="LNR28" s="961"/>
      <c r="LNS28" s="961"/>
      <c r="LNT28" s="961"/>
      <c r="LNU28" s="961"/>
      <c r="LNV28" s="961"/>
      <c r="LNW28" s="961"/>
      <c r="LNX28" s="961"/>
      <c r="LNY28" s="961"/>
      <c r="LNZ28" s="961"/>
      <c r="LOA28" s="961"/>
      <c r="LOB28" s="961"/>
      <c r="LOC28" s="961"/>
      <c r="LOD28" s="961"/>
      <c r="LOE28" s="961"/>
      <c r="LOF28" s="961"/>
      <c r="LOG28" s="961"/>
      <c r="LOH28" s="961"/>
      <c r="LOI28" s="961"/>
      <c r="LOJ28" s="961"/>
      <c r="LOK28" s="961"/>
      <c r="LOL28" s="961"/>
      <c r="LOM28" s="961"/>
      <c r="LON28" s="961"/>
      <c r="LOO28" s="961"/>
      <c r="LOP28" s="961"/>
      <c r="LOQ28" s="961"/>
      <c r="LOR28" s="961"/>
      <c r="LOS28" s="961"/>
      <c r="LOT28" s="961"/>
      <c r="LOU28" s="961"/>
      <c r="LOV28" s="961"/>
      <c r="LOW28" s="961"/>
      <c r="LOX28" s="961"/>
      <c r="LOY28" s="961"/>
      <c r="LOZ28" s="961"/>
      <c r="LPA28" s="961"/>
      <c r="LPB28" s="961"/>
      <c r="LPC28" s="961"/>
      <c r="LPD28" s="961"/>
      <c r="LPE28" s="961"/>
      <c r="LPF28" s="961"/>
      <c r="LPG28" s="961"/>
      <c r="LPH28" s="961"/>
      <c r="LPI28" s="961"/>
      <c r="LPJ28" s="961"/>
      <c r="LPK28" s="961"/>
      <c r="LPL28" s="961"/>
      <c r="LPM28" s="961"/>
      <c r="LPN28" s="961"/>
      <c r="LPO28" s="961"/>
      <c r="LPP28" s="961"/>
      <c r="LPQ28" s="961"/>
      <c r="LPR28" s="961"/>
      <c r="LPS28" s="961"/>
      <c r="LPT28" s="961"/>
      <c r="LPU28" s="961"/>
      <c r="LPV28" s="961"/>
      <c r="LPW28" s="961"/>
      <c r="LPX28" s="961"/>
      <c r="LPY28" s="961"/>
      <c r="LPZ28" s="961"/>
      <c r="LQA28" s="961"/>
      <c r="LQB28" s="961"/>
      <c r="LQC28" s="961"/>
      <c r="LQD28" s="961"/>
      <c r="LQE28" s="961"/>
      <c r="LQF28" s="961"/>
      <c r="LQG28" s="961"/>
      <c r="LQH28" s="961"/>
      <c r="LQI28" s="961"/>
      <c r="LQJ28" s="961"/>
      <c r="LQK28" s="961"/>
      <c r="LQL28" s="961"/>
      <c r="LQM28" s="961"/>
      <c r="LQN28" s="961"/>
      <c r="LQO28" s="961"/>
      <c r="LQP28" s="961"/>
      <c r="LQQ28" s="961"/>
      <c r="LQR28" s="961"/>
      <c r="LQS28" s="961"/>
      <c r="LQT28" s="961"/>
      <c r="LQU28" s="961"/>
      <c r="LQV28" s="961"/>
      <c r="LQW28" s="961"/>
      <c r="LQX28" s="961"/>
      <c r="LQY28" s="961"/>
      <c r="LQZ28" s="961"/>
      <c r="LRA28" s="961"/>
      <c r="LRB28" s="961"/>
      <c r="LRC28" s="961"/>
      <c r="LRD28" s="961"/>
      <c r="LRE28" s="961"/>
      <c r="LRF28" s="961"/>
      <c r="LRG28" s="961"/>
      <c r="LRH28" s="961"/>
      <c r="LRI28" s="961"/>
      <c r="LRJ28" s="961"/>
      <c r="LRK28" s="961"/>
      <c r="LRL28" s="961"/>
      <c r="LRM28" s="961"/>
      <c r="LRN28" s="961"/>
      <c r="LRO28" s="961"/>
      <c r="LRP28" s="961"/>
      <c r="LRQ28" s="961"/>
      <c r="LRR28" s="961"/>
      <c r="LRS28" s="961"/>
      <c r="LRT28" s="961"/>
      <c r="LRU28" s="961"/>
      <c r="LRV28" s="961"/>
      <c r="LRW28" s="961"/>
      <c r="LRX28" s="961"/>
      <c r="LRY28" s="961"/>
      <c r="LRZ28" s="961"/>
      <c r="LSA28" s="961"/>
      <c r="LSB28" s="961"/>
      <c r="LSC28" s="961"/>
      <c r="LSD28" s="961"/>
      <c r="LSE28" s="961"/>
      <c r="LSF28" s="961"/>
      <c r="LSG28" s="961"/>
      <c r="LSH28" s="961"/>
      <c r="LSI28" s="961"/>
      <c r="LSJ28" s="961"/>
      <c r="LSK28" s="961"/>
      <c r="LSL28" s="961"/>
      <c r="LSM28" s="961"/>
      <c r="LSN28" s="961"/>
      <c r="LSO28" s="961"/>
      <c r="LSP28" s="961"/>
      <c r="LSQ28" s="961"/>
      <c r="LSR28" s="961"/>
      <c r="LSS28" s="961"/>
      <c r="LST28" s="961"/>
      <c r="LSU28" s="961"/>
      <c r="LSV28" s="961"/>
      <c r="LSW28" s="961"/>
      <c r="LSX28" s="961"/>
      <c r="LSY28" s="961"/>
      <c r="LSZ28" s="961"/>
      <c r="LTA28" s="961"/>
      <c r="LTB28" s="961"/>
      <c r="LTC28" s="961"/>
      <c r="LTD28" s="961"/>
      <c r="LTE28" s="961"/>
      <c r="LTF28" s="961"/>
      <c r="LTG28" s="961"/>
      <c r="LTH28" s="961"/>
      <c r="LTI28" s="961"/>
      <c r="LTJ28" s="961"/>
      <c r="LTK28" s="961"/>
      <c r="LTL28" s="961"/>
      <c r="LTM28" s="961"/>
      <c r="LTN28" s="961"/>
      <c r="LTO28" s="961"/>
      <c r="LTP28" s="961"/>
      <c r="LTQ28" s="961"/>
      <c r="LTR28" s="961"/>
      <c r="LTS28" s="961"/>
      <c r="LTT28" s="961"/>
      <c r="LTU28" s="961"/>
      <c r="LTV28" s="961"/>
      <c r="LTW28" s="961"/>
      <c r="LTX28" s="961"/>
      <c r="LTY28" s="961"/>
      <c r="LTZ28" s="961"/>
      <c r="LUA28" s="961"/>
      <c r="LUB28" s="961"/>
      <c r="LUC28" s="961"/>
      <c r="LUD28" s="961"/>
      <c r="LUE28" s="961"/>
      <c r="LUF28" s="961"/>
      <c r="LUG28" s="961"/>
      <c r="LUH28" s="961"/>
      <c r="LUI28" s="961"/>
      <c r="LUJ28" s="961"/>
      <c r="LUK28" s="961"/>
      <c r="LUL28" s="961"/>
      <c r="LUM28" s="961"/>
      <c r="LUN28" s="961"/>
      <c r="LUO28" s="961"/>
      <c r="LUP28" s="961"/>
      <c r="LUQ28" s="961"/>
      <c r="LUR28" s="961"/>
      <c r="LUS28" s="961"/>
      <c r="LUT28" s="961"/>
      <c r="LUU28" s="961"/>
      <c r="LUV28" s="961"/>
      <c r="LUW28" s="961"/>
      <c r="LUX28" s="961"/>
      <c r="LUY28" s="961"/>
      <c r="LUZ28" s="961"/>
      <c r="LVA28" s="961"/>
      <c r="LVB28" s="961"/>
      <c r="LVC28" s="961"/>
      <c r="LVD28" s="961"/>
      <c r="LVE28" s="961"/>
      <c r="LVF28" s="961"/>
      <c r="LVG28" s="961"/>
      <c r="LVH28" s="961"/>
      <c r="LVI28" s="961"/>
      <c r="LVJ28" s="961"/>
      <c r="LVK28" s="961"/>
      <c r="LVL28" s="961"/>
      <c r="LVM28" s="961"/>
      <c r="LVN28" s="961"/>
      <c r="LVO28" s="961"/>
      <c r="LVP28" s="961"/>
      <c r="LVQ28" s="961"/>
      <c r="LVR28" s="961"/>
      <c r="LVS28" s="961"/>
      <c r="LVT28" s="961"/>
      <c r="LVU28" s="961"/>
      <c r="LVV28" s="961"/>
      <c r="LVW28" s="961"/>
      <c r="LVX28" s="961"/>
      <c r="LVY28" s="961"/>
      <c r="LVZ28" s="961"/>
      <c r="LWA28" s="961"/>
      <c r="LWB28" s="961"/>
      <c r="LWC28" s="961"/>
      <c r="LWD28" s="961"/>
      <c r="LWE28" s="961"/>
      <c r="LWF28" s="961"/>
      <c r="LWG28" s="961"/>
      <c r="LWH28" s="961"/>
      <c r="LWI28" s="961"/>
      <c r="LWJ28" s="961"/>
      <c r="LWK28" s="961"/>
      <c r="LWL28" s="961"/>
      <c r="LWM28" s="961"/>
      <c r="LWN28" s="961"/>
      <c r="LWO28" s="961"/>
      <c r="LWP28" s="961"/>
      <c r="LWQ28" s="961"/>
      <c r="LWR28" s="961"/>
      <c r="LWS28" s="961"/>
      <c r="LWT28" s="961"/>
      <c r="LWU28" s="961"/>
      <c r="LWV28" s="961"/>
      <c r="LWW28" s="961"/>
      <c r="LWX28" s="961"/>
      <c r="LWY28" s="961"/>
      <c r="LWZ28" s="961"/>
      <c r="LXA28" s="961"/>
      <c r="LXB28" s="961"/>
      <c r="LXC28" s="961"/>
      <c r="LXD28" s="961"/>
      <c r="LXE28" s="961"/>
      <c r="LXF28" s="961"/>
      <c r="LXG28" s="961"/>
      <c r="LXH28" s="961"/>
      <c r="LXI28" s="961"/>
      <c r="LXJ28" s="961"/>
      <c r="LXK28" s="961"/>
      <c r="LXL28" s="961"/>
      <c r="LXM28" s="961"/>
      <c r="LXN28" s="961"/>
      <c r="LXO28" s="961"/>
      <c r="LXP28" s="961"/>
      <c r="LXQ28" s="961"/>
      <c r="LXR28" s="961"/>
      <c r="LXS28" s="961"/>
      <c r="LXT28" s="961"/>
      <c r="LXU28" s="961"/>
      <c r="LXV28" s="961"/>
      <c r="LXW28" s="961"/>
      <c r="LXX28" s="961"/>
      <c r="LXY28" s="961"/>
      <c r="LXZ28" s="961"/>
      <c r="LYA28" s="961"/>
      <c r="LYB28" s="961"/>
      <c r="LYC28" s="961"/>
      <c r="LYD28" s="961"/>
      <c r="LYE28" s="961"/>
      <c r="LYF28" s="961"/>
      <c r="LYG28" s="961"/>
      <c r="LYH28" s="961"/>
      <c r="LYI28" s="961"/>
      <c r="LYJ28" s="961"/>
      <c r="LYK28" s="961"/>
      <c r="LYL28" s="961"/>
      <c r="LYM28" s="961"/>
      <c r="LYN28" s="961"/>
      <c r="LYO28" s="961"/>
      <c r="LYP28" s="961"/>
      <c r="LYQ28" s="961"/>
      <c r="LYR28" s="961"/>
      <c r="LYS28" s="961"/>
      <c r="LYT28" s="961"/>
      <c r="LYU28" s="961"/>
      <c r="LYV28" s="961"/>
      <c r="LYW28" s="961"/>
      <c r="LYX28" s="961"/>
      <c r="LYY28" s="961"/>
      <c r="LYZ28" s="961"/>
      <c r="LZA28" s="961"/>
      <c r="LZB28" s="961"/>
      <c r="LZC28" s="961"/>
      <c r="LZD28" s="961"/>
      <c r="LZE28" s="961"/>
      <c r="LZF28" s="961"/>
      <c r="LZG28" s="961"/>
      <c r="LZH28" s="961"/>
      <c r="LZI28" s="961"/>
      <c r="LZJ28" s="961"/>
      <c r="LZK28" s="961"/>
      <c r="LZL28" s="961"/>
      <c r="LZM28" s="961"/>
      <c r="LZN28" s="961"/>
      <c r="LZO28" s="961"/>
      <c r="LZP28" s="961"/>
      <c r="LZQ28" s="961"/>
      <c r="LZR28" s="961"/>
      <c r="LZS28" s="961"/>
      <c r="LZT28" s="961"/>
      <c r="LZU28" s="961"/>
      <c r="LZV28" s="961"/>
      <c r="LZW28" s="961"/>
      <c r="LZX28" s="961"/>
      <c r="LZY28" s="961"/>
      <c r="LZZ28" s="961"/>
      <c r="MAA28" s="961"/>
      <c r="MAB28" s="961"/>
      <c r="MAC28" s="961"/>
      <c r="MAD28" s="961"/>
      <c r="MAE28" s="961"/>
      <c r="MAF28" s="961"/>
      <c r="MAG28" s="961"/>
      <c r="MAH28" s="961"/>
      <c r="MAI28" s="961"/>
      <c r="MAJ28" s="961"/>
      <c r="MAK28" s="961"/>
      <c r="MAL28" s="961"/>
      <c r="MAM28" s="961"/>
      <c r="MAN28" s="961"/>
      <c r="MAO28" s="961"/>
      <c r="MAP28" s="961"/>
      <c r="MAQ28" s="961"/>
      <c r="MAR28" s="961"/>
      <c r="MAS28" s="961"/>
      <c r="MAT28" s="961"/>
      <c r="MAU28" s="961"/>
      <c r="MAV28" s="961"/>
      <c r="MAW28" s="961"/>
      <c r="MAX28" s="961"/>
      <c r="MAY28" s="961"/>
      <c r="MAZ28" s="961"/>
      <c r="MBA28" s="961"/>
      <c r="MBB28" s="961"/>
      <c r="MBC28" s="961"/>
      <c r="MBD28" s="961"/>
      <c r="MBE28" s="961"/>
      <c r="MBF28" s="961"/>
      <c r="MBG28" s="961"/>
      <c r="MBH28" s="961"/>
      <c r="MBI28" s="961"/>
      <c r="MBJ28" s="961"/>
      <c r="MBK28" s="961"/>
      <c r="MBL28" s="961"/>
      <c r="MBM28" s="961"/>
      <c r="MBN28" s="961"/>
      <c r="MBO28" s="961"/>
      <c r="MBP28" s="961"/>
      <c r="MBQ28" s="961"/>
      <c r="MBR28" s="961"/>
      <c r="MBS28" s="961"/>
      <c r="MBT28" s="961"/>
      <c r="MBU28" s="961"/>
      <c r="MBV28" s="961"/>
      <c r="MBW28" s="961"/>
      <c r="MBX28" s="961"/>
      <c r="MBY28" s="961"/>
      <c r="MBZ28" s="961"/>
      <c r="MCA28" s="961"/>
      <c r="MCB28" s="961"/>
      <c r="MCC28" s="961"/>
      <c r="MCD28" s="961"/>
      <c r="MCE28" s="961"/>
      <c r="MCF28" s="961"/>
      <c r="MCG28" s="961"/>
      <c r="MCH28" s="961"/>
      <c r="MCI28" s="961"/>
      <c r="MCJ28" s="961"/>
      <c r="MCK28" s="961"/>
      <c r="MCL28" s="961"/>
      <c r="MCM28" s="961"/>
      <c r="MCN28" s="961"/>
      <c r="MCO28" s="961"/>
      <c r="MCP28" s="961"/>
      <c r="MCQ28" s="961"/>
      <c r="MCR28" s="961"/>
      <c r="MCS28" s="961"/>
      <c r="MCT28" s="961"/>
      <c r="MCU28" s="961"/>
      <c r="MCV28" s="961"/>
      <c r="MCW28" s="961"/>
      <c r="MCX28" s="961"/>
      <c r="MCY28" s="961"/>
      <c r="MCZ28" s="961"/>
      <c r="MDA28" s="961"/>
      <c r="MDB28" s="961"/>
      <c r="MDC28" s="961"/>
      <c r="MDD28" s="961"/>
      <c r="MDE28" s="961"/>
      <c r="MDF28" s="961"/>
      <c r="MDG28" s="961"/>
      <c r="MDH28" s="961"/>
      <c r="MDI28" s="961"/>
      <c r="MDJ28" s="961"/>
      <c r="MDK28" s="961"/>
      <c r="MDL28" s="961"/>
      <c r="MDM28" s="961"/>
      <c r="MDN28" s="961"/>
      <c r="MDO28" s="961"/>
      <c r="MDP28" s="961"/>
      <c r="MDQ28" s="961"/>
      <c r="MDR28" s="961"/>
      <c r="MDS28" s="961"/>
      <c r="MDT28" s="961"/>
      <c r="MDU28" s="961"/>
      <c r="MDV28" s="961"/>
      <c r="MDW28" s="961"/>
      <c r="MDX28" s="961"/>
      <c r="MDY28" s="961"/>
      <c r="MDZ28" s="961"/>
      <c r="MEA28" s="961"/>
      <c r="MEB28" s="961"/>
      <c r="MEC28" s="961"/>
      <c r="MED28" s="961"/>
      <c r="MEE28" s="961"/>
      <c r="MEF28" s="961"/>
      <c r="MEG28" s="961"/>
      <c r="MEH28" s="961"/>
      <c r="MEI28" s="961"/>
      <c r="MEJ28" s="961"/>
      <c r="MEK28" s="961"/>
      <c r="MEL28" s="961"/>
      <c r="MEM28" s="961"/>
      <c r="MEN28" s="961"/>
      <c r="MEO28" s="961"/>
      <c r="MEP28" s="961"/>
      <c r="MEQ28" s="961"/>
      <c r="MER28" s="961"/>
      <c r="MES28" s="961"/>
      <c r="MET28" s="961"/>
      <c r="MEU28" s="961"/>
      <c r="MEV28" s="961"/>
      <c r="MEW28" s="961"/>
      <c r="MEX28" s="961"/>
      <c r="MEY28" s="961"/>
      <c r="MEZ28" s="961"/>
      <c r="MFA28" s="961"/>
      <c r="MFB28" s="961"/>
      <c r="MFC28" s="961"/>
      <c r="MFD28" s="961"/>
      <c r="MFE28" s="961"/>
      <c r="MFF28" s="961"/>
      <c r="MFG28" s="961"/>
      <c r="MFH28" s="961"/>
      <c r="MFI28" s="961"/>
      <c r="MFJ28" s="961"/>
      <c r="MFK28" s="961"/>
      <c r="MFL28" s="961"/>
      <c r="MFM28" s="961"/>
      <c r="MFN28" s="961"/>
      <c r="MFO28" s="961"/>
      <c r="MFP28" s="961"/>
      <c r="MFQ28" s="961"/>
      <c r="MFR28" s="961"/>
      <c r="MFS28" s="961"/>
      <c r="MFT28" s="961"/>
      <c r="MFU28" s="961"/>
      <c r="MFV28" s="961"/>
      <c r="MFW28" s="961"/>
      <c r="MFX28" s="961"/>
      <c r="MFY28" s="961"/>
      <c r="MFZ28" s="961"/>
      <c r="MGA28" s="961"/>
      <c r="MGB28" s="961"/>
      <c r="MGC28" s="961"/>
      <c r="MGD28" s="961"/>
      <c r="MGE28" s="961"/>
      <c r="MGF28" s="961"/>
      <c r="MGG28" s="961"/>
      <c r="MGH28" s="961"/>
      <c r="MGI28" s="961"/>
      <c r="MGJ28" s="961"/>
      <c r="MGK28" s="961"/>
      <c r="MGL28" s="961"/>
      <c r="MGM28" s="961"/>
      <c r="MGN28" s="961"/>
      <c r="MGO28" s="961"/>
      <c r="MGP28" s="961"/>
      <c r="MGQ28" s="961"/>
      <c r="MGR28" s="961"/>
      <c r="MGS28" s="961"/>
      <c r="MGT28" s="961"/>
      <c r="MGU28" s="961"/>
      <c r="MGV28" s="961"/>
      <c r="MGW28" s="961"/>
      <c r="MGX28" s="961"/>
      <c r="MGY28" s="961"/>
      <c r="MGZ28" s="961"/>
      <c r="MHA28" s="961"/>
      <c r="MHB28" s="961"/>
      <c r="MHC28" s="961"/>
      <c r="MHD28" s="961"/>
      <c r="MHE28" s="961"/>
      <c r="MHF28" s="961"/>
      <c r="MHG28" s="961"/>
      <c r="MHH28" s="961"/>
      <c r="MHI28" s="961"/>
      <c r="MHJ28" s="961"/>
      <c r="MHK28" s="961"/>
      <c r="MHL28" s="961"/>
      <c r="MHM28" s="961"/>
      <c r="MHN28" s="961"/>
      <c r="MHO28" s="961"/>
      <c r="MHP28" s="961"/>
      <c r="MHQ28" s="961"/>
      <c r="MHR28" s="961"/>
      <c r="MHS28" s="961"/>
      <c r="MHT28" s="961"/>
      <c r="MHU28" s="961"/>
      <c r="MHV28" s="961"/>
      <c r="MHW28" s="961"/>
      <c r="MHX28" s="961"/>
      <c r="MHY28" s="961"/>
      <c r="MHZ28" s="961"/>
      <c r="MIA28" s="961"/>
      <c r="MIB28" s="961"/>
      <c r="MIC28" s="961"/>
      <c r="MID28" s="961"/>
      <c r="MIE28" s="961"/>
      <c r="MIF28" s="961"/>
      <c r="MIG28" s="961"/>
      <c r="MIH28" s="961"/>
      <c r="MII28" s="961"/>
      <c r="MIJ28" s="961"/>
      <c r="MIK28" s="961"/>
      <c r="MIL28" s="961"/>
      <c r="MIM28" s="961"/>
      <c r="MIN28" s="961"/>
      <c r="MIO28" s="961"/>
      <c r="MIP28" s="961"/>
      <c r="MIQ28" s="961"/>
      <c r="MIR28" s="961"/>
      <c r="MIS28" s="961"/>
      <c r="MIT28" s="961"/>
      <c r="MIU28" s="961"/>
      <c r="MIV28" s="961"/>
      <c r="MIW28" s="961"/>
      <c r="MIX28" s="961"/>
      <c r="MIY28" s="961"/>
      <c r="MIZ28" s="961"/>
      <c r="MJA28" s="961"/>
      <c r="MJB28" s="961"/>
      <c r="MJC28" s="961"/>
      <c r="MJD28" s="961"/>
      <c r="MJE28" s="961"/>
      <c r="MJF28" s="961"/>
      <c r="MJG28" s="961"/>
      <c r="MJH28" s="961"/>
      <c r="MJI28" s="961"/>
      <c r="MJJ28" s="961"/>
      <c r="MJK28" s="961"/>
      <c r="MJL28" s="961"/>
      <c r="MJM28" s="961"/>
      <c r="MJN28" s="961"/>
      <c r="MJO28" s="961"/>
      <c r="MJP28" s="961"/>
      <c r="MJQ28" s="961"/>
      <c r="MJR28" s="961"/>
      <c r="MJS28" s="961"/>
      <c r="MJT28" s="961"/>
      <c r="MJU28" s="961"/>
      <c r="MJV28" s="961"/>
      <c r="MJW28" s="961"/>
      <c r="MJX28" s="961"/>
      <c r="MJY28" s="961"/>
      <c r="MJZ28" s="961"/>
      <c r="MKA28" s="961"/>
      <c r="MKB28" s="961"/>
      <c r="MKC28" s="961"/>
      <c r="MKD28" s="961"/>
      <c r="MKE28" s="961"/>
      <c r="MKF28" s="961"/>
      <c r="MKG28" s="961"/>
      <c r="MKH28" s="961"/>
      <c r="MKI28" s="961"/>
      <c r="MKJ28" s="961"/>
      <c r="MKK28" s="961"/>
      <c r="MKL28" s="961"/>
      <c r="MKM28" s="961"/>
      <c r="MKN28" s="961"/>
      <c r="MKO28" s="961"/>
      <c r="MKP28" s="961"/>
      <c r="MKQ28" s="961"/>
      <c r="MKR28" s="961"/>
      <c r="MKS28" s="961"/>
      <c r="MKT28" s="961"/>
      <c r="MKU28" s="961"/>
      <c r="MKV28" s="961"/>
      <c r="MKW28" s="961"/>
      <c r="MKX28" s="961"/>
      <c r="MKY28" s="961"/>
      <c r="MKZ28" s="961"/>
      <c r="MLA28" s="961"/>
      <c r="MLB28" s="961"/>
      <c r="MLC28" s="961"/>
      <c r="MLD28" s="961"/>
      <c r="MLE28" s="961"/>
      <c r="MLF28" s="961"/>
      <c r="MLG28" s="961"/>
      <c r="MLH28" s="961"/>
      <c r="MLI28" s="961"/>
      <c r="MLJ28" s="961"/>
      <c r="MLK28" s="961"/>
      <c r="MLL28" s="961"/>
      <c r="MLM28" s="961"/>
      <c r="MLN28" s="961"/>
      <c r="MLO28" s="961"/>
      <c r="MLP28" s="961"/>
      <c r="MLQ28" s="961"/>
      <c r="MLR28" s="961"/>
      <c r="MLS28" s="961"/>
      <c r="MLT28" s="961"/>
      <c r="MLU28" s="961"/>
      <c r="MLV28" s="961"/>
      <c r="MLW28" s="961"/>
      <c r="MLX28" s="961"/>
      <c r="MLY28" s="961"/>
      <c r="MLZ28" s="961"/>
      <c r="MMA28" s="961"/>
      <c r="MMB28" s="961"/>
      <c r="MMC28" s="961"/>
      <c r="MMD28" s="961"/>
      <c r="MME28" s="961"/>
      <c r="MMF28" s="961"/>
      <c r="MMG28" s="961"/>
      <c r="MMH28" s="961"/>
      <c r="MMI28" s="961"/>
      <c r="MMJ28" s="961"/>
      <c r="MMK28" s="961"/>
      <c r="MML28" s="961"/>
      <c r="MMM28" s="961"/>
      <c r="MMN28" s="961"/>
      <c r="MMO28" s="961"/>
      <c r="MMP28" s="961"/>
      <c r="MMQ28" s="961"/>
      <c r="MMR28" s="961"/>
      <c r="MMS28" s="961"/>
      <c r="MMT28" s="961"/>
      <c r="MMU28" s="961"/>
      <c r="MMV28" s="961"/>
      <c r="MMW28" s="961"/>
      <c r="MMX28" s="961"/>
      <c r="MMY28" s="961"/>
      <c r="MMZ28" s="961"/>
      <c r="MNA28" s="961"/>
      <c r="MNB28" s="961"/>
      <c r="MNC28" s="961"/>
      <c r="MND28" s="961"/>
      <c r="MNE28" s="961"/>
      <c r="MNF28" s="961"/>
      <c r="MNG28" s="961"/>
      <c r="MNH28" s="961"/>
      <c r="MNI28" s="961"/>
      <c r="MNJ28" s="961"/>
      <c r="MNK28" s="961"/>
      <c r="MNL28" s="961"/>
      <c r="MNM28" s="961"/>
      <c r="MNN28" s="961"/>
      <c r="MNO28" s="961"/>
      <c r="MNP28" s="961"/>
      <c r="MNQ28" s="961"/>
      <c r="MNR28" s="961"/>
      <c r="MNS28" s="961"/>
      <c r="MNT28" s="961"/>
      <c r="MNU28" s="961"/>
      <c r="MNV28" s="961"/>
      <c r="MNW28" s="961"/>
      <c r="MNX28" s="961"/>
      <c r="MNY28" s="961"/>
      <c r="MNZ28" s="961"/>
      <c r="MOA28" s="961"/>
      <c r="MOB28" s="961"/>
      <c r="MOC28" s="961"/>
      <c r="MOD28" s="961"/>
      <c r="MOE28" s="961"/>
      <c r="MOF28" s="961"/>
      <c r="MOG28" s="961"/>
      <c r="MOH28" s="961"/>
      <c r="MOI28" s="961"/>
      <c r="MOJ28" s="961"/>
      <c r="MOK28" s="961"/>
      <c r="MOL28" s="961"/>
      <c r="MOM28" s="961"/>
      <c r="MON28" s="961"/>
      <c r="MOO28" s="961"/>
      <c r="MOP28" s="961"/>
      <c r="MOQ28" s="961"/>
      <c r="MOR28" s="961"/>
      <c r="MOS28" s="961"/>
      <c r="MOT28" s="961"/>
      <c r="MOU28" s="961"/>
      <c r="MOV28" s="961"/>
      <c r="MOW28" s="961"/>
      <c r="MOX28" s="961"/>
      <c r="MOY28" s="961"/>
      <c r="MOZ28" s="961"/>
      <c r="MPA28" s="961"/>
      <c r="MPB28" s="961"/>
      <c r="MPC28" s="961"/>
      <c r="MPD28" s="961"/>
      <c r="MPE28" s="961"/>
      <c r="MPF28" s="961"/>
      <c r="MPG28" s="961"/>
      <c r="MPH28" s="961"/>
      <c r="MPI28" s="961"/>
      <c r="MPJ28" s="961"/>
      <c r="MPK28" s="961"/>
      <c r="MPL28" s="961"/>
      <c r="MPM28" s="961"/>
      <c r="MPN28" s="961"/>
      <c r="MPO28" s="961"/>
      <c r="MPP28" s="961"/>
      <c r="MPQ28" s="961"/>
      <c r="MPR28" s="961"/>
      <c r="MPS28" s="961"/>
      <c r="MPT28" s="961"/>
      <c r="MPU28" s="961"/>
      <c r="MPV28" s="961"/>
      <c r="MPW28" s="961"/>
      <c r="MPX28" s="961"/>
      <c r="MPY28" s="961"/>
      <c r="MPZ28" s="961"/>
      <c r="MQA28" s="961"/>
      <c r="MQB28" s="961"/>
      <c r="MQC28" s="961"/>
      <c r="MQD28" s="961"/>
      <c r="MQE28" s="961"/>
      <c r="MQF28" s="961"/>
      <c r="MQG28" s="961"/>
      <c r="MQH28" s="961"/>
      <c r="MQI28" s="961"/>
      <c r="MQJ28" s="961"/>
      <c r="MQK28" s="961"/>
      <c r="MQL28" s="961"/>
      <c r="MQM28" s="961"/>
      <c r="MQN28" s="961"/>
      <c r="MQO28" s="961"/>
      <c r="MQP28" s="961"/>
      <c r="MQQ28" s="961"/>
      <c r="MQR28" s="961"/>
      <c r="MQS28" s="961"/>
      <c r="MQT28" s="961"/>
      <c r="MQU28" s="961"/>
      <c r="MQV28" s="961"/>
      <c r="MQW28" s="961"/>
      <c r="MQX28" s="961"/>
      <c r="MQY28" s="961"/>
      <c r="MQZ28" s="961"/>
      <c r="MRA28" s="961"/>
      <c r="MRB28" s="961"/>
      <c r="MRC28" s="961"/>
      <c r="MRD28" s="961"/>
      <c r="MRE28" s="961"/>
      <c r="MRF28" s="961"/>
      <c r="MRG28" s="961"/>
      <c r="MRH28" s="961"/>
      <c r="MRI28" s="961"/>
      <c r="MRJ28" s="961"/>
      <c r="MRK28" s="961"/>
      <c r="MRL28" s="961"/>
      <c r="MRM28" s="961"/>
      <c r="MRN28" s="961"/>
      <c r="MRO28" s="961"/>
      <c r="MRP28" s="961"/>
      <c r="MRQ28" s="961"/>
      <c r="MRR28" s="961"/>
      <c r="MRS28" s="961"/>
      <c r="MRT28" s="961"/>
      <c r="MRU28" s="961"/>
      <c r="MRV28" s="961"/>
      <c r="MRW28" s="961"/>
      <c r="MRX28" s="961"/>
      <c r="MRY28" s="961"/>
      <c r="MRZ28" s="961"/>
      <c r="MSA28" s="961"/>
      <c r="MSB28" s="961"/>
      <c r="MSC28" s="961"/>
      <c r="MSD28" s="961"/>
      <c r="MSE28" s="961"/>
      <c r="MSF28" s="961"/>
      <c r="MSG28" s="961"/>
      <c r="MSH28" s="961"/>
      <c r="MSI28" s="961"/>
      <c r="MSJ28" s="961"/>
      <c r="MSK28" s="961"/>
      <c r="MSL28" s="961"/>
      <c r="MSM28" s="961"/>
      <c r="MSN28" s="961"/>
      <c r="MSO28" s="961"/>
      <c r="MSP28" s="961"/>
      <c r="MSQ28" s="961"/>
      <c r="MSR28" s="961"/>
      <c r="MSS28" s="961"/>
      <c r="MST28" s="961"/>
      <c r="MSU28" s="961"/>
      <c r="MSV28" s="961"/>
      <c r="MSW28" s="961"/>
      <c r="MSX28" s="961"/>
      <c r="MSY28" s="961"/>
      <c r="MSZ28" s="961"/>
      <c r="MTA28" s="961"/>
      <c r="MTB28" s="961"/>
      <c r="MTC28" s="961"/>
      <c r="MTD28" s="961"/>
      <c r="MTE28" s="961"/>
      <c r="MTF28" s="961"/>
      <c r="MTG28" s="961"/>
      <c r="MTH28" s="961"/>
      <c r="MTI28" s="961"/>
      <c r="MTJ28" s="961"/>
      <c r="MTK28" s="961"/>
      <c r="MTL28" s="961"/>
      <c r="MTM28" s="961"/>
      <c r="MTN28" s="961"/>
      <c r="MTO28" s="961"/>
      <c r="MTP28" s="961"/>
      <c r="MTQ28" s="961"/>
      <c r="MTR28" s="961"/>
      <c r="MTS28" s="961"/>
      <c r="MTT28" s="961"/>
      <c r="MTU28" s="961"/>
      <c r="MTV28" s="961"/>
      <c r="MTW28" s="961"/>
      <c r="MTX28" s="961"/>
      <c r="MTY28" s="961"/>
      <c r="MTZ28" s="961"/>
      <c r="MUA28" s="961"/>
      <c r="MUB28" s="961"/>
      <c r="MUC28" s="961"/>
      <c r="MUD28" s="961"/>
      <c r="MUE28" s="961"/>
      <c r="MUF28" s="961"/>
      <c r="MUG28" s="961"/>
      <c r="MUH28" s="961"/>
      <c r="MUI28" s="961"/>
      <c r="MUJ28" s="961"/>
      <c r="MUK28" s="961"/>
      <c r="MUL28" s="961"/>
      <c r="MUM28" s="961"/>
      <c r="MUN28" s="961"/>
      <c r="MUO28" s="961"/>
      <c r="MUP28" s="961"/>
      <c r="MUQ28" s="961"/>
      <c r="MUR28" s="961"/>
      <c r="MUS28" s="961"/>
      <c r="MUT28" s="961"/>
      <c r="MUU28" s="961"/>
      <c r="MUV28" s="961"/>
      <c r="MUW28" s="961"/>
      <c r="MUX28" s="961"/>
      <c r="MUY28" s="961"/>
      <c r="MUZ28" s="961"/>
      <c r="MVA28" s="961"/>
      <c r="MVB28" s="961"/>
      <c r="MVC28" s="961"/>
      <c r="MVD28" s="961"/>
      <c r="MVE28" s="961"/>
      <c r="MVF28" s="961"/>
      <c r="MVG28" s="961"/>
      <c r="MVH28" s="961"/>
      <c r="MVI28" s="961"/>
      <c r="MVJ28" s="961"/>
      <c r="MVK28" s="961"/>
      <c r="MVL28" s="961"/>
      <c r="MVM28" s="961"/>
      <c r="MVN28" s="961"/>
      <c r="MVO28" s="961"/>
      <c r="MVP28" s="961"/>
      <c r="MVQ28" s="961"/>
      <c r="MVR28" s="961"/>
      <c r="MVS28" s="961"/>
      <c r="MVT28" s="961"/>
      <c r="MVU28" s="961"/>
      <c r="MVV28" s="961"/>
      <c r="MVW28" s="961"/>
      <c r="MVX28" s="961"/>
      <c r="MVY28" s="961"/>
      <c r="MVZ28" s="961"/>
      <c r="MWA28" s="961"/>
      <c r="MWB28" s="961"/>
      <c r="MWC28" s="961"/>
      <c r="MWD28" s="961"/>
      <c r="MWE28" s="961"/>
      <c r="MWF28" s="961"/>
      <c r="MWG28" s="961"/>
      <c r="MWH28" s="961"/>
      <c r="MWI28" s="961"/>
      <c r="MWJ28" s="961"/>
      <c r="MWK28" s="961"/>
      <c r="MWL28" s="961"/>
      <c r="MWM28" s="961"/>
      <c r="MWN28" s="961"/>
      <c r="MWO28" s="961"/>
      <c r="MWP28" s="961"/>
      <c r="MWQ28" s="961"/>
      <c r="MWR28" s="961"/>
      <c r="MWS28" s="961"/>
      <c r="MWT28" s="961"/>
      <c r="MWU28" s="961"/>
      <c r="MWV28" s="961"/>
      <c r="MWW28" s="961"/>
      <c r="MWX28" s="961"/>
      <c r="MWY28" s="961"/>
      <c r="MWZ28" s="961"/>
      <c r="MXA28" s="961"/>
      <c r="MXB28" s="961"/>
      <c r="MXC28" s="961"/>
      <c r="MXD28" s="961"/>
      <c r="MXE28" s="961"/>
      <c r="MXF28" s="961"/>
      <c r="MXG28" s="961"/>
      <c r="MXH28" s="961"/>
      <c r="MXI28" s="961"/>
      <c r="MXJ28" s="961"/>
      <c r="MXK28" s="961"/>
      <c r="MXL28" s="961"/>
      <c r="MXM28" s="961"/>
      <c r="MXN28" s="961"/>
      <c r="MXO28" s="961"/>
      <c r="MXP28" s="961"/>
      <c r="MXQ28" s="961"/>
      <c r="MXR28" s="961"/>
      <c r="MXS28" s="961"/>
      <c r="MXT28" s="961"/>
      <c r="MXU28" s="961"/>
      <c r="MXV28" s="961"/>
      <c r="MXW28" s="961"/>
      <c r="MXX28" s="961"/>
      <c r="MXY28" s="961"/>
      <c r="MXZ28" s="961"/>
      <c r="MYA28" s="961"/>
      <c r="MYB28" s="961"/>
      <c r="MYC28" s="961"/>
      <c r="MYD28" s="961"/>
      <c r="MYE28" s="961"/>
      <c r="MYF28" s="961"/>
      <c r="MYG28" s="961"/>
      <c r="MYH28" s="961"/>
      <c r="MYI28" s="961"/>
      <c r="MYJ28" s="961"/>
      <c r="MYK28" s="961"/>
      <c r="MYL28" s="961"/>
      <c r="MYM28" s="961"/>
      <c r="MYN28" s="961"/>
      <c r="MYO28" s="961"/>
      <c r="MYP28" s="961"/>
      <c r="MYQ28" s="961"/>
      <c r="MYR28" s="961"/>
      <c r="MYS28" s="961"/>
      <c r="MYT28" s="961"/>
      <c r="MYU28" s="961"/>
      <c r="MYV28" s="961"/>
      <c r="MYW28" s="961"/>
      <c r="MYX28" s="961"/>
      <c r="MYY28" s="961"/>
      <c r="MYZ28" s="961"/>
      <c r="MZA28" s="961"/>
      <c r="MZB28" s="961"/>
      <c r="MZC28" s="961"/>
      <c r="MZD28" s="961"/>
      <c r="MZE28" s="961"/>
      <c r="MZF28" s="961"/>
      <c r="MZG28" s="961"/>
      <c r="MZH28" s="961"/>
      <c r="MZI28" s="961"/>
      <c r="MZJ28" s="961"/>
      <c r="MZK28" s="961"/>
      <c r="MZL28" s="961"/>
      <c r="MZM28" s="961"/>
      <c r="MZN28" s="961"/>
      <c r="MZO28" s="961"/>
      <c r="MZP28" s="961"/>
      <c r="MZQ28" s="961"/>
      <c r="MZR28" s="961"/>
      <c r="MZS28" s="961"/>
      <c r="MZT28" s="961"/>
      <c r="MZU28" s="961"/>
      <c r="MZV28" s="961"/>
      <c r="MZW28" s="961"/>
      <c r="MZX28" s="961"/>
      <c r="MZY28" s="961"/>
      <c r="MZZ28" s="961"/>
      <c r="NAA28" s="961"/>
      <c r="NAB28" s="961"/>
      <c r="NAC28" s="961"/>
      <c r="NAD28" s="961"/>
      <c r="NAE28" s="961"/>
      <c r="NAF28" s="961"/>
      <c r="NAG28" s="961"/>
      <c r="NAH28" s="961"/>
      <c r="NAI28" s="961"/>
      <c r="NAJ28" s="961"/>
      <c r="NAK28" s="961"/>
      <c r="NAL28" s="961"/>
      <c r="NAM28" s="961"/>
      <c r="NAN28" s="961"/>
      <c r="NAO28" s="961"/>
      <c r="NAP28" s="961"/>
      <c r="NAQ28" s="961"/>
      <c r="NAR28" s="961"/>
      <c r="NAS28" s="961"/>
      <c r="NAT28" s="961"/>
      <c r="NAU28" s="961"/>
      <c r="NAV28" s="961"/>
      <c r="NAW28" s="961"/>
      <c r="NAX28" s="961"/>
      <c r="NAY28" s="961"/>
      <c r="NAZ28" s="961"/>
      <c r="NBA28" s="961"/>
      <c r="NBB28" s="961"/>
      <c r="NBC28" s="961"/>
      <c r="NBD28" s="961"/>
      <c r="NBE28" s="961"/>
      <c r="NBF28" s="961"/>
      <c r="NBG28" s="961"/>
      <c r="NBH28" s="961"/>
      <c r="NBI28" s="961"/>
      <c r="NBJ28" s="961"/>
      <c r="NBK28" s="961"/>
      <c r="NBL28" s="961"/>
      <c r="NBM28" s="961"/>
      <c r="NBN28" s="961"/>
      <c r="NBO28" s="961"/>
      <c r="NBP28" s="961"/>
      <c r="NBQ28" s="961"/>
      <c r="NBR28" s="961"/>
      <c r="NBS28" s="961"/>
      <c r="NBT28" s="961"/>
      <c r="NBU28" s="961"/>
      <c r="NBV28" s="961"/>
      <c r="NBW28" s="961"/>
      <c r="NBX28" s="961"/>
      <c r="NBY28" s="961"/>
      <c r="NBZ28" s="961"/>
      <c r="NCA28" s="961"/>
      <c r="NCB28" s="961"/>
      <c r="NCC28" s="961"/>
      <c r="NCD28" s="961"/>
      <c r="NCE28" s="961"/>
      <c r="NCF28" s="961"/>
      <c r="NCG28" s="961"/>
      <c r="NCH28" s="961"/>
      <c r="NCI28" s="961"/>
      <c r="NCJ28" s="961"/>
      <c r="NCK28" s="961"/>
      <c r="NCL28" s="961"/>
      <c r="NCM28" s="961"/>
      <c r="NCN28" s="961"/>
      <c r="NCO28" s="961"/>
      <c r="NCP28" s="961"/>
      <c r="NCQ28" s="961"/>
      <c r="NCR28" s="961"/>
      <c r="NCS28" s="961"/>
      <c r="NCT28" s="961"/>
      <c r="NCU28" s="961"/>
      <c r="NCV28" s="961"/>
      <c r="NCW28" s="961"/>
      <c r="NCX28" s="961"/>
      <c r="NCY28" s="961"/>
      <c r="NCZ28" s="961"/>
      <c r="NDA28" s="961"/>
      <c r="NDB28" s="961"/>
      <c r="NDC28" s="961"/>
      <c r="NDD28" s="961"/>
      <c r="NDE28" s="961"/>
      <c r="NDF28" s="961"/>
      <c r="NDG28" s="961"/>
      <c r="NDH28" s="961"/>
      <c r="NDI28" s="961"/>
      <c r="NDJ28" s="961"/>
      <c r="NDK28" s="961"/>
      <c r="NDL28" s="961"/>
      <c r="NDM28" s="961"/>
      <c r="NDN28" s="961"/>
      <c r="NDO28" s="961"/>
      <c r="NDP28" s="961"/>
      <c r="NDQ28" s="961"/>
      <c r="NDR28" s="961"/>
      <c r="NDS28" s="961"/>
      <c r="NDT28" s="961"/>
      <c r="NDU28" s="961"/>
      <c r="NDV28" s="961"/>
      <c r="NDW28" s="961"/>
      <c r="NDX28" s="961"/>
      <c r="NDY28" s="961"/>
      <c r="NDZ28" s="961"/>
      <c r="NEA28" s="961"/>
      <c r="NEB28" s="961"/>
      <c r="NEC28" s="961"/>
      <c r="NED28" s="961"/>
      <c r="NEE28" s="961"/>
      <c r="NEF28" s="961"/>
      <c r="NEG28" s="961"/>
      <c r="NEH28" s="961"/>
      <c r="NEI28" s="961"/>
      <c r="NEJ28" s="961"/>
      <c r="NEK28" s="961"/>
      <c r="NEL28" s="961"/>
      <c r="NEM28" s="961"/>
      <c r="NEN28" s="961"/>
      <c r="NEO28" s="961"/>
      <c r="NEP28" s="961"/>
      <c r="NEQ28" s="961"/>
      <c r="NER28" s="961"/>
      <c r="NES28" s="961"/>
      <c r="NET28" s="961"/>
      <c r="NEU28" s="961"/>
      <c r="NEV28" s="961"/>
      <c r="NEW28" s="961"/>
      <c r="NEX28" s="961"/>
      <c r="NEY28" s="961"/>
      <c r="NEZ28" s="961"/>
      <c r="NFA28" s="961"/>
      <c r="NFB28" s="961"/>
      <c r="NFC28" s="961"/>
      <c r="NFD28" s="961"/>
      <c r="NFE28" s="961"/>
      <c r="NFF28" s="961"/>
      <c r="NFG28" s="961"/>
      <c r="NFH28" s="961"/>
      <c r="NFI28" s="961"/>
      <c r="NFJ28" s="961"/>
      <c r="NFK28" s="961"/>
      <c r="NFL28" s="961"/>
      <c r="NFM28" s="961"/>
      <c r="NFN28" s="961"/>
      <c r="NFO28" s="961"/>
      <c r="NFP28" s="961"/>
      <c r="NFQ28" s="961"/>
      <c r="NFR28" s="961"/>
      <c r="NFS28" s="961"/>
      <c r="NFT28" s="961"/>
      <c r="NFU28" s="961"/>
      <c r="NFV28" s="961"/>
      <c r="NFW28" s="961"/>
      <c r="NFX28" s="961"/>
      <c r="NFY28" s="961"/>
      <c r="NFZ28" s="961"/>
      <c r="NGA28" s="961"/>
      <c r="NGB28" s="961"/>
      <c r="NGC28" s="961"/>
      <c r="NGD28" s="961"/>
      <c r="NGE28" s="961"/>
      <c r="NGF28" s="961"/>
      <c r="NGG28" s="961"/>
      <c r="NGH28" s="961"/>
      <c r="NGI28" s="961"/>
      <c r="NGJ28" s="961"/>
      <c r="NGK28" s="961"/>
      <c r="NGL28" s="961"/>
      <c r="NGM28" s="961"/>
      <c r="NGN28" s="961"/>
      <c r="NGO28" s="961"/>
      <c r="NGP28" s="961"/>
      <c r="NGQ28" s="961"/>
      <c r="NGR28" s="961"/>
      <c r="NGS28" s="961"/>
      <c r="NGT28" s="961"/>
      <c r="NGU28" s="961"/>
      <c r="NGV28" s="961"/>
      <c r="NGW28" s="961"/>
      <c r="NGX28" s="961"/>
      <c r="NGY28" s="961"/>
      <c r="NGZ28" s="961"/>
      <c r="NHA28" s="961"/>
      <c r="NHB28" s="961"/>
      <c r="NHC28" s="961"/>
      <c r="NHD28" s="961"/>
      <c r="NHE28" s="961"/>
      <c r="NHF28" s="961"/>
      <c r="NHG28" s="961"/>
      <c r="NHH28" s="961"/>
      <c r="NHI28" s="961"/>
      <c r="NHJ28" s="961"/>
      <c r="NHK28" s="961"/>
      <c r="NHL28" s="961"/>
      <c r="NHM28" s="961"/>
      <c r="NHN28" s="961"/>
      <c r="NHO28" s="961"/>
      <c r="NHP28" s="961"/>
      <c r="NHQ28" s="961"/>
      <c r="NHR28" s="961"/>
      <c r="NHS28" s="961"/>
      <c r="NHT28" s="961"/>
      <c r="NHU28" s="961"/>
      <c r="NHV28" s="961"/>
      <c r="NHW28" s="961"/>
      <c r="NHX28" s="961"/>
      <c r="NHY28" s="961"/>
      <c r="NHZ28" s="961"/>
      <c r="NIA28" s="961"/>
      <c r="NIB28" s="961"/>
      <c r="NIC28" s="961"/>
      <c r="NID28" s="961"/>
      <c r="NIE28" s="961"/>
      <c r="NIF28" s="961"/>
      <c r="NIG28" s="961"/>
      <c r="NIH28" s="961"/>
      <c r="NII28" s="961"/>
      <c r="NIJ28" s="961"/>
      <c r="NIK28" s="961"/>
      <c r="NIL28" s="961"/>
      <c r="NIM28" s="961"/>
      <c r="NIN28" s="961"/>
      <c r="NIO28" s="961"/>
      <c r="NIP28" s="961"/>
      <c r="NIQ28" s="961"/>
      <c r="NIR28" s="961"/>
      <c r="NIS28" s="961"/>
      <c r="NIT28" s="961"/>
      <c r="NIU28" s="961"/>
      <c r="NIV28" s="961"/>
      <c r="NIW28" s="961"/>
      <c r="NIX28" s="961"/>
      <c r="NIY28" s="961"/>
      <c r="NIZ28" s="961"/>
      <c r="NJA28" s="961"/>
      <c r="NJB28" s="961"/>
      <c r="NJC28" s="961"/>
      <c r="NJD28" s="961"/>
      <c r="NJE28" s="961"/>
      <c r="NJF28" s="961"/>
      <c r="NJG28" s="961"/>
      <c r="NJH28" s="961"/>
      <c r="NJI28" s="961"/>
      <c r="NJJ28" s="961"/>
      <c r="NJK28" s="961"/>
      <c r="NJL28" s="961"/>
      <c r="NJM28" s="961"/>
      <c r="NJN28" s="961"/>
      <c r="NJO28" s="961"/>
      <c r="NJP28" s="961"/>
      <c r="NJQ28" s="961"/>
      <c r="NJR28" s="961"/>
      <c r="NJS28" s="961"/>
      <c r="NJT28" s="961"/>
      <c r="NJU28" s="961"/>
      <c r="NJV28" s="961"/>
      <c r="NJW28" s="961"/>
      <c r="NJX28" s="961"/>
      <c r="NJY28" s="961"/>
      <c r="NJZ28" s="961"/>
      <c r="NKA28" s="961"/>
      <c r="NKB28" s="961"/>
      <c r="NKC28" s="961"/>
      <c r="NKD28" s="961"/>
      <c r="NKE28" s="961"/>
      <c r="NKF28" s="961"/>
      <c r="NKG28" s="961"/>
      <c r="NKH28" s="961"/>
      <c r="NKI28" s="961"/>
      <c r="NKJ28" s="961"/>
      <c r="NKK28" s="961"/>
      <c r="NKL28" s="961"/>
      <c r="NKM28" s="961"/>
      <c r="NKN28" s="961"/>
      <c r="NKO28" s="961"/>
      <c r="NKP28" s="961"/>
      <c r="NKQ28" s="961"/>
      <c r="NKR28" s="961"/>
      <c r="NKS28" s="961"/>
      <c r="NKT28" s="961"/>
      <c r="NKU28" s="961"/>
      <c r="NKV28" s="961"/>
      <c r="NKW28" s="961"/>
      <c r="NKX28" s="961"/>
      <c r="NKY28" s="961"/>
      <c r="NKZ28" s="961"/>
      <c r="NLA28" s="961"/>
      <c r="NLB28" s="961"/>
      <c r="NLC28" s="961"/>
      <c r="NLD28" s="961"/>
      <c r="NLE28" s="961"/>
      <c r="NLF28" s="961"/>
      <c r="NLG28" s="961"/>
      <c r="NLH28" s="961"/>
      <c r="NLI28" s="961"/>
      <c r="NLJ28" s="961"/>
      <c r="NLK28" s="961"/>
      <c r="NLL28" s="961"/>
      <c r="NLM28" s="961"/>
      <c r="NLN28" s="961"/>
      <c r="NLO28" s="961"/>
      <c r="NLP28" s="961"/>
      <c r="NLQ28" s="961"/>
      <c r="NLR28" s="961"/>
      <c r="NLS28" s="961"/>
      <c r="NLT28" s="961"/>
      <c r="NLU28" s="961"/>
      <c r="NLV28" s="961"/>
      <c r="NLW28" s="961"/>
      <c r="NLX28" s="961"/>
      <c r="NLY28" s="961"/>
      <c r="NLZ28" s="961"/>
      <c r="NMA28" s="961"/>
      <c r="NMB28" s="961"/>
      <c r="NMC28" s="961"/>
      <c r="NMD28" s="961"/>
      <c r="NME28" s="961"/>
      <c r="NMF28" s="961"/>
      <c r="NMG28" s="961"/>
      <c r="NMH28" s="961"/>
      <c r="NMI28" s="961"/>
      <c r="NMJ28" s="961"/>
      <c r="NMK28" s="961"/>
      <c r="NML28" s="961"/>
      <c r="NMM28" s="961"/>
      <c r="NMN28" s="961"/>
      <c r="NMO28" s="961"/>
      <c r="NMP28" s="961"/>
      <c r="NMQ28" s="961"/>
      <c r="NMR28" s="961"/>
      <c r="NMS28" s="961"/>
      <c r="NMT28" s="961"/>
      <c r="NMU28" s="961"/>
      <c r="NMV28" s="961"/>
      <c r="NMW28" s="961"/>
      <c r="NMX28" s="961"/>
      <c r="NMY28" s="961"/>
      <c r="NMZ28" s="961"/>
      <c r="NNA28" s="961"/>
      <c r="NNB28" s="961"/>
      <c r="NNC28" s="961"/>
      <c r="NND28" s="961"/>
      <c r="NNE28" s="961"/>
      <c r="NNF28" s="961"/>
      <c r="NNG28" s="961"/>
      <c r="NNH28" s="961"/>
      <c r="NNI28" s="961"/>
      <c r="NNJ28" s="961"/>
      <c r="NNK28" s="961"/>
      <c r="NNL28" s="961"/>
      <c r="NNM28" s="961"/>
      <c r="NNN28" s="961"/>
      <c r="NNO28" s="961"/>
      <c r="NNP28" s="961"/>
      <c r="NNQ28" s="961"/>
      <c r="NNR28" s="961"/>
      <c r="NNS28" s="961"/>
      <c r="NNT28" s="961"/>
      <c r="NNU28" s="961"/>
      <c r="NNV28" s="961"/>
      <c r="NNW28" s="961"/>
      <c r="NNX28" s="961"/>
      <c r="NNY28" s="961"/>
      <c r="NNZ28" s="961"/>
      <c r="NOA28" s="961"/>
      <c r="NOB28" s="961"/>
      <c r="NOC28" s="961"/>
      <c r="NOD28" s="961"/>
      <c r="NOE28" s="961"/>
      <c r="NOF28" s="961"/>
      <c r="NOG28" s="961"/>
      <c r="NOH28" s="961"/>
      <c r="NOI28" s="961"/>
      <c r="NOJ28" s="961"/>
      <c r="NOK28" s="961"/>
      <c r="NOL28" s="961"/>
      <c r="NOM28" s="961"/>
      <c r="NON28" s="961"/>
      <c r="NOO28" s="961"/>
      <c r="NOP28" s="961"/>
      <c r="NOQ28" s="961"/>
      <c r="NOR28" s="961"/>
      <c r="NOS28" s="961"/>
      <c r="NOT28" s="961"/>
      <c r="NOU28" s="961"/>
      <c r="NOV28" s="961"/>
      <c r="NOW28" s="961"/>
      <c r="NOX28" s="961"/>
      <c r="NOY28" s="961"/>
      <c r="NOZ28" s="961"/>
      <c r="NPA28" s="961"/>
      <c r="NPB28" s="961"/>
      <c r="NPC28" s="961"/>
      <c r="NPD28" s="961"/>
      <c r="NPE28" s="961"/>
      <c r="NPF28" s="961"/>
      <c r="NPG28" s="961"/>
      <c r="NPH28" s="961"/>
      <c r="NPI28" s="961"/>
      <c r="NPJ28" s="961"/>
      <c r="NPK28" s="961"/>
      <c r="NPL28" s="961"/>
      <c r="NPM28" s="961"/>
      <c r="NPN28" s="961"/>
      <c r="NPO28" s="961"/>
      <c r="NPP28" s="961"/>
      <c r="NPQ28" s="961"/>
      <c r="NPR28" s="961"/>
      <c r="NPS28" s="961"/>
      <c r="NPT28" s="961"/>
      <c r="NPU28" s="961"/>
      <c r="NPV28" s="961"/>
      <c r="NPW28" s="961"/>
      <c r="NPX28" s="961"/>
      <c r="NPY28" s="961"/>
      <c r="NPZ28" s="961"/>
      <c r="NQA28" s="961"/>
      <c r="NQB28" s="961"/>
      <c r="NQC28" s="961"/>
      <c r="NQD28" s="961"/>
      <c r="NQE28" s="961"/>
      <c r="NQF28" s="961"/>
      <c r="NQG28" s="961"/>
      <c r="NQH28" s="961"/>
      <c r="NQI28" s="961"/>
      <c r="NQJ28" s="961"/>
      <c r="NQK28" s="961"/>
      <c r="NQL28" s="961"/>
      <c r="NQM28" s="961"/>
      <c r="NQN28" s="961"/>
      <c r="NQO28" s="961"/>
      <c r="NQP28" s="961"/>
      <c r="NQQ28" s="961"/>
      <c r="NQR28" s="961"/>
      <c r="NQS28" s="961"/>
      <c r="NQT28" s="961"/>
      <c r="NQU28" s="961"/>
      <c r="NQV28" s="961"/>
      <c r="NQW28" s="961"/>
      <c r="NQX28" s="961"/>
      <c r="NQY28" s="961"/>
      <c r="NQZ28" s="961"/>
      <c r="NRA28" s="961"/>
      <c r="NRB28" s="961"/>
      <c r="NRC28" s="961"/>
      <c r="NRD28" s="961"/>
      <c r="NRE28" s="961"/>
      <c r="NRF28" s="961"/>
      <c r="NRG28" s="961"/>
      <c r="NRH28" s="961"/>
      <c r="NRI28" s="961"/>
      <c r="NRJ28" s="961"/>
      <c r="NRK28" s="961"/>
      <c r="NRL28" s="961"/>
      <c r="NRM28" s="961"/>
      <c r="NRN28" s="961"/>
      <c r="NRO28" s="961"/>
      <c r="NRP28" s="961"/>
      <c r="NRQ28" s="961"/>
      <c r="NRR28" s="961"/>
      <c r="NRS28" s="961"/>
      <c r="NRT28" s="961"/>
      <c r="NRU28" s="961"/>
      <c r="NRV28" s="961"/>
      <c r="NRW28" s="961"/>
      <c r="NRX28" s="961"/>
      <c r="NRY28" s="961"/>
      <c r="NRZ28" s="961"/>
      <c r="NSA28" s="961"/>
      <c r="NSB28" s="961"/>
      <c r="NSC28" s="961"/>
      <c r="NSD28" s="961"/>
      <c r="NSE28" s="961"/>
      <c r="NSF28" s="961"/>
      <c r="NSG28" s="961"/>
      <c r="NSH28" s="961"/>
      <c r="NSI28" s="961"/>
      <c r="NSJ28" s="961"/>
      <c r="NSK28" s="961"/>
      <c r="NSL28" s="961"/>
      <c r="NSM28" s="961"/>
      <c r="NSN28" s="961"/>
      <c r="NSO28" s="961"/>
      <c r="NSP28" s="961"/>
      <c r="NSQ28" s="961"/>
      <c r="NSR28" s="961"/>
      <c r="NSS28" s="961"/>
      <c r="NST28" s="961"/>
      <c r="NSU28" s="961"/>
      <c r="NSV28" s="961"/>
      <c r="NSW28" s="961"/>
      <c r="NSX28" s="961"/>
      <c r="NSY28" s="961"/>
      <c r="NSZ28" s="961"/>
      <c r="NTA28" s="961"/>
      <c r="NTB28" s="961"/>
      <c r="NTC28" s="961"/>
      <c r="NTD28" s="961"/>
      <c r="NTE28" s="961"/>
      <c r="NTF28" s="961"/>
      <c r="NTG28" s="961"/>
      <c r="NTH28" s="961"/>
      <c r="NTI28" s="961"/>
      <c r="NTJ28" s="961"/>
      <c r="NTK28" s="961"/>
      <c r="NTL28" s="961"/>
      <c r="NTM28" s="961"/>
      <c r="NTN28" s="961"/>
      <c r="NTO28" s="961"/>
      <c r="NTP28" s="961"/>
      <c r="NTQ28" s="961"/>
      <c r="NTR28" s="961"/>
      <c r="NTS28" s="961"/>
      <c r="NTT28" s="961"/>
      <c r="NTU28" s="961"/>
      <c r="NTV28" s="961"/>
      <c r="NTW28" s="961"/>
      <c r="NTX28" s="961"/>
      <c r="NTY28" s="961"/>
      <c r="NTZ28" s="961"/>
      <c r="NUA28" s="961"/>
      <c r="NUB28" s="961"/>
      <c r="NUC28" s="961"/>
      <c r="NUD28" s="961"/>
      <c r="NUE28" s="961"/>
      <c r="NUF28" s="961"/>
      <c r="NUG28" s="961"/>
      <c r="NUH28" s="961"/>
      <c r="NUI28" s="961"/>
      <c r="NUJ28" s="961"/>
      <c r="NUK28" s="961"/>
      <c r="NUL28" s="961"/>
      <c r="NUM28" s="961"/>
      <c r="NUN28" s="961"/>
      <c r="NUO28" s="961"/>
      <c r="NUP28" s="961"/>
      <c r="NUQ28" s="961"/>
      <c r="NUR28" s="961"/>
      <c r="NUS28" s="961"/>
      <c r="NUT28" s="961"/>
      <c r="NUU28" s="961"/>
      <c r="NUV28" s="961"/>
      <c r="NUW28" s="961"/>
      <c r="NUX28" s="961"/>
      <c r="NUY28" s="961"/>
      <c r="NUZ28" s="961"/>
      <c r="NVA28" s="961"/>
      <c r="NVB28" s="961"/>
      <c r="NVC28" s="961"/>
      <c r="NVD28" s="961"/>
      <c r="NVE28" s="961"/>
      <c r="NVF28" s="961"/>
      <c r="NVG28" s="961"/>
      <c r="NVH28" s="961"/>
      <c r="NVI28" s="961"/>
      <c r="NVJ28" s="961"/>
      <c r="NVK28" s="961"/>
      <c r="NVL28" s="961"/>
      <c r="NVM28" s="961"/>
      <c r="NVN28" s="961"/>
      <c r="NVO28" s="961"/>
      <c r="NVP28" s="961"/>
      <c r="NVQ28" s="961"/>
      <c r="NVR28" s="961"/>
      <c r="NVS28" s="961"/>
      <c r="NVT28" s="961"/>
      <c r="NVU28" s="961"/>
      <c r="NVV28" s="961"/>
      <c r="NVW28" s="961"/>
      <c r="NVX28" s="961"/>
      <c r="NVY28" s="961"/>
      <c r="NVZ28" s="961"/>
      <c r="NWA28" s="961"/>
      <c r="NWB28" s="961"/>
      <c r="NWC28" s="961"/>
      <c r="NWD28" s="961"/>
      <c r="NWE28" s="961"/>
      <c r="NWF28" s="961"/>
      <c r="NWG28" s="961"/>
      <c r="NWH28" s="961"/>
      <c r="NWI28" s="961"/>
      <c r="NWJ28" s="961"/>
      <c r="NWK28" s="961"/>
      <c r="NWL28" s="961"/>
      <c r="NWM28" s="961"/>
      <c r="NWN28" s="961"/>
      <c r="NWO28" s="961"/>
      <c r="NWP28" s="961"/>
      <c r="NWQ28" s="961"/>
      <c r="NWR28" s="961"/>
      <c r="NWS28" s="961"/>
      <c r="NWT28" s="961"/>
      <c r="NWU28" s="961"/>
      <c r="NWV28" s="961"/>
      <c r="NWW28" s="961"/>
      <c r="NWX28" s="961"/>
      <c r="NWY28" s="961"/>
      <c r="NWZ28" s="961"/>
      <c r="NXA28" s="961"/>
      <c r="NXB28" s="961"/>
      <c r="NXC28" s="961"/>
      <c r="NXD28" s="961"/>
      <c r="NXE28" s="961"/>
      <c r="NXF28" s="961"/>
      <c r="NXG28" s="961"/>
      <c r="NXH28" s="961"/>
      <c r="NXI28" s="961"/>
      <c r="NXJ28" s="961"/>
      <c r="NXK28" s="961"/>
      <c r="NXL28" s="961"/>
      <c r="NXM28" s="961"/>
      <c r="NXN28" s="961"/>
      <c r="NXO28" s="961"/>
      <c r="NXP28" s="961"/>
      <c r="NXQ28" s="961"/>
      <c r="NXR28" s="961"/>
      <c r="NXS28" s="961"/>
      <c r="NXT28" s="961"/>
      <c r="NXU28" s="961"/>
      <c r="NXV28" s="961"/>
      <c r="NXW28" s="961"/>
      <c r="NXX28" s="961"/>
      <c r="NXY28" s="961"/>
      <c r="NXZ28" s="961"/>
      <c r="NYA28" s="961"/>
      <c r="NYB28" s="961"/>
      <c r="NYC28" s="961"/>
      <c r="NYD28" s="961"/>
      <c r="NYE28" s="961"/>
      <c r="NYF28" s="961"/>
      <c r="NYG28" s="961"/>
      <c r="NYH28" s="961"/>
      <c r="NYI28" s="961"/>
      <c r="NYJ28" s="961"/>
      <c r="NYK28" s="961"/>
      <c r="NYL28" s="961"/>
      <c r="NYM28" s="961"/>
      <c r="NYN28" s="961"/>
      <c r="NYO28" s="961"/>
      <c r="NYP28" s="961"/>
      <c r="NYQ28" s="961"/>
      <c r="NYR28" s="961"/>
      <c r="NYS28" s="961"/>
      <c r="NYT28" s="961"/>
      <c r="NYU28" s="961"/>
      <c r="NYV28" s="961"/>
      <c r="NYW28" s="961"/>
      <c r="NYX28" s="961"/>
      <c r="NYY28" s="961"/>
      <c r="NYZ28" s="961"/>
      <c r="NZA28" s="961"/>
      <c r="NZB28" s="961"/>
      <c r="NZC28" s="961"/>
      <c r="NZD28" s="961"/>
      <c r="NZE28" s="961"/>
      <c r="NZF28" s="961"/>
      <c r="NZG28" s="961"/>
      <c r="NZH28" s="961"/>
      <c r="NZI28" s="961"/>
      <c r="NZJ28" s="961"/>
      <c r="NZK28" s="961"/>
      <c r="NZL28" s="961"/>
      <c r="NZM28" s="961"/>
      <c r="NZN28" s="961"/>
      <c r="NZO28" s="961"/>
      <c r="NZP28" s="961"/>
      <c r="NZQ28" s="961"/>
      <c r="NZR28" s="961"/>
      <c r="NZS28" s="961"/>
      <c r="NZT28" s="961"/>
      <c r="NZU28" s="961"/>
      <c r="NZV28" s="961"/>
      <c r="NZW28" s="961"/>
      <c r="NZX28" s="961"/>
      <c r="NZY28" s="961"/>
      <c r="NZZ28" s="961"/>
      <c r="OAA28" s="961"/>
      <c r="OAB28" s="961"/>
      <c r="OAC28" s="961"/>
      <c r="OAD28" s="961"/>
      <c r="OAE28" s="961"/>
      <c r="OAF28" s="961"/>
      <c r="OAG28" s="961"/>
      <c r="OAH28" s="961"/>
      <c r="OAI28" s="961"/>
      <c r="OAJ28" s="961"/>
      <c r="OAK28" s="961"/>
      <c r="OAL28" s="961"/>
      <c r="OAM28" s="961"/>
      <c r="OAN28" s="961"/>
      <c r="OAO28" s="961"/>
      <c r="OAP28" s="961"/>
      <c r="OAQ28" s="961"/>
      <c r="OAR28" s="961"/>
      <c r="OAS28" s="961"/>
      <c r="OAT28" s="961"/>
      <c r="OAU28" s="961"/>
      <c r="OAV28" s="961"/>
      <c r="OAW28" s="961"/>
      <c r="OAX28" s="961"/>
      <c r="OAY28" s="961"/>
      <c r="OAZ28" s="961"/>
      <c r="OBA28" s="961"/>
      <c r="OBB28" s="961"/>
      <c r="OBC28" s="961"/>
      <c r="OBD28" s="961"/>
      <c r="OBE28" s="961"/>
      <c r="OBF28" s="961"/>
      <c r="OBG28" s="961"/>
      <c r="OBH28" s="961"/>
      <c r="OBI28" s="961"/>
      <c r="OBJ28" s="961"/>
      <c r="OBK28" s="961"/>
      <c r="OBL28" s="961"/>
      <c r="OBM28" s="961"/>
      <c r="OBN28" s="961"/>
      <c r="OBO28" s="961"/>
      <c r="OBP28" s="961"/>
      <c r="OBQ28" s="961"/>
      <c r="OBR28" s="961"/>
      <c r="OBS28" s="961"/>
      <c r="OBT28" s="961"/>
      <c r="OBU28" s="961"/>
      <c r="OBV28" s="961"/>
      <c r="OBW28" s="961"/>
      <c r="OBX28" s="961"/>
      <c r="OBY28" s="961"/>
      <c r="OBZ28" s="961"/>
      <c r="OCA28" s="961"/>
      <c r="OCB28" s="961"/>
      <c r="OCC28" s="961"/>
      <c r="OCD28" s="961"/>
      <c r="OCE28" s="961"/>
      <c r="OCF28" s="961"/>
      <c r="OCG28" s="961"/>
      <c r="OCH28" s="961"/>
      <c r="OCI28" s="961"/>
      <c r="OCJ28" s="961"/>
      <c r="OCK28" s="961"/>
      <c r="OCL28" s="961"/>
      <c r="OCM28" s="961"/>
      <c r="OCN28" s="961"/>
      <c r="OCO28" s="961"/>
      <c r="OCP28" s="961"/>
      <c r="OCQ28" s="961"/>
      <c r="OCR28" s="961"/>
      <c r="OCS28" s="961"/>
      <c r="OCT28" s="961"/>
      <c r="OCU28" s="961"/>
      <c r="OCV28" s="961"/>
      <c r="OCW28" s="961"/>
      <c r="OCX28" s="961"/>
      <c r="OCY28" s="961"/>
      <c r="OCZ28" s="961"/>
      <c r="ODA28" s="961"/>
      <c r="ODB28" s="961"/>
      <c r="ODC28" s="961"/>
      <c r="ODD28" s="961"/>
      <c r="ODE28" s="961"/>
      <c r="ODF28" s="961"/>
      <c r="ODG28" s="961"/>
      <c r="ODH28" s="961"/>
      <c r="ODI28" s="961"/>
      <c r="ODJ28" s="961"/>
      <c r="ODK28" s="961"/>
      <c r="ODL28" s="961"/>
      <c r="ODM28" s="961"/>
      <c r="ODN28" s="961"/>
      <c r="ODO28" s="961"/>
      <c r="ODP28" s="961"/>
      <c r="ODQ28" s="961"/>
      <c r="ODR28" s="961"/>
      <c r="ODS28" s="961"/>
      <c r="ODT28" s="961"/>
      <c r="ODU28" s="961"/>
      <c r="ODV28" s="961"/>
      <c r="ODW28" s="961"/>
      <c r="ODX28" s="961"/>
      <c r="ODY28" s="961"/>
      <c r="ODZ28" s="961"/>
      <c r="OEA28" s="961"/>
      <c r="OEB28" s="961"/>
      <c r="OEC28" s="961"/>
      <c r="OED28" s="961"/>
      <c r="OEE28" s="961"/>
      <c r="OEF28" s="961"/>
      <c r="OEG28" s="961"/>
      <c r="OEH28" s="961"/>
      <c r="OEI28" s="961"/>
      <c r="OEJ28" s="961"/>
      <c r="OEK28" s="961"/>
      <c r="OEL28" s="961"/>
      <c r="OEM28" s="961"/>
      <c r="OEN28" s="961"/>
      <c r="OEO28" s="961"/>
      <c r="OEP28" s="961"/>
      <c r="OEQ28" s="961"/>
      <c r="OER28" s="961"/>
      <c r="OES28" s="961"/>
      <c r="OET28" s="961"/>
      <c r="OEU28" s="961"/>
      <c r="OEV28" s="961"/>
      <c r="OEW28" s="961"/>
      <c r="OEX28" s="961"/>
      <c r="OEY28" s="961"/>
      <c r="OEZ28" s="961"/>
      <c r="OFA28" s="961"/>
      <c r="OFB28" s="961"/>
      <c r="OFC28" s="961"/>
      <c r="OFD28" s="961"/>
      <c r="OFE28" s="961"/>
      <c r="OFF28" s="961"/>
      <c r="OFG28" s="961"/>
      <c r="OFH28" s="961"/>
      <c r="OFI28" s="961"/>
      <c r="OFJ28" s="961"/>
      <c r="OFK28" s="961"/>
      <c r="OFL28" s="961"/>
      <c r="OFM28" s="961"/>
      <c r="OFN28" s="961"/>
      <c r="OFO28" s="961"/>
      <c r="OFP28" s="961"/>
      <c r="OFQ28" s="961"/>
      <c r="OFR28" s="961"/>
      <c r="OFS28" s="961"/>
      <c r="OFT28" s="961"/>
      <c r="OFU28" s="961"/>
      <c r="OFV28" s="961"/>
      <c r="OFW28" s="961"/>
      <c r="OFX28" s="961"/>
      <c r="OFY28" s="961"/>
      <c r="OFZ28" s="961"/>
      <c r="OGA28" s="961"/>
      <c r="OGB28" s="961"/>
      <c r="OGC28" s="961"/>
      <c r="OGD28" s="961"/>
      <c r="OGE28" s="961"/>
      <c r="OGF28" s="961"/>
      <c r="OGG28" s="961"/>
      <c r="OGH28" s="961"/>
      <c r="OGI28" s="961"/>
      <c r="OGJ28" s="961"/>
      <c r="OGK28" s="961"/>
      <c r="OGL28" s="961"/>
      <c r="OGM28" s="961"/>
      <c r="OGN28" s="961"/>
      <c r="OGO28" s="961"/>
      <c r="OGP28" s="961"/>
      <c r="OGQ28" s="961"/>
      <c r="OGR28" s="961"/>
      <c r="OGS28" s="961"/>
      <c r="OGT28" s="961"/>
      <c r="OGU28" s="961"/>
      <c r="OGV28" s="961"/>
      <c r="OGW28" s="961"/>
      <c r="OGX28" s="961"/>
      <c r="OGY28" s="961"/>
      <c r="OGZ28" s="961"/>
      <c r="OHA28" s="961"/>
      <c r="OHB28" s="961"/>
      <c r="OHC28" s="961"/>
      <c r="OHD28" s="961"/>
      <c r="OHE28" s="961"/>
      <c r="OHF28" s="961"/>
      <c r="OHG28" s="961"/>
      <c r="OHH28" s="961"/>
      <c r="OHI28" s="961"/>
      <c r="OHJ28" s="961"/>
      <c r="OHK28" s="961"/>
      <c r="OHL28" s="961"/>
      <c r="OHM28" s="961"/>
      <c r="OHN28" s="961"/>
      <c r="OHO28" s="961"/>
      <c r="OHP28" s="961"/>
      <c r="OHQ28" s="961"/>
      <c r="OHR28" s="961"/>
      <c r="OHS28" s="961"/>
      <c r="OHT28" s="961"/>
      <c r="OHU28" s="961"/>
      <c r="OHV28" s="961"/>
      <c r="OHW28" s="961"/>
      <c r="OHX28" s="961"/>
      <c r="OHY28" s="961"/>
      <c r="OHZ28" s="961"/>
      <c r="OIA28" s="961"/>
      <c r="OIB28" s="961"/>
      <c r="OIC28" s="961"/>
      <c r="OID28" s="961"/>
      <c r="OIE28" s="961"/>
      <c r="OIF28" s="961"/>
      <c r="OIG28" s="961"/>
      <c r="OIH28" s="961"/>
      <c r="OII28" s="961"/>
      <c r="OIJ28" s="961"/>
      <c r="OIK28" s="961"/>
      <c r="OIL28" s="961"/>
      <c r="OIM28" s="961"/>
      <c r="OIN28" s="961"/>
      <c r="OIO28" s="961"/>
      <c r="OIP28" s="961"/>
      <c r="OIQ28" s="961"/>
      <c r="OIR28" s="961"/>
      <c r="OIS28" s="961"/>
      <c r="OIT28" s="961"/>
      <c r="OIU28" s="961"/>
      <c r="OIV28" s="961"/>
      <c r="OIW28" s="961"/>
      <c r="OIX28" s="961"/>
      <c r="OIY28" s="961"/>
      <c r="OIZ28" s="961"/>
      <c r="OJA28" s="961"/>
      <c r="OJB28" s="961"/>
      <c r="OJC28" s="961"/>
      <c r="OJD28" s="961"/>
      <c r="OJE28" s="961"/>
      <c r="OJF28" s="961"/>
      <c r="OJG28" s="961"/>
      <c r="OJH28" s="961"/>
      <c r="OJI28" s="961"/>
      <c r="OJJ28" s="961"/>
      <c r="OJK28" s="961"/>
      <c r="OJL28" s="961"/>
      <c r="OJM28" s="961"/>
      <c r="OJN28" s="961"/>
      <c r="OJO28" s="961"/>
      <c r="OJP28" s="961"/>
      <c r="OJQ28" s="961"/>
      <c r="OJR28" s="961"/>
      <c r="OJS28" s="961"/>
      <c r="OJT28" s="961"/>
      <c r="OJU28" s="961"/>
      <c r="OJV28" s="961"/>
      <c r="OJW28" s="961"/>
      <c r="OJX28" s="961"/>
      <c r="OJY28" s="961"/>
      <c r="OJZ28" s="961"/>
      <c r="OKA28" s="961"/>
      <c r="OKB28" s="961"/>
      <c r="OKC28" s="961"/>
      <c r="OKD28" s="961"/>
      <c r="OKE28" s="961"/>
      <c r="OKF28" s="961"/>
      <c r="OKG28" s="961"/>
      <c r="OKH28" s="961"/>
      <c r="OKI28" s="961"/>
      <c r="OKJ28" s="961"/>
      <c r="OKK28" s="961"/>
      <c r="OKL28" s="961"/>
      <c r="OKM28" s="961"/>
      <c r="OKN28" s="961"/>
      <c r="OKO28" s="961"/>
      <c r="OKP28" s="961"/>
      <c r="OKQ28" s="961"/>
      <c r="OKR28" s="961"/>
      <c r="OKS28" s="961"/>
      <c r="OKT28" s="961"/>
      <c r="OKU28" s="961"/>
      <c r="OKV28" s="961"/>
      <c r="OKW28" s="961"/>
      <c r="OKX28" s="961"/>
      <c r="OKY28" s="961"/>
      <c r="OKZ28" s="961"/>
      <c r="OLA28" s="961"/>
      <c r="OLB28" s="961"/>
      <c r="OLC28" s="961"/>
      <c r="OLD28" s="961"/>
      <c r="OLE28" s="961"/>
      <c r="OLF28" s="961"/>
      <c r="OLG28" s="961"/>
      <c r="OLH28" s="961"/>
      <c r="OLI28" s="961"/>
      <c r="OLJ28" s="961"/>
      <c r="OLK28" s="961"/>
      <c r="OLL28" s="961"/>
      <c r="OLM28" s="961"/>
      <c r="OLN28" s="961"/>
      <c r="OLO28" s="961"/>
      <c r="OLP28" s="961"/>
      <c r="OLQ28" s="961"/>
      <c r="OLR28" s="961"/>
      <c r="OLS28" s="961"/>
      <c r="OLT28" s="961"/>
      <c r="OLU28" s="961"/>
      <c r="OLV28" s="961"/>
      <c r="OLW28" s="961"/>
      <c r="OLX28" s="961"/>
      <c r="OLY28" s="961"/>
      <c r="OLZ28" s="961"/>
      <c r="OMA28" s="961"/>
      <c r="OMB28" s="961"/>
      <c r="OMC28" s="961"/>
      <c r="OMD28" s="961"/>
      <c r="OME28" s="961"/>
      <c r="OMF28" s="961"/>
      <c r="OMG28" s="961"/>
      <c r="OMH28" s="961"/>
      <c r="OMI28" s="961"/>
      <c r="OMJ28" s="961"/>
      <c r="OMK28" s="961"/>
      <c r="OML28" s="961"/>
      <c r="OMM28" s="961"/>
      <c r="OMN28" s="961"/>
      <c r="OMO28" s="961"/>
      <c r="OMP28" s="961"/>
      <c r="OMQ28" s="961"/>
      <c r="OMR28" s="961"/>
      <c r="OMS28" s="961"/>
      <c r="OMT28" s="961"/>
      <c r="OMU28" s="961"/>
      <c r="OMV28" s="961"/>
      <c r="OMW28" s="961"/>
      <c r="OMX28" s="961"/>
      <c r="OMY28" s="961"/>
      <c r="OMZ28" s="961"/>
      <c r="ONA28" s="961"/>
      <c r="ONB28" s="961"/>
      <c r="ONC28" s="961"/>
      <c r="OND28" s="961"/>
      <c r="ONE28" s="961"/>
      <c r="ONF28" s="961"/>
      <c r="ONG28" s="961"/>
      <c r="ONH28" s="961"/>
      <c r="ONI28" s="961"/>
      <c r="ONJ28" s="961"/>
      <c r="ONK28" s="961"/>
      <c r="ONL28" s="961"/>
      <c r="ONM28" s="961"/>
      <c r="ONN28" s="961"/>
      <c r="ONO28" s="961"/>
      <c r="ONP28" s="961"/>
      <c r="ONQ28" s="961"/>
      <c r="ONR28" s="961"/>
      <c r="ONS28" s="961"/>
      <c r="ONT28" s="961"/>
      <c r="ONU28" s="961"/>
      <c r="ONV28" s="961"/>
      <c r="ONW28" s="961"/>
      <c r="ONX28" s="961"/>
      <c r="ONY28" s="961"/>
      <c r="ONZ28" s="961"/>
      <c r="OOA28" s="961"/>
      <c r="OOB28" s="961"/>
      <c r="OOC28" s="961"/>
      <c r="OOD28" s="961"/>
      <c r="OOE28" s="961"/>
      <c r="OOF28" s="961"/>
      <c r="OOG28" s="961"/>
      <c r="OOH28" s="961"/>
      <c r="OOI28" s="961"/>
      <c r="OOJ28" s="961"/>
      <c r="OOK28" s="961"/>
      <c r="OOL28" s="961"/>
      <c r="OOM28" s="961"/>
      <c r="OON28" s="961"/>
      <c r="OOO28" s="961"/>
      <c r="OOP28" s="961"/>
      <c r="OOQ28" s="961"/>
      <c r="OOR28" s="961"/>
      <c r="OOS28" s="961"/>
      <c r="OOT28" s="961"/>
      <c r="OOU28" s="961"/>
      <c r="OOV28" s="961"/>
      <c r="OOW28" s="961"/>
      <c r="OOX28" s="961"/>
      <c r="OOY28" s="961"/>
      <c r="OOZ28" s="961"/>
      <c r="OPA28" s="961"/>
      <c r="OPB28" s="961"/>
      <c r="OPC28" s="961"/>
      <c r="OPD28" s="961"/>
      <c r="OPE28" s="961"/>
      <c r="OPF28" s="961"/>
      <c r="OPG28" s="961"/>
      <c r="OPH28" s="961"/>
      <c r="OPI28" s="961"/>
      <c r="OPJ28" s="961"/>
      <c r="OPK28" s="961"/>
      <c r="OPL28" s="961"/>
      <c r="OPM28" s="961"/>
      <c r="OPN28" s="961"/>
      <c r="OPO28" s="961"/>
      <c r="OPP28" s="961"/>
      <c r="OPQ28" s="961"/>
      <c r="OPR28" s="961"/>
      <c r="OPS28" s="961"/>
      <c r="OPT28" s="961"/>
      <c r="OPU28" s="961"/>
      <c r="OPV28" s="961"/>
      <c r="OPW28" s="961"/>
      <c r="OPX28" s="961"/>
      <c r="OPY28" s="961"/>
      <c r="OPZ28" s="961"/>
      <c r="OQA28" s="961"/>
      <c r="OQB28" s="961"/>
      <c r="OQC28" s="961"/>
      <c r="OQD28" s="961"/>
      <c r="OQE28" s="961"/>
      <c r="OQF28" s="961"/>
      <c r="OQG28" s="961"/>
      <c r="OQH28" s="961"/>
      <c r="OQI28" s="961"/>
      <c r="OQJ28" s="961"/>
      <c r="OQK28" s="961"/>
      <c r="OQL28" s="961"/>
      <c r="OQM28" s="961"/>
      <c r="OQN28" s="961"/>
      <c r="OQO28" s="961"/>
      <c r="OQP28" s="961"/>
      <c r="OQQ28" s="961"/>
      <c r="OQR28" s="961"/>
      <c r="OQS28" s="961"/>
      <c r="OQT28" s="961"/>
      <c r="OQU28" s="961"/>
      <c r="OQV28" s="961"/>
      <c r="OQW28" s="961"/>
      <c r="OQX28" s="961"/>
      <c r="OQY28" s="961"/>
      <c r="OQZ28" s="961"/>
      <c r="ORA28" s="961"/>
      <c r="ORB28" s="961"/>
      <c r="ORC28" s="961"/>
      <c r="ORD28" s="961"/>
      <c r="ORE28" s="961"/>
      <c r="ORF28" s="961"/>
      <c r="ORG28" s="961"/>
      <c r="ORH28" s="961"/>
      <c r="ORI28" s="961"/>
      <c r="ORJ28" s="961"/>
      <c r="ORK28" s="961"/>
      <c r="ORL28" s="961"/>
      <c r="ORM28" s="961"/>
      <c r="ORN28" s="961"/>
      <c r="ORO28" s="961"/>
      <c r="ORP28" s="961"/>
      <c r="ORQ28" s="961"/>
      <c r="ORR28" s="961"/>
      <c r="ORS28" s="961"/>
      <c r="ORT28" s="961"/>
      <c r="ORU28" s="961"/>
      <c r="ORV28" s="961"/>
      <c r="ORW28" s="961"/>
      <c r="ORX28" s="961"/>
      <c r="ORY28" s="961"/>
      <c r="ORZ28" s="961"/>
      <c r="OSA28" s="961"/>
      <c r="OSB28" s="961"/>
      <c r="OSC28" s="961"/>
      <c r="OSD28" s="961"/>
      <c r="OSE28" s="961"/>
      <c r="OSF28" s="961"/>
      <c r="OSG28" s="961"/>
      <c r="OSH28" s="961"/>
      <c r="OSI28" s="961"/>
      <c r="OSJ28" s="961"/>
      <c r="OSK28" s="961"/>
      <c r="OSL28" s="961"/>
      <c r="OSM28" s="961"/>
      <c r="OSN28" s="961"/>
      <c r="OSO28" s="961"/>
      <c r="OSP28" s="961"/>
      <c r="OSQ28" s="961"/>
      <c r="OSR28" s="961"/>
      <c r="OSS28" s="961"/>
      <c r="OST28" s="961"/>
      <c r="OSU28" s="961"/>
      <c r="OSV28" s="961"/>
      <c r="OSW28" s="961"/>
      <c r="OSX28" s="961"/>
      <c r="OSY28" s="961"/>
      <c r="OSZ28" s="961"/>
      <c r="OTA28" s="961"/>
      <c r="OTB28" s="961"/>
      <c r="OTC28" s="961"/>
      <c r="OTD28" s="961"/>
      <c r="OTE28" s="961"/>
      <c r="OTF28" s="961"/>
      <c r="OTG28" s="961"/>
      <c r="OTH28" s="961"/>
      <c r="OTI28" s="961"/>
      <c r="OTJ28" s="961"/>
      <c r="OTK28" s="961"/>
      <c r="OTL28" s="961"/>
      <c r="OTM28" s="961"/>
      <c r="OTN28" s="961"/>
      <c r="OTO28" s="961"/>
      <c r="OTP28" s="961"/>
      <c r="OTQ28" s="961"/>
      <c r="OTR28" s="961"/>
      <c r="OTS28" s="961"/>
      <c r="OTT28" s="961"/>
      <c r="OTU28" s="961"/>
      <c r="OTV28" s="961"/>
      <c r="OTW28" s="961"/>
      <c r="OTX28" s="961"/>
      <c r="OTY28" s="961"/>
      <c r="OTZ28" s="961"/>
      <c r="OUA28" s="961"/>
      <c r="OUB28" s="961"/>
      <c r="OUC28" s="961"/>
      <c r="OUD28" s="961"/>
      <c r="OUE28" s="961"/>
      <c r="OUF28" s="961"/>
      <c r="OUG28" s="961"/>
      <c r="OUH28" s="961"/>
      <c r="OUI28" s="961"/>
      <c r="OUJ28" s="961"/>
      <c r="OUK28" s="961"/>
      <c r="OUL28" s="961"/>
      <c r="OUM28" s="961"/>
      <c r="OUN28" s="961"/>
      <c r="OUO28" s="961"/>
      <c r="OUP28" s="961"/>
      <c r="OUQ28" s="961"/>
      <c r="OUR28" s="961"/>
      <c r="OUS28" s="961"/>
      <c r="OUT28" s="961"/>
      <c r="OUU28" s="961"/>
      <c r="OUV28" s="961"/>
      <c r="OUW28" s="961"/>
      <c r="OUX28" s="961"/>
      <c r="OUY28" s="961"/>
      <c r="OUZ28" s="961"/>
      <c r="OVA28" s="961"/>
      <c r="OVB28" s="961"/>
      <c r="OVC28" s="961"/>
      <c r="OVD28" s="961"/>
      <c r="OVE28" s="961"/>
      <c r="OVF28" s="961"/>
      <c r="OVG28" s="961"/>
      <c r="OVH28" s="961"/>
      <c r="OVI28" s="961"/>
      <c r="OVJ28" s="961"/>
      <c r="OVK28" s="961"/>
      <c r="OVL28" s="961"/>
      <c r="OVM28" s="961"/>
      <c r="OVN28" s="961"/>
      <c r="OVO28" s="961"/>
      <c r="OVP28" s="961"/>
      <c r="OVQ28" s="961"/>
      <c r="OVR28" s="961"/>
      <c r="OVS28" s="961"/>
      <c r="OVT28" s="961"/>
      <c r="OVU28" s="961"/>
      <c r="OVV28" s="961"/>
      <c r="OVW28" s="961"/>
      <c r="OVX28" s="961"/>
      <c r="OVY28" s="961"/>
      <c r="OVZ28" s="961"/>
      <c r="OWA28" s="961"/>
      <c r="OWB28" s="961"/>
      <c r="OWC28" s="961"/>
      <c r="OWD28" s="961"/>
      <c r="OWE28" s="961"/>
      <c r="OWF28" s="961"/>
      <c r="OWG28" s="961"/>
      <c r="OWH28" s="961"/>
      <c r="OWI28" s="961"/>
      <c r="OWJ28" s="961"/>
      <c r="OWK28" s="961"/>
      <c r="OWL28" s="961"/>
      <c r="OWM28" s="961"/>
      <c r="OWN28" s="961"/>
      <c r="OWO28" s="961"/>
      <c r="OWP28" s="961"/>
      <c r="OWQ28" s="961"/>
      <c r="OWR28" s="961"/>
      <c r="OWS28" s="961"/>
      <c r="OWT28" s="961"/>
      <c r="OWU28" s="961"/>
      <c r="OWV28" s="961"/>
      <c r="OWW28" s="961"/>
      <c r="OWX28" s="961"/>
      <c r="OWY28" s="961"/>
      <c r="OWZ28" s="961"/>
      <c r="OXA28" s="961"/>
      <c r="OXB28" s="961"/>
      <c r="OXC28" s="961"/>
      <c r="OXD28" s="961"/>
      <c r="OXE28" s="961"/>
      <c r="OXF28" s="961"/>
      <c r="OXG28" s="961"/>
      <c r="OXH28" s="961"/>
      <c r="OXI28" s="961"/>
      <c r="OXJ28" s="961"/>
      <c r="OXK28" s="961"/>
      <c r="OXL28" s="961"/>
      <c r="OXM28" s="961"/>
      <c r="OXN28" s="961"/>
      <c r="OXO28" s="961"/>
      <c r="OXP28" s="961"/>
      <c r="OXQ28" s="961"/>
      <c r="OXR28" s="961"/>
      <c r="OXS28" s="961"/>
      <c r="OXT28" s="961"/>
      <c r="OXU28" s="961"/>
      <c r="OXV28" s="961"/>
      <c r="OXW28" s="961"/>
      <c r="OXX28" s="961"/>
      <c r="OXY28" s="961"/>
      <c r="OXZ28" s="961"/>
      <c r="OYA28" s="961"/>
      <c r="OYB28" s="961"/>
      <c r="OYC28" s="961"/>
      <c r="OYD28" s="961"/>
      <c r="OYE28" s="961"/>
      <c r="OYF28" s="961"/>
      <c r="OYG28" s="961"/>
      <c r="OYH28" s="961"/>
      <c r="OYI28" s="961"/>
      <c r="OYJ28" s="961"/>
      <c r="OYK28" s="961"/>
      <c r="OYL28" s="961"/>
      <c r="OYM28" s="961"/>
      <c r="OYN28" s="961"/>
      <c r="OYO28" s="961"/>
      <c r="OYP28" s="961"/>
      <c r="OYQ28" s="961"/>
      <c r="OYR28" s="961"/>
      <c r="OYS28" s="961"/>
      <c r="OYT28" s="961"/>
      <c r="OYU28" s="961"/>
      <c r="OYV28" s="961"/>
      <c r="OYW28" s="961"/>
      <c r="OYX28" s="961"/>
      <c r="OYY28" s="961"/>
      <c r="OYZ28" s="961"/>
      <c r="OZA28" s="961"/>
      <c r="OZB28" s="961"/>
      <c r="OZC28" s="961"/>
      <c r="OZD28" s="961"/>
      <c r="OZE28" s="961"/>
      <c r="OZF28" s="961"/>
      <c r="OZG28" s="961"/>
      <c r="OZH28" s="961"/>
      <c r="OZI28" s="961"/>
      <c r="OZJ28" s="961"/>
      <c r="OZK28" s="961"/>
      <c r="OZL28" s="961"/>
      <c r="OZM28" s="961"/>
      <c r="OZN28" s="961"/>
      <c r="OZO28" s="961"/>
      <c r="OZP28" s="961"/>
      <c r="OZQ28" s="961"/>
      <c r="OZR28" s="961"/>
      <c r="OZS28" s="961"/>
      <c r="OZT28" s="961"/>
      <c r="OZU28" s="961"/>
      <c r="OZV28" s="961"/>
      <c r="OZW28" s="961"/>
      <c r="OZX28" s="961"/>
      <c r="OZY28" s="961"/>
      <c r="OZZ28" s="961"/>
      <c r="PAA28" s="961"/>
      <c r="PAB28" s="961"/>
      <c r="PAC28" s="961"/>
      <c r="PAD28" s="961"/>
      <c r="PAE28" s="961"/>
      <c r="PAF28" s="961"/>
      <c r="PAG28" s="961"/>
      <c r="PAH28" s="961"/>
      <c r="PAI28" s="961"/>
      <c r="PAJ28" s="961"/>
      <c r="PAK28" s="961"/>
      <c r="PAL28" s="961"/>
      <c r="PAM28" s="961"/>
      <c r="PAN28" s="961"/>
      <c r="PAO28" s="961"/>
      <c r="PAP28" s="961"/>
      <c r="PAQ28" s="961"/>
      <c r="PAR28" s="961"/>
      <c r="PAS28" s="961"/>
      <c r="PAT28" s="961"/>
      <c r="PAU28" s="961"/>
      <c r="PAV28" s="961"/>
      <c r="PAW28" s="961"/>
      <c r="PAX28" s="961"/>
      <c r="PAY28" s="961"/>
      <c r="PAZ28" s="961"/>
      <c r="PBA28" s="961"/>
      <c r="PBB28" s="961"/>
      <c r="PBC28" s="961"/>
      <c r="PBD28" s="961"/>
      <c r="PBE28" s="961"/>
      <c r="PBF28" s="961"/>
      <c r="PBG28" s="961"/>
      <c r="PBH28" s="961"/>
      <c r="PBI28" s="961"/>
      <c r="PBJ28" s="961"/>
      <c r="PBK28" s="961"/>
      <c r="PBL28" s="961"/>
      <c r="PBM28" s="961"/>
      <c r="PBN28" s="961"/>
      <c r="PBO28" s="961"/>
      <c r="PBP28" s="961"/>
      <c r="PBQ28" s="961"/>
      <c r="PBR28" s="961"/>
      <c r="PBS28" s="961"/>
      <c r="PBT28" s="961"/>
      <c r="PBU28" s="961"/>
      <c r="PBV28" s="961"/>
      <c r="PBW28" s="961"/>
      <c r="PBX28" s="961"/>
      <c r="PBY28" s="961"/>
      <c r="PBZ28" s="961"/>
      <c r="PCA28" s="961"/>
      <c r="PCB28" s="961"/>
      <c r="PCC28" s="961"/>
      <c r="PCD28" s="961"/>
      <c r="PCE28" s="961"/>
      <c r="PCF28" s="961"/>
      <c r="PCG28" s="961"/>
      <c r="PCH28" s="961"/>
      <c r="PCI28" s="961"/>
      <c r="PCJ28" s="961"/>
      <c r="PCK28" s="961"/>
      <c r="PCL28" s="961"/>
      <c r="PCM28" s="961"/>
      <c r="PCN28" s="961"/>
      <c r="PCO28" s="961"/>
      <c r="PCP28" s="961"/>
      <c r="PCQ28" s="961"/>
      <c r="PCR28" s="961"/>
      <c r="PCS28" s="961"/>
      <c r="PCT28" s="961"/>
      <c r="PCU28" s="961"/>
      <c r="PCV28" s="961"/>
      <c r="PCW28" s="961"/>
      <c r="PCX28" s="961"/>
      <c r="PCY28" s="961"/>
      <c r="PCZ28" s="961"/>
      <c r="PDA28" s="961"/>
      <c r="PDB28" s="961"/>
      <c r="PDC28" s="961"/>
      <c r="PDD28" s="961"/>
      <c r="PDE28" s="961"/>
      <c r="PDF28" s="961"/>
      <c r="PDG28" s="961"/>
      <c r="PDH28" s="961"/>
      <c r="PDI28" s="961"/>
      <c r="PDJ28" s="961"/>
      <c r="PDK28" s="961"/>
      <c r="PDL28" s="961"/>
      <c r="PDM28" s="961"/>
      <c r="PDN28" s="961"/>
      <c r="PDO28" s="961"/>
      <c r="PDP28" s="961"/>
      <c r="PDQ28" s="961"/>
      <c r="PDR28" s="961"/>
      <c r="PDS28" s="961"/>
      <c r="PDT28" s="961"/>
      <c r="PDU28" s="961"/>
      <c r="PDV28" s="961"/>
      <c r="PDW28" s="961"/>
      <c r="PDX28" s="961"/>
      <c r="PDY28" s="961"/>
      <c r="PDZ28" s="961"/>
      <c r="PEA28" s="961"/>
      <c r="PEB28" s="961"/>
      <c r="PEC28" s="961"/>
      <c r="PED28" s="961"/>
      <c r="PEE28" s="961"/>
      <c r="PEF28" s="961"/>
      <c r="PEG28" s="961"/>
      <c r="PEH28" s="961"/>
      <c r="PEI28" s="961"/>
      <c r="PEJ28" s="961"/>
      <c r="PEK28" s="961"/>
      <c r="PEL28" s="961"/>
      <c r="PEM28" s="961"/>
      <c r="PEN28" s="961"/>
      <c r="PEO28" s="961"/>
      <c r="PEP28" s="961"/>
      <c r="PEQ28" s="961"/>
      <c r="PER28" s="961"/>
      <c r="PES28" s="961"/>
      <c r="PET28" s="961"/>
      <c r="PEU28" s="961"/>
      <c r="PEV28" s="961"/>
      <c r="PEW28" s="961"/>
      <c r="PEX28" s="961"/>
      <c r="PEY28" s="961"/>
      <c r="PEZ28" s="961"/>
      <c r="PFA28" s="961"/>
      <c r="PFB28" s="961"/>
      <c r="PFC28" s="961"/>
      <c r="PFD28" s="961"/>
      <c r="PFE28" s="961"/>
      <c r="PFF28" s="961"/>
      <c r="PFG28" s="961"/>
      <c r="PFH28" s="961"/>
      <c r="PFI28" s="961"/>
      <c r="PFJ28" s="961"/>
      <c r="PFK28" s="961"/>
      <c r="PFL28" s="961"/>
      <c r="PFM28" s="961"/>
      <c r="PFN28" s="961"/>
      <c r="PFO28" s="961"/>
      <c r="PFP28" s="961"/>
      <c r="PFQ28" s="961"/>
      <c r="PFR28" s="961"/>
      <c r="PFS28" s="961"/>
      <c r="PFT28" s="961"/>
      <c r="PFU28" s="961"/>
      <c r="PFV28" s="961"/>
      <c r="PFW28" s="961"/>
      <c r="PFX28" s="961"/>
      <c r="PFY28" s="961"/>
      <c r="PFZ28" s="961"/>
      <c r="PGA28" s="961"/>
      <c r="PGB28" s="961"/>
      <c r="PGC28" s="961"/>
      <c r="PGD28" s="961"/>
      <c r="PGE28" s="961"/>
      <c r="PGF28" s="961"/>
      <c r="PGG28" s="961"/>
      <c r="PGH28" s="961"/>
      <c r="PGI28" s="961"/>
      <c r="PGJ28" s="961"/>
      <c r="PGK28" s="961"/>
      <c r="PGL28" s="961"/>
      <c r="PGM28" s="961"/>
      <c r="PGN28" s="961"/>
      <c r="PGO28" s="961"/>
      <c r="PGP28" s="961"/>
      <c r="PGQ28" s="961"/>
      <c r="PGR28" s="961"/>
      <c r="PGS28" s="961"/>
      <c r="PGT28" s="961"/>
      <c r="PGU28" s="961"/>
      <c r="PGV28" s="961"/>
      <c r="PGW28" s="961"/>
      <c r="PGX28" s="961"/>
      <c r="PGY28" s="961"/>
      <c r="PGZ28" s="961"/>
      <c r="PHA28" s="961"/>
      <c r="PHB28" s="961"/>
      <c r="PHC28" s="961"/>
      <c r="PHD28" s="961"/>
      <c r="PHE28" s="961"/>
      <c r="PHF28" s="961"/>
      <c r="PHG28" s="961"/>
      <c r="PHH28" s="961"/>
      <c r="PHI28" s="961"/>
      <c r="PHJ28" s="961"/>
      <c r="PHK28" s="961"/>
      <c r="PHL28" s="961"/>
      <c r="PHM28" s="961"/>
      <c r="PHN28" s="961"/>
      <c r="PHO28" s="961"/>
      <c r="PHP28" s="961"/>
      <c r="PHQ28" s="961"/>
      <c r="PHR28" s="961"/>
      <c r="PHS28" s="961"/>
      <c r="PHT28" s="961"/>
      <c r="PHU28" s="961"/>
      <c r="PHV28" s="961"/>
      <c r="PHW28" s="961"/>
      <c r="PHX28" s="961"/>
      <c r="PHY28" s="961"/>
      <c r="PHZ28" s="961"/>
      <c r="PIA28" s="961"/>
      <c r="PIB28" s="961"/>
      <c r="PIC28" s="961"/>
      <c r="PID28" s="961"/>
      <c r="PIE28" s="961"/>
      <c r="PIF28" s="961"/>
      <c r="PIG28" s="961"/>
      <c r="PIH28" s="961"/>
      <c r="PII28" s="961"/>
      <c r="PIJ28" s="961"/>
      <c r="PIK28" s="961"/>
      <c r="PIL28" s="961"/>
      <c r="PIM28" s="961"/>
      <c r="PIN28" s="961"/>
      <c r="PIO28" s="961"/>
      <c r="PIP28" s="961"/>
      <c r="PIQ28" s="961"/>
      <c r="PIR28" s="961"/>
      <c r="PIS28" s="961"/>
      <c r="PIT28" s="961"/>
      <c r="PIU28" s="961"/>
      <c r="PIV28" s="961"/>
      <c r="PIW28" s="961"/>
      <c r="PIX28" s="961"/>
      <c r="PIY28" s="961"/>
      <c r="PIZ28" s="961"/>
      <c r="PJA28" s="961"/>
      <c r="PJB28" s="961"/>
      <c r="PJC28" s="961"/>
      <c r="PJD28" s="961"/>
      <c r="PJE28" s="961"/>
      <c r="PJF28" s="961"/>
      <c r="PJG28" s="961"/>
      <c r="PJH28" s="961"/>
      <c r="PJI28" s="961"/>
      <c r="PJJ28" s="961"/>
      <c r="PJK28" s="961"/>
      <c r="PJL28" s="961"/>
      <c r="PJM28" s="961"/>
      <c r="PJN28" s="961"/>
      <c r="PJO28" s="961"/>
      <c r="PJP28" s="961"/>
      <c r="PJQ28" s="961"/>
      <c r="PJR28" s="961"/>
      <c r="PJS28" s="961"/>
      <c r="PJT28" s="961"/>
      <c r="PJU28" s="961"/>
      <c r="PJV28" s="961"/>
      <c r="PJW28" s="961"/>
      <c r="PJX28" s="961"/>
      <c r="PJY28" s="961"/>
      <c r="PJZ28" s="961"/>
      <c r="PKA28" s="961"/>
      <c r="PKB28" s="961"/>
      <c r="PKC28" s="961"/>
      <c r="PKD28" s="961"/>
      <c r="PKE28" s="961"/>
      <c r="PKF28" s="961"/>
      <c r="PKG28" s="961"/>
      <c r="PKH28" s="961"/>
      <c r="PKI28" s="961"/>
      <c r="PKJ28" s="961"/>
      <c r="PKK28" s="961"/>
      <c r="PKL28" s="961"/>
      <c r="PKM28" s="961"/>
      <c r="PKN28" s="961"/>
      <c r="PKO28" s="961"/>
      <c r="PKP28" s="961"/>
      <c r="PKQ28" s="961"/>
      <c r="PKR28" s="961"/>
      <c r="PKS28" s="961"/>
      <c r="PKT28" s="961"/>
      <c r="PKU28" s="961"/>
      <c r="PKV28" s="961"/>
      <c r="PKW28" s="961"/>
      <c r="PKX28" s="961"/>
      <c r="PKY28" s="961"/>
      <c r="PKZ28" s="961"/>
      <c r="PLA28" s="961"/>
      <c r="PLB28" s="961"/>
      <c r="PLC28" s="961"/>
      <c r="PLD28" s="961"/>
      <c r="PLE28" s="961"/>
      <c r="PLF28" s="961"/>
      <c r="PLG28" s="961"/>
      <c r="PLH28" s="961"/>
      <c r="PLI28" s="961"/>
      <c r="PLJ28" s="961"/>
      <c r="PLK28" s="961"/>
      <c r="PLL28" s="961"/>
      <c r="PLM28" s="961"/>
      <c r="PLN28" s="961"/>
      <c r="PLO28" s="961"/>
      <c r="PLP28" s="961"/>
      <c r="PLQ28" s="961"/>
      <c r="PLR28" s="961"/>
      <c r="PLS28" s="961"/>
      <c r="PLT28" s="961"/>
      <c r="PLU28" s="961"/>
      <c r="PLV28" s="961"/>
      <c r="PLW28" s="961"/>
      <c r="PLX28" s="961"/>
      <c r="PLY28" s="961"/>
      <c r="PLZ28" s="961"/>
      <c r="PMA28" s="961"/>
      <c r="PMB28" s="961"/>
      <c r="PMC28" s="961"/>
      <c r="PMD28" s="961"/>
      <c r="PME28" s="961"/>
      <c r="PMF28" s="961"/>
      <c r="PMG28" s="961"/>
      <c r="PMH28" s="961"/>
      <c r="PMI28" s="961"/>
      <c r="PMJ28" s="961"/>
      <c r="PMK28" s="961"/>
      <c r="PML28" s="961"/>
      <c r="PMM28" s="961"/>
      <c r="PMN28" s="961"/>
      <c r="PMO28" s="961"/>
      <c r="PMP28" s="961"/>
      <c r="PMQ28" s="961"/>
      <c r="PMR28" s="961"/>
      <c r="PMS28" s="961"/>
      <c r="PMT28" s="961"/>
      <c r="PMU28" s="961"/>
      <c r="PMV28" s="961"/>
      <c r="PMW28" s="961"/>
      <c r="PMX28" s="961"/>
      <c r="PMY28" s="961"/>
      <c r="PMZ28" s="961"/>
      <c r="PNA28" s="961"/>
      <c r="PNB28" s="961"/>
      <c r="PNC28" s="961"/>
      <c r="PND28" s="961"/>
      <c r="PNE28" s="961"/>
      <c r="PNF28" s="961"/>
      <c r="PNG28" s="961"/>
      <c r="PNH28" s="961"/>
      <c r="PNI28" s="961"/>
      <c r="PNJ28" s="961"/>
      <c r="PNK28" s="961"/>
      <c r="PNL28" s="961"/>
      <c r="PNM28" s="961"/>
      <c r="PNN28" s="961"/>
      <c r="PNO28" s="961"/>
      <c r="PNP28" s="961"/>
      <c r="PNQ28" s="961"/>
      <c r="PNR28" s="961"/>
      <c r="PNS28" s="961"/>
      <c r="PNT28" s="961"/>
      <c r="PNU28" s="961"/>
      <c r="PNV28" s="961"/>
      <c r="PNW28" s="961"/>
      <c r="PNX28" s="961"/>
      <c r="PNY28" s="961"/>
      <c r="PNZ28" s="961"/>
      <c r="POA28" s="961"/>
      <c r="POB28" s="961"/>
      <c r="POC28" s="961"/>
      <c r="POD28" s="961"/>
      <c r="POE28" s="961"/>
      <c r="POF28" s="961"/>
      <c r="POG28" s="961"/>
      <c r="POH28" s="961"/>
      <c r="POI28" s="961"/>
      <c r="POJ28" s="961"/>
      <c r="POK28" s="961"/>
      <c r="POL28" s="961"/>
      <c r="POM28" s="961"/>
      <c r="PON28" s="961"/>
      <c r="POO28" s="961"/>
      <c r="POP28" s="961"/>
      <c r="POQ28" s="961"/>
      <c r="POR28" s="961"/>
      <c r="POS28" s="961"/>
      <c r="POT28" s="961"/>
      <c r="POU28" s="961"/>
      <c r="POV28" s="961"/>
      <c r="POW28" s="961"/>
      <c r="POX28" s="961"/>
      <c r="POY28" s="961"/>
      <c r="POZ28" s="961"/>
      <c r="PPA28" s="961"/>
      <c r="PPB28" s="961"/>
      <c r="PPC28" s="961"/>
      <c r="PPD28" s="961"/>
      <c r="PPE28" s="961"/>
      <c r="PPF28" s="961"/>
      <c r="PPG28" s="961"/>
      <c r="PPH28" s="961"/>
      <c r="PPI28" s="961"/>
      <c r="PPJ28" s="961"/>
      <c r="PPK28" s="961"/>
      <c r="PPL28" s="961"/>
      <c r="PPM28" s="961"/>
      <c r="PPN28" s="961"/>
      <c r="PPO28" s="961"/>
      <c r="PPP28" s="961"/>
      <c r="PPQ28" s="961"/>
      <c r="PPR28" s="961"/>
      <c r="PPS28" s="961"/>
      <c r="PPT28" s="961"/>
      <c r="PPU28" s="961"/>
      <c r="PPV28" s="961"/>
      <c r="PPW28" s="961"/>
      <c r="PPX28" s="961"/>
      <c r="PPY28" s="961"/>
      <c r="PPZ28" s="961"/>
      <c r="PQA28" s="961"/>
      <c r="PQB28" s="961"/>
      <c r="PQC28" s="961"/>
      <c r="PQD28" s="961"/>
      <c r="PQE28" s="961"/>
      <c r="PQF28" s="961"/>
      <c r="PQG28" s="961"/>
      <c r="PQH28" s="961"/>
      <c r="PQI28" s="961"/>
      <c r="PQJ28" s="961"/>
      <c r="PQK28" s="961"/>
      <c r="PQL28" s="961"/>
      <c r="PQM28" s="961"/>
      <c r="PQN28" s="961"/>
      <c r="PQO28" s="961"/>
      <c r="PQP28" s="961"/>
      <c r="PQQ28" s="961"/>
      <c r="PQR28" s="961"/>
      <c r="PQS28" s="961"/>
      <c r="PQT28" s="961"/>
      <c r="PQU28" s="961"/>
      <c r="PQV28" s="961"/>
      <c r="PQW28" s="961"/>
      <c r="PQX28" s="961"/>
      <c r="PQY28" s="961"/>
      <c r="PQZ28" s="961"/>
      <c r="PRA28" s="961"/>
      <c r="PRB28" s="961"/>
      <c r="PRC28" s="961"/>
      <c r="PRD28" s="961"/>
      <c r="PRE28" s="961"/>
      <c r="PRF28" s="961"/>
      <c r="PRG28" s="961"/>
      <c r="PRH28" s="961"/>
      <c r="PRI28" s="961"/>
      <c r="PRJ28" s="961"/>
      <c r="PRK28" s="961"/>
      <c r="PRL28" s="961"/>
      <c r="PRM28" s="961"/>
      <c r="PRN28" s="961"/>
      <c r="PRO28" s="961"/>
      <c r="PRP28" s="961"/>
      <c r="PRQ28" s="961"/>
      <c r="PRR28" s="961"/>
      <c r="PRS28" s="961"/>
      <c r="PRT28" s="961"/>
      <c r="PRU28" s="961"/>
      <c r="PRV28" s="961"/>
      <c r="PRW28" s="961"/>
      <c r="PRX28" s="961"/>
      <c r="PRY28" s="961"/>
      <c r="PRZ28" s="961"/>
      <c r="PSA28" s="961"/>
      <c r="PSB28" s="961"/>
      <c r="PSC28" s="961"/>
      <c r="PSD28" s="961"/>
      <c r="PSE28" s="961"/>
      <c r="PSF28" s="961"/>
      <c r="PSG28" s="961"/>
      <c r="PSH28" s="961"/>
      <c r="PSI28" s="961"/>
      <c r="PSJ28" s="961"/>
      <c r="PSK28" s="961"/>
      <c r="PSL28" s="961"/>
      <c r="PSM28" s="961"/>
      <c r="PSN28" s="961"/>
      <c r="PSO28" s="961"/>
      <c r="PSP28" s="961"/>
      <c r="PSQ28" s="961"/>
      <c r="PSR28" s="961"/>
      <c r="PSS28" s="961"/>
      <c r="PST28" s="961"/>
      <c r="PSU28" s="961"/>
      <c r="PSV28" s="961"/>
      <c r="PSW28" s="961"/>
      <c r="PSX28" s="961"/>
      <c r="PSY28" s="961"/>
      <c r="PSZ28" s="961"/>
      <c r="PTA28" s="961"/>
      <c r="PTB28" s="961"/>
      <c r="PTC28" s="961"/>
      <c r="PTD28" s="961"/>
      <c r="PTE28" s="961"/>
      <c r="PTF28" s="961"/>
      <c r="PTG28" s="961"/>
      <c r="PTH28" s="961"/>
      <c r="PTI28" s="961"/>
      <c r="PTJ28" s="961"/>
      <c r="PTK28" s="961"/>
      <c r="PTL28" s="961"/>
      <c r="PTM28" s="961"/>
      <c r="PTN28" s="961"/>
      <c r="PTO28" s="961"/>
      <c r="PTP28" s="961"/>
      <c r="PTQ28" s="961"/>
      <c r="PTR28" s="961"/>
      <c r="PTS28" s="961"/>
      <c r="PTT28" s="961"/>
      <c r="PTU28" s="961"/>
      <c r="PTV28" s="961"/>
      <c r="PTW28" s="961"/>
      <c r="PTX28" s="961"/>
      <c r="PTY28" s="961"/>
      <c r="PTZ28" s="961"/>
      <c r="PUA28" s="961"/>
      <c r="PUB28" s="961"/>
      <c r="PUC28" s="961"/>
      <c r="PUD28" s="961"/>
      <c r="PUE28" s="961"/>
      <c r="PUF28" s="961"/>
      <c r="PUG28" s="961"/>
      <c r="PUH28" s="961"/>
      <c r="PUI28" s="961"/>
      <c r="PUJ28" s="961"/>
      <c r="PUK28" s="961"/>
      <c r="PUL28" s="961"/>
      <c r="PUM28" s="961"/>
      <c r="PUN28" s="961"/>
      <c r="PUO28" s="961"/>
      <c r="PUP28" s="961"/>
      <c r="PUQ28" s="961"/>
      <c r="PUR28" s="961"/>
      <c r="PUS28" s="961"/>
      <c r="PUT28" s="961"/>
      <c r="PUU28" s="961"/>
      <c r="PUV28" s="961"/>
      <c r="PUW28" s="961"/>
      <c r="PUX28" s="961"/>
      <c r="PUY28" s="961"/>
      <c r="PUZ28" s="961"/>
      <c r="PVA28" s="961"/>
      <c r="PVB28" s="961"/>
      <c r="PVC28" s="961"/>
      <c r="PVD28" s="961"/>
      <c r="PVE28" s="961"/>
      <c r="PVF28" s="961"/>
      <c r="PVG28" s="961"/>
      <c r="PVH28" s="961"/>
      <c r="PVI28" s="961"/>
      <c r="PVJ28" s="961"/>
      <c r="PVK28" s="961"/>
      <c r="PVL28" s="961"/>
      <c r="PVM28" s="961"/>
      <c r="PVN28" s="961"/>
      <c r="PVO28" s="961"/>
      <c r="PVP28" s="961"/>
      <c r="PVQ28" s="961"/>
      <c r="PVR28" s="961"/>
      <c r="PVS28" s="961"/>
      <c r="PVT28" s="961"/>
      <c r="PVU28" s="961"/>
      <c r="PVV28" s="961"/>
      <c r="PVW28" s="961"/>
      <c r="PVX28" s="961"/>
      <c r="PVY28" s="961"/>
      <c r="PVZ28" s="961"/>
      <c r="PWA28" s="961"/>
      <c r="PWB28" s="961"/>
      <c r="PWC28" s="961"/>
      <c r="PWD28" s="961"/>
      <c r="PWE28" s="961"/>
      <c r="PWF28" s="961"/>
      <c r="PWG28" s="961"/>
      <c r="PWH28" s="961"/>
      <c r="PWI28" s="961"/>
      <c r="PWJ28" s="961"/>
      <c r="PWK28" s="961"/>
      <c r="PWL28" s="961"/>
      <c r="PWM28" s="961"/>
      <c r="PWN28" s="961"/>
      <c r="PWO28" s="961"/>
      <c r="PWP28" s="961"/>
      <c r="PWQ28" s="961"/>
      <c r="PWR28" s="961"/>
      <c r="PWS28" s="961"/>
      <c r="PWT28" s="961"/>
      <c r="PWU28" s="961"/>
      <c r="PWV28" s="961"/>
      <c r="PWW28" s="961"/>
      <c r="PWX28" s="961"/>
      <c r="PWY28" s="961"/>
      <c r="PWZ28" s="961"/>
      <c r="PXA28" s="961"/>
      <c r="PXB28" s="961"/>
      <c r="PXC28" s="961"/>
      <c r="PXD28" s="961"/>
      <c r="PXE28" s="961"/>
      <c r="PXF28" s="961"/>
      <c r="PXG28" s="961"/>
      <c r="PXH28" s="961"/>
      <c r="PXI28" s="961"/>
      <c r="PXJ28" s="961"/>
      <c r="PXK28" s="961"/>
      <c r="PXL28" s="961"/>
      <c r="PXM28" s="961"/>
      <c r="PXN28" s="961"/>
      <c r="PXO28" s="961"/>
      <c r="PXP28" s="961"/>
      <c r="PXQ28" s="961"/>
      <c r="PXR28" s="961"/>
      <c r="PXS28" s="961"/>
      <c r="PXT28" s="961"/>
      <c r="PXU28" s="961"/>
      <c r="PXV28" s="961"/>
      <c r="PXW28" s="961"/>
      <c r="PXX28" s="961"/>
      <c r="PXY28" s="961"/>
      <c r="PXZ28" s="961"/>
      <c r="PYA28" s="961"/>
      <c r="PYB28" s="961"/>
      <c r="PYC28" s="961"/>
      <c r="PYD28" s="961"/>
      <c r="PYE28" s="961"/>
      <c r="PYF28" s="961"/>
      <c r="PYG28" s="961"/>
      <c r="PYH28" s="961"/>
      <c r="PYI28" s="961"/>
      <c r="PYJ28" s="961"/>
      <c r="PYK28" s="961"/>
      <c r="PYL28" s="961"/>
      <c r="PYM28" s="961"/>
      <c r="PYN28" s="961"/>
      <c r="PYO28" s="961"/>
      <c r="PYP28" s="961"/>
      <c r="PYQ28" s="961"/>
      <c r="PYR28" s="961"/>
      <c r="PYS28" s="961"/>
      <c r="PYT28" s="961"/>
      <c r="PYU28" s="961"/>
      <c r="PYV28" s="961"/>
      <c r="PYW28" s="961"/>
      <c r="PYX28" s="961"/>
      <c r="PYY28" s="961"/>
      <c r="PYZ28" s="961"/>
      <c r="PZA28" s="961"/>
      <c r="PZB28" s="961"/>
      <c r="PZC28" s="961"/>
      <c r="PZD28" s="961"/>
      <c r="PZE28" s="961"/>
      <c r="PZF28" s="961"/>
      <c r="PZG28" s="961"/>
      <c r="PZH28" s="961"/>
      <c r="PZI28" s="961"/>
      <c r="PZJ28" s="961"/>
      <c r="PZK28" s="961"/>
      <c r="PZL28" s="961"/>
      <c r="PZM28" s="961"/>
      <c r="PZN28" s="961"/>
      <c r="PZO28" s="961"/>
      <c r="PZP28" s="961"/>
      <c r="PZQ28" s="961"/>
      <c r="PZR28" s="961"/>
      <c r="PZS28" s="961"/>
      <c r="PZT28" s="961"/>
      <c r="PZU28" s="961"/>
      <c r="PZV28" s="961"/>
      <c r="PZW28" s="961"/>
      <c r="PZX28" s="961"/>
      <c r="PZY28" s="961"/>
      <c r="PZZ28" s="961"/>
      <c r="QAA28" s="961"/>
      <c r="QAB28" s="961"/>
      <c r="QAC28" s="961"/>
      <c r="QAD28" s="961"/>
      <c r="QAE28" s="961"/>
      <c r="QAF28" s="961"/>
      <c r="QAG28" s="961"/>
      <c r="QAH28" s="961"/>
      <c r="QAI28" s="961"/>
      <c r="QAJ28" s="961"/>
      <c r="QAK28" s="961"/>
      <c r="QAL28" s="961"/>
      <c r="QAM28" s="961"/>
      <c r="QAN28" s="961"/>
      <c r="QAO28" s="961"/>
      <c r="QAP28" s="961"/>
      <c r="QAQ28" s="961"/>
      <c r="QAR28" s="961"/>
      <c r="QAS28" s="961"/>
      <c r="QAT28" s="961"/>
      <c r="QAU28" s="961"/>
      <c r="QAV28" s="961"/>
      <c r="QAW28" s="961"/>
      <c r="QAX28" s="961"/>
      <c r="QAY28" s="961"/>
      <c r="QAZ28" s="961"/>
      <c r="QBA28" s="961"/>
      <c r="QBB28" s="961"/>
      <c r="QBC28" s="961"/>
      <c r="QBD28" s="961"/>
      <c r="QBE28" s="961"/>
      <c r="QBF28" s="961"/>
      <c r="QBG28" s="961"/>
      <c r="QBH28" s="961"/>
      <c r="QBI28" s="961"/>
      <c r="QBJ28" s="961"/>
      <c r="QBK28" s="961"/>
      <c r="QBL28" s="961"/>
      <c r="QBM28" s="961"/>
      <c r="QBN28" s="961"/>
      <c r="QBO28" s="961"/>
      <c r="QBP28" s="961"/>
      <c r="QBQ28" s="961"/>
      <c r="QBR28" s="961"/>
      <c r="QBS28" s="961"/>
      <c r="QBT28" s="961"/>
      <c r="QBU28" s="961"/>
      <c r="QBV28" s="961"/>
      <c r="QBW28" s="961"/>
      <c r="QBX28" s="961"/>
      <c r="QBY28" s="961"/>
      <c r="QBZ28" s="961"/>
      <c r="QCA28" s="961"/>
      <c r="QCB28" s="961"/>
      <c r="QCC28" s="961"/>
      <c r="QCD28" s="961"/>
      <c r="QCE28" s="961"/>
      <c r="QCF28" s="961"/>
      <c r="QCG28" s="961"/>
      <c r="QCH28" s="961"/>
      <c r="QCI28" s="961"/>
      <c r="QCJ28" s="961"/>
      <c r="QCK28" s="961"/>
      <c r="QCL28" s="961"/>
      <c r="QCM28" s="961"/>
      <c r="QCN28" s="961"/>
      <c r="QCO28" s="961"/>
      <c r="QCP28" s="961"/>
      <c r="QCQ28" s="961"/>
      <c r="QCR28" s="961"/>
      <c r="QCS28" s="961"/>
      <c r="QCT28" s="961"/>
      <c r="QCU28" s="961"/>
      <c r="QCV28" s="961"/>
      <c r="QCW28" s="961"/>
      <c r="QCX28" s="961"/>
      <c r="QCY28" s="961"/>
      <c r="QCZ28" s="961"/>
      <c r="QDA28" s="961"/>
      <c r="QDB28" s="961"/>
      <c r="QDC28" s="961"/>
      <c r="QDD28" s="961"/>
      <c r="QDE28" s="961"/>
      <c r="QDF28" s="961"/>
      <c r="QDG28" s="961"/>
      <c r="QDH28" s="961"/>
      <c r="QDI28" s="961"/>
      <c r="QDJ28" s="961"/>
      <c r="QDK28" s="961"/>
      <c r="QDL28" s="961"/>
      <c r="QDM28" s="961"/>
      <c r="QDN28" s="961"/>
      <c r="QDO28" s="961"/>
      <c r="QDP28" s="961"/>
      <c r="QDQ28" s="961"/>
      <c r="QDR28" s="961"/>
      <c r="QDS28" s="961"/>
      <c r="QDT28" s="961"/>
      <c r="QDU28" s="961"/>
      <c r="QDV28" s="961"/>
      <c r="QDW28" s="961"/>
      <c r="QDX28" s="961"/>
      <c r="QDY28" s="961"/>
      <c r="QDZ28" s="961"/>
      <c r="QEA28" s="961"/>
      <c r="QEB28" s="961"/>
      <c r="QEC28" s="961"/>
      <c r="QED28" s="961"/>
      <c r="QEE28" s="961"/>
      <c r="QEF28" s="961"/>
      <c r="QEG28" s="961"/>
      <c r="QEH28" s="961"/>
      <c r="QEI28" s="961"/>
      <c r="QEJ28" s="961"/>
      <c r="QEK28" s="961"/>
      <c r="QEL28" s="961"/>
      <c r="QEM28" s="961"/>
      <c r="QEN28" s="961"/>
      <c r="QEO28" s="961"/>
      <c r="QEP28" s="961"/>
      <c r="QEQ28" s="961"/>
      <c r="QER28" s="961"/>
      <c r="QES28" s="961"/>
      <c r="QET28" s="961"/>
      <c r="QEU28" s="961"/>
      <c r="QEV28" s="961"/>
      <c r="QEW28" s="961"/>
      <c r="QEX28" s="961"/>
      <c r="QEY28" s="961"/>
      <c r="QEZ28" s="961"/>
      <c r="QFA28" s="961"/>
      <c r="QFB28" s="961"/>
      <c r="QFC28" s="961"/>
      <c r="QFD28" s="961"/>
      <c r="QFE28" s="961"/>
      <c r="QFF28" s="961"/>
      <c r="QFG28" s="961"/>
      <c r="QFH28" s="961"/>
      <c r="QFI28" s="961"/>
      <c r="QFJ28" s="961"/>
      <c r="QFK28" s="961"/>
      <c r="QFL28" s="961"/>
      <c r="QFM28" s="961"/>
      <c r="QFN28" s="961"/>
      <c r="QFO28" s="961"/>
      <c r="QFP28" s="961"/>
      <c r="QFQ28" s="961"/>
      <c r="QFR28" s="961"/>
      <c r="QFS28" s="961"/>
      <c r="QFT28" s="961"/>
      <c r="QFU28" s="961"/>
      <c r="QFV28" s="961"/>
      <c r="QFW28" s="961"/>
      <c r="QFX28" s="961"/>
      <c r="QFY28" s="961"/>
      <c r="QFZ28" s="961"/>
      <c r="QGA28" s="961"/>
      <c r="QGB28" s="961"/>
      <c r="QGC28" s="961"/>
      <c r="QGD28" s="961"/>
      <c r="QGE28" s="961"/>
      <c r="QGF28" s="961"/>
      <c r="QGG28" s="961"/>
      <c r="QGH28" s="961"/>
      <c r="QGI28" s="961"/>
      <c r="QGJ28" s="961"/>
      <c r="QGK28" s="961"/>
      <c r="QGL28" s="961"/>
      <c r="QGM28" s="961"/>
      <c r="QGN28" s="961"/>
      <c r="QGO28" s="961"/>
      <c r="QGP28" s="961"/>
      <c r="QGQ28" s="961"/>
      <c r="QGR28" s="961"/>
      <c r="QGS28" s="961"/>
      <c r="QGT28" s="961"/>
      <c r="QGU28" s="961"/>
      <c r="QGV28" s="961"/>
      <c r="QGW28" s="961"/>
      <c r="QGX28" s="961"/>
      <c r="QGY28" s="961"/>
      <c r="QGZ28" s="961"/>
      <c r="QHA28" s="961"/>
      <c r="QHB28" s="961"/>
      <c r="QHC28" s="961"/>
      <c r="QHD28" s="961"/>
      <c r="QHE28" s="961"/>
      <c r="QHF28" s="961"/>
      <c r="QHG28" s="961"/>
      <c r="QHH28" s="961"/>
      <c r="QHI28" s="961"/>
      <c r="QHJ28" s="961"/>
      <c r="QHK28" s="961"/>
      <c r="QHL28" s="961"/>
      <c r="QHM28" s="961"/>
      <c r="QHN28" s="961"/>
      <c r="QHO28" s="961"/>
      <c r="QHP28" s="961"/>
      <c r="QHQ28" s="961"/>
      <c r="QHR28" s="961"/>
      <c r="QHS28" s="961"/>
      <c r="QHT28" s="961"/>
      <c r="QHU28" s="961"/>
      <c r="QHV28" s="961"/>
      <c r="QHW28" s="961"/>
      <c r="QHX28" s="961"/>
      <c r="QHY28" s="961"/>
      <c r="QHZ28" s="961"/>
      <c r="QIA28" s="961"/>
      <c r="QIB28" s="961"/>
      <c r="QIC28" s="961"/>
      <c r="QID28" s="961"/>
      <c r="QIE28" s="961"/>
      <c r="QIF28" s="961"/>
      <c r="QIG28" s="961"/>
      <c r="QIH28" s="961"/>
      <c r="QII28" s="961"/>
      <c r="QIJ28" s="961"/>
      <c r="QIK28" s="961"/>
      <c r="QIL28" s="961"/>
      <c r="QIM28" s="961"/>
      <c r="QIN28" s="961"/>
      <c r="QIO28" s="961"/>
      <c r="QIP28" s="961"/>
      <c r="QIQ28" s="961"/>
      <c r="QIR28" s="961"/>
      <c r="QIS28" s="961"/>
      <c r="QIT28" s="961"/>
      <c r="QIU28" s="961"/>
      <c r="QIV28" s="961"/>
      <c r="QIW28" s="961"/>
      <c r="QIX28" s="961"/>
      <c r="QIY28" s="961"/>
      <c r="QIZ28" s="961"/>
      <c r="QJA28" s="961"/>
      <c r="QJB28" s="961"/>
      <c r="QJC28" s="961"/>
      <c r="QJD28" s="961"/>
      <c r="QJE28" s="961"/>
      <c r="QJF28" s="961"/>
      <c r="QJG28" s="961"/>
      <c r="QJH28" s="961"/>
      <c r="QJI28" s="961"/>
      <c r="QJJ28" s="961"/>
      <c r="QJK28" s="961"/>
      <c r="QJL28" s="961"/>
      <c r="QJM28" s="961"/>
      <c r="QJN28" s="961"/>
      <c r="QJO28" s="961"/>
      <c r="QJP28" s="961"/>
      <c r="QJQ28" s="961"/>
      <c r="QJR28" s="961"/>
      <c r="QJS28" s="961"/>
      <c r="QJT28" s="961"/>
      <c r="QJU28" s="961"/>
      <c r="QJV28" s="961"/>
      <c r="QJW28" s="961"/>
      <c r="QJX28" s="961"/>
      <c r="QJY28" s="961"/>
      <c r="QJZ28" s="961"/>
      <c r="QKA28" s="961"/>
      <c r="QKB28" s="961"/>
      <c r="QKC28" s="961"/>
      <c r="QKD28" s="961"/>
      <c r="QKE28" s="961"/>
      <c r="QKF28" s="961"/>
      <c r="QKG28" s="961"/>
      <c r="QKH28" s="961"/>
      <c r="QKI28" s="961"/>
      <c r="QKJ28" s="961"/>
      <c r="QKK28" s="961"/>
      <c r="QKL28" s="961"/>
      <c r="QKM28" s="961"/>
      <c r="QKN28" s="961"/>
      <c r="QKO28" s="961"/>
      <c r="QKP28" s="961"/>
      <c r="QKQ28" s="961"/>
      <c r="QKR28" s="961"/>
      <c r="QKS28" s="961"/>
      <c r="QKT28" s="961"/>
      <c r="QKU28" s="961"/>
      <c r="QKV28" s="961"/>
      <c r="QKW28" s="961"/>
      <c r="QKX28" s="961"/>
      <c r="QKY28" s="961"/>
      <c r="QKZ28" s="961"/>
      <c r="QLA28" s="961"/>
      <c r="QLB28" s="961"/>
      <c r="QLC28" s="961"/>
      <c r="QLD28" s="961"/>
      <c r="QLE28" s="961"/>
      <c r="QLF28" s="961"/>
      <c r="QLG28" s="961"/>
      <c r="QLH28" s="961"/>
      <c r="QLI28" s="961"/>
      <c r="QLJ28" s="961"/>
      <c r="QLK28" s="961"/>
      <c r="QLL28" s="961"/>
      <c r="QLM28" s="961"/>
      <c r="QLN28" s="961"/>
      <c r="QLO28" s="961"/>
      <c r="QLP28" s="961"/>
      <c r="QLQ28" s="961"/>
      <c r="QLR28" s="961"/>
      <c r="QLS28" s="961"/>
      <c r="QLT28" s="961"/>
      <c r="QLU28" s="961"/>
      <c r="QLV28" s="961"/>
      <c r="QLW28" s="961"/>
      <c r="QLX28" s="961"/>
      <c r="QLY28" s="961"/>
      <c r="QLZ28" s="961"/>
      <c r="QMA28" s="961"/>
      <c r="QMB28" s="961"/>
      <c r="QMC28" s="961"/>
      <c r="QMD28" s="961"/>
      <c r="QME28" s="961"/>
      <c r="QMF28" s="961"/>
      <c r="QMG28" s="961"/>
      <c r="QMH28" s="961"/>
      <c r="QMI28" s="961"/>
      <c r="QMJ28" s="961"/>
      <c r="QMK28" s="961"/>
      <c r="QML28" s="961"/>
      <c r="QMM28" s="961"/>
      <c r="QMN28" s="961"/>
      <c r="QMO28" s="961"/>
      <c r="QMP28" s="961"/>
      <c r="QMQ28" s="961"/>
      <c r="QMR28" s="961"/>
      <c r="QMS28" s="961"/>
      <c r="QMT28" s="961"/>
      <c r="QMU28" s="961"/>
      <c r="QMV28" s="961"/>
      <c r="QMW28" s="961"/>
      <c r="QMX28" s="961"/>
      <c r="QMY28" s="961"/>
      <c r="QMZ28" s="961"/>
      <c r="QNA28" s="961"/>
      <c r="QNB28" s="961"/>
      <c r="QNC28" s="961"/>
      <c r="QND28" s="961"/>
      <c r="QNE28" s="961"/>
      <c r="QNF28" s="961"/>
      <c r="QNG28" s="961"/>
      <c r="QNH28" s="961"/>
      <c r="QNI28" s="961"/>
      <c r="QNJ28" s="961"/>
      <c r="QNK28" s="961"/>
      <c r="QNL28" s="961"/>
      <c r="QNM28" s="961"/>
      <c r="QNN28" s="961"/>
      <c r="QNO28" s="961"/>
      <c r="QNP28" s="961"/>
      <c r="QNQ28" s="961"/>
      <c r="QNR28" s="961"/>
      <c r="QNS28" s="961"/>
      <c r="QNT28" s="961"/>
      <c r="QNU28" s="961"/>
      <c r="QNV28" s="961"/>
      <c r="QNW28" s="961"/>
      <c r="QNX28" s="961"/>
      <c r="QNY28" s="961"/>
      <c r="QNZ28" s="961"/>
      <c r="QOA28" s="961"/>
      <c r="QOB28" s="961"/>
      <c r="QOC28" s="961"/>
      <c r="QOD28" s="961"/>
      <c r="QOE28" s="961"/>
      <c r="QOF28" s="961"/>
      <c r="QOG28" s="961"/>
      <c r="QOH28" s="961"/>
      <c r="QOI28" s="961"/>
      <c r="QOJ28" s="961"/>
      <c r="QOK28" s="961"/>
      <c r="QOL28" s="961"/>
      <c r="QOM28" s="961"/>
      <c r="QON28" s="961"/>
      <c r="QOO28" s="961"/>
      <c r="QOP28" s="961"/>
      <c r="QOQ28" s="961"/>
      <c r="QOR28" s="961"/>
      <c r="QOS28" s="961"/>
      <c r="QOT28" s="961"/>
      <c r="QOU28" s="961"/>
      <c r="QOV28" s="961"/>
      <c r="QOW28" s="961"/>
      <c r="QOX28" s="961"/>
      <c r="QOY28" s="961"/>
      <c r="QOZ28" s="961"/>
      <c r="QPA28" s="961"/>
      <c r="QPB28" s="961"/>
      <c r="QPC28" s="961"/>
      <c r="QPD28" s="961"/>
      <c r="QPE28" s="961"/>
      <c r="QPF28" s="961"/>
      <c r="QPG28" s="961"/>
      <c r="QPH28" s="961"/>
      <c r="QPI28" s="961"/>
      <c r="QPJ28" s="961"/>
      <c r="QPK28" s="961"/>
      <c r="QPL28" s="961"/>
      <c r="QPM28" s="961"/>
      <c r="QPN28" s="961"/>
      <c r="QPO28" s="961"/>
      <c r="QPP28" s="961"/>
      <c r="QPQ28" s="961"/>
      <c r="QPR28" s="961"/>
      <c r="QPS28" s="961"/>
      <c r="QPT28" s="961"/>
      <c r="QPU28" s="961"/>
      <c r="QPV28" s="961"/>
      <c r="QPW28" s="961"/>
      <c r="QPX28" s="961"/>
      <c r="QPY28" s="961"/>
      <c r="QPZ28" s="961"/>
      <c r="QQA28" s="961"/>
      <c r="QQB28" s="961"/>
      <c r="QQC28" s="961"/>
      <c r="QQD28" s="961"/>
      <c r="QQE28" s="961"/>
      <c r="QQF28" s="961"/>
      <c r="QQG28" s="961"/>
      <c r="QQH28" s="961"/>
      <c r="QQI28" s="961"/>
      <c r="QQJ28" s="961"/>
      <c r="QQK28" s="961"/>
      <c r="QQL28" s="961"/>
      <c r="QQM28" s="961"/>
      <c r="QQN28" s="961"/>
      <c r="QQO28" s="961"/>
      <c r="QQP28" s="961"/>
      <c r="QQQ28" s="961"/>
      <c r="QQR28" s="961"/>
      <c r="QQS28" s="961"/>
      <c r="QQT28" s="961"/>
      <c r="QQU28" s="961"/>
      <c r="QQV28" s="961"/>
      <c r="QQW28" s="961"/>
      <c r="QQX28" s="961"/>
      <c r="QQY28" s="961"/>
      <c r="QQZ28" s="961"/>
      <c r="QRA28" s="961"/>
      <c r="QRB28" s="961"/>
      <c r="QRC28" s="961"/>
      <c r="QRD28" s="961"/>
      <c r="QRE28" s="961"/>
      <c r="QRF28" s="961"/>
      <c r="QRG28" s="961"/>
      <c r="QRH28" s="961"/>
      <c r="QRI28" s="961"/>
      <c r="QRJ28" s="961"/>
      <c r="QRK28" s="961"/>
      <c r="QRL28" s="961"/>
      <c r="QRM28" s="961"/>
      <c r="QRN28" s="961"/>
      <c r="QRO28" s="961"/>
      <c r="QRP28" s="961"/>
      <c r="QRQ28" s="961"/>
      <c r="QRR28" s="961"/>
      <c r="QRS28" s="961"/>
      <c r="QRT28" s="961"/>
      <c r="QRU28" s="961"/>
      <c r="QRV28" s="961"/>
      <c r="QRW28" s="961"/>
      <c r="QRX28" s="961"/>
      <c r="QRY28" s="961"/>
      <c r="QRZ28" s="961"/>
      <c r="QSA28" s="961"/>
      <c r="QSB28" s="961"/>
      <c r="QSC28" s="961"/>
      <c r="QSD28" s="961"/>
      <c r="QSE28" s="961"/>
      <c r="QSF28" s="961"/>
      <c r="QSG28" s="961"/>
      <c r="QSH28" s="961"/>
      <c r="QSI28" s="961"/>
      <c r="QSJ28" s="961"/>
      <c r="QSK28" s="961"/>
      <c r="QSL28" s="961"/>
      <c r="QSM28" s="961"/>
      <c r="QSN28" s="961"/>
      <c r="QSO28" s="961"/>
      <c r="QSP28" s="961"/>
      <c r="QSQ28" s="961"/>
      <c r="QSR28" s="961"/>
      <c r="QSS28" s="961"/>
      <c r="QST28" s="961"/>
      <c r="QSU28" s="961"/>
      <c r="QSV28" s="961"/>
      <c r="QSW28" s="961"/>
      <c r="QSX28" s="961"/>
      <c r="QSY28" s="961"/>
      <c r="QSZ28" s="961"/>
      <c r="QTA28" s="961"/>
      <c r="QTB28" s="961"/>
      <c r="QTC28" s="961"/>
      <c r="QTD28" s="961"/>
      <c r="QTE28" s="961"/>
      <c r="QTF28" s="961"/>
      <c r="QTG28" s="961"/>
      <c r="QTH28" s="961"/>
      <c r="QTI28" s="961"/>
      <c r="QTJ28" s="961"/>
      <c r="QTK28" s="961"/>
      <c r="QTL28" s="961"/>
      <c r="QTM28" s="961"/>
      <c r="QTN28" s="961"/>
      <c r="QTO28" s="961"/>
      <c r="QTP28" s="961"/>
      <c r="QTQ28" s="961"/>
      <c r="QTR28" s="961"/>
      <c r="QTS28" s="961"/>
      <c r="QTT28" s="961"/>
      <c r="QTU28" s="961"/>
      <c r="QTV28" s="961"/>
      <c r="QTW28" s="961"/>
      <c r="QTX28" s="961"/>
      <c r="QTY28" s="961"/>
      <c r="QTZ28" s="961"/>
      <c r="QUA28" s="961"/>
      <c r="QUB28" s="961"/>
      <c r="QUC28" s="961"/>
      <c r="QUD28" s="961"/>
      <c r="QUE28" s="961"/>
      <c r="QUF28" s="961"/>
      <c r="QUG28" s="961"/>
      <c r="QUH28" s="961"/>
      <c r="QUI28" s="961"/>
      <c r="QUJ28" s="961"/>
      <c r="QUK28" s="961"/>
      <c r="QUL28" s="961"/>
      <c r="QUM28" s="961"/>
      <c r="QUN28" s="961"/>
      <c r="QUO28" s="961"/>
      <c r="QUP28" s="961"/>
      <c r="QUQ28" s="961"/>
      <c r="QUR28" s="961"/>
      <c r="QUS28" s="961"/>
      <c r="QUT28" s="961"/>
      <c r="QUU28" s="961"/>
      <c r="QUV28" s="961"/>
      <c r="QUW28" s="961"/>
      <c r="QUX28" s="961"/>
      <c r="QUY28" s="961"/>
      <c r="QUZ28" s="961"/>
      <c r="QVA28" s="961"/>
      <c r="QVB28" s="961"/>
      <c r="QVC28" s="961"/>
      <c r="QVD28" s="961"/>
      <c r="QVE28" s="961"/>
      <c r="QVF28" s="961"/>
      <c r="QVG28" s="961"/>
      <c r="QVH28" s="961"/>
      <c r="QVI28" s="961"/>
      <c r="QVJ28" s="961"/>
      <c r="QVK28" s="961"/>
      <c r="QVL28" s="961"/>
      <c r="QVM28" s="961"/>
      <c r="QVN28" s="961"/>
      <c r="QVO28" s="961"/>
      <c r="QVP28" s="961"/>
      <c r="QVQ28" s="961"/>
      <c r="QVR28" s="961"/>
      <c r="QVS28" s="961"/>
      <c r="QVT28" s="961"/>
      <c r="QVU28" s="961"/>
      <c r="QVV28" s="961"/>
      <c r="QVW28" s="961"/>
      <c r="QVX28" s="961"/>
      <c r="QVY28" s="961"/>
      <c r="QVZ28" s="961"/>
      <c r="QWA28" s="961"/>
      <c r="QWB28" s="961"/>
      <c r="QWC28" s="961"/>
      <c r="QWD28" s="961"/>
      <c r="QWE28" s="961"/>
      <c r="QWF28" s="961"/>
      <c r="QWG28" s="961"/>
      <c r="QWH28" s="961"/>
      <c r="QWI28" s="961"/>
      <c r="QWJ28" s="961"/>
      <c r="QWK28" s="961"/>
      <c r="QWL28" s="961"/>
      <c r="QWM28" s="961"/>
      <c r="QWN28" s="961"/>
      <c r="QWO28" s="961"/>
      <c r="QWP28" s="961"/>
      <c r="QWQ28" s="961"/>
      <c r="QWR28" s="961"/>
      <c r="QWS28" s="961"/>
      <c r="QWT28" s="961"/>
      <c r="QWU28" s="961"/>
      <c r="QWV28" s="961"/>
      <c r="QWW28" s="961"/>
      <c r="QWX28" s="961"/>
      <c r="QWY28" s="961"/>
      <c r="QWZ28" s="961"/>
      <c r="QXA28" s="961"/>
      <c r="QXB28" s="961"/>
      <c r="QXC28" s="961"/>
      <c r="QXD28" s="961"/>
      <c r="QXE28" s="961"/>
      <c r="QXF28" s="961"/>
      <c r="QXG28" s="961"/>
      <c r="QXH28" s="961"/>
      <c r="QXI28" s="961"/>
      <c r="QXJ28" s="961"/>
      <c r="QXK28" s="961"/>
      <c r="QXL28" s="961"/>
      <c r="QXM28" s="961"/>
      <c r="QXN28" s="961"/>
      <c r="QXO28" s="961"/>
      <c r="QXP28" s="961"/>
      <c r="QXQ28" s="961"/>
      <c r="QXR28" s="961"/>
      <c r="QXS28" s="961"/>
      <c r="QXT28" s="961"/>
      <c r="QXU28" s="961"/>
      <c r="QXV28" s="961"/>
      <c r="QXW28" s="961"/>
      <c r="QXX28" s="961"/>
      <c r="QXY28" s="961"/>
      <c r="QXZ28" s="961"/>
      <c r="QYA28" s="961"/>
      <c r="QYB28" s="961"/>
      <c r="QYC28" s="961"/>
      <c r="QYD28" s="961"/>
      <c r="QYE28" s="961"/>
      <c r="QYF28" s="961"/>
      <c r="QYG28" s="961"/>
      <c r="QYH28" s="961"/>
      <c r="QYI28" s="961"/>
      <c r="QYJ28" s="961"/>
      <c r="QYK28" s="961"/>
      <c r="QYL28" s="961"/>
      <c r="QYM28" s="961"/>
      <c r="QYN28" s="961"/>
      <c r="QYO28" s="961"/>
      <c r="QYP28" s="961"/>
      <c r="QYQ28" s="961"/>
      <c r="QYR28" s="961"/>
      <c r="QYS28" s="961"/>
      <c r="QYT28" s="961"/>
      <c r="QYU28" s="961"/>
      <c r="QYV28" s="961"/>
      <c r="QYW28" s="961"/>
      <c r="QYX28" s="961"/>
      <c r="QYY28" s="961"/>
      <c r="QYZ28" s="961"/>
      <c r="QZA28" s="961"/>
      <c r="QZB28" s="961"/>
      <c r="QZC28" s="961"/>
      <c r="QZD28" s="961"/>
      <c r="QZE28" s="961"/>
      <c r="QZF28" s="961"/>
      <c r="QZG28" s="961"/>
      <c r="QZH28" s="961"/>
      <c r="QZI28" s="961"/>
      <c r="QZJ28" s="961"/>
      <c r="QZK28" s="961"/>
      <c r="QZL28" s="961"/>
      <c r="QZM28" s="961"/>
      <c r="QZN28" s="961"/>
      <c r="QZO28" s="961"/>
      <c r="QZP28" s="961"/>
      <c r="QZQ28" s="961"/>
      <c r="QZR28" s="961"/>
      <c r="QZS28" s="961"/>
      <c r="QZT28" s="961"/>
      <c r="QZU28" s="961"/>
      <c r="QZV28" s="961"/>
      <c r="QZW28" s="961"/>
      <c r="QZX28" s="961"/>
      <c r="QZY28" s="961"/>
      <c r="QZZ28" s="961"/>
      <c r="RAA28" s="961"/>
      <c r="RAB28" s="961"/>
      <c r="RAC28" s="961"/>
      <c r="RAD28" s="961"/>
      <c r="RAE28" s="961"/>
      <c r="RAF28" s="961"/>
      <c r="RAG28" s="961"/>
      <c r="RAH28" s="961"/>
      <c r="RAI28" s="961"/>
      <c r="RAJ28" s="961"/>
      <c r="RAK28" s="961"/>
      <c r="RAL28" s="961"/>
      <c r="RAM28" s="961"/>
      <c r="RAN28" s="961"/>
      <c r="RAO28" s="961"/>
      <c r="RAP28" s="961"/>
      <c r="RAQ28" s="961"/>
      <c r="RAR28" s="961"/>
      <c r="RAS28" s="961"/>
      <c r="RAT28" s="961"/>
      <c r="RAU28" s="961"/>
      <c r="RAV28" s="961"/>
      <c r="RAW28" s="961"/>
      <c r="RAX28" s="961"/>
      <c r="RAY28" s="961"/>
      <c r="RAZ28" s="961"/>
      <c r="RBA28" s="961"/>
      <c r="RBB28" s="961"/>
      <c r="RBC28" s="961"/>
      <c r="RBD28" s="961"/>
      <c r="RBE28" s="961"/>
      <c r="RBF28" s="961"/>
      <c r="RBG28" s="961"/>
      <c r="RBH28" s="961"/>
      <c r="RBI28" s="961"/>
      <c r="RBJ28" s="961"/>
      <c r="RBK28" s="961"/>
      <c r="RBL28" s="961"/>
      <c r="RBM28" s="961"/>
      <c r="RBN28" s="961"/>
      <c r="RBO28" s="961"/>
      <c r="RBP28" s="961"/>
      <c r="RBQ28" s="961"/>
      <c r="RBR28" s="961"/>
      <c r="RBS28" s="961"/>
      <c r="RBT28" s="961"/>
      <c r="RBU28" s="961"/>
      <c r="RBV28" s="961"/>
      <c r="RBW28" s="961"/>
      <c r="RBX28" s="961"/>
      <c r="RBY28" s="961"/>
      <c r="RBZ28" s="961"/>
      <c r="RCA28" s="961"/>
      <c r="RCB28" s="961"/>
      <c r="RCC28" s="961"/>
      <c r="RCD28" s="961"/>
      <c r="RCE28" s="961"/>
      <c r="RCF28" s="961"/>
      <c r="RCG28" s="961"/>
      <c r="RCH28" s="961"/>
      <c r="RCI28" s="961"/>
      <c r="RCJ28" s="961"/>
      <c r="RCK28" s="961"/>
      <c r="RCL28" s="961"/>
      <c r="RCM28" s="961"/>
      <c r="RCN28" s="961"/>
      <c r="RCO28" s="961"/>
      <c r="RCP28" s="961"/>
      <c r="RCQ28" s="961"/>
      <c r="RCR28" s="961"/>
      <c r="RCS28" s="961"/>
      <c r="RCT28" s="961"/>
      <c r="RCU28" s="961"/>
      <c r="RCV28" s="961"/>
      <c r="RCW28" s="961"/>
      <c r="RCX28" s="961"/>
      <c r="RCY28" s="961"/>
      <c r="RCZ28" s="961"/>
      <c r="RDA28" s="961"/>
      <c r="RDB28" s="961"/>
      <c r="RDC28" s="961"/>
      <c r="RDD28" s="961"/>
      <c r="RDE28" s="961"/>
      <c r="RDF28" s="961"/>
      <c r="RDG28" s="961"/>
      <c r="RDH28" s="961"/>
      <c r="RDI28" s="961"/>
      <c r="RDJ28" s="961"/>
      <c r="RDK28" s="961"/>
      <c r="RDL28" s="961"/>
      <c r="RDM28" s="961"/>
      <c r="RDN28" s="961"/>
      <c r="RDO28" s="961"/>
      <c r="RDP28" s="961"/>
      <c r="RDQ28" s="961"/>
      <c r="RDR28" s="961"/>
      <c r="RDS28" s="961"/>
      <c r="RDT28" s="961"/>
      <c r="RDU28" s="961"/>
      <c r="RDV28" s="961"/>
      <c r="RDW28" s="961"/>
      <c r="RDX28" s="961"/>
      <c r="RDY28" s="961"/>
      <c r="RDZ28" s="961"/>
      <c r="REA28" s="961"/>
      <c r="REB28" s="961"/>
      <c r="REC28" s="961"/>
      <c r="RED28" s="961"/>
      <c r="REE28" s="961"/>
      <c r="REF28" s="961"/>
      <c r="REG28" s="961"/>
      <c r="REH28" s="961"/>
      <c r="REI28" s="961"/>
      <c r="REJ28" s="961"/>
      <c r="REK28" s="961"/>
      <c r="REL28" s="961"/>
      <c r="REM28" s="961"/>
      <c r="REN28" s="961"/>
      <c r="REO28" s="961"/>
      <c r="REP28" s="961"/>
      <c r="REQ28" s="961"/>
      <c r="RER28" s="961"/>
      <c r="RES28" s="961"/>
      <c r="RET28" s="961"/>
      <c r="REU28" s="961"/>
      <c r="REV28" s="961"/>
      <c r="REW28" s="961"/>
      <c r="REX28" s="961"/>
      <c r="REY28" s="961"/>
      <c r="REZ28" s="961"/>
      <c r="RFA28" s="961"/>
      <c r="RFB28" s="961"/>
      <c r="RFC28" s="961"/>
      <c r="RFD28" s="961"/>
      <c r="RFE28" s="961"/>
      <c r="RFF28" s="961"/>
      <c r="RFG28" s="961"/>
      <c r="RFH28" s="961"/>
      <c r="RFI28" s="961"/>
      <c r="RFJ28" s="961"/>
      <c r="RFK28" s="961"/>
      <c r="RFL28" s="961"/>
      <c r="RFM28" s="961"/>
      <c r="RFN28" s="961"/>
      <c r="RFO28" s="961"/>
      <c r="RFP28" s="961"/>
      <c r="RFQ28" s="961"/>
      <c r="RFR28" s="961"/>
      <c r="RFS28" s="961"/>
      <c r="RFT28" s="961"/>
      <c r="RFU28" s="961"/>
      <c r="RFV28" s="961"/>
      <c r="RFW28" s="961"/>
      <c r="RFX28" s="961"/>
      <c r="RFY28" s="961"/>
      <c r="RFZ28" s="961"/>
      <c r="RGA28" s="961"/>
      <c r="RGB28" s="961"/>
      <c r="RGC28" s="961"/>
      <c r="RGD28" s="961"/>
      <c r="RGE28" s="961"/>
      <c r="RGF28" s="961"/>
      <c r="RGG28" s="961"/>
      <c r="RGH28" s="961"/>
      <c r="RGI28" s="961"/>
      <c r="RGJ28" s="961"/>
      <c r="RGK28" s="961"/>
      <c r="RGL28" s="961"/>
      <c r="RGM28" s="961"/>
      <c r="RGN28" s="961"/>
      <c r="RGO28" s="961"/>
      <c r="RGP28" s="961"/>
      <c r="RGQ28" s="961"/>
      <c r="RGR28" s="961"/>
      <c r="RGS28" s="961"/>
      <c r="RGT28" s="961"/>
      <c r="RGU28" s="961"/>
      <c r="RGV28" s="961"/>
      <c r="RGW28" s="961"/>
      <c r="RGX28" s="961"/>
      <c r="RGY28" s="961"/>
      <c r="RGZ28" s="961"/>
      <c r="RHA28" s="961"/>
      <c r="RHB28" s="961"/>
      <c r="RHC28" s="961"/>
      <c r="RHD28" s="961"/>
      <c r="RHE28" s="961"/>
      <c r="RHF28" s="961"/>
      <c r="RHG28" s="961"/>
      <c r="RHH28" s="961"/>
      <c r="RHI28" s="961"/>
      <c r="RHJ28" s="961"/>
      <c r="RHK28" s="961"/>
      <c r="RHL28" s="961"/>
      <c r="RHM28" s="961"/>
      <c r="RHN28" s="961"/>
      <c r="RHO28" s="961"/>
      <c r="RHP28" s="961"/>
      <c r="RHQ28" s="961"/>
      <c r="RHR28" s="961"/>
      <c r="RHS28" s="961"/>
      <c r="RHT28" s="961"/>
      <c r="RHU28" s="961"/>
      <c r="RHV28" s="961"/>
      <c r="RHW28" s="961"/>
      <c r="RHX28" s="961"/>
      <c r="RHY28" s="961"/>
      <c r="RHZ28" s="961"/>
      <c r="RIA28" s="961"/>
      <c r="RIB28" s="961"/>
      <c r="RIC28" s="961"/>
      <c r="RID28" s="961"/>
      <c r="RIE28" s="961"/>
      <c r="RIF28" s="961"/>
      <c r="RIG28" s="961"/>
      <c r="RIH28" s="961"/>
      <c r="RII28" s="961"/>
      <c r="RIJ28" s="961"/>
      <c r="RIK28" s="961"/>
      <c r="RIL28" s="961"/>
      <c r="RIM28" s="961"/>
      <c r="RIN28" s="961"/>
      <c r="RIO28" s="961"/>
      <c r="RIP28" s="961"/>
      <c r="RIQ28" s="961"/>
      <c r="RIR28" s="961"/>
      <c r="RIS28" s="961"/>
      <c r="RIT28" s="961"/>
      <c r="RIU28" s="961"/>
      <c r="RIV28" s="961"/>
      <c r="RIW28" s="961"/>
      <c r="RIX28" s="961"/>
      <c r="RIY28" s="961"/>
      <c r="RIZ28" s="961"/>
      <c r="RJA28" s="961"/>
      <c r="RJB28" s="961"/>
      <c r="RJC28" s="961"/>
      <c r="RJD28" s="961"/>
      <c r="RJE28" s="961"/>
      <c r="RJF28" s="961"/>
      <c r="RJG28" s="961"/>
      <c r="RJH28" s="961"/>
      <c r="RJI28" s="961"/>
      <c r="RJJ28" s="961"/>
      <c r="RJK28" s="961"/>
      <c r="RJL28" s="961"/>
      <c r="RJM28" s="961"/>
      <c r="RJN28" s="961"/>
      <c r="RJO28" s="961"/>
      <c r="RJP28" s="961"/>
      <c r="RJQ28" s="961"/>
      <c r="RJR28" s="961"/>
      <c r="RJS28" s="961"/>
      <c r="RJT28" s="961"/>
      <c r="RJU28" s="961"/>
      <c r="RJV28" s="961"/>
      <c r="RJW28" s="961"/>
      <c r="RJX28" s="961"/>
      <c r="RJY28" s="961"/>
      <c r="RJZ28" s="961"/>
      <c r="RKA28" s="961"/>
      <c r="RKB28" s="961"/>
      <c r="RKC28" s="961"/>
      <c r="RKD28" s="961"/>
      <c r="RKE28" s="961"/>
      <c r="RKF28" s="961"/>
      <c r="RKG28" s="961"/>
      <c r="RKH28" s="961"/>
      <c r="RKI28" s="961"/>
      <c r="RKJ28" s="961"/>
      <c r="RKK28" s="961"/>
      <c r="RKL28" s="961"/>
      <c r="RKM28" s="961"/>
      <c r="RKN28" s="961"/>
      <c r="RKO28" s="961"/>
      <c r="RKP28" s="961"/>
      <c r="RKQ28" s="961"/>
      <c r="RKR28" s="961"/>
      <c r="RKS28" s="961"/>
      <c r="RKT28" s="961"/>
      <c r="RKU28" s="961"/>
      <c r="RKV28" s="961"/>
      <c r="RKW28" s="961"/>
      <c r="RKX28" s="961"/>
      <c r="RKY28" s="961"/>
      <c r="RKZ28" s="961"/>
      <c r="RLA28" s="961"/>
      <c r="RLB28" s="961"/>
      <c r="RLC28" s="961"/>
      <c r="RLD28" s="961"/>
      <c r="RLE28" s="961"/>
      <c r="RLF28" s="961"/>
      <c r="RLG28" s="961"/>
      <c r="RLH28" s="961"/>
      <c r="RLI28" s="961"/>
      <c r="RLJ28" s="961"/>
      <c r="RLK28" s="961"/>
      <c r="RLL28" s="961"/>
      <c r="RLM28" s="961"/>
      <c r="RLN28" s="961"/>
      <c r="RLO28" s="961"/>
      <c r="RLP28" s="961"/>
      <c r="RLQ28" s="961"/>
      <c r="RLR28" s="961"/>
      <c r="RLS28" s="961"/>
      <c r="RLT28" s="961"/>
      <c r="RLU28" s="961"/>
      <c r="RLV28" s="961"/>
      <c r="RLW28" s="961"/>
      <c r="RLX28" s="961"/>
      <c r="RLY28" s="961"/>
      <c r="RLZ28" s="961"/>
      <c r="RMA28" s="961"/>
      <c r="RMB28" s="961"/>
      <c r="RMC28" s="961"/>
      <c r="RMD28" s="961"/>
      <c r="RME28" s="961"/>
      <c r="RMF28" s="961"/>
      <c r="RMG28" s="961"/>
      <c r="RMH28" s="961"/>
      <c r="RMI28" s="961"/>
      <c r="RMJ28" s="961"/>
      <c r="RMK28" s="961"/>
      <c r="RML28" s="961"/>
      <c r="RMM28" s="961"/>
      <c r="RMN28" s="961"/>
      <c r="RMO28" s="961"/>
      <c r="RMP28" s="961"/>
      <c r="RMQ28" s="961"/>
      <c r="RMR28" s="961"/>
      <c r="RMS28" s="961"/>
      <c r="RMT28" s="961"/>
      <c r="RMU28" s="961"/>
      <c r="RMV28" s="961"/>
      <c r="RMW28" s="961"/>
      <c r="RMX28" s="961"/>
      <c r="RMY28" s="961"/>
      <c r="RMZ28" s="961"/>
      <c r="RNA28" s="961"/>
      <c r="RNB28" s="961"/>
      <c r="RNC28" s="961"/>
      <c r="RND28" s="961"/>
      <c r="RNE28" s="961"/>
      <c r="RNF28" s="961"/>
      <c r="RNG28" s="961"/>
      <c r="RNH28" s="961"/>
      <c r="RNI28" s="961"/>
      <c r="RNJ28" s="961"/>
      <c r="RNK28" s="961"/>
      <c r="RNL28" s="961"/>
      <c r="RNM28" s="961"/>
      <c r="RNN28" s="961"/>
      <c r="RNO28" s="961"/>
      <c r="RNP28" s="961"/>
      <c r="RNQ28" s="961"/>
      <c r="RNR28" s="961"/>
      <c r="RNS28" s="961"/>
      <c r="RNT28" s="961"/>
      <c r="RNU28" s="961"/>
      <c r="RNV28" s="961"/>
      <c r="RNW28" s="961"/>
      <c r="RNX28" s="961"/>
      <c r="RNY28" s="961"/>
      <c r="RNZ28" s="961"/>
      <c r="ROA28" s="961"/>
      <c r="ROB28" s="961"/>
      <c r="ROC28" s="961"/>
      <c r="ROD28" s="961"/>
      <c r="ROE28" s="961"/>
      <c r="ROF28" s="961"/>
      <c r="ROG28" s="961"/>
      <c r="ROH28" s="961"/>
      <c r="ROI28" s="961"/>
      <c r="ROJ28" s="961"/>
      <c r="ROK28" s="961"/>
      <c r="ROL28" s="961"/>
      <c r="ROM28" s="961"/>
      <c r="RON28" s="961"/>
      <c r="ROO28" s="961"/>
      <c r="ROP28" s="961"/>
      <c r="ROQ28" s="961"/>
      <c r="ROR28" s="961"/>
      <c r="ROS28" s="961"/>
      <c r="ROT28" s="961"/>
      <c r="ROU28" s="961"/>
      <c r="ROV28" s="961"/>
      <c r="ROW28" s="961"/>
      <c r="ROX28" s="961"/>
      <c r="ROY28" s="961"/>
      <c r="ROZ28" s="961"/>
      <c r="RPA28" s="961"/>
      <c r="RPB28" s="961"/>
      <c r="RPC28" s="961"/>
      <c r="RPD28" s="961"/>
      <c r="RPE28" s="961"/>
      <c r="RPF28" s="961"/>
      <c r="RPG28" s="961"/>
      <c r="RPH28" s="961"/>
      <c r="RPI28" s="961"/>
      <c r="RPJ28" s="961"/>
      <c r="RPK28" s="961"/>
      <c r="RPL28" s="961"/>
      <c r="RPM28" s="961"/>
      <c r="RPN28" s="961"/>
      <c r="RPO28" s="961"/>
      <c r="RPP28" s="961"/>
      <c r="RPQ28" s="961"/>
      <c r="RPR28" s="961"/>
      <c r="RPS28" s="961"/>
      <c r="RPT28" s="961"/>
      <c r="RPU28" s="961"/>
      <c r="RPV28" s="961"/>
      <c r="RPW28" s="961"/>
      <c r="RPX28" s="961"/>
      <c r="RPY28" s="961"/>
      <c r="RPZ28" s="961"/>
      <c r="RQA28" s="961"/>
      <c r="RQB28" s="961"/>
      <c r="RQC28" s="961"/>
      <c r="RQD28" s="961"/>
      <c r="RQE28" s="961"/>
      <c r="RQF28" s="961"/>
      <c r="RQG28" s="961"/>
      <c r="RQH28" s="961"/>
      <c r="RQI28" s="961"/>
      <c r="RQJ28" s="961"/>
      <c r="RQK28" s="961"/>
      <c r="RQL28" s="961"/>
      <c r="RQM28" s="961"/>
      <c r="RQN28" s="961"/>
      <c r="RQO28" s="961"/>
      <c r="RQP28" s="961"/>
      <c r="RQQ28" s="961"/>
      <c r="RQR28" s="961"/>
      <c r="RQS28" s="961"/>
      <c r="RQT28" s="961"/>
      <c r="RQU28" s="961"/>
      <c r="RQV28" s="961"/>
      <c r="RQW28" s="961"/>
      <c r="RQX28" s="961"/>
      <c r="RQY28" s="961"/>
      <c r="RQZ28" s="961"/>
      <c r="RRA28" s="961"/>
      <c r="RRB28" s="961"/>
      <c r="RRC28" s="961"/>
      <c r="RRD28" s="961"/>
      <c r="RRE28" s="961"/>
      <c r="RRF28" s="961"/>
      <c r="RRG28" s="961"/>
      <c r="RRH28" s="961"/>
      <c r="RRI28" s="961"/>
      <c r="RRJ28" s="961"/>
      <c r="RRK28" s="961"/>
      <c r="RRL28" s="961"/>
      <c r="RRM28" s="961"/>
      <c r="RRN28" s="961"/>
      <c r="RRO28" s="961"/>
      <c r="RRP28" s="961"/>
      <c r="RRQ28" s="961"/>
      <c r="RRR28" s="961"/>
      <c r="RRS28" s="961"/>
      <c r="RRT28" s="961"/>
      <c r="RRU28" s="961"/>
      <c r="RRV28" s="961"/>
      <c r="RRW28" s="961"/>
      <c r="RRX28" s="961"/>
      <c r="RRY28" s="961"/>
      <c r="RRZ28" s="961"/>
      <c r="RSA28" s="961"/>
      <c r="RSB28" s="961"/>
      <c r="RSC28" s="961"/>
      <c r="RSD28" s="961"/>
      <c r="RSE28" s="961"/>
      <c r="RSF28" s="961"/>
      <c r="RSG28" s="961"/>
      <c r="RSH28" s="961"/>
      <c r="RSI28" s="961"/>
      <c r="RSJ28" s="961"/>
      <c r="RSK28" s="961"/>
      <c r="RSL28" s="961"/>
      <c r="RSM28" s="961"/>
      <c r="RSN28" s="961"/>
      <c r="RSO28" s="961"/>
      <c r="RSP28" s="961"/>
      <c r="RSQ28" s="961"/>
      <c r="RSR28" s="961"/>
      <c r="RSS28" s="961"/>
      <c r="RST28" s="961"/>
      <c r="RSU28" s="961"/>
      <c r="RSV28" s="961"/>
      <c r="RSW28" s="961"/>
      <c r="RSX28" s="961"/>
      <c r="RSY28" s="961"/>
      <c r="RSZ28" s="961"/>
      <c r="RTA28" s="961"/>
      <c r="RTB28" s="961"/>
      <c r="RTC28" s="961"/>
      <c r="RTD28" s="961"/>
      <c r="RTE28" s="961"/>
      <c r="RTF28" s="961"/>
      <c r="RTG28" s="961"/>
      <c r="RTH28" s="961"/>
      <c r="RTI28" s="961"/>
      <c r="RTJ28" s="961"/>
      <c r="RTK28" s="961"/>
      <c r="RTL28" s="961"/>
      <c r="RTM28" s="961"/>
      <c r="RTN28" s="961"/>
      <c r="RTO28" s="961"/>
      <c r="RTP28" s="961"/>
      <c r="RTQ28" s="961"/>
      <c r="RTR28" s="961"/>
      <c r="RTS28" s="961"/>
      <c r="RTT28" s="961"/>
      <c r="RTU28" s="961"/>
      <c r="RTV28" s="961"/>
      <c r="RTW28" s="961"/>
      <c r="RTX28" s="961"/>
      <c r="RTY28" s="961"/>
      <c r="RTZ28" s="961"/>
      <c r="RUA28" s="961"/>
      <c r="RUB28" s="961"/>
      <c r="RUC28" s="961"/>
      <c r="RUD28" s="961"/>
      <c r="RUE28" s="961"/>
      <c r="RUF28" s="961"/>
      <c r="RUG28" s="961"/>
      <c r="RUH28" s="961"/>
      <c r="RUI28" s="961"/>
      <c r="RUJ28" s="961"/>
      <c r="RUK28" s="961"/>
      <c r="RUL28" s="961"/>
      <c r="RUM28" s="961"/>
      <c r="RUN28" s="961"/>
      <c r="RUO28" s="961"/>
      <c r="RUP28" s="961"/>
      <c r="RUQ28" s="961"/>
      <c r="RUR28" s="961"/>
      <c r="RUS28" s="961"/>
      <c r="RUT28" s="961"/>
      <c r="RUU28" s="961"/>
      <c r="RUV28" s="961"/>
      <c r="RUW28" s="961"/>
      <c r="RUX28" s="961"/>
      <c r="RUY28" s="961"/>
      <c r="RUZ28" s="961"/>
      <c r="RVA28" s="961"/>
      <c r="RVB28" s="961"/>
      <c r="RVC28" s="961"/>
      <c r="RVD28" s="961"/>
      <c r="RVE28" s="961"/>
      <c r="RVF28" s="961"/>
      <c r="RVG28" s="961"/>
      <c r="RVH28" s="961"/>
      <c r="RVI28" s="961"/>
      <c r="RVJ28" s="961"/>
      <c r="RVK28" s="961"/>
      <c r="RVL28" s="961"/>
      <c r="RVM28" s="961"/>
      <c r="RVN28" s="961"/>
      <c r="RVO28" s="961"/>
      <c r="RVP28" s="961"/>
      <c r="RVQ28" s="961"/>
      <c r="RVR28" s="961"/>
      <c r="RVS28" s="961"/>
      <c r="RVT28" s="961"/>
      <c r="RVU28" s="961"/>
      <c r="RVV28" s="961"/>
      <c r="RVW28" s="961"/>
      <c r="RVX28" s="961"/>
      <c r="RVY28" s="961"/>
      <c r="RVZ28" s="961"/>
      <c r="RWA28" s="961"/>
      <c r="RWB28" s="961"/>
      <c r="RWC28" s="961"/>
      <c r="RWD28" s="961"/>
      <c r="RWE28" s="961"/>
      <c r="RWF28" s="961"/>
      <c r="RWG28" s="961"/>
      <c r="RWH28" s="961"/>
      <c r="RWI28" s="961"/>
      <c r="RWJ28" s="961"/>
      <c r="RWK28" s="961"/>
      <c r="RWL28" s="961"/>
      <c r="RWM28" s="961"/>
      <c r="RWN28" s="961"/>
      <c r="RWO28" s="961"/>
      <c r="RWP28" s="961"/>
      <c r="RWQ28" s="961"/>
      <c r="RWR28" s="961"/>
      <c r="RWS28" s="961"/>
      <c r="RWT28" s="961"/>
      <c r="RWU28" s="961"/>
      <c r="RWV28" s="961"/>
      <c r="RWW28" s="961"/>
      <c r="RWX28" s="961"/>
      <c r="RWY28" s="961"/>
      <c r="RWZ28" s="961"/>
      <c r="RXA28" s="961"/>
      <c r="RXB28" s="961"/>
      <c r="RXC28" s="961"/>
      <c r="RXD28" s="961"/>
      <c r="RXE28" s="961"/>
      <c r="RXF28" s="961"/>
      <c r="RXG28" s="961"/>
      <c r="RXH28" s="961"/>
      <c r="RXI28" s="961"/>
      <c r="RXJ28" s="961"/>
      <c r="RXK28" s="961"/>
      <c r="RXL28" s="961"/>
      <c r="RXM28" s="961"/>
      <c r="RXN28" s="961"/>
      <c r="RXO28" s="961"/>
      <c r="RXP28" s="961"/>
      <c r="RXQ28" s="961"/>
      <c r="RXR28" s="961"/>
      <c r="RXS28" s="961"/>
      <c r="RXT28" s="961"/>
      <c r="RXU28" s="961"/>
      <c r="RXV28" s="961"/>
      <c r="RXW28" s="961"/>
      <c r="RXX28" s="961"/>
      <c r="RXY28" s="961"/>
      <c r="RXZ28" s="961"/>
      <c r="RYA28" s="961"/>
      <c r="RYB28" s="961"/>
      <c r="RYC28" s="961"/>
      <c r="RYD28" s="961"/>
      <c r="RYE28" s="961"/>
      <c r="RYF28" s="961"/>
      <c r="RYG28" s="961"/>
      <c r="RYH28" s="961"/>
      <c r="RYI28" s="961"/>
      <c r="RYJ28" s="961"/>
      <c r="RYK28" s="961"/>
      <c r="RYL28" s="961"/>
      <c r="RYM28" s="961"/>
      <c r="RYN28" s="961"/>
      <c r="RYO28" s="961"/>
      <c r="RYP28" s="961"/>
      <c r="RYQ28" s="961"/>
      <c r="RYR28" s="961"/>
      <c r="RYS28" s="961"/>
      <c r="RYT28" s="961"/>
      <c r="RYU28" s="961"/>
      <c r="RYV28" s="961"/>
      <c r="RYW28" s="961"/>
      <c r="RYX28" s="961"/>
      <c r="RYY28" s="961"/>
      <c r="RYZ28" s="961"/>
      <c r="RZA28" s="961"/>
      <c r="RZB28" s="961"/>
      <c r="RZC28" s="961"/>
      <c r="RZD28" s="961"/>
      <c r="RZE28" s="961"/>
      <c r="RZF28" s="961"/>
      <c r="RZG28" s="961"/>
      <c r="RZH28" s="961"/>
      <c r="RZI28" s="961"/>
      <c r="RZJ28" s="961"/>
      <c r="RZK28" s="961"/>
      <c r="RZL28" s="961"/>
      <c r="RZM28" s="961"/>
      <c r="RZN28" s="961"/>
      <c r="RZO28" s="961"/>
      <c r="RZP28" s="961"/>
      <c r="RZQ28" s="961"/>
      <c r="RZR28" s="961"/>
      <c r="RZS28" s="961"/>
      <c r="RZT28" s="961"/>
      <c r="RZU28" s="961"/>
      <c r="RZV28" s="961"/>
      <c r="RZW28" s="961"/>
      <c r="RZX28" s="961"/>
      <c r="RZY28" s="961"/>
      <c r="RZZ28" s="961"/>
      <c r="SAA28" s="961"/>
      <c r="SAB28" s="961"/>
      <c r="SAC28" s="961"/>
      <c r="SAD28" s="961"/>
      <c r="SAE28" s="961"/>
      <c r="SAF28" s="961"/>
      <c r="SAG28" s="961"/>
      <c r="SAH28" s="961"/>
      <c r="SAI28" s="961"/>
      <c r="SAJ28" s="961"/>
      <c r="SAK28" s="961"/>
      <c r="SAL28" s="961"/>
      <c r="SAM28" s="961"/>
      <c r="SAN28" s="961"/>
      <c r="SAO28" s="961"/>
      <c r="SAP28" s="961"/>
      <c r="SAQ28" s="961"/>
      <c r="SAR28" s="961"/>
      <c r="SAS28" s="961"/>
      <c r="SAT28" s="961"/>
      <c r="SAU28" s="961"/>
      <c r="SAV28" s="961"/>
      <c r="SAW28" s="961"/>
      <c r="SAX28" s="961"/>
      <c r="SAY28" s="961"/>
      <c r="SAZ28" s="961"/>
      <c r="SBA28" s="961"/>
      <c r="SBB28" s="961"/>
      <c r="SBC28" s="961"/>
      <c r="SBD28" s="961"/>
      <c r="SBE28" s="961"/>
      <c r="SBF28" s="961"/>
      <c r="SBG28" s="961"/>
      <c r="SBH28" s="961"/>
      <c r="SBI28" s="961"/>
      <c r="SBJ28" s="961"/>
      <c r="SBK28" s="961"/>
      <c r="SBL28" s="961"/>
      <c r="SBM28" s="961"/>
      <c r="SBN28" s="961"/>
      <c r="SBO28" s="961"/>
      <c r="SBP28" s="961"/>
      <c r="SBQ28" s="961"/>
      <c r="SBR28" s="961"/>
      <c r="SBS28" s="961"/>
      <c r="SBT28" s="961"/>
      <c r="SBU28" s="961"/>
      <c r="SBV28" s="961"/>
      <c r="SBW28" s="961"/>
      <c r="SBX28" s="961"/>
      <c r="SBY28" s="961"/>
      <c r="SBZ28" s="961"/>
      <c r="SCA28" s="961"/>
      <c r="SCB28" s="961"/>
      <c r="SCC28" s="961"/>
      <c r="SCD28" s="961"/>
      <c r="SCE28" s="961"/>
      <c r="SCF28" s="961"/>
      <c r="SCG28" s="961"/>
      <c r="SCH28" s="961"/>
      <c r="SCI28" s="961"/>
      <c r="SCJ28" s="961"/>
      <c r="SCK28" s="961"/>
      <c r="SCL28" s="961"/>
      <c r="SCM28" s="961"/>
      <c r="SCN28" s="961"/>
      <c r="SCO28" s="961"/>
      <c r="SCP28" s="961"/>
      <c r="SCQ28" s="961"/>
      <c r="SCR28" s="961"/>
      <c r="SCS28" s="961"/>
      <c r="SCT28" s="961"/>
      <c r="SCU28" s="961"/>
      <c r="SCV28" s="961"/>
      <c r="SCW28" s="961"/>
      <c r="SCX28" s="961"/>
      <c r="SCY28" s="961"/>
      <c r="SCZ28" s="961"/>
      <c r="SDA28" s="961"/>
      <c r="SDB28" s="961"/>
      <c r="SDC28" s="961"/>
      <c r="SDD28" s="961"/>
      <c r="SDE28" s="961"/>
      <c r="SDF28" s="961"/>
      <c r="SDG28" s="961"/>
      <c r="SDH28" s="961"/>
      <c r="SDI28" s="961"/>
      <c r="SDJ28" s="961"/>
      <c r="SDK28" s="961"/>
      <c r="SDL28" s="961"/>
      <c r="SDM28" s="961"/>
      <c r="SDN28" s="961"/>
      <c r="SDO28" s="961"/>
      <c r="SDP28" s="961"/>
      <c r="SDQ28" s="961"/>
      <c r="SDR28" s="961"/>
      <c r="SDS28" s="961"/>
      <c r="SDT28" s="961"/>
      <c r="SDU28" s="961"/>
      <c r="SDV28" s="961"/>
      <c r="SDW28" s="961"/>
      <c r="SDX28" s="961"/>
      <c r="SDY28" s="961"/>
      <c r="SDZ28" s="961"/>
      <c r="SEA28" s="961"/>
      <c r="SEB28" s="961"/>
      <c r="SEC28" s="961"/>
      <c r="SED28" s="961"/>
      <c r="SEE28" s="961"/>
      <c r="SEF28" s="961"/>
      <c r="SEG28" s="961"/>
      <c r="SEH28" s="961"/>
      <c r="SEI28" s="961"/>
      <c r="SEJ28" s="961"/>
      <c r="SEK28" s="961"/>
      <c r="SEL28" s="961"/>
      <c r="SEM28" s="961"/>
      <c r="SEN28" s="961"/>
      <c r="SEO28" s="961"/>
      <c r="SEP28" s="961"/>
      <c r="SEQ28" s="961"/>
      <c r="SER28" s="961"/>
      <c r="SES28" s="961"/>
      <c r="SET28" s="961"/>
      <c r="SEU28" s="961"/>
      <c r="SEV28" s="961"/>
      <c r="SEW28" s="961"/>
      <c r="SEX28" s="961"/>
      <c r="SEY28" s="961"/>
      <c r="SEZ28" s="961"/>
      <c r="SFA28" s="961"/>
      <c r="SFB28" s="961"/>
      <c r="SFC28" s="961"/>
      <c r="SFD28" s="961"/>
      <c r="SFE28" s="961"/>
      <c r="SFF28" s="961"/>
      <c r="SFG28" s="961"/>
      <c r="SFH28" s="961"/>
      <c r="SFI28" s="961"/>
      <c r="SFJ28" s="961"/>
      <c r="SFK28" s="961"/>
      <c r="SFL28" s="961"/>
      <c r="SFM28" s="961"/>
      <c r="SFN28" s="961"/>
      <c r="SFO28" s="961"/>
      <c r="SFP28" s="961"/>
      <c r="SFQ28" s="961"/>
      <c r="SFR28" s="961"/>
      <c r="SFS28" s="961"/>
      <c r="SFT28" s="961"/>
      <c r="SFU28" s="961"/>
      <c r="SFV28" s="961"/>
      <c r="SFW28" s="961"/>
      <c r="SFX28" s="961"/>
      <c r="SFY28" s="961"/>
      <c r="SFZ28" s="961"/>
      <c r="SGA28" s="961"/>
      <c r="SGB28" s="961"/>
      <c r="SGC28" s="961"/>
      <c r="SGD28" s="961"/>
      <c r="SGE28" s="961"/>
      <c r="SGF28" s="961"/>
      <c r="SGG28" s="961"/>
      <c r="SGH28" s="961"/>
      <c r="SGI28" s="961"/>
      <c r="SGJ28" s="961"/>
      <c r="SGK28" s="961"/>
      <c r="SGL28" s="961"/>
      <c r="SGM28" s="961"/>
      <c r="SGN28" s="961"/>
      <c r="SGO28" s="961"/>
      <c r="SGP28" s="961"/>
      <c r="SGQ28" s="961"/>
      <c r="SGR28" s="961"/>
      <c r="SGS28" s="961"/>
      <c r="SGT28" s="961"/>
      <c r="SGU28" s="961"/>
      <c r="SGV28" s="961"/>
      <c r="SGW28" s="961"/>
      <c r="SGX28" s="961"/>
      <c r="SGY28" s="961"/>
      <c r="SGZ28" s="961"/>
      <c r="SHA28" s="961"/>
      <c r="SHB28" s="961"/>
      <c r="SHC28" s="961"/>
      <c r="SHD28" s="961"/>
      <c r="SHE28" s="961"/>
      <c r="SHF28" s="961"/>
      <c r="SHG28" s="961"/>
      <c r="SHH28" s="961"/>
      <c r="SHI28" s="961"/>
      <c r="SHJ28" s="961"/>
      <c r="SHK28" s="961"/>
      <c r="SHL28" s="961"/>
      <c r="SHM28" s="961"/>
      <c r="SHN28" s="961"/>
      <c r="SHO28" s="961"/>
      <c r="SHP28" s="961"/>
      <c r="SHQ28" s="961"/>
      <c r="SHR28" s="961"/>
      <c r="SHS28" s="961"/>
      <c r="SHT28" s="961"/>
      <c r="SHU28" s="961"/>
      <c r="SHV28" s="961"/>
      <c r="SHW28" s="961"/>
      <c r="SHX28" s="961"/>
      <c r="SHY28" s="961"/>
      <c r="SHZ28" s="961"/>
      <c r="SIA28" s="961"/>
      <c r="SIB28" s="961"/>
      <c r="SIC28" s="961"/>
      <c r="SID28" s="961"/>
      <c r="SIE28" s="961"/>
      <c r="SIF28" s="961"/>
      <c r="SIG28" s="961"/>
      <c r="SIH28" s="961"/>
      <c r="SII28" s="961"/>
      <c r="SIJ28" s="961"/>
      <c r="SIK28" s="961"/>
      <c r="SIL28" s="961"/>
      <c r="SIM28" s="961"/>
      <c r="SIN28" s="961"/>
      <c r="SIO28" s="961"/>
      <c r="SIP28" s="961"/>
      <c r="SIQ28" s="961"/>
      <c r="SIR28" s="961"/>
      <c r="SIS28" s="961"/>
      <c r="SIT28" s="961"/>
      <c r="SIU28" s="961"/>
      <c r="SIV28" s="961"/>
      <c r="SIW28" s="961"/>
      <c r="SIX28" s="961"/>
      <c r="SIY28" s="961"/>
      <c r="SIZ28" s="961"/>
      <c r="SJA28" s="961"/>
      <c r="SJB28" s="961"/>
      <c r="SJC28" s="961"/>
      <c r="SJD28" s="961"/>
      <c r="SJE28" s="961"/>
      <c r="SJF28" s="961"/>
      <c r="SJG28" s="961"/>
      <c r="SJH28" s="961"/>
      <c r="SJI28" s="961"/>
      <c r="SJJ28" s="961"/>
      <c r="SJK28" s="961"/>
      <c r="SJL28" s="961"/>
      <c r="SJM28" s="961"/>
      <c r="SJN28" s="961"/>
      <c r="SJO28" s="961"/>
      <c r="SJP28" s="961"/>
      <c r="SJQ28" s="961"/>
      <c r="SJR28" s="961"/>
      <c r="SJS28" s="961"/>
      <c r="SJT28" s="961"/>
      <c r="SJU28" s="961"/>
      <c r="SJV28" s="961"/>
      <c r="SJW28" s="961"/>
      <c r="SJX28" s="961"/>
      <c r="SJY28" s="961"/>
      <c r="SJZ28" s="961"/>
      <c r="SKA28" s="961"/>
      <c r="SKB28" s="961"/>
      <c r="SKC28" s="961"/>
      <c r="SKD28" s="961"/>
      <c r="SKE28" s="961"/>
      <c r="SKF28" s="961"/>
      <c r="SKG28" s="961"/>
      <c r="SKH28" s="961"/>
      <c r="SKI28" s="961"/>
      <c r="SKJ28" s="961"/>
      <c r="SKK28" s="961"/>
      <c r="SKL28" s="961"/>
      <c r="SKM28" s="961"/>
      <c r="SKN28" s="961"/>
      <c r="SKO28" s="961"/>
      <c r="SKP28" s="961"/>
      <c r="SKQ28" s="961"/>
      <c r="SKR28" s="961"/>
      <c r="SKS28" s="961"/>
      <c r="SKT28" s="961"/>
      <c r="SKU28" s="961"/>
      <c r="SKV28" s="961"/>
      <c r="SKW28" s="961"/>
      <c r="SKX28" s="961"/>
      <c r="SKY28" s="961"/>
      <c r="SKZ28" s="961"/>
      <c r="SLA28" s="961"/>
      <c r="SLB28" s="961"/>
      <c r="SLC28" s="961"/>
      <c r="SLD28" s="961"/>
      <c r="SLE28" s="961"/>
      <c r="SLF28" s="961"/>
      <c r="SLG28" s="961"/>
      <c r="SLH28" s="961"/>
      <c r="SLI28" s="961"/>
      <c r="SLJ28" s="961"/>
      <c r="SLK28" s="961"/>
      <c r="SLL28" s="961"/>
      <c r="SLM28" s="961"/>
      <c r="SLN28" s="961"/>
      <c r="SLO28" s="961"/>
      <c r="SLP28" s="961"/>
      <c r="SLQ28" s="961"/>
      <c r="SLR28" s="961"/>
      <c r="SLS28" s="961"/>
      <c r="SLT28" s="961"/>
      <c r="SLU28" s="961"/>
      <c r="SLV28" s="961"/>
      <c r="SLW28" s="961"/>
      <c r="SLX28" s="961"/>
      <c r="SLY28" s="961"/>
      <c r="SLZ28" s="961"/>
      <c r="SMA28" s="961"/>
      <c r="SMB28" s="961"/>
      <c r="SMC28" s="961"/>
      <c r="SMD28" s="961"/>
      <c r="SME28" s="961"/>
      <c r="SMF28" s="961"/>
      <c r="SMG28" s="961"/>
      <c r="SMH28" s="961"/>
      <c r="SMI28" s="961"/>
      <c r="SMJ28" s="961"/>
      <c r="SMK28" s="961"/>
      <c r="SML28" s="961"/>
      <c r="SMM28" s="961"/>
      <c r="SMN28" s="961"/>
      <c r="SMO28" s="961"/>
      <c r="SMP28" s="961"/>
      <c r="SMQ28" s="961"/>
      <c r="SMR28" s="961"/>
      <c r="SMS28" s="961"/>
      <c r="SMT28" s="961"/>
      <c r="SMU28" s="961"/>
      <c r="SMV28" s="961"/>
      <c r="SMW28" s="961"/>
      <c r="SMX28" s="961"/>
      <c r="SMY28" s="961"/>
      <c r="SMZ28" s="961"/>
      <c r="SNA28" s="961"/>
      <c r="SNB28" s="961"/>
      <c r="SNC28" s="961"/>
      <c r="SND28" s="961"/>
      <c r="SNE28" s="961"/>
      <c r="SNF28" s="961"/>
      <c r="SNG28" s="961"/>
      <c r="SNH28" s="961"/>
      <c r="SNI28" s="961"/>
      <c r="SNJ28" s="961"/>
      <c r="SNK28" s="961"/>
      <c r="SNL28" s="961"/>
      <c r="SNM28" s="961"/>
      <c r="SNN28" s="961"/>
      <c r="SNO28" s="961"/>
      <c r="SNP28" s="961"/>
      <c r="SNQ28" s="961"/>
      <c r="SNR28" s="961"/>
      <c r="SNS28" s="961"/>
      <c r="SNT28" s="961"/>
      <c r="SNU28" s="961"/>
      <c r="SNV28" s="961"/>
      <c r="SNW28" s="961"/>
      <c r="SNX28" s="961"/>
      <c r="SNY28" s="961"/>
      <c r="SNZ28" s="961"/>
      <c r="SOA28" s="961"/>
      <c r="SOB28" s="961"/>
      <c r="SOC28" s="961"/>
      <c r="SOD28" s="961"/>
      <c r="SOE28" s="961"/>
      <c r="SOF28" s="961"/>
      <c r="SOG28" s="961"/>
      <c r="SOH28" s="961"/>
      <c r="SOI28" s="961"/>
      <c r="SOJ28" s="961"/>
      <c r="SOK28" s="961"/>
      <c r="SOL28" s="961"/>
      <c r="SOM28" s="961"/>
      <c r="SON28" s="961"/>
      <c r="SOO28" s="961"/>
      <c r="SOP28" s="961"/>
      <c r="SOQ28" s="961"/>
      <c r="SOR28" s="961"/>
      <c r="SOS28" s="961"/>
      <c r="SOT28" s="961"/>
      <c r="SOU28" s="961"/>
      <c r="SOV28" s="961"/>
      <c r="SOW28" s="961"/>
      <c r="SOX28" s="961"/>
      <c r="SOY28" s="961"/>
      <c r="SOZ28" s="961"/>
      <c r="SPA28" s="961"/>
      <c r="SPB28" s="961"/>
      <c r="SPC28" s="961"/>
      <c r="SPD28" s="961"/>
      <c r="SPE28" s="961"/>
      <c r="SPF28" s="961"/>
      <c r="SPG28" s="961"/>
      <c r="SPH28" s="961"/>
      <c r="SPI28" s="961"/>
      <c r="SPJ28" s="961"/>
      <c r="SPK28" s="961"/>
      <c r="SPL28" s="961"/>
      <c r="SPM28" s="961"/>
      <c r="SPN28" s="961"/>
      <c r="SPO28" s="961"/>
      <c r="SPP28" s="961"/>
      <c r="SPQ28" s="961"/>
      <c r="SPR28" s="961"/>
      <c r="SPS28" s="961"/>
      <c r="SPT28" s="961"/>
      <c r="SPU28" s="961"/>
      <c r="SPV28" s="961"/>
      <c r="SPW28" s="961"/>
      <c r="SPX28" s="961"/>
      <c r="SPY28" s="961"/>
      <c r="SPZ28" s="961"/>
      <c r="SQA28" s="961"/>
      <c r="SQB28" s="961"/>
      <c r="SQC28" s="961"/>
      <c r="SQD28" s="961"/>
      <c r="SQE28" s="961"/>
      <c r="SQF28" s="961"/>
      <c r="SQG28" s="961"/>
      <c r="SQH28" s="961"/>
      <c r="SQI28" s="961"/>
      <c r="SQJ28" s="961"/>
      <c r="SQK28" s="961"/>
      <c r="SQL28" s="961"/>
      <c r="SQM28" s="961"/>
      <c r="SQN28" s="961"/>
      <c r="SQO28" s="961"/>
      <c r="SQP28" s="961"/>
      <c r="SQQ28" s="961"/>
      <c r="SQR28" s="961"/>
      <c r="SQS28" s="961"/>
      <c r="SQT28" s="961"/>
      <c r="SQU28" s="961"/>
      <c r="SQV28" s="961"/>
      <c r="SQW28" s="961"/>
      <c r="SQX28" s="961"/>
      <c r="SQY28" s="961"/>
      <c r="SQZ28" s="961"/>
      <c r="SRA28" s="961"/>
      <c r="SRB28" s="961"/>
      <c r="SRC28" s="961"/>
      <c r="SRD28" s="961"/>
      <c r="SRE28" s="961"/>
      <c r="SRF28" s="961"/>
      <c r="SRG28" s="961"/>
      <c r="SRH28" s="961"/>
      <c r="SRI28" s="961"/>
      <c r="SRJ28" s="961"/>
      <c r="SRK28" s="961"/>
      <c r="SRL28" s="961"/>
      <c r="SRM28" s="961"/>
      <c r="SRN28" s="961"/>
      <c r="SRO28" s="961"/>
      <c r="SRP28" s="961"/>
      <c r="SRQ28" s="961"/>
      <c r="SRR28" s="961"/>
      <c r="SRS28" s="961"/>
      <c r="SRT28" s="961"/>
      <c r="SRU28" s="961"/>
      <c r="SRV28" s="961"/>
      <c r="SRW28" s="961"/>
      <c r="SRX28" s="961"/>
      <c r="SRY28" s="961"/>
      <c r="SRZ28" s="961"/>
      <c r="SSA28" s="961"/>
      <c r="SSB28" s="961"/>
      <c r="SSC28" s="961"/>
      <c r="SSD28" s="961"/>
      <c r="SSE28" s="961"/>
      <c r="SSF28" s="961"/>
      <c r="SSG28" s="961"/>
      <c r="SSH28" s="961"/>
      <c r="SSI28" s="961"/>
      <c r="SSJ28" s="961"/>
      <c r="SSK28" s="961"/>
      <c r="SSL28" s="961"/>
      <c r="SSM28" s="961"/>
      <c r="SSN28" s="961"/>
      <c r="SSO28" s="961"/>
      <c r="SSP28" s="961"/>
      <c r="SSQ28" s="961"/>
      <c r="SSR28" s="961"/>
      <c r="SSS28" s="961"/>
      <c r="SST28" s="961"/>
      <c r="SSU28" s="961"/>
      <c r="SSV28" s="961"/>
      <c r="SSW28" s="961"/>
      <c r="SSX28" s="961"/>
      <c r="SSY28" s="961"/>
      <c r="SSZ28" s="961"/>
      <c r="STA28" s="961"/>
      <c r="STB28" s="961"/>
      <c r="STC28" s="961"/>
      <c r="STD28" s="961"/>
      <c r="STE28" s="961"/>
      <c r="STF28" s="961"/>
      <c r="STG28" s="961"/>
      <c r="STH28" s="961"/>
      <c r="STI28" s="961"/>
      <c r="STJ28" s="961"/>
      <c r="STK28" s="961"/>
      <c r="STL28" s="961"/>
      <c r="STM28" s="961"/>
      <c r="STN28" s="961"/>
      <c r="STO28" s="961"/>
      <c r="STP28" s="961"/>
      <c r="STQ28" s="961"/>
      <c r="STR28" s="961"/>
      <c r="STS28" s="961"/>
      <c r="STT28" s="961"/>
      <c r="STU28" s="961"/>
      <c r="STV28" s="961"/>
      <c r="STW28" s="961"/>
      <c r="STX28" s="961"/>
      <c r="STY28" s="961"/>
      <c r="STZ28" s="961"/>
      <c r="SUA28" s="961"/>
      <c r="SUB28" s="961"/>
      <c r="SUC28" s="961"/>
      <c r="SUD28" s="961"/>
      <c r="SUE28" s="961"/>
      <c r="SUF28" s="961"/>
      <c r="SUG28" s="961"/>
      <c r="SUH28" s="961"/>
      <c r="SUI28" s="961"/>
      <c r="SUJ28" s="961"/>
      <c r="SUK28" s="961"/>
      <c r="SUL28" s="961"/>
      <c r="SUM28" s="961"/>
      <c r="SUN28" s="961"/>
      <c r="SUO28" s="961"/>
      <c r="SUP28" s="961"/>
      <c r="SUQ28" s="961"/>
      <c r="SUR28" s="961"/>
      <c r="SUS28" s="961"/>
      <c r="SUT28" s="961"/>
      <c r="SUU28" s="961"/>
      <c r="SUV28" s="961"/>
      <c r="SUW28" s="961"/>
      <c r="SUX28" s="961"/>
      <c r="SUY28" s="961"/>
      <c r="SUZ28" s="961"/>
      <c r="SVA28" s="961"/>
      <c r="SVB28" s="961"/>
      <c r="SVC28" s="961"/>
      <c r="SVD28" s="961"/>
      <c r="SVE28" s="961"/>
      <c r="SVF28" s="961"/>
      <c r="SVG28" s="961"/>
      <c r="SVH28" s="961"/>
      <c r="SVI28" s="961"/>
      <c r="SVJ28" s="961"/>
      <c r="SVK28" s="961"/>
      <c r="SVL28" s="961"/>
      <c r="SVM28" s="961"/>
      <c r="SVN28" s="961"/>
      <c r="SVO28" s="961"/>
      <c r="SVP28" s="961"/>
      <c r="SVQ28" s="961"/>
      <c r="SVR28" s="961"/>
      <c r="SVS28" s="961"/>
      <c r="SVT28" s="961"/>
      <c r="SVU28" s="961"/>
      <c r="SVV28" s="961"/>
      <c r="SVW28" s="961"/>
      <c r="SVX28" s="961"/>
      <c r="SVY28" s="961"/>
      <c r="SVZ28" s="961"/>
      <c r="SWA28" s="961"/>
      <c r="SWB28" s="961"/>
      <c r="SWC28" s="961"/>
      <c r="SWD28" s="961"/>
      <c r="SWE28" s="961"/>
      <c r="SWF28" s="961"/>
      <c r="SWG28" s="961"/>
      <c r="SWH28" s="961"/>
      <c r="SWI28" s="961"/>
      <c r="SWJ28" s="961"/>
      <c r="SWK28" s="961"/>
      <c r="SWL28" s="961"/>
      <c r="SWM28" s="961"/>
      <c r="SWN28" s="961"/>
      <c r="SWO28" s="961"/>
      <c r="SWP28" s="961"/>
      <c r="SWQ28" s="961"/>
      <c r="SWR28" s="961"/>
      <c r="SWS28" s="961"/>
      <c r="SWT28" s="961"/>
      <c r="SWU28" s="961"/>
      <c r="SWV28" s="961"/>
      <c r="SWW28" s="961"/>
      <c r="SWX28" s="961"/>
      <c r="SWY28" s="961"/>
      <c r="SWZ28" s="961"/>
      <c r="SXA28" s="961"/>
      <c r="SXB28" s="961"/>
      <c r="SXC28" s="961"/>
      <c r="SXD28" s="961"/>
      <c r="SXE28" s="961"/>
      <c r="SXF28" s="961"/>
      <c r="SXG28" s="961"/>
      <c r="SXH28" s="961"/>
      <c r="SXI28" s="961"/>
      <c r="SXJ28" s="961"/>
      <c r="SXK28" s="961"/>
      <c r="SXL28" s="961"/>
      <c r="SXM28" s="961"/>
      <c r="SXN28" s="961"/>
      <c r="SXO28" s="961"/>
      <c r="SXP28" s="961"/>
      <c r="SXQ28" s="961"/>
      <c r="SXR28" s="961"/>
      <c r="SXS28" s="961"/>
      <c r="SXT28" s="961"/>
      <c r="SXU28" s="961"/>
      <c r="SXV28" s="961"/>
      <c r="SXW28" s="961"/>
      <c r="SXX28" s="961"/>
      <c r="SXY28" s="961"/>
      <c r="SXZ28" s="961"/>
      <c r="SYA28" s="961"/>
      <c r="SYB28" s="961"/>
      <c r="SYC28" s="961"/>
      <c r="SYD28" s="961"/>
      <c r="SYE28" s="961"/>
      <c r="SYF28" s="961"/>
      <c r="SYG28" s="961"/>
      <c r="SYH28" s="961"/>
      <c r="SYI28" s="961"/>
      <c r="SYJ28" s="961"/>
      <c r="SYK28" s="961"/>
      <c r="SYL28" s="961"/>
      <c r="SYM28" s="961"/>
      <c r="SYN28" s="961"/>
      <c r="SYO28" s="961"/>
      <c r="SYP28" s="961"/>
      <c r="SYQ28" s="961"/>
      <c r="SYR28" s="961"/>
      <c r="SYS28" s="961"/>
      <c r="SYT28" s="961"/>
      <c r="SYU28" s="961"/>
      <c r="SYV28" s="961"/>
      <c r="SYW28" s="961"/>
      <c r="SYX28" s="961"/>
      <c r="SYY28" s="961"/>
      <c r="SYZ28" s="961"/>
      <c r="SZA28" s="961"/>
      <c r="SZB28" s="961"/>
      <c r="SZC28" s="961"/>
      <c r="SZD28" s="961"/>
      <c r="SZE28" s="961"/>
      <c r="SZF28" s="961"/>
      <c r="SZG28" s="961"/>
      <c r="SZH28" s="961"/>
      <c r="SZI28" s="961"/>
      <c r="SZJ28" s="961"/>
      <c r="SZK28" s="961"/>
      <c r="SZL28" s="961"/>
      <c r="SZM28" s="961"/>
      <c r="SZN28" s="961"/>
      <c r="SZO28" s="961"/>
      <c r="SZP28" s="961"/>
      <c r="SZQ28" s="961"/>
      <c r="SZR28" s="961"/>
      <c r="SZS28" s="961"/>
      <c r="SZT28" s="961"/>
      <c r="SZU28" s="961"/>
      <c r="SZV28" s="961"/>
      <c r="SZW28" s="961"/>
      <c r="SZX28" s="961"/>
      <c r="SZY28" s="961"/>
      <c r="SZZ28" s="961"/>
      <c r="TAA28" s="961"/>
      <c r="TAB28" s="961"/>
      <c r="TAC28" s="961"/>
      <c r="TAD28" s="961"/>
      <c r="TAE28" s="961"/>
      <c r="TAF28" s="961"/>
      <c r="TAG28" s="961"/>
      <c r="TAH28" s="961"/>
      <c r="TAI28" s="961"/>
      <c r="TAJ28" s="961"/>
      <c r="TAK28" s="961"/>
      <c r="TAL28" s="961"/>
      <c r="TAM28" s="961"/>
      <c r="TAN28" s="961"/>
      <c r="TAO28" s="961"/>
      <c r="TAP28" s="961"/>
      <c r="TAQ28" s="961"/>
      <c r="TAR28" s="961"/>
      <c r="TAS28" s="961"/>
      <c r="TAT28" s="961"/>
      <c r="TAU28" s="961"/>
      <c r="TAV28" s="961"/>
      <c r="TAW28" s="961"/>
      <c r="TAX28" s="961"/>
      <c r="TAY28" s="961"/>
      <c r="TAZ28" s="961"/>
      <c r="TBA28" s="961"/>
      <c r="TBB28" s="961"/>
      <c r="TBC28" s="961"/>
      <c r="TBD28" s="961"/>
      <c r="TBE28" s="961"/>
      <c r="TBF28" s="961"/>
      <c r="TBG28" s="961"/>
      <c r="TBH28" s="961"/>
      <c r="TBI28" s="961"/>
      <c r="TBJ28" s="961"/>
      <c r="TBK28" s="961"/>
      <c r="TBL28" s="961"/>
      <c r="TBM28" s="961"/>
      <c r="TBN28" s="961"/>
      <c r="TBO28" s="961"/>
      <c r="TBP28" s="961"/>
      <c r="TBQ28" s="961"/>
      <c r="TBR28" s="961"/>
      <c r="TBS28" s="961"/>
      <c r="TBT28" s="961"/>
      <c r="TBU28" s="961"/>
      <c r="TBV28" s="961"/>
      <c r="TBW28" s="961"/>
      <c r="TBX28" s="961"/>
      <c r="TBY28" s="961"/>
      <c r="TBZ28" s="961"/>
      <c r="TCA28" s="961"/>
      <c r="TCB28" s="961"/>
      <c r="TCC28" s="961"/>
      <c r="TCD28" s="961"/>
      <c r="TCE28" s="961"/>
      <c r="TCF28" s="961"/>
      <c r="TCG28" s="961"/>
      <c r="TCH28" s="961"/>
      <c r="TCI28" s="961"/>
      <c r="TCJ28" s="961"/>
      <c r="TCK28" s="961"/>
      <c r="TCL28" s="961"/>
      <c r="TCM28" s="961"/>
      <c r="TCN28" s="961"/>
      <c r="TCO28" s="961"/>
      <c r="TCP28" s="961"/>
      <c r="TCQ28" s="961"/>
      <c r="TCR28" s="961"/>
      <c r="TCS28" s="961"/>
      <c r="TCT28" s="961"/>
      <c r="TCU28" s="961"/>
      <c r="TCV28" s="961"/>
      <c r="TCW28" s="961"/>
      <c r="TCX28" s="961"/>
      <c r="TCY28" s="961"/>
      <c r="TCZ28" s="961"/>
      <c r="TDA28" s="961"/>
      <c r="TDB28" s="961"/>
      <c r="TDC28" s="961"/>
      <c r="TDD28" s="961"/>
      <c r="TDE28" s="961"/>
      <c r="TDF28" s="961"/>
      <c r="TDG28" s="961"/>
      <c r="TDH28" s="961"/>
      <c r="TDI28" s="961"/>
      <c r="TDJ28" s="961"/>
      <c r="TDK28" s="961"/>
      <c r="TDL28" s="961"/>
      <c r="TDM28" s="961"/>
      <c r="TDN28" s="961"/>
      <c r="TDO28" s="961"/>
      <c r="TDP28" s="961"/>
      <c r="TDQ28" s="961"/>
      <c r="TDR28" s="961"/>
      <c r="TDS28" s="961"/>
      <c r="TDT28" s="961"/>
      <c r="TDU28" s="961"/>
      <c r="TDV28" s="961"/>
      <c r="TDW28" s="961"/>
      <c r="TDX28" s="961"/>
      <c r="TDY28" s="961"/>
      <c r="TDZ28" s="961"/>
      <c r="TEA28" s="961"/>
      <c r="TEB28" s="961"/>
      <c r="TEC28" s="961"/>
      <c r="TED28" s="961"/>
      <c r="TEE28" s="961"/>
      <c r="TEF28" s="961"/>
      <c r="TEG28" s="961"/>
      <c r="TEH28" s="961"/>
      <c r="TEI28" s="961"/>
      <c r="TEJ28" s="961"/>
      <c r="TEK28" s="961"/>
      <c r="TEL28" s="961"/>
      <c r="TEM28" s="961"/>
      <c r="TEN28" s="961"/>
      <c r="TEO28" s="961"/>
      <c r="TEP28" s="961"/>
      <c r="TEQ28" s="961"/>
      <c r="TER28" s="961"/>
      <c r="TES28" s="961"/>
      <c r="TET28" s="961"/>
      <c r="TEU28" s="961"/>
      <c r="TEV28" s="961"/>
      <c r="TEW28" s="961"/>
      <c r="TEX28" s="961"/>
      <c r="TEY28" s="961"/>
      <c r="TEZ28" s="961"/>
      <c r="TFA28" s="961"/>
      <c r="TFB28" s="961"/>
      <c r="TFC28" s="961"/>
      <c r="TFD28" s="961"/>
      <c r="TFE28" s="961"/>
      <c r="TFF28" s="961"/>
      <c r="TFG28" s="961"/>
      <c r="TFH28" s="961"/>
      <c r="TFI28" s="961"/>
      <c r="TFJ28" s="961"/>
      <c r="TFK28" s="961"/>
      <c r="TFL28" s="961"/>
      <c r="TFM28" s="961"/>
      <c r="TFN28" s="961"/>
      <c r="TFO28" s="961"/>
      <c r="TFP28" s="961"/>
      <c r="TFQ28" s="961"/>
      <c r="TFR28" s="961"/>
      <c r="TFS28" s="961"/>
      <c r="TFT28" s="961"/>
      <c r="TFU28" s="961"/>
      <c r="TFV28" s="961"/>
      <c r="TFW28" s="961"/>
      <c r="TFX28" s="961"/>
      <c r="TFY28" s="961"/>
      <c r="TFZ28" s="961"/>
      <c r="TGA28" s="961"/>
      <c r="TGB28" s="961"/>
      <c r="TGC28" s="961"/>
      <c r="TGD28" s="961"/>
      <c r="TGE28" s="961"/>
      <c r="TGF28" s="961"/>
      <c r="TGG28" s="961"/>
      <c r="TGH28" s="961"/>
      <c r="TGI28" s="961"/>
      <c r="TGJ28" s="961"/>
      <c r="TGK28" s="961"/>
      <c r="TGL28" s="961"/>
      <c r="TGM28" s="961"/>
      <c r="TGN28" s="961"/>
      <c r="TGO28" s="961"/>
      <c r="TGP28" s="961"/>
      <c r="TGQ28" s="961"/>
      <c r="TGR28" s="961"/>
      <c r="TGS28" s="961"/>
      <c r="TGT28" s="961"/>
      <c r="TGU28" s="961"/>
      <c r="TGV28" s="961"/>
      <c r="TGW28" s="961"/>
      <c r="TGX28" s="961"/>
      <c r="TGY28" s="961"/>
      <c r="TGZ28" s="961"/>
      <c r="THA28" s="961"/>
      <c r="THB28" s="961"/>
      <c r="THC28" s="961"/>
      <c r="THD28" s="961"/>
      <c r="THE28" s="961"/>
      <c r="THF28" s="961"/>
      <c r="THG28" s="961"/>
      <c r="THH28" s="961"/>
      <c r="THI28" s="961"/>
      <c r="THJ28" s="961"/>
      <c r="THK28" s="961"/>
      <c r="THL28" s="961"/>
      <c r="THM28" s="961"/>
      <c r="THN28" s="961"/>
      <c r="THO28" s="961"/>
      <c r="THP28" s="961"/>
      <c r="THQ28" s="961"/>
      <c r="THR28" s="961"/>
      <c r="THS28" s="961"/>
      <c r="THT28" s="961"/>
      <c r="THU28" s="961"/>
      <c r="THV28" s="961"/>
      <c r="THW28" s="961"/>
      <c r="THX28" s="961"/>
      <c r="THY28" s="961"/>
      <c r="THZ28" s="961"/>
      <c r="TIA28" s="961"/>
      <c r="TIB28" s="961"/>
      <c r="TIC28" s="961"/>
      <c r="TID28" s="961"/>
      <c r="TIE28" s="961"/>
      <c r="TIF28" s="961"/>
      <c r="TIG28" s="961"/>
      <c r="TIH28" s="961"/>
      <c r="TII28" s="961"/>
      <c r="TIJ28" s="961"/>
      <c r="TIK28" s="961"/>
      <c r="TIL28" s="961"/>
      <c r="TIM28" s="961"/>
      <c r="TIN28" s="961"/>
      <c r="TIO28" s="961"/>
      <c r="TIP28" s="961"/>
      <c r="TIQ28" s="961"/>
      <c r="TIR28" s="961"/>
      <c r="TIS28" s="961"/>
      <c r="TIT28" s="961"/>
      <c r="TIU28" s="961"/>
      <c r="TIV28" s="961"/>
      <c r="TIW28" s="961"/>
      <c r="TIX28" s="961"/>
      <c r="TIY28" s="961"/>
      <c r="TIZ28" s="961"/>
      <c r="TJA28" s="961"/>
      <c r="TJB28" s="961"/>
      <c r="TJC28" s="961"/>
      <c r="TJD28" s="961"/>
      <c r="TJE28" s="961"/>
      <c r="TJF28" s="961"/>
      <c r="TJG28" s="961"/>
      <c r="TJH28" s="961"/>
      <c r="TJI28" s="961"/>
      <c r="TJJ28" s="961"/>
      <c r="TJK28" s="961"/>
      <c r="TJL28" s="961"/>
      <c r="TJM28" s="961"/>
      <c r="TJN28" s="961"/>
      <c r="TJO28" s="961"/>
      <c r="TJP28" s="961"/>
      <c r="TJQ28" s="961"/>
      <c r="TJR28" s="961"/>
      <c r="TJS28" s="961"/>
      <c r="TJT28" s="961"/>
      <c r="TJU28" s="961"/>
      <c r="TJV28" s="961"/>
      <c r="TJW28" s="961"/>
      <c r="TJX28" s="961"/>
      <c r="TJY28" s="961"/>
      <c r="TJZ28" s="961"/>
      <c r="TKA28" s="961"/>
      <c r="TKB28" s="961"/>
      <c r="TKC28" s="961"/>
      <c r="TKD28" s="961"/>
      <c r="TKE28" s="961"/>
      <c r="TKF28" s="961"/>
      <c r="TKG28" s="961"/>
      <c r="TKH28" s="961"/>
      <c r="TKI28" s="961"/>
      <c r="TKJ28" s="961"/>
      <c r="TKK28" s="961"/>
      <c r="TKL28" s="961"/>
      <c r="TKM28" s="961"/>
      <c r="TKN28" s="961"/>
      <c r="TKO28" s="961"/>
      <c r="TKP28" s="961"/>
      <c r="TKQ28" s="961"/>
      <c r="TKR28" s="961"/>
      <c r="TKS28" s="961"/>
      <c r="TKT28" s="961"/>
      <c r="TKU28" s="961"/>
      <c r="TKV28" s="961"/>
      <c r="TKW28" s="961"/>
      <c r="TKX28" s="961"/>
      <c r="TKY28" s="961"/>
      <c r="TKZ28" s="961"/>
      <c r="TLA28" s="961"/>
      <c r="TLB28" s="961"/>
      <c r="TLC28" s="961"/>
      <c r="TLD28" s="961"/>
      <c r="TLE28" s="961"/>
      <c r="TLF28" s="961"/>
      <c r="TLG28" s="961"/>
      <c r="TLH28" s="961"/>
      <c r="TLI28" s="961"/>
      <c r="TLJ28" s="961"/>
      <c r="TLK28" s="961"/>
      <c r="TLL28" s="961"/>
      <c r="TLM28" s="961"/>
      <c r="TLN28" s="961"/>
      <c r="TLO28" s="961"/>
      <c r="TLP28" s="961"/>
      <c r="TLQ28" s="961"/>
      <c r="TLR28" s="961"/>
      <c r="TLS28" s="961"/>
      <c r="TLT28" s="961"/>
      <c r="TLU28" s="961"/>
      <c r="TLV28" s="961"/>
      <c r="TLW28" s="961"/>
      <c r="TLX28" s="961"/>
      <c r="TLY28" s="961"/>
      <c r="TLZ28" s="961"/>
      <c r="TMA28" s="961"/>
      <c r="TMB28" s="961"/>
      <c r="TMC28" s="961"/>
      <c r="TMD28" s="961"/>
      <c r="TME28" s="961"/>
      <c r="TMF28" s="961"/>
      <c r="TMG28" s="961"/>
      <c r="TMH28" s="961"/>
      <c r="TMI28" s="961"/>
      <c r="TMJ28" s="961"/>
      <c r="TMK28" s="961"/>
      <c r="TML28" s="961"/>
      <c r="TMM28" s="961"/>
      <c r="TMN28" s="961"/>
      <c r="TMO28" s="961"/>
      <c r="TMP28" s="961"/>
      <c r="TMQ28" s="961"/>
      <c r="TMR28" s="961"/>
      <c r="TMS28" s="961"/>
      <c r="TMT28" s="961"/>
      <c r="TMU28" s="961"/>
      <c r="TMV28" s="961"/>
      <c r="TMW28" s="961"/>
      <c r="TMX28" s="961"/>
      <c r="TMY28" s="961"/>
      <c r="TMZ28" s="961"/>
      <c r="TNA28" s="961"/>
      <c r="TNB28" s="961"/>
      <c r="TNC28" s="961"/>
      <c r="TND28" s="961"/>
      <c r="TNE28" s="961"/>
      <c r="TNF28" s="961"/>
      <c r="TNG28" s="961"/>
      <c r="TNH28" s="961"/>
      <c r="TNI28" s="961"/>
      <c r="TNJ28" s="961"/>
      <c r="TNK28" s="961"/>
      <c r="TNL28" s="961"/>
      <c r="TNM28" s="961"/>
      <c r="TNN28" s="961"/>
      <c r="TNO28" s="961"/>
      <c r="TNP28" s="961"/>
      <c r="TNQ28" s="961"/>
      <c r="TNR28" s="961"/>
      <c r="TNS28" s="961"/>
      <c r="TNT28" s="961"/>
      <c r="TNU28" s="961"/>
      <c r="TNV28" s="961"/>
      <c r="TNW28" s="961"/>
      <c r="TNX28" s="961"/>
      <c r="TNY28" s="961"/>
      <c r="TNZ28" s="961"/>
      <c r="TOA28" s="961"/>
      <c r="TOB28" s="961"/>
      <c r="TOC28" s="961"/>
      <c r="TOD28" s="961"/>
      <c r="TOE28" s="961"/>
      <c r="TOF28" s="961"/>
      <c r="TOG28" s="961"/>
      <c r="TOH28" s="961"/>
      <c r="TOI28" s="961"/>
      <c r="TOJ28" s="961"/>
      <c r="TOK28" s="961"/>
      <c r="TOL28" s="961"/>
      <c r="TOM28" s="961"/>
      <c r="TON28" s="961"/>
      <c r="TOO28" s="961"/>
      <c r="TOP28" s="961"/>
      <c r="TOQ28" s="961"/>
      <c r="TOR28" s="961"/>
      <c r="TOS28" s="961"/>
      <c r="TOT28" s="961"/>
      <c r="TOU28" s="961"/>
      <c r="TOV28" s="961"/>
      <c r="TOW28" s="961"/>
      <c r="TOX28" s="961"/>
      <c r="TOY28" s="961"/>
      <c r="TOZ28" s="961"/>
      <c r="TPA28" s="961"/>
      <c r="TPB28" s="961"/>
      <c r="TPC28" s="961"/>
      <c r="TPD28" s="961"/>
      <c r="TPE28" s="961"/>
      <c r="TPF28" s="961"/>
      <c r="TPG28" s="961"/>
      <c r="TPH28" s="961"/>
      <c r="TPI28" s="961"/>
      <c r="TPJ28" s="961"/>
      <c r="TPK28" s="961"/>
      <c r="TPL28" s="961"/>
      <c r="TPM28" s="961"/>
      <c r="TPN28" s="961"/>
      <c r="TPO28" s="961"/>
      <c r="TPP28" s="961"/>
      <c r="TPQ28" s="961"/>
      <c r="TPR28" s="961"/>
      <c r="TPS28" s="961"/>
      <c r="TPT28" s="961"/>
      <c r="TPU28" s="961"/>
      <c r="TPV28" s="961"/>
      <c r="TPW28" s="961"/>
      <c r="TPX28" s="961"/>
      <c r="TPY28" s="961"/>
      <c r="TPZ28" s="961"/>
      <c r="TQA28" s="961"/>
      <c r="TQB28" s="961"/>
      <c r="TQC28" s="961"/>
      <c r="TQD28" s="961"/>
      <c r="TQE28" s="961"/>
      <c r="TQF28" s="961"/>
      <c r="TQG28" s="961"/>
      <c r="TQH28" s="961"/>
      <c r="TQI28" s="961"/>
      <c r="TQJ28" s="961"/>
      <c r="TQK28" s="961"/>
      <c r="TQL28" s="961"/>
      <c r="TQM28" s="961"/>
      <c r="TQN28" s="961"/>
      <c r="TQO28" s="961"/>
      <c r="TQP28" s="961"/>
      <c r="TQQ28" s="961"/>
      <c r="TQR28" s="961"/>
      <c r="TQS28" s="961"/>
      <c r="TQT28" s="961"/>
      <c r="TQU28" s="961"/>
      <c r="TQV28" s="961"/>
      <c r="TQW28" s="961"/>
      <c r="TQX28" s="961"/>
      <c r="TQY28" s="961"/>
      <c r="TQZ28" s="961"/>
      <c r="TRA28" s="961"/>
      <c r="TRB28" s="961"/>
      <c r="TRC28" s="961"/>
      <c r="TRD28" s="961"/>
      <c r="TRE28" s="961"/>
      <c r="TRF28" s="961"/>
      <c r="TRG28" s="961"/>
      <c r="TRH28" s="961"/>
      <c r="TRI28" s="961"/>
      <c r="TRJ28" s="961"/>
      <c r="TRK28" s="961"/>
      <c r="TRL28" s="961"/>
      <c r="TRM28" s="961"/>
      <c r="TRN28" s="961"/>
      <c r="TRO28" s="961"/>
      <c r="TRP28" s="961"/>
      <c r="TRQ28" s="961"/>
      <c r="TRR28" s="961"/>
      <c r="TRS28" s="961"/>
      <c r="TRT28" s="961"/>
      <c r="TRU28" s="961"/>
      <c r="TRV28" s="961"/>
      <c r="TRW28" s="961"/>
      <c r="TRX28" s="961"/>
      <c r="TRY28" s="961"/>
      <c r="TRZ28" s="961"/>
      <c r="TSA28" s="961"/>
      <c r="TSB28" s="961"/>
      <c r="TSC28" s="961"/>
      <c r="TSD28" s="961"/>
      <c r="TSE28" s="961"/>
      <c r="TSF28" s="961"/>
      <c r="TSG28" s="961"/>
      <c r="TSH28" s="961"/>
      <c r="TSI28" s="961"/>
      <c r="TSJ28" s="961"/>
      <c r="TSK28" s="961"/>
      <c r="TSL28" s="961"/>
      <c r="TSM28" s="961"/>
      <c r="TSN28" s="961"/>
      <c r="TSO28" s="961"/>
      <c r="TSP28" s="961"/>
      <c r="TSQ28" s="961"/>
      <c r="TSR28" s="961"/>
      <c r="TSS28" s="961"/>
      <c r="TST28" s="961"/>
      <c r="TSU28" s="961"/>
      <c r="TSV28" s="961"/>
      <c r="TSW28" s="961"/>
      <c r="TSX28" s="961"/>
      <c r="TSY28" s="961"/>
      <c r="TSZ28" s="961"/>
      <c r="TTA28" s="961"/>
      <c r="TTB28" s="961"/>
      <c r="TTC28" s="961"/>
      <c r="TTD28" s="961"/>
      <c r="TTE28" s="961"/>
      <c r="TTF28" s="961"/>
      <c r="TTG28" s="961"/>
      <c r="TTH28" s="961"/>
      <c r="TTI28" s="961"/>
      <c r="TTJ28" s="961"/>
      <c r="TTK28" s="961"/>
      <c r="TTL28" s="961"/>
      <c r="TTM28" s="961"/>
      <c r="TTN28" s="961"/>
      <c r="TTO28" s="961"/>
      <c r="TTP28" s="961"/>
      <c r="TTQ28" s="961"/>
      <c r="TTR28" s="961"/>
      <c r="TTS28" s="961"/>
      <c r="TTT28" s="961"/>
      <c r="TTU28" s="961"/>
      <c r="TTV28" s="961"/>
      <c r="TTW28" s="961"/>
      <c r="TTX28" s="961"/>
      <c r="TTY28" s="961"/>
      <c r="TTZ28" s="961"/>
      <c r="TUA28" s="961"/>
      <c r="TUB28" s="961"/>
      <c r="TUC28" s="961"/>
      <c r="TUD28" s="961"/>
      <c r="TUE28" s="961"/>
      <c r="TUF28" s="961"/>
      <c r="TUG28" s="961"/>
      <c r="TUH28" s="961"/>
      <c r="TUI28" s="961"/>
      <c r="TUJ28" s="961"/>
      <c r="TUK28" s="961"/>
      <c r="TUL28" s="961"/>
      <c r="TUM28" s="961"/>
      <c r="TUN28" s="961"/>
      <c r="TUO28" s="961"/>
      <c r="TUP28" s="961"/>
      <c r="TUQ28" s="961"/>
      <c r="TUR28" s="961"/>
      <c r="TUS28" s="961"/>
      <c r="TUT28" s="961"/>
      <c r="TUU28" s="961"/>
      <c r="TUV28" s="961"/>
      <c r="TUW28" s="961"/>
      <c r="TUX28" s="961"/>
      <c r="TUY28" s="961"/>
      <c r="TUZ28" s="961"/>
      <c r="TVA28" s="961"/>
      <c r="TVB28" s="961"/>
      <c r="TVC28" s="961"/>
      <c r="TVD28" s="961"/>
      <c r="TVE28" s="961"/>
      <c r="TVF28" s="961"/>
      <c r="TVG28" s="961"/>
      <c r="TVH28" s="961"/>
      <c r="TVI28" s="961"/>
      <c r="TVJ28" s="961"/>
      <c r="TVK28" s="961"/>
      <c r="TVL28" s="961"/>
      <c r="TVM28" s="961"/>
      <c r="TVN28" s="961"/>
      <c r="TVO28" s="961"/>
      <c r="TVP28" s="961"/>
      <c r="TVQ28" s="961"/>
      <c r="TVR28" s="961"/>
      <c r="TVS28" s="961"/>
      <c r="TVT28" s="961"/>
      <c r="TVU28" s="961"/>
      <c r="TVV28" s="961"/>
      <c r="TVW28" s="961"/>
      <c r="TVX28" s="961"/>
      <c r="TVY28" s="961"/>
      <c r="TVZ28" s="961"/>
      <c r="TWA28" s="961"/>
      <c r="TWB28" s="961"/>
      <c r="TWC28" s="961"/>
      <c r="TWD28" s="961"/>
      <c r="TWE28" s="961"/>
      <c r="TWF28" s="961"/>
      <c r="TWG28" s="961"/>
      <c r="TWH28" s="961"/>
      <c r="TWI28" s="961"/>
      <c r="TWJ28" s="961"/>
      <c r="TWK28" s="961"/>
      <c r="TWL28" s="961"/>
      <c r="TWM28" s="961"/>
      <c r="TWN28" s="961"/>
      <c r="TWO28" s="961"/>
      <c r="TWP28" s="961"/>
      <c r="TWQ28" s="961"/>
      <c r="TWR28" s="961"/>
      <c r="TWS28" s="961"/>
      <c r="TWT28" s="961"/>
      <c r="TWU28" s="961"/>
      <c r="TWV28" s="961"/>
      <c r="TWW28" s="961"/>
      <c r="TWX28" s="961"/>
      <c r="TWY28" s="961"/>
      <c r="TWZ28" s="961"/>
      <c r="TXA28" s="961"/>
      <c r="TXB28" s="961"/>
      <c r="TXC28" s="961"/>
      <c r="TXD28" s="961"/>
      <c r="TXE28" s="961"/>
      <c r="TXF28" s="961"/>
      <c r="TXG28" s="961"/>
      <c r="TXH28" s="961"/>
      <c r="TXI28" s="961"/>
      <c r="TXJ28" s="961"/>
      <c r="TXK28" s="961"/>
      <c r="TXL28" s="961"/>
      <c r="TXM28" s="961"/>
      <c r="TXN28" s="961"/>
      <c r="TXO28" s="961"/>
      <c r="TXP28" s="961"/>
      <c r="TXQ28" s="961"/>
      <c r="TXR28" s="961"/>
      <c r="TXS28" s="961"/>
      <c r="TXT28" s="961"/>
      <c r="TXU28" s="961"/>
      <c r="TXV28" s="961"/>
      <c r="TXW28" s="961"/>
      <c r="TXX28" s="961"/>
      <c r="TXY28" s="961"/>
      <c r="TXZ28" s="961"/>
      <c r="TYA28" s="961"/>
      <c r="TYB28" s="961"/>
      <c r="TYC28" s="961"/>
      <c r="TYD28" s="961"/>
      <c r="TYE28" s="961"/>
      <c r="TYF28" s="961"/>
      <c r="TYG28" s="961"/>
      <c r="TYH28" s="961"/>
      <c r="TYI28" s="961"/>
      <c r="TYJ28" s="961"/>
      <c r="TYK28" s="961"/>
      <c r="TYL28" s="961"/>
      <c r="TYM28" s="961"/>
      <c r="TYN28" s="961"/>
      <c r="TYO28" s="961"/>
      <c r="TYP28" s="961"/>
      <c r="TYQ28" s="961"/>
      <c r="TYR28" s="961"/>
      <c r="TYS28" s="961"/>
      <c r="TYT28" s="961"/>
      <c r="TYU28" s="961"/>
      <c r="TYV28" s="961"/>
      <c r="TYW28" s="961"/>
      <c r="TYX28" s="961"/>
      <c r="TYY28" s="961"/>
      <c r="TYZ28" s="961"/>
      <c r="TZA28" s="961"/>
      <c r="TZB28" s="961"/>
      <c r="TZC28" s="961"/>
      <c r="TZD28" s="961"/>
      <c r="TZE28" s="961"/>
      <c r="TZF28" s="961"/>
      <c r="TZG28" s="961"/>
      <c r="TZH28" s="961"/>
      <c r="TZI28" s="961"/>
      <c r="TZJ28" s="961"/>
      <c r="TZK28" s="961"/>
      <c r="TZL28" s="961"/>
      <c r="TZM28" s="961"/>
      <c r="TZN28" s="961"/>
      <c r="TZO28" s="961"/>
      <c r="TZP28" s="961"/>
      <c r="TZQ28" s="961"/>
      <c r="TZR28" s="961"/>
      <c r="TZS28" s="961"/>
      <c r="TZT28" s="961"/>
      <c r="TZU28" s="961"/>
      <c r="TZV28" s="961"/>
      <c r="TZW28" s="961"/>
      <c r="TZX28" s="961"/>
      <c r="TZY28" s="961"/>
      <c r="TZZ28" s="961"/>
      <c r="UAA28" s="961"/>
      <c r="UAB28" s="961"/>
      <c r="UAC28" s="961"/>
      <c r="UAD28" s="961"/>
      <c r="UAE28" s="961"/>
      <c r="UAF28" s="961"/>
      <c r="UAG28" s="961"/>
      <c r="UAH28" s="961"/>
      <c r="UAI28" s="961"/>
      <c r="UAJ28" s="961"/>
      <c r="UAK28" s="961"/>
      <c r="UAL28" s="961"/>
      <c r="UAM28" s="961"/>
      <c r="UAN28" s="961"/>
      <c r="UAO28" s="961"/>
      <c r="UAP28" s="961"/>
      <c r="UAQ28" s="961"/>
      <c r="UAR28" s="961"/>
      <c r="UAS28" s="961"/>
      <c r="UAT28" s="961"/>
      <c r="UAU28" s="961"/>
      <c r="UAV28" s="961"/>
      <c r="UAW28" s="961"/>
      <c r="UAX28" s="961"/>
      <c r="UAY28" s="961"/>
      <c r="UAZ28" s="961"/>
      <c r="UBA28" s="961"/>
      <c r="UBB28" s="961"/>
      <c r="UBC28" s="961"/>
      <c r="UBD28" s="961"/>
      <c r="UBE28" s="961"/>
      <c r="UBF28" s="961"/>
      <c r="UBG28" s="961"/>
      <c r="UBH28" s="961"/>
      <c r="UBI28" s="961"/>
      <c r="UBJ28" s="961"/>
      <c r="UBK28" s="961"/>
      <c r="UBL28" s="961"/>
      <c r="UBM28" s="961"/>
      <c r="UBN28" s="961"/>
      <c r="UBO28" s="961"/>
      <c r="UBP28" s="961"/>
      <c r="UBQ28" s="961"/>
      <c r="UBR28" s="961"/>
      <c r="UBS28" s="961"/>
      <c r="UBT28" s="961"/>
      <c r="UBU28" s="961"/>
      <c r="UBV28" s="961"/>
      <c r="UBW28" s="961"/>
      <c r="UBX28" s="961"/>
      <c r="UBY28" s="961"/>
      <c r="UBZ28" s="961"/>
      <c r="UCA28" s="961"/>
      <c r="UCB28" s="961"/>
      <c r="UCC28" s="961"/>
      <c r="UCD28" s="961"/>
      <c r="UCE28" s="961"/>
      <c r="UCF28" s="961"/>
      <c r="UCG28" s="961"/>
      <c r="UCH28" s="961"/>
      <c r="UCI28" s="961"/>
      <c r="UCJ28" s="961"/>
      <c r="UCK28" s="961"/>
      <c r="UCL28" s="961"/>
      <c r="UCM28" s="961"/>
      <c r="UCN28" s="961"/>
      <c r="UCO28" s="961"/>
      <c r="UCP28" s="961"/>
      <c r="UCQ28" s="961"/>
      <c r="UCR28" s="961"/>
      <c r="UCS28" s="961"/>
      <c r="UCT28" s="961"/>
      <c r="UCU28" s="961"/>
      <c r="UCV28" s="961"/>
      <c r="UCW28" s="961"/>
      <c r="UCX28" s="961"/>
      <c r="UCY28" s="961"/>
      <c r="UCZ28" s="961"/>
      <c r="UDA28" s="961"/>
      <c r="UDB28" s="961"/>
      <c r="UDC28" s="961"/>
      <c r="UDD28" s="961"/>
      <c r="UDE28" s="961"/>
      <c r="UDF28" s="961"/>
      <c r="UDG28" s="961"/>
      <c r="UDH28" s="961"/>
      <c r="UDI28" s="961"/>
      <c r="UDJ28" s="961"/>
      <c r="UDK28" s="961"/>
      <c r="UDL28" s="961"/>
      <c r="UDM28" s="961"/>
      <c r="UDN28" s="961"/>
      <c r="UDO28" s="961"/>
      <c r="UDP28" s="961"/>
      <c r="UDQ28" s="961"/>
      <c r="UDR28" s="961"/>
      <c r="UDS28" s="961"/>
      <c r="UDT28" s="961"/>
      <c r="UDU28" s="961"/>
      <c r="UDV28" s="961"/>
      <c r="UDW28" s="961"/>
      <c r="UDX28" s="961"/>
      <c r="UDY28" s="961"/>
      <c r="UDZ28" s="961"/>
      <c r="UEA28" s="961"/>
      <c r="UEB28" s="961"/>
      <c r="UEC28" s="961"/>
      <c r="UED28" s="961"/>
      <c r="UEE28" s="961"/>
      <c r="UEF28" s="961"/>
      <c r="UEG28" s="961"/>
      <c r="UEH28" s="961"/>
      <c r="UEI28" s="961"/>
      <c r="UEJ28" s="961"/>
      <c r="UEK28" s="961"/>
      <c r="UEL28" s="961"/>
      <c r="UEM28" s="961"/>
      <c r="UEN28" s="961"/>
      <c r="UEO28" s="961"/>
      <c r="UEP28" s="961"/>
      <c r="UEQ28" s="961"/>
      <c r="UER28" s="961"/>
      <c r="UES28" s="961"/>
      <c r="UET28" s="961"/>
      <c r="UEU28" s="961"/>
      <c r="UEV28" s="961"/>
      <c r="UEW28" s="961"/>
      <c r="UEX28" s="961"/>
      <c r="UEY28" s="961"/>
      <c r="UEZ28" s="961"/>
      <c r="UFA28" s="961"/>
      <c r="UFB28" s="961"/>
      <c r="UFC28" s="961"/>
      <c r="UFD28" s="961"/>
      <c r="UFE28" s="961"/>
      <c r="UFF28" s="961"/>
      <c r="UFG28" s="961"/>
      <c r="UFH28" s="961"/>
      <c r="UFI28" s="961"/>
      <c r="UFJ28" s="961"/>
      <c r="UFK28" s="961"/>
      <c r="UFL28" s="961"/>
      <c r="UFM28" s="961"/>
      <c r="UFN28" s="961"/>
      <c r="UFO28" s="961"/>
      <c r="UFP28" s="961"/>
      <c r="UFQ28" s="961"/>
      <c r="UFR28" s="961"/>
      <c r="UFS28" s="961"/>
      <c r="UFT28" s="961"/>
      <c r="UFU28" s="961"/>
      <c r="UFV28" s="961"/>
      <c r="UFW28" s="961"/>
      <c r="UFX28" s="961"/>
      <c r="UFY28" s="961"/>
      <c r="UFZ28" s="961"/>
      <c r="UGA28" s="961"/>
      <c r="UGB28" s="961"/>
      <c r="UGC28" s="961"/>
      <c r="UGD28" s="961"/>
      <c r="UGE28" s="961"/>
      <c r="UGF28" s="961"/>
      <c r="UGG28" s="961"/>
      <c r="UGH28" s="961"/>
      <c r="UGI28" s="961"/>
      <c r="UGJ28" s="961"/>
      <c r="UGK28" s="961"/>
      <c r="UGL28" s="961"/>
      <c r="UGM28" s="961"/>
      <c r="UGN28" s="961"/>
      <c r="UGO28" s="961"/>
      <c r="UGP28" s="961"/>
      <c r="UGQ28" s="961"/>
      <c r="UGR28" s="961"/>
      <c r="UGS28" s="961"/>
      <c r="UGT28" s="961"/>
      <c r="UGU28" s="961"/>
      <c r="UGV28" s="961"/>
      <c r="UGW28" s="961"/>
      <c r="UGX28" s="961"/>
      <c r="UGY28" s="961"/>
      <c r="UGZ28" s="961"/>
      <c r="UHA28" s="961"/>
      <c r="UHB28" s="961"/>
      <c r="UHC28" s="961"/>
      <c r="UHD28" s="961"/>
      <c r="UHE28" s="961"/>
      <c r="UHF28" s="961"/>
      <c r="UHG28" s="961"/>
      <c r="UHH28" s="961"/>
      <c r="UHI28" s="961"/>
      <c r="UHJ28" s="961"/>
      <c r="UHK28" s="961"/>
      <c r="UHL28" s="961"/>
      <c r="UHM28" s="961"/>
      <c r="UHN28" s="961"/>
      <c r="UHO28" s="961"/>
      <c r="UHP28" s="961"/>
      <c r="UHQ28" s="961"/>
      <c r="UHR28" s="961"/>
      <c r="UHS28" s="961"/>
      <c r="UHT28" s="961"/>
      <c r="UHU28" s="961"/>
      <c r="UHV28" s="961"/>
      <c r="UHW28" s="961"/>
      <c r="UHX28" s="961"/>
      <c r="UHY28" s="961"/>
      <c r="UHZ28" s="961"/>
      <c r="UIA28" s="961"/>
      <c r="UIB28" s="961"/>
      <c r="UIC28" s="961"/>
      <c r="UID28" s="961"/>
      <c r="UIE28" s="961"/>
      <c r="UIF28" s="961"/>
      <c r="UIG28" s="961"/>
      <c r="UIH28" s="961"/>
      <c r="UII28" s="961"/>
      <c r="UIJ28" s="961"/>
      <c r="UIK28" s="961"/>
      <c r="UIL28" s="961"/>
      <c r="UIM28" s="961"/>
      <c r="UIN28" s="961"/>
      <c r="UIO28" s="961"/>
      <c r="UIP28" s="961"/>
      <c r="UIQ28" s="961"/>
      <c r="UIR28" s="961"/>
      <c r="UIS28" s="961"/>
      <c r="UIT28" s="961"/>
      <c r="UIU28" s="961"/>
      <c r="UIV28" s="961"/>
      <c r="UIW28" s="961"/>
      <c r="UIX28" s="961"/>
      <c r="UIY28" s="961"/>
      <c r="UIZ28" s="961"/>
      <c r="UJA28" s="961"/>
      <c r="UJB28" s="961"/>
      <c r="UJC28" s="961"/>
      <c r="UJD28" s="961"/>
      <c r="UJE28" s="961"/>
      <c r="UJF28" s="961"/>
      <c r="UJG28" s="961"/>
      <c r="UJH28" s="961"/>
      <c r="UJI28" s="961"/>
      <c r="UJJ28" s="961"/>
      <c r="UJK28" s="961"/>
      <c r="UJL28" s="961"/>
      <c r="UJM28" s="961"/>
      <c r="UJN28" s="961"/>
      <c r="UJO28" s="961"/>
      <c r="UJP28" s="961"/>
      <c r="UJQ28" s="961"/>
      <c r="UJR28" s="961"/>
      <c r="UJS28" s="961"/>
      <c r="UJT28" s="961"/>
      <c r="UJU28" s="961"/>
      <c r="UJV28" s="961"/>
      <c r="UJW28" s="961"/>
      <c r="UJX28" s="961"/>
      <c r="UJY28" s="961"/>
      <c r="UJZ28" s="961"/>
      <c r="UKA28" s="961"/>
      <c r="UKB28" s="961"/>
      <c r="UKC28" s="961"/>
      <c r="UKD28" s="961"/>
      <c r="UKE28" s="961"/>
      <c r="UKF28" s="961"/>
      <c r="UKG28" s="961"/>
      <c r="UKH28" s="961"/>
      <c r="UKI28" s="961"/>
      <c r="UKJ28" s="961"/>
      <c r="UKK28" s="961"/>
      <c r="UKL28" s="961"/>
      <c r="UKM28" s="961"/>
      <c r="UKN28" s="961"/>
      <c r="UKO28" s="961"/>
      <c r="UKP28" s="961"/>
      <c r="UKQ28" s="961"/>
      <c r="UKR28" s="961"/>
      <c r="UKS28" s="961"/>
      <c r="UKT28" s="961"/>
      <c r="UKU28" s="961"/>
      <c r="UKV28" s="961"/>
      <c r="UKW28" s="961"/>
      <c r="UKX28" s="961"/>
      <c r="UKY28" s="961"/>
      <c r="UKZ28" s="961"/>
      <c r="ULA28" s="961"/>
      <c r="ULB28" s="961"/>
      <c r="ULC28" s="961"/>
      <c r="ULD28" s="961"/>
      <c r="ULE28" s="961"/>
      <c r="ULF28" s="961"/>
      <c r="ULG28" s="961"/>
      <c r="ULH28" s="961"/>
      <c r="ULI28" s="961"/>
      <c r="ULJ28" s="961"/>
      <c r="ULK28" s="961"/>
      <c r="ULL28" s="961"/>
      <c r="ULM28" s="961"/>
      <c r="ULN28" s="961"/>
      <c r="ULO28" s="961"/>
      <c r="ULP28" s="961"/>
      <c r="ULQ28" s="961"/>
      <c r="ULR28" s="961"/>
      <c r="ULS28" s="961"/>
      <c r="ULT28" s="961"/>
      <c r="ULU28" s="961"/>
      <c r="ULV28" s="961"/>
      <c r="ULW28" s="961"/>
      <c r="ULX28" s="961"/>
      <c r="ULY28" s="961"/>
      <c r="ULZ28" s="961"/>
      <c r="UMA28" s="961"/>
      <c r="UMB28" s="961"/>
      <c r="UMC28" s="961"/>
      <c r="UMD28" s="961"/>
      <c r="UME28" s="961"/>
      <c r="UMF28" s="961"/>
      <c r="UMG28" s="961"/>
      <c r="UMH28" s="961"/>
      <c r="UMI28" s="961"/>
      <c r="UMJ28" s="961"/>
      <c r="UMK28" s="961"/>
      <c r="UML28" s="961"/>
      <c r="UMM28" s="961"/>
      <c r="UMN28" s="961"/>
      <c r="UMO28" s="961"/>
      <c r="UMP28" s="961"/>
      <c r="UMQ28" s="961"/>
      <c r="UMR28" s="961"/>
      <c r="UMS28" s="961"/>
      <c r="UMT28" s="961"/>
      <c r="UMU28" s="961"/>
      <c r="UMV28" s="961"/>
      <c r="UMW28" s="961"/>
      <c r="UMX28" s="961"/>
      <c r="UMY28" s="961"/>
      <c r="UMZ28" s="961"/>
      <c r="UNA28" s="961"/>
      <c r="UNB28" s="961"/>
      <c r="UNC28" s="961"/>
      <c r="UND28" s="961"/>
      <c r="UNE28" s="961"/>
      <c r="UNF28" s="961"/>
      <c r="UNG28" s="961"/>
      <c r="UNH28" s="961"/>
      <c r="UNI28" s="961"/>
      <c r="UNJ28" s="961"/>
      <c r="UNK28" s="961"/>
      <c r="UNL28" s="961"/>
      <c r="UNM28" s="961"/>
      <c r="UNN28" s="961"/>
      <c r="UNO28" s="961"/>
      <c r="UNP28" s="961"/>
      <c r="UNQ28" s="961"/>
      <c r="UNR28" s="961"/>
      <c r="UNS28" s="961"/>
      <c r="UNT28" s="961"/>
      <c r="UNU28" s="961"/>
      <c r="UNV28" s="961"/>
      <c r="UNW28" s="961"/>
      <c r="UNX28" s="961"/>
      <c r="UNY28" s="961"/>
      <c r="UNZ28" s="961"/>
      <c r="UOA28" s="961"/>
      <c r="UOB28" s="961"/>
      <c r="UOC28" s="961"/>
      <c r="UOD28" s="961"/>
      <c r="UOE28" s="961"/>
      <c r="UOF28" s="961"/>
      <c r="UOG28" s="961"/>
      <c r="UOH28" s="961"/>
      <c r="UOI28" s="961"/>
      <c r="UOJ28" s="961"/>
      <c r="UOK28" s="961"/>
      <c r="UOL28" s="961"/>
      <c r="UOM28" s="961"/>
      <c r="UON28" s="961"/>
      <c r="UOO28" s="961"/>
      <c r="UOP28" s="961"/>
      <c r="UOQ28" s="961"/>
      <c r="UOR28" s="961"/>
      <c r="UOS28" s="961"/>
      <c r="UOT28" s="961"/>
      <c r="UOU28" s="961"/>
      <c r="UOV28" s="961"/>
      <c r="UOW28" s="961"/>
      <c r="UOX28" s="961"/>
      <c r="UOY28" s="961"/>
      <c r="UOZ28" s="961"/>
      <c r="UPA28" s="961"/>
      <c r="UPB28" s="961"/>
      <c r="UPC28" s="961"/>
      <c r="UPD28" s="961"/>
      <c r="UPE28" s="961"/>
      <c r="UPF28" s="961"/>
      <c r="UPG28" s="961"/>
      <c r="UPH28" s="961"/>
      <c r="UPI28" s="961"/>
      <c r="UPJ28" s="961"/>
      <c r="UPK28" s="961"/>
      <c r="UPL28" s="961"/>
      <c r="UPM28" s="961"/>
      <c r="UPN28" s="961"/>
      <c r="UPO28" s="961"/>
      <c r="UPP28" s="961"/>
      <c r="UPQ28" s="961"/>
      <c r="UPR28" s="961"/>
      <c r="UPS28" s="961"/>
      <c r="UPT28" s="961"/>
      <c r="UPU28" s="961"/>
      <c r="UPV28" s="961"/>
      <c r="UPW28" s="961"/>
      <c r="UPX28" s="961"/>
      <c r="UPY28" s="961"/>
      <c r="UPZ28" s="961"/>
      <c r="UQA28" s="961"/>
      <c r="UQB28" s="961"/>
      <c r="UQC28" s="961"/>
      <c r="UQD28" s="961"/>
      <c r="UQE28" s="961"/>
      <c r="UQF28" s="961"/>
      <c r="UQG28" s="961"/>
      <c r="UQH28" s="961"/>
      <c r="UQI28" s="961"/>
      <c r="UQJ28" s="961"/>
      <c r="UQK28" s="961"/>
      <c r="UQL28" s="961"/>
      <c r="UQM28" s="961"/>
      <c r="UQN28" s="961"/>
      <c r="UQO28" s="961"/>
      <c r="UQP28" s="961"/>
      <c r="UQQ28" s="961"/>
      <c r="UQR28" s="961"/>
      <c r="UQS28" s="961"/>
      <c r="UQT28" s="961"/>
      <c r="UQU28" s="961"/>
      <c r="UQV28" s="961"/>
      <c r="UQW28" s="961"/>
      <c r="UQX28" s="961"/>
      <c r="UQY28" s="961"/>
      <c r="UQZ28" s="961"/>
      <c r="URA28" s="961"/>
      <c r="URB28" s="961"/>
      <c r="URC28" s="961"/>
      <c r="URD28" s="961"/>
      <c r="URE28" s="961"/>
      <c r="URF28" s="961"/>
      <c r="URG28" s="961"/>
      <c r="URH28" s="961"/>
      <c r="URI28" s="961"/>
      <c r="URJ28" s="961"/>
      <c r="URK28" s="961"/>
      <c r="URL28" s="961"/>
      <c r="URM28" s="961"/>
      <c r="URN28" s="961"/>
      <c r="URO28" s="961"/>
      <c r="URP28" s="961"/>
      <c r="URQ28" s="961"/>
      <c r="URR28" s="961"/>
      <c r="URS28" s="961"/>
      <c r="URT28" s="961"/>
      <c r="URU28" s="961"/>
      <c r="URV28" s="961"/>
      <c r="URW28" s="961"/>
      <c r="URX28" s="961"/>
      <c r="URY28" s="961"/>
      <c r="URZ28" s="961"/>
      <c r="USA28" s="961"/>
      <c r="USB28" s="961"/>
      <c r="USC28" s="961"/>
      <c r="USD28" s="961"/>
      <c r="USE28" s="961"/>
      <c r="USF28" s="961"/>
      <c r="USG28" s="961"/>
      <c r="USH28" s="961"/>
      <c r="USI28" s="961"/>
      <c r="USJ28" s="961"/>
      <c r="USK28" s="961"/>
      <c r="USL28" s="961"/>
      <c r="USM28" s="961"/>
      <c r="USN28" s="961"/>
      <c r="USO28" s="961"/>
      <c r="USP28" s="961"/>
      <c r="USQ28" s="961"/>
      <c r="USR28" s="961"/>
      <c r="USS28" s="961"/>
      <c r="UST28" s="961"/>
      <c r="USU28" s="961"/>
      <c r="USV28" s="961"/>
      <c r="USW28" s="961"/>
      <c r="USX28" s="961"/>
      <c r="USY28" s="961"/>
      <c r="USZ28" s="961"/>
      <c r="UTA28" s="961"/>
      <c r="UTB28" s="961"/>
      <c r="UTC28" s="961"/>
      <c r="UTD28" s="961"/>
      <c r="UTE28" s="961"/>
      <c r="UTF28" s="961"/>
      <c r="UTG28" s="961"/>
      <c r="UTH28" s="961"/>
      <c r="UTI28" s="961"/>
      <c r="UTJ28" s="961"/>
      <c r="UTK28" s="961"/>
      <c r="UTL28" s="961"/>
      <c r="UTM28" s="961"/>
      <c r="UTN28" s="961"/>
      <c r="UTO28" s="961"/>
      <c r="UTP28" s="961"/>
      <c r="UTQ28" s="961"/>
      <c r="UTR28" s="961"/>
      <c r="UTS28" s="961"/>
      <c r="UTT28" s="961"/>
      <c r="UTU28" s="961"/>
      <c r="UTV28" s="961"/>
      <c r="UTW28" s="961"/>
      <c r="UTX28" s="961"/>
      <c r="UTY28" s="961"/>
      <c r="UTZ28" s="961"/>
      <c r="UUA28" s="961"/>
      <c r="UUB28" s="961"/>
      <c r="UUC28" s="961"/>
      <c r="UUD28" s="961"/>
      <c r="UUE28" s="961"/>
      <c r="UUF28" s="961"/>
      <c r="UUG28" s="961"/>
      <c r="UUH28" s="961"/>
      <c r="UUI28" s="961"/>
      <c r="UUJ28" s="961"/>
      <c r="UUK28" s="961"/>
      <c r="UUL28" s="961"/>
      <c r="UUM28" s="961"/>
      <c r="UUN28" s="961"/>
      <c r="UUO28" s="961"/>
      <c r="UUP28" s="961"/>
      <c r="UUQ28" s="961"/>
      <c r="UUR28" s="961"/>
      <c r="UUS28" s="961"/>
      <c r="UUT28" s="961"/>
      <c r="UUU28" s="961"/>
      <c r="UUV28" s="961"/>
      <c r="UUW28" s="961"/>
      <c r="UUX28" s="961"/>
      <c r="UUY28" s="961"/>
      <c r="UUZ28" s="961"/>
      <c r="UVA28" s="961"/>
      <c r="UVB28" s="961"/>
      <c r="UVC28" s="961"/>
      <c r="UVD28" s="961"/>
      <c r="UVE28" s="961"/>
      <c r="UVF28" s="961"/>
      <c r="UVG28" s="961"/>
      <c r="UVH28" s="961"/>
      <c r="UVI28" s="961"/>
      <c r="UVJ28" s="961"/>
      <c r="UVK28" s="961"/>
      <c r="UVL28" s="961"/>
      <c r="UVM28" s="961"/>
      <c r="UVN28" s="961"/>
      <c r="UVO28" s="961"/>
      <c r="UVP28" s="961"/>
      <c r="UVQ28" s="961"/>
      <c r="UVR28" s="961"/>
      <c r="UVS28" s="961"/>
      <c r="UVT28" s="961"/>
      <c r="UVU28" s="961"/>
      <c r="UVV28" s="961"/>
      <c r="UVW28" s="961"/>
      <c r="UVX28" s="961"/>
      <c r="UVY28" s="961"/>
      <c r="UVZ28" s="961"/>
      <c r="UWA28" s="961"/>
      <c r="UWB28" s="961"/>
      <c r="UWC28" s="961"/>
      <c r="UWD28" s="961"/>
      <c r="UWE28" s="961"/>
      <c r="UWF28" s="961"/>
      <c r="UWG28" s="961"/>
      <c r="UWH28" s="961"/>
      <c r="UWI28" s="961"/>
      <c r="UWJ28" s="961"/>
      <c r="UWK28" s="961"/>
      <c r="UWL28" s="961"/>
      <c r="UWM28" s="961"/>
      <c r="UWN28" s="961"/>
      <c r="UWO28" s="961"/>
      <c r="UWP28" s="961"/>
      <c r="UWQ28" s="961"/>
      <c r="UWR28" s="961"/>
      <c r="UWS28" s="961"/>
      <c r="UWT28" s="961"/>
      <c r="UWU28" s="961"/>
      <c r="UWV28" s="961"/>
      <c r="UWW28" s="961"/>
      <c r="UWX28" s="961"/>
      <c r="UWY28" s="961"/>
      <c r="UWZ28" s="961"/>
      <c r="UXA28" s="961"/>
      <c r="UXB28" s="961"/>
      <c r="UXC28" s="961"/>
      <c r="UXD28" s="961"/>
      <c r="UXE28" s="961"/>
      <c r="UXF28" s="961"/>
      <c r="UXG28" s="961"/>
      <c r="UXH28" s="961"/>
      <c r="UXI28" s="961"/>
      <c r="UXJ28" s="961"/>
      <c r="UXK28" s="961"/>
      <c r="UXL28" s="961"/>
      <c r="UXM28" s="961"/>
      <c r="UXN28" s="961"/>
      <c r="UXO28" s="961"/>
      <c r="UXP28" s="961"/>
      <c r="UXQ28" s="961"/>
      <c r="UXR28" s="961"/>
      <c r="UXS28" s="961"/>
      <c r="UXT28" s="961"/>
      <c r="UXU28" s="961"/>
      <c r="UXV28" s="961"/>
      <c r="UXW28" s="961"/>
      <c r="UXX28" s="961"/>
      <c r="UXY28" s="961"/>
      <c r="UXZ28" s="961"/>
      <c r="UYA28" s="961"/>
      <c r="UYB28" s="961"/>
      <c r="UYC28" s="961"/>
      <c r="UYD28" s="961"/>
      <c r="UYE28" s="961"/>
      <c r="UYF28" s="961"/>
      <c r="UYG28" s="961"/>
      <c r="UYH28" s="961"/>
      <c r="UYI28" s="961"/>
      <c r="UYJ28" s="961"/>
      <c r="UYK28" s="961"/>
      <c r="UYL28" s="961"/>
      <c r="UYM28" s="961"/>
      <c r="UYN28" s="961"/>
      <c r="UYO28" s="961"/>
      <c r="UYP28" s="961"/>
      <c r="UYQ28" s="961"/>
      <c r="UYR28" s="961"/>
      <c r="UYS28" s="961"/>
      <c r="UYT28" s="961"/>
      <c r="UYU28" s="961"/>
      <c r="UYV28" s="961"/>
      <c r="UYW28" s="961"/>
      <c r="UYX28" s="961"/>
      <c r="UYY28" s="961"/>
      <c r="UYZ28" s="961"/>
      <c r="UZA28" s="961"/>
      <c r="UZB28" s="961"/>
      <c r="UZC28" s="961"/>
      <c r="UZD28" s="961"/>
      <c r="UZE28" s="961"/>
      <c r="UZF28" s="961"/>
      <c r="UZG28" s="961"/>
      <c r="UZH28" s="961"/>
      <c r="UZI28" s="961"/>
      <c r="UZJ28" s="961"/>
      <c r="UZK28" s="961"/>
      <c r="UZL28" s="961"/>
      <c r="UZM28" s="961"/>
      <c r="UZN28" s="961"/>
      <c r="UZO28" s="961"/>
      <c r="UZP28" s="961"/>
      <c r="UZQ28" s="961"/>
      <c r="UZR28" s="961"/>
      <c r="UZS28" s="961"/>
      <c r="UZT28" s="961"/>
      <c r="UZU28" s="961"/>
      <c r="UZV28" s="961"/>
      <c r="UZW28" s="961"/>
      <c r="UZX28" s="961"/>
      <c r="UZY28" s="961"/>
      <c r="UZZ28" s="961"/>
      <c r="VAA28" s="961"/>
      <c r="VAB28" s="961"/>
      <c r="VAC28" s="961"/>
      <c r="VAD28" s="961"/>
      <c r="VAE28" s="961"/>
      <c r="VAF28" s="961"/>
      <c r="VAG28" s="961"/>
      <c r="VAH28" s="961"/>
      <c r="VAI28" s="961"/>
      <c r="VAJ28" s="961"/>
      <c r="VAK28" s="961"/>
      <c r="VAL28" s="961"/>
      <c r="VAM28" s="961"/>
      <c r="VAN28" s="961"/>
      <c r="VAO28" s="961"/>
      <c r="VAP28" s="961"/>
      <c r="VAQ28" s="961"/>
      <c r="VAR28" s="961"/>
      <c r="VAS28" s="961"/>
      <c r="VAT28" s="961"/>
      <c r="VAU28" s="961"/>
      <c r="VAV28" s="961"/>
      <c r="VAW28" s="961"/>
      <c r="VAX28" s="961"/>
      <c r="VAY28" s="961"/>
      <c r="VAZ28" s="961"/>
      <c r="VBA28" s="961"/>
      <c r="VBB28" s="961"/>
      <c r="VBC28" s="961"/>
      <c r="VBD28" s="961"/>
      <c r="VBE28" s="961"/>
      <c r="VBF28" s="961"/>
      <c r="VBG28" s="961"/>
      <c r="VBH28" s="961"/>
      <c r="VBI28" s="961"/>
      <c r="VBJ28" s="961"/>
      <c r="VBK28" s="961"/>
      <c r="VBL28" s="961"/>
      <c r="VBM28" s="961"/>
      <c r="VBN28" s="961"/>
      <c r="VBO28" s="961"/>
      <c r="VBP28" s="961"/>
      <c r="VBQ28" s="961"/>
      <c r="VBR28" s="961"/>
      <c r="VBS28" s="961"/>
      <c r="VBT28" s="961"/>
      <c r="VBU28" s="961"/>
      <c r="VBV28" s="961"/>
      <c r="VBW28" s="961"/>
      <c r="VBX28" s="961"/>
      <c r="VBY28" s="961"/>
      <c r="VBZ28" s="961"/>
      <c r="VCA28" s="961"/>
      <c r="VCB28" s="961"/>
      <c r="VCC28" s="961"/>
      <c r="VCD28" s="961"/>
      <c r="VCE28" s="961"/>
      <c r="VCF28" s="961"/>
      <c r="VCG28" s="961"/>
      <c r="VCH28" s="961"/>
      <c r="VCI28" s="961"/>
      <c r="VCJ28" s="961"/>
      <c r="VCK28" s="961"/>
      <c r="VCL28" s="961"/>
      <c r="VCM28" s="961"/>
      <c r="VCN28" s="961"/>
      <c r="VCO28" s="961"/>
      <c r="VCP28" s="961"/>
      <c r="VCQ28" s="961"/>
      <c r="VCR28" s="961"/>
      <c r="VCS28" s="961"/>
      <c r="VCT28" s="961"/>
      <c r="VCU28" s="961"/>
      <c r="VCV28" s="961"/>
      <c r="VCW28" s="961"/>
      <c r="VCX28" s="961"/>
      <c r="VCY28" s="961"/>
      <c r="VCZ28" s="961"/>
      <c r="VDA28" s="961"/>
      <c r="VDB28" s="961"/>
      <c r="VDC28" s="961"/>
      <c r="VDD28" s="961"/>
      <c r="VDE28" s="961"/>
      <c r="VDF28" s="961"/>
      <c r="VDG28" s="961"/>
      <c r="VDH28" s="961"/>
      <c r="VDI28" s="961"/>
      <c r="VDJ28" s="961"/>
      <c r="VDK28" s="961"/>
      <c r="VDL28" s="961"/>
      <c r="VDM28" s="961"/>
      <c r="VDN28" s="961"/>
      <c r="VDO28" s="961"/>
      <c r="VDP28" s="961"/>
      <c r="VDQ28" s="961"/>
      <c r="VDR28" s="961"/>
      <c r="VDS28" s="961"/>
      <c r="VDT28" s="961"/>
      <c r="VDU28" s="961"/>
      <c r="VDV28" s="961"/>
      <c r="VDW28" s="961"/>
      <c r="VDX28" s="961"/>
      <c r="VDY28" s="961"/>
      <c r="VDZ28" s="961"/>
      <c r="VEA28" s="961"/>
      <c r="VEB28" s="961"/>
      <c r="VEC28" s="961"/>
      <c r="VED28" s="961"/>
      <c r="VEE28" s="961"/>
      <c r="VEF28" s="961"/>
      <c r="VEG28" s="961"/>
      <c r="VEH28" s="961"/>
      <c r="VEI28" s="961"/>
      <c r="VEJ28" s="961"/>
      <c r="VEK28" s="961"/>
      <c r="VEL28" s="961"/>
      <c r="VEM28" s="961"/>
      <c r="VEN28" s="961"/>
      <c r="VEO28" s="961"/>
      <c r="VEP28" s="961"/>
      <c r="VEQ28" s="961"/>
      <c r="VER28" s="961"/>
      <c r="VES28" s="961"/>
      <c r="VET28" s="961"/>
      <c r="VEU28" s="961"/>
      <c r="VEV28" s="961"/>
      <c r="VEW28" s="961"/>
      <c r="VEX28" s="961"/>
      <c r="VEY28" s="961"/>
      <c r="VEZ28" s="961"/>
      <c r="VFA28" s="961"/>
      <c r="VFB28" s="961"/>
      <c r="VFC28" s="961"/>
      <c r="VFD28" s="961"/>
      <c r="VFE28" s="961"/>
      <c r="VFF28" s="961"/>
      <c r="VFG28" s="961"/>
      <c r="VFH28" s="961"/>
      <c r="VFI28" s="961"/>
      <c r="VFJ28" s="961"/>
      <c r="VFK28" s="961"/>
      <c r="VFL28" s="961"/>
      <c r="VFM28" s="961"/>
      <c r="VFN28" s="961"/>
      <c r="VFO28" s="961"/>
      <c r="VFP28" s="961"/>
      <c r="VFQ28" s="961"/>
      <c r="VFR28" s="961"/>
      <c r="VFS28" s="961"/>
      <c r="VFT28" s="961"/>
      <c r="VFU28" s="961"/>
      <c r="VFV28" s="961"/>
      <c r="VFW28" s="961"/>
      <c r="VFX28" s="961"/>
      <c r="VFY28" s="961"/>
      <c r="VFZ28" s="961"/>
      <c r="VGA28" s="961"/>
      <c r="VGB28" s="961"/>
      <c r="VGC28" s="961"/>
      <c r="VGD28" s="961"/>
      <c r="VGE28" s="961"/>
      <c r="VGF28" s="961"/>
      <c r="VGG28" s="961"/>
      <c r="VGH28" s="961"/>
      <c r="VGI28" s="961"/>
      <c r="VGJ28" s="961"/>
      <c r="VGK28" s="961"/>
      <c r="VGL28" s="961"/>
      <c r="VGM28" s="961"/>
      <c r="VGN28" s="961"/>
      <c r="VGO28" s="961"/>
      <c r="VGP28" s="961"/>
      <c r="VGQ28" s="961"/>
      <c r="VGR28" s="961"/>
      <c r="VGS28" s="961"/>
      <c r="VGT28" s="961"/>
      <c r="VGU28" s="961"/>
      <c r="VGV28" s="961"/>
      <c r="VGW28" s="961"/>
      <c r="VGX28" s="961"/>
      <c r="VGY28" s="961"/>
      <c r="VGZ28" s="961"/>
      <c r="VHA28" s="961"/>
      <c r="VHB28" s="961"/>
      <c r="VHC28" s="961"/>
      <c r="VHD28" s="961"/>
      <c r="VHE28" s="961"/>
      <c r="VHF28" s="961"/>
      <c r="VHG28" s="961"/>
      <c r="VHH28" s="961"/>
      <c r="VHI28" s="961"/>
      <c r="VHJ28" s="961"/>
      <c r="VHK28" s="961"/>
      <c r="VHL28" s="961"/>
      <c r="VHM28" s="961"/>
      <c r="VHN28" s="961"/>
      <c r="VHO28" s="961"/>
      <c r="VHP28" s="961"/>
      <c r="VHQ28" s="961"/>
      <c r="VHR28" s="961"/>
      <c r="VHS28" s="961"/>
      <c r="VHT28" s="961"/>
      <c r="VHU28" s="961"/>
      <c r="VHV28" s="961"/>
      <c r="VHW28" s="961"/>
      <c r="VHX28" s="961"/>
      <c r="VHY28" s="961"/>
      <c r="VHZ28" s="961"/>
      <c r="VIA28" s="961"/>
      <c r="VIB28" s="961"/>
      <c r="VIC28" s="961"/>
      <c r="VID28" s="961"/>
      <c r="VIE28" s="961"/>
      <c r="VIF28" s="961"/>
      <c r="VIG28" s="961"/>
      <c r="VIH28" s="961"/>
      <c r="VII28" s="961"/>
      <c r="VIJ28" s="961"/>
      <c r="VIK28" s="961"/>
      <c r="VIL28" s="961"/>
      <c r="VIM28" s="961"/>
      <c r="VIN28" s="961"/>
      <c r="VIO28" s="961"/>
      <c r="VIP28" s="961"/>
      <c r="VIQ28" s="961"/>
      <c r="VIR28" s="961"/>
      <c r="VIS28" s="961"/>
      <c r="VIT28" s="961"/>
      <c r="VIU28" s="961"/>
      <c r="VIV28" s="961"/>
      <c r="VIW28" s="961"/>
      <c r="VIX28" s="961"/>
      <c r="VIY28" s="961"/>
      <c r="VIZ28" s="961"/>
      <c r="VJA28" s="961"/>
      <c r="VJB28" s="961"/>
      <c r="VJC28" s="961"/>
      <c r="VJD28" s="961"/>
      <c r="VJE28" s="961"/>
      <c r="VJF28" s="961"/>
      <c r="VJG28" s="961"/>
      <c r="VJH28" s="961"/>
      <c r="VJI28" s="961"/>
      <c r="VJJ28" s="961"/>
      <c r="VJK28" s="961"/>
      <c r="VJL28" s="961"/>
      <c r="VJM28" s="961"/>
      <c r="VJN28" s="961"/>
      <c r="VJO28" s="961"/>
      <c r="VJP28" s="961"/>
      <c r="VJQ28" s="961"/>
      <c r="VJR28" s="961"/>
      <c r="VJS28" s="961"/>
      <c r="VJT28" s="961"/>
      <c r="VJU28" s="961"/>
      <c r="VJV28" s="961"/>
      <c r="VJW28" s="961"/>
      <c r="VJX28" s="961"/>
      <c r="VJY28" s="961"/>
      <c r="VJZ28" s="961"/>
      <c r="VKA28" s="961"/>
      <c r="VKB28" s="961"/>
      <c r="VKC28" s="961"/>
      <c r="VKD28" s="961"/>
      <c r="VKE28" s="961"/>
      <c r="VKF28" s="961"/>
      <c r="VKG28" s="961"/>
      <c r="VKH28" s="961"/>
      <c r="VKI28" s="961"/>
      <c r="VKJ28" s="961"/>
      <c r="VKK28" s="961"/>
      <c r="VKL28" s="961"/>
      <c r="VKM28" s="961"/>
      <c r="VKN28" s="961"/>
      <c r="VKO28" s="961"/>
      <c r="VKP28" s="961"/>
      <c r="VKQ28" s="961"/>
      <c r="VKR28" s="961"/>
      <c r="VKS28" s="961"/>
      <c r="VKT28" s="961"/>
      <c r="VKU28" s="961"/>
      <c r="VKV28" s="961"/>
      <c r="VKW28" s="961"/>
      <c r="VKX28" s="961"/>
      <c r="VKY28" s="961"/>
      <c r="VKZ28" s="961"/>
      <c r="VLA28" s="961"/>
      <c r="VLB28" s="961"/>
      <c r="VLC28" s="961"/>
      <c r="VLD28" s="961"/>
      <c r="VLE28" s="961"/>
      <c r="VLF28" s="961"/>
      <c r="VLG28" s="961"/>
      <c r="VLH28" s="961"/>
      <c r="VLI28" s="961"/>
      <c r="VLJ28" s="961"/>
      <c r="VLK28" s="961"/>
      <c r="VLL28" s="961"/>
      <c r="VLM28" s="961"/>
      <c r="VLN28" s="961"/>
      <c r="VLO28" s="961"/>
      <c r="VLP28" s="961"/>
      <c r="VLQ28" s="961"/>
      <c r="VLR28" s="961"/>
      <c r="VLS28" s="961"/>
      <c r="VLT28" s="961"/>
      <c r="VLU28" s="961"/>
      <c r="VLV28" s="961"/>
      <c r="VLW28" s="961"/>
      <c r="VLX28" s="961"/>
      <c r="VLY28" s="961"/>
      <c r="VLZ28" s="961"/>
      <c r="VMA28" s="961"/>
      <c r="VMB28" s="961"/>
      <c r="VMC28" s="961"/>
      <c r="VMD28" s="961"/>
      <c r="VME28" s="961"/>
      <c r="VMF28" s="961"/>
      <c r="VMG28" s="961"/>
      <c r="VMH28" s="961"/>
      <c r="VMI28" s="961"/>
      <c r="VMJ28" s="961"/>
      <c r="VMK28" s="961"/>
      <c r="VML28" s="961"/>
      <c r="VMM28" s="961"/>
      <c r="VMN28" s="961"/>
      <c r="VMO28" s="961"/>
      <c r="VMP28" s="961"/>
      <c r="VMQ28" s="961"/>
      <c r="VMR28" s="961"/>
      <c r="VMS28" s="961"/>
      <c r="VMT28" s="961"/>
      <c r="VMU28" s="961"/>
      <c r="VMV28" s="961"/>
      <c r="VMW28" s="961"/>
      <c r="VMX28" s="961"/>
      <c r="VMY28" s="961"/>
      <c r="VMZ28" s="961"/>
      <c r="VNA28" s="961"/>
      <c r="VNB28" s="961"/>
      <c r="VNC28" s="961"/>
      <c r="VND28" s="961"/>
      <c r="VNE28" s="961"/>
      <c r="VNF28" s="961"/>
      <c r="VNG28" s="961"/>
      <c r="VNH28" s="961"/>
      <c r="VNI28" s="961"/>
      <c r="VNJ28" s="961"/>
      <c r="VNK28" s="961"/>
      <c r="VNL28" s="961"/>
      <c r="VNM28" s="961"/>
      <c r="VNN28" s="961"/>
      <c r="VNO28" s="961"/>
      <c r="VNP28" s="961"/>
      <c r="VNQ28" s="961"/>
      <c r="VNR28" s="961"/>
      <c r="VNS28" s="961"/>
      <c r="VNT28" s="961"/>
      <c r="VNU28" s="961"/>
      <c r="VNV28" s="961"/>
      <c r="VNW28" s="961"/>
      <c r="VNX28" s="961"/>
      <c r="VNY28" s="961"/>
      <c r="VNZ28" s="961"/>
      <c r="VOA28" s="961"/>
      <c r="VOB28" s="961"/>
      <c r="VOC28" s="961"/>
      <c r="VOD28" s="961"/>
      <c r="VOE28" s="961"/>
      <c r="VOF28" s="961"/>
      <c r="VOG28" s="961"/>
      <c r="VOH28" s="961"/>
      <c r="VOI28" s="961"/>
      <c r="VOJ28" s="961"/>
      <c r="VOK28" s="961"/>
      <c r="VOL28" s="961"/>
      <c r="VOM28" s="961"/>
      <c r="VON28" s="961"/>
      <c r="VOO28" s="961"/>
      <c r="VOP28" s="961"/>
      <c r="VOQ28" s="961"/>
      <c r="VOR28" s="961"/>
      <c r="VOS28" s="961"/>
      <c r="VOT28" s="961"/>
      <c r="VOU28" s="961"/>
      <c r="VOV28" s="961"/>
      <c r="VOW28" s="961"/>
      <c r="VOX28" s="961"/>
      <c r="VOY28" s="961"/>
      <c r="VOZ28" s="961"/>
      <c r="VPA28" s="961"/>
      <c r="VPB28" s="961"/>
      <c r="VPC28" s="961"/>
      <c r="VPD28" s="961"/>
      <c r="VPE28" s="961"/>
      <c r="VPF28" s="961"/>
      <c r="VPG28" s="961"/>
      <c r="VPH28" s="961"/>
      <c r="VPI28" s="961"/>
      <c r="VPJ28" s="961"/>
      <c r="VPK28" s="961"/>
      <c r="VPL28" s="961"/>
      <c r="VPM28" s="961"/>
      <c r="VPN28" s="961"/>
      <c r="VPO28" s="961"/>
      <c r="VPP28" s="961"/>
      <c r="VPQ28" s="961"/>
      <c r="VPR28" s="961"/>
      <c r="VPS28" s="961"/>
      <c r="VPT28" s="961"/>
      <c r="VPU28" s="961"/>
      <c r="VPV28" s="961"/>
      <c r="VPW28" s="961"/>
      <c r="VPX28" s="961"/>
      <c r="VPY28" s="961"/>
      <c r="VPZ28" s="961"/>
      <c r="VQA28" s="961"/>
      <c r="VQB28" s="961"/>
      <c r="VQC28" s="961"/>
      <c r="VQD28" s="961"/>
      <c r="VQE28" s="961"/>
      <c r="VQF28" s="961"/>
      <c r="VQG28" s="961"/>
      <c r="VQH28" s="961"/>
      <c r="VQI28" s="961"/>
      <c r="VQJ28" s="961"/>
      <c r="VQK28" s="961"/>
      <c r="VQL28" s="961"/>
      <c r="VQM28" s="961"/>
      <c r="VQN28" s="961"/>
      <c r="VQO28" s="961"/>
      <c r="VQP28" s="961"/>
      <c r="VQQ28" s="961"/>
      <c r="VQR28" s="961"/>
      <c r="VQS28" s="961"/>
      <c r="VQT28" s="961"/>
      <c r="VQU28" s="961"/>
      <c r="VQV28" s="961"/>
      <c r="VQW28" s="961"/>
      <c r="VQX28" s="961"/>
      <c r="VQY28" s="961"/>
      <c r="VQZ28" s="961"/>
      <c r="VRA28" s="961"/>
      <c r="VRB28" s="961"/>
      <c r="VRC28" s="961"/>
      <c r="VRD28" s="961"/>
      <c r="VRE28" s="961"/>
      <c r="VRF28" s="961"/>
      <c r="VRG28" s="961"/>
      <c r="VRH28" s="961"/>
      <c r="VRI28" s="961"/>
      <c r="VRJ28" s="961"/>
      <c r="VRK28" s="961"/>
      <c r="VRL28" s="961"/>
      <c r="VRM28" s="961"/>
      <c r="VRN28" s="961"/>
      <c r="VRO28" s="961"/>
      <c r="VRP28" s="961"/>
      <c r="VRQ28" s="961"/>
      <c r="VRR28" s="961"/>
      <c r="VRS28" s="961"/>
      <c r="VRT28" s="961"/>
      <c r="VRU28" s="961"/>
      <c r="VRV28" s="961"/>
      <c r="VRW28" s="961"/>
      <c r="VRX28" s="961"/>
      <c r="VRY28" s="961"/>
      <c r="VRZ28" s="961"/>
      <c r="VSA28" s="961"/>
      <c r="VSB28" s="961"/>
      <c r="VSC28" s="961"/>
      <c r="VSD28" s="961"/>
      <c r="VSE28" s="961"/>
      <c r="VSF28" s="961"/>
      <c r="VSG28" s="961"/>
      <c r="VSH28" s="961"/>
      <c r="VSI28" s="961"/>
      <c r="VSJ28" s="961"/>
      <c r="VSK28" s="961"/>
      <c r="VSL28" s="961"/>
      <c r="VSM28" s="961"/>
      <c r="VSN28" s="961"/>
      <c r="VSO28" s="961"/>
      <c r="VSP28" s="961"/>
      <c r="VSQ28" s="961"/>
      <c r="VSR28" s="961"/>
      <c r="VSS28" s="961"/>
      <c r="VST28" s="961"/>
      <c r="VSU28" s="961"/>
      <c r="VSV28" s="961"/>
      <c r="VSW28" s="961"/>
      <c r="VSX28" s="961"/>
      <c r="VSY28" s="961"/>
      <c r="VSZ28" s="961"/>
      <c r="VTA28" s="961"/>
      <c r="VTB28" s="961"/>
      <c r="VTC28" s="961"/>
      <c r="VTD28" s="961"/>
      <c r="VTE28" s="961"/>
      <c r="VTF28" s="961"/>
      <c r="VTG28" s="961"/>
      <c r="VTH28" s="961"/>
      <c r="VTI28" s="961"/>
      <c r="VTJ28" s="961"/>
      <c r="VTK28" s="961"/>
      <c r="VTL28" s="961"/>
      <c r="VTM28" s="961"/>
      <c r="VTN28" s="961"/>
      <c r="VTO28" s="961"/>
      <c r="VTP28" s="961"/>
      <c r="VTQ28" s="961"/>
      <c r="VTR28" s="961"/>
      <c r="VTS28" s="961"/>
      <c r="VTT28" s="961"/>
      <c r="VTU28" s="961"/>
      <c r="VTV28" s="961"/>
      <c r="VTW28" s="961"/>
      <c r="VTX28" s="961"/>
      <c r="VTY28" s="961"/>
      <c r="VTZ28" s="961"/>
      <c r="VUA28" s="961"/>
      <c r="VUB28" s="961"/>
      <c r="VUC28" s="961"/>
      <c r="VUD28" s="961"/>
      <c r="VUE28" s="961"/>
      <c r="VUF28" s="961"/>
      <c r="VUG28" s="961"/>
      <c r="VUH28" s="961"/>
      <c r="VUI28" s="961"/>
      <c r="VUJ28" s="961"/>
      <c r="VUK28" s="961"/>
      <c r="VUL28" s="961"/>
      <c r="VUM28" s="961"/>
      <c r="VUN28" s="961"/>
      <c r="VUO28" s="961"/>
      <c r="VUP28" s="961"/>
      <c r="VUQ28" s="961"/>
      <c r="VUR28" s="961"/>
      <c r="VUS28" s="961"/>
      <c r="VUT28" s="961"/>
      <c r="VUU28" s="961"/>
      <c r="VUV28" s="961"/>
      <c r="VUW28" s="961"/>
      <c r="VUX28" s="961"/>
      <c r="VUY28" s="961"/>
      <c r="VUZ28" s="961"/>
      <c r="VVA28" s="961"/>
      <c r="VVB28" s="961"/>
      <c r="VVC28" s="961"/>
      <c r="VVD28" s="961"/>
      <c r="VVE28" s="961"/>
      <c r="VVF28" s="961"/>
      <c r="VVG28" s="961"/>
      <c r="VVH28" s="961"/>
      <c r="VVI28" s="961"/>
      <c r="VVJ28" s="961"/>
      <c r="VVK28" s="961"/>
      <c r="VVL28" s="961"/>
      <c r="VVM28" s="961"/>
      <c r="VVN28" s="961"/>
      <c r="VVO28" s="961"/>
      <c r="VVP28" s="961"/>
      <c r="VVQ28" s="961"/>
      <c r="VVR28" s="961"/>
      <c r="VVS28" s="961"/>
      <c r="VVT28" s="961"/>
      <c r="VVU28" s="961"/>
      <c r="VVV28" s="961"/>
      <c r="VVW28" s="961"/>
      <c r="VVX28" s="961"/>
      <c r="VVY28" s="961"/>
      <c r="VVZ28" s="961"/>
      <c r="VWA28" s="961"/>
      <c r="VWB28" s="961"/>
      <c r="VWC28" s="961"/>
      <c r="VWD28" s="961"/>
      <c r="VWE28" s="961"/>
      <c r="VWF28" s="961"/>
      <c r="VWG28" s="961"/>
      <c r="VWH28" s="961"/>
      <c r="VWI28" s="961"/>
      <c r="VWJ28" s="961"/>
      <c r="VWK28" s="961"/>
      <c r="VWL28" s="961"/>
      <c r="VWM28" s="961"/>
      <c r="VWN28" s="961"/>
      <c r="VWO28" s="961"/>
      <c r="VWP28" s="961"/>
      <c r="VWQ28" s="961"/>
      <c r="VWR28" s="961"/>
      <c r="VWS28" s="961"/>
      <c r="VWT28" s="961"/>
      <c r="VWU28" s="961"/>
      <c r="VWV28" s="961"/>
      <c r="VWW28" s="961"/>
      <c r="VWX28" s="961"/>
      <c r="VWY28" s="961"/>
      <c r="VWZ28" s="961"/>
      <c r="VXA28" s="961"/>
      <c r="VXB28" s="961"/>
      <c r="VXC28" s="961"/>
      <c r="VXD28" s="961"/>
      <c r="VXE28" s="961"/>
      <c r="VXF28" s="961"/>
      <c r="VXG28" s="961"/>
      <c r="VXH28" s="961"/>
      <c r="VXI28" s="961"/>
      <c r="VXJ28" s="961"/>
      <c r="VXK28" s="961"/>
      <c r="VXL28" s="961"/>
      <c r="VXM28" s="961"/>
      <c r="VXN28" s="961"/>
      <c r="VXO28" s="961"/>
      <c r="VXP28" s="961"/>
      <c r="VXQ28" s="961"/>
      <c r="VXR28" s="961"/>
      <c r="VXS28" s="961"/>
      <c r="VXT28" s="961"/>
      <c r="VXU28" s="961"/>
      <c r="VXV28" s="961"/>
      <c r="VXW28" s="961"/>
      <c r="VXX28" s="961"/>
      <c r="VXY28" s="961"/>
      <c r="VXZ28" s="961"/>
      <c r="VYA28" s="961"/>
      <c r="VYB28" s="961"/>
      <c r="VYC28" s="961"/>
      <c r="VYD28" s="961"/>
      <c r="VYE28" s="961"/>
      <c r="VYF28" s="961"/>
      <c r="VYG28" s="961"/>
      <c r="VYH28" s="961"/>
      <c r="VYI28" s="961"/>
      <c r="VYJ28" s="961"/>
      <c r="VYK28" s="961"/>
      <c r="VYL28" s="961"/>
      <c r="VYM28" s="961"/>
      <c r="VYN28" s="961"/>
      <c r="VYO28" s="961"/>
      <c r="VYP28" s="961"/>
      <c r="VYQ28" s="961"/>
      <c r="VYR28" s="961"/>
      <c r="VYS28" s="961"/>
      <c r="VYT28" s="961"/>
      <c r="VYU28" s="961"/>
      <c r="VYV28" s="961"/>
      <c r="VYW28" s="961"/>
      <c r="VYX28" s="961"/>
      <c r="VYY28" s="961"/>
      <c r="VYZ28" s="961"/>
      <c r="VZA28" s="961"/>
      <c r="VZB28" s="961"/>
      <c r="VZC28" s="961"/>
      <c r="VZD28" s="961"/>
      <c r="VZE28" s="961"/>
      <c r="VZF28" s="961"/>
      <c r="VZG28" s="961"/>
      <c r="VZH28" s="961"/>
      <c r="VZI28" s="961"/>
      <c r="VZJ28" s="961"/>
      <c r="VZK28" s="961"/>
      <c r="VZL28" s="961"/>
      <c r="VZM28" s="961"/>
      <c r="VZN28" s="961"/>
      <c r="VZO28" s="961"/>
      <c r="VZP28" s="961"/>
      <c r="VZQ28" s="961"/>
      <c r="VZR28" s="961"/>
      <c r="VZS28" s="961"/>
      <c r="VZT28" s="961"/>
      <c r="VZU28" s="961"/>
      <c r="VZV28" s="961"/>
      <c r="VZW28" s="961"/>
      <c r="VZX28" s="961"/>
      <c r="VZY28" s="961"/>
      <c r="VZZ28" s="961"/>
      <c r="WAA28" s="961"/>
      <c r="WAB28" s="961"/>
      <c r="WAC28" s="961"/>
      <c r="WAD28" s="961"/>
      <c r="WAE28" s="961"/>
      <c r="WAF28" s="961"/>
      <c r="WAG28" s="961"/>
      <c r="WAH28" s="961"/>
      <c r="WAI28" s="961"/>
      <c r="WAJ28" s="961"/>
      <c r="WAK28" s="961"/>
      <c r="WAL28" s="961"/>
      <c r="WAM28" s="961"/>
      <c r="WAN28" s="961"/>
      <c r="WAO28" s="961"/>
      <c r="WAP28" s="961"/>
      <c r="WAQ28" s="961"/>
      <c r="WAR28" s="961"/>
      <c r="WAS28" s="961"/>
      <c r="WAT28" s="961"/>
      <c r="WAU28" s="961"/>
      <c r="WAV28" s="961"/>
      <c r="WAW28" s="961"/>
      <c r="WAX28" s="961"/>
      <c r="WAY28" s="961"/>
      <c r="WAZ28" s="961"/>
      <c r="WBA28" s="961"/>
      <c r="WBB28" s="961"/>
      <c r="WBC28" s="961"/>
      <c r="WBD28" s="961"/>
      <c r="WBE28" s="961"/>
      <c r="WBF28" s="961"/>
      <c r="WBG28" s="961"/>
      <c r="WBH28" s="961"/>
      <c r="WBI28" s="961"/>
      <c r="WBJ28" s="961"/>
      <c r="WBK28" s="961"/>
      <c r="WBL28" s="961"/>
      <c r="WBM28" s="961"/>
      <c r="WBN28" s="961"/>
      <c r="WBO28" s="961"/>
      <c r="WBP28" s="961"/>
      <c r="WBQ28" s="961"/>
      <c r="WBR28" s="961"/>
      <c r="WBS28" s="961"/>
      <c r="WBT28" s="961"/>
      <c r="WBU28" s="961"/>
      <c r="WBV28" s="961"/>
      <c r="WBW28" s="961"/>
      <c r="WBX28" s="961"/>
      <c r="WBY28" s="961"/>
      <c r="WBZ28" s="961"/>
      <c r="WCA28" s="961"/>
      <c r="WCB28" s="961"/>
      <c r="WCC28" s="961"/>
      <c r="WCD28" s="961"/>
      <c r="WCE28" s="961"/>
      <c r="WCF28" s="961"/>
      <c r="WCG28" s="961"/>
      <c r="WCH28" s="961"/>
      <c r="WCI28" s="961"/>
      <c r="WCJ28" s="961"/>
      <c r="WCK28" s="961"/>
      <c r="WCL28" s="961"/>
      <c r="WCM28" s="961"/>
      <c r="WCN28" s="961"/>
      <c r="WCO28" s="961"/>
      <c r="WCP28" s="961"/>
      <c r="WCQ28" s="961"/>
      <c r="WCR28" s="961"/>
      <c r="WCS28" s="961"/>
      <c r="WCT28" s="961"/>
      <c r="WCU28" s="961"/>
      <c r="WCV28" s="961"/>
      <c r="WCW28" s="961"/>
      <c r="WCX28" s="961"/>
      <c r="WCY28" s="961"/>
      <c r="WCZ28" s="961"/>
      <c r="WDA28" s="961"/>
      <c r="WDB28" s="961"/>
      <c r="WDC28" s="961"/>
      <c r="WDD28" s="961"/>
      <c r="WDE28" s="961"/>
      <c r="WDF28" s="961"/>
      <c r="WDG28" s="961"/>
      <c r="WDH28" s="961"/>
      <c r="WDI28" s="961"/>
      <c r="WDJ28" s="961"/>
      <c r="WDK28" s="961"/>
      <c r="WDL28" s="961"/>
      <c r="WDM28" s="961"/>
      <c r="WDN28" s="961"/>
      <c r="WDO28" s="961"/>
      <c r="WDP28" s="961"/>
      <c r="WDQ28" s="961"/>
      <c r="WDR28" s="961"/>
      <c r="WDS28" s="961"/>
      <c r="WDT28" s="961"/>
      <c r="WDU28" s="961"/>
      <c r="WDV28" s="961"/>
      <c r="WDW28" s="961"/>
      <c r="WDX28" s="961"/>
      <c r="WDY28" s="961"/>
      <c r="WDZ28" s="961"/>
      <c r="WEA28" s="961"/>
      <c r="WEB28" s="961"/>
      <c r="WEC28" s="961"/>
      <c r="WED28" s="961"/>
      <c r="WEE28" s="961"/>
      <c r="WEF28" s="961"/>
      <c r="WEG28" s="961"/>
      <c r="WEH28" s="961"/>
      <c r="WEI28" s="961"/>
      <c r="WEJ28" s="961"/>
      <c r="WEK28" s="961"/>
      <c r="WEL28" s="961"/>
      <c r="WEM28" s="961"/>
      <c r="WEN28" s="961"/>
      <c r="WEO28" s="961"/>
      <c r="WEP28" s="961"/>
      <c r="WEQ28" s="961"/>
      <c r="WER28" s="961"/>
      <c r="WES28" s="961"/>
      <c r="WET28" s="961"/>
      <c r="WEU28" s="961"/>
      <c r="WEV28" s="961"/>
      <c r="WEW28" s="961"/>
      <c r="WEX28" s="961"/>
      <c r="WEY28" s="961"/>
      <c r="WEZ28" s="961"/>
      <c r="WFA28" s="961"/>
      <c r="WFB28" s="961"/>
      <c r="WFC28" s="961"/>
      <c r="WFD28" s="961"/>
      <c r="WFE28" s="961"/>
      <c r="WFF28" s="961"/>
      <c r="WFG28" s="961"/>
      <c r="WFH28" s="961"/>
      <c r="WFI28" s="961"/>
      <c r="WFJ28" s="961"/>
      <c r="WFK28" s="961"/>
      <c r="WFL28" s="961"/>
      <c r="WFM28" s="961"/>
      <c r="WFN28" s="961"/>
      <c r="WFO28" s="961"/>
      <c r="WFP28" s="961"/>
      <c r="WFQ28" s="961"/>
      <c r="WFR28" s="961"/>
      <c r="WFS28" s="961"/>
      <c r="WFT28" s="961"/>
      <c r="WFU28" s="961"/>
      <c r="WFV28" s="961"/>
      <c r="WFW28" s="961"/>
      <c r="WFX28" s="961"/>
      <c r="WFY28" s="961"/>
      <c r="WFZ28" s="961"/>
      <c r="WGA28" s="961"/>
      <c r="WGB28" s="961"/>
      <c r="WGC28" s="961"/>
      <c r="WGD28" s="961"/>
      <c r="WGE28" s="961"/>
      <c r="WGF28" s="961"/>
      <c r="WGG28" s="961"/>
      <c r="WGH28" s="961"/>
      <c r="WGI28" s="961"/>
      <c r="WGJ28" s="961"/>
      <c r="WGK28" s="961"/>
      <c r="WGL28" s="961"/>
      <c r="WGM28" s="961"/>
      <c r="WGN28" s="961"/>
      <c r="WGO28" s="961"/>
      <c r="WGP28" s="961"/>
      <c r="WGQ28" s="961"/>
      <c r="WGR28" s="961"/>
      <c r="WGS28" s="961"/>
      <c r="WGT28" s="961"/>
      <c r="WGU28" s="961"/>
      <c r="WGV28" s="961"/>
      <c r="WGW28" s="961"/>
      <c r="WGX28" s="961"/>
      <c r="WGY28" s="961"/>
      <c r="WGZ28" s="961"/>
      <c r="WHA28" s="961"/>
      <c r="WHB28" s="961"/>
      <c r="WHC28" s="961"/>
      <c r="WHD28" s="961"/>
      <c r="WHE28" s="961"/>
      <c r="WHF28" s="961"/>
      <c r="WHG28" s="961"/>
      <c r="WHH28" s="961"/>
      <c r="WHI28" s="961"/>
      <c r="WHJ28" s="961"/>
      <c r="WHK28" s="961"/>
      <c r="WHL28" s="961"/>
      <c r="WHM28" s="961"/>
      <c r="WHN28" s="961"/>
      <c r="WHO28" s="961"/>
      <c r="WHP28" s="961"/>
      <c r="WHQ28" s="961"/>
      <c r="WHR28" s="961"/>
      <c r="WHS28" s="961"/>
      <c r="WHT28" s="961"/>
      <c r="WHU28" s="961"/>
      <c r="WHV28" s="961"/>
      <c r="WHW28" s="961"/>
      <c r="WHX28" s="961"/>
      <c r="WHY28" s="961"/>
      <c r="WHZ28" s="961"/>
      <c r="WIA28" s="961"/>
      <c r="WIB28" s="961"/>
      <c r="WIC28" s="961"/>
      <c r="WID28" s="961"/>
      <c r="WIE28" s="961"/>
      <c r="WIF28" s="961"/>
      <c r="WIG28" s="961"/>
      <c r="WIH28" s="961"/>
      <c r="WII28" s="961"/>
      <c r="WIJ28" s="961"/>
      <c r="WIK28" s="961"/>
      <c r="WIL28" s="961"/>
      <c r="WIM28" s="961"/>
      <c r="WIN28" s="961"/>
      <c r="WIO28" s="961"/>
      <c r="WIP28" s="961"/>
      <c r="WIQ28" s="961"/>
      <c r="WIR28" s="961"/>
      <c r="WIS28" s="961"/>
      <c r="WIT28" s="961"/>
      <c r="WIU28" s="961"/>
      <c r="WIV28" s="961"/>
      <c r="WIW28" s="961"/>
      <c r="WIX28" s="961"/>
      <c r="WIY28" s="961"/>
      <c r="WIZ28" s="961"/>
      <c r="WJA28" s="961"/>
      <c r="WJB28" s="961"/>
      <c r="WJC28" s="961"/>
      <c r="WJD28" s="961"/>
      <c r="WJE28" s="961"/>
      <c r="WJF28" s="961"/>
      <c r="WJG28" s="961"/>
      <c r="WJH28" s="961"/>
      <c r="WJI28" s="961"/>
      <c r="WJJ28" s="961"/>
      <c r="WJK28" s="961"/>
      <c r="WJL28" s="961"/>
      <c r="WJM28" s="961"/>
      <c r="WJN28" s="961"/>
      <c r="WJO28" s="961"/>
      <c r="WJP28" s="961"/>
      <c r="WJQ28" s="961"/>
      <c r="WJR28" s="961"/>
      <c r="WJS28" s="961"/>
      <c r="WJT28" s="961"/>
      <c r="WJU28" s="961"/>
      <c r="WJV28" s="961"/>
      <c r="WJW28" s="961"/>
      <c r="WJX28" s="961"/>
      <c r="WJY28" s="961"/>
      <c r="WJZ28" s="961"/>
      <c r="WKA28" s="961"/>
      <c r="WKB28" s="961"/>
      <c r="WKC28" s="961"/>
      <c r="WKD28" s="961"/>
      <c r="WKE28" s="961"/>
      <c r="WKF28" s="961"/>
      <c r="WKG28" s="961"/>
      <c r="WKH28" s="961"/>
      <c r="WKI28" s="961"/>
      <c r="WKJ28" s="961"/>
      <c r="WKK28" s="961"/>
      <c r="WKL28" s="961"/>
      <c r="WKM28" s="961"/>
      <c r="WKN28" s="961"/>
      <c r="WKO28" s="961"/>
      <c r="WKP28" s="961"/>
      <c r="WKQ28" s="961"/>
      <c r="WKR28" s="961"/>
      <c r="WKS28" s="961"/>
      <c r="WKT28" s="961"/>
      <c r="WKU28" s="961"/>
      <c r="WKV28" s="961"/>
      <c r="WKW28" s="961"/>
      <c r="WKX28" s="961"/>
      <c r="WKY28" s="961"/>
      <c r="WKZ28" s="961"/>
      <c r="WLA28" s="961"/>
      <c r="WLB28" s="961"/>
      <c r="WLC28" s="961"/>
      <c r="WLD28" s="961"/>
      <c r="WLE28" s="961"/>
      <c r="WLF28" s="961"/>
      <c r="WLG28" s="961"/>
      <c r="WLH28" s="961"/>
      <c r="WLI28" s="961"/>
      <c r="WLJ28" s="961"/>
      <c r="WLK28" s="961"/>
      <c r="WLL28" s="961"/>
      <c r="WLM28" s="961"/>
      <c r="WLN28" s="961"/>
      <c r="WLO28" s="961"/>
      <c r="WLP28" s="961"/>
      <c r="WLQ28" s="961"/>
      <c r="WLR28" s="961"/>
      <c r="WLS28" s="961"/>
      <c r="WLT28" s="961"/>
      <c r="WLU28" s="961"/>
      <c r="WLV28" s="961"/>
      <c r="WLW28" s="961"/>
      <c r="WLX28" s="961"/>
      <c r="WLY28" s="961"/>
      <c r="WLZ28" s="961"/>
      <c r="WMA28" s="961"/>
      <c r="WMB28" s="961"/>
      <c r="WMC28" s="961"/>
      <c r="WMD28" s="961"/>
      <c r="WME28" s="961"/>
      <c r="WMF28" s="961"/>
      <c r="WMG28" s="961"/>
      <c r="WMH28" s="961"/>
      <c r="WMI28" s="961"/>
      <c r="WMJ28" s="961"/>
      <c r="WMK28" s="961"/>
      <c r="WML28" s="961"/>
      <c r="WMM28" s="961"/>
      <c r="WMN28" s="961"/>
      <c r="WMO28" s="961"/>
      <c r="WMP28" s="961"/>
      <c r="WMQ28" s="961"/>
      <c r="WMR28" s="961"/>
      <c r="WMS28" s="961"/>
      <c r="WMT28" s="961"/>
      <c r="WMU28" s="961"/>
      <c r="WMV28" s="961"/>
      <c r="WMW28" s="961"/>
      <c r="WMX28" s="961"/>
      <c r="WMY28" s="961"/>
      <c r="WMZ28" s="961"/>
      <c r="WNA28" s="961"/>
      <c r="WNB28" s="961"/>
      <c r="WNC28" s="961"/>
      <c r="WND28" s="961"/>
      <c r="WNE28" s="961"/>
      <c r="WNF28" s="961"/>
      <c r="WNG28" s="961"/>
      <c r="WNH28" s="961"/>
      <c r="WNI28" s="961"/>
      <c r="WNJ28" s="961"/>
      <c r="WNK28" s="961"/>
      <c r="WNL28" s="961"/>
      <c r="WNM28" s="961"/>
      <c r="WNN28" s="961"/>
      <c r="WNO28" s="961"/>
      <c r="WNP28" s="961"/>
      <c r="WNQ28" s="961"/>
      <c r="WNR28" s="961"/>
      <c r="WNS28" s="961"/>
      <c r="WNT28" s="961"/>
      <c r="WNU28" s="961"/>
      <c r="WNV28" s="961"/>
      <c r="WNW28" s="961"/>
      <c r="WNX28" s="961"/>
      <c r="WNY28" s="961"/>
      <c r="WNZ28" s="961"/>
      <c r="WOA28" s="961"/>
      <c r="WOB28" s="961"/>
      <c r="WOC28" s="961"/>
      <c r="WOD28" s="961"/>
      <c r="WOE28" s="961"/>
      <c r="WOF28" s="961"/>
      <c r="WOG28" s="961"/>
      <c r="WOH28" s="961"/>
      <c r="WOI28" s="961"/>
      <c r="WOJ28" s="961"/>
      <c r="WOK28" s="961"/>
      <c r="WOL28" s="961"/>
      <c r="WOM28" s="961"/>
      <c r="WON28" s="961"/>
      <c r="WOO28" s="961"/>
      <c r="WOP28" s="961"/>
      <c r="WOQ28" s="961"/>
      <c r="WOR28" s="961"/>
      <c r="WOS28" s="961"/>
      <c r="WOT28" s="961"/>
      <c r="WOU28" s="961"/>
      <c r="WOV28" s="961"/>
      <c r="WOW28" s="961"/>
      <c r="WOX28" s="961"/>
      <c r="WOY28" s="961"/>
      <c r="WOZ28" s="961"/>
      <c r="WPA28" s="961"/>
      <c r="WPB28" s="961"/>
      <c r="WPC28" s="961"/>
      <c r="WPD28" s="961"/>
      <c r="WPE28" s="961"/>
      <c r="WPF28" s="961"/>
      <c r="WPG28" s="961"/>
      <c r="WPH28" s="961"/>
      <c r="WPI28" s="961"/>
      <c r="WPJ28" s="961"/>
      <c r="WPK28" s="961"/>
      <c r="WPL28" s="961"/>
      <c r="WPM28" s="961"/>
      <c r="WPN28" s="961"/>
      <c r="WPO28" s="961"/>
      <c r="WPP28" s="961"/>
      <c r="WPQ28" s="961"/>
      <c r="WPR28" s="961"/>
      <c r="WPS28" s="961"/>
      <c r="WPT28" s="961"/>
      <c r="WPU28" s="961"/>
      <c r="WPV28" s="961"/>
      <c r="WPW28" s="961"/>
      <c r="WPX28" s="961"/>
      <c r="WPY28" s="961"/>
      <c r="WPZ28" s="961"/>
      <c r="WQA28" s="961"/>
      <c r="WQB28" s="961"/>
      <c r="WQC28" s="961"/>
      <c r="WQD28" s="961"/>
      <c r="WQE28" s="961"/>
      <c r="WQF28" s="961"/>
      <c r="WQG28" s="961"/>
      <c r="WQH28" s="961"/>
      <c r="WQI28" s="961"/>
      <c r="WQJ28" s="961"/>
      <c r="WQK28" s="961"/>
      <c r="WQL28" s="961"/>
      <c r="WQM28" s="961"/>
      <c r="WQN28" s="961"/>
      <c r="WQO28" s="961"/>
      <c r="WQP28" s="961"/>
      <c r="WQQ28" s="961"/>
      <c r="WQR28" s="961"/>
      <c r="WQS28" s="961"/>
      <c r="WQT28" s="961"/>
      <c r="WQU28" s="961"/>
      <c r="WQV28" s="961"/>
      <c r="WQW28" s="961"/>
      <c r="WQX28" s="961"/>
      <c r="WQY28" s="961"/>
      <c r="WQZ28" s="961"/>
      <c r="WRA28" s="961"/>
      <c r="WRB28" s="961"/>
      <c r="WRC28" s="961"/>
      <c r="WRD28" s="961"/>
      <c r="WRE28" s="961"/>
      <c r="WRF28" s="961"/>
      <c r="WRG28" s="961"/>
      <c r="WRH28" s="961"/>
      <c r="WRI28" s="961"/>
      <c r="WRJ28" s="961"/>
      <c r="WRK28" s="961"/>
      <c r="WRL28" s="961"/>
      <c r="WRM28" s="961"/>
      <c r="WRN28" s="961"/>
      <c r="WRO28" s="961"/>
      <c r="WRP28" s="961"/>
      <c r="WRQ28" s="961"/>
      <c r="WRR28" s="961"/>
      <c r="WRS28" s="961"/>
      <c r="WRT28" s="961"/>
      <c r="WRU28" s="961"/>
      <c r="WRV28" s="961"/>
      <c r="WRW28" s="961"/>
      <c r="WRX28" s="961"/>
      <c r="WRY28" s="961"/>
      <c r="WRZ28" s="961"/>
      <c r="WSA28" s="961"/>
      <c r="WSB28" s="961"/>
      <c r="WSC28" s="961"/>
      <c r="WSD28" s="961"/>
      <c r="WSE28" s="961"/>
      <c r="WSF28" s="961"/>
      <c r="WSG28" s="961"/>
      <c r="WSH28" s="961"/>
      <c r="WSI28" s="961"/>
      <c r="WSJ28" s="961"/>
      <c r="WSK28" s="961"/>
      <c r="WSL28" s="961"/>
      <c r="WSM28" s="961"/>
      <c r="WSN28" s="961"/>
      <c r="WSO28" s="961"/>
      <c r="WSP28" s="961"/>
      <c r="WSQ28" s="961"/>
      <c r="WSR28" s="961"/>
      <c r="WSS28" s="961"/>
      <c r="WST28" s="961"/>
      <c r="WSU28" s="961"/>
      <c r="WSV28" s="961"/>
      <c r="WSW28" s="961"/>
      <c r="WSX28" s="961"/>
      <c r="WSY28" s="961"/>
      <c r="WSZ28" s="961"/>
      <c r="WTA28" s="961"/>
      <c r="WTB28" s="961"/>
      <c r="WTC28" s="961"/>
      <c r="WTD28" s="961"/>
      <c r="WTE28" s="961"/>
      <c r="WTF28" s="961"/>
      <c r="WTG28" s="961"/>
      <c r="WTH28" s="961"/>
      <c r="WTI28" s="961"/>
      <c r="WTJ28" s="961"/>
      <c r="WTK28" s="961"/>
      <c r="WTL28" s="961"/>
      <c r="WTM28" s="961"/>
      <c r="WTN28" s="961"/>
      <c r="WTO28" s="961"/>
      <c r="WTP28" s="961"/>
      <c r="WTQ28" s="961"/>
      <c r="WTR28" s="961"/>
      <c r="WTS28" s="961"/>
      <c r="WTT28" s="961"/>
      <c r="WTU28" s="961"/>
      <c r="WTV28" s="961"/>
      <c r="WTW28" s="961"/>
      <c r="WTX28" s="961"/>
      <c r="WTY28" s="961"/>
      <c r="WTZ28" s="961"/>
      <c r="WUA28" s="961"/>
      <c r="WUB28" s="961"/>
      <c r="WUC28" s="961"/>
      <c r="WUD28" s="961"/>
      <c r="WUE28" s="961"/>
      <c r="WUF28" s="961"/>
      <c r="WUG28" s="961"/>
      <c r="WUH28" s="961"/>
      <c r="WUI28" s="961"/>
      <c r="WUJ28" s="961"/>
      <c r="WUK28" s="961"/>
      <c r="WUL28" s="961"/>
      <c r="WUM28" s="961"/>
      <c r="WUN28" s="961"/>
      <c r="WUO28" s="961"/>
      <c r="WUP28" s="961"/>
      <c r="WUQ28" s="961"/>
      <c r="WUR28" s="961"/>
      <c r="WUS28" s="961"/>
      <c r="WUT28" s="961"/>
      <c r="WUU28" s="961"/>
      <c r="WUV28" s="961"/>
      <c r="WUW28" s="961"/>
      <c r="WUX28" s="961"/>
      <c r="WUY28" s="961"/>
      <c r="WUZ28" s="961"/>
      <c r="WVA28" s="961"/>
      <c r="WVB28" s="961"/>
      <c r="WVC28" s="961"/>
      <c r="WVD28" s="961"/>
      <c r="WVE28" s="961"/>
      <c r="WVF28" s="961"/>
      <c r="WVG28" s="961"/>
      <c r="WVH28" s="961"/>
      <c r="WVI28" s="961"/>
      <c r="WVJ28" s="961"/>
      <c r="WVK28" s="961"/>
      <c r="WVL28" s="961"/>
      <c r="WVM28" s="961"/>
      <c r="WVN28" s="961"/>
      <c r="WVO28" s="961"/>
      <c r="WVP28" s="961"/>
      <c r="WVQ28" s="961"/>
      <c r="WVR28" s="961"/>
      <c r="WVS28" s="961"/>
      <c r="WVT28" s="961"/>
      <c r="WVU28" s="961"/>
      <c r="WVV28" s="961"/>
      <c r="WVW28" s="961"/>
      <c r="WVX28" s="961"/>
      <c r="WVY28" s="961"/>
      <c r="WVZ28" s="961"/>
      <c r="WWA28" s="961"/>
      <c r="WWB28" s="961"/>
      <c r="WWC28" s="961"/>
      <c r="WWD28" s="961"/>
      <c r="WWE28" s="961"/>
      <c r="WWF28" s="961"/>
      <c r="WWG28" s="961"/>
      <c r="WWH28" s="961"/>
      <c r="WWI28" s="961"/>
      <c r="WWJ28" s="961"/>
      <c r="WWK28" s="961"/>
      <c r="WWL28" s="961"/>
      <c r="WWM28" s="961"/>
      <c r="WWN28" s="961"/>
      <c r="WWO28" s="961"/>
      <c r="WWP28" s="961"/>
      <c r="WWQ28" s="961"/>
      <c r="WWR28" s="961"/>
      <c r="WWS28" s="961"/>
      <c r="WWT28" s="961"/>
      <c r="WWU28" s="961"/>
      <c r="WWV28" s="961"/>
      <c r="WWW28" s="961"/>
      <c r="WWX28" s="961"/>
      <c r="WWY28" s="961"/>
      <c r="WWZ28" s="961"/>
      <c r="WXA28" s="961"/>
      <c r="WXB28" s="961"/>
      <c r="WXC28" s="961"/>
      <c r="WXD28" s="961"/>
      <c r="WXE28" s="961"/>
      <c r="WXF28" s="961"/>
      <c r="WXG28" s="961"/>
      <c r="WXH28" s="961"/>
      <c r="WXI28" s="961"/>
      <c r="WXJ28" s="961"/>
      <c r="WXK28" s="961"/>
      <c r="WXL28" s="961"/>
      <c r="WXM28" s="961"/>
      <c r="WXN28" s="961"/>
      <c r="WXO28" s="961"/>
      <c r="WXP28" s="961"/>
      <c r="WXQ28" s="961"/>
      <c r="WXR28" s="961"/>
      <c r="WXS28" s="961"/>
      <c r="WXT28" s="961"/>
      <c r="WXU28" s="961"/>
      <c r="WXV28" s="961"/>
      <c r="WXW28" s="961"/>
      <c r="WXX28" s="961"/>
      <c r="WXY28" s="961"/>
      <c r="WXZ28" s="961"/>
      <c r="WYA28" s="961"/>
      <c r="WYB28" s="961"/>
      <c r="WYC28" s="961"/>
      <c r="WYD28" s="961"/>
      <c r="WYE28" s="961"/>
      <c r="WYF28" s="961"/>
      <c r="WYG28" s="961"/>
      <c r="WYH28" s="961"/>
      <c r="WYI28" s="961"/>
      <c r="WYJ28" s="961"/>
      <c r="WYK28" s="961"/>
      <c r="WYL28" s="961"/>
      <c r="WYM28" s="961"/>
      <c r="WYN28" s="961"/>
      <c r="WYO28" s="961"/>
      <c r="WYP28" s="961"/>
      <c r="WYQ28" s="961"/>
      <c r="WYR28" s="961"/>
      <c r="WYS28" s="961"/>
      <c r="WYT28" s="961"/>
      <c r="WYU28" s="961"/>
      <c r="WYV28" s="961"/>
      <c r="WYW28" s="961"/>
      <c r="WYX28" s="961"/>
      <c r="WYY28" s="961"/>
      <c r="WYZ28" s="961"/>
      <c r="WZA28" s="961"/>
      <c r="WZB28" s="961"/>
      <c r="WZC28" s="961"/>
      <c r="WZD28" s="961"/>
      <c r="WZE28" s="961"/>
      <c r="WZF28" s="961"/>
      <c r="WZG28" s="961"/>
      <c r="WZH28" s="961"/>
      <c r="WZI28" s="961"/>
      <c r="WZJ28" s="961"/>
      <c r="WZK28" s="961"/>
      <c r="WZL28" s="961"/>
      <c r="WZM28" s="961"/>
      <c r="WZN28" s="961"/>
      <c r="WZO28" s="961"/>
      <c r="WZP28" s="961"/>
      <c r="WZQ28" s="961"/>
      <c r="WZR28" s="961"/>
      <c r="WZS28" s="961"/>
      <c r="WZT28" s="961"/>
      <c r="WZU28" s="961"/>
      <c r="WZV28" s="961"/>
      <c r="WZW28" s="961"/>
      <c r="WZX28" s="961"/>
      <c r="WZY28" s="961"/>
      <c r="WZZ28" s="961"/>
      <c r="XAA28" s="961"/>
      <c r="XAB28" s="961"/>
      <c r="XAC28" s="961"/>
      <c r="XAD28" s="961"/>
      <c r="XAE28" s="961"/>
      <c r="XAF28" s="961"/>
      <c r="XAG28" s="961"/>
      <c r="XAH28" s="961"/>
      <c r="XAI28" s="961"/>
      <c r="XAJ28" s="961"/>
      <c r="XAK28" s="961"/>
      <c r="XAL28" s="961"/>
      <c r="XAM28" s="961"/>
      <c r="XAN28" s="961"/>
      <c r="XAO28" s="961"/>
      <c r="XAP28" s="961"/>
      <c r="XAQ28" s="961"/>
      <c r="XAR28" s="961"/>
      <c r="XAS28" s="961"/>
      <c r="XAT28" s="961"/>
      <c r="XAU28" s="961"/>
      <c r="XAV28" s="961"/>
      <c r="XAW28" s="961"/>
    </row>
    <row r="29" spans="2:16273" s="844" customFormat="1" ht="19.5" customHeight="1" x14ac:dyDescent="0.25">
      <c r="B29" s="1033"/>
      <c r="C29" s="934">
        <v>93141706</v>
      </c>
      <c r="D29" s="934">
        <v>92130927</v>
      </c>
      <c r="E29" s="845" t="s">
        <v>693</v>
      </c>
      <c r="F29" s="856" t="s">
        <v>180</v>
      </c>
      <c r="G29" s="855" t="s">
        <v>42</v>
      </c>
      <c r="H29" s="1032" t="s">
        <v>40</v>
      </c>
      <c r="I29" s="829" t="s">
        <v>41</v>
      </c>
      <c r="J29" s="832">
        <v>1</v>
      </c>
      <c r="K29" s="965">
        <v>12250000</v>
      </c>
      <c r="L29" s="965">
        <v>12250000</v>
      </c>
      <c r="M29" s="856" t="s">
        <v>499</v>
      </c>
      <c r="N29" s="832">
        <v>2021</v>
      </c>
      <c r="O29" s="962"/>
      <c r="P29" s="962"/>
      <c r="Q29" s="829" t="s">
        <v>98</v>
      </c>
      <c r="R29" s="962"/>
      <c r="S29" s="962"/>
      <c r="T29" s="962"/>
      <c r="U29" s="962"/>
      <c r="V29" s="962"/>
      <c r="W29" s="962"/>
      <c r="X29" s="962"/>
      <c r="Y29" s="962"/>
      <c r="Z29" s="962"/>
      <c r="AA29" s="961"/>
      <c r="AB29" s="961"/>
      <c r="AC29" s="961"/>
      <c r="AD29" s="961"/>
      <c r="AE29" s="961"/>
      <c r="AF29" s="961"/>
      <c r="AG29" s="961"/>
      <c r="AH29" s="961"/>
      <c r="AI29" s="961"/>
      <c r="AJ29" s="961"/>
      <c r="AK29" s="961"/>
      <c r="AL29" s="961"/>
      <c r="AM29" s="961"/>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c r="BP29" s="961"/>
      <c r="BQ29" s="961"/>
      <c r="BR29" s="961"/>
      <c r="BS29" s="961"/>
      <c r="BT29" s="961"/>
      <c r="BU29" s="961"/>
      <c r="BV29" s="961"/>
      <c r="BW29" s="961"/>
      <c r="BX29" s="961"/>
      <c r="BY29" s="961"/>
      <c r="BZ29" s="961"/>
      <c r="CA29" s="961"/>
      <c r="CB29" s="961"/>
      <c r="CC29" s="961"/>
      <c r="CD29" s="961"/>
      <c r="CE29" s="961"/>
      <c r="CF29" s="961"/>
      <c r="CG29" s="961"/>
      <c r="CH29" s="961"/>
      <c r="CI29" s="961"/>
      <c r="CJ29" s="961"/>
      <c r="CK29" s="961"/>
      <c r="CL29" s="961"/>
      <c r="CM29" s="961"/>
      <c r="CN29" s="961"/>
      <c r="CO29" s="961"/>
      <c r="CP29" s="961"/>
      <c r="CQ29" s="961"/>
      <c r="CR29" s="961"/>
      <c r="CS29" s="961"/>
      <c r="CT29" s="961"/>
      <c r="CU29" s="961"/>
      <c r="CV29" s="961"/>
      <c r="CW29" s="961"/>
      <c r="CX29" s="961"/>
      <c r="CY29" s="961"/>
      <c r="CZ29" s="961"/>
      <c r="DA29" s="961"/>
      <c r="DB29" s="961"/>
      <c r="DC29" s="961"/>
      <c r="DD29" s="961"/>
      <c r="DE29" s="961"/>
      <c r="DF29" s="961"/>
      <c r="DG29" s="961"/>
      <c r="DH29" s="961"/>
      <c r="DI29" s="961"/>
      <c r="DJ29" s="961"/>
      <c r="DK29" s="961"/>
      <c r="DL29" s="961"/>
      <c r="DM29" s="961"/>
      <c r="DN29" s="961"/>
      <c r="DO29" s="961"/>
      <c r="DP29" s="961"/>
      <c r="DQ29" s="961"/>
      <c r="DR29" s="961"/>
      <c r="DS29" s="961"/>
      <c r="DT29" s="961"/>
      <c r="DU29" s="961"/>
      <c r="DV29" s="961"/>
      <c r="DW29" s="961"/>
      <c r="DX29" s="961"/>
      <c r="DY29" s="961"/>
      <c r="DZ29" s="961"/>
      <c r="EA29" s="961"/>
      <c r="EB29" s="961"/>
      <c r="EC29" s="961"/>
      <c r="ED29" s="961"/>
      <c r="EE29" s="961"/>
      <c r="EF29" s="961"/>
      <c r="EG29" s="961"/>
      <c r="EH29" s="961"/>
      <c r="EI29" s="961"/>
      <c r="EJ29" s="961"/>
      <c r="EK29" s="961"/>
      <c r="EL29" s="961"/>
      <c r="EM29" s="961"/>
      <c r="EN29" s="961"/>
      <c r="EO29" s="961"/>
      <c r="EP29" s="961"/>
      <c r="EQ29" s="961"/>
      <c r="ER29" s="961"/>
      <c r="ES29" s="961"/>
      <c r="ET29" s="961"/>
      <c r="EU29" s="961"/>
      <c r="EV29" s="961"/>
      <c r="EW29" s="961"/>
      <c r="EX29" s="961"/>
      <c r="EY29" s="961"/>
      <c r="EZ29" s="961"/>
      <c r="FA29" s="961"/>
      <c r="FB29" s="961"/>
      <c r="FC29" s="961"/>
      <c r="FD29" s="961"/>
      <c r="FE29" s="961"/>
      <c r="FF29" s="961"/>
      <c r="FG29" s="961"/>
      <c r="FH29" s="961"/>
      <c r="FI29" s="961"/>
      <c r="FJ29" s="961"/>
      <c r="FK29" s="961"/>
      <c r="FL29" s="961"/>
      <c r="FM29" s="961"/>
      <c r="FN29" s="961"/>
      <c r="FO29" s="961"/>
      <c r="FP29" s="961"/>
      <c r="FQ29" s="961"/>
      <c r="FR29" s="961"/>
      <c r="FS29" s="961"/>
      <c r="FT29" s="961"/>
      <c r="FU29" s="961"/>
      <c r="FV29" s="961"/>
      <c r="FW29" s="961"/>
      <c r="FX29" s="961"/>
      <c r="FY29" s="961"/>
      <c r="FZ29" s="961"/>
      <c r="GA29" s="961"/>
      <c r="GB29" s="961"/>
      <c r="GC29" s="961"/>
      <c r="GD29" s="961"/>
      <c r="GE29" s="961"/>
      <c r="GF29" s="961"/>
      <c r="GG29" s="961"/>
      <c r="GH29" s="961"/>
      <c r="GI29" s="961"/>
      <c r="GJ29" s="961"/>
      <c r="GK29" s="961"/>
      <c r="GL29" s="961"/>
      <c r="GM29" s="961"/>
      <c r="GN29" s="961"/>
      <c r="GO29" s="961"/>
      <c r="GP29" s="961"/>
      <c r="GQ29" s="961"/>
      <c r="GR29" s="961"/>
      <c r="GS29" s="961"/>
      <c r="GT29" s="961"/>
      <c r="GU29" s="961"/>
      <c r="GV29" s="961"/>
      <c r="GW29" s="961"/>
      <c r="GX29" s="961"/>
      <c r="GY29" s="961"/>
      <c r="GZ29" s="961"/>
      <c r="HA29" s="961"/>
      <c r="HB29" s="961"/>
      <c r="HC29" s="961"/>
      <c r="HD29" s="961"/>
      <c r="HE29" s="961"/>
      <c r="HF29" s="961"/>
      <c r="HG29" s="961"/>
      <c r="HH29" s="961"/>
      <c r="HI29" s="961"/>
      <c r="HJ29" s="961"/>
      <c r="HK29" s="961"/>
      <c r="HL29" s="961"/>
      <c r="HM29" s="961"/>
      <c r="HN29" s="961"/>
      <c r="HO29" s="961"/>
      <c r="HP29" s="961"/>
      <c r="HQ29" s="961"/>
      <c r="HR29" s="961"/>
      <c r="HS29" s="961"/>
      <c r="HT29" s="961"/>
      <c r="HU29" s="961"/>
      <c r="HV29" s="961"/>
      <c r="HW29" s="961"/>
      <c r="HX29" s="961"/>
      <c r="HY29" s="961"/>
      <c r="HZ29" s="961"/>
      <c r="IA29" s="961"/>
      <c r="IB29" s="961"/>
      <c r="IC29" s="961"/>
      <c r="ID29" s="961"/>
      <c r="IE29" s="961"/>
      <c r="IF29" s="961"/>
      <c r="IG29" s="961"/>
      <c r="IH29" s="961"/>
      <c r="II29" s="961"/>
      <c r="IJ29" s="961"/>
      <c r="IK29" s="961"/>
      <c r="IL29" s="961"/>
      <c r="IM29" s="961"/>
      <c r="IN29" s="961"/>
      <c r="IO29" s="961"/>
      <c r="IP29" s="961"/>
      <c r="IQ29" s="961"/>
      <c r="IR29" s="961"/>
      <c r="IS29" s="961"/>
      <c r="IT29" s="961"/>
      <c r="IU29" s="961"/>
      <c r="IV29" s="961"/>
      <c r="IW29" s="961"/>
      <c r="IX29" s="961"/>
      <c r="IY29" s="961"/>
      <c r="IZ29" s="961"/>
      <c r="JA29" s="961"/>
      <c r="JB29" s="961"/>
      <c r="JC29" s="961"/>
      <c r="JD29" s="961"/>
      <c r="JE29" s="961"/>
      <c r="JF29" s="961"/>
      <c r="JG29" s="961"/>
      <c r="JH29" s="961"/>
      <c r="JI29" s="961"/>
      <c r="JJ29" s="961"/>
      <c r="JK29" s="961"/>
      <c r="JL29" s="961"/>
      <c r="JM29" s="961"/>
      <c r="JN29" s="961"/>
      <c r="JO29" s="961"/>
      <c r="JP29" s="961"/>
      <c r="JQ29" s="961"/>
      <c r="JR29" s="961"/>
      <c r="JS29" s="961"/>
      <c r="JT29" s="961"/>
      <c r="JU29" s="961"/>
      <c r="JV29" s="961"/>
      <c r="JW29" s="961"/>
      <c r="JX29" s="961"/>
      <c r="JY29" s="961"/>
      <c r="JZ29" s="961"/>
      <c r="KA29" s="961"/>
      <c r="KB29" s="961"/>
      <c r="KC29" s="961"/>
      <c r="KD29" s="961"/>
      <c r="KE29" s="961"/>
      <c r="KF29" s="961"/>
      <c r="KG29" s="961"/>
      <c r="KH29" s="961"/>
      <c r="KI29" s="961"/>
      <c r="KJ29" s="961"/>
      <c r="KK29" s="961"/>
      <c r="KL29" s="961"/>
      <c r="KM29" s="961"/>
      <c r="KN29" s="961"/>
      <c r="KO29" s="961"/>
      <c r="KP29" s="961"/>
      <c r="KQ29" s="961"/>
      <c r="KR29" s="961"/>
      <c r="KS29" s="961"/>
      <c r="KT29" s="961"/>
      <c r="KU29" s="961"/>
      <c r="KV29" s="961"/>
      <c r="KW29" s="961"/>
      <c r="KX29" s="961"/>
      <c r="KY29" s="961"/>
      <c r="KZ29" s="961"/>
      <c r="LA29" s="961"/>
      <c r="LB29" s="961"/>
      <c r="LC29" s="961"/>
      <c r="LD29" s="961"/>
      <c r="LE29" s="961"/>
      <c r="LF29" s="961"/>
      <c r="LG29" s="961"/>
      <c r="LH29" s="961"/>
      <c r="LI29" s="961"/>
      <c r="LJ29" s="961"/>
      <c r="LK29" s="961"/>
      <c r="LL29" s="961"/>
      <c r="LM29" s="961"/>
      <c r="LN29" s="961"/>
      <c r="LO29" s="961"/>
      <c r="LP29" s="961"/>
      <c r="LQ29" s="961"/>
      <c r="LR29" s="961"/>
      <c r="LS29" s="961"/>
      <c r="LT29" s="961"/>
      <c r="LU29" s="961"/>
      <c r="LV29" s="961"/>
      <c r="LW29" s="961"/>
      <c r="LX29" s="961"/>
      <c r="LY29" s="961"/>
      <c r="LZ29" s="961"/>
      <c r="MA29" s="961"/>
      <c r="MB29" s="961"/>
      <c r="MC29" s="961"/>
      <c r="MD29" s="961"/>
      <c r="ME29" s="961"/>
      <c r="MF29" s="961"/>
      <c r="MG29" s="961"/>
      <c r="MH29" s="961"/>
      <c r="MI29" s="961"/>
      <c r="MJ29" s="961"/>
      <c r="MK29" s="961"/>
      <c r="ML29" s="961"/>
      <c r="MM29" s="961"/>
      <c r="MN29" s="961"/>
      <c r="MO29" s="961"/>
      <c r="MP29" s="961"/>
      <c r="MQ29" s="961"/>
      <c r="MR29" s="961"/>
      <c r="MS29" s="961"/>
      <c r="MT29" s="961"/>
      <c r="MU29" s="961"/>
      <c r="MV29" s="961"/>
      <c r="MW29" s="961"/>
      <c r="MX29" s="961"/>
      <c r="MY29" s="961"/>
      <c r="MZ29" s="961"/>
      <c r="NA29" s="961"/>
      <c r="NB29" s="961"/>
      <c r="NC29" s="961"/>
      <c r="ND29" s="961"/>
      <c r="NE29" s="961"/>
      <c r="NF29" s="961"/>
      <c r="NG29" s="961"/>
      <c r="NH29" s="961"/>
      <c r="NI29" s="961"/>
      <c r="NJ29" s="961"/>
      <c r="NK29" s="961"/>
      <c r="NL29" s="961"/>
      <c r="NM29" s="961"/>
      <c r="NN29" s="961"/>
      <c r="NO29" s="961"/>
      <c r="NP29" s="961"/>
      <c r="NQ29" s="961"/>
      <c r="NR29" s="961"/>
      <c r="NS29" s="961"/>
      <c r="NT29" s="961"/>
      <c r="NU29" s="961"/>
      <c r="NV29" s="961"/>
      <c r="NW29" s="961"/>
      <c r="NX29" s="961"/>
      <c r="NY29" s="961"/>
      <c r="NZ29" s="961"/>
      <c r="OA29" s="961"/>
      <c r="OB29" s="961"/>
      <c r="OC29" s="961"/>
      <c r="OD29" s="961"/>
      <c r="OE29" s="961"/>
      <c r="OF29" s="961"/>
      <c r="OG29" s="961"/>
      <c r="OH29" s="961"/>
      <c r="OI29" s="961"/>
      <c r="OJ29" s="961"/>
      <c r="OK29" s="961"/>
      <c r="OL29" s="961"/>
      <c r="OM29" s="961"/>
      <c r="ON29" s="961"/>
      <c r="OO29" s="961"/>
      <c r="OP29" s="961"/>
      <c r="OQ29" s="961"/>
      <c r="OR29" s="961"/>
      <c r="OS29" s="961"/>
      <c r="OT29" s="961"/>
      <c r="OU29" s="961"/>
      <c r="OV29" s="961"/>
      <c r="OW29" s="961"/>
      <c r="OX29" s="961"/>
      <c r="OY29" s="961"/>
      <c r="OZ29" s="961"/>
      <c r="PA29" s="961"/>
      <c r="PB29" s="961"/>
      <c r="PC29" s="961"/>
      <c r="PD29" s="961"/>
      <c r="PE29" s="961"/>
      <c r="PF29" s="961"/>
      <c r="PG29" s="961"/>
      <c r="PH29" s="961"/>
      <c r="PI29" s="961"/>
      <c r="PJ29" s="961"/>
      <c r="PK29" s="961"/>
      <c r="PL29" s="961"/>
      <c r="PM29" s="961"/>
      <c r="PN29" s="961"/>
      <c r="PO29" s="961"/>
      <c r="PP29" s="961"/>
      <c r="PQ29" s="961"/>
      <c r="PR29" s="961"/>
      <c r="PS29" s="961"/>
      <c r="PT29" s="961"/>
      <c r="PU29" s="961"/>
      <c r="PV29" s="961"/>
      <c r="PW29" s="961"/>
      <c r="PX29" s="961"/>
      <c r="PY29" s="961"/>
      <c r="PZ29" s="961"/>
      <c r="QA29" s="961"/>
      <c r="QB29" s="961"/>
      <c r="QC29" s="961"/>
      <c r="QD29" s="961"/>
      <c r="QE29" s="961"/>
      <c r="QF29" s="961"/>
      <c r="QG29" s="961"/>
      <c r="QH29" s="961"/>
      <c r="QI29" s="961"/>
      <c r="QJ29" s="961"/>
      <c r="QK29" s="961"/>
      <c r="QL29" s="961"/>
      <c r="QM29" s="961"/>
      <c r="QN29" s="961"/>
      <c r="QO29" s="961"/>
      <c r="QP29" s="961"/>
      <c r="QQ29" s="961"/>
      <c r="QR29" s="961"/>
      <c r="QS29" s="961"/>
      <c r="QT29" s="961"/>
      <c r="QU29" s="961"/>
      <c r="QV29" s="961"/>
      <c r="QW29" s="961"/>
      <c r="QX29" s="961"/>
      <c r="QY29" s="961"/>
      <c r="QZ29" s="961"/>
      <c r="RA29" s="961"/>
      <c r="RB29" s="961"/>
      <c r="RC29" s="961"/>
      <c r="RD29" s="961"/>
      <c r="RE29" s="961"/>
      <c r="RF29" s="961"/>
      <c r="RG29" s="961"/>
      <c r="RH29" s="961"/>
      <c r="RI29" s="961"/>
      <c r="RJ29" s="961"/>
      <c r="RK29" s="961"/>
      <c r="RL29" s="961"/>
      <c r="RM29" s="961"/>
      <c r="RN29" s="961"/>
      <c r="RO29" s="961"/>
      <c r="RP29" s="961"/>
      <c r="RQ29" s="961"/>
      <c r="RR29" s="961"/>
      <c r="RS29" s="961"/>
      <c r="RT29" s="961"/>
      <c r="RU29" s="961"/>
      <c r="RV29" s="961"/>
      <c r="RW29" s="961"/>
      <c r="RX29" s="961"/>
      <c r="RY29" s="961"/>
      <c r="RZ29" s="961"/>
      <c r="SA29" s="961"/>
      <c r="SB29" s="961"/>
      <c r="SC29" s="961"/>
      <c r="SD29" s="961"/>
      <c r="SE29" s="961"/>
      <c r="SF29" s="961"/>
      <c r="SG29" s="961"/>
      <c r="SH29" s="961"/>
      <c r="SI29" s="961"/>
      <c r="SJ29" s="961"/>
      <c r="SK29" s="961"/>
      <c r="SL29" s="961"/>
      <c r="SM29" s="961"/>
      <c r="SN29" s="961"/>
      <c r="SO29" s="961"/>
      <c r="SP29" s="961"/>
      <c r="SQ29" s="961"/>
      <c r="SR29" s="961"/>
      <c r="SS29" s="961"/>
      <c r="ST29" s="961"/>
      <c r="SU29" s="961"/>
      <c r="SV29" s="961"/>
      <c r="SW29" s="961"/>
      <c r="SX29" s="961"/>
      <c r="SY29" s="961"/>
      <c r="SZ29" s="961"/>
      <c r="TA29" s="961"/>
      <c r="TB29" s="961"/>
      <c r="TC29" s="961"/>
      <c r="TD29" s="961"/>
      <c r="TE29" s="961"/>
      <c r="TF29" s="961"/>
      <c r="TG29" s="961"/>
      <c r="TH29" s="961"/>
      <c r="TI29" s="961"/>
      <c r="TJ29" s="961"/>
      <c r="TK29" s="961"/>
      <c r="TL29" s="961"/>
      <c r="TM29" s="961"/>
      <c r="TN29" s="961"/>
      <c r="TO29" s="961"/>
      <c r="TP29" s="961"/>
      <c r="TQ29" s="961"/>
      <c r="TR29" s="961"/>
      <c r="TS29" s="961"/>
      <c r="TT29" s="961"/>
      <c r="TU29" s="961"/>
      <c r="TV29" s="961"/>
      <c r="TW29" s="961"/>
      <c r="TX29" s="961"/>
      <c r="TY29" s="961"/>
      <c r="TZ29" s="961"/>
      <c r="UA29" s="961"/>
      <c r="UB29" s="961"/>
      <c r="UC29" s="961"/>
      <c r="UD29" s="961"/>
      <c r="UE29" s="961"/>
      <c r="UF29" s="961"/>
      <c r="UG29" s="961"/>
      <c r="UH29" s="961"/>
      <c r="UI29" s="961"/>
      <c r="UJ29" s="961"/>
      <c r="UK29" s="961"/>
      <c r="UL29" s="961"/>
      <c r="UM29" s="961"/>
      <c r="UN29" s="961"/>
      <c r="UO29" s="961"/>
      <c r="UP29" s="961"/>
      <c r="UQ29" s="961"/>
      <c r="UR29" s="961"/>
      <c r="US29" s="961"/>
      <c r="UT29" s="961"/>
      <c r="UU29" s="961"/>
      <c r="UV29" s="961"/>
      <c r="UW29" s="961"/>
      <c r="UX29" s="961"/>
      <c r="UY29" s="961"/>
      <c r="UZ29" s="961"/>
      <c r="VA29" s="961"/>
      <c r="VB29" s="961"/>
      <c r="VC29" s="961"/>
      <c r="VD29" s="961"/>
      <c r="VE29" s="961"/>
      <c r="VF29" s="961"/>
      <c r="VG29" s="961"/>
      <c r="VH29" s="961"/>
      <c r="VI29" s="961"/>
      <c r="VJ29" s="961"/>
      <c r="VK29" s="961"/>
      <c r="VL29" s="961"/>
      <c r="VM29" s="961"/>
      <c r="VN29" s="961"/>
      <c r="VO29" s="961"/>
      <c r="VP29" s="961"/>
      <c r="VQ29" s="961"/>
      <c r="VR29" s="961"/>
      <c r="VS29" s="961"/>
      <c r="VT29" s="961"/>
      <c r="VU29" s="961"/>
      <c r="VV29" s="961"/>
      <c r="VW29" s="961"/>
      <c r="VX29" s="961"/>
      <c r="VY29" s="961"/>
      <c r="VZ29" s="961"/>
      <c r="WA29" s="961"/>
      <c r="WB29" s="961"/>
      <c r="WC29" s="961"/>
      <c r="WD29" s="961"/>
      <c r="WE29" s="961"/>
      <c r="WF29" s="961"/>
      <c r="WG29" s="961"/>
      <c r="WH29" s="961"/>
      <c r="WI29" s="961"/>
      <c r="WJ29" s="961"/>
      <c r="WK29" s="961"/>
      <c r="WL29" s="961"/>
      <c r="WM29" s="961"/>
      <c r="WN29" s="961"/>
      <c r="WO29" s="961"/>
      <c r="WP29" s="961"/>
      <c r="WQ29" s="961"/>
      <c r="WR29" s="961"/>
      <c r="WS29" s="961"/>
      <c r="WT29" s="961"/>
      <c r="WU29" s="961"/>
      <c r="WV29" s="961"/>
      <c r="WW29" s="961"/>
      <c r="WX29" s="961"/>
      <c r="WY29" s="961"/>
      <c r="WZ29" s="961"/>
      <c r="XA29" s="961"/>
      <c r="XB29" s="961"/>
      <c r="XC29" s="961"/>
      <c r="XD29" s="961"/>
      <c r="XE29" s="961"/>
      <c r="XF29" s="961"/>
      <c r="XG29" s="961"/>
      <c r="XH29" s="961"/>
      <c r="XI29" s="961"/>
      <c r="XJ29" s="961"/>
      <c r="XK29" s="961"/>
      <c r="XL29" s="961"/>
      <c r="XM29" s="961"/>
      <c r="XN29" s="961"/>
      <c r="XO29" s="961"/>
      <c r="XP29" s="961"/>
      <c r="XQ29" s="961"/>
      <c r="XR29" s="961"/>
      <c r="XS29" s="961"/>
      <c r="XT29" s="961"/>
      <c r="XU29" s="961"/>
      <c r="XV29" s="961"/>
      <c r="XW29" s="961"/>
      <c r="XX29" s="961"/>
      <c r="XY29" s="961"/>
      <c r="XZ29" s="961"/>
      <c r="YA29" s="961"/>
      <c r="YB29" s="961"/>
      <c r="YC29" s="961"/>
      <c r="YD29" s="961"/>
      <c r="YE29" s="961"/>
      <c r="YF29" s="961"/>
      <c r="YG29" s="961"/>
      <c r="YH29" s="961"/>
      <c r="YI29" s="961"/>
      <c r="YJ29" s="961"/>
      <c r="YK29" s="961"/>
      <c r="YL29" s="961"/>
      <c r="YM29" s="961"/>
      <c r="YN29" s="961"/>
      <c r="YO29" s="961"/>
      <c r="YP29" s="961"/>
      <c r="YQ29" s="961"/>
      <c r="YR29" s="961"/>
      <c r="YS29" s="961"/>
      <c r="YT29" s="961"/>
      <c r="YU29" s="961"/>
      <c r="YV29" s="961"/>
      <c r="YW29" s="961"/>
      <c r="YX29" s="961"/>
      <c r="YY29" s="961"/>
      <c r="YZ29" s="961"/>
      <c r="ZA29" s="961"/>
      <c r="ZB29" s="961"/>
      <c r="ZC29" s="961"/>
      <c r="ZD29" s="961"/>
      <c r="ZE29" s="961"/>
      <c r="ZF29" s="961"/>
      <c r="ZG29" s="961"/>
      <c r="ZH29" s="961"/>
      <c r="ZI29" s="961"/>
      <c r="ZJ29" s="961"/>
      <c r="ZK29" s="961"/>
      <c r="ZL29" s="961"/>
      <c r="ZM29" s="961"/>
      <c r="ZN29" s="961"/>
      <c r="ZO29" s="961"/>
      <c r="ZP29" s="961"/>
      <c r="ZQ29" s="961"/>
      <c r="ZR29" s="961"/>
      <c r="ZS29" s="961"/>
      <c r="ZT29" s="961"/>
      <c r="ZU29" s="961"/>
      <c r="ZV29" s="961"/>
      <c r="ZW29" s="961"/>
      <c r="ZX29" s="961"/>
      <c r="ZY29" s="961"/>
      <c r="ZZ29" s="961"/>
      <c r="AAA29" s="961"/>
      <c r="AAB29" s="961"/>
      <c r="AAC29" s="961"/>
      <c r="AAD29" s="961"/>
      <c r="AAE29" s="961"/>
      <c r="AAF29" s="961"/>
      <c r="AAG29" s="961"/>
      <c r="AAH29" s="961"/>
      <c r="AAI29" s="961"/>
      <c r="AAJ29" s="961"/>
      <c r="AAK29" s="961"/>
      <c r="AAL29" s="961"/>
      <c r="AAM29" s="961"/>
      <c r="AAN29" s="961"/>
      <c r="AAO29" s="961"/>
      <c r="AAP29" s="961"/>
      <c r="AAQ29" s="961"/>
      <c r="AAR29" s="961"/>
      <c r="AAS29" s="961"/>
      <c r="AAT29" s="961"/>
      <c r="AAU29" s="961"/>
      <c r="AAV29" s="961"/>
      <c r="AAW29" s="961"/>
      <c r="AAX29" s="961"/>
      <c r="AAY29" s="961"/>
      <c r="AAZ29" s="961"/>
      <c r="ABA29" s="961"/>
      <c r="ABB29" s="961"/>
      <c r="ABC29" s="961"/>
      <c r="ABD29" s="961"/>
      <c r="ABE29" s="961"/>
      <c r="ABF29" s="961"/>
      <c r="ABG29" s="961"/>
      <c r="ABH29" s="961"/>
      <c r="ABI29" s="961"/>
      <c r="ABJ29" s="961"/>
      <c r="ABK29" s="961"/>
      <c r="ABL29" s="961"/>
      <c r="ABM29" s="961"/>
      <c r="ABN29" s="961"/>
      <c r="ABO29" s="961"/>
      <c r="ABP29" s="961"/>
      <c r="ABQ29" s="961"/>
      <c r="ABR29" s="961"/>
      <c r="ABS29" s="961"/>
      <c r="ABT29" s="961"/>
      <c r="ABU29" s="961"/>
      <c r="ABV29" s="961"/>
      <c r="ABW29" s="961"/>
      <c r="ABX29" s="961"/>
      <c r="ABY29" s="961"/>
      <c r="ABZ29" s="961"/>
      <c r="ACA29" s="961"/>
      <c r="ACB29" s="961"/>
      <c r="ACC29" s="961"/>
      <c r="ACD29" s="961"/>
      <c r="ACE29" s="961"/>
      <c r="ACF29" s="961"/>
      <c r="ACG29" s="961"/>
      <c r="ACH29" s="961"/>
      <c r="ACI29" s="961"/>
      <c r="ACJ29" s="961"/>
      <c r="ACK29" s="961"/>
      <c r="ACL29" s="961"/>
      <c r="ACM29" s="961"/>
      <c r="ACN29" s="961"/>
      <c r="ACO29" s="961"/>
      <c r="ACP29" s="961"/>
      <c r="ACQ29" s="961"/>
      <c r="ACR29" s="961"/>
      <c r="ACS29" s="961"/>
      <c r="ACT29" s="961"/>
      <c r="ACU29" s="961"/>
      <c r="ACV29" s="961"/>
      <c r="ACW29" s="961"/>
      <c r="ACX29" s="961"/>
      <c r="ACY29" s="961"/>
      <c r="ACZ29" s="961"/>
      <c r="ADA29" s="961"/>
      <c r="ADB29" s="961"/>
      <c r="ADC29" s="961"/>
      <c r="ADD29" s="961"/>
      <c r="ADE29" s="961"/>
      <c r="ADF29" s="961"/>
      <c r="ADG29" s="961"/>
      <c r="ADH29" s="961"/>
      <c r="ADI29" s="961"/>
      <c r="ADJ29" s="961"/>
      <c r="ADK29" s="961"/>
      <c r="ADL29" s="961"/>
      <c r="ADM29" s="961"/>
      <c r="ADN29" s="961"/>
      <c r="ADO29" s="961"/>
      <c r="ADP29" s="961"/>
      <c r="ADQ29" s="961"/>
      <c r="ADR29" s="961"/>
      <c r="ADS29" s="961"/>
      <c r="ADT29" s="961"/>
      <c r="ADU29" s="961"/>
      <c r="ADV29" s="961"/>
      <c r="ADW29" s="961"/>
      <c r="ADX29" s="961"/>
      <c r="ADY29" s="961"/>
      <c r="ADZ29" s="961"/>
      <c r="AEA29" s="961"/>
      <c r="AEB29" s="961"/>
      <c r="AEC29" s="961"/>
      <c r="AED29" s="961"/>
      <c r="AEE29" s="961"/>
      <c r="AEF29" s="961"/>
      <c r="AEG29" s="961"/>
      <c r="AEH29" s="961"/>
      <c r="AEI29" s="961"/>
      <c r="AEJ29" s="961"/>
      <c r="AEK29" s="961"/>
      <c r="AEL29" s="961"/>
      <c r="AEM29" s="961"/>
      <c r="AEN29" s="961"/>
      <c r="AEO29" s="961"/>
      <c r="AEP29" s="961"/>
      <c r="AEQ29" s="961"/>
      <c r="AER29" s="961"/>
      <c r="AES29" s="961"/>
      <c r="AET29" s="961"/>
      <c r="AEU29" s="961"/>
      <c r="AEV29" s="961"/>
      <c r="AEW29" s="961"/>
      <c r="AEX29" s="961"/>
      <c r="AEY29" s="961"/>
      <c r="AEZ29" s="961"/>
      <c r="AFA29" s="961"/>
      <c r="AFB29" s="961"/>
      <c r="AFC29" s="961"/>
      <c r="AFD29" s="961"/>
      <c r="AFE29" s="961"/>
      <c r="AFF29" s="961"/>
      <c r="AFG29" s="961"/>
      <c r="AFH29" s="961"/>
      <c r="AFI29" s="961"/>
      <c r="AFJ29" s="961"/>
      <c r="AFK29" s="961"/>
      <c r="AFL29" s="961"/>
      <c r="AFM29" s="961"/>
      <c r="AFN29" s="961"/>
      <c r="AFO29" s="961"/>
      <c r="AFP29" s="961"/>
      <c r="AFQ29" s="961"/>
      <c r="AFR29" s="961"/>
      <c r="AFS29" s="961"/>
      <c r="AFT29" s="961"/>
      <c r="AFU29" s="961"/>
      <c r="AFV29" s="961"/>
      <c r="AFW29" s="961"/>
      <c r="AFX29" s="961"/>
      <c r="AFY29" s="961"/>
      <c r="AFZ29" s="961"/>
      <c r="AGA29" s="961"/>
      <c r="AGB29" s="961"/>
      <c r="AGC29" s="961"/>
      <c r="AGD29" s="961"/>
      <c r="AGE29" s="961"/>
      <c r="AGF29" s="961"/>
      <c r="AGG29" s="961"/>
      <c r="AGH29" s="961"/>
      <c r="AGI29" s="961"/>
      <c r="AGJ29" s="961"/>
      <c r="AGK29" s="961"/>
      <c r="AGL29" s="961"/>
      <c r="AGM29" s="961"/>
      <c r="AGN29" s="961"/>
      <c r="AGO29" s="961"/>
      <c r="AGP29" s="961"/>
      <c r="AGQ29" s="961"/>
      <c r="AGR29" s="961"/>
      <c r="AGS29" s="961"/>
      <c r="AGT29" s="961"/>
      <c r="AGU29" s="961"/>
      <c r="AGV29" s="961"/>
      <c r="AGW29" s="961"/>
      <c r="AGX29" s="961"/>
      <c r="AGY29" s="961"/>
      <c r="AGZ29" s="961"/>
      <c r="AHA29" s="961"/>
      <c r="AHB29" s="961"/>
      <c r="AHC29" s="961"/>
      <c r="AHD29" s="961"/>
      <c r="AHE29" s="961"/>
      <c r="AHF29" s="961"/>
      <c r="AHG29" s="961"/>
      <c r="AHH29" s="961"/>
      <c r="AHI29" s="961"/>
      <c r="AHJ29" s="961"/>
      <c r="AHK29" s="961"/>
      <c r="AHL29" s="961"/>
      <c r="AHM29" s="961"/>
      <c r="AHN29" s="961"/>
      <c r="AHO29" s="961"/>
      <c r="AHP29" s="961"/>
      <c r="AHQ29" s="961"/>
      <c r="AHR29" s="961"/>
      <c r="AHS29" s="961"/>
      <c r="AHT29" s="961"/>
      <c r="AHU29" s="961"/>
      <c r="AHV29" s="961"/>
      <c r="AHW29" s="961"/>
      <c r="AHX29" s="961"/>
      <c r="AHY29" s="961"/>
      <c r="AHZ29" s="961"/>
      <c r="AIA29" s="961"/>
      <c r="AIB29" s="961"/>
      <c r="AIC29" s="961"/>
      <c r="AID29" s="961"/>
      <c r="AIE29" s="961"/>
      <c r="AIF29" s="961"/>
      <c r="AIG29" s="961"/>
      <c r="AIH29" s="961"/>
      <c r="AII29" s="961"/>
      <c r="AIJ29" s="961"/>
      <c r="AIK29" s="961"/>
      <c r="AIL29" s="961"/>
      <c r="AIM29" s="961"/>
      <c r="AIN29" s="961"/>
      <c r="AIO29" s="961"/>
      <c r="AIP29" s="961"/>
      <c r="AIQ29" s="961"/>
      <c r="AIR29" s="961"/>
      <c r="AIS29" s="961"/>
      <c r="AIT29" s="961"/>
      <c r="AIU29" s="961"/>
      <c r="AIV29" s="961"/>
      <c r="AIW29" s="961"/>
      <c r="AIX29" s="961"/>
      <c r="AIY29" s="961"/>
      <c r="AIZ29" s="961"/>
      <c r="AJA29" s="961"/>
      <c r="AJB29" s="961"/>
      <c r="AJC29" s="961"/>
      <c r="AJD29" s="961"/>
      <c r="AJE29" s="961"/>
      <c r="AJF29" s="961"/>
      <c r="AJG29" s="961"/>
      <c r="AJH29" s="961"/>
      <c r="AJI29" s="961"/>
      <c r="AJJ29" s="961"/>
      <c r="AJK29" s="961"/>
      <c r="AJL29" s="961"/>
      <c r="AJM29" s="961"/>
      <c r="AJN29" s="961"/>
      <c r="AJO29" s="961"/>
      <c r="AJP29" s="961"/>
      <c r="AJQ29" s="961"/>
      <c r="AJR29" s="961"/>
      <c r="AJS29" s="961"/>
      <c r="AJT29" s="961"/>
      <c r="AJU29" s="961"/>
      <c r="AJV29" s="961"/>
      <c r="AJW29" s="961"/>
      <c r="AJX29" s="961"/>
      <c r="AJY29" s="961"/>
      <c r="AJZ29" s="961"/>
      <c r="AKA29" s="961"/>
      <c r="AKB29" s="961"/>
      <c r="AKC29" s="961"/>
      <c r="AKD29" s="961"/>
      <c r="AKE29" s="961"/>
      <c r="AKF29" s="961"/>
      <c r="AKG29" s="961"/>
      <c r="AKH29" s="961"/>
      <c r="AKI29" s="961"/>
      <c r="AKJ29" s="961"/>
      <c r="AKK29" s="961"/>
      <c r="AKL29" s="961"/>
      <c r="AKM29" s="961"/>
      <c r="AKN29" s="961"/>
      <c r="AKO29" s="961"/>
      <c r="AKP29" s="961"/>
      <c r="AKQ29" s="961"/>
      <c r="AKR29" s="961"/>
      <c r="AKS29" s="961"/>
      <c r="AKT29" s="961"/>
      <c r="AKU29" s="961"/>
      <c r="AKV29" s="961"/>
      <c r="AKW29" s="961"/>
      <c r="AKX29" s="961"/>
      <c r="AKY29" s="961"/>
      <c r="AKZ29" s="961"/>
      <c r="ALA29" s="961"/>
      <c r="ALB29" s="961"/>
      <c r="ALC29" s="961"/>
      <c r="ALD29" s="961"/>
      <c r="ALE29" s="961"/>
      <c r="ALF29" s="961"/>
      <c r="ALG29" s="961"/>
      <c r="ALH29" s="961"/>
      <c r="ALI29" s="961"/>
      <c r="ALJ29" s="961"/>
      <c r="ALK29" s="961"/>
      <c r="ALL29" s="961"/>
      <c r="ALM29" s="961"/>
      <c r="ALN29" s="961"/>
      <c r="ALO29" s="961"/>
      <c r="ALP29" s="961"/>
      <c r="ALQ29" s="961"/>
      <c r="ALR29" s="961"/>
      <c r="ALS29" s="961"/>
      <c r="ALT29" s="961"/>
      <c r="ALU29" s="961"/>
      <c r="ALV29" s="961"/>
      <c r="ALW29" s="961"/>
      <c r="ALX29" s="961"/>
      <c r="ALY29" s="961"/>
      <c r="ALZ29" s="961"/>
      <c r="AMA29" s="961"/>
      <c r="AMB29" s="961"/>
      <c r="AMC29" s="961"/>
      <c r="AMD29" s="961"/>
      <c r="AME29" s="961"/>
      <c r="AMF29" s="961"/>
      <c r="AMG29" s="961"/>
      <c r="AMH29" s="961"/>
      <c r="AMI29" s="961"/>
      <c r="AMJ29" s="961"/>
      <c r="AMK29" s="961"/>
      <c r="AML29" s="961"/>
      <c r="AMM29" s="961"/>
      <c r="AMN29" s="961"/>
      <c r="AMO29" s="961"/>
      <c r="AMP29" s="961"/>
      <c r="AMQ29" s="961"/>
      <c r="AMR29" s="961"/>
      <c r="AMS29" s="961"/>
      <c r="AMT29" s="961"/>
      <c r="AMU29" s="961"/>
      <c r="AMV29" s="961"/>
      <c r="AMW29" s="961"/>
      <c r="AMX29" s="961"/>
      <c r="AMY29" s="961"/>
      <c r="AMZ29" s="961"/>
      <c r="ANA29" s="961"/>
      <c r="ANB29" s="961"/>
      <c r="ANC29" s="961"/>
      <c r="AND29" s="961"/>
      <c r="ANE29" s="961"/>
      <c r="ANF29" s="961"/>
      <c r="ANG29" s="961"/>
      <c r="ANH29" s="961"/>
      <c r="ANI29" s="961"/>
      <c r="ANJ29" s="961"/>
      <c r="ANK29" s="961"/>
      <c r="ANL29" s="961"/>
      <c r="ANM29" s="961"/>
      <c r="ANN29" s="961"/>
      <c r="ANO29" s="961"/>
      <c r="ANP29" s="961"/>
      <c r="ANQ29" s="961"/>
      <c r="ANR29" s="961"/>
      <c r="ANS29" s="961"/>
      <c r="ANT29" s="961"/>
      <c r="ANU29" s="961"/>
      <c r="ANV29" s="961"/>
      <c r="ANW29" s="961"/>
      <c r="ANX29" s="961"/>
      <c r="ANY29" s="961"/>
      <c r="ANZ29" s="961"/>
      <c r="AOA29" s="961"/>
      <c r="AOB29" s="961"/>
      <c r="AOC29" s="961"/>
      <c r="AOD29" s="961"/>
      <c r="AOE29" s="961"/>
      <c r="AOF29" s="961"/>
      <c r="AOG29" s="961"/>
      <c r="AOH29" s="961"/>
      <c r="AOI29" s="961"/>
      <c r="AOJ29" s="961"/>
      <c r="AOK29" s="961"/>
      <c r="AOL29" s="961"/>
      <c r="AOM29" s="961"/>
      <c r="AON29" s="961"/>
      <c r="AOO29" s="961"/>
      <c r="AOP29" s="961"/>
      <c r="AOQ29" s="961"/>
      <c r="AOR29" s="961"/>
      <c r="AOS29" s="961"/>
      <c r="AOT29" s="961"/>
      <c r="AOU29" s="961"/>
      <c r="AOV29" s="961"/>
      <c r="AOW29" s="961"/>
      <c r="AOX29" s="961"/>
      <c r="AOY29" s="961"/>
      <c r="AOZ29" s="961"/>
      <c r="APA29" s="961"/>
      <c r="APB29" s="961"/>
      <c r="APC29" s="961"/>
      <c r="APD29" s="961"/>
      <c r="APE29" s="961"/>
      <c r="APF29" s="961"/>
      <c r="APG29" s="961"/>
      <c r="APH29" s="961"/>
      <c r="API29" s="961"/>
      <c r="APJ29" s="961"/>
      <c r="APK29" s="961"/>
      <c r="APL29" s="961"/>
      <c r="APM29" s="961"/>
      <c r="APN29" s="961"/>
      <c r="APO29" s="961"/>
      <c r="APP29" s="961"/>
      <c r="APQ29" s="961"/>
      <c r="APR29" s="961"/>
      <c r="APS29" s="961"/>
      <c r="APT29" s="961"/>
      <c r="APU29" s="961"/>
      <c r="APV29" s="961"/>
      <c r="APW29" s="961"/>
      <c r="APX29" s="961"/>
      <c r="APY29" s="961"/>
      <c r="APZ29" s="961"/>
      <c r="AQA29" s="961"/>
      <c r="AQB29" s="961"/>
      <c r="AQC29" s="961"/>
      <c r="AQD29" s="961"/>
      <c r="AQE29" s="961"/>
      <c r="AQF29" s="961"/>
      <c r="AQG29" s="961"/>
      <c r="AQH29" s="961"/>
      <c r="AQI29" s="961"/>
      <c r="AQJ29" s="961"/>
      <c r="AQK29" s="961"/>
      <c r="AQL29" s="961"/>
      <c r="AQM29" s="961"/>
      <c r="AQN29" s="961"/>
      <c r="AQO29" s="961"/>
      <c r="AQP29" s="961"/>
      <c r="AQQ29" s="961"/>
      <c r="AQR29" s="961"/>
      <c r="AQS29" s="961"/>
      <c r="AQT29" s="961"/>
      <c r="AQU29" s="961"/>
      <c r="AQV29" s="961"/>
      <c r="AQW29" s="961"/>
      <c r="AQX29" s="961"/>
      <c r="AQY29" s="961"/>
      <c r="AQZ29" s="961"/>
      <c r="ARA29" s="961"/>
      <c r="ARB29" s="961"/>
      <c r="ARC29" s="961"/>
      <c r="ARD29" s="961"/>
      <c r="ARE29" s="961"/>
      <c r="ARF29" s="961"/>
      <c r="ARG29" s="961"/>
      <c r="ARH29" s="961"/>
      <c r="ARI29" s="961"/>
      <c r="ARJ29" s="961"/>
      <c r="ARK29" s="961"/>
      <c r="ARL29" s="961"/>
      <c r="ARM29" s="961"/>
      <c r="ARN29" s="961"/>
      <c r="ARO29" s="961"/>
      <c r="ARP29" s="961"/>
      <c r="ARQ29" s="961"/>
      <c r="ARR29" s="961"/>
      <c r="ARS29" s="961"/>
      <c r="ART29" s="961"/>
      <c r="ARU29" s="961"/>
      <c r="ARV29" s="961"/>
      <c r="ARW29" s="961"/>
      <c r="ARX29" s="961"/>
      <c r="ARY29" s="961"/>
      <c r="ARZ29" s="961"/>
      <c r="ASA29" s="961"/>
      <c r="ASB29" s="961"/>
      <c r="ASC29" s="961"/>
      <c r="ASD29" s="961"/>
      <c r="ASE29" s="961"/>
      <c r="ASF29" s="961"/>
      <c r="ASG29" s="961"/>
      <c r="ASH29" s="961"/>
      <c r="ASI29" s="961"/>
      <c r="ASJ29" s="961"/>
      <c r="ASK29" s="961"/>
      <c r="ASL29" s="961"/>
      <c r="ASM29" s="961"/>
      <c r="ASN29" s="961"/>
      <c r="ASO29" s="961"/>
      <c r="ASP29" s="961"/>
      <c r="ASQ29" s="961"/>
      <c r="ASR29" s="961"/>
      <c r="ASS29" s="961"/>
      <c r="AST29" s="961"/>
      <c r="ASU29" s="961"/>
      <c r="ASV29" s="961"/>
      <c r="ASW29" s="961"/>
      <c r="ASX29" s="961"/>
      <c r="ASY29" s="961"/>
      <c r="ASZ29" s="961"/>
      <c r="ATA29" s="961"/>
      <c r="ATB29" s="961"/>
      <c r="ATC29" s="961"/>
      <c r="ATD29" s="961"/>
      <c r="ATE29" s="961"/>
      <c r="ATF29" s="961"/>
      <c r="ATG29" s="961"/>
      <c r="ATH29" s="961"/>
      <c r="ATI29" s="961"/>
      <c r="ATJ29" s="961"/>
      <c r="ATK29" s="961"/>
      <c r="ATL29" s="961"/>
      <c r="ATM29" s="961"/>
      <c r="ATN29" s="961"/>
      <c r="ATO29" s="961"/>
      <c r="ATP29" s="961"/>
      <c r="ATQ29" s="961"/>
      <c r="ATR29" s="961"/>
      <c r="ATS29" s="961"/>
      <c r="ATT29" s="961"/>
      <c r="ATU29" s="961"/>
      <c r="ATV29" s="961"/>
      <c r="ATW29" s="961"/>
      <c r="ATX29" s="961"/>
      <c r="ATY29" s="961"/>
      <c r="ATZ29" s="961"/>
      <c r="AUA29" s="961"/>
      <c r="AUB29" s="961"/>
      <c r="AUC29" s="961"/>
      <c r="AUD29" s="961"/>
      <c r="AUE29" s="961"/>
      <c r="AUF29" s="961"/>
      <c r="AUG29" s="961"/>
      <c r="AUH29" s="961"/>
      <c r="AUI29" s="961"/>
      <c r="AUJ29" s="961"/>
      <c r="AUK29" s="961"/>
      <c r="AUL29" s="961"/>
      <c r="AUM29" s="961"/>
      <c r="AUN29" s="961"/>
      <c r="AUO29" s="961"/>
      <c r="AUP29" s="961"/>
      <c r="AUQ29" s="961"/>
      <c r="AUR29" s="961"/>
      <c r="AUS29" s="961"/>
      <c r="AUT29" s="961"/>
      <c r="AUU29" s="961"/>
      <c r="AUV29" s="961"/>
      <c r="AUW29" s="961"/>
      <c r="AUX29" s="961"/>
      <c r="AUY29" s="961"/>
      <c r="AUZ29" s="961"/>
      <c r="AVA29" s="961"/>
      <c r="AVB29" s="961"/>
      <c r="AVC29" s="961"/>
      <c r="AVD29" s="961"/>
      <c r="AVE29" s="961"/>
      <c r="AVF29" s="961"/>
      <c r="AVG29" s="961"/>
      <c r="AVH29" s="961"/>
      <c r="AVI29" s="961"/>
      <c r="AVJ29" s="961"/>
      <c r="AVK29" s="961"/>
      <c r="AVL29" s="961"/>
      <c r="AVM29" s="961"/>
      <c r="AVN29" s="961"/>
      <c r="AVO29" s="961"/>
      <c r="AVP29" s="961"/>
      <c r="AVQ29" s="961"/>
      <c r="AVR29" s="961"/>
      <c r="AVS29" s="961"/>
      <c r="AVT29" s="961"/>
      <c r="AVU29" s="961"/>
      <c r="AVV29" s="961"/>
      <c r="AVW29" s="961"/>
      <c r="AVX29" s="961"/>
      <c r="AVY29" s="961"/>
      <c r="AVZ29" s="961"/>
      <c r="AWA29" s="961"/>
      <c r="AWB29" s="961"/>
      <c r="AWC29" s="961"/>
      <c r="AWD29" s="961"/>
      <c r="AWE29" s="961"/>
      <c r="AWF29" s="961"/>
      <c r="AWG29" s="961"/>
      <c r="AWH29" s="961"/>
      <c r="AWI29" s="961"/>
      <c r="AWJ29" s="961"/>
      <c r="AWK29" s="961"/>
      <c r="AWL29" s="961"/>
      <c r="AWM29" s="961"/>
      <c r="AWN29" s="961"/>
      <c r="AWO29" s="961"/>
      <c r="AWP29" s="961"/>
      <c r="AWQ29" s="961"/>
      <c r="AWR29" s="961"/>
      <c r="AWS29" s="961"/>
      <c r="AWT29" s="961"/>
      <c r="AWU29" s="961"/>
      <c r="AWV29" s="961"/>
      <c r="AWW29" s="961"/>
      <c r="AWX29" s="961"/>
      <c r="AWY29" s="961"/>
      <c r="AWZ29" s="961"/>
      <c r="AXA29" s="961"/>
      <c r="AXB29" s="961"/>
      <c r="AXC29" s="961"/>
      <c r="AXD29" s="961"/>
      <c r="AXE29" s="961"/>
      <c r="AXF29" s="961"/>
      <c r="AXG29" s="961"/>
      <c r="AXH29" s="961"/>
      <c r="AXI29" s="961"/>
      <c r="AXJ29" s="961"/>
      <c r="AXK29" s="961"/>
      <c r="AXL29" s="961"/>
      <c r="AXM29" s="961"/>
      <c r="AXN29" s="961"/>
      <c r="AXO29" s="961"/>
      <c r="AXP29" s="961"/>
      <c r="AXQ29" s="961"/>
      <c r="AXR29" s="961"/>
      <c r="AXS29" s="961"/>
      <c r="AXT29" s="961"/>
      <c r="AXU29" s="961"/>
      <c r="AXV29" s="961"/>
      <c r="AXW29" s="961"/>
      <c r="AXX29" s="961"/>
      <c r="AXY29" s="961"/>
      <c r="AXZ29" s="961"/>
      <c r="AYA29" s="961"/>
      <c r="AYB29" s="961"/>
      <c r="AYC29" s="961"/>
      <c r="AYD29" s="961"/>
      <c r="AYE29" s="961"/>
      <c r="AYF29" s="961"/>
      <c r="AYG29" s="961"/>
      <c r="AYH29" s="961"/>
      <c r="AYI29" s="961"/>
      <c r="AYJ29" s="961"/>
      <c r="AYK29" s="961"/>
      <c r="AYL29" s="961"/>
      <c r="AYM29" s="961"/>
      <c r="AYN29" s="961"/>
      <c r="AYO29" s="961"/>
      <c r="AYP29" s="961"/>
      <c r="AYQ29" s="961"/>
      <c r="AYR29" s="961"/>
      <c r="AYS29" s="961"/>
      <c r="AYT29" s="961"/>
      <c r="AYU29" s="961"/>
      <c r="AYV29" s="961"/>
      <c r="AYW29" s="961"/>
      <c r="AYX29" s="961"/>
      <c r="AYY29" s="961"/>
      <c r="AYZ29" s="961"/>
      <c r="AZA29" s="961"/>
      <c r="AZB29" s="961"/>
      <c r="AZC29" s="961"/>
      <c r="AZD29" s="961"/>
      <c r="AZE29" s="961"/>
      <c r="AZF29" s="961"/>
      <c r="AZG29" s="961"/>
      <c r="AZH29" s="961"/>
      <c r="AZI29" s="961"/>
      <c r="AZJ29" s="961"/>
      <c r="AZK29" s="961"/>
      <c r="AZL29" s="961"/>
      <c r="AZM29" s="961"/>
      <c r="AZN29" s="961"/>
      <c r="AZO29" s="961"/>
      <c r="AZP29" s="961"/>
      <c r="AZQ29" s="961"/>
      <c r="AZR29" s="961"/>
      <c r="AZS29" s="961"/>
      <c r="AZT29" s="961"/>
      <c r="AZU29" s="961"/>
      <c r="AZV29" s="961"/>
      <c r="AZW29" s="961"/>
      <c r="AZX29" s="961"/>
      <c r="AZY29" s="961"/>
      <c r="AZZ29" s="961"/>
      <c r="BAA29" s="961"/>
      <c r="BAB29" s="961"/>
      <c r="BAC29" s="961"/>
      <c r="BAD29" s="961"/>
      <c r="BAE29" s="961"/>
      <c r="BAF29" s="961"/>
      <c r="BAG29" s="961"/>
      <c r="BAH29" s="961"/>
      <c r="BAI29" s="961"/>
      <c r="BAJ29" s="961"/>
      <c r="BAK29" s="961"/>
      <c r="BAL29" s="961"/>
      <c r="BAM29" s="961"/>
      <c r="BAN29" s="961"/>
      <c r="BAO29" s="961"/>
      <c r="BAP29" s="961"/>
      <c r="BAQ29" s="961"/>
      <c r="BAR29" s="961"/>
      <c r="BAS29" s="961"/>
      <c r="BAT29" s="961"/>
      <c r="BAU29" s="961"/>
      <c r="BAV29" s="961"/>
      <c r="BAW29" s="961"/>
      <c r="BAX29" s="961"/>
      <c r="BAY29" s="961"/>
      <c r="BAZ29" s="961"/>
      <c r="BBA29" s="961"/>
      <c r="BBB29" s="961"/>
      <c r="BBC29" s="961"/>
      <c r="BBD29" s="961"/>
      <c r="BBE29" s="961"/>
      <c r="BBF29" s="961"/>
      <c r="BBG29" s="961"/>
      <c r="BBH29" s="961"/>
      <c r="BBI29" s="961"/>
      <c r="BBJ29" s="961"/>
      <c r="BBK29" s="961"/>
      <c r="BBL29" s="961"/>
      <c r="BBM29" s="961"/>
      <c r="BBN29" s="961"/>
      <c r="BBO29" s="961"/>
      <c r="BBP29" s="961"/>
      <c r="BBQ29" s="961"/>
      <c r="BBR29" s="961"/>
      <c r="BBS29" s="961"/>
      <c r="BBT29" s="961"/>
      <c r="BBU29" s="961"/>
      <c r="BBV29" s="961"/>
      <c r="BBW29" s="961"/>
      <c r="BBX29" s="961"/>
      <c r="BBY29" s="961"/>
      <c r="BBZ29" s="961"/>
      <c r="BCA29" s="961"/>
      <c r="BCB29" s="961"/>
      <c r="BCC29" s="961"/>
      <c r="BCD29" s="961"/>
      <c r="BCE29" s="961"/>
      <c r="BCF29" s="961"/>
      <c r="BCG29" s="961"/>
      <c r="BCH29" s="961"/>
      <c r="BCI29" s="961"/>
      <c r="BCJ29" s="961"/>
      <c r="BCK29" s="961"/>
      <c r="BCL29" s="961"/>
      <c r="BCM29" s="961"/>
      <c r="BCN29" s="961"/>
      <c r="BCO29" s="961"/>
      <c r="BCP29" s="961"/>
      <c r="BCQ29" s="961"/>
      <c r="BCR29" s="961"/>
      <c r="BCS29" s="961"/>
      <c r="BCT29" s="961"/>
      <c r="BCU29" s="961"/>
      <c r="BCV29" s="961"/>
      <c r="BCW29" s="961"/>
      <c r="BCX29" s="961"/>
      <c r="BCY29" s="961"/>
      <c r="BCZ29" s="961"/>
      <c r="BDA29" s="961"/>
      <c r="BDB29" s="961"/>
      <c r="BDC29" s="961"/>
      <c r="BDD29" s="961"/>
      <c r="BDE29" s="961"/>
      <c r="BDF29" s="961"/>
      <c r="BDG29" s="961"/>
      <c r="BDH29" s="961"/>
      <c r="BDI29" s="961"/>
      <c r="BDJ29" s="961"/>
      <c r="BDK29" s="961"/>
      <c r="BDL29" s="961"/>
      <c r="BDM29" s="961"/>
      <c r="BDN29" s="961"/>
      <c r="BDO29" s="961"/>
      <c r="BDP29" s="961"/>
      <c r="BDQ29" s="961"/>
      <c r="BDR29" s="961"/>
      <c r="BDS29" s="961"/>
      <c r="BDT29" s="961"/>
      <c r="BDU29" s="961"/>
      <c r="BDV29" s="961"/>
      <c r="BDW29" s="961"/>
      <c r="BDX29" s="961"/>
      <c r="BDY29" s="961"/>
      <c r="BDZ29" s="961"/>
      <c r="BEA29" s="961"/>
      <c r="BEB29" s="961"/>
      <c r="BEC29" s="961"/>
      <c r="BED29" s="961"/>
      <c r="BEE29" s="961"/>
      <c r="BEF29" s="961"/>
      <c r="BEG29" s="961"/>
      <c r="BEH29" s="961"/>
      <c r="BEI29" s="961"/>
      <c r="BEJ29" s="961"/>
      <c r="BEK29" s="961"/>
      <c r="BEL29" s="961"/>
      <c r="BEM29" s="961"/>
      <c r="BEN29" s="961"/>
      <c r="BEO29" s="961"/>
      <c r="BEP29" s="961"/>
      <c r="BEQ29" s="961"/>
      <c r="BER29" s="961"/>
      <c r="BES29" s="961"/>
      <c r="BET29" s="961"/>
      <c r="BEU29" s="961"/>
      <c r="BEV29" s="961"/>
      <c r="BEW29" s="961"/>
      <c r="BEX29" s="961"/>
      <c r="BEY29" s="961"/>
      <c r="BEZ29" s="961"/>
      <c r="BFA29" s="961"/>
      <c r="BFB29" s="961"/>
      <c r="BFC29" s="961"/>
      <c r="BFD29" s="961"/>
      <c r="BFE29" s="961"/>
      <c r="BFF29" s="961"/>
      <c r="BFG29" s="961"/>
      <c r="BFH29" s="961"/>
      <c r="BFI29" s="961"/>
      <c r="BFJ29" s="961"/>
      <c r="BFK29" s="961"/>
      <c r="BFL29" s="961"/>
      <c r="BFM29" s="961"/>
      <c r="BFN29" s="961"/>
      <c r="BFO29" s="961"/>
      <c r="BFP29" s="961"/>
      <c r="BFQ29" s="961"/>
      <c r="BFR29" s="961"/>
      <c r="BFS29" s="961"/>
      <c r="BFT29" s="961"/>
      <c r="BFU29" s="961"/>
      <c r="BFV29" s="961"/>
      <c r="BFW29" s="961"/>
      <c r="BFX29" s="961"/>
      <c r="BFY29" s="961"/>
      <c r="BFZ29" s="961"/>
      <c r="BGA29" s="961"/>
      <c r="BGB29" s="961"/>
      <c r="BGC29" s="961"/>
      <c r="BGD29" s="961"/>
      <c r="BGE29" s="961"/>
      <c r="BGF29" s="961"/>
      <c r="BGG29" s="961"/>
      <c r="BGH29" s="961"/>
      <c r="BGI29" s="961"/>
      <c r="BGJ29" s="961"/>
      <c r="BGK29" s="961"/>
      <c r="BGL29" s="961"/>
      <c r="BGM29" s="961"/>
      <c r="BGN29" s="961"/>
      <c r="BGO29" s="961"/>
      <c r="BGP29" s="961"/>
      <c r="BGQ29" s="961"/>
      <c r="BGR29" s="961"/>
      <c r="BGS29" s="961"/>
      <c r="BGT29" s="961"/>
      <c r="BGU29" s="961"/>
      <c r="BGV29" s="961"/>
      <c r="BGW29" s="961"/>
      <c r="BGX29" s="961"/>
      <c r="BGY29" s="961"/>
      <c r="BGZ29" s="961"/>
      <c r="BHA29" s="961"/>
      <c r="BHB29" s="961"/>
      <c r="BHC29" s="961"/>
      <c r="BHD29" s="961"/>
      <c r="BHE29" s="961"/>
      <c r="BHF29" s="961"/>
      <c r="BHG29" s="961"/>
      <c r="BHH29" s="961"/>
      <c r="BHI29" s="961"/>
      <c r="BHJ29" s="961"/>
      <c r="BHK29" s="961"/>
      <c r="BHL29" s="961"/>
      <c r="BHM29" s="961"/>
      <c r="BHN29" s="961"/>
      <c r="BHO29" s="961"/>
      <c r="BHP29" s="961"/>
      <c r="BHQ29" s="961"/>
      <c r="BHR29" s="961"/>
      <c r="BHS29" s="961"/>
      <c r="BHT29" s="961"/>
      <c r="BHU29" s="961"/>
      <c r="BHV29" s="961"/>
      <c r="BHW29" s="961"/>
      <c r="BHX29" s="961"/>
      <c r="BHY29" s="961"/>
      <c r="BHZ29" s="961"/>
      <c r="BIA29" s="961"/>
      <c r="BIB29" s="961"/>
      <c r="BIC29" s="961"/>
      <c r="BID29" s="961"/>
      <c r="BIE29" s="961"/>
      <c r="BIF29" s="961"/>
      <c r="BIG29" s="961"/>
      <c r="BIH29" s="961"/>
      <c r="BII29" s="961"/>
      <c r="BIJ29" s="961"/>
      <c r="BIK29" s="961"/>
      <c r="BIL29" s="961"/>
      <c r="BIM29" s="961"/>
      <c r="BIN29" s="961"/>
      <c r="BIO29" s="961"/>
      <c r="BIP29" s="961"/>
      <c r="BIQ29" s="961"/>
      <c r="BIR29" s="961"/>
      <c r="BIS29" s="961"/>
      <c r="BIT29" s="961"/>
      <c r="BIU29" s="961"/>
      <c r="BIV29" s="961"/>
      <c r="BIW29" s="961"/>
      <c r="BIX29" s="961"/>
      <c r="BIY29" s="961"/>
      <c r="BIZ29" s="961"/>
      <c r="BJA29" s="961"/>
      <c r="BJB29" s="961"/>
      <c r="BJC29" s="961"/>
      <c r="BJD29" s="961"/>
      <c r="BJE29" s="961"/>
      <c r="BJF29" s="961"/>
      <c r="BJG29" s="961"/>
      <c r="BJH29" s="961"/>
      <c r="BJI29" s="961"/>
      <c r="BJJ29" s="961"/>
      <c r="BJK29" s="961"/>
      <c r="BJL29" s="961"/>
      <c r="BJM29" s="961"/>
      <c r="BJN29" s="961"/>
      <c r="BJO29" s="961"/>
      <c r="BJP29" s="961"/>
      <c r="BJQ29" s="961"/>
      <c r="BJR29" s="961"/>
      <c r="BJS29" s="961"/>
      <c r="BJT29" s="961"/>
      <c r="BJU29" s="961"/>
      <c r="BJV29" s="961"/>
      <c r="BJW29" s="961"/>
      <c r="BJX29" s="961"/>
      <c r="BJY29" s="961"/>
      <c r="BJZ29" s="961"/>
      <c r="BKA29" s="961"/>
      <c r="BKB29" s="961"/>
      <c r="BKC29" s="961"/>
      <c r="BKD29" s="961"/>
      <c r="BKE29" s="961"/>
      <c r="BKF29" s="961"/>
      <c r="BKG29" s="961"/>
      <c r="BKH29" s="961"/>
      <c r="BKI29" s="961"/>
      <c r="BKJ29" s="961"/>
      <c r="BKK29" s="961"/>
      <c r="BKL29" s="961"/>
      <c r="BKM29" s="961"/>
      <c r="BKN29" s="961"/>
      <c r="BKO29" s="961"/>
      <c r="BKP29" s="961"/>
      <c r="BKQ29" s="961"/>
      <c r="BKR29" s="961"/>
      <c r="BKS29" s="961"/>
      <c r="BKT29" s="961"/>
      <c r="BKU29" s="961"/>
      <c r="BKV29" s="961"/>
      <c r="BKW29" s="961"/>
      <c r="BKX29" s="961"/>
      <c r="BKY29" s="961"/>
      <c r="BKZ29" s="961"/>
      <c r="BLA29" s="961"/>
      <c r="BLB29" s="961"/>
      <c r="BLC29" s="961"/>
      <c r="BLD29" s="961"/>
      <c r="BLE29" s="961"/>
      <c r="BLF29" s="961"/>
      <c r="BLG29" s="961"/>
      <c r="BLH29" s="961"/>
      <c r="BLI29" s="961"/>
      <c r="BLJ29" s="961"/>
      <c r="BLK29" s="961"/>
      <c r="BLL29" s="961"/>
      <c r="BLM29" s="961"/>
      <c r="BLN29" s="961"/>
      <c r="BLO29" s="961"/>
      <c r="BLP29" s="961"/>
      <c r="BLQ29" s="961"/>
      <c r="BLR29" s="961"/>
      <c r="BLS29" s="961"/>
      <c r="BLT29" s="961"/>
      <c r="BLU29" s="961"/>
      <c r="BLV29" s="961"/>
      <c r="BLW29" s="961"/>
      <c r="BLX29" s="961"/>
      <c r="BLY29" s="961"/>
      <c r="BLZ29" s="961"/>
      <c r="BMA29" s="961"/>
      <c r="BMB29" s="961"/>
      <c r="BMC29" s="961"/>
      <c r="BMD29" s="961"/>
      <c r="BME29" s="961"/>
      <c r="BMF29" s="961"/>
      <c r="BMG29" s="961"/>
      <c r="BMH29" s="961"/>
      <c r="BMI29" s="961"/>
      <c r="BMJ29" s="961"/>
      <c r="BMK29" s="961"/>
      <c r="BML29" s="961"/>
      <c r="BMM29" s="961"/>
      <c r="BMN29" s="961"/>
      <c r="BMO29" s="961"/>
      <c r="BMP29" s="961"/>
      <c r="BMQ29" s="961"/>
      <c r="BMR29" s="961"/>
      <c r="BMS29" s="961"/>
      <c r="BMT29" s="961"/>
      <c r="BMU29" s="961"/>
      <c r="BMV29" s="961"/>
      <c r="BMW29" s="961"/>
      <c r="BMX29" s="961"/>
      <c r="BMY29" s="961"/>
      <c r="BMZ29" s="961"/>
      <c r="BNA29" s="961"/>
      <c r="BNB29" s="961"/>
      <c r="BNC29" s="961"/>
      <c r="BND29" s="961"/>
      <c r="BNE29" s="961"/>
      <c r="BNF29" s="961"/>
      <c r="BNG29" s="961"/>
      <c r="BNH29" s="961"/>
      <c r="BNI29" s="961"/>
      <c r="BNJ29" s="961"/>
      <c r="BNK29" s="961"/>
      <c r="BNL29" s="961"/>
      <c r="BNM29" s="961"/>
      <c r="BNN29" s="961"/>
      <c r="BNO29" s="961"/>
      <c r="BNP29" s="961"/>
      <c r="BNQ29" s="961"/>
      <c r="BNR29" s="961"/>
      <c r="BNS29" s="961"/>
      <c r="BNT29" s="961"/>
      <c r="BNU29" s="961"/>
      <c r="BNV29" s="961"/>
      <c r="BNW29" s="961"/>
      <c r="BNX29" s="961"/>
      <c r="BNY29" s="961"/>
      <c r="BNZ29" s="961"/>
      <c r="BOA29" s="961"/>
      <c r="BOB29" s="961"/>
      <c r="BOC29" s="961"/>
      <c r="BOD29" s="961"/>
      <c r="BOE29" s="961"/>
      <c r="BOF29" s="961"/>
      <c r="BOG29" s="961"/>
      <c r="BOH29" s="961"/>
      <c r="BOI29" s="961"/>
      <c r="BOJ29" s="961"/>
      <c r="BOK29" s="961"/>
      <c r="BOL29" s="961"/>
      <c r="BOM29" s="961"/>
      <c r="BON29" s="961"/>
      <c r="BOO29" s="961"/>
      <c r="BOP29" s="961"/>
      <c r="BOQ29" s="961"/>
      <c r="BOR29" s="961"/>
      <c r="BOS29" s="961"/>
      <c r="BOT29" s="961"/>
      <c r="BOU29" s="961"/>
      <c r="BOV29" s="961"/>
      <c r="BOW29" s="961"/>
      <c r="BOX29" s="961"/>
      <c r="BOY29" s="961"/>
      <c r="BOZ29" s="961"/>
      <c r="BPA29" s="961"/>
      <c r="BPB29" s="961"/>
      <c r="BPC29" s="961"/>
      <c r="BPD29" s="961"/>
      <c r="BPE29" s="961"/>
      <c r="BPF29" s="961"/>
      <c r="BPG29" s="961"/>
      <c r="BPH29" s="961"/>
      <c r="BPI29" s="961"/>
      <c r="BPJ29" s="961"/>
      <c r="BPK29" s="961"/>
      <c r="BPL29" s="961"/>
      <c r="BPM29" s="961"/>
      <c r="BPN29" s="961"/>
      <c r="BPO29" s="961"/>
      <c r="BPP29" s="961"/>
      <c r="BPQ29" s="961"/>
      <c r="BPR29" s="961"/>
      <c r="BPS29" s="961"/>
      <c r="BPT29" s="961"/>
      <c r="BPU29" s="961"/>
      <c r="BPV29" s="961"/>
      <c r="BPW29" s="961"/>
      <c r="BPX29" s="961"/>
      <c r="BPY29" s="961"/>
      <c r="BPZ29" s="961"/>
      <c r="BQA29" s="961"/>
      <c r="BQB29" s="961"/>
      <c r="BQC29" s="961"/>
      <c r="BQD29" s="961"/>
      <c r="BQE29" s="961"/>
      <c r="BQF29" s="961"/>
      <c r="BQG29" s="961"/>
      <c r="BQH29" s="961"/>
      <c r="BQI29" s="961"/>
      <c r="BQJ29" s="961"/>
      <c r="BQK29" s="961"/>
      <c r="BQL29" s="961"/>
      <c r="BQM29" s="961"/>
      <c r="BQN29" s="961"/>
      <c r="BQO29" s="961"/>
      <c r="BQP29" s="961"/>
      <c r="BQQ29" s="961"/>
      <c r="BQR29" s="961"/>
      <c r="BQS29" s="961"/>
      <c r="BQT29" s="961"/>
      <c r="BQU29" s="961"/>
      <c r="BQV29" s="961"/>
      <c r="BQW29" s="961"/>
      <c r="BQX29" s="961"/>
      <c r="BQY29" s="961"/>
      <c r="BQZ29" s="961"/>
      <c r="BRA29" s="961"/>
      <c r="BRB29" s="961"/>
      <c r="BRC29" s="961"/>
      <c r="BRD29" s="961"/>
      <c r="BRE29" s="961"/>
      <c r="BRF29" s="961"/>
      <c r="BRG29" s="961"/>
      <c r="BRH29" s="961"/>
      <c r="BRI29" s="961"/>
      <c r="BRJ29" s="961"/>
      <c r="BRK29" s="961"/>
      <c r="BRL29" s="961"/>
      <c r="BRM29" s="961"/>
      <c r="BRN29" s="961"/>
      <c r="BRO29" s="961"/>
      <c r="BRP29" s="961"/>
      <c r="BRQ29" s="961"/>
      <c r="BRR29" s="961"/>
      <c r="BRS29" s="961"/>
      <c r="BRT29" s="961"/>
      <c r="BRU29" s="961"/>
      <c r="BRV29" s="961"/>
      <c r="BRW29" s="961"/>
      <c r="BRX29" s="961"/>
      <c r="BRY29" s="961"/>
      <c r="BRZ29" s="961"/>
      <c r="BSA29" s="961"/>
      <c r="BSB29" s="961"/>
      <c r="BSC29" s="961"/>
      <c r="BSD29" s="961"/>
      <c r="BSE29" s="961"/>
      <c r="BSF29" s="961"/>
      <c r="BSG29" s="961"/>
      <c r="BSH29" s="961"/>
      <c r="BSI29" s="961"/>
      <c r="BSJ29" s="961"/>
      <c r="BSK29" s="961"/>
      <c r="BSL29" s="961"/>
      <c r="BSM29" s="961"/>
      <c r="BSN29" s="961"/>
      <c r="BSO29" s="961"/>
      <c r="BSP29" s="961"/>
      <c r="BSQ29" s="961"/>
      <c r="BSR29" s="961"/>
      <c r="BSS29" s="961"/>
      <c r="BST29" s="961"/>
      <c r="BSU29" s="961"/>
      <c r="BSV29" s="961"/>
      <c r="BSW29" s="961"/>
      <c r="BSX29" s="961"/>
      <c r="BSY29" s="961"/>
      <c r="BSZ29" s="961"/>
      <c r="BTA29" s="961"/>
      <c r="BTB29" s="961"/>
      <c r="BTC29" s="961"/>
      <c r="BTD29" s="961"/>
      <c r="BTE29" s="961"/>
      <c r="BTF29" s="961"/>
      <c r="BTG29" s="961"/>
      <c r="BTH29" s="961"/>
      <c r="BTI29" s="961"/>
      <c r="BTJ29" s="961"/>
      <c r="BTK29" s="961"/>
      <c r="BTL29" s="961"/>
      <c r="BTM29" s="961"/>
      <c r="BTN29" s="961"/>
      <c r="BTO29" s="961"/>
      <c r="BTP29" s="961"/>
      <c r="BTQ29" s="961"/>
      <c r="BTR29" s="961"/>
      <c r="BTS29" s="961"/>
      <c r="BTT29" s="961"/>
      <c r="BTU29" s="961"/>
      <c r="BTV29" s="961"/>
      <c r="BTW29" s="961"/>
      <c r="BTX29" s="961"/>
      <c r="BTY29" s="961"/>
      <c r="BTZ29" s="961"/>
      <c r="BUA29" s="961"/>
      <c r="BUB29" s="961"/>
      <c r="BUC29" s="961"/>
      <c r="BUD29" s="961"/>
      <c r="BUE29" s="961"/>
      <c r="BUF29" s="961"/>
      <c r="BUG29" s="961"/>
      <c r="BUH29" s="961"/>
      <c r="BUI29" s="961"/>
      <c r="BUJ29" s="961"/>
      <c r="BUK29" s="961"/>
      <c r="BUL29" s="961"/>
      <c r="BUM29" s="961"/>
      <c r="BUN29" s="961"/>
      <c r="BUO29" s="961"/>
      <c r="BUP29" s="961"/>
      <c r="BUQ29" s="961"/>
      <c r="BUR29" s="961"/>
      <c r="BUS29" s="961"/>
      <c r="BUT29" s="961"/>
      <c r="BUU29" s="961"/>
      <c r="BUV29" s="961"/>
      <c r="BUW29" s="961"/>
      <c r="BUX29" s="961"/>
      <c r="BUY29" s="961"/>
      <c r="BUZ29" s="961"/>
      <c r="BVA29" s="961"/>
      <c r="BVB29" s="961"/>
      <c r="BVC29" s="961"/>
      <c r="BVD29" s="961"/>
      <c r="BVE29" s="961"/>
      <c r="BVF29" s="961"/>
      <c r="BVG29" s="961"/>
      <c r="BVH29" s="961"/>
      <c r="BVI29" s="961"/>
      <c r="BVJ29" s="961"/>
      <c r="BVK29" s="961"/>
      <c r="BVL29" s="961"/>
      <c r="BVM29" s="961"/>
      <c r="BVN29" s="961"/>
      <c r="BVO29" s="961"/>
      <c r="BVP29" s="961"/>
      <c r="BVQ29" s="961"/>
      <c r="BVR29" s="961"/>
      <c r="BVS29" s="961"/>
      <c r="BVT29" s="961"/>
      <c r="BVU29" s="961"/>
      <c r="BVV29" s="961"/>
      <c r="BVW29" s="961"/>
      <c r="BVX29" s="961"/>
      <c r="BVY29" s="961"/>
      <c r="BVZ29" s="961"/>
      <c r="BWA29" s="961"/>
      <c r="BWB29" s="961"/>
      <c r="BWC29" s="961"/>
      <c r="BWD29" s="961"/>
      <c r="BWE29" s="961"/>
      <c r="BWF29" s="961"/>
      <c r="BWG29" s="961"/>
      <c r="BWH29" s="961"/>
      <c r="BWI29" s="961"/>
      <c r="BWJ29" s="961"/>
      <c r="BWK29" s="961"/>
      <c r="BWL29" s="961"/>
      <c r="BWM29" s="961"/>
      <c r="BWN29" s="961"/>
      <c r="BWO29" s="961"/>
      <c r="BWP29" s="961"/>
      <c r="BWQ29" s="961"/>
      <c r="BWR29" s="961"/>
      <c r="BWS29" s="961"/>
      <c r="BWT29" s="961"/>
      <c r="BWU29" s="961"/>
      <c r="BWV29" s="961"/>
      <c r="BWW29" s="961"/>
      <c r="BWX29" s="961"/>
      <c r="BWY29" s="961"/>
      <c r="BWZ29" s="961"/>
      <c r="BXA29" s="961"/>
      <c r="BXB29" s="961"/>
      <c r="BXC29" s="961"/>
      <c r="BXD29" s="961"/>
      <c r="BXE29" s="961"/>
      <c r="BXF29" s="961"/>
      <c r="BXG29" s="961"/>
      <c r="BXH29" s="961"/>
      <c r="BXI29" s="961"/>
      <c r="BXJ29" s="961"/>
      <c r="BXK29" s="961"/>
      <c r="BXL29" s="961"/>
      <c r="BXM29" s="961"/>
      <c r="BXN29" s="961"/>
      <c r="BXO29" s="961"/>
      <c r="BXP29" s="961"/>
      <c r="BXQ29" s="961"/>
      <c r="BXR29" s="961"/>
      <c r="BXS29" s="961"/>
      <c r="BXT29" s="961"/>
      <c r="BXU29" s="961"/>
      <c r="BXV29" s="961"/>
      <c r="BXW29" s="961"/>
      <c r="BXX29" s="961"/>
      <c r="BXY29" s="961"/>
      <c r="BXZ29" s="961"/>
      <c r="BYA29" s="961"/>
      <c r="BYB29" s="961"/>
      <c r="BYC29" s="961"/>
      <c r="BYD29" s="961"/>
      <c r="BYE29" s="961"/>
      <c r="BYF29" s="961"/>
      <c r="BYG29" s="961"/>
      <c r="BYH29" s="961"/>
      <c r="BYI29" s="961"/>
      <c r="BYJ29" s="961"/>
      <c r="BYK29" s="961"/>
      <c r="BYL29" s="961"/>
      <c r="BYM29" s="961"/>
      <c r="BYN29" s="961"/>
      <c r="BYO29" s="961"/>
      <c r="BYP29" s="961"/>
      <c r="BYQ29" s="961"/>
      <c r="BYR29" s="961"/>
      <c r="BYS29" s="961"/>
      <c r="BYT29" s="961"/>
      <c r="BYU29" s="961"/>
      <c r="BYV29" s="961"/>
      <c r="BYW29" s="961"/>
      <c r="BYX29" s="961"/>
      <c r="BYY29" s="961"/>
      <c r="BYZ29" s="961"/>
      <c r="BZA29" s="961"/>
      <c r="BZB29" s="961"/>
      <c r="BZC29" s="961"/>
      <c r="BZD29" s="961"/>
      <c r="BZE29" s="961"/>
      <c r="BZF29" s="961"/>
      <c r="BZG29" s="961"/>
      <c r="BZH29" s="961"/>
      <c r="BZI29" s="961"/>
      <c r="BZJ29" s="961"/>
      <c r="BZK29" s="961"/>
      <c r="BZL29" s="961"/>
      <c r="BZM29" s="961"/>
      <c r="BZN29" s="961"/>
      <c r="BZO29" s="961"/>
      <c r="BZP29" s="961"/>
      <c r="BZQ29" s="961"/>
      <c r="BZR29" s="961"/>
      <c r="BZS29" s="961"/>
      <c r="BZT29" s="961"/>
      <c r="BZU29" s="961"/>
      <c r="BZV29" s="961"/>
      <c r="BZW29" s="961"/>
      <c r="BZX29" s="961"/>
      <c r="BZY29" s="961"/>
      <c r="BZZ29" s="961"/>
      <c r="CAA29" s="961"/>
      <c r="CAB29" s="961"/>
      <c r="CAC29" s="961"/>
      <c r="CAD29" s="961"/>
      <c r="CAE29" s="961"/>
      <c r="CAF29" s="961"/>
      <c r="CAG29" s="961"/>
      <c r="CAH29" s="961"/>
      <c r="CAI29" s="961"/>
      <c r="CAJ29" s="961"/>
      <c r="CAK29" s="961"/>
      <c r="CAL29" s="961"/>
      <c r="CAM29" s="961"/>
      <c r="CAN29" s="961"/>
      <c r="CAO29" s="961"/>
      <c r="CAP29" s="961"/>
      <c r="CAQ29" s="961"/>
      <c r="CAR29" s="961"/>
      <c r="CAS29" s="961"/>
      <c r="CAT29" s="961"/>
      <c r="CAU29" s="961"/>
      <c r="CAV29" s="961"/>
      <c r="CAW29" s="961"/>
      <c r="CAX29" s="961"/>
      <c r="CAY29" s="961"/>
      <c r="CAZ29" s="961"/>
      <c r="CBA29" s="961"/>
      <c r="CBB29" s="961"/>
      <c r="CBC29" s="961"/>
      <c r="CBD29" s="961"/>
      <c r="CBE29" s="961"/>
      <c r="CBF29" s="961"/>
      <c r="CBG29" s="961"/>
      <c r="CBH29" s="961"/>
      <c r="CBI29" s="961"/>
      <c r="CBJ29" s="961"/>
      <c r="CBK29" s="961"/>
      <c r="CBL29" s="961"/>
      <c r="CBM29" s="961"/>
      <c r="CBN29" s="961"/>
      <c r="CBO29" s="961"/>
      <c r="CBP29" s="961"/>
      <c r="CBQ29" s="961"/>
      <c r="CBR29" s="961"/>
      <c r="CBS29" s="961"/>
      <c r="CBT29" s="961"/>
      <c r="CBU29" s="961"/>
      <c r="CBV29" s="961"/>
      <c r="CBW29" s="961"/>
      <c r="CBX29" s="961"/>
      <c r="CBY29" s="961"/>
      <c r="CBZ29" s="961"/>
      <c r="CCA29" s="961"/>
      <c r="CCB29" s="961"/>
      <c r="CCC29" s="961"/>
      <c r="CCD29" s="961"/>
      <c r="CCE29" s="961"/>
      <c r="CCF29" s="961"/>
      <c r="CCG29" s="961"/>
      <c r="CCH29" s="961"/>
      <c r="CCI29" s="961"/>
      <c r="CCJ29" s="961"/>
      <c r="CCK29" s="961"/>
      <c r="CCL29" s="961"/>
      <c r="CCM29" s="961"/>
      <c r="CCN29" s="961"/>
      <c r="CCO29" s="961"/>
      <c r="CCP29" s="961"/>
      <c r="CCQ29" s="961"/>
      <c r="CCR29" s="961"/>
      <c r="CCS29" s="961"/>
      <c r="CCT29" s="961"/>
      <c r="CCU29" s="961"/>
      <c r="CCV29" s="961"/>
      <c r="CCW29" s="961"/>
      <c r="CCX29" s="961"/>
      <c r="CCY29" s="961"/>
      <c r="CCZ29" s="961"/>
      <c r="CDA29" s="961"/>
      <c r="CDB29" s="961"/>
      <c r="CDC29" s="961"/>
      <c r="CDD29" s="961"/>
      <c r="CDE29" s="961"/>
      <c r="CDF29" s="961"/>
      <c r="CDG29" s="961"/>
      <c r="CDH29" s="961"/>
      <c r="CDI29" s="961"/>
      <c r="CDJ29" s="961"/>
      <c r="CDK29" s="961"/>
      <c r="CDL29" s="961"/>
      <c r="CDM29" s="961"/>
      <c r="CDN29" s="961"/>
      <c r="CDO29" s="961"/>
      <c r="CDP29" s="961"/>
      <c r="CDQ29" s="961"/>
      <c r="CDR29" s="961"/>
      <c r="CDS29" s="961"/>
      <c r="CDT29" s="961"/>
      <c r="CDU29" s="961"/>
      <c r="CDV29" s="961"/>
      <c r="CDW29" s="961"/>
      <c r="CDX29" s="961"/>
      <c r="CDY29" s="961"/>
      <c r="CDZ29" s="961"/>
      <c r="CEA29" s="961"/>
      <c r="CEB29" s="961"/>
      <c r="CEC29" s="961"/>
      <c r="CED29" s="961"/>
      <c r="CEE29" s="961"/>
      <c r="CEF29" s="961"/>
      <c r="CEG29" s="961"/>
      <c r="CEH29" s="961"/>
      <c r="CEI29" s="961"/>
      <c r="CEJ29" s="961"/>
      <c r="CEK29" s="961"/>
      <c r="CEL29" s="961"/>
      <c r="CEM29" s="961"/>
      <c r="CEN29" s="961"/>
      <c r="CEO29" s="961"/>
      <c r="CEP29" s="961"/>
      <c r="CEQ29" s="961"/>
      <c r="CER29" s="961"/>
      <c r="CES29" s="961"/>
      <c r="CET29" s="961"/>
      <c r="CEU29" s="961"/>
      <c r="CEV29" s="961"/>
      <c r="CEW29" s="961"/>
      <c r="CEX29" s="961"/>
      <c r="CEY29" s="961"/>
      <c r="CEZ29" s="961"/>
      <c r="CFA29" s="961"/>
      <c r="CFB29" s="961"/>
      <c r="CFC29" s="961"/>
      <c r="CFD29" s="961"/>
      <c r="CFE29" s="961"/>
      <c r="CFF29" s="961"/>
      <c r="CFG29" s="961"/>
      <c r="CFH29" s="961"/>
      <c r="CFI29" s="961"/>
      <c r="CFJ29" s="961"/>
      <c r="CFK29" s="961"/>
      <c r="CFL29" s="961"/>
      <c r="CFM29" s="961"/>
      <c r="CFN29" s="961"/>
      <c r="CFO29" s="961"/>
      <c r="CFP29" s="961"/>
      <c r="CFQ29" s="961"/>
      <c r="CFR29" s="961"/>
      <c r="CFS29" s="961"/>
      <c r="CFT29" s="961"/>
      <c r="CFU29" s="961"/>
      <c r="CFV29" s="961"/>
      <c r="CFW29" s="961"/>
      <c r="CFX29" s="961"/>
      <c r="CFY29" s="961"/>
      <c r="CFZ29" s="961"/>
      <c r="CGA29" s="961"/>
      <c r="CGB29" s="961"/>
      <c r="CGC29" s="961"/>
      <c r="CGD29" s="961"/>
      <c r="CGE29" s="961"/>
      <c r="CGF29" s="961"/>
      <c r="CGG29" s="961"/>
      <c r="CGH29" s="961"/>
      <c r="CGI29" s="961"/>
      <c r="CGJ29" s="961"/>
      <c r="CGK29" s="961"/>
      <c r="CGL29" s="961"/>
      <c r="CGM29" s="961"/>
      <c r="CGN29" s="961"/>
      <c r="CGO29" s="961"/>
      <c r="CGP29" s="961"/>
      <c r="CGQ29" s="961"/>
      <c r="CGR29" s="961"/>
      <c r="CGS29" s="961"/>
      <c r="CGT29" s="961"/>
      <c r="CGU29" s="961"/>
      <c r="CGV29" s="961"/>
      <c r="CGW29" s="961"/>
      <c r="CGX29" s="961"/>
      <c r="CGY29" s="961"/>
      <c r="CGZ29" s="961"/>
      <c r="CHA29" s="961"/>
      <c r="CHB29" s="961"/>
      <c r="CHC29" s="961"/>
      <c r="CHD29" s="961"/>
      <c r="CHE29" s="961"/>
      <c r="CHF29" s="961"/>
      <c r="CHG29" s="961"/>
      <c r="CHH29" s="961"/>
      <c r="CHI29" s="961"/>
      <c r="CHJ29" s="961"/>
      <c r="CHK29" s="961"/>
      <c r="CHL29" s="961"/>
      <c r="CHM29" s="961"/>
      <c r="CHN29" s="961"/>
      <c r="CHO29" s="961"/>
      <c r="CHP29" s="961"/>
      <c r="CHQ29" s="961"/>
      <c r="CHR29" s="961"/>
      <c r="CHS29" s="961"/>
      <c r="CHT29" s="961"/>
      <c r="CHU29" s="961"/>
      <c r="CHV29" s="961"/>
      <c r="CHW29" s="961"/>
      <c r="CHX29" s="961"/>
      <c r="CHY29" s="961"/>
      <c r="CHZ29" s="961"/>
      <c r="CIA29" s="961"/>
      <c r="CIB29" s="961"/>
      <c r="CIC29" s="961"/>
      <c r="CID29" s="961"/>
      <c r="CIE29" s="961"/>
      <c r="CIF29" s="961"/>
      <c r="CIG29" s="961"/>
      <c r="CIH29" s="961"/>
      <c r="CII29" s="961"/>
      <c r="CIJ29" s="961"/>
      <c r="CIK29" s="961"/>
      <c r="CIL29" s="961"/>
      <c r="CIM29" s="961"/>
      <c r="CIN29" s="961"/>
      <c r="CIO29" s="961"/>
      <c r="CIP29" s="961"/>
      <c r="CIQ29" s="961"/>
      <c r="CIR29" s="961"/>
      <c r="CIS29" s="961"/>
      <c r="CIT29" s="961"/>
      <c r="CIU29" s="961"/>
      <c r="CIV29" s="961"/>
      <c r="CIW29" s="961"/>
      <c r="CIX29" s="961"/>
      <c r="CIY29" s="961"/>
      <c r="CIZ29" s="961"/>
      <c r="CJA29" s="961"/>
      <c r="CJB29" s="961"/>
      <c r="CJC29" s="961"/>
      <c r="CJD29" s="961"/>
      <c r="CJE29" s="961"/>
      <c r="CJF29" s="961"/>
      <c r="CJG29" s="961"/>
      <c r="CJH29" s="961"/>
      <c r="CJI29" s="961"/>
      <c r="CJJ29" s="961"/>
      <c r="CJK29" s="961"/>
      <c r="CJL29" s="961"/>
      <c r="CJM29" s="961"/>
      <c r="CJN29" s="961"/>
      <c r="CJO29" s="961"/>
      <c r="CJP29" s="961"/>
      <c r="CJQ29" s="961"/>
      <c r="CJR29" s="961"/>
      <c r="CJS29" s="961"/>
      <c r="CJT29" s="961"/>
      <c r="CJU29" s="961"/>
      <c r="CJV29" s="961"/>
      <c r="CJW29" s="961"/>
      <c r="CJX29" s="961"/>
      <c r="CJY29" s="961"/>
      <c r="CJZ29" s="961"/>
      <c r="CKA29" s="961"/>
      <c r="CKB29" s="961"/>
      <c r="CKC29" s="961"/>
      <c r="CKD29" s="961"/>
      <c r="CKE29" s="961"/>
      <c r="CKF29" s="961"/>
      <c r="CKG29" s="961"/>
      <c r="CKH29" s="961"/>
      <c r="CKI29" s="961"/>
      <c r="CKJ29" s="961"/>
      <c r="CKK29" s="961"/>
      <c r="CKL29" s="961"/>
      <c r="CKM29" s="961"/>
      <c r="CKN29" s="961"/>
      <c r="CKO29" s="961"/>
      <c r="CKP29" s="961"/>
      <c r="CKQ29" s="961"/>
      <c r="CKR29" s="961"/>
      <c r="CKS29" s="961"/>
      <c r="CKT29" s="961"/>
      <c r="CKU29" s="961"/>
      <c r="CKV29" s="961"/>
      <c r="CKW29" s="961"/>
      <c r="CKX29" s="961"/>
      <c r="CKY29" s="961"/>
      <c r="CKZ29" s="961"/>
      <c r="CLA29" s="961"/>
      <c r="CLB29" s="961"/>
      <c r="CLC29" s="961"/>
      <c r="CLD29" s="961"/>
      <c r="CLE29" s="961"/>
      <c r="CLF29" s="961"/>
      <c r="CLG29" s="961"/>
      <c r="CLH29" s="961"/>
      <c r="CLI29" s="961"/>
      <c r="CLJ29" s="961"/>
      <c r="CLK29" s="961"/>
      <c r="CLL29" s="961"/>
      <c r="CLM29" s="961"/>
      <c r="CLN29" s="961"/>
      <c r="CLO29" s="961"/>
      <c r="CLP29" s="961"/>
      <c r="CLQ29" s="961"/>
      <c r="CLR29" s="961"/>
      <c r="CLS29" s="961"/>
      <c r="CLT29" s="961"/>
      <c r="CLU29" s="961"/>
      <c r="CLV29" s="961"/>
      <c r="CLW29" s="961"/>
      <c r="CLX29" s="961"/>
      <c r="CLY29" s="961"/>
      <c r="CLZ29" s="961"/>
      <c r="CMA29" s="961"/>
      <c r="CMB29" s="961"/>
      <c r="CMC29" s="961"/>
      <c r="CMD29" s="961"/>
      <c r="CME29" s="961"/>
      <c r="CMF29" s="961"/>
      <c r="CMG29" s="961"/>
      <c r="CMH29" s="961"/>
      <c r="CMI29" s="961"/>
      <c r="CMJ29" s="961"/>
      <c r="CMK29" s="961"/>
      <c r="CML29" s="961"/>
      <c r="CMM29" s="961"/>
      <c r="CMN29" s="961"/>
      <c r="CMO29" s="961"/>
      <c r="CMP29" s="961"/>
      <c r="CMQ29" s="961"/>
      <c r="CMR29" s="961"/>
      <c r="CMS29" s="961"/>
      <c r="CMT29" s="961"/>
      <c r="CMU29" s="961"/>
      <c r="CMV29" s="961"/>
      <c r="CMW29" s="961"/>
      <c r="CMX29" s="961"/>
      <c r="CMY29" s="961"/>
      <c r="CMZ29" s="961"/>
      <c r="CNA29" s="961"/>
      <c r="CNB29" s="961"/>
      <c r="CNC29" s="961"/>
      <c r="CND29" s="961"/>
      <c r="CNE29" s="961"/>
      <c r="CNF29" s="961"/>
      <c r="CNG29" s="961"/>
      <c r="CNH29" s="961"/>
      <c r="CNI29" s="961"/>
      <c r="CNJ29" s="961"/>
      <c r="CNK29" s="961"/>
      <c r="CNL29" s="961"/>
      <c r="CNM29" s="961"/>
      <c r="CNN29" s="961"/>
      <c r="CNO29" s="961"/>
      <c r="CNP29" s="961"/>
      <c r="CNQ29" s="961"/>
      <c r="CNR29" s="961"/>
      <c r="CNS29" s="961"/>
      <c r="CNT29" s="961"/>
      <c r="CNU29" s="961"/>
      <c r="CNV29" s="961"/>
      <c r="CNW29" s="961"/>
      <c r="CNX29" s="961"/>
      <c r="CNY29" s="961"/>
      <c r="CNZ29" s="961"/>
      <c r="COA29" s="961"/>
      <c r="COB29" s="961"/>
      <c r="COC29" s="961"/>
      <c r="COD29" s="961"/>
      <c r="COE29" s="961"/>
      <c r="COF29" s="961"/>
      <c r="COG29" s="961"/>
      <c r="COH29" s="961"/>
      <c r="COI29" s="961"/>
      <c r="COJ29" s="961"/>
      <c r="COK29" s="961"/>
      <c r="COL29" s="961"/>
      <c r="COM29" s="961"/>
      <c r="CON29" s="961"/>
      <c r="COO29" s="961"/>
      <c r="COP29" s="961"/>
      <c r="COQ29" s="961"/>
      <c r="COR29" s="961"/>
      <c r="COS29" s="961"/>
      <c r="COT29" s="961"/>
      <c r="COU29" s="961"/>
      <c r="COV29" s="961"/>
      <c r="COW29" s="961"/>
      <c r="COX29" s="961"/>
      <c r="COY29" s="961"/>
      <c r="COZ29" s="961"/>
      <c r="CPA29" s="961"/>
      <c r="CPB29" s="961"/>
      <c r="CPC29" s="961"/>
      <c r="CPD29" s="961"/>
      <c r="CPE29" s="961"/>
      <c r="CPF29" s="961"/>
      <c r="CPG29" s="961"/>
      <c r="CPH29" s="961"/>
      <c r="CPI29" s="961"/>
      <c r="CPJ29" s="961"/>
      <c r="CPK29" s="961"/>
      <c r="CPL29" s="961"/>
      <c r="CPM29" s="961"/>
      <c r="CPN29" s="961"/>
      <c r="CPO29" s="961"/>
      <c r="CPP29" s="961"/>
      <c r="CPQ29" s="961"/>
      <c r="CPR29" s="961"/>
      <c r="CPS29" s="961"/>
      <c r="CPT29" s="961"/>
      <c r="CPU29" s="961"/>
      <c r="CPV29" s="961"/>
      <c r="CPW29" s="961"/>
      <c r="CPX29" s="961"/>
      <c r="CPY29" s="961"/>
      <c r="CPZ29" s="961"/>
      <c r="CQA29" s="961"/>
      <c r="CQB29" s="961"/>
      <c r="CQC29" s="961"/>
      <c r="CQD29" s="961"/>
      <c r="CQE29" s="961"/>
      <c r="CQF29" s="961"/>
      <c r="CQG29" s="961"/>
      <c r="CQH29" s="961"/>
      <c r="CQI29" s="961"/>
      <c r="CQJ29" s="961"/>
      <c r="CQK29" s="961"/>
      <c r="CQL29" s="961"/>
      <c r="CQM29" s="961"/>
      <c r="CQN29" s="961"/>
      <c r="CQO29" s="961"/>
      <c r="CQP29" s="961"/>
      <c r="CQQ29" s="961"/>
      <c r="CQR29" s="961"/>
      <c r="CQS29" s="961"/>
      <c r="CQT29" s="961"/>
      <c r="CQU29" s="961"/>
      <c r="CQV29" s="961"/>
      <c r="CQW29" s="961"/>
      <c r="CQX29" s="961"/>
      <c r="CQY29" s="961"/>
      <c r="CQZ29" s="961"/>
      <c r="CRA29" s="961"/>
      <c r="CRB29" s="961"/>
      <c r="CRC29" s="961"/>
      <c r="CRD29" s="961"/>
      <c r="CRE29" s="961"/>
      <c r="CRF29" s="961"/>
      <c r="CRG29" s="961"/>
      <c r="CRH29" s="961"/>
      <c r="CRI29" s="961"/>
      <c r="CRJ29" s="961"/>
      <c r="CRK29" s="961"/>
      <c r="CRL29" s="961"/>
      <c r="CRM29" s="961"/>
      <c r="CRN29" s="961"/>
      <c r="CRO29" s="961"/>
      <c r="CRP29" s="961"/>
      <c r="CRQ29" s="961"/>
      <c r="CRR29" s="961"/>
      <c r="CRS29" s="961"/>
      <c r="CRT29" s="961"/>
      <c r="CRU29" s="961"/>
      <c r="CRV29" s="961"/>
      <c r="CRW29" s="961"/>
      <c r="CRX29" s="961"/>
      <c r="CRY29" s="961"/>
      <c r="CRZ29" s="961"/>
      <c r="CSA29" s="961"/>
      <c r="CSB29" s="961"/>
      <c r="CSC29" s="961"/>
      <c r="CSD29" s="961"/>
      <c r="CSE29" s="961"/>
      <c r="CSF29" s="961"/>
      <c r="CSG29" s="961"/>
      <c r="CSH29" s="961"/>
      <c r="CSI29" s="961"/>
      <c r="CSJ29" s="961"/>
      <c r="CSK29" s="961"/>
      <c r="CSL29" s="961"/>
      <c r="CSM29" s="961"/>
      <c r="CSN29" s="961"/>
      <c r="CSO29" s="961"/>
      <c r="CSP29" s="961"/>
      <c r="CSQ29" s="961"/>
      <c r="CSR29" s="961"/>
      <c r="CSS29" s="961"/>
      <c r="CST29" s="961"/>
      <c r="CSU29" s="961"/>
      <c r="CSV29" s="961"/>
      <c r="CSW29" s="961"/>
      <c r="CSX29" s="961"/>
      <c r="CSY29" s="961"/>
      <c r="CSZ29" s="961"/>
      <c r="CTA29" s="961"/>
      <c r="CTB29" s="961"/>
      <c r="CTC29" s="961"/>
      <c r="CTD29" s="961"/>
      <c r="CTE29" s="961"/>
      <c r="CTF29" s="961"/>
      <c r="CTG29" s="961"/>
      <c r="CTH29" s="961"/>
      <c r="CTI29" s="961"/>
      <c r="CTJ29" s="961"/>
      <c r="CTK29" s="961"/>
      <c r="CTL29" s="961"/>
      <c r="CTM29" s="961"/>
      <c r="CTN29" s="961"/>
      <c r="CTO29" s="961"/>
      <c r="CTP29" s="961"/>
      <c r="CTQ29" s="961"/>
      <c r="CTR29" s="961"/>
      <c r="CTS29" s="961"/>
      <c r="CTT29" s="961"/>
      <c r="CTU29" s="961"/>
      <c r="CTV29" s="961"/>
      <c r="CTW29" s="961"/>
      <c r="CTX29" s="961"/>
      <c r="CTY29" s="961"/>
      <c r="CTZ29" s="961"/>
      <c r="CUA29" s="961"/>
      <c r="CUB29" s="961"/>
      <c r="CUC29" s="961"/>
      <c r="CUD29" s="961"/>
      <c r="CUE29" s="961"/>
      <c r="CUF29" s="961"/>
      <c r="CUG29" s="961"/>
      <c r="CUH29" s="961"/>
      <c r="CUI29" s="961"/>
      <c r="CUJ29" s="961"/>
      <c r="CUK29" s="961"/>
      <c r="CUL29" s="961"/>
      <c r="CUM29" s="961"/>
      <c r="CUN29" s="961"/>
      <c r="CUO29" s="961"/>
      <c r="CUP29" s="961"/>
      <c r="CUQ29" s="961"/>
      <c r="CUR29" s="961"/>
      <c r="CUS29" s="961"/>
      <c r="CUT29" s="961"/>
      <c r="CUU29" s="961"/>
      <c r="CUV29" s="961"/>
      <c r="CUW29" s="961"/>
      <c r="CUX29" s="961"/>
      <c r="CUY29" s="961"/>
      <c r="CUZ29" s="961"/>
      <c r="CVA29" s="961"/>
      <c r="CVB29" s="961"/>
      <c r="CVC29" s="961"/>
      <c r="CVD29" s="961"/>
      <c r="CVE29" s="961"/>
      <c r="CVF29" s="961"/>
      <c r="CVG29" s="961"/>
      <c r="CVH29" s="961"/>
      <c r="CVI29" s="961"/>
      <c r="CVJ29" s="961"/>
      <c r="CVK29" s="961"/>
      <c r="CVL29" s="961"/>
      <c r="CVM29" s="961"/>
      <c r="CVN29" s="961"/>
      <c r="CVO29" s="961"/>
      <c r="CVP29" s="961"/>
      <c r="CVQ29" s="961"/>
      <c r="CVR29" s="961"/>
      <c r="CVS29" s="961"/>
      <c r="CVT29" s="961"/>
      <c r="CVU29" s="961"/>
      <c r="CVV29" s="961"/>
      <c r="CVW29" s="961"/>
      <c r="CVX29" s="961"/>
      <c r="CVY29" s="961"/>
      <c r="CVZ29" s="961"/>
      <c r="CWA29" s="961"/>
      <c r="CWB29" s="961"/>
      <c r="CWC29" s="961"/>
      <c r="CWD29" s="961"/>
      <c r="CWE29" s="961"/>
      <c r="CWF29" s="961"/>
      <c r="CWG29" s="961"/>
      <c r="CWH29" s="961"/>
      <c r="CWI29" s="961"/>
      <c r="CWJ29" s="961"/>
      <c r="CWK29" s="961"/>
      <c r="CWL29" s="961"/>
      <c r="CWM29" s="961"/>
      <c r="CWN29" s="961"/>
      <c r="CWO29" s="961"/>
      <c r="CWP29" s="961"/>
      <c r="CWQ29" s="961"/>
      <c r="CWR29" s="961"/>
      <c r="CWS29" s="961"/>
      <c r="CWT29" s="961"/>
      <c r="CWU29" s="961"/>
      <c r="CWV29" s="961"/>
      <c r="CWW29" s="961"/>
      <c r="CWX29" s="961"/>
      <c r="CWY29" s="961"/>
      <c r="CWZ29" s="961"/>
      <c r="CXA29" s="961"/>
      <c r="CXB29" s="961"/>
      <c r="CXC29" s="961"/>
      <c r="CXD29" s="961"/>
      <c r="CXE29" s="961"/>
      <c r="CXF29" s="961"/>
      <c r="CXG29" s="961"/>
      <c r="CXH29" s="961"/>
      <c r="CXI29" s="961"/>
      <c r="CXJ29" s="961"/>
      <c r="CXK29" s="961"/>
      <c r="CXL29" s="961"/>
      <c r="CXM29" s="961"/>
      <c r="CXN29" s="961"/>
      <c r="CXO29" s="961"/>
      <c r="CXP29" s="961"/>
      <c r="CXQ29" s="961"/>
      <c r="CXR29" s="961"/>
      <c r="CXS29" s="961"/>
      <c r="CXT29" s="961"/>
      <c r="CXU29" s="961"/>
      <c r="CXV29" s="961"/>
      <c r="CXW29" s="961"/>
      <c r="CXX29" s="961"/>
      <c r="CXY29" s="961"/>
      <c r="CXZ29" s="961"/>
      <c r="CYA29" s="961"/>
      <c r="CYB29" s="961"/>
      <c r="CYC29" s="961"/>
      <c r="CYD29" s="961"/>
      <c r="CYE29" s="961"/>
      <c r="CYF29" s="961"/>
      <c r="CYG29" s="961"/>
      <c r="CYH29" s="961"/>
      <c r="CYI29" s="961"/>
      <c r="CYJ29" s="961"/>
      <c r="CYK29" s="961"/>
      <c r="CYL29" s="961"/>
      <c r="CYM29" s="961"/>
      <c r="CYN29" s="961"/>
      <c r="CYO29" s="961"/>
      <c r="CYP29" s="961"/>
      <c r="CYQ29" s="961"/>
      <c r="CYR29" s="961"/>
      <c r="CYS29" s="961"/>
      <c r="CYT29" s="961"/>
      <c r="CYU29" s="961"/>
      <c r="CYV29" s="961"/>
      <c r="CYW29" s="961"/>
      <c r="CYX29" s="961"/>
      <c r="CYY29" s="961"/>
      <c r="CYZ29" s="961"/>
      <c r="CZA29" s="961"/>
      <c r="CZB29" s="961"/>
      <c r="CZC29" s="961"/>
      <c r="CZD29" s="961"/>
      <c r="CZE29" s="961"/>
      <c r="CZF29" s="961"/>
      <c r="CZG29" s="961"/>
      <c r="CZH29" s="961"/>
      <c r="CZI29" s="961"/>
      <c r="CZJ29" s="961"/>
      <c r="CZK29" s="961"/>
      <c r="CZL29" s="961"/>
      <c r="CZM29" s="961"/>
      <c r="CZN29" s="961"/>
      <c r="CZO29" s="961"/>
      <c r="CZP29" s="961"/>
      <c r="CZQ29" s="961"/>
      <c r="CZR29" s="961"/>
      <c r="CZS29" s="961"/>
      <c r="CZT29" s="961"/>
      <c r="CZU29" s="961"/>
      <c r="CZV29" s="961"/>
      <c r="CZW29" s="961"/>
      <c r="CZX29" s="961"/>
      <c r="CZY29" s="961"/>
      <c r="CZZ29" s="961"/>
      <c r="DAA29" s="961"/>
      <c r="DAB29" s="961"/>
      <c r="DAC29" s="961"/>
      <c r="DAD29" s="961"/>
      <c r="DAE29" s="961"/>
      <c r="DAF29" s="961"/>
      <c r="DAG29" s="961"/>
      <c r="DAH29" s="961"/>
      <c r="DAI29" s="961"/>
      <c r="DAJ29" s="961"/>
      <c r="DAK29" s="961"/>
      <c r="DAL29" s="961"/>
      <c r="DAM29" s="961"/>
      <c r="DAN29" s="961"/>
      <c r="DAO29" s="961"/>
      <c r="DAP29" s="961"/>
      <c r="DAQ29" s="961"/>
      <c r="DAR29" s="961"/>
      <c r="DAS29" s="961"/>
      <c r="DAT29" s="961"/>
      <c r="DAU29" s="961"/>
      <c r="DAV29" s="961"/>
      <c r="DAW29" s="961"/>
      <c r="DAX29" s="961"/>
      <c r="DAY29" s="961"/>
      <c r="DAZ29" s="961"/>
      <c r="DBA29" s="961"/>
      <c r="DBB29" s="961"/>
      <c r="DBC29" s="961"/>
      <c r="DBD29" s="961"/>
      <c r="DBE29" s="961"/>
      <c r="DBF29" s="961"/>
      <c r="DBG29" s="961"/>
      <c r="DBH29" s="961"/>
      <c r="DBI29" s="961"/>
      <c r="DBJ29" s="961"/>
      <c r="DBK29" s="961"/>
      <c r="DBL29" s="961"/>
      <c r="DBM29" s="961"/>
      <c r="DBN29" s="961"/>
      <c r="DBO29" s="961"/>
      <c r="DBP29" s="961"/>
      <c r="DBQ29" s="961"/>
      <c r="DBR29" s="961"/>
      <c r="DBS29" s="961"/>
      <c r="DBT29" s="961"/>
      <c r="DBU29" s="961"/>
      <c r="DBV29" s="961"/>
      <c r="DBW29" s="961"/>
      <c r="DBX29" s="961"/>
      <c r="DBY29" s="961"/>
      <c r="DBZ29" s="961"/>
      <c r="DCA29" s="961"/>
      <c r="DCB29" s="961"/>
      <c r="DCC29" s="961"/>
      <c r="DCD29" s="961"/>
      <c r="DCE29" s="961"/>
      <c r="DCF29" s="961"/>
      <c r="DCG29" s="961"/>
      <c r="DCH29" s="961"/>
      <c r="DCI29" s="961"/>
      <c r="DCJ29" s="961"/>
      <c r="DCK29" s="961"/>
      <c r="DCL29" s="961"/>
      <c r="DCM29" s="961"/>
      <c r="DCN29" s="961"/>
      <c r="DCO29" s="961"/>
      <c r="DCP29" s="961"/>
      <c r="DCQ29" s="961"/>
      <c r="DCR29" s="961"/>
      <c r="DCS29" s="961"/>
      <c r="DCT29" s="961"/>
      <c r="DCU29" s="961"/>
      <c r="DCV29" s="961"/>
      <c r="DCW29" s="961"/>
      <c r="DCX29" s="961"/>
      <c r="DCY29" s="961"/>
      <c r="DCZ29" s="961"/>
      <c r="DDA29" s="961"/>
      <c r="DDB29" s="961"/>
      <c r="DDC29" s="961"/>
      <c r="DDD29" s="961"/>
      <c r="DDE29" s="961"/>
      <c r="DDF29" s="961"/>
      <c r="DDG29" s="961"/>
      <c r="DDH29" s="961"/>
      <c r="DDI29" s="961"/>
      <c r="DDJ29" s="961"/>
      <c r="DDK29" s="961"/>
      <c r="DDL29" s="961"/>
      <c r="DDM29" s="961"/>
      <c r="DDN29" s="961"/>
      <c r="DDO29" s="961"/>
      <c r="DDP29" s="961"/>
      <c r="DDQ29" s="961"/>
      <c r="DDR29" s="961"/>
      <c r="DDS29" s="961"/>
      <c r="DDT29" s="961"/>
      <c r="DDU29" s="961"/>
      <c r="DDV29" s="961"/>
      <c r="DDW29" s="961"/>
      <c r="DDX29" s="961"/>
      <c r="DDY29" s="961"/>
      <c r="DDZ29" s="961"/>
      <c r="DEA29" s="961"/>
      <c r="DEB29" s="961"/>
      <c r="DEC29" s="961"/>
      <c r="DED29" s="961"/>
      <c r="DEE29" s="961"/>
      <c r="DEF29" s="961"/>
      <c r="DEG29" s="961"/>
      <c r="DEH29" s="961"/>
      <c r="DEI29" s="961"/>
      <c r="DEJ29" s="961"/>
      <c r="DEK29" s="961"/>
      <c r="DEL29" s="961"/>
      <c r="DEM29" s="961"/>
      <c r="DEN29" s="961"/>
      <c r="DEO29" s="961"/>
      <c r="DEP29" s="961"/>
      <c r="DEQ29" s="961"/>
      <c r="DER29" s="961"/>
      <c r="DES29" s="961"/>
      <c r="DET29" s="961"/>
      <c r="DEU29" s="961"/>
      <c r="DEV29" s="961"/>
      <c r="DEW29" s="961"/>
      <c r="DEX29" s="961"/>
      <c r="DEY29" s="961"/>
      <c r="DEZ29" s="961"/>
      <c r="DFA29" s="961"/>
      <c r="DFB29" s="961"/>
      <c r="DFC29" s="961"/>
      <c r="DFD29" s="961"/>
      <c r="DFE29" s="961"/>
      <c r="DFF29" s="961"/>
      <c r="DFG29" s="961"/>
      <c r="DFH29" s="961"/>
      <c r="DFI29" s="961"/>
      <c r="DFJ29" s="961"/>
      <c r="DFK29" s="961"/>
      <c r="DFL29" s="961"/>
      <c r="DFM29" s="961"/>
      <c r="DFN29" s="961"/>
      <c r="DFO29" s="961"/>
      <c r="DFP29" s="961"/>
      <c r="DFQ29" s="961"/>
      <c r="DFR29" s="961"/>
      <c r="DFS29" s="961"/>
      <c r="DFT29" s="961"/>
      <c r="DFU29" s="961"/>
      <c r="DFV29" s="961"/>
      <c r="DFW29" s="961"/>
      <c r="DFX29" s="961"/>
      <c r="DFY29" s="961"/>
      <c r="DFZ29" s="961"/>
      <c r="DGA29" s="961"/>
      <c r="DGB29" s="961"/>
      <c r="DGC29" s="961"/>
      <c r="DGD29" s="961"/>
      <c r="DGE29" s="961"/>
      <c r="DGF29" s="961"/>
      <c r="DGG29" s="961"/>
      <c r="DGH29" s="961"/>
      <c r="DGI29" s="961"/>
      <c r="DGJ29" s="961"/>
      <c r="DGK29" s="961"/>
      <c r="DGL29" s="961"/>
      <c r="DGM29" s="961"/>
      <c r="DGN29" s="961"/>
      <c r="DGO29" s="961"/>
      <c r="DGP29" s="961"/>
      <c r="DGQ29" s="961"/>
      <c r="DGR29" s="961"/>
      <c r="DGS29" s="961"/>
      <c r="DGT29" s="961"/>
      <c r="DGU29" s="961"/>
      <c r="DGV29" s="961"/>
      <c r="DGW29" s="961"/>
      <c r="DGX29" s="961"/>
      <c r="DGY29" s="961"/>
      <c r="DGZ29" s="961"/>
      <c r="DHA29" s="961"/>
      <c r="DHB29" s="961"/>
      <c r="DHC29" s="961"/>
      <c r="DHD29" s="961"/>
      <c r="DHE29" s="961"/>
      <c r="DHF29" s="961"/>
      <c r="DHG29" s="961"/>
      <c r="DHH29" s="961"/>
      <c r="DHI29" s="961"/>
      <c r="DHJ29" s="961"/>
      <c r="DHK29" s="961"/>
      <c r="DHL29" s="961"/>
      <c r="DHM29" s="961"/>
      <c r="DHN29" s="961"/>
      <c r="DHO29" s="961"/>
      <c r="DHP29" s="961"/>
      <c r="DHQ29" s="961"/>
      <c r="DHR29" s="961"/>
      <c r="DHS29" s="961"/>
      <c r="DHT29" s="961"/>
      <c r="DHU29" s="961"/>
      <c r="DHV29" s="961"/>
      <c r="DHW29" s="961"/>
      <c r="DHX29" s="961"/>
      <c r="DHY29" s="961"/>
      <c r="DHZ29" s="961"/>
      <c r="DIA29" s="961"/>
      <c r="DIB29" s="961"/>
      <c r="DIC29" s="961"/>
      <c r="DID29" s="961"/>
      <c r="DIE29" s="961"/>
      <c r="DIF29" s="961"/>
      <c r="DIG29" s="961"/>
      <c r="DIH29" s="961"/>
      <c r="DII29" s="961"/>
      <c r="DIJ29" s="961"/>
      <c r="DIK29" s="961"/>
      <c r="DIL29" s="961"/>
      <c r="DIM29" s="961"/>
      <c r="DIN29" s="961"/>
      <c r="DIO29" s="961"/>
      <c r="DIP29" s="961"/>
      <c r="DIQ29" s="961"/>
      <c r="DIR29" s="961"/>
      <c r="DIS29" s="961"/>
      <c r="DIT29" s="961"/>
      <c r="DIU29" s="961"/>
      <c r="DIV29" s="961"/>
      <c r="DIW29" s="961"/>
      <c r="DIX29" s="961"/>
      <c r="DIY29" s="961"/>
      <c r="DIZ29" s="961"/>
      <c r="DJA29" s="961"/>
      <c r="DJB29" s="961"/>
      <c r="DJC29" s="961"/>
      <c r="DJD29" s="961"/>
      <c r="DJE29" s="961"/>
      <c r="DJF29" s="961"/>
      <c r="DJG29" s="961"/>
      <c r="DJH29" s="961"/>
      <c r="DJI29" s="961"/>
      <c r="DJJ29" s="961"/>
      <c r="DJK29" s="961"/>
      <c r="DJL29" s="961"/>
      <c r="DJM29" s="961"/>
      <c r="DJN29" s="961"/>
      <c r="DJO29" s="961"/>
      <c r="DJP29" s="961"/>
      <c r="DJQ29" s="961"/>
      <c r="DJR29" s="961"/>
      <c r="DJS29" s="961"/>
      <c r="DJT29" s="961"/>
      <c r="DJU29" s="961"/>
      <c r="DJV29" s="961"/>
      <c r="DJW29" s="961"/>
      <c r="DJX29" s="961"/>
      <c r="DJY29" s="961"/>
      <c r="DJZ29" s="961"/>
      <c r="DKA29" s="961"/>
      <c r="DKB29" s="961"/>
      <c r="DKC29" s="961"/>
      <c r="DKD29" s="961"/>
      <c r="DKE29" s="961"/>
      <c r="DKF29" s="961"/>
      <c r="DKG29" s="961"/>
      <c r="DKH29" s="961"/>
      <c r="DKI29" s="961"/>
      <c r="DKJ29" s="961"/>
      <c r="DKK29" s="961"/>
      <c r="DKL29" s="961"/>
      <c r="DKM29" s="961"/>
      <c r="DKN29" s="961"/>
      <c r="DKO29" s="961"/>
      <c r="DKP29" s="961"/>
      <c r="DKQ29" s="961"/>
      <c r="DKR29" s="961"/>
      <c r="DKS29" s="961"/>
      <c r="DKT29" s="961"/>
      <c r="DKU29" s="961"/>
      <c r="DKV29" s="961"/>
      <c r="DKW29" s="961"/>
      <c r="DKX29" s="961"/>
      <c r="DKY29" s="961"/>
      <c r="DKZ29" s="961"/>
      <c r="DLA29" s="961"/>
      <c r="DLB29" s="961"/>
      <c r="DLC29" s="961"/>
      <c r="DLD29" s="961"/>
      <c r="DLE29" s="961"/>
      <c r="DLF29" s="961"/>
      <c r="DLG29" s="961"/>
      <c r="DLH29" s="961"/>
      <c r="DLI29" s="961"/>
      <c r="DLJ29" s="961"/>
      <c r="DLK29" s="961"/>
      <c r="DLL29" s="961"/>
      <c r="DLM29" s="961"/>
      <c r="DLN29" s="961"/>
      <c r="DLO29" s="961"/>
      <c r="DLP29" s="961"/>
      <c r="DLQ29" s="961"/>
      <c r="DLR29" s="961"/>
      <c r="DLS29" s="961"/>
      <c r="DLT29" s="961"/>
      <c r="DLU29" s="961"/>
      <c r="DLV29" s="961"/>
      <c r="DLW29" s="961"/>
      <c r="DLX29" s="961"/>
      <c r="DLY29" s="961"/>
      <c r="DLZ29" s="961"/>
      <c r="DMA29" s="961"/>
      <c r="DMB29" s="961"/>
      <c r="DMC29" s="961"/>
      <c r="DMD29" s="961"/>
      <c r="DME29" s="961"/>
      <c r="DMF29" s="961"/>
      <c r="DMG29" s="961"/>
      <c r="DMH29" s="961"/>
      <c r="DMI29" s="961"/>
      <c r="DMJ29" s="961"/>
      <c r="DMK29" s="961"/>
      <c r="DML29" s="961"/>
      <c r="DMM29" s="961"/>
      <c r="DMN29" s="961"/>
      <c r="DMO29" s="961"/>
      <c r="DMP29" s="961"/>
      <c r="DMQ29" s="961"/>
      <c r="DMR29" s="961"/>
      <c r="DMS29" s="961"/>
      <c r="DMT29" s="961"/>
      <c r="DMU29" s="961"/>
      <c r="DMV29" s="961"/>
      <c r="DMW29" s="961"/>
      <c r="DMX29" s="961"/>
      <c r="DMY29" s="961"/>
      <c r="DMZ29" s="961"/>
      <c r="DNA29" s="961"/>
      <c r="DNB29" s="961"/>
      <c r="DNC29" s="961"/>
      <c r="DND29" s="961"/>
      <c r="DNE29" s="961"/>
      <c r="DNF29" s="961"/>
      <c r="DNG29" s="961"/>
      <c r="DNH29" s="961"/>
      <c r="DNI29" s="961"/>
      <c r="DNJ29" s="961"/>
      <c r="DNK29" s="961"/>
      <c r="DNL29" s="961"/>
      <c r="DNM29" s="961"/>
      <c r="DNN29" s="961"/>
      <c r="DNO29" s="961"/>
      <c r="DNP29" s="961"/>
      <c r="DNQ29" s="961"/>
      <c r="DNR29" s="961"/>
      <c r="DNS29" s="961"/>
      <c r="DNT29" s="961"/>
      <c r="DNU29" s="961"/>
      <c r="DNV29" s="961"/>
      <c r="DNW29" s="961"/>
      <c r="DNX29" s="961"/>
      <c r="DNY29" s="961"/>
      <c r="DNZ29" s="961"/>
      <c r="DOA29" s="961"/>
      <c r="DOB29" s="961"/>
      <c r="DOC29" s="961"/>
      <c r="DOD29" s="961"/>
      <c r="DOE29" s="961"/>
      <c r="DOF29" s="961"/>
      <c r="DOG29" s="961"/>
      <c r="DOH29" s="961"/>
      <c r="DOI29" s="961"/>
      <c r="DOJ29" s="961"/>
      <c r="DOK29" s="961"/>
      <c r="DOL29" s="961"/>
      <c r="DOM29" s="961"/>
      <c r="DON29" s="961"/>
      <c r="DOO29" s="961"/>
      <c r="DOP29" s="961"/>
      <c r="DOQ29" s="961"/>
      <c r="DOR29" s="961"/>
      <c r="DOS29" s="961"/>
      <c r="DOT29" s="961"/>
      <c r="DOU29" s="961"/>
      <c r="DOV29" s="961"/>
      <c r="DOW29" s="961"/>
      <c r="DOX29" s="961"/>
      <c r="DOY29" s="961"/>
      <c r="DOZ29" s="961"/>
      <c r="DPA29" s="961"/>
      <c r="DPB29" s="961"/>
      <c r="DPC29" s="961"/>
      <c r="DPD29" s="961"/>
      <c r="DPE29" s="961"/>
      <c r="DPF29" s="961"/>
      <c r="DPG29" s="961"/>
      <c r="DPH29" s="961"/>
      <c r="DPI29" s="961"/>
      <c r="DPJ29" s="961"/>
      <c r="DPK29" s="961"/>
      <c r="DPL29" s="961"/>
      <c r="DPM29" s="961"/>
      <c r="DPN29" s="961"/>
      <c r="DPO29" s="961"/>
      <c r="DPP29" s="961"/>
      <c r="DPQ29" s="961"/>
      <c r="DPR29" s="961"/>
      <c r="DPS29" s="961"/>
      <c r="DPT29" s="961"/>
      <c r="DPU29" s="961"/>
      <c r="DPV29" s="961"/>
      <c r="DPW29" s="961"/>
      <c r="DPX29" s="961"/>
      <c r="DPY29" s="961"/>
      <c r="DPZ29" s="961"/>
      <c r="DQA29" s="961"/>
      <c r="DQB29" s="961"/>
      <c r="DQC29" s="961"/>
      <c r="DQD29" s="961"/>
      <c r="DQE29" s="961"/>
      <c r="DQF29" s="961"/>
      <c r="DQG29" s="961"/>
      <c r="DQH29" s="961"/>
      <c r="DQI29" s="961"/>
      <c r="DQJ29" s="961"/>
      <c r="DQK29" s="961"/>
      <c r="DQL29" s="961"/>
      <c r="DQM29" s="961"/>
      <c r="DQN29" s="961"/>
      <c r="DQO29" s="961"/>
      <c r="DQP29" s="961"/>
      <c r="DQQ29" s="961"/>
      <c r="DQR29" s="961"/>
      <c r="DQS29" s="961"/>
      <c r="DQT29" s="961"/>
      <c r="DQU29" s="961"/>
      <c r="DQV29" s="961"/>
      <c r="DQW29" s="961"/>
      <c r="DQX29" s="961"/>
      <c r="DQY29" s="961"/>
      <c r="DQZ29" s="961"/>
      <c r="DRA29" s="961"/>
      <c r="DRB29" s="961"/>
      <c r="DRC29" s="961"/>
      <c r="DRD29" s="961"/>
      <c r="DRE29" s="961"/>
      <c r="DRF29" s="961"/>
      <c r="DRG29" s="961"/>
      <c r="DRH29" s="961"/>
      <c r="DRI29" s="961"/>
      <c r="DRJ29" s="961"/>
      <c r="DRK29" s="961"/>
      <c r="DRL29" s="961"/>
      <c r="DRM29" s="961"/>
      <c r="DRN29" s="961"/>
      <c r="DRO29" s="961"/>
      <c r="DRP29" s="961"/>
      <c r="DRQ29" s="961"/>
      <c r="DRR29" s="961"/>
      <c r="DRS29" s="961"/>
      <c r="DRT29" s="961"/>
      <c r="DRU29" s="961"/>
      <c r="DRV29" s="961"/>
      <c r="DRW29" s="961"/>
      <c r="DRX29" s="961"/>
      <c r="DRY29" s="961"/>
      <c r="DRZ29" s="961"/>
      <c r="DSA29" s="961"/>
      <c r="DSB29" s="961"/>
      <c r="DSC29" s="961"/>
      <c r="DSD29" s="961"/>
      <c r="DSE29" s="961"/>
      <c r="DSF29" s="961"/>
      <c r="DSG29" s="961"/>
      <c r="DSH29" s="961"/>
      <c r="DSI29" s="961"/>
      <c r="DSJ29" s="961"/>
      <c r="DSK29" s="961"/>
      <c r="DSL29" s="961"/>
      <c r="DSM29" s="961"/>
      <c r="DSN29" s="961"/>
      <c r="DSO29" s="961"/>
      <c r="DSP29" s="961"/>
      <c r="DSQ29" s="961"/>
      <c r="DSR29" s="961"/>
      <c r="DSS29" s="961"/>
      <c r="DST29" s="961"/>
      <c r="DSU29" s="961"/>
      <c r="DSV29" s="961"/>
      <c r="DSW29" s="961"/>
      <c r="DSX29" s="961"/>
      <c r="DSY29" s="961"/>
      <c r="DSZ29" s="961"/>
      <c r="DTA29" s="961"/>
      <c r="DTB29" s="961"/>
      <c r="DTC29" s="961"/>
      <c r="DTD29" s="961"/>
      <c r="DTE29" s="961"/>
      <c r="DTF29" s="961"/>
      <c r="DTG29" s="961"/>
      <c r="DTH29" s="961"/>
      <c r="DTI29" s="961"/>
      <c r="DTJ29" s="961"/>
      <c r="DTK29" s="961"/>
      <c r="DTL29" s="961"/>
      <c r="DTM29" s="961"/>
      <c r="DTN29" s="961"/>
      <c r="DTO29" s="961"/>
      <c r="DTP29" s="961"/>
      <c r="DTQ29" s="961"/>
      <c r="DTR29" s="961"/>
      <c r="DTS29" s="961"/>
      <c r="DTT29" s="961"/>
      <c r="DTU29" s="961"/>
      <c r="DTV29" s="961"/>
      <c r="DTW29" s="961"/>
      <c r="DTX29" s="961"/>
      <c r="DTY29" s="961"/>
      <c r="DTZ29" s="961"/>
      <c r="DUA29" s="961"/>
      <c r="DUB29" s="961"/>
      <c r="DUC29" s="961"/>
      <c r="DUD29" s="961"/>
      <c r="DUE29" s="961"/>
      <c r="DUF29" s="961"/>
      <c r="DUG29" s="961"/>
      <c r="DUH29" s="961"/>
      <c r="DUI29" s="961"/>
      <c r="DUJ29" s="961"/>
      <c r="DUK29" s="961"/>
      <c r="DUL29" s="961"/>
      <c r="DUM29" s="961"/>
      <c r="DUN29" s="961"/>
      <c r="DUO29" s="961"/>
      <c r="DUP29" s="961"/>
      <c r="DUQ29" s="961"/>
      <c r="DUR29" s="961"/>
      <c r="DUS29" s="961"/>
      <c r="DUT29" s="961"/>
      <c r="DUU29" s="961"/>
      <c r="DUV29" s="961"/>
      <c r="DUW29" s="961"/>
      <c r="DUX29" s="961"/>
      <c r="DUY29" s="961"/>
      <c r="DUZ29" s="961"/>
      <c r="DVA29" s="961"/>
      <c r="DVB29" s="961"/>
      <c r="DVC29" s="961"/>
      <c r="DVD29" s="961"/>
      <c r="DVE29" s="961"/>
      <c r="DVF29" s="961"/>
      <c r="DVG29" s="961"/>
      <c r="DVH29" s="961"/>
      <c r="DVI29" s="961"/>
      <c r="DVJ29" s="961"/>
      <c r="DVK29" s="961"/>
      <c r="DVL29" s="961"/>
      <c r="DVM29" s="961"/>
      <c r="DVN29" s="961"/>
      <c r="DVO29" s="961"/>
      <c r="DVP29" s="961"/>
      <c r="DVQ29" s="961"/>
      <c r="DVR29" s="961"/>
      <c r="DVS29" s="961"/>
      <c r="DVT29" s="961"/>
      <c r="DVU29" s="961"/>
      <c r="DVV29" s="961"/>
      <c r="DVW29" s="961"/>
      <c r="DVX29" s="961"/>
      <c r="DVY29" s="961"/>
      <c r="DVZ29" s="961"/>
      <c r="DWA29" s="961"/>
      <c r="DWB29" s="961"/>
      <c r="DWC29" s="961"/>
      <c r="DWD29" s="961"/>
      <c r="DWE29" s="961"/>
      <c r="DWF29" s="961"/>
      <c r="DWG29" s="961"/>
      <c r="DWH29" s="961"/>
      <c r="DWI29" s="961"/>
      <c r="DWJ29" s="961"/>
      <c r="DWK29" s="961"/>
      <c r="DWL29" s="961"/>
      <c r="DWM29" s="961"/>
      <c r="DWN29" s="961"/>
      <c r="DWO29" s="961"/>
      <c r="DWP29" s="961"/>
      <c r="DWQ29" s="961"/>
      <c r="DWR29" s="961"/>
      <c r="DWS29" s="961"/>
      <c r="DWT29" s="961"/>
      <c r="DWU29" s="961"/>
      <c r="DWV29" s="961"/>
      <c r="DWW29" s="961"/>
      <c r="DWX29" s="961"/>
      <c r="DWY29" s="961"/>
      <c r="DWZ29" s="961"/>
      <c r="DXA29" s="961"/>
      <c r="DXB29" s="961"/>
      <c r="DXC29" s="961"/>
      <c r="DXD29" s="961"/>
      <c r="DXE29" s="961"/>
      <c r="DXF29" s="961"/>
      <c r="DXG29" s="961"/>
      <c r="DXH29" s="961"/>
      <c r="DXI29" s="961"/>
      <c r="DXJ29" s="961"/>
      <c r="DXK29" s="961"/>
      <c r="DXL29" s="961"/>
      <c r="DXM29" s="961"/>
      <c r="DXN29" s="961"/>
      <c r="DXO29" s="961"/>
      <c r="DXP29" s="961"/>
      <c r="DXQ29" s="961"/>
      <c r="DXR29" s="961"/>
      <c r="DXS29" s="961"/>
      <c r="DXT29" s="961"/>
      <c r="DXU29" s="961"/>
      <c r="DXV29" s="961"/>
      <c r="DXW29" s="961"/>
      <c r="DXX29" s="961"/>
      <c r="DXY29" s="961"/>
      <c r="DXZ29" s="961"/>
      <c r="DYA29" s="961"/>
      <c r="DYB29" s="961"/>
      <c r="DYC29" s="961"/>
      <c r="DYD29" s="961"/>
      <c r="DYE29" s="961"/>
      <c r="DYF29" s="961"/>
      <c r="DYG29" s="961"/>
      <c r="DYH29" s="961"/>
      <c r="DYI29" s="961"/>
      <c r="DYJ29" s="961"/>
      <c r="DYK29" s="961"/>
      <c r="DYL29" s="961"/>
      <c r="DYM29" s="961"/>
      <c r="DYN29" s="961"/>
      <c r="DYO29" s="961"/>
      <c r="DYP29" s="961"/>
      <c r="DYQ29" s="961"/>
      <c r="DYR29" s="961"/>
      <c r="DYS29" s="961"/>
      <c r="DYT29" s="961"/>
      <c r="DYU29" s="961"/>
      <c r="DYV29" s="961"/>
      <c r="DYW29" s="961"/>
      <c r="DYX29" s="961"/>
      <c r="DYY29" s="961"/>
      <c r="DYZ29" s="961"/>
      <c r="DZA29" s="961"/>
      <c r="DZB29" s="961"/>
      <c r="DZC29" s="961"/>
      <c r="DZD29" s="961"/>
      <c r="DZE29" s="961"/>
      <c r="DZF29" s="961"/>
      <c r="DZG29" s="961"/>
      <c r="DZH29" s="961"/>
      <c r="DZI29" s="961"/>
      <c r="DZJ29" s="961"/>
      <c r="DZK29" s="961"/>
      <c r="DZL29" s="961"/>
      <c r="DZM29" s="961"/>
      <c r="DZN29" s="961"/>
      <c r="DZO29" s="961"/>
      <c r="DZP29" s="961"/>
      <c r="DZQ29" s="961"/>
      <c r="DZR29" s="961"/>
      <c r="DZS29" s="961"/>
      <c r="DZT29" s="961"/>
      <c r="DZU29" s="961"/>
      <c r="DZV29" s="961"/>
      <c r="DZW29" s="961"/>
      <c r="DZX29" s="961"/>
      <c r="DZY29" s="961"/>
      <c r="DZZ29" s="961"/>
      <c r="EAA29" s="961"/>
      <c r="EAB29" s="961"/>
      <c r="EAC29" s="961"/>
      <c r="EAD29" s="961"/>
      <c r="EAE29" s="961"/>
      <c r="EAF29" s="961"/>
      <c r="EAG29" s="961"/>
      <c r="EAH29" s="961"/>
      <c r="EAI29" s="961"/>
      <c r="EAJ29" s="961"/>
      <c r="EAK29" s="961"/>
      <c r="EAL29" s="961"/>
      <c r="EAM29" s="961"/>
      <c r="EAN29" s="961"/>
      <c r="EAO29" s="961"/>
      <c r="EAP29" s="961"/>
      <c r="EAQ29" s="961"/>
      <c r="EAR29" s="961"/>
      <c r="EAS29" s="961"/>
      <c r="EAT29" s="961"/>
      <c r="EAU29" s="961"/>
      <c r="EAV29" s="961"/>
      <c r="EAW29" s="961"/>
      <c r="EAX29" s="961"/>
      <c r="EAY29" s="961"/>
      <c r="EAZ29" s="961"/>
      <c r="EBA29" s="961"/>
      <c r="EBB29" s="961"/>
      <c r="EBC29" s="961"/>
      <c r="EBD29" s="961"/>
      <c r="EBE29" s="961"/>
      <c r="EBF29" s="961"/>
      <c r="EBG29" s="961"/>
      <c r="EBH29" s="961"/>
      <c r="EBI29" s="961"/>
      <c r="EBJ29" s="961"/>
      <c r="EBK29" s="961"/>
      <c r="EBL29" s="961"/>
      <c r="EBM29" s="961"/>
      <c r="EBN29" s="961"/>
      <c r="EBO29" s="961"/>
      <c r="EBP29" s="961"/>
      <c r="EBQ29" s="961"/>
      <c r="EBR29" s="961"/>
      <c r="EBS29" s="961"/>
      <c r="EBT29" s="961"/>
      <c r="EBU29" s="961"/>
      <c r="EBV29" s="961"/>
      <c r="EBW29" s="961"/>
      <c r="EBX29" s="961"/>
      <c r="EBY29" s="961"/>
      <c r="EBZ29" s="961"/>
      <c r="ECA29" s="961"/>
      <c r="ECB29" s="961"/>
      <c r="ECC29" s="961"/>
      <c r="ECD29" s="961"/>
      <c r="ECE29" s="961"/>
      <c r="ECF29" s="961"/>
      <c r="ECG29" s="961"/>
      <c r="ECH29" s="961"/>
      <c r="ECI29" s="961"/>
      <c r="ECJ29" s="961"/>
      <c r="ECK29" s="961"/>
      <c r="ECL29" s="961"/>
      <c r="ECM29" s="961"/>
      <c r="ECN29" s="961"/>
      <c r="ECO29" s="961"/>
      <c r="ECP29" s="961"/>
      <c r="ECQ29" s="961"/>
      <c r="ECR29" s="961"/>
      <c r="ECS29" s="961"/>
      <c r="ECT29" s="961"/>
      <c r="ECU29" s="961"/>
      <c r="ECV29" s="961"/>
      <c r="ECW29" s="961"/>
      <c r="ECX29" s="961"/>
      <c r="ECY29" s="961"/>
      <c r="ECZ29" s="961"/>
      <c r="EDA29" s="961"/>
      <c r="EDB29" s="961"/>
      <c r="EDC29" s="961"/>
      <c r="EDD29" s="961"/>
      <c r="EDE29" s="961"/>
      <c r="EDF29" s="961"/>
      <c r="EDG29" s="961"/>
      <c r="EDH29" s="961"/>
      <c r="EDI29" s="961"/>
      <c r="EDJ29" s="961"/>
      <c r="EDK29" s="961"/>
      <c r="EDL29" s="961"/>
      <c r="EDM29" s="961"/>
      <c r="EDN29" s="961"/>
      <c r="EDO29" s="961"/>
      <c r="EDP29" s="961"/>
      <c r="EDQ29" s="961"/>
      <c r="EDR29" s="961"/>
      <c r="EDS29" s="961"/>
      <c r="EDT29" s="961"/>
      <c r="EDU29" s="961"/>
      <c r="EDV29" s="961"/>
      <c r="EDW29" s="961"/>
      <c r="EDX29" s="961"/>
      <c r="EDY29" s="961"/>
      <c r="EDZ29" s="961"/>
      <c r="EEA29" s="961"/>
      <c r="EEB29" s="961"/>
      <c r="EEC29" s="961"/>
      <c r="EED29" s="961"/>
      <c r="EEE29" s="961"/>
      <c r="EEF29" s="961"/>
      <c r="EEG29" s="961"/>
      <c r="EEH29" s="961"/>
      <c r="EEI29" s="961"/>
      <c r="EEJ29" s="961"/>
      <c r="EEK29" s="961"/>
      <c r="EEL29" s="961"/>
      <c r="EEM29" s="961"/>
      <c r="EEN29" s="961"/>
      <c r="EEO29" s="961"/>
      <c r="EEP29" s="961"/>
      <c r="EEQ29" s="961"/>
      <c r="EER29" s="961"/>
      <c r="EES29" s="961"/>
      <c r="EET29" s="961"/>
      <c r="EEU29" s="961"/>
      <c r="EEV29" s="961"/>
      <c r="EEW29" s="961"/>
      <c r="EEX29" s="961"/>
      <c r="EEY29" s="961"/>
      <c r="EEZ29" s="961"/>
      <c r="EFA29" s="961"/>
      <c r="EFB29" s="961"/>
      <c r="EFC29" s="961"/>
      <c r="EFD29" s="961"/>
      <c r="EFE29" s="961"/>
      <c r="EFF29" s="961"/>
      <c r="EFG29" s="961"/>
      <c r="EFH29" s="961"/>
      <c r="EFI29" s="961"/>
      <c r="EFJ29" s="961"/>
      <c r="EFK29" s="961"/>
      <c r="EFL29" s="961"/>
      <c r="EFM29" s="961"/>
      <c r="EFN29" s="961"/>
      <c r="EFO29" s="961"/>
      <c r="EFP29" s="961"/>
      <c r="EFQ29" s="961"/>
      <c r="EFR29" s="961"/>
      <c r="EFS29" s="961"/>
      <c r="EFT29" s="961"/>
      <c r="EFU29" s="961"/>
      <c r="EFV29" s="961"/>
      <c r="EFW29" s="961"/>
      <c r="EFX29" s="961"/>
      <c r="EFY29" s="961"/>
      <c r="EFZ29" s="961"/>
      <c r="EGA29" s="961"/>
      <c r="EGB29" s="961"/>
      <c r="EGC29" s="961"/>
      <c r="EGD29" s="961"/>
      <c r="EGE29" s="961"/>
      <c r="EGF29" s="961"/>
      <c r="EGG29" s="961"/>
      <c r="EGH29" s="961"/>
      <c r="EGI29" s="961"/>
      <c r="EGJ29" s="961"/>
      <c r="EGK29" s="961"/>
      <c r="EGL29" s="961"/>
      <c r="EGM29" s="961"/>
      <c r="EGN29" s="961"/>
      <c r="EGO29" s="961"/>
      <c r="EGP29" s="961"/>
      <c r="EGQ29" s="961"/>
      <c r="EGR29" s="961"/>
      <c r="EGS29" s="961"/>
      <c r="EGT29" s="961"/>
      <c r="EGU29" s="961"/>
      <c r="EGV29" s="961"/>
      <c r="EGW29" s="961"/>
      <c r="EGX29" s="961"/>
      <c r="EGY29" s="961"/>
      <c r="EGZ29" s="961"/>
      <c r="EHA29" s="961"/>
      <c r="EHB29" s="961"/>
      <c r="EHC29" s="961"/>
      <c r="EHD29" s="961"/>
      <c r="EHE29" s="961"/>
      <c r="EHF29" s="961"/>
      <c r="EHG29" s="961"/>
      <c r="EHH29" s="961"/>
      <c r="EHI29" s="961"/>
      <c r="EHJ29" s="961"/>
      <c r="EHK29" s="961"/>
      <c r="EHL29" s="961"/>
      <c r="EHM29" s="961"/>
      <c r="EHN29" s="961"/>
      <c r="EHO29" s="961"/>
      <c r="EHP29" s="961"/>
      <c r="EHQ29" s="961"/>
      <c r="EHR29" s="961"/>
      <c r="EHS29" s="961"/>
      <c r="EHT29" s="961"/>
      <c r="EHU29" s="961"/>
      <c r="EHV29" s="961"/>
      <c r="EHW29" s="961"/>
      <c r="EHX29" s="961"/>
      <c r="EHY29" s="961"/>
      <c r="EHZ29" s="961"/>
      <c r="EIA29" s="961"/>
      <c r="EIB29" s="961"/>
      <c r="EIC29" s="961"/>
      <c r="EID29" s="961"/>
      <c r="EIE29" s="961"/>
      <c r="EIF29" s="961"/>
      <c r="EIG29" s="961"/>
      <c r="EIH29" s="961"/>
      <c r="EII29" s="961"/>
      <c r="EIJ29" s="961"/>
      <c r="EIK29" s="961"/>
      <c r="EIL29" s="961"/>
      <c r="EIM29" s="961"/>
      <c r="EIN29" s="961"/>
      <c r="EIO29" s="961"/>
      <c r="EIP29" s="961"/>
      <c r="EIQ29" s="961"/>
      <c r="EIR29" s="961"/>
      <c r="EIS29" s="961"/>
      <c r="EIT29" s="961"/>
      <c r="EIU29" s="961"/>
      <c r="EIV29" s="961"/>
      <c r="EIW29" s="961"/>
      <c r="EIX29" s="961"/>
      <c r="EIY29" s="961"/>
      <c r="EIZ29" s="961"/>
      <c r="EJA29" s="961"/>
      <c r="EJB29" s="961"/>
      <c r="EJC29" s="961"/>
      <c r="EJD29" s="961"/>
      <c r="EJE29" s="961"/>
      <c r="EJF29" s="961"/>
      <c r="EJG29" s="961"/>
      <c r="EJH29" s="961"/>
      <c r="EJI29" s="961"/>
      <c r="EJJ29" s="961"/>
      <c r="EJK29" s="961"/>
      <c r="EJL29" s="961"/>
      <c r="EJM29" s="961"/>
      <c r="EJN29" s="961"/>
      <c r="EJO29" s="961"/>
      <c r="EJP29" s="961"/>
      <c r="EJQ29" s="961"/>
      <c r="EJR29" s="961"/>
      <c r="EJS29" s="961"/>
      <c r="EJT29" s="961"/>
      <c r="EJU29" s="961"/>
      <c r="EJV29" s="961"/>
      <c r="EJW29" s="961"/>
      <c r="EJX29" s="961"/>
      <c r="EJY29" s="961"/>
      <c r="EJZ29" s="961"/>
      <c r="EKA29" s="961"/>
      <c r="EKB29" s="961"/>
      <c r="EKC29" s="961"/>
      <c r="EKD29" s="961"/>
      <c r="EKE29" s="961"/>
      <c r="EKF29" s="961"/>
      <c r="EKG29" s="961"/>
      <c r="EKH29" s="961"/>
      <c r="EKI29" s="961"/>
      <c r="EKJ29" s="961"/>
      <c r="EKK29" s="961"/>
      <c r="EKL29" s="961"/>
      <c r="EKM29" s="961"/>
      <c r="EKN29" s="961"/>
      <c r="EKO29" s="961"/>
      <c r="EKP29" s="961"/>
      <c r="EKQ29" s="961"/>
      <c r="EKR29" s="961"/>
      <c r="EKS29" s="961"/>
      <c r="EKT29" s="961"/>
      <c r="EKU29" s="961"/>
      <c r="EKV29" s="961"/>
      <c r="EKW29" s="961"/>
      <c r="EKX29" s="961"/>
      <c r="EKY29" s="961"/>
      <c r="EKZ29" s="961"/>
      <c r="ELA29" s="961"/>
      <c r="ELB29" s="961"/>
      <c r="ELC29" s="961"/>
      <c r="ELD29" s="961"/>
      <c r="ELE29" s="961"/>
      <c r="ELF29" s="961"/>
      <c r="ELG29" s="961"/>
      <c r="ELH29" s="961"/>
      <c r="ELI29" s="961"/>
      <c r="ELJ29" s="961"/>
      <c r="ELK29" s="961"/>
      <c r="ELL29" s="961"/>
      <c r="ELM29" s="961"/>
      <c r="ELN29" s="961"/>
      <c r="ELO29" s="961"/>
      <c r="ELP29" s="961"/>
      <c r="ELQ29" s="961"/>
      <c r="ELR29" s="961"/>
      <c r="ELS29" s="961"/>
      <c r="ELT29" s="961"/>
      <c r="ELU29" s="961"/>
      <c r="ELV29" s="961"/>
      <c r="ELW29" s="961"/>
      <c r="ELX29" s="961"/>
      <c r="ELY29" s="961"/>
      <c r="ELZ29" s="961"/>
      <c r="EMA29" s="961"/>
      <c r="EMB29" s="961"/>
      <c r="EMC29" s="961"/>
      <c r="EMD29" s="961"/>
      <c r="EME29" s="961"/>
      <c r="EMF29" s="961"/>
      <c r="EMG29" s="961"/>
      <c r="EMH29" s="961"/>
      <c r="EMI29" s="961"/>
      <c r="EMJ29" s="961"/>
      <c r="EMK29" s="961"/>
      <c r="EML29" s="961"/>
      <c r="EMM29" s="961"/>
      <c r="EMN29" s="961"/>
      <c r="EMO29" s="961"/>
      <c r="EMP29" s="961"/>
      <c r="EMQ29" s="961"/>
      <c r="EMR29" s="961"/>
      <c r="EMS29" s="961"/>
      <c r="EMT29" s="961"/>
      <c r="EMU29" s="961"/>
      <c r="EMV29" s="961"/>
      <c r="EMW29" s="961"/>
      <c r="EMX29" s="961"/>
      <c r="EMY29" s="961"/>
      <c r="EMZ29" s="961"/>
      <c r="ENA29" s="961"/>
      <c r="ENB29" s="961"/>
      <c r="ENC29" s="961"/>
      <c r="END29" s="961"/>
      <c r="ENE29" s="961"/>
      <c r="ENF29" s="961"/>
      <c r="ENG29" s="961"/>
      <c r="ENH29" s="961"/>
      <c r="ENI29" s="961"/>
      <c r="ENJ29" s="961"/>
      <c r="ENK29" s="961"/>
      <c r="ENL29" s="961"/>
      <c r="ENM29" s="961"/>
      <c r="ENN29" s="961"/>
      <c r="ENO29" s="961"/>
      <c r="ENP29" s="961"/>
      <c r="ENQ29" s="961"/>
      <c r="ENR29" s="961"/>
      <c r="ENS29" s="961"/>
      <c r="ENT29" s="961"/>
      <c r="ENU29" s="961"/>
      <c r="ENV29" s="961"/>
      <c r="ENW29" s="961"/>
      <c r="ENX29" s="961"/>
      <c r="ENY29" s="961"/>
      <c r="ENZ29" s="961"/>
      <c r="EOA29" s="961"/>
      <c r="EOB29" s="961"/>
      <c r="EOC29" s="961"/>
      <c r="EOD29" s="961"/>
      <c r="EOE29" s="961"/>
      <c r="EOF29" s="961"/>
      <c r="EOG29" s="961"/>
      <c r="EOH29" s="961"/>
      <c r="EOI29" s="961"/>
      <c r="EOJ29" s="961"/>
      <c r="EOK29" s="961"/>
      <c r="EOL29" s="961"/>
      <c r="EOM29" s="961"/>
      <c r="EON29" s="961"/>
      <c r="EOO29" s="961"/>
      <c r="EOP29" s="961"/>
      <c r="EOQ29" s="961"/>
      <c r="EOR29" s="961"/>
      <c r="EOS29" s="961"/>
      <c r="EOT29" s="961"/>
      <c r="EOU29" s="961"/>
      <c r="EOV29" s="961"/>
      <c r="EOW29" s="961"/>
      <c r="EOX29" s="961"/>
      <c r="EOY29" s="961"/>
      <c r="EOZ29" s="961"/>
      <c r="EPA29" s="961"/>
      <c r="EPB29" s="961"/>
      <c r="EPC29" s="961"/>
      <c r="EPD29" s="961"/>
      <c r="EPE29" s="961"/>
      <c r="EPF29" s="961"/>
      <c r="EPG29" s="961"/>
      <c r="EPH29" s="961"/>
      <c r="EPI29" s="961"/>
      <c r="EPJ29" s="961"/>
      <c r="EPK29" s="961"/>
      <c r="EPL29" s="961"/>
      <c r="EPM29" s="961"/>
      <c r="EPN29" s="961"/>
      <c r="EPO29" s="961"/>
      <c r="EPP29" s="961"/>
      <c r="EPQ29" s="961"/>
      <c r="EPR29" s="961"/>
      <c r="EPS29" s="961"/>
      <c r="EPT29" s="961"/>
      <c r="EPU29" s="961"/>
      <c r="EPV29" s="961"/>
      <c r="EPW29" s="961"/>
      <c r="EPX29" s="961"/>
      <c r="EPY29" s="961"/>
      <c r="EPZ29" s="961"/>
      <c r="EQA29" s="961"/>
      <c r="EQB29" s="961"/>
      <c r="EQC29" s="961"/>
      <c r="EQD29" s="961"/>
      <c r="EQE29" s="961"/>
      <c r="EQF29" s="961"/>
      <c r="EQG29" s="961"/>
      <c r="EQH29" s="961"/>
      <c r="EQI29" s="961"/>
      <c r="EQJ29" s="961"/>
      <c r="EQK29" s="961"/>
      <c r="EQL29" s="961"/>
      <c r="EQM29" s="961"/>
      <c r="EQN29" s="961"/>
      <c r="EQO29" s="961"/>
      <c r="EQP29" s="961"/>
      <c r="EQQ29" s="961"/>
      <c r="EQR29" s="961"/>
      <c r="EQS29" s="961"/>
      <c r="EQT29" s="961"/>
      <c r="EQU29" s="961"/>
      <c r="EQV29" s="961"/>
      <c r="EQW29" s="961"/>
      <c r="EQX29" s="961"/>
      <c r="EQY29" s="961"/>
      <c r="EQZ29" s="961"/>
      <c r="ERA29" s="961"/>
      <c r="ERB29" s="961"/>
      <c r="ERC29" s="961"/>
      <c r="ERD29" s="961"/>
      <c r="ERE29" s="961"/>
      <c r="ERF29" s="961"/>
      <c r="ERG29" s="961"/>
      <c r="ERH29" s="961"/>
      <c r="ERI29" s="961"/>
      <c r="ERJ29" s="961"/>
      <c r="ERK29" s="961"/>
      <c r="ERL29" s="961"/>
      <c r="ERM29" s="961"/>
      <c r="ERN29" s="961"/>
      <c r="ERO29" s="961"/>
      <c r="ERP29" s="961"/>
      <c r="ERQ29" s="961"/>
      <c r="ERR29" s="961"/>
      <c r="ERS29" s="961"/>
      <c r="ERT29" s="961"/>
      <c r="ERU29" s="961"/>
      <c r="ERV29" s="961"/>
      <c r="ERW29" s="961"/>
      <c r="ERX29" s="961"/>
      <c r="ERY29" s="961"/>
      <c r="ERZ29" s="961"/>
      <c r="ESA29" s="961"/>
      <c r="ESB29" s="961"/>
      <c r="ESC29" s="961"/>
      <c r="ESD29" s="961"/>
      <c r="ESE29" s="961"/>
      <c r="ESF29" s="961"/>
      <c r="ESG29" s="961"/>
      <c r="ESH29" s="961"/>
      <c r="ESI29" s="961"/>
      <c r="ESJ29" s="961"/>
      <c r="ESK29" s="961"/>
      <c r="ESL29" s="961"/>
      <c r="ESM29" s="961"/>
      <c r="ESN29" s="961"/>
      <c r="ESO29" s="961"/>
      <c r="ESP29" s="961"/>
      <c r="ESQ29" s="961"/>
      <c r="ESR29" s="961"/>
      <c r="ESS29" s="961"/>
      <c r="EST29" s="961"/>
      <c r="ESU29" s="961"/>
      <c r="ESV29" s="961"/>
      <c r="ESW29" s="961"/>
      <c r="ESX29" s="961"/>
      <c r="ESY29" s="961"/>
      <c r="ESZ29" s="961"/>
      <c r="ETA29" s="961"/>
      <c r="ETB29" s="961"/>
      <c r="ETC29" s="961"/>
      <c r="ETD29" s="961"/>
      <c r="ETE29" s="961"/>
      <c r="ETF29" s="961"/>
      <c r="ETG29" s="961"/>
      <c r="ETH29" s="961"/>
      <c r="ETI29" s="961"/>
      <c r="ETJ29" s="961"/>
      <c r="ETK29" s="961"/>
      <c r="ETL29" s="961"/>
      <c r="ETM29" s="961"/>
      <c r="ETN29" s="961"/>
      <c r="ETO29" s="961"/>
      <c r="ETP29" s="961"/>
      <c r="ETQ29" s="961"/>
      <c r="ETR29" s="961"/>
      <c r="ETS29" s="961"/>
      <c r="ETT29" s="961"/>
      <c r="ETU29" s="961"/>
      <c r="ETV29" s="961"/>
      <c r="ETW29" s="961"/>
      <c r="ETX29" s="961"/>
      <c r="ETY29" s="961"/>
      <c r="ETZ29" s="961"/>
      <c r="EUA29" s="961"/>
      <c r="EUB29" s="961"/>
      <c r="EUC29" s="961"/>
      <c r="EUD29" s="961"/>
      <c r="EUE29" s="961"/>
      <c r="EUF29" s="961"/>
      <c r="EUG29" s="961"/>
      <c r="EUH29" s="961"/>
      <c r="EUI29" s="961"/>
      <c r="EUJ29" s="961"/>
      <c r="EUK29" s="961"/>
      <c r="EUL29" s="961"/>
      <c r="EUM29" s="961"/>
      <c r="EUN29" s="961"/>
      <c r="EUO29" s="961"/>
      <c r="EUP29" s="961"/>
      <c r="EUQ29" s="961"/>
      <c r="EUR29" s="961"/>
      <c r="EUS29" s="961"/>
      <c r="EUT29" s="961"/>
      <c r="EUU29" s="961"/>
      <c r="EUV29" s="961"/>
      <c r="EUW29" s="961"/>
      <c r="EUX29" s="961"/>
      <c r="EUY29" s="961"/>
      <c r="EUZ29" s="961"/>
      <c r="EVA29" s="961"/>
      <c r="EVB29" s="961"/>
      <c r="EVC29" s="961"/>
      <c r="EVD29" s="961"/>
      <c r="EVE29" s="961"/>
      <c r="EVF29" s="961"/>
      <c r="EVG29" s="961"/>
      <c r="EVH29" s="961"/>
      <c r="EVI29" s="961"/>
      <c r="EVJ29" s="961"/>
      <c r="EVK29" s="961"/>
      <c r="EVL29" s="961"/>
      <c r="EVM29" s="961"/>
      <c r="EVN29" s="961"/>
      <c r="EVO29" s="961"/>
      <c r="EVP29" s="961"/>
      <c r="EVQ29" s="961"/>
      <c r="EVR29" s="961"/>
      <c r="EVS29" s="961"/>
      <c r="EVT29" s="961"/>
      <c r="EVU29" s="961"/>
      <c r="EVV29" s="961"/>
      <c r="EVW29" s="961"/>
      <c r="EVX29" s="961"/>
      <c r="EVY29" s="961"/>
      <c r="EVZ29" s="961"/>
      <c r="EWA29" s="961"/>
      <c r="EWB29" s="961"/>
      <c r="EWC29" s="961"/>
      <c r="EWD29" s="961"/>
      <c r="EWE29" s="961"/>
      <c r="EWF29" s="961"/>
      <c r="EWG29" s="961"/>
      <c r="EWH29" s="961"/>
      <c r="EWI29" s="961"/>
      <c r="EWJ29" s="961"/>
      <c r="EWK29" s="961"/>
      <c r="EWL29" s="961"/>
      <c r="EWM29" s="961"/>
      <c r="EWN29" s="961"/>
      <c r="EWO29" s="961"/>
      <c r="EWP29" s="961"/>
      <c r="EWQ29" s="961"/>
      <c r="EWR29" s="961"/>
      <c r="EWS29" s="961"/>
      <c r="EWT29" s="961"/>
      <c r="EWU29" s="961"/>
      <c r="EWV29" s="961"/>
      <c r="EWW29" s="961"/>
      <c r="EWX29" s="961"/>
      <c r="EWY29" s="961"/>
      <c r="EWZ29" s="961"/>
      <c r="EXA29" s="961"/>
      <c r="EXB29" s="961"/>
      <c r="EXC29" s="961"/>
      <c r="EXD29" s="961"/>
      <c r="EXE29" s="961"/>
      <c r="EXF29" s="961"/>
      <c r="EXG29" s="961"/>
      <c r="EXH29" s="961"/>
      <c r="EXI29" s="961"/>
      <c r="EXJ29" s="961"/>
      <c r="EXK29" s="961"/>
      <c r="EXL29" s="961"/>
      <c r="EXM29" s="961"/>
      <c r="EXN29" s="961"/>
      <c r="EXO29" s="961"/>
      <c r="EXP29" s="961"/>
      <c r="EXQ29" s="961"/>
      <c r="EXR29" s="961"/>
      <c r="EXS29" s="961"/>
      <c r="EXT29" s="961"/>
      <c r="EXU29" s="961"/>
      <c r="EXV29" s="961"/>
      <c r="EXW29" s="961"/>
      <c r="EXX29" s="961"/>
      <c r="EXY29" s="961"/>
      <c r="EXZ29" s="961"/>
      <c r="EYA29" s="961"/>
      <c r="EYB29" s="961"/>
      <c r="EYC29" s="961"/>
      <c r="EYD29" s="961"/>
      <c r="EYE29" s="961"/>
      <c r="EYF29" s="961"/>
      <c r="EYG29" s="961"/>
      <c r="EYH29" s="961"/>
      <c r="EYI29" s="961"/>
      <c r="EYJ29" s="961"/>
      <c r="EYK29" s="961"/>
      <c r="EYL29" s="961"/>
      <c r="EYM29" s="961"/>
      <c r="EYN29" s="961"/>
      <c r="EYO29" s="961"/>
      <c r="EYP29" s="961"/>
      <c r="EYQ29" s="961"/>
      <c r="EYR29" s="961"/>
      <c r="EYS29" s="961"/>
      <c r="EYT29" s="961"/>
      <c r="EYU29" s="961"/>
      <c r="EYV29" s="961"/>
      <c r="EYW29" s="961"/>
      <c r="EYX29" s="961"/>
      <c r="EYY29" s="961"/>
      <c r="EYZ29" s="961"/>
      <c r="EZA29" s="961"/>
      <c r="EZB29" s="961"/>
      <c r="EZC29" s="961"/>
      <c r="EZD29" s="961"/>
      <c r="EZE29" s="961"/>
      <c r="EZF29" s="961"/>
      <c r="EZG29" s="961"/>
      <c r="EZH29" s="961"/>
      <c r="EZI29" s="961"/>
      <c r="EZJ29" s="961"/>
      <c r="EZK29" s="961"/>
      <c r="EZL29" s="961"/>
      <c r="EZM29" s="961"/>
      <c r="EZN29" s="961"/>
      <c r="EZO29" s="961"/>
      <c r="EZP29" s="961"/>
      <c r="EZQ29" s="961"/>
      <c r="EZR29" s="961"/>
      <c r="EZS29" s="961"/>
      <c r="EZT29" s="961"/>
      <c r="EZU29" s="961"/>
      <c r="EZV29" s="961"/>
      <c r="EZW29" s="961"/>
      <c r="EZX29" s="961"/>
      <c r="EZY29" s="961"/>
      <c r="EZZ29" s="961"/>
      <c r="FAA29" s="961"/>
      <c r="FAB29" s="961"/>
      <c r="FAC29" s="961"/>
      <c r="FAD29" s="961"/>
      <c r="FAE29" s="961"/>
      <c r="FAF29" s="961"/>
      <c r="FAG29" s="961"/>
      <c r="FAH29" s="961"/>
      <c r="FAI29" s="961"/>
      <c r="FAJ29" s="961"/>
      <c r="FAK29" s="961"/>
      <c r="FAL29" s="961"/>
      <c r="FAM29" s="961"/>
      <c r="FAN29" s="961"/>
      <c r="FAO29" s="961"/>
      <c r="FAP29" s="961"/>
      <c r="FAQ29" s="961"/>
      <c r="FAR29" s="961"/>
      <c r="FAS29" s="961"/>
      <c r="FAT29" s="961"/>
      <c r="FAU29" s="961"/>
      <c r="FAV29" s="961"/>
      <c r="FAW29" s="961"/>
      <c r="FAX29" s="961"/>
      <c r="FAY29" s="961"/>
      <c r="FAZ29" s="961"/>
      <c r="FBA29" s="961"/>
      <c r="FBB29" s="961"/>
      <c r="FBC29" s="961"/>
      <c r="FBD29" s="961"/>
      <c r="FBE29" s="961"/>
      <c r="FBF29" s="961"/>
      <c r="FBG29" s="961"/>
      <c r="FBH29" s="961"/>
      <c r="FBI29" s="961"/>
      <c r="FBJ29" s="961"/>
      <c r="FBK29" s="961"/>
      <c r="FBL29" s="961"/>
      <c r="FBM29" s="961"/>
      <c r="FBN29" s="961"/>
      <c r="FBO29" s="961"/>
      <c r="FBP29" s="961"/>
      <c r="FBQ29" s="961"/>
      <c r="FBR29" s="961"/>
      <c r="FBS29" s="961"/>
      <c r="FBT29" s="961"/>
      <c r="FBU29" s="961"/>
      <c r="FBV29" s="961"/>
      <c r="FBW29" s="961"/>
      <c r="FBX29" s="961"/>
      <c r="FBY29" s="961"/>
      <c r="FBZ29" s="961"/>
      <c r="FCA29" s="961"/>
      <c r="FCB29" s="961"/>
      <c r="FCC29" s="961"/>
      <c r="FCD29" s="961"/>
      <c r="FCE29" s="961"/>
      <c r="FCF29" s="961"/>
      <c r="FCG29" s="961"/>
      <c r="FCH29" s="961"/>
      <c r="FCI29" s="961"/>
      <c r="FCJ29" s="961"/>
      <c r="FCK29" s="961"/>
      <c r="FCL29" s="961"/>
      <c r="FCM29" s="961"/>
      <c r="FCN29" s="961"/>
      <c r="FCO29" s="961"/>
      <c r="FCP29" s="961"/>
      <c r="FCQ29" s="961"/>
      <c r="FCR29" s="961"/>
      <c r="FCS29" s="961"/>
      <c r="FCT29" s="961"/>
      <c r="FCU29" s="961"/>
      <c r="FCV29" s="961"/>
      <c r="FCW29" s="961"/>
      <c r="FCX29" s="961"/>
      <c r="FCY29" s="961"/>
      <c r="FCZ29" s="961"/>
      <c r="FDA29" s="961"/>
      <c r="FDB29" s="961"/>
      <c r="FDC29" s="961"/>
      <c r="FDD29" s="961"/>
      <c r="FDE29" s="961"/>
      <c r="FDF29" s="961"/>
      <c r="FDG29" s="961"/>
      <c r="FDH29" s="961"/>
      <c r="FDI29" s="961"/>
      <c r="FDJ29" s="961"/>
      <c r="FDK29" s="961"/>
      <c r="FDL29" s="961"/>
      <c r="FDM29" s="961"/>
      <c r="FDN29" s="961"/>
      <c r="FDO29" s="961"/>
      <c r="FDP29" s="961"/>
      <c r="FDQ29" s="961"/>
      <c r="FDR29" s="961"/>
      <c r="FDS29" s="961"/>
      <c r="FDT29" s="961"/>
      <c r="FDU29" s="961"/>
      <c r="FDV29" s="961"/>
      <c r="FDW29" s="961"/>
      <c r="FDX29" s="961"/>
      <c r="FDY29" s="961"/>
      <c r="FDZ29" s="961"/>
      <c r="FEA29" s="961"/>
      <c r="FEB29" s="961"/>
      <c r="FEC29" s="961"/>
      <c r="FED29" s="961"/>
      <c r="FEE29" s="961"/>
      <c r="FEF29" s="961"/>
      <c r="FEG29" s="961"/>
      <c r="FEH29" s="961"/>
      <c r="FEI29" s="961"/>
      <c r="FEJ29" s="961"/>
      <c r="FEK29" s="961"/>
      <c r="FEL29" s="961"/>
      <c r="FEM29" s="961"/>
      <c r="FEN29" s="961"/>
      <c r="FEO29" s="961"/>
      <c r="FEP29" s="961"/>
      <c r="FEQ29" s="961"/>
      <c r="FER29" s="961"/>
      <c r="FES29" s="961"/>
      <c r="FET29" s="961"/>
      <c r="FEU29" s="961"/>
      <c r="FEV29" s="961"/>
      <c r="FEW29" s="961"/>
      <c r="FEX29" s="961"/>
      <c r="FEY29" s="961"/>
      <c r="FEZ29" s="961"/>
      <c r="FFA29" s="961"/>
      <c r="FFB29" s="961"/>
      <c r="FFC29" s="961"/>
      <c r="FFD29" s="961"/>
      <c r="FFE29" s="961"/>
      <c r="FFF29" s="961"/>
      <c r="FFG29" s="961"/>
      <c r="FFH29" s="961"/>
      <c r="FFI29" s="961"/>
      <c r="FFJ29" s="961"/>
      <c r="FFK29" s="961"/>
      <c r="FFL29" s="961"/>
      <c r="FFM29" s="961"/>
      <c r="FFN29" s="961"/>
      <c r="FFO29" s="961"/>
      <c r="FFP29" s="961"/>
      <c r="FFQ29" s="961"/>
      <c r="FFR29" s="961"/>
      <c r="FFS29" s="961"/>
      <c r="FFT29" s="961"/>
      <c r="FFU29" s="961"/>
      <c r="FFV29" s="961"/>
      <c r="FFW29" s="961"/>
      <c r="FFX29" s="961"/>
      <c r="FFY29" s="961"/>
      <c r="FFZ29" s="961"/>
      <c r="FGA29" s="961"/>
      <c r="FGB29" s="961"/>
      <c r="FGC29" s="961"/>
      <c r="FGD29" s="961"/>
      <c r="FGE29" s="961"/>
      <c r="FGF29" s="961"/>
      <c r="FGG29" s="961"/>
      <c r="FGH29" s="961"/>
      <c r="FGI29" s="961"/>
      <c r="FGJ29" s="961"/>
      <c r="FGK29" s="961"/>
      <c r="FGL29" s="961"/>
      <c r="FGM29" s="961"/>
      <c r="FGN29" s="961"/>
      <c r="FGO29" s="961"/>
      <c r="FGP29" s="961"/>
      <c r="FGQ29" s="961"/>
      <c r="FGR29" s="961"/>
      <c r="FGS29" s="961"/>
      <c r="FGT29" s="961"/>
      <c r="FGU29" s="961"/>
      <c r="FGV29" s="961"/>
      <c r="FGW29" s="961"/>
      <c r="FGX29" s="961"/>
      <c r="FGY29" s="961"/>
      <c r="FGZ29" s="961"/>
      <c r="FHA29" s="961"/>
      <c r="FHB29" s="961"/>
      <c r="FHC29" s="961"/>
      <c r="FHD29" s="961"/>
      <c r="FHE29" s="961"/>
      <c r="FHF29" s="961"/>
      <c r="FHG29" s="961"/>
      <c r="FHH29" s="961"/>
      <c r="FHI29" s="961"/>
      <c r="FHJ29" s="961"/>
      <c r="FHK29" s="961"/>
      <c r="FHL29" s="961"/>
      <c r="FHM29" s="961"/>
      <c r="FHN29" s="961"/>
      <c r="FHO29" s="961"/>
      <c r="FHP29" s="961"/>
      <c r="FHQ29" s="961"/>
      <c r="FHR29" s="961"/>
      <c r="FHS29" s="961"/>
      <c r="FHT29" s="961"/>
      <c r="FHU29" s="961"/>
      <c r="FHV29" s="961"/>
      <c r="FHW29" s="961"/>
      <c r="FHX29" s="961"/>
      <c r="FHY29" s="961"/>
      <c r="FHZ29" s="961"/>
      <c r="FIA29" s="961"/>
      <c r="FIB29" s="961"/>
      <c r="FIC29" s="961"/>
      <c r="FID29" s="961"/>
      <c r="FIE29" s="961"/>
      <c r="FIF29" s="961"/>
      <c r="FIG29" s="961"/>
      <c r="FIH29" s="961"/>
      <c r="FII29" s="961"/>
      <c r="FIJ29" s="961"/>
      <c r="FIK29" s="961"/>
      <c r="FIL29" s="961"/>
      <c r="FIM29" s="961"/>
      <c r="FIN29" s="961"/>
      <c r="FIO29" s="961"/>
      <c r="FIP29" s="961"/>
      <c r="FIQ29" s="961"/>
      <c r="FIR29" s="961"/>
      <c r="FIS29" s="961"/>
      <c r="FIT29" s="961"/>
      <c r="FIU29" s="961"/>
      <c r="FIV29" s="961"/>
      <c r="FIW29" s="961"/>
      <c r="FIX29" s="961"/>
      <c r="FIY29" s="961"/>
      <c r="FIZ29" s="961"/>
      <c r="FJA29" s="961"/>
      <c r="FJB29" s="961"/>
      <c r="FJC29" s="961"/>
      <c r="FJD29" s="961"/>
      <c r="FJE29" s="961"/>
      <c r="FJF29" s="961"/>
      <c r="FJG29" s="961"/>
      <c r="FJH29" s="961"/>
      <c r="FJI29" s="961"/>
      <c r="FJJ29" s="961"/>
      <c r="FJK29" s="961"/>
      <c r="FJL29" s="961"/>
      <c r="FJM29" s="961"/>
      <c r="FJN29" s="961"/>
      <c r="FJO29" s="961"/>
      <c r="FJP29" s="961"/>
      <c r="FJQ29" s="961"/>
      <c r="FJR29" s="961"/>
      <c r="FJS29" s="961"/>
      <c r="FJT29" s="961"/>
      <c r="FJU29" s="961"/>
      <c r="FJV29" s="961"/>
      <c r="FJW29" s="961"/>
      <c r="FJX29" s="961"/>
      <c r="FJY29" s="961"/>
      <c r="FJZ29" s="961"/>
      <c r="FKA29" s="961"/>
      <c r="FKB29" s="961"/>
      <c r="FKC29" s="961"/>
      <c r="FKD29" s="961"/>
      <c r="FKE29" s="961"/>
      <c r="FKF29" s="961"/>
      <c r="FKG29" s="961"/>
      <c r="FKH29" s="961"/>
      <c r="FKI29" s="961"/>
      <c r="FKJ29" s="961"/>
      <c r="FKK29" s="961"/>
      <c r="FKL29" s="961"/>
      <c r="FKM29" s="961"/>
      <c r="FKN29" s="961"/>
      <c r="FKO29" s="961"/>
      <c r="FKP29" s="961"/>
      <c r="FKQ29" s="961"/>
      <c r="FKR29" s="961"/>
      <c r="FKS29" s="961"/>
      <c r="FKT29" s="961"/>
      <c r="FKU29" s="961"/>
      <c r="FKV29" s="961"/>
      <c r="FKW29" s="961"/>
      <c r="FKX29" s="961"/>
      <c r="FKY29" s="961"/>
      <c r="FKZ29" s="961"/>
      <c r="FLA29" s="961"/>
      <c r="FLB29" s="961"/>
      <c r="FLC29" s="961"/>
      <c r="FLD29" s="961"/>
      <c r="FLE29" s="961"/>
      <c r="FLF29" s="961"/>
      <c r="FLG29" s="961"/>
      <c r="FLH29" s="961"/>
      <c r="FLI29" s="961"/>
      <c r="FLJ29" s="961"/>
      <c r="FLK29" s="961"/>
      <c r="FLL29" s="961"/>
      <c r="FLM29" s="961"/>
      <c r="FLN29" s="961"/>
      <c r="FLO29" s="961"/>
      <c r="FLP29" s="961"/>
      <c r="FLQ29" s="961"/>
      <c r="FLR29" s="961"/>
      <c r="FLS29" s="961"/>
      <c r="FLT29" s="961"/>
      <c r="FLU29" s="961"/>
      <c r="FLV29" s="961"/>
      <c r="FLW29" s="961"/>
      <c r="FLX29" s="961"/>
      <c r="FLY29" s="961"/>
      <c r="FLZ29" s="961"/>
      <c r="FMA29" s="961"/>
      <c r="FMB29" s="961"/>
      <c r="FMC29" s="961"/>
      <c r="FMD29" s="961"/>
      <c r="FME29" s="961"/>
      <c r="FMF29" s="961"/>
      <c r="FMG29" s="961"/>
      <c r="FMH29" s="961"/>
      <c r="FMI29" s="961"/>
      <c r="FMJ29" s="961"/>
      <c r="FMK29" s="961"/>
      <c r="FML29" s="961"/>
      <c r="FMM29" s="961"/>
      <c r="FMN29" s="961"/>
      <c r="FMO29" s="961"/>
      <c r="FMP29" s="961"/>
      <c r="FMQ29" s="961"/>
      <c r="FMR29" s="961"/>
      <c r="FMS29" s="961"/>
      <c r="FMT29" s="961"/>
      <c r="FMU29" s="961"/>
      <c r="FMV29" s="961"/>
      <c r="FMW29" s="961"/>
      <c r="FMX29" s="961"/>
      <c r="FMY29" s="961"/>
      <c r="FMZ29" s="961"/>
      <c r="FNA29" s="961"/>
      <c r="FNB29" s="961"/>
      <c r="FNC29" s="961"/>
      <c r="FND29" s="961"/>
      <c r="FNE29" s="961"/>
      <c r="FNF29" s="961"/>
      <c r="FNG29" s="961"/>
      <c r="FNH29" s="961"/>
      <c r="FNI29" s="961"/>
      <c r="FNJ29" s="961"/>
      <c r="FNK29" s="961"/>
      <c r="FNL29" s="961"/>
      <c r="FNM29" s="961"/>
      <c r="FNN29" s="961"/>
      <c r="FNO29" s="961"/>
      <c r="FNP29" s="961"/>
      <c r="FNQ29" s="961"/>
      <c r="FNR29" s="961"/>
      <c r="FNS29" s="961"/>
      <c r="FNT29" s="961"/>
      <c r="FNU29" s="961"/>
      <c r="FNV29" s="961"/>
      <c r="FNW29" s="961"/>
      <c r="FNX29" s="961"/>
      <c r="FNY29" s="961"/>
      <c r="FNZ29" s="961"/>
      <c r="FOA29" s="961"/>
      <c r="FOB29" s="961"/>
      <c r="FOC29" s="961"/>
      <c r="FOD29" s="961"/>
      <c r="FOE29" s="961"/>
      <c r="FOF29" s="961"/>
      <c r="FOG29" s="961"/>
      <c r="FOH29" s="961"/>
      <c r="FOI29" s="961"/>
      <c r="FOJ29" s="961"/>
      <c r="FOK29" s="961"/>
      <c r="FOL29" s="961"/>
      <c r="FOM29" s="961"/>
      <c r="FON29" s="961"/>
      <c r="FOO29" s="961"/>
      <c r="FOP29" s="961"/>
      <c r="FOQ29" s="961"/>
      <c r="FOR29" s="961"/>
      <c r="FOS29" s="961"/>
      <c r="FOT29" s="961"/>
      <c r="FOU29" s="961"/>
      <c r="FOV29" s="961"/>
      <c r="FOW29" s="961"/>
      <c r="FOX29" s="961"/>
      <c r="FOY29" s="961"/>
      <c r="FOZ29" s="961"/>
      <c r="FPA29" s="961"/>
      <c r="FPB29" s="961"/>
      <c r="FPC29" s="961"/>
      <c r="FPD29" s="961"/>
      <c r="FPE29" s="961"/>
      <c r="FPF29" s="961"/>
      <c r="FPG29" s="961"/>
      <c r="FPH29" s="961"/>
      <c r="FPI29" s="961"/>
      <c r="FPJ29" s="961"/>
      <c r="FPK29" s="961"/>
      <c r="FPL29" s="961"/>
      <c r="FPM29" s="961"/>
      <c r="FPN29" s="961"/>
      <c r="FPO29" s="961"/>
      <c r="FPP29" s="961"/>
      <c r="FPQ29" s="961"/>
      <c r="FPR29" s="961"/>
      <c r="FPS29" s="961"/>
      <c r="FPT29" s="961"/>
      <c r="FPU29" s="961"/>
      <c r="FPV29" s="961"/>
      <c r="FPW29" s="961"/>
      <c r="FPX29" s="961"/>
      <c r="FPY29" s="961"/>
      <c r="FPZ29" s="961"/>
      <c r="FQA29" s="961"/>
      <c r="FQB29" s="961"/>
      <c r="FQC29" s="961"/>
      <c r="FQD29" s="961"/>
      <c r="FQE29" s="961"/>
      <c r="FQF29" s="961"/>
      <c r="FQG29" s="961"/>
      <c r="FQH29" s="961"/>
      <c r="FQI29" s="961"/>
      <c r="FQJ29" s="961"/>
      <c r="FQK29" s="961"/>
      <c r="FQL29" s="961"/>
      <c r="FQM29" s="961"/>
      <c r="FQN29" s="961"/>
      <c r="FQO29" s="961"/>
      <c r="FQP29" s="961"/>
      <c r="FQQ29" s="961"/>
      <c r="FQR29" s="961"/>
      <c r="FQS29" s="961"/>
      <c r="FQT29" s="961"/>
      <c r="FQU29" s="961"/>
      <c r="FQV29" s="961"/>
      <c r="FQW29" s="961"/>
      <c r="FQX29" s="961"/>
      <c r="FQY29" s="961"/>
      <c r="FQZ29" s="961"/>
      <c r="FRA29" s="961"/>
      <c r="FRB29" s="961"/>
      <c r="FRC29" s="961"/>
      <c r="FRD29" s="961"/>
      <c r="FRE29" s="961"/>
      <c r="FRF29" s="961"/>
      <c r="FRG29" s="961"/>
      <c r="FRH29" s="961"/>
      <c r="FRI29" s="961"/>
      <c r="FRJ29" s="961"/>
      <c r="FRK29" s="961"/>
      <c r="FRL29" s="961"/>
      <c r="FRM29" s="961"/>
      <c r="FRN29" s="961"/>
      <c r="FRO29" s="961"/>
      <c r="FRP29" s="961"/>
      <c r="FRQ29" s="961"/>
      <c r="FRR29" s="961"/>
      <c r="FRS29" s="961"/>
      <c r="FRT29" s="961"/>
      <c r="FRU29" s="961"/>
      <c r="FRV29" s="961"/>
      <c r="FRW29" s="961"/>
      <c r="FRX29" s="961"/>
      <c r="FRY29" s="961"/>
      <c r="FRZ29" s="961"/>
      <c r="FSA29" s="961"/>
      <c r="FSB29" s="961"/>
      <c r="FSC29" s="961"/>
      <c r="FSD29" s="961"/>
      <c r="FSE29" s="961"/>
      <c r="FSF29" s="961"/>
      <c r="FSG29" s="961"/>
      <c r="FSH29" s="961"/>
      <c r="FSI29" s="961"/>
      <c r="FSJ29" s="961"/>
      <c r="FSK29" s="961"/>
      <c r="FSL29" s="961"/>
      <c r="FSM29" s="961"/>
      <c r="FSN29" s="961"/>
      <c r="FSO29" s="961"/>
      <c r="FSP29" s="961"/>
      <c r="FSQ29" s="961"/>
      <c r="FSR29" s="961"/>
      <c r="FSS29" s="961"/>
      <c r="FST29" s="961"/>
      <c r="FSU29" s="961"/>
      <c r="FSV29" s="961"/>
      <c r="FSW29" s="961"/>
      <c r="FSX29" s="961"/>
      <c r="FSY29" s="961"/>
      <c r="FSZ29" s="961"/>
      <c r="FTA29" s="961"/>
      <c r="FTB29" s="961"/>
      <c r="FTC29" s="961"/>
      <c r="FTD29" s="961"/>
      <c r="FTE29" s="961"/>
      <c r="FTF29" s="961"/>
      <c r="FTG29" s="961"/>
      <c r="FTH29" s="961"/>
      <c r="FTI29" s="961"/>
      <c r="FTJ29" s="961"/>
      <c r="FTK29" s="961"/>
      <c r="FTL29" s="961"/>
      <c r="FTM29" s="961"/>
      <c r="FTN29" s="961"/>
      <c r="FTO29" s="961"/>
      <c r="FTP29" s="961"/>
      <c r="FTQ29" s="961"/>
      <c r="FTR29" s="961"/>
      <c r="FTS29" s="961"/>
      <c r="FTT29" s="961"/>
      <c r="FTU29" s="961"/>
      <c r="FTV29" s="961"/>
      <c r="FTW29" s="961"/>
      <c r="FTX29" s="961"/>
      <c r="FTY29" s="961"/>
      <c r="FTZ29" s="961"/>
      <c r="FUA29" s="961"/>
      <c r="FUB29" s="961"/>
      <c r="FUC29" s="961"/>
      <c r="FUD29" s="961"/>
      <c r="FUE29" s="961"/>
      <c r="FUF29" s="961"/>
      <c r="FUG29" s="961"/>
      <c r="FUH29" s="961"/>
      <c r="FUI29" s="961"/>
      <c r="FUJ29" s="961"/>
      <c r="FUK29" s="961"/>
      <c r="FUL29" s="961"/>
      <c r="FUM29" s="961"/>
      <c r="FUN29" s="961"/>
      <c r="FUO29" s="961"/>
      <c r="FUP29" s="961"/>
      <c r="FUQ29" s="961"/>
      <c r="FUR29" s="961"/>
      <c r="FUS29" s="961"/>
      <c r="FUT29" s="961"/>
      <c r="FUU29" s="961"/>
      <c r="FUV29" s="961"/>
      <c r="FUW29" s="961"/>
      <c r="FUX29" s="961"/>
      <c r="FUY29" s="961"/>
      <c r="FUZ29" s="961"/>
      <c r="FVA29" s="961"/>
      <c r="FVB29" s="961"/>
      <c r="FVC29" s="961"/>
      <c r="FVD29" s="961"/>
      <c r="FVE29" s="961"/>
      <c r="FVF29" s="961"/>
      <c r="FVG29" s="961"/>
      <c r="FVH29" s="961"/>
      <c r="FVI29" s="961"/>
      <c r="FVJ29" s="961"/>
      <c r="FVK29" s="961"/>
      <c r="FVL29" s="961"/>
      <c r="FVM29" s="961"/>
      <c r="FVN29" s="961"/>
      <c r="FVO29" s="961"/>
      <c r="FVP29" s="961"/>
      <c r="FVQ29" s="961"/>
      <c r="FVR29" s="961"/>
      <c r="FVS29" s="961"/>
      <c r="FVT29" s="961"/>
      <c r="FVU29" s="961"/>
      <c r="FVV29" s="961"/>
      <c r="FVW29" s="961"/>
      <c r="FVX29" s="961"/>
      <c r="FVY29" s="961"/>
      <c r="FVZ29" s="961"/>
      <c r="FWA29" s="961"/>
      <c r="FWB29" s="961"/>
      <c r="FWC29" s="961"/>
      <c r="FWD29" s="961"/>
      <c r="FWE29" s="961"/>
      <c r="FWF29" s="961"/>
      <c r="FWG29" s="961"/>
      <c r="FWH29" s="961"/>
      <c r="FWI29" s="961"/>
      <c r="FWJ29" s="961"/>
      <c r="FWK29" s="961"/>
      <c r="FWL29" s="961"/>
      <c r="FWM29" s="961"/>
      <c r="FWN29" s="961"/>
      <c r="FWO29" s="961"/>
      <c r="FWP29" s="961"/>
      <c r="FWQ29" s="961"/>
      <c r="FWR29" s="961"/>
      <c r="FWS29" s="961"/>
      <c r="FWT29" s="961"/>
      <c r="FWU29" s="961"/>
      <c r="FWV29" s="961"/>
      <c r="FWW29" s="961"/>
      <c r="FWX29" s="961"/>
      <c r="FWY29" s="961"/>
      <c r="FWZ29" s="961"/>
      <c r="FXA29" s="961"/>
      <c r="FXB29" s="961"/>
      <c r="FXC29" s="961"/>
      <c r="FXD29" s="961"/>
      <c r="FXE29" s="961"/>
      <c r="FXF29" s="961"/>
      <c r="FXG29" s="961"/>
      <c r="FXH29" s="961"/>
      <c r="FXI29" s="961"/>
      <c r="FXJ29" s="961"/>
      <c r="FXK29" s="961"/>
      <c r="FXL29" s="961"/>
      <c r="FXM29" s="961"/>
      <c r="FXN29" s="961"/>
      <c r="FXO29" s="961"/>
      <c r="FXP29" s="961"/>
      <c r="FXQ29" s="961"/>
      <c r="FXR29" s="961"/>
      <c r="FXS29" s="961"/>
      <c r="FXT29" s="961"/>
      <c r="FXU29" s="961"/>
      <c r="FXV29" s="961"/>
      <c r="FXW29" s="961"/>
      <c r="FXX29" s="961"/>
      <c r="FXY29" s="961"/>
      <c r="FXZ29" s="961"/>
      <c r="FYA29" s="961"/>
      <c r="FYB29" s="961"/>
      <c r="FYC29" s="961"/>
      <c r="FYD29" s="961"/>
      <c r="FYE29" s="961"/>
      <c r="FYF29" s="961"/>
      <c r="FYG29" s="961"/>
      <c r="FYH29" s="961"/>
      <c r="FYI29" s="961"/>
      <c r="FYJ29" s="961"/>
      <c r="FYK29" s="961"/>
      <c r="FYL29" s="961"/>
      <c r="FYM29" s="961"/>
      <c r="FYN29" s="961"/>
      <c r="FYO29" s="961"/>
      <c r="FYP29" s="961"/>
      <c r="FYQ29" s="961"/>
      <c r="FYR29" s="961"/>
      <c r="FYS29" s="961"/>
      <c r="FYT29" s="961"/>
      <c r="FYU29" s="961"/>
      <c r="FYV29" s="961"/>
      <c r="FYW29" s="961"/>
      <c r="FYX29" s="961"/>
      <c r="FYY29" s="961"/>
      <c r="FYZ29" s="961"/>
      <c r="FZA29" s="961"/>
      <c r="FZB29" s="961"/>
      <c r="FZC29" s="961"/>
      <c r="FZD29" s="961"/>
      <c r="FZE29" s="961"/>
      <c r="FZF29" s="961"/>
      <c r="FZG29" s="961"/>
      <c r="FZH29" s="961"/>
      <c r="FZI29" s="961"/>
      <c r="FZJ29" s="961"/>
      <c r="FZK29" s="961"/>
      <c r="FZL29" s="961"/>
      <c r="FZM29" s="961"/>
      <c r="FZN29" s="961"/>
      <c r="FZO29" s="961"/>
      <c r="FZP29" s="961"/>
      <c r="FZQ29" s="961"/>
      <c r="FZR29" s="961"/>
      <c r="FZS29" s="961"/>
      <c r="FZT29" s="961"/>
      <c r="FZU29" s="961"/>
      <c r="FZV29" s="961"/>
      <c r="FZW29" s="961"/>
      <c r="FZX29" s="961"/>
      <c r="FZY29" s="961"/>
      <c r="FZZ29" s="961"/>
      <c r="GAA29" s="961"/>
      <c r="GAB29" s="961"/>
      <c r="GAC29" s="961"/>
      <c r="GAD29" s="961"/>
      <c r="GAE29" s="961"/>
      <c r="GAF29" s="961"/>
      <c r="GAG29" s="961"/>
      <c r="GAH29" s="961"/>
      <c r="GAI29" s="961"/>
      <c r="GAJ29" s="961"/>
      <c r="GAK29" s="961"/>
      <c r="GAL29" s="961"/>
      <c r="GAM29" s="961"/>
      <c r="GAN29" s="961"/>
      <c r="GAO29" s="961"/>
      <c r="GAP29" s="961"/>
      <c r="GAQ29" s="961"/>
      <c r="GAR29" s="961"/>
      <c r="GAS29" s="961"/>
      <c r="GAT29" s="961"/>
      <c r="GAU29" s="961"/>
      <c r="GAV29" s="961"/>
      <c r="GAW29" s="961"/>
      <c r="GAX29" s="961"/>
      <c r="GAY29" s="961"/>
      <c r="GAZ29" s="961"/>
      <c r="GBA29" s="961"/>
      <c r="GBB29" s="961"/>
      <c r="GBC29" s="961"/>
      <c r="GBD29" s="961"/>
      <c r="GBE29" s="961"/>
      <c r="GBF29" s="961"/>
      <c r="GBG29" s="961"/>
      <c r="GBH29" s="961"/>
      <c r="GBI29" s="961"/>
      <c r="GBJ29" s="961"/>
      <c r="GBK29" s="961"/>
      <c r="GBL29" s="961"/>
      <c r="GBM29" s="961"/>
      <c r="GBN29" s="961"/>
      <c r="GBO29" s="961"/>
      <c r="GBP29" s="961"/>
      <c r="GBQ29" s="961"/>
      <c r="GBR29" s="961"/>
      <c r="GBS29" s="961"/>
      <c r="GBT29" s="961"/>
      <c r="GBU29" s="961"/>
      <c r="GBV29" s="961"/>
      <c r="GBW29" s="961"/>
      <c r="GBX29" s="961"/>
      <c r="GBY29" s="961"/>
      <c r="GBZ29" s="961"/>
      <c r="GCA29" s="961"/>
      <c r="GCB29" s="961"/>
      <c r="GCC29" s="961"/>
      <c r="GCD29" s="961"/>
      <c r="GCE29" s="961"/>
      <c r="GCF29" s="961"/>
      <c r="GCG29" s="961"/>
      <c r="GCH29" s="961"/>
      <c r="GCI29" s="961"/>
      <c r="GCJ29" s="961"/>
      <c r="GCK29" s="961"/>
      <c r="GCL29" s="961"/>
      <c r="GCM29" s="961"/>
      <c r="GCN29" s="961"/>
      <c r="GCO29" s="961"/>
      <c r="GCP29" s="961"/>
      <c r="GCQ29" s="961"/>
      <c r="GCR29" s="961"/>
      <c r="GCS29" s="961"/>
      <c r="GCT29" s="961"/>
      <c r="GCU29" s="961"/>
      <c r="GCV29" s="961"/>
      <c r="GCW29" s="961"/>
      <c r="GCX29" s="961"/>
      <c r="GCY29" s="961"/>
      <c r="GCZ29" s="961"/>
      <c r="GDA29" s="961"/>
      <c r="GDB29" s="961"/>
      <c r="GDC29" s="961"/>
      <c r="GDD29" s="961"/>
      <c r="GDE29" s="961"/>
      <c r="GDF29" s="961"/>
      <c r="GDG29" s="961"/>
      <c r="GDH29" s="961"/>
      <c r="GDI29" s="961"/>
      <c r="GDJ29" s="961"/>
      <c r="GDK29" s="961"/>
      <c r="GDL29" s="961"/>
      <c r="GDM29" s="961"/>
      <c r="GDN29" s="961"/>
      <c r="GDO29" s="961"/>
      <c r="GDP29" s="961"/>
      <c r="GDQ29" s="961"/>
      <c r="GDR29" s="961"/>
      <c r="GDS29" s="961"/>
      <c r="GDT29" s="961"/>
      <c r="GDU29" s="961"/>
      <c r="GDV29" s="961"/>
      <c r="GDW29" s="961"/>
      <c r="GDX29" s="961"/>
      <c r="GDY29" s="961"/>
      <c r="GDZ29" s="961"/>
      <c r="GEA29" s="961"/>
      <c r="GEB29" s="961"/>
      <c r="GEC29" s="961"/>
      <c r="GED29" s="961"/>
      <c r="GEE29" s="961"/>
      <c r="GEF29" s="961"/>
      <c r="GEG29" s="961"/>
      <c r="GEH29" s="961"/>
      <c r="GEI29" s="961"/>
      <c r="GEJ29" s="961"/>
      <c r="GEK29" s="961"/>
      <c r="GEL29" s="961"/>
      <c r="GEM29" s="961"/>
      <c r="GEN29" s="961"/>
      <c r="GEO29" s="961"/>
      <c r="GEP29" s="961"/>
      <c r="GEQ29" s="961"/>
      <c r="GER29" s="961"/>
      <c r="GES29" s="961"/>
      <c r="GET29" s="961"/>
      <c r="GEU29" s="961"/>
      <c r="GEV29" s="961"/>
      <c r="GEW29" s="961"/>
      <c r="GEX29" s="961"/>
      <c r="GEY29" s="961"/>
      <c r="GEZ29" s="961"/>
      <c r="GFA29" s="961"/>
      <c r="GFB29" s="961"/>
      <c r="GFC29" s="961"/>
      <c r="GFD29" s="961"/>
      <c r="GFE29" s="961"/>
      <c r="GFF29" s="961"/>
      <c r="GFG29" s="961"/>
      <c r="GFH29" s="961"/>
      <c r="GFI29" s="961"/>
      <c r="GFJ29" s="961"/>
      <c r="GFK29" s="961"/>
      <c r="GFL29" s="961"/>
      <c r="GFM29" s="961"/>
      <c r="GFN29" s="961"/>
      <c r="GFO29" s="961"/>
      <c r="GFP29" s="961"/>
      <c r="GFQ29" s="961"/>
      <c r="GFR29" s="961"/>
      <c r="GFS29" s="961"/>
      <c r="GFT29" s="961"/>
      <c r="GFU29" s="961"/>
      <c r="GFV29" s="961"/>
      <c r="GFW29" s="961"/>
      <c r="GFX29" s="961"/>
      <c r="GFY29" s="961"/>
      <c r="GFZ29" s="961"/>
      <c r="GGA29" s="961"/>
      <c r="GGB29" s="961"/>
      <c r="GGC29" s="961"/>
      <c r="GGD29" s="961"/>
      <c r="GGE29" s="961"/>
      <c r="GGF29" s="961"/>
      <c r="GGG29" s="961"/>
      <c r="GGH29" s="961"/>
      <c r="GGI29" s="961"/>
      <c r="GGJ29" s="961"/>
      <c r="GGK29" s="961"/>
      <c r="GGL29" s="961"/>
      <c r="GGM29" s="961"/>
      <c r="GGN29" s="961"/>
      <c r="GGO29" s="961"/>
      <c r="GGP29" s="961"/>
      <c r="GGQ29" s="961"/>
      <c r="GGR29" s="961"/>
      <c r="GGS29" s="961"/>
      <c r="GGT29" s="961"/>
      <c r="GGU29" s="961"/>
      <c r="GGV29" s="961"/>
      <c r="GGW29" s="961"/>
      <c r="GGX29" s="961"/>
      <c r="GGY29" s="961"/>
      <c r="GGZ29" s="961"/>
      <c r="GHA29" s="961"/>
      <c r="GHB29" s="961"/>
      <c r="GHC29" s="961"/>
      <c r="GHD29" s="961"/>
      <c r="GHE29" s="961"/>
      <c r="GHF29" s="961"/>
      <c r="GHG29" s="961"/>
      <c r="GHH29" s="961"/>
      <c r="GHI29" s="961"/>
      <c r="GHJ29" s="961"/>
      <c r="GHK29" s="961"/>
      <c r="GHL29" s="961"/>
      <c r="GHM29" s="961"/>
      <c r="GHN29" s="961"/>
      <c r="GHO29" s="961"/>
      <c r="GHP29" s="961"/>
      <c r="GHQ29" s="961"/>
      <c r="GHR29" s="961"/>
      <c r="GHS29" s="961"/>
      <c r="GHT29" s="961"/>
      <c r="GHU29" s="961"/>
      <c r="GHV29" s="961"/>
      <c r="GHW29" s="961"/>
      <c r="GHX29" s="961"/>
      <c r="GHY29" s="961"/>
      <c r="GHZ29" s="961"/>
      <c r="GIA29" s="961"/>
      <c r="GIB29" s="961"/>
      <c r="GIC29" s="961"/>
      <c r="GID29" s="961"/>
      <c r="GIE29" s="961"/>
      <c r="GIF29" s="961"/>
      <c r="GIG29" s="961"/>
      <c r="GIH29" s="961"/>
      <c r="GII29" s="961"/>
      <c r="GIJ29" s="961"/>
      <c r="GIK29" s="961"/>
      <c r="GIL29" s="961"/>
      <c r="GIM29" s="961"/>
      <c r="GIN29" s="961"/>
      <c r="GIO29" s="961"/>
      <c r="GIP29" s="961"/>
      <c r="GIQ29" s="961"/>
      <c r="GIR29" s="961"/>
      <c r="GIS29" s="961"/>
      <c r="GIT29" s="961"/>
      <c r="GIU29" s="961"/>
      <c r="GIV29" s="961"/>
      <c r="GIW29" s="961"/>
      <c r="GIX29" s="961"/>
      <c r="GIY29" s="961"/>
      <c r="GIZ29" s="961"/>
      <c r="GJA29" s="961"/>
      <c r="GJB29" s="961"/>
      <c r="GJC29" s="961"/>
      <c r="GJD29" s="961"/>
      <c r="GJE29" s="961"/>
      <c r="GJF29" s="961"/>
      <c r="GJG29" s="961"/>
      <c r="GJH29" s="961"/>
      <c r="GJI29" s="961"/>
      <c r="GJJ29" s="961"/>
      <c r="GJK29" s="961"/>
      <c r="GJL29" s="961"/>
      <c r="GJM29" s="961"/>
      <c r="GJN29" s="961"/>
      <c r="GJO29" s="961"/>
      <c r="GJP29" s="961"/>
      <c r="GJQ29" s="961"/>
      <c r="GJR29" s="961"/>
      <c r="GJS29" s="961"/>
      <c r="GJT29" s="961"/>
      <c r="GJU29" s="961"/>
      <c r="GJV29" s="961"/>
      <c r="GJW29" s="961"/>
      <c r="GJX29" s="961"/>
      <c r="GJY29" s="961"/>
      <c r="GJZ29" s="961"/>
      <c r="GKA29" s="961"/>
      <c r="GKB29" s="961"/>
      <c r="GKC29" s="961"/>
      <c r="GKD29" s="961"/>
      <c r="GKE29" s="961"/>
      <c r="GKF29" s="961"/>
      <c r="GKG29" s="961"/>
      <c r="GKH29" s="961"/>
      <c r="GKI29" s="961"/>
      <c r="GKJ29" s="961"/>
      <c r="GKK29" s="961"/>
      <c r="GKL29" s="961"/>
      <c r="GKM29" s="961"/>
      <c r="GKN29" s="961"/>
      <c r="GKO29" s="961"/>
      <c r="GKP29" s="961"/>
      <c r="GKQ29" s="961"/>
      <c r="GKR29" s="961"/>
      <c r="GKS29" s="961"/>
      <c r="GKT29" s="961"/>
      <c r="GKU29" s="961"/>
      <c r="GKV29" s="961"/>
      <c r="GKW29" s="961"/>
      <c r="GKX29" s="961"/>
      <c r="GKY29" s="961"/>
      <c r="GKZ29" s="961"/>
      <c r="GLA29" s="961"/>
      <c r="GLB29" s="961"/>
      <c r="GLC29" s="961"/>
      <c r="GLD29" s="961"/>
      <c r="GLE29" s="961"/>
      <c r="GLF29" s="961"/>
      <c r="GLG29" s="961"/>
      <c r="GLH29" s="961"/>
      <c r="GLI29" s="961"/>
      <c r="GLJ29" s="961"/>
      <c r="GLK29" s="961"/>
      <c r="GLL29" s="961"/>
      <c r="GLM29" s="961"/>
      <c r="GLN29" s="961"/>
      <c r="GLO29" s="961"/>
      <c r="GLP29" s="961"/>
      <c r="GLQ29" s="961"/>
      <c r="GLR29" s="961"/>
      <c r="GLS29" s="961"/>
      <c r="GLT29" s="961"/>
      <c r="GLU29" s="961"/>
      <c r="GLV29" s="961"/>
      <c r="GLW29" s="961"/>
      <c r="GLX29" s="961"/>
      <c r="GLY29" s="961"/>
      <c r="GLZ29" s="961"/>
      <c r="GMA29" s="961"/>
      <c r="GMB29" s="961"/>
      <c r="GMC29" s="961"/>
      <c r="GMD29" s="961"/>
      <c r="GME29" s="961"/>
      <c r="GMF29" s="961"/>
      <c r="GMG29" s="961"/>
      <c r="GMH29" s="961"/>
      <c r="GMI29" s="961"/>
      <c r="GMJ29" s="961"/>
      <c r="GMK29" s="961"/>
      <c r="GML29" s="961"/>
      <c r="GMM29" s="961"/>
      <c r="GMN29" s="961"/>
      <c r="GMO29" s="961"/>
      <c r="GMP29" s="961"/>
      <c r="GMQ29" s="961"/>
      <c r="GMR29" s="961"/>
      <c r="GMS29" s="961"/>
      <c r="GMT29" s="961"/>
      <c r="GMU29" s="961"/>
      <c r="GMV29" s="961"/>
      <c r="GMW29" s="961"/>
      <c r="GMX29" s="961"/>
      <c r="GMY29" s="961"/>
      <c r="GMZ29" s="961"/>
      <c r="GNA29" s="961"/>
      <c r="GNB29" s="961"/>
      <c r="GNC29" s="961"/>
      <c r="GND29" s="961"/>
      <c r="GNE29" s="961"/>
      <c r="GNF29" s="961"/>
      <c r="GNG29" s="961"/>
      <c r="GNH29" s="961"/>
      <c r="GNI29" s="961"/>
      <c r="GNJ29" s="961"/>
      <c r="GNK29" s="961"/>
      <c r="GNL29" s="961"/>
      <c r="GNM29" s="961"/>
      <c r="GNN29" s="961"/>
      <c r="GNO29" s="961"/>
      <c r="GNP29" s="961"/>
      <c r="GNQ29" s="961"/>
      <c r="GNR29" s="961"/>
      <c r="GNS29" s="961"/>
      <c r="GNT29" s="961"/>
      <c r="GNU29" s="961"/>
      <c r="GNV29" s="961"/>
      <c r="GNW29" s="961"/>
      <c r="GNX29" s="961"/>
      <c r="GNY29" s="961"/>
      <c r="GNZ29" s="961"/>
      <c r="GOA29" s="961"/>
      <c r="GOB29" s="961"/>
      <c r="GOC29" s="961"/>
      <c r="GOD29" s="961"/>
      <c r="GOE29" s="961"/>
      <c r="GOF29" s="961"/>
      <c r="GOG29" s="961"/>
      <c r="GOH29" s="961"/>
      <c r="GOI29" s="961"/>
      <c r="GOJ29" s="961"/>
      <c r="GOK29" s="961"/>
      <c r="GOL29" s="961"/>
      <c r="GOM29" s="961"/>
      <c r="GON29" s="961"/>
      <c r="GOO29" s="961"/>
      <c r="GOP29" s="961"/>
      <c r="GOQ29" s="961"/>
      <c r="GOR29" s="961"/>
      <c r="GOS29" s="961"/>
      <c r="GOT29" s="961"/>
      <c r="GOU29" s="961"/>
      <c r="GOV29" s="961"/>
      <c r="GOW29" s="961"/>
      <c r="GOX29" s="961"/>
      <c r="GOY29" s="961"/>
      <c r="GOZ29" s="961"/>
      <c r="GPA29" s="961"/>
      <c r="GPB29" s="961"/>
      <c r="GPC29" s="961"/>
      <c r="GPD29" s="961"/>
      <c r="GPE29" s="961"/>
      <c r="GPF29" s="961"/>
      <c r="GPG29" s="961"/>
      <c r="GPH29" s="961"/>
      <c r="GPI29" s="961"/>
      <c r="GPJ29" s="961"/>
      <c r="GPK29" s="961"/>
      <c r="GPL29" s="961"/>
      <c r="GPM29" s="961"/>
      <c r="GPN29" s="961"/>
      <c r="GPO29" s="961"/>
      <c r="GPP29" s="961"/>
      <c r="GPQ29" s="961"/>
      <c r="GPR29" s="961"/>
      <c r="GPS29" s="961"/>
      <c r="GPT29" s="961"/>
      <c r="GPU29" s="961"/>
      <c r="GPV29" s="961"/>
      <c r="GPW29" s="961"/>
      <c r="GPX29" s="961"/>
      <c r="GPY29" s="961"/>
      <c r="GPZ29" s="961"/>
      <c r="GQA29" s="961"/>
      <c r="GQB29" s="961"/>
      <c r="GQC29" s="961"/>
      <c r="GQD29" s="961"/>
      <c r="GQE29" s="961"/>
      <c r="GQF29" s="961"/>
      <c r="GQG29" s="961"/>
      <c r="GQH29" s="961"/>
      <c r="GQI29" s="961"/>
      <c r="GQJ29" s="961"/>
      <c r="GQK29" s="961"/>
      <c r="GQL29" s="961"/>
      <c r="GQM29" s="961"/>
      <c r="GQN29" s="961"/>
      <c r="GQO29" s="961"/>
      <c r="GQP29" s="961"/>
      <c r="GQQ29" s="961"/>
      <c r="GQR29" s="961"/>
      <c r="GQS29" s="961"/>
      <c r="GQT29" s="961"/>
      <c r="GQU29" s="961"/>
      <c r="GQV29" s="961"/>
      <c r="GQW29" s="961"/>
      <c r="GQX29" s="961"/>
      <c r="GQY29" s="961"/>
      <c r="GQZ29" s="961"/>
      <c r="GRA29" s="961"/>
      <c r="GRB29" s="961"/>
      <c r="GRC29" s="961"/>
      <c r="GRD29" s="961"/>
      <c r="GRE29" s="961"/>
      <c r="GRF29" s="961"/>
      <c r="GRG29" s="961"/>
      <c r="GRH29" s="961"/>
      <c r="GRI29" s="961"/>
      <c r="GRJ29" s="961"/>
      <c r="GRK29" s="961"/>
      <c r="GRL29" s="961"/>
      <c r="GRM29" s="961"/>
      <c r="GRN29" s="961"/>
      <c r="GRO29" s="961"/>
      <c r="GRP29" s="961"/>
      <c r="GRQ29" s="961"/>
      <c r="GRR29" s="961"/>
      <c r="GRS29" s="961"/>
      <c r="GRT29" s="961"/>
      <c r="GRU29" s="961"/>
      <c r="GRV29" s="961"/>
      <c r="GRW29" s="961"/>
      <c r="GRX29" s="961"/>
      <c r="GRY29" s="961"/>
      <c r="GRZ29" s="961"/>
      <c r="GSA29" s="961"/>
      <c r="GSB29" s="961"/>
      <c r="GSC29" s="961"/>
      <c r="GSD29" s="961"/>
      <c r="GSE29" s="961"/>
      <c r="GSF29" s="961"/>
      <c r="GSG29" s="961"/>
      <c r="GSH29" s="961"/>
      <c r="GSI29" s="961"/>
      <c r="GSJ29" s="961"/>
      <c r="GSK29" s="961"/>
      <c r="GSL29" s="961"/>
      <c r="GSM29" s="961"/>
      <c r="GSN29" s="961"/>
      <c r="GSO29" s="961"/>
      <c r="GSP29" s="961"/>
      <c r="GSQ29" s="961"/>
      <c r="GSR29" s="961"/>
      <c r="GSS29" s="961"/>
      <c r="GST29" s="961"/>
      <c r="GSU29" s="961"/>
      <c r="GSV29" s="961"/>
      <c r="GSW29" s="961"/>
      <c r="GSX29" s="961"/>
      <c r="GSY29" s="961"/>
      <c r="GSZ29" s="961"/>
      <c r="GTA29" s="961"/>
      <c r="GTB29" s="961"/>
      <c r="GTC29" s="961"/>
      <c r="GTD29" s="961"/>
      <c r="GTE29" s="961"/>
      <c r="GTF29" s="961"/>
      <c r="GTG29" s="961"/>
      <c r="GTH29" s="961"/>
      <c r="GTI29" s="961"/>
      <c r="GTJ29" s="961"/>
      <c r="GTK29" s="961"/>
      <c r="GTL29" s="961"/>
      <c r="GTM29" s="961"/>
      <c r="GTN29" s="961"/>
      <c r="GTO29" s="961"/>
      <c r="GTP29" s="961"/>
      <c r="GTQ29" s="961"/>
      <c r="GTR29" s="961"/>
      <c r="GTS29" s="961"/>
      <c r="GTT29" s="961"/>
      <c r="GTU29" s="961"/>
      <c r="GTV29" s="961"/>
      <c r="GTW29" s="961"/>
      <c r="GTX29" s="961"/>
      <c r="GTY29" s="961"/>
      <c r="GTZ29" s="961"/>
      <c r="GUA29" s="961"/>
      <c r="GUB29" s="961"/>
      <c r="GUC29" s="961"/>
      <c r="GUD29" s="961"/>
      <c r="GUE29" s="961"/>
      <c r="GUF29" s="961"/>
      <c r="GUG29" s="961"/>
      <c r="GUH29" s="961"/>
      <c r="GUI29" s="961"/>
      <c r="GUJ29" s="961"/>
      <c r="GUK29" s="961"/>
      <c r="GUL29" s="961"/>
      <c r="GUM29" s="961"/>
      <c r="GUN29" s="961"/>
      <c r="GUO29" s="961"/>
      <c r="GUP29" s="961"/>
      <c r="GUQ29" s="961"/>
      <c r="GUR29" s="961"/>
      <c r="GUS29" s="961"/>
      <c r="GUT29" s="961"/>
      <c r="GUU29" s="961"/>
      <c r="GUV29" s="961"/>
      <c r="GUW29" s="961"/>
      <c r="GUX29" s="961"/>
      <c r="GUY29" s="961"/>
      <c r="GUZ29" s="961"/>
      <c r="GVA29" s="961"/>
      <c r="GVB29" s="961"/>
      <c r="GVC29" s="961"/>
      <c r="GVD29" s="961"/>
      <c r="GVE29" s="961"/>
      <c r="GVF29" s="961"/>
      <c r="GVG29" s="961"/>
      <c r="GVH29" s="961"/>
      <c r="GVI29" s="961"/>
      <c r="GVJ29" s="961"/>
      <c r="GVK29" s="961"/>
      <c r="GVL29" s="961"/>
      <c r="GVM29" s="961"/>
      <c r="GVN29" s="961"/>
      <c r="GVO29" s="961"/>
      <c r="GVP29" s="961"/>
      <c r="GVQ29" s="961"/>
      <c r="GVR29" s="961"/>
      <c r="GVS29" s="961"/>
      <c r="GVT29" s="961"/>
      <c r="GVU29" s="961"/>
      <c r="GVV29" s="961"/>
      <c r="GVW29" s="961"/>
      <c r="GVX29" s="961"/>
      <c r="GVY29" s="961"/>
      <c r="GVZ29" s="961"/>
      <c r="GWA29" s="961"/>
      <c r="GWB29" s="961"/>
      <c r="GWC29" s="961"/>
      <c r="GWD29" s="961"/>
      <c r="GWE29" s="961"/>
      <c r="GWF29" s="961"/>
      <c r="GWG29" s="961"/>
      <c r="GWH29" s="961"/>
      <c r="GWI29" s="961"/>
      <c r="GWJ29" s="961"/>
      <c r="GWK29" s="961"/>
      <c r="GWL29" s="961"/>
      <c r="GWM29" s="961"/>
      <c r="GWN29" s="961"/>
      <c r="GWO29" s="961"/>
      <c r="GWP29" s="961"/>
      <c r="GWQ29" s="961"/>
      <c r="GWR29" s="961"/>
      <c r="GWS29" s="961"/>
      <c r="GWT29" s="961"/>
      <c r="GWU29" s="961"/>
      <c r="GWV29" s="961"/>
      <c r="GWW29" s="961"/>
      <c r="GWX29" s="961"/>
      <c r="GWY29" s="961"/>
      <c r="GWZ29" s="961"/>
      <c r="GXA29" s="961"/>
      <c r="GXB29" s="961"/>
      <c r="GXC29" s="961"/>
      <c r="GXD29" s="961"/>
      <c r="GXE29" s="961"/>
      <c r="GXF29" s="961"/>
      <c r="GXG29" s="961"/>
      <c r="GXH29" s="961"/>
      <c r="GXI29" s="961"/>
      <c r="GXJ29" s="961"/>
      <c r="GXK29" s="961"/>
      <c r="GXL29" s="961"/>
      <c r="GXM29" s="961"/>
      <c r="GXN29" s="961"/>
      <c r="GXO29" s="961"/>
      <c r="GXP29" s="961"/>
      <c r="GXQ29" s="961"/>
      <c r="GXR29" s="961"/>
      <c r="GXS29" s="961"/>
      <c r="GXT29" s="961"/>
      <c r="GXU29" s="961"/>
      <c r="GXV29" s="961"/>
      <c r="GXW29" s="961"/>
      <c r="GXX29" s="961"/>
      <c r="GXY29" s="961"/>
      <c r="GXZ29" s="961"/>
      <c r="GYA29" s="961"/>
      <c r="GYB29" s="961"/>
      <c r="GYC29" s="961"/>
      <c r="GYD29" s="961"/>
      <c r="GYE29" s="961"/>
      <c r="GYF29" s="961"/>
      <c r="GYG29" s="961"/>
      <c r="GYH29" s="961"/>
      <c r="GYI29" s="961"/>
      <c r="GYJ29" s="961"/>
      <c r="GYK29" s="961"/>
      <c r="GYL29" s="961"/>
      <c r="GYM29" s="961"/>
      <c r="GYN29" s="961"/>
      <c r="GYO29" s="961"/>
      <c r="GYP29" s="961"/>
      <c r="GYQ29" s="961"/>
      <c r="GYR29" s="961"/>
      <c r="GYS29" s="961"/>
      <c r="GYT29" s="961"/>
      <c r="GYU29" s="961"/>
      <c r="GYV29" s="961"/>
      <c r="GYW29" s="961"/>
      <c r="GYX29" s="961"/>
      <c r="GYY29" s="961"/>
      <c r="GYZ29" s="961"/>
      <c r="GZA29" s="961"/>
      <c r="GZB29" s="961"/>
      <c r="GZC29" s="961"/>
      <c r="GZD29" s="961"/>
      <c r="GZE29" s="961"/>
      <c r="GZF29" s="961"/>
      <c r="GZG29" s="961"/>
      <c r="GZH29" s="961"/>
      <c r="GZI29" s="961"/>
      <c r="GZJ29" s="961"/>
      <c r="GZK29" s="961"/>
      <c r="GZL29" s="961"/>
      <c r="GZM29" s="961"/>
      <c r="GZN29" s="961"/>
      <c r="GZO29" s="961"/>
      <c r="GZP29" s="961"/>
      <c r="GZQ29" s="961"/>
      <c r="GZR29" s="961"/>
      <c r="GZS29" s="961"/>
      <c r="GZT29" s="961"/>
      <c r="GZU29" s="961"/>
      <c r="GZV29" s="961"/>
      <c r="GZW29" s="961"/>
      <c r="GZX29" s="961"/>
      <c r="GZY29" s="961"/>
      <c r="GZZ29" s="961"/>
      <c r="HAA29" s="961"/>
      <c r="HAB29" s="961"/>
      <c r="HAC29" s="961"/>
      <c r="HAD29" s="961"/>
      <c r="HAE29" s="961"/>
      <c r="HAF29" s="961"/>
      <c r="HAG29" s="961"/>
      <c r="HAH29" s="961"/>
      <c r="HAI29" s="961"/>
      <c r="HAJ29" s="961"/>
      <c r="HAK29" s="961"/>
      <c r="HAL29" s="961"/>
      <c r="HAM29" s="961"/>
      <c r="HAN29" s="961"/>
      <c r="HAO29" s="961"/>
      <c r="HAP29" s="961"/>
      <c r="HAQ29" s="961"/>
      <c r="HAR29" s="961"/>
      <c r="HAS29" s="961"/>
      <c r="HAT29" s="961"/>
      <c r="HAU29" s="961"/>
      <c r="HAV29" s="961"/>
      <c r="HAW29" s="961"/>
      <c r="HAX29" s="961"/>
      <c r="HAY29" s="961"/>
      <c r="HAZ29" s="961"/>
      <c r="HBA29" s="961"/>
      <c r="HBB29" s="961"/>
      <c r="HBC29" s="961"/>
      <c r="HBD29" s="961"/>
      <c r="HBE29" s="961"/>
      <c r="HBF29" s="961"/>
      <c r="HBG29" s="961"/>
      <c r="HBH29" s="961"/>
      <c r="HBI29" s="961"/>
      <c r="HBJ29" s="961"/>
      <c r="HBK29" s="961"/>
      <c r="HBL29" s="961"/>
      <c r="HBM29" s="961"/>
      <c r="HBN29" s="961"/>
      <c r="HBO29" s="961"/>
      <c r="HBP29" s="961"/>
      <c r="HBQ29" s="961"/>
      <c r="HBR29" s="961"/>
      <c r="HBS29" s="961"/>
      <c r="HBT29" s="961"/>
      <c r="HBU29" s="961"/>
      <c r="HBV29" s="961"/>
      <c r="HBW29" s="961"/>
      <c r="HBX29" s="961"/>
      <c r="HBY29" s="961"/>
      <c r="HBZ29" s="961"/>
      <c r="HCA29" s="961"/>
      <c r="HCB29" s="961"/>
      <c r="HCC29" s="961"/>
      <c r="HCD29" s="961"/>
      <c r="HCE29" s="961"/>
      <c r="HCF29" s="961"/>
      <c r="HCG29" s="961"/>
      <c r="HCH29" s="961"/>
      <c r="HCI29" s="961"/>
      <c r="HCJ29" s="961"/>
      <c r="HCK29" s="961"/>
      <c r="HCL29" s="961"/>
      <c r="HCM29" s="961"/>
      <c r="HCN29" s="961"/>
      <c r="HCO29" s="961"/>
      <c r="HCP29" s="961"/>
      <c r="HCQ29" s="961"/>
      <c r="HCR29" s="961"/>
      <c r="HCS29" s="961"/>
      <c r="HCT29" s="961"/>
      <c r="HCU29" s="961"/>
      <c r="HCV29" s="961"/>
      <c r="HCW29" s="961"/>
      <c r="HCX29" s="961"/>
      <c r="HCY29" s="961"/>
      <c r="HCZ29" s="961"/>
      <c r="HDA29" s="961"/>
      <c r="HDB29" s="961"/>
      <c r="HDC29" s="961"/>
      <c r="HDD29" s="961"/>
      <c r="HDE29" s="961"/>
      <c r="HDF29" s="961"/>
      <c r="HDG29" s="961"/>
      <c r="HDH29" s="961"/>
      <c r="HDI29" s="961"/>
      <c r="HDJ29" s="961"/>
      <c r="HDK29" s="961"/>
      <c r="HDL29" s="961"/>
      <c r="HDM29" s="961"/>
      <c r="HDN29" s="961"/>
      <c r="HDO29" s="961"/>
      <c r="HDP29" s="961"/>
      <c r="HDQ29" s="961"/>
      <c r="HDR29" s="961"/>
      <c r="HDS29" s="961"/>
      <c r="HDT29" s="961"/>
      <c r="HDU29" s="961"/>
      <c r="HDV29" s="961"/>
      <c r="HDW29" s="961"/>
      <c r="HDX29" s="961"/>
      <c r="HDY29" s="961"/>
      <c r="HDZ29" s="961"/>
      <c r="HEA29" s="961"/>
      <c r="HEB29" s="961"/>
      <c r="HEC29" s="961"/>
      <c r="HED29" s="961"/>
      <c r="HEE29" s="961"/>
      <c r="HEF29" s="961"/>
      <c r="HEG29" s="961"/>
      <c r="HEH29" s="961"/>
      <c r="HEI29" s="961"/>
      <c r="HEJ29" s="961"/>
      <c r="HEK29" s="961"/>
      <c r="HEL29" s="961"/>
      <c r="HEM29" s="961"/>
      <c r="HEN29" s="961"/>
      <c r="HEO29" s="961"/>
      <c r="HEP29" s="961"/>
      <c r="HEQ29" s="961"/>
      <c r="HER29" s="961"/>
      <c r="HES29" s="961"/>
      <c r="HET29" s="961"/>
      <c r="HEU29" s="961"/>
      <c r="HEV29" s="961"/>
      <c r="HEW29" s="961"/>
      <c r="HEX29" s="961"/>
      <c r="HEY29" s="961"/>
      <c r="HEZ29" s="961"/>
      <c r="HFA29" s="961"/>
      <c r="HFB29" s="961"/>
      <c r="HFC29" s="961"/>
      <c r="HFD29" s="961"/>
      <c r="HFE29" s="961"/>
      <c r="HFF29" s="961"/>
      <c r="HFG29" s="961"/>
      <c r="HFH29" s="961"/>
      <c r="HFI29" s="961"/>
      <c r="HFJ29" s="961"/>
      <c r="HFK29" s="961"/>
      <c r="HFL29" s="961"/>
      <c r="HFM29" s="961"/>
      <c r="HFN29" s="961"/>
      <c r="HFO29" s="961"/>
      <c r="HFP29" s="961"/>
      <c r="HFQ29" s="961"/>
      <c r="HFR29" s="961"/>
      <c r="HFS29" s="961"/>
      <c r="HFT29" s="961"/>
      <c r="HFU29" s="961"/>
      <c r="HFV29" s="961"/>
      <c r="HFW29" s="961"/>
      <c r="HFX29" s="961"/>
      <c r="HFY29" s="961"/>
      <c r="HFZ29" s="961"/>
      <c r="HGA29" s="961"/>
      <c r="HGB29" s="961"/>
      <c r="HGC29" s="961"/>
      <c r="HGD29" s="961"/>
      <c r="HGE29" s="961"/>
      <c r="HGF29" s="961"/>
      <c r="HGG29" s="961"/>
      <c r="HGH29" s="961"/>
      <c r="HGI29" s="961"/>
      <c r="HGJ29" s="961"/>
      <c r="HGK29" s="961"/>
      <c r="HGL29" s="961"/>
      <c r="HGM29" s="961"/>
      <c r="HGN29" s="961"/>
      <c r="HGO29" s="961"/>
      <c r="HGP29" s="961"/>
      <c r="HGQ29" s="961"/>
      <c r="HGR29" s="961"/>
      <c r="HGS29" s="961"/>
      <c r="HGT29" s="961"/>
      <c r="HGU29" s="961"/>
      <c r="HGV29" s="961"/>
      <c r="HGW29" s="961"/>
      <c r="HGX29" s="961"/>
      <c r="HGY29" s="961"/>
      <c r="HGZ29" s="961"/>
      <c r="HHA29" s="961"/>
      <c r="HHB29" s="961"/>
      <c r="HHC29" s="961"/>
      <c r="HHD29" s="961"/>
      <c r="HHE29" s="961"/>
      <c r="HHF29" s="961"/>
      <c r="HHG29" s="961"/>
      <c r="HHH29" s="961"/>
      <c r="HHI29" s="961"/>
      <c r="HHJ29" s="961"/>
      <c r="HHK29" s="961"/>
      <c r="HHL29" s="961"/>
      <c r="HHM29" s="961"/>
      <c r="HHN29" s="961"/>
      <c r="HHO29" s="961"/>
      <c r="HHP29" s="961"/>
      <c r="HHQ29" s="961"/>
      <c r="HHR29" s="961"/>
      <c r="HHS29" s="961"/>
      <c r="HHT29" s="961"/>
      <c r="HHU29" s="961"/>
      <c r="HHV29" s="961"/>
      <c r="HHW29" s="961"/>
      <c r="HHX29" s="961"/>
      <c r="HHY29" s="961"/>
      <c r="HHZ29" s="961"/>
      <c r="HIA29" s="961"/>
      <c r="HIB29" s="961"/>
      <c r="HIC29" s="961"/>
      <c r="HID29" s="961"/>
      <c r="HIE29" s="961"/>
      <c r="HIF29" s="961"/>
      <c r="HIG29" s="961"/>
      <c r="HIH29" s="961"/>
      <c r="HII29" s="961"/>
      <c r="HIJ29" s="961"/>
      <c r="HIK29" s="961"/>
      <c r="HIL29" s="961"/>
      <c r="HIM29" s="961"/>
      <c r="HIN29" s="961"/>
      <c r="HIO29" s="961"/>
      <c r="HIP29" s="961"/>
      <c r="HIQ29" s="961"/>
      <c r="HIR29" s="961"/>
      <c r="HIS29" s="961"/>
      <c r="HIT29" s="961"/>
      <c r="HIU29" s="961"/>
      <c r="HIV29" s="961"/>
      <c r="HIW29" s="961"/>
      <c r="HIX29" s="961"/>
      <c r="HIY29" s="961"/>
      <c r="HIZ29" s="961"/>
      <c r="HJA29" s="961"/>
      <c r="HJB29" s="961"/>
      <c r="HJC29" s="961"/>
      <c r="HJD29" s="961"/>
      <c r="HJE29" s="961"/>
      <c r="HJF29" s="961"/>
      <c r="HJG29" s="961"/>
      <c r="HJH29" s="961"/>
      <c r="HJI29" s="961"/>
      <c r="HJJ29" s="961"/>
      <c r="HJK29" s="961"/>
      <c r="HJL29" s="961"/>
      <c r="HJM29" s="961"/>
      <c r="HJN29" s="961"/>
      <c r="HJO29" s="961"/>
      <c r="HJP29" s="961"/>
      <c r="HJQ29" s="961"/>
      <c r="HJR29" s="961"/>
      <c r="HJS29" s="961"/>
      <c r="HJT29" s="961"/>
      <c r="HJU29" s="961"/>
      <c r="HJV29" s="961"/>
      <c r="HJW29" s="961"/>
      <c r="HJX29" s="961"/>
      <c r="HJY29" s="961"/>
      <c r="HJZ29" s="961"/>
      <c r="HKA29" s="961"/>
      <c r="HKB29" s="961"/>
      <c r="HKC29" s="961"/>
      <c r="HKD29" s="961"/>
      <c r="HKE29" s="961"/>
      <c r="HKF29" s="961"/>
      <c r="HKG29" s="961"/>
      <c r="HKH29" s="961"/>
      <c r="HKI29" s="961"/>
      <c r="HKJ29" s="961"/>
      <c r="HKK29" s="961"/>
      <c r="HKL29" s="961"/>
      <c r="HKM29" s="961"/>
      <c r="HKN29" s="961"/>
      <c r="HKO29" s="961"/>
      <c r="HKP29" s="961"/>
      <c r="HKQ29" s="961"/>
      <c r="HKR29" s="961"/>
      <c r="HKS29" s="961"/>
      <c r="HKT29" s="961"/>
      <c r="HKU29" s="961"/>
      <c r="HKV29" s="961"/>
      <c r="HKW29" s="961"/>
      <c r="HKX29" s="961"/>
      <c r="HKY29" s="961"/>
      <c r="HKZ29" s="961"/>
      <c r="HLA29" s="961"/>
      <c r="HLB29" s="961"/>
      <c r="HLC29" s="961"/>
      <c r="HLD29" s="961"/>
      <c r="HLE29" s="961"/>
      <c r="HLF29" s="961"/>
      <c r="HLG29" s="961"/>
      <c r="HLH29" s="961"/>
      <c r="HLI29" s="961"/>
      <c r="HLJ29" s="961"/>
      <c r="HLK29" s="961"/>
      <c r="HLL29" s="961"/>
      <c r="HLM29" s="961"/>
      <c r="HLN29" s="961"/>
      <c r="HLO29" s="961"/>
      <c r="HLP29" s="961"/>
      <c r="HLQ29" s="961"/>
      <c r="HLR29" s="961"/>
      <c r="HLS29" s="961"/>
      <c r="HLT29" s="961"/>
      <c r="HLU29" s="961"/>
      <c r="HLV29" s="961"/>
      <c r="HLW29" s="961"/>
      <c r="HLX29" s="961"/>
      <c r="HLY29" s="961"/>
      <c r="HLZ29" s="961"/>
      <c r="HMA29" s="961"/>
      <c r="HMB29" s="961"/>
      <c r="HMC29" s="961"/>
      <c r="HMD29" s="961"/>
      <c r="HME29" s="961"/>
      <c r="HMF29" s="961"/>
      <c r="HMG29" s="961"/>
      <c r="HMH29" s="961"/>
      <c r="HMI29" s="961"/>
      <c r="HMJ29" s="961"/>
      <c r="HMK29" s="961"/>
      <c r="HML29" s="961"/>
      <c r="HMM29" s="961"/>
      <c r="HMN29" s="961"/>
      <c r="HMO29" s="961"/>
      <c r="HMP29" s="961"/>
      <c r="HMQ29" s="961"/>
      <c r="HMR29" s="961"/>
      <c r="HMS29" s="961"/>
      <c r="HMT29" s="961"/>
      <c r="HMU29" s="961"/>
      <c r="HMV29" s="961"/>
      <c r="HMW29" s="961"/>
      <c r="HMX29" s="961"/>
      <c r="HMY29" s="961"/>
      <c r="HMZ29" s="961"/>
      <c r="HNA29" s="961"/>
      <c r="HNB29" s="961"/>
      <c r="HNC29" s="961"/>
      <c r="HND29" s="961"/>
      <c r="HNE29" s="961"/>
      <c r="HNF29" s="961"/>
      <c r="HNG29" s="961"/>
      <c r="HNH29" s="961"/>
      <c r="HNI29" s="961"/>
      <c r="HNJ29" s="961"/>
      <c r="HNK29" s="961"/>
      <c r="HNL29" s="961"/>
      <c r="HNM29" s="961"/>
      <c r="HNN29" s="961"/>
      <c r="HNO29" s="961"/>
      <c r="HNP29" s="961"/>
      <c r="HNQ29" s="961"/>
      <c r="HNR29" s="961"/>
      <c r="HNS29" s="961"/>
      <c r="HNT29" s="961"/>
      <c r="HNU29" s="961"/>
      <c r="HNV29" s="961"/>
      <c r="HNW29" s="961"/>
      <c r="HNX29" s="961"/>
      <c r="HNY29" s="961"/>
      <c r="HNZ29" s="961"/>
      <c r="HOA29" s="961"/>
      <c r="HOB29" s="961"/>
      <c r="HOC29" s="961"/>
      <c r="HOD29" s="961"/>
      <c r="HOE29" s="961"/>
      <c r="HOF29" s="961"/>
      <c r="HOG29" s="961"/>
      <c r="HOH29" s="961"/>
      <c r="HOI29" s="961"/>
      <c r="HOJ29" s="961"/>
      <c r="HOK29" s="961"/>
      <c r="HOL29" s="961"/>
      <c r="HOM29" s="961"/>
      <c r="HON29" s="961"/>
      <c r="HOO29" s="961"/>
      <c r="HOP29" s="961"/>
      <c r="HOQ29" s="961"/>
      <c r="HOR29" s="961"/>
      <c r="HOS29" s="961"/>
      <c r="HOT29" s="961"/>
      <c r="HOU29" s="961"/>
      <c r="HOV29" s="961"/>
      <c r="HOW29" s="961"/>
      <c r="HOX29" s="961"/>
      <c r="HOY29" s="961"/>
      <c r="HOZ29" s="961"/>
      <c r="HPA29" s="961"/>
      <c r="HPB29" s="961"/>
      <c r="HPC29" s="961"/>
      <c r="HPD29" s="961"/>
      <c r="HPE29" s="961"/>
      <c r="HPF29" s="961"/>
      <c r="HPG29" s="961"/>
      <c r="HPH29" s="961"/>
      <c r="HPI29" s="961"/>
      <c r="HPJ29" s="961"/>
      <c r="HPK29" s="961"/>
      <c r="HPL29" s="961"/>
      <c r="HPM29" s="961"/>
      <c r="HPN29" s="961"/>
      <c r="HPO29" s="961"/>
      <c r="HPP29" s="961"/>
      <c r="HPQ29" s="961"/>
      <c r="HPR29" s="961"/>
      <c r="HPS29" s="961"/>
      <c r="HPT29" s="961"/>
      <c r="HPU29" s="961"/>
      <c r="HPV29" s="961"/>
      <c r="HPW29" s="961"/>
      <c r="HPX29" s="961"/>
      <c r="HPY29" s="961"/>
      <c r="HPZ29" s="961"/>
      <c r="HQA29" s="961"/>
      <c r="HQB29" s="961"/>
      <c r="HQC29" s="961"/>
      <c r="HQD29" s="961"/>
      <c r="HQE29" s="961"/>
      <c r="HQF29" s="961"/>
      <c r="HQG29" s="961"/>
      <c r="HQH29" s="961"/>
      <c r="HQI29" s="961"/>
      <c r="HQJ29" s="961"/>
      <c r="HQK29" s="961"/>
      <c r="HQL29" s="961"/>
      <c r="HQM29" s="961"/>
      <c r="HQN29" s="961"/>
      <c r="HQO29" s="961"/>
      <c r="HQP29" s="961"/>
      <c r="HQQ29" s="961"/>
      <c r="HQR29" s="961"/>
      <c r="HQS29" s="961"/>
      <c r="HQT29" s="961"/>
      <c r="HQU29" s="961"/>
      <c r="HQV29" s="961"/>
      <c r="HQW29" s="961"/>
      <c r="HQX29" s="961"/>
      <c r="HQY29" s="961"/>
      <c r="HQZ29" s="961"/>
      <c r="HRA29" s="961"/>
      <c r="HRB29" s="961"/>
      <c r="HRC29" s="961"/>
      <c r="HRD29" s="961"/>
      <c r="HRE29" s="961"/>
      <c r="HRF29" s="961"/>
      <c r="HRG29" s="961"/>
      <c r="HRH29" s="961"/>
      <c r="HRI29" s="961"/>
      <c r="HRJ29" s="961"/>
      <c r="HRK29" s="961"/>
      <c r="HRL29" s="961"/>
      <c r="HRM29" s="961"/>
      <c r="HRN29" s="961"/>
      <c r="HRO29" s="961"/>
      <c r="HRP29" s="961"/>
      <c r="HRQ29" s="961"/>
      <c r="HRR29" s="961"/>
      <c r="HRS29" s="961"/>
      <c r="HRT29" s="961"/>
      <c r="HRU29" s="961"/>
      <c r="HRV29" s="961"/>
      <c r="HRW29" s="961"/>
      <c r="HRX29" s="961"/>
      <c r="HRY29" s="961"/>
      <c r="HRZ29" s="961"/>
      <c r="HSA29" s="961"/>
      <c r="HSB29" s="961"/>
      <c r="HSC29" s="961"/>
      <c r="HSD29" s="961"/>
      <c r="HSE29" s="961"/>
      <c r="HSF29" s="961"/>
      <c r="HSG29" s="961"/>
      <c r="HSH29" s="961"/>
      <c r="HSI29" s="961"/>
      <c r="HSJ29" s="961"/>
      <c r="HSK29" s="961"/>
      <c r="HSL29" s="961"/>
      <c r="HSM29" s="961"/>
      <c r="HSN29" s="961"/>
      <c r="HSO29" s="961"/>
      <c r="HSP29" s="961"/>
      <c r="HSQ29" s="961"/>
      <c r="HSR29" s="961"/>
      <c r="HSS29" s="961"/>
      <c r="HST29" s="961"/>
      <c r="HSU29" s="961"/>
      <c r="HSV29" s="961"/>
      <c r="HSW29" s="961"/>
      <c r="HSX29" s="961"/>
      <c r="HSY29" s="961"/>
      <c r="HSZ29" s="961"/>
      <c r="HTA29" s="961"/>
      <c r="HTB29" s="961"/>
      <c r="HTC29" s="961"/>
      <c r="HTD29" s="961"/>
      <c r="HTE29" s="961"/>
      <c r="HTF29" s="961"/>
      <c r="HTG29" s="961"/>
      <c r="HTH29" s="961"/>
      <c r="HTI29" s="961"/>
      <c r="HTJ29" s="961"/>
      <c r="HTK29" s="961"/>
      <c r="HTL29" s="961"/>
      <c r="HTM29" s="961"/>
      <c r="HTN29" s="961"/>
      <c r="HTO29" s="961"/>
      <c r="HTP29" s="961"/>
      <c r="HTQ29" s="961"/>
      <c r="HTR29" s="961"/>
      <c r="HTS29" s="961"/>
      <c r="HTT29" s="961"/>
      <c r="HTU29" s="961"/>
      <c r="HTV29" s="961"/>
      <c r="HTW29" s="961"/>
      <c r="HTX29" s="961"/>
      <c r="HTY29" s="961"/>
      <c r="HTZ29" s="961"/>
      <c r="HUA29" s="961"/>
      <c r="HUB29" s="961"/>
      <c r="HUC29" s="961"/>
      <c r="HUD29" s="961"/>
      <c r="HUE29" s="961"/>
      <c r="HUF29" s="961"/>
      <c r="HUG29" s="961"/>
      <c r="HUH29" s="961"/>
      <c r="HUI29" s="961"/>
      <c r="HUJ29" s="961"/>
      <c r="HUK29" s="961"/>
      <c r="HUL29" s="961"/>
      <c r="HUM29" s="961"/>
      <c r="HUN29" s="961"/>
      <c r="HUO29" s="961"/>
      <c r="HUP29" s="961"/>
      <c r="HUQ29" s="961"/>
      <c r="HUR29" s="961"/>
      <c r="HUS29" s="961"/>
      <c r="HUT29" s="961"/>
      <c r="HUU29" s="961"/>
      <c r="HUV29" s="961"/>
      <c r="HUW29" s="961"/>
      <c r="HUX29" s="961"/>
      <c r="HUY29" s="961"/>
      <c r="HUZ29" s="961"/>
      <c r="HVA29" s="961"/>
      <c r="HVB29" s="961"/>
      <c r="HVC29" s="961"/>
      <c r="HVD29" s="961"/>
      <c r="HVE29" s="961"/>
      <c r="HVF29" s="961"/>
      <c r="HVG29" s="961"/>
      <c r="HVH29" s="961"/>
      <c r="HVI29" s="961"/>
      <c r="HVJ29" s="961"/>
      <c r="HVK29" s="961"/>
      <c r="HVL29" s="961"/>
      <c r="HVM29" s="961"/>
      <c r="HVN29" s="961"/>
      <c r="HVO29" s="961"/>
      <c r="HVP29" s="961"/>
      <c r="HVQ29" s="961"/>
      <c r="HVR29" s="961"/>
      <c r="HVS29" s="961"/>
      <c r="HVT29" s="961"/>
      <c r="HVU29" s="961"/>
      <c r="HVV29" s="961"/>
      <c r="HVW29" s="961"/>
      <c r="HVX29" s="961"/>
      <c r="HVY29" s="961"/>
      <c r="HVZ29" s="961"/>
      <c r="HWA29" s="961"/>
      <c r="HWB29" s="961"/>
      <c r="HWC29" s="961"/>
      <c r="HWD29" s="961"/>
      <c r="HWE29" s="961"/>
      <c r="HWF29" s="961"/>
      <c r="HWG29" s="961"/>
      <c r="HWH29" s="961"/>
      <c r="HWI29" s="961"/>
      <c r="HWJ29" s="961"/>
      <c r="HWK29" s="961"/>
      <c r="HWL29" s="961"/>
      <c r="HWM29" s="961"/>
      <c r="HWN29" s="961"/>
      <c r="HWO29" s="961"/>
      <c r="HWP29" s="961"/>
      <c r="HWQ29" s="961"/>
      <c r="HWR29" s="961"/>
      <c r="HWS29" s="961"/>
      <c r="HWT29" s="961"/>
      <c r="HWU29" s="961"/>
      <c r="HWV29" s="961"/>
      <c r="HWW29" s="961"/>
      <c r="HWX29" s="961"/>
      <c r="HWY29" s="961"/>
      <c r="HWZ29" s="961"/>
      <c r="HXA29" s="961"/>
      <c r="HXB29" s="961"/>
      <c r="HXC29" s="961"/>
      <c r="HXD29" s="961"/>
      <c r="HXE29" s="961"/>
      <c r="HXF29" s="961"/>
      <c r="HXG29" s="961"/>
      <c r="HXH29" s="961"/>
      <c r="HXI29" s="961"/>
      <c r="HXJ29" s="961"/>
      <c r="HXK29" s="961"/>
      <c r="HXL29" s="961"/>
      <c r="HXM29" s="961"/>
      <c r="HXN29" s="961"/>
      <c r="HXO29" s="961"/>
      <c r="HXP29" s="961"/>
      <c r="HXQ29" s="961"/>
      <c r="HXR29" s="961"/>
      <c r="HXS29" s="961"/>
      <c r="HXT29" s="961"/>
      <c r="HXU29" s="961"/>
      <c r="HXV29" s="961"/>
      <c r="HXW29" s="961"/>
      <c r="HXX29" s="961"/>
      <c r="HXY29" s="961"/>
      <c r="HXZ29" s="961"/>
      <c r="HYA29" s="961"/>
      <c r="HYB29" s="961"/>
      <c r="HYC29" s="961"/>
      <c r="HYD29" s="961"/>
      <c r="HYE29" s="961"/>
      <c r="HYF29" s="961"/>
      <c r="HYG29" s="961"/>
      <c r="HYH29" s="961"/>
      <c r="HYI29" s="961"/>
      <c r="HYJ29" s="961"/>
      <c r="HYK29" s="961"/>
      <c r="HYL29" s="961"/>
      <c r="HYM29" s="961"/>
      <c r="HYN29" s="961"/>
      <c r="HYO29" s="961"/>
      <c r="HYP29" s="961"/>
      <c r="HYQ29" s="961"/>
      <c r="HYR29" s="961"/>
      <c r="HYS29" s="961"/>
      <c r="HYT29" s="961"/>
      <c r="HYU29" s="961"/>
      <c r="HYV29" s="961"/>
      <c r="HYW29" s="961"/>
      <c r="HYX29" s="961"/>
      <c r="HYY29" s="961"/>
      <c r="HYZ29" s="961"/>
      <c r="HZA29" s="961"/>
      <c r="HZB29" s="961"/>
      <c r="HZC29" s="961"/>
      <c r="HZD29" s="961"/>
      <c r="HZE29" s="961"/>
      <c r="HZF29" s="961"/>
      <c r="HZG29" s="961"/>
      <c r="HZH29" s="961"/>
      <c r="HZI29" s="961"/>
      <c r="HZJ29" s="961"/>
      <c r="HZK29" s="961"/>
      <c r="HZL29" s="961"/>
      <c r="HZM29" s="961"/>
      <c r="HZN29" s="961"/>
      <c r="HZO29" s="961"/>
      <c r="HZP29" s="961"/>
      <c r="HZQ29" s="961"/>
      <c r="HZR29" s="961"/>
      <c r="HZS29" s="961"/>
      <c r="HZT29" s="961"/>
      <c r="HZU29" s="961"/>
      <c r="HZV29" s="961"/>
      <c r="HZW29" s="961"/>
      <c r="HZX29" s="961"/>
      <c r="HZY29" s="961"/>
      <c r="HZZ29" s="961"/>
      <c r="IAA29" s="961"/>
      <c r="IAB29" s="961"/>
      <c r="IAC29" s="961"/>
      <c r="IAD29" s="961"/>
      <c r="IAE29" s="961"/>
      <c r="IAF29" s="961"/>
      <c r="IAG29" s="961"/>
      <c r="IAH29" s="961"/>
      <c r="IAI29" s="961"/>
      <c r="IAJ29" s="961"/>
      <c r="IAK29" s="961"/>
      <c r="IAL29" s="961"/>
      <c r="IAM29" s="961"/>
      <c r="IAN29" s="961"/>
      <c r="IAO29" s="961"/>
      <c r="IAP29" s="961"/>
      <c r="IAQ29" s="961"/>
      <c r="IAR29" s="961"/>
      <c r="IAS29" s="961"/>
      <c r="IAT29" s="961"/>
      <c r="IAU29" s="961"/>
      <c r="IAV29" s="961"/>
      <c r="IAW29" s="961"/>
      <c r="IAX29" s="961"/>
      <c r="IAY29" s="961"/>
      <c r="IAZ29" s="961"/>
      <c r="IBA29" s="961"/>
      <c r="IBB29" s="961"/>
      <c r="IBC29" s="961"/>
      <c r="IBD29" s="961"/>
      <c r="IBE29" s="961"/>
      <c r="IBF29" s="961"/>
      <c r="IBG29" s="961"/>
      <c r="IBH29" s="961"/>
      <c r="IBI29" s="961"/>
      <c r="IBJ29" s="961"/>
      <c r="IBK29" s="961"/>
      <c r="IBL29" s="961"/>
      <c r="IBM29" s="961"/>
      <c r="IBN29" s="961"/>
      <c r="IBO29" s="961"/>
      <c r="IBP29" s="961"/>
      <c r="IBQ29" s="961"/>
      <c r="IBR29" s="961"/>
      <c r="IBS29" s="961"/>
      <c r="IBT29" s="961"/>
      <c r="IBU29" s="961"/>
      <c r="IBV29" s="961"/>
      <c r="IBW29" s="961"/>
      <c r="IBX29" s="961"/>
      <c r="IBY29" s="961"/>
      <c r="IBZ29" s="961"/>
      <c r="ICA29" s="961"/>
      <c r="ICB29" s="961"/>
      <c r="ICC29" s="961"/>
      <c r="ICD29" s="961"/>
      <c r="ICE29" s="961"/>
      <c r="ICF29" s="961"/>
      <c r="ICG29" s="961"/>
      <c r="ICH29" s="961"/>
      <c r="ICI29" s="961"/>
      <c r="ICJ29" s="961"/>
      <c r="ICK29" s="961"/>
      <c r="ICL29" s="961"/>
      <c r="ICM29" s="961"/>
      <c r="ICN29" s="961"/>
      <c r="ICO29" s="961"/>
      <c r="ICP29" s="961"/>
      <c r="ICQ29" s="961"/>
      <c r="ICR29" s="961"/>
      <c r="ICS29" s="961"/>
      <c r="ICT29" s="961"/>
      <c r="ICU29" s="961"/>
      <c r="ICV29" s="961"/>
      <c r="ICW29" s="961"/>
      <c r="ICX29" s="961"/>
      <c r="ICY29" s="961"/>
      <c r="ICZ29" s="961"/>
      <c r="IDA29" s="961"/>
      <c r="IDB29" s="961"/>
      <c r="IDC29" s="961"/>
      <c r="IDD29" s="961"/>
      <c r="IDE29" s="961"/>
      <c r="IDF29" s="961"/>
      <c r="IDG29" s="961"/>
      <c r="IDH29" s="961"/>
      <c r="IDI29" s="961"/>
      <c r="IDJ29" s="961"/>
      <c r="IDK29" s="961"/>
      <c r="IDL29" s="961"/>
      <c r="IDM29" s="961"/>
      <c r="IDN29" s="961"/>
      <c r="IDO29" s="961"/>
      <c r="IDP29" s="961"/>
      <c r="IDQ29" s="961"/>
      <c r="IDR29" s="961"/>
      <c r="IDS29" s="961"/>
      <c r="IDT29" s="961"/>
      <c r="IDU29" s="961"/>
      <c r="IDV29" s="961"/>
      <c r="IDW29" s="961"/>
      <c r="IDX29" s="961"/>
      <c r="IDY29" s="961"/>
      <c r="IDZ29" s="961"/>
      <c r="IEA29" s="961"/>
      <c r="IEB29" s="961"/>
      <c r="IEC29" s="961"/>
      <c r="IED29" s="961"/>
      <c r="IEE29" s="961"/>
      <c r="IEF29" s="961"/>
      <c r="IEG29" s="961"/>
      <c r="IEH29" s="961"/>
      <c r="IEI29" s="961"/>
      <c r="IEJ29" s="961"/>
      <c r="IEK29" s="961"/>
      <c r="IEL29" s="961"/>
      <c r="IEM29" s="961"/>
      <c r="IEN29" s="961"/>
      <c r="IEO29" s="961"/>
      <c r="IEP29" s="961"/>
      <c r="IEQ29" s="961"/>
      <c r="IER29" s="961"/>
      <c r="IES29" s="961"/>
      <c r="IET29" s="961"/>
      <c r="IEU29" s="961"/>
      <c r="IEV29" s="961"/>
      <c r="IEW29" s="961"/>
      <c r="IEX29" s="961"/>
      <c r="IEY29" s="961"/>
      <c r="IEZ29" s="961"/>
      <c r="IFA29" s="961"/>
      <c r="IFB29" s="961"/>
      <c r="IFC29" s="961"/>
      <c r="IFD29" s="961"/>
      <c r="IFE29" s="961"/>
      <c r="IFF29" s="961"/>
      <c r="IFG29" s="961"/>
      <c r="IFH29" s="961"/>
      <c r="IFI29" s="961"/>
      <c r="IFJ29" s="961"/>
      <c r="IFK29" s="961"/>
      <c r="IFL29" s="961"/>
      <c r="IFM29" s="961"/>
      <c r="IFN29" s="961"/>
      <c r="IFO29" s="961"/>
      <c r="IFP29" s="961"/>
      <c r="IFQ29" s="961"/>
      <c r="IFR29" s="961"/>
      <c r="IFS29" s="961"/>
      <c r="IFT29" s="961"/>
      <c r="IFU29" s="961"/>
      <c r="IFV29" s="961"/>
      <c r="IFW29" s="961"/>
      <c r="IFX29" s="961"/>
      <c r="IFY29" s="961"/>
      <c r="IFZ29" s="961"/>
      <c r="IGA29" s="961"/>
      <c r="IGB29" s="961"/>
      <c r="IGC29" s="961"/>
      <c r="IGD29" s="961"/>
      <c r="IGE29" s="961"/>
      <c r="IGF29" s="961"/>
      <c r="IGG29" s="961"/>
      <c r="IGH29" s="961"/>
      <c r="IGI29" s="961"/>
      <c r="IGJ29" s="961"/>
      <c r="IGK29" s="961"/>
      <c r="IGL29" s="961"/>
      <c r="IGM29" s="961"/>
      <c r="IGN29" s="961"/>
      <c r="IGO29" s="961"/>
      <c r="IGP29" s="961"/>
      <c r="IGQ29" s="961"/>
      <c r="IGR29" s="961"/>
      <c r="IGS29" s="961"/>
      <c r="IGT29" s="961"/>
      <c r="IGU29" s="961"/>
      <c r="IGV29" s="961"/>
      <c r="IGW29" s="961"/>
      <c r="IGX29" s="961"/>
      <c r="IGY29" s="961"/>
      <c r="IGZ29" s="961"/>
      <c r="IHA29" s="961"/>
      <c r="IHB29" s="961"/>
      <c r="IHC29" s="961"/>
      <c r="IHD29" s="961"/>
      <c r="IHE29" s="961"/>
      <c r="IHF29" s="961"/>
      <c r="IHG29" s="961"/>
      <c r="IHH29" s="961"/>
      <c r="IHI29" s="961"/>
      <c r="IHJ29" s="961"/>
      <c r="IHK29" s="961"/>
      <c r="IHL29" s="961"/>
      <c r="IHM29" s="961"/>
      <c r="IHN29" s="961"/>
      <c r="IHO29" s="961"/>
      <c r="IHP29" s="961"/>
      <c r="IHQ29" s="961"/>
      <c r="IHR29" s="961"/>
      <c r="IHS29" s="961"/>
      <c r="IHT29" s="961"/>
      <c r="IHU29" s="961"/>
      <c r="IHV29" s="961"/>
      <c r="IHW29" s="961"/>
      <c r="IHX29" s="961"/>
      <c r="IHY29" s="961"/>
      <c r="IHZ29" s="961"/>
      <c r="IIA29" s="961"/>
      <c r="IIB29" s="961"/>
      <c r="IIC29" s="961"/>
      <c r="IID29" s="961"/>
      <c r="IIE29" s="961"/>
      <c r="IIF29" s="961"/>
      <c r="IIG29" s="961"/>
      <c r="IIH29" s="961"/>
      <c r="III29" s="961"/>
      <c r="IIJ29" s="961"/>
      <c r="IIK29" s="961"/>
      <c r="IIL29" s="961"/>
      <c r="IIM29" s="961"/>
      <c r="IIN29" s="961"/>
      <c r="IIO29" s="961"/>
      <c r="IIP29" s="961"/>
      <c r="IIQ29" s="961"/>
      <c r="IIR29" s="961"/>
      <c r="IIS29" s="961"/>
      <c r="IIT29" s="961"/>
      <c r="IIU29" s="961"/>
      <c r="IIV29" s="961"/>
      <c r="IIW29" s="961"/>
      <c r="IIX29" s="961"/>
      <c r="IIY29" s="961"/>
      <c r="IIZ29" s="961"/>
      <c r="IJA29" s="961"/>
      <c r="IJB29" s="961"/>
      <c r="IJC29" s="961"/>
      <c r="IJD29" s="961"/>
      <c r="IJE29" s="961"/>
      <c r="IJF29" s="961"/>
      <c r="IJG29" s="961"/>
      <c r="IJH29" s="961"/>
      <c r="IJI29" s="961"/>
      <c r="IJJ29" s="961"/>
      <c r="IJK29" s="961"/>
      <c r="IJL29" s="961"/>
      <c r="IJM29" s="961"/>
      <c r="IJN29" s="961"/>
      <c r="IJO29" s="961"/>
      <c r="IJP29" s="961"/>
      <c r="IJQ29" s="961"/>
      <c r="IJR29" s="961"/>
      <c r="IJS29" s="961"/>
      <c r="IJT29" s="961"/>
      <c r="IJU29" s="961"/>
      <c r="IJV29" s="961"/>
      <c r="IJW29" s="961"/>
      <c r="IJX29" s="961"/>
      <c r="IJY29" s="961"/>
      <c r="IJZ29" s="961"/>
      <c r="IKA29" s="961"/>
      <c r="IKB29" s="961"/>
      <c r="IKC29" s="961"/>
      <c r="IKD29" s="961"/>
      <c r="IKE29" s="961"/>
      <c r="IKF29" s="961"/>
      <c r="IKG29" s="961"/>
      <c r="IKH29" s="961"/>
      <c r="IKI29" s="961"/>
      <c r="IKJ29" s="961"/>
      <c r="IKK29" s="961"/>
      <c r="IKL29" s="961"/>
      <c r="IKM29" s="961"/>
      <c r="IKN29" s="961"/>
      <c r="IKO29" s="961"/>
      <c r="IKP29" s="961"/>
      <c r="IKQ29" s="961"/>
      <c r="IKR29" s="961"/>
      <c r="IKS29" s="961"/>
      <c r="IKT29" s="961"/>
      <c r="IKU29" s="961"/>
      <c r="IKV29" s="961"/>
      <c r="IKW29" s="961"/>
      <c r="IKX29" s="961"/>
      <c r="IKY29" s="961"/>
      <c r="IKZ29" s="961"/>
      <c r="ILA29" s="961"/>
      <c r="ILB29" s="961"/>
      <c r="ILC29" s="961"/>
      <c r="ILD29" s="961"/>
      <c r="ILE29" s="961"/>
      <c r="ILF29" s="961"/>
      <c r="ILG29" s="961"/>
      <c r="ILH29" s="961"/>
      <c r="ILI29" s="961"/>
      <c r="ILJ29" s="961"/>
      <c r="ILK29" s="961"/>
      <c r="ILL29" s="961"/>
      <c r="ILM29" s="961"/>
      <c r="ILN29" s="961"/>
      <c r="ILO29" s="961"/>
      <c r="ILP29" s="961"/>
      <c r="ILQ29" s="961"/>
      <c r="ILR29" s="961"/>
      <c r="ILS29" s="961"/>
      <c r="ILT29" s="961"/>
      <c r="ILU29" s="961"/>
      <c r="ILV29" s="961"/>
      <c r="ILW29" s="961"/>
      <c r="ILX29" s="961"/>
      <c r="ILY29" s="961"/>
      <c r="ILZ29" s="961"/>
      <c r="IMA29" s="961"/>
      <c r="IMB29" s="961"/>
      <c r="IMC29" s="961"/>
      <c r="IMD29" s="961"/>
      <c r="IME29" s="961"/>
      <c r="IMF29" s="961"/>
      <c r="IMG29" s="961"/>
      <c r="IMH29" s="961"/>
      <c r="IMI29" s="961"/>
      <c r="IMJ29" s="961"/>
      <c r="IMK29" s="961"/>
      <c r="IML29" s="961"/>
      <c r="IMM29" s="961"/>
      <c r="IMN29" s="961"/>
      <c r="IMO29" s="961"/>
      <c r="IMP29" s="961"/>
      <c r="IMQ29" s="961"/>
      <c r="IMR29" s="961"/>
      <c r="IMS29" s="961"/>
      <c r="IMT29" s="961"/>
      <c r="IMU29" s="961"/>
      <c r="IMV29" s="961"/>
      <c r="IMW29" s="961"/>
      <c r="IMX29" s="961"/>
      <c r="IMY29" s="961"/>
      <c r="IMZ29" s="961"/>
      <c r="INA29" s="961"/>
      <c r="INB29" s="961"/>
      <c r="INC29" s="961"/>
      <c r="IND29" s="961"/>
      <c r="INE29" s="961"/>
      <c r="INF29" s="961"/>
      <c r="ING29" s="961"/>
      <c r="INH29" s="961"/>
      <c r="INI29" s="961"/>
      <c r="INJ29" s="961"/>
      <c r="INK29" s="961"/>
      <c r="INL29" s="961"/>
      <c r="INM29" s="961"/>
      <c r="INN29" s="961"/>
      <c r="INO29" s="961"/>
      <c r="INP29" s="961"/>
      <c r="INQ29" s="961"/>
      <c r="INR29" s="961"/>
      <c r="INS29" s="961"/>
      <c r="INT29" s="961"/>
      <c r="INU29" s="961"/>
      <c r="INV29" s="961"/>
      <c r="INW29" s="961"/>
      <c r="INX29" s="961"/>
      <c r="INY29" s="961"/>
      <c r="INZ29" s="961"/>
      <c r="IOA29" s="961"/>
      <c r="IOB29" s="961"/>
      <c r="IOC29" s="961"/>
      <c r="IOD29" s="961"/>
      <c r="IOE29" s="961"/>
      <c r="IOF29" s="961"/>
      <c r="IOG29" s="961"/>
      <c r="IOH29" s="961"/>
      <c r="IOI29" s="961"/>
      <c r="IOJ29" s="961"/>
      <c r="IOK29" s="961"/>
      <c r="IOL29" s="961"/>
      <c r="IOM29" s="961"/>
      <c r="ION29" s="961"/>
      <c r="IOO29" s="961"/>
      <c r="IOP29" s="961"/>
      <c r="IOQ29" s="961"/>
      <c r="IOR29" s="961"/>
      <c r="IOS29" s="961"/>
      <c r="IOT29" s="961"/>
      <c r="IOU29" s="961"/>
      <c r="IOV29" s="961"/>
      <c r="IOW29" s="961"/>
      <c r="IOX29" s="961"/>
      <c r="IOY29" s="961"/>
      <c r="IOZ29" s="961"/>
      <c r="IPA29" s="961"/>
      <c r="IPB29" s="961"/>
      <c r="IPC29" s="961"/>
      <c r="IPD29" s="961"/>
      <c r="IPE29" s="961"/>
      <c r="IPF29" s="961"/>
      <c r="IPG29" s="961"/>
      <c r="IPH29" s="961"/>
      <c r="IPI29" s="961"/>
      <c r="IPJ29" s="961"/>
      <c r="IPK29" s="961"/>
      <c r="IPL29" s="961"/>
      <c r="IPM29" s="961"/>
      <c r="IPN29" s="961"/>
      <c r="IPO29" s="961"/>
      <c r="IPP29" s="961"/>
      <c r="IPQ29" s="961"/>
      <c r="IPR29" s="961"/>
      <c r="IPS29" s="961"/>
      <c r="IPT29" s="961"/>
      <c r="IPU29" s="961"/>
      <c r="IPV29" s="961"/>
      <c r="IPW29" s="961"/>
      <c r="IPX29" s="961"/>
      <c r="IPY29" s="961"/>
      <c r="IPZ29" s="961"/>
      <c r="IQA29" s="961"/>
      <c r="IQB29" s="961"/>
      <c r="IQC29" s="961"/>
      <c r="IQD29" s="961"/>
      <c r="IQE29" s="961"/>
      <c r="IQF29" s="961"/>
      <c r="IQG29" s="961"/>
      <c r="IQH29" s="961"/>
      <c r="IQI29" s="961"/>
      <c r="IQJ29" s="961"/>
      <c r="IQK29" s="961"/>
      <c r="IQL29" s="961"/>
      <c r="IQM29" s="961"/>
      <c r="IQN29" s="961"/>
      <c r="IQO29" s="961"/>
      <c r="IQP29" s="961"/>
      <c r="IQQ29" s="961"/>
      <c r="IQR29" s="961"/>
      <c r="IQS29" s="961"/>
      <c r="IQT29" s="961"/>
      <c r="IQU29" s="961"/>
      <c r="IQV29" s="961"/>
      <c r="IQW29" s="961"/>
      <c r="IQX29" s="961"/>
      <c r="IQY29" s="961"/>
      <c r="IQZ29" s="961"/>
      <c r="IRA29" s="961"/>
      <c r="IRB29" s="961"/>
      <c r="IRC29" s="961"/>
      <c r="IRD29" s="961"/>
      <c r="IRE29" s="961"/>
      <c r="IRF29" s="961"/>
      <c r="IRG29" s="961"/>
      <c r="IRH29" s="961"/>
      <c r="IRI29" s="961"/>
      <c r="IRJ29" s="961"/>
      <c r="IRK29" s="961"/>
      <c r="IRL29" s="961"/>
      <c r="IRM29" s="961"/>
      <c r="IRN29" s="961"/>
      <c r="IRO29" s="961"/>
      <c r="IRP29" s="961"/>
      <c r="IRQ29" s="961"/>
      <c r="IRR29" s="961"/>
      <c r="IRS29" s="961"/>
      <c r="IRT29" s="961"/>
      <c r="IRU29" s="961"/>
      <c r="IRV29" s="961"/>
      <c r="IRW29" s="961"/>
      <c r="IRX29" s="961"/>
      <c r="IRY29" s="961"/>
      <c r="IRZ29" s="961"/>
      <c r="ISA29" s="961"/>
      <c r="ISB29" s="961"/>
      <c r="ISC29" s="961"/>
      <c r="ISD29" s="961"/>
      <c r="ISE29" s="961"/>
      <c r="ISF29" s="961"/>
      <c r="ISG29" s="961"/>
      <c r="ISH29" s="961"/>
      <c r="ISI29" s="961"/>
      <c r="ISJ29" s="961"/>
      <c r="ISK29" s="961"/>
      <c r="ISL29" s="961"/>
      <c r="ISM29" s="961"/>
      <c r="ISN29" s="961"/>
      <c r="ISO29" s="961"/>
      <c r="ISP29" s="961"/>
      <c r="ISQ29" s="961"/>
      <c r="ISR29" s="961"/>
      <c r="ISS29" s="961"/>
      <c r="IST29" s="961"/>
      <c r="ISU29" s="961"/>
      <c r="ISV29" s="961"/>
      <c r="ISW29" s="961"/>
      <c r="ISX29" s="961"/>
      <c r="ISY29" s="961"/>
      <c r="ISZ29" s="961"/>
      <c r="ITA29" s="961"/>
      <c r="ITB29" s="961"/>
      <c r="ITC29" s="961"/>
      <c r="ITD29" s="961"/>
      <c r="ITE29" s="961"/>
      <c r="ITF29" s="961"/>
      <c r="ITG29" s="961"/>
      <c r="ITH29" s="961"/>
      <c r="ITI29" s="961"/>
      <c r="ITJ29" s="961"/>
      <c r="ITK29" s="961"/>
      <c r="ITL29" s="961"/>
      <c r="ITM29" s="961"/>
      <c r="ITN29" s="961"/>
      <c r="ITO29" s="961"/>
      <c r="ITP29" s="961"/>
      <c r="ITQ29" s="961"/>
      <c r="ITR29" s="961"/>
      <c r="ITS29" s="961"/>
      <c r="ITT29" s="961"/>
      <c r="ITU29" s="961"/>
      <c r="ITV29" s="961"/>
      <c r="ITW29" s="961"/>
      <c r="ITX29" s="961"/>
      <c r="ITY29" s="961"/>
      <c r="ITZ29" s="961"/>
      <c r="IUA29" s="961"/>
      <c r="IUB29" s="961"/>
      <c r="IUC29" s="961"/>
      <c r="IUD29" s="961"/>
      <c r="IUE29" s="961"/>
      <c r="IUF29" s="961"/>
      <c r="IUG29" s="961"/>
      <c r="IUH29" s="961"/>
      <c r="IUI29" s="961"/>
      <c r="IUJ29" s="961"/>
      <c r="IUK29" s="961"/>
      <c r="IUL29" s="961"/>
      <c r="IUM29" s="961"/>
      <c r="IUN29" s="961"/>
      <c r="IUO29" s="961"/>
      <c r="IUP29" s="961"/>
      <c r="IUQ29" s="961"/>
      <c r="IUR29" s="961"/>
      <c r="IUS29" s="961"/>
      <c r="IUT29" s="961"/>
      <c r="IUU29" s="961"/>
      <c r="IUV29" s="961"/>
      <c r="IUW29" s="961"/>
      <c r="IUX29" s="961"/>
      <c r="IUY29" s="961"/>
      <c r="IUZ29" s="961"/>
      <c r="IVA29" s="961"/>
      <c r="IVB29" s="961"/>
      <c r="IVC29" s="961"/>
      <c r="IVD29" s="961"/>
      <c r="IVE29" s="961"/>
      <c r="IVF29" s="961"/>
      <c r="IVG29" s="961"/>
      <c r="IVH29" s="961"/>
      <c r="IVI29" s="961"/>
      <c r="IVJ29" s="961"/>
      <c r="IVK29" s="961"/>
      <c r="IVL29" s="961"/>
      <c r="IVM29" s="961"/>
      <c r="IVN29" s="961"/>
      <c r="IVO29" s="961"/>
      <c r="IVP29" s="961"/>
      <c r="IVQ29" s="961"/>
      <c r="IVR29" s="961"/>
      <c r="IVS29" s="961"/>
      <c r="IVT29" s="961"/>
      <c r="IVU29" s="961"/>
      <c r="IVV29" s="961"/>
      <c r="IVW29" s="961"/>
      <c r="IVX29" s="961"/>
      <c r="IVY29" s="961"/>
      <c r="IVZ29" s="961"/>
      <c r="IWA29" s="961"/>
      <c r="IWB29" s="961"/>
      <c r="IWC29" s="961"/>
      <c r="IWD29" s="961"/>
      <c r="IWE29" s="961"/>
      <c r="IWF29" s="961"/>
      <c r="IWG29" s="961"/>
      <c r="IWH29" s="961"/>
      <c r="IWI29" s="961"/>
      <c r="IWJ29" s="961"/>
      <c r="IWK29" s="961"/>
      <c r="IWL29" s="961"/>
      <c r="IWM29" s="961"/>
      <c r="IWN29" s="961"/>
      <c r="IWO29" s="961"/>
      <c r="IWP29" s="961"/>
      <c r="IWQ29" s="961"/>
      <c r="IWR29" s="961"/>
      <c r="IWS29" s="961"/>
      <c r="IWT29" s="961"/>
      <c r="IWU29" s="961"/>
      <c r="IWV29" s="961"/>
      <c r="IWW29" s="961"/>
      <c r="IWX29" s="961"/>
      <c r="IWY29" s="961"/>
      <c r="IWZ29" s="961"/>
      <c r="IXA29" s="961"/>
      <c r="IXB29" s="961"/>
      <c r="IXC29" s="961"/>
      <c r="IXD29" s="961"/>
      <c r="IXE29" s="961"/>
      <c r="IXF29" s="961"/>
      <c r="IXG29" s="961"/>
      <c r="IXH29" s="961"/>
      <c r="IXI29" s="961"/>
      <c r="IXJ29" s="961"/>
      <c r="IXK29" s="961"/>
      <c r="IXL29" s="961"/>
      <c r="IXM29" s="961"/>
      <c r="IXN29" s="961"/>
      <c r="IXO29" s="961"/>
      <c r="IXP29" s="961"/>
      <c r="IXQ29" s="961"/>
      <c r="IXR29" s="961"/>
      <c r="IXS29" s="961"/>
      <c r="IXT29" s="961"/>
      <c r="IXU29" s="961"/>
      <c r="IXV29" s="961"/>
      <c r="IXW29" s="961"/>
      <c r="IXX29" s="961"/>
      <c r="IXY29" s="961"/>
      <c r="IXZ29" s="961"/>
      <c r="IYA29" s="961"/>
      <c r="IYB29" s="961"/>
      <c r="IYC29" s="961"/>
      <c r="IYD29" s="961"/>
      <c r="IYE29" s="961"/>
      <c r="IYF29" s="961"/>
      <c r="IYG29" s="961"/>
      <c r="IYH29" s="961"/>
      <c r="IYI29" s="961"/>
      <c r="IYJ29" s="961"/>
      <c r="IYK29" s="961"/>
      <c r="IYL29" s="961"/>
      <c r="IYM29" s="961"/>
      <c r="IYN29" s="961"/>
      <c r="IYO29" s="961"/>
      <c r="IYP29" s="961"/>
      <c r="IYQ29" s="961"/>
      <c r="IYR29" s="961"/>
      <c r="IYS29" s="961"/>
      <c r="IYT29" s="961"/>
      <c r="IYU29" s="961"/>
      <c r="IYV29" s="961"/>
      <c r="IYW29" s="961"/>
      <c r="IYX29" s="961"/>
      <c r="IYY29" s="961"/>
      <c r="IYZ29" s="961"/>
      <c r="IZA29" s="961"/>
      <c r="IZB29" s="961"/>
      <c r="IZC29" s="961"/>
      <c r="IZD29" s="961"/>
      <c r="IZE29" s="961"/>
      <c r="IZF29" s="961"/>
      <c r="IZG29" s="961"/>
      <c r="IZH29" s="961"/>
      <c r="IZI29" s="961"/>
      <c r="IZJ29" s="961"/>
      <c r="IZK29" s="961"/>
      <c r="IZL29" s="961"/>
      <c r="IZM29" s="961"/>
      <c r="IZN29" s="961"/>
      <c r="IZO29" s="961"/>
      <c r="IZP29" s="961"/>
      <c r="IZQ29" s="961"/>
      <c r="IZR29" s="961"/>
      <c r="IZS29" s="961"/>
      <c r="IZT29" s="961"/>
      <c r="IZU29" s="961"/>
      <c r="IZV29" s="961"/>
      <c r="IZW29" s="961"/>
      <c r="IZX29" s="961"/>
      <c r="IZY29" s="961"/>
      <c r="IZZ29" s="961"/>
      <c r="JAA29" s="961"/>
      <c r="JAB29" s="961"/>
      <c r="JAC29" s="961"/>
      <c r="JAD29" s="961"/>
      <c r="JAE29" s="961"/>
      <c r="JAF29" s="961"/>
      <c r="JAG29" s="961"/>
      <c r="JAH29" s="961"/>
      <c r="JAI29" s="961"/>
      <c r="JAJ29" s="961"/>
      <c r="JAK29" s="961"/>
      <c r="JAL29" s="961"/>
      <c r="JAM29" s="961"/>
      <c r="JAN29" s="961"/>
      <c r="JAO29" s="961"/>
      <c r="JAP29" s="961"/>
      <c r="JAQ29" s="961"/>
      <c r="JAR29" s="961"/>
      <c r="JAS29" s="961"/>
      <c r="JAT29" s="961"/>
      <c r="JAU29" s="961"/>
      <c r="JAV29" s="961"/>
      <c r="JAW29" s="961"/>
      <c r="JAX29" s="961"/>
      <c r="JAY29" s="961"/>
      <c r="JAZ29" s="961"/>
      <c r="JBA29" s="961"/>
      <c r="JBB29" s="961"/>
      <c r="JBC29" s="961"/>
      <c r="JBD29" s="961"/>
      <c r="JBE29" s="961"/>
      <c r="JBF29" s="961"/>
      <c r="JBG29" s="961"/>
      <c r="JBH29" s="961"/>
      <c r="JBI29" s="961"/>
      <c r="JBJ29" s="961"/>
      <c r="JBK29" s="961"/>
      <c r="JBL29" s="961"/>
      <c r="JBM29" s="961"/>
      <c r="JBN29" s="961"/>
      <c r="JBO29" s="961"/>
      <c r="JBP29" s="961"/>
      <c r="JBQ29" s="961"/>
      <c r="JBR29" s="961"/>
      <c r="JBS29" s="961"/>
      <c r="JBT29" s="961"/>
      <c r="JBU29" s="961"/>
      <c r="JBV29" s="961"/>
      <c r="JBW29" s="961"/>
      <c r="JBX29" s="961"/>
      <c r="JBY29" s="961"/>
      <c r="JBZ29" s="961"/>
      <c r="JCA29" s="961"/>
      <c r="JCB29" s="961"/>
      <c r="JCC29" s="961"/>
      <c r="JCD29" s="961"/>
      <c r="JCE29" s="961"/>
      <c r="JCF29" s="961"/>
      <c r="JCG29" s="961"/>
      <c r="JCH29" s="961"/>
      <c r="JCI29" s="961"/>
      <c r="JCJ29" s="961"/>
      <c r="JCK29" s="961"/>
      <c r="JCL29" s="961"/>
      <c r="JCM29" s="961"/>
      <c r="JCN29" s="961"/>
      <c r="JCO29" s="961"/>
      <c r="JCP29" s="961"/>
      <c r="JCQ29" s="961"/>
      <c r="JCR29" s="961"/>
      <c r="JCS29" s="961"/>
      <c r="JCT29" s="961"/>
      <c r="JCU29" s="961"/>
      <c r="JCV29" s="961"/>
      <c r="JCW29" s="961"/>
      <c r="JCX29" s="961"/>
      <c r="JCY29" s="961"/>
      <c r="JCZ29" s="961"/>
      <c r="JDA29" s="961"/>
      <c r="JDB29" s="961"/>
      <c r="JDC29" s="961"/>
      <c r="JDD29" s="961"/>
      <c r="JDE29" s="961"/>
      <c r="JDF29" s="961"/>
      <c r="JDG29" s="961"/>
      <c r="JDH29" s="961"/>
      <c r="JDI29" s="961"/>
      <c r="JDJ29" s="961"/>
      <c r="JDK29" s="961"/>
      <c r="JDL29" s="961"/>
      <c r="JDM29" s="961"/>
      <c r="JDN29" s="961"/>
      <c r="JDO29" s="961"/>
      <c r="JDP29" s="961"/>
      <c r="JDQ29" s="961"/>
      <c r="JDR29" s="961"/>
      <c r="JDS29" s="961"/>
      <c r="JDT29" s="961"/>
      <c r="JDU29" s="961"/>
      <c r="JDV29" s="961"/>
      <c r="JDW29" s="961"/>
      <c r="JDX29" s="961"/>
      <c r="JDY29" s="961"/>
      <c r="JDZ29" s="961"/>
      <c r="JEA29" s="961"/>
      <c r="JEB29" s="961"/>
      <c r="JEC29" s="961"/>
      <c r="JED29" s="961"/>
      <c r="JEE29" s="961"/>
      <c r="JEF29" s="961"/>
      <c r="JEG29" s="961"/>
      <c r="JEH29" s="961"/>
      <c r="JEI29" s="961"/>
      <c r="JEJ29" s="961"/>
      <c r="JEK29" s="961"/>
      <c r="JEL29" s="961"/>
      <c r="JEM29" s="961"/>
      <c r="JEN29" s="961"/>
      <c r="JEO29" s="961"/>
      <c r="JEP29" s="961"/>
      <c r="JEQ29" s="961"/>
      <c r="JER29" s="961"/>
      <c r="JES29" s="961"/>
      <c r="JET29" s="961"/>
      <c r="JEU29" s="961"/>
      <c r="JEV29" s="961"/>
      <c r="JEW29" s="961"/>
      <c r="JEX29" s="961"/>
      <c r="JEY29" s="961"/>
      <c r="JEZ29" s="961"/>
      <c r="JFA29" s="961"/>
      <c r="JFB29" s="961"/>
      <c r="JFC29" s="961"/>
      <c r="JFD29" s="961"/>
      <c r="JFE29" s="961"/>
      <c r="JFF29" s="961"/>
      <c r="JFG29" s="961"/>
      <c r="JFH29" s="961"/>
      <c r="JFI29" s="961"/>
      <c r="JFJ29" s="961"/>
      <c r="JFK29" s="961"/>
      <c r="JFL29" s="961"/>
      <c r="JFM29" s="961"/>
      <c r="JFN29" s="961"/>
      <c r="JFO29" s="961"/>
      <c r="JFP29" s="961"/>
      <c r="JFQ29" s="961"/>
      <c r="JFR29" s="961"/>
      <c r="JFS29" s="961"/>
      <c r="JFT29" s="961"/>
      <c r="JFU29" s="961"/>
      <c r="JFV29" s="961"/>
      <c r="JFW29" s="961"/>
      <c r="JFX29" s="961"/>
      <c r="JFY29" s="961"/>
      <c r="JFZ29" s="961"/>
      <c r="JGA29" s="961"/>
      <c r="JGB29" s="961"/>
      <c r="JGC29" s="961"/>
      <c r="JGD29" s="961"/>
      <c r="JGE29" s="961"/>
      <c r="JGF29" s="961"/>
      <c r="JGG29" s="961"/>
      <c r="JGH29" s="961"/>
      <c r="JGI29" s="961"/>
      <c r="JGJ29" s="961"/>
      <c r="JGK29" s="961"/>
      <c r="JGL29" s="961"/>
      <c r="JGM29" s="961"/>
      <c r="JGN29" s="961"/>
      <c r="JGO29" s="961"/>
      <c r="JGP29" s="961"/>
      <c r="JGQ29" s="961"/>
      <c r="JGR29" s="961"/>
      <c r="JGS29" s="961"/>
      <c r="JGT29" s="961"/>
      <c r="JGU29" s="961"/>
      <c r="JGV29" s="961"/>
      <c r="JGW29" s="961"/>
      <c r="JGX29" s="961"/>
      <c r="JGY29" s="961"/>
      <c r="JGZ29" s="961"/>
      <c r="JHA29" s="961"/>
      <c r="JHB29" s="961"/>
      <c r="JHC29" s="961"/>
      <c r="JHD29" s="961"/>
      <c r="JHE29" s="961"/>
      <c r="JHF29" s="961"/>
      <c r="JHG29" s="961"/>
      <c r="JHH29" s="961"/>
      <c r="JHI29" s="961"/>
      <c r="JHJ29" s="961"/>
      <c r="JHK29" s="961"/>
      <c r="JHL29" s="961"/>
      <c r="JHM29" s="961"/>
      <c r="JHN29" s="961"/>
      <c r="JHO29" s="961"/>
      <c r="JHP29" s="961"/>
      <c r="JHQ29" s="961"/>
      <c r="JHR29" s="961"/>
      <c r="JHS29" s="961"/>
      <c r="JHT29" s="961"/>
      <c r="JHU29" s="961"/>
      <c r="JHV29" s="961"/>
      <c r="JHW29" s="961"/>
      <c r="JHX29" s="961"/>
      <c r="JHY29" s="961"/>
      <c r="JHZ29" s="961"/>
      <c r="JIA29" s="961"/>
      <c r="JIB29" s="961"/>
      <c r="JIC29" s="961"/>
      <c r="JID29" s="961"/>
      <c r="JIE29" s="961"/>
      <c r="JIF29" s="961"/>
      <c r="JIG29" s="961"/>
      <c r="JIH29" s="961"/>
      <c r="JII29" s="961"/>
      <c r="JIJ29" s="961"/>
      <c r="JIK29" s="961"/>
      <c r="JIL29" s="961"/>
      <c r="JIM29" s="961"/>
      <c r="JIN29" s="961"/>
      <c r="JIO29" s="961"/>
      <c r="JIP29" s="961"/>
      <c r="JIQ29" s="961"/>
      <c r="JIR29" s="961"/>
      <c r="JIS29" s="961"/>
      <c r="JIT29" s="961"/>
      <c r="JIU29" s="961"/>
      <c r="JIV29" s="961"/>
      <c r="JIW29" s="961"/>
      <c r="JIX29" s="961"/>
      <c r="JIY29" s="961"/>
      <c r="JIZ29" s="961"/>
      <c r="JJA29" s="961"/>
      <c r="JJB29" s="961"/>
      <c r="JJC29" s="961"/>
      <c r="JJD29" s="961"/>
      <c r="JJE29" s="961"/>
      <c r="JJF29" s="961"/>
      <c r="JJG29" s="961"/>
      <c r="JJH29" s="961"/>
      <c r="JJI29" s="961"/>
      <c r="JJJ29" s="961"/>
      <c r="JJK29" s="961"/>
      <c r="JJL29" s="961"/>
      <c r="JJM29" s="961"/>
      <c r="JJN29" s="961"/>
      <c r="JJO29" s="961"/>
      <c r="JJP29" s="961"/>
      <c r="JJQ29" s="961"/>
      <c r="JJR29" s="961"/>
      <c r="JJS29" s="961"/>
      <c r="JJT29" s="961"/>
      <c r="JJU29" s="961"/>
      <c r="JJV29" s="961"/>
      <c r="JJW29" s="961"/>
      <c r="JJX29" s="961"/>
      <c r="JJY29" s="961"/>
      <c r="JJZ29" s="961"/>
      <c r="JKA29" s="961"/>
      <c r="JKB29" s="961"/>
      <c r="JKC29" s="961"/>
      <c r="JKD29" s="961"/>
      <c r="JKE29" s="961"/>
      <c r="JKF29" s="961"/>
      <c r="JKG29" s="961"/>
      <c r="JKH29" s="961"/>
      <c r="JKI29" s="961"/>
      <c r="JKJ29" s="961"/>
      <c r="JKK29" s="961"/>
      <c r="JKL29" s="961"/>
      <c r="JKM29" s="961"/>
      <c r="JKN29" s="961"/>
      <c r="JKO29" s="961"/>
      <c r="JKP29" s="961"/>
      <c r="JKQ29" s="961"/>
      <c r="JKR29" s="961"/>
      <c r="JKS29" s="961"/>
      <c r="JKT29" s="961"/>
      <c r="JKU29" s="961"/>
      <c r="JKV29" s="961"/>
      <c r="JKW29" s="961"/>
      <c r="JKX29" s="961"/>
      <c r="JKY29" s="961"/>
      <c r="JKZ29" s="961"/>
      <c r="JLA29" s="961"/>
      <c r="JLB29" s="961"/>
      <c r="JLC29" s="961"/>
      <c r="JLD29" s="961"/>
      <c r="JLE29" s="961"/>
      <c r="JLF29" s="961"/>
      <c r="JLG29" s="961"/>
      <c r="JLH29" s="961"/>
      <c r="JLI29" s="961"/>
      <c r="JLJ29" s="961"/>
      <c r="JLK29" s="961"/>
      <c r="JLL29" s="961"/>
      <c r="JLM29" s="961"/>
      <c r="JLN29" s="961"/>
      <c r="JLO29" s="961"/>
      <c r="JLP29" s="961"/>
      <c r="JLQ29" s="961"/>
      <c r="JLR29" s="961"/>
      <c r="JLS29" s="961"/>
      <c r="JLT29" s="961"/>
      <c r="JLU29" s="961"/>
      <c r="JLV29" s="961"/>
      <c r="JLW29" s="961"/>
      <c r="JLX29" s="961"/>
      <c r="JLY29" s="961"/>
      <c r="JLZ29" s="961"/>
      <c r="JMA29" s="961"/>
      <c r="JMB29" s="961"/>
      <c r="JMC29" s="961"/>
      <c r="JMD29" s="961"/>
      <c r="JME29" s="961"/>
      <c r="JMF29" s="961"/>
      <c r="JMG29" s="961"/>
      <c r="JMH29" s="961"/>
      <c r="JMI29" s="961"/>
      <c r="JMJ29" s="961"/>
      <c r="JMK29" s="961"/>
      <c r="JML29" s="961"/>
      <c r="JMM29" s="961"/>
      <c r="JMN29" s="961"/>
      <c r="JMO29" s="961"/>
      <c r="JMP29" s="961"/>
      <c r="JMQ29" s="961"/>
      <c r="JMR29" s="961"/>
      <c r="JMS29" s="961"/>
      <c r="JMT29" s="961"/>
      <c r="JMU29" s="961"/>
      <c r="JMV29" s="961"/>
      <c r="JMW29" s="961"/>
      <c r="JMX29" s="961"/>
      <c r="JMY29" s="961"/>
      <c r="JMZ29" s="961"/>
      <c r="JNA29" s="961"/>
      <c r="JNB29" s="961"/>
      <c r="JNC29" s="961"/>
      <c r="JND29" s="961"/>
      <c r="JNE29" s="961"/>
      <c r="JNF29" s="961"/>
      <c r="JNG29" s="961"/>
      <c r="JNH29" s="961"/>
      <c r="JNI29" s="961"/>
      <c r="JNJ29" s="961"/>
      <c r="JNK29" s="961"/>
      <c r="JNL29" s="961"/>
      <c r="JNM29" s="961"/>
      <c r="JNN29" s="961"/>
      <c r="JNO29" s="961"/>
      <c r="JNP29" s="961"/>
      <c r="JNQ29" s="961"/>
      <c r="JNR29" s="961"/>
      <c r="JNS29" s="961"/>
      <c r="JNT29" s="961"/>
      <c r="JNU29" s="961"/>
      <c r="JNV29" s="961"/>
      <c r="JNW29" s="961"/>
      <c r="JNX29" s="961"/>
      <c r="JNY29" s="961"/>
      <c r="JNZ29" s="961"/>
      <c r="JOA29" s="961"/>
      <c r="JOB29" s="961"/>
      <c r="JOC29" s="961"/>
      <c r="JOD29" s="961"/>
      <c r="JOE29" s="961"/>
      <c r="JOF29" s="961"/>
      <c r="JOG29" s="961"/>
      <c r="JOH29" s="961"/>
      <c r="JOI29" s="961"/>
      <c r="JOJ29" s="961"/>
      <c r="JOK29" s="961"/>
      <c r="JOL29" s="961"/>
      <c r="JOM29" s="961"/>
      <c r="JON29" s="961"/>
      <c r="JOO29" s="961"/>
      <c r="JOP29" s="961"/>
      <c r="JOQ29" s="961"/>
      <c r="JOR29" s="961"/>
      <c r="JOS29" s="961"/>
      <c r="JOT29" s="961"/>
      <c r="JOU29" s="961"/>
      <c r="JOV29" s="961"/>
      <c r="JOW29" s="961"/>
      <c r="JOX29" s="961"/>
      <c r="JOY29" s="961"/>
      <c r="JOZ29" s="961"/>
      <c r="JPA29" s="961"/>
      <c r="JPB29" s="961"/>
      <c r="JPC29" s="961"/>
      <c r="JPD29" s="961"/>
      <c r="JPE29" s="961"/>
      <c r="JPF29" s="961"/>
      <c r="JPG29" s="961"/>
      <c r="JPH29" s="961"/>
      <c r="JPI29" s="961"/>
      <c r="JPJ29" s="961"/>
      <c r="JPK29" s="961"/>
      <c r="JPL29" s="961"/>
      <c r="JPM29" s="961"/>
      <c r="JPN29" s="961"/>
      <c r="JPO29" s="961"/>
      <c r="JPP29" s="961"/>
      <c r="JPQ29" s="961"/>
      <c r="JPR29" s="961"/>
      <c r="JPS29" s="961"/>
      <c r="JPT29" s="961"/>
      <c r="JPU29" s="961"/>
      <c r="JPV29" s="961"/>
      <c r="JPW29" s="961"/>
      <c r="JPX29" s="961"/>
      <c r="JPY29" s="961"/>
      <c r="JPZ29" s="961"/>
      <c r="JQA29" s="961"/>
      <c r="JQB29" s="961"/>
      <c r="JQC29" s="961"/>
      <c r="JQD29" s="961"/>
      <c r="JQE29" s="961"/>
      <c r="JQF29" s="961"/>
      <c r="JQG29" s="961"/>
      <c r="JQH29" s="961"/>
      <c r="JQI29" s="961"/>
      <c r="JQJ29" s="961"/>
      <c r="JQK29" s="961"/>
      <c r="JQL29" s="961"/>
      <c r="JQM29" s="961"/>
      <c r="JQN29" s="961"/>
      <c r="JQO29" s="961"/>
      <c r="JQP29" s="961"/>
      <c r="JQQ29" s="961"/>
      <c r="JQR29" s="961"/>
      <c r="JQS29" s="961"/>
      <c r="JQT29" s="961"/>
      <c r="JQU29" s="961"/>
      <c r="JQV29" s="961"/>
      <c r="JQW29" s="961"/>
      <c r="JQX29" s="961"/>
      <c r="JQY29" s="961"/>
      <c r="JQZ29" s="961"/>
      <c r="JRA29" s="961"/>
      <c r="JRB29" s="961"/>
      <c r="JRC29" s="961"/>
      <c r="JRD29" s="961"/>
      <c r="JRE29" s="961"/>
      <c r="JRF29" s="961"/>
      <c r="JRG29" s="961"/>
      <c r="JRH29" s="961"/>
      <c r="JRI29" s="961"/>
      <c r="JRJ29" s="961"/>
      <c r="JRK29" s="961"/>
      <c r="JRL29" s="961"/>
      <c r="JRM29" s="961"/>
      <c r="JRN29" s="961"/>
      <c r="JRO29" s="961"/>
      <c r="JRP29" s="961"/>
      <c r="JRQ29" s="961"/>
      <c r="JRR29" s="961"/>
      <c r="JRS29" s="961"/>
      <c r="JRT29" s="961"/>
      <c r="JRU29" s="961"/>
      <c r="JRV29" s="961"/>
      <c r="JRW29" s="961"/>
      <c r="JRX29" s="961"/>
      <c r="JRY29" s="961"/>
      <c r="JRZ29" s="961"/>
      <c r="JSA29" s="961"/>
      <c r="JSB29" s="961"/>
      <c r="JSC29" s="961"/>
      <c r="JSD29" s="961"/>
      <c r="JSE29" s="961"/>
      <c r="JSF29" s="961"/>
      <c r="JSG29" s="961"/>
      <c r="JSH29" s="961"/>
      <c r="JSI29" s="961"/>
      <c r="JSJ29" s="961"/>
      <c r="JSK29" s="961"/>
      <c r="JSL29" s="961"/>
      <c r="JSM29" s="961"/>
      <c r="JSN29" s="961"/>
      <c r="JSO29" s="961"/>
      <c r="JSP29" s="961"/>
      <c r="JSQ29" s="961"/>
      <c r="JSR29" s="961"/>
      <c r="JSS29" s="961"/>
      <c r="JST29" s="961"/>
      <c r="JSU29" s="961"/>
      <c r="JSV29" s="961"/>
      <c r="JSW29" s="961"/>
      <c r="JSX29" s="961"/>
      <c r="JSY29" s="961"/>
      <c r="JSZ29" s="961"/>
      <c r="JTA29" s="961"/>
      <c r="JTB29" s="961"/>
      <c r="JTC29" s="961"/>
      <c r="JTD29" s="961"/>
      <c r="JTE29" s="961"/>
      <c r="JTF29" s="961"/>
      <c r="JTG29" s="961"/>
      <c r="JTH29" s="961"/>
      <c r="JTI29" s="961"/>
      <c r="JTJ29" s="961"/>
      <c r="JTK29" s="961"/>
      <c r="JTL29" s="961"/>
      <c r="JTM29" s="961"/>
      <c r="JTN29" s="961"/>
      <c r="JTO29" s="961"/>
      <c r="JTP29" s="961"/>
      <c r="JTQ29" s="961"/>
      <c r="JTR29" s="961"/>
      <c r="JTS29" s="961"/>
      <c r="JTT29" s="961"/>
      <c r="JTU29" s="961"/>
      <c r="JTV29" s="961"/>
      <c r="JTW29" s="961"/>
      <c r="JTX29" s="961"/>
      <c r="JTY29" s="961"/>
      <c r="JTZ29" s="961"/>
      <c r="JUA29" s="961"/>
      <c r="JUB29" s="961"/>
      <c r="JUC29" s="961"/>
      <c r="JUD29" s="961"/>
      <c r="JUE29" s="961"/>
      <c r="JUF29" s="961"/>
      <c r="JUG29" s="961"/>
      <c r="JUH29" s="961"/>
      <c r="JUI29" s="961"/>
      <c r="JUJ29" s="961"/>
      <c r="JUK29" s="961"/>
      <c r="JUL29" s="961"/>
      <c r="JUM29" s="961"/>
      <c r="JUN29" s="961"/>
      <c r="JUO29" s="961"/>
      <c r="JUP29" s="961"/>
      <c r="JUQ29" s="961"/>
      <c r="JUR29" s="961"/>
      <c r="JUS29" s="961"/>
      <c r="JUT29" s="961"/>
      <c r="JUU29" s="961"/>
      <c r="JUV29" s="961"/>
      <c r="JUW29" s="961"/>
      <c r="JUX29" s="961"/>
      <c r="JUY29" s="961"/>
      <c r="JUZ29" s="961"/>
      <c r="JVA29" s="961"/>
      <c r="JVB29" s="961"/>
      <c r="JVC29" s="961"/>
      <c r="JVD29" s="961"/>
      <c r="JVE29" s="961"/>
      <c r="JVF29" s="961"/>
      <c r="JVG29" s="961"/>
      <c r="JVH29" s="961"/>
      <c r="JVI29" s="961"/>
      <c r="JVJ29" s="961"/>
      <c r="JVK29" s="961"/>
      <c r="JVL29" s="961"/>
      <c r="JVM29" s="961"/>
      <c r="JVN29" s="961"/>
      <c r="JVO29" s="961"/>
      <c r="JVP29" s="961"/>
      <c r="JVQ29" s="961"/>
      <c r="JVR29" s="961"/>
      <c r="JVS29" s="961"/>
      <c r="JVT29" s="961"/>
      <c r="JVU29" s="961"/>
      <c r="JVV29" s="961"/>
      <c r="JVW29" s="961"/>
      <c r="JVX29" s="961"/>
      <c r="JVY29" s="961"/>
      <c r="JVZ29" s="961"/>
      <c r="JWA29" s="961"/>
      <c r="JWB29" s="961"/>
      <c r="JWC29" s="961"/>
      <c r="JWD29" s="961"/>
      <c r="JWE29" s="961"/>
      <c r="JWF29" s="961"/>
      <c r="JWG29" s="961"/>
      <c r="JWH29" s="961"/>
      <c r="JWI29" s="961"/>
      <c r="JWJ29" s="961"/>
      <c r="JWK29" s="961"/>
      <c r="JWL29" s="961"/>
      <c r="JWM29" s="961"/>
      <c r="JWN29" s="961"/>
      <c r="JWO29" s="961"/>
      <c r="JWP29" s="961"/>
      <c r="JWQ29" s="961"/>
      <c r="JWR29" s="961"/>
      <c r="JWS29" s="961"/>
      <c r="JWT29" s="961"/>
      <c r="JWU29" s="961"/>
      <c r="JWV29" s="961"/>
      <c r="JWW29" s="961"/>
      <c r="JWX29" s="961"/>
      <c r="JWY29" s="961"/>
      <c r="JWZ29" s="961"/>
      <c r="JXA29" s="961"/>
      <c r="JXB29" s="961"/>
      <c r="JXC29" s="961"/>
      <c r="JXD29" s="961"/>
      <c r="JXE29" s="961"/>
      <c r="JXF29" s="961"/>
      <c r="JXG29" s="961"/>
      <c r="JXH29" s="961"/>
      <c r="JXI29" s="961"/>
      <c r="JXJ29" s="961"/>
      <c r="JXK29" s="961"/>
      <c r="JXL29" s="961"/>
      <c r="JXM29" s="961"/>
      <c r="JXN29" s="961"/>
      <c r="JXO29" s="961"/>
      <c r="JXP29" s="961"/>
      <c r="JXQ29" s="961"/>
      <c r="JXR29" s="961"/>
      <c r="JXS29" s="961"/>
      <c r="JXT29" s="961"/>
      <c r="JXU29" s="961"/>
      <c r="JXV29" s="961"/>
      <c r="JXW29" s="961"/>
      <c r="JXX29" s="961"/>
      <c r="JXY29" s="961"/>
      <c r="JXZ29" s="961"/>
      <c r="JYA29" s="961"/>
      <c r="JYB29" s="961"/>
      <c r="JYC29" s="961"/>
      <c r="JYD29" s="961"/>
      <c r="JYE29" s="961"/>
      <c r="JYF29" s="961"/>
      <c r="JYG29" s="961"/>
      <c r="JYH29" s="961"/>
      <c r="JYI29" s="961"/>
      <c r="JYJ29" s="961"/>
      <c r="JYK29" s="961"/>
      <c r="JYL29" s="961"/>
      <c r="JYM29" s="961"/>
      <c r="JYN29" s="961"/>
      <c r="JYO29" s="961"/>
      <c r="JYP29" s="961"/>
      <c r="JYQ29" s="961"/>
      <c r="JYR29" s="961"/>
      <c r="JYS29" s="961"/>
      <c r="JYT29" s="961"/>
      <c r="JYU29" s="961"/>
      <c r="JYV29" s="961"/>
      <c r="JYW29" s="961"/>
      <c r="JYX29" s="961"/>
      <c r="JYY29" s="961"/>
      <c r="JYZ29" s="961"/>
      <c r="JZA29" s="961"/>
      <c r="JZB29" s="961"/>
      <c r="JZC29" s="961"/>
      <c r="JZD29" s="961"/>
      <c r="JZE29" s="961"/>
      <c r="JZF29" s="961"/>
      <c r="JZG29" s="961"/>
      <c r="JZH29" s="961"/>
      <c r="JZI29" s="961"/>
      <c r="JZJ29" s="961"/>
      <c r="JZK29" s="961"/>
      <c r="JZL29" s="961"/>
      <c r="JZM29" s="961"/>
      <c r="JZN29" s="961"/>
      <c r="JZO29" s="961"/>
      <c r="JZP29" s="961"/>
      <c r="JZQ29" s="961"/>
      <c r="JZR29" s="961"/>
      <c r="JZS29" s="961"/>
      <c r="JZT29" s="961"/>
      <c r="JZU29" s="961"/>
      <c r="JZV29" s="961"/>
      <c r="JZW29" s="961"/>
      <c r="JZX29" s="961"/>
      <c r="JZY29" s="961"/>
      <c r="JZZ29" s="961"/>
      <c r="KAA29" s="961"/>
      <c r="KAB29" s="961"/>
      <c r="KAC29" s="961"/>
      <c r="KAD29" s="961"/>
      <c r="KAE29" s="961"/>
      <c r="KAF29" s="961"/>
      <c r="KAG29" s="961"/>
      <c r="KAH29" s="961"/>
      <c r="KAI29" s="961"/>
      <c r="KAJ29" s="961"/>
      <c r="KAK29" s="961"/>
      <c r="KAL29" s="961"/>
      <c r="KAM29" s="961"/>
      <c r="KAN29" s="961"/>
      <c r="KAO29" s="961"/>
      <c r="KAP29" s="961"/>
      <c r="KAQ29" s="961"/>
      <c r="KAR29" s="961"/>
      <c r="KAS29" s="961"/>
      <c r="KAT29" s="961"/>
      <c r="KAU29" s="961"/>
      <c r="KAV29" s="961"/>
      <c r="KAW29" s="961"/>
      <c r="KAX29" s="961"/>
      <c r="KAY29" s="961"/>
      <c r="KAZ29" s="961"/>
      <c r="KBA29" s="961"/>
      <c r="KBB29" s="961"/>
      <c r="KBC29" s="961"/>
      <c r="KBD29" s="961"/>
      <c r="KBE29" s="961"/>
      <c r="KBF29" s="961"/>
      <c r="KBG29" s="961"/>
      <c r="KBH29" s="961"/>
      <c r="KBI29" s="961"/>
      <c r="KBJ29" s="961"/>
      <c r="KBK29" s="961"/>
      <c r="KBL29" s="961"/>
      <c r="KBM29" s="961"/>
      <c r="KBN29" s="961"/>
      <c r="KBO29" s="961"/>
      <c r="KBP29" s="961"/>
      <c r="KBQ29" s="961"/>
      <c r="KBR29" s="961"/>
      <c r="KBS29" s="961"/>
      <c r="KBT29" s="961"/>
      <c r="KBU29" s="961"/>
      <c r="KBV29" s="961"/>
      <c r="KBW29" s="961"/>
      <c r="KBX29" s="961"/>
      <c r="KBY29" s="961"/>
      <c r="KBZ29" s="961"/>
      <c r="KCA29" s="961"/>
      <c r="KCB29" s="961"/>
      <c r="KCC29" s="961"/>
      <c r="KCD29" s="961"/>
      <c r="KCE29" s="961"/>
      <c r="KCF29" s="961"/>
      <c r="KCG29" s="961"/>
      <c r="KCH29" s="961"/>
      <c r="KCI29" s="961"/>
      <c r="KCJ29" s="961"/>
      <c r="KCK29" s="961"/>
      <c r="KCL29" s="961"/>
      <c r="KCM29" s="961"/>
      <c r="KCN29" s="961"/>
      <c r="KCO29" s="961"/>
      <c r="KCP29" s="961"/>
      <c r="KCQ29" s="961"/>
      <c r="KCR29" s="961"/>
      <c r="KCS29" s="961"/>
      <c r="KCT29" s="961"/>
      <c r="KCU29" s="961"/>
      <c r="KCV29" s="961"/>
      <c r="KCW29" s="961"/>
      <c r="KCX29" s="961"/>
      <c r="KCY29" s="961"/>
      <c r="KCZ29" s="961"/>
      <c r="KDA29" s="961"/>
      <c r="KDB29" s="961"/>
      <c r="KDC29" s="961"/>
      <c r="KDD29" s="961"/>
      <c r="KDE29" s="961"/>
      <c r="KDF29" s="961"/>
      <c r="KDG29" s="961"/>
      <c r="KDH29" s="961"/>
      <c r="KDI29" s="961"/>
      <c r="KDJ29" s="961"/>
      <c r="KDK29" s="961"/>
      <c r="KDL29" s="961"/>
      <c r="KDM29" s="961"/>
      <c r="KDN29" s="961"/>
      <c r="KDO29" s="961"/>
      <c r="KDP29" s="961"/>
      <c r="KDQ29" s="961"/>
      <c r="KDR29" s="961"/>
      <c r="KDS29" s="961"/>
      <c r="KDT29" s="961"/>
      <c r="KDU29" s="961"/>
      <c r="KDV29" s="961"/>
      <c r="KDW29" s="961"/>
      <c r="KDX29" s="961"/>
      <c r="KDY29" s="961"/>
      <c r="KDZ29" s="961"/>
      <c r="KEA29" s="961"/>
      <c r="KEB29" s="961"/>
      <c r="KEC29" s="961"/>
      <c r="KED29" s="961"/>
      <c r="KEE29" s="961"/>
      <c r="KEF29" s="961"/>
      <c r="KEG29" s="961"/>
      <c r="KEH29" s="961"/>
      <c r="KEI29" s="961"/>
      <c r="KEJ29" s="961"/>
      <c r="KEK29" s="961"/>
      <c r="KEL29" s="961"/>
      <c r="KEM29" s="961"/>
      <c r="KEN29" s="961"/>
      <c r="KEO29" s="961"/>
      <c r="KEP29" s="961"/>
      <c r="KEQ29" s="961"/>
      <c r="KER29" s="961"/>
      <c r="KES29" s="961"/>
      <c r="KET29" s="961"/>
      <c r="KEU29" s="961"/>
      <c r="KEV29" s="961"/>
      <c r="KEW29" s="961"/>
      <c r="KEX29" s="961"/>
      <c r="KEY29" s="961"/>
      <c r="KEZ29" s="961"/>
      <c r="KFA29" s="961"/>
      <c r="KFB29" s="961"/>
      <c r="KFC29" s="961"/>
      <c r="KFD29" s="961"/>
      <c r="KFE29" s="961"/>
      <c r="KFF29" s="961"/>
      <c r="KFG29" s="961"/>
      <c r="KFH29" s="961"/>
      <c r="KFI29" s="961"/>
      <c r="KFJ29" s="961"/>
      <c r="KFK29" s="961"/>
      <c r="KFL29" s="961"/>
      <c r="KFM29" s="961"/>
      <c r="KFN29" s="961"/>
      <c r="KFO29" s="961"/>
      <c r="KFP29" s="961"/>
      <c r="KFQ29" s="961"/>
      <c r="KFR29" s="961"/>
      <c r="KFS29" s="961"/>
      <c r="KFT29" s="961"/>
      <c r="KFU29" s="961"/>
      <c r="KFV29" s="961"/>
      <c r="KFW29" s="961"/>
      <c r="KFX29" s="961"/>
      <c r="KFY29" s="961"/>
      <c r="KFZ29" s="961"/>
      <c r="KGA29" s="961"/>
      <c r="KGB29" s="961"/>
      <c r="KGC29" s="961"/>
      <c r="KGD29" s="961"/>
      <c r="KGE29" s="961"/>
      <c r="KGF29" s="961"/>
      <c r="KGG29" s="961"/>
      <c r="KGH29" s="961"/>
      <c r="KGI29" s="961"/>
      <c r="KGJ29" s="961"/>
      <c r="KGK29" s="961"/>
      <c r="KGL29" s="961"/>
      <c r="KGM29" s="961"/>
      <c r="KGN29" s="961"/>
      <c r="KGO29" s="961"/>
      <c r="KGP29" s="961"/>
      <c r="KGQ29" s="961"/>
      <c r="KGR29" s="961"/>
      <c r="KGS29" s="961"/>
      <c r="KGT29" s="961"/>
      <c r="KGU29" s="961"/>
      <c r="KGV29" s="961"/>
      <c r="KGW29" s="961"/>
      <c r="KGX29" s="961"/>
      <c r="KGY29" s="961"/>
      <c r="KGZ29" s="961"/>
      <c r="KHA29" s="961"/>
      <c r="KHB29" s="961"/>
      <c r="KHC29" s="961"/>
      <c r="KHD29" s="961"/>
      <c r="KHE29" s="961"/>
      <c r="KHF29" s="961"/>
      <c r="KHG29" s="961"/>
      <c r="KHH29" s="961"/>
      <c r="KHI29" s="961"/>
      <c r="KHJ29" s="961"/>
      <c r="KHK29" s="961"/>
      <c r="KHL29" s="961"/>
      <c r="KHM29" s="961"/>
      <c r="KHN29" s="961"/>
      <c r="KHO29" s="961"/>
      <c r="KHP29" s="961"/>
      <c r="KHQ29" s="961"/>
      <c r="KHR29" s="961"/>
      <c r="KHS29" s="961"/>
      <c r="KHT29" s="961"/>
      <c r="KHU29" s="961"/>
      <c r="KHV29" s="961"/>
      <c r="KHW29" s="961"/>
      <c r="KHX29" s="961"/>
      <c r="KHY29" s="961"/>
      <c r="KHZ29" s="961"/>
      <c r="KIA29" s="961"/>
      <c r="KIB29" s="961"/>
      <c r="KIC29" s="961"/>
      <c r="KID29" s="961"/>
      <c r="KIE29" s="961"/>
      <c r="KIF29" s="961"/>
      <c r="KIG29" s="961"/>
      <c r="KIH29" s="961"/>
      <c r="KII29" s="961"/>
      <c r="KIJ29" s="961"/>
      <c r="KIK29" s="961"/>
      <c r="KIL29" s="961"/>
      <c r="KIM29" s="961"/>
      <c r="KIN29" s="961"/>
      <c r="KIO29" s="961"/>
      <c r="KIP29" s="961"/>
      <c r="KIQ29" s="961"/>
      <c r="KIR29" s="961"/>
      <c r="KIS29" s="961"/>
      <c r="KIT29" s="961"/>
      <c r="KIU29" s="961"/>
      <c r="KIV29" s="961"/>
      <c r="KIW29" s="961"/>
      <c r="KIX29" s="961"/>
      <c r="KIY29" s="961"/>
      <c r="KIZ29" s="961"/>
      <c r="KJA29" s="961"/>
      <c r="KJB29" s="961"/>
      <c r="KJC29" s="961"/>
      <c r="KJD29" s="961"/>
      <c r="KJE29" s="961"/>
      <c r="KJF29" s="961"/>
      <c r="KJG29" s="961"/>
      <c r="KJH29" s="961"/>
      <c r="KJI29" s="961"/>
      <c r="KJJ29" s="961"/>
      <c r="KJK29" s="961"/>
      <c r="KJL29" s="961"/>
      <c r="KJM29" s="961"/>
      <c r="KJN29" s="961"/>
      <c r="KJO29" s="961"/>
      <c r="KJP29" s="961"/>
      <c r="KJQ29" s="961"/>
      <c r="KJR29" s="961"/>
      <c r="KJS29" s="961"/>
      <c r="KJT29" s="961"/>
      <c r="KJU29" s="961"/>
      <c r="KJV29" s="961"/>
      <c r="KJW29" s="961"/>
      <c r="KJX29" s="961"/>
      <c r="KJY29" s="961"/>
      <c r="KJZ29" s="961"/>
      <c r="KKA29" s="961"/>
      <c r="KKB29" s="961"/>
      <c r="KKC29" s="961"/>
      <c r="KKD29" s="961"/>
      <c r="KKE29" s="961"/>
      <c r="KKF29" s="961"/>
      <c r="KKG29" s="961"/>
      <c r="KKH29" s="961"/>
      <c r="KKI29" s="961"/>
      <c r="KKJ29" s="961"/>
      <c r="KKK29" s="961"/>
      <c r="KKL29" s="961"/>
      <c r="KKM29" s="961"/>
      <c r="KKN29" s="961"/>
      <c r="KKO29" s="961"/>
      <c r="KKP29" s="961"/>
      <c r="KKQ29" s="961"/>
      <c r="KKR29" s="961"/>
      <c r="KKS29" s="961"/>
      <c r="KKT29" s="961"/>
      <c r="KKU29" s="961"/>
      <c r="KKV29" s="961"/>
      <c r="KKW29" s="961"/>
      <c r="KKX29" s="961"/>
      <c r="KKY29" s="961"/>
      <c r="KKZ29" s="961"/>
      <c r="KLA29" s="961"/>
      <c r="KLB29" s="961"/>
      <c r="KLC29" s="961"/>
      <c r="KLD29" s="961"/>
      <c r="KLE29" s="961"/>
      <c r="KLF29" s="961"/>
      <c r="KLG29" s="961"/>
      <c r="KLH29" s="961"/>
      <c r="KLI29" s="961"/>
      <c r="KLJ29" s="961"/>
      <c r="KLK29" s="961"/>
      <c r="KLL29" s="961"/>
      <c r="KLM29" s="961"/>
      <c r="KLN29" s="961"/>
      <c r="KLO29" s="961"/>
      <c r="KLP29" s="961"/>
      <c r="KLQ29" s="961"/>
      <c r="KLR29" s="961"/>
      <c r="KLS29" s="961"/>
      <c r="KLT29" s="961"/>
      <c r="KLU29" s="961"/>
      <c r="KLV29" s="961"/>
      <c r="KLW29" s="961"/>
      <c r="KLX29" s="961"/>
      <c r="KLY29" s="961"/>
      <c r="KLZ29" s="961"/>
      <c r="KMA29" s="961"/>
      <c r="KMB29" s="961"/>
      <c r="KMC29" s="961"/>
      <c r="KMD29" s="961"/>
      <c r="KME29" s="961"/>
      <c r="KMF29" s="961"/>
      <c r="KMG29" s="961"/>
      <c r="KMH29" s="961"/>
      <c r="KMI29" s="961"/>
      <c r="KMJ29" s="961"/>
      <c r="KMK29" s="961"/>
      <c r="KML29" s="961"/>
      <c r="KMM29" s="961"/>
      <c r="KMN29" s="961"/>
      <c r="KMO29" s="961"/>
      <c r="KMP29" s="961"/>
      <c r="KMQ29" s="961"/>
      <c r="KMR29" s="961"/>
      <c r="KMS29" s="961"/>
      <c r="KMT29" s="961"/>
      <c r="KMU29" s="961"/>
      <c r="KMV29" s="961"/>
      <c r="KMW29" s="961"/>
      <c r="KMX29" s="961"/>
      <c r="KMY29" s="961"/>
      <c r="KMZ29" s="961"/>
      <c r="KNA29" s="961"/>
      <c r="KNB29" s="961"/>
      <c r="KNC29" s="961"/>
      <c r="KND29" s="961"/>
      <c r="KNE29" s="961"/>
      <c r="KNF29" s="961"/>
      <c r="KNG29" s="961"/>
      <c r="KNH29" s="961"/>
      <c r="KNI29" s="961"/>
      <c r="KNJ29" s="961"/>
      <c r="KNK29" s="961"/>
      <c r="KNL29" s="961"/>
      <c r="KNM29" s="961"/>
      <c r="KNN29" s="961"/>
      <c r="KNO29" s="961"/>
      <c r="KNP29" s="961"/>
      <c r="KNQ29" s="961"/>
      <c r="KNR29" s="961"/>
      <c r="KNS29" s="961"/>
      <c r="KNT29" s="961"/>
      <c r="KNU29" s="961"/>
      <c r="KNV29" s="961"/>
      <c r="KNW29" s="961"/>
      <c r="KNX29" s="961"/>
      <c r="KNY29" s="961"/>
      <c r="KNZ29" s="961"/>
      <c r="KOA29" s="961"/>
      <c r="KOB29" s="961"/>
      <c r="KOC29" s="961"/>
      <c r="KOD29" s="961"/>
      <c r="KOE29" s="961"/>
      <c r="KOF29" s="961"/>
      <c r="KOG29" s="961"/>
      <c r="KOH29" s="961"/>
      <c r="KOI29" s="961"/>
      <c r="KOJ29" s="961"/>
      <c r="KOK29" s="961"/>
      <c r="KOL29" s="961"/>
      <c r="KOM29" s="961"/>
      <c r="KON29" s="961"/>
      <c r="KOO29" s="961"/>
      <c r="KOP29" s="961"/>
      <c r="KOQ29" s="961"/>
      <c r="KOR29" s="961"/>
      <c r="KOS29" s="961"/>
      <c r="KOT29" s="961"/>
      <c r="KOU29" s="961"/>
      <c r="KOV29" s="961"/>
      <c r="KOW29" s="961"/>
      <c r="KOX29" s="961"/>
      <c r="KOY29" s="961"/>
      <c r="KOZ29" s="961"/>
      <c r="KPA29" s="961"/>
      <c r="KPB29" s="961"/>
      <c r="KPC29" s="961"/>
      <c r="KPD29" s="961"/>
      <c r="KPE29" s="961"/>
      <c r="KPF29" s="961"/>
      <c r="KPG29" s="961"/>
      <c r="KPH29" s="961"/>
      <c r="KPI29" s="961"/>
      <c r="KPJ29" s="961"/>
      <c r="KPK29" s="961"/>
      <c r="KPL29" s="961"/>
      <c r="KPM29" s="961"/>
      <c r="KPN29" s="961"/>
      <c r="KPO29" s="961"/>
      <c r="KPP29" s="961"/>
      <c r="KPQ29" s="961"/>
      <c r="KPR29" s="961"/>
      <c r="KPS29" s="961"/>
      <c r="KPT29" s="961"/>
      <c r="KPU29" s="961"/>
      <c r="KPV29" s="961"/>
      <c r="KPW29" s="961"/>
      <c r="KPX29" s="961"/>
      <c r="KPY29" s="961"/>
      <c r="KPZ29" s="961"/>
      <c r="KQA29" s="961"/>
      <c r="KQB29" s="961"/>
      <c r="KQC29" s="961"/>
      <c r="KQD29" s="961"/>
      <c r="KQE29" s="961"/>
      <c r="KQF29" s="961"/>
      <c r="KQG29" s="961"/>
      <c r="KQH29" s="961"/>
      <c r="KQI29" s="961"/>
      <c r="KQJ29" s="961"/>
      <c r="KQK29" s="961"/>
      <c r="KQL29" s="961"/>
      <c r="KQM29" s="961"/>
      <c r="KQN29" s="961"/>
      <c r="KQO29" s="961"/>
      <c r="KQP29" s="961"/>
      <c r="KQQ29" s="961"/>
      <c r="KQR29" s="961"/>
      <c r="KQS29" s="961"/>
      <c r="KQT29" s="961"/>
      <c r="KQU29" s="961"/>
      <c r="KQV29" s="961"/>
      <c r="KQW29" s="961"/>
      <c r="KQX29" s="961"/>
      <c r="KQY29" s="961"/>
      <c r="KQZ29" s="961"/>
      <c r="KRA29" s="961"/>
      <c r="KRB29" s="961"/>
      <c r="KRC29" s="961"/>
      <c r="KRD29" s="961"/>
      <c r="KRE29" s="961"/>
      <c r="KRF29" s="961"/>
      <c r="KRG29" s="961"/>
      <c r="KRH29" s="961"/>
      <c r="KRI29" s="961"/>
      <c r="KRJ29" s="961"/>
      <c r="KRK29" s="961"/>
      <c r="KRL29" s="961"/>
      <c r="KRM29" s="961"/>
      <c r="KRN29" s="961"/>
      <c r="KRO29" s="961"/>
      <c r="KRP29" s="961"/>
      <c r="KRQ29" s="961"/>
      <c r="KRR29" s="961"/>
      <c r="KRS29" s="961"/>
      <c r="KRT29" s="961"/>
      <c r="KRU29" s="961"/>
      <c r="KRV29" s="961"/>
      <c r="KRW29" s="961"/>
      <c r="KRX29" s="961"/>
      <c r="KRY29" s="961"/>
      <c r="KRZ29" s="961"/>
      <c r="KSA29" s="961"/>
      <c r="KSB29" s="961"/>
      <c r="KSC29" s="961"/>
      <c r="KSD29" s="961"/>
      <c r="KSE29" s="961"/>
      <c r="KSF29" s="961"/>
      <c r="KSG29" s="961"/>
      <c r="KSH29" s="961"/>
      <c r="KSI29" s="961"/>
      <c r="KSJ29" s="961"/>
      <c r="KSK29" s="961"/>
      <c r="KSL29" s="961"/>
      <c r="KSM29" s="961"/>
      <c r="KSN29" s="961"/>
      <c r="KSO29" s="961"/>
      <c r="KSP29" s="961"/>
      <c r="KSQ29" s="961"/>
      <c r="KSR29" s="961"/>
      <c r="KSS29" s="961"/>
      <c r="KST29" s="961"/>
      <c r="KSU29" s="961"/>
      <c r="KSV29" s="961"/>
      <c r="KSW29" s="961"/>
      <c r="KSX29" s="961"/>
      <c r="KSY29" s="961"/>
      <c r="KSZ29" s="961"/>
      <c r="KTA29" s="961"/>
      <c r="KTB29" s="961"/>
      <c r="KTC29" s="961"/>
      <c r="KTD29" s="961"/>
      <c r="KTE29" s="961"/>
      <c r="KTF29" s="961"/>
      <c r="KTG29" s="961"/>
      <c r="KTH29" s="961"/>
      <c r="KTI29" s="961"/>
      <c r="KTJ29" s="961"/>
      <c r="KTK29" s="961"/>
      <c r="KTL29" s="961"/>
      <c r="KTM29" s="961"/>
      <c r="KTN29" s="961"/>
      <c r="KTO29" s="961"/>
      <c r="KTP29" s="961"/>
      <c r="KTQ29" s="961"/>
      <c r="KTR29" s="961"/>
      <c r="KTS29" s="961"/>
      <c r="KTT29" s="961"/>
      <c r="KTU29" s="961"/>
      <c r="KTV29" s="961"/>
      <c r="KTW29" s="961"/>
      <c r="KTX29" s="961"/>
      <c r="KTY29" s="961"/>
      <c r="KTZ29" s="961"/>
      <c r="KUA29" s="961"/>
      <c r="KUB29" s="961"/>
      <c r="KUC29" s="961"/>
      <c r="KUD29" s="961"/>
      <c r="KUE29" s="961"/>
      <c r="KUF29" s="961"/>
      <c r="KUG29" s="961"/>
      <c r="KUH29" s="961"/>
      <c r="KUI29" s="961"/>
      <c r="KUJ29" s="961"/>
      <c r="KUK29" s="961"/>
      <c r="KUL29" s="961"/>
      <c r="KUM29" s="961"/>
      <c r="KUN29" s="961"/>
      <c r="KUO29" s="961"/>
      <c r="KUP29" s="961"/>
      <c r="KUQ29" s="961"/>
      <c r="KUR29" s="961"/>
      <c r="KUS29" s="961"/>
      <c r="KUT29" s="961"/>
      <c r="KUU29" s="961"/>
      <c r="KUV29" s="961"/>
      <c r="KUW29" s="961"/>
      <c r="KUX29" s="961"/>
      <c r="KUY29" s="961"/>
      <c r="KUZ29" s="961"/>
      <c r="KVA29" s="961"/>
      <c r="KVB29" s="961"/>
      <c r="KVC29" s="961"/>
      <c r="KVD29" s="961"/>
      <c r="KVE29" s="961"/>
      <c r="KVF29" s="961"/>
      <c r="KVG29" s="961"/>
      <c r="KVH29" s="961"/>
      <c r="KVI29" s="961"/>
      <c r="KVJ29" s="961"/>
      <c r="KVK29" s="961"/>
      <c r="KVL29" s="961"/>
      <c r="KVM29" s="961"/>
      <c r="KVN29" s="961"/>
      <c r="KVO29" s="961"/>
      <c r="KVP29" s="961"/>
      <c r="KVQ29" s="961"/>
      <c r="KVR29" s="961"/>
      <c r="KVS29" s="961"/>
      <c r="KVT29" s="961"/>
      <c r="KVU29" s="961"/>
      <c r="KVV29" s="961"/>
      <c r="KVW29" s="961"/>
      <c r="KVX29" s="961"/>
      <c r="KVY29" s="961"/>
      <c r="KVZ29" s="961"/>
      <c r="KWA29" s="961"/>
      <c r="KWB29" s="961"/>
      <c r="KWC29" s="961"/>
      <c r="KWD29" s="961"/>
      <c r="KWE29" s="961"/>
      <c r="KWF29" s="961"/>
      <c r="KWG29" s="961"/>
      <c r="KWH29" s="961"/>
      <c r="KWI29" s="961"/>
      <c r="KWJ29" s="961"/>
      <c r="KWK29" s="961"/>
      <c r="KWL29" s="961"/>
      <c r="KWM29" s="961"/>
      <c r="KWN29" s="961"/>
      <c r="KWO29" s="961"/>
      <c r="KWP29" s="961"/>
      <c r="KWQ29" s="961"/>
      <c r="KWR29" s="961"/>
      <c r="KWS29" s="961"/>
      <c r="KWT29" s="961"/>
      <c r="KWU29" s="961"/>
      <c r="KWV29" s="961"/>
      <c r="KWW29" s="961"/>
      <c r="KWX29" s="961"/>
      <c r="KWY29" s="961"/>
      <c r="KWZ29" s="961"/>
      <c r="KXA29" s="961"/>
      <c r="KXB29" s="961"/>
      <c r="KXC29" s="961"/>
      <c r="KXD29" s="961"/>
      <c r="KXE29" s="961"/>
      <c r="KXF29" s="961"/>
      <c r="KXG29" s="961"/>
      <c r="KXH29" s="961"/>
      <c r="KXI29" s="961"/>
      <c r="KXJ29" s="961"/>
      <c r="KXK29" s="961"/>
      <c r="KXL29" s="961"/>
      <c r="KXM29" s="961"/>
      <c r="KXN29" s="961"/>
      <c r="KXO29" s="961"/>
      <c r="KXP29" s="961"/>
      <c r="KXQ29" s="961"/>
      <c r="KXR29" s="961"/>
      <c r="KXS29" s="961"/>
      <c r="KXT29" s="961"/>
      <c r="KXU29" s="961"/>
      <c r="KXV29" s="961"/>
      <c r="KXW29" s="961"/>
      <c r="KXX29" s="961"/>
      <c r="KXY29" s="961"/>
      <c r="KXZ29" s="961"/>
      <c r="KYA29" s="961"/>
      <c r="KYB29" s="961"/>
      <c r="KYC29" s="961"/>
      <c r="KYD29" s="961"/>
      <c r="KYE29" s="961"/>
      <c r="KYF29" s="961"/>
      <c r="KYG29" s="961"/>
      <c r="KYH29" s="961"/>
      <c r="KYI29" s="961"/>
      <c r="KYJ29" s="961"/>
      <c r="KYK29" s="961"/>
      <c r="KYL29" s="961"/>
      <c r="KYM29" s="961"/>
      <c r="KYN29" s="961"/>
      <c r="KYO29" s="961"/>
      <c r="KYP29" s="961"/>
      <c r="KYQ29" s="961"/>
      <c r="KYR29" s="961"/>
      <c r="KYS29" s="961"/>
      <c r="KYT29" s="961"/>
      <c r="KYU29" s="961"/>
      <c r="KYV29" s="961"/>
      <c r="KYW29" s="961"/>
      <c r="KYX29" s="961"/>
      <c r="KYY29" s="961"/>
      <c r="KYZ29" s="961"/>
      <c r="KZA29" s="961"/>
      <c r="KZB29" s="961"/>
      <c r="KZC29" s="961"/>
      <c r="KZD29" s="961"/>
      <c r="KZE29" s="961"/>
      <c r="KZF29" s="961"/>
      <c r="KZG29" s="961"/>
      <c r="KZH29" s="961"/>
      <c r="KZI29" s="961"/>
      <c r="KZJ29" s="961"/>
      <c r="KZK29" s="961"/>
      <c r="KZL29" s="961"/>
      <c r="KZM29" s="961"/>
      <c r="KZN29" s="961"/>
      <c r="KZO29" s="961"/>
      <c r="KZP29" s="961"/>
      <c r="KZQ29" s="961"/>
      <c r="KZR29" s="961"/>
      <c r="KZS29" s="961"/>
      <c r="KZT29" s="961"/>
      <c r="KZU29" s="961"/>
      <c r="KZV29" s="961"/>
      <c r="KZW29" s="961"/>
      <c r="KZX29" s="961"/>
      <c r="KZY29" s="961"/>
      <c r="KZZ29" s="961"/>
      <c r="LAA29" s="961"/>
      <c r="LAB29" s="961"/>
      <c r="LAC29" s="961"/>
      <c r="LAD29" s="961"/>
      <c r="LAE29" s="961"/>
      <c r="LAF29" s="961"/>
      <c r="LAG29" s="961"/>
      <c r="LAH29" s="961"/>
      <c r="LAI29" s="961"/>
      <c r="LAJ29" s="961"/>
      <c r="LAK29" s="961"/>
      <c r="LAL29" s="961"/>
      <c r="LAM29" s="961"/>
      <c r="LAN29" s="961"/>
      <c r="LAO29" s="961"/>
      <c r="LAP29" s="961"/>
      <c r="LAQ29" s="961"/>
      <c r="LAR29" s="961"/>
      <c r="LAS29" s="961"/>
      <c r="LAT29" s="961"/>
      <c r="LAU29" s="961"/>
      <c r="LAV29" s="961"/>
      <c r="LAW29" s="961"/>
      <c r="LAX29" s="961"/>
      <c r="LAY29" s="961"/>
      <c r="LAZ29" s="961"/>
      <c r="LBA29" s="961"/>
      <c r="LBB29" s="961"/>
      <c r="LBC29" s="961"/>
      <c r="LBD29" s="961"/>
      <c r="LBE29" s="961"/>
      <c r="LBF29" s="961"/>
      <c r="LBG29" s="961"/>
      <c r="LBH29" s="961"/>
      <c r="LBI29" s="961"/>
      <c r="LBJ29" s="961"/>
      <c r="LBK29" s="961"/>
      <c r="LBL29" s="961"/>
      <c r="LBM29" s="961"/>
      <c r="LBN29" s="961"/>
      <c r="LBO29" s="961"/>
      <c r="LBP29" s="961"/>
      <c r="LBQ29" s="961"/>
      <c r="LBR29" s="961"/>
      <c r="LBS29" s="961"/>
      <c r="LBT29" s="961"/>
      <c r="LBU29" s="961"/>
      <c r="LBV29" s="961"/>
      <c r="LBW29" s="961"/>
      <c r="LBX29" s="961"/>
      <c r="LBY29" s="961"/>
      <c r="LBZ29" s="961"/>
      <c r="LCA29" s="961"/>
      <c r="LCB29" s="961"/>
      <c r="LCC29" s="961"/>
      <c r="LCD29" s="961"/>
      <c r="LCE29" s="961"/>
      <c r="LCF29" s="961"/>
      <c r="LCG29" s="961"/>
      <c r="LCH29" s="961"/>
      <c r="LCI29" s="961"/>
      <c r="LCJ29" s="961"/>
      <c r="LCK29" s="961"/>
      <c r="LCL29" s="961"/>
      <c r="LCM29" s="961"/>
      <c r="LCN29" s="961"/>
      <c r="LCO29" s="961"/>
      <c r="LCP29" s="961"/>
      <c r="LCQ29" s="961"/>
      <c r="LCR29" s="961"/>
      <c r="LCS29" s="961"/>
      <c r="LCT29" s="961"/>
      <c r="LCU29" s="961"/>
      <c r="LCV29" s="961"/>
      <c r="LCW29" s="961"/>
      <c r="LCX29" s="961"/>
      <c r="LCY29" s="961"/>
      <c r="LCZ29" s="961"/>
      <c r="LDA29" s="961"/>
      <c r="LDB29" s="961"/>
      <c r="LDC29" s="961"/>
      <c r="LDD29" s="961"/>
      <c r="LDE29" s="961"/>
      <c r="LDF29" s="961"/>
      <c r="LDG29" s="961"/>
      <c r="LDH29" s="961"/>
      <c r="LDI29" s="961"/>
      <c r="LDJ29" s="961"/>
      <c r="LDK29" s="961"/>
      <c r="LDL29" s="961"/>
      <c r="LDM29" s="961"/>
      <c r="LDN29" s="961"/>
      <c r="LDO29" s="961"/>
      <c r="LDP29" s="961"/>
      <c r="LDQ29" s="961"/>
      <c r="LDR29" s="961"/>
      <c r="LDS29" s="961"/>
      <c r="LDT29" s="961"/>
      <c r="LDU29" s="961"/>
      <c r="LDV29" s="961"/>
      <c r="LDW29" s="961"/>
      <c r="LDX29" s="961"/>
      <c r="LDY29" s="961"/>
      <c r="LDZ29" s="961"/>
      <c r="LEA29" s="961"/>
      <c r="LEB29" s="961"/>
      <c r="LEC29" s="961"/>
      <c r="LED29" s="961"/>
      <c r="LEE29" s="961"/>
      <c r="LEF29" s="961"/>
      <c r="LEG29" s="961"/>
      <c r="LEH29" s="961"/>
      <c r="LEI29" s="961"/>
      <c r="LEJ29" s="961"/>
      <c r="LEK29" s="961"/>
      <c r="LEL29" s="961"/>
      <c r="LEM29" s="961"/>
      <c r="LEN29" s="961"/>
      <c r="LEO29" s="961"/>
      <c r="LEP29" s="961"/>
      <c r="LEQ29" s="961"/>
      <c r="LER29" s="961"/>
      <c r="LES29" s="961"/>
      <c r="LET29" s="961"/>
      <c r="LEU29" s="961"/>
      <c r="LEV29" s="961"/>
      <c r="LEW29" s="961"/>
      <c r="LEX29" s="961"/>
      <c r="LEY29" s="961"/>
      <c r="LEZ29" s="961"/>
      <c r="LFA29" s="961"/>
      <c r="LFB29" s="961"/>
      <c r="LFC29" s="961"/>
      <c r="LFD29" s="961"/>
      <c r="LFE29" s="961"/>
      <c r="LFF29" s="961"/>
      <c r="LFG29" s="961"/>
      <c r="LFH29" s="961"/>
      <c r="LFI29" s="961"/>
      <c r="LFJ29" s="961"/>
      <c r="LFK29" s="961"/>
      <c r="LFL29" s="961"/>
      <c r="LFM29" s="961"/>
      <c r="LFN29" s="961"/>
      <c r="LFO29" s="961"/>
      <c r="LFP29" s="961"/>
      <c r="LFQ29" s="961"/>
      <c r="LFR29" s="961"/>
      <c r="LFS29" s="961"/>
      <c r="LFT29" s="961"/>
      <c r="LFU29" s="961"/>
      <c r="LFV29" s="961"/>
      <c r="LFW29" s="961"/>
      <c r="LFX29" s="961"/>
      <c r="LFY29" s="961"/>
      <c r="LFZ29" s="961"/>
      <c r="LGA29" s="961"/>
      <c r="LGB29" s="961"/>
      <c r="LGC29" s="961"/>
      <c r="LGD29" s="961"/>
      <c r="LGE29" s="961"/>
      <c r="LGF29" s="961"/>
      <c r="LGG29" s="961"/>
      <c r="LGH29" s="961"/>
      <c r="LGI29" s="961"/>
      <c r="LGJ29" s="961"/>
      <c r="LGK29" s="961"/>
      <c r="LGL29" s="961"/>
      <c r="LGM29" s="961"/>
      <c r="LGN29" s="961"/>
      <c r="LGO29" s="961"/>
      <c r="LGP29" s="961"/>
      <c r="LGQ29" s="961"/>
      <c r="LGR29" s="961"/>
      <c r="LGS29" s="961"/>
      <c r="LGT29" s="961"/>
      <c r="LGU29" s="961"/>
      <c r="LGV29" s="961"/>
      <c r="LGW29" s="961"/>
      <c r="LGX29" s="961"/>
      <c r="LGY29" s="961"/>
      <c r="LGZ29" s="961"/>
      <c r="LHA29" s="961"/>
      <c r="LHB29" s="961"/>
      <c r="LHC29" s="961"/>
      <c r="LHD29" s="961"/>
      <c r="LHE29" s="961"/>
      <c r="LHF29" s="961"/>
      <c r="LHG29" s="961"/>
      <c r="LHH29" s="961"/>
      <c r="LHI29" s="961"/>
      <c r="LHJ29" s="961"/>
      <c r="LHK29" s="961"/>
      <c r="LHL29" s="961"/>
      <c r="LHM29" s="961"/>
      <c r="LHN29" s="961"/>
      <c r="LHO29" s="961"/>
      <c r="LHP29" s="961"/>
      <c r="LHQ29" s="961"/>
      <c r="LHR29" s="961"/>
      <c r="LHS29" s="961"/>
      <c r="LHT29" s="961"/>
      <c r="LHU29" s="961"/>
      <c r="LHV29" s="961"/>
      <c r="LHW29" s="961"/>
      <c r="LHX29" s="961"/>
      <c r="LHY29" s="961"/>
      <c r="LHZ29" s="961"/>
      <c r="LIA29" s="961"/>
      <c r="LIB29" s="961"/>
      <c r="LIC29" s="961"/>
      <c r="LID29" s="961"/>
      <c r="LIE29" s="961"/>
      <c r="LIF29" s="961"/>
      <c r="LIG29" s="961"/>
      <c r="LIH29" s="961"/>
      <c r="LII29" s="961"/>
      <c r="LIJ29" s="961"/>
      <c r="LIK29" s="961"/>
      <c r="LIL29" s="961"/>
      <c r="LIM29" s="961"/>
      <c r="LIN29" s="961"/>
      <c r="LIO29" s="961"/>
      <c r="LIP29" s="961"/>
      <c r="LIQ29" s="961"/>
      <c r="LIR29" s="961"/>
      <c r="LIS29" s="961"/>
      <c r="LIT29" s="961"/>
      <c r="LIU29" s="961"/>
      <c r="LIV29" s="961"/>
      <c r="LIW29" s="961"/>
      <c r="LIX29" s="961"/>
      <c r="LIY29" s="961"/>
      <c r="LIZ29" s="961"/>
      <c r="LJA29" s="961"/>
      <c r="LJB29" s="961"/>
      <c r="LJC29" s="961"/>
      <c r="LJD29" s="961"/>
      <c r="LJE29" s="961"/>
      <c r="LJF29" s="961"/>
      <c r="LJG29" s="961"/>
      <c r="LJH29" s="961"/>
      <c r="LJI29" s="961"/>
      <c r="LJJ29" s="961"/>
      <c r="LJK29" s="961"/>
      <c r="LJL29" s="961"/>
      <c r="LJM29" s="961"/>
      <c r="LJN29" s="961"/>
      <c r="LJO29" s="961"/>
      <c r="LJP29" s="961"/>
      <c r="LJQ29" s="961"/>
      <c r="LJR29" s="961"/>
      <c r="LJS29" s="961"/>
      <c r="LJT29" s="961"/>
      <c r="LJU29" s="961"/>
      <c r="LJV29" s="961"/>
      <c r="LJW29" s="961"/>
      <c r="LJX29" s="961"/>
      <c r="LJY29" s="961"/>
      <c r="LJZ29" s="961"/>
      <c r="LKA29" s="961"/>
      <c r="LKB29" s="961"/>
      <c r="LKC29" s="961"/>
      <c r="LKD29" s="961"/>
      <c r="LKE29" s="961"/>
      <c r="LKF29" s="961"/>
      <c r="LKG29" s="961"/>
      <c r="LKH29" s="961"/>
      <c r="LKI29" s="961"/>
      <c r="LKJ29" s="961"/>
      <c r="LKK29" s="961"/>
      <c r="LKL29" s="961"/>
      <c r="LKM29" s="961"/>
      <c r="LKN29" s="961"/>
      <c r="LKO29" s="961"/>
      <c r="LKP29" s="961"/>
      <c r="LKQ29" s="961"/>
      <c r="LKR29" s="961"/>
      <c r="LKS29" s="961"/>
      <c r="LKT29" s="961"/>
      <c r="LKU29" s="961"/>
      <c r="LKV29" s="961"/>
      <c r="LKW29" s="961"/>
      <c r="LKX29" s="961"/>
      <c r="LKY29" s="961"/>
      <c r="LKZ29" s="961"/>
      <c r="LLA29" s="961"/>
      <c r="LLB29" s="961"/>
      <c r="LLC29" s="961"/>
      <c r="LLD29" s="961"/>
      <c r="LLE29" s="961"/>
      <c r="LLF29" s="961"/>
      <c r="LLG29" s="961"/>
      <c r="LLH29" s="961"/>
      <c r="LLI29" s="961"/>
      <c r="LLJ29" s="961"/>
      <c r="LLK29" s="961"/>
      <c r="LLL29" s="961"/>
      <c r="LLM29" s="961"/>
      <c r="LLN29" s="961"/>
      <c r="LLO29" s="961"/>
      <c r="LLP29" s="961"/>
      <c r="LLQ29" s="961"/>
      <c r="LLR29" s="961"/>
      <c r="LLS29" s="961"/>
      <c r="LLT29" s="961"/>
      <c r="LLU29" s="961"/>
      <c r="LLV29" s="961"/>
      <c r="LLW29" s="961"/>
      <c r="LLX29" s="961"/>
      <c r="LLY29" s="961"/>
      <c r="LLZ29" s="961"/>
      <c r="LMA29" s="961"/>
      <c r="LMB29" s="961"/>
      <c r="LMC29" s="961"/>
      <c r="LMD29" s="961"/>
      <c r="LME29" s="961"/>
      <c r="LMF29" s="961"/>
      <c r="LMG29" s="961"/>
      <c r="LMH29" s="961"/>
      <c r="LMI29" s="961"/>
      <c r="LMJ29" s="961"/>
      <c r="LMK29" s="961"/>
      <c r="LML29" s="961"/>
      <c r="LMM29" s="961"/>
      <c r="LMN29" s="961"/>
      <c r="LMO29" s="961"/>
      <c r="LMP29" s="961"/>
      <c r="LMQ29" s="961"/>
      <c r="LMR29" s="961"/>
      <c r="LMS29" s="961"/>
      <c r="LMT29" s="961"/>
      <c r="LMU29" s="961"/>
      <c r="LMV29" s="961"/>
      <c r="LMW29" s="961"/>
      <c r="LMX29" s="961"/>
      <c r="LMY29" s="961"/>
      <c r="LMZ29" s="961"/>
      <c r="LNA29" s="961"/>
      <c r="LNB29" s="961"/>
      <c r="LNC29" s="961"/>
      <c r="LND29" s="961"/>
      <c r="LNE29" s="961"/>
      <c r="LNF29" s="961"/>
      <c r="LNG29" s="961"/>
      <c r="LNH29" s="961"/>
      <c r="LNI29" s="961"/>
      <c r="LNJ29" s="961"/>
      <c r="LNK29" s="961"/>
      <c r="LNL29" s="961"/>
      <c r="LNM29" s="961"/>
      <c r="LNN29" s="961"/>
      <c r="LNO29" s="961"/>
      <c r="LNP29" s="961"/>
      <c r="LNQ29" s="961"/>
      <c r="LNR29" s="961"/>
      <c r="LNS29" s="961"/>
      <c r="LNT29" s="961"/>
      <c r="LNU29" s="961"/>
      <c r="LNV29" s="961"/>
      <c r="LNW29" s="961"/>
      <c r="LNX29" s="961"/>
      <c r="LNY29" s="961"/>
      <c r="LNZ29" s="961"/>
      <c r="LOA29" s="961"/>
      <c r="LOB29" s="961"/>
      <c r="LOC29" s="961"/>
      <c r="LOD29" s="961"/>
      <c r="LOE29" s="961"/>
      <c r="LOF29" s="961"/>
      <c r="LOG29" s="961"/>
      <c r="LOH29" s="961"/>
      <c r="LOI29" s="961"/>
      <c r="LOJ29" s="961"/>
      <c r="LOK29" s="961"/>
      <c r="LOL29" s="961"/>
      <c r="LOM29" s="961"/>
      <c r="LON29" s="961"/>
      <c r="LOO29" s="961"/>
      <c r="LOP29" s="961"/>
      <c r="LOQ29" s="961"/>
      <c r="LOR29" s="961"/>
      <c r="LOS29" s="961"/>
      <c r="LOT29" s="961"/>
      <c r="LOU29" s="961"/>
      <c r="LOV29" s="961"/>
      <c r="LOW29" s="961"/>
      <c r="LOX29" s="961"/>
      <c r="LOY29" s="961"/>
      <c r="LOZ29" s="961"/>
      <c r="LPA29" s="961"/>
      <c r="LPB29" s="961"/>
      <c r="LPC29" s="961"/>
      <c r="LPD29" s="961"/>
      <c r="LPE29" s="961"/>
      <c r="LPF29" s="961"/>
      <c r="LPG29" s="961"/>
      <c r="LPH29" s="961"/>
      <c r="LPI29" s="961"/>
      <c r="LPJ29" s="961"/>
      <c r="LPK29" s="961"/>
      <c r="LPL29" s="961"/>
      <c r="LPM29" s="961"/>
      <c r="LPN29" s="961"/>
      <c r="LPO29" s="961"/>
      <c r="LPP29" s="961"/>
      <c r="LPQ29" s="961"/>
      <c r="LPR29" s="961"/>
      <c r="LPS29" s="961"/>
      <c r="LPT29" s="961"/>
      <c r="LPU29" s="961"/>
      <c r="LPV29" s="961"/>
      <c r="LPW29" s="961"/>
      <c r="LPX29" s="961"/>
      <c r="LPY29" s="961"/>
      <c r="LPZ29" s="961"/>
      <c r="LQA29" s="961"/>
      <c r="LQB29" s="961"/>
      <c r="LQC29" s="961"/>
      <c r="LQD29" s="961"/>
      <c r="LQE29" s="961"/>
      <c r="LQF29" s="961"/>
      <c r="LQG29" s="961"/>
      <c r="LQH29" s="961"/>
      <c r="LQI29" s="961"/>
      <c r="LQJ29" s="961"/>
      <c r="LQK29" s="961"/>
      <c r="LQL29" s="961"/>
      <c r="LQM29" s="961"/>
      <c r="LQN29" s="961"/>
      <c r="LQO29" s="961"/>
      <c r="LQP29" s="961"/>
      <c r="LQQ29" s="961"/>
      <c r="LQR29" s="961"/>
      <c r="LQS29" s="961"/>
      <c r="LQT29" s="961"/>
      <c r="LQU29" s="961"/>
      <c r="LQV29" s="961"/>
      <c r="LQW29" s="961"/>
      <c r="LQX29" s="961"/>
      <c r="LQY29" s="961"/>
      <c r="LQZ29" s="961"/>
      <c r="LRA29" s="961"/>
      <c r="LRB29" s="961"/>
      <c r="LRC29" s="961"/>
      <c r="LRD29" s="961"/>
      <c r="LRE29" s="961"/>
      <c r="LRF29" s="961"/>
      <c r="LRG29" s="961"/>
      <c r="LRH29" s="961"/>
      <c r="LRI29" s="961"/>
      <c r="LRJ29" s="961"/>
      <c r="LRK29" s="961"/>
      <c r="LRL29" s="961"/>
      <c r="LRM29" s="961"/>
      <c r="LRN29" s="961"/>
      <c r="LRO29" s="961"/>
      <c r="LRP29" s="961"/>
      <c r="LRQ29" s="961"/>
      <c r="LRR29" s="961"/>
      <c r="LRS29" s="961"/>
      <c r="LRT29" s="961"/>
      <c r="LRU29" s="961"/>
      <c r="LRV29" s="961"/>
      <c r="LRW29" s="961"/>
      <c r="LRX29" s="961"/>
      <c r="LRY29" s="961"/>
      <c r="LRZ29" s="961"/>
      <c r="LSA29" s="961"/>
      <c r="LSB29" s="961"/>
      <c r="LSC29" s="961"/>
      <c r="LSD29" s="961"/>
      <c r="LSE29" s="961"/>
      <c r="LSF29" s="961"/>
      <c r="LSG29" s="961"/>
      <c r="LSH29" s="961"/>
      <c r="LSI29" s="961"/>
      <c r="LSJ29" s="961"/>
      <c r="LSK29" s="961"/>
      <c r="LSL29" s="961"/>
      <c r="LSM29" s="961"/>
      <c r="LSN29" s="961"/>
      <c r="LSO29" s="961"/>
      <c r="LSP29" s="961"/>
      <c r="LSQ29" s="961"/>
      <c r="LSR29" s="961"/>
      <c r="LSS29" s="961"/>
      <c r="LST29" s="961"/>
      <c r="LSU29" s="961"/>
      <c r="LSV29" s="961"/>
      <c r="LSW29" s="961"/>
      <c r="LSX29" s="961"/>
      <c r="LSY29" s="961"/>
      <c r="LSZ29" s="961"/>
      <c r="LTA29" s="961"/>
      <c r="LTB29" s="961"/>
      <c r="LTC29" s="961"/>
      <c r="LTD29" s="961"/>
      <c r="LTE29" s="961"/>
      <c r="LTF29" s="961"/>
      <c r="LTG29" s="961"/>
      <c r="LTH29" s="961"/>
      <c r="LTI29" s="961"/>
      <c r="LTJ29" s="961"/>
      <c r="LTK29" s="961"/>
      <c r="LTL29" s="961"/>
      <c r="LTM29" s="961"/>
      <c r="LTN29" s="961"/>
      <c r="LTO29" s="961"/>
      <c r="LTP29" s="961"/>
      <c r="LTQ29" s="961"/>
      <c r="LTR29" s="961"/>
      <c r="LTS29" s="961"/>
      <c r="LTT29" s="961"/>
      <c r="LTU29" s="961"/>
      <c r="LTV29" s="961"/>
      <c r="LTW29" s="961"/>
      <c r="LTX29" s="961"/>
      <c r="LTY29" s="961"/>
      <c r="LTZ29" s="961"/>
      <c r="LUA29" s="961"/>
      <c r="LUB29" s="961"/>
      <c r="LUC29" s="961"/>
      <c r="LUD29" s="961"/>
      <c r="LUE29" s="961"/>
      <c r="LUF29" s="961"/>
      <c r="LUG29" s="961"/>
      <c r="LUH29" s="961"/>
      <c r="LUI29" s="961"/>
      <c r="LUJ29" s="961"/>
      <c r="LUK29" s="961"/>
      <c r="LUL29" s="961"/>
      <c r="LUM29" s="961"/>
      <c r="LUN29" s="961"/>
      <c r="LUO29" s="961"/>
      <c r="LUP29" s="961"/>
      <c r="LUQ29" s="961"/>
      <c r="LUR29" s="961"/>
      <c r="LUS29" s="961"/>
      <c r="LUT29" s="961"/>
      <c r="LUU29" s="961"/>
      <c r="LUV29" s="961"/>
      <c r="LUW29" s="961"/>
      <c r="LUX29" s="961"/>
      <c r="LUY29" s="961"/>
      <c r="LUZ29" s="961"/>
      <c r="LVA29" s="961"/>
      <c r="LVB29" s="961"/>
      <c r="LVC29" s="961"/>
      <c r="LVD29" s="961"/>
      <c r="LVE29" s="961"/>
      <c r="LVF29" s="961"/>
      <c r="LVG29" s="961"/>
      <c r="LVH29" s="961"/>
      <c r="LVI29" s="961"/>
      <c r="LVJ29" s="961"/>
      <c r="LVK29" s="961"/>
      <c r="LVL29" s="961"/>
      <c r="LVM29" s="961"/>
      <c r="LVN29" s="961"/>
      <c r="LVO29" s="961"/>
      <c r="LVP29" s="961"/>
      <c r="LVQ29" s="961"/>
      <c r="LVR29" s="961"/>
      <c r="LVS29" s="961"/>
      <c r="LVT29" s="961"/>
      <c r="LVU29" s="961"/>
      <c r="LVV29" s="961"/>
      <c r="LVW29" s="961"/>
      <c r="LVX29" s="961"/>
      <c r="LVY29" s="961"/>
      <c r="LVZ29" s="961"/>
      <c r="LWA29" s="961"/>
      <c r="LWB29" s="961"/>
      <c r="LWC29" s="961"/>
      <c r="LWD29" s="961"/>
      <c r="LWE29" s="961"/>
      <c r="LWF29" s="961"/>
      <c r="LWG29" s="961"/>
      <c r="LWH29" s="961"/>
      <c r="LWI29" s="961"/>
      <c r="LWJ29" s="961"/>
      <c r="LWK29" s="961"/>
      <c r="LWL29" s="961"/>
      <c r="LWM29" s="961"/>
      <c r="LWN29" s="961"/>
      <c r="LWO29" s="961"/>
      <c r="LWP29" s="961"/>
      <c r="LWQ29" s="961"/>
      <c r="LWR29" s="961"/>
      <c r="LWS29" s="961"/>
      <c r="LWT29" s="961"/>
      <c r="LWU29" s="961"/>
      <c r="LWV29" s="961"/>
      <c r="LWW29" s="961"/>
      <c r="LWX29" s="961"/>
      <c r="LWY29" s="961"/>
      <c r="LWZ29" s="961"/>
      <c r="LXA29" s="961"/>
      <c r="LXB29" s="961"/>
      <c r="LXC29" s="961"/>
      <c r="LXD29" s="961"/>
      <c r="LXE29" s="961"/>
      <c r="LXF29" s="961"/>
      <c r="LXG29" s="961"/>
      <c r="LXH29" s="961"/>
      <c r="LXI29" s="961"/>
      <c r="LXJ29" s="961"/>
      <c r="LXK29" s="961"/>
      <c r="LXL29" s="961"/>
      <c r="LXM29" s="961"/>
      <c r="LXN29" s="961"/>
      <c r="LXO29" s="961"/>
      <c r="LXP29" s="961"/>
      <c r="LXQ29" s="961"/>
      <c r="LXR29" s="961"/>
      <c r="LXS29" s="961"/>
      <c r="LXT29" s="961"/>
      <c r="LXU29" s="961"/>
      <c r="LXV29" s="961"/>
      <c r="LXW29" s="961"/>
      <c r="LXX29" s="961"/>
      <c r="LXY29" s="961"/>
      <c r="LXZ29" s="961"/>
      <c r="LYA29" s="961"/>
      <c r="LYB29" s="961"/>
      <c r="LYC29" s="961"/>
      <c r="LYD29" s="961"/>
      <c r="LYE29" s="961"/>
      <c r="LYF29" s="961"/>
      <c r="LYG29" s="961"/>
      <c r="LYH29" s="961"/>
      <c r="LYI29" s="961"/>
      <c r="LYJ29" s="961"/>
      <c r="LYK29" s="961"/>
      <c r="LYL29" s="961"/>
      <c r="LYM29" s="961"/>
      <c r="LYN29" s="961"/>
      <c r="LYO29" s="961"/>
      <c r="LYP29" s="961"/>
      <c r="LYQ29" s="961"/>
      <c r="LYR29" s="961"/>
      <c r="LYS29" s="961"/>
      <c r="LYT29" s="961"/>
      <c r="LYU29" s="961"/>
      <c r="LYV29" s="961"/>
      <c r="LYW29" s="961"/>
      <c r="LYX29" s="961"/>
      <c r="LYY29" s="961"/>
      <c r="LYZ29" s="961"/>
      <c r="LZA29" s="961"/>
      <c r="LZB29" s="961"/>
      <c r="LZC29" s="961"/>
      <c r="LZD29" s="961"/>
      <c r="LZE29" s="961"/>
      <c r="LZF29" s="961"/>
      <c r="LZG29" s="961"/>
      <c r="LZH29" s="961"/>
      <c r="LZI29" s="961"/>
      <c r="LZJ29" s="961"/>
      <c r="LZK29" s="961"/>
      <c r="LZL29" s="961"/>
      <c r="LZM29" s="961"/>
      <c r="LZN29" s="961"/>
      <c r="LZO29" s="961"/>
      <c r="LZP29" s="961"/>
      <c r="LZQ29" s="961"/>
      <c r="LZR29" s="961"/>
      <c r="LZS29" s="961"/>
      <c r="LZT29" s="961"/>
      <c r="LZU29" s="961"/>
      <c r="LZV29" s="961"/>
      <c r="LZW29" s="961"/>
      <c r="LZX29" s="961"/>
      <c r="LZY29" s="961"/>
      <c r="LZZ29" s="961"/>
      <c r="MAA29" s="961"/>
      <c r="MAB29" s="961"/>
      <c r="MAC29" s="961"/>
      <c r="MAD29" s="961"/>
      <c r="MAE29" s="961"/>
      <c r="MAF29" s="961"/>
      <c r="MAG29" s="961"/>
      <c r="MAH29" s="961"/>
      <c r="MAI29" s="961"/>
      <c r="MAJ29" s="961"/>
      <c r="MAK29" s="961"/>
      <c r="MAL29" s="961"/>
      <c r="MAM29" s="961"/>
      <c r="MAN29" s="961"/>
      <c r="MAO29" s="961"/>
      <c r="MAP29" s="961"/>
      <c r="MAQ29" s="961"/>
      <c r="MAR29" s="961"/>
      <c r="MAS29" s="961"/>
      <c r="MAT29" s="961"/>
      <c r="MAU29" s="961"/>
      <c r="MAV29" s="961"/>
      <c r="MAW29" s="961"/>
      <c r="MAX29" s="961"/>
      <c r="MAY29" s="961"/>
      <c r="MAZ29" s="961"/>
      <c r="MBA29" s="961"/>
      <c r="MBB29" s="961"/>
      <c r="MBC29" s="961"/>
      <c r="MBD29" s="961"/>
      <c r="MBE29" s="961"/>
      <c r="MBF29" s="961"/>
      <c r="MBG29" s="961"/>
      <c r="MBH29" s="961"/>
      <c r="MBI29" s="961"/>
      <c r="MBJ29" s="961"/>
      <c r="MBK29" s="961"/>
      <c r="MBL29" s="961"/>
      <c r="MBM29" s="961"/>
      <c r="MBN29" s="961"/>
      <c r="MBO29" s="961"/>
      <c r="MBP29" s="961"/>
      <c r="MBQ29" s="961"/>
      <c r="MBR29" s="961"/>
      <c r="MBS29" s="961"/>
      <c r="MBT29" s="961"/>
      <c r="MBU29" s="961"/>
      <c r="MBV29" s="961"/>
      <c r="MBW29" s="961"/>
      <c r="MBX29" s="961"/>
      <c r="MBY29" s="961"/>
      <c r="MBZ29" s="961"/>
      <c r="MCA29" s="961"/>
      <c r="MCB29" s="961"/>
      <c r="MCC29" s="961"/>
      <c r="MCD29" s="961"/>
      <c r="MCE29" s="961"/>
      <c r="MCF29" s="961"/>
      <c r="MCG29" s="961"/>
      <c r="MCH29" s="961"/>
      <c r="MCI29" s="961"/>
      <c r="MCJ29" s="961"/>
      <c r="MCK29" s="961"/>
      <c r="MCL29" s="961"/>
      <c r="MCM29" s="961"/>
      <c r="MCN29" s="961"/>
      <c r="MCO29" s="961"/>
      <c r="MCP29" s="961"/>
      <c r="MCQ29" s="961"/>
      <c r="MCR29" s="961"/>
      <c r="MCS29" s="961"/>
      <c r="MCT29" s="961"/>
      <c r="MCU29" s="961"/>
      <c r="MCV29" s="961"/>
      <c r="MCW29" s="961"/>
      <c r="MCX29" s="961"/>
      <c r="MCY29" s="961"/>
      <c r="MCZ29" s="961"/>
      <c r="MDA29" s="961"/>
      <c r="MDB29" s="961"/>
      <c r="MDC29" s="961"/>
      <c r="MDD29" s="961"/>
      <c r="MDE29" s="961"/>
      <c r="MDF29" s="961"/>
      <c r="MDG29" s="961"/>
      <c r="MDH29" s="961"/>
      <c r="MDI29" s="961"/>
      <c r="MDJ29" s="961"/>
      <c r="MDK29" s="961"/>
      <c r="MDL29" s="961"/>
      <c r="MDM29" s="961"/>
      <c r="MDN29" s="961"/>
      <c r="MDO29" s="961"/>
      <c r="MDP29" s="961"/>
      <c r="MDQ29" s="961"/>
      <c r="MDR29" s="961"/>
      <c r="MDS29" s="961"/>
      <c r="MDT29" s="961"/>
      <c r="MDU29" s="961"/>
      <c r="MDV29" s="961"/>
      <c r="MDW29" s="961"/>
      <c r="MDX29" s="961"/>
      <c r="MDY29" s="961"/>
      <c r="MDZ29" s="961"/>
      <c r="MEA29" s="961"/>
      <c r="MEB29" s="961"/>
      <c r="MEC29" s="961"/>
      <c r="MED29" s="961"/>
      <c r="MEE29" s="961"/>
      <c r="MEF29" s="961"/>
      <c r="MEG29" s="961"/>
      <c r="MEH29" s="961"/>
      <c r="MEI29" s="961"/>
      <c r="MEJ29" s="961"/>
      <c r="MEK29" s="961"/>
      <c r="MEL29" s="961"/>
      <c r="MEM29" s="961"/>
      <c r="MEN29" s="961"/>
      <c r="MEO29" s="961"/>
      <c r="MEP29" s="961"/>
      <c r="MEQ29" s="961"/>
      <c r="MER29" s="961"/>
      <c r="MES29" s="961"/>
      <c r="MET29" s="961"/>
      <c r="MEU29" s="961"/>
      <c r="MEV29" s="961"/>
      <c r="MEW29" s="961"/>
      <c r="MEX29" s="961"/>
      <c r="MEY29" s="961"/>
      <c r="MEZ29" s="961"/>
      <c r="MFA29" s="961"/>
      <c r="MFB29" s="961"/>
      <c r="MFC29" s="961"/>
      <c r="MFD29" s="961"/>
      <c r="MFE29" s="961"/>
      <c r="MFF29" s="961"/>
      <c r="MFG29" s="961"/>
      <c r="MFH29" s="961"/>
      <c r="MFI29" s="961"/>
      <c r="MFJ29" s="961"/>
      <c r="MFK29" s="961"/>
      <c r="MFL29" s="961"/>
      <c r="MFM29" s="961"/>
      <c r="MFN29" s="961"/>
      <c r="MFO29" s="961"/>
      <c r="MFP29" s="961"/>
      <c r="MFQ29" s="961"/>
      <c r="MFR29" s="961"/>
      <c r="MFS29" s="961"/>
      <c r="MFT29" s="961"/>
      <c r="MFU29" s="961"/>
      <c r="MFV29" s="961"/>
      <c r="MFW29" s="961"/>
      <c r="MFX29" s="961"/>
      <c r="MFY29" s="961"/>
      <c r="MFZ29" s="961"/>
      <c r="MGA29" s="961"/>
      <c r="MGB29" s="961"/>
      <c r="MGC29" s="961"/>
      <c r="MGD29" s="961"/>
      <c r="MGE29" s="961"/>
      <c r="MGF29" s="961"/>
      <c r="MGG29" s="961"/>
      <c r="MGH29" s="961"/>
      <c r="MGI29" s="961"/>
      <c r="MGJ29" s="961"/>
      <c r="MGK29" s="961"/>
      <c r="MGL29" s="961"/>
      <c r="MGM29" s="961"/>
      <c r="MGN29" s="961"/>
      <c r="MGO29" s="961"/>
      <c r="MGP29" s="961"/>
      <c r="MGQ29" s="961"/>
      <c r="MGR29" s="961"/>
      <c r="MGS29" s="961"/>
      <c r="MGT29" s="961"/>
      <c r="MGU29" s="961"/>
      <c r="MGV29" s="961"/>
      <c r="MGW29" s="961"/>
      <c r="MGX29" s="961"/>
      <c r="MGY29" s="961"/>
      <c r="MGZ29" s="961"/>
      <c r="MHA29" s="961"/>
      <c r="MHB29" s="961"/>
      <c r="MHC29" s="961"/>
      <c r="MHD29" s="961"/>
      <c r="MHE29" s="961"/>
      <c r="MHF29" s="961"/>
      <c r="MHG29" s="961"/>
      <c r="MHH29" s="961"/>
      <c r="MHI29" s="961"/>
      <c r="MHJ29" s="961"/>
      <c r="MHK29" s="961"/>
      <c r="MHL29" s="961"/>
      <c r="MHM29" s="961"/>
      <c r="MHN29" s="961"/>
      <c r="MHO29" s="961"/>
      <c r="MHP29" s="961"/>
      <c r="MHQ29" s="961"/>
      <c r="MHR29" s="961"/>
      <c r="MHS29" s="961"/>
      <c r="MHT29" s="961"/>
      <c r="MHU29" s="961"/>
      <c r="MHV29" s="961"/>
      <c r="MHW29" s="961"/>
      <c r="MHX29" s="961"/>
      <c r="MHY29" s="961"/>
      <c r="MHZ29" s="961"/>
      <c r="MIA29" s="961"/>
      <c r="MIB29" s="961"/>
      <c r="MIC29" s="961"/>
      <c r="MID29" s="961"/>
      <c r="MIE29" s="961"/>
      <c r="MIF29" s="961"/>
      <c r="MIG29" s="961"/>
      <c r="MIH29" s="961"/>
      <c r="MII29" s="961"/>
      <c r="MIJ29" s="961"/>
      <c r="MIK29" s="961"/>
      <c r="MIL29" s="961"/>
      <c r="MIM29" s="961"/>
      <c r="MIN29" s="961"/>
      <c r="MIO29" s="961"/>
      <c r="MIP29" s="961"/>
      <c r="MIQ29" s="961"/>
      <c r="MIR29" s="961"/>
      <c r="MIS29" s="961"/>
      <c r="MIT29" s="961"/>
      <c r="MIU29" s="961"/>
      <c r="MIV29" s="961"/>
      <c r="MIW29" s="961"/>
      <c r="MIX29" s="961"/>
      <c r="MIY29" s="961"/>
      <c r="MIZ29" s="961"/>
      <c r="MJA29" s="961"/>
      <c r="MJB29" s="961"/>
      <c r="MJC29" s="961"/>
      <c r="MJD29" s="961"/>
      <c r="MJE29" s="961"/>
      <c r="MJF29" s="961"/>
      <c r="MJG29" s="961"/>
      <c r="MJH29" s="961"/>
      <c r="MJI29" s="961"/>
      <c r="MJJ29" s="961"/>
      <c r="MJK29" s="961"/>
      <c r="MJL29" s="961"/>
      <c r="MJM29" s="961"/>
      <c r="MJN29" s="961"/>
      <c r="MJO29" s="961"/>
      <c r="MJP29" s="961"/>
      <c r="MJQ29" s="961"/>
      <c r="MJR29" s="961"/>
      <c r="MJS29" s="961"/>
      <c r="MJT29" s="961"/>
      <c r="MJU29" s="961"/>
      <c r="MJV29" s="961"/>
      <c r="MJW29" s="961"/>
      <c r="MJX29" s="961"/>
      <c r="MJY29" s="961"/>
      <c r="MJZ29" s="961"/>
      <c r="MKA29" s="961"/>
      <c r="MKB29" s="961"/>
      <c r="MKC29" s="961"/>
      <c r="MKD29" s="961"/>
      <c r="MKE29" s="961"/>
      <c r="MKF29" s="961"/>
      <c r="MKG29" s="961"/>
      <c r="MKH29" s="961"/>
      <c r="MKI29" s="961"/>
      <c r="MKJ29" s="961"/>
      <c r="MKK29" s="961"/>
      <c r="MKL29" s="961"/>
      <c r="MKM29" s="961"/>
      <c r="MKN29" s="961"/>
      <c r="MKO29" s="961"/>
      <c r="MKP29" s="961"/>
      <c r="MKQ29" s="961"/>
      <c r="MKR29" s="961"/>
      <c r="MKS29" s="961"/>
      <c r="MKT29" s="961"/>
      <c r="MKU29" s="961"/>
      <c r="MKV29" s="961"/>
      <c r="MKW29" s="961"/>
      <c r="MKX29" s="961"/>
      <c r="MKY29" s="961"/>
      <c r="MKZ29" s="961"/>
      <c r="MLA29" s="961"/>
      <c r="MLB29" s="961"/>
      <c r="MLC29" s="961"/>
      <c r="MLD29" s="961"/>
      <c r="MLE29" s="961"/>
      <c r="MLF29" s="961"/>
      <c r="MLG29" s="961"/>
      <c r="MLH29" s="961"/>
      <c r="MLI29" s="961"/>
      <c r="MLJ29" s="961"/>
      <c r="MLK29" s="961"/>
      <c r="MLL29" s="961"/>
      <c r="MLM29" s="961"/>
      <c r="MLN29" s="961"/>
      <c r="MLO29" s="961"/>
      <c r="MLP29" s="961"/>
      <c r="MLQ29" s="961"/>
      <c r="MLR29" s="961"/>
      <c r="MLS29" s="961"/>
      <c r="MLT29" s="961"/>
      <c r="MLU29" s="961"/>
      <c r="MLV29" s="961"/>
      <c r="MLW29" s="961"/>
      <c r="MLX29" s="961"/>
      <c r="MLY29" s="961"/>
      <c r="MLZ29" s="961"/>
      <c r="MMA29" s="961"/>
      <c r="MMB29" s="961"/>
      <c r="MMC29" s="961"/>
      <c r="MMD29" s="961"/>
      <c r="MME29" s="961"/>
      <c r="MMF29" s="961"/>
      <c r="MMG29" s="961"/>
      <c r="MMH29" s="961"/>
      <c r="MMI29" s="961"/>
      <c r="MMJ29" s="961"/>
      <c r="MMK29" s="961"/>
      <c r="MML29" s="961"/>
      <c r="MMM29" s="961"/>
      <c r="MMN29" s="961"/>
      <c r="MMO29" s="961"/>
      <c r="MMP29" s="961"/>
      <c r="MMQ29" s="961"/>
      <c r="MMR29" s="961"/>
      <c r="MMS29" s="961"/>
      <c r="MMT29" s="961"/>
      <c r="MMU29" s="961"/>
      <c r="MMV29" s="961"/>
      <c r="MMW29" s="961"/>
      <c r="MMX29" s="961"/>
      <c r="MMY29" s="961"/>
      <c r="MMZ29" s="961"/>
      <c r="MNA29" s="961"/>
      <c r="MNB29" s="961"/>
      <c r="MNC29" s="961"/>
      <c r="MND29" s="961"/>
      <c r="MNE29" s="961"/>
      <c r="MNF29" s="961"/>
      <c r="MNG29" s="961"/>
      <c r="MNH29" s="961"/>
      <c r="MNI29" s="961"/>
      <c r="MNJ29" s="961"/>
      <c r="MNK29" s="961"/>
      <c r="MNL29" s="961"/>
      <c r="MNM29" s="961"/>
      <c r="MNN29" s="961"/>
      <c r="MNO29" s="961"/>
      <c r="MNP29" s="961"/>
      <c r="MNQ29" s="961"/>
      <c r="MNR29" s="961"/>
      <c r="MNS29" s="961"/>
      <c r="MNT29" s="961"/>
      <c r="MNU29" s="961"/>
      <c r="MNV29" s="961"/>
      <c r="MNW29" s="961"/>
      <c r="MNX29" s="961"/>
      <c r="MNY29" s="961"/>
      <c r="MNZ29" s="961"/>
      <c r="MOA29" s="961"/>
      <c r="MOB29" s="961"/>
      <c r="MOC29" s="961"/>
      <c r="MOD29" s="961"/>
      <c r="MOE29" s="961"/>
      <c r="MOF29" s="961"/>
      <c r="MOG29" s="961"/>
      <c r="MOH29" s="961"/>
      <c r="MOI29" s="961"/>
      <c r="MOJ29" s="961"/>
      <c r="MOK29" s="961"/>
      <c r="MOL29" s="961"/>
      <c r="MOM29" s="961"/>
      <c r="MON29" s="961"/>
      <c r="MOO29" s="961"/>
      <c r="MOP29" s="961"/>
      <c r="MOQ29" s="961"/>
      <c r="MOR29" s="961"/>
      <c r="MOS29" s="961"/>
      <c r="MOT29" s="961"/>
      <c r="MOU29" s="961"/>
      <c r="MOV29" s="961"/>
      <c r="MOW29" s="961"/>
      <c r="MOX29" s="961"/>
      <c r="MOY29" s="961"/>
      <c r="MOZ29" s="961"/>
      <c r="MPA29" s="961"/>
      <c r="MPB29" s="961"/>
      <c r="MPC29" s="961"/>
      <c r="MPD29" s="961"/>
      <c r="MPE29" s="961"/>
      <c r="MPF29" s="961"/>
      <c r="MPG29" s="961"/>
      <c r="MPH29" s="961"/>
      <c r="MPI29" s="961"/>
      <c r="MPJ29" s="961"/>
      <c r="MPK29" s="961"/>
      <c r="MPL29" s="961"/>
      <c r="MPM29" s="961"/>
      <c r="MPN29" s="961"/>
      <c r="MPO29" s="961"/>
      <c r="MPP29" s="961"/>
      <c r="MPQ29" s="961"/>
      <c r="MPR29" s="961"/>
      <c r="MPS29" s="961"/>
      <c r="MPT29" s="961"/>
      <c r="MPU29" s="961"/>
      <c r="MPV29" s="961"/>
      <c r="MPW29" s="961"/>
      <c r="MPX29" s="961"/>
      <c r="MPY29" s="961"/>
      <c r="MPZ29" s="961"/>
      <c r="MQA29" s="961"/>
      <c r="MQB29" s="961"/>
      <c r="MQC29" s="961"/>
      <c r="MQD29" s="961"/>
      <c r="MQE29" s="961"/>
      <c r="MQF29" s="961"/>
      <c r="MQG29" s="961"/>
      <c r="MQH29" s="961"/>
      <c r="MQI29" s="961"/>
      <c r="MQJ29" s="961"/>
      <c r="MQK29" s="961"/>
      <c r="MQL29" s="961"/>
      <c r="MQM29" s="961"/>
      <c r="MQN29" s="961"/>
      <c r="MQO29" s="961"/>
      <c r="MQP29" s="961"/>
      <c r="MQQ29" s="961"/>
      <c r="MQR29" s="961"/>
      <c r="MQS29" s="961"/>
      <c r="MQT29" s="961"/>
      <c r="MQU29" s="961"/>
      <c r="MQV29" s="961"/>
      <c r="MQW29" s="961"/>
      <c r="MQX29" s="961"/>
      <c r="MQY29" s="961"/>
      <c r="MQZ29" s="961"/>
      <c r="MRA29" s="961"/>
      <c r="MRB29" s="961"/>
      <c r="MRC29" s="961"/>
      <c r="MRD29" s="961"/>
      <c r="MRE29" s="961"/>
      <c r="MRF29" s="961"/>
      <c r="MRG29" s="961"/>
      <c r="MRH29" s="961"/>
      <c r="MRI29" s="961"/>
      <c r="MRJ29" s="961"/>
      <c r="MRK29" s="961"/>
      <c r="MRL29" s="961"/>
      <c r="MRM29" s="961"/>
      <c r="MRN29" s="961"/>
      <c r="MRO29" s="961"/>
      <c r="MRP29" s="961"/>
      <c r="MRQ29" s="961"/>
      <c r="MRR29" s="961"/>
      <c r="MRS29" s="961"/>
      <c r="MRT29" s="961"/>
      <c r="MRU29" s="961"/>
      <c r="MRV29" s="961"/>
      <c r="MRW29" s="961"/>
      <c r="MRX29" s="961"/>
      <c r="MRY29" s="961"/>
      <c r="MRZ29" s="961"/>
      <c r="MSA29" s="961"/>
      <c r="MSB29" s="961"/>
      <c r="MSC29" s="961"/>
      <c r="MSD29" s="961"/>
      <c r="MSE29" s="961"/>
      <c r="MSF29" s="961"/>
      <c r="MSG29" s="961"/>
      <c r="MSH29" s="961"/>
      <c r="MSI29" s="961"/>
      <c r="MSJ29" s="961"/>
      <c r="MSK29" s="961"/>
      <c r="MSL29" s="961"/>
      <c r="MSM29" s="961"/>
      <c r="MSN29" s="961"/>
      <c r="MSO29" s="961"/>
      <c r="MSP29" s="961"/>
      <c r="MSQ29" s="961"/>
      <c r="MSR29" s="961"/>
      <c r="MSS29" s="961"/>
      <c r="MST29" s="961"/>
      <c r="MSU29" s="961"/>
      <c r="MSV29" s="961"/>
      <c r="MSW29" s="961"/>
      <c r="MSX29" s="961"/>
      <c r="MSY29" s="961"/>
      <c r="MSZ29" s="961"/>
      <c r="MTA29" s="961"/>
      <c r="MTB29" s="961"/>
      <c r="MTC29" s="961"/>
      <c r="MTD29" s="961"/>
      <c r="MTE29" s="961"/>
      <c r="MTF29" s="961"/>
      <c r="MTG29" s="961"/>
      <c r="MTH29" s="961"/>
      <c r="MTI29" s="961"/>
      <c r="MTJ29" s="961"/>
      <c r="MTK29" s="961"/>
      <c r="MTL29" s="961"/>
      <c r="MTM29" s="961"/>
      <c r="MTN29" s="961"/>
      <c r="MTO29" s="961"/>
      <c r="MTP29" s="961"/>
      <c r="MTQ29" s="961"/>
      <c r="MTR29" s="961"/>
      <c r="MTS29" s="961"/>
      <c r="MTT29" s="961"/>
      <c r="MTU29" s="961"/>
      <c r="MTV29" s="961"/>
      <c r="MTW29" s="961"/>
      <c r="MTX29" s="961"/>
      <c r="MTY29" s="961"/>
      <c r="MTZ29" s="961"/>
      <c r="MUA29" s="961"/>
      <c r="MUB29" s="961"/>
      <c r="MUC29" s="961"/>
      <c r="MUD29" s="961"/>
      <c r="MUE29" s="961"/>
      <c r="MUF29" s="961"/>
      <c r="MUG29" s="961"/>
      <c r="MUH29" s="961"/>
      <c r="MUI29" s="961"/>
      <c r="MUJ29" s="961"/>
      <c r="MUK29" s="961"/>
      <c r="MUL29" s="961"/>
      <c r="MUM29" s="961"/>
      <c r="MUN29" s="961"/>
      <c r="MUO29" s="961"/>
      <c r="MUP29" s="961"/>
      <c r="MUQ29" s="961"/>
      <c r="MUR29" s="961"/>
      <c r="MUS29" s="961"/>
      <c r="MUT29" s="961"/>
      <c r="MUU29" s="961"/>
      <c r="MUV29" s="961"/>
      <c r="MUW29" s="961"/>
      <c r="MUX29" s="961"/>
      <c r="MUY29" s="961"/>
      <c r="MUZ29" s="961"/>
      <c r="MVA29" s="961"/>
      <c r="MVB29" s="961"/>
      <c r="MVC29" s="961"/>
      <c r="MVD29" s="961"/>
      <c r="MVE29" s="961"/>
      <c r="MVF29" s="961"/>
      <c r="MVG29" s="961"/>
      <c r="MVH29" s="961"/>
      <c r="MVI29" s="961"/>
      <c r="MVJ29" s="961"/>
      <c r="MVK29" s="961"/>
      <c r="MVL29" s="961"/>
      <c r="MVM29" s="961"/>
      <c r="MVN29" s="961"/>
      <c r="MVO29" s="961"/>
      <c r="MVP29" s="961"/>
      <c r="MVQ29" s="961"/>
      <c r="MVR29" s="961"/>
      <c r="MVS29" s="961"/>
      <c r="MVT29" s="961"/>
      <c r="MVU29" s="961"/>
      <c r="MVV29" s="961"/>
      <c r="MVW29" s="961"/>
      <c r="MVX29" s="961"/>
      <c r="MVY29" s="961"/>
      <c r="MVZ29" s="961"/>
      <c r="MWA29" s="961"/>
      <c r="MWB29" s="961"/>
      <c r="MWC29" s="961"/>
      <c r="MWD29" s="961"/>
      <c r="MWE29" s="961"/>
      <c r="MWF29" s="961"/>
      <c r="MWG29" s="961"/>
      <c r="MWH29" s="961"/>
      <c r="MWI29" s="961"/>
      <c r="MWJ29" s="961"/>
      <c r="MWK29" s="961"/>
      <c r="MWL29" s="961"/>
      <c r="MWM29" s="961"/>
      <c r="MWN29" s="961"/>
      <c r="MWO29" s="961"/>
      <c r="MWP29" s="961"/>
      <c r="MWQ29" s="961"/>
      <c r="MWR29" s="961"/>
      <c r="MWS29" s="961"/>
      <c r="MWT29" s="961"/>
      <c r="MWU29" s="961"/>
      <c r="MWV29" s="961"/>
      <c r="MWW29" s="961"/>
      <c r="MWX29" s="961"/>
      <c r="MWY29" s="961"/>
      <c r="MWZ29" s="961"/>
      <c r="MXA29" s="961"/>
      <c r="MXB29" s="961"/>
      <c r="MXC29" s="961"/>
      <c r="MXD29" s="961"/>
      <c r="MXE29" s="961"/>
      <c r="MXF29" s="961"/>
      <c r="MXG29" s="961"/>
      <c r="MXH29" s="961"/>
      <c r="MXI29" s="961"/>
      <c r="MXJ29" s="961"/>
      <c r="MXK29" s="961"/>
      <c r="MXL29" s="961"/>
      <c r="MXM29" s="961"/>
      <c r="MXN29" s="961"/>
      <c r="MXO29" s="961"/>
      <c r="MXP29" s="961"/>
      <c r="MXQ29" s="961"/>
      <c r="MXR29" s="961"/>
      <c r="MXS29" s="961"/>
      <c r="MXT29" s="961"/>
      <c r="MXU29" s="961"/>
      <c r="MXV29" s="961"/>
      <c r="MXW29" s="961"/>
      <c r="MXX29" s="961"/>
      <c r="MXY29" s="961"/>
      <c r="MXZ29" s="961"/>
      <c r="MYA29" s="961"/>
      <c r="MYB29" s="961"/>
      <c r="MYC29" s="961"/>
      <c r="MYD29" s="961"/>
      <c r="MYE29" s="961"/>
      <c r="MYF29" s="961"/>
      <c r="MYG29" s="961"/>
      <c r="MYH29" s="961"/>
      <c r="MYI29" s="961"/>
      <c r="MYJ29" s="961"/>
      <c r="MYK29" s="961"/>
      <c r="MYL29" s="961"/>
      <c r="MYM29" s="961"/>
      <c r="MYN29" s="961"/>
      <c r="MYO29" s="961"/>
      <c r="MYP29" s="961"/>
      <c r="MYQ29" s="961"/>
      <c r="MYR29" s="961"/>
      <c r="MYS29" s="961"/>
      <c r="MYT29" s="961"/>
      <c r="MYU29" s="961"/>
      <c r="MYV29" s="961"/>
      <c r="MYW29" s="961"/>
      <c r="MYX29" s="961"/>
      <c r="MYY29" s="961"/>
      <c r="MYZ29" s="961"/>
      <c r="MZA29" s="961"/>
      <c r="MZB29" s="961"/>
      <c r="MZC29" s="961"/>
      <c r="MZD29" s="961"/>
      <c r="MZE29" s="961"/>
      <c r="MZF29" s="961"/>
      <c r="MZG29" s="961"/>
      <c r="MZH29" s="961"/>
      <c r="MZI29" s="961"/>
      <c r="MZJ29" s="961"/>
      <c r="MZK29" s="961"/>
      <c r="MZL29" s="961"/>
      <c r="MZM29" s="961"/>
      <c r="MZN29" s="961"/>
      <c r="MZO29" s="961"/>
      <c r="MZP29" s="961"/>
      <c r="MZQ29" s="961"/>
      <c r="MZR29" s="961"/>
      <c r="MZS29" s="961"/>
      <c r="MZT29" s="961"/>
      <c r="MZU29" s="961"/>
      <c r="MZV29" s="961"/>
      <c r="MZW29" s="961"/>
      <c r="MZX29" s="961"/>
      <c r="MZY29" s="961"/>
      <c r="MZZ29" s="961"/>
      <c r="NAA29" s="961"/>
      <c r="NAB29" s="961"/>
      <c r="NAC29" s="961"/>
      <c r="NAD29" s="961"/>
      <c r="NAE29" s="961"/>
      <c r="NAF29" s="961"/>
      <c r="NAG29" s="961"/>
      <c r="NAH29" s="961"/>
      <c r="NAI29" s="961"/>
      <c r="NAJ29" s="961"/>
      <c r="NAK29" s="961"/>
      <c r="NAL29" s="961"/>
      <c r="NAM29" s="961"/>
      <c r="NAN29" s="961"/>
      <c r="NAO29" s="961"/>
      <c r="NAP29" s="961"/>
      <c r="NAQ29" s="961"/>
      <c r="NAR29" s="961"/>
      <c r="NAS29" s="961"/>
      <c r="NAT29" s="961"/>
      <c r="NAU29" s="961"/>
      <c r="NAV29" s="961"/>
      <c r="NAW29" s="961"/>
      <c r="NAX29" s="961"/>
      <c r="NAY29" s="961"/>
      <c r="NAZ29" s="961"/>
      <c r="NBA29" s="961"/>
      <c r="NBB29" s="961"/>
      <c r="NBC29" s="961"/>
      <c r="NBD29" s="961"/>
      <c r="NBE29" s="961"/>
      <c r="NBF29" s="961"/>
      <c r="NBG29" s="961"/>
      <c r="NBH29" s="961"/>
      <c r="NBI29" s="961"/>
      <c r="NBJ29" s="961"/>
      <c r="NBK29" s="961"/>
      <c r="NBL29" s="961"/>
      <c r="NBM29" s="961"/>
      <c r="NBN29" s="961"/>
      <c r="NBO29" s="961"/>
      <c r="NBP29" s="961"/>
      <c r="NBQ29" s="961"/>
      <c r="NBR29" s="961"/>
      <c r="NBS29" s="961"/>
      <c r="NBT29" s="961"/>
      <c r="NBU29" s="961"/>
      <c r="NBV29" s="961"/>
      <c r="NBW29" s="961"/>
      <c r="NBX29" s="961"/>
      <c r="NBY29" s="961"/>
      <c r="NBZ29" s="961"/>
      <c r="NCA29" s="961"/>
      <c r="NCB29" s="961"/>
      <c r="NCC29" s="961"/>
      <c r="NCD29" s="961"/>
      <c r="NCE29" s="961"/>
      <c r="NCF29" s="961"/>
      <c r="NCG29" s="961"/>
      <c r="NCH29" s="961"/>
      <c r="NCI29" s="961"/>
      <c r="NCJ29" s="961"/>
      <c r="NCK29" s="961"/>
      <c r="NCL29" s="961"/>
      <c r="NCM29" s="961"/>
      <c r="NCN29" s="961"/>
      <c r="NCO29" s="961"/>
      <c r="NCP29" s="961"/>
      <c r="NCQ29" s="961"/>
      <c r="NCR29" s="961"/>
      <c r="NCS29" s="961"/>
      <c r="NCT29" s="961"/>
      <c r="NCU29" s="961"/>
      <c r="NCV29" s="961"/>
      <c r="NCW29" s="961"/>
      <c r="NCX29" s="961"/>
      <c r="NCY29" s="961"/>
      <c r="NCZ29" s="961"/>
      <c r="NDA29" s="961"/>
      <c r="NDB29" s="961"/>
      <c r="NDC29" s="961"/>
      <c r="NDD29" s="961"/>
      <c r="NDE29" s="961"/>
      <c r="NDF29" s="961"/>
      <c r="NDG29" s="961"/>
      <c r="NDH29" s="961"/>
      <c r="NDI29" s="961"/>
      <c r="NDJ29" s="961"/>
      <c r="NDK29" s="961"/>
      <c r="NDL29" s="961"/>
      <c r="NDM29" s="961"/>
      <c r="NDN29" s="961"/>
      <c r="NDO29" s="961"/>
      <c r="NDP29" s="961"/>
      <c r="NDQ29" s="961"/>
      <c r="NDR29" s="961"/>
      <c r="NDS29" s="961"/>
      <c r="NDT29" s="961"/>
      <c r="NDU29" s="961"/>
      <c r="NDV29" s="961"/>
      <c r="NDW29" s="961"/>
      <c r="NDX29" s="961"/>
      <c r="NDY29" s="961"/>
      <c r="NDZ29" s="961"/>
      <c r="NEA29" s="961"/>
      <c r="NEB29" s="961"/>
      <c r="NEC29" s="961"/>
      <c r="NED29" s="961"/>
      <c r="NEE29" s="961"/>
      <c r="NEF29" s="961"/>
      <c r="NEG29" s="961"/>
      <c r="NEH29" s="961"/>
      <c r="NEI29" s="961"/>
      <c r="NEJ29" s="961"/>
      <c r="NEK29" s="961"/>
      <c r="NEL29" s="961"/>
      <c r="NEM29" s="961"/>
      <c r="NEN29" s="961"/>
      <c r="NEO29" s="961"/>
      <c r="NEP29" s="961"/>
      <c r="NEQ29" s="961"/>
      <c r="NER29" s="961"/>
      <c r="NES29" s="961"/>
      <c r="NET29" s="961"/>
      <c r="NEU29" s="961"/>
      <c r="NEV29" s="961"/>
      <c r="NEW29" s="961"/>
      <c r="NEX29" s="961"/>
      <c r="NEY29" s="961"/>
      <c r="NEZ29" s="961"/>
      <c r="NFA29" s="961"/>
      <c r="NFB29" s="961"/>
      <c r="NFC29" s="961"/>
      <c r="NFD29" s="961"/>
      <c r="NFE29" s="961"/>
      <c r="NFF29" s="961"/>
      <c r="NFG29" s="961"/>
      <c r="NFH29" s="961"/>
      <c r="NFI29" s="961"/>
      <c r="NFJ29" s="961"/>
      <c r="NFK29" s="961"/>
      <c r="NFL29" s="961"/>
      <c r="NFM29" s="961"/>
      <c r="NFN29" s="961"/>
      <c r="NFO29" s="961"/>
      <c r="NFP29" s="961"/>
      <c r="NFQ29" s="961"/>
      <c r="NFR29" s="961"/>
      <c r="NFS29" s="961"/>
      <c r="NFT29" s="961"/>
      <c r="NFU29" s="961"/>
      <c r="NFV29" s="961"/>
      <c r="NFW29" s="961"/>
      <c r="NFX29" s="961"/>
      <c r="NFY29" s="961"/>
      <c r="NFZ29" s="961"/>
      <c r="NGA29" s="961"/>
      <c r="NGB29" s="961"/>
      <c r="NGC29" s="961"/>
      <c r="NGD29" s="961"/>
      <c r="NGE29" s="961"/>
      <c r="NGF29" s="961"/>
      <c r="NGG29" s="961"/>
      <c r="NGH29" s="961"/>
      <c r="NGI29" s="961"/>
      <c r="NGJ29" s="961"/>
      <c r="NGK29" s="961"/>
      <c r="NGL29" s="961"/>
      <c r="NGM29" s="961"/>
      <c r="NGN29" s="961"/>
      <c r="NGO29" s="961"/>
      <c r="NGP29" s="961"/>
      <c r="NGQ29" s="961"/>
      <c r="NGR29" s="961"/>
      <c r="NGS29" s="961"/>
      <c r="NGT29" s="961"/>
      <c r="NGU29" s="961"/>
      <c r="NGV29" s="961"/>
      <c r="NGW29" s="961"/>
      <c r="NGX29" s="961"/>
      <c r="NGY29" s="961"/>
      <c r="NGZ29" s="961"/>
      <c r="NHA29" s="961"/>
      <c r="NHB29" s="961"/>
      <c r="NHC29" s="961"/>
      <c r="NHD29" s="961"/>
      <c r="NHE29" s="961"/>
      <c r="NHF29" s="961"/>
      <c r="NHG29" s="961"/>
      <c r="NHH29" s="961"/>
      <c r="NHI29" s="961"/>
      <c r="NHJ29" s="961"/>
      <c r="NHK29" s="961"/>
      <c r="NHL29" s="961"/>
      <c r="NHM29" s="961"/>
      <c r="NHN29" s="961"/>
      <c r="NHO29" s="961"/>
      <c r="NHP29" s="961"/>
      <c r="NHQ29" s="961"/>
      <c r="NHR29" s="961"/>
      <c r="NHS29" s="961"/>
      <c r="NHT29" s="961"/>
      <c r="NHU29" s="961"/>
      <c r="NHV29" s="961"/>
      <c r="NHW29" s="961"/>
      <c r="NHX29" s="961"/>
      <c r="NHY29" s="961"/>
      <c r="NHZ29" s="961"/>
      <c r="NIA29" s="961"/>
      <c r="NIB29" s="961"/>
      <c r="NIC29" s="961"/>
      <c r="NID29" s="961"/>
      <c r="NIE29" s="961"/>
      <c r="NIF29" s="961"/>
      <c r="NIG29" s="961"/>
      <c r="NIH29" s="961"/>
      <c r="NII29" s="961"/>
      <c r="NIJ29" s="961"/>
      <c r="NIK29" s="961"/>
      <c r="NIL29" s="961"/>
      <c r="NIM29" s="961"/>
      <c r="NIN29" s="961"/>
      <c r="NIO29" s="961"/>
      <c r="NIP29" s="961"/>
      <c r="NIQ29" s="961"/>
      <c r="NIR29" s="961"/>
      <c r="NIS29" s="961"/>
      <c r="NIT29" s="961"/>
      <c r="NIU29" s="961"/>
      <c r="NIV29" s="961"/>
      <c r="NIW29" s="961"/>
      <c r="NIX29" s="961"/>
      <c r="NIY29" s="961"/>
      <c r="NIZ29" s="961"/>
      <c r="NJA29" s="961"/>
      <c r="NJB29" s="961"/>
      <c r="NJC29" s="961"/>
      <c r="NJD29" s="961"/>
      <c r="NJE29" s="961"/>
      <c r="NJF29" s="961"/>
      <c r="NJG29" s="961"/>
      <c r="NJH29" s="961"/>
      <c r="NJI29" s="961"/>
      <c r="NJJ29" s="961"/>
      <c r="NJK29" s="961"/>
      <c r="NJL29" s="961"/>
      <c r="NJM29" s="961"/>
      <c r="NJN29" s="961"/>
      <c r="NJO29" s="961"/>
      <c r="NJP29" s="961"/>
      <c r="NJQ29" s="961"/>
      <c r="NJR29" s="961"/>
      <c r="NJS29" s="961"/>
      <c r="NJT29" s="961"/>
      <c r="NJU29" s="961"/>
      <c r="NJV29" s="961"/>
      <c r="NJW29" s="961"/>
      <c r="NJX29" s="961"/>
      <c r="NJY29" s="961"/>
      <c r="NJZ29" s="961"/>
      <c r="NKA29" s="961"/>
      <c r="NKB29" s="961"/>
      <c r="NKC29" s="961"/>
      <c r="NKD29" s="961"/>
      <c r="NKE29" s="961"/>
      <c r="NKF29" s="961"/>
      <c r="NKG29" s="961"/>
      <c r="NKH29" s="961"/>
      <c r="NKI29" s="961"/>
      <c r="NKJ29" s="961"/>
      <c r="NKK29" s="961"/>
      <c r="NKL29" s="961"/>
      <c r="NKM29" s="961"/>
      <c r="NKN29" s="961"/>
      <c r="NKO29" s="961"/>
      <c r="NKP29" s="961"/>
      <c r="NKQ29" s="961"/>
      <c r="NKR29" s="961"/>
      <c r="NKS29" s="961"/>
      <c r="NKT29" s="961"/>
      <c r="NKU29" s="961"/>
      <c r="NKV29" s="961"/>
      <c r="NKW29" s="961"/>
      <c r="NKX29" s="961"/>
      <c r="NKY29" s="961"/>
      <c r="NKZ29" s="961"/>
      <c r="NLA29" s="961"/>
      <c r="NLB29" s="961"/>
      <c r="NLC29" s="961"/>
      <c r="NLD29" s="961"/>
      <c r="NLE29" s="961"/>
      <c r="NLF29" s="961"/>
      <c r="NLG29" s="961"/>
      <c r="NLH29" s="961"/>
      <c r="NLI29" s="961"/>
      <c r="NLJ29" s="961"/>
      <c r="NLK29" s="961"/>
      <c r="NLL29" s="961"/>
      <c r="NLM29" s="961"/>
      <c r="NLN29" s="961"/>
      <c r="NLO29" s="961"/>
      <c r="NLP29" s="961"/>
      <c r="NLQ29" s="961"/>
      <c r="NLR29" s="961"/>
      <c r="NLS29" s="961"/>
      <c r="NLT29" s="961"/>
      <c r="NLU29" s="961"/>
      <c r="NLV29" s="961"/>
      <c r="NLW29" s="961"/>
      <c r="NLX29" s="961"/>
      <c r="NLY29" s="961"/>
      <c r="NLZ29" s="961"/>
      <c r="NMA29" s="961"/>
      <c r="NMB29" s="961"/>
      <c r="NMC29" s="961"/>
      <c r="NMD29" s="961"/>
      <c r="NME29" s="961"/>
      <c r="NMF29" s="961"/>
      <c r="NMG29" s="961"/>
      <c r="NMH29" s="961"/>
      <c r="NMI29" s="961"/>
      <c r="NMJ29" s="961"/>
      <c r="NMK29" s="961"/>
      <c r="NML29" s="961"/>
      <c r="NMM29" s="961"/>
      <c r="NMN29" s="961"/>
      <c r="NMO29" s="961"/>
      <c r="NMP29" s="961"/>
      <c r="NMQ29" s="961"/>
      <c r="NMR29" s="961"/>
      <c r="NMS29" s="961"/>
      <c r="NMT29" s="961"/>
      <c r="NMU29" s="961"/>
      <c r="NMV29" s="961"/>
      <c r="NMW29" s="961"/>
      <c r="NMX29" s="961"/>
      <c r="NMY29" s="961"/>
      <c r="NMZ29" s="961"/>
      <c r="NNA29" s="961"/>
      <c r="NNB29" s="961"/>
      <c r="NNC29" s="961"/>
      <c r="NND29" s="961"/>
      <c r="NNE29" s="961"/>
      <c r="NNF29" s="961"/>
      <c r="NNG29" s="961"/>
      <c r="NNH29" s="961"/>
      <c r="NNI29" s="961"/>
      <c r="NNJ29" s="961"/>
      <c r="NNK29" s="961"/>
      <c r="NNL29" s="961"/>
      <c r="NNM29" s="961"/>
      <c r="NNN29" s="961"/>
      <c r="NNO29" s="961"/>
      <c r="NNP29" s="961"/>
      <c r="NNQ29" s="961"/>
      <c r="NNR29" s="961"/>
      <c r="NNS29" s="961"/>
      <c r="NNT29" s="961"/>
      <c r="NNU29" s="961"/>
      <c r="NNV29" s="961"/>
      <c r="NNW29" s="961"/>
      <c r="NNX29" s="961"/>
      <c r="NNY29" s="961"/>
      <c r="NNZ29" s="961"/>
      <c r="NOA29" s="961"/>
      <c r="NOB29" s="961"/>
      <c r="NOC29" s="961"/>
      <c r="NOD29" s="961"/>
      <c r="NOE29" s="961"/>
      <c r="NOF29" s="961"/>
      <c r="NOG29" s="961"/>
      <c r="NOH29" s="961"/>
      <c r="NOI29" s="961"/>
      <c r="NOJ29" s="961"/>
      <c r="NOK29" s="961"/>
      <c r="NOL29" s="961"/>
      <c r="NOM29" s="961"/>
      <c r="NON29" s="961"/>
      <c r="NOO29" s="961"/>
      <c r="NOP29" s="961"/>
      <c r="NOQ29" s="961"/>
      <c r="NOR29" s="961"/>
      <c r="NOS29" s="961"/>
      <c r="NOT29" s="961"/>
      <c r="NOU29" s="961"/>
      <c r="NOV29" s="961"/>
      <c r="NOW29" s="961"/>
      <c r="NOX29" s="961"/>
      <c r="NOY29" s="961"/>
      <c r="NOZ29" s="961"/>
      <c r="NPA29" s="961"/>
      <c r="NPB29" s="961"/>
      <c r="NPC29" s="961"/>
      <c r="NPD29" s="961"/>
      <c r="NPE29" s="961"/>
      <c r="NPF29" s="961"/>
      <c r="NPG29" s="961"/>
      <c r="NPH29" s="961"/>
      <c r="NPI29" s="961"/>
      <c r="NPJ29" s="961"/>
      <c r="NPK29" s="961"/>
      <c r="NPL29" s="961"/>
      <c r="NPM29" s="961"/>
      <c r="NPN29" s="961"/>
      <c r="NPO29" s="961"/>
      <c r="NPP29" s="961"/>
      <c r="NPQ29" s="961"/>
      <c r="NPR29" s="961"/>
      <c r="NPS29" s="961"/>
      <c r="NPT29" s="961"/>
      <c r="NPU29" s="961"/>
      <c r="NPV29" s="961"/>
      <c r="NPW29" s="961"/>
      <c r="NPX29" s="961"/>
      <c r="NPY29" s="961"/>
      <c r="NPZ29" s="961"/>
      <c r="NQA29" s="961"/>
      <c r="NQB29" s="961"/>
      <c r="NQC29" s="961"/>
      <c r="NQD29" s="961"/>
      <c r="NQE29" s="961"/>
      <c r="NQF29" s="961"/>
      <c r="NQG29" s="961"/>
      <c r="NQH29" s="961"/>
      <c r="NQI29" s="961"/>
      <c r="NQJ29" s="961"/>
      <c r="NQK29" s="961"/>
      <c r="NQL29" s="961"/>
      <c r="NQM29" s="961"/>
      <c r="NQN29" s="961"/>
      <c r="NQO29" s="961"/>
      <c r="NQP29" s="961"/>
      <c r="NQQ29" s="961"/>
      <c r="NQR29" s="961"/>
      <c r="NQS29" s="961"/>
      <c r="NQT29" s="961"/>
      <c r="NQU29" s="961"/>
      <c r="NQV29" s="961"/>
      <c r="NQW29" s="961"/>
      <c r="NQX29" s="961"/>
      <c r="NQY29" s="961"/>
      <c r="NQZ29" s="961"/>
      <c r="NRA29" s="961"/>
      <c r="NRB29" s="961"/>
      <c r="NRC29" s="961"/>
      <c r="NRD29" s="961"/>
      <c r="NRE29" s="961"/>
      <c r="NRF29" s="961"/>
      <c r="NRG29" s="961"/>
      <c r="NRH29" s="961"/>
      <c r="NRI29" s="961"/>
      <c r="NRJ29" s="961"/>
      <c r="NRK29" s="961"/>
      <c r="NRL29" s="961"/>
      <c r="NRM29" s="961"/>
      <c r="NRN29" s="961"/>
      <c r="NRO29" s="961"/>
      <c r="NRP29" s="961"/>
      <c r="NRQ29" s="961"/>
      <c r="NRR29" s="961"/>
      <c r="NRS29" s="961"/>
      <c r="NRT29" s="961"/>
      <c r="NRU29" s="961"/>
      <c r="NRV29" s="961"/>
      <c r="NRW29" s="961"/>
      <c r="NRX29" s="961"/>
      <c r="NRY29" s="961"/>
      <c r="NRZ29" s="961"/>
      <c r="NSA29" s="961"/>
      <c r="NSB29" s="961"/>
      <c r="NSC29" s="961"/>
      <c r="NSD29" s="961"/>
      <c r="NSE29" s="961"/>
      <c r="NSF29" s="961"/>
      <c r="NSG29" s="961"/>
      <c r="NSH29" s="961"/>
      <c r="NSI29" s="961"/>
      <c r="NSJ29" s="961"/>
      <c r="NSK29" s="961"/>
      <c r="NSL29" s="961"/>
      <c r="NSM29" s="961"/>
      <c r="NSN29" s="961"/>
      <c r="NSO29" s="961"/>
      <c r="NSP29" s="961"/>
      <c r="NSQ29" s="961"/>
      <c r="NSR29" s="961"/>
      <c r="NSS29" s="961"/>
      <c r="NST29" s="961"/>
      <c r="NSU29" s="961"/>
      <c r="NSV29" s="961"/>
      <c r="NSW29" s="961"/>
      <c r="NSX29" s="961"/>
      <c r="NSY29" s="961"/>
      <c r="NSZ29" s="961"/>
      <c r="NTA29" s="961"/>
      <c r="NTB29" s="961"/>
      <c r="NTC29" s="961"/>
      <c r="NTD29" s="961"/>
      <c r="NTE29" s="961"/>
      <c r="NTF29" s="961"/>
      <c r="NTG29" s="961"/>
      <c r="NTH29" s="961"/>
      <c r="NTI29" s="961"/>
      <c r="NTJ29" s="961"/>
      <c r="NTK29" s="961"/>
      <c r="NTL29" s="961"/>
      <c r="NTM29" s="961"/>
      <c r="NTN29" s="961"/>
      <c r="NTO29" s="961"/>
      <c r="NTP29" s="961"/>
      <c r="NTQ29" s="961"/>
      <c r="NTR29" s="961"/>
      <c r="NTS29" s="961"/>
      <c r="NTT29" s="961"/>
      <c r="NTU29" s="961"/>
      <c r="NTV29" s="961"/>
      <c r="NTW29" s="961"/>
      <c r="NTX29" s="961"/>
      <c r="NTY29" s="961"/>
      <c r="NTZ29" s="961"/>
      <c r="NUA29" s="961"/>
      <c r="NUB29" s="961"/>
      <c r="NUC29" s="961"/>
      <c r="NUD29" s="961"/>
      <c r="NUE29" s="961"/>
      <c r="NUF29" s="961"/>
      <c r="NUG29" s="961"/>
      <c r="NUH29" s="961"/>
      <c r="NUI29" s="961"/>
      <c r="NUJ29" s="961"/>
      <c r="NUK29" s="961"/>
      <c r="NUL29" s="961"/>
      <c r="NUM29" s="961"/>
      <c r="NUN29" s="961"/>
      <c r="NUO29" s="961"/>
      <c r="NUP29" s="961"/>
      <c r="NUQ29" s="961"/>
      <c r="NUR29" s="961"/>
      <c r="NUS29" s="961"/>
      <c r="NUT29" s="961"/>
      <c r="NUU29" s="961"/>
      <c r="NUV29" s="961"/>
      <c r="NUW29" s="961"/>
      <c r="NUX29" s="961"/>
      <c r="NUY29" s="961"/>
      <c r="NUZ29" s="961"/>
      <c r="NVA29" s="961"/>
      <c r="NVB29" s="961"/>
      <c r="NVC29" s="961"/>
      <c r="NVD29" s="961"/>
      <c r="NVE29" s="961"/>
      <c r="NVF29" s="961"/>
      <c r="NVG29" s="961"/>
      <c r="NVH29" s="961"/>
      <c r="NVI29" s="961"/>
      <c r="NVJ29" s="961"/>
      <c r="NVK29" s="961"/>
      <c r="NVL29" s="961"/>
      <c r="NVM29" s="961"/>
      <c r="NVN29" s="961"/>
      <c r="NVO29" s="961"/>
      <c r="NVP29" s="961"/>
      <c r="NVQ29" s="961"/>
      <c r="NVR29" s="961"/>
      <c r="NVS29" s="961"/>
      <c r="NVT29" s="961"/>
      <c r="NVU29" s="961"/>
      <c r="NVV29" s="961"/>
      <c r="NVW29" s="961"/>
      <c r="NVX29" s="961"/>
      <c r="NVY29" s="961"/>
      <c r="NVZ29" s="961"/>
      <c r="NWA29" s="961"/>
      <c r="NWB29" s="961"/>
      <c r="NWC29" s="961"/>
      <c r="NWD29" s="961"/>
      <c r="NWE29" s="961"/>
      <c r="NWF29" s="961"/>
      <c r="NWG29" s="961"/>
      <c r="NWH29" s="961"/>
      <c r="NWI29" s="961"/>
      <c r="NWJ29" s="961"/>
      <c r="NWK29" s="961"/>
      <c r="NWL29" s="961"/>
      <c r="NWM29" s="961"/>
      <c r="NWN29" s="961"/>
      <c r="NWO29" s="961"/>
      <c r="NWP29" s="961"/>
      <c r="NWQ29" s="961"/>
      <c r="NWR29" s="961"/>
      <c r="NWS29" s="961"/>
      <c r="NWT29" s="961"/>
      <c r="NWU29" s="961"/>
      <c r="NWV29" s="961"/>
      <c r="NWW29" s="961"/>
      <c r="NWX29" s="961"/>
      <c r="NWY29" s="961"/>
      <c r="NWZ29" s="961"/>
      <c r="NXA29" s="961"/>
      <c r="NXB29" s="961"/>
      <c r="NXC29" s="961"/>
      <c r="NXD29" s="961"/>
      <c r="NXE29" s="961"/>
      <c r="NXF29" s="961"/>
      <c r="NXG29" s="961"/>
      <c r="NXH29" s="961"/>
      <c r="NXI29" s="961"/>
      <c r="NXJ29" s="961"/>
      <c r="NXK29" s="961"/>
      <c r="NXL29" s="961"/>
      <c r="NXM29" s="961"/>
      <c r="NXN29" s="961"/>
      <c r="NXO29" s="961"/>
      <c r="NXP29" s="961"/>
      <c r="NXQ29" s="961"/>
      <c r="NXR29" s="961"/>
      <c r="NXS29" s="961"/>
      <c r="NXT29" s="961"/>
      <c r="NXU29" s="961"/>
      <c r="NXV29" s="961"/>
      <c r="NXW29" s="961"/>
      <c r="NXX29" s="961"/>
      <c r="NXY29" s="961"/>
      <c r="NXZ29" s="961"/>
      <c r="NYA29" s="961"/>
      <c r="NYB29" s="961"/>
      <c r="NYC29" s="961"/>
      <c r="NYD29" s="961"/>
      <c r="NYE29" s="961"/>
      <c r="NYF29" s="961"/>
      <c r="NYG29" s="961"/>
      <c r="NYH29" s="961"/>
      <c r="NYI29" s="961"/>
      <c r="NYJ29" s="961"/>
      <c r="NYK29" s="961"/>
      <c r="NYL29" s="961"/>
      <c r="NYM29" s="961"/>
      <c r="NYN29" s="961"/>
      <c r="NYO29" s="961"/>
      <c r="NYP29" s="961"/>
      <c r="NYQ29" s="961"/>
      <c r="NYR29" s="961"/>
      <c r="NYS29" s="961"/>
      <c r="NYT29" s="961"/>
      <c r="NYU29" s="961"/>
      <c r="NYV29" s="961"/>
      <c r="NYW29" s="961"/>
      <c r="NYX29" s="961"/>
      <c r="NYY29" s="961"/>
      <c r="NYZ29" s="961"/>
      <c r="NZA29" s="961"/>
      <c r="NZB29" s="961"/>
      <c r="NZC29" s="961"/>
      <c r="NZD29" s="961"/>
      <c r="NZE29" s="961"/>
      <c r="NZF29" s="961"/>
      <c r="NZG29" s="961"/>
      <c r="NZH29" s="961"/>
      <c r="NZI29" s="961"/>
      <c r="NZJ29" s="961"/>
      <c r="NZK29" s="961"/>
      <c r="NZL29" s="961"/>
      <c r="NZM29" s="961"/>
      <c r="NZN29" s="961"/>
      <c r="NZO29" s="961"/>
      <c r="NZP29" s="961"/>
      <c r="NZQ29" s="961"/>
      <c r="NZR29" s="961"/>
      <c r="NZS29" s="961"/>
      <c r="NZT29" s="961"/>
      <c r="NZU29" s="961"/>
      <c r="NZV29" s="961"/>
      <c r="NZW29" s="961"/>
      <c r="NZX29" s="961"/>
      <c r="NZY29" s="961"/>
      <c r="NZZ29" s="961"/>
      <c r="OAA29" s="961"/>
      <c r="OAB29" s="961"/>
      <c r="OAC29" s="961"/>
      <c r="OAD29" s="961"/>
      <c r="OAE29" s="961"/>
      <c r="OAF29" s="961"/>
      <c r="OAG29" s="961"/>
      <c r="OAH29" s="961"/>
      <c r="OAI29" s="961"/>
      <c r="OAJ29" s="961"/>
      <c r="OAK29" s="961"/>
      <c r="OAL29" s="961"/>
      <c r="OAM29" s="961"/>
      <c r="OAN29" s="961"/>
      <c r="OAO29" s="961"/>
      <c r="OAP29" s="961"/>
      <c r="OAQ29" s="961"/>
      <c r="OAR29" s="961"/>
      <c r="OAS29" s="961"/>
      <c r="OAT29" s="961"/>
      <c r="OAU29" s="961"/>
      <c r="OAV29" s="961"/>
      <c r="OAW29" s="961"/>
      <c r="OAX29" s="961"/>
      <c r="OAY29" s="961"/>
      <c r="OAZ29" s="961"/>
      <c r="OBA29" s="961"/>
      <c r="OBB29" s="961"/>
      <c r="OBC29" s="961"/>
      <c r="OBD29" s="961"/>
      <c r="OBE29" s="961"/>
      <c r="OBF29" s="961"/>
      <c r="OBG29" s="961"/>
      <c r="OBH29" s="961"/>
      <c r="OBI29" s="961"/>
      <c r="OBJ29" s="961"/>
      <c r="OBK29" s="961"/>
      <c r="OBL29" s="961"/>
      <c r="OBM29" s="961"/>
      <c r="OBN29" s="961"/>
      <c r="OBO29" s="961"/>
      <c r="OBP29" s="961"/>
      <c r="OBQ29" s="961"/>
      <c r="OBR29" s="961"/>
      <c r="OBS29" s="961"/>
      <c r="OBT29" s="961"/>
      <c r="OBU29" s="961"/>
      <c r="OBV29" s="961"/>
      <c r="OBW29" s="961"/>
      <c r="OBX29" s="961"/>
      <c r="OBY29" s="961"/>
      <c r="OBZ29" s="961"/>
      <c r="OCA29" s="961"/>
      <c r="OCB29" s="961"/>
      <c r="OCC29" s="961"/>
      <c r="OCD29" s="961"/>
      <c r="OCE29" s="961"/>
      <c r="OCF29" s="961"/>
      <c r="OCG29" s="961"/>
      <c r="OCH29" s="961"/>
      <c r="OCI29" s="961"/>
      <c r="OCJ29" s="961"/>
      <c r="OCK29" s="961"/>
      <c r="OCL29" s="961"/>
      <c r="OCM29" s="961"/>
      <c r="OCN29" s="961"/>
      <c r="OCO29" s="961"/>
      <c r="OCP29" s="961"/>
      <c r="OCQ29" s="961"/>
      <c r="OCR29" s="961"/>
      <c r="OCS29" s="961"/>
      <c r="OCT29" s="961"/>
      <c r="OCU29" s="961"/>
      <c r="OCV29" s="961"/>
      <c r="OCW29" s="961"/>
      <c r="OCX29" s="961"/>
      <c r="OCY29" s="961"/>
      <c r="OCZ29" s="961"/>
      <c r="ODA29" s="961"/>
      <c r="ODB29" s="961"/>
      <c r="ODC29" s="961"/>
      <c r="ODD29" s="961"/>
      <c r="ODE29" s="961"/>
      <c r="ODF29" s="961"/>
      <c r="ODG29" s="961"/>
      <c r="ODH29" s="961"/>
      <c r="ODI29" s="961"/>
      <c r="ODJ29" s="961"/>
      <c r="ODK29" s="961"/>
      <c r="ODL29" s="961"/>
      <c r="ODM29" s="961"/>
      <c r="ODN29" s="961"/>
      <c r="ODO29" s="961"/>
      <c r="ODP29" s="961"/>
      <c r="ODQ29" s="961"/>
      <c r="ODR29" s="961"/>
      <c r="ODS29" s="961"/>
      <c r="ODT29" s="961"/>
      <c r="ODU29" s="961"/>
      <c r="ODV29" s="961"/>
      <c r="ODW29" s="961"/>
      <c r="ODX29" s="961"/>
      <c r="ODY29" s="961"/>
      <c r="ODZ29" s="961"/>
      <c r="OEA29" s="961"/>
      <c r="OEB29" s="961"/>
      <c r="OEC29" s="961"/>
      <c r="OED29" s="961"/>
      <c r="OEE29" s="961"/>
      <c r="OEF29" s="961"/>
      <c r="OEG29" s="961"/>
      <c r="OEH29" s="961"/>
      <c r="OEI29" s="961"/>
      <c r="OEJ29" s="961"/>
      <c r="OEK29" s="961"/>
      <c r="OEL29" s="961"/>
      <c r="OEM29" s="961"/>
      <c r="OEN29" s="961"/>
      <c r="OEO29" s="961"/>
      <c r="OEP29" s="961"/>
      <c r="OEQ29" s="961"/>
      <c r="OER29" s="961"/>
      <c r="OES29" s="961"/>
      <c r="OET29" s="961"/>
      <c r="OEU29" s="961"/>
      <c r="OEV29" s="961"/>
      <c r="OEW29" s="961"/>
      <c r="OEX29" s="961"/>
      <c r="OEY29" s="961"/>
      <c r="OEZ29" s="961"/>
      <c r="OFA29" s="961"/>
      <c r="OFB29" s="961"/>
      <c r="OFC29" s="961"/>
      <c r="OFD29" s="961"/>
      <c r="OFE29" s="961"/>
      <c r="OFF29" s="961"/>
      <c r="OFG29" s="961"/>
      <c r="OFH29" s="961"/>
      <c r="OFI29" s="961"/>
      <c r="OFJ29" s="961"/>
      <c r="OFK29" s="961"/>
      <c r="OFL29" s="961"/>
      <c r="OFM29" s="961"/>
      <c r="OFN29" s="961"/>
      <c r="OFO29" s="961"/>
      <c r="OFP29" s="961"/>
      <c r="OFQ29" s="961"/>
      <c r="OFR29" s="961"/>
      <c r="OFS29" s="961"/>
      <c r="OFT29" s="961"/>
      <c r="OFU29" s="961"/>
      <c r="OFV29" s="961"/>
      <c r="OFW29" s="961"/>
      <c r="OFX29" s="961"/>
      <c r="OFY29" s="961"/>
      <c r="OFZ29" s="961"/>
      <c r="OGA29" s="961"/>
      <c r="OGB29" s="961"/>
      <c r="OGC29" s="961"/>
      <c r="OGD29" s="961"/>
      <c r="OGE29" s="961"/>
      <c r="OGF29" s="961"/>
      <c r="OGG29" s="961"/>
      <c r="OGH29" s="961"/>
      <c r="OGI29" s="961"/>
      <c r="OGJ29" s="961"/>
      <c r="OGK29" s="961"/>
      <c r="OGL29" s="961"/>
      <c r="OGM29" s="961"/>
      <c r="OGN29" s="961"/>
      <c r="OGO29" s="961"/>
      <c r="OGP29" s="961"/>
      <c r="OGQ29" s="961"/>
      <c r="OGR29" s="961"/>
      <c r="OGS29" s="961"/>
      <c r="OGT29" s="961"/>
      <c r="OGU29" s="961"/>
      <c r="OGV29" s="961"/>
      <c r="OGW29" s="961"/>
      <c r="OGX29" s="961"/>
      <c r="OGY29" s="961"/>
      <c r="OGZ29" s="961"/>
      <c r="OHA29" s="961"/>
      <c r="OHB29" s="961"/>
      <c r="OHC29" s="961"/>
      <c r="OHD29" s="961"/>
      <c r="OHE29" s="961"/>
      <c r="OHF29" s="961"/>
      <c r="OHG29" s="961"/>
      <c r="OHH29" s="961"/>
      <c r="OHI29" s="961"/>
      <c r="OHJ29" s="961"/>
      <c r="OHK29" s="961"/>
      <c r="OHL29" s="961"/>
      <c r="OHM29" s="961"/>
      <c r="OHN29" s="961"/>
      <c r="OHO29" s="961"/>
      <c r="OHP29" s="961"/>
      <c r="OHQ29" s="961"/>
      <c r="OHR29" s="961"/>
      <c r="OHS29" s="961"/>
      <c r="OHT29" s="961"/>
      <c r="OHU29" s="961"/>
      <c r="OHV29" s="961"/>
      <c r="OHW29" s="961"/>
      <c r="OHX29" s="961"/>
      <c r="OHY29" s="961"/>
      <c r="OHZ29" s="961"/>
      <c r="OIA29" s="961"/>
      <c r="OIB29" s="961"/>
      <c r="OIC29" s="961"/>
      <c r="OID29" s="961"/>
      <c r="OIE29" s="961"/>
      <c r="OIF29" s="961"/>
      <c r="OIG29" s="961"/>
      <c r="OIH29" s="961"/>
      <c r="OII29" s="961"/>
      <c r="OIJ29" s="961"/>
      <c r="OIK29" s="961"/>
      <c r="OIL29" s="961"/>
      <c r="OIM29" s="961"/>
      <c r="OIN29" s="961"/>
      <c r="OIO29" s="961"/>
      <c r="OIP29" s="961"/>
      <c r="OIQ29" s="961"/>
      <c r="OIR29" s="961"/>
      <c r="OIS29" s="961"/>
      <c r="OIT29" s="961"/>
      <c r="OIU29" s="961"/>
      <c r="OIV29" s="961"/>
      <c r="OIW29" s="961"/>
      <c r="OIX29" s="961"/>
      <c r="OIY29" s="961"/>
      <c r="OIZ29" s="961"/>
      <c r="OJA29" s="961"/>
      <c r="OJB29" s="961"/>
      <c r="OJC29" s="961"/>
      <c r="OJD29" s="961"/>
      <c r="OJE29" s="961"/>
      <c r="OJF29" s="961"/>
      <c r="OJG29" s="961"/>
      <c r="OJH29" s="961"/>
      <c r="OJI29" s="961"/>
      <c r="OJJ29" s="961"/>
      <c r="OJK29" s="961"/>
      <c r="OJL29" s="961"/>
      <c r="OJM29" s="961"/>
      <c r="OJN29" s="961"/>
      <c r="OJO29" s="961"/>
      <c r="OJP29" s="961"/>
      <c r="OJQ29" s="961"/>
      <c r="OJR29" s="961"/>
      <c r="OJS29" s="961"/>
      <c r="OJT29" s="961"/>
      <c r="OJU29" s="961"/>
      <c r="OJV29" s="961"/>
      <c r="OJW29" s="961"/>
      <c r="OJX29" s="961"/>
      <c r="OJY29" s="961"/>
      <c r="OJZ29" s="961"/>
      <c r="OKA29" s="961"/>
      <c r="OKB29" s="961"/>
      <c r="OKC29" s="961"/>
      <c r="OKD29" s="961"/>
      <c r="OKE29" s="961"/>
      <c r="OKF29" s="961"/>
      <c r="OKG29" s="961"/>
      <c r="OKH29" s="961"/>
      <c r="OKI29" s="961"/>
      <c r="OKJ29" s="961"/>
      <c r="OKK29" s="961"/>
      <c r="OKL29" s="961"/>
      <c r="OKM29" s="961"/>
      <c r="OKN29" s="961"/>
      <c r="OKO29" s="961"/>
      <c r="OKP29" s="961"/>
      <c r="OKQ29" s="961"/>
      <c r="OKR29" s="961"/>
      <c r="OKS29" s="961"/>
      <c r="OKT29" s="961"/>
      <c r="OKU29" s="961"/>
      <c r="OKV29" s="961"/>
      <c r="OKW29" s="961"/>
      <c r="OKX29" s="961"/>
      <c r="OKY29" s="961"/>
      <c r="OKZ29" s="961"/>
      <c r="OLA29" s="961"/>
      <c r="OLB29" s="961"/>
      <c r="OLC29" s="961"/>
      <c r="OLD29" s="961"/>
      <c r="OLE29" s="961"/>
      <c r="OLF29" s="961"/>
      <c r="OLG29" s="961"/>
      <c r="OLH29" s="961"/>
      <c r="OLI29" s="961"/>
      <c r="OLJ29" s="961"/>
      <c r="OLK29" s="961"/>
      <c r="OLL29" s="961"/>
      <c r="OLM29" s="961"/>
      <c r="OLN29" s="961"/>
      <c r="OLO29" s="961"/>
      <c r="OLP29" s="961"/>
      <c r="OLQ29" s="961"/>
      <c r="OLR29" s="961"/>
      <c r="OLS29" s="961"/>
      <c r="OLT29" s="961"/>
      <c r="OLU29" s="961"/>
      <c r="OLV29" s="961"/>
      <c r="OLW29" s="961"/>
      <c r="OLX29" s="961"/>
      <c r="OLY29" s="961"/>
      <c r="OLZ29" s="961"/>
      <c r="OMA29" s="961"/>
      <c r="OMB29" s="961"/>
      <c r="OMC29" s="961"/>
      <c r="OMD29" s="961"/>
      <c r="OME29" s="961"/>
      <c r="OMF29" s="961"/>
      <c r="OMG29" s="961"/>
      <c r="OMH29" s="961"/>
      <c r="OMI29" s="961"/>
      <c r="OMJ29" s="961"/>
      <c r="OMK29" s="961"/>
      <c r="OML29" s="961"/>
      <c r="OMM29" s="961"/>
      <c r="OMN29" s="961"/>
      <c r="OMO29" s="961"/>
      <c r="OMP29" s="961"/>
      <c r="OMQ29" s="961"/>
      <c r="OMR29" s="961"/>
      <c r="OMS29" s="961"/>
      <c r="OMT29" s="961"/>
      <c r="OMU29" s="961"/>
      <c r="OMV29" s="961"/>
      <c r="OMW29" s="961"/>
      <c r="OMX29" s="961"/>
      <c r="OMY29" s="961"/>
      <c r="OMZ29" s="961"/>
      <c r="ONA29" s="961"/>
      <c r="ONB29" s="961"/>
      <c r="ONC29" s="961"/>
      <c r="OND29" s="961"/>
      <c r="ONE29" s="961"/>
      <c r="ONF29" s="961"/>
      <c r="ONG29" s="961"/>
      <c r="ONH29" s="961"/>
      <c r="ONI29" s="961"/>
      <c r="ONJ29" s="961"/>
      <c r="ONK29" s="961"/>
      <c r="ONL29" s="961"/>
      <c r="ONM29" s="961"/>
      <c r="ONN29" s="961"/>
      <c r="ONO29" s="961"/>
      <c r="ONP29" s="961"/>
      <c r="ONQ29" s="961"/>
      <c r="ONR29" s="961"/>
      <c r="ONS29" s="961"/>
      <c r="ONT29" s="961"/>
      <c r="ONU29" s="961"/>
      <c r="ONV29" s="961"/>
      <c r="ONW29" s="961"/>
      <c r="ONX29" s="961"/>
      <c r="ONY29" s="961"/>
      <c r="ONZ29" s="961"/>
      <c r="OOA29" s="961"/>
      <c r="OOB29" s="961"/>
      <c r="OOC29" s="961"/>
      <c r="OOD29" s="961"/>
      <c r="OOE29" s="961"/>
      <c r="OOF29" s="961"/>
      <c r="OOG29" s="961"/>
      <c r="OOH29" s="961"/>
      <c r="OOI29" s="961"/>
      <c r="OOJ29" s="961"/>
      <c r="OOK29" s="961"/>
      <c r="OOL29" s="961"/>
      <c r="OOM29" s="961"/>
      <c r="OON29" s="961"/>
      <c r="OOO29" s="961"/>
      <c r="OOP29" s="961"/>
      <c r="OOQ29" s="961"/>
      <c r="OOR29" s="961"/>
      <c r="OOS29" s="961"/>
      <c r="OOT29" s="961"/>
      <c r="OOU29" s="961"/>
      <c r="OOV29" s="961"/>
      <c r="OOW29" s="961"/>
      <c r="OOX29" s="961"/>
      <c r="OOY29" s="961"/>
      <c r="OOZ29" s="961"/>
      <c r="OPA29" s="961"/>
      <c r="OPB29" s="961"/>
      <c r="OPC29" s="961"/>
      <c r="OPD29" s="961"/>
      <c r="OPE29" s="961"/>
      <c r="OPF29" s="961"/>
      <c r="OPG29" s="961"/>
      <c r="OPH29" s="961"/>
      <c r="OPI29" s="961"/>
      <c r="OPJ29" s="961"/>
      <c r="OPK29" s="961"/>
      <c r="OPL29" s="961"/>
      <c r="OPM29" s="961"/>
      <c r="OPN29" s="961"/>
      <c r="OPO29" s="961"/>
      <c r="OPP29" s="961"/>
      <c r="OPQ29" s="961"/>
      <c r="OPR29" s="961"/>
      <c r="OPS29" s="961"/>
      <c r="OPT29" s="961"/>
      <c r="OPU29" s="961"/>
      <c r="OPV29" s="961"/>
      <c r="OPW29" s="961"/>
      <c r="OPX29" s="961"/>
      <c r="OPY29" s="961"/>
      <c r="OPZ29" s="961"/>
      <c r="OQA29" s="961"/>
      <c r="OQB29" s="961"/>
      <c r="OQC29" s="961"/>
      <c r="OQD29" s="961"/>
      <c r="OQE29" s="961"/>
      <c r="OQF29" s="961"/>
      <c r="OQG29" s="961"/>
      <c r="OQH29" s="961"/>
      <c r="OQI29" s="961"/>
      <c r="OQJ29" s="961"/>
      <c r="OQK29" s="961"/>
      <c r="OQL29" s="961"/>
      <c r="OQM29" s="961"/>
      <c r="OQN29" s="961"/>
      <c r="OQO29" s="961"/>
      <c r="OQP29" s="961"/>
      <c r="OQQ29" s="961"/>
      <c r="OQR29" s="961"/>
      <c r="OQS29" s="961"/>
      <c r="OQT29" s="961"/>
      <c r="OQU29" s="961"/>
      <c r="OQV29" s="961"/>
      <c r="OQW29" s="961"/>
      <c r="OQX29" s="961"/>
      <c r="OQY29" s="961"/>
      <c r="OQZ29" s="961"/>
      <c r="ORA29" s="961"/>
      <c r="ORB29" s="961"/>
      <c r="ORC29" s="961"/>
      <c r="ORD29" s="961"/>
      <c r="ORE29" s="961"/>
      <c r="ORF29" s="961"/>
      <c r="ORG29" s="961"/>
      <c r="ORH29" s="961"/>
      <c r="ORI29" s="961"/>
      <c r="ORJ29" s="961"/>
      <c r="ORK29" s="961"/>
      <c r="ORL29" s="961"/>
      <c r="ORM29" s="961"/>
      <c r="ORN29" s="961"/>
      <c r="ORO29" s="961"/>
      <c r="ORP29" s="961"/>
      <c r="ORQ29" s="961"/>
      <c r="ORR29" s="961"/>
      <c r="ORS29" s="961"/>
      <c r="ORT29" s="961"/>
      <c r="ORU29" s="961"/>
      <c r="ORV29" s="961"/>
      <c r="ORW29" s="961"/>
      <c r="ORX29" s="961"/>
      <c r="ORY29" s="961"/>
      <c r="ORZ29" s="961"/>
      <c r="OSA29" s="961"/>
      <c r="OSB29" s="961"/>
      <c r="OSC29" s="961"/>
      <c r="OSD29" s="961"/>
      <c r="OSE29" s="961"/>
      <c r="OSF29" s="961"/>
      <c r="OSG29" s="961"/>
      <c r="OSH29" s="961"/>
      <c r="OSI29" s="961"/>
      <c r="OSJ29" s="961"/>
      <c r="OSK29" s="961"/>
      <c r="OSL29" s="961"/>
      <c r="OSM29" s="961"/>
      <c r="OSN29" s="961"/>
      <c r="OSO29" s="961"/>
      <c r="OSP29" s="961"/>
      <c r="OSQ29" s="961"/>
      <c r="OSR29" s="961"/>
      <c r="OSS29" s="961"/>
      <c r="OST29" s="961"/>
      <c r="OSU29" s="961"/>
      <c r="OSV29" s="961"/>
      <c r="OSW29" s="961"/>
      <c r="OSX29" s="961"/>
      <c r="OSY29" s="961"/>
      <c r="OSZ29" s="961"/>
      <c r="OTA29" s="961"/>
      <c r="OTB29" s="961"/>
      <c r="OTC29" s="961"/>
      <c r="OTD29" s="961"/>
      <c r="OTE29" s="961"/>
      <c r="OTF29" s="961"/>
      <c r="OTG29" s="961"/>
      <c r="OTH29" s="961"/>
      <c r="OTI29" s="961"/>
      <c r="OTJ29" s="961"/>
      <c r="OTK29" s="961"/>
      <c r="OTL29" s="961"/>
      <c r="OTM29" s="961"/>
      <c r="OTN29" s="961"/>
      <c r="OTO29" s="961"/>
      <c r="OTP29" s="961"/>
      <c r="OTQ29" s="961"/>
      <c r="OTR29" s="961"/>
      <c r="OTS29" s="961"/>
      <c r="OTT29" s="961"/>
      <c r="OTU29" s="961"/>
      <c r="OTV29" s="961"/>
      <c r="OTW29" s="961"/>
      <c r="OTX29" s="961"/>
      <c r="OTY29" s="961"/>
      <c r="OTZ29" s="961"/>
      <c r="OUA29" s="961"/>
      <c r="OUB29" s="961"/>
      <c r="OUC29" s="961"/>
      <c r="OUD29" s="961"/>
      <c r="OUE29" s="961"/>
      <c r="OUF29" s="961"/>
      <c r="OUG29" s="961"/>
      <c r="OUH29" s="961"/>
      <c r="OUI29" s="961"/>
      <c r="OUJ29" s="961"/>
      <c r="OUK29" s="961"/>
      <c r="OUL29" s="961"/>
      <c r="OUM29" s="961"/>
      <c r="OUN29" s="961"/>
      <c r="OUO29" s="961"/>
      <c r="OUP29" s="961"/>
      <c r="OUQ29" s="961"/>
      <c r="OUR29" s="961"/>
      <c r="OUS29" s="961"/>
      <c r="OUT29" s="961"/>
      <c r="OUU29" s="961"/>
      <c r="OUV29" s="961"/>
      <c r="OUW29" s="961"/>
      <c r="OUX29" s="961"/>
      <c r="OUY29" s="961"/>
      <c r="OUZ29" s="961"/>
      <c r="OVA29" s="961"/>
      <c r="OVB29" s="961"/>
      <c r="OVC29" s="961"/>
      <c r="OVD29" s="961"/>
      <c r="OVE29" s="961"/>
      <c r="OVF29" s="961"/>
      <c r="OVG29" s="961"/>
      <c r="OVH29" s="961"/>
      <c r="OVI29" s="961"/>
      <c r="OVJ29" s="961"/>
      <c r="OVK29" s="961"/>
      <c r="OVL29" s="961"/>
      <c r="OVM29" s="961"/>
      <c r="OVN29" s="961"/>
      <c r="OVO29" s="961"/>
      <c r="OVP29" s="961"/>
      <c r="OVQ29" s="961"/>
      <c r="OVR29" s="961"/>
      <c r="OVS29" s="961"/>
      <c r="OVT29" s="961"/>
      <c r="OVU29" s="961"/>
      <c r="OVV29" s="961"/>
      <c r="OVW29" s="961"/>
      <c r="OVX29" s="961"/>
      <c r="OVY29" s="961"/>
      <c r="OVZ29" s="961"/>
      <c r="OWA29" s="961"/>
      <c r="OWB29" s="961"/>
      <c r="OWC29" s="961"/>
      <c r="OWD29" s="961"/>
      <c r="OWE29" s="961"/>
      <c r="OWF29" s="961"/>
      <c r="OWG29" s="961"/>
      <c r="OWH29" s="961"/>
      <c r="OWI29" s="961"/>
      <c r="OWJ29" s="961"/>
      <c r="OWK29" s="961"/>
      <c r="OWL29" s="961"/>
      <c r="OWM29" s="961"/>
      <c r="OWN29" s="961"/>
      <c r="OWO29" s="961"/>
      <c r="OWP29" s="961"/>
      <c r="OWQ29" s="961"/>
      <c r="OWR29" s="961"/>
      <c r="OWS29" s="961"/>
      <c r="OWT29" s="961"/>
      <c r="OWU29" s="961"/>
      <c r="OWV29" s="961"/>
      <c r="OWW29" s="961"/>
      <c r="OWX29" s="961"/>
      <c r="OWY29" s="961"/>
      <c r="OWZ29" s="961"/>
      <c r="OXA29" s="961"/>
      <c r="OXB29" s="961"/>
      <c r="OXC29" s="961"/>
      <c r="OXD29" s="961"/>
      <c r="OXE29" s="961"/>
      <c r="OXF29" s="961"/>
      <c r="OXG29" s="961"/>
      <c r="OXH29" s="961"/>
      <c r="OXI29" s="961"/>
      <c r="OXJ29" s="961"/>
      <c r="OXK29" s="961"/>
      <c r="OXL29" s="961"/>
      <c r="OXM29" s="961"/>
      <c r="OXN29" s="961"/>
      <c r="OXO29" s="961"/>
      <c r="OXP29" s="961"/>
      <c r="OXQ29" s="961"/>
      <c r="OXR29" s="961"/>
      <c r="OXS29" s="961"/>
      <c r="OXT29" s="961"/>
      <c r="OXU29" s="961"/>
      <c r="OXV29" s="961"/>
      <c r="OXW29" s="961"/>
      <c r="OXX29" s="961"/>
      <c r="OXY29" s="961"/>
      <c r="OXZ29" s="961"/>
      <c r="OYA29" s="961"/>
      <c r="OYB29" s="961"/>
      <c r="OYC29" s="961"/>
      <c r="OYD29" s="961"/>
      <c r="OYE29" s="961"/>
      <c r="OYF29" s="961"/>
      <c r="OYG29" s="961"/>
      <c r="OYH29" s="961"/>
      <c r="OYI29" s="961"/>
      <c r="OYJ29" s="961"/>
      <c r="OYK29" s="961"/>
      <c r="OYL29" s="961"/>
      <c r="OYM29" s="961"/>
      <c r="OYN29" s="961"/>
      <c r="OYO29" s="961"/>
      <c r="OYP29" s="961"/>
      <c r="OYQ29" s="961"/>
      <c r="OYR29" s="961"/>
      <c r="OYS29" s="961"/>
      <c r="OYT29" s="961"/>
      <c r="OYU29" s="961"/>
      <c r="OYV29" s="961"/>
      <c r="OYW29" s="961"/>
      <c r="OYX29" s="961"/>
      <c r="OYY29" s="961"/>
      <c r="OYZ29" s="961"/>
      <c r="OZA29" s="961"/>
      <c r="OZB29" s="961"/>
      <c r="OZC29" s="961"/>
      <c r="OZD29" s="961"/>
      <c r="OZE29" s="961"/>
      <c r="OZF29" s="961"/>
      <c r="OZG29" s="961"/>
      <c r="OZH29" s="961"/>
      <c r="OZI29" s="961"/>
      <c r="OZJ29" s="961"/>
      <c r="OZK29" s="961"/>
      <c r="OZL29" s="961"/>
      <c r="OZM29" s="961"/>
      <c r="OZN29" s="961"/>
      <c r="OZO29" s="961"/>
      <c r="OZP29" s="961"/>
      <c r="OZQ29" s="961"/>
      <c r="OZR29" s="961"/>
      <c r="OZS29" s="961"/>
      <c r="OZT29" s="961"/>
      <c r="OZU29" s="961"/>
      <c r="OZV29" s="961"/>
      <c r="OZW29" s="961"/>
      <c r="OZX29" s="961"/>
      <c r="OZY29" s="961"/>
      <c r="OZZ29" s="961"/>
      <c r="PAA29" s="961"/>
      <c r="PAB29" s="961"/>
      <c r="PAC29" s="961"/>
      <c r="PAD29" s="961"/>
      <c r="PAE29" s="961"/>
      <c r="PAF29" s="961"/>
      <c r="PAG29" s="961"/>
      <c r="PAH29" s="961"/>
      <c r="PAI29" s="961"/>
      <c r="PAJ29" s="961"/>
      <c r="PAK29" s="961"/>
      <c r="PAL29" s="961"/>
      <c r="PAM29" s="961"/>
      <c r="PAN29" s="961"/>
      <c r="PAO29" s="961"/>
      <c r="PAP29" s="961"/>
      <c r="PAQ29" s="961"/>
      <c r="PAR29" s="961"/>
      <c r="PAS29" s="961"/>
      <c r="PAT29" s="961"/>
      <c r="PAU29" s="961"/>
      <c r="PAV29" s="961"/>
      <c r="PAW29" s="961"/>
      <c r="PAX29" s="961"/>
      <c r="PAY29" s="961"/>
      <c r="PAZ29" s="961"/>
      <c r="PBA29" s="961"/>
      <c r="PBB29" s="961"/>
      <c r="PBC29" s="961"/>
      <c r="PBD29" s="961"/>
      <c r="PBE29" s="961"/>
      <c r="PBF29" s="961"/>
      <c r="PBG29" s="961"/>
      <c r="PBH29" s="961"/>
      <c r="PBI29" s="961"/>
      <c r="PBJ29" s="961"/>
      <c r="PBK29" s="961"/>
      <c r="PBL29" s="961"/>
      <c r="PBM29" s="961"/>
      <c r="PBN29" s="961"/>
      <c r="PBO29" s="961"/>
      <c r="PBP29" s="961"/>
      <c r="PBQ29" s="961"/>
      <c r="PBR29" s="961"/>
      <c r="PBS29" s="961"/>
      <c r="PBT29" s="961"/>
      <c r="PBU29" s="961"/>
      <c r="PBV29" s="961"/>
      <c r="PBW29" s="961"/>
      <c r="PBX29" s="961"/>
      <c r="PBY29" s="961"/>
      <c r="PBZ29" s="961"/>
      <c r="PCA29" s="961"/>
      <c r="PCB29" s="961"/>
      <c r="PCC29" s="961"/>
      <c r="PCD29" s="961"/>
      <c r="PCE29" s="961"/>
      <c r="PCF29" s="961"/>
      <c r="PCG29" s="961"/>
      <c r="PCH29" s="961"/>
      <c r="PCI29" s="961"/>
      <c r="PCJ29" s="961"/>
      <c r="PCK29" s="961"/>
      <c r="PCL29" s="961"/>
      <c r="PCM29" s="961"/>
      <c r="PCN29" s="961"/>
      <c r="PCO29" s="961"/>
      <c r="PCP29" s="961"/>
      <c r="PCQ29" s="961"/>
      <c r="PCR29" s="961"/>
      <c r="PCS29" s="961"/>
      <c r="PCT29" s="961"/>
      <c r="PCU29" s="961"/>
      <c r="PCV29" s="961"/>
      <c r="PCW29" s="961"/>
      <c r="PCX29" s="961"/>
      <c r="PCY29" s="961"/>
      <c r="PCZ29" s="961"/>
      <c r="PDA29" s="961"/>
      <c r="PDB29" s="961"/>
      <c r="PDC29" s="961"/>
      <c r="PDD29" s="961"/>
      <c r="PDE29" s="961"/>
      <c r="PDF29" s="961"/>
      <c r="PDG29" s="961"/>
      <c r="PDH29" s="961"/>
      <c r="PDI29" s="961"/>
      <c r="PDJ29" s="961"/>
      <c r="PDK29" s="961"/>
      <c r="PDL29" s="961"/>
      <c r="PDM29" s="961"/>
      <c r="PDN29" s="961"/>
      <c r="PDO29" s="961"/>
      <c r="PDP29" s="961"/>
      <c r="PDQ29" s="961"/>
      <c r="PDR29" s="961"/>
      <c r="PDS29" s="961"/>
      <c r="PDT29" s="961"/>
      <c r="PDU29" s="961"/>
      <c r="PDV29" s="961"/>
      <c r="PDW29" s="961"/>
      <c r="PDX29" s="961"/>
      <c r="PDY29" s="961"/>
      <c r="PDZ29" s="961"/>
      <c r="PEA29" s="961"/>
      <c r="PEB29" s="961"/>
      <c r="PEC29" s="961"/>
      <c r="PED29" s="961"/>
      <c r="PEE29" s="961"/>
      <c r="PEF29" s="961"/>
      <c r="PEG29" s="961"/>
      <c r="PEH29" s="961"/>
      <c r="PEI29" s="961"/>
      <c r="PEJ29" s="961"/>
      <c r="PEK29" s="961"/>
      <c r="PEL29" s="961"/>
      <c r="PEM29" s="961"/>
      <c r="PEN29" s="961"/>
      <c r="PEO29" s="961"/>
      <c r="PEP29" s="961"/>
      <c r="PEQ29" s="961"/>
      <c r="PER29" s="961"/>
      <c r="PES29" s="961"/>
      <c r="PET29" s="961"/>
      <c r="PEU29" s="961"/>
      <c r="PEV29" s="961"/>
      <c r="PEW29" s="961"/>
      <c r="PEX29" s="961"/>
      <c r="PEY29" s="961"/>
      <c r="PEZ29" s="961"/>
      <c r="PFA29" s="961"/>
      <c r="PFB29" s="961"/>
      <c r="PFC29" s="961"/>
      <c r="PFD29" s="961"/>
      <c r="PFE29" s="961"/>
      <c r="PFF29" s="961"/>
      <c r="PFG29" s="961"/>
      <c r="PFH29" s="961"/>
      <c r="PFI29" s="961"/>
      <c r="PFJ29" s="961"/>
      <c r="PFK29" s="961"/>
      <c r="PFL29" s="961"/>
      <c r="PFM29" s="961"/>
      <c r="PFN29" s="961"/>
      <c r="PFO29" s="961"/>
      <c r="PFP29" s="961"/>
      <c r="PFQ29" s="961"/>
      <c r="PFR29" s="961"/>
      <c r="PFS29" s="961"/>
      <c r="PFT29" s="961"/>
      <c r="PFU29" s="961"/>
      <c r="PFV29" s="961"/>
      <c r="PFW29" s="961"/>
      <c r="PFX29" s="961"/>
      <c r="PFY29" s="961"/>
      <c r="PFZ29" s="961"/>
      <c r="PGA29" s="961"/>
      <c r="PGB29" s="961"/>
      <c r="PGC29" s="961"/>
      <c r="PGD29" s="961"/>
      <c r="PGE29" s="961"/>
      <c r="PGF29" s="961"/>
      <c r="PGG29" s="961"/>
      <c r="PGH29" s="961"/>
      <c r="PGI29" s="961"/>
      <c r="PGJ29" s="961"/>
      <c r="PGK29" s="961"/>
      <c r="PGL29" s="961"/>
      <c r="PGM29" s="961"/>
      <c r="PGN29" s="961"/>
      <c r="PGO29" s="961"/>
      <c r="PGP29" s="961"/>
      <c r="PGQ29" s="961"/>
      <c r="PGR29" s="961"/>
      <c r="PGS29" s="961"/>
      <c r="PGT29" s="961"/>
      <c r="PGU29" s="961"/>
      <c r="PGV29" s="961"/>
      <c r="PGW29" s="961"/>
      <c r="PGX29" s="961"/>
      <c r="PGY29" s="961"/>
      <c r="PGZ29" s="961"/>
      <c r="PHA29" s="961"/>
      <c r="PHB29" s="961"/>
      <c r="PHC29" s="961"/>
      <c r="PHD29" s="961"/>
      <c r="PHE29" s="961"/>
      <c r="PHF29" s="961"/>
      <c r="PHG29" s="961"/>
      <c r="PHH29" s="961"/>
      <c r="PHI29" s="961"/>
      <c r="PHJ29" s="961"/>
      <c r="PHK29" s="961"/>
      <c r="PHL29" s="961"/>
      <c r="PHM29" s="961"/>
      <c r="PHN29" s="961"/>
      <c r="PHO29" s="961"/>
      <c r="PHP29" s="961"/>
      <c r="PHQ29" s="961"/>
      <c r="PHR29" s="961"/>
      <c r="PHS29" s="961"/>
      <c r="PHT29" s="961"/>
      <c r="PHU29" s="961"/>
      <c r="PHV29" s="961"/>
      <c r="PHW29" s="961"/>
      <c r="PHX29" s="961"/>
      <c r="PHY29" s="961"/>
      <c r="PHZ29" s="961"/>
      <c r="PIA29" s="961"/>
      <c r="PIB29" s="961"/>
      <c r="PIC29" s="961"/>
      <c r="PID29" s="961"/>
      <c r="PIE29" s="961"/>
      <c r="PIF29" s="961"/>
      <c r="PIG29" s="961"/>
      <c r="PIH29" s="961"/>
      <c r="PII29" s="961"/>
      <c r="PIJ29" s="961"/>
      <c r="PIK29" s="961"/>
      <c r="PIL29" s="961"/>
      <c r="PIM29" s="961"/>
      <c r="PIN29" s="961"/>
      <c r="PIO29" s="961"/>
      <c r="PIP29" s="961"/>
      <c r="PIQ29" s="961"/>
      <c r="PIR29" s="961"/>
      <c r="PIS29" s="961"/>
      <c r="PIT29" s="961"/>
      <c r="PIU29" s="961"/>
      <c r="PIV29" s="961"/>
      <c r="PIW29" s="961"/>
      <c r="PIX29" s="961"/>
      <c r="PIY29" s="961"/>
      <c r="PIZ29" s="961"/>
      <c r="PJA29" s="961"/>
      <c r="PJB29" s="961"/>
      <c r="PJC29" s="961"/>
      <c r="PJD29" s="961"/>
      <c r="PJE29" s="961"/>
      <c r="PJF29" s="961"/>
      <c r="PJG29" s="961"/>
      <c r="PJH29" s="961"/>
      <c r="PJI29" s="961"/>
      <c r="PJJ29" s="961"/>
      <c r="PJK29" s="961"/>
      <c r="PJL29" s="961"/>
      <c r="PJM29" s="961"/>
      <c r="PJN29" s="961"/>
      <c r="PJO29" s="961"/>
      <c r="PJP29" s="961"/>
      <c r="PJQ29" s="961"/>
      <c r="PJR29" s="961"/>
      <c r="PJS29" s="961"/>
      <c r="PJT29" s="961"/>
      <c r="PJU29" s="961"/>
      <c r="PJV29" s="961"/>
      <c r="PJW29" s="961"/>
      <c r="PJX29" s="961"/>
      <c r="PJY29" s="961"/>
      <c r="PJZ29" s="961"/>
      <c r="PKA29" s="961"/>
      <c r="PKB29" s="961"/>
      <c r="PKC29" s="961"/>
      <c r="PKD29" s="961"/>
      <c r="PKE29" s="961"/>
      <c r="PKF29" s="961"/>
      <c r="PKG29" s="961"/>
      <c r="PKH29" s="961"/>
      <c r="PKI29" s="961"/>
      <c r="PKJ29" s="961"/>
      <c r="PKK29" s="961"/>
      <c r="PKL29" s="961"/>
      <c r="PKM29" s="961"/>
      <c r="PKN29" s="961"/>
      <c r="PKO29" s="961"/>
      <c r="PKP29" s="961"/>
      <c r="PKQ29" s="961"/>
      <c r="PKR29" s="961"/>
      <c r="PKS29" s="961"/>
      <c r="PKT29" s="961"/>
      <c r="PKU29" s="961"/>
      <c r="PKV29" s="961"/>
      <c r="PKW29" s="961"/>
      <c r="PKX29" s="961"/>
      <c r="PKY29" s="961"/>
      <c r="PKZ29" s="961"/>
      <c r="PLA29" s="961"/>
      <c r="PLB29" s="961"/>
      <c r="PLC29" s="961"/>
      <c r="PLD29" s="961"/>
      <c r="PLE29" s="961"/>
      <c r="PLF29" s="961"/>
      <c r="PLG29" s="961"/>
      <c r="PLH29" s="961"/>
      <c r="PLI29" s="961"/>
      <c r="PLJ29" s="961"/>
      <c r="PLK29" s="961"/>
      <c r="PLL29" s="961"/>
      <c r="PLM29" s="961"/>
      <c r="PLN29" s="961"/>
      <c r="PLO29" s="961"/>
      <c r="PLP29" s="961"/>
      <c r="PLQ29" s="961"/>
      <c r="PLR29" s="961"/>
      <c r="PLS29" s="961"/>
      <c r="PLT29" s="961"/>
      <c r="PLU29" s="961"/>
      <c r="PLV29" s="961"/>
      <c r="PLW29" s="961"/>
      <c r="PLX29" s="961"/>
      <c r="PLY29" s="961"/>
      <c r="PLZ29" s="961"/>
      <c r="PMA29" s="961"/>
      <c r="PMB29" s="961"/>
      <c r="PMC29" s="961"/>
      <c r="PMD29" s="961"/>
      <c r="PME29" s="961"/>
      <c r="PMF29" s="961"/>
      <c r="PMG29" s="961"/>
      <c r="PMH29" s="961"/>
      <c r="PMI29" s="961"/>
      <c r="PMJ29" s="961"/>
      <c r="PMK29" s="961"/>
      <c r="PML29" s="961"/>
      <c r="PMM29" s="961"/>
      <c r="PMN29" s="961"/>
      <c r="PMO29" s="961"/>
      <c r="PMP29" s="961"/>
      <c r="PMQ29" s="961"/>
      <c r="PMR29" s="961"/>
      <c r="PMS29" s="961"/>
      <c r="PMT29" s="961"/>
      <c r="PMU29" s="961"/>
      <c r="PMV29" s="961"/>
      <c r="PMW29" s="961"/>
      <c r="PMX29" s="961"/>
      <c r="PMY29" s="961"/>
      <c r="PMZ29" s="961"/>
      <c r="PNA29" s="961"/>
      <c r="PNB29" s="961"/>
      <c r="PNC29" s="961"/>
      <c r="PND29" s="961"/>
      <c r="PNE29" s="961"/>
      <c r="PNF29" s="961"/>
      <c r="PNG29" s="961"/>
      <c r="PNH29" s="961"/>
      <c r="PNI29" s="961"/>
      <c r="PNJ29" s="961"/>
      <c r="PNK29" s="961"/>
      <c r="PNL29" s="961"/>
      <c r="PNM29" s="961"/>
      <c r="PNN29" s="961"/>
      <c r="PNO29" s="961"/>
      <c r="PNP29" s="961"/>
      <c r="PNQ29" s="961"/>
      <c r="PNR29" s="961"/>
      <c r="PNS29" s="961"/>
      <c r="PNT29" s="961"/>
      <c r="PNU29" s="961"/>
      <c r="PNV29" s="961"/>
      <c r="PNW29" s="961"/>
      <c r="PNX29" s="961"/>
      <c r="PNY29" s="961"/>
      <c r="PNZ29" s="961"/>
      <c r="POA29" s="961"/>
      <c r="POB29" s="961"/>
      <c r="POC29" s="961"/>
      <c r="POD29" s="961"/>
      <c r="POE29" s="961"/>
      <c r="POF29" s="961"/>
      <c r="POG29" s="961"/>
      <c r="POH29" s="961"/>
      <c r="POI29" s="961"/>
      <c r="POJ29" s="961"/>
      <c r="POK29" s="961"/>
      <c r="POL29" s="961"/>
      <c r="POM29" s="961"/>
      <c r="PON29" s="961"/>
      <c r="POO29" s="961"/>
      <c r="POP29" s="961"/>
      <c r="POQ29" s="961"/>
      <c r="POR29" s="961"/>
      <c r="POS29" s="961"/>
      <c r="POT29" s="961"/>
      <c r="POU29" s="961"/>
      <c r="POV29" s="961"/>
      <c r="POW29" s="961"/>
      <c r="POX29" s="961"/>
      <c r="POY29" s="961"/>
      <c r="POZ29" s="961"/>
      <c r="PPA29" s="961"/>
      <c r="PPB29" s="961"/>
      <c r="PPC29" s="961"/>
      <c r="PPD29" s="961"/>
      <c r="PPE29" s="961"/>
      <c r="PPF29" s="961"/>
      <c r="PPG29" s="961"/>
      <c r="PPH29" s="961"/>
      <c r="PPI29" s="961"/>
      <c r="PPJ29" s="961"/>
      <c r="PPK29" s="961"/>
      <c r="PPL29" s="961"/>
      <c r="PPM29" s="961"/>
      <c r="PPN29" s="961"/>
      <c r="PPO29" s="961"/>
      <c r="PPP29" s="961"/>
      <c r="PPQ29" s="961"/>
      <c r="PPR29" s="961"/>
      <c r="PPS29" s="961"/>
      <c r="PPT29" s="961"/>
      <c r="PPU29" s="961"/>
      <c r="PPV29" s="961"/>
      <c r="PPW29" s="961"/>
      <c r="PPX29" s="961"/>
      <c r="PPY29" s="961"/>
      <c r="PPZ29" s="961"/>
      <c r="PQA29" s="961"/>
      <c r="PQB29" s="961"/>
      <c r="PQC29" s="961"/>
      <c r="PQD29" s="961"/>
      <c r="PQE29" s="961"/>
      <c r="PQF29" s="961"/>
      <c r="PQG29" s="961"/>
      <c r="PQH29" s="961"/>
      <c r="PQI29" s="961"/>
      <c r="PQJ29" s="961"/>
      <c r="PQK29" s="961"/>
      <c r="PQL29" s="961"/>
      <c r="PQM29" s="961"/>
      <c r="PQN29" s="961"/>
      <c r="PQO29" s="961"/>
      <c r="PQP29" s="961"/>
      <c r="PQQ29" s="961"/>
      <c r="PQR29" s="961"/>
      <c r="PQS29" s="961"/>
      <c r="PQT29" s="961"/>
      <c r="PQU29" s="961"/>
      <c r="PQV29" s="961"/>
      <c r="PQW29" s="961"/>
      <c r="PQX29" s="961"/>
      <c r="PQY29" s="961"/>
      <c r="PQZ29" s="961"/>
      <c r="PRA29" s="961"/>
      <c r="PRB29" s="961"/>
      <c r="PRC29" s="961"/>
      <c r="PRD29" s="961"/>
      <c r="PRE29" s="961"/>
      <c r="PRF29" s="961"/>
      <c r="PRG29" s="961"/>
      <c r="PRH29" s="961"/>
      <c r="PRI29" s="961"/>
      <c r="PRJ29" s="961"/>
      <c r="PRK29" s="961"/>
      <c r="PRL29" s="961"/>
      <c r="PRM29" s="961"/>
      <c r="PRN29" s="961"/>
      <c r="PRO29" s="961"/>
      <c r="PRP29" s="961"/>
      <c r="PRQ29" s="961"/>
      <c r="PRR29" s="961"/>
      <c r="PRS29" s="961"/>
      <c r="PRT29" s="961"/>
      <c r="PRU29" s="961"/>
      <c r="PRV29" s="961"/>
      <c r="PRW29" s="961"/>
      <c r="PRX29" s="961"/>
      <c r="PRY29" s="961"/>
      <c r="PRZ29" s="961"/>
      <c r="PSA29" s="961"/>
      <c r="PSB29" s="961"/>
      <c r="PSC29" s="961"/>
      <c r="PSD29" s="961"/>
      <c r="PSE29" s="961"/>
      <c r="PSF29" s="961"/>
      <c r="PSG29" s="961"/>
      <c r="PSH29" s="961"/>
      <c r="PSI29" s="961"/>
      <c r="PSJ29" s="961"/>
      <c r="PSK29" s="961"/>
      <c r="PSL29" s="961"/>
      <c r="PSM29" s="961"/>
      <c r="PSN29" s="961"/>
      <c r="PSO29" s="961"/>
      <c r="PSP29" s="961"/>
      <c r="PSQ29" s="961"/>
      <c r="PSR29" s="961"/>
      <c r="PSS29" s="961"/>
      <c r="PST29" s="961"/>
      <c r="PSU29" s="961"/>
      <c r="PSV29" s="961"/>
      <c r="PSW29" s="961"/>
      <c r="PSX29" s="961"/>
      <c r="PSY29" s="961"/>
      <c r="PSZ29" s="961"/>
      <c r="PTA29" s="961"/>
      <c r="PTB29" s="961"/>
      <c r="PTC29" s="961"/>
      <c r="PTD29" s="961"/>
      <c r="PTE29" s="961"/>
      <c r="PTF29" s="961"/>
      <c r="PTG29" s="961"/>
      <c r="PTH29" s="961"/>
      <c r="PTI29" s="961"/>
      <c r="PTJ29" s="961"/>
      <c r="PTK29" s="961"/>
      <c r="PTL29" s="961"/>
      <c r="PTM29" s="961"/>
      <c r="PTN29" s="961"/>
      <c r="PTO29" s="961"/>
      <c r="PTP29" s="961"/>
      <c r="PTQ29" s="961"/>
      <c r="PTR29" s="961"/>
      <c r="PTS29" s="961"/>
      <c r="PTT29" s="961"/>
      <c r="PTU29" s="961"/>
      <c r="PTV29" s="961"/>
      <c r="PTW29" s="961"/>
      <c r="PTX29" s="961"/>
      <c r="PTY29" s="961"/>
      <c r="PTZ29" s="961"/>
      <c r="PUA29" s="961"/>
      <c r="PUB29" s="961"/>
      <c r="PUC29" s="961"/>
      <c r="PUD29" s="961"/>
      <c r="PUE29" s="961"/>
      <c r="PUF29" s="961"/>
      <c r="PUG29" s="961"/>
      <c r="PUH29" s="961"/>
      <c r="PUI29" s="961"/>
      <c r="PUJ29" s="961"/>
      <c r="PUK29" s="961"/>
      <c r="PUL29" s="961"/>
      <c r="PUM29" s="961"/>
      <c r="PUN29" s="961"/>
      <c r="PUO29" s="961"/>
      <c r="PUP29" s="961"/>
      <c r="PUQ29" s="961"/>
      <c r="PUR29" s="961"/>
      <c r="PUS29" s="961"/>
      <c r="PUT29" s="961"/>
      <c r="PUU29" s="961"/>
      <c r="PUV29" s="961"/>
      <c r="PUW29" s="961"/>
      <c r="PUX29" s="961"/>
      <c r="PUY29" s="961"/>
      <c r="PUZ29" s="961"/>
      <c r="PVA29" s="961"/>
      <c r="PVB29" s="961"/>
      <c r="PVC29" s="961"/>
      <c r="PVD29" s="961"/>
      <c r="PVE29" s="961"/>
      <c r="PVF29" s="961"/>
      <c r="PVG29" s="961"/>
      <c r="PVH29" s="961"/>
      <c r="PVI29" s="961"/>
      <c r="PVJ29" s="961"/>
      <c r="PVK29" s="961"/>
      <c r="PVL29" s="961"/>
      <c r="PVM29" s="961"/>
      <c r="PVN29" s="961"/>
      <c r="PVO29" s="961"/>
      <c r="PVP29" s="961"/>
      <c r="PVQ29" s="961"/>
      <c r="PVR29" s="961"/>
      <c r="PVS29" s="961"/>
      <c r="PVT29" s="961"/>
      <c r="PVU29" s="961"/>
      <c r="PVV29" s="961"/>
      <c r="PVW29" s="961"/>
      <c r="PVX29" s="961"/>
      <c r="PVY29" s="961"/>
      <c r="PVZ29" s="961"/>
      <c r="PWA29" s="961"/>
      <c r="PWB29" s="961"/>
      <c r="PWC29" s="961"/>
      <c r="PWD29" s="961"/>
      <c r="PWE29" s="961"/>
      <c r="PWF29" s="961"/>
      <c r="PWG29" s="961"/>
      <c r="PWH29" s="961"/>
      <c r="PWI29" s="961"/>
      <c r="PWJ29" s="961"/>
      <c r="PWK29" s="961"/>
      <c r="PWL29" s="961"/>
      <c r="PWM29" s="961"/>
      <c r="PWN29" s="961"/>
      <c r="PWO29" s="961"/>
      <c r="PWP29" s="961"/>
      <c r="PWQ29" s="961"/>
      <c r="PWR29" s="961"/>
      <c r="PWS29" s="961"/>
      <c r="PWT29" s="961"/>
      <c r="PWU29" s="961"/>
      <c r="PWV29" s="961"/>
      <c r="PWW29" s="961"/>
      <c r="PWX29" s="961"/>
      <c r="PWY29" s="961"/>
      <c r="PWZ29" s="961"/>
      <c r="PXA29" s="961"/>
      <c r="PXB29" s="961"/>
      <c r="PXC29" s="961"/>
      <c r="PXD29" s="961"/>
      <c r="PXE29" s="961"/>
      <c r="PXF29" s="961"/>
      <c r="PXG29" s="961"/>
      <c r="PXH29" s="961"/>
      <c r="PXI29" s="961"/>
      <c r="PXJ29" s="961"/>
      <c r="PXK29" s="961"/>
      <c r="PXL29" s="961"/>
      <c r="PXM29" s="961"/>
      <c r="PXN29" s="961"/>
      <c r="PXO29" s="961"/>
      <c r="PXP29" s="961"/>
      <c r="PXQ29" s="961"/>
      <c r="PXR29" s="961"/>
      <c r="PXS29" s="961"/>
      <c r="PXT29" s="961"/>
      <c r="PXU29" s="961"/>
      <c r="PXV29" s="961"/>
      <c r="PXW29" s="961"/>
      <c r="PXX29" s="961"/>
      <c r="PXY29" s="961"/>
      <c r="PXZ29" s="961"/>
      <c r="PYA29" s="961"/>
      <c r="PYB29" s="961"/>
      <c r="PYC29" s="961"/>
      <c r="PYD29" s="961"/>
      <c r="PYE29" s="961"/>
      <c r="PYF29" s="961"/>
      <c r="PYG29" s="961"/>
      <c r="PYH29" s="961"/>
      <c r="PYI29" s="961"/>
      <c r="PYJ29" s="961"/>
      <c r="PYK29" s="961"/>
      <c r="PYL29" s="961"/>
      <c r="PYM29" s="961"/>
      <c r="PYN29" s="961"/>
      <c r="PYO29" s="961"/>
      <c r="PYP29" s="961"/>
      <c r="PYQ29" s="961"/>
      <c r="PYR29" s="961"/>
      <c r="PYS29" s="961"/>
      <c r="PYT29" s="961"/>
      <c r="PYU29" s="961"/>
      <c r="PYV29" s="961"/>
      <c r="PYW29" s="961"/>
      <c r="PYX29" s="961"/>
      <c r="PYY29" s="961"/>
      <c r="PYZ29" s="961"/>
      <c r="PZA29" s="961"/>
      <c r="PZB29" s="961"/>
      <c r="PZC29" s="961"/>
      <c r="PZD29" s="961"/>
      <c r="PZE29" s="961"/>
      <c r="PZF29" s="961"/>
      <c r="PZG29" s="961"/>
      <c r="PZH29" s="961"/>
      <c r="PZI29" s="961"/>
      <c r="PZJ29" s="961"/>
      <c r="PZK29" s="961"/>
      <c r="PZL29" s="961"/>
      <c r="PZM29" s="961"/>
      <c r="PZN29" s="961"/>
      <c r="PZO29" s="961"/>
      <c r="PZP29" s="961"/>
      <c r="PZQ29" s="961"/>
      <c r="PZR29" s="961"/>
      <c r="PZS29" s="961"/>
      <c r="PZT29" s="961"/>
      <c r="PZU29" s="961"/>
      <c r="PZV29" s="961"/>
      <c r="PZW29" s="961"/>
      <c r="PZX29" s="961"/>
      <c r="PZY29" s="961"/>
      <c r="PZZ29" s="961"/>
      <c r="QAA29" s="961"/>
      <c r="QAB29" s="961"/>
      <c r="QAC29" s="961"/>
      <c r="QAD29" s="961"/>
      <c r="QAE29" s="961"/>
      <c r="QAF29" s="961"/>
      <c r="QAG29" s="961"/>
      <c r="QAH29" s="961"/>
      <c r="QAI29" s="961"/>
      <c r="QAJ29" s="961"/>
      <c r="QAK29" s="961"/>
      <c r="QAL29" s="961"/>
      <c r="QAM29" s="961"/>
      <c r="QAN29" s="961"/>
      <c r="QAO29" s="961"/>
      <c r="QAP29" s="961"/>
      <c r="QAQ29" s="961"/>
      <c r="QAR29" s="961"/>
      <c r="QAS29" s="961"/>
      <c r="QAT29" s="961"/>
      <c r="QAU29" s="961"/>
      <c r="QAV29" s="961"/>
      <c r="QAW29" s="961"/>
      <c r="QAX29" s="961"/>
      <c r="QAY29" s="961"/>
      <c r="QAZ29" s="961"/>
      <c r="QBA29" s="961"/>
      <c r="QBB29" s="961"/>
      <c r="QBC29" s="961"/>
      <c r="QBD29" s="961"/>
      <c r="QBE29" s="961"/>
      <c r="QBF29" s="961"/>
      <c r="QBG29" s="961"/>
      <c r="QBH29" s="961"/>
      <c r="QBI29" s="961"/>
      <c r="QBJ29" s="961"/>
      <c r="QBK29" s="961"/>
      <c r="QBL29" s="961"/>
      <c r="QBM29" s="961"/>
      <c r="QBN29" s="961"/>
      <c r="QBO29" s="961"/>
      <c r="QBP29" s="961"/>
      <c r="QBQ29" s="961"/>
      <c r="QBR29" s="961"/>
      <c r="QBS29" s="961"/>
      <c r="QBT29" s="961"/>
      <c r="QBU29" s="961"/>
      <c r="QBV29" s="961"/>
      <c r="QBW29" s="961"/>
      <c r="QBX29" s="961"/>
      <c r="QBY29" s="961"/>
      <c r="QBZ29" s="961"/>
      <c r="QCA29" s="961"/>
      <c r="QCB29" s="961"/>
      <c r="QCC29" s="961"/>
      <c r="QCD29" s="961"/>
      <c r="QCE29" s="961"/>
      <c r="QCF29" s="961"/>
      <c r="QCG29" s="961"/>
      <c r="QCH29" s="961"/>
      <c r="QCI29" s="961"/>
      <c r="QCJ29" s="961"/>
      <c r="QCK29" s="961"/>
      <c r="QCL29" s="961"/>
      <c r="QCM29" s="961"/>
      <c r="QCN29" s="961"/>
      <c r="QCO29" s="961"/>
      <c r="QCP29" s="961"/>
      <c r="QCQ29" s="961"/>
      <c r="QCR29" s="961"/>
      <c r="QCS29" s="961"/>
      <c r="QCT29" s="961"/>
      <c r="QCU29" s="961"/>
      <c r="QCV29" s="961"/>
      <c r="QCW29" s="961"/>
      <c r="QCX29" s="961"/>
      <c r="QCY29" s="961"/>
      <c r="QCZ29" s="961"/>
      <c r="QDA29" s="961"/>
      <c r="QDB29" s="961"/>
      <c r="QDC29" s="961"/>
      <c r="QDD29" s="961"/>
      <c r="QDE29" s="961"/>
      <c r="QDF29" s="961"/>
      <c r="QDG29" s="961"/>
      <c r="QDH29" s="961"/>
      <c r="QDI29" s="961"/>
      <c r="QDJ29" s="961"/>
      <c r="QDK29" s="961"/>
      <c r="QDL29" s="961"/>
      <c r="QDM29" s="961"/>
      <c r="QDN29" s="961"/>
      <c r="QDO29" s="961"/>
      <c r="QDP29" s="961"/>
      <c r="QDQ29" s="961"/>
      <c r="QDR29" s="961"/>
      <c r="QDS29" s="961"/>
      <c r="QDT29" s="961"/>
      <c r="QDU29" s="961"/>
      <c r="QDV29" s="961"/>
      <c r="QDW29" s="961"/>
      <c r="QDX29" s="961"/>
      <c r="QDY29" s="961"/>
      <c r="QDZ29" s="961"/>
      <c r="QEA29" s="961"/>
      <c r="QEB29" s="961"/>
      <c r="QEC29" s="961"/>
      <c r="QED29" s="961"/>
      <c r="QEE29" s="961"/>
      <c r="QEF29" s="961"/>
      <c r="QEG29" s="961"/>
      <c r="QEH29" s="961"/>
      <c r="QEI29" s="961"/>
      <c r="QEJ29" s="961"/>
      <c r="QEK29" s="961"/>
      <c r="QEL29" s="961"/>
      <c r="QEM29" s="961"/>
      <c r="QEN29" s="961"/>
      <c r="QEO29" s="961"/>
      <c r="QEP29" s="961"/>
      <c r="QEQ29" s="961"/>
      <c r="QER29" s="961"/>
      <c r="QES29" s="961"/>
      <c r="QET29" s="961"/>
      <c r="QEU29" s="961"/>
      <c r="QEV29" s="961"/>
      <c r="QEW29" s="961"/>
      <c r="QEX29" s="961"/>
      <c r="QEY29" s="961"/>
      <c r="QEZ29" s="961"/>
      <c r="QFA29" s="961"/>
      <c r="QFB29" s="961"/>
      <c r="QFC29" s="961"/>
      <c r="QFD29" s="961"/>
      <c r="QFE29" s="961"/>
      <c r="QFF29" s="961"/>
      <c r="QFG29" s="961"/>
      <c r="QFH29" s="961"/>
      <c r="QFI29" s="961"/>
      <c r="QFJ29" s="961"/>
      <c r="QFK29" s="961"/>
      <c r="QFL29" s="961"/>
      <c r="QFM29" s="961"/>
      <c r="QFN29" s="961"/>
      <c r="QFO29" s="961"/>
      <c r="QFP29" s="961"/>
      <c r="QFQ29" s="961"/>
      <c r="QFR29" s="961"/>
      <c r="QFS29" s="961"/>
      <c r="QFT29" s="961"/>
      <c r="QFU29" s="961"/>
      <c r="QFV29" s="961"/>
      <c r="QFW29" s="961"/>
      <c r="QFX29" s="961"/>
      <c r="QFY29" s="961"/>
      <c r="QFZ29" s="961"/>
      <c r="QGA29" s="961"/>
      <c r="QGB29" s="961"/>
      <c r="QGC29" s="961"/>
      <c r="QGD29" s="961"/>
      <c r="QGE29" s="961"/>
      <c r="QGF29" s="961"/>
      <c r="QGG29" s="961"/>
      <c r="QGH29" s="961"/>
      <c r="QGI29" s="961"/>
      <c r="QGJ29" s="961"/>
      <c r="QGK29" s="961"/>
      <c r="QGL29" s="961"/>
      <c r="QGM29" s="961"/>
      <c r="QGN29" s="961"/>
      <c r="QGO29" s="961"/>
      <c r="QGP29" s="961"/>
      <c r="QGQ29" s="961"/>
      <c r="QGR29" s="961"/>
      <c r="QGS29" s="961"/>
      <c r="QGT29" s="961"/>
      <c r="QGU29" s="961"/>
      <c r="QGV29" s="961"/>
      <c r="QGW29" s="961"/>
      <c r="QGX29" s="961"/>
      <c r="QGY29" s="961"/>
      <c r="QGZ29" s="961"/>
      <c r="QHA29" s="961"/>
      <c r="QHB29" s="961"/>
      <c r="QHC29" s="961"/>
      <c r="QHD29" s="961"/>
      <c r="QHE29" s="961"/>
      <c r="QHF29" s="961"/>
      <c r="QHG29" s="961"/>
      <c r="QHH29" s="961"/>
      <c r="QHI29" s="961"/>
      <c r="QHJ29" s="961"/>
      <c r="QHK29" s="961"/>
      <c r="QHL29" s="961"/>
      <c r="QHM29" s="961"/>
      <c r="QHN29" s="961"/>
      <c r="QHO29" s="961"/>
      <c r="QHP29" s="961"/>
      <c r="QHQ29" s="961"/>
      <c r="QHR29" s="961"/>
      <c r="QHS29" s="961"/>
      <c r="QHT29" s="961"/>
      <c r="QHU29" s="961"/>
      <c r="QHV29" s="961"/>
      <c r="QHW29" s="961"/>
      <c r="QHX29" s="961"/>
      <c r="QHY29" s="961"/>
      <c r="QHZ29" s="961"/>
      <c r="QIA29" s="961"/>
      <c r="QIB29" s="961"/>
      <c r="QIC29" s="961"/>
      <c r="QID29" s="961"/>
      <c r="QIE29" s="961"/>
      <c r="QIF29" s="961"/>
      <c r="QIG29" s="961"/>
      <c r="QIH29" s="961"/>
      <c r="QII29" s="961"/>
      <c r="QIJ29" s="961"/>
      <c r="QIK29" s="961"/>
      <c r="QIL29" s="961"/>
      <c r="QIM29" s="961"/>
      <c r="QIN29" s="961"/>
      <c r="QIO29" s="961"/>
      <c r="QIP29" s="961"/>
      <c r="QIQ29" s="961"/>
      <c r="QIR29" s="961"/>
      <c r="QIS29" s="961"/>
      <c r="QIT29" s="961"/>
      <c r="QIU29" s="961"/>
      <c r="QIV29" s="961"/>
      <c r="QIW29" s="961"/>
      <c r="QIX29" s="961"/>
      <c r="QIY29" s="961"/>
      <c r="QIZ29" s="961"/>
      <c r="QJA29" s="961"/>
      <c r="QJB29" s="961"/>
      <c r="QJC29" s="961"/>
      <c r="QJD29" s="961"/>
      <c r="QJE29" s="961"/>
      <c r="QJF29" s="961"/>
      <c r="QJG29" s="961"/>
      <c r="QJH29" s="961"/>
      <c r="QJI29" s="961"/>
      <c r="QJJ29" s="961"/>
      <c r="QJK29" s="961"/>
      <c r="QJL29" s="961"/>
      <c r="QJM29" s="961"/>
      <c r="QJN29" s="961"/>
      <c r="QJO29" s="961"/>
      <c r="QJP29" s="961"/>
      <c r="QJQ29" s="961"/>
      <c r="QJR29" s="961"/>
      <c r="QJS29" s="961"/>
      <c r="QJT29" s="961"/>
      <c r="QJU29" s="961"/>
      <c r="QJV29" s="961"/>
      <c r="QJW29" s="961"/>
      <c r="QJX29" s="961"/>
      <c r="QJY29" s="961"/>
      <c r="QJZ29" s="961"/>
      <c r="QKA29" s="961"/>
      <c r="QKB29" s="961"/>
      <c r="QKC29" s="961"/>
      <c r="QKD29" s="961"/>
      <c r="QKE29" s="961"/>
      <c r="QKF29" s="961"/>
      <c r="QKG29" s="961"/>
      <c r="QKH29" s="961"/>
      <c r="QKI29" s="961"/>
      <c r="QKJ29" s="961"/>
      <c r="QKK29" s="961"/>
      <c r="QKL29" s="961"/>
      <c r="QKM29" s="961"/>
      <c r="QKN29" s="961"/>
      <c r="QKO29" s="961"/>
      <c r="QKP29" s="961"/>
      <c r="QKQ29" s="961"/>
      <c r="QKR29" s="961"/>
      <c r="QKS29" s="961"/>
      <c r="QKT29" s="961"/>
      <c r="QKU29" s="961"/>
      <c r="QKV29" s="961"/>
      <c r="QKW29" s="961"/>
      <c r="QKX29" s="961"/>
      <c r="QKY29" s="961"/>
      <c r="QKZ29" s="961"/>
      <c r="QLA29" s="961"/>
      <c r="QLB29" s="961"/>
      <c r="QLC29" s="961"/>
      <c r="QLD29" s="961"/>
      <c r="QLE29" s="961"/>
      <c r="QLF29" s="961"/>
      <c r="QLG29" s="961"/>
      <c r="QLH29" s="961"/>
      <c r="QLI29" s="961"/>
      <c r="QLJ29" s="961"/>
      <c r="QLK29" s="961"/>
      <c r="QLL29" s="961"/>
      <c r="QLM29" s="961"/>
      <c r="QLN29" s="961"/>
      <c r="QLO29" s="961"/>
      <c r="QLP29" s="961"/>
      <c r="QLQ29" s="961"/>
      <c r="QLR29" s="961"/>
      <c r="QLS29" s="961"/>
      <c r="QLT29" s="961"/>
      <c r="QLU29" s="961"/>
      <c r="QLV29" s="961"/>
      <c r="QLW29" s="961"/>
      <c r="QLX29" s="961"/>
      <c r="QLY29" s="961"/>
      <c r="QLZ29" s="961"/>
      <c r="QMA29" s="961"/>
      <c r="QMB29" s="961"/>
      <c r="QMC29" s="961"/>
      <c r="QMD29" s="961"/>
      <c r="QME29" s="961"/>
      <c r="QMF29" s="961"/>
      <c r="QMG29" s="961"/>
      <c r="QMH29" s="961"/>
      <c r="QMI29" s="961"/>
      <c r="QMJ29" s="961"/>
      <c r="QMK29" s="961"/>
      <c r="QML29" s="961"/>
      <c r="QMM29" s="961"/>
      <c r="QMN29" s="961"/>
      <c r="QMO29" s="961"/>
      <c r="QMP29" s="961"/>
      <c r="QMQ29" s="961"/>
      <c r="QMR29" s="961"/>
      <c r="QMS29" s="961"/>
      <c r="QMT29" s="961"/>
      <c r="QMU29" s="961"/>
      <c r="QMV29" s="961"/>
      <c r="QMW29" s="961"/>
      <c r="QMX29" s="961"/>
      <c r="QMY29" s="961"/>
      <c r="QMZ29" s="961"/>
      <c r="QNA29" s="961"/>
      <c r="QNB29" s="961"/>
      <c r="QNC29" s="961"/>
      <c r="QND29" s="961"/>
      <c r="QNE29" s="961"/>
      <c r="QNF29" s="961"/>
      <c r="QNG29" s="961"/>
      <c r="QNH29" s="961"/>
      <c r="QNI29" s="961"/>
      <c r="QNJ29" s="961"/>
      <c r="QNK29" s="961"/>
      <c r="QNL29" s="961"/>
      <c r="QNM29" s="961"/>
      <c r="QNN29" s="961"/>
      <c r="QNO29" s="961"/>
      <c r="QNP29" s="961"/>
      <c r="QNQ29" s="961"/>
      <c r="QNR29" s="961"/>
      <c r="QNS29" s="961"/>
      <c r="QNT29" s="961"/>
      <c r="QNU29" s="961"/>
      <c r="QNV29" s="961"/>
      <c r="QNW29" s="961"/>
      <c r="QNX29" s="961"/>
      <c r="QNY29" s="961"/>
      <c r="QNZ29" s="961"/>
      <c r="QOA29" s="961"/>
      <c r="QOB29" s="961"/>
      <c r="QOC29" s="961"/>
      <c r="QOD29" s="961"/>
      <c r="QOE29" s="961"/>
      <c r="QOF29" s="961"/>
      <c r="QOG29" s="961"/>
      <c r="QOH29" s="961"/>
      <c r="QOI29" s="961"/>
      <c r="QOJ29" s="961"/>
      <c r="QOK29" s="961"/>
      <c r="QOL29" s="961"/>
      <c r="QOM29" s="961"/>
      <c r="QON29" s="961"/>
      <c r="QOO29" s="961"/>
      <c r="QOP29" s="961"/>
      <c r="QOQ29" s="961"/>
      <c r="QOR29" s="961"/>
      <c r="QOS29" s="961"/>
      <c r="QOT29" s="961"/>
      <c r="QOU29" s="961"/>
      <c r="QOV29" s="961"/>
      <c r="QOW29" s="961"/>
      <c r="QOX29" s="961"/>
      <c r="QOY29" s="961"/>
      <c r="QOZ29" s="961"/>
      <c r="QPA29" s="961"/>
      <c r="QPB29" s="961"/>
      <c r="QPC29" s="961"/>
      <c r="QPD29" s="961"/>
      <c r="QPE29" s="961"/>
      <c r="QPF29" s="961"/>
      <c r="QPG29" s="961"/>
      <c r="QPH29" s="961"/>
      <c r="QPI29" s="961"/>
      <c r="QPJ29" s="961"/>
      <c r="QPK29" s="961"/>
      <c r="QPL29" s="961"/>
      <c r="QPM29" s="961"/>
      <c r="QPN29" s="961"/>
      <c r="QPO29" s="961"/>
      <c r="QPP29" s="961"/>
      <c r="QPQ29" s="961"/>
      <c r="QPR29" s="961"/>
      <c r="QPS29" s="961"/>
      <c r="QPT29" s="961"/>
      <c r="QPU29" s="961"/>
      <c r="QPV29" s="961"/>
      <c r="QPW29" s="961"/>
      <c r="QPX29" s="961"/>
      <c r="QPY29" s="961"/>
      <c r="QPZ29" s="961"/>
      <c r="QQA29" s="961"/>
      <c r="QQB29" s="961"/>
      <c r="QQC29" s="961"/>
      <c r="QQD29" s="961"/>
      <c r="QQE29" s="961"/>
      <c r="QQF29" s="961"/>
      <c r="QQG29" s="961"/>
      <c r="QQH29" s="961"/>
      <c r="QQI29" s="961"/>
      <c r="QQJ29" s="961"/>
      <c r="QQK29" s="961"/>
      <c r="QQL29" s="961"/>
      <c r="QQM29" s="961"/>
      <c r="QQN29" s="961"/>
      <c r="QQO29" s="961"/>
      <c r="QQP29" s="961"/>
      <c r="QQQ29" s="961"/>
      <c r="QQR29" s="961"/>
      <c r="QQS29" s="961"/>
      <c r="QQT29" s="961"/>
      <c r="QQU29" s="961"/>
      <c r="QQV29" s="961"/>
      <c r="QQW29" s="961"/>
      <c r="QQX29" s="961"/>
      <c r="QQY29" s="961"/>
      <c r="QQZ29" s="961"/>
      <c r="QRA29" s="961"/>
      <c r="QRB29" s="961"/>
      <c r="QRC29" s="961"/>
      <c r="QRD29" s="961"/>
      <c r="QRE29" s="961"/>
      <c r="QRF29" s="961"/>
      <c r="QRG29" s="961"/>
      <c r="QRH29" s="961"/>
      <c r="QRI29" s="961"/>
      <c r="QRJ29" s="961"/>
      <c r="QRK29" s="961"/>
      <c r="QRL29" s="961"/>
      <c r="QRM29" s="961"/>
      <c r="QRN29" s="961"/>
      <c r="QRO29" s="961"/>
      <c r="QRP29" s="961"/>
      <c r="QRQ29" s="961"/>
      <c r="QRR29" s="961"/>
      <c r="QRS29" s="961"/>
      <c r="QRT29" s="961"/>
      <c r="QRU29" s="961"/>
      <c r="QRV29" s="961"/>
      <c r="QRW29" s="961"/>
      <c r="QRX29" s="961"/>
      <c r="QRY29" s="961"/>
      <c r="QRZ29" s="961"/>
      <c r="QSA29" s="961"/>
      <c r="QSB29" s="961"/>
      <c r="QSC29" s="961"/>
      <c r="QSD29" s="961"/>
      <c r="QSE29" s="961"/>
      <c r="QSF29" s="961"/>
      <c r="QSG29" s="961"/>
      <c r="QSH29" s="961"/>
      <c r="QSI29" s="961"/>
      <c r="QSJ29" s="961"/>
      <c r="QSK29" s="961"/>
      <c r="QSL29" s="961"/>
      <c r="QSM29" s="961"/>
      <c r="QSN29" s="961"/>
      <c r="QSO29" s="961"/>
      <c r="QSP29" s="961"/>
      <c r="QSQ29" s="961"/>
      <c r="QSR29" s="961"/>
      <c r="QSS29" s="961"/>
      <c r="QST29" s="961"/>
      <c r="QSU29" s="961"/>
      <c r="QSV29" s="961"/>
      <c r="QSW29" s="961"/>
      <c r="QSX29" s="961"/>
      <c r="QSY29" s="961"/>
      <c r="QSZ29" s="961"/>
      <c r="QTA29" s="961"/>
      <c r="QTB29" s="961"/>
      <c r="QTC29" s="961"/>
      <c r="QTD29" s="961"/>
      <c r="QTE29" s="961"/>
      <c r="QTF29" s="961"/>
      <c r="QTG29" s="961"/>
      <c r="QTH29" s="961"/>
      <c r="QTI29" s="961"/>
      <c r="QTJ29" s="961"/>
      <c r="QTK29" s="961"/>
      <c r="QTL29" s="961"/>
      <c r="QTM29" s="961"/>
      <c r="QTN29" s="961"/>
      <c r="QTO29" s="961"/>
      <c r="QTP29" s="961"/>
      <c r="QTQ29" s="961"/>
      <c r="QTR29" s="961"/>
      <c r="QTS29" s="961"/>
      <c r="QTT29" s="961"/>
      <c r="QTU29" s="961"/>
      <c r="QTV29" s="961"/>
      <c r="QTW29" s="961"/>
      <c r="QTX29" s="961"/>
      <c r="QTY29" s="961"/>
      <c r="QTZ29" s="961"/>
      <c r="QUA29" s="961"/>
      <c r="QUB29" s="961"/>
      <c r="QUC29" s="961"/>
      <c r="QUD29" s="961"/>
      <c r="QUE29" s="961"/>
      <c r="QUF29" s="961"/>
      <c r="QUG29" s="961"/>
      <c r="QUH29" s="961"/>
      <c r="QUI29" s="961"/>
      <c r="QUJ29" s="961"/>
      <c r="QUK29" s="961"/>
      <c r="QUL29" s="961"/>
      <c r="QUM29" s="961"/>
      <c r="QUN29" s="961"/>
      <c r="QUO29" s="961"/>
      <c r="QUP29" s="961"/>
      <c r="QUQ29" s="961"/>
      <c r="QUR29" s="961"/>
      <c r="QUS29" s="961"/>
      <c r="QUT29" s="961"/>
      <c r="QUU29" s="961"/>
      <c r="QUV29" s="961"/>
      <c r="QUW29" s="961"/>
      <c r="QUX29" s="961"/>
      <c r="QUY29" s="961"/>
      <c r="QUZ29" s="961"/>
      <c r="QVA29" s="961"/>
      <c r="QVB29" s="961"/>
      <c r="QVC29" s="961"/>
      <c r="QVD29" s="961"/>
      <c r="QVE29" s="961"/>
      <c r="QVF29" s="961"/>
      <c r="QVG29" s="961"/>
      <c r="QVH29" s="961"/>
      <c r="QVI29" s="961"/>
      <c r="QVJ29" s="961"/>
      <c r="QVK29" s="961"/>
      <c r="QVL29" s="961"/>
      <c r="QVM29" s="961"/>
      <c r="QVN29" s="961"/>
      <c r="QVO29" s="961"/>
      <c r="QVP29" s="961"/>
      <c r="QVQ29" s="961"/>
      <c r="QVR29" s="961"/>
      <c r="QVS29" s="961"/>
      <c r="QVT29" s="961"/>
      <c r="QVU29" s="961"/>
      <c r="QVV29" s="961"/>
      <c r="QVW29" s="961"/>
      <c r="QVX29" s="961"/>
      <c r="QVY29" s="961"/>
      <c r="QVZ29" s="961"/>
      <c r="QWA29" s="961"/>
      <c r="QWB29" s="961"/>
      <c r="QWC29" s="961"/>
      <c r="QWD29" s="961"/>
      <c r="QWE29" s="961"/>
      <c r="QWF29" s="961"/>
      <c r="QWG29" s="961"/>
      <c r="QWH29" s="961"/>
      <c r="QWI29" s="961"/>
      <c r="QWJ29" s="961"/>
      <c r="QWK29" s="961"/>
      <c r="QWL29" s="961"/>
      <c r="QWM29" s="961"/>
      <c r="QWN29" s="961"/>
      <c r="QWO29" s="961"/>
      <c r="QWP29" s="961"/>
      <c r="QWQ29" s="961"/>
      <c r="QWR29" s="961"/>
      <c r="QWS29" s="961"/>
      <c r="QWT29" s="961"/>
      <c r="QWU29" s="961"/>
      <c r="QWV29" s="961"/>
      <c r="QWW29" s="961"/>
      <c r="QWX29" s="961"/>
      <c r="QWY29" s="961"/>
      <c r="QWZ29" s="961"/>
      <c r="QXA29" s="961"/>
      <c r="QXB29" s="961"/>
      <c r="QXC29" s="961"/>
      <c r="QXD29" s="961"/>
      <c r="QXE29" s="961"/>
      <c r="QXF29" s="961"/>
      <c r="QXG29" s="961"/>
      <c r="QXH29" s="961"/>
      <c r="QXI29" s="961"/>
      <c r="QXJ29" s="961"/>
      <c r="QXK29" s="961"/>
      <c r="QXL29" s="961"/>
      <c r="QXM29" s="961"/>
      <c r="QXN29" s="961"/>
      <c r="QXO29" s="961"/>
      <c r="QXP29" s="961"/>
      <c r="QXQ29" s="961"/>
      <c r="QXR29" s="961"/>
      <c r="QXS29" s="961"/>
      <c r="QXT29" s="961"/>
      <c r="QXU29" s="961"/>
      <c r="QXV29" s="961"/>
      <c r="QXW29" s="961"/>
      <c r="QXX29" s="961"/>
      <c r="QXY29" s="961"/>
      <c r="QXZ29" s="961"/>
      <c r="QYA29" s="961"/>
      <c r="QYB29" s="961"/>
      <c r="QYC29" s="961"/>
      <c r="QYD29" s="961"/>
      <c r="QYE29" s="961"/>
      <c r="QYF29" s="961"/>
      <c r="QYG29" s="961"/>
      <c r="QYH29" s="961"/>
      <c r="QYI29" s="961"/>
      <c r="QYJ29" s="961"/>
      <c r="QYK29" s="961"/>
      <c r="QYL29" s="961"/>
      <c r="QYM29" s="961"/>
      <c r="QYN29" s="961"/>
      <c r="QYO29" s="961"/>
      <c r="QYP29" s="961"/>
      <c r="QYQ29" s="961"/>
      <c r="QYR29" s="961"/>
      <c r="QYS29" s="961"/>
      <c r="QYT29" s="961"/>
      <c r="QYU29" s="961"/>
      <c r="QYV29" s="961"/>
      <c r="QYW29" s="961"/>
      <c r="QYX29" s="961"/>
      <c r="QYY29" s="961"/>
      <c r="QYZ29" s="961"/>
      <c r="QZA29" s="961"/>
      <c r="QZB29" s="961"/>
      <c r="QZC29" s="961"/>
      <c r="QZD29" s="961"/>
      <c r="QZE29" s="961"/>
      <c r="QZF29" s="961"/>
      <c r="QZG29" s="961"/>
      <c r="QZH29" s="961"/>
      <c r="QZI29" s="961"/>
      <c r="QZJ29" s="961"/>
      <c r="QZK29" s="961"/>
      <c r="QZL29" s="961"/>
      <c r="QZM29" s="961"/>
      <c r="QZN29" s="961"/>
      <c r="QZO29" s="961"/>
      <c r="QZP29" s="961"/>
      <c r="QZQ29" s="961"/>
      <c r="QZR29" s="961"/>
      <c r="QZS29" s="961"/>
      <c r="QZT29" s="961"/>
      <c r="QZU29" s="961"/>
      <c r="QZV29" s="961"/>
      <c r="QZW29" s="961"/>
      <c r="QZX29" s="961"/>
      <c r="QZY29" s="961"/>
      <c r="QZZ29" s="961"/>
      <c r="RAA29" s="961"/>
      <c r="RAB29" s="961"/>
      <c r="RAC29" s="961"/>
      <c r="RAD29" s="961"/>
      <c r="RAE29" s="961"/>
      <c r="RAF29" s="961"/>
      <c r="RAG29" s="961"/>
      <c r="RAH29" s="961"/>
      <c r="RAI29" s="961"/>
      <c r="RAJ29" s="961"/>
      <c r="RAK29" s="961"/>
      <c r="RAL29" s="961"/>
      <c r="RAM29" s="961"/>
      <c r="RAN29" s="961"/>
      <c r="RAO29" s="961"/>
      <c r="RAP29" s="961"/>
      <c r="RAQ29" s="961"/>
      <c r="RAR29" s="961"/>
      <c r="RAS29" s="961"/>
      <c r="RAT29" s="961"/>
      <c r="RAU29" s="961"/>
      <c r="RAV29" s="961"/>
      <c r="RAW29" s="961"/>
      <c r="RAX29" s="961"/>
      <c r="RAY29" s="961"/>
      <c r="RAZ29" s="961"/>
      <c r="RBA29" s="961"/>
      <c r="RBB29" s="961"/>
      <c r="RBC29" s="961"/>
      <c r="RBD29" s="961"/>
      <c r="RBE29" s="961"/>
      <c r="RBF29" s="961"/>
      <c r="RBG29" s="961"/>
      <c r="RBH29" s="961"/>
      <c r="RBI29" s="961"/>
      <c r="RBJ29" s="961"/>
      <c r="RBK29" s="961"/>
      <c r="RBL29" s="961"/>
      <c r="RBM29" s="961"/>
      <c r="RBN29" s="961"/>
      <c r="RBO29" s="961"/>
      <c r="RBP29" s="961"/>
      <c r="RBQ29" s="961"/>
      <c r="RBR29" s="961"/>
      <c r="RBS29" s="961"/>
      <c r="RBT29" s="961"/>
      <c r="RBU29" s="961"/>
      <c r="RBV29" s="961"/>
      <c r="RBW29" s="961"/>
      <c r="RBX29" s="961"/>
      <c r="RBY29" s="961"/>
      <c r="RBZ29" s="961"/>
      <c r="RCA29" s="961"/>
      <c r="RCB29" s="961"/>
      <c r="RCC29" s="961"/>
      <c r="RCD29" s="961"/>
      <c r="RCE29" s="961"/>
      <c r="RCF29" s="961"/>
      <c r="RCG29" s="961"/>
      <c r="RCH29" s="961"/>
      <c r="RCI29" s="961"/>
      <c r="RCJ29" s="961"/>
      <c r="RCK29" s="961"/>
      <c r="RCL29" s="961"/>
      <c r="RCM29" s="961"/>
      <c r="RCN29" s="961"/>
      <c r="RCO29" s="961"/>
      <c r="RCP29" s="961"/>
      <c r="RCQ29" s="961"/>
      <c r="RCR29" s="961"/>
      <c r="RCS29" s="961"/>
      <c r="RCT29" s="961"/>
      <c r="RCU29" s="961"/>
      <c r="RCV29" s="961"/>
      <c r="RCW29" s="961"/>
      <c r="RCX29" s="961"/>
      <c r="RCY29" s="961"/>
      <c r="RCZ29" s="961"/>
      <c r="RDA29" s="961"/>
      <c r="RDB29" s="961"/>
      <c r="RDC29" s="961"/>
      <c r="RDD29" s="961"/>
      <c r="RDE29" s="961"/>
      <c r="RDF29" s="961"/>
      <c r="RDG29" s="961"/>
      <c r="RDH29" s="961"/>
      <c r="RDI29" s="961"/>
      <c r="RDJ29" s="961"/>
      <c r="RDK29" s="961"/>
      <c r="RDL29" s="961"/>
      <c r="RDM29" s="961"/>
      <c r="RDN29" s="961"/>
      <c r="RDO29" s="961"/>
      <c r="RDP29" s="961"/>
      <c r="RDQ29" s="961"/>
      <c r="RDR29" s="961"/>
      <c r="RDS29" s="961"/>
      <c r="RDT29" s="961"/>
      <c r="RDU29" s="961"/>
      <c r="RDV29" s="961"/>
      <c r="RDW29" s="961"/>
      <c r="RDX29" s="961"/>
      <c r="RDY29" s="961"/>
      <c r="RDZ29" s="961"/>
      <c r="REA29" s="961"/>
      <c r="REB29" s="961"/>
      <c r="REC29" s="961"/>
      <c r="RED29" s="961"/>
      <c r="REE29" s="961"/>
      <c r="REF29" s="961"/>
      <c r="REG29" s="961"/>
      <c r="REH29" s="961"/>
      <c r="REI29" s="961"/>
      <c r="REJ29" s="961"/>
      <c r="REK29" s="961"/>
      <c r="REL29" s="961"/>
      <c r="REM29" s="961"/>
      <c r="REN29" s="961"/>
      <c r="REO29" s="961"/>
      <c r="REP29" s="961"/>
      <c r="REQ29" s="961"/>
      <c r="RER29" s="961"/>
      <c r="RES29" s="961"/>
      <c r="RET29" s="961"/>
      <c r="REU29" s="961"/>
      <c r="REV29" s="961"/>
      <c r="REW29" s="961"/>
      <c r="REX29" s="961"/>
      <c r="REY29" s="961"/>
      <c r="REZ29" s="961"/>
      <c r="RFA29" s="961"/>
      <c r="RFB29" s="961"/>
      <c r="RFC29" s="961"/>
      <c r="RFD29" s="961"/>
      <c r="RFE29" s="961"/>
      <c r="RFF29" s="961"/>
      <c r="RFG29" s="961"/>
      <c r="RFH29" s="961"/>
      <c r="RFI29" s="961"/>
      <c r="RFJ29" s="961"/>
      <c r="RFK29" s="961"/>
      <c r="RFL29" s="961"/>
      <c r="RFM29" s="961"/>
      <c r="RFN29" s="961"/>
      <c r="RFO29" s="961"/>
      <c r="RFP29" s="961"/>
      <c r="RFQ29" s="961"/>
      <c r="RFR29" s="961"/>
      <c r="RFS29" s="961"/>
      <c r="RFT29" s="961"/>
      <c r="RFU29" s="961"/>
      <c r="RFV29" s="961"/>
      <c r="RFW29" s="961"/>
      <c r="RFX29" s="961"/>
      <c r="RFY29" s="961"/>
      <c r="RFZ29" s="961"/>
      <c r="RGA29" s="961"/>
      <c r="RGB29" s="961"/>
      <c r="RGC29" s="961"/>
      <c r="RGD29" s="961"/>
      <c r="RGE29" s="961"/>
      <c r="RGF29" s="961"/>
      <c r="RGG29" s="961"/>
      <c r="RGH29" s="961"/>
      <c r="RGI29" s="961"/>
      <c r="RGJ29" s="961"/>
      <c r="RGK29" s="961"/>
      <c r="RGL29" s="961"/>
      <c r="RGM29" s="961"/>
      <c r="RGN29" s="961"/>
      <c r="RGO29" s="961"/>
      <c r="RGP29" s="961"/>
      <c r="RGQ29" s="961"/>
      <c r="RGR29" s="961"/>
      <c r="RGS29" s="961"/>
      <c r="RGT29" s="961"/>
      <c r="RGU29" s="961"/>
      <c r="RGV29" s="961"/>
      <c r="RGW29" s="961"/>
      <c r="RGX29" s="961"/>
      <c r="RGY29" s="961"/>
      <c r="RGZ29" s="961"/>
      <c r="RHA29" s="961"/>
      <c r="RHB29" s="961"/>
      <c r="RHC29" s="961"/>
      <c r="RHD29" s="961"/>
      <c r="RHE29" s="961"/>
      <c r="RHF29" s="961"/>
      <c r="RHG29" s="961"/>
      <c r="RHH29" s="961"/>
      <c r="RHI29" s="961"/>
      <c r="RHJ29" s="961"/>
      <c r="RHK29" s="961"/>
      <c r="RHL29" s="961"/>
      <c r="RHM29" s="961"/>
      <c r="RHN29" s="961"/>
      <c r="RHO29" s="961"/>
      <c r="RHP29" s="961"/>
      <c r="RHQ29" s="961"/>
      <c r="RHR29" s="961"/>
      <c r="RHS29" s="961"/>
      <c r="RHT29" s="961"/>
      <c r="RHU29" s="961"/>
      <c r="RHV29" s="961"/>
      <c r="RHW29" s="961"/>
      <c r="RHX29" s="961"/>
      <c r="RHY29" s="961"/>
      <c r="RHZ29" s="961"/>
      <c r="RIA29" s="961"/>
      <c r="RIB29" s="961"/>
      <c r="RIC29" s="961"/>
      <c r="RID29" s="961"/>
      <c r="RIE29" s="961"/>
      <c r="RIF29" s="961"/>
      <c r="RIG29" s="961"/>
      <c r="RIH29" s="961"/>
      <c r="RII29" s="961"/>
      <c r="RIJ29" s="961"/>
      <c r="RIK29" s="961"/>
      <c r="RIL29" s="961"/>
      <c r="RIM29" s="961"/>
      <c r="RIN29" s="961"/>
      <c r="RIO29" s="961"/>
      <c r="RIP29" s="961"/>
      <c r="RIQ29" s="961"/>
      <c r="RIR29" s="961"/>
      <c r="RIS29" s="961"/>
      <c r="RIT29" s="961"/>
      <c r="RIU29" s="961"/>
      <c r="RIV29" s="961"/>
      <c r="RIW29" s="961"/>
      <c r="RIX29" s="961"/>
      <c r="RIY29" s="961"/>
      <c r="RIZ29" s="961"/>
      <c r="RJA29" s="961"/>
      <c r="RJB29" s="961"/>
      <c r="RJC29" s="961"/>
      <c r="RJD29" s="961"/>
      <c r="RJE29" s="961"/>
      <c r="RJF29" s="961"/>
      <c r="RJG29" s="961"/>
      <c r="RJH29" s="961"/>
      <c r="RJI29" s="961"/>
      <c r="RJJ29" s="961"/>
      <c r="RJK29" s="961"/>
      <c r="RJL29" s="961"/>
      <c r="RJM29" s="961"/>
      <c r="RJN29" s="961"/>
      <c r="RJO29" s="961"/>
      <c r="RJP29" s="961"/>
      <c r="RJQ29" s="961"/>
      <c r="RJR29" s="961"/>
      <c r="RJS29" s="961"/>
      <c r="RJT29" s="961"/>
      <c r="RJU29" s="961"/>
      <c r="RJV29" s="961"/>
      <c r="RJW29" s="961"/>
      <c r="RJX29" s="961"/>
      <c r="RJY29" s="961"/>
      <c r="RJZ29" s="961"/>
      <c r="RKA29" s="961"/>
      <c r="RKB29" s="961"/>
      <c r="RKC29" s="961"/>
      <c r="RKD29" s="961"/>
      <c r="RKE29" s="961"/>
      <c r="RKF29" s="961"/>
      <c r="RKG29" s="961"/>
      <c r="RKH29" s="961"/>
      <c r="RKI29" s="961"/>
      <c r="RKJ29" s="961"/>
      <c r="RKK29" s="961"/>
      <c r="RKL29" s="961"/>
      <c r="RKM29" s="961"/>
      <c r="RKN29" s="961"/>
      <c r="RKO29" s="961"/>
      <c r="RKP29" s="961"/>
      <c r="RKQ29" s="961"/>
      <c r="RKR29" s="961"/>
      <c r="RKS29" s="961"/>
      <c r="RKT29" s="961"/>
      <c r="RKU29" s="961"/>
      <c r="RKV29" s="961"/>
      <c r="RKW29" s="961"/>
      <c r="RKX29" s="961"/>
      <c r="RKY29" s="961"/>
      <c r="RKZ29" s="961"/>
      <c r="RLA29" s="961"/>
      <c r="RLB29" s="961"/>
      <c r="RLC29" s="961"/>
      <c r="RLD29" s="961"/>
      <c r="RLE29" s="961"/>
      <c r="RLF29" s="961"/>
      <c r="RLG29" s="961"/>
      <c r="RLH29" s="961"/>
      <c r="RLI29" s="961"/>
      <c r="RLJ29" s="961"/>
      <c r="RLK29" s="961"/>
      <c r="RLL29" s="961"/>
      <c r="RLM29" s="961"/>
      <c r="RLN29" s="961"/>
      <c r="RLO29" s="961"/>
      <c r="RLP29" s="961"/>
      <c r="RLQ29" s="961"/>
      <c r="RLR29" s="961"/>
      <c r="RLS29" s="961"/>
      <c r="RLT29" s="961"/>
      <c r="RLU29" s="961"/>
      <c r="RLV29" s="961"/>
      <c r="RLW29" s="961"/>
      <c r="RLX29" s="961"/>
      <c r="RLY29" s="961"/>
      <c r="RLZ29" s="961"/>
      <c r="RMA29" s="961"/>
      <c r="RMB29" s="961"/>
      <c r="RMC29" s="961"/>
      <c r="RMD29" s="961"/>
      <c r="RME29" s="961"/>
      <c r="RMF29" s="961"/>
      <c r="RMG29" s="961"/>
      <c r="RMH29" s="961"/>
      <c r="RMI29" s="961"/>
      <c r="RMJ29" s="961"/>
      <c r="RMK29" s="961"/>
      <c r="RML29" s="961"/>
      <c r="RMM29" s="961"/>
      <c r="RMN29" s="961"/>
      <c r="RMO29" s="961"/>
      <c r="RMP29" s="961"/>
      <c r="RMQ29" s="961"/>
      <c r="RMR29" s="961"/>
      <c r="RMS29" s="961"/>
      <c r="RMT29" s="961"/>
      <c r="RMU29" s="961"/>
      <c r="RMV29" s="961"/>
      <c r="RMW29" s="961"/>
      <c r="RMX29" s="961"/>
      <c r="RMY29" s="961"/>
      <c r="RMZ29" s="961"/>
      <c r="RNA29" s="961"/>
      <c r="RNB29" s="961"/>
      <c r="RNC29" s="961"/>
      <c r="RND29" s="961"/>
      <c r="RNE29" s="961"/>
      <c r="RNF29" s="961"/>
      <c r="RNG29" s="961"/>
      <c r="RNH29" s="961"/>
      <c r="RNI29" s="961"/>
      <c r="RNJ29" s="961"/>
      <c r="RNK29" s="961"/>
      <c r="RNL29" s="961"/>
      <c r="RNM29" s="961"/>
      <c r="RNN29" s="961"/>
      <c r="RNO29" s="961"/>
      <c r="RNP29" s="961"/>
      <c r="RNQ29" s="961"/>
      <c r="RNR29" s="961"/>
      <c r="RNS29" s="961"/>
      <c r="RNT29" s="961"/>
      <c r="RNU29" s="961"/>
      <c r="RNV29" s="961"/>
      <c r="RNW29" s="961"/>
      <c r="RNX29" s="961"/>
      <c r="RNY29" s="961"/>
      <c r="RNZ29" s="961"/>
      <c r="ROA29" s="961"/>
      <c r="ROB29" s="961"/>
      <c r="ROC29" s="961"/>
      <c r="ROD29" s="961"/>
      <c r="ROE29" s="961"/>
      <c r="ROF29" s="961"/>
      <c r="ROG29" s="961"/>
      <c r="ROH29" s="961"/>
      <c r="ROI29" s="961"/>
      <c r="ROJ29" s="961"/>
      <c r="ROK29" s="961"/>
      <c r="ROL29" s="961"/>
      <c r="ROM29" s="961"/>
      <c r="RON29" s="961"/>
      <c r="ROO29" s="961"/>
      <c r="ROP29" s="961"/>
      <c r="ROQ29" s="961"/>
      <c r="ROR29" s="961"/>
      <c r="ROS29" s="961"/>
      <c r="ROT29" s="961"/>
      <c r="ROU29" s="961"/>
      <c r="ROV29" s="961"/>
      <c r="ROW29" s="961"/>
      <c r="ROX29" s="961"/>
      <c r="ROY29" s="961"/>
      <c r="ROZ29" s="961"/>
      <c r="RPA29" s="961"/>
      <c r="RPB29" s="961"/>
      <c r="RPC29" s="961"/>
      <c r="RPD29" s="961"/>
      <c r="RPE29" s="961"/>
      <c r="RPF29" s="961"/>
      <c r="RPG29" s="961"/>
      <c r="RPH29" s="961"/>
      <c r="RPI29" s="961"/>
      <c r="RPJ29" s="961"/>
      <c r="RPK29" s="961"/>
      <c r="RPL29" s="961"/>
      <c r="RPM29" s="961"/>
      <c r="RPN29" s="961"/>
      <c r="RPO29" s="961"/>
      <c r="RPP29" s="961"/>
      <c r="RPQ29" s="961"/>
      <c r="RPR29" s="961"/>
      <c r="RPS29" s="961"/>
      <c r="RPT29" s="961"/>
      <c r="RPU29" s="961"/>
      <c r="RPV29" s="961"/>
      <c r="RPW29" s="961"/>
      <c r="RPX29" s="961"/>
      <c r="RPY29" s="961"/>
      <c r="RPZ29" s="961"/>
      <c r="RQA29" s="961"/>
      <c r="RQB29" s="961"/>
      <c r="RQC29" s="961"/>
      <c r="RQD29" s="961"/>
      <c r="RQE29" s="961"/>
      <c r="RQF29" s="961"/>
      <c r="RQG29" s="961"/>
      <c r="RQH29" s="961"/>
      <c r="RQI29" s="961"/>
      <c r="RQJ29" s="961"/>
      <c r="RQK29" s="961"/>
      <c r="RQL29" s="961"/>
      <c r="RQM29" s="961"/>
      <c r="RQN29" s="961"/>
      <c r="RQO29" s="961"/>
      <c r="RQP29" s="961"/>
      <c r="RQQ29" s="961"/>
      <c r="RQR29" s="961"/>
      <c r="RQS29" s="961"/>
      <c r="RQT29" s="961"/>
      <c r="RQU29" s="961"/>
      <c r="RQV29" s="961"/>
      <c r="RQW29" s="961"/>
      <c r="RQX29" s="961"/>
      <c r="RQY29" s="961"/>
      <c r="RQZ29" s="961"/>
      <c r="RRA29" s="961"/>
      <c r="RRB29" s="961"/>
      <c r="RRC29" s="961"/>
      <c r="RRD29" s="961"/>
      <c r="RRE29" s="961"/>
      <c r="RRF29" s="961"/>
      <c r="RRG29" s="961"/>
      <c r="RRH29" s="961"/>
      <c r="RRI29" s="961"/>
      <c r="RRJ29" s="961"/>
      <c r="RRK29" s="961"/>
      <c r="RRL29" s="961"/>
      <c r="RRM29" s="961"/>
      <c r="RRN29" s="961"/>
      <c r="RRO29" s="961"/>
      <c r="RRP29" s="961"/>
      <c r="RRQ29" s="961"/>
      <c r="RRR29" s="961"/>
      <c r="RRS29" s="961"/>
      <c r="RRT29" s="961"/>
      <c r="RRU29" s="961"/>
      <c r="RRV29" s="961"/>
      <c r="RRW29" s="961"/>
      <c r="RRX29" s="961"/>
      <c r="RRY29" s="961"/>
      <c r="RRZ29" s="961"/>
      <c r="RSA29" s="961"/>
      <c r="RSB29" s="961"/>
      <c r="RSC29" s="961"/>
      <c r="RSD29" s="961"/>
      <c r="RSE29" s="961"/>
      <c r="RSF29" s="961"/>
      <c r="RSG29" s="961"/>
      <c r="RSH29" s="961"/>
      <c r="RSI29" s="961"/>
      <c r="RSJ29" s="961"/>
      <c r="RSK29" s="961"/>
      <c r="RSL29" s="961"/>
      <c r="RSM29" s="961"/>
      <c r="RSN29" s="961"/>
      <c r="RSO29" s="961"/>
      <c r="RSP29" s="961"/>
      <c r="RSQ29" s="961"/>
      <c r="RSR29" s="961"/>
      <c r="RSS29" s="961"/>
      <c r="RST29" s="961"/>
      <c r="RSU29" s="961"/>
      <c r="RSV29" s="961"/>
      <c r="RSW29" s="961"/>
      <c r="RSX29" s="961"/>
      <c r="RSY29" s="961"/>
      <c r="RSZ29" s="961"/>
      <c r="RTA29" s="961"/>
      <c r="RTB29" s="961"/>
      <c r="RTC29" s="961"/>
      <c r="RTD29" s="961"/>
      <c r="RTE29" s="961"/>
      <c r="RTF29" s="961"/>
      <c r="RTG29" s="961"/>
      <c r="RTH29" s="961"/>
      <c r="RTI29" s="961"/>
      <c r="RTJ29" s="961"/>
      <c r="RTK29" s="961"/>
      <c r="RTL29" s="961"/>
      <c r="RTM29" s="961"/>
      <c r="RTN29" s="961"/>
      <c r="RTO29" s="961"/>
      <c r="RTP29" s="961"/>
      <c r="RTQ29" s="961"/>
      <c r="RTR29" s="961"/>
      <c r="RTS29" s="961"/>
      <c r="RTT29" s="961"/>
      <c r="RTU29" s="961"/>
      <c r="RTV29" s="961"/>
      <c r="RTW29" s="961"/>
      <c r="RTX29" s="961"/>
      <c r="RTY29" s="961"/>
      <c r="RTZ29" s="961"/>
      <c r="RUA29" s="961"/>
      <c r="RUB29" s="961"/>
      <c r="RUC29" s="961"/>
      <c r="RUD29" s="961"/>
      <c r="RUE29" s="961"/>
      <c r="RUF29" s="961"/>
      <c r="RUG29" s="961"/>
      <c r="RUH29" s="961"/>
      <c r="RUI29" s="961"/>
      <c r="RUJ29" s="961"/>
      <c r="RUK29" s="961"/>
      <c r="RUL29" s="961"/>
      <c r="RUM29" s="961"/>
      <c r="RUN29" s="961"/>
      <c r="RUO29" s="961"/>
      <c r="RUP29" s="961"/>
      <c r="RUQ29" s="961"/>
      <c r="RUR29" s="961"/>
      <c r="RUS29" s="961"/>
      <c r="RUT29" s="961"/>
      <c r="RUU29" s="961"/>
      <c r="RUV29" s="961"/>
      <c r="RUW29" s="961"/>
      <c r="RUX29" s="961"/>
      <c r="RUY29" s="961"/>
      <c r="RUZ29" s="961"/>
      <c r="RVA29" s="961"/>
      <c r="RVB29" s="961"/>
      <c r="RVC29" s="961"/>
      <c r="RVD29" s="961"/>
      <c r="RVE29" s="961"/>
      <c r="RVF29" s="961"/>
      <c r="RVG29" s="961"/>
      <c r="RVH29" s="961"/>
      <c r="RVI29" s="961"/>
      <c r="RVJ29" s="961"/>
      <c r="RVK29" s="961"/>
      <c r="RVL29" s="961"/>
      <c r="RVM29" s="961"/>
      <c r="RVN29" s="961"/>
      <c r="RVO29" s="961"/>
      <c r="RVP29" s="961"/>
      <c r="RVQ29" s="961"/>
      <c r="RVR29" s="961"/>
      <c r="RVS29" s="961"/>
      <c r="RVT29" s="961"/>
      <c r="RVU29" s="961"/>
      <c r="RVV29" s="961"/>
      <c r="RVW29" s="961"/>
      <c r="RVX29" s="961"/>
      <c r="RVY29" s="961"/>
      <c r="RVZ29" s="961"/>
      <c r="RWA29" s="961"/>
      <c r="RWB29" s="961"/>
      <c r="RWC29" s="961"/>
      <c r="RWD29" s="961"/>
      <c r="RWE29" s="961"/>
      <c r="RWF29" s="961"/>
      <c r="RWG29" s="961"/>
      <c r="RWH29" s="961"/>
      <c r="RWI29" s="961"/>
      <c r="RWJ29" s="961"/>
      <c r="RWK29" s="961"/>
      <c r="RWL29" s="961"/>
      <c r="RWM29" s="961"/>
      <c r="RWN29" s="961"/>
      <c r="RWO29" s="961"/>
      <c r="RWP29" s="961"/>
      <c r="RWQ29" s="961"/>
      <c r="RWR29" s="961"/>
      <c r="RWS29" s="961"/>
      <c r="RWT29" s="961"/>
      <c r="RWU29" s="961"/>
      <c r="RWV29" s="961"/>
      <c r="RWW29" s="961"/>
      <c r="RWX29" s="961"/>
      <c r="RWY29" s="961"/>
      <c r="RWZ29" s="961"/>
      <c r="RXA29" s="961"/>
      <c r="RXB29" s="961"/>
      <c r="RXC29" s="961"/>
      <c r="RXD29" s="961"/>
      <c r="RXE29" s="961"/>
      <c r="RXF29" s="961"/>
      <c r="RXG29" s="961"/>
      <c r="RXH29" s="961"/>
      <c r="RXI29" s="961"/>
      <c r="RXJ29" s="961"/>
      <c r="RXK29" s="961"/>
      <c r="RXL29" s="961"/>
      <c r="RXM29" s="961"/>
      <c r="RXN29" s="961"/>
      <c r="RXO29" s="961"/>
      <c r="RXP29" s="961"/>
      <c r="RXQ29" s="961"/>
      <c r="RXR29" s="961"/>
      <c r="RXS29" s="961"/>
      <c r="RXT29" s="961"/>
      <c r="RXU29" s="961"/>
      <c r="RXV29" s="961"/>
      <c r="RXW29" s="961"/>
      <c r="RXX29" s="961"/>
      <c r="RXY29" s="961"/>
      <c r="RXZ29" s="961"/>
      <c r="RYA29" s="961"/>
      <c r="RYB29" s="961"/>
      <c r="RYC29" s="961"/>
      <c r="RYD29" s="961"/>
      <c r="RYE29" s="961"/>
      <c r="RYF29" s="961"/>
      <c r="RYG29" s="961"/>
      <c r="RYH29" s="961"/>
      <c r="RYI29" s="961"/>
      <c r="RYJ29" s="961"/>
      <c r="RYK29" s="961"/>
      <c r="RYL29" s="961"/>
      <c r="RYM29" s="961"/>
      <c r="RYN29" s="961"/>
      <c r="RYO29" s="961"/>
      <c r="RYP29" s="961"/>
      <c r="RYQ29" s="961"/>
      <c r="RYR29" s="961"/>
      <c r="RYS29" s="961"/>
      <c r="RYT29" s="961"/>
      <c r="RYU29" s="961"/>
      <c r="RYV29" s="961"/>
      <c r="RYW29" s="961"/>
      <c r="RYX29" s="961"/>
      <c r="RYY29" s="961"/>
      <c r="RYZ29" s="961"/>
      <c r="RZA29" s="961"/>
      <c r="RZB29" s="961"/>
      <c r="RZC29" s="961"/>
      <c r="RZD29" s="961"/>
      <c r="RZE29" s="961"/>
      <c r="RZF29" s="961"/>
      <c r="RZG29" s="961"/>
      <c r="RZH29" s="961"/>
      <c r="RZI29" s="961"/>
      <c r="RZJ29" s="961"/>
      <c r="RZK29" s="961"/>
      <c r="RZL29" s="961"/>
      <c r="RZM29" s="961"/>
      <c r="RZN29" s="961"/>
      <c r="RZO29" s="961"/>
      <c r="RZP29" s="961"/>
      <c r="RZQ29" s="961"/>
      <c r="RZR29" s="961"/>
      <c r="RZS29" s="961"/>
      <c r="RZT29" s="961"/>
      <c r="RZU29" s="961"/>
      <c r="RZV29" s="961"/>
      <c r="RZW29" s="961"/>
      <c r="RZX29" s="961"/>
      <c r="RZY29" s="961"/>
      <c r="RZZ29" s="961"/>
      <c r="SAA29" s="961"/>
      <c r="SAB29" s="961"/>
      <c r="SAC29" s="961"/>
      <c r="SAD29" s="961"/>
      <c r="SAE29" s="961"/>
      <c r="SAF29" s="961"/>
      <c r="SAG29" s="961"/>
      <c r="SAH29" s="961"/>
      <c r="SAI29" s="961"/>
      <c r="SAJ29" s="961"/>
      <c r="SAK29" s="961"/>
      <c r="SAL29" s="961"/>
      <c r="SAM29" s="961"/>
      <c r="SAN29" s="961"/>
      <c r="SAO29" s="961"/>
      <c r="SAP29" s="961"/>
      <c r="SAQ29" s="961"/>
      <c r="SAR29" s="961"/>
      <c r="SAS29" s="961"/>
      <c r="SAT29" s="961"/>
      <c r="SAU29" s="961"/>
      <c r="SAV29" s="961"/>
      <c r="SAW29" s="961"/>
      <c r="SAX29" s="961"/>
      <c r="SAY29" s="961"/>
      <c r="SAZ29" s="961"/>
      <c r="SBA29" s="961"/>
      <c r="SBB29" s="961"/>
      <c r="SBC29" s="961"/>
      <c r="SBD29" s="961"/>
      <c r="SBE29" s="961"/>
      <c r="SBF29" s="961"/>
      <c r="SBG29" s="961"/>
      <c r="SBH29" s="961"/>
      <c r="SBI29" s="961"/>
      <c r="SBJ29" s="961"/>
      <c r="SBK29" s="961"/>
      <c r="SBL29" s="961"/>
      <c r="SBM29" s="961"/>
      <c r="SBN29" s="961"/>
      <c r="SBO29" s="961"/>
      <c r="SBP29" s="961"/>
      <c r="SBQ29" s="961"/>
      <c r="SBR29" s="961"/>
      <c r="SBS29" s="961"/>
      <c r="SBT29" s="961"/>
      <c r="SBU29" s="961"/>
      <c r="SBV29" s="961"/>
      <c r="SBW29" s="961"/>
      <c r="SBX29" s="961"/>
      <c r="SBY29" s="961"/>
      <c r="SBZ29" s="961"/>
      <c r="SCA29" s="961"/>
      <c r="SCB29" s="961"/>
      <c r="SCC29" s="961"/>
      <c r="SCD29" s="961"/>
      <c r="SCE29" s="961"/>
      <c r="SCF29" s="961"/>
      <c r="SCG29" s="961"/>
      <c r="SCH29" s="961"/>
      <c r="SCI29" s="961"/>
      <c r="SCJ29" s="961"/>
      <c r="SCK29" s="961"/>
      <c r="SCL29" s="961"/>
      <c r="SCM29" s="961"/>
      <c r="SCN29" s="961"/>
      <c r="SCO29" s="961"/>
      <c r="SCP29" s="961"/>
      <c r="SCQ29" s="961"/>
      <c r="SCR29" s="961"/>
      <c r="SCS29" s="961"/>
      <c r="SCT29" s="961"/>
      <c r="SCU29" s="961"/>
      <c r="SCV29" s="961"/>
      <c r="SCW29" s="961"/>
      <c r="SCX29" s="961"/>
      <c r="SCY29" s="961"/>
      <c r="SCZ29" s="961"/>
      <c r="SDA29" s="961"/>
      <c r="SDB29" s="961"/>
      <c r="SDC29" s="961"/>
      <c r="SDD29" s="961"/>
      <c r="SDE29" s="961"/>
      <c r="SDF29" s="961"/>
      <c r="SDG29" s="961"/>
      <c r="SDH29" s="961"/>
      <c r="SDI29" s="961"/>
      <c r="SDJ29" s="961"/>
      <c r="SDK29" s="961"/>
      <c r="SDL29" s="961"/>
      <c r="SDM29" s="961"/>
      <c r="SDN29" s="961"/>
      <c r="SDO29" s="961"/>
      <c r="SDP29" s="961"/>
      <c r="SDQ29" s="961"/>
      <c r="SDR29" s="961"/>
      <c r="SDS29" s="961"/>
      <c r="SDT29" s="961"/>
      <c r="SDU29" s="961"/>
      <c r="SDV29" s="961"/>
      <c r="SDW29" s="961"/>
      <c r="SDX29" s="961"/>
      <c r="SDY29" s="961"/>
      <c r="SDZ29" s="961"/>
      <c r="SEA29" s="961"/>
      <c r="SEB29" s="961"/>
      <c r="SEC29" s="961"/>
      <c r="SED29" s="961"/>
      <c r="SEE29" s="961"/>
      <c r="SEF29" s="961"/>
      <c r="SEG29" s="961"/>
      <c r="SEH29" s="961"/>
      <c r="SEI29" s="961"/>
      <c r="SEJ29" s="961"/>
      <c r="SEK29" s="961"/>
      <c r="SEL29" s="961"/>
      <c r="SEM29" s="961"/>
      <c r="SEN29" s="961"/>
      <c r="SEO29" s="961"/>
      <c r="SEP29" s="961"/>
      <c r="SEQ29" s="961"/>
      <c r="SER29" s="961"/>
      <c r="SES29" s="961"/>
      <c r="SET29" s="961"/>
      <c r="SEU29" s="961"/>
      <c r="SEV29" s="961"/>
      <c r="SEW29" s="961"/>
      <c r="SEX29" s="961"/>
      <c r="SEY29" s="961"/>
      <c r="SEZ29" s="961"/>
      <c r="SFA29" s="961"/>
      <c r="SFB29" s="961"/>
      <c r="SFC29" s="961"/>
      <c r="SFD29" s="961"/>
      <c r="SFE29" s="961"/>
      <c r="SFF29" s="961"/>
      <c r="SFG29" s="961"/>
      <c r="SFH29" s="961"/>
      <c r="SFI29" s="961"/>
      <c r="SFJ29" s="961"/>
      <c r="SFK29" s="961"/>
      <c r="SFL29" s="961"/>
      <c r="SFM29" s="961"/>
      <c r="SFN29" s="961"/>
      <c r="SFO29" s="961"/>
      <c r="SFP29" s="961"/>
      <c r="SFQ29" s="961"/>
      <c r="SFR29" s="961"/>
      <c r="SFS29" s="961"/>
      <c r="SFT29" s="961"/>
      <c r="SFU29" s="961"/>
      <c r="SFV29" s="961"/>
      <c r="SFW29" s="961"/>
      <c r="SFX29" s="961"/>
      <c r="SFY29" s="961"/>
      <c r="SFZ29" s="961"/>
      <c r="SGA29" s="961"/>
      <c r="SGB29" s="961"/>
      <c r="SGC29" s="961"/>
      <c r="SGD29" s="961"/>
      <c r="SGE29" s="961"/>
      <c r="SGF29" s="961"/>
      <c r="SGG29" s="961"/>
      <c r="SGH29" s="961"/>
      <c r="SGI29" s="961"/>
      <c r="SGJ29" s="961"/>
      <c r="SGK29" s="961"/>
      <c r="SGL29" s="961"/>
      <c r="SGM29" s="961"/>
      <c r="SGN29" s="961"/>
      <c r="SGO29" s="961"/>
      <c r="SGP29" s="961"/>
      <c r="SGQ29" s="961"/>
      <c r="SGR29" s="961"/>
      <c r="SGS29" s="961"/>
      <c r="SGT29" s="961"/>
      <c r="SGU29" s="961"/>
      <c r="SGV29" s="961"/>
      <c r="SGW29" s="961"/>
      <c r="SGX29" s="961"/>
      <c r="SGY29" s="961"/>
      <c r="SGZ29" s="961"/>
      <c r="SHA29" s="961"/>
      <c r="SHB29" s="961"/>
      <c r="SHC29" s="961"/>
      <c r="SHD29" s="961"/>
      <c r="SHE29" s="961"/>
      <c r="SHF29" s="961"/>
      <c r="SHG29" s="961"/>
      <c r="SHH29" s="961"/>
      <c r="SHI29" s="961"/>
      <c r="SHJ29" s="961"/>
      <c r="SHK29" s="961"/>
      <c r="SHL29" s="961"/>
      <c r="SHM29" s="961"/>
      <c r="SHN29" s="961"/>
      <c r="SHO29" s="961"/>
      <c r="SHP29" s="961"/>
      <c r="SHQ29" s="961"/>
      <c r="SHR29" s="961"/>
      <c r="SHS29" s="961"/>
      <c r="SHT29" s="961"/>
      <c r="SHU29" s="961"/>
      <c r="SHV29" s="961"/>
      <c r="SHW29" s="961"/>
      <c r="SHX29" s="961"/>
      <c r="SHY29" s="961"/>
      <c r="SHZ29" s="961"/>
      <c r="SIA29" s="961"/>
      <c r="SIB29" s="961"/>
      <c r="SIC29" s="961"/>
      <c r="SID29" s="961"/>
      <c r="SIE29" s="961"/>
      <c r="SIF29" s="961"/>
      <c r="SIG29" s="961"/>
      <c r="SIH29" s="961"/>
      <c r="SII29" s="961"/>
      <c r="SIJ29" s="961"/>
      <c r="SIK29" s="961"/>
      <c r="SIL29" s="961"/>
      <c r="SIM29" s="961"/>
      <c r="SIN29" s="961"/>
      <c r="SIO29" s="961"/>
      <c r="SIP29" s="961"/>
      <c r="SIQ29" s="961"/>
      <c r="SIR29" s="961"/>
      <c r="SIS29" s="961"/>
      <c r="SIT29" s="961"/>
      <c r="SIU29" s="961"/>
      <c r="SIV29" s="961"/>
      <c r="SIW29" s="961"/>
      <c r="SIX29" s="961"/>
      <c r="SIY29" s="961"/>
      <c r="SIZ29" s="961"/>
      <c r="SJA29" s="961"/>
      <c r="SJB29" s="961"/>
      <c r="SJC29" s="961"/>
      <c r="SJD29" s="961"/>
      <c r="SJE29" s="961"/>
      <c r="SJF29" s="961"/>
      <c r="SJG29" s="961"/>
      <c r="SJH29" s="961"/>
      <c r="SJI29" s="961"/>
      <c r="SJJ29" s="961"/>
      <c r="SJK29" s="961"/>
      <c r="SJL29" s="961"/>
      <c r="SJM29" s="961"/>
      <c r="SJN29" s="961"/>
      <c r="SJO29" s="961"/>
      <c r="SJP29" s="961"/>
      <c r="SJQ29" s="961"/>
      <c r="SJR29" s="961"/>
      <c r="SJS29" s="961"/>
      <c r="SJT29" s="961"/>
      <c r="SJU29" s="961"/>
      <c r="SJV29" s="961"/>
      <c r="SJW29" s="961"/>
      <c r="SJX29" s="961"/>
      <c r="SJY29" s="961"/>
      <c r="SJZ29" s="961"/>
      <c r="SKA29" s="961"/>
      <c r="SKB29" s="961"/>
      <c r="SKC29" s="961"/>
      <c r="SKD29" s="961"/>
      <c r="SKE29" s="961"/>
      <c r="SKF29" s="961"/>
      <c r="SKG29" s="961"/>
      <c r="SKH29" s="961"/>
      <c r="SKI29" s="961"/>
      <c r="SKJ29" s="961"/>
      <c r="SKK29" s="961"/>
      <c r="SKL29" s="961"/>
      <c r="SKM29" s="961"/>
      <c r="SKN29" s="961"/>
      <c r="SKO29" s="961"/>
      <c r="SKP29" s="961"/>
      <c r="SKQ29" s="961"/>
      <c r="SKR29" s="961"/>
      <c r="SKS29" s="961"/>
      <c r="SKT29" s="961"/>
      <c r="SKU29" s="961"/>
      <c r="SKV29" s="961"/>
      <c r="SKW29" s="961"/>
      <c r="SKX29" s="961"/>
      <c r="SKY29" s="961"/>
      <c r="SKZ29" s="961"/>
      <c r="SLA29" s="961"/>
      <c r="SLB29" s="961"/>
      <c r="SLC29" s="961"/>
      <c r="SLD29" s="961"/>
      <c r="SLE29" s="961"/>
      <c r="SLF29" s="961"/>
      <c r="SLG29" s="961"/>
      <c r="SLH29" s="961"/>
      <c r="SLI29" s="961"/>
      <c r="SLJ29" s="961"/>
      <c r="SLK29" s="961"/>
      <c r="SLL29" s="961"/>
      <c r="SLM29" s="961"/>
      <c r="SLN29" s="961"/>
      <c r="SLO29" s="961"/>
      <c r="SLP29" s="961"/>
      <c r="SLQ29" s="961"/>
      <c r="SLR29" s="961"/>
      <c r="SLS29" s="961"/>
      <c r="SLT29" s="961"/>
      <c r="SLU29" s="961"/>
      <c r="SLV29" s="961"/>
      <c r="SLW29" s="961"/>
      <c r="SLX29" s="961"/>
      <c r="SLY29" s="961"/>
      <c r="SLZ29" s="961"/>
      <c r="SMA29" s="961"/>
      <c r="SMB29" s="961"/>
      <c r="SMC29" s="961"/>
      <c r="SMD29" s="961"/>
      <c r="SME29" s="961"/>
      <c r="SMF29" s="961"/>
      <c r="SMG29" s="961"/>
      <c r="SMH29" s="961"/>
      <c r="SMI29" s="961"/>
      <c r="SMJ29" s="961"/>
      <c r="SMK29" s="961"/>
      <c r="SML29" s="961"/>
      <c r="SMM29" s="961"/>
      <c r="SMN29" s="961"/>
      <c r="SMO29" s="961"/>
      <c r="SMP29" s="961"/>
      <c r="SMQ29" s="961"/>
      <c r="SMR29" s="961"/>
      <c r="SMS29" s="961"/>
      <c r="SMT29" s="961"/>
      <c r="SMU29" s="961"/>
      <c r="SMV29" s="961"/>
      <c r="SMW29" s="961"/>
      <c r="SMX29" s="961"/>
      <c r="SMY29" s="961"/>
      <c r="SMZ29" s="961"/>
      <c r="SNA29" s="961"/>
      <c r="SNB29" s="961"/>
      <c r="SNC29" s="961"/>
      <c r="SND29" s="961"/>
      <c r="SNE29" s="961"/>
      <c r="SNF29" s="961"/>
      <c r="SNG29" s="961"/>
      <c r="SNH29" s="961"/>
      <c r="SNI29" s="961"/>
      <c r="SNJ29" s="961"/>
      <c r="SNK29" s="961"/>
      <c r="SNL29" s="961"/>
      <c r="SNM29" s="961"/>
      <c r="SNN29" s="961"/>
      <c r="SNO29" s="961"/>
      <c r="SNP29" s="961"/>
      <c r="SNQ29" s="961"/>
      <c r="SNR29" s="961"/>
      <c r="SNS29" s="961"/>
      <c r="SNT29" s="961"/>
      <c r="SNU29" s="961"/>
      <c r="SNV29" s="961"/>
      <c r="SNW29" s="961"/>
      <c r="SNX29" s="961"/>
      <c r="SNY29" s="961"/>
      <c r="SNZ29" s="961"/>
      <c r="SOA29" s="961"/>
      <c r="SOB29" s="961"/>
      <c r="SOC29" s="961"/>
      <c r="SOD29" s="961"/>
      <c r="SOE29" s="961"/>
      <c r="SOF29" s="961"/>
      <c r="SOG29" s="961"/>
      <c r="SOH29" s="961"/>
      <c r="SOI29" s="961"/>
      <c r="SOJ29" s="961"/>
      <c r="SOK29" s="961"/>
      <c r="SOL29" s="961"/>
      <c r="SOM29" s="961"/>
      <c r="SON29" s="961"/>
      <c r="SOO29" s="961"/>
      <c r="SOP29" s="961"/>
      <c r="SOQ29" s="961"/>
      <c r="SOR29" s="961"/>
      <c r="SOS29" s="961"/>
      <c r="SOT29" s="961"/>
      <c r="SOU29" s="961"/>
      <c r="SOV29" s="961"/>
      <c r="SOW29" s="961"/>
      <c r="SOX29" s="961"/>
      <c r="SOY29" s="961"/>
      <c r="SOZ29" s="961"/>
      <c r="SPA29" s="961"/>
      <c r="SPB29" s="961"/>
      <c r="SPC29" s="961"/>
      <c r="SPD29" s="961"/>
      <c r="SPE29" s="961"/>
      <c r="SPF29" s="961"/>
      <c r="SPG29" s="961"/>
      <c r="SPH29" s="961"/>
      <c r="SPI29" s="961"/>
      <c r="SPJ29" s="961"/>
      <c r="SPK29" s="961"/>
      <c r="SPL29" s="961"/>
      <c r="SPM29" s="961"/>
      <c r="SPN29" s="961"/>
      <c r="SPO29" s="961"/>
      <c r="SPP29" s="961"/>
      <c r="SPQ29" s="961"/>
      <c r="SPR29" s="961"/>
      <c r="SPS29" s="961"/>
      <c r="SPT29" s="961"/>
      <c r="SPU29" s="961"/>
      <c r="SPV29" s="961"/>
      <c r="SPW29" s="961"/>
      <c r="SPX29" s="961"/>
      <c r="SPY29" s="961"/>
      <c r="SPZ29" s="961"/>
      <c r="SQA29" s="961"/>
      <c r="SQB29" s="961"/>
      <c r="SQC29" s="961"/>
      <c r="SQD29" s="961"/>
      <c r="SQE29" s="961"/>
      <c r="SQF29" s="961"/>
      <c r="SQG29" s="961"/>
      <c r="SQH29" s="961"/>
      <c r="SQI29" s="961"/>
      <c r="SQJ29" s="961"/>
      <c r="SQK29" s="961"/>
      <c r="SQL29" s="961"/>
      <c r="SQM29" s="961"/>
      <c r="SQN29" s="961"/>
      <c r="SQO29" s="961"/>
      <c r="SQP29" s="961"/>
      <c r="SQQ29" s="961"/>
      <c r="SQR29" s="961"/>
      <c r="SQS29" s="961"/>
      <c r="SQT29" s="961"/>
      <c r="SQU29" s="961"/>
      <c r="SQV29" s="961"/>
      <c r="SQW29" s="961"/>
      <c r="SQX29" s="961"/>
      <c r="SQY29" s="961"/>
      <c r="SQZ29" s="961"/>
      <c r="SRA29" s="961"/>
      <c r="SRB29" s="961"/>
      <c r="SRC29" s="961"/>
      <c r="SRD29" s="961"/>
      <c r="SRE29" s="961"/>
      <c r="SRF29" s="961"/>
      <c r="SRG29" s="961"/>
      <c r="SRH29" s="961"/>
      <c r="SRI29" s="961"/>
      <c r="SRJ29" s="961"/>
      <c r="SRK29" s="961"/>
      <c r="SRL29" s="961"/>
      <c r="SRM29" s="961"/>
      <c r="SRN29" s="961"/>
      <c r="SRO29" s="961"/>
      <c r="SRP29" s="961"/>
      <c r="SRQ29" s="961"/>
      <c r="SRR29" s="961"/>
      <c r="SRS29" s="961"/>
      <c r="SRT29" s="961"/>
      <c r="SRU29" s="961"/>
      <c r="SRV29" s="961"/>
      <c r="SRW29" s="961"/>
      <c r="SRX29" s="961"/>
      <c r="SRY29" s="961"/>
      <c r="SRZ29" s="961"/>
      <c r="SSA29" s="961"/>
      <c r="SSB29" s="961"/>
      <c r="SSC29" s="961"/>
      <c r="SSD29" s="961"/>
      <c r="SSE29" s="961"/>
      <c r="SSF29" s="961"/>
      <c r="SSG29" s="961"/>
      <c r="SSH29" s="961"/>
      <c r="SSI29" s="961"/>
      <c r="SSJ29" s="961"/>
      <c r="SSK29" s="961"/>
      <c r="SSL29" s="961"/>
      <c r="SSM29" s="961"/>
      <c r="SSN29" s="961"/>
      <c r="SSO29" s="961"/>
      <c r="SSP29" s="961"/>
      <c r="SSQ29" s="961"/>
      <c r="SSR29" s="961"/>
      <c r="SSS29" s="961"/>
      <c r="SST29" s="961"/>
      <c r="SSU29" s="961"/>
      <c r="SSV29" s="961"/>
      <c r="SSW29" s="961"/>
      <c r="SSX29" s="961"/>
      <c r="SSY29" s="961"/>
      <c r="SSZ29" s="961"/>
      <c r="STA29" s="961"/>
      <c r="STB29" s="961"/>
      <c r="STC29" s="961"/>
      <c r="STD29" s="961"/>
      <c r="STE29" s="961"/>
      <c r="STF29" s="961"/>
      <c r="STG29" s="961"/>
      <c r="STH29" s="961"/>
      <c r="STI29" s="961"/>
      <c r="STJ29" s="961"/>
      <c r="STK29" s="961"/>
      <c r="STL29" s="961"/>
      <c r="STM29" s="961"/>
      <c r="STN29" s="961"/>
      <c r="STO29" s="961"/>
      <c r="STP29" s="961"/>
      <c r="STQ29" s="961"/>
      <c r="STR29" s="961"/>
      <c r="STS29" s="961"/>
      <c r="STT29" s="961"/>
      <c r="STU29" s="961"/>
      <c r="STV29" s="961"/>
      <c r="STW29" s="961"/>
      <c r="STX29" s="961"/>
      <c r="STY29" s="961"/>
      <c r="STZ29" s="961"/>
      <c r="SUA29" s="961"/>
      <c r="SUB29" s="961"/>
      <c r="SUC29" s="961"/>
      <c r="SUD29" s="961"/>
      <c r="SUE29" s="961"/>
      <c r="SUF29" s="961"/>
      <c r="SUG29" s="961"/>
      <c r="SUH29" s="961"/>
      <c r="SUI29" s="961"/>
      <c r="SUJ29" s="961"/>
      <c r="SUK29" s="961"/>
      <c r="SUL29" s="961"/>
      <c r="SUM29" s="961"/>
      <c r="SUN29" s="961"/>
      <c r="SUO29" s="961"/>
      <c r="SUP29" s="961"/>
      <c r="SUQ29" s="961"/>
      <c r="SUR29" s="961"/>
      <c r="SUS29" s="961"/>
      <c r="SUT29" s="961"/>
      <c r="SUU29" s="961"/>
      <c r="SUV29" s="961"/>
      <c r="SUW29" s="961"/>
      <c r="SUX29" s="961"/>
      <c r="SUY29" s="961"/>
      <c r="SUZ29" s="961"/>
      <c r="SVA29" s="961"/>
      <c r="SVB29" s="961"/>
      <c r="SVC29" s="961"/>
      <c r="SVD29" s="961"/>
      <c r="SVE29" s="961"/>
      <c r="SVF29" s="961"/>
      <c r="SVG29" s="961"/>
      <c r="SVH29" s="961"/>
      <c r="SVI29" s="961"/>
      <c r="SVJ29" s="961"/>
      <c r="SVK29" s="961"/>
      <c r="SVL29" s="961"/>
      <c r="SVM29" s="961"/>
      <c r="SVN29" s="961"/>
      <c r="SVO29" s="961"/>
      <c r="SVP29" s="961"/>
      <c r="SVQ29" s="961"/>
      <c r="SVR29" s="961"/>
      <c r="SVS29" s="961"/>
      <c r="SVT29" s="961"/>
      <c r="SVU29" s="961"/>
      <c r="SVV29" s="961"/>
      <c r="SVW29" s="961"/>
      <c r="SVX29" s="961"/>
      <c r="SVY29" s="961"/>
      <c r="SVZ29" s="961"/>
      <c r="SWA29" s="961"/>
      <c r="SWB29" s="961"/>
      <c r="SWC29" s="961"/>
      <c r="SWD29" s="961"/>
      <c r="SWE29" s="961"/>
      <c r="SWF29" s="961"/>
      <c r="SWG29" s="961"/>
      <c r="SWH29" s="961"/>
      <c r="SWI29" s="961"/>
      <c r="SWJ29" s="961"/>
      <c r="SWK29" s="961"/>
      <c r="SWL29" s="961"/>
      <c r="SWM29" s="961"/>
      <c r="SWN29" s="961"/>
      <c r="SWO29" s="961"/>
      <c r="SWP29" s="961"/>
      <c r="SWQ29" s="961"/>
      <c r="SWR29" s="961"/>
      <c r="SWS29" s="961"/>
      <c r="SWT29" s="961"/>
      <c r="SWU29" s="961"/>
      <c r="SWV29" s="961"/>
      <c r="SWW29" s="961"/>
      <c r="SWX29" s="961"/>
      <c r="SWY29" s="961"/>
      <c r="SWZ29" s="961"/>
      <c r="SXA29" s="961"/>
      <c r="SXB29" s="961"/>
      <c r="SXC29" s="961"/>
      <c r="SXD29" s="961"/>
      <c r="SXE29" s="961"/>
      <c r="SXF29" s="961"/>
      <c r="SXG29" s="961"/>
      <c r="SXH29" s="961"/>
      <c r="SXI29" s="961"/>
      <c r="SXJ29" s="961"/>
      <c r="SXK29" s="961"/>
      <c r="SXL29" s="961"/>
      <c r="SXM29" s="961"/>
      <c r="SXN29" s="961"/>
      <c r="SXO29" s="961"/>
      <c r="SXP29" s="961"/>
      <c r="SXQ29" s="961"/>
      <c r="SXR29" s="961"/>
      <c r="SXS29" s="961"/>
      <c r="SXT29" s="961"/>
      <c r="SXU29" s="961"/>
      <c r="SXV29" s="961"/>
      <c r="SXW29" s="961"/>
      <c r="SXX29" s="961"/>
      <c r="SXY29" s="961"/>
      <c r="SXZ29" s="961"/>
      <c r="SYA29" s="961"/>
      <c r="SYB29" s="961"/>
      <c r="SYC29" s="961"/>
      <c r="SYD29" s="961"/>
      <c r="SYE29" s="961"/>
      <c r="SYF29" s="961"/>
      <c r="SYG29" s="961"/>
      <c r="SYH29" s="961"/>
      <c r="SYI29" s="961"/>
      <c r="SYJ29" s="961"/>
      <c r="SYK29" s="961"/>
      <c r="SYL29" s="961"/>
      <c r="SYM29" s="961"/>
      <c r="SYN29" s="961"/>
      <c r="SYO29" s="961"/>
      <c r="SYP29" s="961"/>
      <c r="SYQ29" s="961"/>
      <c r="SYR29" s="961"/>
      <c r="SYS29" s="961"/>
      <c r="SYT29" s="961"/>
      <c r="SYU29" s="961"/>
      <c r="SYV29" s="961"/>
      <c r="SYW29" s="961"/>
      <c r="SYX29" s="961"/>
      <c r="SYY29" s="961"/>
      <c r="SYZ29" s="961"/>
      <c r="SZA29" s="961"/>
      <c r="SZB29" s="961"/>
      <c r="SZC29" s="961"/>
      <c r="SZD29" s="961"/>
      <c r="SZE29" s="961"/>
      <c r="SZF29" s="961"/>
      <c r="SZG29" s="961"/>
      <c r="SZH29" s="961"/>
      <c r="SZI29" s="961"/>
      <c r="SZJ29" s="961"/>
      <c r="SZK29" s="961"/>
      <c r="SZL29" s="961"/>
      <c r="SZM29" s="961"/>
      <c r="SZN29" s="961"/>
      <c r="SZO29" s="961"/>
      <c r="SZP29" s="961"/>
      <c r="SZQ29" s="961"/>
      <c r="SZR29" s="961"/>
      <c r="SZS29" s="961"/>
      <c r="SZT29" s="961"/>
      <c r="SZU29" s="961"/>
      <c r="SZV29" s="961"/>
      <c r="SZW29" s="961"/>
      <c r="SZX29" s="961"/>
      <c r="SZY29" s="961"/>
      <c r="SZZ29" s="961"/>
      <c r="TAA29" s="961"/>
      <c r="TAB29" s="961"/>
      <c r="TAC29" s="961"/>
      <c r="TAD29" s="961"/>
      <c r="TAE29" s="961"/>
      <c r="TAF29" s="961"/>
      <c r="TAG29" s="961"/>
      <c r="TAH29" s="961"/>
      <c r="TAI29" s="961"/>
      <c r="TAJ29" s="961"/>
      <c r="TAK29" s="961"/>
      <c r="TAL29" s="961"/>
      <c r="TAM29" s="961"/>
      <c r="TAN29" s="961"/>
      <c r="TAO29" s="961"/>
      <c r="TAP29" s="961"/>
      <c r="TAQ29" s="961"/>
      <c r="TAR29" s="961"/>
      <c r="TAS29" s="961"/>
      <c r="TAT29" s="961"/>
      <c r="TAU29" s="961"/>
      <c r="TAV29" s="961"/>
      <c r="TAW29" s="961"/>
      <c r="TAX29" s="961"/>
      <c r="TAY29" s="961"/>
      <c r="TAZ29" s="961"/>
      <c r="TBA29" s="961"/>
      <c r="TBB29" s="961"/>
      <c r="TBC29" s="961"/>
      <c r="TBD29" s="961"/>
      <c r="TBE29" s="961"/>
      <c r="TBF29" s="961"/>
      <c r="TBG29" s="961"/>
      <c r="TBH29" s="961"/>
      <c r="TBI29" s="961"/>
      <c r="TBJ29" s="961"/>
      <c r="TBK29" s="961"/>
      <c r="TBL29" s="961"/>
      <c r="TBM29" s="961"/>
      <c r="TBN29" s="961"/>
      <c r="TBO29" s="961"/>
      <c r="TBP29" s="961"/>
      <c r="TBQ29" s="961"/>
      <c r="TBR29" s="961"/>
      <c r="TBS29" s="961"/>
      <c r="TBT29" s="961"/>
      <c r="TBU29" s="961"/>
      <c r="TBV29" s="961"/>
      <c r="TBW29" s="961"/>
      <c r="TBX29" s="961"/>
      <c r="TBY29" s="961"/>
      <c r="TBZ29" s="961"/>
      <c r="TCA29" s="961"/>
      <c r="TCB29" s="961"/>
      <c r="TCC29" s="961"/>
      <c r="TCD29" s="961"/>
      <c r="TCE29" s="961"/>
      <c r="TCF29" s="961"/>
      <c r="TCG29" s="961"/>
      <c r="TCH29" s="961"/>
      <c r="TCI29" s="961"/>
      <c r="TCJ29" s="961"/>
      <c r="TCK29" s="961"/>
      <c r="TCL29" s="961"/>
      <c r="TCM29" s="961"/>
      <c r="TCN29" s="961"/>
      <c r="TCO29" s="961"/>
      <c r="TCP29" s="961"/>
      <c r="TCQ29" s="961"/>
      <c r="TCR29" s="961"/>
      <c r="TCS29" s="961"/>
      <c r="TCT29" s="961"/>
      <c r="TCU29" s="961"/>
      <c r="TCV29" s="961"/>
      <c r="TCW29" s="961"/>
      <c r="TCX29" s="961"/>
      <c r="TCY29" s="961"/>
      <c r="TCZ29" s="961"/>
      <c r="TDA29" s="961"/>
      <c r="TDB29" s="961"/>
      <c r="TDC29" s="961"/>
      <c r="TDD29" s="961"/>
      <c r="TDE29" s="961"/>
      <c r="TDF29" s="961"/>
      <c r="TDG29" s="961"/>
      <c r="TDH29" s="961"/>
      <c r="TDI29" s="961"/>
      <c r="TDJ29" s="961"/>
      <c r="TDK29" s="961"/>
      <c r="TDL29" s="961"/>
      <c r="TDM29" s="961"/>
      <c r="TDN29" s="961"/>
      <c r="TDO29" s="961"/>
      <c r="TDP29" s="961"/>
      <c r="TDQ29" s="961"/>
      <c r="TDR29" s="961"/>
      <c r="TDS29" s="961"/>
      <c r="TDT29" s="961"/>
      <c r="TDU29" s="961"/>
      <c r="TDV29" s="961"/>
      <c r="TDW29" s="961"/>
      <c r="TDX29" s="961"/>
      <c r="TDY29" s="961"/>
      <c r="TDZ29" s="961"/>
      <c r="TEA29" s="961"/>
      <c r="TEB29" s="961"/>
      <c r="TEC29" s="961"/>
      <c r="TED29" s="961"/>
      <c r="TEE29" s="961"/>
      <c r="TEF29" s="961"/>
      <c r="TEG29" s="961"/>
      <c r="TEH29" s="961"/>
      <c r="TEI29" s="961"/>
      <c r="TEJ29" s="961"/>
      <c r="TEK29" s="961"/>
      <c r="TEL29" s="961"/>
      <c r="TEM29" s="961"/>
      <c r="TEN29" s="961"/>
      <c r="TEO29" s="961"/>
      <c r="TEP29" s="961"/>
      <c r="TEQ29" s="961"/>
      <c r="TER29" s="961"/>
      <c r="TES29" s="961"/>
      <c r="TET29" s="961"/>
      <c r="TEU29" s="961"/>
      <c r="TEV29" s="961"/>
      <c r="TEW29" s="961"/>
      <c r="TEX29" s="961"/>
      <c r="TEY29" s="961"/>
      <c r="TEZ29" s="961"/>
      <c r="TFA29" s="961"/>
      <c r="TFB29" s="961"/>
      <c r="TFC29" s="961"/>
      <c r="TFD29" s="961"/>
      <c r="TFE29" s="961"/>
      <c r="TFF29" s="961"/>
      <c r="TFG29" s="961"/>
      <c r="TFH29" s="961"/>
      <c r="TFI29" s="961"/>
      <c r="TFJ29" s="961"/>
      <c r="TFK29" s="961"/>
      <c r="TFL29" s="961"/>
      <c r="TFM29" s="961"/>
      <c r="TFN29" s="961"/>
      <c r="TFO29" s="961"/>
      <c r="TFP29" s="961"/>
      <c r="TFQ29" s="961"/>
      <c r="TFR29" s="961"/>
      <c r="TFS29" s="961"/>
      <c r="TFT29" s="961"/>
      <c r="TFU29" s="961"/>
      <c r="TFV29" s="961"/>
      <c r="TFW29" s="961"/>
      <c r="TFX29" s="961"/>
      <c r="TFY29" s="961"/>
      <c r="TFZ29" s="961"/>
      <c r="TGA29" s="961"/>
      <c r="TGB29" s="961"/>
      <c r="TGC29" s="961"/>
      <c r="TGD29" s="961"/>
      <c r="TGE29" s="961"/>
      <c r="TGF29" s="961"/>
      <c r="TGG29" s="961"/>
      <c r="TGH29" s="961"/>
      <c r="TGI29" s="961"/>
      <c r="TGJ29" s="961"/>
      <c r="TGK29" s="961"/>
      <c r="TGL29" s="961"/>
      <c r="TGM29" s="961"/>
      <c r="TGN29" s="961"/>
      <c r="TGO29" s="961"/>
      <c r="TGP29" s="961"/>
      <c r="TGQ29" s="961"/>
      <c r="TGR29" s="961"/>
      <c r="TGS29" s="961"/>
      <c r="TGT29" s="961"/>
      <c r="TGU29" s="961"/>
      <c r="TGV29" s="961"/>
      <c r="TGW29" s="961"/>
      <c r="TGX29" s="961"/>
      <c r="TGY29" s="961"/>
      <c r="TGZ29" s="961"/>
      <c r="THA29" s="961"/>
      <c r="THB29" s="961"/>
      <c r="THC29" s="961"/>
      <c r="THD29" s="961"/>
      <c r="THE29" s="961"/>
      <c r="THF29" s="961"/>
      <c r="THG29" s="961"/>
      <c r="THH29" s="961"/>
      <c r="THI29" s="961"/>
      <c r="THJ29" s="961"/>
      <c r="THK29" s="961"/>
      <c r="THL29" s="961"/>
      <c r="THM29" s="961"/>
      <c r="THN29" s="961"/>
      <c r="THO29" s="961"/>
      <c r="THP29" s="961"/>
      <c r="THQ29" s="961"/>
      <c r="THR29" s="961"/>
      <c r="THS29" s="961"/>
      <c r="THT29" s="961"/>
      <c r="THU29" s="961"/>
      <c r="THV29" s="961"/>
      <c r="THW29" s="961"/>
      <c r="THX29" s="961"/>
      <c r="THY29" s="961"/>
      <c r="THZ29" s="961"/>
      <c r="TIA29" s="961"/>
      <c r="TIB29" s="961"/>
      <c r="TIC29" s="961"/>
      <c r="TID29" s="961"/>
      <c r="TIE29" s="961"/>
      <c r="TIF29" s="961"/>
      <c r="TIG29" s="961"/>
      <c r="TIH29" s="961"/>
      <c r="TII29" s="961"/>
      <c r="TIJ29" s="961"/>
      <c r="TIK29" s="961"/>
      <c r="TIL29" s="961"/>
      <c r="TIM29" s="961"/>
      <c r="TIN29" s="961"/>
      <c r="TIO29" s="961"/>
      <c r="TIP29" s="961"/>
      <c r="TIQ29" s="961"/>
      <c r="TIR29" s="961"/>
      <c r="TIS29" s="961"/>
      <c r="TIT29" s="961"/>
      <c r="TIU29" s="961"/>
      <c r="TIV29" s="961"/>
      <c r="TIW29" s="961"/>
      <c r="TIX29" s="961"/>
      <c r="TIY29" s="961"/>
      <c r="TIZ29" s="961"/>
      <c r="TJA29" s="961"/>
      <c r="TJB29" s="961"/>
      <c r="TJC29" s="961"/>
      <c r="TJD29" s="961"/>
      <c r="TJE29" s="961"/>
      <c r="TJF29" s="961"/>
      <c r="TJG29" s="961"/>
      <c r="TJH29" s="961"/>
      <c r="TJI29" s="961"/>
      <c r="TJJ29" s="961"/>
      <c r="TJK29" s="961"/>
      <c r="TJL29" s="961"/>
      <c r="TJM29" s="961"/>
      <c r="TJN29" s="961"/>
      <c r="TJO29" s="961"/>
      <c r="TJP29" s="961"/>
      <c r="TJQ29" s="961"/>
      <c r="TJR29" s="961"/>
      <c r="TJS29" s="961"/>
      <c r="TJT29" s="961"/>
      <c r="TJU29" s="961"/>
      <c r="TJV29" s="961"/>
      <c r="TJW29" s="961"/>
      <c r="TJX29" s="961"/>
      <c r="TJY29" s="961"/>
      <c r="TJZ29" s="961"/>
      <c r="TKA29" s="961"/>
      <c r="TKB29" s="961"/>
      <c r="TKC29" s="961"/>
      <c r="TKD29" s="961"/>
      <c r="TKE29" s="961"/>
      <c r="TKF29" s="961"/>
      <c r="TKG29" s="961"/>
      <c r="TKH29" s="961"/>
      <c r="TKI29" s="961"/>
      <c r="TKJ29" s="961"/>
      <c r="TKK29" s="961"/>
      <c r="TKL29" s="961"/>
      <c r="TKM29" s="961"/>
      <c r="TKN29" s="961"/>
      <c r="TKO29" s="961"/>
      <c r="TKP29" s="961"/>
      <c r="TKQ29" s="961"/>
      <c r="TKR29" s="961"/>
      <c r="TKS29" s="961"/>
      <c r="TKT29" s="961"/>
      <c r="TKU29" s="961"/>
      <c r="TKV29" s="961"/>
      <c r="TKW29" s="961"/>
      <c r="TKX29" s="961"/>
      <c r="TKY29" s="961"/>
      <c r="TKZ29" s="961"/>
      <c r="TLA29" s="961"/>
      <c r="TLB29" s="961"/>
      <c r="TLC29" s="961"/>
      <c r="TLD29" s="961"/>
      <c r="TLE29" s="961"/>
      <c r="TLF29" s="961"/>
      <c r="TLG29" s="961"/>
      <c r="TLH29" s="961"/>
      <c r="TLI29" s="961"/>
      <c r="TLJ29" s="961"/>
      <c r="TLK29" s="961"/>
      <c r="TLL29" s="961"/>
      <c r="TLM29" s="961"/>
      <c r="TLN29" s="961"/>
      <c r="TLO29" s="961"/>
      <c r="TLP29" s="961"/>
      <c r="TLQ29" s="961"/>
      <c r="TLR29" s="961"/>
      <c r="TLS29" s="961"/>
      <c r="TLT29" s="961"/>
      <c r="TLU29" s="961"/>
      <c r="TLV29" s="961"/>
      <c r="TLW29" s="961"/>
      <c r="TLX29" s="961"/>
      <c r="TLY29" s="961"/>
      <c r="TLZ29" s="961"/>
      <c r="TMA29" s="961"/>
      <c r="TMB29" s="961"/>
      <c r="TMC29" s="961"/>
      <c r="TMD29" s="961"/>
      <c r="TME29" s="961"/>
      <c r="TMF29" s="961"/>
      <c r="TMG29" s="961"/>
      <c r="TMH29" s="961"/>
      <c r="TMI29" s="961"/>
      <c r="TMJ29" s="961"/>
      <c r="TMK29" s="961"/>
      <c r="TML29" s="961"/>
      <c r="TMM29" s="961"/>
      <c r="TMN29" s="961"/>
      <c r="TMO29" s="961"/>
      <c r="TMP29" s="961"/>
      <c r="TMQ29" s="961"/>
      <c r="TMR29" s="961"/>
      <c r="TMS29" s="961"/>
      <c r="TMT29" s="961"/>
      <c r="TMU29" s="961"/>
      <c r="TMV29" s="961"/>
      <c r="TMW29" s="961"/>
      <c r="TMX29" s="961"/>
      <c r="TMY29" s="961"/>
      <c r="TMZ29" s="961"/>
      <c r="TNA29" s="961"/>
      <c r="TNB29" s="961"/>
      <c r="TNC29" s="961"/>
      <c r="TND29" s="961"/>
      <c r="TNE29" s="961"/>
      <c r="TNF29" s="961"/>
      <c r="TNG29" s="961"/>
      <c r="TNH29" s="961"/>
      <c r="TNI29" s="961"/>
      <c r="TNJ29" s="961"/>
      <c r="TNK29" s="961"/>
      <c r="TNL29" s="961"/>
      <c r="TNM29" s="961"/>
      <c r="TNN29" s="961"/>
      <c r="TNO29" s="961"/>
      <c r="TNP29" s="961"/>
      <c r="TNQ29" s="961"/>
      <c r="TNR29" s="961"/>
      <c r="TNS29" s="961"/>
      <c r="TNT29" s="961"/>
      <c r="TNU29" s="961"/>
      <c r="TNV29" s="961"/>
      <c r="TNW29" s="961"/>
      <c r="TNX29" s="961"/>
      <c r="TNY29" s="961"/>
      <c r="TNZ29" s="961"/>
      <c r="TOA29" s="961"/>
      <c r="TOB29" s="961"/>
      <c r="TOC29" s="961"/>
      <c r="TOD29" s="961"/>
      <c r="TOE29" s="961"/>
      <c r="TOF29" s="961"/>
      <c r="TOG29" s="961"/>
      <c r="TOH29" s="961"/>
      <c r="TOI29" s="961"/>
      <c r="TOJ29" s="961"/>
      <c r="TOK29" s="961"/>
      <c r="TOL29" s="961"/>
      <c r="TOM29" s="961"/>
      <c r="TON29" s="961"/>
      <c r="TOO29" s="961"/>
      <c r="TOP29" s="961"/>
      <c r="TOQ29" s="961"/>
      <c r="TOR29" s="961"/>
      <c r="TOS29" s="961"/>
      <c r="TOT29" s="961"/>
      <c r="TOU29" s="961"/>
      <c r="TOV29" s="961"/>
      <c r="TOW29" s="961"/>
      <c r="TOX29" s="961"/>
      <c r="TOY29" s="961"/>
      <c r="TOZ29" s="961"/>
      <c r="TPA29" s="961"/>
      <c r="TPB29" s="961"/>
      <c r="TPC29" s="961"/>
      <c r="TPD29" s="961"/>
      <c r="TPE29" s="961"/>
      <c r="TPF29" s="961"/>
      <c r="TPG29" s="961"/>
      <c r="TPH29" s="961"/>
      <c r="TPI29" s="961"/>
      <c r="TPJ29" s="961"/>
      <c r="TPK29" s="961"/>
      <c r="TPL29" s="961"/>
      <c r="TPM29" s="961"/>
      <c r="TPN29" s="961"/>
      <c r="TPO29" s="961"/>
      <c r="TPP29" s="961"/>
      <c r="TPQ29" s="961"/>
      <c r="TPR29" s="961"/>
      <c r="TPS29" s="961"/>
      <c r="TPT29" s="961"/>
      <c r="TPU29" s="961"/>
      <c r="TPV29" s="961"/>
      <c r="TPW29" s="961"/>
      <c r="TPX29" s="961"/>
      <c r="TPY29" s="961"/>
      <c r="TPZ29" s="961"/>
      <c r="TQA29" s="961"/>
      <c r="TQB29" s="961"/>
      <c r="TQC29" s="961"/>
      <c r="TQD29" s="961"/>
      <c r="TQE29" s="961"/>
      <c r="TQF29" s="961"/>
      <c r="TQG29" s="961"/>
      <c r="TQH29" s="961"/>
      <c r="TQI29" s="961"/>
      <c r="TQJ29" s="961"/>
      <c r="TQK29" s="961"/>
      <c r="TQL29" s="961"/>
      <c r="TQM29" s="961"/>
      <c r="TQN29" s="961"/>
      <c r="TQO29" s="961"/>
      <c r="TQP29" s="961"/>
      <c r="TQQ29" s="961"/>
      <c r="TQR29" s="961"/>
      <c r="TQS29" s="961"/>
      <c r="TQT29" s="961"/>
      <c r="TQU29" s="961"/>
      <c r="TQV29" s="961"/>
      <c r="TQW29" s="961"/>
      <c r="TQX29" s="961"/>
      <c r="TQY29" s="961"/>
      <c r="TQZ29" s="961"/>
      <c r="TRA29" s="961"/>
      <c r="TRB29" s="961"/>
      <c r="TRC29" s="961"/>
      <c r="TRD29" s="961"/>
      <c r="TRE29" s="961"/>
      <c r="TRF29" s="961"/>
      <c r="TRG29" s="961"/>
      <c r="TRH29" s="961"/>
      <c r="TRI29" s="961"/>
      <c r="TRJ29" s="961"/>
      <c r="TRK29" s="961"/>
      <c r="TRL29" s="961"/>
      <c r="TRM29" s="961"/>
      <c r="TRN29" s="961"/>
      <c r="TRO29" s="961"/>
      <c r="TRP29" s="961"/>
      <c r="TRQ29" s="961"/>
      <c r="TRR29" s="961"/>
      <c r="TRS29" s="961"/>
      <c r="TRT29" s="961"/>
      <c r="TRU29" s="961"/>
      <c r="TRV29" s="961"/>
      <c r="TRW29" s="961"/>
      <c r="TRX29" s="961"/>
      <c r="TRY29" s="961"/>
      <c r="TRZ29" s="961"/>
      <c r="TSA29" s="961"/>
      <c r="TSB29" s="961"/>
      <c r="TSC29" s="961"/>
      <c r="TSD29" s="961"/>
      <c r="TSE29" s="961"/>
      <c r="TSF29" s="961"/>
      <c r="TSG29" s="961"/>
      <c r="TSH29" s="961"/>
      <c r="TSI29" s="961"/>
      <c r="TSJ29" s="961"/>
      <c r="TSK29" s="961"/>
      <c r="TSL29" s="961"/>
      <c r="TSM29" s="961"/>
      <c r="TSN29" s="961"/>
      <c r="TSO29" s="961"/>
      <c r="TSP29" s="961"/>
      <c r="TSQ29" s="961"/>
      <c r="TSR29" s="961"/>
      <c r="TSS29" s="961"/>
      <c r="TST29" s="961"/>
      <c r="TSU29" s="961"/>
      <c r="TSV29" s="961"/>
      <c r="TSW29" s="961"/>
      <c r="TSX29" s="961"/>
      <c r="TSY29" s="961"/>
      <c r="TSZ29" s="961"/>
      <c r="TTA29" s="961"/>
      <c r="TTB29" s="961"/>
      <c r="TTC29" s="961"/>
      <c r="TTD29" s="961"/>
      <c r="TTE29" s="961"/>
      <c r="TTF29" s="961"/>
      <c r="TTG29" s="961"/>
      <c r="TTH29" s="961"/>
      <c r="TTI29" s="961"/>
      <c r="TTJ29" s="961"/>
      <c r="TTK29" s="961"/>
      <c r="TTL29" s="961"/>
      <c r="TTM29" s="961"/>
      <c r="TTN29" s="961"/>
      <c r="TTO29" s="961"/>
      <c r="TTP29" s="961"/>
      <c r="TTQ29" s="961"/>
      <c r="TTR29" s="961"/>
      <c r="TTS29" s="961"/>
      <c r="TTT29" s="961"/>
      <c r="TTU29" s="961"/>
      <c r="TTV29" s="961"/>
      <c r="TTW29" s="961"/>
      <c r="TTX29" s="961"/>
      <c r="TTY29" s="961"/>
      <c r="TTZ29" s="961"/>
      <c r="TUA29" s="961"/>
      <c r="TUB29" s="961"/>
      <c r="TUC29" s="961"/>
      <c r="TUD29" s="961"/>
      <c r="TUE29" s="961"/>
      <c r="TUF29" s="961"/>
      <c r="TUG29" s="961"/>
      <c r="TUH29" s="961"/>
      <c r="TUI29" s="961"/>
      <c r="TUJ29" s="961"/>
      <c r="TUK29" s="961"/>
      <c r="TUL29" s="961"/>
      <c r="TUM29" s="961"/>
      <c r="TUN29" s="961"/>
      <c r="TUO29" s="961"/>
      <c r="TUP29" s="961"/>
      <c r="TUQ29" s="961"/>
      <c r="TUR29" s="961"/>
      <c r="TUS29" s="961"/>
      <c r="TUT29" s="961"/>
      <c r="TUU29" s="961"/>
      <c r="TUV29" s="961"/>
      <c r="TUW29" s="961"/>
      <c r="TUX29" s="961"/>
      <c r="TUY29" s="961"/>
      <c r="TUZ29" s="961"/>
      <c r="TVA29" s="961"/>
      <c r="TVB29" s="961"/>
      <c r="TVC29" s="961"/>
      <c r="TVD29" s="961"/>
      <c r="TVE29" s="961"/>
      <c r="TVF29" s="961"/>
      <c r="TVG29" s="961"/>
      <c r="TVH29" s="961"/>
      <c r="TVI29" s="961"/>
      <c r="TVJ29" s="961"/>
      <c r="TVK29" s="961"/>
      <c r="TVL29" s="961"/>
      <c r="TVM29" s="961"/>
      <c r="TVN29" s="961"/>
      <c r="TVO29" s="961"/>
      <c r="TVP29" s="961"/>
      <c r="TVQ29" s="961"/>
      <c r="TVR29" s="961"/>
      <c r="TVS29" s="961"/>
      <c r="TVT29" s="961"/>
      <c r="TVU29" s="961"/>
      <c r="TVV29" s="961"/>
      <c r="TVW29" s="961"/>
      <c r="TVX29" s="961"/>
      <c r="TVY29" s="961"/>
      <c r="TVZ29" s="961"/>
      <c r="TWA29" s="961"/>
      <c r="TWB29" s="961"/>
      <c r="TWC29" s="961"/>
      <c r="TWD29" s="961"/>
      <c r="TWE29" s="961"/>
      <c r="TWF29" s="961"/>
      <c r="TWG29" s="961"/>
      <c r="TWH29" s="961"/>
      <c r="TWI29" s="961"/>
      <c r="TWJ29" s="961"/>
      <c r="TWK29" s="961"/>
      <c r="TWL29" s="961"/>
      <c r="TWM29" s="961"/>
      <c r="TWN29" s="961"/>
      <c r="TWO29" s="961"/>
      <c r="TWP29" s="961"/>
      <c r="TWQ29" s="961"/>
      <c r="TWR29" s="961"/>
      <c r="TWS29" s="961"/>
      <c r="TWT29" s="961"/>
      <c r="TWU29" s="961"/>
      <c r="TWV29" s="961"/>
      <c r="TWW29" s="961"/>
      <c r="TWX29" s="961"/>
      <c r="TWY29" s="961"/>
      <c r="TWZ29" s="961"/>
      <c r="TXA29" s="961"/>
      <c r="TXB29" s="961"/>
      <c r="TXC29" s="961"/>
      <c r="TXD29" s="961"/>
      <c r="TXE29" s="961"/>
      <c r="TXF29" s="961"/>
      <c r="TXG29" s="961"/>
      <c r="TXH29" s="961"/>
      <c r="TXI29" s="961"/>
      <c r="TXJ29" s="961"/>
      <c r="TXK29" s="961"/>
      <c r="TXL29" s="961"/>
      <c r="TXM29" s="961"/>
      <c r="TXN29" s="961"/>
      <c r="TXO29" s="961"/>
      <c r="TXP29" s="961"/>
      <c r="TXQ29" s="961"/>
      <c r="TXR29" s="961"/>
      <c r="TXS29" s="961"/>
      <c r="TXT29" s="961"/>
      <c r="TXU29" s="961"/>
      <c r="TXV29" s="961"/>
      <c r="TXW29" s="961"/>
      <c r="TXX29" s="961"/>
      <c r="TXY29" s="961"/>
      <c r="TXZ29" s="961"/>
      <c r="TYA29" s="961"/>
      <c r="TYB29" s="961"/>
      <c r="TYC29" s="961"/>
      <c r="TYD29" s="961"/>
      <c r="TYE29" s="961"/>
      <c r="TYF29" s="961"/>
      <c r="TYG29" s="961"/>
      <c r="TYH29" s="961"/>
      <c r="TYI29" s="961"/>
      <c r="TYJ29" s="961"/>
      <c r="TYK29" s="961"/>
      <c r="TYL29" s="961"/>
      <c r="TYM29" s="961"/>
      <c r="TYN29" s="961"/>
      <c r="TYO29" s="961"/>
      <c r="TYP29" s="961"/>
      <c r="TYQ29" s="961"/>
      <c r="TYR29" s="961"/>
      <c r="TYS29" s="961"/>
      <c r="TYT29" s="961"/>
      <c r="TYU29" s="961"/>
      <c r="TYV29" s="961"/>
      <c r="TYW29" s="961"/>
      <c r="TYX29" s="961"/>
      <c r="TYY29" s="961"/>
      <c r="TYZ29" s="961"/>
      <c r="TZA29" s="961"/>
      <c r="TZB29" s="961"/>
      <c r="TZC29" s="961"/>
      <c r="TZD29" s="961"/>
      <c r="TZE29" s="961"/>
      <c r="TZF29" s="961"/>
      <c r="TZG29" s="961"/>
      <c r="TZH29" s="961"/>
      <c r="TZI29" s="961"/>
      <c r="TZJ29" s="961"/>
      <c r="TZK29" s="961"/>
      <c r="TZL29" s="961"/>
      <c r="TZM29" s="961"/>
      <c r="TZN29" s="961"/>
      <c r="TZO29" s="961"/>
      <c r="TZP29" s="961"/>
      <c r="TZQ29" s="961"/>
      <c r="TZR29" s="961"/>
      <c r="TZS29" s="961"/>
      <c r="TZT29" s="961"/>
      <c r="TZU29" s="961"/>
      <c r="TZV29" s="961"/>
      <c r="TZW29" s="961"/>
      <c r="TZX29" s="961"/>
      <c r="TZY29" s="961"/>
      <c r="TZZ29" s="961"/>
      <c r="UAA29" s="961"/>
      <c r="UAB29" s="961"/>
      <c r="UAC29" s="961"/>
      <c r="UAD29" s="961"/>
      <c r="UAE29" s="961"/>
      <c r="UAF29" s="961"/>
      <c r="UAG29" s="961"/>
      <c r="UAH29" s="961"/>
      <c r="UAI29" s="961"/>
      <c r="UAJ29" s="961"/>
      <c r="UAK29" s="961"/>
      <c r="UAL29" s="961"/>
      <c r="UAM29" s="961"/>
      <c r="UAN29" s="961"/>
      <c r="UAO29" s="961"/>
      <c r="UAP29" s="961"/>
      <c r="UAQ29" s="961"/>
      <c r="UAR29" s="961"/>
      <c r="UAS29" s="961"/>
      <c r="UAT29" s="961"/>
      <c r="UAU29" s="961"/>
      <c r="UAV29" s="961"/>
      <c r="UAW29" s="961"/>
      <c r="UAX29" s="961"/>
      <c r="UAY29" s="961"/>
      <c r="UAZ29" s="961"/>
      <c r="UBA29" s="961"/>
      <c r="UBB29" s="961"/>
      <c r="UBC29" s="961"/>
      <c r="UBD29" s="961"/>
      <c r="UBE29" s="961"/>
      <c r="UBF29" s="961"/>
      <c r="UBG29" s="961"/>
      <c r="UBH29" s="961"/>
      <c r="UBI29" s="961"/>
      <c r="UBJ29" s="961"/>
      <c r="UBK29" s="961"/>
      <c r="UBL29" s="961"/>
      <c r="UBM29" s="961"/>
      <c r="UBN29" s="961"/>
      <c r="UBO29" s="961"/>
      <c r="UBP29" s="961"/>
      <c r="UBQ29" s="961"/>
      <c r="UBR29" s="961"/>
      <c r="UBS29" s="961"/>
      <c r="UBT29" s="961"/>
      <c r="UBU29" s="961"/>
      <c r="UBV29" s="961"/>
      <c r="UBW29" s="961"/>
      <c r="UBX29" s="961"/>
      <c r="UBY29" s="961"/>
      <c r="UBZ29" s="961"/>
      <c r="UCA29" s="961"/>
      <c r="UCB29" s="961"/>
      <c r="UCC29" s="961"/>
      <c r="UCD29" s="961"/>
      <c r="UCE29" s="961"/>
      <c r="UCF29" s="961"/>
      <c r="UCG29" s="961"/>
      <c r="UCH29" s="961"/>
      <c r="UCI29" s="961"/>
      <c r="UCJ29" s="961"/>
      <c r="UCK29" s="961"/>
      <c r="UCL29" s="961"/>
      <c r="UCM29" s="961"/>
      <c r="UCN29" s="961"/>
      <c r="UCO29" s="961"/>
      <c r="UCP29" s="961"/>
      <c r="UCQ29" s="961"/>
      <c r="UCR29" s="961"/>
      <c r="UCS29" s="961"/>
      <c r="UCT29" s="961"/>
      <c r="UCU29" s="961"/>
      <c r="UCV29" s="961"/>
      <c r="UCW29" s="961"/>
      <c r="UCX29" s="961"/>
      <c r="UCY29" s="961"/>
      <c r="UCZ29" s="961"/>
      <c r="UDA29" s="961"/>
      <c r="UDB29" s="961"/>
      <c r="UDC29" s="961"/>
      <c r="UDD29" s="961"/>
      <c r="UDE29" s="961"/>
      <c r="UDF29" s="961"/>
      <c r="UDG29" s="961"/>
      <c r="UDH29" s="961"/>
      <c r="UDI29" s="961"/>
      <c r="UDJ29" s="961"/>
      <c r="UDK29" s="961"/>
      <c r="UDL29" s="961"/>
      <c r="UDM29" s="961"/>
      <c r="UDN29" s="961"/>
      <c r="UDO29" s="961"/>
      <c r="UDP29" s="961"/>
      <c r="UDQ29" s="961"/>
      <c r="UDR29" s="961"/>
      <c r="UDS29" s="961"/>
      <c r="UDT29" s="961"/>
      <c r="UDU29" s="961"/>
      <c r="UDV29" s="961"/>
      <c r="UDW29" s="961"/>
      <c r="UDX29" s="961"/>
      <c r="UDY29" s="961"/>
      <c r="UDZ29" s="961"/>
      <c r="UEA29" s="961"/>
      <c r="UEB29" s="961"/>
      <c r="UEC29" s="961"/>
      <c r="UED29" s="961"/>
      <c r="UEE29" s="961"/>
      <c r="UEF29" s="961"/>
      <c r="UEG29" s="961"/>
      <c r="UEH29" s="961"/>
      <c r="UEI29" s="961"/>
      <c r="UEJ29" s="961"/>
      <c r="UEK29" s="961"/>
      <c r="UEL29" s="961"/>
      <c r="UEM29" s="961"/>
      <c r="UEN29" s="961"/>
      <c r="UEO29" s="961"/>
      <c r="UEP29" s="961"/>
      <c r="UEQ29" s="961"/>
      <c r="UER29" s="961"/>
      <c r="UES29" s="961"/>
      <c r="UET29" s="961"/>
      <c r="UEU29" s="961"/>
      <c r="UEV29" s="961"/>
      <c r="UEW29" s="961"/>
      <c r="UEX29" s="961"/>
      <c r="UEY29" s="961"/>
      <c r="UEZ29" s="961"/>
      <c r="UFA29" s="961"/>
      <c r="UFB29" s="961"/>
      <c r="UFC29" s="961"/>
      <c r="UFD29" s="961"/>
      <c r="UFE29" s="961"/>
      <c r="UFF29" s="961"/>
      <c r="UFG29" s="961"/>
      <c r="UFH29" s="961"/>
      <c r="UFI29" s="961"/>
      <c r="UFJ29" s="961"/>
      <c r="UFK29" s="961"/>
      <c r="UFL29" s="961"/>
      <c r="UFM29" s="961"/>
      <c r="UFN29" s="961"/>
      <c r="UFO29" s="961"/>
      <c r="UFP29" s="961"/>
      <c r="UFQ29" s="961"/>
      <c r="UFR29" s="961"/>
      <c r="UFS29" s="961"/>
      <c r="UFT29" s="961"/>
      <c r="UFU29" s="961"/>
      <c r="UFV29" s="961"/>
      <c r="UFW29" s="961"/>
      <c r="UFX29" s="961"/>
      <c r="UFY29" s="961"/>
      <c r="UFZ29" s="961"/>
      <c r="UGA29" s="961"/>
      <c r="UGB29" s="961"/>
      <c r="UGC29" s="961"/>
      <c r="UGD29" s="961"/>
      <c r="UGE29" s="961"/>
      <c r="UGF29" s="961"/>
      <c r="UGG29" s="961"/>
      <c r="UGH29" s="961"/>
      <c r="UGI29" s="961"/>
      <c r="UGJ29" s="961"/>
      <c r="UGK29" s="961"/>
      <c r="UGL29" s="961"/>
      <c r="UGM29" s="961"/>
      <c r="UGN29" s="961"/>
      <c r="UGO29" s="961"/>
      <c r="UGP29" s="961"/>
      <c r="UGQ29" s="961"/>
      <c r="UGR29" s="961"/>
      <c r="UGS29" s="961"/>
      <c r="UGT29" s="961"/>
      <c r="UGU29" s="961"/>
      <c r="UGV29" s="961"/>
      <c r="UGW29" s="961"/>
      <c r="UGX29" s="961"/>
      <c r="UGY29" s="961"/>
      <c r="UGZ29" s="961"/>
      <c r="UHA29" s="961"/>
      <c r="UHB29" s="961"/>
      <c r="UHC29" s="961"/>
      <c r="UHD29" s="961"/>
      <c r="UHE29" s="961"/>
      <c r="UHF29" s="961"/>
      <c r="UHG29" s="961"/>
      <c r="UHH29" s="961"/>
      <c r="UHI29" s="961"/>
      <c r="UHJ29" s="961"/>
      <c r="UHK29" s="961"/>
      <c r="UHL29" s="961"/>
      <c r="UHM29" s="961"/>
      <c r="UHN29" s="961"/>
      <c r="UHO29" s="961"/>
      <c r="UHP29" s="961"/>
      <c r="UHQ29" s="961"/>
      <c r="UHR29" s="961"/>
      <c r="UHS29" s="961"/>
      <c r="UHT29" s="961"/>
      <c r="UHU29" s="961"/>
      <c r="UHV29" s="961"/>
      <c r="UHW29" s="961"/>
      <c r="UHX29" s="961"/>
      <c r="UHY29" s="961"/>
      <c r="UHZ29" s="961"/>
      <c r="UIA29" s="961"/>
      <c r="UIB29" s="961"/>
      <c r="UIC29" s="961"/>
      <c r="UID29" s="961"/>
      <c r="UIE29" s="961"/>
      <c r="UIF29" s="961"/>
      <c r="UIG29" s="961"/>
      <c r="UIH29" s="961"/>
      <c r="UII29" s="961"/>
      <c r="UIJ29" s="961"/>
      <c r="UIK29" s="961"/>
      <c r="UIL29" s="961"/>
      <c r="UIM29" s="961"/>
      <c r="UIN29" s="961"/>
      <c r="UIO29" s="961"/>
      <c r="UIP29" s="961"/>
      <c r="UIQ29" s="961"/>
      <c r="UIR29" s="961"/>
      <c r="UIS29" s="961"/>
      <c r="UIT29" s="961"/>
      <c r="UIU29" s="961"/>
      <c r="UIV29" s="961"/>
      <c r="UIW29" s="961"/>
      <c r="UIX29" s="961"/>
      <c r="UIY29" s="961"/>
      <c r="UIZ29" s="961"/>
      <c r="UJA29" s="961"/>
      <c r="UJB29" s="961"/>
      <c r="UJC29" s="961"/>
      <c r="UJD29" s="961"/>
      <c r="UJE29" s="961"/>
      <c r="UJF29" s="961"/>
      <c r="UJG29" s="961"/>
      <c r="UJH29" s="961"/>
      <c r="UJI29" s="961"/>
      <c r="UJJ29" s="961"/>
      <c r="UJK29" s="961"/>
      <c r="UJL29" s="961"/>
      <c r="UJM29" s="961"/>
      <c r="UJN29" s="961"/>
      <c r="UJO29" s="961"/>
      <c r="UJP29" s="961"/>
      <c r="UJQ29" s="961"/>
      <c r="UJR29" s="961"/>
      <c r="UJS29" s="961"/>
      <c r="UJT29" s="961"/>
      <c r="UJU29" s="961"/>
      <c r="UJV29" s="961"/>
      <c r="UJW29" s="961"/>
      <c r="UJX29" s="961"/>
      <c r="UJY29" s="961"/>
      <c r="UJZ29" s="961"/>
      <c r="UKA29" s="961"/>
      <c r="UKB29" s="961"/>
      <c r="UKC29" s="961"/>
      <c r="UKD29" s="961"/>
      <c r="UKE29" s="961"/>
      <c r="UKF29" s="961"/>
      <c r="UKG29" s="961"/>
      <c r="UKH29" s="961"/>
      <c r="UKI29" s="961"/>
      <c r="UKJ29" s="961"/>
      <c r="UKK29" s="961"/>
      <c r="UKL29" s="961"/>
      <c r="UKM29" s="961"/>
      <c r="UKN29" s="961"/>
      <c r="UKO29" s="961"/>
      <c r="UKP29" s="961"/>
      <c r="UKQ29" s="961"/>
      <c r="UKR29" s="961"/>
      <c r="UKS29" s="961"/>
      <c r="UKT29" s="961"/>
      <c r="UKU29" s="961"/>
      <c r="UKV29" s="961"/>
      <c r="UKW29" s="961"/>
      <c r="UKX29" s="961"/>
      <c r="UKY29" s="961"/>
      <c r="UKZ29" s="961"/>
      <c r="ULA29" s="961"/>
      <c r="ULB29" s="961"/>
      <c r="ULC29" s="961"/>
      <c r="ULD29" s="961"/>
      <c r="ULE29" s="961"/>
      <c r="ULF29" s="961"/>
      <c r="ULG29" s="961"/>
      <c r="ULH29" s="961"/>
      <c r="ULI29" s="961"/>
      <c r="ULJ29" s="961"/>
      <c r="ULK29" s="961"/>
      <c r="ULL29" s="961"/>
      <c r="ULM29" s="961"/>
      <c r="ULN29" s="961"/>
      <c r="ULO29" s="961"/>
      <c r="ULP29" s="961"/>
      <c r="ULQ29" s="961"/>
      <c r="ULR29" s="961"/>
      <c r="ULS29" s="961"/>
      <c r="ULT29" s="961"/>
      <c r="ULU29" s="961"/>
      <c r="ULV29" s="961"/>
      <c r="ULW29" s="961"/>
      <c r="ULX29" s="961"/>
      <c r="ULY29" s="961"/>
      <c r="ULZ29" s="961"/>
      <c r="UMA29" s="961"/>
      <c r="UMB29" s="961"/>
      <c r="UMC29" s="961"/>
      <c r="UMD29" s="961"/>
      <c r="UME29" s="961"/>
      <c r="UMF29" s="961"/>
      <c r="UMG29" s="961"/>
      <c r="UMH29" s="961"/>
      <c r="UMI29" s="961"/>
      <c r="UMJ29" s="961"/>
      <c r="UMK29" s="961"/>
      <c r="UML29" s="961"/>
      <c r="UMM29" s="961"/>
      <c r="UMN29" s="961"/>
      <c r="UMO29" s="961"/>
      <c r="UMP29" s="961"/>
      <c r="UMQ29" s="961"/>
      <c r="UMR29" s="961"/>
      <c r="UMS29" s="961"/>
      <c r="UMT29" s="961"/>
      <c r="UMU29" s="961"/>
      <c r="UMV29" s="961"/>
      <c r="UMW29" s="961"/>
      <c r="UMX29" s="961"/>
      <c r="UMY29" s="961"/>
      <c r="UMZ29" s="961"/>
      <c r="UNA29" s="961"/>
      <c r="UNB29" s="961"/>
      <c r="UNC29" s="961"/>
      <c r="UND29" s="961"/>
      <c r="UNE29" s="961"/>
      <c r="UNF29" s="961"/>
      <c r="UNG29" s="961"/>
      <c r="UNH29" s="961"/>
      <c r="UNI29" s="961"/>
      <c r="UNJ29" s="961"/>
      <c r="UNK29" s="961"/>
      <c r="UNL29" s="961"/>
      <c r="UNM29" s="961"/>
      <c r="UNN29" s="961"/>
      <c r="UNO29" s="961"/>
      <c r="UNP29" s="961"/>
      <c r="UNQ29" s="961"/>
      <c r="UNR29" s="961"/>
      <c r="UNS29" s="961"/>
      <c r="UNT29" s="961"/>
      <c r="UNU29" s="961"/>
      <c r="UNV29" s="961"/>
      <c r="UNW29" s="961"/>
      <c r="UNX29" s="961"/>
      <c r="UNY29" s="961"/>
      <c r="UNZ29" s="961"/>
      <c r="UOA29" s="961"/>
      <c r="UOB29" s="961"/>
      <c r="UOC29" s="961"/>
      <c r="UOD29" s="961"/>
      <c r="UOE29" s="961"/>
      <c r="UOF29" s="961"/>
      <c r="UOG29" s="961"/>
      <c r="UOH29" s="961"/>
      <c r="UOI29" s="961"/>
      <c r="UOJ29" s="961"/>
      <c r="UOK29" s="961"/>
      <c r="UOL29" s="961"/>
      <c r="UOM29" s="961"/>
      <c r="UON29" s="961"/>
      <c r="UOO29" s="961"/>
      <c r="UOP29" s="961"/>
      <c r="UOQ29" s="961"/>
      <c r="UOR29" s="961"/>
      <c r="UOS29" s="961"/>
      <c r="UOT29" s="961"/>
      <c r="UOU29" s="961"/>
      <c r="UOV29" s="961"/>
      <c r="UOW29" s="961"/>
      <c r="UOX29" s="961"/>
      <c r="UOY29" s="961"/>
      <c r="UOZ29" s="961"/>
      <c r="UPA29" s="961"/>
      <c r="UPB29" s="961"/>
      <c r="UPC29" s="961"/>
      <c r="UPD29" s="961"/>
      <c r="UPE29" s="961"/>
      <c r="UPF29" s="961"/>
      <c r="UPG29" s="961"/>
      <c r="UPH29" s="961"/>
      <c r="UPI29" s="961"/>
      <c r="UPJ29" s="961"/>
      <c r="UPK29" s="961"/>
      <c r="UPL29" s="961"/>
      <c r="UPM29" s="961"/>
      <c r="UPN29" s="961"/>
      <c r="UPO29" s="961"/>
      <c r="UPP29" s="961"/>
      <c r="UPQ29" s="961"/>
      <c r="UPR29" s="961"/>
      <c r="UPS29" s="961"/>
      <c r="UPT29" s="961"/>
      <c r="UPU29" s="961"/>
      <c r="UPV29" s="961"/>
      <c r="UPW29" s="961"/>
      <c r="UPX29" s="961"/>
      <c r="UPY29" s="961"/>
      <c r="UPZ29" s="961"/>
      <c r="UQA29" s="961"/>
      <c r="UQB29" s="961"/>
      <c r="UQC29" s="961"/>
      <c r="UQD29" s="961"/>
      <c r="UQE29" s="961"/>
      <c r="UQF29" s="961"/>
      <c r="UQG29" s="961"/>
      <c r="UQH29" s="961"/>
      <c r="UQI29" s="961"/>
      <c r="UQJ29" s="961"/>
      <c r="UQK29" s="961"/>
      <c r="UQL29" s="961"/>
      <c r="UQM29" s="961"/>
      <c r="UQN29" s="961"/>
      <c r="UQO29" s="961"/>
      <c r="UQP29" s="961"/>
      <c r="UQQ29" s="961"/>
      <c r="UQR29" s="961"/>
      <c r="UQS29" s="961"/>
      <c r="UQT29" s="961"/>
      <c r="UQU29" s="961"/>
      <c r="UQV29" s="961"/>
      <c r="UQW29" s="961"/>
      <c r="UQX29" s="961"/>
      <c r="UQY29" s="961"/>
      <c r="UQZ29" s="961"/>
      <c r="URA29" s="961"/>
      <c r="URB29" s="961"/>
      <c r="URC29" s="961"/>
      <c r="URD29" s="961"/>
      <c r="URE29" s="961"/>
      <c r="URF29" s="961"/>
      <c r="URG29" s="961"/>
      <c r="URH29" s="961"/>
      <c r="URI29" s="961"/>
      <c r="URJ29" s="961"/>
      <c r="URK29" s="961"/>
      <c r="URL29" s="961"/>
      <c r="URM29" s="961"/>
      <c r="URN29" s="961"/>
      <c r="URO29" s="961"/>
      <c r="URP29" s="961"/>
      <c r="URQ29" s="961"/>
      <c r="URR29" s="961"/>
      <c r="URS29" s="961"/>
      <c r="URT29" s="961"/>
      <c r="URU29" s="961"/>
      <c r="URV29" s="961"/>
      <c r="URW29" s="961"/>
      <c r="URX29" s="961"/>
      <c r="URY29" s="961"/>
      <c r="URZ29" s="961"/>
      <c r="USA29" s="961"/>
      <c r="USB29" s="961"/>
      <c r="USC29" s="961"/>
      <c r="USD29" s="961"/>
      <c r="USE29" s="961"/>
      <c r="USF29" s="961"/>
      <c r="USG29" s="961"/>
      <c r="USH29" s="961"/>
      <c r="USI29" s="961"/>
      <c r="USJ29" s="961"/>
      <c r="USK29" s="961"/>
      <c r="USL29" s="961"/>
      <c r="USM29" s="961"/>
      <c r="USN29" s="961"/>
      <c r="USO29" s="961"/>
      <c r="USP29" s="961"/>
      <c r="USQ29" s="961"/>
      <c r="USR29" s="961"/>
      <c r="USS29" s="961"/>
      <c r="UST29" s="961"/>
      <c r="USU29" s="961"/>
      <c r="USV29" s="961"/>
      <c r="USW29" s="961"/>
      <c r="USX29" s="961"/>
      <c r="USY29" s="961"/>
      <c r="USZ29" s="961"/>
      <c r="UTA29" s="961"/>
      <c r="UTB29" s="961"/>
      <c r="UTC29" s="961"/>
      <c r="UTD29" s="961"/>
      <c r="UTE29" s="961"/>
      <c r="UTF29" s="961"/>
      <c r="UTG29" s="961"/>
      <c r="UTH29" s="961"/>
      <c r="UTI29" s="961"/>
      <c r="UTJ29" s="961"/>
      <c r="UTK29" s="961"/>
      <c r="UTL29" s="961"/>
      <c r="UTM29" s="961"/>
      <c r="UTN29" s="961"/>
      <c r="UTO29" s="961"/>
      <c r="UTP29" s="961"/>
      <c r="UTQ29" s="961"/>
      <c r="UTR29" s="961"/>
      <c r="UTS29" s="961"/>
      <c r="UTT29" s="961"/>
      <c r="UTU29" s="961"/>
      <c r="UTV29" s="961"/>
      <c r="UTW29" s="961"/>
      <c r="UTX29" s="961"/>
      <c r="UTY29" s="961"/>
      <c r="UTZ29" s="961"/>
      <c r="UUA29" s="961"/>
      <c r="UUB29" s="961"/>
      <c r="UUC29" s="961"/>
      <c r="UUD29" s="961"/>
      <c r="UUE29" s="961"/>
      <c r="UUF29" s="961"/>
      <c r="UUG29" s="961"/>
      <c r="UUH29" s="961"/>
      <c r="UUI29" s="961"/>
      <c r="UUJ29" s="961"/>
      <c r="UUK29" s="961"/>
      <c r="UUL29" s="961"/>
      <c r="UUM29" s="961"/>
      <c r="UUN29" s="961"/>
      <c r="UUO29" s="961"/>
      <c r="UUP29" s="961"/>
      <c r="UUQ29" s="961"/>
      <c r="UUR29" s="961"/>
      <c r="UUS29" s="961"/>
      <c r="UUT29" s="961"/>
      <c r="UUU29" s="961"/>
      <c r="UUV29" s="961"/>
      <c r="UUW29" s="961"/>
      <c r="UUX29" s="961"/>
      <c r="UUY29" s="961"/>
      <c r="UUZ29" s="961"/>
      <c r="UVA29" s="961"/>
      <c r="UVB29" s="961"/>
      <c r="UVC29" s="961"/>
      <c r="UVD29" s="961"/>
      <c r="UVE29" s="961"/>
      <c r="UVF29" s="961"/>
      <c r="UVG29" s="961"/>
      <c r="UVH29" s="961"/>
      <c r="UVI29" s="961"/>
      <c r="UVJ29" s="961"/>
      <c r="UVK29" s="961"/>
      <c r="UVL29" s="961"/>
      <c r="UVM29" s="961"/>
      <c r="UVN29" s="961"/>
      <c r="UVO29" s="961"/>
      <c r="UVP29" s="961"/>
      <c r="UVQ29" s="961"/>
      <c r="UVR29" s="961"/>
      <c r="UVS29" s="961"/>
      <c r="UVT29" s="961"/>
      <c r="UVU29" s="961"/>
      <c r="UVV29" s="961"/>
      <c r="UVW29" s="961"/>
      <c r="UVX29" s="961"/>
      <c r="UVY29" s="961"/>
      <c r="UVZ29" s="961"/>
      <c r="UWA29" s="961"/>
      <c r="UWB29" s="961"/>
      <c r="UWC29" s="961"/>
      <c r="UWD29" s="961"/>
      <c r="UWE29" s="961"/>
      <c r="UWF29" s="961"/>
      <c r="UWG29" s="961"/>
      <c r="UWH29" s="961"/>
      <c r="UWI29" s="961"/>
      <c r="UWJ29" s="961"/>
      <c r="UWK29" s="961"/>
      <c r="UWL29" s="961"/>
      <c r="UWM29" s="961"/>
      <c r="UWN29" s="961"/>
      <c r="UWO29" s="961"/>
      <c r="UWP29" s="961"/>
      <c r="UWQ29" s="961"/>
      <c r="UWR29" s="961"/>
      <c r="UWS29" s="961"/>
      <c r="UWT29" s="961"/>
      <c r="UWU29" s="961"/>
      <c r="UWV29" s="961"/>
      <c r="UWW29" s="961"/>
      <c r="UWX29" s="961"/>
      <c r="UWY29" s="961"/>
      <c r="UWZ29" s="961"/>
      <c r="UXA29" s="961"/>
      <c r="UXB29" s="961"/>
      <c r="UXC29" s="961"/>
      <c r="UXD29" s="961"/>
      <c r="UXE29" s="961"/>
      <c r="UXF29" s="961"/>
      <c r="UXG29" s="961"/>
      <c r="UXH29" s="961"/>
      <c r="UXI29" s="961"/>
      <c r="UXJ29" s="961"/>
      <c r="UXK29" s="961"/>
      <c r="UXL29" s="961"/>
      <c r="UXM29" s="961"/>
      <c r="UXN29" s="961"/>
      <c r="UXO29" s="961"/>
      <c r="UXP29" s="961"/>
      <c r="UXQ29" s="961"/>
      <c r="UXR29" s="961"/>
      <c r="UXS29" s="961"/>
      <c r="UXT29" s="961"/>
      <c r="UXU29" s="961"/>
      <c r="UXV29" s="961"/>
      <c r="UXW29" s="961"/>
      <c r="UXX29" s="961"/>
      <c r="UXY29" s="961"/>
      <c r="UXZ29" s="961"/>
      <c r="UYA29" s="961"/>
      <c r="UYB29" s="961"/>
      <c r="UYC29" s="961"/>
      <c r="UYD29" s="961"/>
      <c r="UYE29" s="961"/>
      <c r="UYF29" s="961"/>
      <c r="UYG29" s="961"/>
      <c r="UYH29" s="961"/>
      <c r="UYI29" s="961"/>
      <c r="UYJ29" s="961"/>
      <c r="UYK29" s="961"/>
      <c r="UYL29" s="961"/>
      <c r="UYM29" s="961"/>
      <c r="UYN29" s="961"/>
      <c r="UYO29" s="961"/>
      <c r="UYP29" s="961"/>
      <c r="UYQ29" s="961"/>
      <c r="UYR29" s="961"/>
      <c r="UYS29" s="961"/>
      <c r="UYT29" s="961"/>
      <c r="UYU29" s="961"/>
      <c r="UYV29" s="961"/>
      <c r="UYW29" s="961"/>
      <c r="UYX29" s="961"/>
      <c r="UYY29" s="961"/>
      <c r="UYZ29" s="961"/>
      <c r="UZA29" s="961"/>
      <c r="UZB29" s="961"/>
      <c r="UZC29" s="961"/>
      <c r="UZD29" s="961"/>
      <c r="UZE29" s="961"/>
      <c r="UZF29" s="961"/>
      <c r="UZG29" s="961"/>
      <c r="UZH29" s="961"/>
      <c r="UZI29" s="961"/>
      <c r="UZJ29" s="961"/>
      <c r="UZK29" s="961"/>
      <c r="UZL29" s="961"/>
      <c r="UZM29" s="961"/>
      <c r="UZN29" s="961"/>
      <c r="UZO29" s="961"/>
      <c r="UZP29" s="961"/>
      <c r="UZQ29" s="961"/>
      <c r="UZR29" s="961"/>
      <c r="UZS29" s="961"/>
      <c r="UZT29" s="961"/>
      <c r="UZU29" s="961"/>
      <c r="UZV29" s="961"/>
      <c r="UZW29" s="961"/>
      <c r="UZX29" s="961"/>
      <c r="UZY29" s="961"/>
      <c r="UZZ29" s="961"/>
      <c r="VAA29" s="961"/>
      <c r="VAB29" s="961"/>
      <c r="VAC29" s="961"/>
      <c r="VAD29" s="961"/>
      <c r="VAE29" s="961"/>
      <c r="VAF29" s="961"/>
      <c r="VAG29" s="961"/>
      <c r="VAH29" s="961"/>
      <c r="VAI29" s="961"/>
      <c r="VAJ29" s="961"/>
      <c r="VAK29" s="961"/>
      <c r="VAL29" s="961"/>
      <c r="VAM29" s="961"/>
      <c r="VAN29" s="961"/>
      <c r="VAO29" s="961"/>
      <c r="VAP29" s="961"/>
      <c r="VAQ29" s="961"/>
      <c r="VAR29" s="961"/>
      <c r="VAS29" s="961"/>
      <c r="VAT29" s="961"/>
      <c r="VAU29" s="961"/>
      <c r="VAV29" s="961"/>
      <c r="VAW29" s="961"/>
      <c r="VAX29" s="961"/>
      <c r="VAY29" s="961"/>
      <c r="VAZ29" s="961"/>
      <c r="VBA29" s="961"/>
      <c r="VBB29" s="961"/>
      <c r="VBC29" s="961"/>
      <c r="VBD29" s="961"/>
      <c r="VBE29" s="961"/>
      <c r="VBF29" s="961"/>
      <c r="VBG29" s="961"/>
      <c r="VBH29" s="961"/>
      <c r="VBI29" s="961"/>
      <c r="VBJ29" s="961"/>
      <c r="VBK29" s="961"/>
      <c r="VBL29" s="961"/>
      <c r="VBM29" s="961"/>
      <c r="VBN29" s="961"/>
      <c r="VBO29" s="961"/>
      <c r="VBP29" s="961"/>
      <c r="VBQ29" s="961"/>
      <c r="VBR29" s="961"/>
      <c r="VBS29" s="961"/>
      <c r="VBT29" s="961"/>
      <c r="VBU29" s="961"/>
      <c r="VBV29" s="961"/>
      <c r="VBW29" s="961"/>
      <c r="VBX29" s="961"/>
      <c r="VBY29" s="961"/>
      <c r="VBZ29" s="961"/>
      <c r="VCA29" s="961"/>
      <c r="VCB29" s="961"/>
      <c r="VCC29" s="961"/>
      <c r="VCD29" s="961"/>
      <c r="VCE29" s="961"/>
      <c r="VCF29" s="961"/>
      <c r="VCG29" s="961"/>
      <c r="VCH29" s="961"/>
      <c r="VCI29" s="961"/>
      <c r="VCJ29" s="961"/>
      <c r="VCK29" s="961"/>
      <c r="VCL29" s="961"/>
      <c r="VCM29" s="961"/>
      <c r="VCN29" s="961"/>
      <c r="VCO29" s="961"/>
      <c r="VCP29" s="961"/>
      <c r="VCQ29" s="961"/>
      <c r="VCR29" s="961"/>
      <c r="VCS29" s="961"/>
      <c r="VCT29" s="961"/>
      <c r="VCU29" s="961"/>
      <c r="VCV29" s="961"/>
      <c r="VCW29" s="961"/>
      <c r="VCX29" s="961"/>
      <c r="VCY29" s="961"/>
      <c r="VCZ29" s="961"/>
      <c r="VDA29" s="961"/>
      <c r="VDB29" s="961"/>
      <c r="VDC29" s="961"/>
      <c r="VDD29" s="961"/>
      <c r="VDE29" s="961"/>
      <c r="VDF29" s="961"/>
      <c r="VDG29" s="961"/>
      <c r="VDH29" s="961"/>
      <c r="VDI29" s="961"/>
      <c r="VDJ29" s="961"/>
      <c r="VDK29" s="961"/>
      <c r="VDL29" s="961"/>
      <c r="VDM29" s="961"/>
      <c r="VDN29" s="961"/>
      <c r="VDO29" s="961"/>
      <c r="VDP29" s="961"/>
      <c r="VDQ29" s="961"/>
      <c r="VDR29" s="961"/>
      <c r="VDS29" s="961"/>
      <c r="VDT29" s="961"/>
      <c r="VDU29" s="961"/>
      <c r="VDV29" s="961"/>
      <c r="VDW29" s="961"/>
      <c r="VDX29" s="961"/>
      <c r="VDY29" s="961"/>
      <c r="VDZ29" s="961"/>
      <c r="VEA29" s="961"/>
      <c r="VEB29" s="961"/>
      <c r="VEC29" s="961"/>
      <c r="VED29" s="961"/>
      <c r="VEE29" s="961"/>
      <c r="VEF29" s="961"/>
      <c r="VEG29" s="961"/>
      <c r="VEH29" s="961"/>
      <c r="VEI29" s="961"/>
      <c r="VEJ29" s="961"/>
      <c r="VEK29" s="961"/>
      <c r="VEL29" s="961"/>
      <c r="VEM29" s="961"/>
      <c r="VEN29" s="961"/>
      <c r="VEO29" s="961"/>
      <c r="VEP29" s="961"/>
      <c r="VEQ29" s="961"/>
      <c r="VER29" s="961"/>
      <c r="VES29" s="961"/>
      <c r="VET29" s="961"/>
      <c r="VEU29" s="961"/>
      <c r="VEV29" s="961"/>
      <c r="VEW29" s="961"/>
      <c r="VEX29" s="961"/>
      <c r="VEY29" s="961"/>
      <c r="VEZ29" s="961"/>
      <c r="VFA29" s="961"/>
      <c r="VFB29" s="961"/>
      <c r="VFC29" s="961"/>
      <c r="VFD29" s="961"/>
      <c r="VFE29" s="961"/>
      <c r="VFF29" s="961"/>
      <c r="VFG29" s="961"/>
      <c r="VFH29" s="961"/>
      <c r="VFI29" s="961"/>
      <c r="VFJ29" s="961"/>
      <c r="VFK29" s="961"/>
      <c r="VFL29" s="961"/>
      <c r="VFM29" s="961"/>
      <c r="VFN29" s="961"/>
      <c r="VFO29" s="961"/>
      <c r="VFP29" s="961"/>
      <c r="VFQ29" s="961"/>
      <c r="VFR29" s="961"/>
      <c r="VFS29" s="961"/>
      <c r="VFT29" s="961"/>
      <c r="VFU29" s="961"/>
      <c r="VFV29" s="961"/>
      <c r="VFW29" s="961"/>
      <c r="VFX29" s="961"/>
      <c r="VFY29" s="961"/>
      <c r="VFZ29" s="961"/>
      <c r="VGA29" s="961"/>
      <c r="VGB29" s="961"/>
      <c r="VGC29" s="961"/>
      <c r="VGD29" s="961"/>
      <c r="VGE29" s="961"/>
      <c r="VGF29" s="961"/>
      <c r="VGG29" s="961"/>
      <c r="VGH29" s="961"/>
      <c r="VGI29" s="961"/>
      <c r="VGJ29" s="961"/>
      <c r="VGK29" s="961"/>
      <c r="VGL29" s="961"/>
      <c r="VGM29" s="961"/>
      <c r="VGN29" s="961"/>
      <c r="VGO29" s="961"/>
      <c r="VGP29" s="961"/>
      <c r="VGQ29" s="961"/>
      <c r="VGR29" s="961"/>
      <c r="VGS29" s="961"/>
      <c r="VGT29" s="961"/>
      <c r="VGU29" s="961"/>
      <c r="VGV29" s="961"/>
      <c r="VGW29" s="961"/>
      <c r="VGX29" s="961"/>
      <c r="VGY29" s="961"/>
      <c r="VGZ29" s="961"/>
      <c r="VHA29" s="961"/>
      <c r="VHB29" s="961"/>
      <c r="VHC29" s="961"/>
      <c r="VHD29" s="961"/>
      <c r="VHE29" s="961"/>
      <c r="VHF29" s="961"/>
      <c r="VHG29" s="961"/>
      <c r="VHH29" s="961"/>
      <c r="VHI29" s="961"/>
      <c r="VHJ29" s="961"/>
      <c r="VHK29" s="961"/>
      <c r="VHL29" s="961"/>
      <c r="VHM29" s="961"/>
      <c r="VHN29" s="961"/>
      <c r="VHO29" s="961"/>
      <c r="VHP29" s="961"/>
      <c r="VHQ29" s="961"/>
      <c r="VHR29" s="961"/>
      <c r="VHS29" s="961"/>
      <c r="VHT29" s="961"/>
      <c r="VHU29" s="961"/>
      <c r="VHV29" s="961"/>
      <c r="VHW29" s="961"/>
      <c r="VHX29" s="961"/>
      <c r="VHY29" s="961"/>
      <c r="VHZ29" s="961"/>
      <c r="VIA29" s="961"/>
      <c r="VIB29" s="961"/>
      <c r="VIC29" s="961"/>
      <c r="VID29" s="961"/>
      <c r="VIE29" s="961"/>
      <c r="VIF29" s="961"/>
      <c r="VIG29" s="961"/>
      <c r="VIH29" s="961"/>
      <c r="VII29" s="961"/>
      <c r="VIJ29" s="961"/>
      <c r="VIK29" s="961"/>
      <c r="VIL29" s="961"/>
      <c r="VIM29" s="961"/>
      <c r="VIN29" s="961"/>
      <c r="VIO29" s="961"/>
      <c r="VIP29" s="961"/>
      <c r="VIQ29" s="961"/>
      <c r="VIR29" s="961"/>
      <c r="VIS29" s="961"/>
      <c r="VIT29" s="961"/>
      <c r="VIU29" s="961"/>
      <c r="VIV29" s="961"/>
      <c r="VIW29" s="961"/>
      <c r="VIX29" s="961"/>
      <c r="VIY29" s="961"/>
      <c r="VIZ29" s="961"/>
      <c r="VJA29" s="961"/>
      <c r="VJB29" s="961"/>
      <c r="VJC29" s="961"/>
      <c r="VJD29" s="961"/>
      <c r="VJE29" s="961"/>
      <c r="VJF29" s="961"/>
      <c r="VJG29" s="961"/>
      <c r="VJH29" s="961"/>
      <c r="VJI29" s="961"/>
      <c r="VJJ29" s="961"/>
      <c r="VJK29" s="961"/>
      <c r="VJL29" s="961"/>
      <c r="VJM29" s="961"/>
      <c r="VJN29" s="961"/>
      <c r="VJO29" s="961"/>
      <c r="VJP29" s="961"/>
      <c r="VJQ29" s="961"/>
      <c r="VJR29" s="961"/>
      <c r="VJS29" s="961"/>
      <c r="VJT29" s="961"/>
      <c r="VJU29" s="961"/>
      <c r="VJV29" s="961"/>
      <c r="VJW29" s="961"/>
      <c r="VJX29" s="961"/>
      <c r="VJY29" s="961"/>
      <c r="VJZ29" s="961"/>
      <c r="VKA29" s="961"/>
      <c r="VKB29" s="961"/>
      <c r="VKC29" s="961"/>
      <c r="VKD29" s="961"/>
      <c r="VKE29" s="961"/>
      <c r="VKF29" s="961"/>
      <c r="VKG29" s="961"/>
      <c r="VKH29" s="961"/>
      <c r="VKI29" s="961"/>
      <c r="VKJ29" s="961"/>
      <c r="VKK29" s="961"/>
      <c r="VKL29" s="961"/>
      <c r="VKM29" s="961"/>
      <c r="VKN29" s="961"/>
      <c r="VKO29" s="961"/>
      <c r="VKP29" s="961"/>
      <c r="VKQ29" s="961"/>
      <c r="VKR29" s="961"/>
      <c r="VKS29" s="961"/>
      <c r="VKT29" s="961"/>
      <c r="VKU29" s="961"/>
      <c r="VKV29" s="961"/>
      <c r="VKW29" s="961"/>
      <c r="VKX29" s="961"/>
      <c r="VKY29" s="961"/>
      <c r="VKZ29" s="961"/>
      <c r="VLA29" s="961"/>
      <c r="VLB29" s="961"/>
      <c r="VLC29" s="961"/>
      <c r="VLD29" s="961"/>
      <c r="VLE29" s="961"/>
      <c r="VLF29" s="961"/>
      <c r="VLG29" s="961"/>
      <c r="VLH29" s="961"/>
      <c r="VLI29" s="961"/>
      <c r="VLJ29" s="961"/>
      <c r="VLK29" s="961"/>
      <c r="VLL29" s="961"/>
      <c r="VLM29" s="961"/>
      <c r="VLN29" s="961"/>
      <c r="VLO29" s="961"/>
      <c r="VLP29" s="961"/>
      <c r="VLQ29" s="961"/>
      <c r="VLR29" s="961"/>
      <c r="VLS29" s="961"/>
      <c r="VLT29" s="961"/>
      <c r="VLU29" s="961"/>
      <c r="VLV29" s="961"/>
      <c r="VLW29" s="961"/>
      <c r="VLX29" s="961"/>
      <c r="VLY29" s="961"/>
      <c r="VLZ29" s="961"/>
      <c r="VMA29" s="961"/>
      <c r="VMB29" s="961"/>
      <c r="VMC29" s="961"/>
      <c r="VMD29" s="961"/>
      <c r="VME29" s="961"/>
      <c r="VMF29" s="961"/>
      <c r="VMG29" s="961"/>
      <c r="VMH29" s="961"/>
      <c r="VMI29" s="961"/>
      <c r="VMJ29" s="961"/>
      <c r="VMK29" s="961"/>
      <c r="VML29" s="961"/>
      <c r="VMM29" s="961"/>
      <c r="VMN29" s="961"/>
      <c r="VMO29" s="961"/>
      <c r="VMP29" s="961"/>
      <c r="VMQ29" s="961"/>
      <c r="VMR29" s="961"/>
      <c r="VMS29" s="961"/>
      <c r="VMT29" s="961"/>
      <c r="VMU29" s="961"/>
      <c r="VMV29" s="961"/>
      <c r="VMW29" s="961"/>
      <c r="VMX29" s="961"/>
      <c r="VMY29" s="961"/>
      <c r="VMZ29" s="961"/>
      <c r="VNA29" s="961"/>
      <c r="VNB29" s="961"/>
      <c r="VNC29" s="961"/>
      <c r="VND29" s="961"/>
      <c r="VNE29" s="961"/>
      <c r="VNF29" s="961"/>
      <c r="VNG29" s="961"/>
      <c r="VNH29" s="961"/>
      <c r="VNI29" s="961"/>
      <c r="VNJ29" s="961"/>
      <c r="VNK29" s="961"/>
      <c r="VNL29" s="961"/>
      <c r="VNM29" s="961"/>
      <c r="VNN29" s="961"/>
      <c r="VNO29" s="961"/>
      <c r="VNP29" s="961"/>
      <c r="VNQ29" s="961"/>
      <c r="VNR29" s="961"/>
      <c r="VNS29" s="961"/>
      <c r="VNT29" s="961"/>
      <c r="VNU29" s="961"/>
      <c r="VNV29" s="961"/>
      <c r="VNW29" s="961"/>
      <c r="VNX29" s="961"/>
      <c r="VNY29" s="961"/>
      <c r="VNZ29" s="961"/>
      <c r="VOA29" s="961"/>
      <c r="VOB29" s="961"/>
      <c r="VOC29" s="961"/>
      <c r="VOD29" s="961"/>
      <c r="VOE29" s="961"/>
      <c r="VOF29" s="961"/>
      <c r="VOG29" s="961"/>
      <c r="VOH29" s="961"/>
      <c r="VOI29" s="961"/>
      <c r="VOJ29" s="961"/>
      <c r="VOK29" s="961"/>
      <c r="VOL29" s="961"/>
      <c r="VOM29" s="961"/>
      <c r="VON29" s="961"/>
      <c r="VOO29" s="961"/>
      <c r="VOP29" s="961"/>
      <c r="VOQ29" s="961"/>
      <c r="VOR29" s="961"/>
      <c r="VOS29" s="961"/>
      <c r="VOT29" s="961"/>
      <c r="VOU29" s="961"/>
      <c r="VOV29" s="961"/>
      <c r="VOW29" s="961"/>
      <c r="VOX29" s="961"/>
      <c r="VOY29" s="961"/>
      <c r="VOZ29" s="961"/>
      <c r="VPA29" s="961"/>
      <c r="VPB29" s="961"/>
      <c r="VPC29" s="961"/>
      <c r="VPD29" s="961"/>
      <c r="VPE29" s="961"/>
      <c r="VPF29" s="961"/>
      <c r="VPG29" s="961"/>
      <c r="VPH29" s="961"/>
      <c r="VPI29" s="961"/>
      <c r="VPJ29" s="961"/>
      <c r="VPK29" s="961"/>
      <c r="VPL29" s="961"/>
      <c r="VPM29" s="961"/>
      <c r="VPN29" s="961"/>
      <c r="VPO29" s="961"/>
      <c r="VPP29" s="961"/>
      <c r="VPQ29" s="961"/>
      <c r="VPR29" s="961"/>
      <c r="VPS29" s="961"/>
      <c r="VPT29" s="961"/>
      <c r="VPU29" s="961"/>
      <c r="VPV29" s="961"/>
      <c r="VPW29" s="961"/>
      <c r="VPX29" s="961"/>
      <c r="VPY29" s="961"/>
      <c r="VPZ29" s="961"/>
      <c r="VQA29" s="961"/>
      <c r="VQB29" s="961"/>
      <c r="VQC29" s="961"/>
      <c r="VQD29" s="961"/>
      <c r="VQE29" s="961"/>
      <c r="VQF29" s="961"/>
      <c r="VQG29" s="961"/>
      <c r="VQH29" s="961"/>
      <c r="VQI29" s="961"/>
      <c r="VQJ29" s="961"/>
      <c r="VQK29" s="961"/>
      <c r="VQL29" s="961"/>
      <c r="VQM29" s="961"/>
      <c r="VQN29" s="961"/>
      <c r="VQO29" s="961"/>
      <c r="VQP29" s="961"/>
      <c r="VQQ29" s="961"/>
      <c r="VQR29" s="961"/>
      <c r="VQS29" s="961"/>
      <c r="VQT29" s="961"/>
      <c r="VQU29" s="961"/>
      <c r="VQV29" s="961"/>
      <c r="VQW29" s="961"/>
      <c r="VQX29" s="961"/>
      <c r="VQY29" s="961"/>
      <c r="VQZ29" s="961"/>
      <c r="VRA29" s="961"/>
      <c r="VRB29" s="961"/>
      <c r="VRC29" s="961"/>
      <c r="VRD29" s="961"/>
      <c r="VRE29" s="961"/>
      <c r="VRF29" s="961"/>
      <c r="VRG29" s="961"/>
      <c r="VRH29" s="961"/>
      <c r="VRI29" s="961"/>
      <c r="VRJ29" s="961"/>
      <c r="VRK29" s="961"/>
      <c r="VRL29" s="961"/>
      <c r="VRM29" s="961"/>
      <c r="VRN29" s="961"/>
      <c r="VRO29" s="961"/>
      <c r="VRP29" s="961"/>
      <c r="VRQ29" s="961"/>
      <c r="VRR29" s="961"/>
      <c r="VRS29" s="961"/>
      <c r="VRT29" s="961"/>
      <c r="VRU29" s="961"/>
      <c r="VRV29" s="961"/>
      <c r="VRW29" s="961"/>
      <c r="VRX29" s="961"/>
      <c r="VRY29" s="961"/>
      <c r="VRZ29" s="961"/>
      <c r="VSA29" s="961"/>
      <c r="VSB29" s="961"/>
      <c r="VSC29" s="961"/>
      <c r="VSD29" s="961"/>
      <c r="VSE29" s="961"/>
      <c r="VSF29" s="961"/>
      <c r="VSG29" s="961"/>
      <c r="VSH29" s="961"/>
      <c r="VSI29" s="961"/>
      <c r="VSJ29" s="961"/>
      <c r="VSK29" s="961"/>
      <c r="VSL29" s="961"/>
      <c r="VSM29" s="961"/>
      <c r="VSN29" s="961"/>
      <c r="VSO29" s="961"/>
      <c r="VSP29" s="961"/>
      <c r="VSQ29" s="961"/>
      <c r="VSR29" s="961"/>
      <c r="VSS29" s="961"/>
      <c r="VST29" s="961"/>
      <c r="VSU29" s="961"/>
      <c r="VSV29" s="961"/>
      <c r="VSW29" s="961"/>
      <c r="VSX29" s="961"/>
      <c r="VSY29" s="961"/>
      <c r="VSZ29" s="961"/>
      <c r="VTA29" s="961"/>
      <c r="VTB29" s="961"/>
      <c r="VTC29" s="961"/>
      <c r="VTD29" s="961"/>
      <c r="VTE29" s="961"/>
      <c r="VTF29" s="961"/>
      <c r="VTG29" s="961"/>
      <c r="VTH29" s="961"/>
      <c r="VTI29" s="961"/>
      <c r="VTJ29" s="961"/>
      <c r="VTK29" s="961"/>
      <c r="VTL29" s="961"/>
      <c r="VTM29" s="961"/>
      <c r="VTN29" s="961"/>
      <c r="VTO29" s="961"/>
      <c r="VTP29" s="961"/>
      <c r="VTQ29" s="961"/>
      <c r="VTR29" s="961"/>
      <c r="VTS29" s="961"/>
      <c r="VTT29" s="961"/>
      <c r="VTU29" s="961"/>
      <c r="VTV29" s="961"/>
      <c r="VTW29" s="961"/>
      <c r="VTX29" s="961"/>
      <c r="VTY29" s="961"/>
      <c r="VTZ29" s="961"/>
      <c r="VUA29" s="961"/>
      <c r="VUB29" s="961"/>
      <c r="VUC29" s="961"/>
      <c r="VUD29" s="961"/>
      <c r="VUE29" s="961"/>
      <c r="VUF29" s="961"/>
      <c r="VUG29" s="961"/>
      <c r="VUH29" s="961"/>
      <c r="VUI29" s="961"/>
      <c r="VUJ29" s="961"/>
      <c r="VUK29" s="961"/>
      <c r="VUL29" s="961"/>
      <c r="VUM29" s="961"/>
      <c r="VUN29" s="961"/>
      <c r="VUO29" s="961"/>
      <c r="VUP29" s="961"/>
      <c r="VUQ29" s="961"/>
      <c r="VUR29" s="961"/>
      <c r="VUS29" s="961"/>
      <c r="VUT29" s="961"/>
      <c r="VUU29" s="961"/>
      <c r="VUV29" s="961"/>
      <c r="VUW29" s="961"/>
      <c r="VUX29" s="961"/>
      <c r="VUY29" s="961"/>
      <c r="VUZ29" s="961"/>
      <c r="VVA29" s="961"/>
      <c r="VVB29" s="961"/>
      <c r="VVC29" s="961"/>
      <c r="VVD29" s="961"/>
      <c r="VVE29" s="961"/>
      <c r="VVF29" s="961"/>
      <c r="VVG29" s="961"/>
      <c r="VVH29" s="961"/>
      <c r="VVI29" s="961"/>
      <c r="VVJ29" s="961"/>
      <c r="VVK29" s="961"/>
      <c r="VVL29" s="961"/>
      <c r="VVM29" s="961"/>
      <c r="VVN29" s="961"/>
      <c r="VVO29" s="961"/>
      <c r="VVP29" s="961"/>
      <c r="VVQ29" s="961"/>
      <c r="VVR29" s="961"/>
      <c r="VVS29" s="961"/>
      <c r="VVT29" s="961"/>
      <c r="VVU29" s="961"/>
      <c r="VVV29" s="961"/>
      <c r="VVW29" s="961"/>
      <c r="VVX29" s="961"/>
      <c r="VVY29" s="961"/>
      <c r="VVZ29" s="961"/>
      <c r="VWA29" s="961"/>
      <c r="VWB29" s="961"/>
      <c r="VWC29" s="961"/>
      <c r="VWD29" s="961"/>
      <c r="VWE29" s="961"/>
      <c r="VWF29" s="961"/>
      <c r="VWG29" s="961"/>
      <c r="VWH29" s="961"/>
      <c r="VWI29" s="961"/>
      <c r="VWJ29" s="961"/>
      <c r="VWK29" s="961"/>
      <c r="VWL29" s="961"/>
      <c r="VWM29" s="961"/>
      <c r="VWN29" s="961"/>
      <c r="VWO29" s="961"/>
      <c r="VWP29" s="961"/>
      <c r="VWQ29" s="961"/>
      <c r="VWR29" s="961"/>
      <c r="VWS29" s="961"/>
      <c r="VWT29" s="961"/>
      <c r="VWU29" s="961"/>
      <c r="VWV29" s="961"/>
      <c r="VWW29" s="961"/>
      <c r="VWX29" s="961"/>
      <c r="VWY29" s="961"/>
      <c r="VWZ29" s="961"/>
      <c r="VXA29" s="961"/>
      <c r="VXB29" s="961"/>
      <c r="VXC29" s="961"/>
      <c r="VXD29" s="961"/>
      <c r="VXE29" s="961"/>
      <c r="VXF29" s="961"/>
      <c r="VXG29" s="961"/>
      <c r="VXH29" s="961"/>
      <c r="VXI29" s="961"/>
      <c r="VXJ29" s="961"/>
      <c r="VXK29" s="961"/>
      <c r="VXL29" s="961"/>
      <c r="VXM29" s="961"/>
      <c r="VXN29" s="961"/>
      <c r="VXO29" s="961"/>
      <c r="VXP29" s="961"/>
      <c r="VXQ29" s="961"/>
      <c r="VXR29" s="961"/>
      <c r="VXS29" s="961"/>
      <c r="VXT29" s="961"/>
      <c r="VXU29" s="961"/>
      <c r="VXV29" s="961"/>
      <c r="VXW29" s="961"/>
      <c r="VXX29" s="961"/>
      <c r="VXY29" s="961"/>
      <c r="VXZ29" s="961"/>
      <c r="VYA29" s="961"/>
      <c r="VYB29" s="961"/>
      <c r="VYC29" s="961"/>
      <c r="VYD29" s="961"/>
      <c r="VYE29" s="961"/>
      <c r="VYF29" s="961"/>
      <c r="VYG29" s="961"/>
      <c r="VYH29" s="961"/>
      <c r="VYI29" s="961"/>
      <c r="VYJ29" s="961"/>
      <c r="VYK29" s="961"/>
      <c r="VYL29" s="961"/>
      <c r="VYM29" s="961"/>
      <c r="VYN29" s="961"/>
      <c r="VYO29" s="961"/>
      <c r="VYP29" s="961"/>
      <c r="VYQ29" s="961"/>
      <c r="VYR29" s="961"/>
      <c r="VYS29" s="961"/>
      <c r="VYT29" s="961"/>
      <c r="VYU29" s="961"/>
      <c r="VYV29" s="961"/>
      <c r="VYW29" s="961"/>
      <c r="VYX29" s="961"/>
      <c r="VYY29" s="961"/>
      <c r="VYZ29" s="961"/>
      <c r="VZA29" s="961"/>
      <c r="VZB29" s="961"/>
      <c r="VZC29" s="961"/>
      <c r="VZD29" s="961"/>
      <c r="VZE29" s="961"/>
      <c r="VZF29" s="961"/>
      <c r="VZG29" s="961"/>
      <c r="VZH29" s="961"/>
      <c r="VZI29" s="961"/>
      <c r="VZJ29" s="961"/>
      <c r="VZK29" s="961"/>
      <c r="VZL29" s="961"/>
      <c r="VZM29" s="961"/>
      <c r="VZN29" s="961"/>
      <c r="VZO29" s="961"/>
      <c r="VZP29" s="961"/>
      <c r="VZQ29" s="961"/>
      <c r="VZR29" s="961"/>
      <c r="VZS29" s="961"/>
      <c r="VZT29" s="961"/>
      <c r="VZU29" s="961"/>
      <c r="VZV29" s="961"/>
      <c r="VZW29" s="961"/>
      <c r="VZX29" s="961"/>
      <c r="VZY29" s="961"/>
      <c r="VZZ29" s="961"/>
      <c r="WAA29" s="961"/>
      <c r="WAB29" s="961"/>
      <c r="WAC29" s="961"/>
      <c r="WAD29" s="961"/>
      <c r="WAE29" s="961"/>
      <c r="WAF29" s="961"/>
      <c r="WAG29" s="961"/>
      <c r="WAH29" s="961"/>
      <c r="WAI29" s="961"/>
      <c r="WAJ29" s="961"/>
      <c r="WAK29" s="961"/>
      <c r="WAL29" s="961"/>
      <c r="WAM29" s="961"/>
      <c r="WAN29" s="961"/>
      <c r="WAO29" s="961"/>
      <c r="WAP29" s="961"/>
      <c r="WAQ29" s="961"/>
      <c r="WAR29" s="961"/>
      <c r="WAS29" s="961"/>
      <c r="WAT29" s="961"/>
      <c r="WAU29" s="961"/>
      <c r="WAV29" s="961"/>
      <c r="WAW29" s="961"/>
      <c r="WAX29" s="961"/>
      <c r="WAY29" s="961"/>
      <c r="WAZ29" s="961"/>
      <c r="WBA29" s="961"/>
      <c r="WBB29" s="961"/>
      <c r="WBC29" s="961"/>
      <c r="WBD29" s="961"/>
      <c r="WBE29" s="961"/>
      <c r="WBF29" s="961"/>
      <c r="WBG29" s="961"/>
      <c r="WBH29" s="961"/>
      <c r="WBI29" s="961"/>
      <c r="WBJ29" s="961"/>
      <c r="WBK29" s="961"/>
      <c r="WBL29" s="961"/>
      <c r="WBM29" s="961"/>
      <c r="WBN29" s="961"/>
      <c r="WBO29" s="961"/>
      <c r="WBP29" s="961"/>
      <c r="WBQ29" s="961"/>
      <c r="WBR29" s="961"/>
      <c r="WBS29" s="961"/>
      <c r="WBT29" s="961"/>
      <c r="WBU29" s="961"/>
      <c r="WBV29" s="961"/>
      <c r="WBW29" s="961"/>
      <c r="WBX29" s="961"/>
      <c r="WBY29" s="961"/>
      <c r="WBZ29" s="961"/>
      <c r="WCA29" s="961"/>
      <c r="WCB29" s="961"/>
      <c r="WCC29" s="961"/>
      <c r="WCD29" s="961"/>
      <c r="WCE29" s="961"/>
      <c r="WCF29" s="961"/>
      <c r="WCG29" s="961"/>
      <c r="WCH29" s="961"/>
      <c r="WCI29" s="961"/>
      <c r="WCJ29" s="961"/>
      <c r="WCK29" s="961"/>
      <c r="WCL29" s="961"/>
      <c r="WCM29" s="961"/>
      <c r="WCN29" s="961"/>
      <c r="WCO29" s="961"/>
      <c r="WCP29" s="961"/>
      <c r="WCQ29" s="961"/>
      <c r="WCR29" s="961"/>
      <c r="WCS29" s="961"/>
      <c r="WCT29" s="961"/>
      <c r="WCU29" s="961"/>
      <c r="WCV29" s="961"/>
      <c r="WCW29" s="961"/>
      <c r="WCX29" s="961"/>
      <c r="WCY29" s="961"/>
      <c r="WCZ29" s="961"/>
      <c r="WDA29" s="961"/>
      <c r="WDB29" s="961"/>
      <c r="WDC29" s="961"/>
      <c r="WDD29" s="961"/>
      <c r="WDE29" s="961"/>
      <c r="WDF29" s="961"/>
      <c r="WDG29" s="961"/>
      <c r="WDH29" s="961"/>
      <c r="WDI29" s="961"/>
      <c r="WDJ29" s="961"/>
      <c r="WDK29" s="961"/>
      <c r="WDL29" s="961"/>
      <c r="WDM29" s="961"/>
      <c r="WDN29" s="961"/>
      <c r="WDO29" s="961"/>
      <c r="WDP29" s="961"/>
      <c r="WDQ29" s="961"/>
      <c r="WDR29" s="961"/>
      <c r="WDS29" s="961"/>
      <c r="WDT29" s="961"/>
      <c r="WDU29" s="961"/>
      <c r="WDV29" s="961"/>
      <c r="WDW29" s="961"/>
      <c r="WDX29" s="961"/>
      <c r="WDY29" s="961"/>
      <c r="WDZ29" s="961"/>
      <c r="WEA29" s="961"/>
      <c r="WEB29" s="961"/>
      <c r="WEC29" s="961"/>
      <c r="WED29" s="961"/>
      <c r="WEE29" s="961"/>
      <c r="WEF29" s="961"/>
      <c r="WEG29" s="961"/>
      <c r="WEH29" s="961"/>
      <c r="WEI29" s="961"/>
      <c r="WEJ29" s="961"/>
      <c r="WEK29" s="961"/>
      <c r="WEL29" s="961"/>
      <c r="WEM29" s="961"/>
      <c r="WEN29" s="961"/>
      <c r="WEO29" s="961"/>
      <c r="WEP29" s="961"/>
      <c r="WEQ29" s="961"/>
      <c r="WER29" s="961"/>
      <c r="WES29" s="961"/>
      <c r="WET29" s="961"/>
      <c r="WEU29" s="961"/>
      <c r="WEV29" s="961"/>
      <c r="WEW29" s="961"/>
      <c r="WEX29" s="961"/>
      <c r="WEY29" s="961"/>
      <c r="WEZ29" s="961"/>
      <c r="WFA29" s="961"/>
      <c r="WFB29" s="961"/>
      <c r="WFC29" s="961"/>
      <c r="WFD29" s="961"/>
      <c r="WFE29" s="961"/>
      <c r="WFF29" s="961"/>
      <c r="WFG29" s="961"/>
      <c r="WFH29" s="961"/>
      <c r="WFI29" s="961"/>
      <c r="WFJ29" s="961"/>
      <c r="WFK29" s="961"/>
      <c r="WFL29" s="961"/>
      <c r="WFM29" s="961"/>
      <c r="WFN29" s="961"/>
      <c r="WFO29" s="961"/>
      <c r="WFP29" s="961"/>
      <c r="WFQ29" s="961"/>
      <c r="WFR29" s="961"/>
      <c r="WFS29" s="961"/>
      <c r="WFT29" s="961"/>
      <c r="WFU29" s="961"/>
      <c r="WFV29" s="961"/>
      <c r="WFW29" s="961"/>
      <c r="WFX29" s="961"/>
      <c r="WFY29" s="961"/>
      <c r="WFZ29" s="961"/>
      <c r="WGA29" s="961"/>
      <c r="WGB29" s="961"/>
      <c r="WGC29" s="961"/>
      <c r="WGD29" s="961"/>
      <c r="WGE29" s="961"/>
      <c r="WGF29" s="961"/>
      <c r="WGG29" s="961"/>
      <c r="WGH29" s="961"/>
      <c r="WGI29" s="961"/>
      <c r="WGJ29" s="961"/>
      <c r="WGK29" s="961"/>
      <c r="WGL29" s="961"/>
      <c r="WGM29" s="961"/>
      <c r="WGN29" s="961"/>
      <c r="WGO29" s="961"/>
      <c r="WGP29" s="961"/>
      <c r="WGQ29" s="961"/>
      <c r="WGR29" s="961"/>
      <c r="WGS29" s="961"/>
      <c r="WGT29" s="961"/>
      <c r="WGU29" s="961"/>
      <c r="WGV29" s="961"/>
      <c r="WGW29" s="961"/>
      <c r="WGX29" s="961"/>
      <c r="WGY29" s="961"/>
      <c r="WGZ29" s="961"/>
      <c r="WHA29" s="961"/>
      <c r="WHB29" s="961"/>
      <c r="WHC29" s="961"/>
      <c r="WHD29" s="961"/>
      <c r="WHE29" s="961"/>
      <c r="WHF29" s="961"/>
      <c r="WHG29" s="961"/>
      <c r="WHH29" s="961"/>
      <c r="WHI29" s="961"/>
      <c r="WHJ29" s="961"/>
      <c r="WHK29" s="961"/>
      <c r="WHL29" s="961"/>
      <c r="WHM29" s="961"/>
      <c r="WHN29" s="961"/>
      <c r="WHO29" s="961"/>
      <c r="WHP29" s="961"/>
      <c r="WHQ29" s="961"/>
      <c r="WHR29" s="961"/>
      <c r="WHS29" s="961"/>
      <c r="WHT29" s="961"/>
      <c r="WHU29" s="961"/>
      <c r="WHV29" s="961"/>
      <c r="WHW29" s="961"/>
      <c r="WHX29" s="961"/>
      <c r="WHY29" s="961"/>
      <c r="WHZ29" s="961"/>
      <c r="WIA29" s="961"/>
      <c r="WIB29" s="961"/>
      <c r="WIC29" s="961"/>
      <c r="WID29" s="961"/>
      <c r="WIE29" s="961"/>
      <c r="WIF29" s="961"/>
      <c r="WIG29" s="961"/>
      <c r="WIH29" s="961"/>
      <c r="WII29" s="961"/>
      <c r="WIJ29" s="961"/>
      <c r="WIK29" s="961"/>
      <c r="WIL29" s="961"/>
      <c r="WIM29" s="961"/>
      <c r="WIN29" s="961"/>
      <c r="WIO29" s="961"/>
      <c r="WIP29" s="961"/>
      <c r="WIQ29" s="961"/>
      <c r="WIR29" s="961"/>
      <c r="WIS29" s="961"/>
      <c r="WIT29" s="961"/>
      <c r="WIU29" s="961"/>
      <c r="WIV29" s="961"/>
      <c r="WIW29" s="961"/>
      <c r="WIX29" s="961"/>
      <c r="WIY29" s="961"/>
      <c r="WIZ29" s="961"/>
      <c r="WJA29" s="961"/>
      <c r="WJB29" s="961"/>
      <c r="WJC29" s="961"/>
      <c r="WJD29" s="961"/>
      <c r="WJE29" s="961"/>
      <c r="WJF29" s="961"/>
      <c r="WJG29" s="961"/>
      <c r="WJH29" s="961"/>
      <c r="WJI29" s="961"/>
      <c r="WJJ29" s="961"/>
      <c r="WJK29" s="961"/>
      <c r="WJL29" s="961"/>
      <c r="WJM29" s="961"/>
      <c r="WJN29" s="961"/>
      <c r="WJO29" s="961"/>
      <c r="WJP29" s="961"/>
      <c r="WJQ29" s="961"/>
      <c r="WJR29" s="961"/>
      <c r="WJS29" s="961"/>
      <c r="WJT29" s="961"/>
      <c r="WJU29" s="961"/>
      <c r="WJV29" s="961"/>
      <c r="WJW29" s="961"/>
      <c r="WJX29" s="961"/>
      <c r="WJY29" s="961"/>
      <c r="WJZ29" s="961"/>
      <c r="WKA29" s="961"/>
      <c r="WKB29" s="961"/>
      <c r="WKC29" s="961"/>
      <c r="WKD29" s="961"/>
      <c r="WKE29" s="961"/>
      <c r="WKF29" s="961"/>
      <c r="WKG29" s="961"/>
      <c r="WKH29" s="961"/>
      <c r="WKI29" s="961"/>
      <c r="WKJ29" s="961"/>
      <c r="WKK29" s="961"/>
      <c r="WKL29" s="961"/>
      <c r="WKM29" s="961"/>
      <c r="WKN29" s="961"/>
      <c r="WKO29" s="961"/>
      <c r="WKP29" s="961"/>
      <c r="WKQ29" s="961"/>
      <c r="WKR29" s="961"/>
      <c r="WKS29" s="961"/>
      <c r="WKT29" s="961"/>
      <c r="WKU29" s="961"/>
      <c r="WKV29" s="961"/>
      <c r="WKW29" s="961"/>
      <c r="WKX29" s="961"/>
      <c r="WKY29" s="961"/>
      <c r="WKZ29" s="961"/>
      <c r="WLA29" s="961"/>
      <c r="WLB29" s="961"/>
      <c r="WLC29" s="961"/>
      <c r="WLD29" s="961"/>
      <c r="WLE29" s="961"/>
      <c r="WLF29" s="961"/>
      <c r="WLG29" s="961"/>
      <c r="WLH29" s="961"/>
      <c r="WLI29" s="961"/>
      <c r="WLJ29" s="961"/>
      <c r="WLK29" s="961"/>
      <c r="WLL29" s="961"/>
      <c r="WLM29" s="961"/>
      <c r="WLN29" s="961"/>
      <c r="WLO29" s="961"/>
      <c r="WLP29" s="961"/>
      <c r="WLQ29" s="961"/>
      <c r="WLR29" s="961"/>
      <c r="WLS29" s="961"/>
      <c r="WLT29" s="961"/>
      <c r="WLU29" s="961"/>
      <c r="WLV29" s="961"/>
      <c r="WLW29" s="961"/>
      <c r="WLX29" s="961"/>
      <c r="WLY29" s="961"/>
      <c r="WLZ29" s="961"/>
      <c r="WMA29" s="961"/>
      <c r="WMB29" s="961"/>
      <c r="WMC29" s="961"/>
      <c r="WMD29" s="961"/>
      <c r="WME29" s="961"/>
      <c r="WMF29" s="961"/>
      <c r="WMG29" s="961"/>
      <c r="WMH29" s="961"/>
      <c r="WMI29" s="961"/>
      <c r="WMJ29" s="961"/>
      <c r="WMK29" s="961"/>
      <c r="WML29" s="961"/>
      <c r="WMM29" s="961"/>
      <c r="WMN29" s="961"/>
      <c r="WMO29" s="961"/>
      <c r="WMP29" s="961"/>
      <c r="WMQ29" s="961"/>
      <c r="WMR29" s="961"/>
      <c r="WMS29" s="961"/>
      <c r="WMT29" s="961"/>
      <c r="WMU29" s="961"/>
      <c r="WMV29" s="961"/>
      <c r="WMW29" s="961"/>
      <c r="WMX29" s="961"/>
      <c r="WMY29" s="961"/>
      <c r="WMZ29" s="961"/>
      <c r="WNA29" s="961"/>
      <c r="WNB29" s="961"/>
      <c r="WNC29" s="961"/>
      <c r="WND29" s="961"/>
      <c r="WNE29" s="961"/>
      <c r="WNF29" s="961"/>
      <c r="WNG29" s="961"/>
      <c r="WNH29" s="961"/>
      <c r="WNI29" s="961"/>
      <c r="WNJ29" s="961"/>
      <c r="WNK29" s="961"/>
      <c r="WNL29" s="961"/>
      <c r="WNM29" s="961"/>
      <c r="WNN29" s="961"/>
      <c r="WNO29" s="961"/>
      <c r="WNP29" s="961"/>
      <c r="WNQ29" s="961"/>
      <c r="WNR29" s="961"/>
      <c r="WNS29" s="961"/>
      <c r="WNT29" s="961"/>
      <c r="WNU29" s="961"/>
      <c r="WNV29" s="961"/>
      <c r="WNW29" s="961"/>
      <c r="WNX29" s="961"/>
      <c r="WNY29" s="961"/>
      <c r="WNZ29" s="961"/>
      <c r="WOA29" s="961"/>
      <c r="WOB29" s="961"/>
      <c r="WOC29" s="961"/>
      <c r="WOD29" s="961"/>
      <c r="WOE29" s="961"/>
      <c r="WOF29" s="961"/>
      <c r="WOG29" s="961"/>
      <c r="WOH29" s="961"/>
      <c r="WOI29" s="961"/>
      <c r="WOJ29" s="961"/>
      <c r="WOK29" s="961"/>
      <c r="WOL29" s="961"/>
      <c r="WOM29" s="961"/>
      <c r="WON29" s="961"/>
      <c r="WOO29" s="961"/>
      <c r="WOP29" s="961"/>
      <c r="WOQ29" s="961"/>
      <c r="WOR29" s="961"/>
      <c r="WOS29" s="961"/>
      <c r="WOT29" s="961"/>
      <c r="WOU29" s="961"/>
      <c r="WOV29" s="961"/>
      <c r="WOW29" s="961"/>
      <c r="WOX29" s="961"/>
      <c r="WOY29" s="961"/>
      <c r="WOZ29" s="961"/>
      <c r="WPA29" s="961"/>
      <c r="WPB29" s="961"/>
      <c r="WPC29" s="961"/>
      <c r="WPD29" s="961"/>
      <c r="WPE29" s="961"/>
      <c r="WPF29" s="961"/>
      <c r="WPG29" s="961"/>
      <c r="WPH29" s="961"/>
      <c r="WPI29" s="961"/>
      <c r="WPJ29" s="961"/>
      <c r="WPK29" s="961"/>
      <c r="WPL29" s="961"/>
      <c r="WPM29" s="961"/>
      <c r="WPN29" s="961"/>
      <c r="WPO29" s="961"/>
      <c r="WPP29" s="961"/>
      <c r="WPQ29" s="961"/>
      <c r="WPR29" s="961"/>
      <c r="WPS29" s="961"/>
      <c r="WPT29" s="961"/>
      <c r="WPU29" s="961"/>
      <c r="WPV29" s="961"/>
      <c r="WPW29" s="961"/>
      <c r="WPX29" s="961"/>
      <c r="WPY29" s="961"/>
      <c r="WPZ29" s="961"/>
      <c r="WQA29" s="961"/>
      <c r="WQB29" s="961"/>
      <c r="WQC29" s="961"/>
      <c r="WQD29" s="961"/>
      <c r="WQE29" s="961"/>
      <c r="WQF29" s="961"/>
      <c r="WQG29" s="961"/>
      <c r="WQH29" s="961"/>
      <c r="WQI29" s="961"/>
      <c r="WQJ29" s="961"/>
      <c r="WQK29" s="961"/>
      <c r="WQL29" s="961"/>
      <c r="WQM29" s="961"/>
      <c r="WQN29" s="961"/>
      <c r="WQO29" s="961"/>
      <c r="WQP29" s="961"/>
      <c r="WQQ29" s="961"/>
      <c r="WQR29" s="961"/>
      <c r="WQS29" s="961"/>
      <c r="WQT29" s="961"/>
      <c r="WQU29" s="961"/>
      <c r="WQV29" s="961"/>
      <c r="WQW29" s="961"/>
      <c r="WQX29" s="961"/>
      <c r="WQY29" s="961"/>
      <c r="WQZ29" s="961"/>
      <c r="WRA29" s="961"/>
      <c r="WRB29" s="961"/>
      <c r="WRC29" s="961"/>
      <c r="WRD29" s="961"/>
      <c r="WRE29" s="961"/>
      <c r="WRF29" s="961"/>
      <c r="WRG29" s="961"/>
      <c r="WRH29" s="961"/>
      <c r="WRI29" s="961"/>
      <c r="WRJ29" s="961"/>
      <c r="WRK29" s="961"/>
      <c r="WRL29" s="961"/>
      <c r="WRM29" s="961"/>
      <c r="WRN29" s="961"/>
      <c r="WRO29" s="961"/>
      <c r="WRP29" s="961"/>
      <c r="WRQ29" s="961"/>
      <c r="WRR29" s="961"/>
      <c r="WRS29" s="961"/>
      <c r="WRT29" s="961"/>
      <c r="WRU29" s="961"/>
      <c r="WRV29" s="961"/>
      <c r="WRW29" s="961"/>
      <c r="WRX29" s="961"/>
      <c r="WRY29" s="961"/>
      <c r="WRZ29" s="961"/>
      <c r="WSA29" s="961"/>
      <c r="WSB29" s="961"/>
      <c r="WSC29" s="961"/>
      <c r="WSD29" s="961"/>
      <c r="WSE29" s="961"/>
      <c r="WSF29" s="961"/>
      <c r="WSG29" s="961"/>
      <c r="WSH29" s="961"/>
      <c r="WSI29" s="961"/>
      <c r="WSJ29" s="961"/>
      <c r="WSK29" s="961"/>
      <c r="WSL29" s="961"/>
      <c r="WSM29" s="961"/>
      <c r="WSN29" s="961"/>
      <c r="WSO29" s="961"/>
      <c r="WSP29" s="961"/>
      <c r="WSQ29" s="961"/>
      <c r="WSR29" s="961"/>
      <c r="WSS29" s="961"/>
      <c r="WST29" s="961"/>
      <c r="WSU29" s="961"/>
      <c r="WSV29" s="961"/>
      <c r="WSW29" s="961"/>
      <c r="WSX29" s="961"/>
      <c r="WSY29" s="961"/>
      <c r="WSZ29" s="961"/>
      <c r="WTA29" s="961"/>
      <c r="WTB29" s="961"/>
      <c r="WTC29" s="961"/>
      <c r="WTD29" s="961"/>
      <c r="WTE29" s="961"/>
      <c r="WTF29" s="961"/>
      <c r="WTG29" s="961"/>
      <c r="WTH29" s="961"/>
      <c r="WTI29" s="961"/>
      <c r="WTJ29" s="961"/>
      <c r="WTK29" s="961"/>
      <c r="WTL29" s="961"/>
      <c r="WTM29" s="961"/>
      <c r="WTN29" s="961"/>
      <c r="WTO29" s="961"/>
      <c r="WTP29" s="961"/>
      <c r="WTQ29" s="961"/>
      <c r="WTR29" s="961"/>
      <c r="WTS29" s="961"/>
      <c r="WTT29" s="961"/>
      <c r="WTU29" s="961"/>
      <c r="WTV29" s="961"/>
      <c r="WTW29" s="961"/>
      <c r="WTX29" s="961"/>
      <c r="WTY29" s="961"/>
      <c r="WTZ29" s="961"/>
      <c r="WUA29" s="961"/>
      <c r="WUB29" s="961"/>
      <c r="WUC29" s="961"/>
      <c r="WUD29" s="961"/>
      <c r="WUE29" s="961"/>
      <c r="WUF29" s="961"/>
      <c r="WUG29" s="961"/>
      <c r="WUH29" s="961"/>
      <c r="WUI29" s="961"/>
      <c r="WUJ29" s="961"/>
      <c r="WUK29" s="961"/>
      <c r="WUL29" s="961"/>
      <c r="WUM29" s="961"/>
      <c r="WUN29" s="961"/>
      <c r="WUO29" s="961"/>
      <c r="WUP29" s="961"/>
      <c r="WUQ29" s="961"/>
      <c r="WUR29" s="961"/>
      <c r="WUS29" s="961"/>
      <c r="WUT29" s="961"/>
      <c r="WUU29" s="961"/>
      <c r="WUV29" s="961"/>
      <c r="WUW29" s="961"/>
      <c r="WUX29" s="961"/>
      <c r="WUY29" s="961"/>
      <c r="WUZ29" s="961"/>
      <c r="WVA29" s="961"/>
      <c r="WVB29" s="961"/>
      <c r="WVC29" s="961"/>
      <c r="WVD29" s="961"/>
      <c r="WVE29" s="961"/>
      <c r="WVF29" s="961"/>
      <c r="WVG29" s="961"/>
      <c r="WVH29" s="961"/>
      <c r="WVI29" s="961"/>
      <c r="WVJ29" s="961"/>
      <c r="WVK29" s="961"/>
      <c r="WVL29" s="961"/>
      <c r="WVM29" s="961"/>
      <c r="WVN29" s="961"/>
      <c r="WVO29" s="961"/>
      <c r="WVP29" s="961"/>
      <c r="WVQ29" s="961"/>
      <c r="WVR29" s="961"/>
      <c r="WVS29" s="961"/>
      <c r="WVT29" s="961"/>
      <c r="WVU29" s="961"/>
      <c r="WVV29" s="961"/>
      <c r="WVW29" s="961"/>
      <c r="WVX29" s="961"/>
      <c r="WVY29" s="961"/>
      <c r="WVZ29" s="961"/>
      <c r="WWA29" s="961"/>
      <c r="WWB29" s="961"/>
      <c r="WWC29" s="961"/>
      <c r="WWD29" s="961"/>
      <c r="WWE29" s="961"/>
      <c r="WWF29" s="961"/>
      <c r="WWG29" s="961"/>
      <c r="WWH29" s="961"/>
      <c r="WWI29" s="961"/>
      <c r="WWJ29" s="961"/>
      <c r="WWK29" s="961"/>
      <c r="WWL29" s="961"/>
      <c r="WWM29" s="961"/>
      <c r="WWN29" s="961"/>
      <c r="WWO29" s="961"/>
      <c r="WWP29" s="961"/>
      <c r="WWQ29" s="961"/>
      <c r="WWR29" s="961"/>
      <c r="WWS29" s="961"/>
      <c r="WWT29" s="961"/>
      <c r="WWU29" s="961"/>
      <c r="WWV29" s="961"/>
      <c r="WWW29" s="961"/>
      <c r="WWX29" s="961"/>
      <c r="WWY29" s="961"/>
      <c r="WWZ29" s="961"/>
      <c r="WXA29" s="961"/>
      <c r="WXB29" s="961"/>
      <c r="WXC29" s="961"/>
      <c r="WXD29" s="961"/>
      <c r="WXE29" s="961"/>
      <c r="WXF29" s="961"/>
      <c r="WXG29" s="961"/>
      <c r="WXH29" s="961"/>
      <c r="WXI29" s="961"/>
      <c r="WXJ29" s="961"/>
      <c r="WXK29" s="961"/>
      <c r="WXL29" s="961"/>
      <c r="WXM29" s="961"/>
      <c r="WXN29" s="961"/>
      <c r="WXO29" s="961"/>
      <c r="WXP29" s="961"/>
      <c r="WXQ29" s="961"/>
      <c r="WXR29" s="961"/>
      <c r="WXS29" s="961"/>
      <c r="WXT29" s="961"/>
      <c r="WXU29" s="961"/>
      <c r="WXV29" s="961"/>
      <c r="WXW29" s="961"/>
      <c r="WXX29" s="961"/>
      <c r="WXY29" s="961"/>
      <c r="WXZ29" s="961"/>
      <c r="WYA29" s="961"/>
      <c r="WYB29" s="961"/>
      <c r="WYC29" s="961"/>
      <c r="WYD29" s="961"/>
      <c r="WYE29" s="961"/>
      <c r="WYF29" s="961"/>
      <c r="WYG29" s="961"/>
      <c r="WYH29" s="961"/>
      <c r="WYI29" s="961"/>
      <c r="WYJ29" s="961"/>
      <c r="WYK29" s="961"/>
      <c r="WYL29" s="961"/>
      <c r="WYM29" s="961"/>
      <c r="WYN29" s="961"/>
      <c r="WYO29" s="961"/>
      <c r="WYP29" s="961"/>
      <c r="WYQ29" s="961"/>
      <c r="WYR29" s="961"/>
      <c r="WYS29" s="961"/>
      <c r="WYT29" s="961"/>
      <c r="WYU29" s="961"/>
      <c r="WYV29" s="961"/>
      <c r="WYW29" s="961"/>
      <c r="WYX29" s="961"/>
      <c r="WYY29" s="961"/>
      <c r="WYZ29" s="961"/>
      <c r="WZA29" s="961"/>
      <c r="WZB29" s="961"/>
      <c r="WZC29" s="961"/>
      <c r="WZD29" s="961"/>
      <c r="WZE29" s="961"/>
      <c r="WZF29" s="961"/>
      <c r="WZG29" s="961"/>
      <c r="WZH29" s="961"/>
      <c r="WZI29" s="961"/>
      <c r="WZJ29" s="961"/>
      <c r="WZK29" s="961"/>
      <c r="WZL29" s="961"/>
      <c r="WZM29" s="961"/>
      <c r="WZN29" s="961"/>
      <c r="WZO29" s="961"/>
      <c r="WZP29" s="961"/>
      <c r="WZQ29" s="961"/>
      <c r="WZR29" s="961"/>
      <c r="WZS29" s="961"/>
      <c r="WZT29" s="961"/>
      <c r="WZU29" s="961"/>
      <c r="WZV29" s="961"/>
      <c r="WZW29" s="961"/>
      <c r="WZX29" s="961"/>
      <c r="WZY29" s="961"/>
      <c r="WZZ29" s="961"/>
      <c r="XAA29" s="961"/>
      <c r="XAB29" s="961"/>
      <c r="XAC29" s="961"/>
      <c r="XAD29" s="961"/>
      <c r="XAE29" s="961"/>
      <c r="XAF29" s="961"/>
      <c r="XAG29" s="961"/>
      <c r="XAH29" s="961"/>
      <c r="XAI29" s="961"/>
      <c r="XAJ29" s="961"/>
      <c r="XAK29" s="961"/>
      <c r="XAL29" s="961"/>
      <c r="XAM29" s="961"/>
      <c r="XAN29" s="961"/>
      <c r="XAO29" s="961"/>
      <c r="XAP29" s="961"/>
      <c r="XAQ29" s="961"/>
      <c r="XAR29" s="961"/>
      <c r="XAS29" s="961"/>
      <c r="XAT29" s="961"/>
      <c r="XAU29" s="961"/>
      <c r="XAV29" s="961"/>
      <c r="XAW29" s="961"/>
    </row>
    <row r="30" spans="2:16273" s="839" customFormat="1" ht="12" customHeight="1" x14ac:dyDescent="0.25">
      <c r="B30" s="277" t="s">
        <v>219</v>
      </c>
      <c r="C30" s="278"/>
      <c r="D30" s="278"/>
      <c r="E30" s="279"/>
      <c r="F30" s="64"/>
      <c r="G30" s="56"/>
      <c r="H30" s="57"/>
      <c r="I30" s="58"/>
      <c r="J30" s="59"/>
      <c r="K30" s="887"/>
      <c r="L30" s="887"/>
      <c r="M30" s="58"/>
      <c r="N30" s="59"/>
      <c r="O30" s="60"/>
      <c r="P30" s="60"/>
      <c r="Q30" s="58"/>
      <c r="R30" s="59"/>
      <c r="S30" s="60"/>
      <c r="T30" s="60"/>
      <c r="U30" s="58"/>
      <c r="V30" s="59"/>
      <c r="W30" s="60"/>
      <c r="X30" s="60"/>
      <c r="Y30" s="58"/>
      <c r="Z30" s="59"/>
    </row>
    <row r="31" spans="2:16273" s="844" customFormat="1" ht="24" x14ac:dyDescent="0.25">
      <c r="B31" s="852"/>
      <c r="C31" s="851">
        <v>86101699</v>
      </c>
      <c r="D31" s="851">
        <v>92076913</v>
      </c>
      <c r="E31" s="1031" t="s">
        <v>692</v>
      </c>
      <c r="F31" s="849" t="s">
        <v>221</v>
      </c>
      <c r="G31" s="855" t="s">
        <v>42</v>
      </c>
      <c r="H31" s="833" t="s">
        <v>40</v>
      </c>
      <c r="I31" s="829" t="s">
        <v>41</v>
      </c>
      <c r="J31" s="847">
        <v>9</v>
      </c>
      <c r="K31" s="846">
        <v>500000</v>
      </c>
      <c r="L31" s="846">
        <v>4500000</v>
      </c>
      <c r="M31" s="856" t="s">
        <v>499</v>
      </c>
      <c r="N31" s="832">
        <v>2021</v>
      </c>
      <c r="O31" s="860"/>
      <c r="P31" s="860"/>
      <c r="Q31" s="829" t="s">
        <v>98</v>
      </c>
      <c r="R31" s="832"/>
      <c r="S31" s="860"/>
      <c r="T31" s="860"/>
      <c r="U31" s="829"/>
      <c r="V31" s="832"/>
      <c r="W31" s="860"/>
      <c r="X31" s="860"/>
      <c r="Y31" s="829"/>
      <c r="Z31" s="832"/>
    </row>
    <row r="32" spans="2:16273" s="844" customFormat="1" ht="24" x14ac:dyDescent="0.25">
      <c r="B32" s="852"/>
      <c r="C32" s="851">
        <v>86111701</v>
      </c>
      <c r="D32" s="851">
        <v>92212831</v>
      </c>
      <c r="E32" s="1031" t="s">
        <v>691</v>
      </c>
      <c r="F32" s="849" t="s">
        <v>221</v>
      </c>
      <c r="G32" s="855" t="s">
        <v>42</v>
      </c>
      <c r="H32" s="833" t="s">
        <v>40</v>
      </c>
      <c r="I32" s="829" t="s">
        <v>41</v>
      </c>
      <c r="J32" s="847">
        <v>10</v>
      </c>
      <c r="K32" s="846">
        <v>300000</v>
      </c>
      <c r="L32" s="846">
        <v>3000000</v>
      </c>
      <c r="M32" s="856" t="s">
        <v>499</v>
      </c>
      <c r="N32" s="832">
        <v>2021</v>
      </c>
      <c r="O32" s="860"/>
      <c r="P32" s="860"/>
      <c r="Q32" s="829" t="s">
        <v>98</v>
      </c>
      <c r="R32" s="832"/>
      <c r="S32" s="860"/>
      <c r="T32" s="860"/>
      <c r="U32" s="829"/>
      <c r="V32" s="832"/>
      <c r="W32" s="860"/>
      <c r="X32" s="860"/>
      <c r="Y32" s="829"/>
      <c r="Z32" s="832"/>
    </row>
    <row r="33" spans="2:16273" s="839" customFormat="1" ht="12" customHeight="1" x14ac:dyDescent="0.25">
      <c r="B33" s="277" t="s">
        <v>323</v>
      </c>
      <c r="C33" s="278"/>
      <c r="D33" s="278"/>
      <c r="E33" s="279"/>
      <c r="F33" s="64"/>
      <c r="G33" s="56"/>
      <c r="H33" s="57"/>
      <c r="I33" s="58"/>
      <c r="J33" s="59"/>
      <c r="K33" s="887"/>
      <c r="L33" s="887"/>
      <c r="M33" s="1016" t="s">
        <v>499</v>
      </c>
      <c r="N33" s="59"/>
      <c r="O33" s="60"/>
      <c r="P33" s="60"/>
      <c r="Q33" s="58"/>
      <c r="R33" s="59"/>
      <c r="S33" s="60"/>
      <c r="T33" s="60"/>
      <c r="U33" s="58"/>
      <c r="V33" s="59"/>
      <c r="W33" s="60"/>
      <c r="X33" s="60"/>
      <c r="Y33" s="58"/>
      <c r="Z33" s="59"/>
    </row>
    <row r="34" spans="2:16273" s="839" customFormat="1" ht="12" customHeight="1" x14ac:dyDescent="0.25">
      <c r="B34" s="225"/>
      <c r="C34" s="1020">
        <v>82151512</v>
      </c>
      <c r="D34" s="1020">
        <v>92030663</v>
      </c>
      <c r="E34" s="226" t="s">
        <v>690</v>
      </c>
      <c r="F34" s="64" t="s">
        <v>324</v>
      </c>
      <c r="G34" s="56" t="s">
        <v>42</v>
      </c>
      <c r="H34" s="57" t="s">
        <v>40</v>
      </c>
      <c r="I34" s="58" t="s">
        <v>41</v>
      </c>
      <c r="J34" s="59">
        <v>1</v>
      </c>
      <c r="K34" s="887">
        <v>4000000</v>
      </c>
      <c r="L34" s="887">
        <v>4000000</v>
      </c>
      <c r="M34" s="1016" t="s">
        <v>499</v>
      </c>
      <c r="N34" s="59">
        <v>2021</v>
      </c>
      <c r="O34" s="60"/>
      <c r="P34" s="60"/>
      <c r="Q34" s="58" t="s">
        <v>98</v>
      </c>
      <c r="R34" s="59"/>
      <c r="S34" s="60"/>
      <c r="T34" s="60"/>
      <c r="U34" s="58"/>
      <c r="V34" s="59"/>
      <c r="W34" s="60"/>
      <c r="X34" s="60"/>
      <c r="Y34" s="58"/>
      <c r="Z34" s="59"/>
    </row>
    <row r="35" spans="2:16273" s="2" customFormat="1" ht="24.75" customHeight="1" x14ac:dyDescent="0.25">
      <c r="B35" s="838"/>
      <c r="C35" s="1030">
        <v>90101603</v>
      </c>
      <c r="D35" s="1029">
        <v>90032493</v>
      </c>
      <c r="E35" s="1028" t="s">
        <v>689</v>
      </c>
      <c r="F35" s="1016" t="s">
        <v>324</v>
      </c>
      <c r="G35" s="834" t="s">
        <v>42</v>
      </c>
      <c r="H35" s="833" t="s">
        <v>40</v>
      </c>
      <c r="I35" s="865" t="s">
        <v>41</v>
      </c>
      <c r="J35" s="832">
        <v>1</v>
      </c>
      <c r="K35" s="831">
        <v>5700000</v>
      </c>
      <c r="L35" s="831">
        <v>5700000</v>
      </c>
      <c r="M35" s="1016" t="s">
        <v>499</v>
      </c>
      <c r="N35" s="59">
        <v>2021</v>
      </c>
      <c r="O35" s="828"/>
      <c r="P35" s="828"/>
      <c r="Q35" s="58" t="s">
        <v>98</v>
      </c>
      <c r="R35" s="828"/>
      <c r="S35" s="828"/>
      <c r="T35" s="828"/>
      <c r="U35" s="828"/>
      <c r="V35" s="828"/>
      <c r="W35" s="828"/>
      <c r="X35" s="828"/>
      <c r="Y35" s="828"/>
      <c r="Z35" s="828"/>
    </row>
    <row r="36" spans="2:16273" s="839" customFormat="1" ht="12" customHeight="1" x14ac:dyDescent="0.25">
      <c r="B36" s="277" t="s">
        <v>688</v>
      </c>
      <c r="C36" s="278"/>
      <c r="D36" s="278"/>
      <c r="E36" s="279"/>
      <c r="F36" s="64"/>
      <c r="G36" s="56"/>
      <c r="H36" s="57"/>
      <c r="I36" s="58"/>
      <c r="J36" s="59"/>
      <c r="K36" s="887"/>
      <c r="L36" s="887"/>
      <c r="M36" s="58"/>
      <c r="N36" s="59"/>
      <c r="O36" s="60"/>
      <c r="P36" s="60"/>
      <c r="Q36" s="58"/>
      <c r="R36" s="59"/>
      <c r="S36" s="60"/>
      <c r="T36" s="60"/>
      <c r="U36" s="58"/>
      <c r="V36" s="59"/>
      <c r="W36" s="60"/>
      <c r="X36" s="60"/>
      <c r="Y36" s="58"/>
      <c r="Z36" s="59"/>
    </row>
    <row r="37" spans="2:16273" s="844" customFormat="1" ht="39" customHeight="1" x14ac:dyDescent="0.25">
      <c r="B37" s="1027"/>
      <c r="C37" s="1027">
        <v>72151702</v>
      </c>
      <c r="D37" s="1027">
        <v>92029517</v>
      </c>
      <c r="E37" s="857" t="s">
        <v>687</v>
      </c>
      <c r="F37" s="849" t="s">
        <v>686</v>
      </c>
      <c r="G37" s="855" t="s">
        <v>42</v>
      </c>
      <c r="H37" s="833" t="s">
        <v>40</v>
      </c>
      <c r="I37" s="829" t="s">
        <v>41</v>
      </c>
      <c r="J37" s="847">
        <v>12</v>
      </c>
      <c r="K37" s="846">
        <v>650000</v>
      </c>
      <c r="L37" s="831">
        <f>SUM(J37*K37)</f>
        <v>7800000</v>
      </c>
      <c r="M37" s="856" t="s">
        <v>499</v>
      </c>
      <c r="N37" s="832">
        <v>2021</v>
      </c>
      <c r="O37" s="860"/>
      <c r="P37" s="860"/>
      <c r="Q37" s="829" t="s">
        <v>98</v>
      </c>
      <c r="R37" s="832"/>
      <c r="S37" s="860"/>
      <c r="T37" s="860"/>
      <c r="U37" s="829"/>
      <c r="V37" s="832"/>
      <c r="W37" s="860"/>
      <c r="X37" s="860"/>
      <c r="Y37" s="829"/>
      <c r="Z37" s="832"/>
    </row>
    <row r="38" spans="2:16273" ht="19.5" customHeight="1" x14ac:dyDescent="0.25">
      <c r="B38" s="852" t="s">
        <v>3</v>
      </c>
      <c r="C38" s="851">
        <v>72154032</v>
      </c>
      <c r="D38" s="851">
        <v>92042331</v>
      </c>
      <c r="E38" s="861" t="s">
        <v>685</v>
      </c>
      <c r="F38" s="884" t="s">
        <v>226</v>
      </c>
      <c r="G38" s="855" t="s">
        <v>42</v>
      </c>
      <c r="H38" s="833" t="s">
        <v>40</v>
      </c>
      <c r="I38" s="865" t="s">
        <v>41</v>
      </c>
      <c r="J38" s="847">
        <v>1</v>
      </c>
      <c r="K38" s="846">
        <v>3700000</v>
      </c>
      <c r="L38" s="846">
        <v>3700000</v>
      </c>
      <c r="M38" s="1016" t="s">
        <v>499</v>
      </c>
      <c r="N38" s="59">
        <v>2021</v>
      </c>
      <c r="O38" s="1018"/>
      <c r="P38" s="1018"/>
      <c r="Q38" s="58" t="s">
        <v>98</v>
      </c>
      <c r="R38" s="1018"/>
      <c r="S38" s="1018"/>
      <c r="T38" s="1018"/>
      <c r="U38" s="1018"/>
      <c r="V38" s="1018"/>
      <c r="W38" s="1018"/>
      <c r="X38" s="1018"/>
      <c r="Y38" s="1018"/>
      <c r="Z38" s="1018"/>
      <c r="AA38" s="1017"/>
      <c r="AB38" s="1017"/>
      <c r="AC38" s="1017"/>
      <c r="AD38" s="1017"/>
      <c r="AE38" s="1017"/>
      <c r="AF38" s="1017"/>
      <c r="AG38" s="1017"/>
      <c r="AH38" s="1017"/>
      <c r="AI38" s="1017"/>
      <c r="AJ38" s="1017"/>
      <c r="AK38" s="1017"/>
      <c r="AL38" s="1017"/>
      <c r="AM38" s="1017"/>
      <c r="AN38" s="1017"/>
      <c r="AO38" s="1017"/>
      <c r="AP38" s="1017"/>
      <c r="AQ38" s="1017"/>
      <c r="AR38" s="1017"/>
      <c r="AS38" s="1017"/>
      <c r="AT38" s="1017"/>
      <c r="AU38" s="1017"/>
      <c r="AV38" s="1017"/>
      <c r="AW38" s="1017"/>
      <c r="AX38" s="1017"/>
      <c r="AY38" s="1017"/>
      <c r="AZ38" s="1017"/>
      <c r="BA38" s="1017"/>
      <c r="BB38" s="1017"/>
      <c r="BC38" s="1017"/>
      <c r="BD38" s="1017"/>
      <c r="BE38" s="1017"/>
      <c r="BF38" s="1017"/>
      <c r="BG38" s="1017"/>
      <c r="BH38" s="1017"/>
      <c r="BI38" s="1017"/>
      <c r="BJ38" s="1017"/>
      <c r="BK38" s="1017"/>
      <c r="BL38" s="1017"/>
      <c r="BM38" s="1017"/>
      <c r="BN38" s="1017"/>
      <c r="BO38" s="1017"/>
      <c r="BP38" s="1017"/>
      <c r="BQ38" s="1017"/>
      <c r="BR38" s="1017"/>
      <c r="BS38" s="1017"/>
      <c r="BT38" s="1017"/>
      <c r="BU38" s="1017"/>
      <c r="BV38" s="1017"/>
      <c r="BW38" s="1017"/>
      <c r="BX38" s="1017"/>
      <c r="BY38" s="1017"/>
      <c r="BZ38" s="1017"/>
      <c r="CA38" s="1017"/>
      <c r="CB38" s="1017"/>
      <c r="CC38" s="1017"/>
      <c r="CD38" s="1017"/>
      <c r="CE38" s="1017"/>
      <c r="CF38" s="1017"/>
      <c r="CG38" s="1017"/>
      <c r="CH38" s="1017"/>
      <c r="CI38" s="1017"/>
      <c r="CJ38" s="1017"/>
      <c r="CK38" s="1017"/>
      <c r="CL38" s="1017"/>
      <c r="CM38" s="1017"/>
      <c r="CN38" s="1017"/>
      <c r="CO38" s="1017"/>
      <c r="CP38" s="1017"/>
      <c r="CQ38" s="1017"/>
      <c r="CR38" s="1017"/>
      <c r="CS38" s="1017"/>
      <c r="CT38" s="1017"/>
      <c r="CU38" s="1017"/>
      <c r="CV38" s="1017"/>
      <c r="CW38" s="1017"/>
      <c r="CX38" s="1017"/>
      <c r="CY38" s="1017"/>
      <c r="CZ38" s="1017"/>
      <c r="DA38" s="1017"/>
      <c r="DB38" s="1017"/>
      <c r="DC38" s="1017"/>
      <c r="DD38" s="1017"/>
      <c r="DE38" s="1017"/>
      <c r="DF38" s="1017"/>
      <c r="DG38" s="1017"/>
      <c r="DH38" s="1017"/>
      <c r="DI38" s="1017"/>
      <c r="DJ38" s="1017"/>
      <c r="DK38" s="1017"/>
      <c r="DL38" s="1017"/>
      <c r="DM38" s="1017"/>
      <c r="DN38" s="1017"/>
      <c r="DO38" s="1017"/>
      <c r="DP38" s="1017"/>
      <c r="DQ38" s="1017"/>
      <c r="DR38" s="1017"/>
      <c r="DS38" s="1017"/>
      <c r="DT38" s="1017"/>
      <c r="DU38" s="1017"/>
      <c r="DV38" s="1017"/>
      <c r="DW38" s="1017"/>
      <c r="DX38" s="1017"/>
      <c r="DY38" s="1017"/>
      <c r="DZ38" s="1017"/>
      <c r="EA38" s="1017"/>
      <c r="EB38" s="1017"/>
      <c r="EC38" s="1017"/>
      <c r="ED38" s="1017"/>
      <c r="EE38" s="1017"/>
      <c r="EF38" s="1017"/>
      <c r="EG38" s="1017"/>
      <c r="EH38" s="1017"/>
      <c r="EI38" s="1017"/>
      <c r="EJ38" s="1017"/>
      <c r="EK38" s="1017"/>
      <c r="EL38" s="1017"/>
      <c r="EM38" s="1017"/>
      <c r="EN38" s="1017"/>
      <c r="EO38" s="1017"/>
      <c r="EP38" s="1017"/>
      <c r="EQ38" s="1017"/>
      <c r="ER38" s="1017"/>
      <c r="ES38" s="1017"/>
      <c r="ET38" s="1017"/>
      <c r="EU38" s="1017"/>
      <c r="EV38" s="1017"/>
      <c r="EW38" s="1017"/>
      <c r="EX38" s="1017"/>
      <c r="EY38" s="1017"/>
      <c r="EZ38" s="1017"/>
      <c r="FA38" s="1017"/>
      <c r="FB38" s="1017"/>
      <c r="FC38" s="1017"/>
      <c r="FD38" s="1017"/>
      <c r="FE38" s="1017"/>
      <c r="FF38" s="1017"/>
      <c r="FG38" s="1017"/>
      <c r="FH38" s="1017"/>
      <c r="FI38" s="1017"/>
      <c r="FJ38" s="1017"/>
      <c r="FK38" s="1017"/>
      <c r="FL38" s="1017"/>
      <c r="FM38" s="1017"/>
      <c r="FN38" s="1017"/>
      <c r="FO38" s="1017"/>
      <c r="FP38" s="1017"/>
      <c r="FQ38" s="1017"/>
      <c r="FR38" s="1017"/>
      <c r="FS38" s="1017"/>
      <c r="FT38" s="1017"/>
      <c r="FU38" s="1017"/>
      <c r="FV38" s="1017"/>
      <c r="FW38" s="1017"/>
      <c r="FX38" s="1017"/>
      <c r="FY38" s="1017"/>
      <c r="FZ38" s="1017"/>
      <c r="GA38" s="1017"/>
      <c r="GB38" s="1017"/>
      <c r="GC38" s="1017"/>
      <c r="GD38" s="1017"/>
      <c r="GE38" s="1017"/>
      <c r="GF38" s="1017"/>
      <c r="GG38" s="1017"/>
      <c r="GH38" s="1017"/>
      <c r="GI38" s="1017"/>
      <c r="GJ38" s="1017"/>
      <c r="GK38" s="1017"/>
      <c r="GL38" s="1017"/>
      <c r="GM38" s="1017"/>
      <c r="GN38" s="1017"/>
      <c r="GO38" s="1017"/>
      <c r="GP38" s="1017"/>
      <c r="GQ38" s="1017"/>
      <c r="GR38" s="1017"/>
      <c r="GS38" s="1017"/>
      <c r="GT38" s="1017"/>
      <c r="GU38" s="1017"/>
      <c r="GV38" s="1017"/>
      <c r="GW38" s="1017"/>
      <c r="GX38" s="1017"/>
      <c r="GY38" s="1017"/>
      <c r="GZ38" s="1017"/>
      <c r="HA38" s="1017"/>
      <c r="HB38" s="1017"/>
      <c r="HC38" s="1017"/>
      <c r="HD38" s="1017"/>
      <c r="HE38" s="1017"/>
      <c r="HF38" s="1017"/>
      <c r="HG38" s="1017"/>
      <c r="HH38" s="1017"/>
      <c r="HI38" s="1017"/>
      <c r="HJ38" s="1017"/>
      <c r="HK38" s="1017"/>
      <c r="HL38" s="1017"/>
      <c r="HM38" s="1017"/>
      <c r="HN38" s="1017"/>
      <c r="HO38" s="1017"/>
      <c r="HP38" s="1017"/>
      <c r="HQ38" s="1017"/>
      <c r="HR38" s="1017"/>
      <c r="HS38" s="1017"/>
      <c r="HT38" s="1017"/>
      <c r="HU38" s="1017"/>
      <c r="HV38" s="1017"/>
      <c r="HW38" s="1017"/>
      <c r="HX38" s="1017"/>
      <c r="HY38" s="1017"/>
      <c r="HZ38" s="1017"/>
      <c r="IA38" s="1017"/>
      <c r="IB38" s="1017"/>
      <c r="IC38" s="1017"/>
      <c r="ID38" s="1017"/>
      <c r="IE38" s="1017"/>
      <c r="IF38" s="1017"/>
      <c r="IG38" s="1017"/>
      <c r="IH38" s="1017"/>
      <c r="II38" s="1017"/>
      <c r="IJ38" s="1017"/>
      <c r="IK38" s="1017"/>
      <c r="IL38" s="1017"/>
      <c r="IM38" s="1017"/>
      <c r="IN38" s="1017"/>
      <c r="IO38" s="1017"/>
      <c r="IP38" s="1017"/>
      <c r="IQ38" s="1017"/>
      <c r="IR38" s="1017"/>
      <c r="IS38" s="1017"/>
      <c r="IT38" s="1017"/>
      <c r="IU38" s="1017"/>
      <c r="IV38" s="1017"/>
      <c r="IW38" s="1017"/>
      <c r="IX38" s="1017"/>
      <c r="IY38" s="1017"/>
      <c r="IZ38" s="1017"/>
      <c r="JA38" s="1017"/>
      <c r="JB38" s="1017"/>
      <c r="JC38" s="1017"/>
      <c r="JD38" s="1017"/>
      <c r="JE38" s="1017"/>
      <c r="JF38" s="1017"/>
      <c r="JG38" s="1017"/>
      <c r="JH38" s="1017"/>
      <c r="JI38" s="1017"/>
      <c r="JJ38" s="1017"/>
      <c r="JK38" s="1017"/>
      <c r="JL38" s="1017"/>
      <c r="JM38" s="1017"/>
      <c r="JN38" s="1017"/>
      <c r="JO38" s="1017"/>
      <c r="JP38" s="1017"/>
      <c r="JQ38" s="1017"/>
      <c r="JR38" s="1017"/>
      <c r="JS38" s="1017"/>
      <c r="JT38" s="1017"/>
      <c r="JU38" s="1017"/>
      <c r="JV38" s="1017"/>
      <c r="JW38" s="1017"/>
      <c r="JX38" s="1017"/>
      <c r="JY38" s="1017"/>
      <c r="JZ38" s="1017"/>
      <c r="KA38" s="1017"/>
      <c r="KB38" s="1017"/>
      <c r="KC38" s="1017"/>
      <c r="KD38" s="1017"/>
      <c r="KE38" s="1017"/>
      <c r="KF38" s="1017"/>
      <c r="KG38" s="1017"/>
      <c r="KH38" s="1017"/>
      <c r="KI38" s="1017"/>
      <c r="KJ38" s="1017"/>
      <c r="KK38" s="1017"/>
      <c r="KL38" s="1017"/>
      <c r="KM38" s="1017"/>
      <c r="KN38" s="1017"/>
      <c r="KO38" s="1017"/>
      <c r="KP38" s="1017"/>
      <c r="KQ38" s="1017"/>
      <c r="KR38" s="1017"/>
      <c r="KS38" s="1017"/>
      <c r="KT38" s="1017"/>
      <c r="KU38" s="1017"/>
      <c r="KV38" s="1017"/>
      <c r="KW38" s="1017"/>
      <c r="KX38" s="1017"/>
      <c r="KY38" s="1017"/>
      <c r="KZ38" s="1017"/>
      <c r="LA38" s="1017"/>
      <c r="LB38" s="1017"/>
      <c r="LC38" s="1017"/>
      <c r="LD38" s="1017"/>
      <c r="LE38" s="1017"/>
      <c r="LF38" s="1017"/>
      <c r="LG38" s="1017"/>
      <c r="LH38" s="1017"/>
      <c r="LI38" s="1017"/>
      <c r="LJ38" s="1017"/>
      <c r="LK38" s="1017"/>
      <c r="LL38" s="1017"/>
      <c r="LM38" s="1017"/>
      <c r="LN38" s="1017"/>
      <c r="LO38" s="1017"/>
      <c r="LP38" s="1017"/>
      <c r="LQ38" s="1017"/>
      <c r="LR38" s="1017"/>
      <c r="LS38" s="1017"/>
      <c r="LT38" s="1017"/>
      <c r="LU38" s="1017"/>
      <c r="LV38" s="1017"/>
      <c r="LW38" s="1017"/>
      <c r="LX38" s="1017"/>
      <c r="LY38" s="1017"/>
      <c r="LZ38" s="1017"/>
      <c r="MA38" s="1017"/>
      <c r="MB38" s="1017"/>
      <c r="MC38" s="1017"/>
      <c r="MD38" s="1017"/>
      <c r="ME38" s="1017"/>
      <c r="MF38" s="1017"/>
      <c r="MG38" s="1017"/>
      <c r="MH38" s="1017"/>
      <c r="MI38" s="1017"/>
      <c r="MJ38" s="1017"/>
      <c r="MK38" s="1017"/>
      <c r="ML38" s="1017"/>
      <c r="MM38" s="1017"/>
      <c r="MN38" s="1017"/>
      <c r="MO38" s="1017"/>
      <c r="MP38" s="1017"/>
      <c r="MQ38" s="1017"/>
      <c r="MR38" s="1017"/>
      <c r="MS38" s="1017"/>
      <c r="MT38" s="1017"/>
      <c r="MU38" s="1017"/>
      <c r="MV38" s="1017"/>
      <c r="MW38" s="1017"/>
      <c r="MX38" s="1017"/>
      <c r="MY38" s="1017"/>
      <c r="MZ38" s="1017"/>
      <c r="NA38" s="1017"/>
      <c r="NB38" s="1017"/>
      <c r="NC38" s="1017"/>
      <c r="ND38" s="1017"/>
      <c r="NE38" s="1017"/>
      <c r="NF38" s="1017"/>
      <c r="NG38" s="1017"/>
      <c r="NH38" s="1017"/>
      <c r="NI38" s="1017"/>
      <c r="NJ38" s="1017"/>
      <c r="NK38" s="1017"/>
      <c r="NL38" s="1017"/>
      <c r="NM38" s="1017"/>
      <c r="NN38" s="1017"/>
      <c r="NO38" s="1017"/>
      <c r="NP38" s="1017"/>
      <c r="NQ38" s="1017"/>
      <c r="NR38" s="1017"/>
      <c r="NS38" s="1017"/>
      <c r="NT38" s="1017"/>
      <c r="NU38" s="1017"/>
      <c r="NV38" s="1017"/>
      <c r="NW38" s="1017"/>
      <c r="NX38" s="1017"/>
      <c r="NY38" s="1017"/>
      <c r="NZ38" s="1017"/>
      <c r="OA38" s="1017"/>
      <c r="OB38" s="1017"/>
      <c r="OC38" s="1017"/>
      <c r="OD38" s="1017"/>
      <c r="OE38" s="1017"/>
      <c r="OF38" s="1017"/>
      <c r="OG38" s="1017"/>
      <c r="OH38" s="1017"/>
      <c r="OI38" s="1017"/>
      <c r="OJ38" s="1017"/>
      <c r="OK38" s="1017"/>
      <c r="OL38" s="1017"/>
      <c r="OM38" s="1017"/>
      <c r="ON38" s="1017"/>
      <c r="OO38" s="1017"/>
      <c r="OP38" s="1017"/>
      <c r="OQ38" s="1017"/>
      <c r="OR38" s="1017"/>
      <c r="OS38" s="1017"/>
      <c r="OT38" s="1017"/>
      <c r="OU38" s="1017"/>
      <c r="OV38" s="1017"/>
      <c r="OW38" s="1017"/>
      <c r="OX38" s="1017"/>
      <c r="OY38" s="1017"/>
      <c r="OZ38" s="1017"/>
      <c r="PA38" s="1017"/>
      <c r="PB38" s="1017"/>
      <c r="PC38" s="1017"/>
      <c r="PD38" s="1017"/>
      <c r="PE38" s="1017"/>
      <c r="PF38" s="1017"/>
      <c r="PG38" s="1017"/>
      <c r="PH38" s="1017"/>
      <c r="PI38" s="1017"/>
      <c r="PJ38" s="1017"/>
      <c r="PK38" s="1017"/>
      <c r="PL38" s="1017"/>
      <c r="PM38" s="1017"/>
      <c r="PN38" s="1017"/>
      <c r="PO38" s="1017"/>
      <c r="PP38" s="1017"/>
      <c r="PQ38" s="1017"/>
      <c r="PR38" s="1017"/>
      <c r="PS38" s="1017"/>
      <c r="PT38" s="1017"/>
      <c r="PU38" s="1017"/>
      <c r="PV38" s="1017"/>
      <c r="PW38" s="1017"/>
      <c r="PX38" s="1017"/>
      <c r="PY38" s="1017"/>
      <c r="PZ38" s="1017"/>
      <c r="QA38" s="1017"/>
      <c r="QB38" s="1017"/>
      <c r="QC38" s="1017"/>
      <c r="QD38" s="1017"/>
      <c r="QE38" s="1017"/>
      <c r="QF38" s="1017"/>
      <c r="QG38" s="1017"/>
      <c r="QH38" s="1017"/>
      <c r="QI38" s="1017"/>
      <c r="QJ38" s="1017"/>
      <c r="QK38" s="1017"/>
      <c r="QL38" s="1017"/>
      <c r="QM38" s="1017"/>
      <c r="QN38" s="1017"/>
      <c r="QO38" s="1017"/>
      <c r="QP38" s="1017"/>
      <c r="QQ38" s="1017"/>
      <c r="QR38" s="1017"/>
      <c r="QS38" s="1017"/>
      <c r="QT38" s="1017"/>
      <c r="QU38" s="1017"/>
      <c r="QV38" s="1017"/>
      <c r="QW38" s="1017"/>
      <c r="QX38" s="1017"/>
      <c r="QY38" s="1017"/>
      <c r="QZ38" s="1017"/>
      <c r="RA38" s="1017"/>
      <c r="RB38" s="1017"/>
      <c r="RC38" s="1017"/>
      <c r="RD38" s="1017"/>
      <c r="RE38" s="1017"/>
      <c r="RF38" s="1017"/>
      <c r="RG38" s="1017"/>
      <c r="RH38" s="1017"/>
      <c r="RI38" s="1017"/>
      <c r="RJ38" s="1017"/>
      <c r="RK38" s="1017"/>
      <c r="RL38" s="1017"/>
      <c r="RM38" s="1017"/>
      <c r="RN38" s="1017"/>
      <c r="RO38" s="1017"/>
      <c r="RP38" s="1017"/>
      <c r="RQ38" s="1017"/>
      <c r="RR38" s="1017"/>
      <c r="RS38" s="1017"/>
      <c r="RT38" s="1017"/>
      <c r="RU38" s="1017"/>
      <c r="RV38" s="1017"/>
      <c r="RW38" s="1017"/>
      <c r="RX38" s="1017"/>
      <c r="RY38" s="1017"/>
      <c r="RZ38" s="1017"/>
      <c r="SA38" s="1017"/>
      <c r="SB38" s="1017"/>
      <c r="SC38" s="1017"/>
      <c r="SD38" s="1017"/>
      <c r="SE38" s="1017"/>
      <c r="SF38" s="1017"/>
      <c r="SG38" s="1017"/>
      <c r="SH38" s="1017"/>
      <c r="SI38" s="1017"/>
      <c r="SJ38" s="1017"/>
      <c r="SK38" s="1017"/>
      <c r="SL38" s="1017"/>
      <c r="SM38" s="1017"/>
      <c r="SN38" s="1017"/>
      <c r="SO38" s="1017"/>
      <c r="SP38" s="1017"/>
      <c r="SQ38" s="1017"/>
      <c r="SR38" s="1017"/>
      <c r="SS38" s="1017"/>
      <c r="ST38" s="1017"/>
      <c r="SU38" s="1017"/>
      <c r="SV38" s="1017"/>
      <c r="SW38" s="1017"/>
      <c r="SX38" s="1017"/>
      <c r="SY38" s="1017"/>
      <c r="SZ38" s="1017"/>
      <c r="TA38" s="1017"/>
      <c r="TB38" s="1017"/>
      <c r="TC38" s="1017"/>
      <c r="TD38" s="1017"/>
      <c r="TE38" s="1017"/>
      <c r="TF38" s="1017"/>
      <c r="TG38" s="1017"/>
      <c r="TH38" s="1017"/>
      <c r="TI38" s="1017"/>
      <c r="TJ38" s="1017"/>
      <c r="TK38" s="1017"/>
      <c r="TL38" s="1017"/>
      <c r="TM38" s="1017"/>
      <c r="TN38" s="1017"/>
      <c r="TO38" s="1017"/>
      <c r="TP38" s="1017"/>
      <c r="TQ38" s="1017"/>
      <c r="TR38" s="1017"/>
      <c r="TS38" s="1017"/>
      <c r="TT38" s="1017"/>
      <c r="TU38" s="1017"/>
      <c r="TV38" s="1017"/>
      <c r="TW38" s="1017"/>
      <c r="TX38" s="1017"/>
      <c r="TY38" s="1017"/>
      <c r="TZ38" s="1017"/>
      <c r="UA38" s="1017"/>
      <c r="UB38" s="1017"/>
      <c r="UC38" s="1017"/>
      <c r="UD38" s="1017"/>
      <c r="UE38" s="1017"/>
      <c r="UF38" s="1017"/>
      <c r="UG38" s="1017"/>
      <c r="UH38" s="1017"/>
      <c r="UI38" s="1017"/>
      <c r="UJ38" s="1017"/>
      <c r="UK38" s="1017"/>
      <c r="UL38" s="1017"/>
      <c r="UM38" s="1017"/>
      <c r="UN38" s="1017"/>
      <c r="UO38" s="1017"/>
      <c r="UP38" s="1017"/>
      <c r="UQ38" s="1017"/>
      <c r="UR38" s="1017"/>
      <c r="US38" s="1017"/>
      <c r="UT38" s="1017"/>
      <c r="UU38" s="1017"/>
      <c r="UV38" s="1017"/>
      <c r="UW38" s="1017"/>
      <c r="UX38" s="1017"/>
      <c r="UY38" s="1017"/>
      <c r="UZ38" s="1017"/>
      <c r="VA38" s="1017"/>
      <c r="VB38" s="1017"/>
      <c r="VC38" s="1017"/>
      <c r="VD38" s="1017"/>
      <c r="VE38" s="1017"/>
      <c r="VF38" s="1017"/>
      <c r="VG38" s="1017"/>
      <c r="VH38" s="1017"/>
      <c r="VI38" s="1017"/>
      <c r="VJ38" s="1017"/>
      <c r="VK38" s="1017"/>
      <c r="VL38" s="1017"/>
      <c r="VM38" s="1017"/>
      <c r="VN38" s="1017"/>
      <c r="VO38" s="1017"/>
      <c r="VP38" s="1017"/>
      <c r="VQ38" s="1017"/>
      <c r="VR38" s="1017"/>
      <c r="VS38" s="1017"/>
      <c r="VT38" s="1017"/>
      <c r="VU38" s="1017"/>
      <c r="VV38" s="1017"/>
      <c r="VW38" s="1017"/>
      <c r="VX38" s="1017"/>
      <c r="VY38" s="1017"/>
      <c r="VZ38" s="1017"/>
      <c r="WA38" s="1017"/>
      <c r="WB38" s="1017"/>
      <c r="WC38" s="1017"/>
      <c r="WD38" s="1017"/>
      <c r="WE38" s="1017"/>
      <c r="WF38" s="1017"/>
      <c r="WG38" s="1017"/>
      <c r="WH38" s="1017"/>
      <c r="WI38" s="1017"/>
      <c r="WJ38" s="1017"/>
      <c r="WK38" s="1017"/>
      <c r="WL38" s="1017"/>
      <c r="WM38" s="1017"/>
      <c r="WN38" s="1017"/>
      <c r="WO38" s="1017"/>
      <c r="WP38" s="1017"/>
      <c r="WQ38" s="1017"/>
      <c r="WR38" s="1017"/>
      <c r="WS38" s="1017"/>
      <c r="WT38" s="1017"/>
      <c r="WU38" s="1017"/>
      <c r="WV38" s="1017"/>
      <c r="WW38" s="1017"/>
      <c r="WX38" s="1017"/>
      <c r="WY38" s="1017"/>
      <c r="WZ38" s="1017"/>
      <c r="XA38" s="1017"/>
      <c r="XB38" s="1017"/>
      <c r="XC38" s="1017"/>
      <c r="XD38" s="1017"/>
      <c r="XE38" s="1017"/>
      <c r="XF38" s="1017"/>
      <c r="XG38" s="1017"/>
      <c r="XH38" s="1017"/>
      <c r="XI38" s="1017"/>
      <c r="XJ38" s="1017"/>
      <c r="XK38" s="1017"/>
      <c r="XL38" s="1017"/>
      <c r="XM38" s="1017"/>
      <c r="XN38" s="1017"/>
      <c r="XO38" s="1017"/>
      <c r="XP38" s="1017"/>
      <c r="XQ38" s="1017"/>
      <c r="XR38" s="1017"/>
      <c r="XS38" s="1017"/>
      <c r="XT38" s="1017"/>
      <c r="XU38" s="1017"/>
      <c r="XV38" s="1017"/>
      <c r="XW38" s="1017"/>
      <c r="XX38" s="1017"/>
      <c r="XY38" s="1017"/>
      <c r="XZ38" s="1017"/>
      <c r="YA38" s="1017"/>
      <c r="YB38" s="1017"/>
      <c r="YC38" s="1017"/>
      <c r="YD38" s="1017"/>
      <c r="YE38" s="1017"/>
      <c r="YF38" s="1017"/>
      <c r="YG38" s="1017"/>
      <c r="YH38" s="1017"/>
      <c r="YI38" s="1017"/>
      <c r="YJ38" s="1017"/>
      <c r="YK38" s="1017"/>
      <c r="YL38" s="1017"/>
      <c r="YM38" s="1017"/>
      <c r="YN38" s="1017"/>
      <c r="YO38" s="1017"/>
      <c r="YP38" s="1017"/>
      <c r="YQ38" s="1017"/>
      <c r="YR38" s="1017"/>
      <c r="YS38" s="1017"/>
      <c r="YT38" s="1017"/>
      <c r="YU38" s="1017"/>
      <c r="YV38" s="1017"/>
      <c r="YW38" s="1017"/>
      <c r="YX38" s="1017"/>
      <c r="YY38" s="1017"/>
      <c r="YZ38" s="1017"/>
      <c r="ZA38" s="1017"/>
      <c r="ZB38" s="1017"/>
      <c r="ZC38" s="1017"/>
      <c r="ZD38" s="1017"/>
      <c r="ZE38" s="1017"/>
      <c r="ZF38" s="1017"/>
      <c r="ZG38" s="1017"/>
      <c r="ZH38" s="1017"/>
      <c r="ZI38" s="1017"/>
      <c r="ZJ38" s="1017"/>
      <c r="ZK38" s="1017"/>
      <c r="ZL38" s="1017"/>
      <c r="ZM38" s="1017"/>
      <c r="ZN38" s="1017"/>
      <c r="ZO38" s="1017"/>
      <c r="ZP38" s="1017"/>
      <c r="ZQ38" s="1017"/>
      <c r="ZR38" s="1017"/>
      <c r="ZS38" s="1017"/>
      <c r="ZT38" s="1017"/>
      <c r="ZU38" s="1017"/>
      <c r="ZV38" s="1017"/>
      <c r="ZW38" s="1017"/>
      <c r="ZX38" s="1017"/>
      <c r="ZY38" s="1017"/>
      <c r="ZZ38" s="1017"/>
      <c r="AAA38" s="1017"/>
      <c r="AAB38" s="1017"/>
      <c r="AAC38" s="1017"/>
      <c r="AAD38" s="1017"/>
      <c r="AAE38" s="1017"/>
      <c r="AAF38" s="1017"/>
      <c r="AAG38" s="1017"/>
      <c r="AAH38" s="1017"/>
      <c r="AAI38" s="1017"/>
      <c r="AAJ38" s="1017"/>
      <c r="AAK38" s="1017"/>
      <c r="AAL38" s="1017"/>
      <c r="AAM38" s="1017"/>
      <c r="AAN38" s="1017"/>
      <c r="AAO38" s="1017"/>
      <c r="AAP38" s="1017"/>
      <c r="AAQ38" s="1017"/>
      <c r="AAR38" s="1017"/>
      <c r="AAS38" s="1017"/>
      <c r="AAT38" s="1017"/>
      <c r="AAU38" s="1017"/>
      <c r="AAV38" s="1017"/>
      <c r="AAW38" s="1017"/>
      <c r="AAX38" s="1017"/>
      <c r="AAY38" s="1017"/>
      <c r="AAZ38" s="1017"/>
      <c r="ABA38" s="1017"/>
      <c r="ABB38" s="1017"/>
      <c r="ABC38" s="1017"/>
      <c r="ABD38" s="1017"/>
      <c r="ABE38" s="1017"/>
      <c r="ABF38" s="1017"/>
      <c r="ABG38" s="1017"/>
      <c r="ABH38" s="1017"/>
      <c r="ABI38" s="1017"/>
      <c r="ABJ38" s="1017"/>
      <c r="ABK38" s="1017"/>
      <c r="ABL38" s="1017"/>
      <c r="ABM38" s="1017"/>
      <c r="ABN38" s="1017"/>
      <c r="ABO38" s="1017"/>
      <c r="ABP38" s="1017"/>
      <c r="ABQ38" s="1017"/>
      <c r="ABR38" s="1017"/>
      <c r="ABS38" s="1017"/>
      <c r="ABT38" s="1017"/>
      <c r="ABU38" s="1017"/>
      <c r="ABV38" s="1017"/>
      <c r="ABW38" s="1017"/>
      <c r="ABX38" s="1017"/>
      <c r="ABY38" s="1017"/>
      <c r="ABZ38" s="1017"/>
      <c r="ACA38" s="1017"/>
      <c r="ACB38" s="1017"/>
      <c r="ACC38" s="1017"/>
      <c r="ACD38" s="1017"/>
      <c r="ACE38" s="1017"/>
      <c r="ACF38" s="1017"/>
      <c r="ACG38" s="1017"/>
      <c r="ACH38" s="1017"/>
      <c r="ACI38" s="1017"/>
      <c r="ACJ38" s="1017"/>
      <c r="ACK38" s="1017"/>
      <c r="ACL38" s="1017"/>
      <c r="ACM38" s="1017"/>
      <c r="ACN38" s="1017"/>
      <c r="ACO38" s="1017"/>
      <c r="ACP38" s="1017"/>
      <c r="ACQ38" s="1017"/>
      <c r="ACR38" s="1017"/>
      <c r="ACS38" s="1017"/>
      <c r="ACT38" s="1017"/>
      <c r="ACU38" s="1017"/>
      <c r="ACV38" s="1017"/>
      <c r="ACW38" s="1017"/>
      <c r="ACX38" s="1017"/>
      <c r="ACY38" s="1017"/>
      <c r="ACZ38" s="1017"/>
      <c r="ADA38" s="1017"/>
      <c r="ADB38" s="1017"/>
      <c r="ADC38" s="1017"/>
      <c r="ADD38" s="1017"/>
      <c r="ADE38" s="1017"/>
      <c r="ADF38" s="1017"/>
      <c r="ADG38" s="1017"/>
      <c r="ADH38" s="1017"/>
      <c r="ADI38" s="1017"/>
      <c r="ADJ38" s="1017"/>
      <c r="ADK38" s="1017"/>
      <c r="ADL38" s="1017"/>
      <c r="ADM38" s="1017"/>
      <c r="ADN38" s="1017"/>
      <c r="ADO38" s="1017"/>
      <c r="ADP38" s="1017"/>
      <c r="ADQ38" s="1017"/>
      <c r="ADR38" s="1017"/>
      <c r="ADS38" s="1017"/>
      <c r="ADT38" s="1017"/>
      <c r="ADU38" s="1017"/>
      <c r="ADV38" s="1017"/>
      <c r="ADW38" s="1017"/>
      <c r="ADX38" s="1017"/>
      <c r="ADY38" s="1017"/>
      <c r="ADZ38" s="1017"/>
      <c r="AEA38" s="1017"/>
      <c r="AEB38" s="1017"/>
      <c r="AEC38" s="1017"/>
      <c r="AED38" s="1017"/>
      <c r="AEE38" s="1017"/>
      <c r="AEF38" s="1017"/>
      <c r="AEG38" s="1017"/>
      <c r="AEH38" s="1017"/>
      <c r="AEI38" s="1017"/>
      <c r="AEJ38" s="1017"/>
      <c r="AEK38" s="1017"/>
      <c r="AEL38" s="1017"/>
      <c r="AEM38" s="1017"/>
      <c r="AEN38" s="1017"/>
      <c r="AEO38" s="1017"/>
      <c r="AEP38" s="1017"/>
      <c r="AEQ38" s="1017"/>
      <c r="AER38" s="1017"/>
      <c r="AES38" s="1017"/>
      <c r="AET38" s="1017"/>
      <c r="AEU38" s="1017"/>
      <c r="AEV38" s="1017"/>
      <c r="AEW38" s="1017"/>
      <c r="AEX38" s="1017"/>
      <c r="AEY38" s="1017"/>
      <c r="AEZ38" s="1017"/>
      <c r="AFA38" s="1017"/>
      <c r="AFB38" s="1017"/>
      <c r="AFC38" s="1017"/>
      <c r="AFD38" s="1017"/>
      <c r="AFE38" s="1017"/>
      <c r="AFF38" s="1017"/>
      <c r="AFG38" s="1017"/>
      <c r="AFH38" s="1017"/>
      <c r="AFI38" s="1017"/>
      <c r="AFJ38" s="1017"/>
      <c r="AFK38" s="1017"/>
      <c r="AFL38" s="1017"/>
      <c r="AFM38" s="1017"/>
      <c r="AFN38" s="1017"/>
      <c r="AFO38" s="1017"/>
      <c r="AFP38" s="1017"/>
      <c r="AFQ38" s="1017"/>
      <c r="AFR38" s="1017"/>
      <c r="AFS38" s="1017"/>
      <c r="AFT38" s="1017"/>
      <c r="AFU38" s="1017"/>
      <c r="AFV38" s="1017"/>
      <c r="AFW38" s="1017"/>
      <c r="AFX38" s="1017"/>
      <c r="AFY38" s="1017"/>
      <c r="AFZ38" s="1017"/>
      <c r="AGA38" s="1017"/>
      <c r="AGB38" s="1017"/>
      <c r="AGC38" s="1017"/>
      <c r="AGD38" s="1017"/>
      <c r="AGE38" s="1017"/>
      <c r="AGF38" s="1017"/>
      <c r="AGG38" s="1017"/>
      <c r="AGH38" s="1017"/>
      <c r="AGI38" s="1017"/>
      <c r="AGJ38" s="1017"/>
      <c r="AGK38" s="1017"/>
      <c r="AGL38" s="1017"/>
      <c r="AGM38" s="1017"/>
      <c r="AGN38" s="1017"/>
      <c r="AGO38" s="1017"/>
      <c r="AGP38" s="1017"/>
      <c r="AGQ38" s="1017"/>
      <c r="AGR38" s="1017"/>
      <c r="AGS38" s="1017"/>
      <c r="AGT38" s="1017"/>
      <c r="AGU38" s="1017"/>
      <c r="AGV38" s="1017"/>
      <c r="AGW38" s="1017"/>
      <c r="AGX38" s="1017"/>
      <c r="AGY38" s="1017"/>
      <c r="AGZ38" s="1017"/>
      <c r="AHA38" s="1017"/>
      <c r="AHB38" s="1017"/>
      <c r="AHC38" s="1017"/>
      <c r="AHD38" s="1017"/>
      <c r="AHE38" s="1017"/>
      <c r="AHF38" s="1017"/>
      <c r="AHG38" s="1017"/>
      <c r="AHH38" s="1017"/>
      <c r="AHI38" s="1017"/>
      <c r="AHJ38" s="1017"/>
      <c r="AHK38" s="1017"/>
      <c r="AHL38" s="1017"/>
      <c r="AHM38" s="1017"/>
      <c r="AHN38" s="1017"/>
      <c r="AHO38" s="1017"/>
      <c r="AHP38" s="1017"/>
      <c r="AHQ38" s="1017"/>
      <c r="AHR38" s="1017"/>
      <c r="AHS38" s="1017"/>
      <c r="AHT38" s="1017"/>
      <c r="AHU38" s="1017"/>
      <c r="AHV38" s="1017"/>
      <c r="AHW38" s="1017"/>
      <c r="AHX38" s="1017"/>
      <c r="AHY38" s="1017"/>
      <c r="AHZ38" s="1017"/>
      <c r="AIA38" s="1017"/>
      <c r="AIB38" s="1017"/>
      <c r="AIC38" s="1017"/>
      <c r="AID38" s="1017"/>
      <c r="AIE38" s="1017"/>
      <c r="AIF38" s="1017"/>
      <c r="AIG38" s="1017"/>
      <c r="AIH38" s="1017"/>
      <c r="AII38" s="1017"/>
      <c r="AIJ38" s="1017"/>
      <c r="AIK38" s="1017"/>
      <c r="AIL38" s="1017"/>
      <c r="AIM38" s="1017"/>
      <c r="AIN38" s="1017"/>
      <c r="AIO38" s="1017"/>
      <c r="AIP38" s="1017"/>
      <c r="AIQ38" s="1017"/>
      <c r="AIR38" s="1017"/>
      <c r="AIS38" s="1017"/>
      <c r="AIT38" s="1017"/>
      <c r="AIU38" s="1017"/>
      <c r="AIV38" s="1017"/>
      <c r="AIW38" s="1017"/>
      <c r="AIX38" s="1017"/>
      <c r="AIY38" s="1017"/>
      <c r="AIZ38" s="1017"/>
      <c r="AJA38" s="1017"/>
      <c r="AJB38" s="1017"/>
      <c r="AJC38" s="1017"/>
      <c r="AJD38" s="1017"/>
      <c r="AJE38" s="1017"/>
      <c r="AJF38" s="1017"/>
      <c r="AJG38" s="1017"/>
      <c r="AJH38" s="1017"/>
      <c r="AJI38" s="1017"/>
      <c r="AJJ38" s="1017"/>
      <c r="AJK38" s="1017"/>
      <c r="AJL38" s="1017"/>
      <c r="AJM38" s="1017"/>
      <c r="AJN38" s="1017"/>
      <c r="AJO38" s="1017"/>
      <c r="AJP38" s="1017"/>
      <c r="AJQ38" s="1017"/>
      <c r="AJR38" s="1017"/>
      <c r="AJS38" s="1017"/>
      <c r="AJT38" s="1017"/>
      <c r="AJU38" s="1017"/>
      <c r="AJV38" s="1017"/>
      <c r="AJW38" s="1017"/>
      <c r="AJX38" s="1017"/>
      <c r="AJY38" s="1017"/>
      <c r="AJZ38" s="1017"/>
      <c r="AKA38" s="1017"/>
      <c r="AKB38" s="1017"/>
      <c r="AKC38" s="1017"/>
      <c r="AKD38" s="1017"/>
      <c r="AKE38" s="1017"/>
      <c r="AKF38" s="1017"/>
      <c r="AKG38" s="1017"/>
      <c r="AKH38" s="1017"/>
      <c r="AKI38" s="1017"/>
      <c r="AKJ38" s="1017"/>
      <c r="AKK38" s="1017"/>
      <c r="AKL38" s="1017"/>
      <c r="AKM38" s="1017"/>
      <c r="AKN38" s="1017"/>
      <c r="AKO38" s="1017"/>
      <c r="AKP38" s="1017"/>
      <c r="AKQ38" s="1017"/>
      <c r="AKR38" s="1017"/>
      <c r="AKS38" s="1017"/>
      <c r="AKT38" s="1017"/>
      <c r="AKU38" s="1017"/>
      <c r="AKV38" s="1017"/>
      <c r="AKW38" s="1017"/>
      <c r="AKX38" s="1017"/>
      <c r="AKY38" s="1017"/>
      <c r="AKZ38" s="1017"/>
      <c r="ALA38" s="1017"/>
      <c r="ALB38" s="1017"/>
      <c r="ALC38" s="1017"/>
      <c r="ALD38" s="1017"/>
      <c r="ALE38" s="1017"/>
      <c r="ALF38" s="1017"/>
      <c r="ALG38" s="1017"/>
      <c r="ALH38" s="1017"/>
      <c r="ALI38" s="1017"/>
      <c r="ALJ38" s="1017"/>
      <c r="ALK38" s="1017"/>
      <c r="ALL38" s="1017"/>
      <c r="ALM38" s="1017"/>
      <c r="ALN38" s="1017"/>
      <c r="ALO38" s="1017"/>
      <c r="ALP38" s="1017"/>
      <c r="ALQ38" s="1017"/>
      <c r="ALR38" s="1017"/>
      <c r="ALS38" s="1017"/>
      <c r="ALT38" s="1017"/>
      <c r="ALU38" s="1017"/>
      <c r="ALV38" s="1017"/>
      <c r="ALW38" s="1017"/>
      <c r="ALX38" s="1017"/>
      <c r="ALY38" s="1017"/>
      <c r="ALZ38" s="1017"/>
      <c r="AMA38" s="1017"/>
      <c r="AMB38" s="1017"/>
      <c r="AMC38" s="1017"/>
      <c r="AMD38" s="1017"/>
      <c r="AME38" s="1017"/>
      <c r="AMF38" s="1017"/>
      <c r="AMG38" s="1017"/>
      <c r="AMH38" s="1017"/>
      <c r="AMI38" s="1017"/>
      <c r="AMJ38" s="1017"/>
      <c r="AMK38" s="1017"/>
      <c r="AML38" s="1017"/>
      <c r="AMM38" s="1017"/>
      <c r="AMN38" s="1017"/>
      <c r="AMO38" s="1017"/>
      <c r="AMP38" s="1017"/>
      <c r="AMQ38" s="1017"/>
      <c r="AMR38" s="1017"/>
      <c r="AMS38" s="1017"/>
      <c r="AMT38" s="1017"/>
      <c r="AMU38" s="1017"/>
      <c r="AMV38" s="1017"/>
      <c r="AMW38" s="1017"/>
      <c r="AMX38" s="1017"/>
      <c r="AMY38" s="1017"/>
      <c r="AMZ38" s="1017"/>
      <c r="ANA38" s="1017"/>
      <c r="ANB38" s="1017"/>
      <c r="ANC38" s="1017"/>
      <c r="AND38" s="1017"/>
      <c r="ANE38" s="1017"/>
      <c r="ANF38" s="1017"/>
      <c r="ANG38" s="1017"/>
      <c r="ANH38" s="1017"/>
      <c r="ANI38" s="1017"/>
      <c r="ANJ38" s="1017"/>
      <c r="ANK38" s="1017"/>
      <c r="ANL38" s="1017"/>
      <c r="ANM38" s="1017"/>
      <c r="ANN38" s="1017"/>
      <c r="ANO38" s="1017"/>
      <c r="ANP38" s="1017"/>
      <c r="ANQ38" s="1017"/>
      <c r="ANR38" s="1017"/>
      <c r="ANS38" s="1017"/>
      <c r="ANT38" s="1017"/>
      <c r="ANU38" s="1017"/>
      <c r="ANV38" s="1017"/>
      <c r="ANW38" s="1017"/>
      <c r="ANX38" s="1017"/>
      <c r="ANY38" s="1017"/>
      <c r="ANZ38" s="1017"/>
      <c r="AOA38" s="1017"/>
      <c r="AOB38" s="1017"/>
      <c r="AOC38" s="1017"/>
      <c r="AOD38" s="1017"/>
      <c r="AOE38" s="1017"/>
      <c r="AOF38" s="1017"/>
      <c r="AOG38" s="1017"/>
      <c r="AOH38" s="1017"/>
      <c r="AOI38" s="1017"/>
      <c r="AOJ38" s="1017"/>
      <c r="AOK38" s="1017"/>
      <c r="AOL38" s="1017"/>
      <c r="AOM38" s="1017"/>
      <c r="AON38" s="1017"/>
      <c r="AOO38" s="1017"/>
      <c r="AOP38" s="1017"/>
      <c r="AOQ38" s="1017"/>
      <c r="AOR38" s="1017"/>
      <c r="AOS38" s="1017"/>
      <c r="AOT38" s="1017"/>
      <c r="AOU38" s="1017"/>
      <c r="AOV38" s="1017"/>
      <c r="AOW38" s="1017"/>
      <c r="AOX38" s="1017"/>
      <c r="AOY38" s="1017"/>
      <c r="AOZ38" s="1017"/>
      <c r="APA38" s="1017"/>
      <c r="APB38" s="1017"/>
      <c r="APC38" s="1017"/>
      <c r="APD38" s="1017"/>
      <c r="APE38" s="1017"/>
      <c r="APF38" s="1017"/>
      <c r="APG38" s="1017"/>
      <c r="APH38" s="1017"/>
      <c r="API38" s="1017"/>
      <c r="APJ38" s="1017"/>
      <c r="APK38" s="1017"/>
      <c r="APL38" s="1017"/>
      <c r="APM38" s="1017"/>
      <c r="APN38" s="1017"/>
      <c r="APO38" s="1017"/>
      <c r="APP38" s="1017"/>
      <c r="APQ38" s="1017"/>
      <c r="APR38" s="1017"/>
      <c r="APS38" s="1017"/>
      <c r="APT38" s="1017"/>
      <c r="APU38" s="1017"/>
      <c r="APV38" s="1017"/>
      <c r="APW38" s="1017"/>
      <c r="APX38" s="1017"/>
      <c r="APY38" s="1017"/>
      <c r="APZ38" s="1017"/>
      <c r="AQA38" s="1017"/>
      <c r="AQB38" s="1017"/>
      <c r="AQC38" s="1017"/>
      <c r="AQD38" s="1017"/>
      <c r="AQE38" s="1017"/>
      <c r="AQF38" s="1017"/>
      <c r="AQG38" s="1017"/>
      <c r="AQH38" s="1017"/>
      <c r="AQI38" s="1017"/>
      <c r="AQJ38" s="1017"/>
      <c r="AQK38" s="1017"/>
      <c r="AQL38" s="1017"/>
      <c r="AQM38" s="1017"/>
      <c r="AQN38" s="1017"/>
      <c r="AQO38" s="1017"/>
      <c r="AQP38" s="1017"/>
      <c r="AQQ38" s="1017"/>
      <c r="AQR38" s="1017"/>
      <c r="AQS38" s="1017"/>
      <c r="AQT38" s="1017"/>
      <c r="AQU38" s="1017"/>
      <c r="AQV38" s="1017"/>
      <c r="AQW38" s="1017"/>
      <c r="AQX38" s="1017"/>
      <c r="AQY38" s="1017"/>
      <c r="AQZ38" s="1017"/>
      <c r="ARA38" s="1017"/>
      <c r="ARB38" s="1017"/>
      <c r="ARC38" s="1017"/>
      <c r="ARD38" s="1017"/>
      <c r="ARE38" s="1017"/>
      <c r="ARF38" s="1017"/>
      <c r="ARG38" s="1017"/>
      <c r="ARH38" s="1017"/>
      <c r="ARI38" s="1017"/>
      <c r="ARJ38" s="1017"/>
      <c r="ARK38" s="1017"/>
      <c r="ARL38" s="1017"/>
      <c r="ARM38" s="1017"/>
      <c r="ARN38" s="1017"/>
      <c r="ARO38" s="1017"/>
      <c r="ARP38" s="1017"/>
      <c r="ARQ38" s="1017"/>
      <c r="ARR38" s="1017"/>
      <c r="ARS38" s="1017"/>
      <c r="ART38" s="1017"/>
      <c r="ARU38" s="1017"/>
      <c r="ARV38" s="1017"/>
      <c r="ARW38" s="1017"/>
      <c r="ARX38" s="1017"/>
      <c r="ARY38" s="1017"/>
      <c r="ARZ38" s="1017"/>
      <c r="ASA38" s="1017"/>
      <c r="ASB38" s="1017"/>
      <c r="ASC38" s="1017"/>
      <c r="ASD38" s="1017"/>
      <c r="ASE38" s="1017"/>
      <c r="ASF38" s="1017"/>
      <c r="ASG38" s="1017"/>
      <c r="ASH38" s="1017"/>
      <c r="ASI38" s="1017"/>
      <c r="ASJ38" s="1017"/>
      <c r="ASK38" s="1017"/>
      <c r="ASL38" s="1017"/>
      <c r="ASM38" s="1017"/>
      <c r="ASN38" s="1017"/>
      <c r="ASO38" s="1017"/>
      <c r="ASP38" s="1017"/>
      <c r="ASQ38" s="1017"/>
      <c r="ASR38" s="1017"/>
      <c r="ASS38" s="1017"/>
      <c r="AST38" s="1017"/>
      <c r="ASU38" s="1017"/>
      <c r="ASV38" s="1017"/>
      <c r="ASW38" s="1017"/>
      <c r="ASX38" s="1017"/>
      <c r="ASY38" s="1017"/>
      <c r="ASZ38" s="1017"/>
      <c r="ATA38" s="1017"/>
      <c r="ATB38" s="1017"/>
      <c r="ATC38" s="1017"/>
      <c r="ATD38" s="1017"/>
      <c r="ATE38" s="1017"/>
      <c r="ATF38" s="1017"/>
      <c r="ATG38" s="1017"/>
      <c r="ATH38" s="1017"/>
      <c r="ATI38" s="1017"/>
      <c r="ATJ38" s="1017"/>
      <c r="ATK38" s="1017"/>
      <c r="ATL38" s="1017"/>
      <c r="ATM38" s="1017"/>
      <c r="ATN38" s="1017"/>
      <c r="ATO38" s="1017"/>
      <c r="ATP38" s="1017"/>
      <c r="ATQ38" s="1017"/>
      <c r="ATR38" s="1017"/>
      <c r="ATS38" s="1017"/>
      <c r="ATT38" s="1017"/>
      <c r="ATU38" s="1017"/>
      <c r="ATV38" s="1017"/>
      <c r="ATW38" s="1017"/>
      <c r="ATX38" s="1017"/>
      <c r="ATY38" s="1017"/>
      <c r="ATZ38" s="1017"/>
      <c r="AUA38" s="1017"/>
      <c r="AUB38" s="1017"/>
      <c r="AUC38" s="1017"/>
      <c r="AUD38" s="1017"/>
      <c r="AUE38" s="1017"/>
      <c r="AUF38" s="1017"/>
      <c r="AUG38" s="1017"/>
      <c r="AUH38" s="1017"/>
      <c r="AUI38" s="1017"/>
      <c r="AUJ38" s="1017"/>
      <c r="AUK38" s="1017"/>
      <c r="AUL38" s="1017"/>
      <c r="AUM38" s="1017"/>
      <c r="AUN38" s="1017"/>
      <c r="AUO38" s="1017"/>
      <c r="AUP38" s="1017"/>
      <c r="AUQ38" s="1017"/>
      <c r="AUR38" s="1017"/>
      <c r="AUS38" s="1017"/>
      <c r="AUT38" s="1017"/>
      <c r="AUU38" s="1017"/>
      <c r="AUV38" s="1017"/>
      <c r="AUW38" s="1017"/>
      <c r="AUX38" s="1017"/>
      <c r="AUY38" s="1017"/>
      <c r="AUZ38" s="1017"/>
      <c r="AVA38" s="1017"/>
      <c r="AVB38" s="1017"/>
      <c r="AVC38" s="1017"/>
      <c r="AVD38" s="1017"/>
      <c r="AVE38" s="1017"/>
      <c r="AVF38" s="1017"/>
      <c r="AVG38" s="1017"/>
      <c r="AVH38" s="1017"/>
      <c r="AVI38" s="1017"/>
      <c r="AVJ38" s="1017"/>
      <c r="AVK38" s="1017"/>
      <c r="AVL38" s="1017"/>
      <c r="AVM38" s="1017"/>
      <c r="AVN38" s="1017"/>
      <c r="AVO38" s="1017"/>
      <c r="AVP38" s="1017"/>
      <c r="AVQ38" s="1017"/>
      <c r="AVR38" s="1017"/>
      <c r="AVS38" s="1017"/>
      <c r="AVT38" s="1017"/>
      <c r="AVU38" s="1017"/>
      <c r="AVV38" s="1017"/>
      <c r="AVW38" s="1017"/>
      <c r="AVX38" s="1017"/>
      <c r="AVY38" s="1017"/>
      <c r="AVZ38" s="1017"/>
      <c r="AWA38" s="1017"/>
      <c r="AWB38" s="1017"/>
      <c r="AWC38" s="1017"/>
      <c r="AWD38" s="1017"/>
      <c r="AWE38" s="1017"/>
      <c r="AWF38" s="1017"/>
      <c r="AWG38" s="1017"/>
      <c r="AWH38" s="1017"/>
      <c r="AWI38" s="1017"/>
      <c r="AWJ38" s="1017"/>
      <c r="AWK38" s="1017"/>
      <c r="AWL38" s="1017"/>
      <c r="AWM38" s="1017"/>
      <c r="AWN38" s="1017"/>
      <c r="AWO38" s="1017"/>
      <c r="AWP38" s="1017"/>
      <c r="AWQ38" s="1017"/>
      <c r="AWR38" s="1017"/>
      <c r="AWS38" s="1017"/>
      <c r="AWT38" s="1017"/>
      <c r="AWU38" s="1017"/>
      <c r="AWV38" s="1017"/>
      <c r="AWW38" s="1017"/>
      <c r="AWX38" s="1017"/>
      <c r="AWY38" s="1017"/>
      <c r="AWZ38" s="1017"/>
      <c r="AXA38" s="1017"/>
      <c r="AXB38" s="1017"/>
      <c r="AXC38" s="1017"/>
      <c r="AXD38" s="1017"/>
      <c r="AXE38" s="1017"/>
      <c r="AXF38" s="1017"/>
      <c r="AXG38" s="1017"/>
      <c r="AXH38" s="1017"/>
      <c r="AXI38" s="1017"/>
      <c r="AXJ38" s="1017"/>
      <c r="AXK38" s="1017"/>
      <c r="AXL38" s="1017"/>
      <c r="AXM38" s="1017"/>
      <c r="AXN38" s="1017"/>
      <c r="AXO38" s="1017"/>
      <c r="AXP38" s="1017"/>
      <c r="AXQ38" s="1017"/>
      <c r="AXR38" s="1017"/>
      <c r="AXS38" s="1017"/>
      <c r="AXT38" s="1017"/>
      <c r="AXU38" s="1017"/>
      <c r="AXV38" s="1017"/>
      <c r="AXW38" s="1017"/>
      <c r="AXX38" s="1017"/>
      <c r="AXY38" s="1017"/>
      <c r="AXZ38" s="1017"/>
      <c r="AYA38" s="1017"/>
      <c r="AYB38" s="1017"/>
      <c r="AYC38" s="1017"/>
      <c r="AYD38" s="1017"/>
      <c r="AYE38" s="1017"/>
      <c r="AYF38" s="1017"/>
      <c r="AYG38" s="1017"/>
      <c r="AYH38" s="1017"/>
      <c r="AYI38" s="1017"/>
      <c r="AYJ38" s="1017"/>
      <c r="AYK38" s="1017"/>
      <c r="AYL38" s="1017"/>
      <c r="AYM38" s="1017"/>
      <c r="AYN38" s="1017"/>
      <c r="AYO38" s="1017"/>
      <c r="AYP38" s="1017"/>
      <c r="AYQ38" s="1017"/>
      <c r="AYR38" s="1017"/>
      <c r="AYS38" s="1017"/>
      <c r="AYT38" s="1017"/>
      <c r="AYU38" s="1017"/>
      <c r="AYV38" s="1017"/>
      <c r="AYW38" s="1017"/>
      <c r="AYX38" s="1017"/>
      <c r="AYY38" s="1017"/>
      <c r="AYZ38" s="1017"/>
      <c r="AZA38" s="1017"/>
      <c r="AZB38" s="1017"/>
      <c r="AZC38" s="1017"/>
      <c r="AZD38" s="1017"/>
      <c r="AZE38" s="1017"/>
      <c r="AZF38" s="1017"/>
      <c r="AZG38" s="1017"/>
      <c r="AZH38" s="1017"/>
      <c r="AZI38" s="1017"/>
      <c r="AZJ38" s="1017"/>
      <c r="AZK38" s="1017"/>
      <c r="AZL38" s="1017"/>
      <c r="AZM38" s="1017"/>
      <c r="AZN38" s="1017"/>
      <c r="AZO38" s="1017"/>
      <c r="AZP38" s="1017"/>
      <c r="AZQ38" s="1017"/>
      <c r="AZR38" s="1017"/>
      <c r="AZS38" s="1017"/>
      <c r="AZT38" s="1017"/>
      <c r="AZU38" s="1017"/>
      <c r="AZV38" s="1017"/>
      <c r="AZW38" s="1017"/>
      <c r="AZX38" s="1017"/>
      <c r="AZY38" s="1017"/>
      <c r="AZZ38" s="1017"/>
      <c r="BAA38" s="1017"/>
      <c r="BAB38" s="1017"/>
      <c r="BAC38" s="1017"/>
      <c r="BAD38" s="1017"/>
      <c r="BAE38" s="1017"/>
      <c r="BAF38" s="1017"/>
      <c r="BAG38" s="1017"/>
      <c r="BAH38" s="1017"/>
      <c r="BAI38" s="1017"/>
      <c r="BAJ38" s="1017"/>
      <c r="BAK38" s="1017"/>
      <c r="BAL38" s="1017"/>
      <c r="BAM38" s="1017"/>
      <c r="BAN38" s="1017"/>
      <c r="BAO38" s="1017"/>
      <c r="BAP38" s="1017"/>
      <c r="BAQ38" s="1017"/>
      <c r="BAR38" s="1017"/>
      <c r="BAS38" s="1017"/>
      <c r="BAT38" s="1017"/>
      <c r="BAU38" s="1017"/>
      <c r="BAV38" s="1017"/>
      <c r="BAW38" s="1017"/>
      <c r="BAX38" s="1017"/>
      <c r="BAY38" s="1017"/>
      <c r="BAZ38" s="1017"/>
      <c r="BBA38" s="1017"/>
      <c r="BBB38" s="1017"/>
      <c r="BBC38" s="1017"/>
      <c r="BBD38" s="1017"/>
      <c r="BBE38" s="1017"/>
      <c r="BBF38" s="1017"/>
      <c r="BBG38" s="1017"/>
      <c r="BBH38" s="1017"/>
      <c r="BBI38" s="1017"/>
      <c r="BBJ38" s="1017"/>
      <c r="BBK38" s="1017"/>
      <c r="BBL38" s="1017"/>
      <c r="BBM38" s="1017"/>
      <c r="BBN38" s="1017"/>
      <c r="BBO38" s="1017"/>
      <c r="BBP38" s="1017"/>
      <c r="BBQ38" s="1017"/>
      <c r="BBR38" s="1017"/>
      <c r="BBS38" s="1017"/>
      <c r="BBT38" s="1017"/>
      <c r="BBU38" s="1017"/>
      <c r="BBV38" s="1017"/>
      <c r="BBW38" s="1017"/>
      <c r="BBX38" s="1017"/>
      <c r="BBY38" s="1017"/>
      <c r="BBZ38" s="1017"/>
      <c r="BCA38" s="1017"/>
      <c r="BCB38" s="1017"/>
      <c r="BCC38" s="1017"/>
      <c r="BCD38" s="1017"/>
      <c r="BCE38" s="1017"/>
      <c r="BCF38" s="1017"/>
      <c r="BCG38" s="1017"/>
      <c r="BCH38" s="1017"/>
      <c r="BCI38" s="1017"/>
      <c r="BCJ38" s="1017"/>
      <c r="BCK38" s="1017"/>
      <c r="BCL38" s="1017"/>
      <c r="BCM38" s="1017"/>
      <c r="BCN38" s="1017"/>
      <c r="BCO38" s="1017"/>
      <c r="BCP38" s="1017"/>
      <c r="BCQ38" s="1017"/>
      <c r="BCR38" s="1017"/>
      <c r="BCS38" s="1017"/>
      <c r="BCT38" s="1017"/>
      <c r="BCU38" s="1017"/>
      <c r="BCV38" s="1017"/>
      <c r="BCW38" s="1017"/>
      <c r="BCX38" s="1017"/>
      <c r="BCY38" s="1017"/>
      <c r="BCZ38" s="1017"/>
      <c r="BDA38" s="1017"/>
      <c r="BDB38" s="1017"/>
      <c r="BDC38" s="1017"/>
      <c r="BDD38" s="1017"/>
      <c r="BDE38" s="1017"/>
      <c r="BDF38" s="1017"/>
      <c r="BDG38" s="1017"/>
      <c r="BDH38" s="1017"/>
      <c r="BDI38" s="1017"/>
      <c r="BDJ38" s="1017"/>
      <c r="BDK38" s="1017"/>
      <c r="BDL38" s="1017"/>
      <c r="BDM38" s="1017"/>
      <c r="BDN38" s="1017"/>
      <c r="BDO38" s="1017"/>
      <c r="BDP38" s="1017"/>
      <c r="BDQ38" s="1017"/>
      <c r="BDR38" s="1017"/>
      <c r="BDS38" s="1017"/>
      <c r="BDT38" s="1017"/>
      <c r="BDU38" s="1017"/>
      <c r="BDV38" s="1017"/>
      <c r="BDW38" s="1017"/>
      <c r="BDX38" s="1017"/>
      <c r="BDY38" s="1017"/>
      <c r="BDZ38" s="1017"/>
      <c r="BEA38" s="1017"/>
      <c r="BEB38" s="1017"/>
      <c r="BEC38" s="1017"/>
      <c r="BED38" s="1017"/>
      <c r="BEE38" s="1017"/>
      <c r="BEF38" s="1017"/>
      <c r="BEG38" s="1017"/>
      <c r="BEH38" s="1017"/>
      <c r="BEI38" s="1017"/>
      <c r="BEJ38" s="1017"/>
      <c r="BEK38" s="1017"/>
      <c r="BEL38" s="1017"/>
      <c r="BEM38" s="1017"/>
      <c r="BEN38" s="1017"/>
      <c r="BEO38" s="1017"/>
      <c r="BEP38" s="1017"/>
      <c r="BEQ38" s="1017"/>
      <c r="BER38" s="1017"/>
      <c r="BES38" s="1017"/>
      <c r="BET38" s="1017"/>
      <c r="BEU38" s="1017"/>
      <c r="BEV38" s="1017"/>
      <c r="BEW38" s="1017"/>
      <c r="BEX38" s="1017"/>
      <c r="BEY38" s="1017"/>
      <c r="BEZ38" s="1017"/>
      <c r="BFA38" s="1017"/>
      <c r="BFB38" s="1017"/>
      <c r="BFC38" s="1017"/>
      <c r="BFD38" s="1017"/>
      <c r="BFE38" s="1017"/>
      <c r="BFF38" s="1017"/>
      <c r="BFG38" s="1017"/>
      <c r="BFH38" s="1017"/>
      <c r="BFI38" s="1017"/>
      <c r="BFJ38" s="1017"/>
      <c r="BFK38" s="1017"/>
      <c r="BFL38" s="1017"/>
      <c r="BFM38" s="1017"/>
      <c r="BFN38" s="1017"/>
      <c r="BFO38" s="1017"/>
      <c r="BFP38" s="1017"/>
      <c r="BFQ38" s="1017"/>
      <c r="BFR38" s="1017"/>
      <c r="BFS38" s="1017"/>
      <c r="BFT38" s="1017"/>
      <c r="BFU38" s="1017"/>
      <c r="BFV38" s="1017"/>
      <c r="BFW38" s="1017"/>
      <c r="BFX38" s="1017"/>
      <c r="BFY38" s="1017"/>
      <c r="BFZ38" s="1017"/>
      <c r="BGA38" s="1017"/>
      <c r="BGB38" s="1017"/>
      <c r="BGC38" s="1017"/>
      <c r="BGD38" s="1017"/>
      <c r="BGE38" s="1017"/>
      <c r="BGF38" s="1017"/>
      <c r="BGG38" s="1017"/>
      <c r="BGH38" s="1017"/>
      <c r="BGI38" s="1017"/>
      <c r="BGJ38" s="1017"/>
      <c r="BGK38" s="1017"/>
      <c r="BGL38" s="1017"/>
      <c r="BGM38" s="1017"/>
      <c r="BGN38" s="1017"/>
      <c r="BGO38" s="1017"/>
      <c r="BGP38" s="1017"/>
      <c r="BGQ38" s="1017"/>
      <c r="BGR38" s="1017"/>
      <c r="BGS38" s="1017"/>
      <c r="BGT38" s="1017"/>
      <c r="BGU38" s="1017"/>
      <c r="BGV38" s="1017"/>
      <c r="BGW38" s="1017"/>
      <c r="BGX38" s="1017"/>
      <c r="BGY38" s="1017"/>
      <c r="BGZ38" s="1017"/>
      <c r="BHA38" s="1017"/>
      <c r="BHB38" s="1017"/>
      <c r="BHC38" s="1017"/>
      <c r="BHD38" s="1017"/>
      <c r="BHE38" s="1017"/>
      <c r="BHF38" s="1017"/>
      <c r="BHG38" s="1017"/>
      <c r="BHH38" s="1017"/>
      <c r="BHI38" s="1017"/>
      <c r="BHJ38" s="1017"/>
      <c r="BHK38" s="1017"/>
      <c r="BHL38" s="1017"/>
      <c r="BHM38" s="1017"/>
      <c r="BHN38" s="1017"/>
      <c r="BHO38" s="1017"/>
      <c r="BHP38" s="1017"/>
      <c r="BHQ38" s="1017"/>
      <c r="BHR38" s="1017"/>
      <c r="BHS38" s="1017"/>
      <c r="BHT38" s="1017"/>
      <c r="BHU38" s="1017"/>
      <c r="BHV38" s="1017"/>
      <c r="BHW38" s="1017"/>
      <c r="BHX38" s="1017"/>
      <c r="BHY38" s="1017"/>
      <c r="BHZ38" s="1017"/>
      <c r="BIA38" s="1017"/>
      <c r="BIB38" s="1017"/>
      <c r="BIC38" s="1017"/>
      <c r="BID38" s="1017"/>
      <c r="BIE38" s="1017"/>
      <c r="BIF38" s="1017"/>
      <c r="BIG38" s="1017"/>
      <c r="BIH38" s="1017"/>
      <c r="BII38" s="1017"/>
      <c r="BIJ38" s="1017"/>
      <c r="BIK38" s="1017"/>
      <c r="BIL38" s="1017"/>
      <c r="BIM38" s="1017"/>
      <c r="BIN38" s="1017"/>
      <c r="BIO38" s="1017"/>
      <c r="BIP38" s="1017"/>
      <c r="BIQ38" s="1017"/>
      <c r="BIR38" s="1017"/>
      <c r="BIS38" s="1017"/>
      <c r="BIT38" s="1017"/>
      <c r="BIU38" s="1017"/>
      <c r="BIV38" s="1017"/>
      <c r="BIW38" s="1017"/>
      <c r="BIX38" s="1017"/>
      <c r="BIY38" s="1017"/>
      <c r="BIZ38" s="1017"/>
      <c r="BJA38" s="1017"/>
      <c r="BJB38" s="1017"/>
      <c r="BJC38" s="1017"/>
      <c r="BJD38" s="1017"/>
      <c r="BJE38" s="1017"/>
      <c r="BJF38" s="1017"/>
      <c r="BJG38" s="1017"/>
      <c r="BJH38" s="1017"/>
      <c r="BJI38" s="1017"/>
      <c r="BJJ38" s="1017"/>
      <c r="BJK38" s="1017"/>
      <c r="BJL38" s="1017"/>
      <c r="BJM38" s="1017"/>
      <c r="BJN38" s="1017"/>
      <c r="BJO38" s="1017"/>
      <c r="BJP38" s="1017"/>
      <c r="BJQ38" s="1017"/>
      <c r="BJR38" s="1017"/>
      <c r="BJS38" s="1017"/>
      <c r="BJT38" s="1017"/>
      <c r="BJU38" s="1017"/>
      <c r="BJV38" s="1017"/>
      <c r="BJW38" s="1017"/>
      <c r="BJX38" s="1017"/>
      <c r="BJY38" s="1017"/>
      <c r="BJZ38" s="1017"/>
      <c r="BKA38" s="1017"/>
      <c r="BKB38" s="1017"/>
      <c r="BKC38" s="1017"/>
      <c r="BKD38" s="1017"/>
      <c r="BKE38" s="1017"/>
      <c r="BKF38" s="1017"/>
      <c r="BKG38" s="1017"/>
      <c r="BKH38" s="1017"/>
      <c r="BKI38" s="1017"/>
      <c r="BKJ38" s="1017"/>
      <c r="BKK38" s="1017"/>
      <c r="BKL38" s="1017"/>
      <c r="BKM38" s="1017"/>
      <c r="BKN38" s="1017"/>
      <c r="BKO38" s="1017"/>
      <c r="BKP38" s="1017"/>
      <c r="BKQ38" s="1017"/>
      <c r="BKR38" s="1017"/>
      <c r="BKS38" s="1017"/>
      <c r="BKT38" s="1017"/>
      <c r="BKU38" s="1017"/>
      <c r="BKV38" s="1017"/>
      <c r="BKW38" s="1017"/>
      <c r="BKX38" s="1017"/>
      <c r="BKY38" s="1017"/>
      <c r="BKZ38" s="1017"/>
      <c r="BLA38" s="1017"/>
      <c r="BLB38" s="1017"/>
      <c r="BLC38" s="1017"/>
      <c r="BLD38" s="1017"/>
      <c r="BLE38" s="1017"/>
      <c r="BLF38" s="1017"/>
      <c r="BLG38" s="1017"/>
      <c r="BLH38" s="1017"/>
      <c r="BLI38" s="1017"/>
      <c r="BLJ38" s="1017"/>
      <c r="BLK38" s="1017"/>
      <c r="BLL38" s="1017"/>
      <c r="BLM38" s="1017"/>
      <c r="BLN38" s="1017"/>
      <c r="BLO38" s="1017"/>
      <c r="BLP38" s="1017"/>
      <c r="BLQ38" s="1017"/>
      <c r="BLR38" s="1017"/>
      <c r="BLS38" s="1017"/>
      <c r="BLT38" s="1017"/>
      <c r="BLU38" s="1017"/>
      <c r="BLV38" s="1017"/>
      <c r="BLW38" s="1017"/>
      <c r="BLX38" s="1017"/>
      <c r="BLY38" s="1017"/>
      <c r="BLZ38" s="1017"/>
      <c r="BMA38" s="1017"/>
      <c r="BMB38" s="1017"/>
      <c r="BMC38" s="1017"/>
      <c r="BMD38" s="1017"/>
      <c r="BME38" s="1017"/>
      <c r="BMF38" s="1017"/>
      <c r="BMG38" s="1017"/>
      <c r="BMH38" s="1017"/>
      <c r="BMI38" s="1017"/>
      <c r="BMJ38" s="1017"/>
      <c r="BMK38" s="1017"/>
      <c r="BML38" s="1017"/>
      <c r="BMM38" s="1017"/>
      <c r="BMN38" s="1017"/>
      <c r="BMO38" s="1017"/>
      <c r="BMP38" s="1017"/>
      <c r="BMQ38" s="1017"/>
      <c r="BMR38" s="1017"/>
      <c r="BMS38" s="1017"/>
      <c r="BMT38" s="1017"/>
      <c r="BMU38" s="1017"/>
      <c r="BMV38" s="1017"/>
      <c r="BMW38" s="1017"/>
      <c r="BMX38" s="1017"/>
      <c r="BMY38" s="1017"/>
      <c r="BMZ38" s="1017"/>
      <c r="BNA38" s="1017"/>
      <c r="BNB38" s="1017"/>
      <c r="BNC38" s="1017"/>
      <c r="BND38" s="1017"/>
      <c r="BNE38" s="1017"/>
      <c r="BNF38" s="1017"/>
      <c r="BNG38" s="1017"/>
      <c r="BNH38" s="1017"/>
      <c r="BNI38" s="1017"/>
      <c r="BNJ38" s="1017"/>
      <c r="BNK38" s="1017"/>
      <c r="BNL38" s="1017"/>
      <c r="BNM38" s="1017"/>
      <c r="BNN38" s="1017"/>
      <c r="BNO38" s="1017"/>
      <c r="BNP38" s="1017"/>
      <c r="BNQ38" s="1017"/>
      <c r="BNR38" s="1017"/>
      <c r="BNS38" s="1017"/>
      <c r="BNT38" s="1017"/>
      <c r="BNU38" s="1017"/>
      <c r="BNV38" s="1017"/>
      <c r="BNW38" s="1017"/>
      <c r="BNX38" s="1017"/>
      <c r="BNY38" s="1017"/>
      <c r="BNZ38" s="1017"/>
      <c r="BOA38" s="1017"/>
      <c r="BOB38" s="1017"/>
      <c r="BOC38" s="1017"/>
      <c r="BOD38" s="1017"/>
      <c r="BOE38" s="1017"/>
      <c r="BOF38" s="1017"/>
      <c r="BOG38" s="1017"/>
      <c r="BOH38" s="1017"/>
      <c r="BOI38" s="1017"/>
      <c r="BOJ38" s="1017"/>
      <c r="BOK38" s="1017"/>
      <c r="BOL38" s="1017"/>
      <c r="BOM38" s="1017"/>
      <c r="BON38" s="1017"/>
      <c r="BOO38" s="1017"/>
      <c r="BOP38" s="1017"/>
      <c r="BOQ38" s="1017"/>
      <c r="BOR38" s="1017"/>
      <c r="BOS38" s="1017"/>
      <c r="BOT38" s="1017"/>
      <c r="BOU38" s="1017"/>
      <c r="BOV38" s="1017"/>
      <c r="BOW38" s="1017"/>
      <c r="BOX38" s="1017"/>
      <c r="BOY38" s="1017"/>
      <c r="BOZ38" s="1017"/>
      <c r="BPA38" s="1017"/>
      <c r="BPB38" s="1017"/>
      <c r="BPC38" s="1017"/>
      <c r="BPD38" s="1017"/>
      <c r="BPE38" s="1017"/>
      <c r="BPF38" s="1017"/>
      <c r="BPG38" s="1017"/>
      <c r="BPH38" s="1017"/>
      <c r="BPI38" s="1017"/>
      <c r="BPJ38" s="1017"/>
      <c r="BPK38" s="1017"/>
      <c r="BPL38" s="1017"/>
      <c r="BPM38" s="1017"/>
      <c r="BPN38" s="1017"/>
      <c r="BPO38" s="1017"/>
      <c r="BPP38" s="1017"/>
      <c r="BPQ38" s="1017"/>
      <c r="BPR38" s="1017"/>
      <c r="BPS38" s="1017"/>
      <c r="BPT38" s="1017"/>
      <c r="BPU38" s="1017"/>
      <c r="BPV38" s="1017"/>
      <c r="BPW38" s="1017"/>
      <c r="BPX38" s="1017"/>
      <c r="BPY38" s="1017"/>
      <c r="BPZ38" s="1017"/>
      <c r="BQA38" s="1017"/>
      <c r="BQB38" s="1017"/>
      <c r="BQC38" s="1017"/>
      <c r="BQD38" s="1017"/>
      <c r="BQE38" s="1017"/>
      <c r="BQF38" s="1017"/>
      <c r="BQG38" s="1017"/>
      <c r="BQH38" s="1017"/>
      <c r="BQI38" s="1017"/>
      <c r="BQJ38" s="1017"/>
      <c r="BQK38" s="1017"/>
      <c r="BQL38" s="1017"/>
      <c r="BQM38" s="1017"/>
      <c r="BQN38" s="1017"/>
      <c r="BQO38" s="1017"/>
      <c r="BQP38" s="1017"/>
      <c r="BQQ38" s="1017"/>
      <c r="BQR38" s="1017"/>
      <c r="BQS38" s="1017"/>
      <c r="BQT38" s="1017"/>
      <c r="BQU38" s="1017"/>
      <c r="BQV38" s="1017"/>
      <c r="BQW38" s="1017"/>
      <c r="BQX38" s="1017"/>
      <c r="BQY38" s="1017"/>
      <c r="BQZ38" s="1017"/>
      <c r="BRA38" s="1017"/>
      <c r="BRB38" s="1017"/>
      <c r="BRC38" s="1017"/>
      <c r="BRD38" s="1017"/>
      <c r="BRE38" s="1017"/>
      <c r="BRF38" s="1017"/>
      <c r="BRG38" s="1017"/>
      <c r="BRH38" s="1017"/>
      <c r="BRI38" s="1017"/>
      <c r="BRJ38" s="1017"/>
      <c r="BRK38" s="1017"/>
      <c r="BRL38" s="1017"/>
      <c r="BRM38" s="1017"/>
      <c r="BRN38" s="1017"/>
      <c r="BRO38" s="1017"/>
      <c r="BRP38" s="1017"/>
      <c r="BRQ38" s="1017"/>
      <c r="BRR38" s="1017"/>
      <c r="BRS38" s="1017"/>
      <c r="BRT38" s="1017"/>
      <c r="BRU38" s="1017"/>
      <c r="BRV38" s="1017"/>
      <c r="BRW38" s="1017"/>
      <c r="BRX38" s="1017"/>
      <c r="BRY38" s="1017"/>
      <c r="BRZ38" s="1017"/>
      <c r="BSA38" s="1017"/>
      <c r="BSB38" s="1017"/>
      <c r="BSC38" s="1017"/>
      <c r="BSD38" s="1017"/>
      <c r="BSE38" s="1017"/>
      <c r="BSF38" s="1017"/>
      <c r="BSG38" s="1017"/>
      <c r="BSH38" s="1017"/>
      <c r="BSI38" s="1017"/>
      <c r="BSJ38" s="1017"/>
      <c r="BSK38" s="1017"/>
      <c r="BSL38" s="1017"/>
      <c r="BSM38" s="1017"/>
      <c r="BSN38" s="1017"/>
      <c r="BSO38" s="1017"/>
      <c r="BSP38" s="1017"/>
      <c r="BSQ38" s="1017"/>
      <c r="BSR38" s="1017"/>
      <c r="BSS38" s="1017"/>
      <c r="BST38" s="1017"/>
      <c r="BSU38" s="1017"/>
      <c r="BSV38" s="1017"/>
      <c r="BSW38" s="1017"/>
      <c r="BSX38" s="1017"/>
      <c r="BSY38" s="1017"/>
      <c r="BSZ38" s="1017"/>
      <c r="BTA38" s="1017"/>
      <c r="BTB38" s="1017"/>
      <c r="BTC38" s="1017"/>
      <c r="BTD38" s="1017"/>
      <c r="BTE38" s="1017"/>
      <c r="BTF38" s="1017"/>
      <c r="BTG38" s="1017"/>
      <c r="BTH38" s="1017"/>
      <c r="BTI38" s="1017"/>
      <c r="BTJ38" s="1017"/>
      <c r="BTK38" s="1017"/>
      <c r="BTL38" s="1017"/>
      <c r="BTM38" s="1017"/>
      <c r="BTN38" s="1017"/>
      <c r="BTO38" s="1017"/>
      <c r="BTP38" s="1017"/>
      <c r="BTQ38" s="1017"/>
      <c r="BTR38" s="1017"/>
      <c r="BTS38" s="1017"/>
      <c r="BTT38" s="1017"/>
      <c r="BTU38" s="1017"/>
      <c r="BTV38" s="1017"/>
      <c r="BTW38" s="1017"/>
      <c r="BTX38" s="1017"/>
      <c r="BTY38" s="1017"/>
      <c r="BTZ38" s="1017"/>
      <c r="BUA38" s="1017"/>
      <c r="BUB38" s="1017"/>
      <c r="BUC38" s="1017"/>
      <c r="BUD38" s="1017"/>
      <c r="BUE38" s="1017"/>
      <c r="BUF38" s="1017"/>
      <c r="BUG38" s="1017"/>
      <c r="BUH38" s="1017"/>
      <c r="BUI38" s="1017"/>
      <c r="BUJ38" s="1017"/>
      <c r="BUK38" s="1017"/>
      <c r="BUL38" s="1017"/>
      <c r="BUM38" s="1017"/>
      <c r="BUN38" s="1017"/>
      <c r="BUO38" s="1017"/>
      <c r="BUP38" s="1017"/>
      <c r="BUQ38" s="1017"/>
      <c r="BUR38" s="1017"/>
      <c r="BUS38" s="1017"/>
      <c r="BUT38" s="1017"/>
      <c r="BUU38" s="1017"/>
      <c r="BUV38" s="1017"/>
      <c r="BUW38" s="1017"/>
      <c r="BUX38" s="1017"/>
      <c r="BUY38" s="1017"/>
      <c r="BUZ38" s="1017"/>
      <c r="BVA38" s="1017"/>
      <c r="BVB38" s="1017"/>
      <c r="BVC38" s="1017"/>
      <c r="BVD38" s="1017"/>
      <c r="BVE38" s="1017"/>
      <c r="BVF38" s="1017"/>
      <c r="BVG38" s="1017"/>
      <c r="BVH38" s="1017"/>
      <c r="BVI38" s="1017"/>
      <c r="BVJ38" s="1017"/>
      <c r="BVK38" s="1017"/>
      <c r="BVL38" s="1017"/>
      <c r="BVM38" s="1017"/>
      <c r="BVN38" s="1017"/>
      <c r="BVO38" s="1017"/>
      <c r="BVP38" s="1017"/>
      <c r="BVQ38" s="1017"/>
      <c r="BVR38" s="1017"/>
      <c r="BVS38" s="1017"/>
      <c r="BVT38" s="1017"/>
      <c r="BVU38" s="1017"/>
      <c r="BVV38" s="1017"/>
      <c r="BVW38" s="1017"/>
      <c r="BVX38" s="1017"/>
      <c r="BVY38" s="1017"/>
      <c r="BVZ38" s="1017"/>
      <c r="BWA38" s="1017"/>
      <c r="BWB38" s="1017"/>
      <c r="BWC38" s="1017"/>
      <c r="BWD38" s="1017"/>
      <c r="BWE38" s="1017"/>
      <c r="BWF38" s="1017"/>
      <c r="BWG38" s="1017"/>
      <c r="BWH38" s="1017"/>
      <c r="BWI38" s="1017"/>
      <c r="BWJ38" s="1017"/>
      <c r="BWK38" s="1017"/>
      <c r="BWL38" s="1017"/>
      <c r="BWM38" s="1017"/>
      <c r="BWN38" s="1017"/>
      <c r="BWO38" s="1017"/>
      <c r="BWP38" s="1017"/>
      <c r="BWQ38" s="1017"/>
      <c r="BWR38" s="1017"/>
      <c r="BWS38" s="1017"/>
      <c r="BWT38" s="1017"/>
      <c r="BWU38" s="1017"/>
      <c r="BWV38" s="1017"/>
      <c r="BWW38" s="1017"/>
      <c r="BWX38" s="1017"/>
      <c r="BWY38" s="1017"/>
      <c r="BWZ38" s="1017"/>
      <c r="BXA38" s="1017"/>
      <c r="BXB38" s="1017"/>
      <c r="BXC38" s="1017"/>
      <c r="BXD38" s="1017"/>
      <c r="BXE38" s="1017"/>
      <c r="BXF38" s="1017"/>
      <c r="BXG38" s="1017"/>
      <c r="BXH38" s="1017"/>
      <c r="BXI38" s="1017"/>
      <c r="BXJ38" s="1017"/>
      <c r="BXK38" s="1017"/>
      <c r="BXL38" s="1017"/>
      <c r="BXM38" s="1017"/>
      <c r="BXN38" s="1017"/>
      <c r="BXO38" s="1017"/>
      <c r="BXP38" s="1017"/>
      <c r="BXQ38" s="1017"/>
      <c r="BXR38" s="1017"/>
      <c r="BXS38" s="1017"/>
      <c r="BXT38" s="1017"/>
      <c r="BXU38" s="1017"/>
      <c r="BXV38" s="1017"/>
      <c r="BXW38" s="1017"/>
      <c r="BXX38" s="1017"/>
      <c r="BXY38" s="1017"/>
      <c r="BXZ38" s="1017"/>
      <c r="BYA38" s="1017"/>
      <c r="BYB38" s="1017"/>
      <c r="BYC38" s="1017"/>
      <c r="BYD38" s="1017"/>
      <c r="BYE38" s="1017"/>
      <c r="BYF38" s="1017"/>
      <c r="BYG38" s="1017"/>
      <c r="BYH38" s="1017"/>
      <c r="BYI38" s="1017"/>
      <c r="BYJ38" s="1017"/>
      <c r="BYK38" s="1017"/>
      <c r="BYL38" s="1017"/>
      <c r="BYM38" s="1017"/>
      <c r="BYN38" s="1017"/>
      <c r="BYO38" s="1017"/>
      <c r="BYP38" s="1017"/>
      <c r="BYQ38" s="1017"/>
      <c r="BYR38" s="1017"/>
      <c r="BYS38" s="1017"/>
      <c r="BYT38" s="1017"/>
      <c r="BYU38" s="1017"/>
      <c r="BYV38" s="1017"/>
      <c r="BYW38" s="1017"/>
      <c r="BYX38" s="1017"/>
      <c r="BYY38" s="1017"/>
      <c r="BYZ38" s="1017"/>
      <c r="BZA38" s="1017"/>
      <c r="BZB38" s="1017"/>
      <c r="BZC38" s="1017"/>
      <c r="BZD38" s="1017"/>
      <c r="BZE38" s="1017"/>
      <c r="BZF38" s="1017"/>
      <c r="BZG38" s="1017"/>
      <c r="BZH38" s="1017"/>
      <c r="BZI38" s="1017"/>
      <c r="BZJ38" s="1017"/>
      <c r="BZK38" s="1017"/>
      <c r="BZL38" s="1017"/>
      <c r="BZM38" s="1017"/>
      <c r="BZN38" s="1017"/>
      <c r="BZO38" s="1017"/>
      <c r="BZP38" s="1017"/>
      <c r="BZQ38" s="1017"/>
      <c r="BZR38" s="1017"/>
      <c r="BZS38" s="1017"/>
      <c r="BZT38" s="1017"/>
      <c r="BZU38" s="1017"/>
      <c r="BZV38" s="1017"/>
      <c r="BZW38" s="1017"/>
      <c r="BZX38" s="1017"/>
      <c r="BZY38" s="1017"/>
      <c r="BZZ38" s="1017"/>
      <c r="CAA38" s="1017"/>
      <c r="CAB38" s="1017"/>
      <c r="CAC38" s="1017"/>
      <c r="CAD38" s="1017"/>
      <c r="CAE38" s="1017"/>
      <c r="CAF38" s="1017"/>
      <c r="CAG38" s="1017"/>
      <c r="CAH38" s="1017"/>
      <c r="CAI38" s="1017"/>
      <c r="CAJ38" s="1017"/>
      <c r="CAK38" s="1017"/>
      <c r="CAL38" s="1017"/>
      <c r="CAM38" s="1017"/>
      <c r="CAN38" s="1017"/>
      <c r="CAO38" s="1017"/>
      <c r="CAP38" s="1017"/>
      <c r="CAQ38" s="1017"/>
      <c r="CAR38" s="1017"/>
      <c r="CAS38" s="1017"/>
      <c r="CAT38" s="1017"/>
      <c r="CAU38" s="1017"/>
      <c r="CAV38" s="1017"/>
      <c r="CAW38" s="1017"/>
      <c r="CAX38" s="1017"/>
      <c r="CAY38" s="1017"/>
      <c r="CAZ38" s="1017"/>
      <c r="CBA38" s="1017"/>
      <c r="CBB38" s="1017"/>
      <c r="CBC38" s="1017"/>
      <c r="CBD38" s="1017"/>
      <c r="CBE38" s="1017"/>
      <c r="CBF38" s="1017"/>
      <c r="CBG38" s="1017"/>
      <c r="CBH38" s="1017"/>
      <c r="CBI38" s="1017"/>
      <c r="CBJ38" s="1017"/>
      <c r="CBK38" s="1017"/>
      <c r="CBL38" s="1017"/>
      <c r="CBM38" s="1017"/>
      <c r="CBN38" s="1017"/>
      <c r="CBO38" s="1017"/>
      <c r="CBP38" s="1017"/>
      <c r="CBQ38" s="1017"/>
      <c r="CBR38" s="1017"/>
      <c r="CBS38" s="1017"/>
      <c r="CBT38" s="1017"/>
      <c r="CBU38" s="1017"/>
      <c r="CBV38" s="1017"/>
      <c r="CBW38" s="1017"/>
      <c r="CBX38" s="1017"/>
      <c r="CBY38" s="1017"/>
      <c r="CBZ38" s="1017"/>
      <c r="CCA38" s="1017"/>
      <c r="CCB38" s="1017"/>
      <c r="CCC38" s="1017"/>
      <c r="CCD38" s="1017"/>
      <c r="CCE38" s="1017"/>
      <c r="CCF38" s="1017"/>
      <c r="CCG38" s="1017"/>
      <c r="CCH38" s="1017"/>
      <c r="CCI38" s="1017"/>
      <c r="CCJ38" s="1017"/>
      <c r="CCK38" s="1017"/>
      <c r="CCL38" s="1017"/>
      <c r="CCM38" s="1017"/>
      <c r="CCN38" s="1017"/>
      <c r="CCO38" s="1017"/>
      <c r="CCP38" s="1017"/>
      <c r="CCQ38" s="1017"/>
      <c r="CCR38" s="1017"/>
      <c r="CCS38" s="1017"/>
      <c r="CCT38" s="1017"/>
      <c r="CCU38" s="1017"/>
      <c r="CCV38" s="1017"/>
      <c r="CCW38" s="1017"/>
      <c r="CCX38" s="1017"/>
      <c r="CCY38" s="1017"/>
      <c r="CCZ38" s="1017"/>
      <c r="CDA38" s="1017"/>
      <c r="CDB38" s="1017"/>
      <c r="CDC38" s="1017"/>
      <c r="CDD38" s="1017"/>
      <c r="CDE38" s="1017"/>
      <c r="CDF38" s="1017"/>
      <c r="CDG38" s="1017"/>
      <c r="CDH38" s="1017"/>
      <c r="CDI38" s="1017"/>
      <c r="CDJ38" s="1017"/>
      <c r="CDK38" s="1017"/>
      <c r="CDL38" s="1017"/>
      <c r="CDM38" s="1017"/>
      <c r="CDN38" s="1017"/>
      <c r="CDO38" s="1017"/>
      <c r="CDP38" s="1017"/>
      <c r="CDQ38" s="1017"/>
      <c r="CDR38" s="1017"/>
      <c r="CDS38" s="1017"/>
      <c r="CDT38" s="1017"/>
      <c r="CDU38" s="1017"/>
      <c r="CDV38" s="1017"/>
      <c r="CDW38" s="1017"/>
      <c r="CDX38" s="1017"/>
      <c r="CDY38" s="1017"/>
      <c r="CDZ38" s="1017"/>
      <c r="CEA38" s="1017"/>
      <c r="CEB38" s="1017"/>
      <c r="CEC38" s="1017"/>
      <c r="CED38" s="1017"/>
      <c r="CEE38" s="1017"/>
      <c r="CEF38" s="1017"/>
      <c r="CEG38" s="1017"/>
      <c r="CEH38" s="1017"/>
      <c r="CEI38" s="1017"/>
      <c r="CEJ38" s="1017"/>
      <c r="CEK38" s="1017"/>
      <c r="CEL38" s="1017"/>
      <c r="CEM38" s="1017"/>
      <c r="CEN38" s="1017"/>
      <c r="CEO38" s="1017"/>
      <c r="CEP38" s="1017"/>
      <c r="CEQ38" s="1017"/>
      <c r="CER38" s="1017"/>
      <c r="CES38" s="1017"/>
      <c r="CET38" s="1017"/>
      <c r="CEU38" s="1017"/>
      <c r="CEV38" s="1017"/>
      <c r="CEW38" s="1017"/>
      <c r="CEX38" s="1017"/>
      <c r="CEY38" s="1017"/>
      <c r="CEZ38" s="1017"/>
      <c r="CFA38" s="1017"/>
      <c r="CFB38" s="1017"/>
      <c r="CFC38" s="1017"/>
      <c r="CFD38" s="1017"/>
      <c r="CFE38" s="1017"/>
      <c r="CFF38" s="1017"/>
      <c r="CFG38" s="1017"/>
      <c r="CFH38" s="1017"/>
      <c r="CFI38" s="1017"/>
      <c r="CFJ38" s="1017"/>
      <c r="CFK38" s="1017"/>
      <c r="CFL38" s="1017"/>
      <c r="CFM38" s="1017"/>
      <c r="CFN38" s="1017"/>
      <c r="CFO38" s="1017"/>
      <c r="CFP38" s="1017"/>
      <c r="CFQ38" s="1017"/>
      <c r="CFR38" s="1017"/>
      <c r="CFS38" s="1017"/>
      <c r="CFT38" s="1017"/>
      <c r="CFU38" s="1017"/>
      <c r="CFV38" s="1017"/>
      <c r="CFW38" s="1017"/>
      <c r="CFX38" s="1017"/>
      <c r="CFY38" s="1017"/>
      <c r="CFZ38" s="1017"/>
      <c r="CGA38" s="1017"/>
      <c r="CGB38" s="1017"/>
      <c r="CGC38" s="1017"/>
      <c r="CGD38" s="1017"/>
      <c r="CGE38" s="1017"/>
      <c r="CGF38" s="1017"/>
      <c r="CGG38" s="1017"/>
      <c r="CGH38" s="1017"/>
      <c r="CGI38" s="1017"/>
      <c r="CGJ38" s="1017"/>
      <c r="CGK38" s="1017"/>
      <c r="CGL38" s="1017"/>
      <c r="CGM38" s="1017"/>
      <c r="CGN38" s="1017"/>
      <c r="CGO38" s="1017"/>
      <c r="CGP38" s="1017"/>
      <c r="CGQ38" s="1017"/>
      <c r="CGR38" s="1017"/>
      <c r="CGS38" s="1017"/>
      <c r="CGT38" s="1017"/>
      <c r="CGU38" s="1017"/>
      <c r="CGV38" s="1017"/>
      <c r="CGW38" s="1017"/>
      <c r="CGX38" s="1017"/>
      <c r="CGY38" s="1017"/>
      <c r="CGZ38" s="1017"/>
      <c r="CHA38" s="1017"/>
      <c r="CHB38" s="1017"/>
      <c r="CHC38" s="1017"/>
      <c r="CHD38" s="1017"/>
      <c r="CHE38" s="1017"/>
      <c r="CHF38" s="1017"/>
      <c r="CHG38" s="1017"/>
      <c r="CHH38" s="1017"/>
      <c r="CHI38" s="1017"/>
      <c r="CHJ38" s="1017"/>
      <c r="CHK38" s="1017"/>
      <c r="CHL38" s="1017"/>
      <c r="CHM38" s="1017"/>
      <c r="CHN38" s="1017"/>
      <c r="CHO38" s="1017"/>
      <c r="CHP38" s="1017"/>
      <c r="CHQ38" s="1017"/>
      <c r="CHR38" s="1017"/>
      <c r="CHS38" s="1017"/>
      <c r="CHT38" s="1017"/>
      <c r="CHU38" s="1017"/>
      <c r="CHV38" s="1017"/>
      <c r="CHW38" s="1017"/>
      <c r="CHX38" s="1017"/>
      <c r="CHY38" s="1017"/>
      <c r="CHZ38" s="1017"/>
      <c r="CIA38" s="1017"/>
      <c r="CIB38" s="1017"/>
      <c r="CIC38" s="1017"/>
      <c r="CID38" s="1017"/>
      <c r="CIE38" s="1017"/>
      <c r="CIF38" s="1017"/>
      <c r="CIG38" s="1017"/>
      <c r="CIH38" s="1017"/>
      <c r="CII38" s="1017"/>
      <c r="CIJ38" s="1017"/>
      <c r="CIK38" s="1017"/>
      <c r="CIL38" s="1017"/>
      <c r="CIM38" s="1017"/>
      <c r="CIN38" s="1017"/>
      <c r="CIO38" s="1017"/>
      <c r="CIP38" s="1017"/>
      <c r="CIQ38" s="1017"/>
      <c r="CIR38" s="1017"/>
      <c r="CIS38" s="1017"/>
      <c r="CIT38" s="1017"/>
      <c r="CIU38" s="1017"/>
      <c r="CIV38" s="1017"/>
      <c r="CIW38" s="1017"/>
      <c r="CIX38" s="1017"/>
      <c r="CIY38" s="1017"/>
      <c r="CIZ38" s="1017"/>
      <c r="CJA38" s="1017"/>
      <c r="CJB38" s="1017"/>
      <c r="CJC38" s="1017"/>
      <c r="CJD38" s="1017"/>
      <c r="CJE38" s="1017"/>
      <c r="CJF38" s="1017"/>
      <c r="CJG38" s="1017"/>
      <c r="CJH38" s="1017"/>
      <c r="CJI38" s="1017"/>
      <c r="CJJ38" s="1017"/>
      <c r="CJK38" s="1017"/>
      <c r="CJL38" s="1017"/>
      <c r="CJM38" s="1017"/>
      <c r="CJN38" s="1017"/>
      <c r="CJO38" s="1017"/>
      <c r="CJP38" s="1017"/>
      <c r="CJQ38" s="1017"/>
      <c r="CJR38" s="1017"/>
      <c r="CJS38" s="1017"/>
      <c r="CJT38" s="1017"/>
      <c r="CJU38" s="1017"/>
      <c r="CJV38" s="1017"/>
      <c r="CJW38" s="1017"/>
      <c r="CJX38" s="1017"/>
      <c r="CJY38" s="1017"/>
      <c r="CJZ38" s="1017"/>
      <c r="CKA38" s="1017"/>
      <c r="CKB38" s="1017"/>
      <c r="CKC38" s="1017"/>
      <c r="CKD38" s="1017"/>
      <c r="CKE38" s="1017"/>
      <c r="CKF38" s="1017"/>
      <c r="CKG38" s="1017"/>
      <c r="CKH38" s="1017"/>
      <c r="CKI38" s="1017"/>
      <c r="CKJ38" s="1017"/>
      <c r="CKK38" s="1017"/>
      <c r="CKL38" s="1017"/>
      <c r="CKM38" s="1017"/>
      <c r="CKN38" s="1017"/>
      <c r="CKO38" s="1017"/>
      <c r="CKP38" s="1017"/>
      <c r="CKQ38" s="1017"/>
      <c r="CKR38" s="1017"/>
      <c r="CKS38" s="1017"/>
      <c r="CKT38" s="1017"/>
      <c r="CKU38" s="1017"/>
      <c r="CKV38" s="1017"/>
      <c r="CKW38" s="1017"/>
      <c r="CKX38" s="1017"/>
      <c r="CKY38" s="1017"/>
      <c r="CKZ38" s="1017"/>
      <c r="CLA38" s="1017"/>
      <c r="CLB38" s="1017"/>
      <c r="CLC38" s="1017"/>
      <c r="CLD38" s="1017"/>
      <c r="CLE38" s="1017"/>
      <c r="CLF38" s="1017"/>
      <c r="CLG38" s="1017"/>
      <c r="CLH38" s="1017"/>
      <c r="CLI38" s="1017"/>
      <c r="CLJ38" s="1017"/>
      <c r="CLK38" s="1017"/>
      <c r="CLL38" s="1017"/>
      <c r="CLM38" s="1017"/>
      <c r="CLN38" s="1017"/>
      <c r="CLO38" s="1017"/>
      <c r="CLP38" s="1017"/>
      <c r="CLQ38" s="1017"/>
      <c r="CLR38" s="1017"/>
      <c r="CLS38" s="1017"/>
      <c r="CLT38" s="1017"/>
      <c r="CLU38" s="1017"/>
      <c r="CLV38" s="1017"/>
      <c r="CLW38" s="1017"/>
      <c r="CLX38" s="1017"/>
      <c r="CLY38" s="1017"/>
      <c r="CLZ38" s="1017"/>
      <c r="CMA38" s="1017"/>
      <c r="CMB38" s="1017"/>
      <c r="CMC38" s="1017"/>
      <c r="CMD38" s="1017"/>
      <c r="CME38" s="1017"/>
      <c r="CMF38" s="1017"/>
      <c r="CMG38" s="1017"/>
      <c r="CMH38" s="1017"/>
      <c r="CMI38" s="1017"/>
      <c r="CMJ38" s="1017"/>
      <c r="CMK38" s="1017"/>
      <c r="CML38" s="1017"/>
      <c r="CMM38" s="1017"/>
      <c r="CMN38" s="1017"/>
      <c r="CMO38" s="1017"/>
      <c r="CMP38" s="1017"/>
      <c r="CMQ38" s="1017"/>
      <c r="CMR38" s="1017"/>
      <c r="CMS38" s="1017"/>
      <c r="CMT38" s="1017"/>
      <c r="CMU38" s="1017"/>
      <c r="CMV38" s="1017"/>
      <c r="CMW38" s="1017"/>
      <c r="CMX38" s="1017"/>
      <c r="CMY38" s="1017"/>
      <c r="CMZ38" s="1017"/>
      <c r="CNA38" s="1017"/>
      <c r="CNB38" s="1017"/>
      <c r="CNC38" s="1017"/>
      <c r="CND38" s="1017"/>
      <c r="CNE38" s="1017"/>
      <c r="CNF38" s="1017"/>
      <c r="CNG38" s="1017"/>
      <c r="CNH38" s="1017"/>
      <c r="CNI38" s="1017"/>
      <c r="CNJ38" s="1017"/>
      <c r="CNK38" s="1017"/>
      <c r="CNL38" s="1017"/>
      <c r="CNM38" s="1017"/>
      <c r="CNN38" s="1017"/>
      <c r="CNO38" s="1017"/>
      <c r="CNP38" s="1017"/>
      <c r="CNQ38" s="1017"/>
      <c r="CNR38" s="1017"/>
      <c r="CNS38" s="1017"/>
      <c r="CNT38" s="1017"/>
      <c r="CNU38" s="1017"/>
      <c r="CNV38" s="1017"/>
      <c r="CNW38" s="1017"/>
      <c r="CNX38" s="1017"/>
      <c r="CNY38" s="1017"/>
      <c r="CNZ38" s="1017"/>
      <c r="COA38" s="1017"/>
      <c r="COB38" s="1017"/>
      <c r="COC38" s="1017"/>
      <c r="COD38" s="1017"/>
      <c r="COE38" s="1017"/>
      <c r="COF38" s="1017"/>
      <c r="COG38" s="1017"/>
      <c r="COH38" s="1017"/>
      <c r="COI38" s="1017"/>
      <c r="COJ38" s="1017"/>
      <c r="COK38" s="1017"/>
      <c r="COL38" s="1017"/>
      <c r="COM38" s="1017"/>
      <c r="CON38" s="1017"/>
      <c r="COO38" s="1017"/>
      <c r="COP38" s="1017"/>
      <c r="COQ38" s="1017"/>
      <c r="COR38" s="1017"/>
      <c r="COS38" s="1017"/>
      <c r="COT38" s="1017"/>
      <c r="COU38" s="1017"/>
      <c r="COV38" s="1017"/>
      <c r="COW38" s="1017"/>
      <c r="COX38" s="1017"/>
      <c r="COY38" s="1017"/>
      <c r="COZ38" s="1017"/>
      <c r="CPA38" s="1017"/>
      <c r="CPB38" s="1017"/>
      <c r="CPC38" s="1017"/>
      <c r="CPD38" s="1017"/>
      <c r="CPE38" s="1017"/>
      <c r="CPF38" s="1017"/>
      <c r="CPG38" s="1017"/>
      <c r="CPH38" s="1017"/>
      <c r="CPI38" s="1017"/>
      <c r="CPJ38" s="1017"/>
      <c r="CPK38" s="1017"/>
      <c r="CPL38" s="1017"/>
      <c r="CPM38" s="1017"/>
      <c r="CPN38" s="1017"/>
      <c r="CPO38" s="1017"/>
      <c r="CPP38" s="1017"/>
      <c r="CPQ38" s="1017"/>
      <c r="CPR38" s="1017"/>
      <c r="CPS38" s="1017"/>
      <c r="CPT38" s="1017"/>
      <c r="CPU38" s="1017"/>
      <c r="CPV38" s="1017"/>
      <c r="CPW38" s="1017"/>
      <c r="CPX38" s="1017"/>
      <c r="CPY38" s="1017"/>
      <c r="CPZ38" s="1017"/>
      <c r="CQA38" s="1017"/>
      <c r="CQB38" s="1017"/>
      <c r="CQC38" s="1017"/>
      <c r="CQD38" s="1017"/>
      <c r="CQE38" s="1017"/>
      <c r="CQF38" s="1017"/>
      <c r="CQG38" s="1017"/>
      <c r="CQH38" s="1017"/>
      <c r="CQI38" s="1017"/>
      <c r="CQJ38" s="1017"/>
      <c r="CQK38" s="1017"/>
      <c r="CQL38" s="1017"/>
      <c r="CQM38" s="1017"/>
      <c r="CQN38" s="1017"/>
      <c r="CQO38" s="1017"/>
      <c r="CQP38" s="1017"/>
      <c r="CQQ38" s="1017"/>
      <c r="CQR38" s="1017"/>
      <c r="CQS38" s="1017"/>
      <c r="CQT38" s="1017"/>
      <c r="CQU38" s="1017"/>
      <c r="CQV38" s="1017"/>
      <c r="CQW38" s="1017"/>
      <c r="CQX38" s="1017"/>
      <c r="CQY38" s="1017"/>
      <c r="CQZ38" s="1017"/>
      <c r="CRA38" s="1017"/>
      <c r="CRB38" s="1017"/>
      <c r="CRC38" s="1017"/>
      <c r="CRD38" s="1017"/>
      <c r="CRE38" s="1017"/>
      <c r="CRF38" s="1017"/>
      <c r="CRG38" s="1017"/>
      <c r="CRH38" s="1017"/>
      <c r="CRI38" s="1017"/>
      <c r="CRJ38" s="1017"/>
      <c r="CRK38" s="1017"/>
      <c r="CRL38" s="1017"/>
      <c r="CRM38" s="1017"/>
      <c r="CRN38" s="1017"/>
      <c r="CRO38" s="1017"/>
      <c r="CRP38" s="1017"/>
      <c r="CRQ38" s="1017"/>
      <c r="CRR38" s="1017"/>
      <c r="CRS38" s="1017"/>
      <c r="CRT38" s="1017"/>
      <c r="CRU38" s="1017"/>
      <c r="CRV38" s="1017"/>
      <c r="CRW38" s="1017"/>
      <c r="CRX38" s="1017"/>
      <c r="CRY38" s="1017"/>
      <c r="CRZ38" s="1017"/>
      <c r="CSA38" s="1017"/>
      <c r="CSB38" s="1017"/>
      <c r="CSC38" s="1017"/>
      <c r="CSD38" s="1017"/>
      <c r="CSE38" s="1017"/>
      <c r="CSF38" s="1017"/>
      <c r="CSG38" s="1017"/>
      <c r="CSH38" s="1017"/>
      <c r="CSI38" s="1017"/>
      <c r="CSJ38" s="1017"/>
      <c r="CSK38" s="1017"/>
      <c r="CSL38" s="1017"/>
      <c r="CSM38" s="1017"/>
      <c r="CSN38" s="1017"/>
      <c r="CSO38" s="1017"/>
      <c r="CSP38" s="1017"/>
      <c r="CSQ38" s="1017"/>
      <c r="CSR38" s="1017"/>
      <c r="CSS38" s="1017"/>
      <c r="CST38" s="1017"/>
      <c r="CSU38" s="1017"/>
      <c r="CSV38" s="1017"/>
      <c r="CSW38" s="1017"/>
      <c r="CSX38" s="1017"/>
      <c r="CSY38" s="1017"/>
      <c r="CSZ38" s="1017"/>
      <c r="CTA38" s="1017"/>
      <c r="CTB38" s="1017"/>
      <c r="CTC38" s="1017"/>
      <c r="CTD38" s="1017"/>
      <c r="CTE38" s="1017"/>
      <c r="CTF38" s="1017"/>
      <c r="CTG38" s="1017"/>
      <c r="CTH38" s="1017"/>
      <c r="CTI38" s="1017"/>
      <c r="CTJ38" s="1017"/>
      <c r="CTK38" s="1017"/>
      <c r="CTL38" s="1017"/>
      <c r="CTM38" s="1017"/>
      <c r="CTN38" s="1017"/>
      <c r="CTO38" s="1017"/>
      <c r="CTP38" s="1017"/>
      <c r="CTQ38" s="1017"/>
      <c r="CTR38" s="1017"/>
      <c r="CTS38" s="1017"/>
      <c r="CTT38" s="1017"/>
      <c r="CTU38" s="1017"/>
      <c r="CTV38" s="1017"/>
      <c r="CTW38" s="1017"/>
      <c r="CTX38" s="1017"/>
      <c r="CTY38" s="1017"/>
      <c r="CTZ38" s="1017"/>
      <c r="CUA38" s="1017"/>
      <c r="CUB38" s="1017"/>
      <c r="CUC38" s="1017"/>
      <c r="CUD38" s="1017"/>
      <c r="CUE38" s="1017"/>
      <c r="CUF38" s="1017"/>
      <c r="CUG38" s="1017"/>
      <c r="CUH38" s="1017"/>
      <c r="CUI38" s="1017"/>
      <c r="CUJ38" s="1017"/>
      <c r="CUK38" s="1017"/>
      <c r="CUL38" s="1017"/>
      <c r="CUM38" s="1017"/>
      <c r="CUN38" s="1017"/>
      <c r="CUO38" s="1017"/>
      <c r="CUP38" s="1017"/>
      <c r="CUQ38" s="1017"/>
      <c r="CUR38" s="1017"/>
      <c r="CUS38" s="1017"/>
      <c r="CUT38" s="1017"/>
      <c r="CUU38" s="1017"/>
      <c r="CUV38" s="1017"/>
      <c r="CUW38" s="1017"/>
      <c r="CUX38" s="1017"/>
      <c r="CUY38" s="1017"/>
      <c r="CUZ38" s="1017"/>
      <c r="CVA38" s="1017"/>
      <c r="CVB38" s="1017"/>
      <c r="CVC38" s="1017"/>
      <c r="CVD38" s="1017"/>
      <c r="CVE38" s="1017"/>
      <c r="CVF38" s="1017"/>
      <c r="CVG38" s="1017"/>
      <c r="CVH38" s="1017"/>
      <c r="CVI38" s="1017"/>
      <c r="CVJ38" s="1017"/>
      <c r="CVK38" s="1017"/>
      <c r="CVL38" s="1017"/>
      <c r="CVM38" s="1017"/>
      <c r="CVN38" s="1017"/>
      <c r="CVO38" s="1017"/>
      <c r="CVP38" s="1017"/>
      <c r="CVQ38" s="1017"/>
      <c r="CVR38" s="1017"/>
      <c r="CVS38" s="1017"/>
      <c r="CVT38" s="1017"/>
      <c r="CVU38" s="1017"/>
      <c r="CVV38" s="1017"/>
      <c r="CVW38" s="1017"/>
      <c r="CVX38" s="1017"/>
      <c r="CVY38" s="1017"/>
      <c r="CVZ38" s="1017"/>
      <c r="CWA38" s="1017"/>
      <c r="CWB38" s="1017"/>
      <c r="CWC38" s="1017"/>
      <c r="CWD38" s="1017"/>
      <c r="CWE38" s="1017"/>
      <c r="CWF38" s="1017"/>
      <c r="CWG38" s="1017"/>
      <c r="CWH38" s="1017"/>
      <c r="CWI38" s="1017"/>
      <c r="CWJ38" s="1017"/>
      <c r="CWK38" s="1017"/>
      <c r="CWL38" s="1017"/>
      <c r="CWM38" s="1017"/>
      <c r="CWN38" s="1017"/>
      <c r="CWO38" s="1017"/>
      <c r="CWP38" s="1017"/>
      <c r="CWQ38" s="1017"/>
      <c r="CWR38" s="1017"/>
      <c r="CWS38" s="1017"/>
      <c r="CWT38" s="1017"/>
      <c r="CWU38" s="1017"/>
      <c r="CWV38" s="1017"/>
      <c r="CWW38" s="1017"/>
      <c r="CWX38" s="1017"/>
      <c r="CWY38" s="1017"/>
      <c r="CWZ38" s="1017"/>
      <c r="CXA38" s="1017"/>
      <c r="CXB38" s="1017"/>
      <c r="CXC38" s="1017"/>
      <c r="CXD38" s="1017"/>
      <c r="CXE38" s="1017"/>
      <c r="CXF38" s="1017"/>
      <c r="CXG38" s="1017"/>
      <c r="CXH38" s="1017"/>
      <c r="CXI38" s="1017"/>
      <c r="CXJ38" s="1017"/>
      <c r="CXK38" s="1017"/>
      <c r="CXL38" s="1017"/>
      <c r="CXM38" s="1017"/>
      <c r="CXN38" s="1017"/>
      <c r="CXO38" s="1017"/>
      <c r="CXP38" s="1017"/>
      <c r="CXQ38" s="1017"/>
      <c r="CXR38" s="1017"/>
      <c r="CXS38" s="1017"/>
      <c r="CXT38" s="1017"/>
      <c r="CXU38" s="1017"/>
      <c r="CXV38" s="1017"/>
      <c r="CXW38" s="1017"/>
      <c r="CXX38" s="1017"/>
      <c r="CXY38" s="1017"/>
      <c r="CXZ38" s="1017"/>
      <c r="CYA38" s="1017"/>
      <c r="CYB38" s="1017"/>
      <c r="CYC38" s="1017"/>
      <c r="CYD38" s="1017"/>
      <c r="CYE38" s="1017"/>
      <c r="CYF38" s="1017"/>
      <c r="CYG38" s="1017"/>
      <c r="CYH38" s="1017"/>
      <c r="CYI38" s="1017"/>
      <c r="CYJ38" s="1017"/>
      <c r="CYK38" s="1017"/>
      <c r="CYL38" s="1017"/>
      <c r="CYM38" s="1017"/>
      <c r="CYN38" s="1017"/>
      <c r="CYO38" s="1017"/>
      <c r="CYP38" s="1017"/>
      <c r="CYQ38" s="1017"/>
      <c r="CYR38" s="1017"/>
      <c r="CYS38" s="1017"/>
      <c r="CYT38" s="1017"/>
      <c r="CYU38" s="1017"/>
      <c r="CYV38" s="1017"/>
      <c r="CYW38" s="1017"/>
      <c r="CYX38" s="1017"/>
      <c r="CYY38" s="1017"/>
      <c r="CYZ38" s="1017"/>
      <c r="CZA38" s="1017"/>
      <c r="CZB38" s="1017"/>
      <c r="CZC38" s="1017"/>
      <c r="CZD38" s="1017"/>
      <c r="CZE38" s="1017"/>
      <c r="CZF38" s="1017"/>
      <c r="CZG38" s="1017"/>
      <c r="CZH38" s="1017"/>
      <c r="CZI38" s="1017"/>
      <c r="CZJ38" s="1017"/>
      <c r="CZK38" s="1017"/>
      <c r="CZL38" s="1017"/>
      <c r="CZM38" s="1017"/>
      <c r="CZN38" s="1017"/>
      <c r="CZO38" s="1017"/>
      <c r="CZP38" s="1017"/>
      <c r="CZQ38" s="1017"/>
      <c r="CZR38" s="1017"/>
      <c r="CZS38" s="1017"/>
      <c r="CZT38" s="1017"/>
      <c r="CZU38" s="1017"/>
      <c r="CZV38" s="1017"/>
      <c r="CZW38" s="1017"/>
      <c r="CZX38" s="1017"/>
      <c r="CZY38" s="1017"/>
      <c r="CZZ38" s="1017"/>
      <c r="DAA38" s="1017"/>
      <c r="DAB38" s="1017"/>
      <c r="DAC38" s="1017"/>
      <c r="DAD38" s="1017"/>
      <c r="DAE38" s="1017"/>
      <c r="DAF38" s="1017"/>
      <c r="DAG38" s="1017"/>
      <c r="DAH38" s="1017"/>
      <c r="DAI38" s="1017"/>
      <c r="DAJ38" s="1017"/>
      <c r="DAK38" s="1017"/>
      <c r="DAL38" s="1017"/>
      <c r="DAM38" s="1017"/>
      <c r="DAN38" s="1017"/>
      <c r="DAO38" s="1017"/>
      <c r="DAP38" s="1017"/>
      <c r="DAQ38" s="1017"/>
      <c r="DAR38" s="1017"/>
      <c r="DAS38" s="1017"/>
      <c r="DAT38" s="1017"/>
      <c r="DAU38" s="1017"/>
      <c r="DAV38" s="1017"/>
      <c r="DAW38" s="1017"/>
      <c r="DAX38" s="1017"/>
      <c r="DAY38" s="1017"/>
      <c r="DAZ38" s="1017"/>
      <c r="DBA38" s="1017"/>
      <c r="DBB38" s="1017"/>
      <c r="DBC38" s="1017"/>
      <c r="DBD38" s="1017"/>
      <c r="DBE38" s="1017"/>
      <c r="DBF38" s="1017"/>
      <c r="DBG38" s="1017"/>
      <c r="DBH38" s="1017"/>
      <c r="DBI38" s="1017"/>
      <c r="DBJ38" s="1017"/>
      <c r="DBK38" s="1017"/>
      <c r="DBL38" s="1017"/>
      <c r="DBM38" s="1017"/>
      <c r="DBN38" s="1017"/>
      <c r="DBO38" s="1017"/>
      <c r="DBP38" s="1017"/>
      <c r="DBQ38" s="1017"/>
      <c r="DBR38" s="1017"/>
      <c r="DBS38" s="1017"/>
      <c r="DBT38" s="1017"/>
      <c r="DBU38" s="1017"/>
      <c r="DBV38" s="1017"/>
      <c r="DBW38" s="1017"/>
      <c r="DBX38" s="1017"/>
      <c r="DBY38" s="1017"/>
      <c r="DBZ38" s="1017"/>
      <c r="DCA38" s="1017"/>
      <c r="DCB38" s="1017"/>
      <c r="DCC38" s="1017"/>
      <c r="DCD38" s="1017"/>
      <c r="DCE38" s="1017"/>
      <c r="DCF38" s="1017"/>
      <c r="DCG38" s="1017"/>
      <c r="DCH38" s="1017"/>
      <c r="DCI38" s="1017"/>
      <c r="DCJ38" s="1017"/>
      <c r="DCK38" s="1017"/>
      <c r="DCL38" s="1017"/>
      <c r="DCM38" s="1017"/>
      <c r="DCN38" s="1017"/>
      <c r="DCO38" s="1017"/>
      <c r="DCP38" s="1017"/>
      <c r="DCQ38" s="1017"/>
      <c r="DCR38" s="1017"/>
      <c r="DCS38" s="1017"/>
      <c r="DCT38" s="1017"/>
      <c r="DCU38" s="1017"/>
      <c r="DCV38" s="1017"/>
      <c r="DCW38" s="1017"/>
      <c r="DCX38" s="1017"/>
      <c r="DCY38" s="1017"/>
      <c r="DCZ38" s="1017"/>
      <c r="DDA38" s="1017"/>
      <c r="DDB38" s="1017"/>
      <c r="DDC38" s="1017"/>
      <c r="DDD38" s="1017"/>
      <c r="DDE38" s="1017"/>
      <c r="DDF38" s="1017"/>
      <c r="DDG38" s="1017"/>
      <c r="DDH38" s="1017"/>
      <c r="DDI38" s="1017"/>
      <c r="DDJ38" s="1017"/>
      <c r="DDK38" s="1017"/>
      <c r="DDL38" s="1017"/>
      <c r="DDM38" s="1017"/>
      <c r="DDN38" s="1017"/>
      <c r="DDO38" s="1017"/>
      <c r="DDP38" s="1017"/>
      <c r="DDQ38" s="1017"/>
      <c r="DDR38" s="1017"/>
      <c r="DDS38" s="1017"/>
      <c r="DDT38" s="1017"/>
      <c r="DDU38" s="1017"/>
      <c r="DDV38" s="1017"/>
      <c r="DDW38" s="1017"/>
      <c r="DDX38" s="1017"/>
      <c r="DDY38" s="1017"/>
      <c r="DDZ38" s="1017"/>
      <c r="DEA38" s="1017"/>
      <c r="DEB38" s="1017"/>
      <c r="DEC38" s="1017"/>
      <c r="DED38" s="1017"/>
      <c r="DEE38" s="1017"/>
      <c r="DEF38" s="1017"/>
      <c r="DEG38" s="1017"/>
      <c r="DEH38" s="1017"/>
      <c r="DEI38" s="1017"/>
      <c r="DEJ38" s="1017"/>
      <c r="DEK38" s="1017"/>
      <c r="DEL38" s="1017"/>
      <c r="DEM38" s="1017"/>
      <c r="DEN38" s="1017"/>
      <c r="DEO38" s="1017"/>
      <c r="DEP38" s="1017"/>
      <c r="DEQ38" s="1017"/>
      <c r="DER38" s="1017"/>
      <c r="DES38" s="1017"/>
      <c r="DET38" s="1017"/>
      <c r="DEU38" s="1017"/>
      <c r="DEV38" s="1017"/>
      <c r="DEW38" s="1017"/>
      <c r="DEX38" s="1017"/>
      <c r="DEY38" s="1017"/>
      <c r="DEZ38" s="1017"/>
      <c r="DFA38" s="1017"/>
      <c r="DFB38" s="1017"/>
      <c r="DFC38" s="1017"/>
      <c r="DFD38" s="1017"/>
      <c r="DFE38" s="1017"/>
      <c r="DFF38" s="1017"/>
      <c r="DFG38" s="1017"/>
      <c r="DFH38" s="1017"/>
      <c r="DFI38" s="1017"/>
      <c r="DFJ38" s="1017"/>
      <c r="DFK38" s="1017"/>
      <c r="DFL38" s="1017"/>
      <c r="DFM38" s="1017"/>
      <c r="DFN38" s="1017"/>
      <c r="DFO38" s="1017"/>
      <c r="DFP38" s="1017"/>
      <c r="DFQ38" s="1017"/>
      <c r="DFR38" s="1017"/>
      <c r="DFS38" s="1017"/>
      <c r="DFT38" s="1017"/>
      <c r="DFU38" s="1017"/>
      <c r="DFV38" s="1017"/>
      <c r="DFW38" s="1017"/>
      <c r="DFX38" s="1017"/>
      <c r="DFY38" s="1017"/>
      <c r="DFZ38" s="1017"/>
      <c r="DGA38" s="1017"/>
      <c r="DGB38" s="1017"/>
      <c r="DGC38" s="1017"/>
      <c r="DGD38" s="1017"/>
      <c r="DGE38" s="1017"/>
      <c r="DGF38" s="1017"/>
      <c r="DGG38" s="1017"/>
      <c r="DGH38" s="1017"/>
      <c r="DGI38" s="1017"/>
      <c r="DGJ38" s="1017"/>
      <c r="DGK38" s="1017"/>
      <c r="DGL38" s="1017"/>
      <c r="DGM38" s="1017"/>
      <c r="DGN38" s="1017"/>
      <c r="DGO38" s="1017"/>
      <c r="DGP38" s="1017"/>
      <c r="DGQ38" s="1017"/>
      <c r="DGR38" s="1017"/>
      <c r="DGS38" s="1017"/>
      <c r="DGT38" s="1017"/>
      <c r="DGU38" s="1017"/>
      <c r="DGV38" s="1017"/>
      <c r="DGW38" s="1017"/>
      <c r="DGX38" s="1017"/>
      <c r="DGY38" s="1017"/>
      <c r="DGZ38" s="1017"/>
      <c r="DHA38" s="1017"/>
      <c r="DHB38" s="1017"/>
      <c r="DHC38" s="1017"/>
      <c r="DHD38" s="1017"/>
      <c r="DHE38" s="1017"/>
      <c r="DHF38" s="1017"/>
      <c r="DHG38" s="1017"/>
      <c r="DHH38" s="1017"/>
      <c r="DHI38" s="1017"/>
      <c r="DHJ38" s="1017"/>
      <c r="DHK38" s="1017"/>
      <c r="DHL38" s="1017"/>
      <c r="DHM38" s="1017"/>
      <c r="DHN38" s="1017"/>
      <c r="DHO38" s="1017"/>
      <c r="DHP38" s="1017"/>
      <c r="DHQ38" s="1017"/>
      <c r="DHR38" s="1017"/>
      <c r="DHS38" s="1017"/>
      <c r="DHT38" s="1017"/>
      <c r="DHU38" s="1017"/>
      <c r="DHV38" s="1017"/>
      <c r="DHW38" s="1017"/>
      <c r="DHX38" s="1017"/>
      <c r="DHY38" s="1017"/>
      <c r="DHZ38" s="1017"/>
      <c r="DIA38" s="1017"/>
      <c r="DIB38" s="1017"/>
      <c r="DIC38" s="1017"/>
      <c r="DID38" s="1017"/>
      <c r="DIE38" s="1017"/>
      <c r="DIF38" s="1017"/>
      <c r="DIG38" s="1017"/>
      <c r="DIH38" s="1017"/>
      <c r="DII38" s="1017"/>
      <c r="DIJ38" s="1017"/>
      <c r="DIK38" s="1017"/>
      <c r="DIL38" s="1017"/>
      <c r="DIM38" s="1017"/>
      <c r="DIN38" s="1017"/>
      <c r="DIO38" s="1017"/>
      <c r="DIP38" s="1017"/>
      <c r="DIQ38" s="1017"/>
      <c r="DIR38" s="1017"/>
      <c r="DIS38" s="1017"/>
      <c r="DIT38" s="1017"/>
      <c r="DIU38" s="1017"/>
      <c r="DIV38" s="1017"/>
      <c r="DIW38" s="1017"/>
      <c r="DIX38" s="1017"/>
      <c r="DIY38" s="1017"/>
      <c r="DIZ38" s="1017"/>
      <c r="DJA38" s="1017"/>
      <c r="DJB38" s="1017"/>
      <c r="DJC38" s="1017"/>
      <c r="DJD38" s="1017"/>
      <c r="DJE38" s="1017"/>
      <c r="DJF38" s="1017"/>
      <c r="DJG38" s="1017"/>
      <c r="DJH38" s="1017"/>
      <c r="DJI38" s="1017"/>
      <c r="DJJ38" s="1017"/>
      <c r="DJK38" s="1017"/>
      <c r="DJL38" s="1017"/>
      <c r="DJM38" s="1017"/>
      <c r="DJN38" s="1017"/>
      <c r="DJO38" s="1017"/>
      <c r="DJP38" s="1017"/>
      <c r="DJQ38" s="1017"/>
      <c r="DJR38" s="1017"/>
      <c r="DJS38" s="1017"/>
      <c r="DJT38" s="1017"/>
      <c r="DJU38" s="1017"/>
      <c r="DJV38" s="1017"/>
      <c r="DJW38" s="1017"/>
      <c r="DJX38" s="1017"/>
      <c r="DJY38" s="1017"/>
      <c r="DJZ38" s="1017"/>
      <c r="DKA38" s="1017"/>
      <c r="DKB38" s="1017"/>
      <c r="DKC38" s="1017"/>
      <c r="DKD38" s="1017"/>
      <c r="DKE38" s="1017"/>
      <c r="DKF38" s="1017"/>
      <c r="DKG38" s="1017"/>
      <c r="DKH38" s="1017"/>
      <c r="DKI38" s="1017"/>
      <c r="DKJ38" s="1017"/>
      <c r="DKK38" s="1017"/>
      <c r="DKL38" s="1017"/>
      <c r="DKM38" s="1017"/>
      <c r="DKN38" s="1017"/>
      <c r="DKO38" s="1017"/>
      <c r="DKP38" s="1017"/>
      <c r="DKQ38" s="1017"/>
      <c r="DKR38" s="1017"/>
      <c r="DKS38" s="1017"/>
      <c r="DKT38" s="1017"/>
      <c r="DKU38" s="1017"/>
      <c r="DKV38" s="1017"/>
      <c r="DKW38" s="1017"/>
      <c r="DKX38" s="1017"/>
      <c r="DKY38" s="1017"/>
      <c r="DKZ38" s="1017"/>
      <c r="DLA38" s="1017"/>
      <c r="DLB38" s="1017"/>
      <c r="DLC38" s="1017"/>
      <c r="DLD38" s="1017"/>
      <c r="DLE38" s="1017"/>
      <c r="DLF38" s="1017"/>
      <c r="DLG38" s="1017"/>
      <c r="DLH38" s="1017"/>
      <c r="DLI38" s="1017"/>
      <c r="DLJ38" s="1017"/>
      <c r="DLK38" s="1017"/>
      <c r="DLL38" s="1017"/>
      <c r="DLM38" s="1017"/>
      <c r="DLN38" s="1017"/>
      <c r="DLO38" s="1017"/>
      <c r="DLP38" s="1017"/>
      <c r="DLQ38" s="1017"/>
      <c r="DLR38" s="1017"/>
      <c r="DLS38" s="1017"/>
      <c r="DLT38" s="1017"/>
      <c r="DLU38" s="1017"/>
      <c r="DLV38" s="1017"/>
      <c r="DLW38" s="1017"/>
      <c r="DLX38" s="1017"/>
      <c r="DLY38" s="1017"/>
      <c r="DLZ38" s="1017"/>
      <c r="DMA38" s="1017"/>
      <c r="DMB38" s="1017"/>
      <c r="DMC38" s="1017"/>
      <c r="DMD38" s="1017"/>
      <c r="DME38" s="1017"/>
      <c r="DMF38" s="1017"/>
      <c r="DMG38" s="1017"/>
      <c r="DMH38" s="1017"/>
      <c r="DMI38" s="1017"/>
      <c r="DMJ38" s="1017"/>
      <c r="DMK38" s="1017"/>
      <c r="DML38" s="1017"/>
      <c r="DMM38" s="1017"/>
      <c r="DMN38" s="1017"/>
      <c r="DMO38" s="1017"/>
      <c r="DMP38" s="1017"/>
      <c r="DMQ38" s="1017"/>
      <c r="DMR38" s="1017"/>
      <c r="DMS38" s="1017"/>
      <c r="DMT38" s="1017"/>
      <c r="DMU38" s="1017"/>
      <c r="DMV38" s="1017"/>
      <c r="DMW38" s="1017"/>
      <c r="DMX38" s="1017"/>
      <c r="DMY38" s="1017"/>
      <c r="DMZ38" s="1017"/>
      <c r="DNA38" s="1017"/>
      <c r="DNB38" s="1017"/>
      <c r="DNC38" s="1017"/>
      <c r="DND38" s="1017"/>
      <c r="DNE38" s="1017"/>
      <c r="DNF38" s="1017"/>
      <c r="DNG38" s="1017"/>
      <c r="DNH38" s="1017"/>
      <c r="DNI38" s="1017"/>
      <c r="DNJ38" s="1017"/>
      <c r="DNK38" s="1017"/>
      <c r="DNL38" s="1017"/>
      <c r="DNM38" s="1017"/>
      <c r="DNN38" s="1017"/>
      <c r="DNO38" s="1017"/>
      <c r="DNP38" s="1017"/>
      <c r="DNQ38" s="1017"/>
      <c r="DNR38" s="1017"/>
      <c r="DNS38" s="1017"/>
      <c r="DNT38" s="1017"/>
      <c r="DNU38" s="1017"/>
      <c r="DNV38" s="1017"/>
      <c r="DNW38" s="1017"/>
      <c r="DNX38" s="1017"/>
      <c r="DNY38" s="1017"/>
      <c r="DNZ38" s="1017"/>
      <c r="DOA38" s="1017"/>
      <c r="DOB38" s="1017"/>
      <c r="DOC38" s="1017"/>
      <c r="DOD38" s="1017"/>
      <c r="DOE38" s="1017"/>
      <c r="DOF38" s="1017"/>
      <c r="DOG38" s="1017"/>
      <c r="DOH38" s="1017"/>
      <c r="DOI38" s="1017"/>
      <c r="DOJ38" s="1017"/>
      <c r="DOK38" s="1017"/>
      <c r="DOL38" s="1017"/>
      <c r="DOM38" s="1017"/>
      <c r="DON38" s="1017"/>
      <c r="DOO38" s="1017"/>
      <c r="DOP38" s="1017"/>
      <c r="DOQ38" s="1017"/>
      <c r="DOR38" s="1017"/>
      <c r="DOS38" s="1017"/>
      <c r="DOT38" s="1017"/>
      <c r="DOU38" s="1017"/>
      <c r="DOV38" s="1017"/>
      <c r="DOW38" s="1017"/>
      <c r="DOX38" s="1017"/>
      <c r="DOY38" s="1017"/>
      <c r="DOZ38" s="1017"/>
      <c r="DPA38" s="1017"/>
      <c r="DPB38" s="1017"/>
      <c r="DPC38" s="1017"/>
      <c r="DPD38" s="1017"/>
      <c r="DPE38" s="1017"/>
      <c r="DPF38" s="1017"/>
      <c r="DPG38" s="1017"/>
      <c r="DPH38" s="1017"/>
      <c r="DPI38" s="1017"/>
      <c r="DPJ38" s="1017"/>
      <c r="DPK38" s="1017"/>
      <c r="DPL38" s="1017"/>
      <c r="DPM38" s="1017"/>
      <c r="DPN38" s="1017"/>
      <c r="DPO38" s="1017"/>
      <c r="DPP38" s="1017"/>
      <c r="DPQ38" s="1017"/>
      <c r="DPR38" s="1017"/>
      <c r="DPS38" s="1017"/>
      <c r="DPT38" s="1017"/>
      <c r="DPU38" s="1017"/>
      <c r="DPV38" s="1017"/>
      <c r="DPW38" s="1017"/>
      <c r="DPX38" s="1017"/>
      <c r="DPY38" s="1017"/>
      <c r="DPZ38" s="1017"/>
      <c r="DQA38" s="1017"/>
      <c r="DQB38" s="1017"/>
      <c r="DQC38" s="1017"/>
      <c r="DQD38" s="1017"/>
      <c r="DQE38" s="1017"/>
      <c r="DQF38" s="1017"/>
      <c r="DQG38" s="1017"/>
      <c r="DQH38" s="1017"/>
      <c r="DQI38" s="1017"/>
      <c r="DQJ38" s="1017"/>
      <c r="DQK38" s="1017"/>
      <c r="DQL38" s="1017"/>
      <c r="DQM38" s="1017"/>
      <c r="DQN38" s="1017"/>
      <c r="DQO38" s="1017"/>
      <c r="DQP38" s="1017"/>
      <c r="DQQ38" s="1017"/>
      <c r="DQR38" s="1017"/>
      <c r="DQS38" s="1017"/>
      <c r="DQT38" s="1017"/>
      <c r="DQU38" s="1017"/>
      <c r="DQV38" s="1017"/>
      <c r="DQW38" s="1017"/>
      <c r="DQX38" s="1017"/>
      <c r="DQY38" s="1017"/>
      <c r="DQZ38" s="1017"/>
      <c r="DRA38" s="1017"/>
      <c r="DRB38" s="1017"/>
      <c r="DRC38" s="1017"/>
      <c r="DRD38" s="1017"/>
      <c r="DRE38" s="1017"/>
      <c r="DRF38" s="1017"/>
      <c r="DRG38" s="1017"/>
      <c r="DRH38" s="1017"/>
      <c r="DRI38" s="1017"/>
      <c r="DRJ38" s="1017"/>
      <c r="DRK38" s="1017"/>
      <c r="DRL38" s="1017"/>
      <c r="DRM38" s="1017"/>
      <c r="DRN38" s="1017"/>
      <c r="DRO38" s="1017"/>
      <c r="DRP38" s="1017"/>
      <c r="DRQ38" s="1017"/>
      <c r="DRR38" s="1017"/>
      <c r="DRS38" s="1017"/>
      <c r="DRT38" s="1017"/>
      <c r="DRU38" s="1017"/>
      <c r="DRV38" s="1017"/>
      <c r="DRW38" s="1017"/>
      <c r="DRX38" s="1017"/>
      <c r="DRY38" s="1017"/>
      <c r="DRZ38" s="1017"/>
      <c r="DSA38" s="1017"/>
      <c r="DSB38" s="1017"/>
      <c r="DSC38" s="1017"/>
      <c r="DSD38" s="1017"/>
      <c r="DSE38" s="1017"/>
      <c r="DSF38" s="1017"/>
      <c r="DSG38" s="1017"/>
      <c r="DSH38" s="1017"/>
      <c r="DSI38" s="1017"/>
      <c r="DSJ38" s="1017"/>
      <c r="DSK38" s="1017"/>
      <c r="DSL38" s="1017"/>
      <c r="DSM38" s="1017"/>
      <c r="DSN38" s="1017"/>
      <c r="DSO38" s="1017"/>
      <c r="DSP38" s="1017"/>
      <c r="DSQ38" s="1017"/>
      <c r="DSR38" s="1017"/>
      <c r="DSS38" s="1017"/>
      <c r="DST38" s="1017"/>
      <c r="DSU38" s="1017"/>
      <c r="DSV38" s="1017"/>
      <c r="DSW38" s="1017"/>
      <c r="DSX38" s="1017"/>
      <c r="DSY38" s="1017"/>
      <c r="DSZ38" s="1017"/>
      <c r="DTA38" s="1017"/>
      <c r="DTB38" s="1017"/>
      <c r="DTC38" s="1017"/>
      <c r="DTD38" s="1017"/>
      <c r="DTE38" s="1017"/>
      <c r="DTF38" s="1017"/>
      <c r="DTG38" s="1017"/>
      <c r="DTH38" s="1017"/>
      <c r="DTI38" s="1017"/>
      <c r="DTJ38" s="1017"/>
      <c r="DTK38" s="1017"/>
      <c r="DTL38" s="1017"/>
      <c r="DTM38" s="1017"/>
      <c r="DTN38" s="1017"/>
      <c r="DTO38" s="1017"/>
      <c r="DTP38" s="1017"/>
      <c r="DTQ38" s="1017"/>
      <c r="DTR38" s="1017"/>
      <c r="DTS38" s="1017"/>
      <c r="DTT38" s="1017"/>
      <c r="DTU38" s="1017"/>
      <c r="DTV38" s="1017"/>
      <c r="DTW38" s="1017"/>
      <c r="DTX38" s="1017"/>
      <c r="DTY38" s="1017"/>
      <c r="DTZ38" s="1017"/>
      <c r="DUA38" s="1017"/>
      <c r="DUB38" s="1017"/>
      <c r="DUC38" s="1017"/>
      <c r="DUD38" s="1017"/>
      <c r="DUE38" s="1017"/>
      <c r="DUF38" s="1017"/>
      <c r="DUG38" s="1017"/>
      <c r="DUH38" s="1017"/>
      <c r="DUI38" s="1017"/>
      <c r="DUJ38" s="1017"/>
      <c r="DUK38" s="1017"/>
      <c r="DUL38" s="1017"/>
      <c r="DUM38" s="1017"/>
      <c r="DUN38" s="1017"/>
      <c r="DUO38" s="1017"/>
      <c r="DUP38" s="1017"/>
      <c r="DUQ38" s="1017"/>
      <c r="DUR38" s="1017"/>
      <c r="DUS38" s="1017"/>
      <c r="DUT38" s="1017"/>
      <c r="DUU38" s="1017"/>
      <c r="DUV38" s="1017"/>
      <c r="DUW38" s="1017"/>
      <c r="DUX38" s="1017"/>
      <c r="DUY38" s="1017"/>
      <c r="DUZ38" s="1017"/>
      <c r="DVA38" s="1017"/>
      <c r="DVB38" s="1017"/>
      <c r="DVC38" s="1017"/>
      <c r="DVD38" s="1017"/>
      <c r="DVE38" s="1017"/>
      <c r="DVF38" s="1017"/>
      <c r="DVG38" s="1017"/>
      <c r="DVH38" s="1017"/>
      <c r="DVI38" s="1017"/>
      <c r="DVJ38" s="1017"/>
      <c r="DVK38" s="1017"/>
      <c r="DVL38" s="1017"/>
      <c r="DVM38" s="1017"/>
      <c r="DVN38" s="1017"/>
      <c r="DVO38" s="1017"/>
      <c r="DVP38" s="1017"/>
      <c r="DVQ38" s="1017"/>
      <c r="DVR38" s="1017"/>
      <c r="DVS38" s="1017"/>
      <c r="DVT38" s="1017"/>
      <c r="DVU38" s="1017"/>
      <c r="DVV38" s="1017"/>
      <c r="DVW38" s="1017"/>
      <c r="DVX38" s="1017"/>
      <c r="DVY38" s="1017"/>
      <c r="DVZ38" s="1017"/>
      <c r="DWA38" s="1017"/>
      <c r="DWB38" s="1017"/>
      <c r="DWC38" s="1017"/>
      <c r="DWD38" s="1017"/>
      <c r="DWE38" s="1017"/>
      <c r="DWF38" s="1017"/>
      <c r="DWG38" s="1017"/>
      <c r="DWH38" s="1017"/>
      <c r="DWI38" s="1017"/>
      <c r="DWJ38" s="1017"/>
      <c r="DWK38" s="1017"/>
      <c r="DWL38" s="1017"/>
      <c r="DWM38" s="1017"/>
      <c r="DWN38" s="1017"/>
      <c r="DWO38" s="1017"/>
      <c r="DWP38" s="1017"/>
      <c r="DWQ38" s="1017"/>
      <c r="DWR38" s="1017"/>
      <c r="DWS38" s="1017"/>
      <c r="DWT38" s="1017"/>
      <c r="DWU38" s="1017"/>
      <c r="DWV38" s="1017"/>
      <c r="DWW38" s="1017"/>
      <c r="DWX38" s="1017"/>
      <c r="DWY38" s="1017"/>
      <c r="DWZ38" s="1017"/>
      <c r="DXA38" s="1017"/>
      <c r="DXB38" s="1017"/>
      <c r="DXC38" s="1017"/>
      <c r="DXD38" s="1017"/>
      <c r="DXE38" s="1017"/>
      <c r="DXF38" s="1017"/>
      <c r="DXG38" s="1017"/>
      <c r="DXH38" s="1017"/>
      <c r="DXI38" s="1017"/>
      <c r="DXJ38" s="1017"/>
      <c r="DXK38" s="1017"/>
      <c r="DXL38" s="1017"/>
      <c r="DXM38" s="1017"/>
      <c r="DXN38" s="1017"/>
      <c r="DXO38" s="1017"/>
      <c r="DXP38" s="1017"/>
      <c r="DXQ38" s="1017"/>
      <c r="DXR38" s="1017"/>
      <c r="DXS38" s="1017"/>
      <c r="DXT38" s="1017"/>
      <c r="DXU38" s="1017"/>
      <c r="DXV38" s="1017"/>
      <c r="DXW38" s="1017"/>
      <c r="DXX38" s="1017"/>
      <c r="DXY38" s="1017"/>
      <c r="DXZ38" s="1017"/>
      <c r="DYA38" s="1017"/>
      <c r="DYB38" s="1017"/>
      <c r="DYC38" s="1017"/>
      <c r="DYD38" s="1017"/>
      <c r="DYE38" s="1017"/>
      <c r="DYF38" s="1017"/>
      <c r="DYG38" s="1017"/>
      <c r="DYH38" s="1017"/>
      <c r="DYI38" s="1017"/>
      <c r="DYJ38" s="1017"/>
      <c r="DYK38" s="1017"/>
      <c r="DYL38" s="1017"/>
      <c r="DYM38" s="1017"/>
      <c r="DYN38" s="1017"/>
      <c r="DYO38" s="1017"/>
      <c r="DYP38" s="1017"/>
      <c r="DYQ38" s="1017"/>
      <c r="DYR38" s="1017"/>
      <c r="DYS38" s="1017"/>
      <c r="DYT38" s="1017"/>
      <c r="DYU38" s="1017"/>
      <c r="DYV38" s="1017"/>
      <c r="DYW38" s="1017"/>
      <c r="DYX38" s="1017"/>
      <c r="DYY38" s="1017"/>
      <c r="DYZ38" s="1017"/>
      <c r="DZA38" s="1017"/>
      <c r="DZB38" s="1017"/>
      <c r="DZC38" s="1017"/>
      <c r="DZD38" s="1017"/>
      <c r="DZE38" s="1017"/>
      <c r="DZF38" s="1017"/>
      <c r="DZG38" s="1017"/>
      <c r="DZH38" s="1017"/>
      <c r="DZI38" s="1017"/>
      <c r="DZJ38" s="1017"/>
      <c r="DZK38" s="1017"/>
      <c r="DZL38" s="1017"/>
      <c r="DZM38" s="1017"/>
      <c r="DZN38" s="1017"/>
      <c r="DZO38" s="1017"/>
      <c r="DZP38" s="1017"/>
      <c r="DZQ38" s="1017"/>
      <c r="DZR38" s="1017"/>
      <c r="DZS38" s="1017"/>
      <c r="DZT38" s="1017"/>
      <c r="DZU38" s="1017"/>
      <c r="DZV38" s="1017"/>
      <c r="DZW38" s="1017"/>
      <c r="DZX38" s="1017"/>
      <c r="DZY38" s="1017"/>
      <c r="DZZ38" s="1017"/>
      <c r="EAA38" s="1017"/>
      <c r="EAB38" s="1017"/>
      <c r="EAC38" s="1017"/>
      <c r="EAD38" s="1017"/>
      <c r="EAE38" s="1017"/>
      <c r="EAF38" s="1017"/>
      <c r="EAG38" s="1017"/>
      <c r="EAH38" s="1017"/>
      <c r="EAI38" s="1017"/>
      <c r="EAJ38" s="1017"/>
      <c r="EAK38" s="1017"/>
      <c r="EAL38" s="1017"/>
      <c r="EAM38" s="1017"/>
      <c r="EAN38" s="1017"/>
      <c r="EAO38" s="1017"/>
      <c r="EAP38" s="1017"/>
      <c r="EAQ38" s="1017"/>
      <c r="EAR38" s="1017"/>
      <c r="EAS38" s="1017"/>
      <c r="EAT38" s="1017"/>
      <c r="EAU38" s="1017"/>
      <c r="EAV38" s="1017"/>
      <c r="EAW38" s="1017"/>
      <c r="EAX38" s="1017"/>
      <c r="EAY38" s="1017"/>
      <c r="EAZ38" s="1017"/>
      <c r="EBA38" s="1017"/>
      <c r="EBB38" s="1017"/>
      <c r="EBC38" s="1017"/>
      <c r="EBD38" s="1017"/>
      <c r="EBE38" s="1017"/>
      <c r="EBF38" s="1017"/>
      <c r="EBG38" s="1017"/>
      <c r="EBH38" s="1017"/>
      <c r="EBI38" s="1017"/>
      <c r="EBJ38" s="1017"/>
      <c r="EBK38" s="1017"/>
      <c r="EBL38" s="1017"/>
      <c r="EBM38" s="1017"/>
      <c r="EBN38" s="1017"/>
      <c r="EBO38" s="1017"/>
      <c r="EBP38" s="1017"/>
      <c r="EBQ38" s="1017"/>
      <c r="EBR38" s="1017"/>
      <c r="EBS38" s="1017"/>
      <c r="EBT38" s="1017"/>
      <c r="EBU38" s="1017"/>
      <c r="EBV38" s="1017"/>
      <c r="EBW38" s="1017"/>
      <c r="EBX38" s="1017"/>
      <c r="EBY38" s="1017"/>
      <c r="EBZ38" s="1017"/>
      <c r="ECA38" s="1017"/>
      <c r="ECB38" s="1017"/>
      <c r="ECC38" s="1017"/>
      <c r="ECD38" s="1017"/>
      <c r="ECE38" s="1017"/>
      <c r="ECF38" s="1017"/>
      <c r="ECG38" s="1017"/>
      <c r="ECH38" s="1017"/>
      <c r="ECI38" s="1017"/>
      <c r="ECJ38" s="1017"/>
      <c r="ECK38" s="1017"/>
      <c r="ECL38" s="1017"/>
      <c r="ECM38" s="1017"/>
      <c r="ECN38" s="1017"/>
      <c r="ECO38" s="1017"/>
      <c r="ECP38" s="1017"/>
      <c r="ECQ38" s="1017"/>
      <c r="ECR38" s="1017"/>
      <c r="ECS38" s="1017"/>
      <c r="ECT38" s="1017"/>
      <c r="ECU38" s="1017"/>
      <c r="ECV38" s="1017"/>
      <c r="ECW38" s="1017"/>
      <c r="ECX38" s="1017"/>
      <c r="ECY38" s="1017"/>
      <c r="ECZ38" s="1017"/>
      <c r="EDA38" s="1017"/>
      <c r="EDB38" s="1017"/>
      <c r="EDC38" s="1017"/>
      <c r="EDD38" s="1017"/>
      <c r="EDE38" s="1017"/>
      <c r="EDF38" s="1017"/>
      <c r="EDG38" s="1017"/>
      <c r="EDH38" s="1017"/>
      <c r="EDI38" s="1017"/>
      <c r="EDJ38" s="1017"/>
      <c r="EDK38" s="1017"/>
      <c r="EDL38" s="1017"/>
      <c r="EDM38" s="1017"/>
      <c r="EDN38" s="1017"/>
      <c r="EDO38" s="1017"/>
      <c r="EDP38" s="1017"/>
      <c r="EDQ38" s="1017"/>
      <c r="EDR38" s="1017"/>
      <c r="EDS38" s="1017"/>
      <c r="EDT38" s="1017"/>
      <c r="EDU38" s="1017"/>
      <c r="EDV38" s="1017"/>
      <c r="EDW38" s="1017"/>
      <c r="EDX38" s="1017"/>
      <c r="EDY38" s="1017"/>
      <c r="EDZ38" s="1017"/>
      <c r="EEA38" s="1017"/>
      <c r="EEB38" s="1017"/>
      <c r="EEC38" s="1017"/>
      <c r="EED38" s="1017"/>
      <c r="EEE38" s="1017"/>
      <c r="EEF38" s="1017"/>
      <c r="EEG38" s="1017"/>
      <c r="EEH38" s="1017"/>
      <c r="EEI38" s="1017"/>
      <c r="EEJ38" s="1017"/>
      <c r="EEK38" s="1017"/>
      <c r="EEL38" s="1017"/>
      <c r="EEM38" s="1017"/>
      <c r="EEN38" s="1017"/>
      <c r="EEO38" s="1017"/>
      <c r="EEP38" s="1017"/>
      <c r="EEQ38" s="1017"/>
      <c r="EER38" s="1017"/>
      <c r="EES38" s="1017"/>
      <c r="EET38" s="1017"/>
      <c r="EEU38" s="1017"/>
      <c r="EEV38" s="1017"/>
      <c r="EEW38" s="1017"/>
      <c r="EEX38" s="1017"/>
      <c r="EEY38" s="1017"/>
      <c r="EEZ38" s="1017"/>
      <c r="EFA38" s="1017"/>
      <c r="EFB38" s="1017"/>
      <c r="EFC38" s="1017"/>
      <c r="EFD38" s="1017"/>
      <c r="EFE38" s="1017"/>
      <c r="EFF38" s="1017"/>
      <c r="EFG38" s="1017"/>
      <c r="EFH38" s="1017"/>
      <c r="EFI38" s="1017"/>
      <c r="EFJ38" s="1017"/>
      <c r="EFK38" s="1017"/>
      <c r="EFL38" s="1017"/>
      <c r="EFM38" s="1017"/>
      <c r="EFN38" s="1017"/>
      <c r="EFO38" s="1017"/>
      <c r="EFP38" s="1017"/>
      <c r="EFQ38" s="1017"/>
      <c r="EFR38" s="1017"/>
      <c r="EFS38" s="1017"/>
      <c r="EFT38" s="1017"/>
      <c r="EFU38" s="1017"/>
      <c r="EFV38" s="1017"/>
      <c r="EFW38" s="1017"/>
      <c r="EFX38" s="1017"/>
      <c r="EFY38" s="1017"/>
      <c r="EFZ38" s="1017"/>
      <c r="EGA38" s="1017"/>
      <c r="EGB38" s="1017"/>
      <c r="EGC38" s="1017"/>
      <c r="EGD38" s="1017"/>
      <c r="EGE38" s="1017"/>
      <c r="EGF38" s="1017"/>
      <c r="EGG38" s="1017"/>
      <c r="EGH38" s="1017"/>
      <c r="EGI38" s="1017"/>
      <c r="EGJ38" s="1017"/>
      <c r="EGK38" s="1017"/>
      <c r="EGL38" s="1017"/>
      <c r="EGM38" s="1017"/>
      <c r="EGN38" s="1017"/>
      <c r="EGO38" s="1017"/>
      <c r="EGP38" s="1017"/>
      <c r="EGQ38" s="1017"/>
      <c r="EGR38" s="1017"/>
      <c r="EGS38" s="1017"/>
      <c r="EGT38" s="1017"/>
      <c r="EGU38" s="1017"/>
      <c r="EGV38" s="1017"/>
      <c r="EGW38" s="1017"/>
      <c r="EGX38" s="1017"/>
      <c r="EGY38" s="1017"/>
      <c r="EGZ38" s="1017"/>
      <c r="EHA38" s="1017"/>
      <c r="EHB38" s="1017"/>
      <c r="EHC38" s="1017"/>
      <c r="EHD38" s="1017"/>
      <c r="EHE38" s="1017"/>
      <c r="EHF38" s="1017"/>
      <c r="EHG38" s="1017"/>
      <c r="EHH38" s="1017"/>
      <c r="EHI38" s="1017"/>
      <c r="EHJ38" s="1017"/>
      <c r="EHK38" s="1017"/>
      <c r="EHL38" s="1017"/>
      <c r="EHM38" s="1017"/>
      <c r="EHN38" s="1017"/>
      <c r="EHO38" s="1017"/>
      <c r="EHP38" s="1017"/>
      <c r="EHQ38" s="1017"/>
      <c r="EHR38" s="1017"/>
      <c r="EHS38" s="1017"/>
      <c r="EHT38" s="1017"/>
      <c r="EHU38" s="1017"/>
      <c r="EHV38" s="1017"/>
      <c r="EHW38" s="1017"/>
      <c r="EHX38" s="1017"/>
      <c r="EHY38" s="1017"/>
      <c r="EHZ38" s="1017"/>
      <c r="EIA38" s="1017"/>
      <c r="EIB38" s="1017"/>
      <c r="EIC38" s="1017"/>
      <c r="EID38" s="1017"/>
      <c r="EIE38" s="1017"/>
      <c r="EIF38" s="1017"/>
      <c r="EIG38" s="1017"/>
      <c r="EIH38" s="1017"/>
      <c r="EII38" s="1017"/>
      <c r="EIJ38" s="1017"/>
      <c r="EIK38" s="1017"/>
      <c r="EIL38" s="1017"/>
      <c r="EIM38" s="1017"/>
      <c r="EIN38" s="1017"/>
      <c r="EIO38" s="1017"/>
      <c r="EIP38" s="1017"/>
      <c r="EIQ38" s="1017"/>
      <c r="EIR38" s="1017"/>
      <c r="EIS38" s="1017"/>
      <c r="EIT38" s="1017"/>
      <c r="EIU38" s="1017"/>
      <c r="EIV38" s="1017"/>
      <c r="EIW38" s="1017"/>
      <c r="EIX38" s="1017"/>
      <c r="EIY38" s="1017"/>
      <c r="EIZ38" s="1017"/>
      <c r="EJA38" s="1017"/>
      <c r="EJB38" s="1017"/>
      <c r="EJC38" s="1017"/>
      <c r="EJD38" s="1017"/>
      <c r="EJE38" s="1017"/>
      <c r="EJF38" s="1017"/>
      <c r="EJG38" s="1017"/>
      <c r="EJH38" s="1017"/>
      <c r="EJI38" s="1017"/>
      <c r="EJJ38" s="1017"/>
      <c r="EJK38" s="1017"/>
      <c r="EJL38" s="1017"/>
      <c r="EJM38" s="1017"/>
      <c r="EJN38" s="1017"/>
      <c r="EJO38" s="1017"/>
      <c r="EJP38" s="1017"/>
      <c r="EJQ38" s="1017"/>
      <c r="EJR38" s="1017"/>
      <c r="EJS38" s="1017"/>
      <c r="EJT38" s="1017"/>
      <c r="EJU38" s="1017"/>
      <c r="EJV38" s="1017"/>
      <c r="EJW38" s="1017"/>
      <c r="EJX38" s="1017"/>
      <c r="EJY38" s="1017"/>
      <c r="EJZ38" s="1017"/>
      <c r="EKA38" s="1017"/>
      <c r="EKB38" s="1017"/>
      <c r="EKC38" s="1017"/>
      <c r="EKD38" s="1017"/>
      <c r="EKE38" s="1017"/>
      <c r="EKF38" s="1017"/>
      <c r="EKG38" s="1017"/>
      <c r="EKH38" s="1017"/>
      <c r="EKI38" s="1017"/>
      <c r="EKJ38" s="1017"/>
      <c r="EKK38" s="1017"/>
      <c r="EKL38" s="1017"/>
      <c r="EKM38" s="1017"/>
      <c r="EKN38" s="1017"/>
      <c r="EKO38" s="1017"/>
      <c r="EKP38" s="1017"/>
      <c r="EKQ38" s="1017"/>
      <c r="EKR38" s="1017"/>
      <c r="EKS38" s="1017"/>
      <c r="EKT38" s="1017"/>
      <c r="EKU38" s="1017"/>
      <c r="EKV38" s="1017"/>
      <c r="EKW38" s="1017"/>
      <c r="EKX38" s="1017"/>
      <c r="EKY38" s="1017"/>
      <c r="EKZ38" s="1017"/>
      <c r="ELA38" s="1017"/>
      <c r="ELB38" s="1017"/>
      <c r="ELC38" s="1017"/>
      <c r="ELD38" s="1017"/>
      <c r="ELE38" s="1017"/>
      <c r="ELF38" s="1017"/>
      <c r="ELG38" s="1017"/>
      <c r="ELH38" s="1017"/>
      <c r="ELI38" s="1017"/>
      <c r="ELJ38" s="1017"/>
      <c r="ELK38" s="1017"/>
      <c r="ELL38" s="1017"/>
      <c r="ELM38" s="1017"/>
      <c r="ELN38" s="1017"/>
      <c r="ELO38" s="1017"/>
      <c r="ELP38" s="1017"/>
      <c r="ELQ38" s="1017"/>
      <c r="ELR38" s="1017"/>
      <c r="ELS38" s="1017"/>
      <c r="ELT38" s="1017"/>
      <c r="ELU38" s="1017"/>
      <c r="ELV38" s="1017"/>
      <c r="ELW38" s="1017"/>
      <c r="ELX38" s="1017"/>
      <c r="ELY38" s="1017"/>
      <c r="ELZ38" s="1017"/>
      <c r="EMA38" s="1017"/>
      <c r="EMB38" s="1017"/>
      <c r="EMC38" s="1017"/>
      <c r="EMD38" s="1017"/>
      <c r="EME38" s="1017"/>
      <c r="EMF38" s="1017"/>
      <c r="EMG38" s="1017"/>
      <c r="EMH38" s="1017"/>
      <c r="EMI38" s="1017"/>
      <c r="EMJ38" s="1017"/>
      <c r="EMK38" s="1017"/>
      <c r="EML38" s="1017"/>
      <c r="EMM38" s="1017"/>
      <c r="EMN38" s="1017"/>
      <c r="EMO38" s="1017"/>
      <c r="EMP38" s="1017"/>
      <c r="EMQ38" s="1017"/>
      <c r="EMR38" s="1017"/>
      <c r="EMS38" s="1017"/>
      <c r="EMT38" s="1017"/>
      <c r="EMU38" s="1017"/>
      <c r="EMV38" s="1017"/>
      <c r="EMW38" s="1017"/>
      <c r="EMX38" s="1017"/>
      <c r="EMY38" s="1017"/>
      <c r="EMZ38" s="1017"/>
      <c r="ENA38" s="1017"/>
      <c r="ENB38" s="1017"/>
      <c r="ENC38" s="1017"/>
      <c r="END38" s="1017"/>
      <c r="ENE38" s="1017"/>
      <c r="ENF38" s="1017"/>
      <c r="ENG38" s="1017"/>
      <c r="ENH38" s="1017"/>
      <c r="ENI38" s="1017"/>
      <c r="ENJ38" s="1017"/>
      <c r="ENK38" s="1017"/>
      <c r="ENL38" s="1017"/>
      <c r="ENM38" s="1017"/>
      <c r="ENN38" s="1017"/>
      <c r="ENO38" s="1017"/>
      <c r="ENP38" s="1017"/>
      <c r="ENQ38" s="1017"/>
      <c r="ENR38" s="1017"/>
      <c r="ENS38" s="1017"/>
      <c r="ENT38" s="1017"/>
      <c r="ENU38" s="1017"/>
      <c r="ENV38" s="1017"/>
      <c r="ENW38" s="1017"/>
      <c r="ENX38" s="1017"/>
      <c r="ENY38" s="1017"/>
      <c r="ENZ38" s="1017"/>
      <c r="EOA38" s="1017"/>
      <c r="EOB38" s="1017"/>
      <c r="EOC38" s="1017"/>
      <c r="EOD38" s="1017"/>
      <c r="EOE38" s="1017"/>
      <c r="EOF38" s="1017"/>
      <c r="EOG38" s="1017"/>
      <c r="EOH38" s="1017"/>
      <c r="EOI38" s="1017"/>
      <c r="EOJ38" s="1017"/>
      <c r="EOK38" s="1017"/>
      <c r="EOL38" s="1017"/>
      <c r="EOM38" s="1017"/>
      <c r="EON38" s="1017"/>
      <c r="EOO38" s="1017"/>
      <c r="EOP38" s="1017"/>
      <c r="EOQ38" s="1017"/>
      <c r="EOR38" s="1017"/>
      <c r="EOS38" s="1017"/>
      <c r="EOT38" s="1017"/>
      <c r="EOU38" s="1017"/>
      <c r="EOV38" s="1017"/>
      <c r="EOW38" s="1017"/>
      <c r="EOX38" s="1017"/>
      <c r="EOY38" s="1017"/>
      <c r="EOZ38" s="1017"/>
      <c r="EPA38" s="1017"/>
      <c r="EPB38" s="1017"/>
      <c r="EPC38" s="1017"/>
      <c r="EPD38" s="1017"/>
      <c r="EPE38" s="1017"/>
      <c r="EPF38" s="1017"/>
      <c r="EPG38" s="1017"/>
      <c r="EPH38" s="1017"/>
      <c r="EPI38" s="1017"/>
      <c r="EPJ38" s="1017"/>
      <c r="EPK38" s="1017"/>
      <c r="EPL38" s="1017"/>
      <c r="EPM38" s="1017"/>
      <c r="EPN38" s="1017"/>
      <c r="EPO38" s="1017"/>
      <c r="EPP38" s="1017"/>
      <c r="EPQ38" s="1017"/>
      <c r="EPR38" s="1017"/>
      <c r="EPS38" s="1017"/>
      <c r="EPT38" s="1017"/>
      <c r="EPU38" s="1017"/>
      <c r="EPV38" s="1017"/>
      <c r="EPW38" s="1017"/>
      <c r="EPX38" s="1017"/>
      <c r="EPY38" s="1017"/>
      <c r="EPZ38" s="1017"/>
      <c r="EQA38" s="1017"/>
      <c r="EQB38" s="1017"/>
      <c r="EQC38" s="1017"/>
      <c r="EQD38" s="1017"/>
      <c r="EQE38" s="1017"/>
      <c r="EQF38" s="1017"/>
      <c r="EQG38" s="1017"/>
      <c r="EQH38" s="1017"/>
      <c r="EQI38" s="1017"/>
      <c r="EQJ38" s="1017"/>
      <c r="EQK38" s="1017"/>
      <c r="EQL38" s="1017"/>
      <c r="EQM38" s="1017"/>
      <c r="EQN38" s="1017"/>
      <c r="EQO38" s="1017"/>
      <c r="EQP38" s="1017"/>
      <c r="EQQ38" s="1017"/>
      <c r="EQR38" s="1017"/>
      <c r="EQS38" s="1017"/>
      <c r="EQT38" s="1017"/>
      <c r="EQU38" s="1017"/>
      <c r="EQV38" s="1017"/>
      <c r="EQW38" s="1017"/>
      <c r="EQX38" s="1017"/>
      <c r="EQY38" s="1017"/>
      <c r="EQZ38" s="1017"/>
      <c r="ERA38" s="1017"/>
      <c r="ERB38" s="1017"/>
      <c r="ERC38" s="1017"/>
      <c r="ERD38" s="1017"/>
      <c r="ERE38" s="1017"/>
      <c r="ERF38" s="1017"/>
      <c r="ERG38" s="1017"/>
      <c r="ERH38" s="1017"/>
      <c r="ERI38" s="1017"/>
      <c r="ERJ38" s="1017"/>
      <c r="ERK38" s="1017"/>
      <c r="ERL38" s="1017"/>
      <c r="ERM38" s="1017"/>
      <c r="ERN38" s="1017"/>
      <c r="ERO38" s="1017"/>
      <c r="ERP38" s="1017"/>
      <c r="ERQ38" s="1017"/>
      <c r="ERR38" s="1017"/>
      <c r="ERS38" s="1017"/>
      <c r="ERT38" s="1017"/>
      <c r="ERU38" s="1017"/>
      <c r="ERV38" s="1017"/>
      <c r="ERW38" s="1017"/>
      <c r="ERX38" s="1017"/>
      <c r="ERY38" s="1017"/>
      <c r="ERZ38" s="1017"/>
      <c r="ESA38" s="1017"/>
      <c r="ESB38" s="1017"/>
      <c r="ESC38" s="1017"/>
      <c r="ESD38" s="1017"/>
      <c r="ESE38" s="1017"/>
      <c r="ESF38" s="1017"/>
      <c r="ESG38" s="1017"/>
      <c r="ESH38" s="1017"/>
      <c r="ESI38" s="1017"/>
      <c r="ESJ38" s="1017"/>
      <c r="ESK38" s="1017"/>
      <c r="ESL38" s="1017"/>
      <c r="ESM38" s="1017"/>
      <c r="ESN38" s="1017"/>
      <c r="ESO38" s="1017"/>
      <c r="ESP38" s="1017"/>
      <c r="ESQ38" s="1017"/>
      <c r="ESR38" s="1017"/>
      <c r="ESS38" s="1017"/>
      <c r="EST38" s="1017"/>
      <c r="ESU38" s="1017"/>
      <c r="ESV38" s="1017"/>
      <c r="ESW38" s="1017"/>
      <c r="ESX38" s="1017"/>
      <c r="ESY38" s="1017"/>
      <c r="ESZ38" s="1017"/>
      <c r="ETA38" s="1017"/>
      <c r="ETB38" s="1017"/>
      <c r="ETC38" s="1017"/>
      <c r="ETD38" s="1017"/>
      <c r="ETE38" s="1017"/>
      <c r="ETF38" s="1017"/>
      <c r="ETG38" s="1017"/>
      <c r="ETH38" s="1017"/>
      <c r="ETI38" s="1017"/>
      <c r="ETJ38" s="1017"/>
      <c r="ETK38" s="1017"/>
      <c r="ETL38" s="1017"/>
      <c r="ETM38" s="1017"/>
      <c r="ETN38" s="1017"/>
      <c r="ETO38" s="1017"/>
      <c r="ETP38" s="1017"/>
      <c r="ETQ38" s="1017"/>
      <c r="ETR38" s="1017"/>
      <c r="ETS38" s="1017"/>
      <c r="ETT38" s="1017"/>
      <c r="ETU38" s="1017"/>
      <c r="ETV38" s="1017"/>
      <c r="ETW38" s="1017"/>
      <c r="ETX38" s="1017"/>
      <c r="ETY38" s="1017"/>
      <c r="ETZ38" s="1017"/>
      <c r="EUA38" s="1017"/>
      <c r="EUB38" s="1017"/>
      <c r="EUC38" s="1017"/>
      <c r="EUD38" s="1017"/>
      <c r="EUE38" s="1017"/>
      <c r="EUF38" s="1017"/>
      <c r="EUG38" s="1017"/>
      <c r="EUH38" s="1017"/>
      <c r="EUI38" s="1017"/>
      <c r="EUJ38" s="1017"/>
      <c r="EUK38" s="1017"/>
      <c r="EUL38" s="1017"/>
      <c r="EUM38" s="1017"/>
      <c r="EUN38" s="1017"/>
      <c r="EUO38" s="1017"/>
      <c r="EUP38" s="1017"/>
      <c r="EUQ38" s="1017"/>
      <c r="EUR38" s="1017"/>
      <c r="EUS38" s="1017"/>
      <c r="EUT38" s="1017"/>
      <c r="EUU38" s="1017"/>
      <c r="EUV38" s="1017"/>
      <c r="EUW38" s="1017"/>
      <c r="EUX38" s="1017"/>
      <c r="EUY38" s="1017"/>
      <c r="EUZ38" s="1017"/>
      <c r="EVA38" s="1017"/>
      <c r="EVB38" s="1017"/>
      <c r="EVC38" s="1017"/>
      <c r="EVD38" s="1017"/>
      <c r="EVE38" s="1017"/>
      <c r="EVF38" s="1017"/>
      <c r="EVG38" s="1017"/>
      <c r="EVH38" s="1017"/>
      <c r="EVI38" s="1017"/>
      <c r="EVJ38" s="1017"/>
      <c r="EVK38" s="1017"/>
      <c r="EVL38" s="1017"/>
      <c r="EVM38" s="1017"/>
      <c r="EVN38" s="1017"/>
      <c r="EVO38" s="1017"/>
      <c r="EVP38" s="1017"/>
      <c r="EVQ38" s="1017"/>
      <c r="EVR38" s="1017"/>
      <c r="EVS38" s="1017"/>
      <c r="EVT38" s="1017"/>
      <c r="EVU38" s="1017"/>
      <c r="EVV38" s="1017"/>
      <c r="EVW38" s="1017"/>
      <c r="EVX38" s="1017"/>
      <c r="EVY38" s="1017"/>
      <c r="EVZ38" s="1017"/>
      <c r="EWA38" s="1017"/>
      <c r="EWB38" s="1017"/>
      <c r="EWC38" s="1017"/>
      <c r="EWD38" s="1017"/>
      <c r="EWE38" s="1017"/>
      <c r="EWF38" s="1017"/>
      <c r="EWG38" s="1017"/>
      <c r="EWH38" s="1017"/>
      <c r="EWI38" s="1017"/>
      <c r="EWJ38" s="1017"/>
      <c r="EWK38" s="1017"/>
      <c r="EWL38" s="1017"/>
      <c r="EWM38" s="1017"/>
      <c r="EWN38" s="1017"/>
      <c r="EWO38" s="1017"/>
      <c r="EWP38" s="1017"/>
      <c r="EWQ38" s="1017"/>
      <c r="EWR38" s="1017"/>
      <c r="EWS38" s="1017"/>
      <c r="EWT38" s="1017"/>
      <c r="EWU38" s="1017"/>
      <c r="EWV38" s="1017"/>
      <c r="EWW38" s="1017"/>
      <c r="EWX38" s="1017"/>
      <c r="EWY38" s="1017"/>
      <c r="EWZ38" s="1017"/>
      <c r="EXA38" s="1017"/>
      <c r="EXB38" s="1017"/>
      <c r="EXC38" s="1017"/>
      <c r="EXD38" s="1017"/>
      <c r="EXE38" s="1017"/>
      <c r="EXF38" s="1017"/>
      <c r="EXG38" s="1017"/>
      <c r="EXH38" s="1017"/>
      <c r="EXI38" s="1017"/>
      <c r="EXJ38" s="1017"/>
      <c r="EXK38" s="1017"/>
      <c r="EXL38" s="1017"/>
      <c r="EXM38" s="1017"/>
      <c r="EXN38" s="1017"/>
      <c r="EXO38" s="1017"/>
      <c r="EXP38" s="1017"/>
      <c r="EXQ38" s="1017"/>
      <c r="EXR38" s="1017"/>
      <c r="EXS38" s="1017"/>
      <c r="EXT38" s="1017"/>
      <c r="EXU38" s="1017"/>
      <c r="EXV38" s="1017"/>
      <c r="EXW38" s="1017"/>
      <c r="EXX38" s="1017"/>
      <c r="EXY38" s="1017"/>
      <c r="EXZ38" s="1017"/>
      <c r="EYA38" s="1017"/>
      <c r="EYB38" s="1017"/>
      <c r="EYC38" s="1017"/>
      <c r="EYD38" s="1017"/>
      <c r="EYE38" s="1017"/>
      <c r="EYF38" s="1017"/>
      <c r="EYG38" s="1017"/>
      <c r="EYH38" s="1017"/>
      <c r="EYI38" s="1017"/>
      <c r="EYJ38" s="1017"/>
      <c r="EYK38" s="1017"/>
      <c r="EYL38" s="1017"/>
      <c r="EYM38" s="1017"/>
      <c r="EYN38" s="1017"/>
      <c r="EYO38" s="1017"/>
      <c r="EYP38" s="1017"/>
      <c r="EYQ38" s="1017"/>
      <c r="EYR38" s="1017"/>
      <c r="EYS38" s="1017"/>
      <c r="EYT38" s="1017"/>
      <c r="EYU38" s="1017"/>
      <c r="EYV38" s="1017"/>
      <c r="EYW38" s="1017"/>
      <c r="EYX38" s="1017"/>
      <c r="EYY38" s="1017"/>
      <c r="EYZ38" s="1017"/>
      <c r="EZA38" s="1017"/>
      <c r="EZB38" s="1017"/>
      <c r="EZC38" s="1017"/>
      <c r="EZD38" s="1017"/>
      <c r="EZE38" s="1017"/>
      <c r="EZF38" s="1017"/>
      <c r="EZG38" s="1017"/>
      <c r="EZH38" s="1017"/>
      <c r="EZI38" s="1017"/>
      <c r="EZJ38" s="1017"/>
      <c r="EZK38" s="1017"/>
      <c r="EZL38" s="1017"/>
      <c r="EZM38" s="1017"/>
      <c r="EZN38" s="1017"/>
      <c r="EZO38" s="1017"/>
      <c r="EZP38" s="1017"/>
      <c r="EZQ38" s="1017"/>
      <c r="EZR38" s="1017"/>
      <c r="EZS38" s="1017"/>
      <c r="EZT38" s="1017"/>
      <c r="EZU38" s="1017"/>
      <c r="EZV38" s="1017"/>
      <c r="EZW38" s="1017"/>
      <c r="EZX38" s="1017"/>
      <c r="EZY38" s="1017"/>
      <c r="EZZ38" s="1017"/>
      <c r="FAA38" s="1017"/>
      <c r="FAB38" s="1017"/>
      <c r="FAC38" s="1017"/>
      <c r="FAD38" s="1017"/>
      <c r="FAE38" s="1017"/>
      <c r="FAF38" s="1017"/>
      <c r="FAG38" s="1017"/>
      <c r="FAH38" s="1017"/>
      <c r="FAI38" s="1017"/>
      <c r="FAJ38" s="1017"/>
      <c r="FAK38" s="1017"/>
      <c r="FAL38" s="1017"/>
      <c r="FAM38" s="1017"/>
      <c r="FAN38" s="1017"/>
      <c r="FAO38" s="1017"/>
      <c r="FAP38" s="1017"/>
      <c r="FAQ38" s="1017"/>
      <c r="FAR38" s="1017"/>
      <c r="FAS38" s="1017"/>
      <c r="FAT38" s="1017"/>
      <c r="FAU38" s="1017"/>
      <c r="FAV38" s="1017"/>
      <c r="FAW38" s="1017"/>
      <c r="FAX38" s="1017"/>
      <c r="FAY38" s="1017"/>
      <c r="FAZ38" s="1017"/>
      <c r="FBA38" s="1017"/>
      <c r="FBB38" s="1017"/>
      <c r="FBC38" s="1017"/>
      <c r="FBD38" s="1017"/>
      <c r="FBE38" s="1017"/>
      <c r="FBF38" s="1017"/>
      <c r="FBG38" s="1017"/>
      <c r="FBH38" s="1017"/>
      <c r="FBI38" s="1017"/>
      <c r="FBJ38" s="1017"/>
      <c r="FBK38" s="1017"/>
      <c r="FBL38" s="1017"/>
      <c r="FBM38" s="1017"/>
      <c r="FBN38" s="1017"/>
      <c r="FBO38" s="1017"/>
      <c r="FBP38" s="1017"/>
      <c r="FBQ38" s="1017"/>
      <c r="FBR38" s="1017"/>
      <c r="FBS38" s="1017"/>
      <c r="FBT38" s="1017"/>
      <c r="FBU38" s="1017"/>
      <c r="FBV38" s="1017"/>
      <c r="FBW38" s="1017"/>
      <c r="FBX38" s="1017"/>
      <c r="FBY38" s="1017"/>
      <c r="FBZ38" s="1017"/>
      <c r="FCA38" s="1017"/>
      <c r="FCB38" s="1017"/>
      <c r="FCC38" s="1017"/>
      <c r="FCD38" s="1017"/>
      <c r="FCE38" s="1017"/>
      <c r="FCF38" s="1017"/>
      <c r="FCG38" s="1017"/>
      <c r="FCH38" s="1017"/>
      <c r="FCI38" s="1017"/>
      <c r="FCJ38" s="1017"/>
      <c r="FCK38" s="1017"/>
      <c r="FCL38" s="1017"/>
      <c r="FCM38" s="1017"/>
      <c r="FCN38" s="1017"/>
      <c r="FCO38" s="1017"/>
      <c r="FCP38" s="1017"/>
      <c r="FCQ38" s="1017"/>
      <c r="FCR38" s="1017"/>
      <c r="FCS38" s="1017"/>
      <c r="FCT38" s="1017"/>
      <c r="FCU38" s="1017"/>
      <c r="FCV38" s="1017"/>
      <c r="FCW38" s="1017"/>
      <c r="FCX38" s="1017"/>
      <c r="FCY38" s="1017"/>
      <c r="FCZ38" s="1017"/>
      <c r="FDA38" s="1017"/>
      <c r="FDB38" s="1017"/>
      <c r="FDC38" s="1017"/>
      <c r="FDD38" s="1017"/>
      <c r="FDE38" s="1017"/>
      <c r="FDF38" s="1017"/>
      <c r="FDG38" s="1017"/>
      <c r="FDH38" s="1017"/>
      <c r="FDI38" s="1017"/>
      <c r="FDJ38" s="1017"/>
      <c r="FDK38" s="1017"/>
      <c r="FDL38" s="1017"/>
      <c r="FDM38" s="1017"/>
      <c r="FDN38" s="1017"/>
      <c r="FDO38" s="1017"/>
      <c r="FDP38" s="1017"/>
      <c r="FDQ38" s="1017"/>
      <c r="FDR38" s="1017"/>
      <c r="FDS38" s="1017"/>
      <c r="FDT38" s="1017"/>
      <c r="FDU38" s="1017"/>
      <c r="FDV38" s="1017"/>
      <c r="FDW38" s="1017"/>
      <c r="FDX38" s="1017"/>
      <c r="FDY38" s="1017"/>
      <c r="FDZ38" s="1017"/>
      <c r="FEA38" s="1017"/>
      <c r="FEB38" s="1017"/>
      <c r="FEC38" s="1017"/>
      <c r="FED38" s="1017"/>
      <c r="FEE38" s="1017"/>
      <c r="FEF38" s="1017"/>
      <c r="FEG38" s="1017"/>
      <c r="FEH38" s="1017"/>
      <c r="FEI38" s="1017"/>
      <c r="FEJ38" s="1017"/>
      <c r="FEK38" s="1017"/>
      <c r="FEL38" s="1017"/>
      <c r="FEM38" s="1017"/>
      <c r="FEN38" s="1017"/>
      <c r="FEO38" s="1017"/>
      <c r="FEP38" s="1017"/>
      <c r="FEQ38" s="1017"/>
      <c r="FER38" s="1017"/>
      <c r="FES38" s="1017"/>
      <c r="FET38" s="1017"/>
      <c r="FEU38" s="1017"/>
      <c r="FEV38" s="1017"/>
      <c r="FEW38" s="1017"/>
      <c r="FEX38" s="1017"/>
      <c r="FEY38" s="1017"/>
      <c r="FEZ38" s="1017"/>
      <c r="FFA38" s="1017"/>
      <c r="FFB38" s="1017"/>
      <c r="FFC38" s="1017"/>
      <c r="FFD38" s="1017"/>
      <c r="FFE38" s="1017"/>
      <c r="FFF38" s="1017"/>
      <c r="FFG38" s="1017"/>
      <c r="FFH38" s="1017"/>
      <c r="FFI38" s="1017"/>
      <c r="FFJ38" s="1017"/>
      <c r="FFK38" s="1017"/>
      <c r="FFL38" s="1017"/>
      <c r="FFM38" s="1017"/>
      <c r="FFN38" s="1017"/>
      <c r="FFO38" s="1017"/>
      <c r="FFP38" s="1017"/>
      <c r="FFQ38" s="1017"/>
      <c r="FFR38" s="1017"/>
      <c r="FFS38" s="1017"/>
      <c r="FFT38" s="1017"/>
      <c r="FFU38" s="1017"/>
      <c r="FFV38" s="1017"/>
      <c r="FFW38" s="1017"/>
      <c r="FFX38" s="1017"/>
      <c r="FFY38" s="1017"/>
      <c r="FFZ38" s="1017"/>
      <c r="FGA38" s="1017"/>
      <c r="FGB38" s="1017"/>
      <c r="FGC38" s="1017"/>
      <c r="FGD38" s="1017"/>
      <c r="FGE38" s="1017"/>
      <c r="FGF38" s="1017"/>
      <c r="FGG38" s="1017"/>
      <c r="FGH38" s="1017"/>
      <c r="FGI38" s="1017"/>
      <c r="FGJ38" s="1017"/>
      <c r="FGK38" s="1017"/>
      <c r="FGL38" s="1017"/>
      <c r="FGM38" s="1017"/>
      <c r="FGN38" s="1017"/>
      <c r="FGO38" s="1017"/>
      <c r="FGP38" s="1017"/>
      <c r="FGQ38" s="1017"/>
      <c r="FGR38" s="1017"/>
      <c r="FGS38" s="1017"/>
      <c r="FGT38" s="1017"/>
      <c r="FGU38" s="1017"/>
      <c r="FGV38" s="1017"/>
      <c r="FGW38" s="1017"/>
      <c r="FGX38" s="1017"/>
      <c r="FGY38" s="1017"/>
      <c r="FGZ38" s="1017"/>
      <c r="FHA38" s="1017"/>
      <c r="FHB38" s="1017"/>
      <c r="FHC38" s="1017"/>
      <c r="FHD38" s="1017"/>
      <c r="FHE38" s="1017"/>
      <c r="FHF38" s="1017"/>
      <c r="FHG38" s="1017"/>
      <c r="FHH38" s="1017"/>
      <c r="FHI38" s="1017"/>
      <c r="FHJ38" s="1017"/>
      <c r="FHK38" s="1017"/>
      <c r="FHL38" s="1017"/>
      <c r="FHM38" s="1017"/>
      <c r="FHN38" s="1017"/>
      <c r="FHO38" s="1017"/>
      <c r="FHP38" s="1017"/>
      <c r="FHQ38" s="1017"/>
      <c r="FHR38" s="1017"/>
      <c r="FHS38" s="1017"/>
      <c r="FHT38" s="1017"/>
      <c r="FHU38" s="1017"/>
      <c r="FHV38" s="1017"/>
      <c r="FHW38" s="1017"/>
      <c r="FHX38" s="1017"/>
      <c r="FHY38" s="1017"/>
      <c r="FHZ38" s="1017"/>
      <c r="FIA38" s="1017"/>
      <c r="FIB38" s="1017"/>
      <c r="FIC38" s="1017"/>
      <c r="FID38" s="1017"/>
      <c r="FIE38" s="1017"/>
      <c r="FIF38" s="1017"/>
      <c r="FIG38" s="1017"/>
      <c r="FIH38" s="1017"/>
      <c r="FII38" s="1017"/>
      <c r="FIJ38" s="1017"/>
      <c r="FIK38" s="1017"/>
      <c r="FIL38" s="1017"/>
      <c r="FIM38" s="1017"/>
      <c r="FIN38" s="1017"/>
      <c r="FIO38" s="1017"/>
      <c r="FIP38" s="1017"/>
      <c r="FIQ38" s="1017"/>
      <c r="FIR38" s="1017"/>
      <c r="FIS38" s="1017"/>
      <c r="FIT38" s="1017"/>
      <c r="FIU38" s="1017"/>
      <c r="FIV38" s="1017"/>
      <c r="FIW38" s="1017"/>
      <c r="FIX38" s="1017"/>
      <c r="FIY38" s="1017"/>
      <c r="FIZ38" s="1017"/>
      <c r="FJA38" s="1017"/>
      <c r="FJB38" s="1017"/>
      <c r="FJC38" s="1017"/>
      <c r="FJD38" s="1017"/>
      <c r="FJE38" s="1017"/>
      <c r="FJF38" s="1017"/>
      <c r="FJG38" s="1017"/>
      <c r="FJH38" s="1017"/>
      <c r="FJI38" s="1017"/>
      <c r="FJJ38" s="1017"/>
      <c r="FJK38" s="1017"/>
      <c r="FJL38" s="1017"/>
      <c r="FJM38" s="1017"/>
      <c r="FJN38" s="1017"/>
      <c r="FJO38" s="1017"/>
      <c r="FJP38" s="1017"/>
      <c r="FJQ38" s="1017"/>
      <c r="FJR38" s="1017"/>
      <c r="FJS38" s="1017"/>
      <c r="FJT38" s="1017"/>
      <c r="FJU38" s="1017"/>
      <c r="FJV38" s="1017"/>
      <c r="FJW38" s="1017"/>
      <c r="FJX38" s="1017"/>
      <c r="FJY38" s="1017"/>
      <c r="FJZ38" s="1017"/>
      <c r="FKA38" s="1017"/>
      <c r="FKB38" s="1017"/>
      <c r="FKC38" s="1017"/>
      <c r="FKD38" s="1017"/>
      <c r="FKE38" s="1017"/>
      <c r="FKF38" s="1017"/>
      <c r="FKG38" s="1017"/>
      <c r="FKH38" s="1017"/>
      <c r="FKI38" s="1017"/>
      <c r="FKJ38" s="1017"/>
      <c r="FKK38" s="1017"/>
      <c r="FKL38" s="1017"/>
      <c r="FKM38" s="1017"/>
      <c r="FKN38" s="1017"/>
      <c r="FKO38" s="1017"/>
      <c r="FKP38" s="1017"/>
      <c r="FKQ38" s="1017"/>
      <c r="FKR38" s="1017"/>
      <c r="FKS38" s="1017"/>
      <c r="FKT38" s="1017"/>
      <c r="FKU38" s="1017"/>
      <c r="FKV38" s="1017"/>
      <c r="FKW38" s="1017"/>
      <c r="FKX38" s="1017"/>
      <c r="FKY38" s="1017"/>
      <c r="FKZ38" s="1017"/>
      <c r="FLA38" s="1017"/>
      <c r="FLB38" s="1017"/>
      <c r="FLC38" s="1017"/>
      <c r="FLD38" s="1017"/>
      <c r="FLE38" s="1017"/>
      <c r="FLF38" s="1017"/>
      <c r="FLG38" s="1017"/>
      <c r="FLH38" s="1017"/>
      <c r="FLI38" s="1017"/>
      <c r="FLJ38" s="1017"/>
      <c r="FLK38" s="1017"/>
      <c r="FLL38" s="1017"/>
      <c r="FLM38" s="1017"/>
      <c r="FLN38" s="1017"/>
      <c r="FLO38" s="1017"/>
      <c r="FLP38" s="1017"/>
      <c r="FLQ38" s="1017"/>
      <c r="FLR38" s="1017"/>
      <c r="FLS38" s="1017"/>
      <c r="FLT38" s="1017"/>
      <c r="FLU38" s="1017"/>
      <c r="FLV38" s="1017"/>
      <c r="FLW38" s="1017"/>
      <c r="FLX38" s="1017"/>
      <c r="FLY38" s="1017"/>
      <c r="FLZ38" s="1017"/>
      <c r="FMA38" s="1017"/>
      <c r="FMB38" s="1017"/>
      <c r="FMC38" s="1017"/>
      <c r="FMD38" s="1017"/>
      <c r="FME38" s="1017"/>
      <c r="FMF38" s="1017"/>
      <c r="FMG38" s="1017"/>
      <c r="FMH38" s="1017"/>
      <c r="FMI38" s="1017"/>
      <c r="FMJ38" s="1017"/>
      <c r="FMK38" s="1017"/>
      <c r="FML38" s="1017"/>
      <c r="FMM38" s="1017"/>
      <c r="FMN38" s="1017"/>
      <c r="FMO38" s="1017"/>
      <c r="FMP38" s="1017"/>
      <c r="FMQ38" s="1017"/>
      <c r="FMR38" s="1017"/>
      <c r="FMS38" s="1017"/>
      <c r="FMT38" s="1017"/>
      <c r="FMU38" s="1017"/>
      <c r="FMV38" s="1017"/>
      <c r="FMW38" s="1017"/>
      <c r="FMX38" s="1017"/>
      <c r="FMY38" s="1017"/>
      <c r="FMZ38" s="1017"/>
      <c r="FNA38" s="1017"/>
      <c r="FNB38" s="1017"/>
      <c r="FNC38" s="1017"/>
      <c r="FND38" s="1017"/>
      <c r="FNE38" s="1017"/>
      <c r="FNF38" s="1017"/>
      <c r="FNG38" s="1017"/>
      <c r="FNH38" s="1017"/>
      <c r="FNI38" s="1017"/>
      <c r="FNJ38" s="1017"/>
      <c r="FNK38" s="1017"/>
      <c r="FNL38" s="1017"/>
      <c r="FNM38" s="1017"/>
      <c r="FNN38" s="1017"/>
      <c r="FNO38" s="1017"/>
      <c r="FNP38" s="1017"/>
      <c r="FNQ38" s="1017"/>
      <c r="FNR38" s="1017"/>
      <c r="FNS38" s="1017"/>
      <c r="FNT38" s="1017"/>
      <c r="FNU38" s="1017"/>
      <c r="FNV38" s="1017"/>
      <c r="FNW38" s="1017"/>
      <c r="FNX38" s="1017"/>
      <c r="FNY38" s="1017"/>
      <c r="FNZ38" s="1017"/>
      <c r="FOA38" s="1017"/>
      <c r="FOB38" s="1017"/>
      <c r="FOC38" s="1017"/>
      <c r="FOD38" s="1017"/>
      <c r="FOE38" s="1017"/>
      <c r="FOF38" s="1017"/>
      <c r="FOG38" s="1017"/>
      <c r="FOH38" s="1017"/>
      <c r="FOI38" s="1017"/>
      <c r="FOJ38" s="1017"/>
      <c r="FOK38" s="1017"/>
      <c r="FOL38" s="1017"/>
      <c r="FOM38" s="1017"/>
      <c r="FON38" s="1017"/>
      <c r="FOO38" s="1017"/>
      <c r="FOP38" s="1017"/>
      <c r="FOQ38" s="1017"/>
      <c r="FOR38" s="1017"/>
      <c r="FOS38" s="1017"/>
      <c r="FOT38" s="1017"/>
      <c r="FOU38" s="1017"/>
      <c r="FOV38" s="1017"/>
      <c r="FOW38" s="1017"/>
      <c r="FOX38" s="1017"/>
      <c r="FOY38" s="1017"/>
      <c r="FOZ38" s="1017"/>
      <c r="FPA38" s="1017"/>
      <c r="FPB38" s="1017"/>
      <c r="FPC38" s="1017"/>
      <c r="FPD38" s="1017"/>
      <c r="FPE38" s="1017"/>
      <c r="FPF38" s="1017"/>
      <c r="FPG38" s="1017"/>
      <c r="FPH38" s="1017"/>
      <c r="FPI38" s="1017"/>
      <c r="FPJ38" s="1017"/>
      <c r="FPK38" s="1017"/>
      <c r="FPL38" s="1017"/>
      <c r="FPM38" s="1017"/>
      <c r="FPN38" s="1017"/>
      <c r="FPO38" s="1017"/>
      <c r="FPP38" s="1017"/>
      <c r="FPQ38" s="1017"/>
      <c r="FPR38" s="1017"/>
      <c r="FPS38" s="1017"/>
      <c r="FPT38" s="1017"/>
      <c r="FPU38" s="1017"/>
      <c r="FPV38" s="1017"/>
      <c r="FPW38" s="1017"/>
      <c r="FPX38" s="1017"/>
      <c r="FPY38" s="1017"/>
      <c r="FPZ38" s="1017"/>
      <c r="FQA38" s="1017"/>
      <c r="FQB38" s="1017"/>
      <c r="FQC38" s="1017"/>
      <c r="FQD38" s="1017"/>
      <c r="FQE38" s="1017"/>
      <c r="FQF38" s="1017"/>
      <c r="FQG38" s="1017"/>
      <c r="FQH38" s="1017"/>
      <c r="FQI38" s="1017"/>
      <c r="FQJ38" s="1017"/>
      <c r="FQK38" s="1017"/>
      <c r="FQL38" s="1017"/>
      <c r="FQM38" s="1017"/>
      <c r="FQN38" s="1017"/>
      <c r="FQO38" s="1017"/>
      <c r="FQP38" s="1017"/>
      <c r="FQQ38" s="1017"/>
      <c r="FQR38" s="1017"/>
      <c r="FQS38" s="1017"/>
      <c r="FQT38" s="1017"/>
      <c r="FQU38" s="1017"/>
      <c r="FQV38" s="1017"/>
      <c r="FQW38" s="1017"/>
      <c r="FQX38" s="1017"/>
      <c r="FQY38" s="1017"/>
      <c r="FQZ38" s="1017"/>
      <c r="FRA38" s="1017"/>
      <c r="FRB38" s="1017"/>
      <c r="FRC38" s="1017"/>
      <c r="FRD38" s="1017"/>
      <c r="FRE38" s="1017"/>
      <c r="FRF38" s="1017"/>
      <c r="FRG38" s="1017"/>
      <c r="FRH38" s="1017"/>
      <c r="FRI38" s="1017"/>
      <c r="FRJ38" s="1017"/>
      <c r="FRK38" s="1017"/>
      <c r="FRL38" s="1017"/>
      <c r="FRM38" s="1017"/>
      <c r="FRN38" s="1017"/>
      <c r="FRO38" s="1017"/>
      <c r="FRP38" s="1017"/>
      <c r="FRQ38" s="1017"/>
      <c r="FRR38" s="1017"/>
      <c r="FRS38" s="1017"/>
      <c r="FRT38" s="1017"/>
      <c r="FRU38" s="1017"/>
      <c r="FRV38" s="1017"/>
      <c r="FRW38" s="1017"/>
      <c r="FRX38" s="1017"/>
      <c r="FRY38" s="1017"/>
      <c r="FRZ38" s="1017"/>
      <c r="FSA38" s="1017"/>
      <c r="FSB38" s="1017"/>
      <c r="FSC38" s="1017"/>
      <c r="FSD38" s="1017"/>
      <c r="FSE38" s="1017"/>
      <c r="FSF38" s="1017"/>
      <c r="FSG38" s="1017"/>
      <c r="FSH38" s="1017"/>
      <c r="FSI38" s="1017"/>
      <c r="FSJ38" s="1017"/>
      <c r="FSK38" s="1017"/>
      <c r="FSL38" s="1017"/>
      <c r="FSM38" s="1017"/>
      <c r="FSN38" s="1017"/>
      <c r="FSO38" s="1017"/>
      <c r="FSP38" s="1017"/>
      <c r="FSQ38" s="1017"/>
      <c r="FSR38" s="1017"/>
      <c r="FSS38" s="1017"/>
      <c r="FST38" s="1017"/>
      <c r="FSU38" s="1017"/>
      <c r="FSV38" s="1017"/>
      <c r="FSW38" s="1017"/>
      <c r="FSX38" s="1017"/>
      <c r="FSY38" s="1017"/>
      <c r="FSZ38" s="1017"/>
      <c r="FTA38" s="1017"/>
      <c r="FTB38" s="1017"/>
      <c r="FTC38" s="1017"/>
      <c r="FTD38" s="1017"/>
      <c r="FTE38" s="1017"/>
      <c r="FTF38" s="1017"/>
      <c r="FTG38" s="1017"/>
      <c r="FTH38" s="1017"/>
      <c r="FTI38" s="1017"/>
      <c r="FTJ38" s="1017"/>
      <c r="FTK38" s="1017"/>
      <c r="FTL38" s="1017"/>
      <c r="FTM38" s="1017"/>
      <c r="FTN38" s="1017"/>
      <c r="FTO38" s="1017"/>
      <c r="FTP38" s="1017"/>
      <c r="FTQ38" s="1017"/>
      <c r="FTR38" s="1017"/>
      <c r="FTS38" s="1017"/>
      <c r="FTT38" s="1017"/>
      <c r="FTU38" s="1017"/>
      <c r="FTV38" s="1017"/>
      <c r="FTW38" s="1017"/>
      <c r="FTX38" s="1017"/>
      <c r="FTY38" s="1017"/>
      <c r="FTZ38" s="1017"/>
      <c r="FUA38" s="1017"/>
      <c r="FUB38" s="1017"/>
      <c r="FUC38" s="1017"/>
      <c r="FUD38" s="1017"/>
      <c r="FUE38" s="1017"/>
      <c r="FUF38" s="1017"/>
      <c r="FUG38" s="1017"/>
      <c r="FUH38" s="1017"/>
      <c r="FUI38" s="1017"/>
      <c r="FUJ38" s="1017"/>
      <c r="FUK38" s="1017"/>
      <c r="FUL38" s="1017"/>
      <c r="FUM38" s="1017"/>
      <c r="FUN38" s="1017"/>
      <c r="FUO38" s="1017"/>
      <c r="FUP38" s="1017"/>
      <c r="FUQ38" s="1017"/>
      <c r="FUR38" s="1017"/>
      <c r="FUS38" s="1017"/>
      <c r="FUT38" s="1017"/>
      <c r="FUU38" s="1017"/>
      <c r="FUV38" s="1017"/>
      <c r="FUW38" s="1017"/>
      <c r="FUX38" s="1017"/>
      <c r="FUY38" s="1017"/>
      <c r="FUZ38" s="1017"/>
      <c r="FVA38" s="1017"/>
      <c r="FVB38" s="1017"/>
      <c r="FVC38" s="1017"/>
      <c r="FVD38" s="1017"/>
      <c r="FVE38" s="1017"/>
      <c r="FVF38" s="1017"/>
      <c r="FVG38" s="1017"/>
      <c r="FVH38" s="1017"/>
      <c r="FVI38" s="1017"/>
      <c r="FVJ38" s="1017"/>
      <c r="FVK38" s="1017"/>
      <c r="FVL38" s="1017"/>
      <c r="FVM38" s="1017"/>
      <c r="FVN38" s="1017"/>
      <c r="FVO38" s="1017"/>
      <c r="FVP38" s="1017"/>
      <c r="FVQ38" s="1017"/>
      <c r="FVR38" s="1017"/>
      <c r="FVS38" s="1017"/>
      <c r="FVT38" s="1017"/>
      <c r="FVU38" s="1017"/>
      <c r="FVV38" s="1017"/>
      <c r="FVW38" s="1017"/>
      <c r="FVX38" s="1017"/>
      <c r="FVY38" s="1017"/>
      <c r="FVZ38" s="1017"/>
      <c r="FWA38" s="1017"/>
      <c r="FWB38" s="1017"/>
      <c r="FWC38" s="1017"/>
      <c r="FWD38" s="1017"/>
      <c r="FWE38" s="1017"/>
      <c r="FWF38" s="1017"/>
      <c r="FWG38" s="1017"/>
      <c r="FWH38" s="1017"/>
      <c r="FWI38" s="1017"/>
      <c r="FWJ38" s="1017"/>
      <c r="FWK38" s="1017"/>
      <c r="FWL38" s="1017"/>
      <c r="FWM38" s="1017"/>
      <c r="FWN38" s="1017"/>
      <c r="FWO38" s="1017"/>
      <c r="FWP38" s="1017"/>
      <c r="FWQ38" s="1017"/>
      <c r="FWR38" s="1017"/>
      <c r="FWS38" s="1017"/>
      <c r="FWT38" s="1017"/>
      <c r="FWU38" s="1017"/>
      <c r="FWV38" s="1017"/>
      <c r="FWW38" s="1017"/>
      <c r="FWX38" s="1017"/>
      <c r="FWY38" s="1017"/>
      <c r="FWZ38" s="1017"/>
      <c r="FXA38" s="1017"/>
      <c r="FXB38" s="1017"/>
      <c r="FXC38" s="1017"/>
      <c r="FXD38" s="1017"/>
      <c r="FXE38" s="1017"/>
      <c r="FXF38" s="1017"/>
      <c r="FXG38" s="1017"/>
      <c r="FXH38" s="1017"/>
      <c r="FXI38" s="1017"/>
      <c r="FXJ38" s="1017"/>
      <c r="FXK38" s="1017"/>
      <c r="FXL38" s="1017"/>
      <c r="FXM38" s="1017"/>
      <c r="FXN38" s="1017"/>
      <c r="FXO38" s="1017"/>
      <c r="FXP38" s="1017"/>
      <c r="FXQ38" s="1017"/>
      <c r="FXR38" s="1017"/>
      <c r="FXS38" s="1017"/>
      <c r="FXT38" s="1017"/>
      <c r="FXU38" s="1017"/>
      <c r="FXV38" s="1017"/>
      <c r="FXW38" s="1017"/>
      <c r="FXX38" s="1017"/>
      <c r="FXY38" s="1017"/>
      <c r="FXZ38" s="1017"/>
      <c r="FYA38" s="1017"/>
      <c r="FYB38" s="1017"/>
      <c r="FYC38" s="1017"/>
      <c r="FYD38" s="1017"/>
      <c r="FYE38" s="1017"/>
      <c r="FYF38" s="1017"/>
      <c r="FYG38" s="1017"/>
      <c r="FYH38" s="1017"/>
      <c r="FYI38" s="1017"/>
      <c r="FYJ38" s="1017"/>
      <c r="FYK38" s="1017"/>
      <c r="FYL38" s="1017"/>
      <c r="FYM38" s="1017"/>
      <c r="FYN38" s="1017"/>
      <c r="FYO38" s="1017"/>
      <c r="FYP38" s="1017"/>
      <c r="FYQ38" s="1017"/>
      <c r="FYR38" s="1017"/>
      <c r="FYS38" s="1017"/>
      <c r="FYT38" s="1017"/>
      <c r="FYU38" s="1017"/>
      <c r="FYV38" s="1017"/>
      <c r="FYW38" s="1017"/>
      <c r="FYX38" s="1017"/>
      <c r="FYY38" s="1017"/>
      <c r="FYZ38" s="1017"/>
      <c r="FZA38" s="1017"/>
      <c r="FZB38" s="1017"/>
      <c r="FZC38" s="1017"/>
      <c r="FZD38" s="1017"/>
      <c r="FZE38" s="1017"/>
      <c r="FZF38" s="1017"/>
      <c r="FZG38" s="1017"/>
      <c r="FZH38" s="1017"/>
      <c r="FZI38" s="1017"/>
      <c r="FZJ38" s="1017"/>
      <c r="FZK38" s="1017"/>
      <c r="FZL38" s="1017"/>
      <c r="FZM38" s="1017"/>
      <c r="FZN38" s="1017"/>
      <c r="FZO38" s="1017"/>
      <c r="FZP38" s="1017"/>
      <c r="FZQ38" s="1017"/>
      <c r="FZR38" s="1017"/>
      <c r="FZS38" s="1017"/>
      <c r="FZT38" s="1017"/>
      <c r="FZU38" s="1017"/>
      <c r="FZV38" s="1017"/>
      <c r="FZW38" s="1017"/>
      <c r="FZX38" s="1017"/>
      <c r="FZY38" s="1017"/>
      <c r="FZZ38" s="1017"/>
      <c r="GAA38" s="1017"/>
      <c r="GAB38" s="1017"/>
      <c r="GAC38" s="1017"/>
      <c r="GAD38" s="1017"/>
      <c r="GAE38" s="1017"/>
      <c r="GAF38" s="1017"/>
      <c r="GAG38" s="1017"/>
      <c r="GAH38" s="1017"/>
      <c r="GAI38" s="1017"/>
      <c r="GAJ38" s="1017"/>
      <c r="GAK38" s="1017"/>
      <c r="GAL38" s="1017"/>
      <c r="GAM38" s="1017"/>
      <c r="GAN38" s="1017"/>
      <c r="GAO38" s="1017"/>
      <c r="GAP38" s="1017"/>
      <c r="GAQ38" s="1017"/>
      <c r="GAR38" s="1017"/>
      <c r="GAS38" s="1017"/>
      <c r="GAT38" s="1017"/>
      <c r="GAU38" s="1017"/>
      <c r="GAV38" s="1017"/>
      <c r="GAW38" s="1017"/>
      <c r="GAX38" s="1017"/>
      <c r="GAY38" s="1017"/>
      <c r="GAZ38" s="1017"/>
      <c r="GBA38" s="1017"/>
      <c r="GBB38" s="1017"/>
      <c r="GBC38" s="1017"/>
      <c r="GBD38" s="1017"/>
      <c r="GBE38" s="1017"/>
      <c r="GBF38" s="1017"/>
      <c r="GBG38" s="1017"/>
      <c r="GBH38" s="1017"/>
      <c r="GBI38" s="1017"/>
      <c r="GBJ38" s="1017"/>
      <c r="GBK38" s="1017"/>
      <c r="GBL38" s="1017"/>
      <c r="GBM38" s="1017"/>
      <c r="GBN38" s="1017"/>
      <c r="GBO38" s="1017"/>
      <c r="GBP38" s="1017"/>
      <c r="GBQ38" s="1017"/>
      <c r="GBR38" s="1017"/>
      <c r="GBS38" s="1017"/>
      <c r="GBT38" s="1017"/>
      <c r="GBU38" s="1017"/>
      <c r="GBV38" s="1017"/>
      <c r="GBW38" s="1017"/>
      <c r="GBX38" s="1017"/>
      <c r="GBY38" s="1017"/>
      <c r="GBZ38" s="1017"/>
      <c r="GCA38" s="1017"/>
      <c r="GCB38" s="1017"/>
      <c r="GCC38" s="1017"/>
      <c r="GCD38" s="1017"/>
      <c r="GCE38" s="1017"/>
      <c r="GCF38" s="1017"/>
      <c r="GCG38" s="1017"/>
      <c r="GCH38" s="1017"/>
      <c r="GCI38" s="1017"/>
      <c r="GCJ38" s="1017"/>
      <c r="GCK38" s="1017"/>
      <c r="GCL38" s="1017"/>
      <c r="GCM38" s="1017"/>
      <c r="GCN38" s="1017"/>
      <c r="GCO38" s="1017"/>
      <c r="GCP38" s="1017"/>
      <c r="GCQ38" s="1017"/>
      <c r="GCR38" s="1017"/>
      <c r="GCS38" s="1017"/>
      <c r="GCT38" s="1017"/>
      <c r="GCU38" s="1017"/>
      <c r="GCV38" s="1017"/>
      <c r="GCW38" s="1017"/>
      <c r="GCX38" s="1017"/>
      <c r="GCY38" s="1017"/>
      <c r="GCZ38" s="1017"/>
      <c r="GDA38" s="1017"/>
      <c r="GDB38" s="1017"/>
      <c r="GDC38" s="1017"/>
      <c r="GDD38" s="1017"/>
      <c r="GDE38" s="1017"/>
      <c r="GDF38" s="1017"/>
      <c r="GDG38" s="1017"/>
      <c r="GDH38" s="1017"/>
      <c r="GDI38" s="1017"/>
      <c r="GDJ38" s="1017"/>
      <c r="GDK38" s="1017"/>
      <c r="GDL38" s="1017"/>
      <c r="GDM38" s="1017"/>
      <c r="GDN38" s="1017"/>
      <c r="GDO38" s="1017"/>
      <c r="GDP38" s="1017"/>
      <c r="GDQ38" s="1017"/>
      <c r="GDR38" s="1017"/>
      <c r="GDS38" s="1017"/>
      <c r="GDT38" s="1017"/>
      <c r="GDU38" s="1017"/>
      <c r="GDV38" s="1017"/>
      <c r="GDW38" s="1017"/>
      <c r="GDX38" s="1017"/>
      <c r="GDY38" s="1017"/>
      <c r="GDZ38" s="1017"/>
      <c r="GEA38" s="1017"/>
      <c r="GEB38" s="1017"/>
      <c r="GEC38" s="1017"/>
      <c r="GED38" s="1017"/>
      <c r="GEE38" s="1017"/>
      <c r="GEF38" s="1017"/>
      <c r="GEG38" s="1017"/>
      <c r="GEH38" s="1017"/>
      <c r="GEI38" s="1017"/>
      <c r="GEJ38" s="1017"/>
      <c r="GEK38" s="1017"/>
      <c r="GEL38" s="1017"/>
      <c r="GEM38" s="1017"/>
      <c r="GEN38" s="1017"/>
      <c r="GEO38" s="1017"/>
      <c r="GEP38" s="1017"/>
      <c r="GEQ38" s="1017"/>
      <c r="GER38" s="1017"/>
      <c r="GES38" s="1017"/>
      <c r="GET38" s="1017"/>
      <c r="GEU38" s="1017"/>
      <c r="GEV38" s="1017"/>
      <c r="GEW38" s="1017"/>
      <c r="GEX38" s="1017"/>
      <c r="GEY38" s="1017"/>
      <c r="GEZ38" s="1017"/>
      <c r="GFA38" s="1017"/>
      <c r="GFB38" s="1017"/>
      <c r="GFC38" s="1017"/>
      <c r="GFD38" s="1017"/>
      <c r="GFE38" s="1017"/>
      <c r="GFF38" s="1017"/>
      <c r="GFG38" s="1017"/>
      <c r="GFH38" s="1017"/>
      <c r="GFI38" s="1017"/>
      <c r="GFJ38" s="1017"/>
      <c r="GFK38" s="1017"/>
      <c r="GFL38" s="1017"/>
      <c r="GFM38" s="1017"/>
      <c r="GFN38" s="1017"/>
      <c r="GFO38" s="1017"/>
      <c r="GFP38" s="1017"/>
      <c r="GFQ38" s="1017"/>
      <c r="GFR38" s="1017"/>
      <c r="GFS38" s="1017"/>
      <c r="GFT38" s="1017"/>
      <c r="GFU38" s="1017"/>
      <c r="GFV38" s="1017"/>
      <c r="GFW38" s="1017"/>
      <c r="GFX38" s="1017"/>
      <c r="GFY38" s="1017"/>
      <c r="GFZ38" s="1017"/>
      <c r="GGA38" s="1017"/>
      <c r="GGB38" s="1017"/>
      <c r="GGC38" s="1017"/>
      <c r="GGD38" s="1017"/>
      <c r="GGE38" s="1017"/>
      <c r="GGF38" s="1017"/>
      <c r="GGG38" s="1017"/>
      <c r="GGH38" s="1017"/>
      <c r="GGI38" s="1017"/>
      <c r="GGJ38" s="1017"/>
      <c r="GGK38" s="1017"/>
      <c r="GGL38" s="1017"/>
      <c r="GGM38" s="1017"/>
      <c r="GGN38" s="1017"/>
      <c r="GGO38" s="1017"/>
      <c r="GGP38" s="1017"/>
      <c r="GGQ38" s="1017"/>
      <c r="GGR38" s="1017"/>
      <c r="GGS38" s="1017"/>
      <c r="GGT38" s="1017"/>
      <c r="GGU38" s="1017"/>
      <c r="GGV38" s="1017"/>
      <c r="GGW38" s="1017"/>
      <c r="GGX38" s="1017"/>
      <c r="GGY38" s="1017"/>
      <c r="GGZ38" s="1017"/>
      <c r="GHA38" s="1017"/>
      <c r="GHB38" s="1017"/>
      <c r="GHC38" s="1017"/>
      <c r="GHD38" s="1017"/>
      <c r="GHE38" s="1017"/>
      <c r="GHF38" s="1017"/>
      <c r="GHG38" s="1017"/>
      <c r="GHH38" s="1017"/>
      <c r="GHI38" s="1017"/>
      <c r="GHJ38" s="1017"/>
      <c r="GHK38" s="1017"/>
      <c r="GHL38" s="1017"/>
      <c r="GHM38" s="1017"/>
      <c r="GHN38" s="1017"/>
      <c r="GHO38" s="1017"/>
      <c r="GHP38" s="1017"/>
      <c r="GHQ38" s="1017"/>
      <c r="GHR38" s="1017"/>
      <c r="GHS38" s="1017"/>
      <c r="GHT38" s="1017"/>
      <c r="GHU38" s="1017"/>
      <c r="GHV38" s="1017"/>
      <c r="GHW38" s="1017"/>
      <c r="GHX38" s="1017"/>
      <c r="GHY38" s="1017"/>
      <c r="GHZ38" s="1017"/>
      <c r="GIA38" s="1017"/>
      <c r="GIB38" s="1017"/>
      <c r="GIC38" s="1017"/>
      <c r="GID38" s="1017"/>
      <c r="GIE38" s="1017"/>
      <c r="GIF38" s="1017"/>
      <c r="GIG38" s="1017"/>
      <c r="GIH38" s="1017"/>
      <c r="GII38" s="1017"/>
      <c r="GIJ38" s="1017"/>
      <c r="GIK38" s="1017"/>
      <c r="GIL38" s="1017"/>
      <c r="GIM38" s="1017"/>
      <c r="GIN38" s="1017"/>
      <c r="GIO38" s="1017"/>
      <c r="GIP38" s="1017"/>
      <c r="GIQ38" s="1017"/>
      <c r="GIR38" s="1017"/>
      <c r="GIS38" s="1017"/>
      <c r="GIT38" s="1017"/>
      <c r="GIU38" s="1017"/>
      <c r="GIV38" s="1017"/>
      <c r="GIW38" s="1017"/>
      <c r="GIX38" s="1017"/>
      <c r="GIY38" s="1017"/>
      <c r="GIZ38" s="1017"/>
      <c r="GJA38" s="1017"/>
      <c r="GJB38" s="1017"/>
      <c r="GJC38" s="1017"/>
      <c r="GJD38" s="1017"/>
      <c r="GJE38" s="1017"/>
      <c r="GJF38" s="1017"/>
      <c r="GJG38" s="1017"/>
      <c r="GJH38" s="1017"/>
      <c r="GJI38" s="1017"/>
      <c r="GJJ38" s="1017"/>
      <c r="GJK38" s="1017"/>
      <c r="GJL38" s="1017"/>
      <c r="GJM38" s="1017"/>
      <c r="GJN38" s="1017"/>
      <c r="GJO38" s="1017"/>
      <c r="GJP38" s="1017"/>
      <c r="GJQ38" s="1017"/>
      <c r="GJR38" s="1017"/>
      <c r="GJS38" s="1017"/>
      <c r="GJT38" s="1017"/>
      <c r="GJU38" s="1017"/>
      <c r="GJV38" s="1017"/>
      <c r="GJW38" s="1017"/>
      <c r="GJX38" s="1017"/>
      <c r="GJY38" s="1017"/>
      <c r="GJZ38" s="1017"/>
      <c r="GKA38" s="1017"/>
      <c r="GKB38" s="1017"/>
      <c r="GKC38" s="1017"/>
      <c r="GKD38" s="1017"/>
      <c r="GKE38" s="1017"/>
      <c r="GKF38" s="1017"/>
      <c r="GKG38" s="1017"/>
      <c r="GKH38" s="1017"/>
      <c r="GKI38" s="1017"/>
      <c r="GKJ38" s="1017"/>
      <c r="GKK38" s="1017"/>
      <c r="GKL38" s="1017"/>
      <c r="GKM38" s="1017"/>
      <c r="GKN38" s="1017"/>
      <c r="GKO38" s="1017"/>
      <c r="GKP38" s="1017"/>
      <c r="GKQ38" s="1017"/>
      <c r="GKR38" s="1017"/>
      <c r="GKS38" s="1017"/>
      <c r="GKT38" s="1017"/>
      <c r="GKU38" s="1017"/>
      <c r="GKV38" s="1017"/>
      <c r="GKW38" s="1017"/>
      <c r="GKX38" s="1017"/>
      <c r="GKY38" s="1017"/>
      <c r="GKZ38" s="1017"/>
      <c r="GLA38" s="1017"/>
      <c r="GLB38" s="1017"/>
      <c r="GLC38" s="1017"/>
      <c r="GLD38" s="1017"/>
      <c r="GLE38" s="1017"/>
      <c r="GLF38" s="1017"/>
      <c r="GLG38" s="1017"/>
      <c r="GLH38" s="1017"/>
      <c r="GLI38" s="1017"/>
      <c r="GLJ38" s="1017"/>
      <c r="GLK38" s="1017"/>
      <c r="GLL38" s="1017"/>
      <c r="GLM38" s="1017"/>
      <c r="GLN38" s="1017"/>
      <c r="GLO38" s="1017"/>
      <c r="GLP38" s="1017"/>
      <c r="GLQ38" s="1017"/>
      <c r="GLR38" s="1017"/>
      <c r="GLS38" s="1017"/>
      <c r="GLT38" s="1017"/>
      <c r="GLU38" s="1017"/>
      <c r="GLV38" s="1017"/>
      <c r="GLW38" s="1017"/>
      <c r="GLX38" s="1017"/>
      <c r="GLY38" s="1017"/>
      <c r="GLZ38" s="1017"/>
      <c r="GMA38" s="1017"/>
      <c r="GMB38" s="1017"/>
      <c r="GMC38" s="1017"/>
      <c r="GMD38" s="1017"/>
      <c r="GME38" s="1017"/>
      <c r="GMF38" s="1017"/>
      <c r="GMG38" s="1017"/>
      <c r="GMH38" s="1017"/>
      <c r="GMI38" s="1017"/>
      <c r="GMJ38" s="1017"/>
      <c r="GMK38" s="1017"/>
      <c r="GML38" s="1017"/>
      <c r="GMM38" s="1017"/>
      <c r="GMN38" s="1017"/>
      <c r="GMO38" s="1017"/>
      <c r="GMP38" s="1017"/>
      <c r="GMQ38" s="1017"/>
      <c r="GMR38" s="1017"/>
      <c r="GMS38" s="1017"/>
      <c r="GMT38" s="1017"/>
      <c r="GMU38" s="1017"/>
      <c r="GMV38" s="1017"/>
      <c r="GMW38" s="1017"/>
      <c r="GMX38" s="1017"/>
      <c r="GMY38" s="1017"/>
      <c r="GMZ38" s="1017"/>
      <c r="GNA38" s="1017"/>
      <c r="GNB38" s="1017"/>
      <c r="GNC38" s="1017"/>
      <c r="GND38" s="1017"/>
      <c r="GNE38" s="1017"/>
      <c r="GNF38" s="1017"/>
      <c r="GNG38" s="1017"/>
      <c r="GNH38" s="1017"/>
      <c r="GNI38" s="1017"/>
      <c r="GNJ38" s="1017"/>
      <c r="GNK38" s="1017"/>
      <c r="GNL38" s="1017"/>
      <c r="GNM38" s="1017"/>
      <c r="GNN38" s="1017"/>
      <c r="GNO38" s="1017"/>
      <c r="GNP38" s="1017"/>
      <c r="GNQ38" s="1017"/>
      <c r="GNR38" s="1017"/>
      <c r="GNS38" s="1017"/>
      <c r="GNT38" s="1017"/>
      <c r="GNU38" s="1017"/>
      <c r="GNV38" s="1017"/>
      <c r="GNW38" s="1017"/>
      <c r="GNX38" s="1017"/>
      <c r="GNY38" s="1017"/>
      <c r="GNZ38" s="1017"/>
      <c r="GOA38" s="1017"/>
      <c r="GOB38" s="1017"/>
      <c r="GOC38" s="1017"/>
      <c r="GOD38" s="1017"/>
      <c r="GOE38" s="1017"/>
      <c r="GOF38" s="1017"/>
      <c r="GOG38" s="1017"/>
      <c r="GOH38" s="1017"/>
      <c r="GOI38" s="1017"/>
      <c r="GOJ38" s="1017"/>
      <c r="GOK38" s="1017"/>
      <c r="GOL38" s="1017"/>
      <c r="GOM38" s="1017"/>
      <c r="GON38" s="1017"/>
      <c r="GOO38" s="1017"/>
      <c r="GOP38" s="1017"/>
      <c r="GOQ38" s="1017"/>
      <c r="GOR38" s="1017"/>
      <c r="GOS38" s="1017"/>
      <c r="GOT38" s="1017"/>
      <c r="GOU38" s="1017"/>
      <c r="GOV38" s="1017"/>
      <c r="GOW38" s="1017"/>
      <c r="GOX38" s="1017"/>
      <c r="GOY38" s="1017"/>
      <c r="GOZ38" s="1017"/>
      <c r="GPA38" s="1017"/>
      <c r="GPB38" s="1017"/>
      <c r="GPC38" s="1017"/>
      <c r="GPD38" s="1017"/>
      <c r="GPE38" s="1017"/>
      <c r="GPF38" s="1017"/>
      <c r="GPG38" s="1017"/>
      <c r="GPH38" s="1017"/>
      <c r="GPI38" s="1017"/>
      <c r="GPJ38" s="1017"/>
      <c r="GPK38" s="1017"/>
      <c r="GPL38" s="1017"/>
      <c r="GPM38" s="1017"/>
      <c r="GPN38" s="1017"/>
      <c r="GPO38" s="1017"/>
      <c r="GPP38" s="1017"/>
      <c r="GPQ38" s="1017"/>
      <c r="GPR38" s="1017"/>
      <c r="GPS38" s="1017"/>
      <c r="GPT38" s="1017"/>
      <c r="GPU38" s="1017"/>
      <c r="GPV38" s="1017"/>
      <c r="GPW38" s="1017"/>
      <c r="GPX38" s="1017"/>
      <c r="GPY38" s="1017"/>
      <c r="GPZ38" s="1017"/>
      <c r="GQA38" s="1017"/>
      <c r="GQB38" s="1017"/>
      <c r="GQC38" s="1017"/>
      <c r="GQD38" s="1017"/>
      <c r="GQE38" s="1017"/>
      <c r="GQF38" s="1017"/>
      <c r="GQG38" s="1017"/>
      <c r="GQH38" s="1017"/>
      <c r="GQI38" s="1017"/>
      <c r="GQJ38" s="1017"/>
      <c r="GQK38" s="1017"/>
      <c r="GQL38" s="1017"/>
      <c r="GQM38" s="1017"/>
      <c r="GQN38" s="1017"/>
      <c r="GQO38" s="1017"/>
      <c r="GQP38" s="1017"/>
      <c r="GQQ38" s="1017"/>
      <c r="GQR38" s="1017"/>
      <c r="GQS38" s="1017"/>
      <c r="GQT38" s="1017"/>
      <c r="GQU38" s="1017"/>
      <c r="GQV38" s="1017"/>
      <c r="GQW38" s="1017"/>
      <c r="GQX38" s="1017"/>
      <c r="GQY38" s="1017"/>
      <c r="GQZ38" s="1017"/>
      <c r="GRA38" s="1017"/>
      <c r="GRB38" s="1017"/>
      <c r="GRC38" s="1017"/>
      <c r="GRD38" s="1017"/>
      <c r="GRE38" s="1017"/>
      <c r="GRF38" s="1017"/>
      <c r="GRG38" s="1017"/>
      <c r="GRH38" s="1017"/>
      <c r="GRI38" s="1017"/>
      <c r="GRJ38" s="1017"/>
      <c r="GRK38" s="1017"/>
      <c r="GRL38" s="1017"/>
      <c r="GRM38" s="1017"/>
      <c r="GRN38" s="1017"/>
      <c r="GRO38" s="1017"/>
      <c r="GRP38" s="1017"/>
      <c r="GRQ38" s="1017"/>
      <c r="GRR38" s="1017"/>
      <c r="GRS38" s="1017"/>
      <c r="GRT38" s="1017"/>
      <c r="GRU38" s="1017"/>
      <c r="GRV38" s="1017"/>
      <c r="GRW38" s="1017"/>
      <c r="GRX38" s="1017"/>
      <c r="GRY38" s="1017"/>
      <c r="GRZ38" s="1017"/>
      <c r="GSA38" s="1017"/>
      <c r="GSB38" s="1017"/>
      <c r="GSC38" s="1017"/>
      <c r="GSD38" s="1017"/>
      <c r="GSE38" s="1017"/>
      <c r="GSF38" s="1017"/>
      <c r="GSG38" s="1017"/>
      <c r="GSH38" s="1017"/>
      <c r="GSI38" s="1017"/>
      <c r="GSJ38" s="1017"/>
      <c r="GSK38" s="1017"/>
      <c r="GSL38" s="1017"/>
      <c r="GSM38" s="1017"/>
      <c r="GSN38" s="1017"/>
      <c r="GSO38" s="1017"/>
      <c r="GSP38" s="1017"/>
      <c r="GSQ38" s="1017"/>
      <c r="GSR38" s="1017"/>
      <c r="GSS38" s="1017"/>
      <c r="GST38" s="1017"/>
      <c r="GSU38" s="1017"/>
      <c r="GSV38" s="1017"/>
      <c r="GSW38" s="1017"/>
      <c r="GSX38" s="1017"/>
      <c r="GSY38" s="1017"/>
      <c r="GSZ38" s="1017"/>
      <c r="GTA38" s="1017"/>
      <c r="GTB38" s="1017"/>
      <c r="GTC38" s="1017"/>
      <c r="GTD38" s="1017"/>
      <c r="GTE38" s="1017"/>
      <c r="GTF38" s="1017"/>
      <c r="GTG38" s="1017"/>
      <c r="GTH38" s="1017"/>
      <c r="GTI38" s="1017"/>
      <c r="GTJ38" s="1017"/>
      <c r="GTK38" s="1017"/>
      <c r="GTL38" s="1017"/>
      <c r="GTM38" s="1017"/>
      <c r="GTN38" s="1017"/>
      <c r="GTO38" s="1017"/>
      <c r="GTP38" s="1017"/>
      <c r="GTQ38" s="1017"/>
      <c r="GTR38" s="1017"/>
      <c r="GTS38" s="1017"/>
      <c r="GTT38" s="1017"/>
      <c r="GTU38" s="1017"/>
      <c r="GTV38" s="1017"/>
      <c r="GTW38" s="1017"/>
      <c r="GTX38" s="1017"/>
      <c r="GTY38" s="1017"/>
      <c r="GTZ38" s="1017"/>
      <c r="GUA38" s="1017"/>
      <c r="GUB38" s="1017"/>
      <c r="GUC38" s="1017"/>
      <c r="GUD38" s="1017"/>
      <c r="GUE38" s="1017"/>
      <c r="GUF38" s="1017"/>
      <c r="GUG38" s="1017"/>
      <c r="GUH38" s="1017"/>
      <c r="GUI38" s="1017"/>
      <c r="GUJ38" s="1017"/>
      <c r="GUK38" s="1017"/>
      <c r="GUL38" s="1017"/>
      <c r="GUM38" s="1017"/>
      <c r="GUN38" s="1017"/>
      <c r="GUO38" s="1017"/>
      <c r="GUP38" s="1017"/>
      <c r="GUQ38" s="1017"/>
      <c r="GUR38" s="1017"/>
      <c r="GUS38" s="1017"/>
      <c r="GUT38" s="1017"/>
      <c r="GUU38" s="1017"/>
      <c r="GUV38" s="1017"/>
      <c r="GUW38" s="1017"/>
      <c r="GUX38" s="1017"/>
      <c r="GUY38" s="1017"/>
      <c r="GUZ38" s="1017"/>
      <c r="GVA38" s="1017"/>
      <c r="GVB38" s="1017"/>
      <c r="GVC38" s="1017"/>
      <c r="GVD38" s="1017"/>
      <c r="GVE38" s="1017"/>
      <c r="GVF38" s="1017"/>
      <c r="GVG38" s="1017"/>
      <c r="GVH38" s="1017"/>
      <c r="GVI38" s="1017"/>
      <c r="GVJ38" s="1017"/>
      <c r="GVK38" s="1017"/>
      <c r="GVL38" s="1017"/>
      <c r="GVM38" s="1017"/>
      <c r="GVN38" s="1017"/>
      <c r="GVO38" s="1017"/>
      <c r="GVP38" s="1017"/>
      <c r="GVQ38" s="1017"/>
      <c r="GVR38" s="1017"/>
      <c r="GVS38" s="1017"/>
      <c r="GVT38" s="1017"/>
      <c r="GVU38" s="1017"/>
      <c r="GVV38" s="1017"/>
      <c r="GVW38" s="1017"/>
      <c r="GVX38" s="1017"/>
      <c r="GVY38" s="1017"/>
      <c r="GVZ38" s="1017"/>
      <c r="GWA38" s="1017"/>
      <c r="GWB38" s="1017"/>
      <c r="GWC38" s="1017"/>
      <c r="GWD38" s="1017"/>
      <c r="GWE38" s="1017"/>
      <c r="GWF38" s="1017"/>
      <c r="GWG38" s="1017"/>
      <c r="GWH38" s="1017"/>
      <c r="GWI38" s="1017"/>
      <c r="GWJ38" s="1017"/>
      <c r="GWK38" s="1017"/>
      <c r="GWL38" s="1017"/>
      <c r="GWM38" s="1017"/>
      <c r="GWN38" s="1017"/>
      <c r="GWO38" s="1017"/>
      <c r="GWP38" s="1017"/>
      <c r="GWQ38" s="1017"/>
      <c r="GWR38" s="1017"/>
      <c r="GWS38" s="1017"/>
      <c r="GWT38" s="1017"/>
      <c r="GWU38" s="1017"/>
      <c r="GWV38" s="1017"/>
      <c r="GWW38" s="1017"/>
      <c r="GWX38" s="1017"/>
      <c r="GWY38" s="1017"/>
      <c r="GWZ38" s="1017"/>
      <c r="GXA38" s="1017"/>
      <c r="GXB38" s="1017"/>
      <c r="GXC38" s="1017"/>
      <c r="GXD38" s="1017"/>
      <c r="GXE38" s="1017"/>
      <c r="GXF38" s="1017"/>
      <c r="GXG38" s="1017"/>
      <c r="GXH38" s="1017"/>
      <c r="GXI38" s="1017"/>
      <c r="GXJ38" s="1017"/>
      <c r="GXK38" s="1017"/>
      <c r="GXL38" s="1017"/>
      <c r="GXM38" s="1017"/>
      <c r="GXN38" s="1017"/>
      <c r="GXO38" s="1017"/>
      <c r="GXP38" s="1017"/>
      <c r="GXQ38" s="1017"/>
      <c r="GXR38" s="1017"/>
      <c r="GXS38" s="1017"/>
      <c r="GXT38" s="1017"/>
      <c r="GXU38" s="1017"/>
      <c r="GXV38" s="1017"/>
      <c r="GXW38" s="1017"/>
      <c r="GXX38" s="1017"/>
      <c r="GXY38" s="1017"/>
      <c r="GXZ38" s="1017"/>
      <c r="GYA38" s="1017"/>
      <c r="GYB38" s="1017"/>
      <c r="GYC38" s="1017"/>
      <c r="GYD38" s="1017"/>
      <c r="GYE38" s="1017"/>
      <c r="GYF38" s="1017"/>
      <c r="GYG38" s="1017"/>
      <c r="GYH38" s="1017"/>
      <c r="GYI38" s="1017"/>
      <c r="GYJ38" s="1017"/>
      <c r="GYK38" s="1017"/>
      <c r="GYL38" s="1017"/>
      <c r="GYM38" s="1017"/>
      <c r="GYN38" s="1017"/>
      <c r="GYO38" s="1017"/>
      <c r="GYP38" s="1017"/>
      <c r="GYQ38" s="1017"/>
      <c r="GYR38" s="1017"/>
      <c r="GYS38" s="1017"/>
      <c r="GYT38" s="1017"/>
      <c r="GYU38" s="1017"/>
      <c r="GYV38" s="1017"/>
      <c r="GYW38" s="1017"/>
      <c r="GYX38" s="1017"/>
      <c r="GYY38" s="1017"/>
      <c r="GYZ38" s="1017"/>
      <c r="GZA38" s="1017"/>
      <c r="GZB38" s="1017"/>
      <c r="GZC38" s="1017"/>
      <c r="GZD38" s="1017"/>
      <c r="GZE38" s="1017"/>
      <c r="GZF38" s="1017"/>
      <c r="GZG38" s="1017"/>
      <c r="GZH38" s="1017"/>
      <c r="GZI38" s="1017"/>
      <c r="GZJ38" s="1017"/>
      <c r="GZK38" s="1017"/>
      <c r="GZL38" s="1017"/>
      <c r="GZM38" s="1017"/>
      <c r="GZN38" s="1017"/>
      <c r="GZO38" s="1017"/>
      <c r="GZP38" s="1017"/>
      <c r="GZQ38" s="1017"/>
      <c r="GZR38" s="1017"/>
      <c r="GZS38" s="1017"/>
      <c r="GZT38" s="1017"/>
      <c r="GZU38" s="1017"/>
      <c r="GZV38" s="1017"/>
      <c r="GZW38" s="1017"/>
      <c r="GZX38" s="1017"/>
      <c r="GZY38" s="1017"/>
      <c r="GZZ38" s="1017"/>
      <c r="HAA38" s="1017"/>
      <c r="HAB38" s="1017"/>
      <c r="HAC38" s="1017"/>
      <c r="HAD38" s="1017"/>
      <c r="HAE38" s="1017"/>
      <c r="HAF38" s="1017"/>
      <c r="HAG38" s="1017"/>
      <c r="HAH38" s="1017"/>
      <c r="HAI38" s="1017"/>
      <c r="HAJ38" s="1017"/>
      <c r="HAK38" s="1017"/>
      <c r="HAL38" s="1017"/>
      <c r="HAM38" s="1017"/>
      <c r="HAN38" s="1017"/>
      <c r="HAO38" s="1017"/>
      <c r="HAP38" s="1017"/>
      <c r="HAQ38" s="1017"/>
      <c r="HAR38" s="1017"/>
      <c r="HAS38" s="1017"/>
      <c r="HAT38" s="1017"/>
      <c r="HAU38" s="1017"/>
      <c r="HAV38" s="1017"/>
      <c r="HAW38" s="1017"/>
      <c r="HAX38" s="1017"/>
      <c r="HAY38" s="1017"/>
      <c r="HAZ38" s="1017"/>
      <c r="HBA38" s="1017"/>
      <c r="HBB38" s="1017"/>
      <c r="HBC38" s="1017"/>
      <c r="HBD38" s="1017"/>
      <c r="HBE38" s="1017"/>
      <c r="HBF38" s="1017"/>
      <c r="HBG38" s="1017"/>
      <c r="HBH38" s="1017"/>
      <c r="HBI38" s="1017"/>
      <c r="HBJ38" s="1017"/>
      <c r="HBK38" s="1017"/>
      <c r="HBL38" s="1017"/>
      <c r="HBM38" s="1017"/>
      <c r="HBN38" s="1017"/>
      <c r="HBO38" s="1017"/>
      <c r="HBP38" s="1017"/>
      <c r="HBQ38" s="1017"/>
      <c r="HBR38" s="1017"/>
      <c r="HBS38" s="1017"/>
      <c r="HBT38" s="1017"/>
      <c r="HBU38" s="1017"/>
      <c r="HBV38" s="1017"/>
      <c r="HBW38" s="1017"/>
      <c r="HBX38" s="1017"/>
      <c r="HBY38" s="1017"/>
      <c r="HBZ38" s="1017"/>
      <c r="HCA38" s="1017"/>
      <c r="HCB38" s="1017"/>
      <c r="HCC38" s="1017"/>
      <c r="HCD38" s="1017"/>
      <c r="HCE38" s="1017"/>
      <c r="HCF38" s="1017"/>
      <c r="HCG38" s="1017"/>
      <c r="HCH38" s="1017"/>
      <c r="HCI38" s="1017"/>
      <c r="HCJ38" s="1017"/>
      <c r="HCK38" s="1017"/>
      <c r="HCL38" s="1017"/>
      <c r="HCM38" s="1017"/>
      <c r="HCN38" s="1017"/>
      <c r="HCO38" s="1017"/>
      <c r="HCP38" s="1017"/>
      <c r="HCQ38" s="1017"/>
      <c r="HCR38" s="1017"/>
      <c r="HCS38" s="1017"/>
      <c r="HCT38" s="1017"/>
      <c r="HCU38" s="1017"/>
      <c r="HCV38" s="1017"/>
      <c r="HCW38" s="1017"/>
      <c r="HCX38" s="1017"/>
      <c r="HCY38" s="1017"/>
      <c r="HCZ38" s="1017"/>
      <c r="HDA38" s="1017"/>
      <c r="HDB38" s="1017"/>
      <c r="HDC38" s="1017"/>
      <c r="HDD38" s="1017"/>
      <c r="HDE38" s="1017"/>
      <c r="HDF38" s="1017"/>
      <c r="HDG38" s="1017"/>
      <c r="HDH38" s="1017"/>
      <c r="HDI38" s="1017"/>
      <c r="HDJ38" s="1017"/>
      <c r="HDK38" s="1017"/>
      <c r="HDL38" s="1017"/>
      <c r="HDM38" s="1017"/>
      <c r="HDN38" s="1017"/>
      <c r="HDO38" s="1017"/>
      <c r="HDP38" s="1017"/>
      <c r="HDQ38" s="1017"/>
      <c r="HDR38" s="1017"/>
      <c r="HDS38" s="1017"/>
      <c r="HDT38" s="1017"/>
      <c r="HDU38" s="1017"/>
      <c r="HDV38" s="1017"/>
      <c r="HDW38" s="1017"/>
      <c r="HDX38" s="1017"/>
      <c r="HDY38" s="1017"/>
      <c r="HDZ38" s="1017"/>
      <c r="HEA38" s="1017"/>
      <c r="HEB38" s="1017"/>
      <c r="HEC38" s="1017"/>
      <c r="HED38" s="1017"/>
      <c r="HEE38" s="1017"/>
      <c r="HEF38" s="1017"/>
      <c r="HEG38" s="1017"/>
      <c r="HEH38" s="1017"/>
      <c r="HEI38" s="1017"/>
      <c r="HEJ38" s="1017"/>
      <c r="HEK38" s="1017"/>
      <c r="HEL38" s="1017"/>
      <c r="HEM38" s="1017"/>
      <c r="HEN38" s="1017"/>
      <c r="HEO38" s="1017"/>
      <c r="HEP38" s="1017"/>
      <c r="HEQ38" s="1017"/>
      <c r="HER38" s="1017"/>
      <c r="HES38" s="1017"/>
      <c r="HET38" s="1017"/>
      <c r="HEU38" s="1017"/>
      <c r="HEV38" s="1017"/>
      <c r="HEW38" s="1017"/>
      <c r="HEX38" s="1017"/>
      <c r="HEY38" s="1017"/>
      <c r="HEZ38" s="1017"/>
      <c r="HFA38" s="1017"/>
      <c r="HFB38" s="1017"/>
      <c r="HFC38" s="1017"/>
      <c r="HFD38" s="1017"/>
      <c r="HFE38" s="1017"/>
      <c r="HFF38" s="1017"/>
      <c r="HFG38" s="1017"/>
      <c r="HFH38" s="1017"/>
      <c r="HFI38" s="1017"/>
      <c r="HFJ38" s="1017"/>
      <c r="HFK38" s="1017"/>
      <c r="HFL38" s="1017"/>
      <c r="HFM38" s="1017"/>
      <c r="HFN38" s="1017"/>
      <c r="HFO38" s="1017"/>
      <c r="HFP38" s="1017"/>
      <c r="HFQ38" s="1017"/>
      <c r="HFR38" s="1017"/>
      <c r="HFS38" s="1017"/>
      <c r="HFT38" s="1017"/>
      <c r="HFU38" s="1017"/>
      <c r="HFV38" s="1017"/>
      <c r="HFW38" s="1017"/>
      <c r="HFX38" s="1017"/>
      <c r="HFY38" s="1017"/>
      <c r="HFZ38" s="1017"/>
      <c r="HGA38" s="1017"/>
      <c r="HGB38" s="1017"/>
      <c r="HGC38" s="1017"/>
      <c r="HGD38" s="1017"/>
      <c r="HGE38" s="1017"/>
      <c r="HGF38" s="1017"/>
      <c r="HGG38" s="1017"/>
      <c r="HGH38" s="1017"/>
      <c r="HGI38" s="1017"/>
      <c r="HGJ38" s="1017"/>
      <c r="HGK38" s="1017"/>
      <c r="HGL38" s="1017"/>
      <c r="HGM38" s="1017"/>
      <c r="HGN38" s="1017"/>
      <c r="HGO38" s="1017"/>
      <c r="HGP38" s="1017"/>
      <c r="HGQ38" s="1017"/>
      <c r="HGR38" s="1017"/>
      <c r="HGS38" s="1017"/>
      <c r="HGT38" s="1017"/>
      <c r="HGU38" s="1017"/>
      <c r="HGV38" s="1017"/>
      <c r="HGW38" s="1017"/>
      <c r="HGX38" s="1017"/>
      <c r="HGY38" s="1017"/>
      <c r="HGZ38" s="1017"/>
      <c r="HHA38" s="1017"/>
      <c r="HHB38" s="1017"/>
      <c r="HHC38" s="1017"/>
      <c r="HHD38" s="1017"/>
      <c r="HHE38" s="1017"/>
      <c r="HHF38" s="1017"/>
      <c r="HHG38" s="1017"/>
      <c r="HHH38" s="1017"/>
      <c r="HHI38" s="1017"/>
      <c r="HHJ38" s="1017"/>
      <c r="HHK38" s="1017"/>
      <c r="HHL38" s="1017"/>
      <c r="HHM38" s="1017"/>
      <c r="HHN38" s="1017"/>
      <c r="HHO38" s="1017"/>
      <c r="HHP38" s="1017"/>
      <c r="HHQ38" s="1017"/>
      <c r="HHR38" s="1017"/>
      <c r="HHS38" s="1017"/>
      <c r="HHT38" s="1017"/>
      <c r="HHU38" s="1017"/>
      <c r="HHV38" s="1017"/>
      <c r="HHW38" s="1017"/>
      <c r="HHX38" s="1017"/>
      <c r="HHY38" s="1017"/>
      <c r="HHZ38" s="1017"/>
      <c r="HIA38" s="1017"/>
      <c r="HIB38" s="1017"/>
      <c r="HIC38" s="1017"/>
      <c r="HID38" s="1017"/>
      <c r="HIE38" s="1017"/>
      <c r="HIF38" s="1017"/>
      <c r="HIG38" s="1017"/>
      <c r="HIH38" s="1017"/>
      <c r="HII38" s="1017"/>
      <c r="HIJ38" s="1017"/>
      <c r="HIK38" s="1017"/>
      <c r="HIL38" s="1017"/>
      <c r="HIM38" s="1017"/>
      <c r="HIN38" s="1017"/>
      <c r="HIO38" s="1017"/>
      <c r="HIP38" s="1017"/>
      <c r="HIQ38" s="1017"/>
      <c r="HIR38" s="1017"/>
      <c r="HIS38" s="1017"/>
      <c r="HIT38" s="1017"/>
      <c r="HIU38" s="1017"/>
      <c r="HIV38" s="1017"/>
      <c r="HIW38" s="1017"/>
      <c r="HIX38" s="1017"/>
      <c r="HIY38" s="1017"/>
      <c r="HIZ38" s="1017"/>
      <c r="HJA38" s="1017"/>
      <c r="HJB38" s="1017"/>
      <c r="HJC38" s="1017"/>
      <c r="HJD38" s="1017"/>
      <c r="HJE38" s="1017"/>
      <c r="HJF38" s="1017"/>
      <c r="HJG38" s="1017"/>
      <c r="HJH38" s="1017"/>
      <c r="HJI38" s="1017"/>
      <c r="HJJ38" s="1017"/>
      <c r="HJK38" s="1017"/>
      <c r="HJL38" s="1017"/>
      <c r="HJM38" s="1017"/>
      <c r="HJN38" s="1017"/>
      <c r="HJO38" s="1017"/>
      <c r="HJP38" s="1017"/>
      <c r="HJQ38" s="1017"/>
      <c r="HJR38" s="1017"/>
      <c r="HJS38" s="1017"/>
      <c r="HJT38" s="1017"/>
      <c r="HJU38" s="1017"/>
      <c r="HJV38" s="1017"/>
      <c r="HJW38" s="1017"/>
      <c r="HJX38" s="1017"/>
      <c r="HJY38" s="1017"/>
      <c r="HJZ38" s="1017"/>
      <c r="HKA38" s="1017"/>
      <c r="HKB38" s="1017"/>
      <c r="HKC38" s="1017"/>
      <c r="HKD38" s="1017"/>
      <c r="HKE38" s="1017"/>
      <c r="HKF38" s="1017"/>
      <c r="HKG38" s="1017"/>
      <c r="HKH38" s="1017"/>
      <c r="HKI38" s="1017"/>
      <c r="HKJ38" s="1017"/>
      <c r="HKK38" s="1017"/>
      <c r="HKL38" s="1017"/>
      <c r="HKM38" s="1017"/>
      <c r="HKN38" s="1017"/>
      <c r="HKO38" s="1017"/>
      <c r="HKP38" s="1017"/>
      <c r="HKQ38" s="1017"/>
      <c r="HKR38" s="1017"/>
      <c r="HKS38" s="1017"/>
      <c r="HKT38" s="1017"/>
      <c r="HKU38" s="1017"/>
      <c r="HKV38" s="1017"/>
      <c r="HKW38" s="1017"/>
      <c r="HKX38" s="1017"/>
      <c r="HKY38" s="1017"/>
      <c r="HKZ38" s="1017"/>
      <c r="HLA38" s="1017"/>
      <c r="HLB38" s="1017"/>
      <c r="HLC38" s="1017"/>
      <c r="HLD38" s="1017"/>
      <c r="HLE38" s="1017"/>
      <c r="HLF38" s="1017"/>
      <c r="HLG38" s="1017"/>
      <c r="HLH38" s="1017"/>
      <c r="HLI38" s="1017"/>
      <c r="HLJ38" s="1017"/>
      <c r="HLK38" s="1017"/>
      <c r="HLL38" s="1017"/>
      <c r="HLM38" s="1017"/>
      <c r="HLN38" s="1017"/>
      <c r="HLO38" s="1017"/>
      <c r="HLP38" s="1017"/>
      <c r="HLQ38" s="1017"/>
      <c r="HLR38" s="1017"/>
      <c r="HLS38" s="1017"/>
      <c r="HLT38" s="1017"/>
      <c r="HLU38" s="1017"/>
      <c r="HLV38" s="1017"/>
      <c r="HLW38" s="1017"/>
      <c r="HLX38" s="1017"/>
      <c r="HLY38" s="1017"/>
      <c r="HLZ38" s="1017"/>
      <c r="HMA38" s="1017"/>
      <c r="HMB38" s="1017"/>
      <c r="HMC38" s="1017"/>
      <c r="HMD38" s="1017"/>
      <c r="HME38" s="1017"/>
      <c r="HMF38" s="1017"/>
      <c r="HMG38" s="1017"/>
      <c r="HMH38" s="1017"/>
      <c r="HMI38" s="1017"/>
      <c r="HMJ38" s="1017"/>
      <c r="HMK38" s="1017"/>
      <c r="HML38" s="1017"/>
      <c r="HMM38" s="1017"/>
      <c r="HMN38" s="1017"/>
      <c r="HMO38" s="1017"/>
      <c r="HMP38" s="1017"/>
      <c r="HMQ38" s="1017"/>
      <c r="HMR38" s="1017"/>
      <c r="HMS38" s="1017"/>
      <c r="HMT38" s="1017"/>
      <c r="HMU38" s="1017"/>
      <c r="HMV38" s="1017"/>
      <c r="HMW38" s="1017"/>
      <c r="HMX38" s="1017"/>
      <c r="HMY38" s="1017"/>
      <c r="HMZ38" s="1017"/>
      <c r="HNA38" s="1017"/>
      <c r="HNB38" s="1017"/>
      <c r="HNC38" s="1017"/>
      <c r="HND38" s="1017"/>
      <c r="HNE38" s="1017"/>
      <c r="HNF38" s="1017"/>
      <c r="HNG38" s="1017"/>
      <c r="HNH38" s="1017"/>
      <c r="HNI38" s="1017"/>
      <c r="HNJ38" s="1017"/>
      <c r="HNK38" s="1017"/>
      <c r="HNL38" s="1017"/>
      <c r="HNM38" s="1017"/>
      <c r="HNN38" s="1017"/>
      <c r="HNO38" s="1017"/>
      <c r="HNP38" s="1017"/>
      <c r="HNQ38" s="1017"/>
      <c r="HNR38" s="1017"/>
      <c r="HNS38" s="1017"/>
      <c r="HNT38" s="1017"/>
      <c r="HNU38" s="1017"/>
      <c r="HNV38" s="1017"/>
      <c r="HNW38" s="1017"/>
      <c r="HNX38" s="1017"/>
      <c r="HNY38" s="1017"/>
      <c r="HNZ38" s="1017"/>
      <c r="HOA38" s="1017"/>
      <c r="HOB38" s="1017"/>
      <c r="HOC38" s="1017"/>
      <c r="HOD38" s="1017"/>
      <c r="HOE38" s="1017"/>
      <c r="HOF38" s="1017"/>
      <c r="HOG38" s="1017"/>
      <c r="HOH38" s="1017"/>
      <c r="HOI38" s="1017"/>
      <c r="HOJ38" s="1017"/>
      <c r="HOK38" s="1017"/>
      <c r="HOL38" s="1017"/>
      <c r="HOM38" s="1017"/>
      <c r="HON38" s="1017"/>
      <c r="HOO38" s="1017"/>
      <c r="HOP38" s="1017"/>
      <c r="HOQ38" s="1017"/>
      <c r="HOR38" s="1017"/>
      <c r="HOS38" s="1017"/>
      <c r="HOT38" s="1017"/>
      <c r="HOU38" s="1017"/>
      <c r="HOV38" s="1017"/>
      <c r="HOW38" s="1017"/>
      <c r="HOX38" s="1017"/>
      <c r="HOY38" s="1017"/>
      <c r="HOZ38" s="1017"/>
      <c r="HPA38" s="1017"/>
      <c r="HPB38" s="1017"/>
      <c r="HPC38" s="1017"/>
      <c r="HPD38" s="1017"/>
      <c r="HPE38" s="1017"/>
      <c r="HPF38" s="1017"/>
      <c r="HPG38" s="1017"/>
      <c r="HPH38" s="1017"/>
      <c r="HPI38" s="1017"/>
      <c r="HPJ38" s="1017"/>
      <c r="HPK38" s="1017"/>
      <c r="HPL38" s="1017"/>
      <c r="HPM38" s="1017"/>
      <c r="HPN38" s="1017"/>
      <c r="HPO38" s="1017"/>
      <c r="HPP38" s="1017"/>
      <c r="HPQ38" s="1017"/>
      <c r="HPR38" s="1017"/>
      <c r="HPS38" s="1017"/>
      <c r="HPT38" s="1017"/>
      <c r="HPU38" s="1017"/>
      <c r="HPV38" s="1017"/>
      <c r="HPW38" s="1017"/>
      <c r="HPX38" s="1017"/>
      <c r="HPY38" s="1017"/>
      <c r="HPZ38" s="1017"/>
      <c r="HQA38" s="1017"/>
      <c r="HQB38" s="1017"/>
      <c r="HQC38" s="1017"/>
      <c r="HQD38" s="1017"/>
      <c r="HQE38" s="1017"/>
      <c r="HQF38" s="1017"/>
      <c r="HQG38" s="1017"/>
      <c r="HQH38" s="1017"/>
      <c r="HQI38" s="1017"/>
      <c r="HQJ38" s="1017"/>
      <c r="HQK38" s="1017"/>
      <c r="HQL38" s="1017"/>
      <c r="HQM38" s="1017"/>
      <c r="HQN38" s="1017"/>
      <c r="HQO38" s="1017"/>
      <c r="HQP38" s="1017"/>
      <c r="HQQ38" s="1017"/>
      <c r="HQR38" s="1017"/>
      <c r="HQS38" s="1017"/>
      <c r="HQT38" s="1017"/>
      <c r="HQU38" s="1017"/>
      <c r="HQV38" s="1017"/>
      <c r="HQW38" s="1017"/>
      <c r="HQX38" s="1017"/>
      <c r="HQY38" s="1017"/>
      <c r="HQZ38" s="1017"/>
      <c r="HRA38" s="1017"/>
      <c r="HRB38" s="1017"/>
      <c r="HRC38" s="1017"/>
      <c r="HRD38" s="1017"/>
      <c r="HRE38" s="1017"/>
      <c r="HRF38" s="1017"/>
      <c r="HRG38" s="1017"/>
      <c r="HRH38" s="1017"/>
      <c r="HRI38" s="1017"/>
      <c r="HRJ38" s="1017"/>
      <c r="HRK38" s="1017"/>
      <c r="HRL38" s="1017"/>
      <c r="HRM38" s="1017"/>
      <c r="HRN38" s="1017"/>
      <c r="HRO38" s="1017"/>
      <c r="HRP38" s="1017"/>
      <c r="HRQ38" s="1017"/>
      <c r="HRR38" s="1017"/>
      <c r="HRS38" s="1017"/>
      <c r="HRT38" s="1017"/>
      <c r="HRU38" s="1017"/>
      <c r="HRV38" s="1017"/>
      <c r="HRW38" s="1017"/>
      <c r="HRX38" s="1017"/>
      <c r="HRY38" s="1017"/>
      <c r="HRZ38" s="1017"/>
      <c r="HSA38" s="1017"/>
      <c r="HSB38" s="1017"/>
      <c r="HSC38" s="1017"/>
      <c r="HSD38" s="1017"/>
      <c r="HSE38" s="1017"/>
      <c r="HSF38" s="1017"/>
      <c r="HSG38" s="1017"/>
      <c r="HSH38" s="1017"/>
      <c r="HSI38" s="1017"/>
      <c r="HSJ38" s="1017"/>
      <c r="HSK38" s="1017"/>
      <c r="HSL38" s="1017"/>
      <c r="HSM38" s="1017"/>
      <c r="HSN38" s="1017"/>
      <c r="HSO38" s="1017"/>
      <c r="HSP38" s="1017"/>
      <c r="HSQ38" s="1017"/>
      <c r="HSR38" s="1017"/>
      <c r="HSS38" s="1017"/>
      <c r="HST38" s="1017"/>
      <c r="HSU38" s="1017"/>
      <c r="HSV38" s="1017"/>
      <c r="HSW38" s="1017"/>
      <c r="HSX38" s="1017"/>
      <c r="HSY38" s="1017"/>
      <c r="HSZ38" s="1017"/>
      <c r="HTA38" s="1017"/>
      <c r="HTB38" s="1017"/>
      <c r="HTC38" s="1017"/>
      <c r="HTD38" s="1017"/>
      <c r="HTE38" s="1017"/>
      <c r="HTF38" s="1017"/>
      <c r="HTG38" s="1017"/>
      <c r="HTH38" s="1017"/>
      <c r="HTI38" s="1017"/>
      <c r="HTJ38" s="1017"/>
      <c r="HTK38" s="1017"/>
      <c r="HTL38" s="1017"/>
      <c r="HTM38" s="1017"/>
      <c r="HTN38" s="1017"/>
      <c r="HTO38" s="1017"/>
      <c r="HTP38" s="1017"/>
      <c r="HTQ38" s="1017"/>
      <c r="HTR38" s="1017"/>
      <c r="HTS38" s="1017"/>
      <c r="HTT38" s="1017"/>
      <c r="HTU38" s="1017"/>
      <c r="HTV38" s="1017"/>
      <c r="HTW38" s="1017"/>
      <c r="HTX38" s="1017"/>
      <c r="HTY38" s="1017"/>
      <c r="HTZ38" s="1017"/>
      <c r="HUA38" s="1017"/>
      <c r="HUB38" s="1017"/>
      <c r="HUC38" s="1017"/>
      <c r="HUD38" s="1017"/>
      <c r="HUE38" s="1017"/>
      <c r="HUF38" s="1017"/>
      <c r="HUG38" s="1017"/>
      <c r="HUH38" s="1017"/>
      <c r="HUI38" s="1017"/>
      <c r="HUJ38" s="1017"/>
      <c r="HUK38" s="1017"/>
      <c r="HUL38" s="1017"/>
      <c r="HUM38" s="1017"/>
      <c r="HUN38" s="1017"/>
      <c r="HUO38" s="1017"/>
      <c r="HUP38" s="1017"/>
      <c r="HUQ38" s="1017"/>
      <c r="HUR38" s="1017"/>
      <c r="HUS38" s="1017"/>
      <c r="HUT38" s="1017"/>
      <c r="HUU38" s="1017"/>
      <c r="HUV38" s="1017"/>
      <c r="HUW38" s="1017"/>
      <c r="HUX38" s="1017"/>
      <c r="HUY38" s="1017"/>
      <c r="HUZ38" s="1017"/>
      <c r="HVA38" s="1017"/>
      <c r="HVB38" s="1017"/>
      <c r="HVC38" s="1017"/>
      <c r="HVD38" s="1017"/>
      <c r="HVE38" s="1017"/>
      <c r="HVF38" s="1017"/>
      <c r="HVG38" s="1017"/>
      <c r="HVH38" s="1017"/>
      <c r="HVI38" s="1017"/>
      <c r="HVJ38" s="1017"/>
      <c r="HVK38" s="1017"/>
      <c r="HVL38" s="1017"/>
      <c r="HVM38" s="1017"/>
      <c r="HVN38" s="1017"/>
      <c r="HVO38" s="1017"/>
      <c r="HVP38" s="1017"/>
      <c r="HVQ38" s="1017"/>
      <c r="HVR38" s="1017"/>
      <c r="HVS38" s="1017"/>
      <c r="HVT38" s="1017"/>
      <c r="HVU38" s="1017"/>
      <c r="HVV38" s="1017"/>
      <c r="HVW38" s="1017"/>
      <c r="HVX38" s="1017"/>
      <c r="HVY38" s="1017"/>
      <c r="HVZ38" s="1017"/>
      <c r="HWA38" s="1017"/>
      <c r="HWB38" s="1017"/>
      <c r="HWC38" s="1017"/>
      <c r="HWD38" s="1017"/>
      <c r="HWE38" s="1017"/>
      <c r="HWF38" s="1017"/>
      <c r="HWG38" s="1017"/>
      <c r="HWH38" s="1017"/>
      <c r="HWI38" s="1017"/>
      <c r="HWJ38" s="1017"/>
      <c r="HWK38" s="1017"/>
      <c r="HWL38" s="1017"/>
      <c r="HWM38" s="1017"/>
      <c r="HWN38" s="1017"/>
      <c r="HWO38" s="1017"/>
      <c r="HWP38" s="1017"/>
      <c r="HWQ38" s="1017"/>
      <c r="HWR38" s="1017"/>
      <c r="HWS38" s="1017"/>
      <c r="HWT38" s="1017"/>
      <c r="HWU38" s="1017"/>
      <c r="HWV38" s="1017"/>
      <c r="HWW38" s="1017"/>
      <c r="HWX38" s="1017"/>
      <c r="HWY38" s="1017"/>
      <c r="HWZ38" s="1017"/>
      <c r="HXA38" s="1017"/>
      <c r="HXB38" s="1017"/>
      <c r="HXC38" s="1017"/>
      <c r="HXD38" s="1017"/>
      <c r="HXE38" s="1017"/>
      <c r="HXF38" s="1017"/>
      <c r="HXG38" s="1017"/>
      <c r="HXH38" s="1017"/>
      <c r="HXI38" s="1017"/>
      <c r="HXJ38" s="1017"/>
      <c r="HXK38" s="1017"/>
      <c r="HXL38" s="1017"/>
      <c r="HXM38" s="1017"/>
      <c r="HXN38" s="1017"/>
      <c r="HXO38" s="1017"/>
      <c r="HXP38" s="1017"/>
      <c r="HXQ38" s="1017"/>
      <c r="HXR38" s="1017"/>
      <c r="HXS38" s="1017"/>
      <c r="HXT38" s="1017"/>
      <c r="HXU38" s="1017"/>
      <c r="HXV38" s="1017"/>
      <c r="HXW38" s="1017"/>
      <c r="HXX38" s="1017"/>
      <c r="HXY38" s="1017"/>
      <c r="HXZ38" s="1017"/>
      <c r="HYA38" s="1017"/>
      <c r="HYB38" s="1017"/>
      <c r="HYC38" s="1017"/>
      <c r="HYD38" s="1017"/>
      <c r="HYE38" s="1017"/>
      <c r="HYF38" s="1017"/>
      <c r="HYG38" s="1017"/>
      <c r="HYH38" s="1017"/>
      <c r="HYI38" s="1017"/>
      <c r="HYJ38" s="1017"/>
      <c r="HYK38" s="1017"/>
      <c r="HYL38" s="1017"/>
      <c r="HYM38" s="1017"/>
      <c r="HYN38" s="1017"/>
      <c r="HYO38" s="1017"/>
      <c r="HYP38" s="1017"/>
      <c r="HYQ38" s="1017"/>
      <c r="HYR38" s="1017"/>
      <c r="HYS38" s="1017"/>
      <c r="HYT38" s="1017"/>
      <c r="HYU38" s="1017"/>
      <c r="HYV38" s="1017"/>
      <c r="HYW38" s="1017"/>
      <c r="HYX38" s="1017"/>
      <c r="HYY38" s="1017"/>
      <c r="HYZ38" s="1017"/>
      <c r="HZA38" s="1017"/>
      <c r="HZB38" s="1017"/>
      <c r="HZC38" s="1017"/>
      <c r="HZD38" s="1017"/>
      <c r="HZE38" s="1017"/>
      <c r="HZF38" s="1017"/>
      <c r="HZG38" s="1017"/>
      <c r="HZH38" s="1017"/>
      <c r="HZI38" s="1017"/>
      <c r="HZJ38" s="1017"/>
      <c r="HZK38" s="1017"/>
      <c r="HZL38" s="1017"/>
      <c r="HZM38" s="1017"/>
      <c r="HZN38" s="1017"/>
      <c r="HZO38" s="1017"/>
      <c r="HZP38" s="1017"/>
      <c r="HZQ38" s="1017"/>
      <c r="HZR38" s="1017"/>
      <c r="HZS38" s="1017"/>
      <c r="HZT38" s="1017"/>
      <c r="HZU38" s="1017"/>
      <c r="HZV38" s="1017"/>
      <c r="HZW38" s="1017"/>
      <c r="HZX38" s="1017"/>
      <c r="HZY38" s="1017"/>
      <c r="HZZ38" s="1017"/>
      <c r="IAA38" s="1017"/>
      <c r="IAB38" s="1017"/>
      <c r="IAC38" s="1017"/>
      <c r="IAD38" s="1017"/>
      <c r="IAE38" s="1017"/>
      <c r="IAF38" s="1017"/>
      <c r="IAG38" s="1017"/>
      <c r="IAH38" s="1017"/>
      <c r="IAI38" s="1017"/>
      <c r="IAJ38" s="1017"/>
      <c r="IAK38" s="1017"/>
      <c r="IAL38" s="1017"/>
      <c r="IAM38" s="1017"/>
      <c r="IAN38" s="1017"/>
      <c r="IAO38" s="1017"/>
      <c r="IAP38" s="1017"/>
      <c r="IAQ38" s="1017"/>
      <c r="IAR38" s="1017"/>
      <c r="IAS38" s="1017"/>
      <c r="IAT38" s="1017"/>
      <c r="IAU38" s="1017"/>
      <c r="IAV38" s="1017"/>
      <c r="IAW38" s="1017"/>
      <c r="IAX38" s="1017"/>
      <c r="IAY38" s="1017"/>
      <c r="IAZ38" s="1017"/>
      <c r="IBA38" s="1017"/>
      <c r="IBB38" s="1017"/>
      <c r="IBC38" s="1017"/>
      <c r="IBD38" s="1017"/>
      <c r="IBE38" s="1017"/>
      <c r="IBF38" s="1017"/>
      <c r="IBG38" s="1017"/>
      <c r="IBH38" s="1017"/>
      <c r="IBI38" s="1017"/>
      <c r="IBJ38" s="1017"/>
      <c r="IBK38" s="1017"/>
      <c r="IBL38" s="1017"/>
      <c r="IBM38" s="1017"/>
      <c r="IBN38" s="1017"/>
      <c r="IBO38" s="1017"/>
      <c r="IBP38" s="1017"/>
      <c r="IBQ38" s="1017"/>
      <c r="IBR38" s="1017"/>
      <c r="IBS38" s="1017"/>
      <c r="IBT38" s="1017"/>
      <c r="IBU38" s="1017"/>
      <c r="IBV38" s="1017"/>
      <c r="IBW38" s="1017"/>
      <c r="IBX38" s="1017"/>
      <c r="IBY38" s="1017"/>
      <c r="IBZ38" s="1017"/>
      <c r="ICA38" s="1017"/>
      <c r="ICB38" s="1017"/>
      <c r="ICC38" s="1017"/>
      <c r="ICD38" s="1017"/>
      <c r="ICE38" s="1017"/>
      <c r="ICF38" s="1017"/>
      <c r="ICG38" s="1017"/>
      <c r="ICH38" s="1017"/>
      <c r="ICI38" s="1017"/>
      <c r="ICJ38" s="1017"/>
      <c r="ICK38" s="1017"/>
      <c r="ICL38" s="1017"/>
      <c r="ICM38" s="1017"/>
      <c r="ICN38" s="1017"/>
      <c r="ICO38" s="1017"/>
      <c r="ICP38" s="1017"/>
      <c r="ICQ38" s="1017"/>
      <c r="ICR38" s="1017"/>
      <c r="ICS38" s="1017"/>
      <c r="ICT38" s="1017"/>
      <c r="ICU38" s="1017"/>
      <c r="ICV38" s="1017"/>
      <c r="ICW38" s="1017"/>
      <c r="ICX38" s="1017"/>
      <c r="ICY38" s="1017"/>
      <c r="ICZ38" s="1017"/>
      <c r="IDA38" s="1017"/>
      <c r="IDB38" s="1017"/>
      <c r="IDC38" s="1017"/>
      <c r="IDD38" s="1017"/>
      <c r="IDE38" s="1017"/>
      <c r="IDF38" s="1017"/>
      <c r="IDG38" s="1017"/>
      <c r="IDH38" s="1017"/>
      <c r="IDI38" s="1017"/>
      <c r="IDJ38" s="1017"/>
      <c r="IDK38" s="1017"/>
      <c r="IDL38" s="1017"/>
      <c r="IDM38" s="1017"/>
      <c r="IDN38" s="1017"/>
      <c r="IDO38" s="1017"/>
      <c r="IDP38" s="1017"/>
      <c r="IDQ38" s="1017"/>
      <c r="IDR38" s="1017"/>
      <c r="IDS38" s="1017"/>
      <c r="IDT38" s="1017"/>
      <c r="IDU38" s="1017"/>
      <c r="IDV38" s="1017"/>
      <c r="IDW38" s="1017"/>
      <c r="IDX38" s="1017"/>
      <c r="IDY38" s="1017"/>
      <c r="IDZ38" s="1017"/>
      <c r="IEA38" s="1017"/>
      <c r="IEB38" s="1017"/>
      <c r="IEC38" s="1017"/>
      <c r="IED38" s="1017"/>
      <c r="IEE38" s="1017"/>
      <c r="IEF38" s="1017"/>
      <c r="IEG38" s="1017"/>
      <c r="IEH38" s="1017"/>
      <c r="IEI38" s="1017"/>
      <c r="IEJ38" s="1017"/>
      <c r="IEK38" s="1017"/>
      <c r="IEL38" s="1017"/>
      <c r="IEM38" s="1017"/>
      <c r="IEN38" s="1017"/>
      <c r="IEO38" s="1017"/>
      <c r="IEP38" s="1017"/>
      <c r="IEQ38" s="1017"/>
      <c r="IER38" s="1017"/>
      <c r="IES38" s="1017"/>
      <c r="IET38" s="1017"/>
      <c r="IEU38" s="1017"/>
      <c r="IEV38" s="1017"/>
      <c r="IEW38" s="1017"/>
      <c r="IEX38" s="1017"/>
      <c r="IEY38" s="1017"/>
      <c r="IEZ38" s="1017"/>
      <c r="IFA38" s="1017"/>
      <c r="IFB38" s="1017"/>
      <c r="IFC38" s="1017"/>
      <c r="IFD38" s="1017"/>
      <c r="IFE38" s="1017"/>
      <c r="IFF38" s="1017"/>
      <c r="IFG38" s="1017"/>
      <c r="IFH38" s="1017"/>
      <c r="IFI38" s="1017"/>
      <c r="IFJ38" s="1017"/>
      <c r="IFK38" s="1017"/>
      <c r="IFL38" s="1017"/>
      <c r="IFM38" s="1017"/>
      <c r="IFN38" s="1017"/>
      <c r="IFO38" s="1017"/>
      <c r="IFP38" s="1017"/>
      <c r="IFQ38" s="1017"/>
      <c r="IFR38" s="1017"/>
      <c r="IFS38" s="1017"/>
      <c r="IFT38" s="1017"/>
      <c r="IFU38" s="1017"/>
      <c r="IFV38" s="1017"/>
      <c r="IFW38" s="1017"/>
      <c r="IFX38" s="1017"/>
      <c r="IFY38" s="1017"/>
      <c r="IFZ38" s="1017"/>
      <c r="IGA38" s="1017"/>
      <c r="IGB38" s="1017"/>
      <c r="IGC38" s="1017"/>
      <c r="IGD38" s="1017"/>
      <c r="IGE38" s="1017"/>
      <c r="IGF38" s="1017"/>
      <c r="IGG38" s="1017"/>
      <c r="IGH38" s="1017"/>
      <c r="IGI38" s="1017"/>
      <c r="IGJ38" s="1017"/>
      <c r="IGK38" s="1017"/>
      <c r="IGL38" s="1017"/>
      <c r="IGM38" s="1017"/>
      <c r="IGN38" s="1017"/>
      <c r="IGO38" s="1017"/>
      <c r="IGP38" s="1017"/>
      <c r="IGQ38" s="1017"/>
      <c r="IGR38" s="1017"/>
      <c r="IGS38" s="1017"/>
      <c r="IGT38" s="1017"/>
      <c r="IGU38" s="1017"/>
      <c r="IGV38" s="1017"/>
      <c r="IGW38" s="1017"/>
      <c r="IGX38" s="1017"/>
      <c r="IGY38" s="1017"/>
      <c r="IGZ38" s="1017"/>
      <c r="IHA38" s="1017"/>
      <c r="IHB38" s="1017"/>
      <c r="IHC38" s="1017"/>
      <c r="IHD38" s="1017"/>
      <c r="IHE38" s="1017"/>
      <c r="IHF38" s="1017"/>
      <c r="IHG38" s="1017"/>
      <c r="IHH38" s="1017"/>
      <c r="IHI38" s="1017"/>
      <c r="IHJ38" s="1017"/>
      <c r="IHK38" s="1017"/>
      <c r="IHL38" s="1017"/>
      <c r="IHM38" s="1017"/>
      <c r="IHN38" s="1017"/>
      <c r="IHO38" s="1017"/>
      <c r="IHP38" s="1017"/>
      <c r="IHQ38" s="1017"/>
      <c r="IHR38" s="1017"/>
      <c r="IHS38" s="1017"/>
      <c r="IHT38" s="1017"/>
      <c r="IHU38" s="1017"/>
      <c r="IHV38" s="1017"/>
      <c r="IHW38" s="1017"/>
      <c r="IHX38" s="1017"/>
      <c r="IHY38" s="1017"/>
      <c r="IHZ38" s="1017"/>
      <c r="IIA38" s="1017"/>
      <c r="IIB38" s="1017"/>
      <c r="IIC38" s="1017"/>
      <c r="IID38" s="1017"/>
      <c r="IIE38" s="1017"/>
      <c r="IIF38" s="1017"/>
      <c r="IIG38" s="1017"/>
      <c r="IIH38" s="1017"/>
      <c r="III38" s="1017"/>
      <c r="IIJ38" s="1017"/>
      <c r="IIK38" s="1017"/>
      <c r="IIL38" s="1017"/>
      <c r="IIM38" s="1017"/>
      <c r="IIN38" s="1017"/>
      <c r="IIO38" s="1017"/>
      <c r="IIP38" s="1017"/>
      <c r="IIQ38" s="1017"/>
      <c r="IIR38" s="1017"/>
      <c r="IIS38" s="1017"/>
      <c r="IIT38" s="1017"/>
      <c r="IIU38" s="1017"/>
      <c r="IIV38" s="1017"/>
      <c r="IIW38" s="1017"/>
      <c r="IIX38" s="1017"/>
      <c r="IIY38" s="1017"/>
      <c r="IIZ38" s="1017"/>
      <c r="IJA38" s="1017"/>
      <c r="IJB38" s="1017"/>
      <c r="IJC38" s="1017"/>
      <c r="IJD38" s="1017"/>
      <c r="IJE38" s="1017"/>
      <c r="IJF38" s="1017"/>
      <c r="IJG38" s="1017"/>
      <c r="IJH38" s="1017"/>
      <c r="IJI38" s="1017"/>
      <c r="IJJ38" s="1017"/>
      <c r="IJK38" s="1017"/>
      <c r="IJL38" s="1017"/>
      <c r="IJM38" s="1017"/>
      <c r="IJN38" s="1017"/>
      <c r="IJO38" s="1017"/>
      <c r="IJP38" s="1017"/>
      <c r="IJQ38" s="1017"/>
      <c r="IJR38" s="1017"/>
      <c r="IJS38" s="1017"/>
      <c r="IJT38" s="1017"/>
      <c r="IJU38" s="1017"/>
      <c r="IJV38" s="1017"/>
      <c r="IJW38" s="1017"/>
      <c r="IJX38" s="1017"/>
      <c r="IJY38" s="1017"/>
      <c r="IJZ38" s="1017"/>
      <c r="IKA38" s="1017"/>
      <c r="IKB38" s="1017"/>
      <c r="IKC38" s="1017"/>
      <c r="IKD38" s="1017"/>
      <c r="IKE38" s="1017"/>
      <c r="IKF38" s="1017"/>
      <c r="IKG38" s="1017"/>
      <c r="IKH38" s="1017"/>
      <c r="IKI38" s="1017"/>
      <c r="IKJ38" s="1017"/>
      <c r="IKK38" s="1017"/>
      <c r="IKL38" s="1017"/>
      <c r="IKM38" s="1017"/>
      <c r="IKN38" s="1017"/>
      <c r="IKO38" s="1017"/>
      <c r="IKP38" s="1017"/>
      <c r="IKQ38" s="1017"/>
      <c r="IKR38" s="1017"/>
      <c r="IKS38" s="1017"/>
      <c r="IKT38" s="1017"/>
      <c r="IKU38" s="1017"/>
      <c r="IKV38" s="1017"/>
      <c r="IKW38" s="1017"/>
      <c r="IKX38" s="1017"/>
      <c r="IKY38" s="1017"/>
      <c r="IKZ38" s="1017"/>
      <c r="ILA38" s="1017"/>
      <c r="ILB38" s="1017"/>
      <c r="ILC38" s="1017"/>
      <c r="ILD38" s="1017"/>
      <c r="ILE38" s="1017"/>
      <c r="ILF38" s="1017"/>
      <c r="ILG38" s="1017"/>
      <c r="ILH38" s="1017"/>
      <c r="ILI38" s="1017"/>
      <c r="ILJ38" s="1017"/>
      <c r="ILK38" s="1017"/>
      <c r="ILL38" s="1017"/>
      <c r="ILM38" s="1017"/>
      <c r="ILN38" s="1017"/>
      <c r="ILO38" s="1017"/>
      <c r="ILP38" s="1017"/>
      <c r="ILQ38" s="1017"/>
      <c r="ILR38" s="1017"/>
      <c r="ILS38" s="1017"/>
      <c r="ILT38" s="1017"/>
      <c r="ILU38" s="1017"/>
      <c r="ILV38" s="1017"/>
      <c r="ILW38" s="1017"/>
      <c r="ILX38" s="1017"/>
      <c r="ILY38" s="1017"/>
      <c r="ILZ38" s="1017"/>
      <c r="IMA38" s="1017"/>
      <c r="IMB38" s="1017"/>
      <c r="IMC38" s="1017"/>
      <c r="IMD38" s="1017"/>
      <c r="IME38" s="1017"/>
      <c r="IMF38" s="1017"/>
      <c r="IMG38" s="1017"/>
      <c r="IMH38" s="1017"/>
      <c r="IMI38" s="1017"/>
      <c r="IMJ38" s="1017"/>
      <c r="IMK38" s="1017"/>
      <c r="IML38" s="1017"/>
      <c r="IMM38" s="1017"/>
      <c r="IMN38" s="1017"/>
      <c r="IMO38" s="1017"/>
      <c r="IMP38" s="1017"/>
      <c r="IMQ38" s="1017"/>
      <c r="IMR38" s="1017"/>
      <c r="IMS38" s="1017"/>
      <c r="IMT38" s="1017"/>
      <c r="IMU38" s="1017"/>
      <c r="IMV38" s="1017"/>
      <c r="IMW38" s="1017"/>
      <c r="IMX38" s="1017"/>
      <c r="IMY38" s="1017"/>
      <c r="IMZ38" s="1017"/>
      <c r="INA38" s="1017"/>
      <c r="INB38" s="1017"/>
      <c r="INC38" s="1017"/>
      <c r="IND38" s="1017"/>
      <c r="INE38" s="1017"/>
      <c r="INF38" s="1017"/>
      <c r="ING38" s="1017"/>
      <c r="INH38" s="1017"/>
      <c r="INI38" s="1017"/>
      <c r="INJ38" s="1017"/>
      <c r="INK38" s="1017"/>
      <c r="INL38" s="1017"/>
      <c r="INM38" s="1017"/>
      <c r="INN38" s="1017"/>
      <c r="INO38" s="1017"/>
      <c r="INP38" s="1017"/>
      <c r="INQ38" s="1017"/>
      <c r="INR38" s="1017"/>
      <c r="INS38" s="1017"/>
      <c r="INT38" s="1017"/>
      <c r="INU38" s="1017"/>
      <c r="INV38" s="1017"/>
      <c r="INW38" s="1017"/>
      <c r="INX38" s="1017"/>
      <c r="INY38" s="1017"/>
      <c r="INZ38" s="1017"/>
      <c r="IOA38" s="1017"/>
      <c r="IOB38" s="1017"/>
      <c r="IOC38" s="1017"/>
      <c r="IOD38" s="1017"/>
      <c r="IOE38" s="1017"/>
      <c r="IOF38" s="1017"/>
      <c r="IOG38" s="1017"/>
      <c r="IOH38" s="1017"/>
      <c r="IOI38" s="1017"/>
      <c r="IOJ38" s="1017"/>
      <c r="IOK38" s="1017"/>
      <c r="IOL38" s="1017"/>
      <c r="IOM38" s="1017"/>
      <c r="ION38" s="1017"/>
      <c r="IOO38" s="1017"/>
      <c r="IOP38" s="1017"/>
      <c r="IOQ38" s="1017"/>
      <c r="IOR38" s="1017"/>
      <c r="IOS38" s="1017"/>
      <c r="IOT38" s="1017"/>
      <c r="IOU38" s="1017"/>
      <c r="IOV38" s="1017"/>
      <c r="IOW38" s="1017"/>
      <c r="IOX38" s="1017"/>
      <c r="IOY38" s="1017"/>
      <c r="IOZ38" s="1017"/>
      <c r="IPA38" s="1017"/>
      <c r="IPB38" s="1017"/>
      <c r="IPC38" s="1017"/>
      <c r="IPD38" s="1017"/>
      <c r="IPE38" s="1017"/>
      <c r="IPF38" s="1017"/>
      <c r="IPG38" s="1017"/>
      <c r="IPH38" s="1017"/>
      <c r="IPI38" s="1017"/>
      <c r="IPJ38" s="1017"/>
      <c r="IPK38" s="1017"/>
      <c r="IPL38" s="1017"/>
      <c r="IPM38" s="1017"/>
      <c r="IPN38" s="1017"/>
      <c r="IPO38" s="1017"/>
      <c r="IPP38" s="1017"/>
      <c r="IPQ38" s="1017"/>
      <c r="IPR38" s="1017"/>
      <c r="IPS38" s="1017"/>
      <c r="IPT38" s="1017"/>
      <c r="IPU38" s="1017"/>
      <c r="IPV38" s="1017"/>
      <c r="IPW38" s="1017"/>
      <c r="IPX38" s="1017"/>
      <c r="IPY38" s="1017"/>
      <c r="IPZ38" s="1017"/>
      <c r="IQA38" s="1017"/>
      <c r="IQB38" s="1017"/>
      <c r="IQC38" s="1017"/>
      <c r="IQD38" s="1017"/>
      <c r="IQE38" s="1017"/>
      <c r="IQF38" s="1017"/>
      <c r="IQG38" s="1017"/>
      <c r="IQH38" s="1017"/>
      <c r="IQI38" s="1017"/>
      <c r="IQJ38" s="1017"/>
      <c r="IQK38" s="1017"/>
      <c r="IQL38" s="1017"/>
      <c r="IQM38" s="1017"/>
      <c r="IQN38" s="1017"/>
      <c r="IQO38" s="1017"/>
      <c r="IQP38" s="1017"/>
      <c r="IQQ38" s="1017"/>
      <c r="IQR38" s="1017"/>
      <c r="IQS38" s="1017"/>
      <c r="IQT38" s="1017"/>
      <c r="IQU38" s="1017"/>
      <c r="IQV38" s="1017"/>
      <c r="IQW38" s="1017"/>
      <c r="IQX38" s="1017"/>
      <c r="IQY38" s="1017"/>
      <c r="IQZ38" s="1017"/>
      <c r="IRA38" s="1017"/>
      <c r="IRB38" s="1017"/>
      <c r="IRC38" s="1017"/>
      <c r="IRD38" s="1017"/>
      <c r="IRE38" s="1017"/>
      <c r="IRF38" s="1017"/>
      <c r="IRG38" s="1017"/>
      <c r="IRH38" s="1017"/>
      <c r="IRI38" s="1017"/>
      <c r="IRJ38" s="1017"/>
      <c r="IRK38" s="1017"/>
      <c r="IRL38" s="1017"/>
      <c r="IRM38" s="1017"/>
      <c r="IRN38" s="1017"/>
      <c r="IRO38" s="1017"/>
      <c r="IRP38" s="1017"/>
      <c r="IRQ38" s="1017"/>
      <c r="IRR38" s="1017"/>
      <c r="IRS38" s="1017"/>
      <c r="IRT38" s="1017"/>
      <c r="IRU38" s="1017"/>
      <c r="IRV38" s="1017"/>
      <c r="IRW38" s="1017"/>
      <c r="IRX38" s="1017"/>
      <c r="IRY38" s="1017"/>
      <c r="IRZ38" s="1017"/>
      <c r="ISA38" s="1017"/>
      <c r="ISB38" s="1017"/>
      <c r="ISC38" s="1017"/>
      <c r="ISD38" s="1017"/>
      <c r="ISE38" s="1017"/>
      <c r="ISF38" s="1017"/>
      <c r="ISG38" s="1017"/>
      <c r="ISH38" s="1017"/>
      <c r="ISI38" s="1017"/>
      <c r="ISJ38" s="1017"/>
      <c r="ISK38" s="1017"/>
      <c r="ISL38" s="1017"/>
      <c r="ISM38" s="1017"/>
      <c r="ISN38" s="1017"/>
      <c r="ISO38" s="1017"/>
      <c r="ISP38" s="1017"/>
      <c r="ISQ38" s="1017"/>
      <c r="ISR38" s="1017"/>
      <c r="ISS38" s="1017"/>
      <c r="IST38" s="1017"/>
      <c r="ISU38" s="1017"/>
      <c r="ISV38" s="1017"/>
      <c r="ISW38" s="1017"/>
      <c r="ISX38" s="1017"/>
      <c r="ISY38" s="1017"/>
      <c r="ISZ38" s="1017"/>
      <c r="ITA38" s="1017"/>
      <c r="ITB38" s="1017"/>
      <c r="ITC38" s="1017"/>
      <c r="ITD38" s="1017"/>
      <c r="ITE38" s="1017"/>
      <c r="ITF38" s="1017"/>
      <c r="ITG38" s="1017"/>
      <c r="ITH38" s="1017"/>
      <c r="ITI38" s="1017"/>
      <c r="ITJ38" s="1017"/>
      <c r="ITK38" s="1017"/>
      <c r="ITL38" s="1017"/>
      <c r="ITM38" s="1017"/>
      <c r="ITN38" s="1017"/>
      <c r="ITO38" s="1017"/>
      <c r="ITP38" s="1017"/>
      <c r="ITQ38" s="1017"/>
      <c r="ITR38" s="1017"/>
      <c r="ITS38" s="1017"/>
      <c r="ITT38" s="1017"/>
      <c r="ITU38" s="1017"/>
      <c r="ITV38" s="1017"/>
      <c r="ITW38" s="1017"/>
      <c r="ITX38" s="1017"/>
      <c r="ITY38" s="1017"/>
      <c r="ITZ38" s="1017"/>
      <c r="IUA38" s="1017"/>
      <c r="IUB38" s="1017"/>
      <c r="IUC38" s="1017"/>
      <c r="IUD38" s="1017"/>
      <c r="IUE38" s="1017"/>
      <c r="IUF38" s="1017"/>
      <c r="IUG38" s="1017"/>
      <c r="IUH38" s="1017"/>
      <c r="IUI38" s="1017"/>
      <c r="IUJ38" s="1017"/>
      <c r="IUK38" s="1017"/>
      <c r="IUL38" s="1017"/>
      <c r="IUM38" s="1017"/>
      <c r="IUN38" s="1017"/>
      <c r="IUO38" s="1017"/>
      <c r="IUP38" s="1017"/>
      <c r="IUQ38" s="1017"/>
      <c r="IUR38" s="1017"/>
      <c r="IUS38" s="1017"/>
      <c r="IUT38" s="1017"/>
      <c r="IUU38" s="1017"/>
      <c r="IUV38" s="1017"/>
      <c r="IUW38" s="1017"/>
      <c r="IUX38" s="1017"/>
      <c r="IUY38" s="1017"/>
      <c r="IUZ38" s="1017"/>
      <c r="IVA38" s="1017"/>
      <c r="IVB38" s="1017"/>
      <c r="IVC38" s="1017"/>
      <c r="IVD38" s="1017"/>
      <c r="IVE38" s="1017"/>
      <c r="IVF38" s="1017"/>
      <c r="IVG38" s="1017"/>
      <c r="IVH38" s="1017"/>
      <c r="IVI38" s="1017"/>
      <c r="IVJ38" s="1017"/>
      <c r="IVK38" s="1017"/>
      <c r="IVL38" s="1017"/>
      <c r="IVM38" s="1017"/>
      <c r="IVN38" s="1017"/>
      <c r="IVO38" s="1017"/>
      <c r="IVP38" s="1017"/>
      <c r="IVQ38" s="1017"/>
      <c r="IVR38" s="1017"/>
      <c r="IVS38" s="1017"/>
      <c r="IVT38" s="1017"/>
      <c r="IVU38" s="1017"/>
      <c r="IVV38" s="1017"/>
      <c r="IVW38" s="1017"/>
      <c r="IVX38" s="1017"/>
      <c r="IVY38" s="1017"/>
      <c r="IVZ38" s="1017"/>
      <c r="IWA38" s="1017"/>
      <c r="IWB38" s="1017"/>
      <c r="IWC38" s="1017"/>
      <c r="IWD38" s="1017"/>
      <c r="IWE38" s="1017"/>
      <c r="IWF38" s="1017"/>
      <c r="IWG38" s="1017"/>
      <c r="IWH38" s="1017"/>
      <c r="IWI38" s="1017"/>
      <c r="IWJ38" s="1017"/>
      <c r="IWK38" s="1017"/>
      <c r="IWL38" s="1017"/>
      <c r="IWM38" s="1017"/>
      <c r="IWN38" s="1017"/>
      <c r="IWO38" s="1017"/>
      <c r="IWP38" s="1017"/>
      <c r="IWQ38" s="1017"/>
      <c r="IWR38" s="1017"/>
      <c r="IWS38" s="1017"/>
      <c r="IWT38" s="1017"/>
      <c r="IWU38" s="1017"/>
      <c r="IWV38" s="1017"/>
      <c r="IWW38" s="1017"/>
      <c r="IWX38" s="1017"/>
      <c r="IWY38" s="1017"/>
      <c r="IWZ38" s="1017"/>
      <c r="IXA38" s="1017"/>
      <c r="IXB38" s="1017"/>
      <c r="IXC38" s="1017"/>
      <c r="IXD38" s="1017"/>
      <c r="IXE38" s="1017"/>
      <c r="IXF38" s="1017"/>
      <c r="IXG38" s="1017"/>
      <c r="IXH38" s="1017"/>
      <c r="IXI38" s="1017"/>
      <c r="IXJ38" s="1017"/>
      <c r="IXK38" s="1017"/>
      <c r="IXL38" s="1017"/>
      <c r="IXM38" s="1017"/>
      <c r="IXN38" s="1017"/>
      <c r="IXO38" s="1017"/>
      <c r="IXP38" s="1017"/>
      <c r="IXQ38" s="1017"/>
      <c r="IXR38" s="1017"/>
      <c r="IXS38" s="1017"/>
      <c r="IXT38" s="1017"/>
      <c r="IXU38" s="1017"/>
      <c r="IXV38" s="1017"/>
      <c r="IXW38" s="1017"/>
      <c r="IXX38" s="1017"/>
      <c r="IXY38" s="1017"/>
      <c r="IXZ38" s="1017"/>
      <c r="IYA38" s="1017"/>
      <c r="IYB38" s="1017"/>
      <c r="IYC38" s="1017"/>
      <c r="IYD38" s="1017"/>
      <c r="IYE38" s="1017"/>
      <c r="IYF38" s="1017"/>
      <c r="IYG38" s="1017"/>
      <c r="IYH38" s="1017"/>
      <c r="IYI38" s="1017"/>
      <c r="IYJ38" s="1017"/>
      <c r="IYK38" s="1017"/>
      <c r="IYL38" s="1017"/>
      <c r="IYM38" s="1017"/>
      <c r="IYN38" s="1017"/>
      <c r="IYO38" s="1017"/>
      <c r="IYP38" s="1017"/>
      <c r="IYQ38" s="1017"/>
      <c r="IYR38" s="1017"/>
      <c r="IYS38" s="1017"/>
      <c r="IYT38" s="1017"/>
      <c r="IYU38" s="1017"/>
      <c r="IYV38" s="1017"/>
      <c r="IYW38" s="1017"/>
      <c r="IYX38" s="1017"/>
      <c r="IYY38" s="1017"/>
      <c r="IYZ38" s="1017"/>
      <c r="IZA38" s="1017"/>
      <c r="IZB38" s="1017"/>
      <c r="IZC38" s="1017"/>
      <c r="IZD38" s="1017"/>
      <c r="IZE38" s="1017"/>
      <c r="IZF38" s="1017"/>
      <c r="IZG38" s="1017"/>
      <c r="IZH38" s="1017"/>
      <c r="IZI38" s="1017"/>
      <c r="IZJ38" s="1017"/>
      <c r="IZK38" s="1017"/>
      <c r="IZL38" s="1017"/>
      <c r="IZM38" s="1017"/>
      <c r="IZN38" s="1017"/>
      <c r="IZO38" s="1017"/>
      <c r="IZP38" s="1017"/>
      <c r="IZQ38" s="1017"/>
      <c r="IZR38" s="1017"/>
      <c r="IZS38" s="1017"/>
      <c r="IZT38" s="1017"/>
      <c r="IZU38" s="1017"/>
      <c r="IZV38" s="1017"/>
      <c r="IZW38" s="1017"/>
      <c r="IZX38" s="1017"/>
      <c r="IZY38" s="1017"/>
      <c r="IZZ38" s="1017"/>
      <c r="JAA38" s="1017"/>
      <c r="JAB38" s="1017"/>
      <c r="JAC38" s="1017"/>
      <c r="JAD38" s="1017"/>
      <c r="JAE38" s="1017"/>
      <c r="JAF38" s="1017"/>
      <c r="JAG38" s="1017"/>
      <c r="JAH38" s="1017"/>
      <c r="JAI38" s="1017"/>
      <c r="JAJ38" s="1017"/>
      <c r="JAK38" s="1017"/>
      <c r="JAL38" s="1017"/>
      <c r="JAM38" s="1017"/>
      <c r="JAN38" s="1017"/>
      <c r="JAO38" s="1017"/>
      <c r="JAP38" s="1017"/>
      <c r="JAQ38" s="1017"/>
      <c r="JAR38" s="1017"/>
      <c r="JAS38" s="1017"/>
      <c r="JAT38" s="1017"/>
      <c r="JAU38" s="1017"/>
      <c r="JAV38" s="1017"/>
      <c r="JAW38" s="1017"/>
      <c r="JAX38" s="1017"/>
      <c r="JAY38" s="1017"/>
      <c r="JAZ38" s="1017"/>
      <c r="JBA38" s="1017"/>
      <c r="JBB38" s="1017"/>
      <c r="JBC38" s="1017"/>
      <c r="JBD38" s="1017"/>
      <c r="JBE38" s="1017"/>
      <c r="JBF38" s="1017"/>
      <c r="JBG38" s="1017"/>
      <c r="JBH38" s="1017"/>
      <c r="JBI38" s="1017"/>
      <c r="JBJ38" s="1017"/>
      <c r="JBK38" s="1017"/>
      <c r="JBL38" s="1017"/>
      <c r="JBM38" s="1017"/>
      <c r="JBN38" s="1017"/>
      <c r="JBO38" s="1017"/>
      <c r="JBP38" s="1017"/>
      <c r="JBQ38" s="1017"/>
      <c r="JBR38" s="1017"/>
      <c r="JBS38" s="1017"/>
      <c r="JBT38" s="1017"/>
      <c r="JBU38" s="1017"/>
      <c r="JBV38" s="1017"/>
      <c r="JBW38" s="1017"/>
      <c r="JBX38" s="1017"/>
      <c r="JBY38" s="1017"/>
      <c r="JBZ38" s="1017"/>
      <c r="JCA38" s="1017"/>
      <c r="JCB38" s="1017"/>
      <c r="JCC38" s="1017"/>
      <c r="JCD38" s="1017"/>
      <c r="JCE38" s="1017"/>
      <c r="JCF38" s="1017"/>
      <c r="JCG38" s="1017"/>
      <c r="JCH38" s="1017"/>
      <c r="JCI38" s="1017"/>
      <c r="JCJ38" s="1017"/>
      <c r="JCK38" s="1017"/>
      <c r="JCL38" s="1017"/>
      <c r="JCM38" s="1017"/>
      <c r="JCN38" s="1017"/>
      <c r="JCO38" s="1017"/>
      <c r="JCP38" s="1017"/>
      <c r="JCQ38" s="1017"/>
      <c r="JCR38" s="1017"/>
      <c r="JCS38" s="1017"/>
      <c r="JCT38" s="1017"/>
      <c r="JCU38" s="1017"/>
      <c r="JCV38" s="1017"/>
      <c r="JCW38" s="1017"/>
      <c r="JCX38" s="1017"/>
      <c r="JCY38" s="1017"/>
      <c r="JCZ38" s="1017"/>
      <c r="JDA38" s="1017"/>
      <c r="JDB38" s="1017"/>
      <c r="JDC38" s="1017"/>
      <c r="JDD38" s="1017"/>
      <c r="JDE38" s="1017"/>
      <c r="JDF38" s="1017"/>
      <c r="JDG38" s="1017"/>
      <c r="JDH38" s="1017"/>
      <c r="JDI38" s="1017"/>
      <c r="JDJ38" s="1017"/>
      <c r="JDK38" s="1017"/>
      <c r="JDL38" s="1017"/>
      <c r="JDM38" s="1017"/>
      <c r="JDN38" s="1017"/>
      <c r="JDO38" s="1017"/>
      <c r="JDP38" s="1017"/>
      <c r="JDQ38" s="1017"/>
      <c r="JDR38" s="1017"/>
      <c r="JDS38" s="1017"/>
      <c r="JDT38" s="1017"/>
      <c r="JDU38" s="1017"/>
      <c r="JDV38" s="1017"/>
      <c r="JDW38" s="1017"/>
      <c r="JDX38" s="1017"/>
      <c r="JDY38" s="1017"/>
      <c r="JDZ38" s="1017"/>
      <c r="JEA38" s="1017"/>
      <c r="JEB38" s="1017"/>
      <c r="JEC38" s="1017"/>
      <c r="JED38" s="1017"/>
      <c r="JEE38" s="1017"/>
      <c r="JEF38" s="1017"/>
      <c r="JEG38" s="1017"/>
      <c r="JEH38" s="1017"/>
      <c r="JEI38" s="1017"/>
      <c r="JEJ38" s="1017"/>
      <c r="JEK38" s="1017"/>
      <c r="JEL38" s="1017"/>
      <c r="JEM38" s="1017"/>
      <c r="JEN38" s="1017"/>
      <c r="JEO38" s="1017"/>
      <c r="JEP38" s="1017"/>
      <c r="JEQ38" s="1017"/>
      <c r="JER38" s="1017"/>
      <c r="JES38" s="1017"/>
      <c r="JET38" s="1017"/>
      <c r="JEU38" s="1017"/>
      <c r="JEV38" s="1017"/>
      <c r="JEW38" s="1017"/>
      <c r="JEX38" s="1017"/>
      <c r="JEY38" s="1017"/>
      <c r="JEZ38" s="1017"/>
      <c r="JFA38" s="1017"/>
      <c r="JFB38" s="1017"/>
      <c r="JFC38" s="1017"/>
      <c r="JFD38" s="1017"/>
      <c r="JFE38" s="1017"/>
      <c r="JFF38" s="1017"/>
      <c r="JFG38" s="1017"/>
      <c r="JFH38" s="1017"/>
      <c r="JFI38" s="1017"/>
      <c r="JFJ38" s="1017"/>
      <c r="JFK38" s="1017"/>
      <c r="JFL38" s="1017"/>
      <c r="JFM38" s="1017"/>
      <c r="JFN38" s="1017"/>
      <c r="JFO38" s="1017"/>
      <c r="JFP38" s="1017"/>
      <c r="JFQ38" s="1017"/>
      <c r="JFR38" s="1017"/>
      <c r="JFS38" s="1017"/>
      <c r="JFT38" s="1017"/>
      <c r="JFU38" s="1017"/>
      <c r="JFV38" s="1017"/>
      <c r="JFW38" s="1017"/>
      <c r="JFX38" s="1017"/>
      <c r="JFY38" s="1017"/>
      <c r="JFZ38" s="1017"/>
      <c r="JGA38" s="1017"/>
      <c r="JGB38" s="1017"/>
      <c r="JGC38" s="1017"/>
      <c r="JGD38" s="1017"/>
      <c r="JGE38" s="1017"/>
      <c r="JGF38" s="1017"/>
      <c r="JGG38" s="1017"/>
      <c r="JGH38" s="1017"/>
      <c r="JGI38" s="1017"/>
      <c r="JGJ38" s="1017"/>
      <c r="JGK38" s="1017"/>
      <c r="JGL38" s="1017"/>
      <c r="JGM38" s="1017"/>
      <c r="JGN38" s="1017"/>
      <c r="JGO38" s="1017"/>
      <c r="JGP38" s="1017"/>
      <c r="JGQ38" s="1017"/>
      <c r="JGR38" s="1017"/>
      <c r="JGS38" s="1017"/>
      <c r="JGT38" s="1017"/>
      <c r="JGU38" s="1017"/>
      <c r="JGV38" s="1017"/>
      <c r="JGW38" s="1017"/>
      <c r="JGX38" s="1017"/>
      <c r="JGY38" s="1017"/>
      <c r="JGZ38" s="1017"/>
      <c r="JHA38" s="1017"/>
      <c r="JHB38" s="1017"/>
      <c r="JHC38" s="1017"/>
      <c r="JHD38" s="1017"/>
      <c r="JHE38" s="1017"/>
      <c r="JHF38" s="1017"/>
      <c r="JHG38" s="1017"/>
      <c r="JHH38" s="1017"/>
      <c r="JHI38" s="1017"/>
      <c r="JHJ38" s="1017"/>
      <c r="JHK38" s="1017"/>
      <c r="JHL38" s="1017"/>
      <c r="JHM38" s="1017"/>
      <c r="JHN38" s="1017"/>
      <c r="JHO38" s="1017"/>
      <c r="JHP38" s="1017"/>
      <c r="JHQ38" s="1017"/>
      <c r="JHR38" s="1017"/>
      <c r="JHS38" s="1017"/>
      <c r="JHT38" s="1017"/>
      <c r="JHU38" s="1017"/>
      <c r="JHV38" s="1017"/>
      <c r="JHW38" s="1017"/>
      <c r="JHX38" s="1017"/>
      <c r="JHY38" s="1017"/>
      <c r="JHZ38" s="1017"/>
      <c r="JIA38" s="1017"/>
      <c r="JIB38" s="1017"/>
      <c r="JIC38" s="1017"/>
      <c r="JID38" s="1017"/>
      <c r="JIE38" s="1017"/>
      <c r="JIF38" s="1017"/>
      <c r="JIG38" s="1017"/>
      <c r="JIH38" s="1017"/>
      <c r="JII38" s="1017"/>
      <c r="JIJ38" s="1017"/>
      <c r="JIK38" s="1017"/>
      <c r="JIL38" s="1017"/>
      <c r="JIM38" s="1017"/>
      <c r="JIN38" s="1017"/>
      <c r="JIO38" s="1017"/>
      <c r="JIP38" s="1017"/>
      <c r="JIQ38" s="1017"/>
      <c r="JIR38" s="1017"/>
      <c r="JIS38" s="1017"/>
      <c r="JIT38" s="1017"/>
      <c r="JIU38" s="1017"/>
      <c r="JIV38" s="1017"/>
      <c r="JIW38" s="1017"/>
      <c r="JIX38" s="1017"/>
      <c r="JIY38" s="1017"/>
      <c r="JIZ38" s="1017"/>
      <c r="JJA38" s="1017"/>
      <c r="JJB38" s="1017"/>
      <c r="JJC38" s="1017"/>
      <c r="JJD38" s="1017"/>
      <c r="JJE38" s="1017"/>
      <c r="JJF38" s="1017"/>
      <c r="JJG38" s="1017"/>
      <c r="JJH38" s="1017"/>
      <c r="JJI38" s="1017"/>
      <c r="JJJ38" s="1017"/>
      <c r="JJK38" s="1017"/>
      <c r="JJL38" s="1017"/>
      <c r="JJM38" s="1017"/>
      <c r="JJN38" s="1017"/>
      <c r="JJO38" s="1017"/>
      <c r="JJP38" s="1017"/>
      <c r="JJQ38" s="1017"/>
      <c r="JJR38" s="1017"/>
      <c r="JJS38" s="1017"/>
      <c r="JJT38" s="1017"/>
      <c r="JJU38" s="1017"/>
      <c r="JJV38" s="1017"/>
      <c r="JJW38" s="1017"/>
      <c r="JJX38" s="1017"/>
      <c r="JJY38" s="1017"/>
      <c r="JJZ38" s="1017"/>
      <c r="JKA38" s="1017"/>
      <c r="JKB38" s="1017"/>
      <c r="JKC38" s="1017"/>
      <c r="JKD38" s="1017"/>
      <c r="JKE38" s="1017"/>
      <c r="JKF38" s="1017"/>
      <c r="JKG38" s="1017"/>
      <c r="JKH38" s="1017"/>
      <c r="JKI38" s="1017"/>
      <c r="JKJ38" s="1017"/>
      <c r="JKK38" s="1017"/>
      <c r="JKL38" s="1017"/>
      <c r="JKM38" s="1017"/>
      <c r="JKN38" s="1017"/>
      <c r="JKO38" s="1017"/>
      <c r="JKP38" s="1017"/>
      <c r="JKQ38" s="1017"/>
      <c r="JKR38" s="1017"/>
      <c r="JKS38" s="1017"/>
      <c r="JKT38" s="1017"/>
      <c r="JKU38" s="1017"/>
      <c r="JKV38" s="1017"/>
      <c r="JKW38" s="1017"/>
      <c r="JKX38" s="1017"/>
      <c r="JKY38" s="1017"/>
      <c r="JKZ38" s="1017"/>
      <c r="JLA38" s="1017"/>
      <c r="JLB38" s="1017"/>
      <c r="JLC38" s="1017"/>
      <c r="JLD38" s="1017"/>
      <c r="JLE38" s="1017"/>
      <c r="JLF38" s="1017"/>
      <c r="JLG38" s="1017"/>
      <c r="JLH38" s="1017"/>
      <c r="JLI38" s="1017"/>
      <c r="JLJ38" s="1017"/>
      <c r="JLK38" s="1017"/>
      <c r="JLL38" s="1017"/>
      <c r="JLM38" s="1017"/>
      <c r="JLN38" s="1017"/>
      <c r="JLO38" s="1017"/>
      <c r="JLP38" s="1017"/>
      <c r="JLQ38" s="1017"/>
      <c r="JLR38" s="1017"/>
      <c r="JLS38" s="1017"/>
      <c r="JLT38" s="1017"/>
      <c r="JLU38" s="1017"/>
      <c r="JLV38" s="1017"/>
      <c r="JLW38" s="1017"/>
      <c r="JLX38" s="1017"/>
      <c r="JLY38" s="1017"/>
      <c r="JLZ38" s="1017"/>
      <c r="JMA38" s="1017"/>
      <c r="JMB38" s="1017"/>
      <c r="JMC38" s="1017"/>
      <c r="JMD38" s="1017"/>
      <c r="JME38" s="1017"/>
      <c r="JMF38" s="1017"/>
      <c r="JMG38" s="1017"/>
      <c r="JMH38" s="1017"/>
      <c r="JMI38" s="1017"/>
      <c r="JMJ38" s="1017"/>
      <c r="JMK38" s="1017"/>
      <c r="JML38" s="1017"/>
      <c r="JMM38" s="1017"/>
      <c r="JMN38" s="1017"/>
      <c r="JMO38" s="1017"/>
      <c r="JMP38" s="1017"/>
      <c r="JMQ38" s="1017"/>
      <c r="JMR38" s="1017"/>
      <c r="JMS38" s="1017"/>
      <c r="JMT38" s="1017"/>
      <c r="JMU38" s="1017"/>
      <c r="JMV38" s="1017"/>
      <c r="JMW38" s="1017"/>
      <c r="JMX38" s="1017"/>
      <c r="JMY38" s="1017"/>
      <c r="JMZ38" s="1017"/>
      <c r="JNA38" s="1017"/>
      <c r="JNB38" s="1017"/>
      <c r="JNC38" s="1017"/>
      <c r="JND38" s="1017"/>
      <c r="JNE38" s="1017"/>
      <c r="JNF38" s="1017"/>
      <c r="JNG38" s="1017"/>
      <c r="JNH38" s="1017"/>
      <c r="JNI38" s="1017"/>
      <c r="JNJ38" s="1017"/>
      <c r="JNK38" s="1017"/>
      <c r="JNL38" s="1017"/>
      <c r="JNM38" s="1017"/>
      <c r="JNN38" s="1017"/>
      <c r="JNO38" s="1017"/>
      <c r="JNP38" s="1017"/>
      <c r="JNQ38" s="1017"/>
      <c r="JNR38" s="1017"/>
      <c r="JNS38" s="1017"/>
      <c r="JNT38" s="1017"/>
      <c r="JNU38" s="1017"/>
      <c r="JNV38" s="1017"/>
      <c r="JNW38" s="1017"/>
      <c r="JNX38" s="1017"/>
      <c r="JNY38" s="1017"/>
      <c r="JNZ38" s="1017"/>
      <c r="JOA38" s="1017"/>
      <c r="JOB38" s="1017"/>
      <c r="JOC38" s="1017"/>
      <c r="JOD38" s="1017"/>
      <c r="JOE38" s="1017"/>
      <c r="JOF38" s="1017"/>
      <c r="JOG38" s="1017"/>
      <c r="JOH38" s="1017"/>
      <c r="JOI38" s="1017"/>
      <c r="JOJ38" s="1017"/>
      <c r="JOK38" s="1017"/>
      <c r="JOL38" s="1017"/>
      <c r="JOM38" s="1017"/>
      <c r="JON38" s="1017"/>
      <c r="JOO38" s="1017"/>
      <c r="JOP38" s="1017"/>
      <c r="JOQ38" s="1017"/>
      <c r="JOR38" s="1017"/>
      <c r="JOS38" s="1017"/>
      <c r="JOT38" s="1017"/>
      <c r="JOU38" s="1017"/>
      <c r="JOV38" s="1017"/>
      <c r="JOW38" s="1017"/>
      <c r="JOX38" s="1017"/>
      <c r="JOY38" s="1017"/>
      <c r="JOZ38" s="1017"/>
      <c r="JPA38" s="1017"/>
      <c r="JPB38" s="1017"/>
      <c r="JPC38" s="1017"/>
      <c r="JPD38" s="1017"/>
      <c r="JPE38" s="1017"/>
      <c r="JPF38" s="1017"/>
      <c r="JPG38" s="1017"/>
      <c r="JPH38" s="1017"/>
      <c r="JPI38" s="1017"/>
      <c r="JPJ38" s="1017"/>
      <c r="JPK38" s="1017"/>
      <c r="JPL38" s="1017"/>
      <c r="JPM38" s="1017"/>
      <c r="JPN38" s="1017"/>
      <c r="JPO38" s="1017"/>
      <c r="JPP38" s="1017"/>
      <c r="JPQ38" s="1017"/>
      <c r="JPR38" s="1017"/>
      <c r="JPS38" s="1017"/>
      <c r="JPT38" s="1017"/>
      <c r="JPU38" s="1017"/>
      <c r="JPV38" s="1017"/>
      <c r="JPW38" s="1017"/>
      <c r="JPX38" s="1017"/>
      <c r="JPY38" s="1017"/>
      <c r="JPZ38" s="1017"/>
      <c r="JQA38" s="1017"/>
      <c r="JQB38" s="1017"/>
      <c r="JQC38" s="1017"/>
      <c r="JQD38" s="1017"/>
      <c r="JQE38" s="1017"/>
      <c r="JQF38" s="1017"/>
      <c r="JQG38" s="1017"/>
      <c r="JQH38" s="1017"/>
      <c r="JQI38" s="1017"/>
      <c r="JQJ38" s="1017"/>
      <c r="JQK38" s="1017"/>
      <c r="JQL38" s="1017"/>
      <c r="JQM38" s="1017"/>
      <c r="JQN38" s="1017"/>
      <c r="JQO38" s="1017"/>
      <c r="JQP38" s="1017"/>
      <c r="JQQ38" s="1017"/>
      <c r="JQR38" s="1017"/>
      <c r="JQS38" s="1017"/>
      <c r="JQT38" s="1017"/>
      <c r="JQU38" s="1017"/>
      <c r="JQV38" s="1017"/>
      <c r="JQW38" s="1017"/>
      <c r="JQX38" s="1017"/>
      <c r="JQY38" s="1017"/>
      <c r="JQZ38" s="1017"/>
      <c r="JRA38" s="1017"/>
      <c r="JRB38" s="1017"/>
      <c r="JRC38" s="1017"/>
      <c r="JRD38" s="1017"/>
      <c r="JRE38" s="1017"/>
      <c r="JRF38" s="1017"/>
      <c r="JRG38" s="1017"/>
      <c r="JRH38" s="1017"/>
      <c r="JRI38" s="1017"/>
      <c r="JRJ38" s="1017"/>
      <c r="JRK38" s="1017"/>
      <c r="JRL38" s="1017"/>
      <c r="JRM38" s="1017"/>
      <c r="JRN38" s="1017"/>
      <c r="JRO38" s="1017"/>
      <c r="JRP38" s="1017"/>
      <c r="JRQ38" s="1017"/>
      <c r="JRR38" s="1017"/>
      <c r="JRS38" s="1017"/>
      <c r="JRT38" s="1017"/>
      <c r="JRU38" s="1017"/>
      <c r="JRV38" s="1017"/>
      <c r="JRW38" s="1017"/>
      <c r="JRX38" s="1017"/>
      <c r="JRY38" s="1017"/>
      <c r="JRZ38" s="1017"/>
      <c r="JSA38" s="1017"/>
      <c r="JSB38" s="1017"/>
      <c r="JSC38" s="1017"/>
      <c r="JSD38" s="1017"/>
      <c r="JSE38" s="1017"/>
      <c r="JSF38" s="1017"/>
      <c r="JSG38" s="1017"/>
      <c r="JSH38" s="1017"/>
      <c r="JSI38" s="1017"/>
      <c r="JSJ38" s="1017"/>
      <c r="JSK38" s="1017"/>
      <c r="JSL38" s="1017"/>
      <c r="JSM38" s="1017"/>
      <c r="JSN38" s="1017"/>
      <c r="JSO38" s="1017"/>
      <c r="JSP38" s="1017"/>
      <c r="JSQ38" s="1017"/>
      <c r="JSR38" s="1017"/>
      <c r="JSS38" s="1017"/>
      <c r="JST38" s="1017"/>
      <c r="JSU38" s="1017"/>
      <c r="JSV38" s="1017"/>
      <c r="JSW38" s="1017"/>
      <c r="JSX38" s="1017"/>
      <c r="JSY38" s="1017"/>
      <c r="JSZ38" s="1017"/>
      <c r="JTA38" s="1017"/>
      <c r="JTB38" s="1017"/>
      <c r="JTC38" s="1017"/>
      <c r="JTD38" s="1017"/>
      <c r="JTE38" s="1017"/>
      <c r="JTF38" s="1017"/>
      <c r="JTG38" s="1017"/>
      <c r="JTH38" s="1017"/>
      <c r="JTI38" s="1017"/>
      <c r="JTJ38" s="1017"/>
      <c r="JTK38" s="1017"/>
      <c r="JTL38" s="1017"/>
      <c r="JTM38" s="1017"/>
      <c r="JTN38" s="1017"/>
      <c r="JTO38" s="1017"/>
      <c r="JTP38" s="1017"/>
      <c r="JTQ38" s="1017"/>
      <c r="JTR38" s="1017"/>
      <c r="JTS38" s="1017"/>
      <c r="JTT38" s="1017"/>
      <c r="JTU38" s="1017"/>
      <c r="JTV38" s="1017"/>
      <c r="JTW38" s="1017"/>
      <c r="JTX38" s="1017"/>
      <c r="JTY38" s="1017"/>
      <c r="JTZ38" s="1017"/>
      <c r="JUA38" s="1017"/>
      <c r="JUB38" s="1017"/>
      <c r="JUC38" s="1017"/>
      <c r="JUD38" s="1017"/>
      <c r="JUE38" s="1017"/>
      <c r="JUF38" s="1017"/>
      <c r="JUG38" s="1017"/>
      <c r="JUH38" s="1017"/>
      <c r="JUI38" s="1017"/>
      <c r="JUJ38" s="1017"/>
      <c r="JUK38" s="1017"/>
      <c r="JUL38" s="1017"/>
      <c r="JUM38" s="1017"/>
      <c r="JUN38" s="1017"/>
      <c r="JUO38" s="1017"/>
      <c r="JUP38" s="1017"/>
      <c r="JUQ38" s="1017"/>
      <c r="JUR38" s="1017"/>
      <c r="JUS38" s="1017"/>
      <c r="JUT38" s="1017"/>
      <c r="JUU38" s="1017"/>
      <c r="JUV38" s="1017"/>
      <c r="JUW38" s="1017"/>
      <c r="JUX38" s="1017"/>
      <c r="JUY38" s="1017"/>
      <c r="JUZ38" s="1017"/>
      <c r="JVA38" s="1017"/>
      <c r="JVB38" s="1017"/>
      <c r="JVC38" s="1017"/>
      <c r="JVD38" s="1017"/>
      <c r="JVE38" s="1017"/>
      <c r="JVF38" s="1017"/>
      <c r="JVG38" s="1017"/>
      <c r="JVH38" s="1017"/>
      <c r="JVI38" s="1017"/>
      <c r="JVJ38" s="1017"/>
      <c r="JVK38" s="1017"/>
      <c r="JVL38" s="1017"/>
      <c r="JVM38" s="1017"/>
      <c r="JVN38" s="1017"/>
      <c r="JVO38" s="1017"/>
      <c r="JVP38" s="1017"/>
      <c r="JVQ38" s="1017"/>
      <c r="JVR38" s="1017"/>
      <c r="JVS38" s="1017"/>
      <c r="JVT38" s="1017"/>
      <c r="JVU38" s="1017"/>
      <c r="JVV38" s="1017"/>
      <c r="JVW38" s="1017"/>
      <c r="JVX38" s="1017"/>
      <c r="JVY38" s="1017"/>
      <c r="JVZ38" s="1017"/>
      <c r="JWA38" s="1017"/>
      <c r="JWB38" s="1017"/>
      <c r="JWC38" s="1017"/>
      <c r="JWD38" s="1017"/>
      <c r="JWE38" s="1017"/>
      <c r="JWF38" s="1017"/>
      <c r="JWG38" s="1017"/>
      <c r="JWH38" s="1017"/>
      <c r="JWI38" s="1017"/>
      <c r="JWJ38" s="1017"/>
      <c r="JWK38" s="1017"/>
      <c r="JWL38" s="1017"/>
      <c r="JWM38" s="1017"/>
      <c r="JWN38" s="1017"/>
      <c r="JWO38" s="1017"/>
      <c r="JWP38" s="1017"/>
      <c r="JWQ38" s="1017"/>
      <c r="JWR38" s="1017"/>
      <c r="JWS38" s="1017"/>
      <c r="JWT38" s="1017"/>
      <c r="JWU38" s="1017"/>
      <c r="JWV38" s="1017"/>
      <c r="JWW38" s="1017"/>
      <c r="JWX38" s="1017"/>
      <c r="JWY38" s="1017"/>
      <c r="JWZ38" s="1017"/>
      <c r="JXA38" s="1017"/>
      <c r="JXB38" s="1017"/>
      <c r="JXC38" s="1017"/>
      <c r="JXD38" s="1017"/>
      <c r="JXE38" s="1017"/>
      <c r="JXF38" s="1017"/>
      <c r="JXG38" s="1017"/>
      <c r="JXH38" s="1017"/>
      <c r="JXI38" s="1017"/>
      <c r="JXJ38" s="1017"/>
      <c r="JXK38" s="1017"/>
      <c r="JXL38" s="1017"/>
      <c r="JXM38" s="1017"/>
      <c r="JXN38" s="1017"/>
      <c r="JXO38" s="1017"/>
      <c r="JXP38" s="1017"/>
      <c r="JXQ38" s="1017"/>
      <c r="JXR38" s="1017"/>
      <c r="JXS38" s="1017"/>
      <c r="JXT38" s="1017"/>
      <c r="JXU38" s="1017"/>
      <c r="JXV38" s="1017"/>
      <c r="JXW38" s="1017"/>
      <c r="JXX38" s="1017"/>
      <c r="JXY38" s="1017"/>
      <c r="JXZ38" s="1017"/>
      <c r="JYA38" s="1017"/>
      <c r="JYB38" s="1017"/>
      <c r="JYC38" s="1017"/>
      <c r="JYD38" s="1017"/>
      <c r="JYE38" s="1017"/>
      <c r="JYF38" s="1017"/>
      <c r="JYG38" s="1017"/>
      <c r="JYH38" s="1017"/>
      <c r="JYI38" s="1017"/>
      <c r="JYJ38" s="1017"/>
      <c r="JYK38" s="1017"/>
      <c r="JYL38" s="1017"/>
      <c r="JYM38" s="1017"/>
      <c r="JYN38" s="1017"/>
      <c r="JYO38" s="1017"/>
      <c r="JYP38" s="1017"/>
      <c r="JYQ38" s="1017"/>
      <c r="JYR38" s="1017"/>
      <c r="JYS38" s="1017"/>
      <c r="JYT38" s="1017"/>
      <c r="JYU38" s="1017"/>
      <c r="JYV38" s="1017"/>
      <c r="JYW38" s="1017"/>
      <c r="JYX38" s="1017"/>
      <c r="JYY38" s="1017"/>
      <c r="JYZ38" s="1017"/>
      <c r="JZA38" s="1017"/>
      <c r="JZB38" s="1017"/>
      <c r="JZC38" s="1017"/>
      <c r="JZD38" s="1017"/>
      <c r="JZE38" s="1017"/>
      <c r="JZF38" s="1017"/>
      <c r="JZG38" s="1017"/>
      <c r="JZH38" s="1017"/>
      <c r="JZI38" s="1017"/>
      <c r="JZJ38" s="1017"/>
      <c r="JZK38" s="1017"/>
      <c r="JZL38" s="1017"/>
      <c r="JZM38" s="1017"/>
      <c r="JZN38" s="1017"/>
      <c r="JZO38" s="1017"/>
      <c r="JZP38" s="1017"/>
      <c r="JZQ38" s="1017"/>
      <c r="JZR38" s="1017"/>
      <c r="JZS38" s="1017"/>
      <c r="JZT38" s="1017"/>
      <c r="JZU38" s="1017"/>
      <c r="JZV38" s="1017"/>
      <c r="JZW38" s="1017"/>
      <c r="JZX38" s="1017"/>
      <c r="JZY38" s="1017"/>
      <c r="JZZ38" s="1017"/>
      <c r="KAA38" s="1017"/>
      <c r="KAB38" s="1017"/>
      <c r="KAC38" s="1017"/>
      <c r="KAD38" s="1017"/>
      <c r="KAE38" s="1017"/>
      <c r="KAF38" s="1017"/>
      <c r="KAG38" s="1017"/>
      <c r="KAH38" s="1017"/>
      <c r="KAI38" s="1017"/>
      <c r="KAJ38" s="1017"/>
      <c r="KAK38" s="1017"/>
      <c r="KAL38" s="1017"/>
      <c r="KAM38" s="1017"/>
      <c r="KAN38" s="1017"/>
      <c r="KAO38" s="1017"/>
      <c r="KAP38" s="1017"/>
      <c r="KAQ38" s="1017"/>
      <c r="KAR38" s="1017"/>
      <c r="KAS38" s="1017"/>
      <c r="KAT38" s="1017"/>
      <c r="KAU38" s="1017"/>
      <c r="KAV38" s="1017"/>
      <c r="KAW38" s="1017"/>
      <c r="KAX38" s="1017"/>
      <c r="KAY38" s="1017"/>
      <c r="KAZ38" s="1017"/>
      <c r="KBA38" s="1017"/>
      <c r="KBB38" s="1017"/>
      <c r="KBC38" s="1017"/>
      <c r="KBD38" s="1017"/>
      <c r="KBE38" s="1017"/>
      <c r="KBF38" s="1017"/>
      <c r="KBG38" s="1017"/>
      <c r="KBH38" s="1017"/>
      <c r="KBI38" s="1017"/>
      <c r="KBJ38" s="1017"/>
      <c r="KBK38" s="1017"/>
      <c r="KBL38" s="1017"/>
      <c r="KBM38" s="1017"/>
      <c r="KBN38" s="1017"/>
      <c r="KBO38" s="1017"/>
      <c r="KBP38" s="1017"/>
      <c r="KBQ38" s="1017"/>
      <c r="KBR38" s="1017"/>
      <c r="KBS38" s="1017"/>
      <c r="KBT38" s="1017"/>
      <c r="KBU38" s="1017"/>
      <c r="KBV38" s="1017"/>
      <c r="KBW38" s="1017"/>
      <c r="KBX38" s="1017"/>
      <c r="KBY38" s="1017"/>
      <c r="KBZ38" s="1017"/>
      <c r="KCA38" s="1017"/>
      <c r="KCB38" s="1017"/>
      <c r="KCC38" s="1017"/>
      <c r="KCD38" s="1017"/>
      <c r="KCE38" s="1017"/>
      <c r="KCF38" s="1017"/>
      <c r="KCG38" s="1017"/>
      <c r="KCH38" s="1017"/>
      <c r="KCI38" s="1017"/>
      <c r="KCJ38" s="1017"/>
      <c r="KCK38" s="1017"/>
      <c r="KCL38" s="1017"/>
      <c r="KCM38" s="1017"/>
      <c r="KCN38" s="1017"/>
      <c r="KCO38" s="1017"/>
      <c r="KCP38" s="1017"/>
      <c r="KCQ38" s="1017"/>
      <c r="KCR38" s="1017"/>
      <c r="KCS38" s="1017"/>
      <c r="KCT38" s="1017"/>
      <c r="KCU38" s="1017"/>
      <c r="KCV38" s="1017"/>
      <c r="KCW38" s="1017"/>
      <c r="KCX38" s="1017"/>
      <c r="KCY38" s="1017"/>
      <c r="KCZ38" s="1017"/>
      <c r="KDA38" s="1017"/>
      <c r="KDB38" s="1017"/>
      <c r="KDC38" s="1017"/>
      <c r="KDD38" s="1017"/>
      <c r="KDE38" s="1017"/>
      <c r="KDF38" s="1017"/>
      <c r="KDG38" s="1017"/>
      <c r="KDH38" s="1017"/>
      <c r="KDI38" s="1017"/>
      <c r="KDJ38" s="1017"/>
      <c r="KDK38" s="1017"/>
      <c r="KDL38" s="1017"/>
      <c r="KDM38" s="1017"/>
      <c r="KDN38" s="1017"/>
      <c r="KDO38" s="1017"/>
      <c r="KDP38" s="1017"/>
      <c r="KDQ38" s="1017"/>
      <c r="KDR38" s="1017"/>
      <c r="KDS38" s="1017"/>
      <c r="KDT38" s="1017"/>
      <c r="KDU38" s="1017"/>
      <c r="KDV38" s="1017"/>
      <c r="KDW38" s="1017"/>
      <c r="KDX38" s="1017"/>
      <c r="KDY38" s="1017"/>
      <c r="KDZ38" s="1017"/>
      <c r="KEA38" s="1017"/>
      <c r="KEB38" s="1017"/>
      <c r="KEC38" s="1017"/>
      <c r="KED38" s="1017"/>
      <c r="KEE38" s="1017"/>
      <c r="KEF38" s="1017"/>
      <c r="KEG38" s="1017"/>
      <c r="KEH38" s="1017"/>
      <c r="KEI38" s="1017"/>
      <c r="KEJ38" s="1017"/>
      <c r="KEK38" s="1017"/>
      <c r="KEL38" s="1017"/>
      <c r="KEM38" s="1017"/>
      <c r="KEN38" s="1017"/>
      <c r="KEO38" s="1017"/>
      <c r="KEP38" s="1017"/>
      <c r="KEQ38" s="1017"/>
      <c r="KER38" s="1017"/>
      <c r="KES38" s="1017"/>
      <c r="KET38" s="1017"/>
      <c r="KEU38" s="1017"/>
      <c r="KEV38" s="1017"/>
      <c r="KEW38" s="1017"/>
      <c r="KEX38" s="1017"/>
      <c r="KEY38" s="1017"/>
      <c r="KEZ38" s="1017"/>
      <c r="KFA38" s="1017"/>
      <c r="KFB38" s="1017"/>
      <c r="KFC38" s="1017"/>
      <c r="KFD38" s="1017"/>
      <c r="KFE38" s="1017"/>
      <c r="KFF38" s="1017"/>
      <c r="KFG38" s="1017"/>
      <c r="KFH38" s="1017"/>
      <c r="KFI38" s="1017"/>
      <c r="KFJ38" s="1017"/>
      <c r="KFK38" s="1017"/>
      <c r="KFL38" s="1017"/>
      <c r="KFM38" s="1017"/>
      <c r="KFN38" s="1017"/>
      <c r="KFO38" s="1017"/>
      <c r="KFP38" s="1017"/>
      <c r="KFQ38" s="1017"/>
      <c r="KFR38" s="1017"/>
      <c r="KFS38" s="1017"/>
      <c r="KFT38" s="1017"/>
      <c r="KFU38" s="1017"/>
      <c r="KFV38" s="1017"/>
      <c r="KFW38" s="1017"/>
      <c r="KFX38" s="1017"/>
      <c r="KFY38" s="1017"/>
      <c r="KFZ38" s="1017"/>
      <c r="KGA38" s="1017"/>
      <c r="KGB38" s="1017"/>
      <c r="KGC38" s="1017"/>
      <c r="KGD38" s="1017"/>
      <c r="KGE38" s="1017"/>
      <c r="KGF38" s="1017"/>
      <c r="KGG38" s="1017"/>
      <c r="KGH38" s="1017"/>
      <c r="KGI38" s="1017"/>
      <c r="KGJ38" s="1017"/>
      <c r="KGK38" s="1017"/>
      <c r="KGL38" s="1017"/>
      <c r="KGM38" s="1017"/>
      <c r="KGN38" s="1017"/>
      <c r="KGO38" s="1017"/>
      <c r="KGP38" s="1017"/>
      <c r="KGQ38" s="1017"/>
      <c r="KGR38" s="1017"/>
      <c r="KGS38" s="1017"/>
      <c r="KGT38" s="1017"/>
      <c r="KGU38" s="1017"/>
      <c r="KGV38" s="1017"/>
      <c r="KGW38" s="1017"/>
      <c r="KGX38" s="1017"/>
      <c r="KGY38" s="1017"/>
      <c r="KGZ38" s="1017"/>
      <c r="KHA38" s="1017"/>
      <c r="KHB38" s="1017"/>
      <c r="KHC38" s="1017"/>
      <c r="KHD38" s="1017"/>
      <c r="KHE38" s="1017"/>
      <c r="KHF38" s="1017"/>
      <c r="KHG38" s="1017"/>
      <c r="KHH38" s="1017"/>
      <c r="KHI38" s="1017"/>
      <c r="KHJ38" s="1017"/>
      <c r="KHK38" s="1017"/>
      <c r="KHL38" s="1017"/>
      <c r="KHM38" s="1017"/>
      <c r="KHN38" s="1017"/>
      <c r="KHO38" s="1017"/>
      <c r="KHP38" s="1017"/>
      <c r="KHQ38" s="1017"/>
      <c r="KHR38" s="1017"/>
      <c r="KHS38" s="1017"/>
      <c r="KHT38" s="1017"/>
      <c r="KHU38" s="1017"/>
      <c r="KHV38" s="1017"/>
      <c r="KHW38" s="1017"/>
      <c r="KHX38" s="1017"/>
      <c r="KHY38" s="1017"/>
      <c r="KHZ38" s="1017"/>
      <c r="KIA38" s="1017"/>
      <c r="KIB38" s="1017"/>
      <c r="KIC38" s="1017"/>
      <c r="KID38" s="1017"/>
      <c r="KIE38" s="1017"/>
      <c r="KIF38" s="1017"/>
      <c r="KIG38" s="1017"/>
      <c r="KIH38" s="1017"/>
      <c r="KII38" s="1017"/>
      <c r="KIJ38" s="1017"/>
      <c r="KIK38" s="1017"/>
      <c r="KIL38" s="1017"/>
      <c r="KIM38" s="1017"/>
      <c r="KIN38" s="1017"/>
      <c r="KIO38" s="1017"/>
      <c r="KIP38" s="1017"/>
      <c r="KIQ38" s="1017"/>
      <c r="KIR38" s="1017"/>
      <c r="KIS38" s="1017"/>
      <c r="KIT38" s="1017"/>
      <c r="KIU38" s="1017"/>
      <c r="KIV38" s="1017"/>
      <c r="KIW38" s="1017"/>
      <c r="KIX38" s="1017"/>
      <c r="KIY38" s="1017"/>
      <c r="KIZ38" s="1017"/>
      <c r="KJA38" s="1017"/>
      <c r="KJB38" s="1017"/>
      <c r="KJC38" s="1017"/>
      <c r="KJD38" s="1017"/>
      <c r="KJE38" s="1017"/>
      <c r="KJF38" s="1017"/>
      <c r="KJG38" s="1017"/>
      <c r="KJH38" s="1017"/>
      <c r="KJI38" s="1017"/>
      <c r="KJJ38" s="1017"/>
      <c r="KJK38" s="1017"/>
      <c r="KJL38" s="1017"/>
      <c r="KJM38" s="1017"/>
      <c r="KJN38" s="1017"/>
      <c r="KJO38" s="1017"/>
      <c r="KJP38" s="1017"/>
      <c r="KJQ38" s="1017"/>
      <c r="KJR38" s="1017"/>
      <c r="KJS38" s="1017"/>
      <c r="KJT38" s="1017"/>
      <c r="KJU38" s="1017"/>
      <c r="KJV38" s="1017"/>
      <c r="KJW38" s="1017"/>
      <c r="KJX38" s="1017"/>
      <c r="KJY38" s="1017"/>
      <c r="KJZ38" s="1017"/>
      <c r="KKA38" s="1017"/>
      <c r="KKB38" s="1017"/>
      <c r="KKC38" s="1017"/>
      <c r="KKD38" s="1017"/>
      <c r="KKE38" s="1017"/>
      <c r="KKF38" s="1017"/>
      <c r="KKG38" s="1017"/>
      <c r="KKH38" s="1017"/>
      <c r="KKI38" s="1017"/>
      <c r="KKJ38" s="1017"/>
      <c r="KKK38" s="1017"/>
      <c r="KKL38" s="1017"/>
      <c r="KKM38" s="1017"/>
      <c r="KKN38" s="1017"/>
      <c r="KKO38" s="1017"/>
      <c r="KKP38" s="1017"/>
      <c r="KKQ38" s="1017"/>
      <c r="KKR38" s="1017"/>
      <c r="KKS38" s="1017"/>
      <c r="KKT38" s="1017"/>
      <c r="KKU38" s="1017"/>
      <c r="KKV38" s="1017"/>
      <c r="KKW38" s="1017"/>
      <c r="KKX38" s="1017"/>
      <c r="KKY38" s="1017"/>
      <c r="KKZ38" s="1017"/>
      <c r="KLA38" s="1017"/>
      <c r="KLB38" s="1017"/>
      <c r="KLC38" s="1017"/>
      <c r="KLD38" s="1017"/>
      <c r="KLE38" s="1017"/>
      <c r="KLF38" s="1017"/>
      <c r="KLG38" s="1017"/>
      <c r="KLH38" s="1017"/>
      <c r="KLI38" s="1017"/>
      <c r="KLJ38" s="1017"/>
      <c r="KLK38" s="1017"/>
      <c r="KLL38" s="1017"/>
      <c r="KLM38" s="1017"/>
      <c r="KLN38" s="1017"/>
      <c r="KLO38" s="1017"/>
      <c r="KLP38" s="1017"/>
      <c r="KLQ38" s="1017"/>
      <c r="KLR38" s="1017"/>
      <c r="KLS38" s="1017"/>
      <c r="KLT38" s="1017"/>
      <c r="KLU38" s="1017"/>
      <c r="KLV38" s="1017"/>
      <c r="KLW38" s="1017"/>
      <c r="KLX38" s="1017"/>
      <c r="KLY38" s="1017"/>
      <c r="KLZ38" s="1017"/>
      <c r="KMA38" s="1017"/>
      <c r="KMB38" s="1017"/>
      <c r="KMC38" s="1017"/>
      <c r="KMD38" s="1017"/>
      <c r="KME38" s="1017"/>
      <c r="KMF38" s="1017"/>
      <c r="KMG38" s="1017"/>
      <c r="KMH38" s="1017"/>
      <c r="KMI38" s="1017"/>
      <c r="KMJ38" s="1017"/>
      <c r="KMK38" s="1017"/>
      <c r="KML38" s="1017"/>
      <c r="KMM38" s="1017"/>
      <c r="KMN38" s="1017"/>
      <c r="KMO38" s="1017"/>
      <c r="KMP38" s="1017"/>
      <c r="KMQ38" s="1017"/>
      <c r="KMR38" s="1017"/>
      <c r="KMS38" s="1017"/>
      <c r="KMT38" s="1017"/>
      <c r="KMU38" s="1017"/>
      <c r="KMV38" s="1017"/>
      <c r="KMW38" s="1017"/>
      <c r="KMX38" s="1017"/>
      <c r="KMY38" s="1017"/>
      <c r="KMZ38" s="1017"/>
      <c r="KNA38" s="1017"/>
      <c r="KNB38" s="1017"/>
      <c r="KNC38" s="1017"/>
      <c r="KND38" s="1017"/>
      <c r="KNE38" s="1017"/>
      <c r="KNF38" s="1017"/>
      <c r="KNG38" s="1017"/>
      <c r="KNH38" s="1017"/>
      <c r="KNI38" s="1017"/>
      <c r="KNJ38" s="1017"/>
      <c r="KNK38" s="1017"/>
      <c r="KNL38" s="1017"/>
      <c r="KNM38" s="1017"/>
      <c r="KNN38" s="1017"/>
      <c r="KNO38" s="1017"/>
      <c r="KNP38" s="1017"/>
      <c r="KNQ38" s="1017"/>
      <c r="KNR38" s="1017"/>
      <c r="KNS38" s="1017"/>
      <c r="KNT38" s="1017"/>
      <c r="KNU38" s="1017"/>
      <c r="KNV38" s="1017"/>
      <c r="KNW38" s="1017"/>
      <c r="KNX38" s="1017"/>
      <c r="KNY38" s="1017"/>
      <c r="KNZ38" s="1017"/>
      <c r="KOA38" s="1017"/>
      <c r="KOB38" s="1017"/>
      <c r="KOC38" s="1017"/>
      <c r="KOD38" s="1017"/>
      <c r="KOE38" s="1017"/>
      <c r="KOF38" s="1017"/>
      <c r="KOG38" s="1017"/>
      <c r="KOH38" s="1017"/>
      <c r="KOI38" s="1017"/>
      <c r="KOJ38" s="1017"/>
      <c r="KOK38" s="1017"/>
      <c r="KOL38" s="1017"/>
      <c r="KOM38" s="1017"/>
      <c r="KON38" s="1017"/>
      <c r="KOO38" s="1017"/>
      <c r="KOP38" s="1017"/>
      <c r="KOQ38" s="1017"/>
      <c r="KOR38" s="1017"/>
      <c r="KOS38" s="1017"/>
      <c r="KOT38" s="1017"/>
      <c r="KOU38" s="1017"/>
      <c r="KOV38" s="1017"/>
      <c r="KOW38" s="1017"/>
      <c r="KOX38" s="1017"/>
      <c r="KOY38" s="1017"/>
      <c r="KOZ38" s="1017"/>
      <c r="KPA38" s="1017"/>
      <c r="KPB38" s="1017"/>
      <c r="KPC38" s="1017"/>
      <c r="KPD38" s="1017"/>
      <c r="KPE38" s="1017"/>
      <c r="KPF38" s="1017"/>
      <c r="KPG38" s="1017"/>
      <c r="KPH38" s="1017"/>
      <c r="KPI38" s="1017"/>
      <c r="KPJ38" s="1017"/>
      <c r="KPK38" s="1017"/>
      <c r="KPL38" s="1017"/>
      <c r="KPM38" s="1017"/>
      <c r="KPN38" s="1017"/>
      <c r="KPO38" s="1017"/>
      <c r="KPP38" s="1017"/>
      <c r="KPQ38" s="1017"/>
      <c r="KPR38" s="1017"/>
      <c r="KPS38" s="1017"/>
      <c r="KPT38" s="1017"/>
      <c r="KPU38" s="1017"/>
      <c r="KPV38" s="1017"/>
      <c r="KPW38" s="1017"/>
      <c r="KPX38" s="1017"/>
      <c r="KPY38" s="1017"/>
      <c r="KPZ38" s="1017"/>
      <c r="KQA38" s="1017"/>
      <c r="KQB38" s="1017"/>
      <c r="KQC38" s="1017"/>
      <c r="KQD38" s="1017"/>
      <c r="KQE38" s="1017"/>
      <c r="KQF38" s="1017"/>
      <c r="KQG38" s="1017"/>
      <c r="KQH38" s="1017"/>
      <c r="KQI38" s="1017"/>
      <c r="KQJ38" s="1017"/>
      <c r="KQK38" s="1017"/>
      <c r="KQL38" s="1017"/>
      <c r="KQM38" s="1017"/>
      <c r="KQN38" s="1017"/>
      <c r="KQO38" s="1017"/>
      <c r="KQP38" s="1017"/>
      <c r="KQQ38" s="1017"/>
      <c r="KQR38" s="1017"/>
      <c r="KQS38" s="1017"/>
      <c r="KQT38" s="1017"/>
      <c r="KQU38" s="1017"/>
      <c r="KQV38" s="1017"/>
      <c r="KQW38" s="1017"/>
      <c r="KQX38" s="1017"/>
      <c r="KQY38" s="1017"/>
      <c r="KQZ38" s="1017"/>
      <c r="KRA38" s="1017"/>
      <c r="KRB38" s="1017"/>
      <c r="KRC38" s="1017"/>
      <c r="KRD38" s="1017"/>
      <c r="KRE38" s="1017"/>
      <c r="KRF38" s="1017"/>
      <c r="KRG38" s="1017"/>
      <c r="KRH38" s="1017"/>
      <c r="KRI38" s="1017"/>
      <c r="KRJ38" s="1017"/>
      <c r="KRK38" s="1017"/>
      <c r="KRL38" s="1017"/>
      <c r="KRM38" s="1017"/>
      <c r="KRN38" s="1017"/>
      <c r="KRO38" s="1017"/>
      <c r="KRP38" s="1017"/>
      <c r="KRQ38" s="1017"/>
      <c r="KRR38" s="1017"/>
      <c r="KRS38" s="1017"/>
      <c r="KRT38" s="1017"/>
      <c r="KRU38" s="1017"/>
      <c r="KRV38" s="1017"/>
      <c r="KRW38" s="1017"/>
      <c r="KRX38" s="1017"/>
      <c r="KRY38" s="1017"/>
      <c r="KRZ38" s="1017"/>
      <c r="KSA38" s="1017"/>
      <c r="KSB38" s="1017"/>
      <c r="KSC38" s="1017"/>
      <c r="KSD38" s="1017"/>
      <c r="KSE38" s="1017"/>
      <c r="KSF38" s="1017"/>
      <c r="KSG38" s="1017"/>
      <c r="KSH38" s="1017"/>
      <c r="KSI38" s="1017"/>
      <c r="KSJ38" s="1017"/>
      <c r="KSK38" s="1017"/>
      <c r="KSL38" s="1017"/>
      <c r="KSM38" s="1017"/>
      <c r="KSN38" s="1017"/>
      <c r="KSO38" s="1017"/>
      <c r="KSP38" s="1017"/>
      <c r="KSQ38" s="1017"/>
      <c r="KSR38" s="1017"/>
      <c r="KSS38" s="1017"/>
      <c r="KST38" s="1017"/>
      <c r="KSU38" s="1017"/>
      <c r="KSV38" s="1017"/>
      <c r="KSW38" s="1017"/>
      <c r="KSX38" s="1017"/>
      <c r="KSY38" s="1017"/>
      <c r="KSZ38" s="1017"/>
      <c r="KTA38" s="1017"/>
      <c r="KTB38" s="1017"/>
      <c r="KTC38" s="1017"/>
      <c r="KTD38" s="1017"/>
      <c r="KTE38" s="1017"/>
      <c r="KTF38" s="1017"/>
      <c r="KTG38" s="1017"/>
      <c r="KTH38" s="1017"/>
      <c r="KTI38" s="1017"/>
      <c r="KTJ38" s="1017"/>
      <c r="KTK38" s="1017"/>
      <c r="KTL38" s="1017"/>
      <c r="KTM38" s="1017"/>
      <c r="KTN38" s="1017"/>
      <c r="KTO38" s="1017"/>
      <c r="KTP38" s="1017"/>
      <c r="KTQ38" s="1017"/>
      <c r="KTR38" s="1017"/>
      <c r="KTS38" s="1017"/>
      <c r="KTT38" s="1017"/>
      <c r="KTU38" s="1017"/>
      <c r="KTV38" s="1017"/>
      <c r="KTW38" s="1017"/>
      <c r="KTX38" s="1017"/>
      <c r="KTY38" s="1017"/>
      <c r="KTZ38" s="1017"/>
      <c r="KUA38" s="1017"/>
      <c r="KUB38" s="1017"/>
      <c r="KUC38" s="1017"/>
      <c r="KUD38" s="1017"/>
      <c r="KUE38" s="1017"/>
      <c r="KUF38" s="1017"/>
      <c r="KUG38" s="1017"/>
      <c r="KUH38" s="1017"/>
      <c r="KUI38" s="1017"/>
      <c r="KUJ38" s="1017"/>
      <c r="KUK38" s="1017"/>
      <c r="KUL38" s="1017"/>
      <c r="KUM38" s="1017"/>
      <c r="KUN38" s="1017"/>
      <c r="KUO38" s="1017"/>
      <c r="KUP38" s="1017"/>
      <c r="KUQ38" s="1017"/>
      <c r="KUR38" s="1017"/>
      <c r="KUS38" s="1017"/>
      <c r="KUT38" s="1017"/>
      <c r="KUU38" s="1017"/>
      <c r="KUV38" s="1017"/>
      <c r="KUW38" s="1017"/>
      <c r="KUX38" s="1017"/>
      <c r="KUY38" s="1017"/>
      <c r="KUZ38" s="1017"/>
      <c r="KVA38" s="1017"/>
      <c r="KVB38" s="1017"/>
      <c r="KVC38" s="1017"/>
      <c r="KVD38" s="1017"/>
      <c r="KVE38" s="1017"/>
      <c r="KVF38" s="1017"/>
      <c r="KVG38" s="1017"/>
      <c r="KVH38" s="1017"/>
      <c r="KVI38" s="1017"/>
      <c r="KVJ38" s="1017"/>
      <c r="KVK38" s="1017"/>
      <c r="KVL38" s="1017"/>
      <c r="KVM38" s="1017"/>
      <c r="KVN38" s="1017"/>
      <c r="KVO38" s="1017"/>
      <c r="KVP38" s="1017"/>
      <c r="KVQ38" s="1017"/>
      <c r="KVR38" s="1017"/>
      <c r="KVS38" s="1017"/>
      <c r="KVT38" s="1017"/>
      <c r="KVU38" s="1017"/>
      <c r="KVV38" s="1017"/>
      <c r="KVW38" s="1017"/>
      <c r="KVX38" s="1017"/>
      <c r="KVY38" s="1017"/>
      <c r="KVZ38" s="1017"/>
      <c r="KWA38" s="1017"/>
      <c r="KWB38" s="1017"/>
      <c r="KWC38" s="1017"/>
      <c r="KWD38" s="1017"/>
      <c r="KWE38" s="1017"/>
      <c r="KWF38" s="1017"/>
      <c r="KWG38" s="1017"/>
      <c r="KWH38" s="1017"/>
      <c r="KWI38" s="1017"/>
      <c r="KWJ38" s="1017"/>
      <c r="KWK38" s="1017"/>
      <c r="KWL38" s="1017"/>
      <c r="KWM38" s="1017"/>
      <c r="KWN38" s="1017"/>
      <c r="KWO38" s="1017"/>
      <c r="KWP38" s="1017"/>
      <c r="KWQ38" s="1017"/>
      <c r="KWR38" s="1017"/>
      <c r="KWS38" s="1017"/>
      <c r="KWT38" s="1017"/>
      <c r="KWU38" s="1017"/>
      <c r="KWV38" s="1017"/>
      <c r="KWW38" s="1017"/>
      <c r="KWX38" s="1017"/>
      <c r="KWY38" s="1017"/>
      <c r="KWZ38" s="1017"/>
      <c r="KXA38" s="1017"/>
      <c r="KXB38" s="1017"/>
      <c r="KXC38" s="1017"/>
      <c r="KXD38" s="1017"/>
      <c r="KXE38" s="1017"/>
      <c r="KXF38" s="1017"/>
      <c r="KXG38" s="1017"/>
      <c r="KXH38" s="1017"/>
      <c r="KXI38" s="1017"/>
      <c r="KXJ38" s="1017"/>
      <c r="KXK38" s="1017"/>
      <c r="KXL38" s="1017"/>
      <c r="KXM38" s="1017"/>
      <c r="KXN38" s="1017"/>
      <c r="KXO38" s="1017"/>
      <c r="KXP38" s="1017"/>
      <c r="KXQ38" s="1017"/>
      <c r="KXR38" s="1017"/>
      <c r="KXS38" s="1017"/>
      <c r="KXT38" s="1017"/>
      <c r="KXU38" s="1017"/>
      <c r="KXV38" s="1017"/>
      <c r="KXW38" s="1017"/>
      <c r="KXX38" s="1017"/>
      <c r="KXY38" s="1017"/>
      <c r="KXZ38" s="1017"/>
      <c r="KYA38" s="1017"/>
      <c r="KYB38" s="1017"/>
      <c r="KYC38" s="1017"/>
      <c r="KYD38" s="1017"/>
      <c r="KYE38" s="1017"/>
      <c r="KYF38" s="1017"/>
      <c r="KYG38" s="1017"/>
      <c r="KYH38" s="1017"/>
      <c r="KYI38" s="1017"/>
      <c r="KYJ38" s="1017"/>
      <c r="KYK38" s="1017"/>
      <c r="KYL38" s="1017"/>
      <c r="KYM38" s="1017"/>
      <c r="KYN38" s="1017"/>
      <c r="KYO38" s="1017"/>
      <c r="KYP38" s="1017"/>
      <c r="KYQ38" s="1017"/>
      <c r="KYR38" s="1017"/>
      <c r="KYS38" s="1017"/>
      <c r="KYT38" s="1017"/>
      <c r="KYU38" s="1017"/>
      <c r="KYV38" s="1017"/>
      <c r="KYW38" s="1017"/>
      <c r="KYX38" s="1017"/>
      <c r="KYY38" s="1017"/>
      <c r="KYZ38" s="1017"/>
      <c r="KZA38" s="1017"/>
      <c r="KZB38" s="1017"/>
      <c r="KZC38" s="1017"/>
      <c r="KZD38" s="1017"/>
      <c r="KZE38" s="1017"/>
      <c r="KZF38" s="1017"/>
      <c r="KZG38" s="1017"/>
      <c r="KZH38" s="1017"/>
      <c r="KZI38" s="1017"/>
      <c r="KZJ38" s="1017"/>
      <c r="KZK38" s="1017"/>
      <c r="KZL38" s="1017"/>
      <c r="KZM38" s="1017"/>
      <c r="KZN38" s="1017"/>
      <c r="KZO38" s="1017"/>
      <c r="KZP38" s="1017"/>
      <c r="KZQ38" s="1017"/>
      <c r="KZR38" s="1017"/>
      <c r="KZS38" s="1017"/>
      <c r="KZT38" s="1017"/>
      <c r="KZU38" s="1017"/>
      <c r="KZV38" s="1017"/>
      <c r="KZW38" s="1017"/>
      <c r="KZX38" s="1017"/>
      <c r="KZY38" s="1017"/>
      <c r="KZZ38" s="1017"/>
      <c r="LAA38" s="1017"/>
      <c r="LAB38" s="1017"/>
      <c r="LAC38" s="1017"/>
      <c r="LAD38" s="1017"/>
      <c r="LAE38" s="1017"/>
      <c r="LAF38" s="1017"/>
      <c r="LAG38" s="1017"/>
      <c r="LAH38" s="1017"/>
      <c r="LAI38" s="1017"/>
      <c r="LAJ38" s="1017"/>
      <c r="LAK38" s="1017"/>
      <c r="LAL38" s="1017"/>
      <c r="LAM38" s="1017"/>
      <c r="LAN38" s="1017"/>
      <c r="LAO38" s="1017"/>
      <c r="LAP38" s="1017"/>
      <c r="LAQ38" s="1017"/>
      <c r="LAR38" s="1017"/>
      <c r="LAS38" s="1017"/>
      <c r="LAT38" s="1017"/>
      <c r="LAU38" s="1017"/>
      <c r="LAV38" s="1017"/>
      <c r="LAW38" s="1017"/>
      <c r="LAX38" s="1017"/>
      <c r="LAY38" s="1017"/>
      <c r="LAZ38" s="1017"/>
      <c r="LBA38" s="1017"/>
      <c r="LBB38" s="1017"/>
      <c r="LBC38" s="1017"/>
      <c r="LBD38" s="1017"/>
      <c r="LBE38" s="1017"/>
      <c r="LBF38" s="1017"/>
      <c r="LBG38" s="1017"/>
      <c r="LBH38" s="1017"/>
      <c r="LBI38" s="1017"/>
      <c r="LBJ38" s="1017"/>
      <c r="LBK38" s="1017"/>
      <c r="LBL38" s="1017"/>
      <c r="LBM38" s="1017"/>
      <c r="LBN38" s="1017"/>
      <c r="LBO38" s="1017"/>
      <c r="LBP38" s="1017"/>
      <c r="LBQ38" s="1017"/>
      <c r="LBR38" s="1017"/>
      <c r="LBS38" s="1017"/>
      <c r="LBT38" s="1017"/>
      <c r="LBU38" s="1017"/>
      <c r="LBV38" s="1017"/>
      <c r="LBW38" s="1017"/>
      <c r="LBX38" s="1017"/>
      <c r="LBY38" s="1017"/>
      <c r="LBZ38" s="1017"/>
      <c r="LCA38" s="1017"/>
      <c r="LCB38" s="1017"/>
      <c r="LCC38" s="1017"/>
      <c r="LCD38" s="1017"/>
      <c r="LCE38" s="1017"/>
      <c r="LCF38" s="1017"/>
      <c r="LCG38" s="1017"/>
      <c r="LCH38" s="1017"/>
      <c r="LCI38" s="1017"/>
      <c r="LCJ38" s="1017"/>
      <c r="LCK38" s="1017"/>
      <c r="LCL38" s="1017"/>
      <c r="LCM38" s="1017"/>
      <c r="LCN38" s="1017"/>
      <c r="LCO38" s="1017"/>
      <c r="LCP38" s="1017"/>
      <c r="LCQ38" s="1017"/>
      <c r="LCR38" s="1017"/>
      <c r="LCS38" s="1017"/>
      <c r="LCT38" s="1017"/>
      <c r="LCU38" s="1017"/>
      <c r="LCV38" s="1017"/>
      <c r="LCW38" s="1017"/>
      <c r="LCX38" s="1017"/>
      <c r="LCY38" s="1017"/>
      <c r="LCZ38" s="1017"/>
      <c r="LDA38" s="1017"/>
      <c r="LDB38" s="1017"/>
      <c r="LDC38" s="1017"/>
      <c r="LDD38" s="1017"/>
      <c r="LDE38" s="1017"/>
      <c r="LDF38" s="1017"/>
      <c r="LDG38" s="1017"/>
      <c r="LDH38" s="1017"/>
      <c r="LDI38" s="1017"/>
      <c r="LDJ38" s="1017"/>
      <c r="LDK38" s="1017"/>
      <c r="LDL38" s="1017"/>
      <c r="LDM38" s="1017"/>
      <c r="LDN38" s="1017"/>
      <c r="LDO38" s="1017"/>
      <c r="LDP38" s="1017"/>
      <c r="LDQ38" s="1017"/>
      <c r="LDR38" s="1017"/>
      <c r="LDS38" s="1017"/>
      <c r="LDT38" s="1017"/>
      <c r="LDU38" s="1017"/>
      <c r="LDV38" s="1017"/>
      <c r="LDW38" s="1017"/>
      <c r="LDX38" s="1017"/>
      <c r="LDY38" s="1017"/>
      <c r="LDZ38" s="1017"/>
      <c r="LEA38" s="1017"/>
      <c r="LEB38" s="1017"/>
      <c r="LEC38" s="1017"/>
      <c r="LED38" s="1017"/>
      <c r="LEE38" s="1017"/>
      <c r="LEF38" s="1017"/>
      <c r="LEG38" s="1017"/>
      <c r="LEH38" s="1017"/>
      <c r="LEI38" s="1017"/>
      <c r="LEJ38" s="1017"/>
      <c r="LEK38" s="1017"/>
      <c r="LEL38" s="1017"/>
      <c r="LEM38" s="1017"/>
      <c r="LEN38" s="1017"/>
      <c r="LEO38" s="1017"/>
      <c r="LEP38" s="1017"/>
      <c r="LEQ38" s="1017"/>
      <c r="LER38" s="1017"/>
      <c r="LES38" s="1017"/>
      <c r="LET38" s="1017"/>
      <c r="LEU38" s="1017"/>
      <c r="LEV38" s="1017"/>
      <c r="LEW38" s="1017"/>
      <c r="LEX38" s="1017"/>
      <c r="LEY38" s="1017"/>
      <c r="LEZ38" s="1017"/>
      <c r="LFA38" s="1017"/>
      <c r="LFB38" s="1017"/>
      <c r="LFC38" s="1017"/>
      <c r="LFD38" s="1017"/>
      <c r="LFE38" s="1017"/>
      <c r="LFF38" s="1017"/>
      <c r="LFG38" s="1017"/>
      <c r="LFH38" s="1017"/>
      <c r="LFI38" s="1017"/>
      <c r="LFJ38" s="1017"/>
      <c r="LFK38" s="1017"/>
      <c r="LFL38" s="1017"/>
      <c r="LFM38" s="1017"/>
      <c r="LFN38" s="1017"/>
      <c r="LFO38" s="1017"/>
      <c r="LFP38" s="1017"/>
      <c r="LFQ38" s="1017"/>
      <c r="LFR38" s="1017"/>
      <c r="LFS38" s="1017"/>
      <c r="LFT38" s="1017"/>
      <c r="LFU38" s="1017"/>
      <c r="LFV38" s="1017"/>
      <c r="LFW38" s="1017"/>
      <c r="LFX38" s="1017"/>
      <c r="LFY38" s="1017"/>
      <c r="LFZ38" s="1017"/>
      <c r="LGA38" s="1017"/>
      <c r="LGB38" s="1017"/>
      <c r="LGC38" s="1017"/>
      <c r="LGD38" s="1017"/>
      <c r="LGE38" s="1017"/>
      <c r="LGF38" s="1017"/>
      <c r="LGG38" s="1017"/>
      <c r="LGH38" s="1017"/>
      <c r="LGI38" s="1017"/>
      <c r="LGJ38" s="1017"/>
      <c r="LGK38" s="1017"/>
      <c r="LGL38" s="1017"/>
      <c r="LGM38" s="1017"/>
      <c r="LGN38" s="1017"/>
      <c r="LGO38" s="1017"/>
      <c r="LGP38" s="1017"/>
      <c r="LGQ38" s="1017"/>
      <c r="LGR38" s="1017"/>
      <c r="LGS38" s="1017"/>
      <c r="LGT38" s="1017"/>
      <c r="LGU38" s="1017"/>
      <c r="LGV38" s="1017"/>
      <c r="LGW38" s="1017"/>
      <c r="LGX38" s="1017"/>
      <c r="LGY38" s="1017"/>
      <c r="LGZ38" s="1017"/>
      <c r="LHA38" s="1017"/>
      <c r="LHB38" s="1017"/>
      <c r="LHC38" s="1017"/>
      <c r="LHD38" s="1017"/>
      <c r="LHE38" s="1017"/>
      <c r="LHF38" s="1017"/>
      <c r="LHG38" s="1017"/>
      <c r="LHH38" s="1017"/>
      <c r="LHI38" s="1017"/>
      <c r="LHJ38" s="1017"/>
      <c r="LHK38" s="1017"/>
      <c r="LHL38" s="1017"/>
      <c r="LHM38" s="1017"/>
      <c r="LHN38" s="1017"/>
      <c r="LHO38" s="1017"/>
      <c r="LHP38" s="1017"/>
      <c r="LHQ38" s="1017"/>
      <c r="LHR38" s="1017"/>
      <c r="LHS38" s="1017"/>
      <c r="LHT38" s="1017"/>
      <c r="LHU38" s="1017"/>
      <c r="LHV38" s="1017"/>
      <c r="LHW38" s="1017"/>
      <c r="LHX38" s="1017"/>
      <c r="LHY38" s="1017"/>
      <c r="LHZ38" s="1017"/>
      <c r="LIA38" s="1017"/>
      <c r="LIB38" s="1017"/>
      <c r="LIC38" s="1017"/>
      <c r="LID38" s="1017"/>
      <c r="LIE38" s="1017"/>
      <c r="LIF38" s="1017"/>
      <c r="LIG38" s="1017"/>
      <c r="LIH38" s="1017"/>
      <c r="LII38" s="1017"/>
      <c r="LIJ38" s="1017"/>
      <c r="LIK38" s="1017"/>
      <c r="LIL38" s="1017"/>
      <c r="LIM38" s="1017"/>
      <c r="LIN38" s="1017"/>
      <c r="LIO38" s="1017"/>
      <c r="LIP38" s="1017"/>
      <c r="LIQ38" s="1017"/>
      <c r="LIR38" s="1017"/>
      <c r="LIS38" s="1017"/>
      <c r="LIT38" s="1017"/>
      <c r="LIU38" s="1017"/>
      <c r="LIV38" s="1017"/>
      <c r="LIW38" s="1017"/>
      <c r="LIX38" s="1017"/>
      <c r="LIY38" s="1017"/>
      <c r="LIZ38" s="1017"/>
      <c r="LJA38" s="1017"/>
      <c r="LJB38" s="1017"/>
      <c r="LJC38" s="1017"/>
      <c r="LJD38" s="1017"/>
      <c r="LJE38" s="1017"/>
      <c r="LJF38" s="1017"/>
      <c r="LJG38" s="1017"/>
      <c r="LJH38" s="1017"/>
      <c r="LJI38" s="1017"/>
      <c r="LJJ38" s="1017"/>
      <c r="LJK38" s="1017"/>
      <c r="LJL38" s="1017"/>
      <c r="LJM38" s="1017"/>
      <c r="LJN38" s="1017"/>
      <c r="LJO38" s="1017"/>
      <c r="LJP38" s="1017"/>
      <c r="LJQ38" s="1017"/>
      <c r="LJR38" s="1017"/>
      <c r="LJS38" s="1017"/>
      <c r="LJT38" s="1017"/>
      <c r="LJU38" s="1017"/>
      <c r="LJV38" s="1017"/>
      <c r="LJW38" s="1017"/>
      <c r="LJX38" s="1017"/>
      <c r="LJY38" s="1017"/>
      <c r="LJZ38" s="1017"/>
      <c r="LKA38" s="1017"/>
      <c r="LKB38" s="1017"/>
      <c r="LKC38" s="1017"/>
      <c r="LKD38" s="1017"/>
      <c r="LKE38" s="1017"/>
      <c r="LKF38" s="1017"/>
      <c r="LKG38" s="1017"/>
      <c r="LKH38" s="1017"/>
      <c r="LKI38" s="1017"/>
      <c r="LKJ38" s="1017"/>
      <c r="LKK38" s="1017"/>
      <c r="LKL38" s="1017"/>
      <c r="LKM38" s="1017"/>
      <c r="LKN38" s="1017"/>
      <c r="LKO38" s="1017"/>
      <c r="LKP38" s="1017"/>
      <c r="LKQ38" s="1017"/>
      <c r="LKR38" s="1017"/>
      <c r="LKS38" s="1017"/>
      <c r="LKT38" s="1017"/>
      <c r="LKU38" s="1017"/>
      <c r="LKV38" s="1017"/>
      <c r="LKW38" s="1017"/>
      <c r="LKX38" s="1017"/>
      <c r="LKY38" s="1017"/>
      <c r="LKZ38" s="1017"/>
      <c r="LLA38" s="1017"/>
      <c r="LLB38" s="1017"/>
      <c r="LLC38" s="1017"/>
      <c r="LLD38" s="1017"/>
      <c r="LLE38" s="1017"/>
      <c r="LLF38" s="1017"/>
      <c r="LLG38" s="1017"/>
      <c r="LLH38" s="1017"/>
      <c r="LLI38" s="1017"/>
      <c r="LLJ38" s="1017"/>
      <c r="LLK38" s="1017"/>
      <c r="LLL38" s="1017"/>
      <c r="LLM38" s="1017"/>
      <c r="LLN38" s="1017"/>
      <c r="LLO38" s="1017"/>
      <c r="LLP38" s="1017"/>
      <c r="LLQ38" s="1017"/>
      <c r="LLR38" s="1017"/>
      <c r="LLS38" s="1017"/>
      <c r="LLT38" s="1017"/>
      <c r="LLU38" s="1017"/>
      <c r="LLV38" s="1017"/>
      <c r="LLW38" s="1017"/>
      <c r="LLX38" s="1017"/>
      <c r="LLY38" s="1017"/>
      <c r="LLZ38" s="1017"/>
      <c r="LMA38" s="1017"/>
      <c r="LMB38" s="1017"/>
      <c r="LMC38" s="1017"/>
      <c r="LMD38" s="1017"/>
      <c r="LME38" s="1017"/>
      <c r="LMF38" s="1017"/>
      <c r="LMG38" s="1017"/>
      <c r="LMH38" s="1017"/>
      <c r="LMI38" s="1017"/>
      <c r="LMJ38" s="1017"/>
      <c r="LMK38" s="1017"/>
      <c r="LML38" s="1017"/>
      <c r="LMM38" s="1017"/>
      <c r="LMN38" s="1017"/>
      <c r="LMO38" s="1017"/>
      <c r="LMP38" s="1017"/>
      <c r="LMQ38" s="1017"/>
      <c r="LMR38" s="1017"/>
      <c r="LMS38" s="1017"/>
      <c r="LMT38" s="1017"/>
      <c r="LMU38" s="1017"/>
      <c r="LMV38" s="1017"/>
      <c r="LMW38" s="1017"/>
      <c r="LMX38" s="1017"/>
      <c r="LMY38" s="1017"/>
      <c r="LMZ38" s="1017"/>
      <c r="LNA38" s="1017"/>
      <c r="LNB38" s="1017"/>
      <c r="LNC38" s="1017"/>
      <c r="LND38" s="1017"/>
      <c r="LNE38" s="1017"/>
      <c r="LNF38" s="1017"/>
      <c r="LNG38" s="1017"/>
      <c r="LNH38" s="1017"/>
      <c r="LNI38" s="1017"/>
      <c r="LNJ38" s="1017"/>
      <c r="LNK38" s="1017"/>
      <c r="LNL38" s="1017"/>
      <c r="LNM38" s="1017"/>
      <c r="LNN38" s="1017"/>
      <c r="LNO38" s="1017"/>
      <c r="LNP38" s="1017"/>
      <c r="LNQ38" s="1017"/>
      <c r="LNR38" s="1017"/>
      <c r="LNS38" s="1017"/>
      <c r="LNT38" s="1017"/>
      <c r="LNU38" s="1017"/>
      <c r="LNV38" s="1017"/>
      <c r="LNW38" s="1017"/>
      <c r="LNX38" s="1017"/>
      <c r="LNY38" s="1017"/>
      <c r="LNZ38" s="1017"/>
      <c r="LOA38" s="1017"/>
      <c r="LOB38" s="1017"/>
      <c r="LOC38" s="1017"/>
      <c r="LOD38" s="1017"/>
      <c r="LOE38" s="1017"/>
      <c r="LOF38" s="1017"/>
      <c r="LOG38" s="1017"/>
      <c r="LOH38" s="1017"/>
      <c r="LOI38" s="1017"/>
      <c r="LOJ38" s="1017"/>
      <c r="LOK38" s="1017"/>
      <c r="LOL38" s="1017"/>
      <c r="LOM38" s="1017"/>
      <c r="LON38" s="1017"/>
      <c r="LOO38" s="1017"/>
      <c r="LOP38" s="1017"/>
      <c r="LOQ38" s="1017"/>
      <c r="LOR38" s="1017"/>
      <c r="LOS38" s="1017"/>
      <c r="LOT38" s="1017"/>
      <c r="LOU38" s="1017"/>
      <c r="LOV38" s="1017"/>
      <c r="LOW38" s="1017"/>
      <c r="LOX38" s="1017"/>
      <c r="LOY38" s="1017"/>
      <c r="LOZ38" s="1017"/>
      <c r="LPA38" s="1017"/>
      <c r="LPB38" s="1017"/>
      <c r="LPC38" s="1017"/>
      <c r="LPD38" s="1017"/>
      <c r="LPE38" s="1017"/>
      <c r="LPF38" s="1017"/>
      <c r="LPG38" s="1017"/>
      <c r="LPH38" s="1017"/>
      <c r="LPI38" s="1017"/>
      <c r="LPJ38" s="1017"/>
      <c r="LPK38" s="1017"/>
      <c r="LPL38" s="1017"/>
      <c r="LPM38" s="1017"/>
      <c r="LPN38" s="1017"/>
      <c r="LPO38" s="1017"/>
      <c r="LPP38" s="1017"/>
      <c r="LPQ38" s="1017"/>
      <c r="LPR38" s="1017"/>
      <c r="LPS38" s="1017"/>
      <c r="LPT38" s="1017"/>
      <c r="LPU38" s="1017"/>
      <c r="LPV38" s="1017"/>
      <c r="LPW38" s="1017"/>
      <c r="LPX38" s="1017"/>
      <c r="LPY38" s="1017"/>
      <c r="LPZ38" s="1017"/>
      <c r="LQA38" s="1017"/>
      <c r="LQB38" s="1017"/>
      <c r="LQC38" s="1017"/>
      <c r="LQD38" s="1017"/>
      <c r="LQE38" s="1017"/>
      <c r="LQF38" s="1017"/>
      <c r="LQG38" s="1017"/>
      <c r="LQH38" s="1017"/>
      <c r="LQI38" s="1017"/>
      <c r="LQJ38" s="1017"/>
      <c r="LQK38" s="1017"/>
      <c r="LQL38" s="1017"/>
      <c r="LQM38" s="1017"/>
      <c r="LQN38" s="1017"/>
      <c r="LQO38" s="1017"/>
      <c r="LQP38" s="1017"/>
      <c r="LQQ38" s="1017"/>
      <c r="LQR38" s="1017"/>
      <c r="LQS38" s="1017"/>
      <c r="LQT38" s="1017"/>
      <c r="LQU38" s="1017"/>
      <c r="LQV38" s="1017"/>
      <c r="LQW38" s="1017"/>
      <c r="LQX38" s="1017"/>
      <c r="LQY38" s="1017"/>
      <c r="LQZ38" s="1017"/>
      <c r="LRA38" s="1017"/>
      <c r="LRB38" s="1017"/>
      <c r="LRC38" s="1017"/>
      <c r="LRD38" s="1017"/>
      <c r="LRE38" s="1017"/>
      <c r="LRF38" s="1017"/>
      <c r="LRG38" s="1017"/>
      <c r="LRH38" s="1017"/>
      <c r="LRI38" s="1017"/>
      <c r="LRJ38" s="1017"/>
      <c r="LRK38" s="1017"/>
      <c r="LRL38" s="1017"/>
      <c r="LRM38" s="1017"/>
      <c r="LRN38" s="1017"/>
      <c r="LRO38" s="1017"/>
      <c r="LRP38" s="1017"/>
      <c r="LRQ38" s="1017"/>
      <c r="LRR38" s="1017"/>
      <c r="LRS38" s="1017"/>
      <c r="LRT38" s="1017"/>
      <c r="LRU38" s="1017"/>
      <c r="LRV38" s="1017"/>
      <c r="LRW38" s="1017"/>
      <c r="LRX38" s="1017"/>
      <c r="LRY38" s="1017"/>
      <c r="LRZ38" s="1017"/>
      <c r="LSA38" s="1017"/>
      <c r="LSB38" s="1017"/>
      <c r="LSC38" s="1017"/>
      <c r="LSD38" s="1017"/>
      <c r="LSE38" s="1017"/>
      <c r="LSF38" s="1017"/>
      <c r="LSG38" s="1017"/>
      <c r="LSH38" s="1017"/>
      <c r="LSI38" s="1017"/>
      <c r="LSJ38" s="1017"/>
      <c r="LSK38" s="1017"/>
      <c r="LSL38" s="1017"/>
      <c r="LSM38" s="1017"/>
      <c r="LSN38" s="1017"/>
      <c r="LSO38" s="1017"/>
      <c r="LSP38" s="1017"/>
      <c r="LSQ38" s="1017"/>
      <c r="LSR38" s="1017"/>
      <c r="LSS38" s="1017"/>
      <c r="LST38" s="1017"/>
      <c r="LSU38" s="1017"/>
      <c r="LSV38" s="1017"/>
      <c r="LSW38" s="1017"/>
      <c r="LSX38" s="1017"/>
      <c r="LSY38" s="1017"/>
      <c r="LSZ38" s="1017"/>
      <c r="LTA38" s="1017"/>
      <c r="LTB38" s="1017"/>
      <c r="LTC38" s="1017"/>
      <c r="LTD38" s="1017"/>
      <c r="LTE38" s="1017"/>
      <c r="LTF38" s="1017"/>
      <c r="LTG38" s="1017"/>
      <c r="LTH38" s="1017"/>
      <c r="LTI38" s="1017"/>
      <c r="LTJ38" s="1017"/>
      <c r="LTK38" s="1017"/>
      <c r="LTL38" s="1017"/>
      <c r="LTM38" s="1017"/>
      <c r="LTN38" s="1017"/>
      <c r="LTO38" s="1017"/>
      <c r="LTP38" s="1017"/>
      <c r="LTQ38" s="1017"/>
      <c r="LTR38" s="1017"/>
      <c r="LTS38" s="1017"/>
      <c r="LTT38" s="1017"/>
      <c r="LTU38" s="1017"/>
      <c r="LTV38" s="1017"/>
      <c r="LTW38" s="1017"/>
      <c r="LTX38" s="1017"/>
      <c r="LTY38" s="1017"/>
      <c r="LTZ38" s="1017"/>
      <c r="LUA38" s="1017"/>
      <c r="LUB38" s="1017"/>
      <c r="LUC38" s="1017"/>
      <c r="LUD38" s="1017"/>
      <c r="LUE38" s="1017"/>
      <c r="LUF38" s="1017"/>
      <c r="LUG38" s="1017"/>
      <c r="LUH38" s="1017"/>
      <c r="LUI38" s="1017"/>
      <c r="LUJ38" s="1017"/>
      <c r="LUK38" s="1017"/>
      <c r="LUL38" s="1017"/>
      <c r="LUM38" s="1017"/>
      <c r="LUN38" s="1017"/>
      <c r="LUO38" s="1017"/>
      <c r="LUP38" s="1017"/>
      <c r="LUQ38" s="1017"/>
      <c r="LUR38" s="1017"/>
      <c r="LUS38" s="1017"/>
      <c r="LUT38" s="1017"/>
      <c r="LUU38" s="1017"/>
      <c r="LUV38" s="1017"/>
      <c r="LUW38" s="1017"/>
      <c r="LUX38" s="1017"/>
      <c r="LUY38" s="1017"/>
      <c r="LUZ38" s="1017"/>
      <c r="LVA38" s="1017"/>
      <c r="LVB38" s="1017"/>
      <c r="LVC38" s="1017"/>
      <c r="LVD38" s="1017"/>
      <c r="LVE38" s="1017"/>
      <c r="LVF38" s="1017"/>
      <c r="LVG38" s="1017"/>
      <c r="LVH38" s="1017"/>
      <c r="LVI38" s="1017"/>
      <c r="LVJ38" s="1017"/>
      <c r="LVK38" s="1017"/>
      <c r="LVL38" s="1017"/>
      <c r="LVM38" s="1017"/>
      <c r="LVN38" s="1017"/>
      <c r="LVO38" s="1017"/>
      <c r="LVP38" s="1017"/>
      <c r="LVQ38" s="1017"/>
      <c r="LVR38" s="1017"/>
      <c r="LVS38" s="1017"/>
      <c r="LVT38" s="1017"/>
      <c r="LVU38" s="1017"/>
      <c r="LVV38" s="1017"/>
      <c r="LVW38" s="1017"/>
      <c r="LVX38" s="1017"/>
      <c r="LVY38" s="1017"/>
      <c r="LVZ38" s="1017"/>
      <c r="LWA38" s="1017"/>
      <c r="LWB38" s="1017"/>
      <c r="LWC38" s="1017"/>
      <c r="LWD38" s="1017"/>
      <c r="LWE38" s="1017"/>
      <c r="LWF38" s="1017"/>
      <c r="LWG38" s="1017"/>
      <c r="LWH38" s="1017"/>
      <c r="LWI38" s="1017"/>
      <c r="LWJ38" s="1017"/>
      <c r="LWK38" s="1017"/>
      <c r="LWL38" s="1017"/>
      <c r="LWM38" s="1017"/>
      <c r="LWN38" s="1017"/>
      <c r="LWO38" s="1017"/>
      <c r="LWP38" s="1017"/>
      <c r="LWQ38" s="1017"/>
      <c r="LWR38" s="1017"/>
      <c r="LWS38" s="1017"/>
      <c r="LWT38" s="1017"/>
      <c r="LWU38" s="1017"/>
      <c r="LWV38" s="1017"/>
      <c r="LWW38" s="1017"/>
      <c r="LWX38" s="1017"/>
      <c r="LWY38" s="1017"/>
      <c r="LWZ38" s="1017"/>
      <c r="LXA38" s="1017"/>
      <c r="LXB38" s="1017"/>
      <c r="LXC38" s="1017"/>
      <c r="LXD38" s="1017"/>
      <c r="LXE38" s="1017"/>
      <c r="LXF38" s="1017"/>
      <c r="LXG38" s="1017"/>
      <c r="LXH38" s="1017"/>
      <c r="LXI38" s="1017"/>
      <c r="LXJ38" s="1017"/>
      <c r="LXK38" s="1017"/>
      <c r="LXL38" s="1017"/>
      <c r="LXM38" s="1017"/>
      <c r="LXN38" s="1017"/>
      <c r="LXO38" s="1017"/>
      <c r="LXP38" s="1017"/>
      <c r="LXQ38" s="1017"/>
      <c r="LXR38" s="1017"/>
      <c r="LXS38" s="1017"/>
      <c r="LXT38" s="1017"/>
      <c r="LXU38" s="1017"/>
      <c r="LXV38" s="1017"/>
      <c r="LXW38" s="1017"/>
      <c r="LXX38" s="1017"/>
      <c r="LXY38" s="1017"/>
      <c r="LXZ38" s="1017"/>
      <c r="LYA38" s="1017"/>
      <c r="LYB38" s="1017"/>
      <c r="LYC38" s="1017"/>
      <c r="LYD38" s="1017"/>
      <c r="LYE38" s="1017"/>
      <c r="LYF38" s="1017"/>
      <c r="LYG38" s="1017"/>
      <c r="LYH38" s="1017"/>
      <c r="LYI38" s="1017"/>
      <c r="LYJ38" s="1017"/>
      <c r="LYK38" s="1017"/>
      <c r="LYL38" s="1017"/>
      <c r="LYM38" s="1017"/>
      <c r="LYN38" s="1017"/>
      <c r="LYO38" s="1017"/>
      <c r="LYP38" s="1017"/>
      <c r="LYQ38" s="1017"/>
      <c r="LYR38" s="1017"/>
      <c r="LYS38" s="1017"/>
      <c r="LYT38" s="1017"/>
      <c r="LYU38" s="1017"/>
      <c r="LYV38" s="1017"/>
      <c r="LYW38" s="1017"/>
      <c r="LYX38" s="1017"/>
      <c r="LYY38" s="1017"/>
      <c r="LYZ38" s="1017"/>
      <c r="LZA38" s="1017"/>
      <c r="LZB38" s="1017"/>
      <c r="LZC38" s="1017"/>
      <c r="LZD38" s="1017"/>
      <c r="LZE38" s="1017"/>
      <c r="LZF38" s="1017"/>
      <c r="LZG38" s="1017"/>
      <c r="LZH38" s="1017"/>
      <c r="LZI38" s="1017"/>
      <c r="LZJ38" s="1017"/>
      <c r="LZK38" s="1017"/>
      <c r="LZL38" s="1017"/>
      <c r="LZM38" s="1017"/>
      <c r="LZN38" s="1017"/>
      <c r="LZO38" s="1017"/>
      <c r="LZP38" s="1017"/>
      <c r="LZQ38" s="1017"/>
      <c r="LZR38" s="1017"/>
      <c r="LZS38" s="1017"/>
      <c r="LZT38" s="1017"/>
      <c r="LZU38" s="1017"/>
      <c r="LZV38" s="1017"/>
      <c r="LZW38" s="1017"/>
      <c r="LZX38" s="1017"/>
      <c r="LZY38" s="1017"/>
      <c r="LZZ38" s="1017"/>
      <c r="MAA38" s="1017"/>
      <c r="MAB38" s="1017"/>
      <c r="MAC38" s="1017"/>
      <c r="MAD38" s="1017"/>
      <c r="MAE38" s="1017"/>
      <c r="MAF38" s="1017"/>
      <c r="MAG38" s="1017"/>
      <c r="MAH38" s="1017"/>
      <c r="MAI38" s="1017"/>
      <c r="MAJ38" s="1017"/>
      <c r="MAK38" s="1017"/>
      <c r="MAL38" s="1017"/>
      <c r="MAM38" s="1017"/>
      <c r="MAN38" s="1017"/>
      <c r="MAO38" s="1017"/>
      <c r="MAP38" s="1017"/>
      <c r="MAQ38" s="1017"/>
      <c r="MAR38" s="1017"/>
      <c r="MAS38" s="1017"/>
      <c r="MAT38" s="1017"/>
      <c r="MAU38" s="1017"/>
      <c r="MAV38" s="1017"/>
      <c r="MAW38" s="1017"/>
      <c r="MAX38" s="1017"/>
      <c r="MAY38" s="1017"/>
      <c r="MAZ38" s="1017"/>
      <c r="MBA38" s="1017"/>
      <c r="MBB38" s="1017"/>
      <c r="MBC38" s="1017"/>
      <c r="MBD38" s="1017"/>
      <c r="MBE38" s="1017"/>
      <c r="MBF38" s="1017"/>
      <c r="MBG38" s="1017"/>
      <c r="MBH38" s="1017"/>
      <c r="MBI38" s="1017"/>
      <c r="MBJ38" s="1017"/>
      <c r="MBK38" s="1017"/>
      <c r="MBL38" s="1017"/>
      <c r="MBM38" s="1017"/>
      <c r="MBN38" s="1017"/>
      <c r="MBO38" s="1017"/>
      <c r="MBP38" s="1017"/>
      <c r="MBQ38" s="1017"/>
      <c r="MBR38" s="1017"/>
      <c r="MBS38" s="1017"/>
      <c r="MBT38" s="1017"/>
      <c r="MBU38" s="1017"/>
      <c r="MBV38" s="1017"/>
      <c r="MBW38" s="1017"/>
      <c r="MBX38" s="1017"/>
      <c r="MBY38" s="1017"/>
      <c r="MBZ38" s="1017"/>
      <c r="MCA38" s="1017"/>
      <c r="MCB38" s="1017"/>
      <c r="MCC38" s="1017"/>
      <c r="MCD38" s="1017"/>
      <c r="MCE38" s="1017"/>
      <c r="MCF38" s="1017"/>
      <c r="MCG38" s="1017"/>
      <c r="MCH38" s="1017"/>
      <c r="MCI38" s="1017"/>
      <c r="MCJ38" s="1017"/>
      <c r="MCK38" s="1017"/>
      <c r="MCL38" s="1017"/>
      <c r="MCM38" s="1017"/>
      <c r="MCN38" s="1017"/>
      <c r="MCO38" s="1017"/>
      <c r="MCP38" s="1017"/>
      <c r="MCQ38" s="1017"/>
      <c r="MCR38" s="1017"/>
      <c r="MCS38" s="1017"/>
      <c r="MCT38" s="1017"/>
      <c r="MCU38" s="1017"/>
      <c r="MCV38" s="1017"/>
      <c r="MCW38" s="1017"/>
      <c r="MCX38" s="1017"/>
      <c r="MCY38" s="1017"/>
      <c r="MCZ38" s="1017"/>
      <c r="MDA38" s="1017"/>
      <c r="MDB38" s="1017"/>
      <c r="MDC38" s="1017"/>
      <c r="MDD38" s="1017"/>
      <c r="MDE38" s="1017"/>
      <c r="MDF38" s="1017"/>
      <c r="MDG38" s="1017"/>
      <c r="MDH38" s="1017"/>
      <c r="MDI38" s="1017"/>
      <c r="MDJ38" s="1017"/>
      <c r="MDK38" s="1017"/>
      <c r="MDL38" s="1017"/>
      <c r="MDM38" s="1017"/>
      <c r="MDN38" s="1017"/>
      <c r="MDO38" s="1017"/>
      <c r="MDP38" s="1017"/>
      <c r="MDQ38" s="1017"/>
      <c r="MDR38" s="1017"/>
      <c r="MDS38" s="1017"/>
      <c r="MDT38" s="1017"/>
      <c r="MDU38" s="1017"/>
      <c r="MDV38" s="1017"/>
      <c r="MDW38" s="1017"/>
      <c r="MDX38" s="1017"/>
      <c r="MDY38" s="1017"/>
      <c r="MDZ38" s="1017"/>
      <c r="MEA38" s="1017"/>
      <c r="MEB38" s="1017"/>
      <c r="MEC38" s="1017"/>
      <c r="MED38" s="1017"/>
      <c r="MEE38" s="1017"/>
      <c r="MEF38" s="1017"/>
      <c r="MEG38" s="1017"/>
      <c r="MEH38" s="1017"/>
      <c r="MEI38" s="1017"/>
      <c r="MEJ38" s="1017"/>
      <c r="MEK38" s="1017"/>
      <c r="MEL38" s="1017"/>
      <c r="MEM38" s="1017"/>
      <c r="MEN38" s="1017"/>
      <c r="MEO38" s="1017"/>
      <c r="MEP38" s="1017"/>
      <c r="MEQ38" s="1017"/>
      <c r="MER38" s="1017"/>
      <c r="MES38" s="1017"/>
      <c r="MET38" s="1017"/>
      <c r="MEU38" s="1017"/>
      <c r="MEV38" s="1017"/>
      <c r="MEW38" s="1017"/>
      <c r="MEX38" s="1017"/>
      <c r="MEY38" s="1017"/>
      <c r="MEZ38" s="1017"/>
      <c r="MFA38" s="1017"/>
      <c r="MFB38" s="1017"/>
      <c r="MFC38" s="1017"/>
      <c r="MFD38" s="1017"/>
      <c r="MFE38" s="1017"/>
      <c r="MFF38" s="1017"/>
      <c r="MFG38" s="1017"/>
      <c r="MFH38" s="1017"/>
      <c r="MFI38" s="1017"/>
      <c r="MFJ38" s="1017"/>
      <c r="MFK38" s="1017"/>
      <c r="MFL38" s="1017"/>
      <c r="MFM38" s="1017"/>
      <c r="MFN38" s="1017"/>
      <c r="MFO38" s="1017"/>
      <c r="MFP38" s="1017"/>
      <c r="MFQ38" s="1017"/>
      <c r="MFR38" s="1017"/>
      <c r="MFS38" s="1017"/>
      <c r="MFT38" s="1017"/>
      <c r="MFU38" s="1017"/>
      <c r="MFV38" s="1017"/>
      <c r="MFW38" s="1017"/>
      <c r="MFX38" s="1017"/>
      <c r="MFY38" s="1017"/>
      <c r="MFZ38" s="1017"/>
      <c r="MGA38" s="1017"/>
      <c r="MGB38" s="1017"/>
      <c r="MGC38" s="1017"/>
      <c r="MGD38" s="1017"/>
      <c r="MGE38" s="1017"/>
      <c r="MGF38" s="1017"/>
      <c r="MGG38" s="1017"/>
      <c r="MGH38" s="1017"/>
      <c r="MGI38" s="1017"/>
      <c r="MGJ38" s="1017"/>
      <c r="MGK38" s="1017"/>
      <c r="MGL38" s="1017"/>
      <c r="MGM38" s="1017"/>
      <c r="MGN38" s="1017"/>
      <c r="MGO38" s="1017"/>
      <c r="MGP38" s="1017"/>
      <c r="MGQ38" s="1017"/>
      <c r="MGR38" s="1017"/>
      <c r="MGS38" s="1017"/>
      <c r="MGT38" s="1017"/>
      <c r="MGU38" s="1017"/>
      <c r="MGV38" s="1017"/>
      <c r="MGW38" s="1017"/>
      <c r="MGX38" s="1017"/>
      <c r="MGY38" s="1017"/>
      <c r="MGZ38" s="1017"/>
      <c r="MHA38" s="1017"/>
      <c r="MHB38" s="1017"/>
      <c r="MHC38" s="1017"/>
      <c r="MHD38" s="1017"/>
      <c r="MHE38" s="1017"/>
      <c r="MHF38" s="1017"/>
      <c r="MHG38" s="1017"/>
      <c r="MHH38" s="1017"/>
      <c r="MHI38" s="1017"/>
      <c r="MHJ38" s="1017"/>
      <c r="MHK38" s="1017"/>
      <c r="MHL38" s="1017"/>
      <c r="MHM38" s="1017"/>
      <c r="MHN38" s="1017"/>
      <c r="MHO38" s="1017"/>
      <c r="MHP38" s="1017"/>
      <c r="MHQ38" s="1017"/>
      <c r="MHR38" s="1017"/>
      <c r="MHS38" s="1017"/>
      <c r="MHT38" s="1017"/>
      <c r="MHU38" s="1017"/>
      <c r="MHV38" s="1017"/>
      <c r="MHW38" s="1017"/>
      <c r="MHX38" s="1017"/>
      <c r="MHY38" s="1017"/>
      <c r="MHZ38" s="1017"/>
      <c r="MIA38" s="1017"/>
      <c r="MIB38" s="1017"/>
      <c r="MIC38" s="1017"/>
      <c r="MID38" s="1017"/>
      <c r="MIE38" s="1017"/>
      <c r="MIF38" s="1017"/>
      <c r="MIG38" s="1017"/>
      <c r="MIH38" s="1017"/>
      <c r="MII38" s="1017"/>
      <c r="MIJ38" s="1017"/>
      <c r="MIK38" s="1017"/>
      <c r="MIL38" s="1017"/>
      <c r="MIM38" s="1017"/>
      <c r="MIN38" s="1017"/>
      <c r="MIO38" s="1017"/>
      <c r="MIP38" s="1017"/>
      <c r="MIQ38" s="1017"/>
      <c r="MIR38" s="1017"/>
      <c r="MIS38" s="1017"/>
      <c r="MIT38" s="1017"/>
      <c r="MIU38" s="1017"/>
      <c r="MIV38" s="1017"/>
      <c r="MIW38" s="1017"/>
      <c r="MIX38" s="1017"/>
      <c r="MIY38" s="1017"/>
      <c r="MIZ38" s="1017"/>
      <c r="MJA38" s="1017"/>
      <c r="MJB38" s="1017"/>
      <c r="MJC38" s="1017"/>
      <c r="MJD38" s="1017"/>
      <c r="MJE38" s="1017"/>
      <c r="MJF38" s="1017"/>
      <c r="MJG38" s="1017"/>
      <c r="MJH38" s="1017"/>
      <c r="MJI38" s="1017"/>
      <c r="MJJ38" s="1017"/>
      <c r="MJK38" s="1017"/>
      <c r="MJL38" s="1017"/>
      <c r="MJM38" s="1017"/>
      <c r="MJN38" s="1017"/>
      <c r="MJO38" s="1017"/>
      <c r="MJP38" s="1017"/>
      <c r="MJQ38" s="1017"/>
      <c r="MJR38" s="1017"/>
      <c r="MJS38" s="1017"/>
      <c r="MJT38" s="1017"/>
      <c r="MJU38" s="1017"/>
      <c r="MJV38" s="1017"/>
      <c r="MJW38" s="1017"/>
      <c r="MJX38" s="1017"/>
      <c r="MJY38" s="1017"/>
      <c r="MJZ38" s="1017"/>
      <c r="MKA38" s="1017"/>
      <c r="MKB38" s="1017"/>
      <c r="MKC38" s="1017"/>
      <c r="MKD38" s="1017"/>
      <c r="MKE38" s="1017"/>
      <c r="MKF38" s="1017"/>
      <c r="MKG38" s="1017"/>
      <c r="MKH38" s="1017"/>
      <c r="MKI38" s="1017"/>
      <c r="MKJ38" s="1017"/>
      <c r="MKK38" s="1017"/>
      <c r="MKL38" s="1017"/>
      <c r="MKM38" s="1017"/>
      <c r="MKN38" s="1017"/>
      <c r="MKO38" s="1017"/>
      <c r="MKP38" s="1017"/>
      <c r="MKQ38" s="1017"/>
      <c r="MKR38" s="1017"/>
      <c r="MKS38" s="1017"/>
      <c r="MKT38" s="1017"/>
      <c r="MKU38" s="1017"/>
      <c r="MKV38" s="1017"/>
      <c r="MKW38" s="1017"/>
      <c r="MKX38" s="1017"/>
      <c r="MKY38" s="1017"/>
      <c r="MKZ38" s="1017"/>
      <c r="MLA38" s="1017"/>
      <c r="MLB38" s="1017"/>
      <c r="MLC38" s="1017"/>
      <c r="MLD38" s="1017"/>
      <c r="MLE38" s="1017"/>
      <c r="MLF38" s="1017"/>
      <c r="MLG38" s="1017"/>
      <c r="MLH38" s="1017"/>
      <c r="MLI38" s="1017"/>
      <c r="MLJ38" s="1017"/>
      <c r="MLK38" s="1017"/>
      <c r="MLL38" s="1017"/>
      <c r="MLM38" s="1017"/>
      <c r="MLN38" s="1017"/>
      <c r="MLO38" s="1017"/>
      <c r="MLP38" s="1017"/>
      <c r="MLQ38" s="1017"/>
      <c r="MLR38" s="1017"/>
      <c r="MLS38" s="1017"/>
      <c r="MLT38" s="1017"/>
      <c r="MLU38" s="1017"/>
      <c r="MLV38" s="1017"/>
      <c r="MLW38" s="1017"/>
      <c r="MLX38" s="1017"/>
      <c r="MLY38" s="1017"/>
      <c r="MLZ38" s="1017"/>
      <c r="MMA38" s="1017"/>
      <c r="MMB38" s="1017"/>
      <c r="MMC38" s="1017"/>
      <c r="MMD38" s="1017"/>
      <c r="MME38" s="1017"/>
      <c r="MMF38" s="1017"/>
      <c r="MMG38" s="1017"/>
      <c r="MMH38" s="1017"/>
      <c r="MMI38" s="1017"/>
      <c r="MMJ38" s="1017"/>
      <c r="MMK38" s="1017"/>
      <c r="MML38" s="1017"/>
      <c r="MMM38" s="1017"/>
      <c r="MMN38" s="1017"/>
      <c r="MMO38" s="1017"/>
      <c r="MMP38" s="1017"/>
      <c r="MMQ38" s="1017"/>
      <c r="MMR38" s="1017"/>
      <c r="MMS38" s="1017"/>
      <c r="MMT38" s="1017"/>
      <c r="MMU38" s="1017"/>
      <c r="MMV38" s="1017"/>
      <c r="MMW38" s="1017"/>
      <c r="MMX38" s="1017"/>
      <c r="MMY38" s="1017"/>
      <c r="MMZ38" s="1017"/>
      <c r="MNA38" s="1017"/>
      <c r="MNB38" s="1017"/>
      <c r="MNC38" s="1017"/>
      <c r="MND38" s="1017"/>
      <c r="MNE38" s="1017"/>
      <c r="MNF38" s="1017"/>
      <c r="MNG38" s="1017"/>
      <c r="MNH38" s="1017"/>
      <c r="MNI38" s="1017"/>
      <c r="MNJ38" s="1017"/>
      <c r="MNK38" s="1017"/>
      <c r="MNL38" s="1017"/>
      <c r="MNM38" s="1017"/>
      <c r="MNN38" s="1017"/>
      <c r="MNO38" s="1017"/>
      <c r="MNP38" s="1017"/>
      <c r="MNQ38" s="1017"/>
      <c r="MNR38" s="1017"/>
      <c r="MNS38" s="1017"/>
      <c r="MNT38" s="1017"/>
      <c r="MNU38" s="1017"/>
      <c r="MNV38" s="1017"/>
      <c r="MNW38" s="1017"/>
      <c r="MNX38" s="1017"/>
      <c r="MNY38" s="1017"/>
      <c r="MNZ38" s="1017"/>
      <c r="MOA38" s="1017"/>
      <c r="MOB38" s="1017"/>
      <c r="MOC38" s="1017"/>
      <c r="MOD38" s="1017"/>
      <c r="MOE38" s="1017"/>
      <c r="MOF38" s="1017"/>
      <c r="MOG38" s="1017"/>
      <c r="MOH38" s="1017"/>
      <c r="MOI38" s="1017"/>
      <c r="MOJ38" s="1017"/>
      <c r="MOK38" s="1017"/>
      <c r="MOL38" s="1017"/>
      <c r="MOM38" s="1017"/>
      <c r="MON38" s="1017"/>
      <c r="MOO38" s="1017"/>
      <c r="MOP38" s="1017"/>
      <c r="MOQ38" s="1017"/>
      <c r="MOR38" s="1017"/>
      <c r="MOS38" s="1017"/>
      <c r="MOT38" s="1017"/>
      <c r="MOU38" s="1017"/>
      <c r="MOV38" s="1017"/>
      <c r="MOW38" s="1017"/>
      <c r="MOX38" s="1017"/>
      <c r="MOY38" s="1017"/>
      <c r="MOZ38" s="1017"/>
      <c r="MPA38" s="1017"/>
      <c r="MPB38" s="1017"/>
      <c r="MPC38" s="1017"/>
      <c r="MPD38" s="1017"/>
      <c r="MPE38" s="1017"/>
      <c r="MPF38" s="1017"/>
      <c r="MPG38" s="1017"/>
      <c r="MPH38" s="1017"/>
      <c r="MPI38" s="1017"/>
      <c r="MPJ38" s="1017"/>
      <c r="MPK38" s="1017"/>
      <c r="MPL38" s="1017"/>
      <c r="MPM38" s="1017"/>
      <c r="MPN38" s="1017"/>
      <c r="MPO38" s="1017"/>
      <c r="MPP38" s="1017"/>
      <c r="MPQ38" s="1017"/>
      <c r="MPR38" s="1017"/>
      <c r="MPS38" s="1017"/>
      <c r="MPT38" s="1017"/>
      <c r="MPU38" s="1017"/>
      <c r="MPV38" s="1017"/>
      <c r="MPW38" s="1017"/>
      <c r="MPX38" s="1017"/>
      <c r="MPY38" s="1017"/>
      <c r="MPZ38" s="1017"/>
      <c r="MQA38" s="1017"/>
      <c r="MQB38" s="1017"/>
      <c r="MQC38" s="1017"/>
      <c r="MQD38" s="1017"/>
      <c r="MQE38" s="1017"/>
      <c r="MQF38" s="1017"/>
      <c r="MQG38" s="1017"/>
      <c r="MQH38" s="1017"/>
      <c r="MQI38" s="1017"/>
      <c r="MQJ38" s="1017"/>
      <c r="MQK38" s="1017"/>
      <c r="MQL38" s="1017"/>
      <c r="MQM38" s="1017"/>
      <c r="MQN38" s="1017"/>
      <c r="MQO38" s="1017"/>
      <c r="MQP38" s="1017"/>
      <c r="MQQ38" s="1017"/>
      <c r="MQR38" s="1017"/>
      <c r="MQS38" s="1017"/>
      <c r="MQT38" s="1017"/>
      <c r="MQU38" s="1017"/>
      <c r="MQV38" s="1017"/>
      <c r="MQW38" s="1017"/>
      <c r="MQX38" s="1017"/>
      <c r="MQY38" s="1017"/>
      <c r="MQZ38" s="1017"/>
      <c r="MRA38" s="1017"/>
      <c r="MRB38" s="1017"/>
      <c r="MRC38" s="1017"/>
      <c r="MRD38" s="1017"/>
      <c r="MRE38" s="1017"/>
      <c r="MRF38" s="1017"/>
      <c r="MRG38" s="1017"/>
      <c r="MRH38" s="1017"/>
      <c r="MRI38" s="1017"/>
      <c r="MRJ38" s="1017"/>
      <c r="MRK38" s="1017"/>
      <c r="MRL38" s="1017"/>
      <c r="MRM38" s="1017"/>
      <c r="MRN38" s="1017"/>
      <c r="MRO38" s="1017"/>
      <c r="MRP38" s="1017"/>
      <c r="MRQ38" s="1017"/>
      <c r="MRR38" s="1017"/>
      <c r="MRS38" s="1017"/>
      <c r="MRT38" s="1017"/>
      <c r="MRU38" s="1017"/>
      <c r="MRV38" s="1017"/>
      <c r="MRW38" s="1017"/>
      <c r="MRX38" s="1017"/>
      <c r="MRY38" s="1017"/>
      <c r="MRZ38" s="1017"/>
      <c r="MSA38" s="1017"/>
      <c r="MSB38" s="1017"/>
      <c r="MSC38" s="1017"/>
      <c r="MSD38" s="1017"/>
      <c r="MSE38" s="1017"/>
      <c r="MSF38" s="1017"/>
      <c r="MSG38" s="1017"/>
      <c r="MSH38" s="1017"/>
      <c r="MSI38" s="1017"/>
      <c r="MSJ38" s="1017"/>
      <c r="MSK38" s="1017"/>
      <c r="MSL38" s="1017"/>
      <c r="MSM38" s="1017"/>
      <c r="MSN38" s="1017"/>
      <c r="MSO38" s="1017"/>
      <c r="MSP38" s="1017"/>
      <c r="MSQ38" s="1017"/>
      <c r="MSR38" s="1017"/>
      <c r="MSS38" s="1017"/>
      <c r="MST38" s="1017"/>
      <c r="MSU38" s="1017"/>
      <c r="MSV38" s="1017"/>
      <c r="MSW38" s="1017"/>
      <c r="MSX38" s="1017"/>
      <c r="MSY38" s="1017"/>
      <c r="MSZ38" s="1017"/>
      <c r="MTA38" s="1017"/>
      <c r="MTB38" s="1017"/>
      <c r="MTC38" s="1017"/>
      <c r="MTD38" s="1017"/>
      <c r="MTE38" s="1017"/>
      <c r="MTF38" s="1017"/>
      <c r="MTG38" s="1017"/>
      <c r="MTH38" s="1017"/>
      <c r="MTI38" s="1017"/>
      <c r="MTJ38" s="1017"/>
      <c r="MTK38" s="1017"/>
      <c r="MTL38" s="1017"/>
      <c r="MTM38" s="1017"/>
      <c r="MTN38" s="1017"/>
      <c r="MTO38" s="1017"/>
      <c r="MTP38" s="1017"/>
      <c r="MTQ38" s="1017"/>
      <c r="MTR38" s="1017"/>
      <c r="MTS38" s="1017"/>
      <c r="MTT38" s="1017"/>
      <c r="MTU38" s="1017"/>
      <c r="MTV38" s="1017"/>
      <c r="MTW38" s="1017"/>
      <c r="MTX38" s="1017"/>
      <c r="MTY38" s="1017"/>
      <c r="MTZ38" s="1017"/>
      <c r="MUA38" s="1017"/>
      <c r="MUB38" s="1017"/>
      <c r="MUC38" s="1017"/>
      <c r="MUD38" s="1017"/>
      <c r="MUE38" s="1017"/>
      <c r="MUF38" s="1017"/>
      <c r="MUG38" s="1017"/>
      <c r="MUH38" s="1017"/>
      <c r="MUI38" s="1017"/>
      <c r="MUJ38" s="1017"/>
      <c r="MUK38" s="1017"/>
      <c r="MUL38" s="1017"/>
      <c r="MUM38" s="1017"/>
      <c r="MUN38" s="1017"/>
      <c r="MUO38" s="1017"/>
      <c r="MUP38" s="1017"/>
      <c r="MUQ38" s="1017"/>
      <c r="MUR38" s="1017"/>
      <c r="MUS38" s="1017"/>
      <c r="MUT38" s="1017"/>
      <c r="MUU38" s="1017"/>
      <c r="MUV38" s="1017"/>
      <c r="MUW38" s="1017"/>
      <c r="MUX38" s="1017"/>
      <c r="MUY38" s="1017"/>
      <c r="MUZ38" s="1017"/>
      <c r="MVA38" s="1017"/>
      <c r="MVB38" s="1017"/>
      <c r="MVC38" s="1017"/>
      <c r="MVD38" s="1017"/>
      <c r="MVE38" s="1017"/>
      <c r="MVF38" s="1017"/>
      <c r="MVG38" s="1017"/>
      <c r="MVH38" s="1017"/>
      <c r="MVI38" s="1017"/>
      <c r="MVJ38" s="1017"/>
      <c r="MVK38" s="1017"/>
      <c r="MVL38" s="1017"/>
      <c r="MVM38" s="1017"/>
      <c r="MVN38" s="1017"/>
      <c r="MVO38" s="1017"/>
      <c r="MVP38" s="1017"/>
      <c r="MVQ38" s="1017"/>
      <c r="MVR38" s="1017"/>
      <c r="MVS38" s="1017"/>
      <c r="MVT38" s="1017"/>
      <c r="MVU38" s="1017"/>
      <c r="MVV38" s="1017"/>
      <c r="MVW38" s="1017"/>
      <c r="MVX38" s="1017"/>
      <c r="MVY38" s="1017"/>
      <c r="MVZ38" s="1017"/>
      <c r="MWA38" s="1017"/>
      <c r="MWB38" s="1017"/>
      <c r="MWC38" s="1017"/>
      <c r="MWD38" s="1017"/>
      <c r="MWE38" s="1017"/>
      <c r="MWF38" s="1017"/>
      <c r="MWG38" s="1017"/>
      <c r="MWH38" s="1017"/>
      <c r="MWI38" s="1017"/>
      <c r="MWJ38" s="1017"/>
      <c r="MWK38" s="1017"/>
      <c r="MWL38" s="1017"/>
      <c r="MWM38" s="1017"/>
      <c r="MWN38" s="1017"/>
      <c r="MWO38" s="1017"/>
      <c r="MWP38" s="1017"/>
      <c r="MWQ38" s="1017"/>
      <c r="MWR38" s="1017"/>
      <c r="MWS38" s="1017"/>
      <c r="MWT38" s="1017"/>
      <c r="MWU38" s="1017"/>
      <c r="MWV38" s="1017"/>
      <c r="MWW38" s="1017"/>
      <c r="MWX38" s="1017"/>
      <c r="MWY38" s="1017"/>
      <c r="MWZ38" s="1017"/>
      <c r="MXA38" s="1017"/>
      <c r="MXB38" s="1017"/>
      <c r="MXC38" s="1017"/>
      <c r="MXD38" s="1017"/>
      <c r="MXE38" s="1017"/>
      <c r="MXF38" s="1017"/>
      <c r="MXG38" s="1017"/>
      <c r="MXH38" s="1017"/>
      <c r="MXI38" s="1017"/>
      <c r="MXJ38" s="1017"/>
      <c r="MXK38" s="1017"/>
      <c r="MXL38" s="1017"/>
      <c r="MXM38" s="1017"/>
      <c r="MXN38" s="1017"/>
      <c r="MXO38" s="1017"/>
      <c r="MXP38" s="1017"/>
      <c r="MXQ38" s="1017"/>
      <c r="MXR38" s="1017"/>
      <c r="MXS38" s="1017"/>
      <c r="MXT38" s="1017"/>
      <c r="MXU38" s="1017"/>
      <c r="MXV38" s="1017"/>
      <c r="MXW38" s="1017"/>
      <c r="MXX38" s="1017"/>
      <c r="MXY38" s="1017"/>
      <c r="MXZ38" s="1017"/>
      <c r="MYA38" s="1017"/>
      <c r="MYB38" s="1017"/>
      <c r="MYC38" s="1017"/>
      <c r="MYD38" s="1017"/>
      <c r="MYE38" s="1017"/>
      <c r="MYF38" s="1017"/>
      <c r="MYG38" s="1017"/>
      <c r="MYH38" s="1017"/>
      <c r="MYI38" s="1017"/>
      <c r="MYJ38" s="1017"/>
      <c r="MYK38" s="1017"/>
      <c r="MYL38" s="1017"/>
      <c r="MYM38" s="1017"/>
      <c r="MYN38" s="1017"/>
      <c r="MYO38" s="1017"/>
      <c r="MYP38" s="1017"/>
      <c r="MYQ38" s="1017"/>
      <c r="MYR38" s="1017"/>
      <c r="MYS38" s="1017"/>
      <c r="MYT38" s="1017"/>
      <c r="MYU38" s="1017"/>
      <c r="MYV38" s="1017"/>
      <c r="MYW38" s="1017"/>
      <c r="MYX38" s="1017"/>
      <c r="MYY38" s="1017"/>
      <c r="MYZ38" s="1017"/>
      <c r="MZA38" s="1017"/>
      <c r="MZB38" s="1017"/>
      <c r="MZC38" s="1017"/>
      <c r="MZD38" s="1017"/>
      <c r="MZE38" s="1017"/>
      <c r="MZF38" s="1017"/>
      <c r="MZG38" s="1017"/>
      <c r="MZH38" s="1017"/>
      <c r="MZI38" s="1017"/>
      <c r="MZJ38" s="1017"/>
      <c r="MZK38" s="1017"/>
      <c r="MZL38" s="1017"/>
      <c r="MZM38" s="1017"/>
      <c r="MZN38" s="1017"/>
      <c r="MZO38" s="1017"/>
      <c r="MZP38" s="1017"/>
      <c r="MZQ38" s="1017"/>
      <c r="MZR38" s="1017"/>
      <c r="MZS38" s="1017"/>
      <c r="MZT38" s="1017"/>
      <c r="MZU38" s="1017"/>
      <c r="MZV38" s="1017"/>
      <c r="MZW38" s="1017"/>
      <c r="MZX38" s="1017"/>
      <c r="MZY38" s="1017"/>
      <c r="MZZ38" s="1017"/>
      <c r="NAA38" s="1017"/>
      <c r="NAB38" s="1017"/>
      <c r="NAC38" s="1017"/>
      <c r="NAD38" s="1017"/>
      <c r="NAE38" s="1017"/>
      <c r="NAF38" s="1017"/>
      <c r="NAG38" s="1017"/>
      <c r="NAH38" s="1017"/>
      <c r="NAI38" s="1017"/>
      <c r="NAJ38" s="1017"/>
      <c r="NAK38" s="1017"/>
      <c r="NAL38" s="1017"/>
      <c r="NAM38" s="1017"/>
      <c r="NAN38" s="1017"/>
      <c r="NAO38" s="1017"/>
      <c r="NAP38" s="1017"/>
      <c r="NAQ38" s="1017"/>
      <c r="NAR38" s="1017"/>
      <c r="NAS38" s="1017"/>
      <c r="NAT38" s="1017"/>
      <c r="NAU38" s="1017"/>
      <c r="NAV38" s="1017"/>
      <c r="NAW38" s="1017"/>
      <c r="NAX38" s="1017"/>
      <c r="NAY38" s="1017"/>
      <c r="NAZ38" s="1017"/>
      <c r="NBA38" s="1017"/>
      <c r="NBB38" s="1017"/>
      <c r="NBC38" s="1017"/>
      <c r="NBD38" s="1017"/>
      <c r="NBE38" s="1017"/>
      <c r="NBF38" s="1017"/>
      <c r="NBG38" s="1017"/>
      <c r="NBH38" s="1017"/>
      <c r="NBI38" s="1017"/>
      <c r="NBJ38" s="1017"/>
      <c r="NBK38" s="1017"/>
      <c r="NBL38" s="1017"/>
      <c r="NBM38" s="1017"/>
      <c r="NBN38" s="1017"/>
      <c r="NBO38" s="1017"/>
      <c r="NBP38" s="1017"/>
      <c r="NBQ38" s="1017"/>
      <c r="NBR38" s="1017"/>
      <c r="NBS38" s="1017"/>
      <c r="NBT38" s="1017"/>
      <c r="NBU38" s="1017"/>
      <c r="NBV38" s="1017"/>
      <c r="NBW38" s="1017"/>
      <c r="NBX38" s="1017"/>
      <c r="NBY38" s="1017"/>
      <c r="NBZ38" s="1017"/>
      <c r="NCA38" s="1017"/>
      <c r="NCB38" s="1017"/>
      <c r="NCC38" s="1017"/>
      <c r="NCD38" s="1017"/>
      <c r="NCE38" s="1017"/>
      <c r="NCF38" s="1017"/>
      <c r="NCG38" s="1017"/>
      <c r="NCH38" s="1017"/>
      <c r="NCI38" s="1017"/>
      <c r="NCJ38" s="1017"/>
      <c r="NCK38" s="1017"/>
      <c r="NCL38" s="1017"/>
      <c r="NCM38" s="1017"/>
      <c r="NCN38" s="1017"/>
      <c r="NCO38" s="1017"/>
      <c r="NCP38" s="1017"/>
      <c r="NCQ38" s="1017"/>
      <c r="NCR38" s="1017"/>
      <c r="NCS38" s="1017"/>
      <c r="NCT38" s="1017"/>
      <c r="NCU38" s="1017"/>
      <c r="NCV38" s="1017"/>
      <c r="NCW38" s="1017"/>
      <c r="NCX38" s="1017"/>
      <c r="NCY38" s="1017"/>
      <c r="NCZ38" s="1017"/>
      <c r="NDA38" s="1017"/>
      <c r="NDB38" s="1017"/>
      <c r="NDC38" s="1017"/>
      <c r="NDD38" s="1017"/>
      <c r="NDE38" s="1017"/>
      <c r="NDF38" s="1017"/>
      <c r="NDG38" s="1017"/>
      <c r="NDH38" s="1017"/>
      <c r="NDI38" s="1017"/>
      <c r="NDJ38" s="1017"/>
      <c r="NDK38" s="1017"/>
      <c r="NDL38" s="1017"/>
      <c r="NDM38" s="1017"/>
      <c r="NDN38" s="1017"/>
      <c r="NDO38" s="1017"/>
      <c r="NDP38" s="1017"/>
      <c r="NDQ38" s="1017"/>
      <c r="NDR38" s="1017"/>
      <c r="NDS38" s="1017"/>
      <c r="NDT38" s="1017"/>
      <c r="NDU38" s="1017"/>
      <c r="NDV38" s="1017"/>
      <c r="NDW38" s="1017"/>
      <c r="NDX38" s="1017"/>
      <c r="NDY38" s="1017"/>
      <c r="NDZ38" s="1017"/>
      <c r="NEA38" s="1017"/>
      <c r="NEB38" s="1017"/>
      <c r="NEC38" s="1017"/>
      <c r="NED38" s="1017"/>
      <c r="NEE38" s="1017"/>
      <c r="NEF38" s="1017"/>
      <c r="NEG38" s="1017"/>
      <c r="NEH38" s="1017"/>
      <c r="NEI38" s="1017"/>
      <c r="NEJ38" s="1017"/>
      <c r="NEK38" s="1017"/>
      <c r="NEL38" s="1017"/>
      <c r="NEM38" s="1017"/>
      <c r="NEN38" s="1017"/>
      <c r="NEO38" s="1017"/>
      <c r="NEP38" s="1017"/>
      <c r="NEQ38" s="1017"/>
      <c r="NER38" s="1017"/>
      <c r="NES38" s="1017"/>
      <c r="NET38" s="1017"/>
      <c r="NEU38" s="1017"/>
      <c r="NEV38" s="1017"/>
      <c r="NEW38" s="1017"/>
      <c r="NEX38" s="1017"/>
      <c r="NEY38" s="1017"/>
      <c r="NEZ38" s="1017"/>
      <c r="NFA38" s="1017"/>
      <c r="NFB38" s="1017"/>
      <c r="NFC38" s="1017"/>
      <c r="NFD38" s="1017"/>
      <c r="NFE38" s="1017"/>
      <c r="NFF38" s="1017"/>
      <c r="NFG38" s="1017"/>
      <c r="NFH38" s="1017"/>
      <c r="NFI38" s="1017"/>
      <c r="NFJ38" s="1017"/>
      <c r="NFK38" s="1017"/>
      <c r="NFL38" s="1017"/>
      <c r="NFM38" s="1017"/>
      <c r="NFN38" s="1017"/>
      <c r="NFO38" s="1017"/>
      <c r="NFP38" s="1017"/>
      <c r="NFQ38" s="1017"/>
      <c r="NFR38" s="1017"/>
      <c r="NFS38" s="1017"/>
      <c r="NFT38" s="1017"/>
      <c r="NFU38" s="1017"/>
      <c r="NFV38" s="1017"/>
      <c r="NFW38" s="1017"/>
      <c r="NFX38" s="1017"/>
      <c r="NFY38" s="1017"/>
      <c r="NFZ38" s="1017"/>
      <c r="NGA38" s="1017"/>
      <c r="NGB38" s="1017"/>
      <c r="NGC38" s="1017"/>
      <c r="NGD38" s="1017"/>
      <c r="NGE38" s="1017"/>
      <c r="NGF38" s="1017"/>
      <c r="NGG38" s="1017"/>
      <c r="NGH38" s="1017"/>
      <c r="NGI38" s="1017"/>
      <c r="NGJ38" s="1017"/>
      <c r="NGK38" s="1017"/>
      <c r="NGL38" s="1017"/>
      <c r="NGM38" s="1017"/>
      <c r="NGN38" s="1017"/>
      <c r="NGO38" s="1017"/>
      <c r="NGP38" s="1017"/>
      <c r="NGQ38" s="1017"/>
      <c r="NGR38" s="1017"/>
      <c r="NGS38" s="1017"/>
      <c r="NGT38" s="1017"/>
      <c r="NGU38" s="1017"/>
      <c r="NGV38" s="1017"/>
      <c r="NGW38" s="1017"/>
      <c r="NGX38" s="1017"/>
      <c r="NGY38" s="1017"/>
      <c r="NGZ38" s="1017"/>
      <c r="NHA38" s="1017"/>
      <c r="NHB38" s="1017"/>
      <c r="NHC38" s="1017"/>
      <c r="NHD38" s="1017"/>
      <c r="NHE38" s="1017"/>
      <c r="NHF38" s="1017"/>
      <c r="NHG38" s="1017"/>
      <c r="NHH38" s="1017"/>
      <c r="NHI38" s="1017"/>
      <c r="NHJ38" s="1017"/>
      <c r="NHK38" s="1017"/>
      <c r="NHL38" s="1017"/>
      <c r="NHM38" s="1017"/>
      <c r="NHN38" s="1017"/>
      <c r="NHO38" s="1017"/>
      <c r="NHP38" s="1017"/>
      <c r="NHQ38" s="1017"/>
      <c r="NHR38" s="1017"/>
      <c r="NHS38" s="1017"/>
      <c r="NHT38" s="1017"/>
      <c r="NHU38" s="1017"/>
      <c r="NHV38" s="1017"/>
      <c r="NHW38" s="1017"/>
      <c r="NHX38" s="1017"/>
      <c r="NHY38" s="1017"/>
      <c r="NHZ38" s="1017"/>
      <c r="NIA38" s="1017"/>
      <c r="NIB38" s="1017"/>
      <c r="NIC38" s="1017"/>
      <c r="NID38" s="1017"/>
      <c r="NIE38" s="1017"/>
      <c r="NIF38" s="1017"/>
      <c r="NIG38" s="1017"/>
      <c r="NIH38" s="1017"/>
      <c r="NII38" s="1017"/>
      <c r="NIJ38" s="1017"/>
      <c r="NIK38" s="1017"/>
      <c r="NIL38" s="1017"/>
      <c r="NIM38" s="1017"/>
      <c r="NIN38" s="1017"/>
      <c r="NIO38" s="1017"/>
      <c r="NIP38" s="1017"/>
      <c r="NIQ38" s="1017"/>
      <c r="NIR38" s="1017"/>
      <c r="NIS38" s="1017"/>
      <c r="NIT38" s="1017"/>
      <c r="NIU38" s="1017"/>
      <c r="NIV38" s="1017"/>
      <c r="NIW38" s="1017"/>
      <c r="NIX38" s="1017"/>
      <c r="NIY38" s="1017"/>
      <c r="NIZ38" s="1017"/>
      <c r="NJA38" s="1017"/>
      <c r="NJB38" s="1017"/>
      <c r="NJC38" s="1017"/>
      <c r="NJD38" s="1017"/>
      <c r="NJE38" s="1017"/>
      <c r="NJF38" s="1017"/>
      <c r="NJG38" s="1017"/>
      <c r="NJH38" s="1017"/>
      <c r="NJI38" s="1017"/>
      <c r="NJJ38" s="1017"/>
      <c r="NJK38" s="1017"/>
      <c r="NJL38" s="1017"/>
      <c r="NJM38" s="1017"/>
      <c r="NJN38" s="1017"/>
      <c r="NJO38" s="1017"/>
      <c r="NJP38" s="1017"/>
      <c r="NJQ38" s="1017"/>
      <c r="NJR38" s="1017"/>
      <c r="NJS38" s="1017"/>
      <c r="NJT38" s="1017"/>
      <c r="NJU38" s="1017"/>
      <c r="NJV38" s="1017"/>
      <c r="NJW38" s="1017"/>
      <c r="NJX38" s="1017"/>
      <c r="NJY38" s="1017"/>
      <c r="NJZ38" s="1017"/>
      <c r="NKA38" s="1017"/>
      <c r="NKB38" s="1017"/>
      <c r="NKC38" s="1017"/>
      <c r="NKD38" s="1017"/>
      <c r="NKE38" s="1017"/>
      <c r="NKF38" s="1017"/>
      <c r="NKG38" s="1017"/>
      <c r="NKH38" s="1017"/>
      <c r="NKI38" s="1017"/>
      <c r="NKJ38" s="1017"/>
      <c r="NKK38" s="1017"/>
      <c r="NKL38" s="1017"/>
      <c r="NKM38" s="1017"/>
      <c r="NKN38" s="1017"/>
      <c r="NKO38" s="1017"/>
      <c r="NKP38" s="1017"/>
      <c r="NKQ38" s="1017"/>
      <c r="NKR38" s="1017"/>
      <c r="NKS38" s="1017"/>
      <c r="NKT38" s="1017"/>
      <c r="NKU38" s="1017"/>
      <c r="NKV38" s="1017"/>
      <c r="NKW38" s="1017"/>
      <c r="NKX38" s="1017"/>
      <c r="NKY38" s="1017"/>
      <c r="NKZ38" s="1017"/>
      <c r="NLA38" s="1017"/>
      <c r="NLB38" s="1017"/>
      <c r="NLC38" s="1017"/>
      <c r="NLD38" s="1017"/>
      <c r="NLE38" s="1017"/>
      <c r="NLF38" s="1017"/>
      <c r="NLG38" s="1017"/>
      <c r="NLH38" s="1017"/>
      <c r="NLI38" s="1017"/>
      <c r="NLJ38" s="1017"/>
      <c r="NLK38" s="1017"/>
      <c r="NLL38" s="1017"/>
      <c r="NLM38" s="1017"/>
      <c r="NLN38" s="1017"/>
      <c r="NLO38" s="1017"/>
      <c r="NLP38" s="1017"/>
      <c r="NLQ38" s="1017"/>
      <c r="NLR38" s="1017"/>
      <c r="NLS38" s="1017"/>
      <c r="NLT38" s="1017"/>
      <c r="NLU38" s="1017"/>
      <c r="NLV38" s="1017"/>
      <c r="NLW38" s="1017"/>
      <c r="NLX38" s="1017"/>
      <c r="NLY38" s="1017"/>
      <c r="NLZ38" s="1017"/>
      <c r="NMA38" s="1017"/>
      <c r="NMB38" s="1017"/>
      <c r="NMC38" s="1017"/>
      <c r="NMD38" s="1017"/>
      <c r="NME38" s="1017"/>
      <c r="NMF38" s="1017"/>
      <c r="NMG38" s="1017"/>
      <c r="NMH38" s="1017"/>
      <c r="NMI38" s="1017"/>
      <c r="NMJ38" s="1017"/>
      <c r="NMK38" s="1017"/>
      <c r="NML38" s="1017"/>
      <c r="NMM38" s="1017"/>
      <c r="NMN38" s="1017"/>
      <c r="NMO38" s="1017"/>
      <c r="NMP38" s="1017"/>
      <c r="NMQ38" s="1017"/>
      <c r="NMR38" s="1017"/>
      <c r="NMS38" s="1017"/>
      <c r="NMT38" s="1017"/>
      <c r="NMU38" s="1017"/>
      <c r="NMV38" s="1017"/>
      <c r="NMW38" s="1017"/>
      <c r="NMX38" s="1017"/>
      <c r="NMY38" s="1017"/>
      <c r="NMZ38" s="1017"/>
      <c r="NNA38" s="1017"/>
      <c r="NNB38" s="1017"/>
      <c r="NNC38" s="1017"/>
      <c r="NND38" s="1017"/>
      <c r="NNE38" s="1017"/>
      <c r="NNF38" s="1017"/>
      <c r="NNG38" s="1017"/>
      <c r="NNH38" s="1017"/>
      <c r="NNI38" s="1017"/>
      <c r="NNJ38" s="1017"/>
      <c r="NNK38" s="1017"/>
      <c r="NNL38" s="1017"/>
      <c r="NNM38" s="1017"/>
      <c r="NNN38" s="1017"/>
      <c r="NNO38" s="1017"/>
      <c r="NNP38" s="1017"/>
      <c r="NNQ38" s="1017"/>
      <c r="NNR38" s="1017"/>
      <c r="NNS38" s="1017"/>
      <c r="NNT38" s="1017"/>
      <c r="NNU38" s="1017"/>
      <c r="NNV38" s="1017"/>
      <c r="NNW38" s="1017"/>
      <c r="NNX38" s="1017"/>
      <c r="NNY38" s="1017"/>
      <c r="NNZ38" s="1017"/>
      <c r="NOA38" s="1017"/>
      <c r="NOB38" s="1017"/>
      <c r="NOC38" s="1017"/>
      <c r="NOD38" s="1017"/>
      <c r="NOE38" s="1017"/>
      <c r="NOF38" s="1017"/>
      <c r="NOG38" s="1017"/>
      <c r="NOH38" s="1017"/>
      <c r="NOI38" s="1017"/>
      <c r="NOJ38" s="1017"/>
      <c r="NOK38" s="1017"/>
      <c r="NOL38" s="1017"/>
      <c r="NOM38" s="1017"/>
      <c r="NON38" s="1017"/>
      <c r="NOO38" s="1017"/>
      <c r="NOP38" s="1017"/>
      <c r="NOQ38" s="1017"/>
      <c r="NOR38" s="1017"/>
      <c r="NOS38" s="1017"/>
      <c r="NOT38" s="1017"/>
      <c r="NOU38" s="1017"/>
      <c r="NOV38" s="1017"/>
      <c r="NOW38" s="1017"/>
      <c r="NOX38" s="1017"/>
      <c r="NOY38" s="1017"/>
      <c r="NOZ38" s="1017"/>
      <c r="NPA38" s="1017"/>
      <c r="NPB38" s="1017"/>
      <c r="NPC38" s="1017"/>
      <c r="NPD38" s="1017"/>
      <c r="NPE38" s="1017"/>
      <c r="NPF38" s="1017"/>
      <c r="NPG38" s="1017"/>
      <c r="NPH38" s="1017"/>
      <c r="NPI38" s="1017"/>
      <c r="NPJ38" s="1017"/>
      <c r="NPK38" s="1017"/>
      <c r="NPL38" s="1017"/>
      <c r="NPM38" s="1017"/>
      <c r="NPN38" s="1017"/>
      <c r="NPO38" s="1017"/>
      <c r="NPP38" s="1017"/>
      <c r="NPQ38" s="1017"/>
      <c r="NPR38" s="1017"/>
      <c r="NPS38" s="1017"/>
      <c r="NPT38" s="1017"/>
      <c r="NPU38" s="1017"/>
      <c r="NPV38" s="1017"/>
      <c r="NPW38" s="1017"/>
      <c r="NPX38" s="1017"/>
      <c r="NPY38" s="1017"/>
      <c r="NPZ38" s="1017"/>
      <c r="NQA38" s="1017"/>
      <c r="NQB38" s="1017"/>
      <c r="NQC38" s="1017"/>
      <c r="NQD38" s="1017"/>
      <c r="NQE38" s="1017"/>
      <c r="NQF38" s="1017"/>
      <c r="NQG38" s="1017"/>
      <c r="NQH38" s="1017"/>
      <c r="NQI38" s="1017"/>
      <c r="NQJ38" s="1017"/>
      <c r="NQK38" s="1017"/>
      <c r="NQL38" s="1017"/>
      <c r="NQM38" s="1017"/>
      <c r="NQN38" s="1017"/>
      <c r="NQO38" s="1017"/>
      <c r="NQP38" s="1017"/>
      <c r="NQQ38" s="1017"/>
      <c r="NQR38" s="1017"/>
      <c r="NQS38" s="1017"/>
      <c r="NQT38" s="1017"/>
      <c r="NQU38" s="1017"/>
      <c r="NQV38" s="1017"/>
      <c r="NQW38" s="1017"/>
      <c r="NQX38" s="1017"/>
      <c r="NQY38" s="1017"/>
      <c r="NQZ38" s="1017"/>
      <c r="NRA38" s="1017"/>
      <c r="NRB38" s="1017"/>
      <c r="NRC38" s="1017"/>
      <c r="NRD38" s="1017"/>
      <c r="NRE38" s="1017"/>
      <c r="NRF38" s="1017"/>
      <c r="NRG38" s="1017"/>
      <c r="NRH38" s="1017"/>
      <c r="NRI38" s="1017"/>
      <c r="NRJ38" s="1017"/>
      <c r="NRK38" s="1017"/>
      <c r="NRL38" s="1017"/>
      <c r="NRM38" s="1017"/>
      <c r="NRN38" s="1017"/>
      <c r="NRO38" s="1017"/>
      <c r="NRP38" s="1017"/>
      <c r="NRQ38" s="1017"/>
      <c r="NRR38" s="1017"/>
      <c r="NRS38" s="1017"/>
      <c r="NRT38" s="1017"/>
      <c r="NRU38" s="1017"/>
      <c r="NRV38" s="1017"/>
      <c r="NRW38" s="1017"/>
      <c r="NRX38" s="1017"/>
      <c r="NRY38" s="1017"/>
      <c r="NRZ38" s="1017"/>
      <c r="NSA38" s="1017"/>
      <c r="NSB38" s="1017"/>
      <c r="NSC38" s="1017"/>
      <c r="NSD38" s="1017"/>
      <c r="NSE38" s="1017"/>
      <c r="NSF38" s="1017"/>
      <c r="NSG38" s="1017"/>
      <c r="NSH38" s="1017"/>
      <c r="NSI38" s="1017"/>
      <c r="NSJ38" s="1017"/>
      <c r="NSK38" s="1017"/>
      <c r="NSL38" s="1017"/>
      <c r="NSM38" s="1017"/>
      <c r="NSN38" s="1017"/>
      <c r="NSO38" s="1017"/>
      <c r="NSP38" s="1017"/>
      <c r="NSQ38" s="1017"/>
      <c r="NSR38" s="1017"/>
      <c r="NSS38" s="1017"/>
      <c r="NST38" s="1017"/>
      <c r="NSU38" s="1017"/>
      <c r="NSV38" s="1017"/>
      <c r="NSW38" s="1017"/>
      <c r="NSX38" s="1017"/>
      <c r="NSY38" s="1017"/>
      <c r="NSZ38" s="1017"/>
      <c r="NTA38" s="1017"/>
      <c r="NTB38" s="1017"/>
      <c r="NTC38" s="1017"/>
      <c r="NTD38" s="1017"/>
      <c r="NTE38" s="1017"/>
      <c r="NTF38" s="1017"/>
      <c r="NTG38" s="1017"/>
      <c r="NTH38" s="1017"/>
      <c r="NTI38" s="1017"/>
      <c r="NTJ38" s="1017"/>
      <c r="NTK38" s="1017"/>
      <c r="NTL38" s="1017"/>
      <c r="NTM38" s="1017"/>
      <c r="NTN38" s="1017"/>
      <c r="NTO38" s="1017"/>
      <c r="NTP38" s="1017"/>
      <c r="NTQ38" s="1017"/>
      <c r="NTR38" s="1017"/>
      <c r="NTS38" s="1017"/>
      <c r="NTT38" s="1017"/>
      <c r="NTU38" s="1017"/>
      <c r="NTV38" s="1017"/>
      <c r="NTW38" s="1017"/>
      <c r="NTX38" s="1017"/>
      <c r="NTY38" s="1017"/>
      <c r="NTZ38" s="1017"/>
      <c r="NUA38" s="1017"/>
      <c r="NUB38" s="1017"/>
      <c r="NUC38" s="1017"/>
      <c r="NUD38" s="1017"/>
      <c r="NUE38" s="1017"/>
      <c r="NUF38" s="1017"/>
      <c r="NUG38" s="1017"/>
      <c r="NUH38" s="1017"/>
      <c r="NUI38" s="1017"/>
      <c r="NUJ38" s="1017"/>
      <c r="NUK38" s="1017"/>
      <c r="NUL38" s="1017"/>
      <c r="NUM38" s="1017"/>
      <c r="NUN38" s="1017"/>
      <c r="NUO38" s="1017"/>
      <c r="NUP38" s="1017"/>
      <c r="NUQ38" s="1017"/>
      <c r="NUR38" s="1017"/>
      <c r="NUS38" s="1017"/>
      <c r="NUT38" s="1017"/>
      <c r="NUU38" s="1017"/>
      <c r="NUV38" s="1017"/>
      <c r="NUW38" s="1017"/>
      <c r="NUX38" s="1017"/>
      <c r="NUY38" s="1017"/>
      <c r="NUZ38" s="1017"/>
      <c r="NVA38" s="1017"/>
      <c r="NVB38" s="1017"/>
      <c r="NVC38" s="1017"/>
      <c r="NVD38" s="1017"/>
      <c r="NVE38" s="1017"/>
      <c r="NVF38" s="1017"/>
      <c r="NVG38" s="1017"/>
      <c r="NVH38" s="1017"/>
      <c r="NVI38" s="1017"/>
      <c r="NVJ38" s="1017"/>
      <c r="NVK38" s="1017"/>
      <c r="NVL38" s="1017"/>
      <c r="NVM38" s="1017"/>
      <c r="NVN38" s="1017"/>
      <c r="NVO38" s="1017"/>
      <c r="NVP38" s="1017"/>
      <c r="NVQ38" s="1017"/>
      <c r="NVR38" s="1017"/>
      <c r="NVS38" s="1017"/>
      <c r="NVT38" s="1017"/>
      <c r="NVU38" s="1017"/>
      <c r="NVV38" s="1017"/>
      <c r="NVW38" s="1017"/>
      <c r="NVX38" s="1017"/>
      <c r="NVY38" s="1017"/>
      <c r="NVZ38" s="1017"/>
      <c r="NWA38" s="1017"/>
      <c r="NWB38" s="1017"/>
      <c r="NWC38" s="1017"/>
      <c r="NWD38" s="1017"/>
      <c r="NWE38" s="1017"/>
      <c r="NWF38" s="1017"/>
      <c r="NWG38" s="1017"/>
      <c r="NWH38" s="1017"/>
      <c r="NWI38" s="1017"/>
      <c r="NWJ38" s="1017"/>
      <c r="NWK38" s="1017"/>
      <c r="NWL38" s="1017"/>
      <c r="NWM38" s="1017"/>
      <c r="NWN38" s="1017"/>
      <c r="NWO38" s="1017"/>
      <c r="NWP38" s="1017"/>
      <c r="NWQ38" s="1017"/>
      <c r="NWR38" s="1017"/>
      <c r="NWS38" s="1017"/>
      <c r="NWT38" s="1017"/>
      <c r="NWU38" s="1017"/>
      <c r="NWV38" s="1017"/>
      <c r="NWW38" s="1017"/>
      <c r="NWX38" s="1017"/>
      <c r="NWY38" s="1017"/>
      <c r="NWZ38" s="1017"/>
      <c r="NXA38" s="1017"/>
      <c r="NXB38" s="1017"/>
      <c r="NXC38" s="1017"/>
      <c r="NXD38" s="1017"/>
      <c r="NXE38" s="1017"/>
      <c r="NXF38" s="1017"/>
      <c r="NXG38" s="1017"/>
      <c r="NXH38" s="1017"/>
      <c r="NXI38" s="1017"/>
      <c r="NXJ38" s="1017"/>
      <c r="NXK38" s="1017"/>
      <c r="NXL38" s="1017"/>
      <c r="NXM38" s="1017"/>
      <c r="NXN38" s="1017"/>
      <c r="NXO38" s="1017"/>
      <c r="NXP38" s="1017"/>
      <c r="NXQ38" s="1017"/>
      <c r="NXR38" s="1017"/>
      <c r="NXS38" s="1017"/>
      <c r="NXT38" s="1017"/>
      <c r="NXU38" s="1017"/>
      <c r="NXV38" s="1017"/>
      <c r="NXW38" s="1017"/>
      <c r="NXX38" s="1017"/>
      <c r="NXY38" s="1017"/>
      <c r="NXZ38" s="1017"/>
      <c r="NYA38" s="1017"/>
      <c r="NYB38" s="1017"/>
      <c r="NYC38" s="1017"/>
      <c r="NYD38" s="1017"/>
      <c r="NYE38" s="1017"/>
      <c r="NYF38" s="1017"/>
      <c r="NYG38" s="1017"/>
      <c r="NYH38" s="1017"/>
      <c r="NYI38" s="1017"/>
      <c r="NYJ38" s="1017"/>
      <c r="NYK38" s="1017"/>
      <c r="NYL38" s="1017"/>
      <c r="NYM38" s="1017"/>
      <c r="NYN38" s="1017"/>
      <c r="NYO38" s="1017"/>
      <c r="NYP38" s="1017"/>
      <c r="NYQ38" s="1017"/>
      <c r="NYR38" s="1017"/>
      <c r="NYS38" s="1017"/>
      <c r="NYT38" s="1017"/>
      <c r="NYU38" s="1017"/>
      <c r="NYV38" s="1017"/>
      <c r="NYW38" s="1017"/>
      <c r="NYX38" s="1017"/>
      <c r="NYY38" s="1017"/>
      <c r="NYZ38" s="1017"/>
      <c r="NZA38" s="1017"/>
      <c r="NZB38" s="1017"/>
      <c r="NZC38" s="1017"/>
      <c r="NZD38" s="1017"/>
      <c r="NZE38" s="1017"/>
      <c r="NZF38" s="1017"/>
      <c r="NZG38" s="1017"/>
      <c r="NZH38" s="1017"/>
      <c r="NZI38" s="1017"/>
      <c r="NZJ38" s="1017"/>
      <c r="NZK38" s="1017"/>
      <c r="NZL38" s="1017"/>
      <c r="NZM38" s="1017"/>
      <c r="NZN38" s="1017"/>
      <c r="NZO38" s="1017"/>
      <c r="NZP38" s="1017"/>
      <c r="NZQ38" s="1017"/>
      <c r="NZR38" s="1017"/>
      <c r="NZS38" s="1017"/>
      <c r="NZT38" s="1017"/>
      <c r="NZU38" s="1017"/>
      <c r="NZV38" s="1017"/>
      <c r="NZW38" s="1017"/>
      <c r="NZX38" s="1017"/>
      <c r="NZY38" s="1017"/>
      <c r="NZZ38" s="1017"/>
      <c r="OAA38" s="1017"/>
      <c r="OAB38" s="1017"/>
      <c r="OAC38" s="1017"/>
      <c r="OAD38" s="1017"/>
      <c r="OAE38" s="1017"/>
      <c r="OAF38" s="1017"/>
      <c r="OAG38" s="1017"/>
      <c r="OAH38" s="1017"/>
      <c r="OAI38" s="1017"/>
      <c r="OAJ38" s="1017"/>
      <c r="OAK38" s="1017"/>
      <c r="OAL38" s="1017"/>
      <c r="OAM38" s="1017"/>
      <c r="OAN38" s="1017"/>
      <c r="OAO38" s="1017"/>
      <c r="OAP38" s="1017"/>
      <c r="OAQ38" s="1017"/>
      <c r="OAR38" s="1017"/>
      <c r="OAS38" s="1017"/>
      <c r="OAT38" s="1017"/>
      <c r="OAU38" s="1017"/>
      <c r="OAV38" s="1017"/>
      <c r="OAW38" s="1017"/>
      <c r="OAX38" s="1017"/>
      <c r="OAY38" s="1017"/>
      <c r="OAZ38" s="1017"/>
      <c r="OBA38" s="1017"/>
      <c r="OBB38" s="1017"/>
      <c r="OBC38" s="1017"/>
      <c r="OBD38" s="1017"/>
      <c r="OBE38" s="1017"/>
      <c r="OBF38" s="1017"/>
      <c r="OBG38" s="1017"/>
      <c r="OBH38" s="1017"/>
      <c r="OBI38" s="1017"/>
      <c r="OBJ38" s="1017"/>
      <c r="OBK38" s="1017"/>
      <c r="OBL38" s="1017"/>
      <c r="OBM38" s="1017"/>
      <c r="OBN38" s="1017"/>
      <c r="OBO38" s="1017"/>
      <c r="OBP38" s="1017"/>
      <c r="OBQ38" s="1017"/>
      <c r="OBR38" s="1017"/>
      <c r="OBS38" s="1017"/>
      <c r="OBT38" s="1017"/>
      <c r="OBU38" s="1017"/>
      <c r="OBV38" s="1017"/>
      <c r="OBW38" s="1017"/>
      <c r="OBX38" s="1017"/>
      <c r="OBY38" s="1017"/>
      <c r="OBZ38" s="1017"/>
      <c r="OCA38" s="1017"/>
      <c r="OCB38" s="1017"/>
      <c r="OCC38" s="1017"/>
      <c r="OCD38" s="1017"/>
      <c r="OCE38" s="1017"/>
      <c r="OCF38" s="1017"/>
      <c r="OCG38" s="1017"/>
      <c r="OCH38" s="1017"/>
      <c r="OCI38" s="1017"/>
      <c r="OCJ38" s="1017"/>
      <c r="OCK38" s="1017"/>
      <c r="OCL38" s="1017"/>
      <c r="OCM38" s="1017"/>
      <c r="OCN38" s="1017"/>
      <c r="OCO38" s="1017"/>
      <c r="OCP38" s="1017"/>
      <c r="OCQ38" s="1017"/>
      <c r="OCR38" s="1017"/>
      <c r="OCS38" s="1017"/>
      <c r="OCT38" s="1017"/>
      <c r="OCU38" s="1017"/>
      <c r="OCV38" s="1017"/>
      <c r="OCW38" s="1017"/>
      <c r="OCX38" s="1017"/>
      <c r="OCY38" s="1017"/>
      <c r="OCZ38" s="1017"/>
      <c r="ODA38" s="1017"/>
      <c r="ODB38" s="1017"/>
      <c r="ODC38" s="1017"/>
      <c r="ODD38" s="1017"/>
      <c r="ODE38" s="1017"/>
      <c r="ODF38" s="1017"/>
      <c r="ODG38" s="1017"/>
      <c r="ODH38" s="1017"/>
      <c r="ODI38" s="1017"/>
      <c r="ODJ38" s="1017"/>
      <c r="ODK38" s="1017"/>
      <c r="ODL38" s="1017"/>
      <c r="ODM38" s="1017"/>
      <c r="ODN38" s="1017"/>
      <c r="ODO38" s="1017"/>
      <c r="ODP38" s="1017"/>
      <c r="ODQ38" s="1017"/>
      <c r="ODR38" s="1017"/>
      <c r="ODS38" s="1017"/>
      <c r="ODT38" s="1017"/>
      <c r="ODU38" s="1017"/>
      <c r="ODV38" s="1017"/>
      <c r="ODW38" s="1017"/>
      <c r="ODX38" s="1017"/>
      <c r="ODY38" s="1017"/>
      <c r="ODZ38" s="1017"/>
      <c r="OEA38" s="1017"/>
      <c r="OEB38" s="1017"/>
      <c r="OEC38" s="1017"/>
      <c r="OED38" s="1017"/>
      <c r="OEE38" s="1017"/>
      <c r="OEF38" s="1017"/>
      <c r="OEG38" s="1017"/>
      <c r="OEH38" s="1017"/>
      <c r="OEI38" s="1017"/>
      <c r="OEJ38" s="1017"/>
      <c r="OEK38" s="1017"/>
      <c r="OEL38" s="1017"/>
      <c r="OEM38" s="1017"/>
      <c r="OEN38" s="1017"/>
      <c r="OEO38" s="1017"/>
      <c r="OEP38" s="1017"/>
      <c r="OEQ38" s="1017"/>
      <c r="OER38" s="1017"/>
      <c r="OES38" s="1017"/>
      <c r="OET38" s="1017"/>
      <c r="OEU38" s="1017"/>
      <c r="OEV38" s="1017"/>
      <c r="OEW38" s="1017"/>
      <c r="OEX38" s="1017"/>
      <c r="OEY38" s="1017"/>
      <c r="OEZ38" s="1017"/>
      <c r="OFA38" s="1017"/>
      <c r="OFB38" s="1017"/>
      <c r="OFC38" s="1017"/>
      <c r="OFD38" s="1017"/>
      <c r="OFE38" s="1017"/>
      <c r="OFF38" s="1017"/>
      <c r="OFG38" s="1017"/>
      <c r="OFH38" s="1017"/>
      <c r="OFI38" s="1017"/>
      <c r="OFJ38" s="1017"/>
      <c r="OFK38" s="1017"/>
      <c r="OFL38" s="1017"/>
      <c r="OFM38" s="1017"/>
      <c r="OFN38" s="1017"/>
      <c r="OFO38" s="1017"/>
      <c r="OFP38" s="1017"/>
      <c r="OFQ38" s="1017"/>
      <c r="OFR38" s="1017"/>
      <c r="OFS38" s="1017"/>
      <c r="OFT38" s="1017"/>
      <c r="OFU38" s="1017"/>
      <c r="OFV38" s="1017"/>
      <c r="OFW38" s="1017"/>
      <c r="OFX38" s="1017"/>
      <c r="OFY38" s="1017"/>
      <c r="OFZ38" s="1017"/>
      <c r="OGA38" s="1017"/>
      <c r="OGB38" s="1017"/>
      <c r="OGC38" s="1017"/>
      <c r="OGD38" s="1017"/>
      <c r="OGE38" s="1017"/>
      <c r="OGF38" s="1017"/>
      <c r="OGG38" s="1017"/>
      <c r="OGH38" s="1017"/>
      <c r="OGI38" s="1017"/>
      <c r="OGJ38" s="1017"/>
      <c r="OGK38" s="1017"/>
      <c r="OGL38" s="1017"/>
      <c r="OGM38" s="1017"/>
      <c r="OGN38" s="1017"/>
      <c r="OGO38" s="1017"/>
      <c r="OGP38" s="1017"/>
      <c r="OGQ38" s="1017"/>
      <c r="OGR38" s="1017"/>
      <c r="OGS38" s="1017"/>
      <c r="OGT38" s="1017"/>
      <c r="OGU38" s="1017"/>
      <c r="OGV38" s="1017"/>
      <c r="OGW38" s="1017"/>
      <c r="OGX38" s="1017"/>
      <c r="OGY38" s="1017"/>
      <c r="OGZ38" s="1017"/>
      <c r="OHA38" s="1017"/>
      <c r="OHB38" s="1017"/>
      <c r="OHC38" s="1017"/>
      <c r="OHD38" s="1017"/>
      <c r="OHE38" s="1017"/>
      <c r="OHF38" s="1017"/>
      <c r="OHG38" s="1017"/>
      <c r="OHH38" s="1017"/>
      <c r="OHI38" s="1017"/>
      <c r="OHJ38" s="1017"/>
      <c r="OHK38" s="1017"/>
      <c r="OHL38" s="1017"/>
      <c r="OHM38" s="1017"/>
      <c r="OHN38" s="1017"/>
      <c r="OHO38" s="1017"/>
      <c r="OHP38" s="1017"/>
      <c r="OHQ38" s="1017"/>
      <c r="OHR38" s="1017"/>
      <c r="OHS38" s="1017"/>
      <c r="OHT38" s="1017"/>
      <c r="OHU38" s="1017"/>
      <c r="OHV38" s="1017"/>
      <c r="OHW38" s="1017"/>
      <c r="OHX38" s="1017"/>
      <c r="OHY38" s="1017"/>
      <c r="OHZ38" s="1017"/>
      <c r="OIA38" s="1017"/>
      <c r="OIB38" s="1017"/>
      <c r="OIC38" s="1017"/>
      <c r="OID38" s="1017"/>
      <c r="OIE38" s="1017"/>
      <c r="OIF38" s="1017"/>
      <c r="OIG38" s="1017"/>
      <c r="OIH38" s="1017"/>
      <c r="OII38" s="1017"/>
      <c r="OIJ38" s="1017"/>
      <c r="OIK38" s="1017"/>
      <c r="OIL38" s="1017"/>
      <c r="OIM38" s="1017"/>
      <c r="OIN38" s="1017"/>
      <c r="OIO38" s="1017"/>
      <c r="OIP38" s="1017"/>
      <c r="OIQ38" s="1017"/>
      <c r="OIR38" s="1017"/>
      <c r="OIS38" s="1017"/>
      <c r="OIT38" s="1017"/>
      <c r="OIU38" s="1017"/>
      <c r="OIV38" s="1017"/>
      <c r="OIW38" s="1017"/>
      <c r="OIX38" s="1017"/>
      <c r="OIY38" s="1017"/>
      <c r="OIZ38" s="1017"/>
      <c r="OJA38" s="1017"/>
      <c r="OJB38" s="1017"/>
      <c r="OJC38" s="1017"/>
      <c r="OJD38" s="1017"/>
      <c r="OJE38" s="1017"/>
      <c r="OJF38" s="1017"/>
      <c r="OJG38" s="1017"/>
      <c r="OJH38" s="1017"/>
      <c r="OJI38" s="1017"/>
      <c r="OJJ38" s="1017"/>
      <c r="OJK38" s="1017"/>
      <c r="OJL38" s="1017"/>
      <c r="OJM38" s="1017"/>
      <c r="OJN38" s="1017"/>
      <c r="OJO38" s="1017"/>
      <c r="OJP38" s="1017"/>
      <c r="OJQ38" s="1017"/>
      <c r="OJR38" s="1017"/>
      <c r="OJS38" s="1017"/>
      <c r="OJT38" s="1017"/>
      <c r="OJU38" s="1017"/>
      <c r="OJV38" s="1017"/>
      <c r="OJW38" s="1017"/>
      <c r="OJX38" s="1017"/>
      <c r="OJY38" s="1017"/>
      <c r="OJZ38" s="1017"/>
      <c r="OKA38" s="1017"/>
      <c r="OKB38" s="1017"/>
      <c r="OKC38" s="1017"/>
      <c r="OKD38" s="1017"/>
      <c r="OKE38" s="1017"/>
      <c r="OKF38" s="1017"/>
      <c r="OKG38" s="1017"/>
      <c r="OKH38" s="1017"/>
      <c r="OKI38" s="1017"/>
      <c r="OKJ38" s="1017"/>
      <c r="OKK38" s="1017"/>
      <c r="OKL38" s="1017"/>
      <c r="OKM38" s="1017"/>
      <c r="OKN38" s="1017"/>
      <c r="OKO38" s="1017"/>
      <c r="OKP38" s="1017"/>
      <c r="OKQ38" s="1017"/>
      <c r="OKR38" s="1017"/>
      <c r="OKS38" s="1017"/>
      <c r="OKT38" s="1017"/>
      <c r="OKU38" s="1017"/>
      <c r="OKV38" s="1017"/>
      <c r="OKW38" s="1017"/>
      <c r="OKX38" s="1017"/>
      <c r="OKY38" s="1017"/>
      <c r="OKZ38" s="1017"/>
      <c r="OLA38" s="1017"/>
      <c r="OLB38" s="1017"/>
      <c r="OLC38" s="1017"/>
      <c r="OLD38" s="1017"/>
      <c r="OLE38" s="1017"/>
      <c r="OLF38" s="1017"/>
      <c r="OLG38" s="1017"/>
      <c r="OLH38" s="1017"/>
      <c r="OLI38" s="1017"/>
      <c r="OLJ38" s="1017"/>
      <c r="OLK38" s="1017"/>
      <c r="OLL38" s="1017"/>
      <c r="OLM38" s="1017"/>
      <c r="OLN38" s="1017"/>
      <c r="OLO38" s="1017"/>
      <c r="OLP38" s="1017"/>
      <c r="OLQ38" s="1017"/>
      <c r="OLR38" s="1017"/>
      <c r="OLS38" s="1017"/>
      <c r="OLT38" s="1017"/>
      <c r="OLU38" s="1017"/>
      <c r="OLV38" s="1017"/>
      <c r="OLW38" s="1017"/>
      <c r="OLX38" s="1017"/>
      <c r="OLY38" s="1017"/>
      <c r="OLZ38" s="1017"/>
      <c r="OMA38" s="1017"/>
      <c r="OMB38" s="1017"/>
      <c r="OMC38" s="1017"/>
      <c r="OMD38" s="1017"/>
      <c r="OME38" s="1017"/>
      <c r="OMF38" s="1017"/>
      <c r="OMG38" s="1017"/>
      <c r="OMH38" s="1017"/>
      <c r="OMI38" s="1017"/>
      <c r="OMJ38" s="1017"/>
      <c r="OMK38" s="1017"/>
      <c r="OML38" s="1017"/>
      <c r="OMM38" s="1017"/>
      <c r="OMN38" s="1017"/>
      <c r="OMO38" s="1017"/>
      <c r="OMP38" s="1017"/>
      <c r="OMQ38" s="1017"/>
      <c r="OMR38" s="1017"/>
      <c r="OMS38" s="1017"/>
      <c r="OMT38" s="1017"/>
      <c r="OMU38" s="1017"/>
      <c r="OMV38" s="1017"/>
      <c r="OMW38" s="1017"/>
      <c r="OMX38" s="1017"/>
      <c r="OMY38" s="1017"/>
      <c r="OMZ38" s="1017"/>
      <c r="ONA38" s="1017"/>
      <c r="ONB38" s="1017"/>
      <c r="ONC38" s="1017"/>
      <c r="OND38" s="1017"/>
      <c r="ONE38" s="1017"/>
      <c r="ONF38" s="1017"/>
      <c r="ONG38" s="1017"/>
      <c r="ONH38" s="1017"/>
      <c r="ONI38" s="1017"/>
      <c r="ONJ38" s="1017"/>
      <c r="ONK38" s="1017"/>
      <c r="ONL38" s="1017"/>
      <c r="ONM38" s="1017"/>
      <c r="ONN38" s="1017"/>
      <c r="ONO38" s="1017"/>
      <c r="ONP38" s="1017"/>
      <c r="ONQ38" s="1017"/>
      <c r="ONR38" s="1017"/>
      <c r="ONS38" s="1017"/>
      <c r="ONT38" s="1017"/>
      <c r="ONU38" s="1017"/>
      <c r="ONV38" s="1017"/>
      <c r="ONW38" s="1017"/>
      <c r="ONX38" s="1017"/>
      <c r="ONY38" s="1017"/>
      <c r="ONZ38" s="1017"/>
      <c r="OOA38" s="1017"/>
      <c r="OOB38" s="1017"/>
      <c r="OOC38" s="1017"/>
      <c r="OOD38" s="1017"/>
      <c r="OOE38" s="1017"/>
      <c r="OOF38" s="1017"/>
      <c r="OOG38" s="1017"/>
      <c r="OOH38" s="1017"/>
      <c r="OOI38" s="1017"/>
      <c r="OOJ38" s="1017"/>
      <c r="OOK38" s="1017"/>
      <c r="OOL38" s="1017"/>
      <c r="OOM38" s="1017"/>
      <c r="OON38" s="1017"/>
      <c r="OOO38" s="1017"/>
      <c r="OOP38" s="1017"/>
      <c r="OOQ38" s="1017"/>
      <c r="OOR38" s="1017"/>
      <c r="OOS38" s="1017"/>
      <c r="OOT38" s="1017"/>
      <c r="OOU38" s="1017"/>
      <c r="OOV38" s="1017"/>
      <c r="OOW38" s="1017"/>
      <c r="OOX38" s="1017"/>
      <c r="OOY38" s="1017"/>
      <c r="OOZ38" s="1017"/>
      <c r="OPA38" s="1017"/>
      <c r="OPB38" s="1017"/>
      <c r="OPC38" s="1017"/>
      <c r="OPD38" s="1017"/>
      <c r="OPE38" s="1017"/>
      <c r="OPF38" s="1017"/>
      <c r="OPG38" s="1017"/>
      <c r="OPH38" s="1017"/>
      <c r="OPI38" s="1017"/>
      <c r="OPJ38" s="1017"/>
      <c r="OPK38" s="1017"/>
      <c r="OPL38" s="1017"/>
      <c r="OPM38" s="1017"/>
      <c r="OPN38" s="1017"/>
      <c r="OPO38" s="1017"/>
      <c r="OPP38" s="1017"/>
      <c r="OPQ38" s="1017"/>
      <c r="OPR38" s="1017"/>
      <c r="OPS38" s="1017"/>
      <c r="OPT38" s="1017"/>
      <c r="OPU38" s="1017"/>
      <c r="OPV38" s="1017"/>
      <c r="OPW38" s="1017"/>
      <c r="OPX38" s="1017"/>
      <c r="OPY38" s="1017"/>
      <c r="OPZ38" s="1017"/>
      <c r="OQA38" s="1017"/>
      <c r="OQB38" s="1017"/>
      <c r="OQC38" s="1017"/>
      <c r="OQD38" s="1017"/>
      <c r="OQE38" s="1017"/>
      <c r="OQF38" s="1017"/>
      <c r="OQG38" s="1017"/>
      <c r="OQH38" s="1017"/>
      <c r="OQI38" s="1017"/>
      <c r="OQJ38" s="1017"/>
      <c r="OQK38" s="1017"/>
      <c r="OQL38" s="1017"/>
      <c r="OQM38" s="1017"/>
      <c r="OQN38" s="1017"/>
      <c r="OQO38" s="1017"/>
      <c r="OQP38" s="1017"/>
      <c r="OQQ38" s="1017"/>
      <c r="OQR38" s="1017"/>
      <c r="OQS38" s="1017"/>
      <c r="OQT38" s="1017"/>
      <c r="OQU38" s="1017"/>
      <c r="OQV38" s="1017"/>
      <c r="OQW38" s="1017"/>
      <c r="OQX38" s="1017"/>
      <c r="OQY38" s="1017"/>
      <c r="OQZ38" s="1017"/>
      <c r="ORA38" s="1017"/>
      <c r="ORB38" s="1017"/>
      <c r="ORC38" s="1017"/>
      <c r="ORD38" s="1017"/>
      <c r="ORE38" s="1017"/>
      <c r="ORF38" s="1017"/>
      <c r="ORG38" s="1017"/>
      <c r="ORH38" s="1017"/>
      <c r="ORI38" s="1017"/>
      <c r="ORJ38" s="1017"/>
      <c r="ORK38" s="1017"/>
      <c r="ORL38" s="1017"/>
      <c r="ORM38" s="1017"/>
      <c r="ORN38" s="1017"/>
      <c r="ORO38" s="1017"/>
      <c r="ORP38" s="1017"/>
      <c r="ORQ38" s="1017"/>
      <c r="ORR38" s="1017"/>
      <c r="ORS38" s="1017"/>
      <c r="ORT38" s="1017"/>
      <c r="ORU38" s="1017"/>
      <c r="ORV38" s="1017"/>
      <c r="ORW38" s="1017"/>
      <c r="ORX38" s="1017"/>
      <c r="ORY38" s="1017"/>
      <c r="ORZ38" s="1017"/>
      <c r="OSA38" s="1017"/>
      <c r="OSB38" s="1017"/>
      <c r="OSC38" s="1017"/>
      <c r="OSD38" s="1017"/>
      <c r="OSE38" s="1017"/>
      <c r="OSF38" s="1017"/>
      <c r="OSG38" s="1017"/>
      <c r="OSH38" s="1017"/>
      <c r="OSI38" s="1017"/>
      <c r="OSJ38" s="1017"/>
      <c r="OSK38" s="1017"/>
      <c r="OSL38" s="1017"/>
      <c r="OSM38" s="1017"/>
      <c r="OSN38" s="1017"/>
      <c r="OSO38" s="1017"/>
      <c r="OSP38" s="1017"/>
      <c r="OSQ38" s="1017"/>
      <c r="OSR38" s="1017"/>
      <c r="OSS38" s="1017"/>
      <c r="OST38" s="1017"/>
      <c r="OSU38" s="1017"/>
      <c r="OSV38" s="1017"/>
      <c r="OSW38" s="1017"/>
      <c r="OSX38" s="1017"/>
      <c r="OSY38" s="1017"/>
      <c r="OSZ38" s="1017"/>
      <c r="OTA38" s="1017"/>
      <c r="OTB38" s="1017"/>
      <c r="OTC38" s="1017"/>
      <c r="OTD38" s="1017"/>
      <c r="OTE38" s="1017"/>
      <c r="OTF38" s="1017"/>
      <c r="OTG38" s="1017"/>
      <c r="OTH38" s="1017"/>
      <c r="OTI38" s="1017"/>
      <c r="OTJ38" s="1017"/>
      <c r="OTK38" s="1017"/>
      <c r="OTL38" s="1017"/>
      <c r="OTM38" s="1017"/>
      <c r="OTN38" s="1017"/>
      <c r="OTO38" s="1017"/>
      <c r="OTP38" s="1017"/>
      <c r="OTQ38" s="1017"/>
      <c r="OTR38" s="1017"/>
      <c r="OTS38" s="1017"/>
      <c r="OTT38" s="1017"/>
      <c r="OTU38" s="1017"/>
      <c r="OTV38" s="1017"/>
      <c r="OTW38" s="1017"/>
      <c r="OTX38" s="1017"/>
      <c r="OTY38" s="1017"/>
      <c r="OTZ38" s="1017"/>
      <c r="OUA38" s="1017"/>
      <c r="OUB38" s="1017"/>
      <c r="OUC38" s="1017"/>
      <c r="OUD38" s="1017"/>
      <c r="OUE38" s="1017"/>
      <c r="OUF38" s="1017"/>
      <c r="OUG38" s="1017"/>
      <c r="OUH38" s="1017"/>
      <c r="OUI38" s="1017"/>
      <c r="OUJ38" s="1017"/>
      <c r="OUK38" s="1017"/>
      <c r="OUL38" s="1017"/>
      <c r="OUM38" s="1017"/>
      <c r="OUN38" s="1017"/>
      <c r="OUO38" s="1017"/>
      <c r="OUP38" s="1017"/>
      <c r="OUQ38" s="1017"/>
      <c r="OUR38" s="1017"/>
      <c r="OUS38" s="1017"/>
      <c r="OUT38" s="1017"/>
      <c r="OUU38" s="1017"/>
      <c r="OUV38" s="1017"/>
      <c r="OUW38" s="1017"/>
      <c r="OUX38" s="1017"/>
      <c r="OUY38" s="1017"/>
      <c r="OUZ38" s="1017"/>
      <c r="OVA38" s="1017"/>
      <c r="OVB38" s="1017"/>
      <c r="OVC38" s="1017"/>
      <c r="OVD38" s="1017"/>
      <c r="OVE38" s="1017"/>
      <c r="OVF38" s="1017"/>
      <c r="OVG38" s="1017"/>
      <c r="OVH38" s="1017"/>
      <c r="OVI38" s="1017"/>
      <c r="OVJ38" s="1017"/>
      <c r="OVK38" s="1017"/>
      <c r="OVL38" s="1017"/>
      <c r="OVM38" s="1017"/>
      <c r="OVN38" s="1017"/>
      <c r="OVO38" s="1017"/>
      <c r="OVP38" s="1017"/>
      <c r="OVQ38" s="1017"/>
      <c r="OVR38" s="1017"/>
      <c r="OVS38" s="1017"/>
      <c r="OVT38" s="1017"/>
      <c r="OVU38" s="1017"/>
      <c r="OVV38" s="1017"/>
      <c r="OVW38" s="1017"/>
      <c r="OVX38" s="1017"/>
      <c r="OVY38" s="1017"/>
      <c r="OVZ38" s="1017"/>
      <c r="OWA38" s="1017"/>
      <c r="OWB38" s="1017"/>
      <c r="OWC38" s="1017"/>
      <c r="OWD38" s="1017"/>
      <c r="OWE38" s="1017"/>
      <c r="OWF38" s="1017"/>
      <c r="OWG38" s="1017"/>
      <c r="OWH38" s="1017"/>
      <c r="OWI38" s="1017"/>
      <c r="OWJ38" s="1017"/>
      <c r="OWK38" s="1017"/>
      <c r="OWL38" s="1017"/>
      <c r="OWM38" s="1017"/>
      <c r="OWN38" s="1017"/>
      <c r="OWO38" s="1017"/>
      <c r="OWP38" s="1017"/>
      <c r="OWQ38" s="1017"/>
      <c r="OWR38" s="1017"/>
      <c r="OWS38" s="1017"/>
      <c r="OWT38" s="1017"/>
      <c r="OWU38" s="1017"/>
      <c r="OWV38" s="1017"/>
      <c r="OWW38" s="1017"/>
      <c r="OWX38" s="1017"/>
      <c r="OWY38" s="1017"/>
      <c r="OWZ38" s="1017"/>
      <c r="OXA38" s="1017"/>
      <c r="OXB38" s="1017"/>
      <c r="OXC38" s="1017"/>
      <c r="OXD38" s="1017"/>
      <c r="OXE38" s="1017"/>
      <c r="OXF38" s="1017"/>
      <c r="OXG38" s="1017"/>
      <c r="OXH38" s="1017"/>
      <c r="OXI38" s="1017"/>
      <c r="OXJ38" s="1017"/>
      <c r="OXK38" s="1017"/>
      <c r="OXL38" s="1017"/>
      <c r="OXM38" s="1017"/>
      <c r="OXN38" s="1017"/>
      <c r="OXO38" s="1017"/>
      <c r="OXP38" s="1017"/>
      <c r="OXQ38" s="1017"/>
      <c r="OXR38" s="1017"/>
      <c r="OXS38" s="1017"/>
      <c r="OXT38" s="1017"/>
      <c r="OXU38" s="1017"/>
      <c r="OXV38" s="1017"/>
      <c r="OXW38" s="1017"/>
      <c r="OXX38" s="1017"/>
      <c r="OXY38" s="1017"/>
      <c r="OXZ38" s="1017"/>
      <c r="OYA38" s="1017"/>
      <c r="OYB38" s="1017"/>
      <c r="OYC38" s="1017"/>
      <c r="OYD38" s="1017"/>
      <c r="OYE38" s="1017"/>
      <c r="OYF38" s="1017"/>
      <c r="OYG38" s="1017"/>
      <c r="OYH38" s="1017"/>
      <c r="OYI38" s="1017"/>
      <c r="OYJ38" s="1017"/>
      <c r="OYK38" s="1017"/>
      <c r="OYL38" s="1017"/>
      <c r="OYM38" s="1017"/>
      <c r="OYN38" s="1017"/>
      <c r="OYO38" s="1017"/>
      <c r="OYP38" s="1017"/>
      <c r="OYQ38" s="1017"/>
      <c r="OYR38" s="1017"/>
      <c r="OYS38" s="1017"/>
      <c r="OYT38" s="1017"/>
      <c r="OYU38" s="1017"/>
      <c r="OYV38" s="1017"/>
      <c r="OYW38" s="1017"/>
      <c r="OYX38" s="1017"/>
      <c r="OYY38" s="1017"/>
      <c r="OYZ38" s="1017"/>
      <c r="OZA38" s="1017"/>
      <c r="OZB38" s="1017"/>
      <c r="OZC38" s="1017"/>
      <c r="OZD38" s="1017"/>
      <c r="OZE38" s="1017"/>
      <c r="OZF38" s="1017"/>
      <c r="OZG38" s="1017"/>
      <c r="OZH38" s="1017"/>
      <c r="OZI38" s="1017"/>
      <c r="OZJ38" s="1017"/>
      <c r="OZK38" s="1017"/>
      <c r="OZL38" s="1017"/>
      <c r="OZM38" s="1017"/>
      <c r="OZN38" s="1017"/>
      <c r="OZO38" s="1017"/>
      <c r="OZP38" s="1017"/>
      <c r="OZQ38" s="1017"/>
      <c r="OZR38" s="1017"/>
      <c r="OZS38" s="1017"/>
      <c r="OZT38" s="1017"/>
      <c r="OZU38" s="1017"/>
      <c r="OZV38" s="1017"/>
      <c r="OZW38" s="1017"/>
      <c r="OZX38" s="1017"/>
      <c r="OZY38" s="1017"/>
      <c r="OZZ38" s="1017"/>
      <c r="PAA38" s="1017"/>
      <c r="PAB38" s="1017"/>
      <c r="PAC38" s="1017"/>
      <c r="PAD38" s="1017"/>
      <c r="PAE38" s="1017"/>
      <c r="PAF38" s="1017"/>
      <c r="PAG38" s="1017"/>
      <c r="PAH38" s="1017"/>
      <c r="PAI38" s="1017"/>
      <c r="PAJ38" s="1017"/>
      <c r="PAK38" s="1017"/>
      <c r="PAL38" s="1017"/>
      <c r="PAM38" s="1017"/>
      <c r="PAN38" s="1017"/>
      <c r="PAO38" s="1017"/>
      <c r="PAP38" s="1017"/>
      <c r="PAQ38" s="1017"/>
      <c r="PAR38" s="1017"/>
      <c r="PAS38" s="1017"/>
      <c r="PAT38" s="1017"/>
      <c r="PAU38" s="1017"/>
      <c r="PAV38" s="1017"/>
      <c r="PAW38" s="1017"/>
      <c r="PAX38" s="1017"/>
      <c r="PAY38" s="1017"/>
      <c r="PAZ38" s="1017"/>
      <c r="PBA38" s="1017"/>
      <c r="PBB38" s="1017"/>
      <c r="PBC38" s="1017"/>
      <c r="PBD38" s="1017"/>
      <c r="PBE38" s="1017"/>
      <c r="PBF38" s="1017"/>
      <c r="PBG38" s="1017"/>
      <c r="PBH38" s="1017"/>
      <c r="PBI38" s="1017"/>
      <c r="PBJ38" s="1017"/>
      <c r="PBK38" s="1017"/>
      <c r="PBL38" s="1017"/>
      <c r="PBM38" s="1017"/>
      <c r="PBN38" s="1017"/>
      <c r="PBO38" s="1017"/>
      <c r="PBP38" s="1017"/>
      <c r="PBQ38" s="1017"/>
      <c r="PBR38" s="1017"/>
      <c r="PBS38" s="1017"/>
      <c r="PBT38" s="1017"/>
      <c r="PBU38" s="1017"/>
      <c r="PBV38" s="1017"/>
      <c r="PBW38" s="1017"/>
      <c r="PBX38" s="1017"/>
      <c r="PBY38" s="1017"/>
      <c r="PBZ38" s="1017"/>
      <c r="PCA38" s="1017"/>
      <c r="PCB38" s="1017"/>
      <c r="PCC38" s="1017"/>
      <c r="PCD38" s="1017"/>
      <c r="PCE38" s="1017"/>
      <c r="PCF38" s="1017"/>
      <c r="PCG38" s="1017"/>
      <c r="PCH38" s="1017"/>
      <c r="PCI38" s="1017"/>
      <c r="PCJ38" s="1017"/>
      <c r="PCK38" s="1017"/>
      <c r="PCL38" s="1017"/>
      <c r="PCM38" s="1017"/>
      <c r="PCN38" s="1017"/>
      <c r="PCO38" s="1017"/>
      <c r="PCP38" s="1017"/>
      <c r="PCQ38" s="1017"/>
      <c r="PCR38" s="1017"/>
      <c r="PCS38" s="1017"/>
      <c r="PCT38" s="1017"/>
      <c r="PCU38" s="1017"/>
      <c r="PCV38" s="1017"/>
      <c r="PCW38" s="1017"/>
      <c r="PCX38" s="1017"/>
      <c r="PCY38" s="1017"/>
      <c r="PCZ38" s="1017"/>
      <c r="PDA38" s="1017"/>
      <c r="PDB38" s="1017"/>
      <c r="PDC38" s="1017"/>
      <c r="PDD38" s="1017"/>
      <c r="PDE38" s="1017"/>
      <c r="PDF38" s="1017"/>
      <c r="PDG38" s="1017"/>
      <c r="PDH38" s="1017"/>
      <c r="PDI38" s="1017"/>
      <c r="PDJ38" s="1017"/>
      <c r="PDK38" s="1017"/>
      <c r="PDL38" s="1017"/>
      <c r="PDM38" s="1017"/>
      <c r="PDN38" s="1017"/>
      <c r="PDO38" s="1017"/>
      <c r="PDP38" s="1017"/>
      <c r="PDQ38" s="1017"/>
      <c r="PDR38" s="1017"/>
      <c r="PDS38" s="1017"/>
      <c r="PDT38" s="1017"/>
      <c r="PDU38" s="1017"/>
      <c r="PDV38" s="1017"/>
      <c r="PDW38" s="1017"/>
      <c r="PDX38" s="1017"/>
      <c r="PDY38" s="1017"/>
      <c r="PDZ38" s="1017"/>
      <c r="PEA38" s="1017"/>
      <c r="PEB38" s="1017"/>
      <c r="PEC38" s="1017"/>
      <c r="PED38" s="1017"/>
      <c r="PEE38" s="1017"/>
      <c r="PEF38" s="1017"/>
      <c r="PEG38" s="1017"/>
      <c r="PEH38" s="1017"/>
      <c r="PEI38" s="1017"/>
      <c r="PEJ38" s="1017"/>
      <c r="PEK38" s="1017"/>
      <c r="PEL38" s="1017"/>
      <c r="PEM38" s="1017"/>
      <c r="PEN38" s="1017"/>
      <c r="PEO38" s="1017"/>
      <c r="PEP38" s="1017"/>
      <c r="PEQ38" s="1017"/>
      <c r="PER38" s="1017"/>
      <c r="PES38" s="1017"/>
      <c r="PET38" s="1017"/>
      <c r="PEU38" s="1017"/>
      <c r="PEV38" s="1017"/>
      <c r="PEW38" s="1017"/>
      <c r="PEX38" s="1017"/>
      <c r="PEY38" s="1017"/>
      <c r="PEZ38" s="1017"/>
      <c r="PFA38" s="1017"/>
      <c r="PFB38" s="1017"/>
      <c r="PFC38" s="1017"/>
      <c r="PFD38" s="1017"/>
      <c r="PFE38" s="1017"/>
      <c r="PFF38" s="1017"/>
      <c r="PFG38" s="1017"/>
      <c r="PFH38" s="1017"/>
      <c r="PFI38" s="1017"/>
      <c r="PFJ38" s="1017"/>
      <c r="PFK38" s="1017"/>
      <c r="PFL38" s="1017"/>
      <c r="PFM38" s="1017"/>
      <c r="PFN38" s="1017"/>
      <c r="PFO38" s="1017"/>
      <c r="PFP38" s="1017"/>
      <c r="PFQ38" s="1017"/>
      <c r="PFR38" s="1017"/>
      <c r="PFS38" s="1017"/>
      <c r="PFT38" s="1017"/>
      <c r="PFU38" s="1017"/>
      <c r="PFV38" s="1017"/>
      <c r="PFW38" s="1017"/>
      <c r="PFX38" s="1017"/>
      <c r="PFY38" s="1017"/>
      <c r="PFZ38" s="1017"/>
      <c r="PGA38" s="1017"/>
      <c r="PGB38" s="1017"/>
      <c r="PGC38" s="1017"/>
      <c r="PGD38" s="1017"/>
      <c r="PGE38" s="1017"/>
      <c r="PGF38" s="1017"/>
      <c r="PGG38" s="1017"/>
      <c r="PGH38" s="1017"/>
      <c r="PGI38" s="1017"/>
      <c r="PGJ38" s="1017"/>
      <c r="PGK38" s="1017"/>
      <c r="PGL38" s="1017"/>
      <c r="PGM38" s="1017"/>
      <c r="PGN38" s="1017"/>
      <c r="PGO38" s="1017"/>
      <c r="PGP38" s="1017"/>
      <c r="PGQ38" s="1017"/>
      <c r="PGR38" s="1017"/>
      <c r="PGS38" s="1017"/>
      <c r="PGT38" s="1017"/>
      <c r="PGU38" s="1017"/>
      <c r="PGV38" s="1017"/>
      <c r="PGW38" s="1017"/>
      <c r="PGX38" s="1017"/>
      <c r="PGY38" s="1017"/>
      <c r="PGZ38" s="1017"/>
      <c r="PHA38" s="1017"/>
      <c r="PHB38" s="1017"/>
      <c r="PHC38" s="1017"/>
      <c r="PHD38" s="1017"/>
      <c r="PHE38" s="1017"/>
      <c r="PHF38" s="1017"/>
      <c r="PHG38" s="1017"/>
      <c r="PHH38" s="1017"/>
      <c r="PHI38" s="1017"/>
      <c r="PHJ38" s="1017"/>
      <c r="PHK38" s="1017"/>
      <c r="PHL38" s="1017"/>
      <c r="PHM38" s="1017"/>
      <c r="PHN38" s="1017"/>
      <c r="PHO38" s="1017"/>
      <c r="PHP38" s="1017"/>
      <c r="PHQ38" s="1017"/>
      <c r="PHR38" s="1017"/>
      <c r="PHS38" s="1017"/>
      <c r="PHT38" s="1017"/>
      <c r="PHU38" s="1017"/>
      <c r="PHV38" s="1017"/>
      <c r="PHW38" s="1017"/>
      <c r="PHX38" s="1017"/>
      <c r="PHY38" s="1017"/>
      <c r="PHZ38" s="1017"/>
      <c r="PIA38" s="1017"/>
      <c r="PIB38" s="1017"/>
      <c r="PIC38" s="1017"/>
      <c r="PID38" s="1017"/>
      <c r="PIE38" s="1017"/>
      <c r="PIF38" s="1017"/>
      <c r="PIG38" s="1017"/>
      <c r="PIH38" s="1017"/>
      <c r="PII38" s="1017"/>
      <c r="PIJ38" s="1017"/>
      <c r="PIK38" s="1017"/>
      <c r="PIL38" s="1017"/>
      <c r="PIM38" s="1017"/>
      <c r="PIN38" s="1017"/>
      <c r="PIO38" s="1017"/>
      <c r="PIP38" s="1017"/>
      <c r="PIQ38" s="1017"/>
      <c r="PIR38" s="1017"/>
      <c r="PIS38" s="1017"/>
      <c r="PIT38" s="1017"/>
      <c r="PIU38" s="1017"/>
      <c r="PIV38" s="1017"/>
      <c r="PIW38" s="1017"/>
      <c r="PIX38" s="1017"/>
      <c r="PIY38" s="1017"/>
      <c r="PIZ38" s="1017"/>
      <c r="PJA38" s="1017"/>
      <c r="PJB38" s="1017"/>
      <c r="PJC38" s="1017"/>
      <c r="PJD38" s="1017"/>
      <c r="PJE38" s="1017"/>
      <c r="PJF38" s="1017"/>
      <c r="PJG38" s="1017"/>
      <c r="PJH38" s="1017"/>
      <c r="PJI38" s="1017"/>
      <c r="PJJ38" s="1017"/>
      <c r="PJK38" s="1017"/>
      <c r="PJL38" s="1017"/>
      <c r="PJM38" s="1017"/>
      <c r="PJN38" s="1017"/>
      <c r="PJO38" s="1017"/>
      <c r="PJP38" s="1017"/>
      <c r="PJQ38" s="1017"/>
      <c r="PJR38" s="1017"/>
      <c r="PJS38" s="1017"/>
      <c r="PJT38" s="1017"/>
      <c r="PJU38" s="1017"/>
      <c r="PJV38" s="1017"/>
      <c r="PJW38" s="1017"/>
      <c r="PJX38" s="1017"/>
      <c r="PJY38" s="1017"/>
      <c r="PJZ38" s="1017"/>
      <c r="PKA38" s="1017"/>
      <c r="PKB38" s="1017"/>
      <c r="PKC38" s="1017"/>
      <c r="PKD38" s="1017"/>
      <c r="PKE38" s="1017"/>
      <c r="PKF38" s="1017"/>
      <c r="PKG38" s="1017"/>
      <c r="PKH38" s="1017"/>
      <c r="PKI38" s="1017"/>
      <c r="PKJ38" s="1017"/>
      <c r="PKK38" s="1017"/>
      <c r="PKL38" s="1017"/>
      <c r="PKM38" s="1017"/>
      <c r="PKN38" s="1017"/>
      <c r="PKO38" s="1017"/>
      <c r="PKP38" s="1017"/>
      <c r="PKQ38" s="1017"/>
      <c r="PKR38" s="1017"/>
      <c r="PKS38" s="1017"/>
      <c r="PKT38" s="1017"/>
      <c r="PKU38" s="1017"/>
      <c r="PKV38" s="1017"/>
      <c r="PKW38" s="1017"/>
      <c r="PKX38" s="1017"/>
      <c r="PKY38" s="1017"/>
      <c r="PKZ38" s="1017"/>
      <c r="PLA38" s="1017"/>
      <c r="PLB38" s="1017"/>
      <c r="PLC38" s="1017"/>
      <c r="PLD38" s="1017"/>
      <c r="PLE38" s="1017"/>
      <c r="PLF38" s="1017"/>
      <c r="PLG38" s="1017"/>
      <c r="PLH38" s="1017"/>
      <c r="PLI38" s="1017"/>
      <c r="PLJ38" s="1017"/>
      <c r="PLK38" s="1017"/>
      <c r="PLL38" s="1017"/>
      <c r="PLM38" s="1017"/>
      <c r="PLN38" s="1017"/>
      <c r="PLO38" s="1017"/>
      <c r="PLP38" s="1017"/>
      <c r="PLQ38" s="1017"/>
      <c r="PLR38" s="1017"/>
      <c r="PLS38" s="1017"/>
      <c r="PLT38" s="1017"/>
      <c r="PLU38" s="1017"/>
      <c r="PLV38" s="1017"/>
      <c r="PLW38" s="1017"/>
      <c r="PLX38" s="1017"/>
      <c r="PLY38" s="1017"/>
      <c r="PLZ38" s="1017"/>
      <c r="PMA38" s="1017"/>
      <c r="PMB38" s="1017"/>
      <c r="PMC38" s="1017"/>
      <c r="PMD38" s="1017"/>
      <c r="PME38" s="1017"/>
      <c r="PMF38" s="1017"/>
      <c r="PMG38" s="1017"/>
      <c r="PMH38" s="1017"/>
      <c r="PMI38" s="1017"/>
      <c r="PMJ38" s="1017"/>
      <c r="PMK38" s="1017"/>
      <c r="PML38" s="1017"/>
      <c r="PMM38" s="1017"/>
      <c r="PMN38" s="1017"/>
      <c r="PMO38" s="1017"/>
      <c r="PMP38" s="1017"/>
      <c r="PMQ38" s="1017"/>
      <c r="PMR38" s="1017"/>
      <c r="PMS38" s="1017"/>
      <c r="PMT38" s="1017"/>
      <c r="PMU38" s="1017"/>
      <c r="PMV38" s="1017"/>
      <c r="PMW38" s="1017"/>
      <c r="PMX38" s="1017"/>
      <c r="PMY38" s="1017"/>
      <c r="PMZ38" s="1017"/>
      <c r="PNA38" s="1017"/>
      <c r="PNB38" s="1017"/>
      <c r="PNC38" s="1017"/>
      <c r="PND38" s="1017"/>
      <c r="PNE38" s="1017"/>
      <c r="PNF38" s="1017"/>
      <c r="PNG38" s="1017"/>
      <c r="PNH38" s="1017"/>
      <c r="PNI38" s="1017"/>
      <c r="PNJ38" s="1017"/>
      <c r="PNK38" s="1017"/>
      <c r="PNL38" s="1017"/>
      <c r="PNM38" s="1017"/>
      <c r="PNN38" s="1017"/>
      <c r="PNO38" s="1017"/>
      <c r="PNP38" s="1017"/>
      <c r="PNQ38" s="1017"/>
      <c r="PNR38" s="1017"/>
      <c r="PNS38" s="1017"/>
      <c r="PNT38" s="1017"/>
      <c r="PNU38" s="1017"/>
      <c r="PNV38" s="1017"/>
      <c r="PNW38" s="1017"/>
      <c r="PNX38" s="1017"/>
      <c r="PNY38" s="1017"/>
      <c r="PNZ38" s="1017"/>
      <c r="POA38" s="1017"/>
      <c r="POB38" s="1017"/>
      <c r="POC38" s="1017"/>
      <c r="POD38" s="1017"/>
      <c r="POE38" s="1017"/>
      <c r="POF38" s="1017"/>
      <c r="POG38" s="1017"/>
      <c r="POH38" s="1017"/>
      <c r="POI38" s="1017"/>
      <c r="POJ38" s="1017"/>
      <c r="POK38" s="1017"/>
      <c r="POL38" s="1017"/>
      <c r="POM38" s="1017"/>
      <c r="PON38" s="1017"/>
      <c r="POO38" s="1017"/>
      <c r="POP38" s="1017"/>
      <c r="POQ38" s="1017"/>
      <c r="POR38" s="1017"/>
      <c r="POS38" s="1017"/>
      <c r="POT38" s="1017"/>
      <c r="POU38" s="1017"/>
      <c r="POV38" s="1017"/>
      <c r="POW38" s="1017"/>
      <c r="POX38" s="1017"/>
      <c r="POY38" s="1017"/>
      <c r="POZ38" s="1017"/>
      <c r="PPA38" s="1017"/>
      <c r="PPB38" s="1017"/>
      <c r="PPC38" s="1017"/>
      <c r="PPD38" s="1017"/>
      <c r="PPE38" s="1017"/>
      <c r="PPF38" s="1017"/>
      <c r="PPG38" s="1017"/>
      <c r="PPH38" s="1017"/>
      <c r="PPI38" s="1017"/>
      <c r="PPJ38" s="1017"/>
      <c r="PPK38" s="1017"/>
      <c r="PPL38" s="1017"/>
      <c r="PPM38" s="1017"/>
      <c r="PPN38" s="1017"/>
      <c r="PPO38" s="1017"/>
      <c r="PPP38" s="1017"/>
      <c r="PPQ38" s="1017"/>
      <c r="PPR38" s="1017"/>
      <c r="PPS38" s="1017"/>
      <c r="PPT38" s="1017"/>
      <c r="PPU38" s="1017"/>
      <c r="PPV38" s="1017"/>
      <c r="PPW38" s="1017"/>
      <c r="PPX38" s="1017"/>
      <c r="PPY38" s="1017"/>
      <c r="PPZ38" s="1017"/>
      <c r="PQA38" s="1017"/>
      <c r="PQB38" s="1017"/>
      <c r="PQC38" s="1017"/>
      <c r="PQD38" s="1017"/>
      <c r="PQE38" s="1017"/>
      <c r="PQF38" s="1017"/>
      <c r="PQG38" s="1017"/>
      <c r="PQH38" s="1017"/>
      <c r="PQI38" s="1017"/>
      <c r="PQJ38" s="1017"/>
      <c r="PQK38" s="1017"/>
      <c r="PQL38" s="1017"/>
      <c r="PQM38" s="1017"/>
      <c r="PQN38" s="1017"/>
      <c r="PQO38" s="1017"/>
      <c r="PQP38" s="1017"/>
      <c r="PQQ38" s="1017"/>
      <c r="PQR38" s="1017"/>
      <c r="PQS38" s="1017"/>
      <c r="PQT38" s="1017"/>
      <c r="PQU38" s="1017"/>
      <c r="PQV38" s="1017"/>
      <c r="PQW38" s="1017"/>
      <c r="PQX38" s="1017"/>
      <c r="PQY38" s="1017"/>
      <c r="PQZ38" s="1017"/>
      <c r="PRA38" s="1017"/>
      <c r="PRB38" s="1017"/>
      <c r="PRC38" s="1017"/>
      <c r="PRD38" s="1017"/>
      <c r="PRE38" s="1017"/>
      <c r="PRF38" s="1017"/>
      <c r="PRG38" s="1017"/>
      <c r="PRH38" s="1017"/>
      <c r="PRI38" s="1017"/>
      <c r="PRJ38" s="1017"/>
      <c r="PRK38" s="1017"/>
      <c r="PRL38" s="1017"/>
      <c r="PRM38" s="1017"/>
      <c r="PRN38" s="1017"/>
      <c r="PRO38" s="1017"/>
      <c r="PRP38" s="1017"/>
      <c r="PRQ38" s="1017"/>
      <c r="PRR38" s="1017"/>
      <c r="PRS38" s="1017"/>
      <c r="PRT38" s="1017"/>
      <c r="PRU38" s="1017"/>
      <c r="PRV38" s="1017"/>
      <c r="PRW38" s="1017"/>
      <c r="PRX38" s="1017"/>
      <c r="PRY38" s="1017"/>
      <c r="PRZ38" s="1017"/>
      <c r="PSA38" s="1017"/>
      <c r="PSB38" s="1017"/>
      <c r="PSC38" s="1017"/>
      <c r="PSD38" s="1017"/>
      <c r="PSE38" s="1017"/>
      <c r="PSF38" s="1017"/>
      <c r="PSG38" s="1017"/>
      <c r="PSH38" s="1017"/>
      <c r="PSI38" s="1017"/>
      <c r="PSJ38" s="1017"/>
      <c r="PSK38" s="1017"/>
      <c r="PSL38" s="1017"/>
      <c r="PSM38" s="1017"/>
      <c r="PSN38" s="1017"/>
      <c r="PSO38" s="1017"/>
      <c r="PSP38" s="1017"/>
      <c r="PSQ38" s="1017"/>
      <c r="PSR38" s="1017"/>
      <c r="PSS38" s="1017"/>
      <c r="PST38" s="1017"/>
      <c r="PSU38" s="1017"/>
      <c r="PSV38" s="1017"/>
      <c r="PSW38" s="1017"/>
      <c r="PSX38" s="1017"/>
      <c r="PSY38" s="1017"/>
      <c r="PSZ38" s="1017"/>
      <c r="PTA38" s="1017"/>
      <c r="PTB38" s="1017"/>
      <c r="PTC38" s="1017"/>
      <c r="PTD38" s="1017"/>
      <c r="PTE38" s="1017"/>
      <c r="PTF38" s="1017"/>
      <c r="PTG38" s="1017"/>
      <c r="PTH38" s="1017"/>
      <c r="PTI38" s="1017"/>
      <c r="PTJ38" s="1017"/>
      <c r="PTK38" s="1017"/>
      <c r="PTL38" s="1017"/>
      <c r="PTM38" s="1017"/>
      <c r="PTN38" s="1017"/>
      <c r="PTO38" s="1017"/>
      <c r="PTP38" s="1017"/>
      <c r="PTQ38" s="1017"/>
      <c r="PTR38" s="1017"/>
      <c r="PTS38" s="1017"/>
      <c r="PTT38" s="1017"/>
      <c r="PTU38" s="1017"/>
      <c r="PTV38" s="1017"/>
      <c r="PTW38" s="1017"/>
      <c r="PTX38" s="1017"/>
      <c r="PTY38" s="1017"/>
      <c r="PTZ38" s="1017"/>
      <c r="PUA38" s="1017"/>
      <c r="PUB38" s="1017"/>
      <c r="PUC38" s="1017"/>
      <c r="PUD38" s="1017"/>
      <c r="PUE38" s="1017"/>
      <c r="PUF38" s="1017"/>
      <c r="PUG38" s="1017"/>
      <c r="PUH38" s="1017"/>
      <c r="PUI38" s="1017"/>
      <c r="PUJ38" s="1017"/>
      <c r="PUK38" s="1017"/>
      <c r="PUL38" s="1017"/>
      <c r="PUM38" s="1017"/>
      <c r="PUN38" s="1017"/>
      <c r="PUO38" s="1017"/>
      <c r="PUP38" s="1017"/>
      <c r="PUQ38" s="1017"/>
      <c r="PUR38" s="1017"/>
      <c r="PUS38" s="1017"/>
      <c r="PUT38" s="1017"/>
      <c r="PUU38" s="1017"/>
      <c r="PUV38" s="1017"/>
      <c r="PUW38" s="1017"/>
      <c r="PUX38" s="1017"/>
      <c r="PUY38" s="1017"/>
      <c r="PUZ38" s="1017"/>
      <c r="PVA38" s="1017"/>
      <c r="PVB38" s="1017"/>
      <c r="PVC38" s="1017"/>
      <c r="PVD38" s="1017"/>
      <c r="PVE38" s="1017"/>
      <c r="PVF38" s="1017"/>
      <c r="PVG38" s="1017"/>
      <c r="PVH38" s="1017"/>
      <c r="PVI38" s="1017"/>
      <c r="PVJ38" s="1017"/>
      <c r="PVK38" s="1017"/>
      <c r="PVL38" s="1017"/>
      <c r="PVM38" s="1017"/>
      <c r="PVN38" s="1017"/>
      <c r="PVO38" s="1017"/>
      <c r="PVP38" s="1017"/>
      <c r="PVQ38" s="1017"/>
      <c r="PVR38" s="1017"/>
      <c r="PVS38" s="1017"/>
      <c r="PVT38" s="1017"/>
      <c r="PVU38" s="1017"/>
      <c r="PVV38" s="1017"/>
      <c r="PVW38" s="1017"/>
      <c r="PVX38" s="1017"/>
      <c r="PVY38" s="1017"/>
      <c r="PVZ38" s="1017"/>
      <c r="PWA38" s="1017"/>
      <c r="PWB38" s="1017"/>
      <c r="PWC38" s="1017"/>
      <c r="PWD38" s="1017"/>
      <c r="PWE38" s="1017"/>
      <c r="PWF38" s="1017"/>
      <c r="PWG38" s="1017"/>
      <c r="PWH38" s="1017"/>
      <c r="PWI38" s="1017"/>
      <c r="PWJ38" s="1017"/>
      <c r="PWK38" s="1017"/>
      <c r="PWL38" s="1017"/>
      <c r="PWM38" s="1017"/>
      <c r="PWN38" s="1017"/>
      <c r="PWO38" s="1017"/>
      <c r="PWP38" s="1017"/>
      <c r="PWQ38" s="1017"/>
      <c r="PWR38" s="1017"/>
      <c r="PWS38" s="1017"/>
      <c r="PWT38" s="1017"/>
      <c r="PWU38" s="1017"/>
      <c r="PWV38" s="1017"/>
      <c r="PWW38" s="1017"/>
      <c r="PWX38" s="1017"/>
      <c r="PWY38" s="1017"/>
      <c r="PWZ38" s="1017"/>
      <c r="PXA38" s="1017"/>
      <c r="PXB38" s="1017"/>
      <c r="PXC38" s="1017"/>
      <c r="PXD38" s="1017"/>
      <c r="PXE38" s="1017"/>
      <c r="PXF38" s="1017"/>
      <c r="PXG38" s="1017"/>
      <c r="PXH38" s="1017"/>
      <c r="PXI38" s="1017"/>
      <c r="PXJ38" s="1017"/>
      <c r="PXK38" s="1017"/>
      <c r="PXL38" s="1017"/>
      <c r="PXM38" s="1017"/>
      <c r="PXN38" s="1017"/>
      <c r="PXO38" s="1017"/>
      <c r="PXP38" s="1017"/>
      <c r="PXQ38" s="1017"/>
      <c r="PXR38" s="1017"/>
      <c r="PXS38" s="1017"/>
      <c r="PXT38" s="1017"/>
      <c r="PXU38" s="1017"/>
      <c r="PXV38" s="1017"/>
      <c r="PXW38" s="1017"/>
      <c r="PXX38" s="1017"/>
      <c r="PXY38" s="1017"/>
      <c r="PXZ38" s="1017"/>
      <c r="PYA38" s="1017"/>
      <c r="PYB38" s="1017"/>
      <c r="PYC38" s="1017"/>
      <c r="PYD38" s="1017"/>
      <c r="PYE38" s="1017"/>
      <c r="PYF38" s="1017"/>
      <c r="PYG38" s="1017"/>
      <c r="PYH38" s="1017"/>
      <c r="PYI38" s="1017"/>
      <c r="PYJ38" s="1017"/>
      <c r="PYK38" s="1017"/>
      <c r="PYL38" s="1017"/>
      <c r="PYM38" s="1017"/>
      <c r="PYN38" s="1017"/>
      <c r="PYO38" s="1017"/>
      <c r="PYP38" s="1017"/>
      <c r="PYQ38" s="1017"/>
      <c r="PYR38" s="1017"/>
      <c r="PYS38" s="1017"/>
      <c r="PYT38" s="1017"/>
      <c r="PYU38" s="1017"/>
      <c r="PYV38" s="1017"/>
      <c r="PYW38" s="1017"/>
      <c r="PYX38" s="1017"/>
      <c r="PYY38" s="1017"/>
      <c r="PYZ38" s="1017"/>
      <c r="PZA38" s="1017"/>
      <c r="PZB38" s="1017"/>
      <c r="PZC38" s="1017"/>
      <c r="PZD38" s="1017"/>
      <c r="PZE38" s="1017"/>
      <c r="PZF38" s="1017"/>
      <c r="PZG38" s="1017"/>
      <c r="PZH38" s="1017"/>
      <c r="PZI38" s="1017"/>
      <c r="PZJ38" s="1017"/>
      <c r="PZK38" s="1017"/>
      <c r="PZL38" s="1017"/>
      <c r="PZM38" s="1017"/>
      <c r="PZN38" s="1017"/>
      <c r="PZO38" s="1017"/>
      <c r="PZP38" s="1017"/>
      <c r="PZQ38" s="1017"/>
      <c r="PZR38" s="1017"/>
      <c r="PZS38" s="1017"/>
      <c r="PZT38" s="1017"/>
      <c r="PZU38" s="1017"/>
      <c r="PZV38" s="1017"/>
      <c r="PZW38" s="1017"/>
      <c r="PZX38" s="1017"/>
      <c r="PZY38" s="1017"/>
      <c r="PZZ38" s="1017"/>
      <c r="QAA38" s="1017"/>
      <c r="QAB38" s="1017"/>
      <c r="QAC38" s="1017"/>
      <c r="QAD38" s="1017"/>
      <c r="QAE38" s="1017"/>
      <c r="QAF38" s="1017"/>
      <c r="QAG38" s="1017"/>
      <c r="QAH38" s="1017"/>
      <c r="QAI38" s="1017"/>
      <c r="QAJ38" s="1017"/>
      <c r="QAK38" s="1017"/>
      <c r="QAL38" s="1017"/>
      <c r="QAM38" s="1017"/>
      <c r="QAN38" s="1017"/>
      <c r="QAO38" s="1017"/>
      <c r="QAP38" s="1017"/>
      <c r="QAQ38" s="1017"/>
      <c r="QAR38" s="1017"/>
      <c r="QAS38" s="1017"/>
      <c r="QAT38" s="1017"/>
      <c r="QAU38" s="1017"/>
      <c r="QAV38" s="1017"/>
      <c r="QAW38" s="1017"/>
      <c r="QAX38" s="1017"/>
      <c r="QAY38" s="1017"/>
      <c r="QAZ38" s="1017"/>
      <c r="QBA38" s="1017"/>
      <c r="QBB38" s="1017"/>
      <c r="QBC38" s="1017"/>
      <c r="QBD38" s="1017"/>
      <c r="QBE38" s="1017"/>
      <c r="QBF38" s="1017"/>
      <c r="QBG38" s="1017"/>
      <c r="QBH38" s="1017"/>
      <c r="QBI38" s="1017"/>
      <c r="QBJ38" s="1017"/>
      <c r="QBK38" s="1017"/>
      <c r="QBL38" s="1017"/>
      <c r="QBM38" s="1017"/>
      <c r="QBN38" s="1017"/>
      <c r="QBO38" s="1017"/>
      <c r="QBP38" s="1017"/>
      <c r="QBQ38" s="1017"/>
      <c r="QBR38" s="1017"/>
      <c r="QBS38" s="1017"/>
      <c r="QBT38" s="1017"/>
      <c r="QBU38" s="1017"/>
      <c r="QBV38" s="1017"/>
      <c r="QBW38" s="1017"/>
      <c r="QBX38" s="1017"/>
      <c r="QBY38" s="1017"/>
      <c r="QBZ38" s="1017"/>
      <c r="QCA38" s="1017"/>
      <c r="QCB38" s="1017"/>
      <c r="QCC38" s="1017"/>
      <c r="QCD38" s="1017"/>
      <c r="QCE38" s="1017"/>
      <c r="QCF38" s="1017"/>
      <c r="QCG38" s="1017"/>
      <c r="QCH38" s="1017"/>
      <c r="QCI38" s="1017"/>
      <c r="QCJ38" s="1017"/>
      <c r="QCK38" s="1017"/>
      <c r="QCL38" s="1017"/>
      <c r="QCM38" s="1017"/>
      <c r="QCN38" s="1017"/>
      <c r="QCO38" s="1017"/>
      <c r="QCP38" s="1017"/>
      <c r="QCQ38" s="1017"/>
      <c r="QCR38" s="1017"/>
      <c r="QCS38" s="1017"/>
      <c r="QCT38" s="1017"/>
      <c r="QCU38" s="1017"/>
      <c r="QCV38" s="1017"/>
      <c r="QCW38" s="1017"/>
      <c r="QCX38" s="1017"/>
      <c r="QCY38" s="1017"/>
      <c r="QCZ38" s="1017"/>
      <c r="QDA38" s="1017"/>
      <c r="QDB38" s="1017"/>
      <c r="QDC38" s="1017"/>
      <c r="QDD38" s="1017"/>
      <c r="QDE38" s="1017"/>
      <c r="QDF38" s="1017"/>
      <c r="QDG38" s="1017"/>
      <c r="QDH38" s="1017"/>
      <c r="QDI38" s="1017"/>
      <c r="QDJ38" s="1017"/>
      <c r="QDK38" s="1017"/>
      <c r="QDL38" s="1017"/>
      <c r="QDM38" s="1017"/>
      <c r="QDN38" s="1017"/>
      <c r="QDO38" s="1017"/>
      <c r="QDP38" s="1017"/>
      <c r="QDQ38" s="1017"/>
      <c r="QDR38" s="1017"/>
      <c r="QDS38" s="1017"/>
      <c r="QDT38" s="1017"/>
      <c r="QDU38" s="1017"/>
      <c r="QDV38" s="1017"/>
      <c r="QDW38" s="1017"/>
      <c r="QDX38" s="1017"/>
      <c r="QDY38" s="1017"/>
      <c r="QDZ38" s="1017"/>
      <c r="QEA38" s="1017"/>
      <c r="QEB38" s="1017"/>
      <c r="QEC38" s="1017"/>
      <c r="QED38" s="1017"/>
      <c r="QEE38" s="1017"/>
      <c r="QEF38" s="1017"/>
      <c r="QEG38" s="1017"/>
      <c r="QEH38" s="1017"/>
      <c r="QEI38" s="1017"/>
      <c r="QEJ38" s="1017"/>
      <c r="QEK38" s="1017"/>
      <c r="QEL38" s="1017"/>
      <c r="QEM38" s="1017"/>
      <c r="QEN38" s="1017"/>
      <c r="QEO38" s="1017"/>
      <c r="QEP38" s="1017"/>
      <c r="QEQ38" s="1017"/>
      <c r="QER38" s="1017"/>
      <c r="QES38" s="1017"/>
      <c r="QET38" s="1017"/>
      <c r="QEU38" s="1017"/>
      <c r="QEV38" s="1017"/>
      <c r="QEW38" s="1017"/>
      <c r="QEX38" s="1017"/>
      <c r="QEY38" s="1017"/>
      <c r="QEZ38" s="1017"/>
      <c r="QFA38" s="1017"/>
      <c r="QFB38" s="1017"/>
      <c r="QFC38" s="1017"/>
      <c r="QFD38" s="1017"/>
      <c r="QFE38" s="1017"/>
      <c r="QFF38" s="1017"/>
      <c r="QFG38" s="1017"/>
      <c r="QFH38" s="1017"/>
      <c r="QFI38" s="1017"/>
      <c r="QFJ38" s="1017"/>
      <c r="QFK38" s="1017"/>
      <c r="QFL38" s="1017"/>
      <c r="QFM38" s="1017"/>
      <c r="QFN38" s="1017"/>
      <c r="QFO38" s="1017"/>
      <c r="QFP38" s="1017"/>
      <c r="QFQ38" s="1017"/>
      <c r="QFR38" s="1017"/>
      <c r="QFS38" s="1017"/>
      <c r="QFT38" s="1017"/>
      <c r="QFU38" s="1017"/>
      <c r="QFV38" s="1017"/>
      <c r="QFW38" s="1017"/>
      <c r="QFX38" s="1017"/>
      <c r="QFY38" s="1017"/>
      <c r="QFZ38" s="1017"/>
      <c r="QGA38" s="1017"/>
      <c r="QGB38" s="1017"/>
      <c r="QGC38" s="1017"/>
      <c r="QGD38" s="1017"/>
      <c r="QGE38" s="1017"/>
      <c r="QGF38" s="1017"/>
      <c r="QGG38" s="1017"/>
      <c r="QGH38" s="1017"/>
      <c r="QGI38" s="1017"/>
      <c r="QGJ38" s="1017"/>
      <c r="QGK38" s="1017"/>
      <c r="QGL38" s="1017"/>
      <c r="QGM38" s="1017"/>
      <c r="QGN38" s="1017"/>
      <c r="QGO38" s="1017"/>
      <c r="QGP38" s="1017"/>
      <c r="QGQ38" s="1017"/>
      <c r="QGR38" s="1017"/>
      <c r="QGS38" s="1017"/>
      <c r="QGT38" s="1017"/>
      <c r="QGU38" s="1017"/>
      <c r="QGV38" s="1017"/>
      <c r="QGW38" s="1017"/>
      <c r="QGX38" s="1017"/>
      <c r="QGY38" s="1017"/>
      <c r="QGZ38" s="1017"/>
      <c r="QHA38" s="1017"/>
      <c r="QHB38" s="1017"/>
      <c r="QHC38" s="1017"/>
      <c r="QHD38" s="1017"/>
      <c r="QHE38" s="1017"/>
      <c r="QHF38" s="1017"/>
      <c r="QHG38" s="1017"/>
      <c r="QHH38" s="1017"/>
      <c r="QHI38" s="1017"/>
      <c r="QHJ38" s="1017"/>
      <c r="QHK38" s="1017"/>
      <c r="QHL38" s="1017"/>
      <c r="QHM38" s="1017"/>
      <c r="QHN38" s="1017"/>
      <c r="QHO38" s="1017"/>
      <c r="QHP38" s="1017"/>
      <c r="QHQ38" s="1017"/>
      <c r="QHR38" s="1017"/>
      <c r="QHS38" s="1017"/>
      <c r="QHT38" s="1017"/>
      <c r="QHU38" s="1017"/>
      <c r="QHV38" s="1017"/>
      <c r="QHW38" s="1017"/>
      <c r="QHX38" s="1017"/>
      <c r="QHY38" s="1017"/>
      <c r="QHZ38" s="1017"/>
      <c r="QIA38" s="1017"/>
      <c r="QIB38" s="1017"/>
      <c r="QIC38" s="1017"/>
      <c r="QID38" s="1017"/>
      <c r="QIE38" s="1017"/>
      <c r="QIF38" s="1017"/>
      <c r="QIG38" s="1017"/>
      <c r="QIH38" s="1017"/>
      <c r="QII38" s="1017"/>
      <c r="QIJ38" s="1017"/>
      <c r="QIK38" s="1017"/>
      <c r="QIL38" s="1017"/>
      <c r="QIM38" s="1017"/>
      <c r="QIN38" s="1017"/>
      <c r="QIO38" s="1017"/>
      <c r="QIP38" s="1017"/>
      <c r="QIQ38" s="1017"/>
      <c r="QIR38" s="1017"/>
      <c r="QIS38" s="1017"/>
      <c r="QIT38" s="1017"/>
      <c r="QIU38" s="1017"/>
      <c r="QIV38" s="1017"/>
      <c r="QIW38" s="1017"/>
      <c r="QIX38" s="1017"/>
      <c r="QIY38" s="1017"/>
      <c r="QIZ38" s="1017"/>
      <c r="QJA38" s="1017"/>
      <c r="QJB38" s="1017"/>
      <c r="QJC38" s="1017"/>
      <c r="QJD38" s="1017"/>
      <c r="QJE38" s="1017"/>
      <c r="QJF38" s="1017"/>
      <c r="QJG38" s="1017"/>
      <c r="QJH38" s="1017"/>
      <c r="QJI38" s="1017"/>
      <c r="QJJ38" s="1017"/>
      <c r="QJK38" s="1017"/>
      <c r="QJL38" s="1017"/>
      <c r="QJM38" s="1017"/>
      <c r="QJN38" s="1017"/>
      <c r="QJO38" s="1017"/>
      <c r="QJP38" s="1017"/>
      <c r="QJQ38" s="1017"/>
      <c r="QJR38" s="1017"/>
      <c r="QJS38" s="1017"/>
      <c r="QJT38" s="1017"/>
      <c r="QJU38" s="1017"/>
      <c r="QJV38" s="1017"/>
      <c r="QJW38" s="1017"/>
      <c r="QJX38" s="1017"/>
      <c r="QJY38" s="1017"/>
      <c r="QJZ38" s="1017"/>
      <c r="QKA38" s="1017"/>
      <c r="QKB38" s="1017"/>
      <c r="QKC38" s="1017"/>
      <c r="QKD38" s="1017"/>
      <c r="QKE38" s="1017"/>
      <c r="QKF38" s="1017"/>
      <c r="QKG38" s="1017"/>
      <c r="QKH38" s="1017"/>
      <c r="QKI38" s="1017"/>
      <c r="QKJ38" s="1017"/>
      <c r="QKK38" s="1017"/>
      <c r="QKL38" s="1017"/>
      <c r="QKM38" s="1017"/>
      <c r="QKN38" s="1017"/>
      <c r="QKO38" s="1017"/>
      <c r="QKP38" s="1017"/>
      <c r="QKQ38" s="1017"/>
      <c r="QKR38" s="1017"/>
      <c r="QKS38" s="1017"/>
      <c r="QKT38" s="1017"/>
      <c r="QKU38" s="1017"/>
      <c r="QKV38" s="1017"/>
      <c r="QKW38" s="1017"/>
      <c r="QKX38" s="1017"/>
      <c r="QKY38" s="1017"/>
      <c r="QKZ38" s="1017"/>
      <c r="QLA38" s="1017"/>
      <c r="QLB38" s="1017"/>
      <c r="QLC38" s="1017"/>
      <c r="QLD38" s="1017"/>
      <c r="QLE38" s="1017"/>
      <c r="QLF38" s="1017"/>
      <c r="QLG38" s="1017"/>
      <c r="QLH38" s="1017"/>
      <c r="QLI38" s="1017"/>
      <c r="QLJ38" s="1017"/>
      <c r="QLK38" s="1017"/>
      <c r="QLL38" s="1017"/>
      <c r="QLM38" s="1017"/>
      <c r="QLN38" s="1017"/>
      <c r="QLO38" s="1017"/>
      <c r="QLP38" s="1017"/>
      <c r="QLQ38" s="1017"/>
      <c r="QLR38" s="1017"/>
      <c r="QLS38" s="1017"/>
      <c r="QLT38" s="1017"/>
      <c r="QLU38" s="1017"/>
      <c r="QLV38" s="1017"/>
      <c r="QLW38" s="1017"/>
      <c r="QLX38" s="1017"/>
      <c r="QLY38" s="1017"/>
      <c r="QLZ38" s="1017"/>
      <c r="QMA38" s="1017"/>
      <c r="QMB38" s="1017"/>
      <c r="QMC38" s="1017"/>
      <c r="QMD38" s="1017"/>
      <c r="QME38" s="1017"/>
      <c r="QMF38" s="1017"/>
      <c r="QMG38" s="1017"/>
      <c r="QMH38" s="1017"/>
      <c r="QMI38" s="1017"/>
      <c r="QMJ38" s="1017"/>
      <c r="QMK38" s="1017"/>
      <c r="QML38" s="1017"/>
      <c r="QMM38" s="1017"/>
      <c r="QMN38" s="1017"/>
      <c r="QMO38" s="1017"/>
      <c r="QMP38" s="1017"/>
      <c r="QMQ38" s="1017"/>
      <c r="QMR38" s="1017"/>
      <c r="QMS38" s="1017"/>
      <c r="QMT38" s="1017"/>
      <c r="QMU38" s="1017"/>
      <c r="QMV38" s="1017"/>
      <c r="QMW38" s="1017"/>
      <c r="QMX38" s="1017"/>
      <c r="QMY38" s="1017"/>
      <c r="QMZ38" s="1017"/>
      <c r="QNA38" s="1017"/>
      <c r="QNB38" s="1017"/>
      <c r="QNC38" s="1017"/>
      <c r="QND38" s="1017"/>
      <c r="QNE38" s="1017"/>
      <c r="QNF38" s="1017"/>
      <c r="QNG38" s="1017"/>
      <c r="QNH38" s="1017"/>
      <c r="QNI38" s="1017"/>
      <c r="QNJ38" s="1017"/>
      <c r="QNK38" s="1017"/>
      <c r="QNL38" s="1017"/>
      <c r="QNM38" s="1017"/>
      <c r="QNN38" s="1017"/>
      <c r="QNO38" s="1017"/>
      <c r="QNP38" s="1017"/>
      <c r="QNQ38" s="1017"/>
      <c r="QNR38" s="1017"/>
      <c r="QNS38" s="1017"/>
      <c r="QNT38" s="1017"/>
      <c r="QNU38" s="1017"/>
      <c r="QNV38" s="1017"/>
      <c r="QNW38" s="1017"/>
      <c r="QNX38" s="1017"/>
      <c r="QNY38" s="1017"/>
      <c r="QNZ38" s="1017"/>
      <c r="QOA38" s="1017"/>
      <c r="QOB38" s="1017"/>
      <c r="QOC38" s="1017"/>
      <c r="QOD38" s="1017"/>
      <c r="QOE38" s="1017"/>
      <c r="QOF38" s="1017"/>
      <c r="QOG38" s="1017"/>
      <c r="QOH38" s="1017"/>
      <c r="QOI38" s="1017"/>
      <c r="QOJ38" s="1017"/>
      <c r="QOK38" s="1017"/>
      <c r="QOL38" s="1017"/>
      <c r="QOM38" s="1017"/>
      <c r="QON38" s="1017"/>
      <c r="QOO38" s="1017"/>
      <c r="QOP38" s="1017"/>
      <c r="QOQ38" s="1017"/>
      <c r="QOR38" s="1017"/>
      <c r="QOS38" s="1017"/>
      <c r="QOT38" s="1017"/>
      <c r="QOU38" s="1017"/>
      <c r="QOV38" s="1017"/>
      <c r="QOW38" s="1017"/>
      <c r="QOX38" s="1017"/>
      <c r="QOY38" s="1017"/>
      <c r="QOZ38" s="1017"/>
      <c r="QPA38" s="1017"/>
      <c r="QPB38" s="1017"/>
      <c r="QPC38" s="1017"/>
      <c r="QPD38" s="1017"/>
      <c r="QPE38" s="1017"/>
      <c r="QPF38" s="1017"/>
      <c r="QPG38" s="1017"/>
      <c r="QPH38" s="1017"/>
      <c r="QPI38" s="1017"/>
      <c r="QPJ38" s="1017"/>
      <c r="QPK38" s="1017"/>
      <c r="QPL38" s="1017"/>
      <c r="QPM38" s="1017"/>
      <c r="QPN38" s="1017"/>
      <c r="QPO38" s="1017"/>
      <c r="QPP38" s="1017"/>
      <c r="QPQ38" s="1017"/>
      <c r="QPR38" s="1017"/>
      <c r="QPS38" s="1017"/>
      <c r="QPT38" s="1017"/>
      <c r="QPU38" s="1017"/>
      <c r="QPV38" s="1017"/>
      <c r="QPW38" s="1017"/>
      <c r="QPX38" s="1017"/>
      <c r="QPY38" s="1017"/>
      <c r="QPZ38" s="1017"/>
      <c r="QQA38" s="1017"/>
      <c r="QQB38" s="1017"/>
      <c r="QQC38" s="1017"/>
      <c r="QQD38" s="1017"/>
      <c r="QQE38" s="1017"/>
      <c r="QQF38" s="1017"/>
      <c r="QQG38" s="1017"/>
      <c r="QQH38" s="1017"/>
      <c r="QQI38" s="1017"/>
      <c r="QQJ38" s="1017"/>
      <c r="QQK38" s="1017"/>
      <c r="QQL38" s="1017"/>
      <c r="QQM38" s="1017"/>
      <c r="QQN38" s="1017"/>
      <c r="QQO38" s="1017"/>
      <c r="QQP38" s="1017"/>
      <c r="QQQ38" s="1017"/>
      <c r="QQR38" s="1017"/>
      <c r="QQS38" s="1017"/>
      <c r="QQT38" s="1017"/>
      <c r="QQU38" s="1017"/>
      <c r="QQV38" s="1017"/>
      <c r="QQW38" s="1017"/>
      <c r="QQX38" s="1017"/>
      <c r="QQY38" s="1017"/>
      <c r="QQZ38" s="1017"/>
      <c r="QRA38" s="1017"/>
      <c r="QRB38" s="1017"/>
      <c r="QRC38" s="1017"/>
      <c r="QRD38" s="1017"/>
      <c r="QRE38" s="1017"/>
      <c r="QRF38" s="1017"/>
      <c r="QRG38" s="1017"/>
      <c r="QRH38" s="1017"/>
      <c r="QRI38" s="1017"/>
      <c r="QRJ38" s="1017"/>
      <c r="QRK38" s="1017"/>
      <c r="QRL38" s="1017"/>
      <c r="QRM38" s="1017"/>
      <c r="QRN38" s="1017"/>
      <c r="QRO38" s="1017"/>
      <c r="QRP38" s="1017"/>
      <c r="QRQ38" s="1017"/>
      <c r="QRR38" s="1017"/>
      <c r="QRS38" s="1017"/>
      <c r="QRT38" s="1017"/>
      <c r="QRU38" s="1017"/>
      <c r="QRV38" s="1017"/>
      <c r="QRW38" s="1017"/>
      <c r="QRX38" s="1017"/>
      <c r="QRY38" s="1017"/>
      <c r="QRZ38" s="1017"/>
      <c r="QSA38" s="1017"/>
      <c r="QSB38" s="1017"/>
      <c r="QSC38" s="1017"/>
      <c r="QSD38" s="1017"/>
      <c r="QSE38" s="1017"/>
      <c r="QSF38" s="1017"/>
      <c r="QSG38" s="1017"/>
      <c r="QSH38" s="1017"/>
      <c r="QSI38" s="1017"/>
      <c r="QSJ38" s="1017"/>
      <c r="QSK38" s="1017"/>
      <c r="QSL38" s="1017"/>
      <c r="QSM38" s="1017"/>
      <c r="QSN38" s="1017"/>
      <c r="QSO38" s="1017"/>
      <c r="QSP38" s="1017"/>
      <c r="QSQ38" s="1017"/>
      <c r="QSR38" s="1017"/>
      <c r="QSS38" s="1017"/>
      <c r="QST38" s="1017"/>
      <c r="QSU38" s="1017"/>
      <c r="QSV38" s="1017"/>
      <c r="QSW38" s="1017"/>
      <c r="QSX38" s="1017"/>
      <c r="QSY38" s="1017"/>
      <c r="QSZ38" s="1017"/>
      <c r="QTA38" s="1017"/>
      <c r="QTB38" s="1017"/>
      <c r="QTC38" s="1017"/>
      <c r="QTD38" s="1017"/>
      <c r="QTE38" s="1017"/>
      <c r="QTF38" s="1017"/>
      <c r="QTG38" s="1017"/>
      <c r="QTH38" s="1017"/>
      <c r="QTI38" s="1017"/>
      <c r="QTJ38" s="1017"/>
      <c r="QTK38" s="1017"/>
      <c r="QTL38" s="1017"/>
      <c r="QTM38" s="1017"/>
      <c r="QTN38" s="1017"/>
      <c r="QTO38" s="1017"/>
      <c r="QTP38" s="1017"/>
      <c r="QTQ38" s="1017"/>
      <c r="QTR38" s="1017"/>
      <c r="QTS38" s="1017"/>
      <c r="QTT38" s="1017"/>
      <c r="QTU38" s="1017"/>
      <c r="QTV38" s="1017"/>
      <c r="QTW38" s="1017"/>
      <c r="QTX38" s="1017"/>
      <c r="QTY38" s="1017"/>
      <c r="QTZ38" s="1017"/>
      <c r="QUA38" s="1017"/>
      <c r="QUB38" s="1017"/>
      <c r="QUC38" s="1017"/>
      <c r="QUD38" s="1017"/>
      <c r="QUE38" s="1017"/>
      <c r="QUF38" s="1017"/>
      <c r="QUG38" s="1017"/>
      <c r="QUH38" s="1017"/>
      <c r="QUI38" s="1017"/>
      <c r="QUJ38" s="1017"/>
      <c r="QUK38" s="1017"/>
      <c r="QUL38" s="1017"/>
      <c r="QUM38" s="1017"/>
      <c r="QUN38" s="1017"/>
      <c r="QUO38" s="1017"/>
      <c r="QUP38" s="1017"/>
      <c r="QUQ38" s="1017"/>
      <c r="QUR38" s="1017"/>
      <c r="QUS38" s="1017"/>
      <c r="QUT38" s="1017"/>
      <c r="QUU38" s="1017"/>
      <c r="QUV38" s="1017"/>
      <c r="QUW38" s="1017"/>
      <c r="QUX38" s="1017"/>
      <c r="QUY38" s="1017"/>
      <c r="QUZ38" s="1017"/>
      <c r="QVA38" s="1017"/>
      <c r="QVB38" s="1017"/>
      <c r="QVC38" s="1017"/>
      <c r="QVD38" s="1017"/>
      <c r="QVE38" s="1017"/>
      <c r="QVF38" s="1017"/>
      <c r="QVG38" s="1017"/>
      <c r="QVH38" s="1017"/>
      <c r="QVI38" s="1017"/>
      <c r="QVJ38" s="1017"/>
      <c r="QVK38" s="1017"/>
      <c r="QVL38" s="1017"/>
      <c r="QVM38" s="1017"/>
      <c r="QVN38" s="1017"/>
      <c r="QVO38" s="1017"/>
      <c r="QVP38" s="1017"/>
      <c r="QVQ38" s="1017"/>
      <c r="QVR38" s="1017"/>
      <c r="QVS38" s="1017"/>
      <c r="QVT38" s="1017"/>
      <c r="QVU38" s="1017"/>
      <c r="QVV38" s="1017"/>
      <c r="QVW38" s="1017"/>
      <c r="QVX38" s="1017"/>
      <c r="QVY38" s="1017"/>
      <c r="QVZ38" s="1017"/>
      <c r="QWA38" s="1017"/>
      <c r="QWB38" s="1017"/>
      <c r="QWC38" s="1017"/>
      <c r="QWD38" s="1017"/>
      <c r="QWE38" s="1017"/>
      <c r="QWF38" s="1017"/>
      <c r="QWG38" s="1017"/>
      <c r="QWH38" s="1017"/>
      <c r="QWI38" s="1017"/>
      <c r="QWJ38" s="1017"/>
      <c r="QWK38" s="1017"/>
      <c r="QWL38" s="1017"/>
      <c r="QWM38" s="1017"/>
      <c r="QWN38" s="1017"/>
      <c r="QWO38" s="1017"/>
      <c r="QWP38" s="1017"/>
      <c r="QWQ38" s="1017"/>
      <c r="QWR38" s="1017"/>
      <c r="QWS38" s="1017"/>
      <c r="QWT38" s="1017"/>
      <c r="QWU38" s="1017"/>
      <c r="QWV38" s="1017"/>
      <c r="QWW38" s="1017"/>
      <c r="QWX38" s="1017"/>
      <c r="QWY38" s="1017"/>
      <c r="QWZ38" s="1017"/>
      <c r="QXA38" s="1017"/>
      <c r="QXB38" s="1017"/>
      <c r="QXC38" s="1017"/>
      <c r="QXD38" s="1017"/>
      <c r="QXE38" s="1017"/>
      <c r="QXF38" s="1017"/>
      <c r="QXG38" s="1017"/>
      <c r="QXH38" s="1017"/>
      <c r="QXI38" s="1017"/>
      <c r="QXJ38" s="1017"/>
      <c r="QXK38" s="1017"/>
      <c r="QXL38" s="1017"/>
      <c r="QXM38" s="1017"/>
      <c r="QXN38" s="1017"/>
      <c r="QXO38" s="1017"/>
      <c r="QXP38" s="1017"/>
      <c r="QXQ38" s="1017"/>
      <c r="QXR38" s="1017"/>
      <c r="QXS38" s="1017"/>
      <c r="QXT38" s="1017"/>
      <c r="QXU38" s="1017"/>
      <c r="QXV38" s="1017"/>
      <c r="QXW38" s="1017"/>
      <c r="QXX38" s="1017"/>
      <c r="QXY38" s="1017"/>
      <c r="QXZ38" s="1017"/>
      <c r="QYA38" s="1017"/>
      <c r="QYB38" s="1017"/>
      <c r="QYC38" s="1017"/>
      <c r="QYD38" s="1017"/>
      <c r="QYE38" s="1017"/>
      <c r="QYF38" s="1017"/>
      <c r="QYG38" s="1017"/>
      <c r="QYH38" s="1017"/>
      <c r="QYI38" s="1017"/>
      <c r="QYJ38" s="1017"/>
      <c r="QYK38" s="1017"/>
      <c r="QYL38" s="1017"/>
      <c r="QYM38" s="1017"/>
      <c r="QYN38" s="1017"/>
      <c r="QYO38" s="1017"/>
      <c r="QYP38" s="1017"/>
      <c r="QYQ38" s="1017"/>
      <c r="QYR38" s="1017"/>
      <c r="QYS38" s="1017"/>
      <c r="QYT38" s="1017"/>
      <c r="QYU38" s="1017"/>
      <c r="QYV38" s="1017"/>
      <c r="QYW38" s="1017"/>
      <c r="QYX38" s="1017"/>
      <c r="QYY38" s="1017"/>
      <c r="QYZ38" s="1017"/>
      <c r="QZA38" s="1017"/>
      <c r="QZB38" s="1017"/>
      <c r="QZC38" s="1017"/>
      <c r="QZD38" s="1017"/>
      <c r="QZE38" s="1017"/>
      <c r="QZF38" s="1017"/>
      <c r="QZG38" s="1017"/>
      <c r="QZH38" s="1017"/>
      <c r="QZI38" s="1017"/>
      <c r="QZJ38" s="1017"/>
      <c r="QZK38" s="1017"/>
      <c r="QZL38" s="1017"/>
      <c r="QZM38" s="1017"/>
      <c r="QZN38" s="1017"/>
      <c r="QZO38" s="1017"/>
      <c r="QZP38" s="1017"/>
      <c r="QZQ38" s="1017"/>
      <c r="QZR38" s="1017"/>
      <c r="QZS38" s="1017"/>
      <c r="QZT38" s="1017"/>
      <c r="QZU38" s="1017"/>
      <c r="QZV38" s="1017"/>
      <c r="QZW38" s="1017"/>
      <c r="QZX38" s="1017"/>
      <c r="QZY38" s="1017"/>
      <c r="QZZ38" s="1017"/>
      <c r="RAA38" s="1017"/>
      <c r="RAB38" s="1017"/>
      <c r="RAC38" s="1017"/>
      <c r="RAD38" s="1017"/>
      <c r="RAE38" s="1017"/>
      <c r="RAF38" s="1017"/>
      <c r="RAG38" s="1017"/>
      <c r="RAH38" s="1017"/>
      <c r="RAI38" s="1017"/>
      <c r="RAJ38" s="1017"/>
      <c r="RAK38" s="1017"/>
      <c r="RAL38" s="1017"/>
      <c r="RAM38" s="1017"/>
      <c r="RAN38" s="1017"/>
      <c r="RAO38" s="1017"/>
      <c r="RAP38" s="1017"/>
      <c r="RAQ38" s="1017"/>
      <c r="RAR38" s="1017"/>
      <c r="RAS38" s="1017"/>
      <c r="RAT38" s="1017"/>
      <c r="RAU38" s="1017"/>
      <c r="RAV38" s="1017"/>
      <c r="RAW38" s="1017"/>
      <c r="RAX38" s="1017"/>
      <c r="RAY38" s="1017"/>
      <c r="RAZ38" s="1017"/>
      <c r="RBA38" s="1017"/>
      <c r="RBB38" s="1017"/>
      <c r="RBC38" s="1017"/>
      <c r="RBD38" s="1017"/>
      <c r="RBE38" s="1017"/>
      <c r="RBF38" s="1017"/>
      <c r="RBG38" s="1017"/>
      <c r="RBH38" s="1017"/>
      <c r="RBI38" s="1017"/>
      <c r="RBJ38" s="1017"/>
      <c r="RBK38" s="1017"/>
      <c r="RBL38" s="1017"/>
      <c r="RBM38" s="1017"/>
      <c r="RBN38" s="1017"/>
      <c r="RBO38" s="1017"/>
      <c r="RBP38" s="1017"/>
      <c r="RBQ38" s="1017"/>
      <c r="RBR38" s="1017"/>
      <c r="RBS38" s="1017"/>
      <c r="RBT38" s="1017"/>
      <c r="RBU38" s="1017"/>
      <c r="RBV38" s="1017"/>
      <c r="RBW38" s="1017"/>
      <c r="RBX38" s="1017"/>
      <c r="RBY38" s="1017"/>
      <c r="RBZ38" s="1017"/>
      <c r="RCA38" s="1017"/>
      <c r="RCB38" s="1017"/>
      <c r="RCC38" s="1017"/>
      <c r="RCD38" s="1017"/>
      <c r="RCE38" s="1017"/>
      <c r="RCF38" s="1017"/>
      <c r="RCG38" s="1017"/>
      <c r="RCH38" s="1017"/>
      <c r="RCI38" s="1017"/>
      <c r="RCJ38" s="1017"/>
      <c r="RCK38" s="1017"/>
      <c r="RCL38" s="1017"/>
      <c r="RCM38" s="1017"/>
      <c r="RCN38" s="1017"/>
      <c r="RCO38" s="1017"/>
      <c r="RCP38" s="1017"/>
      <c r="RCQ38" s="1017"/>
      <c r="RCR38" s="1017"/>
      <c r="RCS38" s="1017"/>
      <c r="RCT38" s="1017"/>
      <c r="RCU38" s="1017"/>
      <c r="RCV38" s="1017"/>
      <c r="RCW38" s="1017"/>
      <c r="RCX38" s="1017"/>
      <c r="RCY38" s="1017"/>
      <c r="RCZ38" s="1017"/>
      <c r="RDA38" s="1017"/>
      <c r="RDB38" s="1017"/>
      <c r="RDC38" s="1017"/>
      <c r="RDD38" s="1017"/>
      <c r="RDE38" s="1017"/>
      <c r="RDF38" s="1017"/>
      <c r="RDG38" s="1017"/>
      <c r="RDH38" s="1017"/>
      <c r="RDI38" s="1017"/>
      <c r="RDJ38" s="1017"/>
      <c r="RDK38" s="1017"/>
      <c r="RDL38" s="1017"/>
      <c r="RDM38" s="1017"/>
      <c r="RDN38" s="1017"/>
      <c r="RDO38" s="1017"/>
      <c r="RDP38" s="1017"/>
      <c r="RDQ38" s="1017"/>
      <c r="RDR38" s="1017"/>
      <c r="RDS38" s="1017"/>
      <c r="RDT38" s="1017"/>
      <c r="RDU38" s="1017"/>
      <c r="RDV38" s="1017"/>
      <c r="RDW38" s="1017"/>
      <c r="RDX38" s="1017"/>
      <c r="RDY38" s="1017"/>
      <c r="RDZ38" s="1017"/>
      <c r="REA38" s="1017"/>
      <c r="REB38" s="1017"/>
      <c r="REC38" s="1017"/>
      <c r="RED38" s="1017"/>
      <c r="REE38" s="1017"/>
      <c r="REF38" s="1017"/>
      <c r="REG38" s="1017"/>
      <c r="REH38" s="1017"/>
      <c r="REI38" s="1017"/>
      <c r="REJ38" s="1017"/>
      <c r="REK38" s="1017"/>
      <c r="REL38" s="1017"/>
      <c r="REM38" s="1017"/>
      <c r="REN38" s="1017"/>
      <c r="REO38" s="1017"/>
      <c r="REP38" s="1017"/>
      <c r="REQ38" s="1017"/>
      <c r="RER38" s="1017"/>
      <c r="RES38" s="1017"/>
      <c r="RET38" s="1017"/>
      <c r="REU38" s="1017"/>
      <c r="REV38" s="1017"/>
      <c r="REW38" s="1017"/>
      <c r="REX38" s="1017"/>
      <c r="REY38" s="1017"/>
      <c r="REZ38" s="1017"/>
      <c r="RFA38" s="1017"/>
      <c r="RFB38" s="1017"/>
      <c r="RFC38" s="1017"/>
      <c r="RFD38" s="1017"/>
      <c r="RFE38" s="1017"/>
      <c r="RFF38" s="1017"/>
      <c r="RFG38" s="1017"/>
      <c r="RFH38" s="1017"/>
      <c r="RFI38" s="1017"/>
      <c r="RFJ38" s="1017"/>
      <c r="RFK38" s="1017"/>
      <c r="RFL38" s="1017"/>
      <c r="RFM38" s="1017"/>
      <c r="RFN38" s="1017"/>
      <c r="RFO38" s="1017"/>
      <c r="RFP38" s="1017"/>
      <c r="RFQ38" s="1017"/>
      <c r="RFR38" s="1017"/>
      <c r="RFS38" s="1017"/>
      <c r="RFT38" s="1017"/>
      <c r="RFU38" s="1017"/>
      <c r="RFV38" s="1017"/>
      <c r="RFW38" s="1017"/>
      <c r="RFX38" s="1017"/>
      <c r="RFY38" s="1017"/>
      <c r="RFZ38" s="1017"/>
      <c r="RGA38" s="1017"/>
      <c r="RGB38" s="1017"/>
      <c r="RGC38" s="1017"/>
      <c r="RGD38" s="1017"/>
      <c r="RGE38" s="1017"/>
      <c r="RGF38" s="1017"/>
      <c r="RGG38" s="1017"/>
      <c r="RGH38" s="1017"/>
      <c r="RGI38" s="1017"/>
      <c r="RGJ38" s="1017"/>
      <c r="RGK38" s="1017"/>
      <c r="RGL38" s="1017"/>
      <c r="RGM38" s="1017"/>
      <c r="RGN38" s="1017"/>
      <c r="RGO38" s="1017"/>
      <c r="RGP38" s="1017"/>
      <c r="RGQ38" s="1017"/>
      <c r="RGR38" s="1017"/>
      <c r="RGS38" s="1017"/>
      <c r="RGT38" s="1017"/>
      <c r="RGU38" s="1017"/>
      <c r="RGV38" s="1017"/>
      <c r="RGW38" s="1017"/>
      <c r="RGX38" s="1017"/>
      <c r="RGY38" s="1017"/>
      <c r="RGZ38" s="1017"/>
      <c r="RHA38" s="1017"/>
      <c r="RHB38" s="1017"/>
      <c r="RHC38" s="1017"/>
      <c r="RHD38" s="1017"/>
      <c r="RHE38" s="1017"/>
      <c r="RHF38" s="1017"/>
      <c r="RHG38" s="1017"/>
      <c r="RHH38" s="1017"/>
      <c r="RHI38" s="1017"/>
      <c r="RHJ38" s="1017"/>
      <c r="RHK38" s="1017"/>
      <c r="RHL38" s="1017"/>
      <c r="RHM38" s="1017"/>
      <c r="RHN38" s="1017"/>
      <c r="RHO38" s="1017"/>
      <c r="RHP38" s="1017"/>
      <c r="RHQ38" s="1017"/>
      <c r="RHR38" s="1017"/>
      <c r="RHS38" s="1017"/>
      <c r="RHT38" s="1017"/>
      <c r="RHU38" s="1017"/>
      <c r="RHV38" s="1017"/>
      <c r="RHW38" s="1017"/>
      <c r="RHX38" s="1017"/>
      <c r="RHY38" s="1017"/>
      <c r="RHZ38" s="1017"/>
      <c r="RIA38" s="1017"/>
      <c r="RIB38" s="1017"/>
      <c r="RIC38" s="1017"/>
      <c r="RID38" s="1017"/>
      <c r="RIE38" s="1017"/>
      <c r="RIF38" s="1017"/>
      <c r="RIG38" s="1017"/>
      <c r="RIH38" s="1017"/>
      <c r="RII38" s="1017"/>
      <c r="RIJ38" s="1017"/>
      <c r="RIK38" s="1017"/>
      <c r="RIL38" s="1017"/>
      <c r="RIM38" s="1017"/>
      <c r="RIN38" s="1017"/>
      <c r="RIO38" s="1017"/>
      <c r="RIP38" s="1017"/>
      <c r="RIQ38" s="1017"/>
      <c r="RIR38" s="1017"/>
      <c r="RIS38" s="1017"/>
      <c r="RIT38" s="1017"/>
      <c r="RIU38" s="1017"/>
      <c r="RIV38" s="1017"/>
      <c r="RIW38" s="1017"/>
      <c r="RIX38" s="1017"/>
      <c r="RIY38" s="1017"/>
      <c r="RIZ38" s="1017"/>
      <c r="RJA38" s="1017"/>
      <c r="RJB38" s="1017"/>
      <c r="RJC38" s="1017"/>
      <c r="RJD38" s="1017"/>
      <c r="RJE38" s="1017"/>
      <c r="RJF38" s="1017"/>
      <c r="RJG38" s="1017"/>
      <c r="RJH38" s="1017"/>
      <c r="RJI38" s="1017"/>
      <c r="RJJ38" s="1017"/>
      <c r="RJK38" s="1017"/>
      <c r="RJL38" s="1017"/>
      <c r="RJM38" s="1017"/>
      <c r="RJN38" s="1017"/>
      <c r="RJO38" s="1017"/>
      <c r="RJP38" s="1017"/>
      <c r="RJQ38" s="1017"/>
      <c r="RJR38" s="1017"/>
      <c r="RJS38" s="1017"/>
      <c r="RJT38" s="1017"/>
      <c r="RJU38" s="1017"/>
      <c r="RJV38" s="1017"/>
      <c r="RJW38" s="1017"/>
      <c r="RJX38" s="1017"/>
      <c r="RJY38" s="1017"/>
      <c r="RJZ38" s="1017"/>
      <c r="RKA38" s="1017"/>
      <c r="RKB38" s="1017"/>
      <c r="RKC38" s="1017"/>
      <c r="RKD38" s="1017"/>
      <c r="RKE38" s="1017"/>
      <c r="RKF38" s="1017"/>
      <c r="RKG38" s="1017"/>
      <c r="RKH38" s="1017"/>
      <c r="RKI38" s="1017"/>
      <c r="RKJ38" s="1017"/>
      <c r="RKK38" s="1017"/>
      <c r="RKL38" s="1017"/>
      <c r="RKM38" s="1017"/>
      <c r="RKN38" s="1017"/>
      <c r="RKO38" s="1017"/>
      <c r="RKP38" s="1017"/>
      <c r="RKQ38" s="1017"/>
      <c r="RKR38" s="1017"/>
      <c r="RKS38" s="1017"/>
      <c r="RKT38" s="1017"/>
      <c r="RKU38" s="1017"/>
      <c r="RKV38" s="1017"/>
      <c r="RKW38" s="1017"/>
      <c r="RKX38" s="1017"/>
      <c r="RKY38" s="1017"/>
      <c r="RKZ38" s="1017"/>
      <c r="RLA38" s="1017"/>
      <c r="RLB38" s="1017"/>
      <c r="RLC38" s="1017"/>
      <c r="RLD38" s="1017"/>
      <c r="RLE38" s="1017"/>
      <c r="RLF38" s="1017"/>
      <c r="RLG38" s="1017"/>
      <c r="RLH38" s="1017"/>
      <c r="RLI38" s="1017"/>
      <c r="RLJ38" s="1017"/>
      <c r="RLK38" s="1017"/>
      <c r="RLL38" s="1017"/>
      <c r="RLM38" s="1017"/>
      <c r="RLN38" s="1017"/>
      <c r="RLO38" s="1017"/>
      <c r="RLP38" s="1017"/>
      <c r="RLQ38" s="1017"/>
      <c r="RLR38" s="1017"/>
      <c r="RLS38" s="1017"/>
      <c r="RLT38" s="1017"/>
      <c r="RLU38" s="1017"/>
      <c r="RLV38" s="1017"/>
      <c r="RLW38" s="1017"/>
      <c r="RLX38" s="1017"/>
      <c r="RLY38" s="1017"/>
      <c r="RLZ38" s="1017"/>
      <c r="RMA38" s="1017"/>
      <c r="RMB38" s="1017"/>
      <c r="RMC38" s="1017"/>
      <c r="RMD38" s="1017"/>
      <c r="RME38" s="1017"/>
      <c r="RMF38" s="1017"/>
      <c r="RMG38" s="1017"/>
      <c r="RMH38" s="1017"/>
      <c r="RMI38" s="1017"/>
      <c r="RMJ38" s="1017"/>
      <c r="RMK38" s="1017"/>
      <c r="RML38" s="1017"/>
      <c r="RMM38" s="1017"/>
      <c r="RMN38" s="1017"/>
      <c r="RMO38" s="1017"/>
      <c r="RMP38" s="1017"/>
      <c r="RMQ38" s="1017"/>
      <c r="RMR38" s="1017"/>
      <c r="RMS38" s="1017"/>
      <c r="RMT38" s="1017"/>
      <c r="RMU38" s="1017"/>
      <c r="RMV38" s="1017"/>
      <c r="RMW38" s="1017"/>
      <c r="RMX38" s="1017"/>
      <c r="RMY38" s="1017"/>
      <c r="RMZ38" s="1017"/>
      <c r="RNA38" s="1017"/>
      <c r="RNB38" s="1017"/>
      <c r="RNC38" s="1017"/>
      <c r="RND38" s="1017"/>
      <c r="RNE38" s="1017"/>
      <c r="RNF38" s="1017"/>
      <c r="RNG38" s="1017"/>
      <c r="RNH38" s="1017"/>
      <c r="RNI38" s="1017"/>
      <c r="RNJ38" s="1017"/>
      <c r="RNK38" s="1017"/>
      <c r="RNL38" s="1017"/>
      <c r="RNM38" s="1017"/>
      <c r="RNN38" s="1017"/>
      <c r="RNO38" s="1017"/>
      <c r="RNP38" s="1017"/>
      <c r="RNQ38" s="1017"/>
      <c r="RNR38" s="1017"/>
      <c r="RNS38" s="1017"/>
      <c r="RNT38" s="1017"/>
      <c r="RNU38" s="1017"/>
      <c r="RNV38" s="1017"/>
      <c r="RNW38" s="1017"/>
      <c r="RNX38" s="1017"/>
      <c r="RNY38" s="1017"/>
      <c r="RNZ38" s="1017"/>
      <c r="ROA38" s="1017"/>
      <c r="ROB38" s="1017"/>
      <c r="ROC38" s="1017"/>
      <c r="ROD38" s="1017"/>
      <c r="ROE38" s="1017"/>
      <c r="ROF38" s="1017"/>
      <c r="ROG38" s="1017"/>
      <c r="ROH38" s="1017"/>
      <c r="ROI38" s="1017"/>
      <c r="ROJ38" s="1017"/>
      <c r="ROK38" s="1017"/>
      <c r="ROL38" s="1017"/>
      <c r="ROM38" s="1017"/>
      <c r="RON38" s="1017"/>
      <c r="ROO38" s="1017"/>
      <c r="ROP38" s="1017"/>
      <c r="ROQ38" s="1017"/>
      <c r="ROR38" s="1017"/>
      <c r="ROS38" s="1017"/>
      <c r="ROT38" s="1017"/>
      <c r="ROU38" s="1017"/>
      <c r="ROV38" s="1017"/>
      <c r="ROW38" s="1017"/>
      <c r="ROX38" s="1017"/>
      <c r="ROY38" s="1017"/>
      <c r="ROZ38" s="1017"/>
      <c r="RPA38" s="1017"/>
      <c r="RPB38" s="1017"/>
      <c r="RPC38" s="1017"/>
      <c r="RPD38" s="1017"/>
      <c r="RPE38" s="1017"/>
      <c r="RPF38" s="1017"/>
      <c r="RPG38" s="1017"/>
      <c r="RPH38" s="1017"/>
      <c r="RPI38" s="1017"/>
      <c r="RPJ38" s="1017"/>
      <c r="RPK38" s="1017"/>
      <c r="RPL38" s="1017"/>
      <c r="RPM38" s="1017"/>
      <c r="RPN38" s="1017"/>
      <c r="RPO38" s="1017"/>
      <c r="RPP38" s="1017"/>
      <c r="RPQ38" s="1017"/>
      <c r="RPR38" s="1017"/>
      <c r="RPS38" s="1017"/>
      <c r="RPT38" s="1017"/>
      <c r="RPU38" s="1017"/>
      <c r="RPV38" s="1017"/>
      <c r="RPW38" s="1017"/>
      <c r="RPX38" s="1017"/>
      <c r="RPY38" s="1017"/>
      <c r="RPZ38" s="1017"/>
      <c r="RQA38" s="1017"/>
      <c r="RQB38" s="1017"/>
      <c r="RQC38" s="1017"/>
      <c r="RQD38" s="1017"/>
      <c r="RQE38" s="1017"/>
      <c r="RQF38" s="1017"/>
      <c r="RQG38" s="1017"/>
      <c r="RQH38" s="1017"/>
      <c r="RQI38" s="1017"/>
      <c r="RQJ38" s="1017"/>
      <c r="RQK38" s="1017"/>
      <c r="RQL38" s="1017"/>
      <c r="RQM38" s="1017"/>
      <c r="RQN38" s="1017"/>
      <c r="RQO38" s="1017"/>
      <c r="RQP38" s="1017"/>
      <c r="RQQ38" s="1017"/>
      <c r="RQR38" s="1017"/>
      <c r="RQS38" s="1017"/>
      <c r="RQT38" s="1017"/>
      <c r="RQU38" s="1017"/>
      <c r="RQV38" s="1017"/>
      <c r="RQW38" s="1017"/>
      <c r="RQX38" s="1017"/>
      <c r="RQY38" s="1017"/>
      <c r="RQZ38" s="1017"/>
      <c r="RRA38" s="1017"/>
      <c r="RRB38" s="1017"/>
      <c r="RRC38" s="1017"/>
      <c r="RRD38" s="1017"/>
      <c r="RRE38" s="1017"/>
      <c r="RRF38" s="1017"/>
      <c r="RRG38" s="1017"/>
      <c r="RRH38" s="1017"/>
      <c r="RRI38" s="1017"/>
      <c r="RRJ38" s="1017"/>
      <c r="RRK38" s="1017"/>
      <c r="RRL38" s="1017"/>
      <c r="RRM38" s="1017"/>
      <c r="RRN38" s="1017"/>
      <c r="RRO38" s="1017"/>
      <c r="RRP38" s="1017"/>
      <c r="RRQ38" s="1017"/>
      <c r="RRR38" s="1017"/>
      <c r="RRS38" s="1017"/>
      <c r="RRT38" s="1017"/>
      <c r="RRU38" s="1017"/>
      <c r="RRV38" s="1017"/>
      <c r="RRW38" s="1017"/>
      <c r="RRX38" s="1017"/>
      <c r="RRY38" s="1017"/>
      <c r="RRZ38" s="1017"/>
      <c r="RSA38" s="1017"/>
      <c r="RSB38" s="1017"/>
      <c r="RSC38" s="1017"/>
      <c r="RSD38" s="1017"/>
      <c r="RSE38" s="1017"/>
      <c r="RSF38" s="1017"/>
      <c r="RSG38" s="1017"/>
      <c r="RSH38" s="1017"/>
      <c r="RSI38" s="1017"/>
      <c r="RSJ38" s="1017"/>
      <c r="RSK38" s="1017"/>
      <c r="RSL38" s="1017"/>
      <c r="RSM38" s="1017"/>
      <c r="RSN38" s="1017"/>
      <c r="RSO38" s="1017"/>
      <c r="RSP38" s="1017"/>
      <c r="RSQ38" s="1017"/>
      <c r="RSR38" s="1017"/>
      <c r="RSS38" s="1017"/>
      <c r="RST38" s="1017"/>
      <c r="RSU38" s="1017"/>
      <c r="RSV38" s="1017"/>
      <c r="RSW38" s="1017"/>
      <c r="RSX38" s="1017"/>
      <c r="RSY38" s="1017"/>
      <c r="RSZ38" s="1017"/>
      <c r="RTA38" s="1017"/>
      <c r="RTB38" s="1017"/>
      <c r="RTC38" s="1017"/>
      <c r="RTD38" s="1017"/>
      <c r="RTE38" s="1017"/>
      <c r="RTF38" s="1017"/>
      <c r="RTG38" s="1017"/>
      <c r="RTH38" s="1017"/>
      <c r="RTI38" s="1017"/>
      <c r="RTJ38" s="1017"/>
      <c r="RTK38" s="1017"/>
      <c r="RTL38" s="1017"/>
      <c r="RTM38" s="1017"/>
      <c r="RTN38" s="1017"/>
      <c r="RTO38" s="1017"/>
      <c r="RTP38" s="1017"/>
      <c r="RTQ38" s="1017"/>
      <c r="RTR38" s="1017"/>
      <c r="RTS38" s="1017"/>
      <c r="RTT38" s="1017"/>
      <c r="RTU38" s="1017"/>
      <c r="RTV38" s="1017"/>
      <c r="RTW38" s="1017"/>
      <c r="RTX38" s="1017"/>
      <c r="RTY38" s="1017"/>
      <c r="RTZ38" s="1017"/>
      <c r="RUA38" s="1017"/>
      <c r="RUB38" s="1017"/>
      <c r="RUC38" s="1017"/>
      <c r="RUD38" s="1017"/>
      <c r="RUE38" s="1017"/>
      <c r="RUF38" s="1017"/>
      <c r="RUG38" s="1017"/>
      <c r="RUH38" s="1017"/>
      <c r="RUI38" s="1017"/>
      <c r="RUJ38" s="1017"/>
      <c r="RUK38" s="1017"/>
      <c r="RUL38" s="1017"/>
      <c r="RUM38" s="1017"/>
      <c r="RUN38" s="1017"/>
      <c r="RUO38" s="1017"/>
      <c r="RUP38" s="1017"/>
      <c r="RUQ38" s="1017"/>
      <c r="RUR38" s="1017"/>
      <c r="RUS38" s="1017"/>
      <c r="RUT38" s="1017"/>
      <c r="RUU38" s="1017"/>
      <c r="RUV38" s="1017"/>
      <c r="RUW38" s="1017"/>
      <c r="RUX38" s="1017"/>
      <c r="RUY38" s="1017"/>
      <c r="RUZ38" s="1017"/>
      <c r="RVA38" s="1017"/>
      <c r="RVB38" s="1017"/>
      <c r="RVC38" s="1017"/>
      <c r="RVD38" s="1017"/>
      <c r="RVE38" s="1017"/>
      <c r="RVF38" s="1017"/>
      <c r="RVG38" s="1017"/>
      <c r="RVH38" s="1017"/>
      <c r="RVI38" s="1017"/>
      <c r="RVJ38" s="1017"/>
      <c r="RVK38" s="1017"/>
      <c r="RVL38" s="1017"/>
      <c r="RVM38" s="1017"/>
      <c r="RVN38" s="1017"/>
      <c r="RVO38" s="1017"/>
      <c r="RVP38" s="1017"/>
      <c r="RVQ38" s="1017"/>
      <c r="RVR38" s="1017"/>
      <c r="RVS38" s="1017"/>
      <c r="RVT38" s="1017"/>
      <c r="RVU38" s="1017"/>
      <c r="RVV38" s="1017"/>
      <c r="RVW38" s="1017"/>
      <c r="RVX38" s="1017"/>
      <c r="RVY38" s="1017"/>
      <c r="RVZ38" s="1017"/>
      <c r="RWA38" s="1017"/>
      <c r="RWB38" s="1017"/>
      <c r="RWC38" s="1017"/>
      <c r="RWD38" s="1017"/>
      <c r="RWE38" s="1017"/>
      <c r="RWF38" s="1017"/>
      <c r="RWG38" s="1017"/>
      <c r="RWH38" s="1017"/>
      <c r="RWI38" s="1017"/>
      <c r="RWJ38" s="1017"/>
      <c r="RWK38" s="1017"/>
      <c r="RWL38" s="1017"/>
      <c r="RWM38" s="1017"/>
      <c r="RWN38" s="1017"/>
      <c r="RWO38" s="1017"/>
      <c r="RWP38" s="1017"/>
      <c r="RWQ38" s="1017"/>
      <c r="RWR38" s="1017"/>
      <c r="RWS38" s="1017"/>
      <c r="RWT38" s="1017"/>
      <c r="RWU38" s="1017"/>
      <c r="RWV38" s="1017"/>
      <c r="RWW38" s="1017"/>
      <c r="RWX38" s="1017"/>
      <c r="RWY38" s="1017"/>
      <c r="RWZ38" s="1017"/>
      <c r="RXA38" s="1017"/>
      <c r="RXB38" s="1017"/>
      <c r="RXC38" s="1017"/>
      <c r="RXD38" s="1017"/>
      <c r="RXE38" s="1017"/>
      <c r="RXF38" s="1017"/>
      <c r="RXG38" s="1017"/>
      <c r="RXH38" s="1017"/>
      <c r="RXI38" s="1017"/>
      <c r="RXJ38" s="1017"/>
      <c r="RXK38" s="1017"/>
      <c r="RXL38" s="1017"/>
      <c r="RXM38" s="1017"/>
      <c r="RXN38" s="1017"/>
      <c r="RXO38" s="1017"/>
      <c r="RXP38" s="1017"/>
      <c r="RXQ38" s="1017"/>
      <c r="RXR38" s="1017"/>
      <c r="RXS38" s="1017"/>
      <c r="RXT38" s="1017"/>
      <c r="RXU38" s="1017"/>
      <c r="RXV38" s="1017"/>
      <c r="RXW38" s="1017"/>
      <c r="RXX38" s="1017"/>
      <c r="RXY38" s="1017"/>
      <c r="RXZ38" s="1017"/>
      <c r="RYA38" s="1017"/>
      <c r="RYB38" s="1017"/>
      <c r="RYC38" s="1017"/>
      <c r="RYD38" s="1017"/>
      <c r="RYE38" s="1017"/>
      <c r="RYF38" s="1017"/>
      <c r="RYG38" s="1017"/>
      <c r="RYH38" s="1017"/>
      <c r="RYI38" s="1017"/>
      <c r="RYJ38" s="1017"/>
      <c r="RYK38" s="1017"/>
      <c r="RYL38" s="1017"/>
      <c r="RYM38" s="1017"/>
      <c r="RYN38" s="1017"/>
      <c r="RYO38" s="1017"/>
      <c r="RYP38" s="1017"/>
      <c r="RYQ38" s="1017"/>
      <c r="RYR38" s="1017"/>
      <c r="RYS38" s="1017"/>
      <c r="RYT38" s="1017"/>
      <c r="RYU38" s="1017"/>
      <c r="RYV38" s="1017"/>
      <c r="RYW38" s="1017"/>
      <c r="RYX38" s="1017"/>
      <c r="RYY38" s="1017"/>
      <c r="RYZ38" s="1017"/>
      <c r="RZA38" s="1017"/>
      <c r="RZB38" s="1017"/>
      <c r="RZC38" s="1017"/>
      <c r="RZD38" s="1017"/>
      <c r="RZE38" s="1017"/>
      <c r="RZF38" s="1017"/>
      <c r="RZG38" s="1017"/>
      <c r="RZH38" s="1017"/>
      <c r="RZI38" s="1017"/>
      <c r="RZJ38" s="1017"/>
      <c r="RZK38" s="1017"/>
      <c r="RZL38" s="1017"/>
      <c r="RZM38" s="1017"/>
      <c r="RZN38" s="1017"/>
      <c r="RZO38" s="1017"/>
      <c r="RZP38" s="1017"/>
      <c r="RZQ38" s="1017"/>
      <c r="RZR38" s="1017"/>
      <c r="RZS38" s="1017"/>
      <c r="RZT38" s="1017"/>
      <c r="RZU38" s="1017"/>
      <c r="RZV38" s="1017"/>
      <c r="RZW38" s="1017"/>
      <c r="RZX38" s="1017"/>
      <c r="RZY38" s="1017"/>
      <c r="RZZ38" s="1017"/>
      <c r="SAA38" s="1017"/>
      <c r="SAB38" s="1017"/>
      <c r="SAC38" s="1017"/>
      <c r="SAD38" s="1017"/>
      <c r="SAE38" s="1017"/>
      <c r="SAF38" s="1017"/>
      <c r="SAG38" s="1017"/>
      <c r="SAH38" s="1017"/>
      <c r="SAI38" s="1017"/>
      <c r="SAJ38" s="1017"/>
      <c r="SAK38" s="1017"/>
      <c r="SAL38" s="1017"/>
      <c r="SAM38" s="1017"/>
      <c r="SAN38" s="1017"/>
      <c r="SAO38" s="1017"/>
      <c r="SAP38" s="1017"/>
      <c r="SAQ38" s="1017"/>
      <c r="SAR38" s="1017"/>
      <c r="SAS38" s="1017"/>
      <c r="SAT38" s="1017"/>
      <c r="SAU38" s="1017"/>
      <c r="SAV38" s="1017"/>
      <c r="SAW38" s="1017"/>
      <c r="SAX38" s="1017"/>
      <c r="SAY38" s="1017"/>
      <c r="SAZ38" s="1017"/>
      <c r="SBA38" s="1017"/>
      <c r="SBB38" s="1017"/>
      <c r="SBC38" s="1017"/>
      <c r="SBD38" s="1017"/>
      <c r="SBE38" s="1017"/>
      <c r="SBF38" s="1017"/>
      <c r="SBG38" s="1017"/>
      <c r="SBH38" s="1017"/>
      <c r="SBI38" s="1017"/>
      <c r="SBJ38" s="1017"/>
      <c r="SBK38" s="1017"/>
      <c r="SBL38" s="1017"/>
      <c r="SBM38" s="1017"/>
      <c r="SBN38" s="1017"/>
      <c r="SBO38" s="1017"/>
      <c r="SBP38" s="1017"/>
      <c r="SBQ38" s="1017"/>
      <c r="SBR38" s="1017"/>
      <c r="SBS38" s="1017"/>
      <c r="SBT38" s="1017"/>
      <c r="SBU38" s="1017"/>
      <c r="SBV38" s="1017"/>
      <c r="SBW38" s="1017"/>
      <c r="SBX38" s="1017"/>
      <c r="SBY38" s="1017"/>
      <c r="SBZ38" s="1017"/>
      <c r="SCA38" s="1017"/>
      <c r="SCB38" s="1017"/>
      <c r="SCC38" s="1017"/>
      <c r="SCD38" s="1017"/>
      <c r="SCE38" s="1017"/>
      <c r="SCF38" s="1017"/>
      <c r="SCG38" s="1017"/>
      <c r="SCH38" s="1017"/>
      <c r="SCI38" s="1017"/>
      <c r="SCJ38" s="1017"/>
      <c r="SCK38" s="1017"/>
      <c r="SCL38" s="1017"/>
      <c r="SCM38" s="1017"/>
      <c r="SCN38" s="1017"/>
      <c r="SCO38" s="1017"/>
      <c r="SCP38" s="1017"/>
      <c r="SCQ38" s="1017"/>
      <c r="SCR38" s="1017"/>
      <c r="SCS38" s="1017"/>
      <c r="SCT38" s="1017"/>
      <c r="SCU38" s="1017"/>
      <c r="SCV38" s="1017"/>
      <c r="SCW38" s="1017"/>
      <c r="SCX38" s="1017"/>
      <c r="SCY38" s="1017"/>
      <c r="SCZ38" s="1017"/>
      <c r="SDA38" s="1017"/>
      <c r="SDB38" s="1017"/>
      <c r="SDC38" s="1017"/>
      <c r="SDD38" s="1017"/>
      <c r="SDE38" s="1017"/>
      <c r="SDF38" s="1017"/>
      <c r="SDG38" s="1017"/>
      <c r="SDH38" s="1017"/>
      <c r="SDI38" s="1017"/>
      <c r="SDJ38" s="1017"/>
      <c r="SDK38" s="1017"/>
      <c r="SDL38" s="1017"/>
      <c r="SDM38" s="1017"/>
      <c r="SDN38" s="1017"/>
      <c r="SDO38" s="1017"/>
      <c r="SDP38" s="1017"/>
      <c r="SDQ38" s="1017"/>
      <c r="SDR38" s="1017"/>
      <c r="SDS38" s="1017"/>
      <c r="SDT38" s="1017"/>
      <c r="SDU38" s="1017"/>
      <c r="SDV38" s="1017"/>
      <c r="SDW38" s="1017"/>
      <c r="SDX38" s="1017"/>
      <c r="SDY38" s="1017"/>
      <c r="SDZ38" s="1017"/>
      <c r="SEA38" s="1017"/>
      <c r="SEB38" s="1017"/>
      <c r="SEC38" s="1017"/>
      <c r="SED38" s="1017"/>
      <c r="SEE38" s="1017"/>
      <c r="SEF38" s="1017"/>
      <c r="SEG38" s="1017"/>
      <c r="SEH38" s="1017"/>
      <c r="SEI38" s="1017"/>
      <c r="SEJ38" s="1017"/>
      <c r="SEK38" s="1017"/>
      <c r="SEL38" s="1017"/>
      <c r="SEM38" s="1017"/>
      <c r="SEN38" s="1017"/>
      <c r="SEO38" s="1017"/>
      <c r="SEP38" s="1017"/>
      <c r="SEQ38" s="1017"/>
      <c r="SER38" s="1017"/>
      <c r="SES38" s="1017"/>
      <c r="SET38" s="1017"/>
      <c r="SEU38" s="1017"/>
      <c r="SEV38" s="1017"/>
      <c r="SEW38" s="1017"/>
      <c r="SEX38" s="1017"/>
      <c r="SEY38" s="1017"/>
      <c r="SEZ38" s="1017"/>
      <c r="SFA38" s="1017"/>
      <c r="SFB38" s="1017"/>
      <c r="SFC38" s="1017"/>
      <c r="SFD38" s="1017"/>
      <c r="SFE38" s="1017"/>
      <c r="SFF38" s="1017"/>
      <c r="SFG38" s="1017"/>
      <c r="SFH38" s="1017"/>
      <c r="SFI38" s="1017"/>
      <c r="SFJ38" s="1017"/>
      <c r="SFK38" s="1017"/>
      <c r="SFL38" s="1017"/>
      <c r="SFM38" s="1017"/>
      <c r="SFN38" s="1017"/>
      <c r="SFO38" s="1017"/>
      <c r="SFP38" s="1017"/>
      <c r="SFQ38" s="1017"/>
      <c r="SFR38" s="1017"/>
      <c r="SFS38" s="1017"/>
      <c r="SFT38" s="1017"/>
      <c r="SFU38" s="1017"/>
      <c r="SFV38" s="1017"/>
      <c r="SFW38" s="1017"/>
      <c r="SFX38" s="1017"/>
      <c r="SFY38" s="1017"/>
      <c r="SFZ38" s="1017"/>
      <c r="SGA38" s="1017"/>
      <c r="SGB38" s="1017"/>
      <c r="SGC38" s="1017"/>
      <c r="SGD38" s="1017"/>
      <c r="SGE38" s="1017"/>
      <c r="SGF38" s="1017"/>
      <c r="SGG38" s="1017"/>
      <c r="SGH38" s="1017"/>
      <c r="SGI38" s="1017"/>
      <c r="SGJ38" s="1017"/>
      <c r="SGK38" s="1017"/>
      <c r="SGL38" s="1017"/>
      <c r="SGM38" s="1017"/>
      <c r="SGN38" s="1017"/>
      <c r="SGO38" s="1017"/>
      <c r="SGP38" s="1017"/>
      <c r="SGQ38" s="1017"/>
      <c r="SGR38" s="1017"/>
      <c r="SGS38" s="1017"/>
      <c r="SGT38" s="1017"/>
      <c r="SGU38" s="1017"/>
      <c r="SGV38" s="1017"/>
      <c r="SGW38" s="1017"/>
      <c r="SGX38" s="1017"/>
      <c r="SGY38" s="1017"/>
      <c r="SGZ38" s="1017"/>
      <c r="SHA38" s="1017"/>
      <c r="SHB38" s="1017"/>
      <c r="SHC38" s="1017"/>
      <c r="SHD38" s="1017"/>
      <c r="SHE38" s="1017"/>
      <c r="SHF38" s="1017"/>
      <c r="SHG38" s="1017"/>
      <c r="SHH38" s="1017"/>
      <c r="SHI38" s="1017"/>
      <c r="SHJ38" s="1017"/>
      <c r="SHK38" s="1017"/>
      <c r="SHL38" s="1017"/>
      <c r="SHM38" s="1017"/>
      <c r="SHN38" s="1017"/>
      <c r="SHO38" s="1017"/>
      <c r="SHP38" s="1017"/>
      <c r="SHQ38" s="1017"/>
      <c r="SHR38" s="1017"/>
      <c r="SHS38" s="1017"/>
      <c r="SHT38" s="1017"/>
      <c r="SHU38" s="1017"/>
      <c r="SHV38" s="1017"/>
      <c r="SHW38" s="1017"/>
      <c r="SHX38" s="1017"/>
      <c r="SHY38" s="1017"/>
      <c r="SHZ38" s="1017"/>
      <c r="SIA38" s="1017"/>
      <c r="SIB38" s="1017"/>
      <c r="SIC38" s="1017"/>
      <c r="SID38" s="1017"/>
      <c r="SIE38" s="1017"/>
      <c r="SIF38" s="1017"/>
      <c r="SIG38" s="1017"/>
      <c r="SIH38" s="1017"/>
      <c r="SII38" s="1017"/>
      <c r="SIJ38" s="1017"/>
      <c r="SIK38" s="1017"/>
      <c r="SIL38" s="1017"/>
      <c r="SIM38" s="1017"/>
      <c r="SIN38" s="1017"/>
      <c r="SIO38" s="1017"/>
      <c r="SIP38" s="1017"/>
      <c r="SIQ38" s="1017"/>
      <c r="SIR38" s="1017"/>
      <c r="SIS38" s="1017"/>
      <c r="SIT38" s="1017"/>
      <c r="SIU38" s="1017"/>
      <c r="SIV38" s="1017"/>
      <c r="SIW38" s="1017"/>
      <c r="SIX38" s="1017"/>
      <c r="SIY38" s="1017"/>
      <c r="SIZ38" s="1017"/>
      <c r="SJA38" s="1017"/>
      <c r="SJB38" s="1017"/>
      <c r="SJC38" s="1017"/>
      <c r="SJD38" s="1017"/>
      <c r="SJE38" s="1017"/>
      <c r="SJF38" s="1017"/>
      <c r="SJG38" s="1017"/>
      <c r="SJH38" s="1017"/>
      <c r="SJI38" s="1017"/>
      <c r="SJJ38" s="1017"/>
      <c r="SJK38" s="1017"/>
      <c r="SJL38" s="1017"/>
      <c r="SJM38" s="1017"/>
      <c r="SJN38" s="1017"/>
      <c r="SJO38" s="1017"/>
      <c r="SJP38" s="1017"/>
      <c r="SJQ38" s="1017"/>
      <c r="SJR38" s="1017"/>
      <c r="SJS38" s="1017"/>
      <c r="SJT38" s="1017"/>
      <c r="SJU38" s="1017"/>
      <c r="SJV38" s="1017"/>
      <c r="SJW38" s="1017"/>
      <c r="SJX38" s="1017"/>
      <c r="SJY38" s="1017"/>
      <c r="SJZ38" s="1017"/>
      <c r="SKA38" s="1017"/>
      <c r="SKB38" s="1017"/>
      <c r="SKC38" s="1017"/>
      <c r="SKD38" s="1017"/>
      <c r="SKE38" s="1017"/>
      <c r="SKF38" s="1017"/>
      <c r="SKG38" s="1017"/>
      <c r="SKH38" s="1017"/>
      <c r="SKI38" s="1017"/>
      <c r="SKJ38" s="1017"/>
      <c r="SKK38" s="1017"/>
      <c r="SKL38" s="1017"/>
      <c r="SKM38" s="1017"/>
      <c r="SKN38" s="1017"/>
      <c r="SKO38" s="1017"/>
      <c r="SKP38" s="1017"/>
      <c r="SKQ38" s="1017"/>
      <c r="SKR38" s="1017"/>
      <c r="SKS38" s="1017"/>
      <c r="SKT38" s="1017"/>
      <c r="SKU38" s="1017"/>
      <c r="SKV38" s="1017"/>
      <c r="SKW38" s="1017"/>
      <c r="SKX38" s="1017"/>
      <c r="SKY38" s="1017"/>
      <c r="SKZ38" s="1017"/>
      <c r="SLA38" s="1017"/>
      <c r="SLB38" s="1017"/>
      <c r="SLC38" s="1017"/>
      <c r="SLD38" s="1017"/>
      <c r="SLE38" s="1017"/>
      <c r="SLF38" s="1017"/>
      <c r="SLG38" s="1017"/>
      <c r="SLH38" s="1017"/>
      <c r="SLI38" s="1017"/>
      <c r="SLJ38" s="1017"/>
      <c r="SLK38" s="1017"/>
      <c r="SLL38" s="1017"/>
      <c r="SLM38" s="1017"/>
      <c r="SLN38" s="1017"/>
      <c r="SLO38" s="1017"/>
      <c r="SLP38" s="1017"/>
      <c r="SLQ38" s="1017"/>
      <c r="SLR38" s="1017"/>
      <c r="SLS38" s="1017"/>
      <c r="SLT38" s="1017"/>
      <c r="SLU38" s="1017"/>
      <c r="SLV38" s="1017"/>
      <c r="SLW38" s="1017"/>
      <c r="SLX38" s="1017"/>
      <c r="SLY38" s="1017"/>
      <c r="SLZ38" s="1017"/>
      <c r="SMA38" s="1017"/>
      <c r="SMB38" s="1017"/>
      <c r="SMC38" s="1017"/>
      <c r="SMD38" s="1017"/>
      <c r="SME38" s="1017"/>
      <c r="SMF38" s="1017"/>
      <c r="SMG38" s="1017"/>
      <c r="SMH38" s="1017"/>
      <c r="SMI38" s="1017"/>
      <c r="SMJ38" s="1017"/>
      <c r="SMK38" s="1017"/>
      <c r="SML38" s="1017"/>
      <c r="SMM38" s="1017"/>
      <c r="SMN38" s="1017"/>
      <c r="SMO38" s="1017"/>
      <c r="SMP38" s="1017"/>
      <c r="SMQ38" s="1017"/>
      <c r="SMR38" s="1017"/>
      <c r="SMS38" s="1017"/>
      <c r="SMT38" s="1017"/>
      <c r="SMU38" s="1017"/>
      <c r="SMV38" s="1017"/>
      <c r="SMW38" s="1017"/>
      <c r="SMX38" s="1017"/>
      <c r="SMY38" s="1017"/>
      <c r="SMZ38" s="1017"/>
      <c r="SNA38" s="1017"/>
      <c r="SNB38" s="1017"/>
      <c r="SNC38" s="1017"/>
      <c r="SND38" s="1017"/>
      <c r="SNE38" s="1017"/>
      <c r="SNF38" s="1017"/>
      <c r="SNG38" s="1017"/>
      <c r="SNH38" s="1017"/>
      <c r="SNI38" s="1017"/>
      <c r="SNJ38" s="1017"/>
      <c r="SNK38" s="1017"/>
      <c r="SNL38" s="1017"/>
      <c r="SNM38" s="1017"/>
      <c r="SNN38" s="1017"/>
      <c r="SNO38" s="1017"/>
      <c r="SNP38" s="1017"/>
      <c r="SNQ38" s="1017"/>
      <c r="SNR38" s="1017"/>
      <c r="SNS38" s="1017"/>
      <c r="SNT38" s="1017"/>
      <c r="SNU38" s="1017"/>
      <c r="SNV38" s="1017"/>
      <c r="SNW38" s="1017"/>
      <c r="SNX38" s="1017"/>
      <c r="SNY38" s="1017"/>
      <c r="SNZ38" s="1017"/>
      <c r="SOA38" s="1017"/>
      <c r="SOB38" s="1017"/>
      <c r="SOC38" s="1017"/>
      <c r="SOD38" s="1017"/>
      <c r="SOE38" s="1017"/>
      <c r="SOF38" s="1017"/>
      <c r="SOG38" s="1017"/>
      <c r="SOH38" s="1017"/>
      <c r="SOI38" s="1017"/>
      <c r="SOJ38" s="1017"/>
      <c r="SOK38" s="1017"/>
      <c r="SOL38" s="1017"/>
      <c r="SOM38" s="1017"/>
      <c r="SON38" s="1017"/>
      <c r="SOO38" s="1017"/>
      <c r="SOP38" s="1017"/>
      <c r="SOQ38" s="1017"/>
      <c r="SOR38" s="1017"/>
      <c r="SOS38" s="1017"/>
      <c r="SOT38" s="1017"/>
      <c r="SOU38" s="1017"/>
      <c r="SOV38" s="1017"/>
      <c r="SOW38" s="1017"/>
      <c r="SOX38" s="1017"/>
      <c r="SOY38" s="1017"/>
      <c r="SOZ38" s="1017"/>
      <c r="SPA38" s="1017"/>
      <c r="SPB38" s="1017"/>
      <c r="SPC38" s="1017"/>
      <c r="SPD38" s="1017"/>
      <c r="SPE38" s="1017"/>
      <c r="SPF38" s="1017"/>
      <c r="SPG38" s="1017"/>
      <c r="SPH38" s="1017"/>
      <c r="SPI38" s="1017"/>
      <c r="SPJ38" s="1017"/>
      <c r="SPK38" s="1017"/>
      <c r="SPL38" s="1017"/>
      <c r="SPM38" s="1017"/>
      <c r="SPN38" s="1017"/>
      <c r="SPO38" s="1017"/>
      <c r="SPP38" s="1017"/>
      <c r="SPQ38" s="1017"/>
      <c r="SPR38" s="1017"/>
      <c r="SPS38" s="1017"/>
      <c r="SPT38" s="1017"/>
      <c r="SPU38" s="1017"/>
      <c r="SPV38" s="1017"/>
      <c r="SPW38" s="1017"/>
      <c r="SPX38" s="1017"/>
      <c r="SPY38" s="1017"/>
      <c r="SPZ38" s="1017"/>
      <c r="SQA38" s="1017"/>
      <c r="SQB38" s="1017"/>
      <c r="SQC38" s="1017"/>
      <c r="SQD38" s="1017"/>
      <c r="SQE38" s="1017"/>
      <c r="SQF38" s="1017"/>
      <c r="SQG38" s="1017"/>
      <c r="SQH38" s="1017"/>
      <c r="SQI38" s="1017"/>
      <c r="SQJ38" s="1017"/>
      <c r="SQK38" s="1017"/>
      <c r="SQL38" s="1017"/>
      <c r="SQM38" s="1017"/>
      <c r="SQN38" s="1017"/>
      <c r="SQO38" s="1017"/>
      <c r="SQP38" s="1017"/>
      <c r="SQQ38" s="1017"/>
      <c r="SQR38" s="1017"/>
      <c r="SQS38" s="1017"/>
      <c r="SQT38" s="1017"/>
      <c r="SQU38" s="1017"/>
      <c r="SQV38" s="1017"/>
      <c r="SQW38" s="1017"/>
      <c r="SQX38" s="1017"/>
      <c r="SQY38" s="1017"/>
      <c r="SQZ38" s="1017"/>
      <c r="SRA38" s="1017"/>
      <c r="SRB38" s="1017"/>
      <c r="SRC38" s="1017"/>
      <c r="SRD38" s="1017"/>
      <c r="SRE38" s="1017"/>
      <c r="SRF38" s="1017"/>
      <c r="SRG38" s="1017"/>
      <c r="SRH38" s="1017"/>
      <c r="SRI38" s="1017"/>
      <c r="SRJ38" s="1017"/>
      <c r="SRK38" s="1017"/>
      <c r="SRL38" s="1017"/>
      <c r="SRM38" s="1017"/>
      <c r="SRN38" s="1017"/>
      <c r="SRO38" s="1017"/>
      <c r="SRP38" s="1017"/>
      <c r="SRQ38" s="1017"/>
      <c r="SRR38" s="1017"/>
      <c r="SRS38" s="1017"/>
      <c r="SRT38" s="1017"/>
      <c r="SRU38" s="1017"/>
      <c r="SRV38" s="1017"/>
      <c r="SRW38" s="1017"/>
      <c r="SRX38" s="1017"/>
      <c r="SRY38" s="1017"/>
      <c r="SRZ38" s="1017"/>
      <c r="SSA38" s="1017"/>
      <c r="SSB38" s="1017"/>
      <c r="SSC38" s="1017"/>
      <c r="SSD38" s="1017"/>
      <c r="SSE38" s="1017"/>
      <c r="SSF38" s="1017"/>
      <c r="SSG38" s="1017"/>
      <c r="SSH38" s="1017"/>
      <c r="SSI38" s="1017"/>
      <c r="SSJ38" s="1017"/>
      <c r="SSK38" s="1017"/>
      <c r="SSL38" s="1017"/>
      <c r="SSM38" s="1017"/>
      <c r="SSN38" s="1017"/>
      <c r="SSO38" s="1017"/>
      <c r="SSP38" s="1017"/>
      <c r="SSQ38" s="1017"/>
      <c r="SSR38" s="1017"/>
      <c r="SSS38" s="1017"/>
      <c r="SST38" s="1017"/>
      <c r="SSU38" s="1017"/>
      <c r="SSV38" s="1017"/>
      <c r="SSW38" s="1017"/>
      <c r="SSX38" s="1017"/>
      <c r="SSY38" s="1017"/>
      <c r="SSZ38" s="1017"/>
      <c r="STA38" s="1017"/>
      <c r="STB38" s="1017"/>
      <c r="STC38" s="1017"/>
      <c r="STD38" s="1017"/>
      <c r="STE38" s="1017"/>
      <c r="STF38" s="1017"/>
      <c r="STG38" s="1017"/>
      <c r="STH38" s="1017"/>
      <c r="STI38" s="1017"/>
      <c r="STJ38" s="1017"/>
      <c r="STK38" s="1017"/>
      <c r="STL38" s="1017"/>
      <c r="STM38" s="1017"/>
      <c r="STN38" s="1017"/>
      <c r="STO38" s="1017"/>
      <c r="STP38" s="1017"/>
      <c r="STQ38" s="1017"/>
      <c r="STR38" s="1017"/>
      <c r="STS38" s="1017"/>
      <c r="STT38" s="1017"/>
      <c r="STU38" s="1017"/>
      <c r="STV38" s="1017"/>
      <c r="STW38" s="1017"/>
      <c r="STX38" s="1017"/>
      <c r="STY38" s="1017"/>
      <c r="STZ38" s="1017"/>
      <c r="SUA38" s="1017"/>
      <c r="SUB38" s="1017"/>
      <c r="SUC38" s="1017"/>
      <c r="SUD38" s="1017"/>
      <c r="SUE38" s="1017"/>
      <c r="SUF38" s="1017"/>
      <c r="SUG38" s="1017"/>
      <c r="SUH38" s="1017"/>
      <c r="SUI38" s="1017"/>
      <c r="SUJ38" s="1017"/>
      <c r="SUK38" s="1017"/>
      <c r="SUL38" s="1017"/>
      <c r="SUM38" s="1017"/>
      <c r="SUN38" s="1017"/>
      <c r="SUO38" s="1017"/>
      <c r="SUP38" s="1017"/>
      <c r="SUQ38" s="1017"/>
      <c r="SUR38" s="1017"/>
      <c r="SUS38" s="1017"/>
      <c r="SUT38" s="1017"/>
      <c r="SUU38" s="1017"/>
      <c r="SUV38" s="1017"/>
      <c r="SUW38" s="1017"/>
      <c r="SUX38" s="1017"/>
      <c r="SUY38" s="1017"/>
      <c r="SUZ38" s="1017"/>
      <c r="SVA38" s="1017"/>
      <c r="SVB38" s="1017"/>
      <c r="SVC38" s="1017"/>
      <c r="SVD38" s="1017"/>
      <c r="SVE38" s="1017"/>
      <c r="SVF38" s="1017"/>
      <c r="SVG38" s="1017"/>
      <c r="SVH38" s="1017"/>
      <c r="SVI38" s="1017"/>
      <c r="SVJ38" s="1017"/>
      <c r="SVK38" s="1017"/>
      <c r="SVL38" s="1017"/>
      <c r="SVM38" s="1017"/>
      <c r="SVN38" s="1017"/>
      <c r="SVO38" s="1017"/>
      <c r="SVP38" s="1017"/>
      <c r="SVQ38" s="1017"/>
      <c r="SVR38" s="1017"/>
      <c r="SVS38" s="1017"/>
      <c r="SVT38" s="1017"/>
      <c r="SVU38" s="1017"/>
      <c r="SVV38" s="1017"/>
      <c r="SVW38" s="1017"/>
      <c r="SVX38" s="1017"/>
      <c r="SVY38" s="1017"/>
      <c r="SVZ38" s="1017"/>
      <c r="SWA38" s="1017"/>
      <c r="SWB38" s="1017"/>
      <c r="SWC38" s="1017"/>
      <c r="SWD38" s="1017"/>
      <c r="SWE38" s="1017"/>
      <c r="SWF38" s="1017"/>
      <c r="SWG38" s="1017"/>
      <c r="SWH38" s="1017"/>
      <c r="SWI38" s="1017"/>
      <c r="SWJ38" s="1017"/>
      <c r="SWK38" s="1017"/>
      <c r="SWL38" s="1017"/>
      <c r="SWM38" s="1017"/>
      <c r="SWN38" s="1017"/>
      <c r="SWO38" s="1017"/>
      <c r="SWP38" s="1017"/>
      <c r="SWQ38" s="1017"/>
      <c r="SWR38" s="1017"/>
      <c r="SWS38" s="1017"/>
      <c r="SWT38" s="1017"/>
      <c r="SWU38" s="1017"/>
      <c r="SWV38" s="1017"/>
      <c r="SWW38" s="1017"/>
      <c r="SWX38" s="1017"/>
      <c r="SWY38" s="1017"/>
      <c r="SWZ38" s="1017"/>
      <c r="SXA38" s="1017"/>
      <c r="SXB38" s="1017"/>
      <c r="SXC38" s="1017"/>
      <c r="SXD38" s="1017"/>
      <c r="SXE38" s="1017"/>
      <c r="SXF38" s="1017"/>
      <c r="SXG38" s="1017"/>
      <c r="SXH38" s="1017"/>
      <c r="SXI38" s="1017"/>
      <c r="SXJ38" s="1017"/>
      <c r="SXK38" s="1017"/>
      <c r="SXL38" s="1017"/>
      <c r="SXM38" s="1017"/>
      <c r="SXN38" s="1017"/>
      <c r="SXO38" s="1017"/>
      <c r="SXP38" s="1017"/>
      <c r="SXQ38" s="1017"/>
      <c r="SXR38" s="1017"/>
      <c r="SXS38" s="1017"/>
      <c r="SXT38" s="1017"/>
      <c r="SXU38" s="1017"/>
      <c r="SXV38" s="1017"/>
      <c r="SXW38" s="1017"/>
      <c r="SXX38" s="1017"/>
      <c r="SXY38" s="1017"/>
      <c r="SXZ38" s="1017"/>
      <c r="SYA38" s="1017"/>
      <c r="SYB38" s="1017"/>
      <c r="SYC38" s="1017"/>
      <c r="SYD38" s="1017"/>
      <c r="SYE38" s="1017"/>
      <c r="SYF38" s="1017"/>
      <c r="SYG38" s="1017"/>
      <c r="SYH38" s="1017"/>
      <c r="SYI38" s="1017"/>
      <c r="SYJ38" s="1017"/>
      <c r="SYK38" s="1017"/>
      <c r="SYL38" s="1017"/>
      <c r="SYM38" s="1017"/>
      <c r="SYN38" s="1017"/>
      <c r="SYO38" s="1017"/>
      <c r="SYP38" s="1017"/>
      <c r="SYQ38" s="1017"/>
      <c r="SYR38" s="1017"/>
      <c r="SYS38" s="1017"/>
      <c r="SYT38" s="1017"/>
      <c r="SYU38" s="1017"/>
      <c r="SYV38" s="1017"/>
      <c r="SYW38" s="1017"/>
      <c r="SYX38" s="1017"/>
      <c r="SYY38" s="1017"/>
      <c r="SYZ38" s="1017"/>
      <c r="SZA38" s="1017"/>
      <c r="SZB38" s="1017"/>
      <c r="SZC38" s="1017"/>
      <c r="SZD38" s="1017"/>
      <c r="SZE38" s="1017"/>
      <c r="SZF38" s="1017"/>
      <c r="SZG38" s="1017"/>
      <c r="SZH38" s="1017"/>
      <c r="SZI38" s="1017"/>
      <c r="SZJ38" s="1017"/>
      <c r="SZK38" s="1017"/>
      <c r="SZL38" s="1017"/>
      <c r="SZM38" s="1017"/>
      <c r="SZN38" s="1017"/>
      <c r="SZO38" s="1017"/>
      <c r="SZP38" s="1017"/>
      <c r="SZQ38" s="1017"/>
      <c r="SZR38" s="1017"/>
      <c r="SZS38" s="1017"/>
      <c r="SZT38" s="1017"/>
      <c r="SZU38" s="1017"/>
      <c r="SZV38" s="1017"/>
      <c r="SZW38" s="1017"/>
      <c r="SZX38" s="1017"/>
      <c r="SZY38" s="1017"/>
      <c r="SZZ38" s="1017"/>
      <c r="TAA38" s="1017"/>
      <c r="TAB38" s="1017"/>
      <c r="TAC38" s="1017"/>
      <c r="TAD38" s="1017"/>
      <c r="TAE38" s="1017"/>
      <c r="TAF38" s="1017"/>
      <c r="TAG38" s="1017"/>
      <c r="TAH38" s="1017"/>
      <c r="TAI38" s="1017"/>
      <c r="TAJ38" s="1017"/>
      <c r="TAK38" s="1017"/>
      <c r="TAL38" s="1017"/>
      <c r="TAM38" s="1017"/>
      <c r="TAN38" s="1017"/>
      <c r="TAO38" s="1017"/>
      <c r="TAP38" s="1017"/>
      <c r="TAQ38" s="1017"/>
      <c r="TAR38" s="1017"/>
      <c r="TAS38" s="1017"/>
      <c r="TAT38" s="1017"/>
      <c r="TAU38" s="1017"/>
      <c r="TAV38" s="1017"/>
      <c r="TAW38" s="1017"/>
      <c r="TAX38" s="1017"/>
      <c r="TAY38" s="1017"/>
      <c r="TAZ38" s="1017"/>
      <c r="TBA38" s="1017"/>
      <c r="TBB38" s="1017"/>
      <c r="TBC38" s="1017"/>
      <c r="TBD38" s="1017"/>
      <c r="TBE38" s="1017"/>
      <c r="TBF38" s="1017"/>
      <c r="TBG38" s="1017"/>
      <c r="TBH38" s="1017"/>
      <c r="TBI38" s="1017"/>
      <c r="TBJ38" s="1017"/>
      <c r="TBK38" s="1017"/>
      <c r="TBL38" s="1017"/>
      <c r="TBM38" s="1017"/>
      <c r="TBN38" s="1017"/>
      <c r="TBO38" s="1017"/>
      <c r="TBP38" s="1017"/>
      <c r="TBQ38" s="1017"/>
      <c r="TBR38" s="1017"/>
      <c r="TBS38" s="1017"/>
      <c r="TBT38" s="1017"/>
      <c r="TBU38" s="1017"/>
      <c r="TBV38" s="1017"/>
      <c r="TBW38" s="1017"/>
      <c r="TBX38" s="1017"/>
      <c r="TBY38" s="1017"/>
      <c r="TBZ38" s="1017"/>
      <c r="TCA38" s="1017"/>
      <c r="TCB38" s="1017"/>
      <c r="TCC38" s="1017"/>
      <c r="TCD38" s="1017"/>
      <c r="TCE38" s="1017"/>
      <c r="TCF38" s="1017"/>
      <c r="TCG38" s="1017"/>
      <c r="TCH38" s="1017"/>
      <c r="TCI38" s="1017"/>
      <c r="TCJ38" s="1017"/>
      <c r="TCK38" s="1017"/>
      <c r="TCL38" s="1017"/>
      <c r="TCM38" s="1017"/>
      <c r="TCN38" s="1017"/>
      <c r="TCO38" s="1017"/>
      <c r="TCP38" s="1017"/>
      <c r="TCQ38" s="1017"/>
      <c r="TCR38" s="1017"/>
      <c r="TCS38" s="1017"/>
      <c r="TCT38" s="1017"/>
      <c r="TCU38" s="1017"/>
      <c r="TCV38" s="1017"/>
      <c r="TCW38" s="1017"/>
      <c r="TCX38" s="1017"/>
      <c r="TCY38" s="1017"/>
      <c r="TCZ38" s="1017"/>
      <c r="TDA38" s="1017"/>
      <c r="TDB38" s="1017"/>
      <c r="TDC38" s="1017"/>
      <c r="TDD38" s="1017"/>
      <c r="TDE38" s="1017"/>
      <c r="TDF38" s="1017"/>
      <c r="TDG38" s="1017"/>
      <c r="TDH38" s="1017"/>
      <c r="TDI38" s="1017"/>
      <c r="TDJ38" s="1017"/>
      <c r="TDK38" s="1017"/>
      <c r="TDL38" s="1017"/>
      <c r="TDM38" s="1017"/>
      <c r="TDN38" s="1017"/>
      <c r="TDO38" s="1017"/>
      <c r="TDP38" s="1017"/>
      <c r="TDQ38" s="1017"/>
      <c r="TDR38" s="1017"/>
      <c r="TDS38" s="1017"/>
      <c r="TDT38" s="1017"/>
      <c r="TDU38" s="1017"/>
      <c r="TDV38" s="1017"/>
      <c r="TDW38" s="1017"/>
      <c r="TDX38" s="1017"/>
      <c r="TDY38" s="1017"/>
      <c r="TDZ38" s="1017"/>
      <c r="TEA38" s="1017"/>
      <c r="TEB38" s="1017"/>
      <c r="TEC38" s="1017"/>
      <c r="TED38" s="1017"/>
      <c r="TEE38" s="1017"/>
      <c r="TEF38" s="1017"/>
      <c r="TEG38" s="1017"/>
      <c r="TEH38" s="1017"/>
      <c r="TEI38" s="1017"/>
      <c r="TEJ38" s="1017"/>
      <c r="TEK38" s="1017"/>
      <c r="TEL38" s="1017"/>
      <c r="TEM38" s="1017"/>
      <c r="TEN38" s="1017"/>
      <c r="TEO38" s="1017"/>
      <c r="TEP38" s="1017"/>
      <c r="TEQ38" s="1017"/>
      <c r="TER38" s="1017"/>
      <c r="TES38" s="1017"/>
      <c r="TET38" s="1017"/>
      <c r="TEU38" s="1017"/>
      <c r="TEV38" s="1017"/>
      <c r="TEW38" s="1017"/>
      <c r="TEX38" s="1017"/>
      <c r="TEY38" s="1017"/>
      <c r="TEZ38" s="1017"/>
      <c r="TFA38" s="1017"/>
      <c r="TFB38" s="1017"/>
      <c r="TFC38" s="1017"/>
      <c r="TFD38" s="1017"/>
      <c r="TFE38" s="1017"/>
      <c r="TFF38" s="1017"/>
      <c r="TFG38" s="1017"/>
      <c r="TFH38" s="1017"/>
      <c r="TFI38" s="1017"/>
      <c r="TFJ38" s="1017"/>
      <c r="TFK38" s="1017"/>
      <c r="TFL38" s="1017"/>
      <c r="TFM38" s="1017"/>
      <c r="TFN38" s="1017"/>
      <c r="TFO38" s="1017"/>
      <c r="TFP38" s="1017"/>
      <c r="TFQ38" s="1017"/>
      <c r="TFR38" s="1017"/>
      <c r="TFS38" s="1017"/>
      <c r="TFT38" s="1017"/>
      <c r="TFU38" s="1017"/>
      <c r="TFV38" s="1017"/>
      <c r="TFW38" s="1017"/>
      <c r="TFX38" s="1017"/>
      <c r="TFY38" s="1017"/>
      <c r="TFZ38" s="1017"/>
      <c r="TGA38" s="1017"/>
      <c r="TGB38" s="1017"/>
      <c r="TGC38" s="1017"/>
      <c r="TGD38" s="1017"/>
      <c r="TGE38" s="1017"/>
      <c r="TGF38" s="1017"/>
      <c r="TGG38" s="1017"/>
      <c r="TGH38" s="1017"/>
      <c r="TGI38" s="1017"/>
      <c r="TGJ38" s="1017"/>
      <c r="TGK38" s="1017"/>
      <c r="TGL38" s="1017"/>
      <c r="TGM38" s="1017"/>
      <c r="TGN38" s="1017"/>
      <c r="TGO38" s="1017"/>
      <c r="TGP38" s="1017"/>
      <c r="TGQ38" s="1017"/>
      <c r="TGR38" s="1017"/>
      <c r="TGS38" s="1017"/>
      <c r="TGT38" s="1017"/>
      <c r="TGU38" s="1017"/>
      <c r="TGV38" s="1017"/>
      <c r="TGW38" s="1017"/>
      <c r="TGX38" s="1017"/>
      <c r="TGY38" s="1017"/>
      <c r="TGZ38" s="1017"/>
      <c r="THA38" s="1017"/>
      <c r="THB38" s="1017"/>
      <c r="THC38" s="1017"/>
      <c r="THD38" s="1017"/>
      <c r="THE38" s="1017"/>
      <c r="THF38" s="1017"/>
      <c r="THG38" s="1017"/>
      <c r="THH38" s="1017"/>
      <c r="THI38" s="1017"/>
      <c r="THJ38" s="1017"/>
      <c r="THK38" s="1017"/>
      <c r="THL38" s="1017"/>
      <c r="THM38" s="1017"/>
      <c r="THN38" s="1017"/>
      <c r="THO38" s="1017"/>
      <c r="THP38" s="1017"/>
      <c r="THQ38" s="1017"/>
      <c r="THR38" s="1017"/>
      <c r="THS38" s="1017"/>
      <c r="THT38" s="1017"/>
      <c r="THU38" s="1017"/>
      <c r="THV38" s="1017"/>
      <c r="THW38" s="1017"/>
      <c r="THX38" s="1017"/>
      <c r="THY38" s="1017"/>
      <c r="THZ38" s="1017"/>
      <c r="TIA38" s="1017"/>
      <c r="TIB38" s="1017"/>
      <c r="TIC38" s="1017"/>
      <c r="TID38" s="1017"/>
      <c r="TIE38" s="1017"/>
      <c r="TIF38" s="1017"/>
      <c r="TIG38" s="1017"/>
      <c r="TIH38" s="1017"/>
      <c r="TII38" s="1017"/>
      <c r="TIJ38" s="1017"/>
      <c r="TIK38" s="1017"/>
      <c r="TIL38" s="1017"/>
      <c r="TIM38" s="1017"/>
      <c r="TIN38" s="1017"/>
      <c r="TIO38" s="1017"/>
      <c r="TIP38" s="1017"/>
      <c r="TIQ38" s="1017"/>
      <c r="TIR38" s="1017"/>
      <c r="TIS38" s="1017"/>
      <c r="TIT38" s="1017"/>
      <c r="TIU38" s="1017"/>
      <c r="TIV38" s="1017"/>
      <c r="TIW38" s="1017"/>
      <c r="TIX38" s="1017"/>
      <c r="TIY38" s="1017"/>
      <c r="TIZ38" s="1017"/>
      <c r="TJA38" s="1017"/>
      <c r="TJB38" s="1017"/>
      <c r="TJC38" s="1017"/>
      <c r="TJD38" s="1017"/>
      <c r="TJE38" s="1017"/>
      <c r="TJF38" s="1017"/>
      <c r="TJG38" s="1017"/>
      <c r="TJH38" s="1017"/>
      <c r="TJI38" s="1017"/>
      <c r="TJJ38" s="1017"/>
      <c r="TJK38" s="1017"/>
      <c r="TJL38" s="1017"/>
      <c r="TJM38" s="1017"/>
      <c r="TJN38" s="1017"/>
      <c r="TJO38" s="1017"/>
      <c r="TJP38" s="1017"/>
      <c r="TJQ38" s="1017"/>
      <c r="TJR38" s="1017"/>
      <c r="TJS38" s="1017"/>
      <c r="TJT38" s="1017"/>
      <c r="TJU38" s="1017"/>
      <c r="TJV38" s="1017"/>
      <c r="TJW38" s="1017"/>
      <c r="TJX38" s="1017"/>
      <c r="TJY38" s="1017"/>
      <c r="TJZ38" s="1017"/>
      <c r="TKA38" s="1017"/>
      <c r="TKB38" s="1017"/>
      <c r="TKC38" s="1017"/>
      <c r="TKD38" s="1017"/>
      <c r="TKE38" s="1017"/>
      <c r="TKF38" s="1017"/>
      <c r="TKG38" s="1017"/>
      <c r="TKH38" s="1017"/>
      <c r="TKI38" s="1017"/>
      <c r="TKJ38" s="1017"/>
      <c r="TKK38" s="1017"/>
      <c r="TKL38" s="1017"/>
      <c r="TKM38" s="1017"/>
      <c r="TKN38" s="1017"/>
      <c r="TKO38" s="1017"/>
      <c r="TKP38" s="1017"/>
      <c r="TKQ38" s="1017"/>
      <c r="TKR38" s="1017"/>
      <c r="TKS38" s="1017"/>
      <c r="TKT38" s="1017"/>
      <c r="TKU38" s="1017"/>
      <c r="TKV38" s="1017"/>
      <c r="TKW38" s="1017"/>
      <c r="TKX38" s="1017"/>
      <c r="TKY38" s="1017"/>
      <c r="TKZ38" s="1017"/>
      <c r="TLA38" s="1017"/>
      <c r="TLB38" s="1017"/>
      <c r="TLC38" s="1017"/>
      <c r="TLD38" s="1017"/>
      <c r="TLE38" s="1017"/>
      <c r="TLF38" s="1017"/>
      <c r="TLG38" s="1017"/>
      <c r="TLH38" s="1017"/>
      <c r="TLI38" s="1017"/>
      <c r="TLJ38" s="1017"/>
      <c r="TLK38" s="1017"/>
      <c r="TLL38" s="1017"/>
      <c r="TLM38" s="1017"/>
      <c r="TLN38" s="1017"/>
      <c r="TLO38" s="1017"/>
      <c r="TLP38" s="1017"/>
      <c r="TLQ38" s="1017"/>
      <c r="TLR38" s="1017"/>
      <c r="TLS38" s="1017"/>
      <c r="TLT38" s="1017"/>
      <c r="TLU38" s="1017"/>
      <c r="TLV38" s="1017"/>
      <c r="TLW38" s="1017"/>
      <c r="TLX38" s="1017"/>
      <c r="TLY38" s="1017"/>
      <c r="TLZ38" s="1017"/>
      <c r="TMA38" s="1017"/>
      <c r="TMB38" s="1017"/>
      <c r="TMC38" s="1017"/>
      <c r="TMD38" s="1017"/>
      <c r="TME38" s="1017"/>
      <c r="TMF38" s="1017"/>
      <c r="TMG38" s="1017"/>
      <c r="TMH38" s="1017"/>
      <c r="TMI38" s="1017"/>
      <c r="TMJ38" s="1017"/>
      <c r="TMK38" s="1017"/>
      <c r="TML38" s="1017"/>
      <c r="TMM38" s="1017"/>
      <c r="TMN38" s="1017"/>
      <c r="TMO38" s="1017"/>
      <c r="TMP38" s="1017"/>
      <c r="TMQ38" s="1017"/>
      <c r="TMR38" s="1017"/>
      <c r="TMS38" s="1017"/>
      <c r="TMT38" s="1017"/>
      <c r="TMU38" s="1017"/>
      <c r="TMV38" s="1017"/>
      <c r="TMW38" s="1017"/>
      <c r="TMX38" s="1017"/>
      <c r="TMY38" s="1017"/>
      <c r="TMZ38" s="1017"/>
      <c r="TNA38" s="1017"/>
      <c r="TNB38" s="1017"/>
      <c r="TNC38" s="1017"/>
      <c r="TND38" s="1017"/>
      <c r="TNE38" s="1017"/>
      <c r="TNF38" s="1017"/>
      <c r="TNG38" s="1017"/>
      <c r="TNH38" s="1017"/>
      <c r="TNI38" s="1017"/>
      <c r="TNJ38" s="1017"/>
      <c r="TNK38" s="1017"/>
      <c r="TNL38" s="1017"/>
      <c r="TNM38" s="1017"/>
      <c r="TNN38" s="1017"/>
      <c r="TNO38" s="1017"/>
      <c r="TNP38" s="1017"/>
      <c r="TNQ38" s="1017"/>
      <c r="TNR38" s="1017"/>
      <c r="TNS38" s="1017"/>
      <c r="TNT38" s="1017"/>
      <c r="TNU38" s="1017"/>
      <c r="TNV38" s="1017"/>
      <c r="TNW38" s="1017"/>
      <c r="TNX38" s="1017"/>
      <c r="TNY38" s="1017"/>
      <c r="TNZ38" s="1017"/>
      <c r="TOA38" s="1017"/>
      <c r="TOB38" s="1017"/>
      <c r="TOC38" s="1017"/>
      <c r="TOD38" s="1017"/>
      <c r="TOE38" s="1017"/>
      <c r="TOF38" s="1017"/>
      <c r="TOG38" s="1017"/>
      <c r="TOH38" s="1017"/>
      <c r="TOI38" s="1017"/>
      <c r="TOJ38" s="1017"/>
      <c r="TOK38" s="1017"/>
      <c r="TOL38" s="1017"/>
      <c r="TOM38" s="1017"/>
      <c r="TON38" s="1017"/>
      <c r="TOO38" s="1017"/>
      <c r="TOP38" s="1017"/>
      <c r="TOQ38" s="1017"/>
      <c r="TOR38" s="1017"/>
      <c r="TOS38" s="1017"/>
      <c r="TOT38" s="1017"/>
      <c r="TOU38" s="1017"/>
      <c r="TOV38" s="1017"/>
      <c r="TOW38" s="1017"/>
      <c r="TOX38" s="1017"/>
      <c r="TOY38" s="1017"/>
      <c r="TOZ38" s="1017"/>
      <c r="TPA38" s="1017"/>
      <c r="TPB38" s="1017"/>
      <c r="TPC38" s="1017"/>
      <c r="TPD38" s="1017"/>
      <c r="TPE38" s="1017"/>
      <c r="TPF38" s="1017"/>
      <c r="TPG38" s="1017"/>
      <c r="TPH38" s="1017"/>
      <c r="TPI38" s="1017"/>
      <c r="TPJ38" s="1017"/>
      <c r="TPK38" s="1017"/>
      <c r="TPL38" s="1017"/>
      <c r="TPM38" s="1017"/>
      <c r="TPN38" s="1017"/>
      <c r="TPO38" s="1017"/>
      <c r="TPP38" s="1017"/>
      <c r="TPQ38" s="1017"/>
      <c r="TPR38" s="1017"/>
      <c r="TPS38" s="1017"/>
      <c r="TPT38" s="1017"/>
      <c r="TPU38" s="1017"/>
      <c r="TPV38" s="1017"/>
      <c r="TPW38" s="1017"/>
      <c r="TPX38" s="1017"/>
      <c r="TPY38" s="1017"/>
      <c r="TPZ38" s="1017"/>
      <c r="TQA38" s="1017"/>
      <c r="TQB38" s="1017"/>
      <c r="TQC38" s="1017"/>
      <c r="TQD38" s="1017"/>
      <c r="TQE38" s="1017"/>
      <c r="TQF38" s="1017"/>
      <c r="TQG38" s="1017"/>
      <c r="TQH38" s="1017"/>
      <c r="TQI38" s="1017"/>
      <c r="TQJ38" s="1017"/>
      <c r="TQK38" s="1017"/>
      <c r="TQL38" s="1017"/>
      <c r="TQM38" s="1017"/>
      <c r="TQN38" s="1017"/>
      <c r="TQO38" s="1017"/>
      <c r="TQP38" s="1017"/>
      <c r="TQQ38" s="1017"/>
      <c r="TQR38" s="1017"/>
      <c r="TQS38" s="1017"/>
      <c r="TQT38" s="1017"/>
      <c r="TQU38" s="1017"/>
      <c r="TQV38" s="1017"/>
      <c r="TQW38" s="1017"/>
      <c r="TQX38" s="1017"/>
      <c r="TQY38" s="1017"/>
      <c r="TQZ38" s="1017"/>
      <c r="TRA38" s="1017"/>
      <c r="TRB38" s="1017"/>
      <c r="TRC38" s="1017"/>
      <c r="TRD38" s="1017"/>
      <c r="TRE38" s="1017"/>
      <c r="TRF38" s="1017"/>
      <c r="TRG38" s="1017"/>
      <c r="TRH38" s="1017"/>
      <c r="TRI38" s="1017"/>
      <c r="TRJ38" s="1017"/>
      <c r="TRK38" s="1017"/>
      <c r="TRL38" s="1017"/>
      <c r="TRM38" s="1017"/>
      <c r="TRN38" s="1017"/>
      <c r="TRO38" s="1017"/>
      <c r="TRP38" s="1017"/>
      <c r="TRQ38" s="1017"/>
      <c r="TRR38" s="1017"/>
      <c r="TRS38" s="1017"/>
      <c r="TRT38" s="1017"/>
      <c r="TRU38" s="1017"/>
      <c r="TRV38" s="1017"/>
      <c r="TRW38" s="1017"/>
      <c r="TRX38" s="1017"/>
      <c r="TRY38" s="1017"/>
      <c r="TRZ38" s="1017"/>
      <c r="TSA38" s="1017"/>
      <c r="TSB38" s="1017"/>
      <c r="TSC38" s="1017"/>
      <c r="TSD38" s="1017"/>
      <c r="TSE38" s="1017"/>
      <c r="TSF38" s="1017"/>
      <c r="TSG38" s="1017"/>
      <c r="TSH38" s="1017"/>
      <c r="TSI38" s="1017"/>
      <c r="TSJ38" s="1017"/>
      <c r="TSK38" s="1017"/>
      <c r="TSL38" s="1017"/>
      <c r="TSM38" s="1017"/>
      <c r="TSN38" s="1017"/>
      <c r="TSO38" s="1017"/>
      <c r="TSP38" s="1017"/>
      <c r="TSQ38" s="1017"/>
      <c r="TSR38" s="1017"/>
      <c r="TSS38" s="1017"/>
      <c r="TST38" s="1017"/>
      <c r="TSU38" s="1017"/>
      <c r="TSV38" s="1017"/>
      <c r="TSW38" s="1017"/>
      <c r="TSX38" s="1017"/>
      <c r="TSY38" s="1017"/>
      <c r="TSZ38" s="1017"/>
      <c r="TTA38" s="1017"/>
      <c r="TTB38" s="1017"/>
      <c r="TTC38" s="1017"/>
      <c r="TTD38" s="1017"/>
      <c r="TTE38" s="1017"/>
      <c r="TTF38" s="1017"/>
      <c r="TTG38" s="1017"/>
      <c r="TTH38" s="1017"/>
      <c r="TTI38" s="1017"/>
      <c r="TTJ38" s="1017"/>
      <c r="TTK38" s="1017"/>
      <c r="TTL38" s="1017"/>
      <c r="TTM38" s="1017"/>
      <c r="TTN38" s="1017"/>
      <c r="TTO38" s="1017"/>
      <c r="TTP38" s="1017"/>
      <c r="TTQ38" s="1017"/>
      <c r="TTR38" s="1017"/>
      <c r="TTS38" s="1017"/>
      <c r="TTT38" s="1017"/>
      <c r="TTU38" s="1017"/>
      <c r="TTV38" s="1017"/>
      <c r="TTW38" s="1017"/>
      <c r="TTX38" s="1017"/>
      <c r="TTY38" s="1017"/>
      <c r="TTZ38" s="1017"/>
      <c r="TUA38" s="1017"/>
      <c r="TUB38" s="1017"/>
      <c r="TUC38" s="1017"/>
      <c r="TUD38" s="1017"/>
      <c r="TUE38" s="1017"/>
      <c r="TUF38" s="1017"/>
      <c r="TUG38" s="1017"/>
      <c r="TUH38" s="1017"/>
      <c r="TUI38" s="1017"/>
      <c r="TUJ38" s="1017"/>
      <c r="TUK38" s="1017"/>
      <c r="TUL38" s="1017"/>
      <c r="TUM38" s="1017"/>
      <c r="TUN38" s="1017"/>
      <c r="TUO38" s="1017"/>
      <c r="TUP38" s="1017"/>
      <c r="TUQ38" s="1017"/>
      <c r="TUR38" s="1017"/>
      <c r="TUS38" s="1017"/>
      <c r="TUT38" s="1017"/>
      <c r="TUU38" s="1017"/>
      <c r="TUV38" s="1017"/>
      <c r="TUW38" s="1017"/>
      <c r="TUX38" s="1017"/>
      <c r="TUY38" s="1017"/>
      <c r="TUZ38" s="1017"/>
      <c r="TVA38" s="1017"/>
      <c r="TVB38" s="1017"/>
      <c r="TVC38" s="1017"/>
      <c r="TVD38" s="1017"/>
      <c r="TVE38" s="1017"/>
      <c r="TVF38" s="1017"/>
      <c r="TVG38" s="1017"/>
      <c r="TVH38" s="1017"/>
      <c r="TVI38" s="1017"/>
      <c r="TVJ38" s="1017"/>
      <c r="TVK38" s="1017"/>
      <c r="TVL38" s="1017"/>
      <c r="TVM38" s="1017"/>
      <c r="TVN38" s="1017"/>
      <c r="TVO38" s="1017"/>
      <c r="TVP38" s="1017"/>
      <c r="TVQ38" s="1017"/>
      <c r="TVR38" s="1017"/>
      <c r="TVS38" s="1017"/>
      <c r="TVT38" s="1017"/>
      <c r="TVU38" s="1017"/>
      <c r="TVV38" s="1017"/>
      <c r="TVW38" s="1017"/>
      <c r="TVX38" s="1017"/>
      <c r="TVY38" s="1017"/>
      <c r="TVZ38" s="1017"/>
      <c r="TWA38" s="1017"/>
      <c r="TWB38" s="1017"/>
      <c r="TWC38" s="1017"/>
      <c r="TWD38" s="1017"/>
      <c r="TWE38" s="1017"/>
      <c r="TWF38" s="1017"/>
      <c r="TWG38" s="1017"/>
      <c r="TWH38" s="1017"/>
      <c r="TWI38" s="1017"/>
      <c r="TWJ38" s="1017"/>
      <c r="TWK38" s="1017"/>
      <c r="TWL38" s="1017"/>
      <c r="TWM38" s="1017"/>
      <c r="TWN38" s="1017"/>
      <c r="TWO38" s="1017"/>
      <c r="TWP38" s="1017"/>
      <c r="TWQ38" s="1017"/>
      <c r="TWR38" s="1017"/>
      <c r="TWS38" s="1017"/>
      <c r="TWT38" s="1017"/>
      <c r="TWU38" s="1017"/>
      <c r="TWV38" s="1017"/>
      <c r="TWW38" s="1017"/>
      <c r="TWX38" s="1017"/>
      <c r="TWY38" s="1017"/>
      <c r="TWZ38" s="1017"/>
      <c r="TXA38" s="1017"/>
      <c r="TXB38" s="1017"/>
      <c r="TXC38" s="1017"/>
      <c r="TXD38" s="1017"/>
      <c r="TXE38" s="1017"/>
      <c r="TXF38" s="1017"/>
      <c r="TXG38" s="1017"/>
      <c r="TXH38" s="1017"/>
      <c r="TXI38" s="1017"/>
      <c r="TXJ38" s="1017"/>
      <c r="TXK38" s="1017"/>
      <c r="TXL38" s="1017"/>
      <c r="TXM38" s="1017"/>
      <c r="TXN38" s="1017"/>
      <c r="TXO38" s="1017"/>
      <c r="TXP38" s="1017"/>
      <c r="TXQ38" s="1017"/>
      <c r="TXR38" s="1017"/>
      <c r="TXS38" s="1017"/>
      <c r="TXT38" s="1017"/>
      <c r="TXU38" s="1017"/>
      <c r="TXV38" s="1017"/>
      <c r="TXW38" s="1017"/>
      <c r="TXX38" s="1017"/>
      <c r="TXY38" s="1017"/>
      <c r="TXZ38" s="1017"/>
      <c r="TYA38" s="1017"/>
      <c r="TYB38" s="1017"/>
      <c r="TYC38" s="1017"/>
      <c r="TYD38" s="1017"/>
      <c r="TYE38" s="1017"/>
      <c r="TYF38" s="1017"/>
      <c r="TYG38" s="1017"/>
      <c r="TYH38" s="1017"/>
      <c r="TYI38" s="1017"/>
      <c r="TYJ38" s="1017"/>
      <c r="TYK38" s="1017"/>
      <c r="TYL38" s="1017"/>
      <c r="TYM38" s="1017"/>
      <c r="TYN38" s="1017"/>
      <c r="TYO38" s="1017"/>
      <c r="TYP38" s="1017"/>
      <c r="TYQ38" s="1017"/>
      <c r="TYR38" s="1017"/>
      <c r="TYS38" s="1017"/>
      <c r="TYT38" s="1017"/>
      <c r="TYU38" s="1017"/>
      <c r="TYV38" s="1017"/>
      <c r="TYW38" s="1017"/>
      <c r="TYX38" s="1017"/>
      <c r="TYY38" s="1017"/>
      <c r="TYZ38" s="1017"/>
      <c r="TZA38" s="1017"/>
      <c r="TZB38" s="1017"/>
      <c r="TZC38" s="1017"/>
      <c r="TZD38" s="1017"/>
      <c r="TZE38" s="1017"/>
      <c r="TZF38" s="1017"/>
      <c r="TZG38" s="1017"/>
      <c r="TZH38" s="1017"/>
      <c r="TZI38" s="1017"/>
      <c r="TZJ38" s="1017"/>
      <c r="TZK38" s="1017"/>
      <c r="TZL38" s="1017"/>
      <c r="TZM38" s="1017"/>
      <c r="TZN38" s="1017"/>
      <c r="TZO38" s="1017"/>
      <c r="TZP38" s="1017"/>
      <c r="TZQ38" s="1017"/>
      <c r="TZR38" s="1017"/>
      <c r="TZS38" s="1017"/>
      <c r="TZT38" s="1017"/>
      <c r="TZU38" s="1017"/>
      <c r="TZV38" s="1017"/>
      <c r="TZW38" s="1017"/>
      <c r="TZX38" s="1017"/>
      <c r="TZY38" s="1017"/>
      <c r="TZZ38" s="1017"/>
      <c r="UAA38" s="1017"/>
      <c r="UAB38" s="1017"/>
      <c r="UAC38" s="1017"/>
      <c r="UAD38" s="1017"/>
      <c r="UAE38" s="1017"/>
      <c r="UAF38" s="1017"/>
      <c r="UAG38" s="1017"/>
      <c r="UAH38" s="1017"/>
      <c r="UAI38" s="1017"/>
      <c r="UAJ38" s="1017"/>
      <c r="UAK38" s="1017"/>
      <c r="UAL38" s="1017"/>
      <c r="UAM38" s="1017"/>
      <c r="UAN38" s="1017"/>
      <c r="UAO38" s="1017"/>
      <c r="UAP38" s="1017"/>
      <c r="UAQ38" s="1017"/>
      <c r="UAR38" s="1017"/>
      <c r="UAS38" s="1017"/>
      <c r="UAT38" s="1017"/>
      <c r="UAU38" s="1017"/>
      <c r="UAV38" s="1017"/>
      <c r="UAW38" s="1017"/>
      <c r="UAX38" s="1017"/>
      <c r="UAY38" s="1017"/>
      <c r="UAZ38" s="1017"/>
      <c r="UBA38" s="1017"/>
      <c r="UBB38" s="1017"/>
      <c r="UBC38" s="1017"/>
      <c r="UBD38" s="1017"/>
      <c r="UBE38" s="1017"/>
      <c r="UBF38" s="1017"/>
      <c r="UBG38" s="1017"/>
      <c r="UBH38" s="1017"/>
      <c r="UBI38" s="1017"/>
      <c r="UBJ38" s="1017"/>
      <c r="UBK38" s="1017"/>
      <c r="UBL38" s="1017"/>
      <c r="UBM38" s="1017"/>
      <c r="UBN38" s="1017"/>
      <c r="UBO38" s="1017"/>
      <c r="UBP38" s="1017"/>
      <c r="UBQ38" s="1017"/>
      <c r="UBR38" s="1017"/>
      <c r="UBS38" s="1017"/>
      <c r="UBT38" s="1017"/>
      <c r="UBU38" s="1017"/>
      <c r="UBV38" s="1017"/>
      <c r="UBW38" s="1017"/>
      <c r="UBX38" s="1017"/>
      <c r="UBY38" s="1017"/>
      <c r="UBZ38" s="1017"/>
      <c r="UCA38" s="1017"/>
      <c r="UCB38" s="1017"/>
      <c r="UCC38" s="1017"/>
      <c r="UCD38" s="1017"/>
      <c r="UCE38" s="1017"/>
      <c r="UCF38" s="1017"/>
      <c r="UCG38" s="1017"/>
      <c r="UCH38" s="1017"/>
      <c r="UCI38" s="1017"/>
      <c r="UCJ38" s="1017"/>
      <c r="UCK38" s="1017"/>
      <c r="UCL38" s="1017"/>
      <c r="UCM38" s="1017"/>
      <c r="UCN38" s="1017"/>
      <c r="UCO38" s="1017"/>
      <c r="UCP38" s="1017"/>
      <c r="UCQ38" s="1017"/>
      <c r="UCR38" s="1017"/>
      <c r="UCS38" s="1017"/>
      <c r="UCT38" s="1017"/>
      <c r="UCU38" s="1017"/>
      <c r="UCV38" s="1017"/>
      <c r="UCW38" s="1017"/>
      <c r="UCX38" s="1017"/>
      <c r="UCY38" s="1017"/>
      <c r="UCZ38" s="1017"/>
      <c r="UDA38" s="1017"/>
      <c r="UDB38" s="1017"/>
      <c r="UDC38" s="1017"/>
      <c r="UDD38" s="1017"/>
      <c r="UDE38" s="1017"/>
      <c r="UDF38" s="1017"/>
      <c r="UDG38" s="1017"/>
      <c r="UDH38" s="1017"/>
      <c r="UDI38" s="1017"/>
      <c r="UDJ38" s="1017"/>
      <c r="UDK38" s="1017"/>
      <c r="UDL38" s="1017"/>
      <c r="UDM38" s="1017"/>
      <c r="UDN38" s="1017"/>
      <c r="UDO38" s="1017"/>
      <c r="UDP38" s="1017"/>
      <c r="UDQ38" s="1017"/>
      <c r="UDR38" s="1017"/>
      <c r="UDS38" s="1017"/>
      <c r="UDT38" s="1017"/>
      <c r="UDU38" s="1017"/>
      <c r="UDV38" s="1017"/>
      <c r="UDW38" s="1017"/>
      <c r="UDX38" s="1017"/>
      <c r="UDY38" s="1017"/>
      <c r="UDZ38" s="1017"/>
      <c r="UEA38" s="1017"/>
      <c r="UEB38" s="1017"/>
      <c r="UEC38" s="1017"/>
      <c r="UED38" s="1017"/>
      <c r="UEE38" s="1017"/>
      <c r="UEF38" s="1017"/>
      <c r="UEG38" s="1017"/>
      <c r="UEH38" s="1017"/>
      <c r="UEI38" s="1017"/>
      <c r="UEJ38" s="1017"/>
      <c r="UEK38" s="1017"/>
      <c r="UEL38" s="1017"/>
      <c r="UEM38" s="1017"/>
      <c r="UEN38" s="1017"/>
      <c r="UEO38" s="1017"/>
      <c r="UEP38" s="1017"/>
      <c r="UEQ38" s="1017"/>
      <c r="UER38" s="1017"/>
      <c r="UES38" s="1017"/>
      <c r="UET38" s="1017"/>
      <c r="UEU38" s="1017"/>
      <c r="UEV38" s="1017"/>
      <c r="UEW38" s="1017"/>
      <c r="UEX38" s="1017"/>
      <c r="UEY38" s="1017"/>
      <c r="UEZ38" s="1017"/>
      <c r="UFA38" s="1017"/>
      <c r="UFB38" s="1017"/>
      <c r="UFC38" s="1017"/>
      <c r="UFD38" s="1017"/>
      <c r="UFE38" s="1017"/>
      <c r="UFF38" s="1017"/>
      <c r="UFG38" s="1017"/>
      <c r="UFH38" s="1017"/>
      <c r="UFI38" s="1017"/>
      <c r="UFJ38" s="1017"/>
      <c r="UFK38" s="1017"/>
      <c r="UFL38" s="1017"/>
      <c r="UFM38" s="1017"/>
      <c r="UFN38" s="1017"/>
      <c r="UFO38" s="1017"/>
      <c r="UFP38" s="1017"/>
      <c r="UFQ38" s="1017"/>
      <c r="UFR38" s="1017"/>
      <c r="UFS38" s="1017"/>
      <c r="UFT38" s="1017"/>
      <c r="UFU38" s="1017"/>
      <c r="UFV38" s="1017"/>
      <c r="UFW38" s="1017"/>
      <c r="UFX38" s="1017"/>
      <c r="UFY38" s="1017"/>
      <c r="UFZ38" s="1017"/>
      <c r="UGA38" s="1017"/>
      <c r="UGB38" s="1017"/>
      <c r="UGC38" s="1017"/>
      <c r="UGD38" s="1017"/>
      <c r="UGE38" s="1017"/>
      <c r="UGF38" s="1017"/>
      <c r="UGG38" s="1017"/>
      <c r="UGH38" s="1017"/>
      <c r="UGI38" s="1017"/>
      <c r="UGJ38" s="1017"/>
      <c r="UGK38" s="1017"/>
      <c r="UGL38" s="1017"/>
      <c r="UGM38" s="1017"/>
      <c r="UGN38" s="1017"/>
      <c r="UGO38" s="1017"/>
      <c r="UGP38" s="1017"/>
      <c r="UGQ38" s="1017"/>
      <c r="UGR38" s="1017"/>
      <c r="UGS38" s="1017"/>
      <c r="UGT38" s="1017"/>
      <c r="UGU38" s="1017"/>
      <c r="UGV38" s="1017"/>
      <c r="UGW38" s="1017"/>
      <c r="UGX38" s="1017"/>
      <c r="UGY38" s="1017"/>
      <c r="UGZ38" s="1017"/>
      <c r="UHA38" s="1017"/>
      <c r="UHB38" s="1017"/>
      <c r="UHC38" s="1017"/>
      <c r="UHD38" s="1017"/>
      <c r="UHE38" s="1017"/>
      <c r="UHF38" s="1017"/>
      <c r="UHG38" s="1017"/>
      <c r="UHH38" s="1017"/>
      <c r="UHI38" s="1017"/>
      <c r="UHJ38" s="1017"/>
      <c r="UHK38" s="1017"/>
      <c r="UHL38" s="1017"/>
      <c r="UHM38" s="1017"/>
      <c r="UHN38" s="1017"/>
      <c r="UHO38" s="1017"/>
      <c r="UHP38" s="1017"/>
      <c r="UHQ38" s="1017"/>
      <c r="UHR38" s="1017"/>
      <c r="UHS38" s="1017"/>
      <c r="UHT38" s="1017"/>
      <c r="UHU38" s="1017"/>
      <c r="UHV38" s="1017"/>
      <c r="UHW38" s="1017"/>
      <c r="UHX38" s="1017"/>
      <c r="UHY38" s="1017"/>
      <c r="UHZ38" s="1017"/>
      <c r="UIA38" s="1017"/>
      <c r="UIB38" s="1017"/>
      <c r="UIC38" s="1017"/>
      <c r="UID38" s="1017"/>
      <c r="UIE38" s="1017"/>
      <c r="UIF38" s="1017"/>
      <c r="UIG38" s="1017"/>
      <c r="UIH38" s="1017"/>
      <c r="UII38" s="1017"/>
      <c r="UIJ38" s="1017"/>
      <c r="UIK38" s="1017"/>
      <c r="UIL38" s="1017"/>
      <c r="UIM38" s="1017"/>
      <c r="UIN38" s="1017"/>
      <c r="UIO38" s="1017"/>
      <c r="UIP38" s="1017"/>
      <c r="UIQ38" s="1017"/>
      <c r="UIR38" s="1017"/>
      <c r="UIS38" s="1017"/>
      <c r="UIT38" s="1017"/>
      <c r="UIU38" s="1017"/>
      <c r="UIV38" s="1017"/>
      <c r="UIW38" s="1017"/>
      <c r="UIX38" s="1017"/>
      <c r="UIY38" s="1017"/>
      <c r="UIZ38" s="1017"/>
      <c r="UJA38" s="1017"/>
      <c r="UJB38" s="1017"/>
      <c r="UJC38" s="1017"/>
      <c r="UJD38" s="1017"/>
      <c r="UJE38" s="1017"/>
      <c r="UJF38" s="1017"/>
      <c r="UJG38" s="1017"/>
      <c r="UJH38" s="1017"/>
      <c r="UJI38" s="1017"/>
      <c r="UJJ38" s="1017"/>
      <c r="UJK38" s="1017"/>
      <c r="UJL38" s="1017"/>
      <c r="UJM38" s="1017"/>
      <c r="UJN38" s="1017"/>
      <c r="UJO38" s="1017"/>
      <c r="UJP38" s="1017"/>
      <c r="UJQ38" s="1017"/>
      <c r="UJR38" s="1017"/>
      <c r="UJS38" s="1017"/>
      <c r="UJT38" s="1017"/>
      <c r="UJU38" s="1017"/>
      <c r="UJV38" s="1017"/>
      <c r="UJW38" s="1017"/>
      <c r="UJX38" s="1017"/>
      <c r="UJY38" s="1017"/>
      <c r="UJZ38" s="1017"/>
      <c r="UKA38" s="1017"/>
      <c r="UKB38" s="1017"/>
      <c r="UKC38" s="1017"/>
      <c r="UKD38" s="1017"/>
      <c r="UKE38" s="1017"/>
      <c r="UKF38" s="1017"/>
      <c r="UKG38" s="1017"/>
      <c r="UKH38" s="1017"/>
      <c r="UKI38" s="1017"/>
      <c r="UKJ38" s="1017"/>
      <c r="UKK38" s="1017"/>
      <c r="UKL38" s="1017"/>
      <c r="UKM38" s="1017"/>
      <c r="UKN38" s="1017"/>
      <c r="UKO38" s="1017"/>
      <c r="UKP38" s="1017"/>
      <c r="UKQ38" s="1017"/>
      <c r="UKR38" s="1017"/>
      <c r="UKS38" s="1017"/>
      <c r="UKT38" s="1017"/>
      <c r="UKU38" s="1017"/>
      <c r="UKV38" s="1017"/>
      <c r="UKW38" s="1017"/>
      <c r="UKX38" s="1017"/>
      <c r="UKY38" s="1017"/>
      <c r="UKZ38" s="1017"/>
      <c r="ULA38" s="1017"/>
      <c r="ULB38" s="1017"/>
      <c r="ULC38" s="1017"/>
      <c r="ULD38" s="1017"/>
      <c r="ULE38" s="1017"/>
      <c r="ULF38" s="1017"/>
      <c r="ULG38" s="1017"/>
      <c r="ULH38" s="1017"/>
      <c r="ULI38" s="1017"/>
      <c r="ULJ38" s="1017"/>
      <c r="ULK38" s="1017"/>
      <c r="ULL38" s="1017"/>
      <c r="ULM38" s="1017"/>
      <c r="ULN38" s="1017"/>
      <c r="ULO38" s="1017"/>
      <c r="ULP38" s="1017"/>
      <c r="ULQ38" s="1017"/>
      <c r="ULR38" s="1017"/>
      <c r="ULS38" s="1017"/>
      <c r="ULT38" s="1017"/>
      <c r="ULU38" s="1017"/>
      <c r="ULV38" s="1017"/>
      <c r="ULW38" s="1017"/>
      <c r="ULX38" s="1017"/>
      <c r="ULY38" s="1017"/>
      <c r="ULZ38" s="1017"/>
      <c r="UMA38" s="1017"/>
      <c r="UMB38" s="1017"/>
      <c r="UMC38" s="1017"/>
      <c r="UMD38" s="1017"/>
      <c r="UME38" s="1017"/>
      <c r="UMF38" s="1017"/>
      <c r="UMG38" s="1017"/>
      <c r="UMH38" s="1017"/>
      <c r="UMI38" s="1017"/>
      <c r="UMJ38" s="1017"/>
      <c r="UMK38" s="1017"/>
      <c r="UML38" s="1017"/>
      <c r="UMM38" s="1017"/>
      <c r="UMN38" s="1017"/>
      <c r="UMO38" s="1017"/>
      <c r="UMP38" s="1017"/>
      <c r="UMQ38" s="1017"/>
      <c r="UMR38" s="1017"/>
      <c r="UMS38" s="1017"/>
      <c r="UMT38" s="1017"/>
      <c r="UMU38" s="1017"/>
      <c r="UMV38" s="1017"/>
      <c r="UMW38" s="1017"/>
      <c r="UMX38" s="1017"/>
      <c r="UMY38" s="1017"/>
      <c r="UMZ38" s="1017"/>
      <c r="UNA38" s="1017"/>
      <c r="UNB38" s="1017"/>
      <c r="UNC38" s="1017"/>
      <c r="UND38" s="1017"/>
      <c r="UNE38" s="1017"/>
      <c r="UNF38" s="1017"/>
      <c r="UNG38" s="1017"/>
      <c r="UNH38" s="1017"/>
      <c r="UNI38" s="1017"/>
      <c r="UNJ38" s="1017"/>
      <c r="UNK38" s="1017"/>
      <c r="UNL38" s="1017"/>
      <c r="UNM38" s="1017"/>
      <c r="UNN38" s="1017"/>
      <c r="UNO38" s="1017"/>
      <c r="UNP38" s="1017"/>
      <c r="UNQ38" s="1017"/>
      <c r="UNR38" s="1017"/>
      <c r="UNS38" s="1017"/>
      <c r="UNT38" s="1017"/>
      <c r="UNU38" s="1017"/>
      <c r="UNV38" s="1017"/>
      <c r="UNW38" s="1017"/>
      <c r="UNX38" s="1017"/>
      <c r="UNY38" s="1017"/>
      <c r="UNZ38" s="1017"/>
      <c r="UOA38" s="1017"/>
      <c r="UOB38" s="1017"/>
      <c r="UOC38" s="1017"/>
      <c r="UOD38" s="1017"/>
      <c r="UOE38" s="1017"/>
      <c r="UOF38" s="1017"/>
      <c r="UOG38" s="1017"/>
      <c r="UOH38" s="1017"/>
      <c r="UOI38" s="1017"/>
      <c r="UOJ38" s="1017"/>
      <c r="UOK38" s="1017"/>
      <c r="UOL38" s="1017"/>
      <c r="UOM38" s="1017"/>
      <c r="UON38" s="1017"/>
      <c r="UOO38" s="1017"/>
      <c r="UOP38" s="1017"/>
      <c r="UOQ38" s="1017"/>
      <c r="UOR38" s="1017"/>
      <c r="UOS38" s="1017"/>
      <c r="UOT38" s="1017"/>
      <c r="UOU38" s="1017"/>
      <c r="UOV38" s="1017"/>
      <c r="UOW38" s="1017"/>
      <c r="UOX38" s="1017"/>
      <c r="UOY38" s="1017"/>
      <c r="UOZ38" s="1017"/>
      <c r="UPA38" s="1017"/>
      <c r="UPB38" s="1017"/>
      <c r="UPC38" s="1017"/>
      <c r="UPD38" s="1017"/>
      <c r="UPE38" s="1017"/>
      <c r="UPF38" s="1017"/>
      <c r="UPG38" s="1017"/>
      <c r="UPH38" s="1017"/>
      <c r="UPI38" s="1017"/>
      <c r="UPJ38" s="1017"/>
      <c r="UPK38" s="1017"/>
      <c r="UPL38" s="1017"/>
      <c r="UPM38" s="1017"/>
      <c r="UPN38" s="1017"/>
      <c r="UPO38" s="1017"/>
      <c r="UPP38" s="1017"/>
      <c r="UPQ38" s="1017"/>
      <c r="UPR38" s="1017"/>
      <c r="UPS38" s="1017"/>
      <c r="UPT38" s="1017"/>
      <c r="UPU38" s="1017"/>
      <c r="UPV38" s="1017"/>
      <c r="UPW38" s="1017"/>
      <c r="UPX38" s="1017"/>
      <c r="UPY38" s="1017"/>
      <c r="UPZ38" s="1017"/>
      <c r="UQA38" s="1017"/>
      <c r="UQB38" s="1017"/>
      <c r="UQC38" s="1017"/>
      <c r="UQD38" s="1017"/>
      <c r="UQE38" s="1017"/>
      <c r="UQF38" s="1017"/>
      <c r="UQG38" s="1017"/>
      <c r="UQH38" s="1017"/>
      <c r="UQI38" s="1017"/>
      <c r="UQJ38" s="1017"/>
      <c r="UQK38" s="1017"/>
      <c r="UQL38" s="1017"/>
      <c r="UQM38" s="1017"/>
      <c r="UQN38" s="1017"/>
      <c r="UQO38" s="1017"/>
      <c r="UQP38" s="1017"/>
      <c r="UQQ38" s="1017"/>
      <c r="UQR38" s="1017"/>
      <c r="UQS38" s="1017"/>
      <c r="UQT38" s="1017"/>
      <c r="UQU38" s="1017"/>
      <c r="UQV38" s="1017"/>
      <c r="UQW38" s="1017"/>
      <c r="UQX38" s="1017"/>
      <c r="UQY38" s="1017"/>
      <c r="UQZ38" s="1017"/>
      <c r="URA38" s="1017"/>
      <c r="URB38" s="1017"/>
      <c r="URC38" s="1017"/>
      <c r="URD38" s="1017"/>
      <c r="URE38" s="1017"/>
      <c r="URF38" s="1017"/>
      <c r="URG38" s="1017"/>
      <c r="URH38" s="1017"/>
      <c r="URI38" s="1017"/>
      <c r="URJ38" s="1017"/>
      <c r="URK38" s="1017"/>
      <c r="URL38" s="1017"/>
      <c r="URM38" s="1017"/>
      <c r="URN38" s="1017"/>
      <c r="URO38" s="1017"/>
      <c r="URP38" s="1017"/>
      <c r="URQ38" s="1017"/>
      <c r="URR38" s="1017"/>
      <c r="URS38" s="1017"/>
      <c r="URT38" s="1017"/>
      <c r="URU38" s="1017"/>
      <c r="URV38" s="1017"/>
      <c r="URW38" s="1017"/>
      <c r="URX38" s="1017"/>
      <c r="URY38" s="1017"/>
      <c r="URZ38" s="1017"/>
      <c r="USA38" s="1017"/>
      <c r="USB38" s="1017"/>
      <c r="USC38" s="1017"/>
      <c r="USD38" s="1017"/>
      <c r="USE38" s="1017"/>
      <c r="USF38" s="1017"/>
      <c r="USG38" s="1017"/>
      <c r="USH38" s="1017"/>
      <c r="USI38" s="1017"/>
      <c r="USJ38" s="1017"/>
      <c r="USK38" s="1017"/>
      <c r="USL38" s="1017"/>
      <c r="USM38" s="1017"/>
      <c r="USN38" s="1017"/>
      <c r="USO38" s="1017"/>
      <c r="USP38" s="1017"/>
      <c r="USQ38" s="1017"/>
      <c r="USR38" s="1017"/>
      <c r="USS38" s="1017"/>
      <c r="UST38" s="1017"/>
      <c r="USU38" s="1017"/>
      <c r="USV38" s="1017"/>
      <c r="USW38" s="1017"/>
      <c r="USX38" s="1017"/>
      <c r="USY38" s="1017"/>
      <c r="USZ38" s="1017"/>
      <c r="UTA38" s="1017"/>
      <c r="UTB38" s="1017"/>
      <c r="UTC38" s="1017"/>
      <c r="UTD38" s="1017"/>
      <c r="UTE38" s="1017"/>
      <c r="UTF38" s="1017"/>
      <c r="UTG38" s="1017"/>
      <c r="UTH38" s="1017"/>
      <c r="UTI38" s="1017"/>
      <c r="UTJ38" s="1017"/>
      <c r="UTK38" s="1017"/>
      <c r="UTL38" s="1017"/>
      <c r="UTM38" s="1017"/>
      <c r="UTN38" s="1017"/>
      <c r="UTO38" s="1017"/>
      <c r="UTP38" s="1017"/>
      <c r="UTQ38" s="1017"/>
      <c r="UTR38" s="1017"/>
      <c r="UTS38" s="1017"/>
      <c r="UTT38" s="1017"/>
      <c r="UTU38" s="1017"/>
      <c r="UTV38" s="1017"/>
      <c r="UTW38" s="1017"/>
      <c r="UTX38" s="1017"/>
      <c r="UTY38" s="1017"/>
      <c r="UTZ38" s="1017"/>
      <c r="UUA38" s="1017"/>
      <c r="UUB38" s="1017"/>
      <c r="UUC38" s="1017"/>
      <c r="UUD38" s="1017"/>
      <c r="UUE38" s="1017"/>
      <c r="UUF38" s="1017"/>
      <c r="UUG38" s="1017"/>
      <c r="UUH38" s="1017"/>
      <c r="UUI38" s="1017"/>
      <c r="UUJ38" s="1017"/>
      <c r="UUK38" s="1017"/>
      <c r="UUL38" s="1017"/>
      <c r="UUM38" s="1017"/>
      <c r="UUN38" s="1017"/>
      <c r="UUO38" s="1017"/>
      <c r="UUP38" s="1017"/>
      <c r="UUQ38" s="1017"/>
      <c r="UUR38" s="1017"/>
      <c r="UUS38" s="1017"/>
      <c r="UUT38" s="1017"/>
      <c r="UUU38" s="1017"/>
      <c r="UUV38" s="1017"/>
      <c r="UUW38" s="1017"/>
      <c r="UUX38" s="1017"/>
      <c r="UUY38" s="1017"/>
      <c r="UUZ38" s="1017"/>
      <c r="UVA38" s="1017"/>
      <c r="UVB38" s="1017"/>
      <c r="UVC38" s="1017"/>
      <c r="UVD38" s="1017"/>
      <c r="UVE38" s="1017"/>
      <c r="UVF38" s="1017"/>
      <c r="UVG38" s="1017"/>
      <c r="UVH38" s="1017"/>
      <c r="UVI38" s="1017"/>
      <c r="UVJ38" s="1017"/>
      <c r="UVK38" s="1017"/>
      <c r="UVL38" s="1017"/>
      <c r="UVM38" s="1017"/>
      <c r="UVN38" s="1017"/>
      <c r="UVO38" s="1017"/>
      <c r="UVP38" s="1017"/>
      <c r="UVQ38" s="1017"/>
      <c r="UVR38" s="1017"/>
      <c r="UVS38" s="1017"/>
      <c r="UVT38" s="1017"/>
      <c r="UVU38" s="1017"/>
      <c r="UVV38" s="1017"/>
      <c r="UVW38" s="1017"/>
      <c r="UVX38" s="1017"/>
      <c r="UVY38" s="1017"/>
      <c r="UVZ38" s="1017"/>
      <c r="UWA38" s="1017"/>
      <c r="UWB38" s="1017"/>
      <c r="UWC38" s="1017"/>
      <c r="UWD38" s="1017"/>
      <c r="UWE38" s="1017"/>
      <c r="UWF38" s="1017"/>
      <c r="UWG38" s="1017"/>
      <c r="UWH38" s="1017"/>
      <c r="UWI38" s="1017"/>
      <c r="UWJ38" s="1017"/>
      <c r="UWK38" s="1017"/>
      <c r="UWL38" s="1017"/>
      <c r="UWM38" s="1017"/>
      <c r="UWN38" s="1017"/>
      <c r="UWO38" s="1017"/>
      <c r="UWP38" s="1017"/>
      <c r="UWQ38" s="1017"/>
      <c r="UWR38" s="1017"/>
      <c r="UWS38" s="1017"/>
      <c r="UWT38" s="1017"/>
      <c r="UWU38" s="1017"/>
      <c r="UWV38" s="1017"/>
      <c r="UWW38" s="1017"/>
      <c r="UWX38" s="1017"/>
      <c r="UWY38" s="1017"/>
      <c r="UWZ38" s="1017"/>
      <c r="UXA38" s="1017"/>
      <c r="UXB38" s="1017"/>
      <c r="UXC38" s="1017"/>
      <c r="UXD38" s="1017"/>
      <c r="UXE38" s="1017"/>
      <c r="UXF38" s="1017"/>
      <c r="UXG38" s="1017"/>
      <c r="UXH38" s="1017"/>
      <c r="UXI38" s="1017"/>
      <c r="UXJ38" s="1017"/>
      <c r="UXK38" s="1017"/>
      <c r="UXL38" s="1017"/>
      <c r="UXM38" s="1017"/>
      <c r="UXN38" s="1017"/>
      <c r="UXO38" s="1017"/>
      <c r="UXP38" s="1017"/>
      <c r="UXQ38" s="1017"/>
      <c r="UXR38" s="1017"/>
      <c r="UXS38" s="1017"/>
      <c r="UXT38" s="1017"/>
      <c r="UXU38" s="1017"/>
      <c r="UXV38" s="1017"/>
      <c r="UXW38" s="1017"/>
      <c r="UXX38" s="1017"/>
      <c r="UXY38" s="1017"/>
      <c r="UXZ38" s="1017"/>
      <c r="UYA38" s="1017"/>
      <c r="UYB38" s="1017"/>
      <c r="UYC38" s="1017"/>
      <c r="UYD38" s="1017"/>
      <c r="UYE38" s="1017"/>
      <c r="UYF38" s="1017"/>
      <c r="UYG38" s="1017"/>
      <c r="UYH38" s="1017"/>
      <c r="UYI38" s="1017"/>
      <c r="UYJ38" s="1017"/>
      <c r="UYK38" s="1017"/>
      <c r="UYL38" s="1017"/>
      <c r="UYM38" s="1017"/>
      <c r="UYN38" s="1017"/>
      <c r="UYO38" s="1017"/>
      <c r="UYP38" s="1017"/>
      <c r="UYQ38" s="1017"/>
      <c r="UYR38" s="1017"/>
      <c r="UYS38" s="1017"/>
      <c r="UYT38" s="1017"/>
      <c r="UYU38" s="1017"/>
      <c r="UYV38" s="1017"/>
      <c r="UYW38" s="1017"/>
      <c r="UYX38" s="1017"/>
      <c r="UYY38" s="1017"/>
      <c r="UYZ38" s="1017"/>
      <c r="UZA38" s="1017"/>
      <c r="UZB38" s="1017"/>
      <c r="UZC38" s="1017"/>
      <c r="UZD38" s="1017"/>
      <c r="UZE38" s="1017"/>
      <c r="UZF38" s="1017"/>
      <c r="UZG38" s="1017"/>
      <c r="UZH38" s="1017"/>
      <c r="UZI38" s="1017"/>
      <c r="UZJ38" s="1017"/>
      <c r="UZK38" s="1017"/>
      <c r="UZL38" s="1017"/>
      <c r="UZM38" s="1017"/>
      <c r="UZN38" s="1017"/>
      <c r="UZO38" s="1017"/>
      <c r="UZP38" s="1017"/>
      <c r="UZQ38" s="1017"/>
      <c r="UZR38" s="1017"/>
      <c r="UZS38" s="1017"/>
      <c r="UZT38" s="1017"/>
      <c r="UZU38" s="1017"/>
      <c r="UZV38" s="1017"/>
      <c r="UZW38" s="1017"/>
      <c r="UZX38" s="1017"/>
      <c r="UZY38" s="1017"/>
      <c r="UZZ38" s="1017"/>
      <c r="VAA38" s="1017"/>
      <c r="VAB38" s="1017"/>
      <c r="VAC38" s="1017"/>
      <c r="VAD38" s="1017"/>
      <c r="VAE38" s="1017"/>
      <c r="VAF38" s="1017"/>
      <c r="VAG38" s="1017"/>
      <c r="VAH38" s="1017"/>
      <c r="VAI38" s="1017"/>
      <c r="VAJ38" s="1017"/>
      <c r="VAK38" s="1017"/>
      <c r="VAL38" s="1017"/>
      <c r="VAM38" s="1017"/>
      <c r="VAN38" s="1017"/>
      <c r="VAO38" s="1017"/>
      <c r="VAP38" s="1017"/>
      <c r="VAQ38" s="1017"/>
      <c r="VAR38" s="1017"/>
      <c r="VAS38" s="1017"/>
      <c r="VAT38" s="1017"/>
      <c r="VAU38" s="1017"/>
      <c r="VAV38" s="1017"/>
      <c r="VAW38" s="1017"/>
      <c r="VAX38" s="1017"/>
      <c r="VAY38" s="1017"/>
      <c r="VAZ38" s="1017"/>
      <c r="VBA38" s="1017"/>
      <c r="VBB38" s="1017"/>
      <c r="VBC38" s="1017"/>
      <c r="VBD38" s="1017"/>
      <c r="VBE38" s="1017"/>
      <c r="VBF38" s="1017"/>
      <c r="VBG38" s="1017"/>
      <c r="VBH38" s="1017"/>
      <c r="VBI38" s="1017"/>
      <c r="VBJ38" s="1017"/>
      <c r="VBK38" s="1017"/>
      <c r="VBL38" s="1017"/>
      <c r="VBM38" s="1017"/>
      <c r="VBN38" s="1017"/>
      <c r="VBO38" s="1017"/>
      <c r="VBP38" s="1017"/>
      <c r="VBQ38" s="1017"/>
      <c r="VBR38" s="1017"/>
      <c r="VBS38" s="1017"/>
      <c r="VBT38" s="1017"/>
      <c r="VBU38" s="1017"/>
      <c r="VBV38" s="1017"/>
      <c r="VBW38" s="1017"/>
      <c r="VBX38" s="1017"/>
      <c r="VBY38" s="1017"/>
      <c r="VBZ38" s="1017"/>
      <c r="VCA38" s="1017"/>
      <c r="VCB38" s="1017"/>
      <c r="VCC38" s="1017"/>
      <c r="VCD38" s="1017"/>
      <c r="VCE38" s="1017"/>
      <c r="VCF38" s="1017"/>
      <c r="VCG38" s="1017"/>
      <c r="VCH38" s="1017"/>
      <c r="VCI38" s="1017"/>
      <c r="VCJ38" s="1017"/>
      <c r="VCK38" s="1017"/>
      <c r="VCL38" s="1017"/>
      <c r="VCM38" s="1017"/>
      <c r="VCN38" s="1017"/>
      <c r="VCO38" s="1017"/>
      <c r="VCP38" s="1017"/>
      <c r="VCQ38" s="1017"/>
      <c r="VCR38" s="1017"/>
      <c r="VCS38" s="1017"/>
      <c r="VCT38" s="1017"/>
      <c r="VCU38" s="1017"/>
      <c r="VCV38" s="1017"/>
      <c r="VCW38" s="1017"/>
      <c r="VCX38" s="1017"/>
      <c r="VCY38" s="1017"/>
      <c r="VCZ38" s="1017"/>
      <c r="VDA38" s="1017"/>
      <c r="VDB38" s="1017"/>
      <c r="VDC38" s="1017"/>
      <c r="VDD38" s="1017"/>
      <c r="VDE38" s="1017"/>
      <c r="VDF38" s="1017"/>
      <c r="VDG38" s="1017"/>
      <c r="VDH38" s="1017"/>
      <c r="VDI38" s="1017"/>
      <c r="VDJ38" s="1017"/>
      <c r="VDK38" s="1017"/>
      <c r="VDL38" s="1017"/>
      <c r="VDM38" s="1017"/>
      <c r="VDN38" s="1017"/>
      <c r="VDO38" s="1017"/>
      <c r="VDP38" s="1017"/>
      <c r="VDQ38" s="1017"/>
      <c r="VDR38" s="1017"/>
      <c r="VDS38" s="1017"/>
      <c r="VDT38" s="1017"/>
      <c r="VDU38" s="1017"/>
      <c r="VDV38" s="1017"/>
      <c r="VDW38" s="1017"/>
      <c r="VDX38" s="1017"/>
      <c r="VDY38" s="1017"/>
      <c r="VDZ38" s="1017"/>
      <c r="VEA38" s="1017"/>
      <c r="VEB38" s="1017"/>
      <c r="VEC38" s="1017"/>
      <c r="VED38" s="1017"/>
      <c r="VEE38" s="1017"/>
      <c r="VEF38" s="1017"/>
      <c r="VEG38" s="1017"/>
      <c r="VEH38" s="1017"/>
      <c r="VEI38" s="1017"/>
      <c r="VEJ38" s="1017"/>
      <c r="VEK38" s="1017"/>
      <c r="VEL38" s="1017"/>
      <c r="VEM38" s="1017"/>
      <c r="VEN38" s="1017"/>
      <c r="VEO38" s="1017"/>
      <c r="VEP38" s="1017"/>
      <c r="VEQ38" s="1017"/>
      <c r="VER38" s="1017"/>
      <c r="VES38" s="1017"/>
      <c r="VET38" s="1017"/>
      <c r="VEU38" s="1017"/>
      <c r="VEV38" s="1017"/>
      <c r="VEW38" s="1017"/>
      <c r="VEX38" s="1017"/>
      <c r="VEY38" s="1017"/>
      <c r="VEZ38" s="1017"/>
      <c r="VFA38" s="1017"/>
      <c r="VFB38" s="1017"/>
      <c r="VFC38" s="1017"/>
      <c r="VFD38" s="1017"/>
      <c r="VFE38" s="1017"/>
      <c r="VFF38" s="1017"/>
      <c r="VFG38" s="1017"/>
      <c r="VFH38" s="1017"/>
      <c r="VFI38" s="1017"/>
      <c r="VFJ38" s="1017"/>
      <c r="VFK38" s="1017"/>
      <c r="VFL38" s="1017"/>
      <c r="VFM38" s="1017"/>
      <c r="VFN38" s="1017"/>
      <c r="VFO38" s="1017"/>
      <c r="VFP38" s="1017"/>
      <c r="VFQ38" s="1017"/>
      <c r="VFR38" s="1017"/>
      <c r="VFS38" s="1017"/>
      <c r="VFT38" s="1017"/>
      <c r="VFU38" s="1017"/>
      <c r="VFV38" s="1017"/>
      <c r="VFW38" s="1017"/>
      <c r="VFX38" s="1017"/>
      <c r="VFY38" s="1017"/>
      <c r="VFZ38" s="1017"/>
      <c r="VGA38" s="1017"/>
      <c r="VGB38" s="1017"/>
      <c r="VGC38" s="1017"/>
      <c r="VGD38" s="1017"/>
      <c r="VGE38" s="1017"/>
      <c r="VGF38" s="1017"/>
      <c r="VGG38" s="1017"/>
      <c r="VGH38" s="1017"/>
      <c r="VGI38" s="1017"/>
      <c r="VGJ38" s="1017"/>
      <c r="VGK38" s="1017"/>
      <c r="VGL38" s="1017"/>
      <c r="VGM38" s="1017"/>
      <c r="VGN38" s="1017"/>
      <c r="VGO38" s="1017"/>
      <c r="VGP38" s="1017"/>
      <c r="VGQ38" s="1017"/>
      <c r="VGR38" s="1017"/>
      <c r="VGS38" s="1017"/>
      <c r="VGT38" s="1017"/>
      <c r="VGU38" s="1017"/>
      <c r="VGV38" s="1017"/>
      <c r="VGW38" s="1017"/>
      <c r="VGX38" s="1017"/>
      <c r="VGY38" s="1017"/>
      <c r="VGZ38" s="1017"/>
      <c r="VHA38" s="1017"/>
      <c r="VHB38" s="1017"/>
      <c r="VHC38" s="1017"/>
      <c r="VHD38" s="1017"/>
      <c r="VHE38" s="1017"/>
      <c r="VHF38" s="1017"/>
      <c r="VHG38" s="1017"/>
      <c r="VHH38" s="1017"/>
      <c r="VHI38" s="1017"/>
      <c r="VHJ38" s="1017"/>
      <c r="VHK38" s="1017"/>
      <c r="VHL38" s="1017"/>
      <c r="VHM38" s="1017"/>
      <c r="VHN38" s="1017"/>
      <c r="VHO38" s="1017"/>
      <c r="VHP38" s="1017"/>
      <c r="VHQ38" s="1017"/>
      <c r="VHR38" s="1017"/>
      <c r="VHS38" s="1017"/>
      <c r="VHT38" s="1017"/>
      <c r="VHU38" s="1017"/>
      <c r="VHV38" s="1017"/>
      <c r="VHW38" s="1017"/>
      <c r="VHX38" s="1017"/>
      <c r="VHY38" s="1017"/>
      <c r="VHZ38" s="1017"/>
      <c r="VIA38" s="1017"/>
      <c r="VIB38" s="1017"/>
      <c r="VIC38" s="1017"/>
      <c r="VID38" s="1017"/>
      <c r="VIE38" s="1017"/>
      <c r="VIF38" s="1017"/>
      <c r="VIG38" s="1017"/>
      <c r="VIH38" s="1017"/>
      <c r="VII38" s="1017"/>
      <c r="VIJ38" s="1017"/>
      <c r="VIK38" s="1017"/>
      <c r="VIL38" s="1017"/>
      <c r="VIM38" s="1017"/>
      <c r="VIN38" s="1017"/>
      <c r="VIO38" s="1017"/>
      <c r="VIP38" s="1017"/>
      <c r="VIQ38" s="1017"/>
      <c r="VIR38" s="1017"/>
      <c r="VIS38" s="1017"/>
      <c r="VIT38" s="1017"/>
      <c r="VIU38" s="1017"/>
      <c r="VIV38" s="1017"/>
      <c r="VIW38" s="1017"/>
      <c r="VIX38" s="1017"/>
      <c r="VIY38" s="1017"/>
      <c r="VIZ38" s="1017"/>
      <c r="VJA38" s="1017"/>
      <c r="VJB38" s="1017"/>
      <c r="VJC38" s="1017"/>
      <c r="VJD38" s="1017"/>
      <c r="VJE38" s="1017"/>
      <c r="VJF38" s="1017"/>
      <c r="VJG38" s="1017"/>
      <c r="VJH38" s="1017"/>
      <c r="VJI38" s="1017"/>
      <c r="VJJ38" s="1017"/>
      <c r="VJK38" s="1017"/>
      <c r="VJL38" s="1017"/>
      <c r="VJM38" s="1017"/>
      <c r="VJN38" s="1017"/>
      <c r="VJO38" s="1017"/>
      <c r="VJP38" s="1017"/>
      <c r="VJQ38" s="1017"/>
      <c r="VJR38" s="1017"/>
      <c r="VJS38" s="1017"/>
      <c r="VJT38" s="1017"/>
      <c r="VJU38" s="1017"/>
      <c r="VJV38" s="1017"/>
      <c r="VJW38" s="1017"/>
      <c r="VJX38" s="1017"/>
      <c r="VJY38" s="1017"/>
      <c r="VJZ38" s="1017"/>
      <c r="VKA38" s="1017"/>
      <c r="VKB38" s="1017"/>
      <c r="VKC38" s="1017"/>
      <c r="VKD38" s="1017"/>
      <c r="VKE38" s="1017"/>
      <c r="VKF38" s="1017"/>
      <c r="VKG38" s="1017"/>
      <c r="VKH38" s="1017"/>
      <c r="VKI38" s="1017"/>
      <c r="VKJ38" s="1017"/>
      <c r="VKK38" s="1017"/>
      <c r="VKL38" s="1017"/>
      <c r="VKM38" s="1017"/>
      <c r="VKN38" s="1017"/>
      <c r="VKO38" s="1017"/>
      <c r="VKP38" s="1017"/>
      <c r="VKQ38" s="1017"/>
      <c r="VKR38" s="1017"/>
      <c r="VKS38" s="1017"/>
      <c r="VKT38" s="1017"/>
      <c r="VKU38" s="1017"/>
      <c r="VKV38" s="1017"/>
      <c r="VKW38" s="1017"/>
      <c r="VKX38" s="1017"/>
      <c r="VKY38" s="1017"/>
      <c r="VKZ38" s="1017"/>
      <c r="VLA38" s="1017"/>
      <c r="VLB38" s="1017"/>
      <c r="VLC38" s="1017"/>
      <c r="VLD38" s="1017"/>
      <c r="VLE38" s="1017"/>
      <c r="VLF38" s="1017"/>
      <c r="VLG38" s="1017"/>
      <c r="VLH38" s="1017"/>
      <c r="VLI38" s="1017"/>
      <c r="VLJ38" s="1017"/>
      <c r="VLK38" s="1017"/>
      <c r="VLL38" s="1017"/>
      <c r="VLM38" s="1017"/>
      <c r="VLN38" s="1017"/>
      <c r="VLO38" s="1017"/>
      <c r="VLP38" s="1017"/>
      <c r="VLQ38" s="1017"/>
      <c r="VLR38" s="1017"/>
      <c r="VLS38" s="1017"/>
      <c r="VLT38" s="1017"/>
      <c r="VLU38" s="1017"/>
      <c r="VLV38" s="1017"/>
      <c r="VLW38" s="1017"/>
      <c r="VLX38" s="1017"/>
      <c r="VLY38" s="1017"/>
      <c r="VLZ38" s="1017"/>
      <c r="VMA38" s="1017"/>
      <c r="VMB38" s="1017"/>
      <c r="VMC38" s="1017"/>
      <c r="VMD38" s="1017"/>
      <c r="VME38" s="1017"/>
      <c r="VMF38" s="1017"/>
      <c r="VMG38" s="1017"/>
      <c r="VMH38" s="1017"/>
      <c r="VMI38" s="1017"/>
      <c r="VMJ38" s="1017"/>
      <c r="VMK38" s="1017"/>
      <c r="VML38" s="1017"/>
      <c r="VMM38" s="1017"/>
      <c r="VMN38" s="1017"/>
      <c r="VMO38" s="1017"/>
      <c r="VMP38" s="1017"/>
      <c r="VMQ38" s="1017"/>
      <c r="VMR38" s="1017"/>
      <c r="VMS38" s="1017"/>
      <c r="VMT38" s="1017"/>
      <c r="VMU38" s="1017"/>
      <c r="VMV38" s="1017"/>
      <c r="VMW38" s="1017"/>
      <c r="VMX38" s="1017"/>
      <c r="VMY38" s="1017"/>
      <c r="VMZ38" s="1017"/>
      <c r="VNA38" s="1017"/>
      <c r="VNB38" s="1017"/>
      <c r="VNC38" s="1017"/>
      <c r="VND38" s="1017"/>
      <c r="VNE38" s="1017"/>
      <c r="VNF38" s="1017"/>
      <c r="VNG38" s="1017"/>
      <c r="VNH38" s="1017"/>
      <c r="VNI38" s="1017"/>
      <c r="VNJ38" s="1017"/>
      <c r="VNK38" s="1017"/>
      <c r="VNL38" s="1017"/>
      <c r="VNM38" s="1017"/>
      <c r="VNN38" s="1017"/>
      <c r="VNO38" s="1017"/>
      <c r="VNP38" s="1017"/>
      <c r="VNQ38" s="1017"/>
      <c r="VNR38" s="1017"/>
      <c r="VNS38" s="1017"/>
      <c r="VNT38" s="1017"/>
      <c r="VNU38" s="1017"/>
      <c r="VNV38" s="1017"/>
      <c r="VNW38" s="1017"/>
      <c r="VNX38" s="1017"/>
      <c r="VNY38" s="1017"/>
      <c r="VNZ38" s="1017"/>
      <c r="VOA38" s="1017"/>
      <c r="VOB38" s="1017"/>
      <c r="VOC38" s="1017"/>
      <c r="VOD38" s="1017"/>
      <c r="VOE38" s="1017"/>
      <c r="VOF38" s="1017"/>
      <c r="VOG38" s="1017"/>
      <c r="VOH38" s="1017"/>
      <c r="VOI38" s="1017"/>
      <c r="VOJ38" s="1017"/>
      <c r="VOK38" s="1017"/>
      <c r="VOL38" s="1017"/>
      <c r="VOM38" s="1017"/>
      <c r="VON38" s="1017"/>
      <c r="VOO38" s="1017"/>
      <c r="VOP38" s="1017"/>
      <c r="VOQ38" s="1017"/>
      <c r="VOR38" s="1017"/>
      <c r="VOS38" s="1017"/>
      <c r="VOT38" s="1017"/>
      <c r="VOU38" s="1017"/>
      <c r="VOV38" s="1017"/>
      <c r="VOW38" s="1017"/>
      <c r="VOX38" s="1017"/>
      <c r="VOY38" s="1017"/>
      <c r="VOZ38" s="1017"/>
      <c r="VPA38" s="1017"/>
      <c r="VPB38" s="1017"/>
      <c r="VPC38" s="1017"/>
      <c r="VPD38" s="1017"/>
      <c r="VPE38" s="1017"/>
      <c r="VPF38" s="1017"/>
      <c r="VPG38" s="1017"/>
      <c r="VPH38" s="1017"/>
      <c r="VPI38" s="1017"/>
      <c r="VPJ38" s="1017"/>
      <c r="VPK38" s="1017"/>
      <c r="VPL38" s="1017"/>
      <c r="VPM38" s="1017"/>
      <c r="VPN38" s="1017"/>
      <c r="VPO38" s="1017"/>
      <c r="VPP38" s="1017"/>
      <c r="VPQ38" s="1017"/>
      <c r="VPR38" s="1017"/>
      <c r="VPS38" s="1017"/>
      <c r="VPT38" s="1017"/>
      <c r="VPU38" s="1017"/>
      <c r="VPV38" s="1017"/>
      <c r="VPW38" s="1017"/>
      <c r="VPX38" s="1017"/>
      <c r="VPY38" s="1017"/>
      <c r="VPZ38" s="1017"/>
      <c r="VQA38" s="1017"/>
      <c r="VQB38" s="1017"/>
      <c r="VQC38" s="1017"/>
      <c r="VQD38" s="1017"/>
      <c r="VQE38" s="1017"/>
      <c r="VQF38" s="1017"/>
      <c r="VQG38" s="1017"/>
      <c r="VQH38" s="1017"/>
      <c r="VQI38" s="1017"/>
      <c r="VQJ38" s="1017"/>
      <c r="VQK38" s="1017"/>
      <c r="VQL38" s="1017"/>
      <c r="VQM38" s="1017"/>
      <c r="VQN38" s="1017"/>
      <c r="VQO38" s="1017"/>
      <c r="VQP38" s="1017"/>
      <c r="VQQ38" s="1017"/>
      <c r="VQR38" s="1017"/>
      <c r="VQS38" s="1017"/>
      <c r="VQT38" s="1017"/>
      <c r="VQU38" s="1017"/>
      <c r="VQV38" s="1017"/>
      <c r="VQW38" s="1017"/>
      <c r="VQX38" s="1017"/>
      <c r="VQY38" s="1017"/>
      <c r="VQZ38" s="1017"/>
      <c r="VRA38" s="1017"/>
      <c r="VRB38" s="1017"/>
      <c r="VRC38" s="1017"/>
      <c r="VRD38" s="1017"/>
      <c r="VRE38" s="1017"/>
      <c r="VRF38" s="1017"/>
      <c r="VRG38" s="1017"/>
      <c r="VRH38" s="1017"/>
      <c r="VRI38" s="1017"/>
      <c r="VRJ38" s="1017"/>
      <c r="VRK38" s="1017"/>
      <c r="VRL38" s="1017"/>
      <c r="VRM38" s="1017"/>
      <c r="VRN38" s="1017"/>
      <c r="VRO38" s="1017"/>
      <c r="VRP38" s="1017"/>
      <c r="VRQ38" s="1017"/>
      <c r="VRR38" s="1017"/>
      <c r="VRS38" s="1017"/>
      <c r="VRT38" s="1017"/>
      <c r="VRU38" s="1017"/>
      <c r="VRV38" s="1017"/>
      <c r="VRW38" s="1017"/>
      <c r="VRX38" s="1017"/>
      <c r="VRY38" s="1017"/>
      <c r="VRZ38" s="1017"/>
      <c r="VSA38" s="1017"/>
      <c r="VSB38" s="1017"/>
      <c r="VSC38" s="1017"/>
      <c r="VSD38" s="1017"/>
      <c r="VSE38" s="1017"/>
      <c r="VSF38" s="1017"/>
      <c r="VSG38" s="1017"/>
      <c r="VSH38" s="1017"/>
      <c r="VSI38" s="1017"/>
      <c r="VSJ38" s="1017"/>
      <c r="VSK38" s="1017"/>
      <c r="VSL38" s="1017"/>
      <c r="VSM38" s="1017"/>
      <c r="VSN38" s="1017"/>
      <c r="VSO38" s="1017"/>
      <c r="VSP38" s="1017"/>
      <c r="VSQ38" s="1017"/>
      <c r="VSR38" s="1017"/>
      <c r="VSS38" s="1017"/>
      <c r="VST38" s="1017"/>
      <c r="VSU38" s="1017"/>
      <c r="VSV38" s="1017"/>
      <c r="VSW38" s="1017"/>
      <c r="VSX38" s="1017"/>
      <c r="VSY38" s="1017"/>
      <c r="VSZ38" s="1017"/>
      <c r="VTA38" s="1017"/>
      <c r="VTB38" s="1017"/>
      <c r="VTC38" s="1017"/>
      <c r="VTD38" s="1017"/>
      <c r="VTE38" s="1017"/>
      <c r="VTF38" s="1017"/>
      <c r="VTG38" s="1017"/>
      <c r="VTH38" s="1017"/>
      <c r="VTI38" s="1017"/>
      <c r="VTJ38" s="1017"/>
      <c r="VTK38" s="1017"/>
      <c r="VTL38" s="1017"/>
      <c r="VTM38" s="1017"/>
      <c r="VTN38" s="1017"/>
      <c r="VTO38" s="1017"/>
      <c r="VTP38" s="1017"/>
      <c r="VTQ38" s="1017"/>
      <c r="VTR38" s="1017"/>
      <c r="VTS38" s="1017"/>
      <c r="VTT38" s="1017"/>
      <c r="VTU38" s="1017"/>
      <c r="VTV38" s="1017"/>
      <c r="VTW38" s="1017"/>
      <c r="VTX38" s="1017"/>
      <c r="VTY38" s="1017"/>
      <c r="VTZ38" s="1017"/>
      <c r="VUA38" s="1017"/>
      <c r="VUB38" s="1017"/>
      <c r="VUC38" s="1017"/>
      <c r="VUD38" s="1017"/>
      <c r="VUE38" s="1017"/>
      <c r="VUF38" s="1017"/>
      <c r="VUG38" s="1017"/>
      <c r="VUH38" s="1017"/>
      <c r="VUI38" s="1017"/>
      <c r="VUJ38" s="1017"/>
      <c r="VUK38" s="1017"/>
      <c r="VUL38" s="1017"/>
      <c r="VUM38" s="1017"/>
      <c r="VUN38" s="1017"/>
      <c r="VUO38" s="1017"/>
      <c r="VUP38" s="1017"/>
      <c r="VUQ38" s="1017"/>
      <c r="VUR38" s="1017"/>
      <c r="VUS38" s="1017"/>
      <c r="VUT38" s="1017"/>
      <c r="VUU38" s="1017"/>
      <c r="VUV38" s="1017"/>
      <c r="VUW38" s="1017"/>
      <c r="VUX38" s="1017"/>
      <c r="VUY38" s="1017"/>
      <c r="VUZ38" s="1017"/>
      <c r="VVA38" s="1017"/>
      <c r="VVB38" s="1017"/>
      <c r="VVC38" s="1017"/>
      <c r="VVD38" s="1017"/>
      <c r="VVE38" s="1017"/>
      <c r="VVF38" s="1017"/>
      <c r="VVG38" s="1017"/>
      <c r="VVH38" s="1017"/>
      <c r="VVI38" s="1017"/>
      <c r="VVJ38" s="1017"/>
      <c r="VVK38" s="1017"/>
      <c r="VVL38" s="1017"/>
      <c r="VVM38" s="1017"/>
      <c r="VVN38" s="1017"/>
      <c r="VVO38" s="1017"/>
      <c r="VVP38" s="1017"/>
      <c r="VVQ38" s="1017"/>
      <c r="VVR38" s="1017"/>
      <c r="VVS38" s="1017"/>
      <c r="VVT38" s="1017"/>
      <c r="VVU38" s="1017"/>
      <c r="VVV38" s="1017"/>
      <c r="VVW38" s="1017"/>
      <c r="VVX38" s="1017"/>
      <c r="VVY38" s="1017"/>
      <c r="VVZ38" s="1017"/>
      <c r="VWA38" s="1017"/>
      <c r="VWB38" s="1017"/>
      <c r="VWC38" s="1017"/>
      <c r="VWD38" s="1017"/>
      <c r="VWE38" s="1017"/>
      <c r="VWF38" s="1017"/>
      <c r="VWG38" s="1017"/>
      <c r="VWH38" s="1017"/>
      <c r="VWI38" s="1017"/>
      <c r="VWJ38" s="1017"/>
      <c r="VWK38" s="1017"/>
      <c r="VWL38" s="1017"/>
      <c r="VWM38" s="1017"/>
      <c r="VWN38" s="1017"/>
      <c r="VWO38" s="1017"/>
      <c r="VWP38" s="1017"/>
      <c r="VWQ38" s="1017"/>
      <c r="VWR38" s="1017"/>
      <c r="VWS38" s="1017"/>
      <c r="VWT38" s="1017"/>
      <c r="VWU38" s="1017"/>
      <c r="VWV38" s="1017"/>
      <c r="VWW38" s="1017"/>
      <c r="VWX38" s="1017"/>
      <c r="VWY38" s="1017"/>
      <c r="VWZ38" s="1017"/>
      <c r="VXA38" s="1017"/>
      <c r="VXB38" s="1017"/>
      <c r="VXC38" s="1017"/>
      <c r="VXD38" s="1017"/>
      <c r="VXE38" s="1017"/>
      <c r="VXF38" s="1017"/>
      <c r="VXG38" s="1017"/>
      <c r="VXH38" s="1017"/>
      <c r="VXI38" s="1017"/>
      <c r="VXJ38" s="1017"/>
      <c r="VXK38" s="1017"/>
      <c r="VXL38" s="1017"/>
      <c r="VXM38" s="1017"/>
      <c r="VXN38" s="1017"/>
      <c r="VXO38" s="1017"/>
      <c r="VXP38" s="1017"/>
      <c r="VXQ38" s="1017"/>
      <c r="VXR38" s="1017"/>
      <c r="VXS38" s="1017"/>
      <c r="VXT38" s="1017"/>
      <c r="VXU38" s="1017"/>
      <c r="VXV38" s="1017"/>
      <c r="VXW38" s="1017"/>
      <c r="VXX38" s="1017"/>
      <c r="VXY38" s="1017"/>
      <c r="VXZ38" s="1017"/>
      <c r="VYA38" s="1017"/>
      <c r="VYB38" s="1017"/>
      <c r="VYC38" s="1017"/>
      <c r="VYD38" s="1017"/>
      <c r="VYE38" s="1017"/>
      <c r="VYF38" s="1017"/>
      <c r="VYG38" s="1017"/>
      <c r="VYH38" s="1017"/>
      <c r="VYI38" s="1017"/>
      <c r="VYJ38" s="1017"/>
      <c r="VYK38" s="1017"/>
      <c r="VYL38" s="1017"/>
      <c r="VYM38" s="1017"/>
      <c r="VYN38" s="1017"/>
      <c r="VYO38" s="1017"/>
      <c r="VYP38" s="1017"/>
      <c r="VYQ38" s="1017"/>
      <c r="VYR38" s="1017"/>
      <c r="VYS38" s="1017"/>
      <c r="VYT38" s="1017"/>
      <c r="VYU38" s="1017"/>
      <c r="VYV38" s="1017"/>
      <c r="VYW38" s="1017"/>
      <c r="VYX38" s="1017"/>
      <c r="VYY38" s="1017"/>
      <c r="VYZ38" s="1017"/>
      <c r="VZA38" s="1017"/>
      <c r="VZB38" s="1017"/>
      <c r="VZC38" s="1017"/>
      <c r="VZD38" s="1017"/>
      <c r="VZE38" s="1017"/>
      <c r="VZF38" s="1017"/>
      <c r="VZG38" s="1017"/>
      <c r="VZH38" s="1017"/>
      <c r="VZI38" s="1017"/>
      <c r="VZJ38" s="1017"/>
      <c r="VZK38" s="1017"/>
      <c r="VZL38" s="1017"/>
      <c r="VZM38" s="1017"/>
      <c r="VZN38" s="1017"/>
      <c r="VZO38" s="1017"/>
      <c r="VZP38" s="1017"/>
      <c r="VZQ38" s="1017"/>
      <c r="VZR38" s="1017"/>
      <c r="VZS38" s="1017"/>
      <c r="VZT38" s="1017"/>
      <c r="VZU38" s="1017"/>
      <c r="VZV38" s="1017"/>
      <c r="VZW38" s="1017"/>
      <c r="VZX38" s="1017"/>
      <c r="VZY38" s="1017"/>
      <c r="VZZ38" s="1017"/>
      <c r="WAA38" s="1017"/>
      <c r="WAB38" s="1017"/>
      <c r="WAC38" s="1017"/>
      <c r="WAD38" s="1017"/>
      <c r="WAE38" s="1017"/>
      <c r="WAF38" s="1017"/>
      <c r="WAG38" s="1017"/>
      <c r="WAH38" s="1017"/>
      <c r="WAI38" s="1017"/>
      <c r="WAJ38" s="1017"/>
      <c r="WAK38" s="1017"/>
      <c r="WAL38" s="1017"/>
      <c r="WAM38" s="1017"/>
      <c r="WAN38" s="1017"/>
      <c r="WAO38" s="1017"/>
      <c r="WAP38" s="1017"/>
      <c r="WAQ38" s="1017"/>
      <c r="WAR38" s="1017"/>
      <c r="WAS38" s="1017"/>
      <c r="WAT38" s="1017"/>
      <c r="WAU38" s="1017"/>
      <c r="WAV38" s="1017"/>
      <c r="WAW38" s="1017"/>
      <c r="WAX38" s="1017"/>
      <c r="WAY38" s="1017"/>
      <c r="WAZ38" s="1017"/>
      <c r="WBA38" s="1017"/>
      <c r="WBB38" s="1017"/>
      <c r="WBC38" s="1017"/>
      <c r="WBD38" s="1017"/>
      <c r="WBE38" s="1017"/>
      <c r="WBF38" s="1017"/>
      <c r="WBG38" s="1017"/>
      <c r="WBH38" s="1017"/>
      <c r="WBI38" s="1017"/>
      <c r="WBJ38" s="1017"/>
      <c r="WBK38" s="1017"/>
      <c r="WBL38" s="1017"/>
      <c r="WBM38" s="1017"/>
      <c r="WBN38" s="1017"/>
      <c r="WBO38" s="1017"/>
      <c r="WBP38" s="1017"/>
      <c r="WBQ38" s="1017"/>
      <c r="WBR38" s="1017"/>
      <c r="WBS38" s="1017"/>
      <c r="WBT38" s="1017"/>
      <c r="WBU38" s="1017"/>
      <c r="WBV38" s="1017"/>
      <c r="WBW38" s="1017"/>
      <c r="WBX38" s="1017"/>
      <c r="WBY38" s="1017"/>
      <c r="WBZ38" s="1017"/>
      <c r="WCA38" s="1017"/>
      <c r="WCB38" s="1017"/>
      <c r="WCC38" s="1017"/>
      <c r="WCD38" s="1017"/>
      <c r="WCE38" s="1017"/>
      <c r="WCF38" s="1017"/>
      <c r="WCG38" s="1017"/>
      <c r="WCH38" s="1017"/>
      <c r="WCI38" s="1017"/>
      <c r="WCJ38" s="1017"/>
      <c r="WCK38" s="1017"/>
      <c r="WCL38" s="1017"/>
      <c r="WCM38" s="1017"/>
      <c r="WCN38" s="1017"/>
      <c r="WCO38" s="1017"/>
      <c r="WCP38" s="1017"/>
      <c r="WCQ38" s="1017"/>
      <c r="WCR38" s="1017"/>
      <c r="WCS38" s="1017"/>
      <c r="WCT38" s="1017"/>
      <c r="WCU38" s="1017"/>
      <c r="WCV38" s="1017"/>
      <c r="WCW38" s="1017"/>
      <c r="WCX38" s="1017"/>
      <c r="WCY38" s="1017"/>
      <c r="WCZ38" s="1017"/>
      <c r="WDA38" s="1017"/>
      <c r="WDB38" s="1017"/>
      <c r="WDC38" s="1017"/>
      <c r="WDD38" s="1017"/>
      <c r="WDE38" s="1017"/>
      <c r="WDF38" s="1017"/>
      <c r="WDG38" s="1017"/>
      <c r="WDH38" s="1017"/>
      <c r="WDI38" s="1017"/>
      <c r="WDJ38" s="1017"/>
      <c r="WDK38" s="1017"/>
      <c r="WDL38" s="1017"/>
      <c r="WDM38" s="1017"/>
      <c r="WDN38" s="1017"/>
      <c r="WDO38" s="1017"/>
      <c r="WDP38" s="1017"/>
      <c r="WDQ38" s="1017"/>
      <c r="WDR38" s="1017"/>
      <c r="WDS38" s="1017"/>
      <c r="WDT38" s="1017"/>
      <c r="WDU38" s="1017"/>
      <c r="WDV38" s="1017"/>
      <c r="WDW38" s="1017"/>
      <c r="WDX38" s="1017"/>
      <c r="WDY38" s="1017"/>
      <c r="WDZ38" s="1017"/>
      <c r="WEA38" s="1017"/>
      <c r="WEB38" s="1017"/>
      <c r="WEC38" s="1017"/>
      <c r="WED38" s="1017"/>
      <c r="WEE38" s="1017"/>
      <c r="WEF38" s="1017"/>
      <c r="WEG38" s="1017"/>
      <c r="WEH38" s="1017"/>
      <c r="WEI38" s="1017"/>
      <c r="WEJ38" s="1017"/>
      <c r="WEK38" s="1017"/>
      <c r="WEL38" s="1017"/>
      <c r="WEM38" s="1017"/>
      <c r="WEN38" s="1017"/>
      <c r="WEO38" s="1017"/>
      <c r="WEP38" s="1017"/>
      <c r="WEQ38" s="1017"/>
      <c r="WER38" s="1017"/>
      <c r="WES38" s="1017"/>
      <c r="WET38" s="1017"/>
      <c r="WEU38" s="1017"/>
      <c r="WEV38" s="1017"/>
      <c r="WEW38" s="1017"/>
      <c r="WEX38" s="1017"/>
      <c r="WEY38" s="1017"/>
      <c r="WEZ38" s="1017"/>
      <c r="WFA38" s="1017"/>
      <c r="WFB38" s="1017"/>
      <c r="WFC38" s="1017"/>
      <c r="WFD38" s="1017"/>
      <c r="WFE38" s="1017"/>
      <c r="WFF38" s="1017"/>
      <c r="WFG38" s="1017"/>
      <c r="WFH38" s="1017"/>
      <c r="WFI38" s="1017"/>
      <c r="WFJ38" s="1017"/>
      <c r="WFK38" s="1017"/>
      <c r="WFL38" s="1017"/>
      <c r="WFM38" s="1017"/>
      <c r="WFN38" s="1017"/>
      <c r="WFO38" s="1017"/>
      <c r="WFP38" s="1017"/>
      <c r="WFQ38" s="1017"/>
      <c r="WFR38" s="1017"/>
      <c r="WFS38" s="1017"/>
      <c r="WFT38" s="1017"/>
      <c r="WFU38" s="1017"/>
      <c r="WFV38" s="1017"/>
      <c r="WFW38" s="1017"/>
      <c r="WFX38" s="1017"/>
      <c r="WFY38" s="1017"/>
      <c r="WFZ38" s="1017"/>
      <c r="WGA38" s="1017"/>
      <c r="WGB38" s="1017"/>
      <c r="WGC38" s="1017"/>
      <c r="WGD38" s="1017"/>
      <c r="WGE38" s="1017"/>
      <c r="WGF38" s="1017"/>
      <c r="WGG38" s="1017"/>
      <c r="WGH38" s="1017"/>
      <c r="WGI38" s="1017"/>
      <c r="WGJ38" s="1017"/>
      <c r="WGK38" s="1017"/>
      <c r="WGL38" s="1017"/>
      <c r="WGM38" s="1017"/>
      <c r="WGN38" s="1017"/>
      <c r="WGO38" s="1017"/>
      <c r="WGP38" s="1017"/>
      <c r="WGQ38" s="1017"/>
      <c r="WGR38" s="1017"/>
      <c r="WGS38" s="1017"/>
      <c r="WGT38" s="1017"/>
      <c r="WGU38" s="1017"/>
      <c r="WGV38" s="1017"/>
      <c r="WGW38" s="1017"/>
      <c r="WGX38" s="1017"/>
      <c r="WGY38" s="1017"/>
      <c r="WGZ38" s="1017"/>
      <c r="WHA38" s="1017"/>
      <c r="WHB38" s="1017"/>
      <c r="WHC38" s="1017"/>
      <c r="WHD38" s="1017"/>
      <c r="WHE38" s="1017"/>
      <c r="WHF38" s="1017"/>
      <c r="WHG38" s="1017"/>
      <c r="WHH38" s="1017"/>
      <c r="WHI38" s="1017"/>
      <c r="WHJ38" s="1017"/>
      <c r="WHK38" s="1017"/>
      <c r="WHL38" s="1017"/>
      <c r="WHM38" s="1017"/>
      <c r="WHN38" s="1017"/>
      <c r="WHO38" s="1017"/>
      <c r="WHP38" s="1017"/>
      <c r="WHQ38" s="1017"/>
      <c r="WHR38" s="1017"/>
      <c r="WHS38" s="1017"/>
      <c r="WHT38" s="1017"/>
      <c r="WHU38" s="1017"/>
      <c r="WHV38" s="1017"/>
      <c r="WHW38" s="1017"/>
      <c r="WHX38" s="1017"/>
      <c r="WHY38" s="1017"/>
      <c r="WHZ38" s="1017"/>
      <c r="WIA38" s="1017"/>
      <c r="WIB38" s="1017"/>
      <c r="WIC38" s="1017"/>
      <c r="WID38" s="1017"/>
      <c r="WIE38" s="1017"/>
      <c r="WIF38" s="1017"/>
      <c r="WIG38" s="1017"/>
      <c r="WIH38" s="1017"/>
      <c r="WII38" s="1017"/>
      <c r="WIJ38" s="1017"/>
      <c r="WIK38" s="1017"/>
      <c r="WIL38" s="1017"/>
      <c r="WIM38" s="1017"/>
      <c r="WIN38" s="1017"/>
      <c r="WIO38" s="1017"/>
      <c r="WIP38" s="1017"/>
      <c r="WIQ38" s="1017"/>
      <c r="WIR38" s="1017"/>
      <c r="WIS38" s="1017"/>
      <c r="WIT38" s="1017"/>
      <c r="WIU38" s="1017"/>
      <c r="WIV38" s="1017"/>
      <c r="WIW38" s="1017"/>
      <c r="WIX38" s="1017"/>
      <c r="WIY38" s="1017"/>
      <c r="WIZ38" s="1017"/>
      <c r="WJA38" s="1017"/>
      <c r="WJB38" s="1017"/>
      <c r="WJC38" s="1017"/>
      <c r="WJD38" s="1017"/>
      <c r="WJE38" s="1017"/>
      <c r="WJF38" s="1017"/>
      <c r="WJG38" s="1017"/>
      <c r="WJH38" s="1017"/>
      <c r="WJI38" s="1017"/>
      <c r="WJJ38" s="1017"/>
      <c r="WJK38" s="1017"/>
      <c r="WJL38" s="1017"/>
      <c r="WJM38" s="1017"/>
      <c r="WJN38" s="1017"/>
      <c r="WJO38" s="1017"/>
      <c r="WJP38" s="1017"/>
      <c r="WJQ38" s="1017"/>
      <c r="WJR38" s="1017"/>
      <c r="WJS38" s="1017"/>
      <c r="WJT38" s="1017"/>
      <c r="WJU38" s="1017"/>
      <c r="WJV38" s="1017"/>
      <c r="WJW38" s="1017"/>
      <c r="WJX38" s="1017"/>
      <c r="WJY38" s="1017"/>
      <c r="WJZ38" s="1017"/>
      <c r="WKA38" s="1017"/>
      <c r="WKB38" s="1017"/>
      <c r="WKC38" s="1017"/>
      <c r="WKD38" s="1017"/>
      <c r="WKE38" s="1017"/>
      <c r="WKF38" s="1017"/>
      <c r="WKG38" s="1017"/>
      <c r="WKH38" s="1017"/>
      <c r="WKI38" s="1017"/>
      <c r="WKJ38" s="1017"/>
      <c r="WKK38" s="1017"/>
      <c r="WKL38" s="1017"/>
      <c r="WKM38" s="1017"/>
      <c r="WKN38" s="1017"/>
      <c r="WKO38" s="1017"/>
      <c r="WKP38" s="1017"/>
      <c r="WKQ38" s="1017"/>
      <c r="WKR38" s="1017"/>
      <c r="WKS38" s="1017"/>
      <c r="WKT38" s="1017"/>
      <c r="WKU38" s="1017"/>
      <c r="WKV38" s="1017"/>
      <c r="WKW38" s="1017"/>
      <c r="WKX38" s="1017"/>
      <c r="WKY38" s="1017"/>
      <c r="WKZ38" s="1017"/>
      <c r="WLA38" s="1017"/>
      <c r="WLB38" s="1017"/>
      <c r="WLC38" s="1017"/>
      <c r="WLD38" s="1017"/>
      <c r="WLE38" s="1017"/>
      <c r="WLF38" s="1017"/>
      <c r="WLG38" s="1017"/>
      <c r="WLH38" s="1017"/>
      <c r="WLI38" s="1017"/>
      <c r="WLJ38" s="1017"/>
      <c r="WLK38" s="1017"/>
      <c r="WLL38" s="1017"/>
      <c r="WLM38" s="1017"/>
      <c r="WLN38" s="1017"/>
      <c r="WLO38" s="1017"/>
      <c r="WLP38" s="1017"/>
      <c r="WLQ38" s="1017"/>
      <c r="WLR38" s="1017"/>
      <c r="WLS38" s="1017"/>
      <c r="WLT38" s="1017"/>
      <c r="WLU38" s="1017"/>
      <c r="WLV38" s="1017"/>
      <c r="WLW38" s="1017"/>
      <c r="WLX38" s="1017"/>
      <c r="WLY38" s="1017"/>
      <c r="WLZ38" s="1017"/>
      <c r="WMA38" s="1017"/>
      <c r="WMB38" s="1017"/>
      <c r="WMC38" s="1017"/>
      <c r="WMD38" s="1017"/>
      <c r="WME38" s="1017"/>
      <c r="WMF38" s="1017"/>
      <c r="WMG38" s="1017"/>
      <c r="WMH38" s="1017"/>
      <c r="WMI38" s="1017"/>
      <c r="WMJ38" s="1017"/>
      <c r="WMK38" s="1017"/>
      <c r="WML38" s="1017"/>
      <c r="WMM38" s="1017"/>
      <c r="WMN38" s="1017"/>
      <c r="WMO38" s="1017"/>
      <c r="WMP38" s="1017"/>
      <c r="WMQ38" s="1017"/>
      <c r="WMR38" s="1017"/>
      <c r="WMS38" s="1017"/>
      <c r="WMT38" s="1017"/>
      <c r="WMU38" s="1017"/>
      <c r="WMV38" s="1017"/>
      <c r="WMW38" s="1017"/>
      <c r="WMX38" s="1017"/>
      <c r="WMY38" s="1017"/>
      <c r="WMZ38" s="1017"/>
      <c r="WNA38" s="1017"/>
      <c r="WNB38" s="1017"/>
      <c r="WNC38" s="1017"/>
      <c r="WND38" s="1017"/>
      <c r="WNE38" s="1017"/>
      <c r="WNF38" s="1017"/>
      <c r="WNG38" s="1017"/>
      <c r="WNH38" s="1017"/>
      <c r="WNI38" s="1017"/>
      <c r="WNJ38" s="1017"/>
      <c r="WNK38" s="1017"/>
      <c r="WNL38" s="1017"/>
      <c r="WNM38" s="1017"/>
      <c r="WNN38" s="1017"/>
      <c r="WNO38" s="1017"/>
      <c r="WNP38" s="1017"/>
      <c r="WNQ38" s="1017"/>
      <c r="WNR38" s="1017"/>
      <c r="WNS38" s="1017"/>
      <c r="WNT38" s="1017"/>
      <c r="WNU38" s="1017"/>
      <c r="WNV38" s="1017"/>
      <c r="WNW38" s="1017"/>
      <c r="WNX38" s="1017"/>
      <c r="WNY38" s="1017"/>
      <c r="WNZ38" s="1017"/>
      <c r="WOA38" s="1017"/>
      <c r="WOB38" s="1017"/>
      <c r="WOC38" s="1017"/>
      <c r="WOD38" s="1017"/>
      <c r="WOE38" s="1017"/>
      <c r="WOF38" s="1017"/>
      <c r="WOG38" s="1017"/>
      <c r="WOH38" s="1017"/>
      <c r="WOI38" s="1017"/>
      <c r="WOJ38" s="1017"/>
      <c r="WOK38" s="1017"/>
      <c r="WOL38" s="1017"/>
      <c r="WOM38" s="1017"/>
      <c r="WON38" s="1017"/>
      <c r="WOO38" s="1017"/>
      <c r="WOP38" s="1017"/>
      <c r="WOQ38" s="1017"/>
      <c r="WOR38" s="1017"/>
      <c r="WOS38" s="1017"/>
      <c r="WOT38" s="1017"/>
      <c r="WOU38" s="1017"/>
      <c r="WOV38" s="1017"/>
      <c r="WOW38" s="1017"/>
      <c r="WOX38" s="1017"/>
      <c r="WOY38" s="1017"/>
      <c r="WOZ38" s="1017"/>
      <c r="WPA38" s="1017"/>
      <c r="WPB38" s="1017"/>
      <c r="WPC38" s="1017"/>
      <c r="WPD38" s="1017"/>
      <c r="WPE38" s="1017"/>
      <c r="WPF38" s="1017"/>
      <c r="WPG38" s="1017"/>
      <c r="WPH38" s="1017"/>
      <c r="WPI38" s="1017"/>
      <c r="WPJ38" s="1017"/>
      <c r="WPK38" s="1017"/>
      <c r="WPL38" s="1017"/>
      <c r="WPM38" s="1017"/>
      <c r="WPN38" s="1017"/>
      <c r="WPO38" s="1017"/>
      <c r="WPP38" s="1017"/>
      <c r="WPQ38" s="1017"/>
      <c r="WPR38" s="1017"/>
      <c r="WPS38" s="1017"/>
      <c r="WPT38" s="1017"/>
      <c r="WPU38" s="1017"/>
      <c r="WPV38" s="1017"/>
      <c r="WPW38" s="1017"/>
      <c r="WPX38" s="1017"/>
      <c r="WPY38" s="1017"/>
      <c r="WPZ38" s="1017"/>
      <c r="WQA38" s="1017"/>
      <c r="WQB38" s="1017"/>
      <c r="WQC38" s="1017"/>
      <c r="WQD38" s="1017"/>
      <c r="WQE38" s="1017"/>
      <c r="WQF38" s="1017"/>
      <c r="WQG38" s="1017"/>
      <c r="WQH38" s="1017"/>
      <c r="WQI38" s="1017"/>
      <c r="WQJ38" s="1017"/>
      <c r="WQK38" s="1017"/>
      <c r="WQL38" s="1017"/>
      <c r="WQM38" s="1017"/>
      <c r="WQN38" s="1017"/>
      <c r="WQO38" s="1017"/>
      <c r="WQP38" s="1017"/>
      <c r="WQQ38" s="1017"/>
      <c r="WQR38" s="1017"/>
      <c r="WQS38" s="1017"/>
      <c r="WQT38" s="1017"/>
      <c r="WQU38" s="1017"/>
      <c r="WQV38" s="1017"/>
      <c r="WQW38" s="1017"/>
      <c r="WQX38" s="1017"/>
      <c r="WQY38" s="1017"/>
      <c r="WQZ38" s="1017"/>
      <c r="WRA38" s="1017"/>
      <c r="WRB38" s="1017"/>
      <c r="WRC38" s="1017"/>
      <c r="WRD38" s="1017"/>
      <c r="WRE38" s="1017"/>
      <c r="WRF38" s="1017"/>
      <c r="WRG38" s="1017"/>
      <c r="WRH38" s="1017"/>
      <c r="WRI38" s="1017"/>
      <c r="WRJ38" s="1017"/>
      <c r="WRK38" s="1017"/>
      <c r="WRL38" s="1017"/>
      <c r="WRM38" s="1017"/>
      <c r="WRN38" s="1017"/>
      <c r="WRO38" s="1017"/>
      <c r="WRP38" s="1017"/>
      <c r="WRQ38" s="1017"/>
      <c r="WRR38" s="1017"/>
      <c r="WRS38" s="1017"/>
      <c r="WRT38" s="1017"/>
      <c r="WRU38" s="1017"/>
      <c r="WRV38" s="1017"/>
      <c r="WRW38" s="1017"/>
      <c r="WRX38" s="1017"/>
      <c r="WRY38" s="1017"/>
      <c r="WRZ38" s="1017"/>
      <c r="WSA38" s="1017"/>
      <c r="WSB38" s="1017"/>
      <c r="WSC38" s="1017"/>
      <c r="WSD38" s="1017"/>
      <c r="WSE38" s="1017"/>
      <c r="WSF38" s="1017"/>
      <c r="WSG38" s="1017"/>
      <c r="WSH38" s="1017"/>
      <c r="WSI38" s="1017"/>
      <c r="WSJ38" s="1017"/>
      <c r="WSK38" s="1017"/>
      <c r="WSL38" s="1017"/>
      <c r="WSM38" s="1017"/>
      <c r="WSN38" s="1017"/>
      <c r="WSO38" s="1017"/>
      <c r="WSP38" s="1017"/>
      <c r="WSQ38" s="1017"/>
      <c r="WSR38" s="1017"/>
      <c r="WSS38" s="1017"/>
      <c r="WST38" s="1017"/>
      <c r="WSU38" s="1017"/>
      <c r="WSV38" s="1017"/>
      <c r="WSW38" s="1017"/>
      <c r="WSX38" s="1017"/>
      <c r="WSY38" s="1017"/>
      <c r="WSZ38" s="1017"/>
      <c r="WTA38" s="1017"/>
      <c r="WTB38" s="1017"/>
      <c r="WTC38" s="1017"/>
      <c r="WTD38" s="1017"/>
      <c r="WTE38" s="1017"/>
      <c r="WTF38" s="1017"/>
      <c r="WTG38" s="1017"/>
      <c r="WTH38" s="1017"/>
      <c r="WTI38" s="1017"/>
      <c r="WTJ38" s="1017"/>
      <c r="WTK38" s="1017"/>
      <c r="WTL38" s="1017"/>
      <c r="WTM38" s="1017"/>
      <c r="WTN38" s="1017"/>
      <c r="WTO38" s="1017"/>
      <c r="WTP38" s="1017"/>
      <c r="WTQ38" s="1017"/>
      <c r="WTR38" s="1017"/>
      <c r="WTS38" s="1017"/>
      <c r="WTT38" s="1017"/>
      <c r="WTU38" s="1017"/>
      <c r="WTV38" s="1017"/>
      <c r="WTW38" s="1017"/>
      <c r="WTX38" s="1017"/>
      <c r="WTY38" s="1017"/>
      <c r="WTZ38" s="1017"/>
      <c r="WUA38" s="1017"/>
      <c r="WUB38" s="1017"/>
      <c r="WUC38" s="1017"/>
      <c r="WUD38" s="1017"/>
      <c r="WUE38" s="1017"/>
      <c r="WUF38" s="1017"/>
      <c r="WUG38" s="1017"/>
      <c r="WUH38" s="1017"/>
      <c r="WUI38" s="1017"/>
      <c r="WUJ38" s="1017"/>
      <c r="WUK38" s="1017"/>
      <c r="WUL38" s="1017"/>
      <c r="WUM38" s="1017"/>
      <c r="WUN38" s="1017"/>
      <c r="WUO38" s="1017"/>
      <c r="WUP38" s="1017"/>
      <c r="WUQ38" s="1017"/>
      <c r="WUR38" s="1017"/>
      <c r="WUS38" s="1017"/>
      <c r="WUT38" s="1017"/>
      <c r="WUU38" s="1017"/>
      <c r="WUV38" s="1017"/>
      <c r="WUW38" s="1017"/>
      <c r="WUX38" s="1017"/>
      <c r="WUY38" s="1017"/>
      <c r="WUZ38" s="1017"/>
      <c r="WVA38" s="1017"/>
      <c r="WVB38" s="1017"/>
      <c r="WVC38" s="1017"/>
      <c r="WVD38" s="1017"/>
      <c r="WVE38" s="1017"/>
      <c r="WVF38" s="1017"/>
      <c r="WVG38" s="1017"/>
      <c r="WVH38" s="1017"/>
      <c r="WVI38" s="1017"/>
      <c r="WVJ38" s="1017"/>
      <c r="WVK38" s="1017"/>
      <c r="WVL38" s="1017"/>
      <c r="WVM38" s="1017"/>
      <c r="WVN38" s="1017"/>
      <c r="WVO38" s="1017"/>
      <c r="WVP38" s="1017"/>
      <c r="WVQ38" s="1017"/>
      <c r="WVR38" s="1017"/>
      <c r="WVS38" s="1017"/>
      <c r="WVT38" s="1017"/>
      <c r="WVU38" s="1017"/>
      <c r="WVV38" s="1017"/>
      <c r="WVW38" s="1017"/>
      <c r="WVX38" s="1017"/>
      <c r="WVY38" s="1017"/>
      <c r="WVZ38" s="1017"/>
      <c r="WWA38" s="1017"/>
      <c r="WWB38" s="1017"/>
      <c r="WWC38" s="1017"/>
      <c r="WWD38" s="1017"/>
      <c r="WWE38" s="1017"/>
      <c r="WWF38" s="1017"/>
      <c r="WWG38" s="1017"/>
      <c r="WWH38" s="1017"/>
      <c r="WWI38" s="1017"/>
      <c r="WWJ38" s="1017"/>
      <c r="WWK38" s="1017"/>
      <c r="WWL38" s="1017"/>
      <c r="WWM38" s="1017"/>
      <c r="WWN38" s="1017"/>
      <c r="WWO38" s="1017"/>
      <c r="WWP38" s="1017"/>
      <c r="WWQ38" s="1017"/>
      <c r="WWR38" s="1017"/>
      <c r="WWS38" s="1017"/>
      <c r="WWT38" s="1017"/>
      <c r="WWU38" s="1017"/>
      <c r="WWV38" s="1017"/>
      <c r="WWW38" s="1017"/>
      <c r="WWX38" s="1017"/>
      <c r="WWY38" s="1017"/>
      <c r="WWZ38" s="1017"/>
      <c r="WXA38" s="1017"/>
      <c r="WXB38" s="1017"/>
      <c r="WXC38" s="1017"/>
      <c r="WXD38" s="1017"/>
      <c r="WXE38" s="1017"/>
      <c r="WXF38" s="1017"/>
      <c r="WXG38" s="1017"/>
      <c r="WXH38" s="1017"/>
      <c r="WXI38" s="1017"/>
      <c r="WXJ38" s="1017"/>
      <c r="WXK38" s="1017"/>
      <c r="WXL38" s="1017"/>
      <c r="WXM38" s="1017"/>
      <c r="WXN38" s="1017"/>
      <c r="WXO38" s="1017"/>
      <c r="WXP38" s="1017"/>
      <c r="WXQ38" s="1017"/>
      <c r="WXR38" s="1017"/>
      <c r="WXS38" s="1017"/>
      <c r="WXT38" s="1017"/>
      <c r="WXU38" s="1017"/>
      <c r="WXV38" s="1017"/>
      <c r="WXW38" s="1017"/>
      <c r="WXX38" s="1017"/>
      <c r="WXY38" s="1017"/>
      <c r="WXZ38" s="1017"/>
      <c r="WYA38" s="1017"/>
      <c r="WYB38" s="1017"/>
      <c r="WYC38" s="1017"/>
      <c r="WYD38" s="1017"/>
      <c r="WYE38" s="1017"/>
      <c r="WYF38" s="1017"/>
      <c r="WYG38" s="1017"/>
      <c r="WYH38" s="1017"/>
      <c r="WYI38" s="1017"/>
      <c r="WYJ38" s="1017"/>
      <c r="WYK38" s="1017"/>
      <c r="WYL38" s="1017"/>
      <c r="WYM38" s="1017"/>
      <c r="WYN38" s="1017"/>
      <c r="WYO38" s="1017"/>
      <c r="WYP38" s="1017"/>
      <c r="WYQ38" s="1017"/>
      <c r="WYR38" s="1017"/>
      <c r="WYS38" s="1017"/>
      <c r="WYT38" s="1017"/>
      <c r="WYU38" s="1017"/>
      <c r="WYV38" s="1017"/>
      <c r="WYW38" s="1017"/>
      <c r="WYX38" s="1017"/>
      <c r="WYY38" s="1017"/>
      <c r="WYZ38" s="1017"/>
      <c r="WZA38" s="1017"/>
      <c r="WZB38" s="1017"/>
      <c r="WZC38" s="1017"/>
      <c r="WZD38" s="1017"/>
      <c r="WZE38" s="1017"/>
      <c r="WZF38" s="1017"/>
      <c r="WZG38" s="1017"/>
      <c r="WZH38" s="1017"/>
      <c r="WZI38" s="1017"/>
      <c r="WZJ38" s="1017"/>
      <c r="WZK38" s="1017"/>
      <c r="WZL38" s="1017"/>
      <c r="WZM38" s="1017"/>
      <c r="WZN38" s="1017"/>
      <c r="WZO38" s="1017"/>
      <c r="WZP38" s="1017"/>
      <c r="WZQ38" s="1017"/>
      <c r="WZR38" s="1017"/>
      <c r="WZS38" s="1017"/>
      <c r="WZT38" s="1017"/>
      <c r="WZU38" s="1017"/>
      <c r="WZV38" s="1017"/>
      <c r="WZW38" s="1017"/>
      <c r="WZX38" s="1017"/>
      <c r="WZY38" s="1017"/>
      <c r="WZZ38" s="1017"/>
      <c r="XAA38" s="1017"/>
      <c r="XAB38" s="1017"/>
      <c r="XAC38" s="1017"/>
      <c r="XAD38" s="1017"/>
      <c r="XAE38" s="1017"/>
      <c r="XAF38" s="1017"/>
      <c r="XAG38" s="1017"/>
      <c r="XAH38" s="1017"/>
      <c r="XAI38" s="1017"/>
      <c r="XAJ38" s="1017"/>
      <c r="XAK38" s="1017"/>
      <c r="XAL38" s="1017"/>
      <c r="XAM38" s="1017"/>
      <c r="XAN38" s="1017"/>
      <c r="XAO38" s="1017"/>
      <c r="XAP38" s="1017"/>
      <c r="XAQ38" s="1017"/>
      <c r="XAR38" s="1017"/>
      <c r="XAS38" s="1017"/>
      <c r="XAT38" s="1017"/>
      <c r="XAU38" s="1017"/>
      <c r="XAV38" s="1017"/>
      <c r="XAW38" s="1017"/>
    </row>
    <row r="39" spans="2:16273" ht="19.5" customHeight="1" x14ac:dyDescent="0.25">
      <c r="B39" s="852"/>
      <c r="C39" s="851">
        <v>72151303</v>
      </c>
      <c r="D39" s="851">
        <v>92062892</v>
      </c>
      <c r="E39" s="889" t="s">
        <v>684</v>
      </c>
      <c r="F39" s="884" t="s">
        <v>226</v>
      </c>
      <c r="G39" s="855" t="s">
        <v>42</v>
      </c>
      <c r="H39" s="833" t="s">
        <v>40</v>
      </c>
      <c r="I39" s="865" t="s">
        <v>41</v>
      </c>
      <c r="J39" s="847">
        <v>1</v>
      </c>
      <c r="K39" s="846">
        <v>50756000</v>
      </c>
      <c r="L39" s="846">
        <v>50756000</v>
      </c>
      <c r="M39" s="1016" t="s">
        <v>499</v>
      </c>
      <c r="N39" s="59">
        <v>2021</v>
      </c>
      <c r="O39" s="1018"/>
      <c r="P39" s="1018"/>
      <c r="Q39" s="58" t="s">
        <v>98</v>
      </c>
      <c r="R39" s="1018"/>
      <c r="S39" s="1018"/>
      <c r="T39" s="1018"/>
      <c r="U39" s="1018"/>
      <c r="V39" s="1018"/>
      <c r="W39" s="1018"/>
      <c r="X39" s="1018"/>
      <c r="Y39" s="1018"/>
      <c r="Z39" s="1018"/>
      <c r="AA39" s="1017"/>
      <c r="AB39" s="1017"/>
      <c r="AC39" s="1017"/>
      <c r="AD39" s="1017"/>
      <c r="AE39" s="1017"/>
      <c r="AF39" s="1017"/>
      <c r="AG39" s="1017"/>
      <c r="AH39" s="1017"/>
      <c r="AI39" s="1017"/>
      <c r="AJ39" s="1017"/>
      <c r="AK39" s="1017"/>
      <c r="AL39" s="1017"/>
      <c r="AM39" s="1017"/>
      <c r="AN39" s="1017"/>
      <c r="AO39" s="1017"/>
      <c r="AP39" s="1017"/>
      <c r="AQ39" s="1017"/>
      <c r="AR39" s="1017"/>
      <c r="AS39" s="1017"/>
      <c r="AT39" s="1017"/>
      <c r="AU39" s="1017"/>
      <c r="AV39" s="1017"/>
      <c r="AW39" s="1017"/>
      <c r="AX39" s="1017"/>
      <c r="AY39" s="1017"/>
      <c r="AZ39" s="1017"/>
      <c r="BA39" s="1017"/>
      <c r="BB39" s="1017"/>
      <c r="BC39" s="1017"/>
      <c r="BD39" s="1017"/>
      <c r="BE39" s="1017"/>
      <c r="BF39" s="1017"/>
      <c r="BG39" s="1017"/>
      <c r="BH39" s="1017"/>
      <c r="BI39" s="1017"/>
      <c r="BJ39" s="1017"/>
      <c r="BK39" s="1017"/>
      <c r="BL39" s="1017"/>
      <c r="BM39" s="1017"/>
      <c r="BN39" s="1017"/>
      <c r="BO39" s="1017"/>
      <c r="BP39" s="1017"/>
      <c r="BQ39" s="1017"/>
      <c r="BR39" s="1017"/>
      <c r="BS39" s="1017"/>
      <c r="BT39" s="1017"/>
      <c r="BU39" s="1017"/>
      <c r="BV39" s="1017"/>
      <c r="BW39" s="1017"/>
      <c r="BX39" s="1017"/>
      <c r="BY39" s="1017"/>
      <c r="BZ39" s="1017"/>
      <c r="CA39" s="1017"/>
      <c r="CB39" s="1017"/>
      <c r="CC39" s="1017"/>
      <c r="CD39" s="1017"/>
      <c r="CE39" s="1017"/>
      <c r="CF39" s="1017"/>
      <c r="CG39" s="1017"/>
      <c r="CH39" s="1017"/>
      <c r="CI39" s="1017"/>
      <c r="CJ39" s="1017"/>
      <c r="CK39" s="1017"/>
      <c r="CL39" s="1017"/>
      <c r="CM39" s="1017"/>
      <c r="CN39" s="1017"/>
      <c r="CO39" s="1017"/>
      <c r="CP39" s="1017"/>
      <c r="CQ39" s="1017"/>
      <c r="CR39" s="1017"/>
      <c r="CS39" s="1017"/>
      <c r="CT39" s="1017"/>
      <c r="CU39" s="1017"/>
      <c r="CV39" s="1017"/>
      <c r="CW39" s="1017"/>
      <c r="CX39" s="1017"/>
      <c r="CY39" s="1017"/>
      <c r="CZ39" s="1017"/>
      <c r="DA39" s="1017"/>
      <c r="DB39" s="1017"/>
      <c r="DC39" s="1017"/>
      <c r="DD39" s="1017"/>
      <c r="DE39" s="1017"/>
      <c r="DF39" s="1017"/>
      <c r="DG39" s="1017"/>
      <c r="DH39" s="1017"/>
      <c r="DI39" s="1017"/>
      <c r="DJ39" s="1017"/>
      <c r="DK39" s="1017"/>
      <c r="DL39" s="1017"/>
      <c r="DM39" s="1017"/>
      <c r="DN39" s="1017"/>
      <c r="DO39" s="1017"/>
      <c r="DP39" s="1017"/>
      <c r="DQ39" s="1017"/>
      <c r="DR39" s="1017"/>
      <c r="DS39" s="1017"/>
      <c r="DT39" s="1017"/>
      <c r="DU39" s="1017"/>
      <c r="DV39" s="1017"/>
      <c r="DW39" s="1017"/>
      <c r="DX39" s="1017"/>
      <c r="DY39" s="1017"/>
      <c r="DZ39" s="1017"/>
      <c r="EA39" s="1017"/>
      <c r="EB39" s="1017"/>
      <c r="EC39" s="1017"/>
      <c r="ED39" s="1017"/>
      <c r="EE39" s="1017"/>
      <c r="EF39" s="1017"/>
      <c r="EG39" s="1017"/>
      <c r="EH39" s="1017"/>
      <c r="EI39" s="1017"/>
      <c r="EJ39" s="1017"/>
      <c r="EK39" s="1017"/>
      <c r="EL39" s="1017"/>
      <c r="EM39" s="1017"/>
      <c r="EN39" s="1017"/>
      <c r="EO39" s="1017"/>
      <c r="EP39" s="1017"/>
      <c r="EQ39" s="1017"/>
      <c r="ER39" s="1017"/>
      <c r="ES39" s="1017"/>
      <c r="ET39" s="1017"/>
      <c r="EU39" s="1017"/>
      <c r="EV39" s="1017"/>
      <c r="EW39" s="1017"/>
      <c r="EX39" s="1017"/>
      <c r="EY39" s="1017"/>
      <c r="EZ39" s="1017"/>
      <c r="FA39" s="1017"/>
      <c r="FB39" s="1017"/>
      <c r="FC39" s="1017"/>
      <c r="FD39" s="1017"/>
      <c r="FE39" s="1017"/>
      <c r="FF39" s="1017"/>
      <c r="FG39" s="1017"/>
      <c r="FH39" s="1017"/>
      <c r="FI39" s="1017"/>
      <c r="FJ39" s="1017"/>
      <c r="FK39" s="1017"/>
      <c r="FL39" s="1017"/>
      <c r="FM39" s="1017"/>
      <c r="FN39" s="1017"/>
      <c r="FO39" s="1017"/>
      <c r="FP39" s="1017"/>
      <c r="FQ39" s="1017"/>
      <c r="FR39" s="1017"/>
      <c r="FS39" s="1017"/>
      <c r="FT39" s="1017"/>
      <c r="FU39" s="1017"/>
      <c r="FV39" s="1017"/>
      <c r="FW39" s="1017"/>
      <c r="FX39" s="1017"/>
      <c r="FY39" s="1017"/>
      <c r="FZ39" s="1017"/>
      <c r="GA39" s="1017"/>
      <c r="GB39" s="1017"/>
      <c r="GC39" s="1017"/>
      <c r="GD39" s="1017"/>
      <c r="GE39" s="1017"/>
      <c r="GF39" s="1017"/>
      <c r="GG39" s="1017"/>
      <c r="GH39" s="1017"/>
      <c r="GI39" s="1017"/>
      <c r="GJ39" s="1017"/>
      <c r="GK39" s="1017"/>
      <c r="GL39" s="1017"/>
      <c r="GM39" s="1017"/>
      <c r="GN39" s="1017"/>
      <c r="GO39" s="1017"/>
      <c r="GP39" s="1017"/>
      <c r="GQ39" s="1017"/>
      <c r="GR39" s="1017"/>
      <c r="GS39" s="1017"/>
      <c r="GT39" s="1017"/>
      <c r="GU39" s="1017"/>
      <c r="GV39" s="1017"/>
      <c r="GW39" s="1017"/>
      <c r="GX39" s="1017"/>
      <c r="GY39" s="1017"/>
      <c r="GZ39" s="1017"/>
      <c r="HA39" s="1017"/>
      <c r="HB39" s="1017"/>
      <c r="HC39" s="1017"/>
      <c r="HD39" s="1017"/>
      <c r="HE39" s="1017"/>
      <c r="HF39" s="1017"/>
      <c r="HG39" s="1017"/>
      <c r="HH39" s="1017"/>
      <c r="HI39" s="1017"/>
      <c r="HJ39" s="1017"/>
      <c r="HK39" s="1017"/>
      <c r="HL39" s="1017"/>
      <c r="HM39" s="1017"/>
      <c r="HN39" s="1017"/>
      <c r="HO39" s="1017"/>
      <c r="HP39" s="1017"/>
      <c r="HQ39" s="1017"/>
      <c r="HR39" s="1017"/>
      <c r="HS39" s="1017"/>
      <c r="HT39" s="1017"/>
      <c r="HU39" s="1017"/>
      <c r="HV39" s="1017"/>
      <c r="HW39" s="1017"/>
      <c r="HX39" s="1017"/>
      <c r="HY39" s="1017"/>
      <c r="HZ39" s="1017"/>
      <c r="IA39" s="1017"/>
      <c r="IB39" s="1017"/>
      <c r="IC39" s="1017"/>
      <c r="ID39" s="1017"/>
      <c r="IE39" s="1017"/>
      <c r="IF39" s="1017"/>
      <c r="IG39" s="1017"/>
      <c r="IH39" s="1017"/>
      <c r="II39" s="1017"/>
      <c r="IJ39" s="1017"/>
      <c r="IK39" s="1017"/>
      <c r="IL39" s="1017"/>
      <c r="IM39" s="1017"/>
      <c r="IN39" s="1017"/>
      <c r="IO39" s="1017"/>
      <c r="IP39" s="1017"/>
      <c r="IQ39" s="1017"/>
      <c r="IR39" s="1017"/>
      <c r="IS39" s="1017"/>
      <c r="IT39" s="1017"/>
      <c r="IU39" s="1017"/>
      <c r="IV39" s="1017"/>
      <c r="IW39" s="1017"/>
      <c r="IX39" s="1017"/>
      <c r="IY39" s="1017"/>
      <c r="IZ39" s="1017"/>
      <c r="JA39" s="1017"/>
      <c r="JB39" s="1017"/>
      <c r="JC39" s="1017"/>
      <c r="JD39" s="1017"/>
      <c r="JE39" s="1017"/>
      <c r="JF39" s="1017"/>
      <c r="JG39" s="1017"/>
      <c r="JH39" s="1017"/>
      <c r="JI39" s="1017"/>
      <c r="JJ39" s="1017"/>
      <c r="JK39" s="1017"/>
      <c r="JL39" s="1017"/>
      <c r="JM39" s="1017"/>
      <c r="JN39" s="1017"/>
      <c r="JO39" s="1017"/>
      <c r="JP39" s="1017"/>
      <c r="JQ39" s="1017"/>
      <c r="JR39" s="1017"/>
      <c r="JS39" s="1017"/>
      <c r="JT39" s="1017"/>
      <c r="JU39" s="1017"/>
      <c r="JV39" s="1017"/>
      <c r="JW39" s="1017"/>
      <c r="JX39" s="1017"/>
      <c r="JY39" s="1017"/>
      <c r="JZ39" s="1017"/>
      <c r="KA39" s="1017"/>
      <c r="KB39" s="1017"/>
      <c r="KC39" s="1017"/>
      <c r="KD39" s="1017"/>
      <c r="KE39" s="1017"/>
      <c r="KF39" s="1017"/>
      <c r="KG39" s="1017"/>
      <c r="KH39" s="1017"/>
      <c r="KI39" s="1017"/>
      <c r="KJ39" s="1017"/>
      <c r="KK39" s="1017"/>
      <c r="KL39" s="1017"/>
      <c r="KM39" s="1017"/>
      <c r="KN39" s="1017"/>
      <c r="KO39" s="1017"/>
      <c r="KP39" s="1017"/>
      <c r="KQ39" s="1017"/>
      <c r="KR39" s="1017"/>
      <c r="KS39" s="1017"/>
      <c r="KT39" s="1017"/>
      <c r="KU39" s="1017"/>
      <c r="KV39" s="1017"/>
      <c r="KW39" s="1017"/>
      <c r="KX39" s="1017"/>
      <c r="KY39" s="1017"/>
      <c r="KZ39" s="1017"/>
      <c r="LA39" s="1017"/>
      <c r="LB39" s="1017"/>
      <c r="LC39" s="1017"/>
      <c r="LD39" s="1017"/>
      <c r="LE39" s="1017"/>
      <c r="LF39" s="1017"/>
      <c r="LG39" s="1017"/>
      <c r="LH39" s="1017"/>
      <c r="LI39" s="1017"/>
      <c r="LJ39" s="1017"/>
      <c r="LK39" s="1017"/>
      <c r="LL39" s="1017"/>
      <c r="LM39" s="1017"/>
      <c r="LN39" s="1017"/>
      <c r="LO39" s="1017"/>
      <c r="LP39" s="1017"/>
      <c r="LQ39" s="1017"/>
      <c r="LR39" s="1017"/>
      <c r="LS39" s="1017"/>
      <c r="LT39" s="1017"/>
      <c r="LU39" s="1017"/>
      <c r="LV39" s="1017"/>
      <c r="LW39" s="1017"/>
      <c r="LX39" s="1017"/>
      <c r="LY39" s="1017"/>
      <c r="LZ39" s="1017"/>
      <c r="MA39" s="1017"/>
      <c r="MB39" s="1017"/>
      <c r="MC39" s="1017"/>
      <c r="MD39" s="1017"/>
      <c r="ME39" s="1017"/>
      <c r="MF39" s="1017"/>
      <c r="MG39" s="1017"/>
      <c r="MH39" s="1017"/>
      <c r="MI39" s="1017"/>
      <c r="MJ39" s="1017"/>
      <c r="MK39" s="1017"/>
      <c r="ML39" s="1017"/>
      <c r="MM39" s="1017"/>
      <c r="MN39" s="1017"/>
      <c r="MO39" s="1017"/>
      <c r="MP39" s="1017"/>
      <c r="MQ39" s="1017"/>
      <c r="MR39" s="1017"/>
      <c r="MS39" s="1017"/>
      <c r="MT39" s="1017"/>
      <c r="MU39" s="1017"/>
      <c r="MV39" s="1017"/>
      <c r="MW39" s="1017"/>
      <c r="MX39" s="1017"/>
      <c r="MY39" s="1017"/>
      <c r="MZ39" s="1017"/>
      <c r="NA39" s="1017"/>
      <c r="NB39" s="1017"/>
      <c r="NC39" s="1017"/>
      <c r="ND39" s="1017"/>
      <c r="NE39" s="1017"/>
      <c r="NF39" s="1017"/>
      <c r="NG39" s="1017"/>
      <c r="NH39" s="1017"/>
      <c r="NI39" s="1017"/>
      <c r="NJ39" s="1017"/>
      <c r="NK39" s="1017"/>
      <c r="NL39" s="1017"/>
      <c r="NM39" s="1017"/>
      <c r="NN39" s="1017"/>
      <c r="NO39" s="1017"/>
      <c r="NP39" s="1017"/>
      <c r="NQ39" s="1017"/>
      <c r="NR39" s="1017"/>
      <c r="NS39" s="1017"/>
      <c r="NT39" s="1017"/>
      <c r="NU39" s="1017"/>
      <c r="NV39" s="1017"/>
      <c r="NW39" s="1017"/>
      <c r="NX39" s="1017"/>
      <c r="NY39" s="1017"/>
      <c r="NZ39" s="1017"/>
      <c r="OA39" s="1017"/>
      <c r="OB39" s="1017"/>
      <c r="OC39" s="1017"/>
      <c r="OD39" s="1017"/>
      <c r="OE39" s="1017"/>
      <c r="OF39" s="1017"/>
      <c r="OG39" s="1017"/>
      <c r="OH39" s="1017"/>
      <c r="OI39" s="1017"/>
      <c r="OJ39" s="1017"/>
      <c r="OK39" s="1017"/>
      <c r="OL39" s="1017"/>
      <c r="OM39" s="1017"/>
      <c r="ON39" s="1017"/>
      <c r="OO39" s="1017"/>
      <c r="OP39" s="1017"/>
      <c r="OQ39" s="1017"/>
      <c r="OR39" s="1017"/>
      <c r="OS39" s="1017"/>
      <c r="OT39" s="1017"/>
      <c r="OU39" s="1017"/>
      <c r="OV39" s="1017"/>
      <c r="OW39" s="1017"/>
      <c r="OX39" s="1017"/>
      <c r="OY39" s="1017"/>
      <c r="OZ39" s="1017"/>
      <c r="PA39" s="1017"/>
      <c r="PB39" s="1017"/>
      <c r="PC39" s="1017"/>
      <c r="PD39" s="1017"/>
      <c r="PE39" s="1017"/>
      <c r="PF39" s="1017"/>
      <c r="PG39" s="1017"/>
      <c r="PH39" s="1017"/>
      <c r="PI39" s="1017"/>
      <c r="PJ39" s="1017"/>
      <c r="PK39" s="1017"/>
      <c r="PL39" s="1017"/>
      <c r="PM39" s="1017"/>
      <c r="PN39" s="1017"/>
      <c r="PO39" s="1017"/>
      <c r="PP39" s="1017"/>
      <c r="PQ39" s="1017"/>
      <c r="PR39" s="1017"/>
      <c r="PS39" s="1017"/>
      <c r="PT39" s="1017"/>
      <c r="PU39" s="1017"/>
      <c r="PV39" s="1017"/>
      <c r="PW39" s="1017"/>
      <c r="PX39" s="1017"/>
      <c r="PY39" s="1017"/>
      <c r="PZ39" s="1017"/>
      <c r="QA39" s="1017"/>
      <c r="QB39" s="1017"/>
      <c r="QC39" s="1017"/>
      <c r="QD39" s="1017"/>
      <c r="QE39" s="1017"/>
      <c r="QF39" s="1017"/>
      <c r="QG39" s="1017"/>
      <c r="QH39" s="1017"/>
      <c r="QI39" s="1017"/>
      <c r="QJ39" s="1017"/>
      <c r="QK39" s="1017"/>
      <c r="QL39" s="1017"/>
      <c r="QM39" s="1017"/>
      <c r="QN39" s="1017"/>
      <c r="QO39" s="1017"/>
      <c r="QP39" s="1017"/>
      <c r="QQ39" s="1017"/>
      <c r="QR39" s="1017"/>
      <c r="QS39" s="1017"/>
      <c r="QT39" s="1017"/>
      <c r="QU39" s="1017"/>
      <c r="QV39" s="1017"/>
      <c r="QW39" s="1017"/>
      <c r="QX39" s="1017"/>
      <c r="QY39" s="1017"/>
      <c r="QZ39" s="1017"/>
      <c r="RA39" s="1017"/>
      <c r="RB39" s="1017"/>
      <c r="RC39" s="1017"/>
      <c r="RD39" s="1017"/>
      <c r="RE39" s="1017"/>
      <c r="RF39" s="1017"/>
      <c r="RG39" s="1017"/>
      <c r="RH39" s="1017"/>
      <c r="RI39" s="1017"/>
      <c r="RJ39" s="1017"/>
      <c r="RK39" s="1017"/>
      <c r="RL39" s="1017"/>
      <c r="RM39" s="1017"/>
      <c r="RN39" s="1017"/>
      <c r="RO39" s="1017"/>
      <c r="RP39" s="1017"/>
      <c r="RQ39" s="1017"/>
      <c r="RR39" s="1017"/>
      <c r="RS39" s="1017"/>
      <c r="RT39" s="1017"/>
      <c r="RU39" s="1017"/>
      <c r="RV39" s="1017"/>
      <c r="RW39" s="1017"/>
      <c r="RX39" s="1017"/>
      <c r="RY39" s="1017"/>
      <c r="RZ39" s="1017"/>
      <c r="SA39" s="1017"/>
      <c r="SB39" s="1017"/>
      <c r="SC39" s="1017"/>
      <c r="SD39" s="1017"/>
      <c r="SE39" s="1017"/>
      <c r="SF39" s="1017"/>
      <c r="SG39" s="1017"/>
      <c r="SH39" s="1017"/>
      <c r="SI39" s="1017"/>
      <c r="SJ39" s="1017"/>
      <c r="SK39" s="1017"/>
      <c r="SL39" s="1017"/>
      <c r="SM39" s="1017"/>
      <c r="SN39" s="1017"/>
      <c r="SO39" s="1017"/>
      <c r="SP39" s="1017"/>
      <c r="SQ39" s="1017"/>
      <c r="SR39" s="1017"/>
      <c r="SS39" s="1017"/>
      <c r="ST39" s="1017"/>
      <c r="SU39" s="1017"/>
      <c r="SV39" s="1017"/>
      <c r="SW39" s="1017"/>
      <c r="SX39" s="1017"/>
      <c r="SY39" s="1017"/>
      <c r="SZ39" s="1017"/>
      <c r="TA39" s="1017"/>
      <c r="TB39" s="1017"/>
      <c r="TC39" s="1017"/>
      <c r="TD39" s="1017"/>
      <c r="TE39" s="1017"/>
      <c r="TF39" s="1017"/>
      <c r="TG39" s="1017"/>
      <c r="TH39" s="1017"/>
      <c r="TI39" s="1017"/>
      <c r="TJ39" s="1017"/>
      <c r="TK39" s="1017"/>
      <c r="TL39" s="1017"/>
      <c r="TM39" s="1017"/>
      <c r="TN39" s="1017"/>
      <c r="TO39" s="1017"/>
      <c r="TP39" s="1017"/>
      <c r="TQ39" s="1017"/>
      <c r="TR39" s="1017"/>
      <c r="TS39" s="1017"/>
      <c r="TT39" s="1017"/>
      <c r="TU39" s="1017"/>
      <c r="TV39" s="1017"/>
      <c r="TW39" s="1017"/>
      <c r="TX39" s="1017"/>
      <c r="TY39" s="1017"/>
      <c r="TZ39" s="1017"/>
      <c r="UA39" s="1017"/>
      <c r="UB39" s="1017"/>
      <c r="UC39" s="1017"/>
      <c r="UD39" s="1017"/>
      <c r="UE39" s="1017"/>
      <c r="UF39" s="1017"/>
      <c r="UG39" s="1017"/>
      <c r="UH39" s="1017"/>
      <c r="UI39" s="1017"/>
      <c r="UJ39" s="1017"/>
      <c r="UK39" s="1017"/>
      <c r="UL39" s="1017"/>
      <c r="UM39" s="1017"/>
      <c r="UN39" s="1017"/>
      <c r="UO39" s="1017"/>
      <c r="UP39" s="1017"/>
      <c r="UQ39" s="1017"/>
      <c r="UR39" s="1017"/>
      <c r="US39" s="1017"/>
      <c r="UT39" s="1017"/>
      <c r="UU39" s="1017"/>
      <c r="UV39" s="1017"/>
      <c r="UW39" s="1017"/>
      <c r="UX39" s="1017"/>
      <c r="UY39" s="1017"/>
      <c r="UZ39" s="1017"/>
      <c r="VA39" s="1017"/>
      <c r="VB39" s="1017"/>
      <c r="VC39" s="1017"/>
      <c r="VD39" s="1017"/>
      <c r="VE39" s="1017"/>
      <c r="VF39" s="1017"/>
      <c r="VG39" s="1017"/>
      <c r="VH39" s="1017"/>
      <c r="VI39" s="1017"/>
      <c r="VJ39" s="1017"/>
      <c r="VK39" s="1017"/>
      <c r="VL39" s="1017"/>
      <c r="VM39" s="1017"/>
      <c r="VN39" s="1017"/>
      <c r="VO39" s="1017"/>
      <c r="VP39" s="1017"/>
      <c r="VQ39" s="1017"/>
      <c r="VR39" s="1017"/>
      <c r="VS39" s="1017"/>
      <c r="VT39" s="1017"/>
      <c r="VU39" s="1017"/>
      <c r="VV39" s="1017"/>
      <c r="VW39" s="1017"/>
      <c r="VX39" s="1017"/>
      <c r="VY39" s="1017"/>
      <c r="VZ39" s="1017"/>
      <c r="WA39" s="1017"/>
      <c r="WB39" s="1017"/>
      <c r="WC39" s="1017"/>
      <c r="WD39" s="1017"/>
      <c r="WE39" s="1017"/>
      <c r="WF39" s="1017"/>
      <c r="WG39" s="1017"/>
      <c r="WH39" s="1017"/>
      <c r="WI39" s="1017"/>
      <c r="WJ39" s="1017"/>
      <c r="WK39" s="1017"/>
      <c r="WL39" s="1017"/>
      <c r="WM39" s="1017"/>
      <c r="WN39" s="1017"/>
      <c r="WO39" s="1017"/>
      <c r="WP39" s="1017"/>
      <c r="WQ39" s="1017"/>
      <c r="WR39" s="1017"/>
      <c r="WS39" s="1017"/>
      <c r="WT39" s="1017"/>
      <c r="WU39" s="1017"/>
      <c r="WV39" s="1017"/>
      <c r="WW39" s="1017"/>
      <c r="WX39" s="1017"/>
      <c r="WY39" s="1017"/>
      <c r="WZ39" s="1017"/>
      <c r="XA39" s="1017"/>
      <c r="XB39" s="1017"/>
      <c r="XC39" s="1017"/>
      <c r="XD39" s="1017"/>
      <c r="XE39" s="1017"/>
      <c r="XF39" s="1017"/>
      <c r="XG39" s="1017"/>
      <c r="XH39" s="1017"/>
      <c r="XI39" s="1017"/>
      <c r="XJ39" s="1017"/>
      <c r="XK39" s="1017"/>
      <c r="XL39" s="1017"/>
      <c r="XM39" s="1017"/>
      <c r="XN39" s="1017"/>
      <c r="XO39" s="1017"/>
      <c r="XP39" s="1017"/>
      <c r="XQ39" s="1017"/>
      <c r="XR39" s="1017"/>
      <c r="XS39" s="1017"/>
      <c r="XT39" s="1017"/>
      <c r="XU39" s="1017"/>
      <c r="XV39" s="1017"/>
      <c r="XW39" s="1017"/>
      <c r="XX39" s="1017"/>
      <c r="XY39" s="1017"/>
      <c r="XZ39" s="1017"/>
      <c r="YA39" s="1017"/>
      <c r="YB39" s="1017"/>
      <c r="YC39" s="1017"/>
      <c r="YD39" s="1017"/>
      <c r="YE39" s="1017"/>
      <c r="YF39" s="1017"/>
      <c r="YG39" s="1017"/>
      <c r="YH39" s="1017"/>
      <c r="YI39" s="1017"/>
      <c r="YJ39" s="1017"/>
      <c r="YK39" s="1017"/>
      <c r="YL39" s="1017"/>
      <c r="YM39" s="1017"/>
      <c r="YN39" s="1017"/>
      <c r="YO39" s="1017"/>
      <c r="YP39" s="1017"/>
      <c r="YQ39" s="1017"/>
      <c r="YR39" s="1017"/>
      <c r="YS39" s="1017"/>
      <c r="YT39" s="1017"/>
      <c r="YU39" s="1017"/>
      <c r="YV39" s="1017"/>
      <c r="YW39" s="1017"/>
      <c r="YX39" s="1017"/>
      <c r="YY39" s="1017"/>
      <c r="YZ39" s="1017"/>
      <c r="ZA39" s="1017"/>
      <c r="ZB39" s="1017"/>
      <c r="ZC39" s="1017"/>
      <c r="ZD39" s="1017"/>
      <c r="ZE39" s="1017"/>
      <c r="ZF39" s="1017"/>
      <c r="ZG39" s="1017"/>
      <c r="ZH39" s="1017"/>
      <c r="ZI39" s="1017"/>
      <c r="ZJ39" s="1017"/>
      <c r="ZK39" s="1017"/>
      <c r="ZL39" s="1017"/>
      <c r="ZM39" s="1017"/>
      <c r="ZN39" s="1017"/>
      <c r="ZO39" s="1017"/>
      <c r="ZP39" s="1017"/>
      <c r="ZQ39" s="1017"/>
      <c r="ZR39" s="1017"/>
      <c r="ZS39" s="1017"/>
      <c r="ZT39" s="1017"/>
      <c r="ZU39" s="1017"/>
      <c r="ZV39" s="1017"/>
      <c r="ZW39" s="1017"/>
      <c r="ZX39" s="1017"/>
      <c r="ZY39" s="1017"/>
      <c r="ZZ39" s="1017"/>
      <c r="AAA39" s="1017"/>
      <c r="AAB39" s="1017"/>
      <c r="AAC39" s="1017"/>
      <c r="AAD39" s="1017"/>
      <c r="AAE39" s="1017"/>
      <c r="AAF39" s="1017"/>
      <c r="AAG39" s="1017"/>
      <c r="AAH39" s="1017"/>
      <c r="AAI39" s="1017"/>
      <c r="AAJ39" s="1017"/>
      <c r="AAK39" s="1017"/>
      <c r="AAL39" s="1017"/>
      <c r="AAM39" s="1017"/>
      <c r="AAN39" s="1017"/>
      <c r="AAO39" s="1017"/>
      <c r="AAP39" s="1017"/>
      <c r="AAQ39" s="1017"/>
      <c r="AAR39" s="1017"/>
      <c r="AAS39" s="1017"/>
      <c r="AAT39" s="1017"/>
      <c r="AAU39" s="1017"/>
      <c r="AAV39" s="1017"/>
      <c r="AAW39" s="1017"/>
      <c r="AAX39" s="1017"/>
      <c r="AAY39" s="1017"/>
      <c r="AAZ39" s="1017"/>
      <c r="ABA39" s="1017"/>
      <c r="ABB39" s="1017"/>
      <c r="ABC39" s="1017"/>
      <c r="ABD39" s="1017"/>
      <c r="ABE39" s="1017"/>
      <c r="ABF39" s="1017"/>
      <c r="ABG39" s="1017"/>
      <c r="ABH39" s="1017"/>
      <c r="ABI39" s="1017"/>
      <c r="ABJ39" s="1017"/>
      <c r="ABK39" s="1017"/>
      <c r="ABL39" s="1017"/>
      <c r="ABM39" s="1017"/>
      <c r="ABN39" s="1017"/>
      <c r="ABO39" s="1017"/>
      <c r="ABP39" s="1017"/>
      <c r="ABQ39" s="1017"/>
      <c r="ABR39" s="1017"/>
      <c r="ABS39" s="1017"/>
      <c r="ABT39" s="1017"/>
      <c r="ABU39" s="1017"/>
      <c r="ABV39" s="1017"/>
      <c r="ABW39" s="1017"/>
      <c r="ABX39" s="1017"/>
      <c r="ABY39" s="1017"/>
      <c r="ABZ39" s="1017"/>
      <c r="ACA39" s="1017"/>
      <c r="ACB39" s="1017"/>
      <c r="ACC39" s="1017"/>
      <c r="ACD39" s="1017"/>
      <c r="ACE39" s="1017"/>
      <c r="ACF39" s="1017"/>
      <c r="ACG39" s="1017"/>
      <c r="ACH39" s="1017"/>
      <c r="ACI39" s="1017"/>
      <c r="ACJ39" s="1017"/>
      <c r="ACK39" s="1017"/>
      <c r="ACL39" s="1017"/>
      <c r="ACM39" s="1017"/>
      <c r="ACN39" s="1017"/>
      <c r="ACO39" s="1017"/>
      <c r="ACP39" s="1017"/>
      <c r="ACQ39" s="1017"/>
      <c r="ACR39" s="1017"/>
      <c r="ACS39" s="1017"/>
      <c r="ACT39" s="1017"/>
      <c r="ACU39" s="1017"/>
      <c r="ACV39" s="1017"/>
      <c r="ACW39" s="1017"/>
      <c r="ACX39" s="1017"/>
      <c r="ACY39" s="1017"/>
      <c r="ACZ39" s="1017"/>
      <c r="ADA39" s="1017"/>
      <c r="ADB39" s="1017"/>
      <c r="ADC39" s="1017"/>
      <c r="ADD39" s="1017"/>
      <c r="ADE39" s="1017"/>
      <c r="ADF39" s="1017"/>
      <c r="ADG39" s="1017"/>
      <c r="ADH39" s="1017"/>
      <c r="ADI39" s="1017"/>
      <c r="ADJ39" s="1017"/>
      <c r="ADK39" s="1017"/>
      <c r="ADL39" s="1017"/>
      <c r="ADM39" s="1017"/>
      <c r="ADN39" s="1017"/>
      <c r="ADO39" s="1017"/>
      <c r="ADP39" s="1017"/>
      <c r="ADQ39" s="1017"/>
      <c r="ADR39" s="1017"/>
      <c r="ADS39" s="1017"/>
      <c r="ADT39" s="1017"/>
      <c r="ADU39" s="1017"/>
      <c r="ADV39" s="1017"/>
      <c r="ADW39" s="1017"/>
      <c r="ADX39" s="1017"/>
      <c r="ADY39" s="1017"/>
      <c r="ADZ39" s="1017"/>
      <c r="AEA39" s="1017"/>
      <c r="AEB39" s="1017"/>
      <c r="AEC39" s="1017"/>
      <c r="AED39" s="1017"/>
      <c r="AEE39" s="1017"/>
      <c r="AEF39" s="1017"/>
      <c r="AEG39" s="1017"/>
      <c r="AEH39" s="1017"/>
      <c r="AEI39" s="1017"/>
      <c r="AEJ39" s="1017"/>
      <c r="AEK39" s="1017"/>
      <c r="AEL39" s="1017"/>
      <c r="AEM39" s="1017"/>
      <c r="AEN39" s="1017"/>
      <c r="AEO39" s="1017"/>
      <c r="AEP39" s="1017"/>
      <c r="AEQ39" s="1017"/>
      <c r="AER39" s="1017"/>
      <c r="AES39" s="1017"/>
      <c r="AET39" s="1017"/>
      <c r="AEU39" s="1017"/>
      <c r="AEV39" s="1017"/>
      <c r="AEW39" s="1017"/>
      <c r="AEX39" s="1017"/>
      <c r="AEY39" s="1017"/>
      <c r="AEZ39" s="1017"/>
      <c r="AFA39" s="1017"/>
      <c r="AFB39" s="1017"/>
      <c r="AFC39" s="1017"/>
      <c r="AFD39" s="1017"/>
      <c r="AFE39" s="1017"/>
      <c r="AFF39" s="1017"/>
      <c r="AFG39" s="1017"/>
      <c r="AFH39" s="1017"/>
      <c r="AFI39" s="1017"/>
      <c r="AFJ39" s="1017"/>
      <c r="AFK39" s="1017"/>
      <c r="AFL39" s="1017"/>
      <c r="AFM39" s="1017"/>
      <c r="AFN39" s="1017"/>
      <c r="AFO39" s="1017"/>
      <c r="AFP39" s="1017"/>
      <c r="AFQ39" s="1017"/>
      <c r="AFR39" s="1017"/>
      <c r="AFS39" s="1017"/>
      <c r="AFT39" s="1017"/>
      <c r="AFU39" s="1017"/>
      <c r="AFV39" s="1017"/>
      <c r="AFW39" s="1017"/>
      <c r="AFX39" s="1017"/>
      <c r="AFY39" s="1017"/>
      <c r="AFZ39" s="1017"/>
      <c r="AGA39" s="1017"/>
      <c r="AGB39" s="1017"/>
      <c r="AGC39" s="1017"/>
      <c r="AGD39" s="1017"/>
      <c r="AGE39" s="1017"/>
      <c r="AGF39" s="1017"/>
      <c r="AGG39" s="1017"/>
      <c r="AGH39" s="1017"/>
      <c r="AGI39" s="1017"/>
      <c r="AGJ39" s="1017"/>
      <c r="AGK39" s="1017"/>
      <c r="AGL39" s="1017"/>
      <c r="AGM39" s="1017"/>
      <c r="AGN39" s="1017"/>
      <c r="AGO39" s="1017"/>
      <c r="AGP39" s="1017"/>
      <c r="AGQ39" s="1017"/>
      <c r="AGR39" s="1017"/>
      <c r="AGS39" s="1017"/>
      <c r="AGT39" s="1017"/>
      <c r="AGU39" s="1017"/>
      <c r="AGV39" s="1017"/>
      <c r="AGW39" s="1017"/>
      <c r="AGX39" s="1017"/>
      <c r="AGY39" s="1017"/>
      <c r="AGZ39" s="1017"/>
      <c r="AHA39" s="1017"/>
      <c r="AHB39" s="1017"/>
      <c r="AHC39" s="1017"/>
      <c r="AHD39" s="1017"/>
      <c r="AHE39" s="1017"/>
      <c r="AHF39" s="1017"/>
      <c r="AHG39" s="1017"/>
      <c r="AHH39" s="1017"/>
      <c r="AHI39" s="1017"/>
      <c r="AHJ39" s="1017"/>
      <c r="AHK39" s="1017"/>
      <c r="AHL39" s="1017"/>
      <c r="AHM39" s="1017"/>
      <c r="AHN39" s="1017"/>
      <c r="AHO39" s="1017"/>
      <c r="AHP39" s="1017"/>
      <c r="AHQ39" s="1017"/>
      <c r="AHR39" s="1017"/>
      <c r="AHS39" s="1017"/>
      <c r="AHT39" s="1017"/>
      <c r="AHU39" s="1017"/>
      <c r="AHV39" s="1017"/>
      <c r="AHW39" s="1017"/>
      <c r="AHX39" s="1017"/>
      <c r="AHY39" s="1017"/>
      <c r="AHZ39" s="1017"/>
      <c r="AIA39" s="1017"/>
      <c r="AIB39" s="1017"/>
      <c r="AIC39" s="1017"/>
      <c r="AID39" s="1017"/>
      <c r="AIE39" s="1017"/>
      <c r="AIF39" s="1017"/>
      <c r="AIG39" s="1017"/>
      <c r="AIH39" s="1017"/>
      <c r="AII39" s="1017"/>
      <c r="AIJ39" s="1017"/>
      <c r="AIK39" s="1017"/>
      <c r="AIL39" s="1017"/>
      <c r="AIM39" s="1017"/>
      <c r="AIN39" s="1017"/>
      <c r="AIO39" s="1017"/>
      <c r="AIP39" s="1017"/>
      <c r="AIQ39" s="1017"/>
      <c r="AIR39" s="1017"/>
      <c r="AIS39" s="1017"/>
      <c r="AIT39" s="1017"/>
      <c r="AIU39" s="1017"/>
      <c r="AIV39" s="1017"/>
      <c r="AIW39" s="1017"/>
      <c r="AIX39" s="1017"/>
      <c r="AIY39" s="1017"/>
      <c r="AIZ39" s="1017"/>
      <c r="AJA39" s="1017"/>
      <c r="AJB39" s="1017"/>
      <c r="AJC39" s="1017"/>
      <c r="AJD39" s="1017"/>
      <c r="AJE39" s="1017"/>
      <c r="AJF39" s="1017"/>
      <c r="AJG39" s="1017"/>
      <c r="AJH39" s="1017"/>
      <c r="AJI39" s="1017"/>
      <c r="AJJ39" s="1017"/>
      <c r="AJK39" s="1017"/>
      <c r="AJL39" s="1017"/>
      <c r="AJM39" s="1017"/>
      <c r="AJN39" s="1017"/>
      <c r="AJO39" s="1017"/>
      <c r="AJP39" s="1017"/>
      <c r="AJQ39" s="1017"/>
      <c r="AJR39" s="1017"/>
      <c r="AJS39" s="1017"/>
      <c r="AJT39" s="1017"/>
      <c r="AJU39" s="1017"/>
      <c r="AJV39" s="1017"/>
      <c r="AJW39" s="1017"/>
      <c r="AJX39" s="1017"/>
      <c r="AJY39" s="1017"/>
      <c r="AJZ39" s="1017"/>
      <c r="AKA39" s="1017"/>
      <c r="AKB39" s="1017"/>
      <c r="AKC39" s="1017"/>
      <c r="AKD39" s="1017"/>
      <c r="AKE39" s="1017"/>
      <c r="AKF39" s="1017"/>
      <c r="AKG39" s="1017"/>
      <c r="AKH39" s="1017"/>
      <c r="AKI39" s="1017"/>
      <c r="AKJ39" s="1017"/>
      <c r="AKK39" s="1017"/>
      <c r="AKL39" s="1017"/>
      <c r="AKM39" s="1017"/>
      <c r="AKN39" s="1017"/>
      <c r="AKO39" s="1017"/>
      <c r="AKP39" s="1017"/>
      <c r="AKQ39" s="1017"/>
      <c r="AKR39" s="1017"/>
      <c r="AKS39" s="1017"/>
      <c r="AKT39" s="1017"/>
      <c r="AKU39" s="1017"/>
      <c r="AKV39" s="1017"/>
      <c r="AKW39" s="1017"/>
      <c r="AKX39" s="1017"/>
      <c r="AKY39" s="1017"/>
      <c r="AKZ39" s="1017"/>
      <c r="ALA39" s="1017"/>
      <c r="ALB39" s="1017"/>
      <c r="ALC39" s="1017"/>
      <c r="ALD39" s="1017"/>
      <c r="ALE39" s="1017"/>
      <c r="ALF39" s="1017"/>
      <c r="ALG39" s="1017"/>
      <c r="ALH39" s="1017"/>
      <c r="ALI39" s="1017"/>
      <c r="ALJ39" s="1017"/>
      <c r="ALK39" s="1017"/>
      <c r="ALL39" s="1017"/>
      <c r="ALM39" s="1017"/>
      <c r="ALN39" s="1017"/>
      <c r="ALO39" s="1017"/>
      <c r="ALP39" s="1017"/>
      <c r="ALQ39" s="1017"/>
      <c r="ALR39" s="1017"/>
      <c r="ALS39" s="1017"/>
      <c r="ALT39" s="1017"/>
      <c r="ALU39" s="1017"/>
      <c r="ALV39" s="1017"/>
      <c r="ALW39" s="1017"/>
      <c r="ALX39" s="1017"/>
      <c r="ALY39" s="1017"/>
      <c r="ALZ39" s="1017"/>
      <c r="AMA39" s="1017"/>
      <c r="AMB39" s="1017"/>
      <c r="AMC39" s="1017"/>
      <c r="AMD39" s="1017"/>
      <c r="AME39" s="1017"/>
      <c r="AMF39" s="1017"/>
      <c r="AMG39" s="1017"/>
      <c r="AMH39" s="1017"/>
      <c r="AMI39" s="1017"/>
      <c r="AMJ39" s="1017"/>
      <c r="AMK39" s="1017"/>
      <c r="AML39" s="1017"/>
      <c r="AMM39" s="1017"/>
      <c r="AMN39" s="1017"/>
      <c r="AMO39" s="1017"/>
      <c r="AMP39" s="1017"/>
      <c r="AMQ39" s="1017"/>
      <c r="AMR39" s="1017"/>
      <c r="AMS39" s="1017"/>
      <c r="AMT39" s="1017"/>
      <c r="AMU39" s="1017"/>
      <c r="AMV39" s="1017"/>
      <c r="AMW39" s="1017"/>
      <c r="AMX39" s="1017"/>
      <c r="AMY39" s="1017"/>
      <c r="AMZ39" s="1017"/>
      <c r="ANA39" s="1017"/>
      <c r="ANB39" s="1017"/>
      <c r="ANC39" s="1017"/>
      <c r="AND39" s="1017"/>
      <c r="ANE39" s="1017"/>
      <c r="ANF39" s="1017"/>
      <c r="ANG39" s="1017"/>
      <c r="ANH39" s="1017"/>
      <c r="ANI39" s="1017"/>
      <c r="ANJ39" s="1017"/>
      <c r="ANK39" s="1017"/>
      <c r="ANL39" s="1017"/>
      <c r="ANM39" s="1017"/>
      <c r="ANN39" s="1017"/>
      <c r="ANO39" s="1017"/>
      <c r="ANP39" s="1017"/>
      <c r="ANQ39" s="1017"/>
      <c r="ANR39" s="1017"/>
      <c r="ANS39" s="1017"/>
      <c r="ANT39" s="1017"/>
      <c r="ANU39" s="1017"/>
      <c r="ANV39" s="1017"/>
      <c r="ANW39" s="1017"/>
      <c r="ANX39" s="1017"/>
      <c r="ANY39" s="1017"/>
      <c r="ANZ39" s="1017"/>
      <c r="AOA39" s="1017"/>
      <c r="AOB39" s="1017"/>
      <c r="AOC39" s="1017"/>
      <c r="AOD39" s="1017"/>
      <c r="AOE39" s="1017"/>
      <c r="AOF39" s="1017"/>
      <c r="AOG39" s="1017"/>
      <c r="AOH39" s="1017"/>
      <c r="AOI39" s="1017"/>
      <c r="AOJ39" s="1017"/>
      <c r="AOK39" s="1017"/>
      <c r="AOL39" s="1017"/>
      <c r="AOM39" s="1017"/>
      <c r="AON39" s="1017"/>
      <c r="AOO39" s="1017"/>
      <c r="AOP39" s="1017"/>
      <c r="AOQ39" s="1017"/>
      <c r="AOR39" s="1017"/>
      <c r="AOS39" s="1017"/>
      <c r="AOT39" s="1017"/>
      <c r="AOU39" s="1017"/>
      <c r="AOV39" s="1017"/>
      <c r="AOW39" s="1017"/>
      <c r="AOX39" s="1017"/>
      <c r="AOY39" s="1017"/>
      <c r="AOZ39" s="1017"/>
      <c r="APA39" s="1017"/>
      <c r="APB39" s="1017"/>
      <c r="APC39" s="1017"/>
      <c r="APD39" s="1017"/>
      <c r="APE39" s="1017"/>
      <c r="APF39" s="1017"/>
      <c r="APG39" s="1017"/>
      <c r="APH39" s="1017"/>
      <c r="API39" s="1017"/>
      <c r="APJ39" s="1017"/>
      <c r="APK39" s="1017"/>
      <c r="APL39" s="1017"/>
      <c r="APM39" s="1017"/>
      <c r="APN39" s="1017"/>
      <c r="APO39" s="1017"/>
      <c r="APP39" s="1017"/>
      <c r="APQ39" s="1017"/>
      <c r="APR39" s="1017"/>
      <c r="APS39" s="1017"/>
      <c r="APT39" s="1017"/>
      <c r="APU39" s="1017"/>
      <c r="APV39" s="1017"/>
      <c r="APW39" s="1017"/>
      <c r="APX39" s="1017"/>
      <c r="APY39" s="1017"/>
      <c r="APZ39" s="1017"/>
      <c r="AQA39" s="1017"/>
      <c r="AQB39" s="1017"/>
      <c r="AQC39" s="1017"/>
      <c r="AQD39" s="1017"/>
      <c r="AQE39" s="1017"/>
      <c r="AQF39" s="1017"/>
      <c r="AQG39" s="1017"/>
      <c r="AQH39" s="1017"/>
      <c r="AQI39" s="1017"/>
      <c r="AQJ39" s="1017"/>
      <c r="AQK39" s="1017"/>
      <c r="AQL39" s="1017"/>
      <c r="AQM39" s="1017"/>
      <c r="AQN39" s="1017"/>
      <c r="AQO39" s="1017"/>
      <c r="AQP39" s="1017"/>
      <c r="AQQ39" s="1017"/>
      <c r="AQR39" s="1017"/>
      <c r="AQS39" s="1017"/>
      <c r="AQT39" s="1017"/>
      <c r="AQU39" s="1017"/>
      <c r="AQV39" s="1017"/>
      <c r="AQW39" s="1017"/>
      <c r="AQX39" s="1017"/>
      <c r="AQY39" s="1017"/>
      <c r="AQZ39" s="1017"/>
      <c r="ARA39" s="1017"/>
      <c r="ARB39" s="1017"/>
      <c r="ARC39" s="1017"/>
      <c r="ARD39" s="1017"/>
      <c r="ARE39" s="1017"/>
      <c r="ARF39" s="1017"/>
      <c r="ARG39" s="1017"/>
      <c r="ARH39" s="1017"/>
      <c r="ARI39" s="1017"/>
      <c r="ARJ39" s="1017"/>
      <c r="ARK39" s="1017"/>
      <c r="ARL39" s="1017"/>
      <c r="ARM39" s="1017"/>
      <c r="ARN39" s="1017"/>
      <c r="ARO39" s="1017"/>
      <c r="ARP39" s="1017"/>
      <c r="ARQ39" s="1017"/>
      <c r="ARR39" s="1017"/>
      <c r="ARS39" s="1017"/>
      <c r="ART39" s="1017"/>
      <c r="ARU39" s="1017"/>
      <c r="ARV39" s="1017"/>
      <c r="ARW39" s="1017"/>
      <c r="ARX39" s="1017"/>
      <c r="ARY39" s="1017"/>
      <c r="ARZ39" s="1017"/>
      <c r="ASA39" s="1017"/>
      <c r="ASB39" s="1017"/>
      <c r="ASC39" s="1017"/>
      <c r="ASD39" s="1017"/>
      <c r="ASE39" s="1017"/>
      <c r="ASF39" s="1017"/>
      <c r="ASG39" s="1017"/>
      <c r="ASH39" s="1017"/>
      <c r="ASI39" s="1017"/>
      <c r="ASJ39" s="1017"/>
      <c r="ASK39" s="1017"/>
      <c r="ASL39" s="1017"/>
      <c r="ASM39" s="1017"/>
      <c r="ASN39" s="1017"/>
      <c r="ASO39" s="1017"/>
      <c r="ASP39" s="1017"/>
      <c r="ASQ39" s="1017"/>
      <c r="ASR39" s="1017"/>
      <c r="ASS39" s="1017"/>
      <c r="AST39" s="1017"/>
      <c r="ASU39" s="1017"/>
      <c r="ASV39" s="1017"/>
      <c r="ASW39" s="1017"/>
      <c r="ASX39" s="1017"/>
      <c r="ASY39" s="1017"/>
      <c r="ASZ39" s="1017"/>
      <c r="ATA39" s="1017"/>
      <c r="ATB39" s="1017"/>
      <c r="ATC39" s="1017"/>
      <c r="ATD39" s="1017"/>
      <c r="ATE39" s="1017"/>
      <c r="ATF39" s="1017"/>
      <c r="ATG39" s="1017"/>
      <c r="ATH39" s="1017"/>
      <c r="ATI39" s="1017"/>
      <c r="ATJ39" s="1017"/>
      <c r="ATK39" s="1017"/>
      <c r="ATL39" s="1017"/>
      <c r="ATM39" s="1017"/>
      <c r="ATN39" s="1017"/>
      <c r="ATO39" s="1017"/>
      <c r="ATP39" s="1017"/>
      <c r="ATQ39" s="1017"/>
      <c r="ATR39" s="1017"/>
      <c r="ATS39" s="1017"/>
      <c r="ATT39" s="1017"/>
      <c r="ATU39" s="1017"/>
      <c r="ATV39" s="1017"/>
      <c r="ATW39" s="1017"/>
      <c r="ATX39" s="1017"/>
      <c r="ATY39" s="1017"/>
      <c r="ATZ39" s="1017"/>
      <c r="AUA39" s="1017"/>
      <c r="AUB39" s="1017"/>
      <c r="AUC39" s="1017"/>
      <c r="AUD39" s="1017"/>
      <c r="AUE39" s="1017"/>
      <c r="AUF39" s="1017"/>
      <c r="AUG39" s="1017"/>
      <c r="AUH39" s="1017"/>
      <c r="AUI39" s="1017"/>
      <c r="AUJ39" s="1017"/>
      <c r="AUK39" s="1017"/>
      <c r="AUL39" s="1017"/>
      <c r="AUM39" s="1017"/>
      <c r="AUN39" s="1017"/>
      <c r="AUO39" s="1017"/>
      <c r="AUP39" s="1017"/>
      <c r="AUQ39" s="1017"/>
      <c r="AUR39" s="1017"/>
      <c r="AUS39" s="1017"/>
      <c r="AUT39" s="1017"/>
      <c r="AUU39" s="1017"/>
      <c r="AUV39" s="1017"/>
      <c r="AUW39" s="1017"/>
      <c r="AUX39" s="1017"/>
      <c r="AUY39" s="1017"/>
      <c r="AUZ39" s="1017"/>
      <c r="AVA39" s="1017"/>
      <c r="AVB39" s="1017"/>
      <c r="AVC39" s="1017"/>
      <c r="AVD39" s="1017"/>
      <c r="AVE39" s="1017"/>
      <c r="AVF39" s="1017"/>
      <c r="AVG39" s="1017"/>
      <c r="AVH39" s="1017"/>
      <c r="AVI39" s="1017"/>
      <c r="AVJ39" s="1017"/>
      <c r="AVK39" s="1017"/>
      <c r="AVL39" s="1017"/>
      <c r="AVM39" s="1017"/>
      <c r="AVN39" s="1017"/>
      <c r="AVO39" s="1017"/>
      <c r="AVP39" s="1017"/>
      <c r="AVQ39" s="1017"/>
      <c r="AVR39" s="1017"/>
      <c r="AVS39" s="1017"/>
      <c r="AVT39" s="1017"/>
      <c r="AVU39" s="1017"/>
      <c r="AVV39" s="1017"/>
      <c r="AVW39" s="1017"/>
      <c r="AVX39" s="1017"/>
      <c r="AVY39" s="1017"/>
      <c r="AVZ39" s="1017"/>
      <c r="AWA39" s="1017"/>
      <c r="AWB39" s="1017"/>
      <c r="AWC39" s="1017"/>
      <c r="AWD39" s="1017"/>
      <c r="AWE39" s="1017"/>
      <c r="AWF39" s="1017"/>
      <c r="AWG39" s="1017"/>
      <c r="AWH39" s="1017"/>
      <c r="AWI39" s="1017"/>
      <c r="AWJ39" s="1017"/>
      <c r="AWK39" s="1017"/>
      <c r="AWL39" s="1017"/>
      <c r="AWM39" s="1017"/>
      <c r="AWN39" s="1017"/>
      <c r="AWO39" s="1017"/>
      <c r="AWP39" s="1017"/>
      <c r="AWQ39" s="1017"/>
      <c r="AWR39" s="1017"/>
      <c r="AWS39" s="1017"/>
      <c r="AWT39" s="1017"/>
      <c r="AWU39" s="1017"/>
      <c r="AWV39" s="1017"/>
      <c r="AWW39" s="1017"/>
      <c r="AWX39" s="1017"/>
      <c r="AWY39" s="1017"/>
      <c r="AWZ39" s="1017"/>
      <c r="AXA39" s="1017"/>
      <c r="AXB39" s="1017"/>
      <c r="AXC39" s="1017"/>
      <c r="AXD39" s="1017"/>
      <c r="AXE39" s="1017"/>
      <c r="AXF39" s="1017"/>
      <c r="AXG39" s="1017"/>
      <c r="AXH39" s="1017"/>
      <c r="AXI39" s="1017"/>
      <c r="AXJ39" s="1017"/>
      <c r="AXK39" s="1017"/>
      <c r="AXL39" s="1017"/>
      <c r="AXM39" s="1017"/>
      <c r="AXN39" s="1017"/>
      <c r="AXO39" s="1017"/>
      <c r="AXP39" s="1017"/>
      <c r="AXQ39" s="1017"/>
      <c r="AXR39" s="1017"/>
      <c r="AXS39" s="1017"/>
      <c r="AXT39" s="1017"/>
      <c r="AXU39" s="1017"/>
      <c r="AXV39" s="1017"/>
      <c r="AXW39" s="1017"/>
      <c r="AXX39" s="1017"/>
      <c r="AXY39" s="1017"/>
      <c r="AXZ39" s="1017"/>
      <c r="AYA39" s="1017"/>
      <c r="AYB39" s="1017"/>
      <c r="AYC39" s="1017"/>
      <c r="AYD39" s="1017"/>
      <c r="AYE39" s="1017"/>
      <c r="AYF39" s="1017"/>
      <c r="AYG39" s="1017"/>
      <c r="AYH39" s="1017"/>
      <c r="AYI39" s="1017"/>
      <c r="AYJ39" s="1017"/>
      <c r="AYK39" s="1017"/>
      <c r="AYL39" s="1017"/>
      <c r="AYM39" s="1017"/>
      <c r="AYN39" s="1017"/>
      <c r="AYO39" s="1017"/>
      <c r="AYP39" s="1017"/>
      <c r="AYQ39" s="1017"/>
      <c r="AYR39" s="1017"/>
      <c r="AYS39" s="1017"/>
      <c r="AYT39" s="1017"/>
      <c r="AYU39" s="1017"/>
      <c r="AYV39" s="1017"/>
      <c r="AYW39" s="1017"/>
      <c r="AYX39" s="1017"/>
      <c r="AYY39" s="1017"/>
      <c r="AYZ39" s="1017"/>
      <c r="AZA39" s="1017"/>
      <c r="AZB39" s="1017"/>
      <c r="AZC39" s="1017"/>
      <c r="AZD39" s="1017"/>
      <c r="AZE39" s="1017"/>
      <c r="AZF39" s="1017"/>
      <c r="AZG39" s="1017"/>
      <c r="AZH39" s="1017"/>
      <c r="AZI39" s="1017"/>
      <c r="AZJ39" s="1017"/>
      <c r="AZK39" s="1017"/>
      <c r="AZL39" s="1017"/>
      <c r="AZM39" s="1017"/>
      <c r="AZN39" s="1017"/>
      <c r="AZO39" s="1017"/>
      <c r="AZP39" s="1017"/>
      <c r="AZQ39" s="1017"/>
      <c r="AZR39" s="1017"/>
      <c r="AZS39" s="1017"/>
      <c r="AZT39" s="1017"/>
      <c r="AZU39" s="1017"/>
      <c r="AZV39" s="1017"/>
      <c r="AZW39" s="1017"/>
      <c r="AZX39" s="1017"/>
      <c r="AZY39" s="1017"/>
      <c r="AZZ39" s="1017"/>
      <c r="BAA39" s="1017"/>
      <c r="BAB39" s="1017"/>
      <c r="BAC39" s="1017"/>
      <c r="BAD39" s="1017"/>
      <c r="BAE39" s="1017"/>
      <c r="BAF39" s="1017"/>
      <c r="BAG39" s="1017"/>
      <c r="BAH39" s="1017"/>
      <c r="BAI39" s="1017"/>
      <c r="BAJ39" s="1017"/>
      <c r="BAK39" s="1017"/>
      <c r="BAL39" s="1017"/>
      <c r="BAM39" s="1017"/>
      <c r="BAN39" s="1017"/>
      <c r="BAO39" s="1017"/>
      <c r="BAP39" s="1017"/>
      <c r="BAQ39" s="1017"/>
      <c r="BAR39" s="1017"/>
      <c r="BAS39" s="1017"/>
      <c r="BAT39" s="1017"/>
      <c r="BAU39" s="1017"/>
      <c r="BAV39" s="1017"/>
      <c r="BAW39" s="1017"/>
      <c r="BAX39" s="1017"/>
      <c r="BAY39" s="1017"/>
      <c r="BAZ39" s="1017"/>
      <c r="BBA39" s="1017"/>
      <c r="BBB39" s="1017"/>
      <c r="BBC39" s="1017"/>
      <c r="BBD39" s="1017"/>
      <c r="BBE39" s="1017"/>
      <c r="BBF39" s="1017"/>
      <c r="BBG39" s="1017"/>
      <c r="BBH39" s="1017"/>
      <c r="BBI39" s="1017"/>
      <c r="BBJ39" s="1017"/>
      <c r="BBK39" s="1017"/>
      <c r="BBL39" s="1017"/>
      <c r="BBM39" s="1017"/>
      <c r="BBN39" s="1017"/>
      <c r="BBO39" s="1017"/>
      <c r="BBP39" s="1017"/>
      <c r="BBQ39" s="1017"/>
      <c r="BBR39" s="1017"/>
      <c r="BBS39" s="1017"/>
      <c r="BBT39" s="1017"/>
      <c r="BBU39" s="1017"/>
      <c r="BBV39" s="1017"/>
      <c r="BBW39" s="1017"/>
      <c r="BBX39" s="1017"/>
      <c r="BBY39" s="1017"/>
      <c r="BBZ39" s="1017"/>
      <c r="BCA39" s="1017"/>
      <c r="BCB39" s="1017"/>
      <c r="BCC39" s="1017"/>
      <c r="BCD39" s="1017"/>
      <c r="BCE39" s="1017"/>
      <c r="BCF39" s="1017"/>
      <c r="BCG39" s="1017"/>
      <c r="BCH39" s="1017"/>
      <c r="BCI39" s="1017"/>
      <c r="BCJ39" s="1017"/>
      <c r="BCK39" s="1017"/>
      <c r="BCL39" s="1017"/>
      <c r="BCM39" s="1017"/>
      <c r="BCN39" s="1017"/>
      <c r="BCO39" s="1017"/>
      <c r="BCP39" s="1017"/>
      <c r="BCQ39" s="1017"/>
      <c r="BCR39" s="1017"/>
      <c r="BCS39" s="1017"/>
      <c r="BCT39" s="1017"/>
      <c r="BCU39" s="1017"/>
      <c r="BCV39" s="1017"/>
      <c r="BCW39" s="1017"/>
      <c r="BCX39" s="1017"/>
      <c r="BCY39" s="1017"/>
      <c r="BCZ39" s="1017"/>
      <c r="BDA39" s="1017"/>
      <c r="BDB39" s="1017"/>
      <c r="BDC39" s="1017"/>
      <c r="BDD39" s="1017"/>
      <c r="BDE39" s="1017"/>
      <c r="BDF39" s="1017"/>
      <c r="BDG39" s="1017"/>
      <c r="BDH39" s="1017"/>
      <c r="BDI39" s="1017"/>
      <c r="BDJ39" s="1017"/>
      <c r="BDK39" s="1017"/>
      <c r="BDL39" s="1017"/>
      <c r="BDM39" s="1017"/>
      <c r="BDN39" s="1017"/>
      <c r="BDO39" s="1017"/>
      <c r="BDP39" s="1017"/>
      <c r="BDQ39" s="1017"/>
      <c r="BDR39" s="1017"/>
      <c r="BDS39" s="1017"/>
      <c r="BDT39" s="1017"/>
      <c r="BDU39" s="1017"/>
      <c r="BDV39" s="1017"/>
      <c r="BDW39" s="1017"/>
      <c r="BDX39" s="1017"/>
      <c r="BDY39" s="1017"/>
      <c r="BDZ39" s="1017"/>
      <c r="BEA39" s="1017"/>
      <c r="BEB39" s="1017"/>
      <c r="BEC39" s="1017"/>
      <c r="BED39" s="1017"/>
      <c r="BEE39" s="1017"/>
      <c r="BEF39" s="1017"/>
      <c r="BEG39" s="1017"/>
      <c r="BEH39" s="1017"/>
      <c r="BEI39" s="1017"/>
      <c r="BEJ39" s="1017"/>
      <c r="BEK39" s="1017"/>
      <c r="BEL39" s="1017"/>
      <c r="BEM39" s="1017"/>
      <c r="BEN39" s="1017"/>
      <c r="BEO39" s="1017"/>
      <c r="BEP39" s="1017"/>
      <c r="BEQ39" s="1017"/>
      <c r="BER39" s="1017"/>
      <c r="BES39" s="1017"/>
      <c r="BET39" s="1017"/>
      <c r="BEU39" s="1017"/>
      <c r="BEV39" s="1017"/>
      <c r="BEW39" s="1017"/>
      <c r="BEX39" s="1017"/>
      <c r="BEY39" s="1017"/>
      <c r="BEZ39" s="1017"/>
      <c r="BFA39" s="1017"/>
      <c r="BFB39" s="1017"/>
      <c r="BFC39" s="1017"/>
      <c r="BFD39" s="1017"/>
      <c r="BFE39" s="1017"/>
      <c r="BFF39" s="1017"/>
      <c r="BFG39" s="1017"/>
      <c r="BFH39" s="1017"/>
      <c r="BFI39" s="1017"/>
      <c r="BFJ39" s="1017"/>
      <c r="BFK39" s="1017"/>
      <c r="BFL39" s="1017"/>
      <c r="BFM39" s="1017"/>
      <c r="BFN39" s="1017"/>
      <c r="BFO39" s="1017"/>
      <c r="BFP39" s="1017"/>
      <c r="BFQ39" s="1017"/>
      <c r="BFR39" s="1017"/>
      <c r="BFS39" s="1017"/>
      <c r="BFT39" s="1017"/>
      <c r="BFU39" s="1017"/>
      <c r="BFV39" s="1017"/>
      <c r="BFW39" s="1017"/>
      <c r="BFX39" s="1017"/>
      <c r="BFY39" s="1017"/>
      <c r="BFZ39" s="1017"/>
      <c r="BGA39" s="1017"/>
      <c r="BGB39" s="1017"/>
      <c r="BGC39" s="1017"/>
      <c r="BGD39" s="1017"/>
      <c r="BGE39" s="1017"/>
      <c r="BGF39" s="1017"/>
      <c r="BGG39" s="1017"/>
      <c r="BGH39" s="1017"/>
      <c r="BGI39" s="1017"/>
      <c r="BGJ39" s="1017"/>
      <c r="BGK39" s="1017"/>
      <c r="BGL39" s="1017"/>
      <c r="BGM39" s="1017"/>
      <c r="BGN39" s="1017"/>
      <c r="BGO39" s="1017"/>
      <c r="BGP39" s="1017"/>
      <c r="BGQ39" s="1017"/>
      <c r="BGR39" s="1017"/>
      <c r="BGS39" s="1017"/>
      <c r="BGT39" s="1017"/>
      <c r="BGU39" s="1017"/>
      <c r="BGV39" s="1017"/>
      <c r="BGW39" s="1017"/>
      <c r="BGX39" s="1017"/>
      <c r="BGY39" s="1017"/>
      <c r="BGZ39" s="1017"/>
      <c r="BHA39" s="1017"/>
      <c r="BHB39" s="1017"/>
      <c r="BHC39" s="1017"/>
      <c r="BHD39" s="1017"/>
      <c r="BHE39" s="1017"/>
      <c r="BHF39" s="1017"/>
      <c r="BHG39" s="1017"/>
      <c r="BHH39" s="1017"/>
      <c r="BHI39" s="1017"/>
      <c r="BHJ39" s="1017"/>
      <c r="BHK39" s="1017"/>
      <c r="BHL39" s="1017"/>
      <c r="BHM39" s="1017"/>
      <c r="BHN39" s="1017"/>
      <c r="BHO39" s="1017"/>
      <c r="BHP39" s="1017"/>
      <c r="BHQ39" s="1017"/>
      <c r="BHR39" s="1017"/>
      <c r="BHS39" s="1017"/>
      <c r="BHT39" s="1017"/>
      <c r="BHU39" s="1017"/>
      <c r="BHV39" s="1017"/>
      <c r="BHW39" s="1017"/>
      <c r="BHX39" s="1017"/>
      <c r="BHY39" s="1017"/>
      <c r="BHZ39" s="1017"/>
      <c r="BIA39" s="1017"/>
      <c r="BIB39" s="1017"/>
      <c r="BIC39" s="1017"/>
      <c r="BID39" s="1017"/>
      <c r="BIE39" s="1017"/>
      <c r="BIF39" s="1017"/>
      <c r="BIG39" s="1017"/>
      <c r="BIH39" s="1017"/>
      <c r="BII39" s="1017"/>
      <c r="BIJ39" s="1017"/>
      <c r="BIK39" s="1017"/>
      <c r="BIL39" s="1017"/>
      <c r="BIM39" s="1017"/>
      <c r="BIN39" s="1017"/>
      <c r="BIO39" s="1017"/>
      <c r="BIP39" s="1017"/>
      <c r="BIQ39" s="1017"/>
      <c r="BIR39" s="1017"/>
      <c r="BIS39" s="1017"/>
      <c r="BIT39" s="1017"/>
      <c r="BIU39" s="1017"/>
      <c r="BIV39" s="1017"/>
      <c r="BIW39" s="1017"/>
      <c r="BIX39" s="1017"/>
      <c r="BIY39" s="1017"/>
      <c r="BIZ39" s="1017"/>
      <c r="BJA39" s="1017"/>
      <c r="BJB39" s="1017"/>
      <c r="BJC39" s="1017"/>
      <c r="BJD39" s="1017"/>
      <c r="BJE39" s="1017"/>
      <c r="BJF39" s="1017"/>
      <c r="BJG39" s="1017"/>
      <c r="BJH39" s="1017"/>
      <c r="BJI39" s="1017"/>
      <c r="BJJ39" s="1017"/>
      <c r="BJK39" s="1017"/>
      <c r="BJL39" s="1017"/>
      <c r="BJM39" s="1017"/>
      <c r="BJN39" s="1017"/>
      <c r="BJO39" s="1017"/>
      <c r="BJP39" s="1017"/>
      <c r="BJQ39" s="1017"/>
      <c r="BJR39" s="1017"/>
      <c r="BJS39" s="1017"/>
      <c r="BJT39" s="1017"/>
      <c r="BJU39" s="1017"/>
      <c r="BJV39" s="1017"/>
      <c r="BJW39" s="1017"/>
      <c r="BJX39" s="1017"/>
      <c r="BJY39" s="1017"/>
      <c r="BJZ39" s="1017"/>
      <c r="BKA39" s="1017"/>
      <c r="BKB39" s="1017"/>
      <c r="BKC39" s="1017"/>
      <c r="BKD39" s="1017"/>
      <c r="BKE39" s="1017"/>
      <c r="BKF39" s="1017"/>
      <c r="BKG39" s="1017"/>
      <c r="BKH39" s="1017"/>
      <c r="BKI39" s="1017"/>
      <c r="BKJ39" s="1017"/>
      <c r="BKK39" s="1017"/>
      <c r="BKL39" s="1017"/>
      <c r="BKM39" s="1017"/>
      <c r="BKN39" s="1017"/>
      <c r="BKO39" s="1017"/>
      <c r="BKP39" s="1017"/>
      <c r="BKQ39" s="1017"/>
      <c r="BKR39" s="1017"/>
      <c r="BKS39" s="1017"/>
      <c r="BKT39" s="1017"/>
      <c r="BKU39" s="1017"/>
      <c r="BKV39" s="1017"/>
      <c r="BKW39" s="1017"/>
      <c r="BKX39" s="1017"/>
      <c r="BKY39" s="1017"/>
      <c r="BKZ39" s="1017"/>
      <c r="BLA39" s="1017"/>
      <c r="BLB39" s="1017"/>
      <c r="BLC39" s="1017"/>
      <c r="BLD39" s="1017"/>
      <c r="BLE39" s="1017"/>
      <c r="BLF39" s="1017"/>
      <c r="BLG39" s="1017"/>
      <c r="BLH39" s="1017"/>
      <c r="BLI39" s="1017"/>
      <c r="BLJ39" s="1017"/>
      <c r="BLK39" s="1017"/>
      <c r="BLL39" s="1017"/>
      <c r="BLM39" s="1017"/>
      <c r="BLN39" s="1017"/>
      <c r="BLO39" s="1017"/>
      <c r="BLP39" s="1017"/>
      <c r="BLQ39" s="1017"/>
      <c r="BLR39" s="1017"/>
      <c r="BLS39" s="1017"/>
      <c r="BLT39" s="1017"/>
      <c r="BLU39" s="1017"/>
      <c r="BLV39" s="1017"/>
      <c r="BLW39" s="1017"/>
      <c r="BLX39" s="1017"/>
      <c r="BLY39" s="1017"/>
      <c r="BLZ39" s="1017"/>
      <c r="BMA39" s="1017"/>
      <c r="BMB39" s="1017"/>
      <c r="BMC39" s="1017"/>
      <c r="BMD39" s="1017"/>
      <c r="BME39" s="1017"/>
      <c r="BMF39" s="1017"/>
      <c r="BMG39" s="1017"/>
      <c r="BMH39" s="1017"/>
      <c r="BMI39" s="1017"/>
      <c r="BMJ39" s="1017"/>
      <c r="BMK39" s="1017"/>
      <c r="BML39" s="1017"/>
      <c r="BMM39" s="1017"/>
      <c r="BMN39" s="1017"/>
      <c r="BMO39" s="1017"/>
      <c r="BMP39" s="1017"/>
      <c r="BMQ39" s="1017"/>
      <c r="BMR39" s="1017"/>
      <c r="BMS39" s="1017"/>
      <c r="BMT39" s="1017"/>
      <c r="BMU39" s="1017"/>
      <c r="BMV39" s="1017"/>
      <c r="BMW39" s="1017"/>
      <c r="BMX39" s="1017"/>
      <c r="BMY39" s="1017"/>
      <c r="BMZ39" s="1017"/>
      <c r="BNA39" s="1017"/>
      <c r="BNB39" s="1017"/>
      <c r="BNC39" s="1017"/>
      <c r="BND39" s="1017"/>
      <c r="BNE39" s="1017"/>
      <c r="BNF39" s="1017"/>
      <c r="BNG39" s="1017"/>
      <c r="BNH39" s="1017"/>
      <c r="BNI39" s="1017"/>
      <c r="BNJ39" s="1017"/>
      <c r="BNK39" s="1017"/>
      <c r="BNL39" s="1017"/>
      <c r="BNM39" s="1017"/>
      <c r="BNN39" s="1017"/>
      <c r="BNO39" s="1017"/>
      <c r="BNP39" s="1017"/>
      <c r="BNQ39" s="1017"/>
      <c r="BNR39" s="1017"/>
      <c r="BNS39" s="1017"/>
      <c r="BNT39" s="1017"/>
      <c r="BNU39" s="1017"/>
      <c r="BNV39" s="1017"/>
      <c r="BNW39" s="1017"/>
      <c r="BNX39" s="1017"/>
      <c r="BNY39" s="1017"/>
      <c r="BNZ39" s="1017"/>
      <c r="BOA39" s="1017"/>
      <c r="BOB39" s="1017"/>
      <c r="BOC39" s="1017"/>
      <c r="BOD39" s="1017"/>
      <c r="BOE39" s="1017"/>
      <c r="BOF39" s="1017"/>
      <c r="BOG39" s="1017"/>
      <c r="BOH39" s="1017"/>
      <c r="BOI39" s="1017"/>
      <c r="BOJ39" s="1017"/>
      <c r="BOK39" s="1017"/>
      <c r="BOL39" s="1017"/>
      <c r="BOM39" s="1017"/>
      <c r="BON39" s="1017"/>
      <c r="BOO39" s="1017"/>
      <c r="BOP39" s="1017"/>
      <c r="BOQ39" s="1017"/>
      <c r="BOR39" s="1017"/>
      <c r="BOS39" s="1017"/>
      <c r="BOT39" s="1017"/>
      <c r="BOU39" s="1017"/>
      <c r="BOV39" s="1017"/>
      <c r="BOW39" s="1017"/>
      <c r="BOX39" s="1017"/>
      <c r="BOY39" s="1017"/>
      <c r="BOZ39" s="1017"/>
      <c r="BPA39" s="1017"/>
      <c r="BPB39" s="1017"/>
      <c r="BPC39" s="1017"/>
      <c r="BPD39" s="1017"/>
      <c r="BPE39" s="1017"/>
      <c r="BPF39" s="1017"/>
      <c r="BPG39" s="1017"/>
      <c r="BPH39" s="1017"/>
      <c r="BPI39" s="1017"/>
      <c r="BPJ39" s="1017"/>
      <c r="BPK39" s="1017"/>
      <c r="BPL39" s="1017"/>
      <c r="BPM39" s="1017"/>
      <c r="BPN39" s="1017"/>
      <c r="BPO39" s="1017"/>
      <c r="BPP39" s="1017"/>
      <c r="BPQ39" s="1017"/>
      <c r="BPR39" s="1017"/>
      <c r="BPS39" s="1017"/>
      <c r="BPT39" s="1017"/>
      <c r="BPU39" s="1017"/>
      <c r="BPV39" s="1017"/>
      <c r="BPW39" s="1017"/>
      <c r="BPX39" s="1017"/>
      <c r="BPY39" s="1017"/>
      <c r="BPZ39" s="1017"/>
      <c r="BQA39" s="1017"/>
      <c r="BQB39" s="1017"/>
      <c r="BQC39" s="1017"/>
      <c r="BQD39" s="1017"/>
      <c r="BQE39" s="1017"/>
      <c r="BQF39" s="1017"/>
      <c r="BQG39" s="1017"/>
      <c r="BQH39" s="1017"/>
      <c r="BQI39" s="1017"/>
      <c r="BQJ39" s="1017"/>
      <c r="BQK39" s="1017"/>
      <c r="BQL39" s="1017"/>
      <c r="BQM39" s="1017"/>
      <c r="BQN39" s="1017"/>
      <c r="BQO39" s="1017"/>
      <c r="BQP39" s="1017"/>
      <c r="BQQ39" s="1017"/>
      <c r="BQR39" s="1017"/>
      <c r="BQS39" s="1017"/>
      <c r="BQT39" s="1017"/>
      <c r="BQU39" s="1017"/>
      <c r="BQV39" s="1017"/>
      <c r="BQW39" s="1017"/>
      <c r="BQX39" s="1017"/>
      <c r="BQY39" s="1017"/>
      <c r="BQZ39" s="1017"/>
      <c r="BRA39" s="1017"/>
      <c r="BRB39" s="1017"/>
      <c r="BRC39" s="1017"/>
      <c r="BRD39" s="1017"/>
      <c r="BRE39" s="1017"/>
      <c r="BRF39" s="1017"/>
      <c r="BRG39" s="1017"/>
      <c r="BRH39" s="1017"/>
      <c r="BRI39" s="1017"/>
      <c r="BRJ39" s="1017"/>
      <c r="BRK39" s="1017"/>
      <c r="BRL39" s="1017"/>
      <c r="BRM39" s="1017"/>
      <c r="BRN39" s="1017"/>
      <c r="BRO39" s="1017"/>
      <c r="BRP39" s="1017"/>
      <c r="BRQ39" s="1017"/>
      <c r="BRR39" s="1017"/>
      <c r="BRS39" s="1017"/>
      <c r="BRT39" s="1017"/>
      <c r="BRU39" s="1017"/>
      <c r="BRV39" s="1017"/>
      <c r="BRW39" s="1017"/>
      <c r="BRX39" s="1017"/>
      <c r="BRY39" s="1017"/>
      <c r="BRZ39" s="1017"/>
      <c r="BSA39" s="1017"/>
      <c r="BSB39" s="1017"/>
      <c r="BSC39" s="1017"/>
      <c r="BSD39" s="1017"/>
      <c r="BSE39" s="1017"/>
      <c r="BSF39" s="1017"/>
      <c r="BSG39" s="1017"/>
      <c r="BSH39" s="1017"/>
      <c r="BSI39" s="1017"/>
      <c r="BSJ39" s="1017"/>
      <c r="BSK39" s="1017"/>
      <c r="BSL39" s="1017"/>
      <c r="BSM39" s="1017"/>
      <c r="BSN39" s="1017"/>
      <c r="BSO39" s="1017"/>
      <c r="BSP39" s="1017"/>
      <c r="BSQ39" s="1017"/>
      <c r="BSR39" s="1017"/>
      <c r="BSS39" s="1017"/>
      <c r="BST39" s="1017"/>
      <c r="BSU39" s="1017"/>
      <c r="BSV39" s="1017"/>
      <c r="BSW39" s="1017"/>
      <c r="BSX39" s="1017"/>
      <c r="BSY39" s="1017"/>
      <c r="BSZ39" s="1017"/>
      <c r="BTA39" s="1017"/>
      <c r="BTB39" s="1017"/>
      <c r="BTC39" s="1017"/>
      <c r="BTD39" s="1017"/>
      <c r="BTE39" s="1017"/>
      <c r="BTF39" s="1017"/>
      <c r="BTG39" s="1017"/>
      <c r="BTH39" s="1017"/>
      <c r="BTI39" s="1017"/>
      <c r="BTJ39" s="1017"/>
      <c r="BTK39" s="1017"/>
      <c r="BTL39" s="1017"/>
      <c r="BTM39" s="1017"/>
      <c r="BTN39" s="1017"/>
      <c r="BTO39" s="1017"/>
      <c r="BTP39" s="1017"/>
      <c r="BTQ39" s="1017"/>
      <c r="BTR39" s="1017"/>
      <c r="BTS39" s="1017"/>
      <c r="BTT39" s="1017"/>
      <c r="BTU39" s="1017"/>
      <c r="BTV39" s="1017"/>
      <c r="BTW39" s="1017"/>
      <c r="BTX39" s="1017"/>
      <c r="BTY39" s="1017"/>
      <c r="BTZ39" s="1017"/>
      <c r="BUA39" s="1017"/>
      <c r="BUB39" s="1017"/>
      <c r="BUC39" s="1017"/>
      <c r="BUD39" s="1017"/>
      <c r="BUE39" s="1017"/>
      <c r="BUF39" s="1017"/>
      <c r="BUG39" s="1017"/>
      <c r="BUH39" s="1017"/>
      <c r="BUI39" s="1017"/>
      <c r="BUJ39" s="1017"/>
      <c r="BUK39" s="1017"/>
      <c r="BUL39" s="1017"/>
      <c r="BUM39" s="1017"/>
      <c r="BUN39" s="1017"/>
      <c r="BUO39" s="1017"/>
      <c r="BUP39" s="1017"/>
      <c r="BUQ39" s="1017"/>
      <c r="BUR39" s="1017"/>
      <c r="BUS39" s="1017"/>
      <c r="BUT39" s="1017"/>
      <c r="BUU39" s="1017"/>
      <c r="BUV39" s="1017"/>
      <c r="BUW39" s="1017"/>
      <c r="BUX39" s="1017"/>
      <c r="BUY39" s="1017"/>
      <c r="BUZ39" s="1017"/>
      <c r="BVA39" s="1017"/>
      <c r="BVB39" s="1017"/>
      <c r="BVC39" s="1017"/>
      <c r="BVD39" s="1017"/>
      <c r="BVE39" s="1017"/>
      <c r="BVF39" s="1017"/>
      <c r="BVG39" s="1017"/>
      <c r="BVH39" s="1017"/>
      <c r="BVI39" s="1017"/>
      <c r="BVJ39" s="1017"/>
      <c r="BVK39" s="1017"/>
      <c r="BVL39" s="1017"/>
      <c r="BVM39" s="1017"/>
      <c r="BVN39" s="1017"/>
      <c r="BVO39" s="1017"/>
      <c r="BVP39" s="1017"/>
      <c r="BVQ39" s="1017"/>
      <c r="BVR39" s="1017"/>
      <c r="BVS39" s="1017"/>
      <c r="BVT39" s="1017"/>
      <c r="BVU39" s="1017"/>
      <c r="BVV39" s="1017"/>
      <c r="BVW39" s="1017"/>
      <c r="BVX39" s="1017"/>
      <c r="BVY39" s="1017"/>
      <c r="BVZ39" s="1017"/>
      <c r="BWA39" s="1017"/>
      <c r="BWB39" s="1017"/>
      <c r="BWC39" s="1017"/>
      <c r="BWD39" s="1017"/>
      <c r="BWE39" s="1017"/>
      <c r="BWF39" s="1017"/>
      <c r="BWG39" s="1017"/>
      <c r="BWH39" s="1017"/>
      <c r="BWI39" s="1017"/>
      <c r="BWJ39" s="1017"/>
      <c r="BWK39" s="1017"/>
      <c r="BWL39" s="1017"/>
      <c r="BWM39" s="1017"/>
      <c r="BWN39" s="1017"/>
      <c r="BWO39" s="1017"/>
      <c r="BWP39" s="1017"/>
      <c r="BWQ39" s="1017"/>
      <c r="BWR39" s="1017"/>
      <c r="BWS39" s="1017"/>
      <c r="BWT39" s="1017"/>
      <c r="BWU39" s="1017"/>
      <c r="BWV39" s="1017"/>
      <c r="BWW39" s="1017"/>
      <c r="BWX39" s="1017"/>
      <c r="BWY39" s="1017"/>
      <c r="BWZ39" s="1017"/>
      <c r="BXA39" s="1017"/>
      <c r="BXB39" s="1017"/>
      <c r="BXC39" s="1017"/>
      <c r="BXD39" s="1017"/>
      <c r="BXE39" s="1017"/>
      <c r="BXF39" s="1017"/>
      <c r="BXG39" s="1017"/>
      <c r="BXH39" s="1017"/>
      <c r="BXI39" s="1017"/>
      <c r="BXJ39" s="1017"/>
      <c r="BXK39" s="1017"/>
      <c r="BXL39" s="1017"/>
      <c r="BXM39" s="1017"/>
      <c r="BXN39" s="1017"/>
      <c r="BXO39" s="1017"/>
      <c r="BXP39" s="1017"/>
      <c r="BXQ39" s="1017"/>
      <c r="BXR39" s="1017"/>
      <c r="BXS39" s="1017"/>
      <c r="BXT39" s="1017"/>
      <c r="BXU39" s="1017"/>
      <c r="BXV39" s="1017"/>
      <c r="BXW39" s="1017"/>
      <c r="BXX39" s="1017"/>
      <c r="BXY39" s="1017"/>
      <c r="BXZ39" s="1017"/>
      <c r="BYA39" s="1017"/>
      <c r="BYB39" s="1017"/>
      <c r="BYC39" s="1017"/>
      <c r="BYD39" s="1017"/>
      <c r="BYE39" s="1017"/>
      <c r="BYF39" s="1017"/>
      <c r="BYG39" s="1017"/>
      <c r="BYH39" s="1017"/>
      <c r="BYI39" s="1017"/>
      <c r="BYJ39" s="1017"/>
      <c r="BYK39" s="1017"/>
      <c r="BYL39" s="1017"/>
      <c r="BYM39" s="1017"/>
      <c r="BYN39" s="1017"/>
      <c r="BYO39" s="1017"/>
      <c r="BYP39" s="1017"/>
      <c r="BYQ39" s="1017"/>
      <c r="BYR39" s="1017"/>
      <c r="BYS39" s="1017"/>
      <c r="BYT39" s="1017"/>
      <c r="BYU39" s="1017"/>
      <c r="BYV39" s="1017"/>
      <c r="BYW39" s="1017"/>
      <c r="BYX39" s="1017"/>
      <c r="BYY39" s="1017"/>
      <c r="BYZ39" s="1017"/>
      <c r="BZA39" s="1017"/>
      <c r="BZB39" s="1017"/>
      <c r="BZC39" s="1017"/>
      <c r="BZD39" s="1017"/>
      <c r="BZE39" s="1017"/>
      <c r="BZF39" s="1017"/>
      <c r="BZG39" s="1017"/>
      <c r="BZH39" s="1017"/>
      <c r="BZI39" s="1017"/>
      <c r="BZJ39" s="1017"/>
      <c r="BZK39" s="1017"/>
      <c r="BZL39" s="1017"/>
      <c r="BZM39" s="1017"/>
      <c r="BZN39" s="1017"/>
      <c r="BZO39" s="1017"/>
      <c r="BZP39" s="1017"/>
      <c r="BZQ39" s="1017"/>
      <c r="BZR39" s="1017"/>
      <c r="BZS39" s="1017"/>
      <c r="BZT39" s="1017"/>
      <c r="BZU39" s="1017"/>
      <c r="BZV39" s="1017"/>
      <c r="BZW39" s="1017"/>
      <c r="BZX39" s="1017"/>
      <c r="BZY39" s="1017"/>
      <c r="BZZ39" s="1017"/>
      <c r="CAA39" s="1017"/>
      <c r="CAB39" s="1017"/>
      <c r="CAC39" s="1017"/>
      <c r="CAD39" s="1017"/>
      <c r="CAE39" s="1017"/>
      <c r="CAF39" s="1017"/>
      <c r="CAG39" s="1017"/>
      <c r="CAH39" s="1017"/>
      <c r="CAI39" s="1017"/>
      <c r="CAJ39" s="1017"/>
      <c r="CAK39" s="1017"/>
      <c r="CAL39" s="1017"/>
      <c r="CAM39" s="1017"/>
      <c r="CAN39" s="1017"/>
      <c r="CAO39" s="1017"/>
      <c r="CAP39" s="1017"/>
      <c r="CAQ39" s="1017"/>
      <c r="CAR39" s="1017"/>
      <c r="CAS39" s="1017"/>
      <c r="CAT39" s="1017"/>
      <c r="CAU39" s="1017"/>
      <c r="CAV39" s="1017"/>
      <c r="CAW39" s="1017"/>
      <c r="CAX39" s="1017"/>
      <c r="CAY39" s="1017"/>
      <c r="CAZ39" s="1017"/>
      <c r="CBA39" s="1017"/>
      <c r="CBB39" s="1017"/>
      <c r="CBC39" s="1017"/>
      <c r="CBD39" s="1017"/>
      <c r="CBE39" s="1017"/>
      <c r="CBF39" s="1017"/>
      <c r="CBG39" s="1017"/>
      <c r="CBH39" s="1017"/>
      <c r="CBI39" s="1017"/>
      <c r="CBJ39" s="1017"/>
      <c r="CBK39" s="1017"/>
      <c r="CBL39" s="1017"/>
      <c r="CBM39" s="1017"/>
      <c r="CBN39" s="1017"/>
      <c r="CBO39" s="1017"/>
      <c r="CBP39" s="1017"/>
      <c r="CBQ39" s="1017"/>
      <c r="CBR39" s="1017"/>
      <c r="CBS39" s="1017"/>
      <c r="CBT39" s="1017"/>
      <c r="CBU39" s="1017"/>
      <c r="CBV39" s="1017"/>
      <c r="CBW39" s="1017"/>
      <c r="CBX39" s="1017"/>
      <c r="CBY39" s="1017"/>
      <c r="CBZ39" s="1017"/>
      <c r="CCA39" s="1017"/>
      <c r="CCB39" s="1017"/>
      <c r="CCC39" s="1017"/>
      <c r="CCD39" s="1017"/>
      <c r="CCE39" s="1017"/>
      <c r="CCF39" s="1017"/>
      <c r="CCG39" s="1017"/>
      <c r="CCH39" s="1017"/>
      <c r="CCI39" s="1017"/>
      <c r="CCJ39" s="1017"/>
      <c r="CCK39" s="1017"/>
      <c r="CCL39" s="1017"/>
      <c r="CCM39" s="1017"/>
      <c r="CCN39" s="1017"/>
      <c r="CCO39" s="1017"/>
      <c r="CCP39" s="1017"/>
      <c r="CCQ39" s="1017"/>
      <c r="CCR39" s="1017"/>
      <c r="CCS39" s="1017"/>
      <c r="CCT39" s="1017"/>
      <c r="CCU39" s="1017"/>
      <c r="CCV39" s="1017"/>
      <c r="CCW39" s="1017"/>
      <c r="CCX39" s="1017"/>
      <c r="CCY39" s="1017"/>
      <c r="CCZ39" s="1017"/>
      <c r="CDA39" s="1017"/>
      <c r="CDB39" s="1017"/>
      <c r="CDC39" s="1017"/>
      <c r="CDD39" s="1017"/>
      <c r="CDE39" s="1017"/>
      <c r="CDF39" s="1017"/>
      <c r="CDG39" s="1017"/>
      <c r="CDH39" s="1017"/>
      <c r="CDI39" s="1017"/>
      <c r="CDJ39" s="1017"/>
      <c r="CDK39" s="1017"/>
      <c r="CDL39" s="1017"/>
      <c r="CDM39" s="1017"/>
      <c r="CDN39" s="1017"/>
      <c r="CDO39" s="1017"/>
      <c r="CDP39" s="1017"/>
      <c r="CDQ39" s="1017"/>
      <c r="CDR39" s="1017"/>
      <c r="CDS39" s="1017"/>
      <c r="CDT39" s="1017"/>
      <c r="CDU39" s="1017"/>
      <c r="CDV39" s="1017"/>
      <c r="CDW39" s="1017"/>
      <c r="CDX39" s="1017"/>
      <c r="CDY39" s="1017"/>
      <c r="CDZ39" s="1017"/>
      <c r="CEA39" s="1017"/>
      <c r="CEB39" s="1017"/>
      <c r="CEC39" s="1017"/>
      <c r="CED39" s="1017"/>
      <c r="CEE39" s="1017"/>
      <c r="CEF39" s="1017"/>
      <c r="CEG39" s="1017"/>
      <c r="CEH39" s="1017"/>
      <c r="CEI39" s="1017"/>
      <c r="CEJ39" s="1017"/>
      <c r="CEK39" s="1017"/>
      <c r="CEL39" s="1017"/>
      <c r="CEM39" s="1017"/>
      <c r="CEN39" s="1017"/>
      <c r="CEO39" s="1017"/>
      <c r="CEP39" s="1017"/>
      <c r="CEQ39" s="1017"/>
      <c r="CER39" s="1017"/>
      <c r="CES39" s="1017"/>
      <c r="CET39" s="1017"/>
      <c r="CEU39" s="1017"/>
      <c r="CEV39" s="1017"/>
      <c r="CEW39" s="1017"/>
      <c r="CEX39" s="1017"/>
      <c r="CEY39" s="1017"/>
      <c r="CEZ39" s="1017"/>
      <c r="CFA39" s="1017"/>
      <c r="CFB39" s="1017"/>
      <c r="CFC39" s="1017"/>
      <c r="CFD39" s="1017"/>
      <c r="CFE39" s="1017"/>
      <c r="CFF39" s="1017"/>
      <c r="CFG39" s="1017"/>
      <c r="CFH39" s="1017"/>
      <c r="CFI39" s="1017"/>
      <c r="CFJ39" s="1017"/>
      <c r="CFK39" s="1017"/>
      <c r="CFL39" s="1017"/>
      <c r="CFM39" s="1017"/>
      <c r="CFN39" s="1017"/>
      <c r="CFO39" s="1017"/>
      <c r="CFP39" s="1017"/>
      <c r="CFQ39" s="1017"/>
      <c r="CFR39" s="1017"/>
      <c r="CFS39" s="1017"/>
      <c r="CFT39" s="1017"/>
      <c r="CFU39" s="1017"/>
      <c r="CFV39" s="1017"/>
      <c r="CFW39" s="1017"/>
      <c r="CFX39" s="1017"/>
      <c r="CFY39" s="1017"/>
      <c r="CFZ39" s="1017"/>
      <c r="CGA39" s="1017"/>
      <c r="CGB39" s="1017"/>
      <c r="CGC39" s="1017"/>
      <c r="CGD39" s="1017"/>
      <c r="CGE39" s="1017"/>
      <c r="CGF39" s="1017"/>
      <c r="CGG39" s="1017"/>
      <c r="CGH39" s="1017"/>
      <c r="CGI39" s="1017"/>
      <c r="CGJ39" s="1017"/>
      <c r="CGK39" s="1017"/>
      <c r="CGL39" s="1017"/>
      <c r="CGM39" s="1017"/>
      <c r="CGN39" s="1017"/>
      <c r="CGO39" s="1017"/>
      <c r="CGP39" s="1017"/>
      <c r="CGQ39" s="1017"/>
      <c r="CGR39" s="1017"/>
      <c r="CGS39" s="1017"/>
      <c r="CGT39" s="1017"/>
      <c r="CGU39" s="1017"/>
      <c r="CGV39" s="1017"/>
      <c r="CGW39" s="1017"/>
      <c r="CGX39" s="1017"/>
      <c r="CGY39" s="1017"/>
      <c r="CGZ39" s="1017"/>
      <c r="CHA39" s="1017"/>
      <c r="CHB39" s="1017"/>
      <c r="CHC39" s="1017"/>
      <c r="CHD39" s="1017"/>
      <c r="CHE39" s="1017"/>
      <c r="CHF39" s="1017"/>
      <c r="CHG39" s="1017"/>
      <c r="CHH39" s="1017"/>
      <c r="CHI39" s="1017"/>
      <c r="CHJ39" s="1017"/>
      <c r="CHK39" s="1017"/>
      <c r="CHL39" s="1017"/>
      <c r="CHM39" s="1017"/>
      <c r="CHN39" s="1017"/>
      <c r="CHO39" s="1017"/>
      <c r="CHP39" s="1017"/>
      <c r="CHQ39" s="1017"/>
      <c r="CHR39" s="1017"/>
      <c r="CHS39" s="1017"/>
      <c r="CHT39" s="1017"/>
      <c r="CHU39" s="1017"/>
      <c r="CHV39" s="1017"/>
      <c r="CHW39" s="1017"/>
      <c r="CHX39" s="1017"/>
      <c r="CHY39" s="1017"/>
      <c r="CHZ39" s="1017"/>
      <c r="CIA39" s="1017"/>
      <c r="CIB39" s="1017"/>
      <c r="CIC39" s="1017"/>
      <c r="CID39" s="1017"/>
      <c r="CIE39" s="1017"/>
      <c r="CIF39" s="1017"/>
      <c r="CIG39" s="1017"/>
      <c r="CIH39" s="1017"/>
      <c r="CII39" s="1017"/>
      <c r="CIJ39" s="1017"/>
      <c r="CIK39" s="1017"/>
      <c r="CIL39" s="1017"/>
      <c r="CIM39" s="1017"/>
      <c r="CIN39" s="1017"/>
      <c r="CIO39" s="1017"/>
      <c r="CIP39" s="1017"/>
      <c r="CIQ39" s="1017"/>
      <c r="CIR39" s="1017"/>
      <c r="CIS39" s="1017"/>
      <c r="CIT39" s="1017"/>
      <c r="CIU39" s="1017"/>
      <c r="CIV39" s="1017"/>
      <c r="CIW39" s="1017"/>
      <c r="CIX39" s="1017"/>
      <c r="CIY39" s="1017"/>
      <c r="CIZ39" s="1017"/>
      <c r="CJA39" s="1017"/>
      <c r="CJB39" s="1017"/>
      <c r="CJC39" s="1017"/>
      <c r="CJD39" s="1017"/>
      <c r="CJE39" s="1017"/>
      <c r="CJF39" s="1017"/>
      <c r="CJG39" s="1017"/>
      <c r="CJH39" s="1017"/>
      <c r="CJI39" s="1017"/>
      <c r="CJJ39" s="1017"/>
      <c r="CJK39" s="1017"/>
      <c r="CJL39" s="1017"/>
      <c r="CJM39" s="1017"/>
      <c r="CJN39" s="1017"/>
      <c r="CJO39" s="1017"/>
      <c r="CJP39" s="1017"/>
      <c r="CJQ39" s="1017"/>
      <c r="CJR39" s="1017"/>
      <c r="CJS39" s="1017"/>
      <c r="CJT39" s="1017"/>
      <c r="CJU39" s="1017"/>
      <c r="CJV39" s="1017"/>
      <c r="CJW39" s="1017"/>
      <c r="CJX39" s="1017"/>
      <c r="CJY39" s="1017"/>
      <c r="CJZ39" s="1017"/>
      <c r="CKA39" s="1017"/>
      <c r="CKB39" s="1017"/>
      <c r="CKC39" s="1017"/>
      <c r="CKD39" s="1017"/>
      <c r="CKE39" s="1017"/>
      <c r="CKF39" s="1017"/>
      <c r="CKG39" s="1017"/>
      <c r="CKH39" s="1017"/>
      <c r="CKI39" s="1017"/>
      <c r="CKJ39" s="1017"/>
      <c r="CKK39" s="1017"/>
      <c r="CKL39" s="1017"/>
      <c r="CKM39" s="1017"/>
      <c r="CKN39" s="1017"/>
      <c r="CKO39" s="1017"/>
      <c r="CKP39" s="1017"/>
      <c r="CKQ39" s="1017"/>
      <c r="CKR39" s="1017"/>
      <c r="CKS39" s="1017"/>
      <c r="CKT39" s="1017"/>
      <c r="CKU39" s="1017"/>
      <c r="CKV39" s="1017"/>
      <c r="CKW39" s="1017"/>
      <c r="CKX39" s="1017"/>
      <c r="CKY39" s="1017"/>
      <c r="CKZ39" s="1017"/>
      <c r="CLA39" s="1017"/>
      <c r="CLB39" s="1017"/>
      <c r="CLC39" s="1017"/>
      <c r="CLD39" s="1017"/>
      <c r="CLE39" s="1017"/>
      <c r="CLF39" s="1017"/>
      <c r="CLG39" s="1017"/>
      <c r="CLH39" s="1017"/>
      <c r="CLI39" s="1017"/>
      <c r="CLJ39" s="1017"/>
      <c r="CLK39" s="1017"/>
      <c r="CLL39" s="1017"/>
      <c r="CLM39" s="1017"/>
      <c r="CLN39" s="1017"/>
      <c r="CLO39" s="1017"/>
      <c r="CLP39" s="1017"/>
      <c r="CLQ39" s="1017"/>
      <c r="CLR39" s="1017"/>
      <c r="CLS39" s="1017"/>
      <c r="CLT39" s="1017"/>
      <c r="CLU39" s="1017"/>
      <c r="CLV39" s="1017"/>
      <c r="CLW39" s="1017"/>
      <c r="CLX39" s="1017"/>
      <c r="CLY39" s="1017"/>
      <c r="CLZ39" s="1017"/>
      <c r="CMA39" s="1017"/>
      <c r="CMB39" s="1017"/>
      <c r="CMC39" s="1017"/>
      <c r="CMD39" s="1017"/>
      <c r="CME39" s="1017"/>
      <c r="CMF39" s="1017"/>
      <c r="CMG39" s="1017"/>
      <c r="CMH39" s="1017"/>
      <c r="CMI39" s="1017"/>
      <c r="CMJ39" s="1017"/>
      <c r="CMK39" s="1017"/>
      <c r="CML39" s="1017"/>
      <c r="CMM39" s="1017"/>
      <c r="CMN39" s="1017"/>
      <c r="CMO39" s="1017"/>
      <c r="CMP39" s="1017"/>
      <c r="CMQ39" s="1017"/>
      <c r="CMR39" s="1017"/>
      <c r="CMS39" s="1017"/>
      <c r="CMT39" s="1017"/>
      <c r="CMU39" s="1017"/>
      <c r="CMV39" s="1017"/>
      <c r="CMW39" s="1017"/>
      <c r="CMX39" s="1017"/>
      <c r="CMY39" s="1017"/>
      <c r="CMZ39" s="1017"/>
      <c r="CNA39" s="1017"/>
      <c r="CNB39" s="1017"/>
      <c r="CNC39" s="1017"/>
      <c r="CND39" s="1017"/>
      <c r="CNE39" s="1017"/>
      <c r="CNF39" s="1017"/>
      <c r="CNG39" s="1017"/>
      <c r="CNH39" s="1017"/>
      <c r="CNI39" s="1017"/>
      <c r="CNJ39" s="1017"/>
      <c r="CNK39" s="1017"/>
      <c r="CNL39" s="1017"/>
      <c r="CNM39" s="1017"/>
      <c r="CNN39" s="1017"/>
      <c r="CNO39" s="1017"/>
      <c r="CNP39" s="1017"/>
      <c r="CNQ39" s="1017"/>
      <c r="CNR39" s="1017"/>
      <c r="CNS39" s="1017"/>
      <c r="CNT39" s="1017"/>
      <c r="CNU39" s="1017"/>
      <c r="CNV39" s="1017"/>
      <c r="CNW39" s="1017"/>
      <c r="CNX39" s="1017"/>
      <c r="CNY39" s="1017"/>
      <c r="CNZ39" s="1017"/>
      <c r="COA39" s="1017"/>
      <c r="COB39" s="1017"/>
      <c r="COC39" s="1017"/>
      <c r="COD39" s="1017"/>
      <c r="COE39" s="1017"/>
      <c r="COF39" s="1017"/>
      <c r="COG39" s="1017"/>
      <c r="COH39" s="1017"/>
      <c r="COI39" s="1017"/>
      <c r="COJ39" s="1017"/>
      <c r="COK39" s="1017"/>
      <c r="COL39" s="1017"/>
      <c r="COM39" s="1017"/>
      <c r="CON39" s="1017"/>
      <c r="COO39" s="1017"/>
      <c r="COP39" s="1017"/>
      <c r="COQ39" s="1017"/>
      <c r="COR39" s="1017"/>
      <c r="COS39" s="1017"/>
      <c r="COT39" s="1017"/>
      <c r="COU39" s="1017"/>
      <c r="COV39" s="1017"/>
      <c r="COW39" s="1017"/>
      <c r="COX39" s="1017"/>
      <c r="COY39" s="1017"/>
      <c r="COZ39" s="1017"/>
      <c r="CPA39" s="1017"/>
      <c r="CPB39" s="1017"/>
      <c r="CPC39" s="1017"/>
      <c r="CPD39" s="1017"/>
      <c r="CPE39" s="1017"/>
      <c r="CPF39" s="1017"/>
      <c r="CPG39" s="1017"/>
      <c r="CPH39" s="1017"/>
      <c r="CPI39" s="1017"/>
      <c r="CPJ39" s="1017"/>
      <c r="CPK39" s="1017"/>
      <c r="CPL39" s="1017"/>
      <c r="CPM39" s="1017"/>
      <c r="CPN39" s="1017"/>
      <c r="CPO39" s="1017"/>
      <c r="CPP39" s="1017"/>
      <c r="CPQ39" s="1017"/>
      <c r="CPR39" s="1017"/>
      <c r="CPS39" s="1017"/>
      <c r="CPT39" s="1017"/>
      <c r="CPU39" s="1017"/>
      <c r="CPV39" s="1017"/>
      <c r="CPW39" s="1017"/>
      <c r="CPX39" s="1017"/>
      <c r="CPY39" s="1017"/>
      <c r="CPZ39" s="1017"/>
      <c r="CQA39" s="1017"/>
      <c r="CQB39" s="1017"/>
      <c r="CQC39" s="1017"/>
      <c r="CQD39" s="1017"/>
      <c r="CQE39" s="1017"/>
      <c r="CQF39" s="1017"/>
      <c r="CQG39" s="1017"/>
      <c r="CQH39" s="1017"/>
      <c r="CQI39" s="1017"/>
      <c r="CQJ39" s="1017"/>
      <c r="CQK39" s="1017"/>
      <c r="CQL39" s="1017"/>
      <c r="CQM39" s="1017"/>
      <c r="CQN39" s="1017"/>
      <c r="CQO39" s="1017"/>
      <c r="CQP39" s="1017"/>
      <c r="CQQ39" s="1017"/>
      <c r="CQR39" s="1017"/>
      <c r="CQS39" s="1017"/>
      <c r="CQT39" s="1017"/>
      <c r="CQU39" s="1017"/>
      <c r="CQV39" s="1017"/>
      <c r="CQW39" s="1017"/>
      <c r="CQX39" s="1017"/>
      <c r="CQY39" s="1017"/>
      <c r="CQZ39" s="1017"/>
      <c r="CRA39" s="1017"/>
      <c r="CRB39" s="1017"/>
      <c r="CRC39" s="1017"/>
      <c r="CRD39" s="1017"/>
      <c r="CRE39" s="1017"/>
      <c r="CRF39" s="1017"/>
      <c r="CRG39" s="1017"/>
      <c r="CRH39" s="1017"/>
      <c r="CRI39" s="1017"/>
      <c r="CRJ39" s="1017"/>
      <c r="CRK39" s="1017"/>
      <c r="CRL39" s="1017"/>
      <c r="CRM39" s="1017"/>
      <c r="CRN39" s="1017"/>
      <c r="CRO39" s="1017"/>
      <c r="CRP39" s="1017"/>
      <c r="CRQ39" s="1017"/>
      <c r="CRR39" s="1017"/>
      <c r="CRS39" s="1017"/>
      <c r="CRT39" s="1017"/>
      <c r="CRU39" s="1017"/>
      <c r="CRV39" s="1017"/>
      <c r="CRW39" s="1017"/>
      <c r="CRX39" s="1017"/>
      <c r="CRY39" s="1017"/>
      <c r="CRZ39" s="1017"/>
      <c r="CSA39" s="1017"/>
      <c r="CSB39" s="1017"/>
      <c r="CSC39" s="1017"/>
      <c r="CSD39" s="1017"/>
      <c r="CSE39" s="1017"/>
      <c r="CSF39" s="1017"/>
      <c r="CSG39" s="1017"/>
      <c r="CSH39" s="1017"/>
      <c r="CSI39" s="1017"/>
      <c r="CSJ39" s="1017"/>
      <c r="CSK39" s="1017"/>
      <c r="CSL39" s="1017"/>
      <c r="CSM39" s="1017"/>
      <c r="CSN39" s="1017"/>
      <c r="CSO39" s="1017"/>
      <c r="CSP39" s="1017"/>
      <c r="CSQ39" s="1017"/>
      <c r="CSR39" s="1017"/>
      <c r="CSS39" s="1017"/>
      <c r="CST39" s="1017"/>
      <c r="CSU39" s="1017"/>
      <c r="CSV39" s="1017"/>
      <c r="CSW39" s="1017"/>
      <c r="CSX39" s="1017"/>
      <c r="CSY39" s="1017"/>
      <c r="CSZ39" s="1017"/>
      <c r="CTA39" s="1017"/>
      <c r="CTB39" s="1017"/>
      <c r="CTC39" s="1017"/>
      <c r="CTD39" s="1017"/>
      <c r="CTE39" s="1017"/>
      <c r="CTF39" s="1017"/>
      <c r="CTG39" s="1017"/>
      <c r="CTH39" s="1017"/>
      <c r="CTI39" s="1017"/>
      <c r="CTJ39" s="1017"/>
      <c r="CTK39" s="1017"/>
      <c r="CTL39" s="1017"/>
      <c r="CTM39" s="1017"/>
      <c r="CTN39" s="1017"/>
      <c r="CTO39" s="1017"/>
      <c r="CTP39" s="1017"/>
      <c r="CTQ39" s="1017"/>
      <c r="CTR39" s="1017"/>
      <c r="CTS39" s="1017"/>
      <c r="CTT39" s="1017"/>
      <c r="CTU39" s="1017"/>
      <c r="CTV39" s="1017"/>
      <c r="CTW39" s="1017"/>
      <c r="CTX39" s="1017"/>
      <c r="CTY39" s="1017"/>
      <c r="CTZ39" s="1017"/>
      <c r="CUA39" s="1017"/>
      <c r="CUB39" s="1017"/>
      <c r="CUC39" s="1017"/>
      <c r="CUD39" s="1017"/>
      <c r="CUE39" s="1017"/>
      <c r="CUF39" s="1017"/>
      <c r="CUG39" s="1017"/>
      <c r="CUH39" s="1017"/>
      <c r="CUI39" s="1017"/>
      <c r="CUJ39" s="1017"/>
      <c r="CUK39" s="1017"/>
      <c r="CUL39" s="1017"/>
      <c r="CUM39" s="1017"/>
      <c r="CUN39" s="1017"/>
      <c r="CUO39" s="1017"/>
      <c r="CUP39" s="1017"/>
      <c r="CUQ39" s="1017"/>
      <c r="CUR39" s="1017"/>
      <c r="CUS39" s="1017"/>
      <c r="CUT39" s="1017"/>
      <c r="CUU39" s="1017"/>
      <c r="CUV39" s="1017"/>
      <c r="CUW39" s="1017"/>
      <c r="CUX39" s="1017"/>
      <c r="CUY39" s="1017"/>
      <c r="CUZ39" s="1017"/>
      <c r="CVA39" s="1017"/>
      <c r="CVB39" s="1017"/>
      <c r="CVC39" s="1017"/>
      <c r="CVD39" s="1017"/>
      <c r="CVE39" s="1017"/>
      <c r="CVF39" s="1017"/>
      <c r="CVG39" s="1017"/>
      <c r="CVH39" s="1017"/>
      <c r="CVI39" s="1017"/>
      <c r="CVJ39" s="1017"/>
      <c r="CVK39" s="1017"/>
      <c r="CVL39" s="1017"/>
      <c r="CVM39" s="1017"/>
      <c r="CVN39" s="1017"/>
      <c r="CVO39" s="1017"/>
      <c r="CVP39" s="1017"/>
      <c r="CVQ39" s="1017"/>
      <c r="CVR39" s="1017"/>
      <c r="CVS39" s="1017"/>
      <c r="CVT39" s="1017"/>
      <c r="CVU39" s="1017"/>
      <c r="CVV39" s="1017"/>
      <c r="CVW39" s="1017"/>
      <c r="CVX39" s="1017"/>
      <c r="CVY39" s="1017"/>
      <c r="CVZ39" s="1017"/>
      <c r="CWA39" s="1017"/>
      <c r="CWB39" s="1017"/>
      <c r="CWC39" s="1017"/>
      <c r="CWD39" s="1017"/>
      <c r="CWE39" s="1017"/>
      <c r="CWF39" s="1017"/>
      <c r="CWG39" s="1017"/>
      <c r="CWH39" s="1017"/>
      <c r="CWI39" s="1017"/>
      <c r="CWJ39" s="1017"/>
      <c r="CWK39" s="1017"/>
      <c r="CWL39" s="1017"/>
      <c r="CWM39" s="1017"/>
      <c r="CWN39" s="1017"/>
      <c r="CWO39" s="1017"/>
      <c r="CWP39" s="1017"/>
      <c r="CWQ39" s="1017"/>
      <c r="CWR39" s="1017"/>
      <c r="CWS39" s="1017"/>
      <c r="CWT39" s="1017"/>
      <c r="CWU39" s="1017"/>
      <c r="CWV39" s="1017"/>
      <c r="CWW39" s="1017"/>
      <c r="CWX39" s="1017"/>
      <c r="CWY39" s="1017"/>
      <c r="CWZ39" s="1017"/>
      <c r="CXA39" s="1017"/>
      <c r="CXB39" s="1017"/>
      <c r="CXC39" s="1017"/>
      <c r="CXD39" s="1017"/>
      <c r="CXE39" s="1017"/>
      <c r="CXF39" s="1017"/>
      <c r="CXG39" s="1017"/>
      <c r="CXH39" s="1017"/>
      <c r="CXI39" s="1017"/>
      <c r="CXJ39" s="1017"/>
      <c r="CXK39" s="1017"/>
      <c r="CXL39" s="1017"/>
      <c r="CXM39" s="1017"/>
      <c r="CXN39" s="1017"/>
      <c r="CXO39" s="1017"/>
      <c r="CXP39" s="1017"/>
      <c r="CXQ39" s="1017"/>
      <c r="CXR39" s="1017"/>
      <c r="CXS39" s="1017"/>
      <c r="CXT39" s="1017"/>
      <c r="CXU39" s="1017"/>
      <c r="CXV39" s="1017"/>
      <c r="CXW39" s="1017"/>
      <c r="CXX39" s="1017"/>
      <c r="CXY39" s="1017"/>
      <c r="CXZ39" s="1017"/>
      <c r="CYA39" s="1017"/>
      <c r="CYB39" s="1017"/>
      <c r="CYC39" s="1017"/>
      <c r="CYD39" s="1017"/>
      <c r="CYE39" s="1017"/>
      <c r="CYF39" s="1017"/>
      <c r="CYG39" s="1017"/>
      <c r="CYH39" s="1017"/>
      <c r="CYI39" s="1017"/>
      <c r="CYJ39" s="1017"/>
      <c r="CYK39" s="1017"/>
      <c r="CYL39" s="1017"/>
      <c r="CYM39" s="1017"/>
      <c r="CYN39" s="1017"/>
      <c r="CYO39" s="1017"/>
      <c r="CYP39" s="1017"/>
      <c r="CYQ39" s="1017"/>
      <c r="CYR39" s="1017"/>
      <c r="CYS39" s="1017"/>
      <c r="CYT39" s="1017"/>
      <c r="CYU39" s="1017"/>
      <c r="CYV39" s="1017"/>
      <c r="CYW39" s="1017"/>
      <c r="CYX39" s="1017"/>
      <c r="CYY39" s="1017"/>
      <c r="CYZ39" s="1017"/>
      <c r="CZA39" s="1017"/>
      <c r="CZB39" s="1017"/>
      <c r="CZC39" s="1017"/>
      <c r="CZD39" s="1017"/>
      <c r="CZE39" s="1017"/>
      <c r="CZF39" s="1017"/>
      <c r="CZG39" s="1017"/>
      <c r="CZH39" s="1017"/>
      <c r="CZI39" s="1017"/>
      <c r="CZJ39" s="1017"/>
      <c r="CZK39" s="1017"/>
      <c r="CZL39" s="1017"/>
      <c r="CZM39" s="1017"/>
      <c r="CZN39" s="1017"/>
      <c r="CZO39" s="1017"/>
      <c r="CZP39" s="1017"/>
      <c r="CZQ39" s="1017"/>
      <c r="CZR39" s="1017"/>
      <c r="CZS39" s="1017"/>
      <c r="CZT39" s="1017"/>
      <c r="CZU39" s="1017"/>
      <c r="CZV39" s="1017"/>
      <c r="CZW39" s="1017"/>
      <c r="CZX39" s="1017"/>
      <c r="CZY39" s="1017"/>
      <c r="CZZ39" s="1017"/>
      <c r="DAA39" s="1017"/>
      <c r="DAB39" s="1017"/>
      <c r="DAC39" s="1017"/>
      <c r="DAD39" s="1017"/>
      <c r="DAE39" s="1017"/>
      <c r="DAF39" s="1017"/>
      <c r="DAG39" s="1017"/>
      <c r="DAH39" s="1017"/>
      <c r="DAI39" s="1017"/>
      <c r="DAJ39" s="1017"/>
      <c r="DAK39" s="1017"/>
      <c r="DAL39" s="1017"/>
      <c r="DAM39" s="1017"/>
      <c r="DAN39" s="1017"/>
      <c r="DAO39" s="1017"/>
      <c r="DAP39" s="1017"/>
      <c r="DAQ39" s="1017"/>
      <c r="DAR39" s="1017"/>
      <c r="DAS39" s="1017"/>
      <c r="DAT39" s="1017"/>
      <c r="DAU39" s="1017"/>
      <c r="DAV39" s="1017"/>
      <c r="DAW39" s="1017"/>
      <c r="DAX39" s="1017"/>
      <c r="DAY39" s="1017"/>
      <c r="DAZ39" s="1017"/>
      <c r="DBA39" s="1017"/>
      <c r="DBB39" s="1017"/>
      <c r="DBC39" s="1017"/>
      <c r="DBD39" s="1017"/>
      <c r="DBE39" s="1017"/>
      <c r="DBF39" s="1017"/>
      <c r="DBG39" s="1017"/>
      <c r="DBH39" s="1017"/>
      <c r="DBI39" s="1017"/>
      <c r="DBJ39" s="1017"/>
      <c r="DBK39" s="1017"/>
      <c r="DBL39" s="1017"/>
      <c r="DBM39" s="1017"/>
      <c r="DBN39" s="1017"/>
      <c r="DBO39" s="1017"/>
      <c r="DBP39" s="1017"/>
      <c r="DBQ39" s="1017"/>
      <c r="DBR39" s="1017"/>
      <c r="DBS39" s="1017"/>
      <c r="DBT39" s="1017"/>
      <c r="DBU39" s="1017"/>
      <c r="DBV39" s="1017"/>
      <c r="DBW39" s="1017"/>
      <c r="DBX39" s="1017"/>
      <c r="DBY39" s="1017"/>
      <c r="DBZ39" s="1017"/>
      <c r="DCA39" s="1017"/>
      <c r="DCB39" s="1017"/>
      <c r="DCC39" s="1017"/>
      <c r="DCD39" s="1017"/>
      <c r="DCE39" s="1017"/>
      <c r="DCF39" s="1017"/>
      <c r="DCG39" s="1017"/>
      <c r="DCH39" s="1017"/>
      <c r="DCI39" s="1017"/>
      <c r="DCJ39" s="1017"/>
      <c r="DCK39" s="1017"/>
      <c r="DCL39" s="1017"/>
      <c r="DCM39" s="1017"/>
      <c r="DCN39" s="1017"/>
      <c r="DCO39" s="1017"/>
      <c r="DCP39" s="1017"/>
      <c r="DCQ39" s="1017"/>
      <c r="DCR39" s="1017"/>
      <c r="DCS39" s="1017"/>
      <c r="DCT39" s="1017"/>
      <c r="DCU39" s="1017"/>
      <c r="DCV39" s="1017"/>
      <c r="DCW39" s="1017"/>
      <c r="DCX39" s="1017"/>
      <c r="DCY39" s="1017"/>
      <c r="DCZ39" s="1017"/>
      <c r="DDA39" s="1017"/>
      <c r="DDB39" s="1017"/>
      <c r="DDC39" s="1017"/>
      <c r="DDD39" s="1017"/>
      <c r="DDE39" s="1017"/>
      <c r="DDF39" s="1017"/>
      <c r="DDG39" s="1017"/>
      <c r="DDH39" s="1017"/>
      <c r="DDI39" s="1017"/>
      <c r="DDJ39" s="1017"/>
      <c r="DDK39" s="1017"/>
      <c r="DDL39" s="1017"/>
      <c r="DDM39" s="1017"/>
      <c r="DDN39" s="1017"/>
      <c r="DDO39" s="1017"/>
      <c r="DDP39" s="1017"/>
      <c r="DDQ39" s="1017"/>
      <c r="DDR39" s="1017"/>
      <c r="DDS39" s="1017"/>
      <c r="DDT39" s="1017"/>
      <c r="DDU39" s="1017"/>
      <c r="DDV39" s="1017"/>
      <c r="DDW39" s="1017"/>
      <c r="DDX39" s="1017"/>
      <c r="DDY39" s="1017"/>
      <c r="DDZ39" s="1017"/>
      <c r="DEA39" s="1017"/>
      <c r="DEB39" s="1017"/>
      <c r="DEC39" s="1017"/>
      <c r="DED39" s="1017"/>
      <c r="DEE39" s="1017"/>
      <c r="DEF39" s="1017"/>
      <c r="DEG39" s="1017"/>
      <c r="DEH39" s="1017"/>
      <c r="DEI39" s="1017"/>
      <c r="DEJ39" s="1017"/>
      <c r="DEK39" s="1017"/>
      <c r="DEL39" s="1017"/>
      <c r="DEM39" s="1017"/>
      <c r="DEN39" s="1017"/>
      <c r="DEO39" s="1017"/>
      <c r="DEP39" s="1017"/>
      <c r="DEQ39" s="1017"/>
      <c r="DER39" s="1017"/>
      <c r="DES39" s="1017"/>
      <c r="DET39" s="1017"/>
      <c r="DEU39" s="1017"/>
      <c r="DEV39" s="1017"/>
      <c r="DEW39" s="1017"/>
      <c r="DEX39" s="1017"/>
      <c r="DEY39" s="1017"/>
      <c r="DEZ39" s="1017"/>
      <c r="DFA39" s="1017"/>
      <c r="DFB39" s="1017"/>
      <c r="DFC39" s="1017"/>
      <c r="DFD39" s="1017"/>
      <c r="DFE39" s="1017"/>
      <c r="DFF39" s="1017"/>
      <c r="DFG39" s="1017"/>
      <c r="DFH39" s="1017"/>
      <c r="DFI39" s="1017"/>
      <c r="DFJ39" s="1017"/>
      <c r="DFK39" s="1017"/>
      <c r="DFL39" s="1017"/>
      <c r="DFM39" s="1017"/>
      <c r="DFN39" s="1017"/>
      <c r="DFO39" s="1017"/>
      <c r="DFP39" s="1017"/>
      <c r="DFQ39" s="1017"/>
      <c r="DFR39" s="1017"/>
      <c r="DFS39" s="1017"/>
      <c r="DFT39" s="1017"/>
      <c r="DFU39" s="1017"/>
      <c r="DFV39" s="1017"/>
      <c r="DFW39" s="1017"/>
      <c r="DFX39" s="1017"/>
      <c r="DFY39" s="1017"/>
      <c r="DFZ39" s="1017"/>
      <c r="DGA39" s="1017"/>
      <c r="DGB39" s="1017"/>
      <c r="DGC39" s="1017"/>
      <c r="DGD39" s="1017"/>
      <c r="DGE39" s="1017"/>
      <c r="DGF39" s="1017"/>
      <c r="DGG39" s="1017"/>
      <c r="DGH39" s="1017"/>
      <c r="DGI39" s="1017"/>
      <c r="DGJ39" s="1017"/>
      <c r="DGK39" s="1017"/>
      <c r="DGL39" s="1017"/>
      <c r="DGM39" s="1017"/>
      <c r="DGN39" s="1017"/>
      <c r="DGO39" s="1017"/>
      <c r="DGP39" s="1017"/>
      <c r="DGQ39" s="1017"/>
      <c r="DGR39" s="1017"/>
      <c r="DGS39" s="1017"/>
      <c r="DGT39" s="1017"/>
      <c r="DGU39" s="1017"/>
      <c r="DGV39" s="1017"/>
      <c r="DGW39" s="1017"/>
      <c r="DGX39" s="1017"/>
      <c r="DGY39" s="1017"/>
      <c r="DGZ39" s="1017"/>
      <c r="DHA39" s="1017"/>
      <c r="DHB39" s="1017"/>
      <c r="DHC39" s="1017"/>
      <c r="DHD39" s="1017"/>
      <c r="DHE39" s="1017"/>
      <c r="DHF39" s="1017"/>
      <c r="DHG39" s="1017"/>
      <c r="DHH39" s="1017"/>
      <c r="DHI39" s="1017"/>
      <c r="DHJ39" s="1017"/>
      <c r="DHK39" s="1017"/>
      <c r="DHL39" s="1017"/>
      <c r="DHM39" s="1017"/>
      <c r="DHN39" s="1017"/>
      <c r="DHO39" s="1017"/>
      <c r="DHP39" s="1017"/>
      <c r="DHQ39" s="1017"/>
      <c r="DHR39" s="1017"/>
      <c r="DHS39" s="1017"/>
      <c r="DHT39" s="1017"/>
      <c r="DHU39" s="1017"/>
      <c r="DHV39" s="1017"/>
      <c r="DHW39" s="1017"/>
      <c r="DHX39" s="1017"/>
      <c r="DHY39" s="1017"/>
      <c r="DHZ39" s="1017"/>
      <c r="DIA39" s="1017"/>
      <c r="DIB39" s="1017"/>
      <c r="DIC39" s="1017"/>
      <c r="DID39" s="1017"/>
      <c r="DIE39" s="1017"/>
      <c r="DIF39" s="1017"/>
      <c r="DIG39" s="1017"/>
      <c r="DIH39" s="1017"/>
      <c r="DII39" s="1017"/>
      <c r="DIJ39" s="1017"/>
      <c r="DIK39" s="1017"/>
      <c r="DIL39" s="1017"/>
      <c r="DIM39" s="1017"/>
      <c r="DIN39" s="1017"/>
      <c r="DIO39" s="1017"/>
      <c r="DIP39" s="1017"/>
      <c r="DIQ39" s="1017"/>
      <c r="DIR39" s="1017"/>
      <c r="DIS39" s="1017"/>
      <c r="DIT39" s="1017"/>
      <c r="DIU39" s="1017"/>
      <c r="DIV39" s="1017"/>
      <c r="DIW39" s="1017"/>
      <c r="DIX39" s="1017"/>
      <c r="DIY39" s="1017"/>
      <c r="DIZ39" s="1017"/>
      <c r="DJA39" s="1017"/>
      <c r="DJB39" s="1017"/>
      <c r="DJC39" s="1017"/>
      <c r="DJD39" s="1017"/>
      <c r="DJE39" s="1017"/>
      <c r="DJF39" s="1017"/>
      <c r="DJG39" s="1017"/>
      <c r="DJH39" s="1017"/>
      <c r="DJI39" s="1017"/>
      <c r="DJJ39" s="1017"/>
      <c r="DJK39" s="1017"/>
      <c r="DJL39" s="1017"/>
      <c r="DJM39" s="1017"/>
      <c r="DJN39" s="1017"/>
      <c r="DJO39" s="1017"/>
      <c r="DJP39" s="1017"/>
      <c r="DJQ39" s="1017"/>
      <c r="DJR39" s="1017"/>
      <c r="DJS39" s="1017"/>
      <c r="DJT39" s="1017"/>
      <c r="DJU39" s="1017"/>
      <c r="DJV39" s="1017"/>
      <c r="DJW39" s="1017"/>
      <c r="DJX39" s="1017"/>
      <c r="DJY39" s="1017"/>
      <c r="DJZ39" s="1017"/>
      <c r="DKA39" s="1017"/>
      <c r="DKB39" s="1017"/>
      <c r="DKC39" s="1017"/>
      <c r="DKD39" s="1017"/>
      <c r="DKE39" s="1017"/>
      <c r="DKF39" s="1017"/>
      <c r="DKG39" s="1017"/>
      <c r="DKH39" s="1017"/>
      <c r="DKI39" s="1017"/>
      <c r="DKJ39" s="1017"/>
      <c r="DKK39" s="1017"/>
      <c r="DKL39" s="1017"/>
      <c r="DKM39" s="1017"/>
      <c r="DKN39" s="1017"/>
      <c r="DKO39" s="1017"/>
      <c r="DKP39" s="1017"/>
      <c r="DKQ39" s="1017"/>
      <c r="DKR39" s="1017"/>
      <c r="DKS39" s="1017"/>
      <c r="DKT39" s="1017"/>
      <c r="DKU39" s="1017"/>
      <c r="DKV39" s="1017"/>
      <c r="DKW39" s="1017"/>
      <c r="DKX39" s="1017"/>
      <c r="DKY39" s="1017"/>
      <c r="DKZ39" s="1017"/>
      <c r="DLA39" s="1017"/>
      <c r="DLB39" s="1017"/>
      <c r="DLC39" s="1017"/>
      <c r="DLD39" s="1017"/>
      <c r="DLE39" s="1017"/>
      <c r="DLF39" s="1017"/>
      <c r="DLG39" s="1017"/>
      <c r="DLH39" s="1017"/>
      <c r="DLI39" s="1017"/>
      <c r="DLJ39" s="1017"/>
      <c r="DLK39" s="1017"/>
      <c r="DLL39" s="1017"/>
      <c r="DLM39" s="1017"/>
      <c r="DLN39" s="1017"/>
      <c r="DLO39" s="1017"/>
      <c r="DLP39" s="1017"/>
      <c r="DLQ39" s="1017"/>
      <c r="DLR39" s="1017"/>
      <c r="DLS39" s="1017"/>
      <c r="DLT39" s="1017"/>
      <c r="DLU39" s="1017"/>
      <c r="DLV39" s="1017"/>
      <c r="DLW39" s="1017"/>
      <c r="DLX39" s="1017"/>
      <c r="DLY39" s="1017"/>
      <c r="DLZ39" s="1017"/>
      <c r="DMA39" s="1017"/>
      <c r="DMB39" s="1017"/>
      <c r="DMC39" s="1017"/>
      <c r="DMD39" s="1017"/>
      <c r="DME39" s="1017"/>
      <c r="DMF39" s="1017"/>
      <c r="DMG39" s="1017"/>
      <c r="DMH39" s="1017"/>
      <c r="DMI39" s="1017"/>
      <c r="DMJ39" s="1017"/>
      <c r="DMK39" s="1017"/>
      <c r="DML39" s="1017"/>
      <c r="DMM39" s="1017"/>
      <c r="DMN39" s="1017"/>
      <c r="DMO39" s="1017"/>
      <c r="DMP39" s="1017"/>
      <c r="DMQ39" s="1017"/>
      <c r="DMR39" s="1017"/>
      <c r="DMS39" s="1017"/>
      <c r="DMT39" s="1017"/>
      <c r="DMU39" s="1017"/>
      <c r="DMV39" s="1017"/>
      <c r="DMW39" s="1017"/>
      <c r="DMX39" s="1017"/>
      <c r="DMY39" s="1017"/>
      <c r="DMZ39" s="1017"/>
      <c r="DNA39" s="1017"/>
      <c r="DNB39" s="1017"/>
      <c r="DNC39" s="1017"/>
      <c r="DND39" s="1017"/>
      <c r="DNE39" s="1017"/>
      <c r="DNF39" s="1017"/>
      <c r="DNG39" s="1017"/>
      <c r="DNH39" s="1017"/>
      <c r="DNI39" s="1017"/>
      <c r="DNJ39" s="1017"/>
      <c r="DNK39" s="1017"/>
      <c r="DNL39" s="1017"/>
      <c r="DNM39" s="1017"/>
      <c r="DNN39" s="1017"/>
      <c r="DNO39" s="1017"/>
      <c r="DNP39" s="1017"/>
      <c r="DNQ39" s="1017"/>
      <c r="DNR39" s="1017"/>
      <c r="DNS39" s="1017"/>
      <c r="DNT39" s="1017"/>
      <c r="DNU39" s="1017"/>
      <c r="DNV39" s="1017"/>
      <c r="DNW39" s="1017"/>
      <c r="DNX39" s="1017"/>
      <c r="DNY39" s="1017"/>
      <c r="DNZ39" s="1017"/>
      <c r="DOA39" s="1017"/>
      <c r="DOB39" s="1017"/>
      <c r="DOC39" s="1017"/>
      <c r="DOD39" s="1017"/>
      <c r="DOE39" s="1017"/>
      <c r="DOF39" s="1017"/>
      <c r="DOG39" s="1017"/>
      <c r="DOH39" s="1017"/>
      <c r="DOI39" s="1017"/>
      <c r="DOJ39" s="1017"/>
      <c r="DOK39" s="1017"/>
      <c r="DOL39" s="1017"/>
      <c r="DOM39" s="1017"/>
      <c r="DON39" s="1017"/>
      <c r="DOO39" s="1017"/>
      <c r="DOP39" s="1017"/>
      <c r="DOQ39" s="1017"/>
      <c r="DOR39" s="1017"/>
      <c r="DOS39" s="1017"/>
      <c r="DOT39" s="1017"/>
      <c r="DOU39" s="1017"/>
      <c r="DOV39" s="1017"/>
      <c r="DOW39" s="1017"/>
      <c r="DOX39" s="1017"/>
      <c r="DOY39" s="1017"/>
      <c r="DOZ39" s="1017"/>
      <c r="DPA39" s="1017"/>
      <c r="DPB39" s="1017"/>
      <c r="DPC39" s="1017"/>
      <c r="DPD39" s="1017"/>
      <c r="DPE39" s="1017"/>
      <c r="DPF39" s="1017"/>
      <c r="DPG39" s="1017"/>
      <c r="DPH39" s="1017"/>
      <c r="DPI39" s="1017"/>
      <c r="DPJ39" s="1017"/>
      <c r="DPK39" s="1017"/>
      <c r="DPL39" s="1017"/>
      <c r="DPM39" s="1017"/>
      <c r="DPN39" s="1017"/>
      <c r="DPO39" s="1017"/>
      <c r="DPP39" s="1017"/>
      <c r="DPQ39" s="1017"/>
      <c r="DPR39" s="1017"/>
      <c r="DPS39" s="1017"/>
      <c r="DPT39" s="1017"/>
      <c r="DPU39" s="1017"/>
      <c r="DPV39" s="1017"/>
      <c r="DPW39" s="1017"/>
      <c r="DPX39" s="1017"/>
      <c r="DPY39" s="1017"/>
      <c r="DPZ39" s="1017"/>
      <c r="DQA39" s="1017"/>
      <c r="DQB39" s="1017"/>
      <c r="DQC39" s="1017"/>
      <c r="DQD39" s="1017"/>
      <c r="DQE39" s="1017"/>
      <c r="DQF39" s="1017"/>
      <c r="DQG39" s="1017"/>
      <c r="DQH39" s="1017"/>
      <c r="DQI39" s="1017"/>
      <c r="DQJ39" s="1017"/>
      <c r="DQK39" s="1017"/>
      <c r="DQL39" s="1017"/>
      <c r="DQM39" s="1017"/>
      <c r="DQN39" s="1017"/>
      <c r="DQO39" s="1017"/>
      <c r="DQP39" s="1017"/>
      <c r="DQQ39" s="1017"/>
      <c r="DQR39" s="1017"/>
      <c r="DQS39" s="1017"/>
      <c r="DQT39" s="1017"/>
      <c r="DQU39" s="1017"/>
      <c r="DQV39" s="1017"/>
      <c r="DQW39" s="1017"/>
      <c r="DQX39" s="1017"/>
      <c r="DQY39" s="1017"/>
      <c r="DQZ39" s="1017"/>
      <c r="DRA39" s="1017"/>
      <c r="DRB39" s="1017"/>
      <c r="DRC39" s="1017"/>
      <c r="DRD39" s="1017"/>
      <c r="DRE39" s="1017"/>
      <c r="DRF39" s="1017"/>
      <c r="DRG39" s="1017"/>
      <c r="DRH39" s="1017"/>
      <c r="DRI39" s="1017"/>
      <c r="DRJ39" s="1017"/>
      <c r="DRK39" s="1017"/>
      <c r="DRL39" s="1017"/>
      <c r="DRM39" s="1017"/>
      <c r="DRN39" s="1017"/>
      <c r="DRO39" s="1017"/>
      <c r="DRP39" s="1017"/>
      <c r="DRQ39" s="1017"/>
      <c r="DRR39" s="1017"/>
      <c r="DRS39" s="1017"/>
      <c r="DRT39" s="1017"/>
      <c r="DRU39" s="1017"/>
      <c r="DRV39" s="1017"/>
      <c r="DRW39" s="1017"/>
      <c r="DRX39" s="1017"/>
      <c r="DRY39" s="1017"/>
      <c r="DRZ39" s="1017"/>
      <c r="DSA39" s="1017"/>
      <c r="DSB39" s="1017"/>
      <c r="DSC39" s="1017"/>
      <c r="DSD39" s="1017"/>
      <c r="DSE39" s="1017"/>
      <c r="DSF39" s="1017"/>
      <c r="DSG39" s="1017"/>
      <c r="DSH39" s="1017"/>
      <c r="DSI39" s="1017"/>
      <c r="DSJ39" s="1017"/>
      <c r="DSK39" s="1017"/>
      <c r="DSL39" s="1017"/>
      <c r="DSM39" s="1017"/>
      <c r="DSN39" s="1017"/>
      <c r="DSO39" s="1017"/>
      <c r="DSP39" s="1017"/>
      <c r="DSQ39" s="1017"/>
      <c r="DSR39" s="1017"/>
      <c r="DSS39" s="1017"/>
      <c r="DST39" s="1017"/>
      <c r="DSU39" s="1017"/>
      <c r="DSV39" s="1017"/>
      <c r="DSW39" s="1017"/>
      <c r="DSX39" s="1017"/>
      <c r="DSY39" s="1017"/>
      <c r="DSZ39" s="1017"/>
      <c r="DTA39" s="1017"/>
      <c r="DTB39" s="1017"/>
      <c r="DTC39" s="1017"/>
      <c r="DTD39" s="1017"/>
      <c r="DTE39" s="1017"/>
      <c r="DTF39" s="1017"/>
      <c r="DTG39" s="1017"/>
      <c r="DTH39" s="1017"/>
      <c r="DTI39" s="1017"/>
      <c r="DTJ39" s="1017"/>
      <c r="DTK39" s="1017"/>
      <c r="DTL39" s="1017"/>
      <c r="DTM39" s="1017"/>
      <c r="DTN39" s="1017"/>
      <c r="DTO39" s="1017"/>
      <c r="DTP39" s="1017"/>
      <c r="DTQ39" s="1017"/>
      <c r="DTR39" s="1017"/>
      <c r="DTS39" s="1017"/>
      <c r="DTT39" s="1017"/>
      <c r="DTU39" s="1017"/>
      <c r="DTV39" s="1017"/>
      <c r="DTW39" s="1017"/>
      <c r="DTX39" s="1017"/>
      <c r="DTY39" s="1017"/>
      <c r="DTZ39" s="1017"/>
      <c r="DUA39" s="1017"/>
      <c r="DUB39" s="1017"/>
      <c r="DUC39" s="1017"/>
      <c r="DUD39" s="1017"/>
      <c r="DUE39" s="1017"/>
      <c r="DUF39" s="1017"/>
      <c r="DUG39" s="1017"/>
      <c r="DUH39" s="1017"/>
      <c r="DUI39" s="1017"/>
      <c r="DUJ39" s="1017"/>
      <c r="DUK39" s="1017"/>
      <c r="DUL39" s="1017"/>
      <c r="DUM39" s="1017"/>
      <c r="DUN39" s="1017"/>
      <c r="DUO39" s="1017"/>
      <c r="DUP39" s="1017"/>
      <c r="DUQ39" s="1017"/>
      <c r="DUR39" s="1017"/>
      <c r="DUS39" s="1017"/>
      <c r="DUT39" s="1017"/>
      <c r="DUU39" s="1017"/>
      <c r="DUV39" s="1017"/>
      <c r="DUW39" s="1017"/>
      <c r="DUX39" s="1017"/>
      <c r="DUY39" s="1017"/>
      <c r="DUZ39" s="1017"/>
      <c r="DVA39" s="1017"/>
      <c r="DVB39" s="1017"/>
      <c r="DVC39" s="1017"/>
      <c r="DVD39" s="1017"/>
      <c r="DVE39" s="1017"/>
      <c r="DVF39" s="1017"/>
      <c r="DVG39" s="1017"/>
      <c r="DVH39" s="1017"/>
      <c r="DVI39" s="1017"/>
      <c r="DVJ39" s="1017"/>
      <c r="DVK39" s="1017"/>
      <c r="DVL39" s="1017"/>
      <c r="DVM39" s="1017"/>
      <c r="DVN39" s="1017"/>
      <c r="DVO39" s="1017"/>
      <c r="DVP39" s="1017"/>
      <c r="DVQ39" s="1017"/>
      <c r="DVR39" s="1017"/>
      <c r="DVS39" s="1017"/>
      <c r="DVT39" s="1017"/>
      <c r="DVU39" s="1017"/>
      <c r="DVV39" s="1017"/>
      <c r="DVW39" s="1017"/>
      <c r="DVX39" s="1017"/>
      <c r="DVY39" s="1017"/>
      <c r="DVZ39" s="1017"/>
      <c r="DWA39" s="1017"/>
      <c r="DWB39" s="1017"/>
      <c r="DWC39" s="1017"/>
      <c r="DWD39" s="1017"/>
      <c r="DWE39" s="1017"/>
      <c r="DWF39" s="1017"/>
      <c r="DWG39" s="1017"/>
      <c r="DWH39" s="1017"/>
      <c r="DWI39" s="1017"/>
      <c r="DWJ39" s="1017"/>
      <c r="DWK39" s="1017"/>
      <c r="DWL39" s="1017"/>
      <c r="DWM39" s="1017"/>
      <c r="DWN39" s="1017"/>
      <c r="DWO39" s="1017"/>
      <c r="DWP39" s="1017"/>
      <c r="DWQ39" s="1017"/>
      <c r="DWR39" s="1017"/>
      <c r="DWS39" s="1017"/>
      <c r="DWT39" s="1017"/>
      <c r="DWU39" s="1017"/>
      <c r="DWV39" s="1017"/>
      <c r="DWW39" s="1017"/>
      <c r="DWX39" s="1017"/>
      <c r="DWY39" s="1017"/>
      <c r="DWZ39" s="1017"/>
      <c r="DXA39" s="1017"/>
      <c r="DXB39" s="1017"/>
      <c r="DXC39" s="1017"/>
      <c r="DXD39" s="1017"/>
      <c r="DXE39" s="1017"/>
      <c r="DXF39" s="1017"/>
      <c r="DXG39" s="1017"/>
      <c r="DXH39" s="1017"/>
      <c r="DXI39" s="1017"/>
      <c r="DXJ39" s="1017"/>
      <c r="DXK39" s="1017"/>
      <c r="DXL39" s="1017"/>
      <c r="DXM39" s="1017"/>
      <c r="DXN39" s="1017"/>
      <c r="DXO39" s="1017"/>
      <c r="DXP39" s="1017"/>
      <c r="DXQ39" s="1017"/>
      <c r="DXR39" s="1017"/>
      <c r="DXS39" s="1017"/>
      <c r="DXT39" s="1017"/>
      <c r="DXU39" s="1017"/>
      <c r="DXV39" s="1017"/>
      <c r="DXW39" s="1017"/>
      <c r="DXX39" s="1017"/>
      <c r="DXY39" s="1017"/>
      <c r="DXZ39" s="1017"/>
      <c r="DYA39" s="1017"/>
      <c r="DYB39" s="1017"/>
      <c r="DYC39" s="1017"/>
      <c r="DYD39" s="1017"/>
      <c r="DYE39" s="1017"/>
      <c r="DYF39" s="1017"/>
      <c r="DYG39" s="1017"/>
      <c r="DYH39" s="1017"/>
      <c r="DYI39" s="1017"/>
      <c r="DYJ39" s="1017"/>
      <c r="DYK39" s="1017"/>
      <c r="DYL39" s="1017"/>
      <c r="DYM39" s="1017"/>
      <c r="DYN39" s="1017"/>
      <c r="DYO39" s="1017"/>
      <c r="DYP39" s="1017"/>
      <c r="DYQ39" s="1017"/>
      <c r="DYR39" s="1017"/>
      <c r="DYS39" s="1017"/>
      <c r="DYT39" s="1017"/>
      <c r="DYU39" s="1017"/>
      <c r="DYV39" s="1017"/>
      <c r="DYW39" s="1017"/>
      <c r="DYX39" s="1017"/>
      <c r="DYY39" s="1017"/>
      <c r="DYZ39" s="1017"/>
      <c r="DZA39" s="1017"/>
      <c r="DZB39" s="1017"/>
      <c r="DZC39" s="1017"/>
      <c r="DZD39" s="1017"/>
      <c r="DZE39" s="1017"/>
      <c r="DZF39" s="1017"/>
      <c r="DZG39" s="1017"/>
      <c r="DZH39" s="1017"/>
      <c r="DZI39" s="1017"/>
      <c r="DZJ39" s="1017"/>
      <c r="DZK39" s="1017"/>
      <c r="DZL39" s="1017"/>
      <c r="DZM39" s="1017"/>
      <c r="DZN39" s="1017"/>
      <c r="DZO39" s="1017"/>
      <c r="DZP39" s="1017"/>
      <c r="DZQ39" s="1017"/>
      <c r="DZR39" s="1017"/>
      <c r="DZS39" s="1017"/>
      <c r="DZT39" s="1017"/>
      <c r="DZU39" s="1017"/>
      <c r="DZV39" s="1017"/>
      <c r="DZW39" s="1017"/>
      <c r="DZX39" s="1017"/>
      <c r="DZY39" s="1017"/>
      <c r="DZZ39" s="1017"/>
      <c r="EAA39" s="1017"/>
      <c r="EAB39" s="1017"/>
      <c r="EAC39" s="1017"/>
      <c r="EAD39" s="1017"/>
      <c r="EAE39" s="1017"/>
      <c r="EAF39" s="1017"/>
      <c r="EAG39" s="1017"/>
      <c r="EAH39" s="1017"/>
      <c r="EAI39" s="1017"/>
      <c r="EAJ39" s="1017"/>
      <c r="EAK39" s="1017"/>
      <c r="EAL39" s="1017"/>
      <c r="EAM39" s="1017"/>
      <c r="EAN39" s="1017"/>
      <c r="EAO39" s="1017"/>
      <c r="EAP39" s="1017"/>
      <c r="EAQ39" s="1017"/>
      <c r="EAR39" s="1017"/>
      <c r="EAS39" s="1017"/>
      <c r="EAT39" s="1017"/>
      <c r="EAU39" s="1017"/>
      <c r="EAV39" s="1017"/>
      <c r="EAW39" s="1017"/>
      <c r="EAX39" s="1017"/>
      <c r="EAY39" s="1017"/>
      <c r="EAZ39" s="1017"/>
      <c r="EBA39" s="1017"/>
      <c r="EBB39" s="1017"/>
      <c r="EBC39" s="1017"/>
      <c r="EBD39" s="1017"/>
      <c r="EBE39" s="1017"/>
      <c r="EBF39" s="1017"/>
      <c r="EBG39" s="1017"/>
      <c r="EBH39" s="1017"/>
      <c r="EBI39" s="1017"/>
      <c r="EBJ39" s="1017"/>
      <c r="EBK39" s="1017"/>
      <c r="EBL39" s="1017"/>
      <c r="EBM39" s="1017"/>
      <c r="EBN39" s="1017"/>
      <c r="EBO39" s="1017"/>
      <c r="EBP39" s="1017"/>
      <c r="EBQ39" s="1017"/>
      <c r="EBR39" s="1017"/>
      <c r="EBS39" s="1017"/>
      <c r="EBT39" s="1017"/>
      <c r="EBU39" s="1017"/>
      <c r="EBV39" s="1017"/>
      <c r="EBW39" s="1017"/>
      <c r="EBX39" s="1017"/>
      <c r="EBY39" s="1017"/>
      <c r="EBZ39" s="1017"/>
      <c r="ECA39" s="1017"/>
      <c r="ECB39" s="1017"/>
      <c r="ECC39" s="1017"/>
      <c r="ECD39" s="1017"/>
      <c r="ECE39" s="1017"/>
      <c r="ECF39" s="1017"/>
      <c r="ECG39" s="1017"/>
      <c r="ECH39" s="1017"/>
      <c r="ECI39" s="1017"/>
      <c r="ECJ39" s="1017"/>
      <c r="ECK39" s="1017"/>
      <c r="ECL39" s="1017"/>
      <c r="ECM39" s="1017"/>
      <c r="ECN39" s="1017"/>
      <c r="ECO39" s="1017"/>
      <c r="ECP39" s="1017"/>
      <c r="ECQ39" s="1017"/>
      <c r="ECR39" s="1017"/>
      <c r="ECS39" s="1017"/>
      <c r="ECT39" s="1017"/>
      <c r="ECU39" s="1017"/>
      <c r="ECV39" s="1017"/>
      <c r="ECW39" s="1017"/>
      <c r="ECX39" s="1017"/>
      <c r="ECY39" s="1017"/>
      <c r="ECZ39" s="1017"/>
      <c r="EDA39" s="1017"/>
      <c r="EDB39" s="1017"/>
      <c r="EDC39" s="1017"/>
      <c r="EDD39" s="1017"/>
      <c r="EDE39" s="1017"/>
      <c r="EDF39" s="1017"/>
      <c r="EDG39" s="1017"/>
      <c r="EDH39" s="1017"/>
      <c r="EDI39" s="1017"/>
      <c r="EDJ39" s="1017"/>
      <c r="EDK39" s="1017"/>
      <c r="EDL39" s="1017"/>
      <c r="EDM39" s="1017"/>
      <c r="EDN39" s="1017"/>
      <c r="EDO39" s="1017"/>
      <c r="EDP39" s="1017"/>
      <c r="EDQ39" s="1017"/>
      <c r="EDR39" s="1017"/>
      <c r="EDS39" s="1017"/>
      <c r="EDT39" s="1017"/>
      <c r="EDU39" s="1017"/>
      <c r="EDV39" s="1017"/>
      <c r="EDW39" s="1017"/>
      <c r="EDX39" s="1017"/>
      <c r="EDY39" s="1017"/>
      <c r="EDZ39" s="1017"/>
      <c r="EEA39" s="1017"/>
      <c r="EEB39" s="1017"/>
      <c r="EEC39" s="1017"/>
      <c r="EED39" s="1017"/>
      <c r="EEE39" s="1017"/>
      <c r="EEF39" s="1017"/>
      <c r="EEG39" s="1017"/>
      <c r="EEH39" s="1017"/>
      <c r="EEI39" s="1017"/>
      <c r="EEJ39" s="1017"/>
      <c r="EEK39" s="1017"/>
      <c r="EEL39" s="1017"/>
      <c r="EEM39" s="1017"/>
      <c r="EEN39" s="1017"/>
      <c r="EEO39" s="1017"/>
      <c r="EEP39" s="1017"/>
      <c r="EEQ39" s="1017"/>
      <c r="EER39" s="1017"/>
      <c r="EES39" s="1017"/>
      <c r="EET39" s="1017"/>
      <c r="EEU39" s="1017"/>
      <c r="EEV39" s="1017"/>
      <c r="EEW39" s="1017"/>
      <c r="EEX39" s="1017"/>
      <c r="EEY39" s="1017"/>
      <c r="EEZ39" s="1017"/>
      <c r="EFA39" s="1017"/>
      <c r="EFB39" s="1017"/>
      <c r="EFC39" s="1017"/>
      <c r="EFD39" s="1017"/>
      <c r="EFE39" s="1017"/>
      <c r="EFF39" s="1017"/>
      <c r="EFG39" s="1017"/>
      <c r="EFH39" s="1017"/>
      <c r="EFI39" s="1017"/>
      <c r="EFJ39" s="1017"/>
      <c r="EFK39" s="1017"/>
      <c r="EFL39" s="1017"/>
      <c r="EFM39" s="1017"/>
      <c r="EFN39" s="1017"/>
      <c r="EFO39" s="1017"/>
      <c r="EFP39" s="1017"/>
      <c r="EFQ39" s="1017"/>
      <c r="EFR39" s="1017"/>
      <c r="EFS39" s="1017"/>
      <c r="EFT39" s="1017"/>
      <c r="EFU39" s="1017"/>
      <c r="EFV39" s="1017"/>
      <c r="EFW39" s="1017"/>
      <c r="EFX39" s="1017"/>
      <c r="EFY39" s="1017"/>
      <c r="EFZ39" s="1017"/>
      <c r="EGA39" s="1017"/>
      <c r="EGB39" s="1017"/>
      <c r="EGC39" s="1017"/>
      <c r="EGD39" s="1017"/>
      <c r="EGE39" s="1017"/>
      <c r="EGF39" s="1017"/>
      <c r="EGG39" s="1017"/>
      <c r="EGH39" s="1017"/>
      <c r="EGI39" s="1017"/>
      <c r="EGJ39" s="1017"/>
      <c r="EGK39" s="1017"/>
      <c r="EGL39" s="1017"/>
      <c r="EGM39" s="1017"/>
      <c r="EGN39" s="1017"/>
      <c r="EGO39" s="1017"/>
      <c r="EGP39" s="1017"/>
      <c r="EGQ39" s="1017"/>
      <c r="EGR39" s="1017"/>
      <c r="EGS39" s="1017"/>
      <c r="EGT39" s="1017"/>
      <c r="EGU39" s="1017"/>
      <c r="EGV39" s="1017"/>
      <c r="EGW39" s="1017"/>
      <c r="EGX39" s="1017"/>
      <c r="EGY39" s="1017"/>
      <c r="EGZ39" s="1017"/>
      <c r="EHA39" s="1017"/>
      <c r="EHB39" s="1017"/>
      <c r="EHC39" s="1017"/>
      <c r="EHD39" s="1017"/>
      <c r="EHE39" s="1017"/>
      <c r="EHF39" s="1017"/>
      <c r="EHG39" s="1017"/>
      <c r="EHH39" s="1017"/>
      <c r="EHI39" s="1017"/>
      <c r="EHJ39" s="1017"/>
      <c r="EHK39" s="1017"/>
      <c r="EHL39" s="1017"/>
      <c r="EHM39" s="1017"/>
      <c r="EHN39" s="1017"/>
      <c r="EHO39" s="1017"/>
      <c r="EHP39" s="1017"/>
      <c r="EHQ39" s="1017"/>
      <c r="EHR39" s="1017"/>
      <c r="EHS39" s="1017"/>
      <c r="EHT39" s="1017"/>
      <c r="EHU39" s="1017"/>
      <c r="EHV39" s="1017"/>
      <c r="EHW39" s="1017"/>
      <c r="EHX39" s="1017"/>
      <c r="EHY39" s="1017"/>
      <c r="EHZ39" s="1017"/>
      <c r="EIA39" s="1017"/>
      <c r="EIB39" s="1017"/>
      <c r="EIC39" s="1017"/>
      <c r="EID39" s="1017"/>
      <c r="EIE39" s="1017"/>
      <c r="EIF39" s="1017"/>
      <c r="EIG39" s="1017"/>
      <c r="EIH39" s="1017"/>
      <c r="EII39" s="1017"/>
      <c r="EIJ39" s="1017"/>
      <c r="EIK39" s="1017"/>
      <c r="EIL39" s="1017"/>
      <c r="EIM39" s="1017"/>
      <c r="EIN39" s="1017"/>
      <c r="EIO39" s="1017"/>
      <c r="EIP39" s="1017"/>
      <c r="EIQ39" s="1017"/>
      <c r="EIR39" s="1017"/>
      <c r="EIS39" s="1017"/>
      <c r="EIT39" s="1017"/>
      <c r="EIU39" s="1017"/>
      <c r="EIV39" s="1017"/>
      <c r="EIW39" s="1017"/>
      <c r="EIX39" s="1017"/>
      <c r="EIY39" s="1017"/>
      <c r="EIZ39" s="1017"/>
      <c r="EJA39" s="1017"/>
      <c r="EJB39" s="1017"/>
      <c r="EJC39" s="1017"/>
      <c r="EJD39" s="1017"/>
      <c r="EJE39" s="1017"/>
      <c r="EJF39" s="1017"/>
      <c r="EJG39" s="1017"/>
      <c r="EJH39" s="1017"/>
      <c r="EJI39" s="1017"/>
      <c r="EJJ39" s="1017"/>
      <c r="EJK39" s="1017"/>
      <c r="EJL39" s="1017"/>
      <c r="EJM39" s="1017"/>
      <c r="EJN39" s="1017"/>
      <c r="EJO39" s="1017"/>
      <c r="EJP39" s="1017"/>
      <c r="EJQ39" s="1017"/>
      <c r="EJR39" s="1017"/>
      <c r="EJS39" s="1017"/>
      <c r="EJT39" s="1017"/>
      <c r="EJU39" s="1017"/>
      <c r="EJV39" s="1017"/>
      <c r="EJW39" s="1017"/>
      <c r="EJX39" s="1017"/>
      <c r="EJY39" s="1017"/>
      <c r="EJZ39" s="1017"/>
      <c r="EKA39" s="1017"/>
      <c r="EKB39" s="1017"/>
      <c r="EKC39" s="1017"/>
      <c r="EKD39" s="1017"/>
      <c r="EKE39" s="1017"/>
      <c r="EKF39" s="1017"/>
      <c r="EKG39" s="1017"/>
      <c r="EKH39" s="1017"/>
      <c r="EKI39" s="1017"/>
      <c r="EKJ39" s="1017"/>
      <c r="EKK39" s="1017"/>
      <c r="EKL39" s="1017"/>
      <c r="EKM39" s="1017"/>
      <c r="EKN39" s="1017"/>
      <c r="EKO39" s="1017"/>
      <c r="EKP39" s="1017"/>
      <c r="EKQ39" s="1017"/>
      <c r="EKR39" s="1017"/>
      <c r="EKS39" s="1017"/>
      <c r="EKT39" s="1017"/>
      <c r="EKU39" s="1017"/>
      <c r="EKV39" s="1017"/>
      <c r="EKW39" s="1017"/>
      <c r="EKX39" s="1017"/>
      <c r="EKY39" s="1017"/>
      <c r="EKZ39" s="1017"/>
      <c r="ELA39" s="1017"/>
      <c r="ELB39" s="1017"/>
      <c r="ELC39" s="1017"/>
      <c r="ELD39" s="1017"/>
      <c r="ELE39" s="1017"/>
      <c r="ELF39" s="1017"/>
      <c r="ELG39" s="1017"/>
      <c r="ELH39" s="1017"/>
      <c r="ELI39" s="1017"/>
      <c r="ELJ39" s="1017"/>
      <c r="ELK39" s="1017"/>
      <c r="ELL39" s="1017"/>
      <c r="ELM39" s="1017"/>
      <c r="ELN39" s="1017"/>
      <c r="ELO39" s="1017"/>
      <c r="ELP39" s="1017"/>
      <c r="ELQ39" s="1017"/>
      <c r="ELR39" s="1017"/>
      <c r="ELS39" s="1017"/>
      <c r="ELT39" s="1017"/>
      <c r="ELU39" s="1017"/>
      <c r="ELV39" s="1017"/>
      <c r="ELW39" s="1017"/>
      <c r="ELX39" s="1017"/>
      <c r="ELY39" s="1017"/>
      <c r="ELZ39" s="1017"/>
      <c r="EMA39" s="1017"/>
      <c r="EMB39" s="1017"/>
      <c r="EMC39" s="1017"/>
      <c r="EMD39" s="1017"/>
      <c r="EME39" s="1017"/>
      <c r="EMF39" s="1017"/>
      <c r="EMG39" s="1017"/>
      <c r="EMH39" s="1017"/>
      <c r="EMI39" s="1017"/>
      <c r="EMJ39" s="1017"/>
      <c r="EMK39" s="1017"/>
      <c r="EML39" s="1017"/>
      <c r="EMM39" s="1017"/>
      <c r="EMN39" s="1017"/>
      <c r="EMO39" s="1017"/>
      <c r="EMP39" s="1017"/>
      <c r="EMQ39" s="1017"/>
      <c r="EMR39" s="1017"/>
      <c r="EMS39" s="1017"/>
      <c r="EMT39" s="1017"/>
      <c r="EMU39" s="1017"/>
      <c r="EMV39" s="1017"/>
      <c r="EMW39" s="1017"/>
      <c r="EMX39" s="1017"/>
      <c r="EMY39" s="1017"/>
      <c r="EMZ39" s="1017"/>
      <c r="ENA39" s="1017"/>
      <c r="ENB39" s="1017"/>
      <c r="ENC39" s="1017"/>
      <c r="END39" s="1017"/>
      <c r="ENE39" s="1017"/>
      <c r="ENF39" s="1017"/>
      <c r="ENG39" s="1017"/>
      <c r="ENH39" s="1017"/>
      <c r="ENI39" s="1017"/>
      <c r="ENJ39" s="1017"/>
      <c r="ENK39" s="1017"/>
      <c r="ENL39" s="1017"/>
      <c r="ENM39" s="1017"/>
      <c r="ENN39" s="1017"/>
      <c r="ENO39" s="1017"/>
      <c r="ENP39" s="1017"/>
      <c r="ENQ39" s="1017"/>
      <c r="ENR39" s="1017"/>
      <c r="ENS39" s="1017"/>
      <c r="ENT39" s="1017"/>
      <c r="ENU39" s="1017"/>
      <c r="ENV39" s="1017"/>
      <c r="ENW39" s="1017"/>
      <c r="ENX39" s="1017"/>
      <c r="ENY39" s="1017"/>
      <c r="ENZ39" s="1017"/>
      <c r="EOA39" s="1017"/>
      <c r="EOB39" s="1017"/>
      <c r="EOC39" s="1017"/>
      <c r="EOD39" s="1017"/>
      <c r="EOE39" s="1017"/>
      <c r="EOF39" s="1017"/>
      <c r="EOG39" s="1017"/>
      <c r="EOH39" s="1017"/>
      <c r="EOI39" s="1017"/>
      <c r="EOJ39" s="1017"/>
      <c r="EOK39" s="1017"/>
      <c r="EOL39" s="1017"/>
      <c r="EOM39" s="1017"/>
      <c r="EON39" s="1017"/>
      <c r="EOO39" s="1017"/>
      <c r="EOP39" s="1017"/>
      <c r="EOQ39" s="1017"/>
      <c r="EOR39" s="1017"/>
      <c r="EOS39" s="1017"/>
      <c r="EOT39" s="1017"/>
      <c r="EOU39" s="1017"/>
      <c r="EOV39" s="1017"/>
      <c r="EOW39" s="1017"/>
      <c r="EOX39" s="1017"/>
      <c r="EOY39" s="1017"/>
      <c r="EOZ39" s="1017"/>
      <c r="EPA39" s="1017"/>
      <c r="EPB39" s="1017"/>
      <c r="EPC39" s="1017"/>
      <c r="EPD39" s="1017"/>
      <c r="EPE39" s="1017"/>
      <c r="EPF39" s="1017"/>
      <c r="EPG39" s="1017"/>
      <c r="EPH39" s="1017"/>
      <c r="EPI39" s="1017"/>
      <c r="EPJ39" s="1017"/>
      <c r="EPK39" s="1017"/>
      <c r="EPL39" s="1017"/>
      <c r="EPM39" s="1017"/>
      <c r="EPN39" s="1017"/>
      <c r="EPO39" s="1017"/>
      <c r="EPP39" s="1017"/>
      <c r="EPQ39" s="1017"/>
      <c r="EPR39" s="1017"/>
      <c r="EPS39" s="1017"/>
      <c r="EPT39" s="1017"/>
      <c r="EPU39" s="1017"/>
      <c r="EPV39" s="1017"/>
      <c r="EPW39" s="1017"/>
      <c r="EPX39" s="1017"/>
      <c r="EPY39" s="1017"/>
      <c r="EPZ39" s="1017"/>
      <c r="EQA39" s="1017"/>
      <c r="EQB39" s="1017"/>
      <c r="EQC39" s="1017"/>
      <c r="EQD39" s="1017"/>
      <c r="EQE39" s="1017"/>
      <c r="EQF39" s="1017"/>
      <c r="EQG39" s="1017"/>
      <c r="EQH39" s="1017"/>
      <c r="EQI39" s="1017"/>
      <c r="EQJ39" s="1017"/>
      <c r="EQK39" s="1017"/>
      <c r="EQL39" s="1017"/>
      <c r="EQM39" s="1017"/>
      <c r="EQN39" s="1017"/>
      <c r="EQO39" s="1017"/>
      <c r="EQP39" s="1017"/>
      <c r="EQQ39" s="1017"/>
      <c r="EQR39" s="1017"/>
      <c r="EQS39" s="1017"/>
      <c r="EQT39" s="1017"/>
      <c r="EQU39" s="1017"/>
      <c r="EQV39" s="1017"/>
      <c r="EQW39" s="1017"/>
      <c r="EQX39" s="1017"/>
      <c r="EQY39" s="1017"/>
      <c r="EQZ39" s="1017"/>
      <c r="ERA39" s="1017"/>
      <c r="ERB39" s="1017"/>
      <c r="ERC39" s="1017"/>
      <c r="ERD39" s="1017"/>
      <c r="ERE39" s="1017"/>
      <c r="ERF39" s="1017"/>
      <c r="ERG39" s="1017"/>
      <c r="ERH39" s="1017"/>
      <c r="ERI39" s="1017"/>
      <c r="ERJ39" s="1017"/>
      <c r="ERK39" s="1017"/>
      <c r="ERL39" s="1017"/>
      <c r="ERM39" s="1017"/>
      <c r="ERN39" s="1017"/>
      <c r="ERO39" s="1017"/>
      <c r="ERP39" s="1017"/>
      <c r="ERQ39" s="1017"/>
      <c r="ERR39" s="1017"/>
      <c r="ERS39" s="1017"/>
      <c r="ERT39" s="1017"/>
      <c r="ERU39" s="1017"/>
      <c r="ERV39" s="1017"/>
      <c r="ERW39" s="1017"/>
      <c r="ERX39" s="1017"/>
      <c r="ERY39" s="1017"/>
      <c r="ERZ39" s="1017"/>
      <c r="ESA39" s="1017"/>
      <c r="ESB39" s="1017"/>
      <c r="ESC39" s="1017"/>
      <c r="ESD39" s="1017"/>
      <c r="ESE39" s="1017"/>
      <c r="ESF39" s="1017"/>
      <c r="ESG39" s="1017"/>
      <c r="ESH39" s="1017"/>
      <c r="ESI39" s="1017"/>
      <c r="ESJ39" s="1017"/>
      <c r="ESK39" s="1017"/>
      <c r="ESL39" s="1017"/>
      <c r="ESM39" s="1017"/>
      <c r="ESN39" s="1017"/>
      <c r="ESO39" s="1017"/>
      <c r="ESP39" s="1017"/>
      <c r="ESQ39" s="1017"/>
      <c r="ESR39" s="1017"/>
      <c r="ESS39" s="1017"/>
      <c r="EST39" s="1017"/>
      <c r="ESU39" s="1017"/>
      <c r="ESV39" s="1017"/>
      <c r="ESW39" s="1017"/>
      <c r="ESX39" s="1017"/>
      <c r="ESY39" s="1017"/>
      <c r="ESZ39" s="1017"/>
      <c r="ETA39" s="1017"/>
      <c r="ETB39" s="1017"/>
      <c r="ETC39" s="1017"/>
      <c r="ETD39" s="1017"/>
      <c r="ETE39" s="1017"/>
      <c r="ETF39" s="1017"/>
      <c r="ETG39" s="1017"/>
      <c r="ETH39" s="1017"/>
      <c r="ETI39" s="1017"/>
      <c r="ETJ39" s="1017"/>
      <c r="ETK39" s="1017"/>
      <c r="ETL39" s="1017"/>
      <c r="ETM39" s="1017"/>
      <c r="ETN39" s="1017"/>
      <c r="ETO39" s="1017"/>
      <c r="ETP39" s="1017"/>
      <c r="ETQ39" s="1017"/>
      <c r="ETR39" s="1017"/>
      <c r="ETS39" s="1017"/>
      <c r="ETT39" s="1017"/>
      <c r="ETU39" s="1017"/>
      <c r="ETV39" s="1017"/>
      <c r="ETW39" s="1017"/>
      <c r="ETX39" s="1017"/>
      <c r="ETY39" s="1017"/>
      <c r="ETZ39" s="1017"/>
      <c r="EUA39" s="1017"/>
      <c r="EUB39" s="1017"/>
      <c r="EUC39" s="1017"/>
      <c r="EUD39" s="1017"/>
      <c r="EUE39" s="1017"/>
      <c r="EUF39" s="1017"/>
      <c r="EUG39" s="1017"/>
      <c r="EUH39" s="1017"/>
      <c r="EUI39" s="1017"/>
      <c r="EUJ39" s="1017"/>
      <c r="EUK39" s="1017"/>
      <c r="EUL39" s="1017"/>
      <c r="EUM39" s="1017"/>
      <c r="EUN39" s="1017"/>
      <c r="EUO39" s="1017"/>
      <c r="EUP39" s="1017"/>
      <c r="EUQ39" s="1017"/>
      <c r="EUR39" s="1017"/>
      <c r="EUS39" s="1017"/>
      <c r="EUT39" s="1017"/>
      <c r="EUU39" s="1017"/>
      <c r="EUV39" s="1017"/>
      <c r="EUW39" s="1017"/>
      <c r="EUX39" s="1017"/>
      <c r="EUY39" s="1017"/>
      <c r="EUZ39" s="1017"/>
      <c r="EVA39" s="1017"/>
      <c r="EVB39" s="1017"/>
      <c r="EVC39" s="1017"/>
      <c r="EVD39" s="1017"/>
      <c r="EVE39" s="1017"/>
      <c r="EVF39" s="1017"/>
      <c r="EVG39" s="1017"/>
      <c r="EVH39" s="1017"/>
      <c r="EVI39" s="1017"/>
      <c r="EVJ39" s="1017"/>
      <c r="EVK39" s="1017"/>
      <c r="EVL39" s="1017"/>
      <c r="EVM39" s="1017"/>
      <c r="EVN39" s="1017"/>
      <c r="EVO39" s="1017"/>
      <c r="EVP39" s="1017"/>
      <c r="EVQ39" s="1017"/>
      <c r="EVR39" s="1017"/>
      <c r="EVS39" s="1017"/>
      <c r="EVT39" s="1017"/>
      <c r="EVU39" s="1017"/>
      <c r="EVV39" s="1017"/>
      <c r="EVW39" s="1017"/>
      <c r="EVX39" s="1017"/>
      <c r="EVY39" s="1017"/>
      <c r="EVZ39" s="1017"/>
      <c r="EWA39" s="1017"/>
      <c r="EWB39" s="1017"/>
      <c r="EWC39" s="1017"/>
      <c r="EWD39" s="1017"/>
      <c r="EWE39" s="1017"/>
      <c r="EWF39" s="1017"/>
      <c r="EWG39" s="1017"/>
      <c r="EWH39" s="1017"/>
      <c r="EWI39" s="1017"/>
      <c r="EWJ39" s="1017"/>
      <c r="EWK39" s="1017"/>
      <c r="EWL39" s="1017"/>
      <c r="EWM39" s="1017"/>
      <c r="EWN39" s="1017"/>
      <c r="EWO39" s="1017"/>
      <c r="EWP39" s="1017"/>
      <c r="EWQ39" s="1017"/>
      <c r="EWR39" s="1017"/>
      <c r="EWS39" s="1017"/>
      <c r="EWT39" s="1017"/>
      <c r="EWU39" s="1017"/>
      <c r="EWV39" s="1017"/>
      <c r="EWW39" s="1017"/>
      <c r="EWX39" s="1017"/>
      <c r="EWY39" s="1017"/>
      <c r="EWZ39" s="1017"/>
      <c r="EXA39" s="1017"/>
      <c r="EXB39" s="1017"/>
      <c r="EXC39" s="1017"/>
      <c r="EXD39" s="1017"/>
      <c r="EXE39" s="1017"/>
      <c r="EXF39" s="1017"/>
      <c r="EXG39" s="1017"/>
      <c r="EXH39" s="1017"/>
      <c r="EXI39" s="1017"/>
      <c r="EXJ39" s="1017"/>
      <c r="EXK39" s="1017"/>
      <c r="EXL39" s="1017"/>
      <c r="EXM39" s="1017"/>
      <c r="EXN39" s="1017"/>
      <c r="EXO39" s="1017"/>
      <c r="EXP39" s="1017"/>
      <c r="EXQ39" s="1017"/>
      <c r="EXR39" s="1017"/>
      <c r="EXS39" s="1017"/>
      <c r="EXT39" s="1017"/>
      <c r="EXU39" s="1017"/>
      <c r="EXV39" s="1017"/>
      <c r="EXW39" s="1017"/>
      <c r="EXX39" s="1017"/>
      <c r="EXY39" s="1017"/>
      <c r="EXZ39" s="1017"/>
      <c r="EYA39" s="1017"/>
      <c r="EYB39" s="1017"/>
      <c r="EYC39" s="1017"/>
      <c r="EYD39" s="1017"/>
      <c r="EYE39" s="1017"/>
      <c r="EYF39" s="1017"/>
      <c r="EYG39" s="1017"/>
      <c r="EYH39" s="1017"/>
      <c r="EYI39" s="1017"/>
      <c r="EYJ39" s="1017"/>
      <c r="EYK39" s="1017"/>
      <c r="EYL39" s="1017"/>
      <c r="EYM39" s="1017"/>
      <c r="EYN39" s="1017"/>
      <c r="EYO39" s="1017"/>
      <c r="EYP39" s="1017"/>
      <c r="EYQ39" s="1017"/>
      <c r="EYR39" s="1017"/>
      <c r="EYS39" s="1017"/>
      <c r="EYT39" s="1017"/>
      <c r="EYU39" s="1017"/>
      <c r="EYV39" s="1017"/>
      <c r="EYW39" s="1017"/>
      <c r="EYX39" s="1017"/>
      <c r="EYY39" s="1017"/>
      <c r="EYZ39" s="1017"/>
      <c r="EZA39" s="1017"/>
      <c r="EZB39" s="1017"/>
      <c r="EZC39" s="1017"/>
      <c r="EZD39" s="1017"/>
      <c r="EZE39" s="1017"/>
      <c r="EZF39" s="1017"/>
      <c r="EZG39" s="1017"/>
      <c r="EZH39" s="1017"/>
      <c r="EZI39" s="1017"/>
      <c r="EZJ39" s="1017"/>
      <c r="EZK39" s="1017"/>
      <c r="EZL39" s="1017"/>
      <c r="EZM39" s="1017"/>
      <c r="EZN39" s="1017"/>
      <c r="EZO39" s="1017"/>
      <c r="EZP39" s="1017"/>
      <c r="EZQ39" s="1017"/>
      <c r="EZR39" s="1017"/>
      <c r="EZS39" s="1017"/>
      <c r="EZT39" s="1017"/>
      <c r="EZU39" s="1017"/>
      <c r="EZV39" s="1017"/>
      <c r="EZW39" s="1017"/>
      <c r="EZX39" s="1017"/>
      <c r="EZY39" s="1017"/>
      <c r="EZZ39" s="1017"/>
      <c r="FAA39" s="1017"/>
      <c r="FAB39" s="1017"/>
      <c r="FAC39" s="1017"/>
      <c r="FAD39" s="1017"/>
      <c r="FAE39" s="1017"/>
      <c r="FAF39" s="1017"/>
      <c r="FAG39" s="1017"/>
      <c r="FAH39" s="1017"/>
      <c r="FAI39" s="1017"/>
      <c r="FAJ39" s="1017"/>
      <c r="FAK39" s="1017"/>
      <c r="FAL39" s="1017"/>
      <c r="FAM39" s="1017"/>
      <c r="FAN39" s="1017"/>
      <c r="FAO39" s="1017"/>
      <c r="FAP39" s="1017"/>
      <c r="FAQ39" s="1017"/>
      <c r="FAR39" s="1017"/>
      <c r="FAS39" s="1017"/>
      <c r="FAT39" s="1017"/>
      <c r="FAU39" s="1017"/>
      <c r="FAV39" s="1017"/>
      <c r="FAW39" s="1017"/>
      <c r="FAX39" s="1017"/>
      <c r="FAY39" s="1017"/>
      <c r="FAZ39" s="1017"/>
      <c r="FBA39" s="1017"/>
      <c r="FBB39" s="1017"/>
      <c r="FBC39" s="1017"/>
      <c r="FBD39" s="1017"/>
      <c r="FBE39" s="1017"/>
      <c r="FBF39" s="1017"/>
      <c r="FBG39" s="1017"/>
      <c r="FBH39" s="1017"/>
      <c r="FBI39" s="1017"/>
      <c r="FBJ39" s="1017"/>
      <c r="FBK39" s="1017"/>
      <c r="FBL39" s="1017"/>
      <c r="FBM39" s="1017"/>
      <c r="FBN39" s="1017"/>
      <c r="FBO39" s="1017"/>
      <c r="FBP39" s="1017"/>
      <c r="FBQ39" s="1017"/>
      <c r="FBR39" s="1017"/>
      <c r="FBS39" s="1017"/>
      <c r="FBT39" s="1017"/>
      <c r="FBU39" s="1017"/>
      <c r="FBV39" s="1017"/>
      <c r="FBW39" s="1017"/>
      <c r="FBX39" s="1017"/>
      <c r="FBY39" s="1017"/>
      <c r="FBZ39" s="1017"/>
      <c r="FCA39" s="1017"/>
      <c r="FCB39" s="1017"/>
      <c r="FCC39" s="1017"/>
      <c r="FCD39" s="1017"/>
      <c r="FCE39" s="1017"/>
      <c r="FCF39" s="1017"/>
      <c r="FCG39" s="1017"/>
      <c r="FCH39" s="1017"/>
      <c r="FCI39" s="1017"/>
      <c r="FCJ39" s="1017"/>
      <c r="FCK39" s="1017"/>
      <c r="FCL39" s="1017"/>
      <c r="FCM39" s="1017"/>
      <c r="FCN39" s="1017"/>
      <c r="FCO39" s="1017"/>
      <c r="FCP39" s="1017"/>
      <c r="FCQ39" s="1017"/>
      <c r="FCR39" s="1017"/>
      <c r="FCS39" s="1017"/>
      <c r="FCT39" s="1017"/>
      <c r="FCU39" s="1017"/>
      <c r="FCV39" s="1017"/>
      <c r="FCW39" s="1017"/>
      <c r="FCX39" s="1017"/>
      <c r="FCY39" s="1017"/>
      <c r="FCZ39" s="1017"/>
      <c r="FDA39" s="1017"/>
      <c r="FDB39" s="1017"/>
      <c r="FDC39" s="1017"/>
      <c r="FDD39" s="1017"/>
      <c r="FDE39" s="1017"/>
      <c r="FDF39" s="1017"/>
      <c r="FDG39" s="1017"/>
      <c r="FDH39" s="1017"/>
      <c r="FDI39" s="1017"/>
      <c r="FDJ39" s="1017"/>
      <c r="FDK39" s="1017"/>
      <c r="FDL39" s="1017"/>
      <c r="FDM39" s="1017"/>
      <c r="FDN39" s="1017"/>
      <c r="FDO39" s="1017"/>
      <c r="FDP39" s="1017"/>
      <c r="FDQ39" s="1017"/>
      <c r="FDR39" s="1017"/>
      <c r="FDS39" s="1017"/>
      <c r="FDT39" s="1017"/>
      <c r="FDU39" s="1017"/>
      <c r="FDV39" s="1017"/>
      <c r="FDW39" s="1017"/>
      <c r="FDX39" s="1017"/>
      <c r="FDY39" s="1017"/>
      <c r="FDZ39" s="1017"/>
      <c r="FEA39" s="1017"/>
      <c r="FEB39" s="1017"/>
      <c r="FEC39" s="1017"/>
      <c r="FED39" s="1017"/>
      <c r="FEE39" s="1017"/>
      <c r="FEF39" s="1017"/>
      <c r="FEG39" s="1017"/>
      <c r="FEH39" s="1017"/>
      <c r="FEI39" s="1017"/>
      <c r="FEJ39" s="1017"/>
      <c r="FEK39" s="1017"/>
      <c r="FEL39" s="1017"/>
      <c r="FEM39" s="1017"/>
      <c r="FEN39" s="1017"/>
      <c r="FEO39" s="1017"/>
      <c r="FEP39" s="1017"/>
      <c r="FEQ39" s="1017"/>
      <c r="FER39" s="1017"/>
      <c r="FES39" s="1017"/>
      <c r="FET39" s="1017"/>
      <c r="FEU39" s="1017"/>
      <c r="FEV39" s="1017"/>
      <c r="FEW39" s="1017"/>
      <c r="FEX39" s="1017"/>
      <c r="FEY39" s="1017"/>
      <c r="FEZ39" s="1017"/>
      <c r="FFA39" s="1017"/>
      <c r="FFB39" s="1017"/>
      <c r="FFC39" s="1017"/>
      <c r="FFD39" s="1017"/>
      <c r="FFE39" s="1017"/>
      <c r="FFF39" s="1017"/>
      <c r="FFG39" s="1017"/>
      <c r="FFH39" s="1017"/>
      <c r="FFI39" s="1017"/>
      <c r="FFJ39" s="1017"/>
      <c r="FFK39" s="1017"/>
      <c r="FFL39" s="1017"/>
      <c r="FFM39" s="1017"/>
      <c r="FFN39" s="1017"/>
      <c r="FFO39" s="1017"/>
      <c r="FFP39" s="1017"/>
      <c r="FFQ39" s="1017"/>
      <c r="FFR39" s="1017"/>
      <c r="FFS39" s="1017"/>
      <c r="FFT39" s="1017"/>
      <c r="FFU39" s="1017"/>
      <c r="FFV39" s="1017"/>
      <c r="FFW39" s="1017"/>
      <c r="FFX39" s="1017"/>
      <c r="FFY39" s="1017"/>
      <c r="FFZ39" s="1017"/>
      <c r="FGA39" s="1017"/>
      <c r="FGB39" s="1017"/>
      <c r="FGC39" s="1017"/>
      <c r="FGD39" s="1017"/>
      <c r="FGE39" s="1017"/>
      <c r="FGF39" s="1017"/>
      <c r="FGG39" s="1017"/>
      <c r="FGH39" s="1017"/>
      <c r="FGI39" s="1017"/>
      <c r="FGJ39" s="1017"/>
      <c r="FGK39" s="1017"/>
      <c r="FGL39" s="1017"/>
      <c r="FGM39" s="1017"/>
      <c r="FGN39" s="1017"/>
      <c r="FGO39" s="1017"/>
      <c r="FGP39" s="1017"/>
      <c r="FGQ39" s="1017"/>
      <c r="FGR39" s="1017"/>
      <c r="FGS39" s="1017"/>
      <c r="FGT39" s="1017"/>
      <c r="FGU39" s="1017"/>
      <c r="FGV39" s="1017"/>
      <c r="FGW39" s="1017"/>
      <c r="FGX39" s="1017"/>
      <c r="FGY39" s="1017"/>
      <c r="FGZ39" s="1017"/>
      <c r="FHA39" s="1017"/>
      <c r="FHB39" s="1017"/>
      <c r="FHC39" s="1017"/>
      <c r="FHD39" s="1017"/>
      <c r="FHE39" s="1017"/>
      <c r="FHF39" s="1017"/>
      <c r="FHG39" s="1017"/>
      <c r="FHH39" s="1017"/>
      <c r="FHI39" s="1017"/>
      <c r="FHJ39" s="1017"/>
      <c r="FHK39" s="1017"/>
      <c r="FHL39" s="1017"/>
      <c r="FHM39" s="1017"/>
      <c r="FHN39" s="1017"/>
      <c r="FHO39" s="1017"/>
      <c r="FHP39" s="1017"/>
      <c r="FHQ39" s="1017"/>
      <c r="FHR39" s="1017"/>
      <c r="FHS39" s="1017"/>
      <c r="FHT39" s="1017"/>
      <c r="FHU39" s="1017"/>
      <c r="FHV39" s="1017"/>
      <c r="FHW39" s="1017"/>
      <c r="FHX39" s="1017"/>
      <c r="FHY39" s="1017"/>
      <c r="FHZ39" s="1017"/>
      <c r="FIA39" s="1017"/>
      <c r="FIB39" s="1017"/>
      <c r="FIC39" s="1017"/>
      <c r="FID39" s="1017"/>
      <c r="FIE39" s="1017"/>
      <c r="FIF39" s="1017"/>
      <c r="FIG39" s="1017"/>
      <c r="FIH39" s="1017"/>
      <c r="FII39" s="1017"/>
      <c r="FIJ39" s="1017"/>
      <c r="FIK39" s="1017"/>
      <c r="FIL39" s="1017"/>
      <c r="FIM39" s="1017"/>
      <c r="FIN39" s="1017"/>
      <c r="FIO39" s="1017"/>
      <c r="FIP39" s="1017"/>
      <c r="FIQ39" s="1017"/>
      <c r="FIR39" s="1017"/>
      <c r="FIS39" s="1017"/>
      <c r="FIT39" s="1017"/>
      <c r="FIU39" s="1017"/>
      <c r="FIV39" s="1017"/>
      <c r="FIW39" s="1017"/>
      <c r="FIX39" s="1017"/>
      <c r="FIY39" s="1017"/>
      <c r="FIZ39" s="1017"/>
      <c r="FJA39" s="1017"/>
      <c r="FJB39" s="1017"/>
      <c r="FJC39" s="1017"/>
      <c r="FJD39" s="1017"/>
      <c r="FJE39" s="1017"/>
      <c r="FJF39" s="1017"/>
      <c r="FJG39" s="1017"/>
      <c r="FJH39" s="1017"/>
      <c r="FJI39" s="1017"/>
      <c r="FJJ39" s="1017"/>
      <c r="FJK39" s="1017"/>
      <c r="FJL39" s="1017"/>
      <c r="FJM39" s="1017"/>
      <c r="FJN39" s="1017"/>
      <c r="FJO39" s="1017"/>
      <c r="FJP39" s="1017"/>
      <c r="FJQ39" s="1017"/>
      <c r="FJR39" s="1017"/>
      <c r="FJS39" s="1017"/>
      <c r="FJT39" s="1017"/>
      <c r="FJU39" s="1017"/>
      <c r="FJV39" s="1017"/>
      <c r="FJW39" s="1017"/>
      <c r="FJX39" s="1017"/>
      <c r="FJY39" s="1017"/>
      <c r="FJZ39" s="1017"/>
      <c r="FKA39" s="1017"/>
      <c r="FKB39" s="1017"/>
      <c r="FKC39" s="1017"/>
      <c r="FKD39" s="1017"/>
      <c r="FKE39" s="1017"/>
      <c r="FKF39" s="1017"/>
      <c r="FKG39" s="1017"/>
      <c r="FKH39" s="1017"/>
      <c r="FKI39" s="1017"/>
      <c r="FKJ39" s="1017"/>
      <c r="FKK39" s="1017"/>
      <c r="FKL39" s="1017"/>
      <c r="FKM39" s="1017"/>
      <c r="FKN39" s="1017"/>
      <c r="FKO39" s="1017"/>
      <c r="FKP39" s="1017"/>
      <c r="FKQ39" s="1017"/>
      <c r="FKR39" s="1017"/>
      <c r="FKS39" s="1017"/>
      <c r="FKT39" s="1017"/>
      <c r="FKU39" s="1017"/>
      <c r="FKV39" s="1017"/>
      <c r="FKW39" s="1017"/>
      <c r="FKX39" s="1017"/>
      <c r="FKY39" s="1017"/>
      <c r="FKZ39" s="1017"/>
      <c r="FLA39" s="1017"/>
      <c r="FLB39" s="1017"/>
      <c r="FLC39" s="1017"/>
      <c r="FLD39" s="1017"/>
      <c r="FLE39" s="1017"/>
      <c r="FLF39" s="1017"/>
      <c r="FLG39" s="1017"/>
      <c r="FLH39" s="1017"/>
      <c r="FLI39" s="1017"/>
      <c r="FLJ39" s="1017"/>
      <c r="FLK39" s="1017"/>
      <c r="FLL39" s="1017"/>
      <c r="FLM39" s="1017"/>
      <c r="FLN39" s="1017"/>
      <c r="FLO39" s="1017"/>
      <c r="FLP39" s="1017"/>
      <c r="FLQ39" s="1017"/>
      <c r="FLR39" s="1017"/>
      <c r="FLS39" s="1017"/>
      <c r="FLT39" s="1017"/>
      <c r="FLU39" s="1017"/>
      <c r="FLV39" s="1017"/>
      <c r="FLW39" s="1017"/>
      <c r="FLX39" s="1017"/>
      <c r="FLY39" s="1017"/>
      <c r="FLZ39" s="1017"/>
      <c r="FMA39" s="1017"/>
      <c r="FMB39" s="1017"/>
      <c r="FMC39" s="1017"/>
      <c r="FMD39" s="1017"/>
      <c r="FME39" s="1017"/>
      <c r="FMF39" s="1017"/>
      <c r="FMG39" s="1017"/>
      <c r="FMH39" s="1017"/>
      <c r="FMI39" s="1017"/>
      <c r="FMJ39" s="1017"/>
      <c r="FMK39" s="1017"/>
      <c r="FML39" s="1017"/>
      <c r="FMM39" s="1017"/>
      <c r="FMN39" s="1017"/>
      <c r="FMO39" s="1017"/>
      <c r="FMP39" s="1017"/>
      <c r="FMQ39" s="1017"/>
      <c r="FMR39" s="1017"/>
      <c r="FMS39" s="1017"/>
      <c r="FMT39" s="1017"/>
      <c r="FMU39" s="1017"/>
      <c r="FMV39" s="1017"/>
      <c r="FMW39" s="1017"/>
      <c r="FMX39" s="1017"/>
      <c r="FMY39" s="1017"/>
      <c r="FMZ39" s="1017"/>
      <c r="FNA39" s="1017"/>
      <c r="FNB39" s="1017"/>
      <c r="FNC39" s="1017"/>
      <c r="FND39" s="1017"/>
      <c r="FNE39" s="1017"/>
      <c r="FNF39" s="1017"/>
      <c r="FNG39" s="1017"/>
      <c r="FNH39" s="1017"/>
      <c r="FNI39" s="1017"/>
      <c r="FNJ39" s="1017"/>
      <c r="FNK39" s="1017"/>
      <c r="FNL39" s="1017"/>
      <c r="FNM39" s="1017"/>
      <c r="FNN39" s="1017"/>
      <c r="FNO39" s="1017"/>
      <c r="FNP39" s="1017"/>
      <c r="FNQ39" s="1017"/>
      <c r="FNR39" s="1017"/>
      <c r="FNS39" s="1017"/>
      <c r="FNT39" s="1017"/>
      <c r="FNU39" s="1017"/>
      <c r="FNV39" s="1017"/>
      <c r="FNW39" s="1017"/>
      <c r="FNX39" s="1017"/>
      <c r="FNY39" s="1017"/>
      <c r="FNZ39" s="1017"/>
      <c r="FOA39" s="1017"/>
      <c r="FOB39" s="1017"/>
      <c r="FOC39" s="1017"/>
      <c r="FOD39" s="1017"/>
      <c r="FOE39" s="1017"/>
      <c r="FOF39" s="1017"/>
      <c r="FOG39" s="1017"/>
      <c r="FOH39" s="1017"/>
      <c r="FOI39" s="1017"/>
      <c r="FOJ39" s="1017"/>
      <c r="FOK39" s="1017"/>
      <c r="FOL39" s="1017"/>
      <c r="FOM39" s="1017"/>
      <c r="FON39" s="1017"/>
      <c r="FOO39" s="1017"/>
      <c r="FOP39" s="1017"/>
      <c r="FOQ39" s="1017"/>
      <c r="FOR39" s="1017"/>
      <c r="FOS39" s="1017"/>
      <c r="FOT39" s="1017"/>
      <c r="FOU39" s="1017"/>
      <c r="FOV39" s="1017"/>
      <c r="FOW39" s="1017"/>
      <c r="FOX39" s="1017"/>
      <c r="FOY39" s="1017"/>
      <c r="FOZ39" s="1017"/>
      <c r="FPA39" s="1017"/>
      <c r="FPB39" s="1017"/>
      <c r="FPC39" s="1017"/>
      <c r="FPD39" s="1017"/>
      <c r="FPE39" s="1017"/>
      <c r="FPF39" s="1017"/>
      <c r="FPG39" s="1017"/>
      <c r="FPH39" s="1017"/>
      <c r="FPI39" s="1017"/>
      <c r="FPJ39" s="1017"/>
      <c r="FPK39" s="1017"/>
      <c r="FPL39" s="1017"/>
      <c r="FPM39" s="1017"/>
      <c r="FPN39" s="1017"/>
      <c r="FPO39" s="1017"/>
      <c r="FPP39" s="1017"/>
      <c r="FPQ39" s="1017"/>
      <c r="FPR39" s="1017"/>
      <c r="FPS39" s="1017"/>
      <c r="FPT39" s="1017"/>
      <c r="FPU39" s="1017"/>
      <c r="FPV39" s="1017"/>
      <c r="FPW39" s="1017"/>
      <c r="FPX39" s="1017"/>
      <c r="FPY39" s="1017"/>
      <c r="FPZ39" s="1017"/>
      <c r="FQA39" s="1017"/>
      <c r="FQB39" s="1017"/>
      <c r="FQC39" s="1017"/>
      <c r="FQD39" s="1017"/>
      <c r="FQE39" s="1017"/>
      <c r="FQF39" s="1017"/>
      <c r="FQG39" s="1017"/>
      <c r="FQH39" s="1017"/>
      <c r="FQI39" s="1017"/>
      <c r="FQJ39" s="1017"/>
      <c r="FQK39" s="1017"/>
      <c r="FQL39" s="1017"/>
      <c r="FQM39" s="1017"/>
      <c r="FQN39" s="1017"/>
      <c r="FQO39" s="1017"/>
      <c r="FQP39" s="1017"/>
      <c r="FQQ39" s="1017"/>
      <c r="FQR39" s="1017"/>
      <c r="FQS39" s="1017"/>
      <c r="FQT39" s="1017"/>
      <c r="FQU39" s="1017"/>
      <c r="FQV39" s="1017"/>
      <c r="FQW39" s="1017"/>
      <c r="FQX39" s="1017"/>
      <c r="FQY39" s="1017"/>
      <c r="FQZ39" s="1017"/>
      <c r="FRA39" s="1017"/>
      <c r="FRB39" s="1017"/>
      <c r="FRC39" s="1017"/>
      <c r="FRD39" s="1017"/>
      <c r="FRE39" s="1017"/>
      <c r="FRF39" s="1017"/>
      <c r="FRG39" s="1017"/>
      <c r="FRH39" s="1017"/>
      <c r="FRI39" s="1017"/>
      <c r="FRJ39" s="1017"/>
      <c r="FRK39" s="1017"/>
      <c r="FRL39" s="1017"/>
      <c r="FRM39" s="1017"/>
      <c r="FRN39" s="1017"/>
      <c r="FRO39" s="1017"/>
      <c r="FRP39" s="1017"/>
      <c r="FRQ39" s="1017"/>
      <c r="FRR39" s="1017"/>
      <c r="FRS39" s="1017"/>
      <c r="FRT39" s="1017"/>
      <c r="FRU39" s="1017"/>
      <c r="FRV39" s="1017"/>
      <c r="FRW39" s="1017"/>
      <c r="FRX39" s="1017"/>
      <c r="FRY39" s="1017"/>
      <c r="FRZ39" s="1017"/>
      <c r="FSA39" s="1017"/>
      <c r="FSB39" s="1017"/>
      <c r="FSC39" s="1017"/>
      <c r="FSD39" s="1017"/>
      <c r="FSE39" s="1017"/>
      <c r="FSF39" s="1017"/>
      <c r="FSG39" s="1017"/>
      <c r="FSH39" s="1017"/>
      <c r="FSI39" s="1017"/>
      <c r="FSJ39" s="1017"/>
      <c r="FSK39" s="1017"/>
      <c r="FSL39" s="1017"/>
      <c r="FSM39" s="1017"/>
      <c r="FSN39" s="1017"/>
      <c r="FSO39" s="1017"/>
      <c r="FSP39" s="1017"/>
      <c r="FSQ39" s="1017"/>
      <c r="FSR39" s="1017"/>
      <c r="FSS39" s="1017"/>
      <c r="FST39" s="1017"/>
      <c r="FSU39" s="1017"/>
      <c r="FSV39" s="1017"/>
      <c r="FSW39" s="1017"/>
      <c r="FSX39" s="1017"/>
      <c r="FSY39" s="1017"/>
      <c r="FSZ39" s="1017"/>
      <c r="FTA39" s="1017"/>
      <c r="FTB39" s="1017"/>
      <c r="FTC39" s="1017"/>
      <c r="FTD39" s="1017"/>
      <c r="FTE39" s="1017"/>
      <c r="FTF39" s="1017"/>
      <c r="FTG39" s="1017"/>
      <c r="FTH39" s="1017"/>
      <c r="FTI39" s="1017"/>
      <c r="FTJ39" s="1017"/>
      <c r="FTK39" s="1017"/>
      <c r="FTL39" s="1017"/>
      <c r="FTM39" s="1017"/>
      <c r="FTN39" s="1017"/>
      <c r="FTO39" s="1017"/>
      <c r="FTP39" s="1017"/>
      <c r="FTQ39" s="1017"/>
      <c r="FTR39" s="1017"/>
      <c r="FTS39" s="1017"/>
      <c r="FTT39" s="1017"/>
      <c r="FTU39" s="1017"/>
      <c r="FTV39" s="1017"/>
      <c r="FTW39" s="1017"/>
      <c r="FTX39" s="1017"/>
      <c r="FTY39" s="1017"/>
      <c r="FTZ39" s="1017"/>
      <c r="FUA39" s="1017"/>
      <c r="FUB39" s="1017"/>
      <c r="FUC39" s="1017"/>
      <c r="FUD39" s="1017"/>
      <c r="FUE39" s="1017"/>
      <c r="FUF39" s="1017"/>
      <c r="FUG39" s="1017"/>
      <c r="FUH39" s="1017"/>
      <c r="FUI39" s="1017"/>
      <c r="FUJ39" s="1017"/>
      <c r="FUK39" s="1017"/>
      <c r="FUL39" s="1017"/>
      <c r="FUM39" s="1017"/>
      <c r="FUN39" s="1017"/>
      <c r="FUO39" s="1017"/>
      <c r="FUP39" s="1017"/>
      <c r="FUQ39" s="1017"/>
      <c r="FUR39" s="1017"/>
      <c r="FUS39" s="1017"/>
      <c r="FUT39" s="1017"/>
      <c r="FUU39" s="1017"/>
      <c r="FUV39" s="1017"/>
      <c r="FUW39" s="1017"/>
      <c r="FUX39" s="1017"/>
      <c r="FUY39" s="1017"/>
      <c r="FUZ39" s="1017"/>
      <c r="FVA39" s="1017"/>
      <c r="FVB39" s="1017"/>
      <c r="FVC39" s="1017"/>
      <c r="FVD39" s="1017"/>
      <c r="FVE39" s="1017"/>
      <c r="FVF39" s="1017"/>
      <c r="FVG39" s="1017"/>
      <c r="FVH39" s="1017"/>
      <c r="FVI39" s="1017"/>
      <c r="FVJ39" s="1017"/>
      <c r="FVK39" s="1017"/>
      <c r="FVL39" s="1017"/>
      <c r="FVM39" s="1017"/>
      <c r="FVN39" s="1017"/>
      <c r="FVO39" s="1017"/>
      <c r="FVP39" s="1017"/>
      <c r="FVQ39" s="1017"/>
      <c r="FVR39" s="1017"/>
      <c r="FVS39" s="1017"/>
      <c r="FVT39" s="1017"/>
      <c r="FVU39" s="1017"/>
      <c r="FVV39" s="1017"/>
      <c r="FVW39" s="1017"/>
      <c r="FVX39" s="1017"/>
      <c r="FVY39" s="1017"/>
      <c r="FVZ39" s="1017"/>
      <c r="FWA39" s="1017"/>
      <c r="FWB39" s="1017"/>
      <c r="FWC39" s="1017"/>
      <c r="FWD39" s="1017"/>
      <c r="FWE39" s="1017"/>
      <c r="FWF39" s="1017"/>
      <c r="FWG39" s="1017"/>
      <c r="FWH39" s="1017"/>
      <c r="FWI39" s="1017"/>
      <c r="FWJ39" s="1017"/>
      <c r="FWK39" s="1017"/>
      <c r="FWL39" s="1017"/>
      <c r="FWM39" s="1017"/>
      <c r="FWN39" s="1017"/>
      <c r="FWO39" s="1017"/>
      <c r="FWP39" s="1017"/>
      <c r="FWQ39" s="1017"/>
      <c r="FWR39" s="1017"/>
      <c r="FWS39" s="1017"/>
      <c r="FWT39" s="1017"/>
      <c r="FWU39" s="1017"/>
      <c r="FWV39" s="1017"/>
      <c r="FWW39" s="1017"/>
      <c r="FWX39" s="1017"/>
      <c r="FWY39" s="1017"/>
      <c r="FWZ39" s="1017"/>
      <c r="FXA39" s="1017"/>
      <c r="FXB39" s="1017"/>
      <c r="FXC39" s="1017"/>
      <c r="FXD39" s="1017"/>
      <c r="FXE39" s="1017"/>
      <c r="FXF39" s="1017"/>
      <c r="FXG39" s="1017"/>
      <c r="FXH39" s="1017"/>
      <c r="FXI39" s="1017"/>
      <c r="FXJ39" s="1017"/>
      <c r="FXK39" s="1017"/>
      <c r="FXL39" s="1017"/>
      <c r="FXM39" s="1017"/>
      <c r="FXN39" s="1017"/>
      <c r="FXO39" s="1017"/>
      <c r="FXP39" s="1017"/>
      <c r="FXQ39" s="1017"/>
      <c r="FXR39" s="1017"/>
      <c r="FXS39" s="1017"/>
      <c r="FXT39" s="1017"/>
      <c r="FXU39" s="1017"/>
      <c r="FXV39" s="1017"/>
      <c r="FXW39" s="1017"/>
      <c r="FXX39" s="1017"/>
      <c r="FXY39" s="1017"/>
      <c r="FXZ39" s="1017"/>
      <c r="FYA39" s="1017"/>
      <c r="FYB39" s="1017"/>
      <c r="FYC39" s="1017"/>
      <c r="FYD39" s="1017"/>
      <c r="FYE39" s="1017"/>
      <c r="FYF39" s="1017"/>
      <c r="FYG39" s="1017"/>
      <c r="FYH39" s="1017"/>
      <c r="FYI39" s="1017"/>
      <c r="FYJ39" s="1017"/>
      <c r="FYK39" s="1017"/>
      <c r="FYL39" s="1017"/>
      <c r="FYM39" s="1017"/>
      <c r="FYN39" s="1017"/>
      <c r="FYO39" s="1017"/>
      <c r="FYP39" s="1017"/>
      <c r="FYQ39" s="1017"/>
      <c r="FYR39" s="1017"/>
      <c r="FYS39" s="1017"/>
      <c r="FYT39" s="1017"/>
      <c r="FYU39" s="1017"/>
      <c r="FYV39" s="1017"/>
      <c r="FYW39" s="1017"/>
      <c r="FYX39" s="1017"/>
      <c r="FYY39" s="1017"/>
      <c r="FYZ39" s="1017"/>
      <c r="FZA39" s="1017"/>
      <c r="FZB39" s="1017"/>
      <c r="FZC39" s="1017"/>
      <c r="FZD39" s="1017"/>
      <c r="FZE39" s="1017"/>
      <c r="FZF39" s="1017"/>
      <c r="FZG39" s="1017"/>
      <c r="FZH39" s="1017"/>
      <c r="FZI39" s="1017"/>
      <c r="FZJ39" s="1017"/>
      <c r="FZK39" s="1017"/>
      <c r="FZL39" s="1017"/>
      <c r="FZM39" s="1017"/>
      <c r="FZN39" s="1017"/>
      <c r="FZO39" s="1017"/>
      <c r="FZP39" s="1017"/>
      <c r="FZQ39" s="1017"/>
      <c r="FZR39" s="1017"/>
      <c r="FZS39" s="1017"/>
      <c r="FZT39" s="1017"/>
      <c r="FZU39" s="1017"/>
      <c r="FZV39" s="1017"/>
      <c r="FZW39" s="1017"/>
      <c r="FZX39" s="1017"/>
      <c r="FZY39" s="1017"/>
      <c r="FZZ39" s="1017"/>
      <c r="GAA39" s="1017"/>
      <c r="GAB39" s="1017"/>
      <c r="GAC39" s="1017"/>
      <c r="GAD39" s="1017"/>
      <c r="GAE39" s="1017"/>
      <c r="GAF39" s="1017"/>
      <c r="GAG39" s="1017"/>
      <c r="GAH39" s="1017"/>
      <c r="GAI39" s="1017"/>
      <c r="GAJ39" s="1017"/>
      <c r="GAK39" s="1017"/>
      <c r="GAL39" s="1017"/>
      <c r="GAM39" s="1017"/>
      <c r="GAN39" s="1017"/>
      <c r="GAO39" s="1017"/>
      <c r="GAP39" s="1017"/>
      <c r="GAQ39" s="1017"/>
      <c r="GAR39" s="1017"/>
      <c r="GAS39" s="1017"/>
      <c r="GAT39" s="1017"/>
      <c r="GAU39" s="1017"/>
      <c r="GAV39" s="1017"/>
      <c r="GAW39" s="1017"/>
      <c r="GAX39" s="1017"/>
      <c r="GAY39" s="1017"/>
      <c r="GAZ39" s="1017"/>
      <c r="GBA39" s="1017"/>
      <c r="GBB39" s="1017"/>
      <c r="GBC39" s="1017"/>
      <c r="GBD39" s="1017"/>
      <c r="GBE39" s="1017"/>
      <c r="GBF39" s="1017"/>
      <c r="GBG39" s="1017"/>
      <c r="GBH39" s="1017"/>
      <c r="GBI39" s="1017"/>
      <c r="GBJ39" s="1017"/>
      <c r="GBK39" s="1017"/>
      <c r="GBL39" s="1017"/>
      <c r="GBM39" s="1017"/>
      <c r="GBN39" s="1017"/>
      <c r="GBO39" s="1017"/>
      <c r="GBP39" s="1017"/>
      <c r="GBQ39" s="1017"/>
      <c r="GBR39" s="1017"/>
      <c r="GBS39" s="1017"/>
      <c r="GBT39" s="1017"/>
      <c r="GBU39" s="1017"/>
      <c r="GBV39" s="1017"/>
      <c r="GBW39" s="1017"/>
      <c r="GBX39" s="1017"/>
      <c r="GBY39" s="1017"/>
      <c r="GBZ39" s="1017"/>
      <c r="GCA39" s="1017"/>
      <c r="GCB39" s="1017"/>
      <c r="GCC39" s="1017"/>
      <c r="GCD39" s="1017"/>
      <c r="GCE39" s="1017"/>
      <c r="GCF39" s="1017"/>
      <c r="GCG39" s="1017"/>
      <c r="GCH39" s="1017"/>
      <c r="GCI39" s="1017"/>
      <c r="GCJ39" s="1017"/>
      <c r="GCK39" s="1017"/>
      <c r="GCL39" s="1017"/>
      <c r="GCM39" s="1017"/>
      <c r="GCN39" s="1017"/>
      <c r="GCO39" s="1017"/>
      <c r="GCP39" s="1017"/>
      <c r="GCQ39" s="1017"/>
      <c r="GCR39" s="1017"/>
      <c r="GCS39" s="1017"/>
      <c r="GCT39" s="1017"/>
      <c r="GCU39" s="1017"/>
      <c r="GCV39" s="1017"/>
      <c r="GCW39" s="1017"/>
      <c r="GCX39" s="1017"/>
      <c r="GCY39" s="1017"/>
      <c r="GCZ39" s="1017"/>
      <c r="GDA39" s="1017"/>
      <c r="GDB39" s="1017"/>
      <c r="GDC39" s="1017"/>
      <c r="GDD39" s="1017"/>
      <c r="GDE39" s="1017"/>
      <c r="GDF39" s="1017"/>
      <c r="GDG39" s="1017"/>
      <c r="GDH39" s="1017"/>
      <c r="GDI39" s="1017"/>
      <c r="GDJ39" s="1017"/>
      <c r="GDK39" s="1017"/>
      <c r="GDL39" s="1017"/>
      <c r="GDM39" s="1017"/>
      <c r="GDN39" s="1017"/>
      <c r="GDO39" s="1017"/>
      <c r="GDP39" s="1017"/>
      <c r="GDQ39" s="1017"/>
      <c r="GDR39" s="1017"/>
      <c r="GDS39" s="1017"/>
      <c r="GDT39" s="1017"/>
      <c r="GDU39" s="1017"/>
      <c r="GDV39" s="1017"/>
      <c r="GDW39" s="1017"/>
      <c r="GDX39" s="1017"/>
      <c r="GDY39" s="1017"/>
      <c r="GDZ39" s="1017"/>
      <c r="GEA39" s="1017"/>
      <c r="GEB39" s="1017"/>
      <c r="GEC39" s="1017"/>
      <c r="GED39" s="1017"/>
      <c r="GEE39" s="1017"/>
      <c r="GEF39" s="1017"/>
      <c r="GEG39" s="1017"/>
      <c r="GEH39" s="1017"/>
      <c r="GEI39" s="1017"/>
      <c r="GEJ39" s="1017"/>
      <c r="GEK39" s="1017"/>
      <c r="GEL39" s="1017"/>
      <c r="GEM39" s="1017"/>
      <c r="GEN39" s="1017"/>
      <c r="GEO39" s="1017"/>
      <c r="GEP39" s="1017"/>
      <c r="GEQ39" s="1017"/>
      <c r="GER39" s="1017"/>
      <c r="GES39" s="1017"/>
      <c r="GET39" s="1017"/>
      <c r="GEU39" s="1017"/>
      <c r="GEV39" s="1017"/>
      <c r="GEW39" s="1017"/>
      <c r="GEX39" s="1017"/>
      <c r="GEY39" s="1017"/>
      <c r="GEZ39" s="1017"/>
      <c r="GFA39" s="1017"/>
      <c r="GFB39" s="1017"/>
      <c r="GFC39" s="1017"/>
      <c r="GFD39" s="1017"/>
      <c r="GFE39" s="1017"/>
      <c r="GFF39" s="1017"/>
      <c r="GFG39" s="1017"/>
      <c r="GFH39" s="1017"/>
      <c r="GFI39" s="1017"/>
      <c r="GFJ39" s="1017"/>
      <c r="GFK39" s="1017"/>
      <c r="GFL39" s="1017"/>
      <c r="GFM39" s="1017"/>
      <c r="GFN39" s="1017"/>
      <c r="GFO39" s="1017"/>
      <c r="GFP39" s="1017"/>
      <c r="GFQ39" s="1017"/>
      <c r="GFR39" s="1017"/>
      <c r="GFS39" s="1017"/>
      <c r="GFT39" s="1017"/>
      <c r="GFU39" s="1017"/>
      <c r="GFV39" s="1017"/>
      <c r="GFW39" s="1017"/>
      <c r="GFX39" s="1017"/>
      <c r="GFY39" s="1017"/>
      <c r="GFZ39" s="1017"/>
      <c r="GGA39" s="1017"/>
      <c r="GGB39" s="1017"/>
      <c r="GGC39" s="1017"/>
      <c r="GGD39" s="1017"/>
      <c r="GGE39" s="1017"/>
      <c r="GGF39" s="1017"/>
      <c r="GGG39" s="1017"/>
      <c r="GGH39" s="1017"/>
      <c r="GGI39" s="1017"/>
      <c r="GGJ39" s="1017"/>
      <c r="GGK39" s="1017"/>
      <c r="GGL39" s="1017"/>
      <c r="GGM39" s="1017"/>
      <c r="GGN39" s="1017"/>
      <c r="GGO39" s="1017"/>
      <c r="GGP39" s="1017"/>
      <c r="GGQ39" s="1017"/>
      <c r="GGR39" s="1017"/>
      <c r="GGS39" s="1017"/>
      <c r="GGT39" s="1017"/>
      <c r="GGU39" s="1017"/>
      <c r="GGV39" s="1017"/>
      <c r="GGW39" s="1017"/>
      <c r="GGX39" s="1017"/>
      <c r="GGY39" s="1017"/>
      <c r="GGZ39" s="1017"/>
      <c r="GHA39" s="1017"/>
      <c r="GHB39" s="1017"/>
      <c r="GHC39" s="1017"/>
      <c r="GHD39" s="1017"/>
      <c r="GHE39" s="1017"/>
      <c r="GHF39" s="1017"/>
      <c r="GHG39" s="1017"/>
      <c r="GHH39" s="1017"/>
      <c r="GHI39" s="1017"/>
      <c r="GHJ39" s="1017"/>
      <c r="GHK39" s="1017"/>
      <c r="GHL39" s="1017"/>
      <c r="GHM39" s="1017"/>
      <c r="GHN39" s="1017"/>
      <c r="GHO39" s="1017"/>
      <c r="GHP39" s="1017"/>
      <c r="GHQ39" s="1017"/>
      <c r="GHR39" s="1017"/>
      <c r="GHS39" s="1017"/>
      <c r="GHT39" s="1017"/>
      <c r="GHU39" s="1017"/>
      <c r="GHV39" s="1017"/>
      <c r="GHW39" s="1017"/>
      <c r="GHX39" s="1017"/>
      <c r="GHY39" s="1017"/>
      <c r="GHZ39" s="1017"/>
      <c r="GIA39" s="1017"/>
      <c r="GIB39" s="1017"/>
      <c r="GIC39" s="1017"/>
      <c r="GID39" s="1017"/>
      <c r="GIE39" s="1017"/>
      <c r="GIF39" s="1017"/>
      <c r="GIG39" s="1017"/>
      <c r="GIH39" s="1017"/>
      <c r="GII39" s="1017"/>
      <c r="GIJ39" s="1017"/>
      <c r="GIK39" s="1017"/>
      <c r="GIL39" s="1017"/>
      <c r="GIM39" s="1017"/>
      <c r="GIN39" s="1017"/>
      <c r="GIO39" s="1017"/>
      <c r="GIP39" s="1017"/>
      <c r="GIQ39" s="1017"/>
      <c r="GIR39" s="1017"/>
      <c r="GIS39" s="1017"/>
      <c r="GIT39" s="1017"/>
      <c r="GIU39" s="1017"/>
      <c r="GIV39" s="1017"/>
      <c r="GIW39" s="1017"/>
      <c r="GIX39" s="1017"/>
      <c r="GIY39" s="1017"/>
      <c r="GIZ39" s="1017"/>
      <c r="GJA39" s="1017"/>
      <c r="GJB39" s="1017"/>
      <c r="GJC39" s="1017"/>
      <c r="GJD39" s="1017"/>
      <c r="GJE39" s="1017"/>
      <c r="GJF39" s="1017"/>
      <c r="GJG39" s="1017"/>
      <c r="GJH39" s="1017"/>
      <c r="GJI39" s="1017"/>
      <c r="GJJ39" s="1017"/>
      <c r="GJK39" s="1017"/>
      <c r="GJL39" s="1017"/>
      <c r="GJM39" s="1017"/>
      <c r="GJN39" s="1017"/>
      <c r="GJO39" s="1017"/>
      <c r="GJP39" s="1017"/>
      <c r="GJQ39" s="1017"/>
      <c r="GJR39" s="1017"/>
      <c r="GJS39" s="1017"/>
      <c r="GJT39" s="1017"/>
      <c r="GJU39" s="1017"/>
      <c r="GJV39" s="1017"/>
      <c r="GJW39" s="1017"/>
      <c r="GJX39" s="1017"/>
      <c r="GJY39" s="1017"/>
      <c r="GJZ39" s="1017"/>
      <c r="GKA39" s="1017"/>
      <c r="GKB39" s="1017"/>
      <c r="GKC39" s="1017"/>
      <c r="GKD39" s="1017"/>
      <c r="GKE39" s="1017"/>
      <c r="GKF39" s="1017"/>
      <c r="GKG39" s="1017"/>
      <c r="GKH39" s="1017"/>
      <c r="GKI39" s="1017"/>
      <c r="GKJ39" s="1017"/>
      <c r="GKK39" s="1017"/>
      <c r="GKL39" s="1017"/>
      <c r="GKM39" s="1017"/>
      <c r="GKN39" s="1017"/>
      <c r="GKO39" s="1017"/>
      <c r="GKP39" s="1017"/>
      <c r="GKQ39" s="1017"/>
      <c r="GKR39" s="1017"/>
      <c r="GKS39" s="1017"/>
      <c r="GKT39" s="1017"/>
      <c r="GKU39" s="1017"/>
      <c r="GKV39" s="1017"/>
      <c r="GKW39" s="1017"/>
      <c r="GKX39" s="1017"/>
      <c r="GKY39" s="1017"/>
      <c r="GKZ39" s="1017"/>
      <c r="GLA39" s="1017"/>
      <c r="GLB39" s="1017"/>
      <c r="GLC39" s="1017"/>
      <c r="GLD39" s="1017"/>
      <c r="GLE39" s="1017"/>
      <c r="GLF39" s="1017"/>
      <c r="GLG39" s="1017"/>
      <c r="GLH39" s="1017"/>
      <c r="GLI39" s="1017"/>
      <c r="GLJ39" s="1017"/>
      <c r="GLK39" s="1017"/>
      <c r="GLL39" s="1017"/>
      <c r="GLM39" s="1017"/>
      <c r="GLN39" s="1017"/>
      <c r="GLO39" s="1017"/>
      <c r="GLP39" s="1017"/>
      <c r="GLQ39" s="1017"/>
      <c r="GLR39" s="1017"/>
      <c r="GLS39" s="1017"/>
      <c r="GLT39" s="1017"/>
      <c r="GLU39" s="1017"/>
      <c r="GLV39" s="1017"/>
      <c r="GLW39" s="1017"/>
      <c r="GLX39" s="1017"/>
      <c r="GLY39" s="1017"/>
      <c r="GLZ39" s="1017"/>
      <c r="GMA39" s="1017"/>
      <c r="GMB39" s="1017"/>
      <c r="GMC39" s="1017"/>
      <c r="GMD39" s="1017"/>
      <c r="GME39" s="1017"/>
      <c r="GMF39" s="1017"/>
      <c r="GMG39" s="1017"/>
      <c r="GMH39" s="1017"/>
      <c r="GMI39" s="1017"/>
      <c r="GMJ39" s="1017"/>
      <c r="GMK39" s="1017"/>
      <c r="GML39" s="1017"/>
      <c r="GMM39" s="1017"/>
      <c r="GMN39" s="1017"/>
      <c r="GMO39" s="1017"/>
      <c r="GMP39" s="1017"/>
      <c r="GMQ39" s="1017"/>
      <c r="GMR39" s="1017"/>
      <c r="GMS39" s="1017"/>
      <c r="GMT39" s="1017"/>
      <c r="GMU39" s="1017"/>
      <c r="GMV39" s="1017"/>
      <c r="GMW39" s="1017"/>
      <c r="GMX39" s="1017"/>
      <c r="GMY39" s="1017"/>
      <c r="GMZ39" s="1017"/>
      <c r="GNA39" s="1017"/>
      <c r="GNB39" s="1017"/>
      <c r="GNC39" s="1017"/>
      <c r="GND39" s="1017"/>
      <c r="GNE39" s="1017"/>
      <c r="GNF39" s="1017"/>
      <c r="GNG39" s="1017"/>
      <c r="GNH39" s="1017"/>
      <c r="GNI39" s="1017"/>
      <c r="GNJ39" s="1017"/>
      <c r="GNK39" s="1017"/>
      <c r="GNL39" s="1017"/>
      <c r="GNM39" s="1017"/>
      <c r="GNN39" s="1017"/>
      <c r="GNO39" s="1017"/>
      <c r="GNP39" s="1017"/>
      <c r="GNQ39" s="1017"/>
      <c r="GNR39" s="1017"/>
      <c r="GNS39" s="1017"/>
      <c r="GNT39" s="1017"/>
      <c r="GNU39" s="1017"/>
      <c r="GNV39" s="1017"/>
      <c r="GNW39" s="1017"/>
      <c r="GNX39" s="1017"/>
      <c r="GNY39" s="1017"/>
      <c r="GNZ39" s="1017"/>
      <c r="GOA39" s="1017"/>
      <c r="GOB39" s="1017"/>
      <c r="GOC39" s="1017"/>
      <c r="GOD39" s="1017"/>
      <c r="GOE39" s="1017"/>
      <c r="GOF39" s="1017"/>
      <c r="GOG39" s="1017"/>
      <c r="GOH39" s="1017"/>
      <c r="GOI39" s="1017"/>
      <c r="GOJ39" s="1017"/>
      <c r="GOK39" s="1017"/>
      <c r="GOL39" s="1017"/>
      <c r="GOM39" s="1017"/>
      <c r="GON39" s="1017"/>
      <c r="GOO39" s="1017"/>
      <c r="GOP39" s="1017"/>
      <c r="GOQ39" s="1017"/>
      <c r="GOR39" s="1017"/>
      <c r="GOS39" s="1017"/>
      <c r="GOT39" s="1017"/>
      <c r="GOU39" s="1017"/>
      <c r="GOV39" s="1017"/>
      <c r="GOW39" s="1017"/>
      <c r="GOX39" s="1017"/>
      <c r="GOY39" s="1017"/>
      <c r="GOZ39" s="1017"/>
      <c r="GPA39" s="1017"/>
      <c r="GPB39" s="1017"/>
      <c r="GPC39" s="1017"/>
      <c r="GPD39" s="1017"/>
      <c r="GPE39" s="1017"/>
      <c r="GPF39" s="1017"/>
      <c r="GPG39" s="1017"/>
      <c r="GPH39" s="1017"/>
      <c r="GPI39" s="1017"/>
      <c r="GPJ39" s="1017"/>
      <c r="GPK39" s="1017"/>
      <c r="GPL39" s="1017"/>
      <c r="GPM39" s="1017"/>
      <c r="GPN39" s="1017"/>
      <c r="GPO39" s="1017"/>
      <c r="GPP39" s="1017"/>
      <c r="GPQ39" s="1017"/>
      <c r="GPR39" s="1017"/>
      <c r="GPS39" s="1017"/>
      <c r="GPT39" s="1017"/>
      <c r="GPU39" s="1017"/>
      <c r="GPV39" s="1017"/>
      <c r="GPW39" s="1017"/>
      <c r="GPX39" s="1017"/>
      <c r="GPY39" s="1017"/>
      <c r="GPZ39" s="1017"/>
      <c r="GQA39" s="1017"/>
      <c r="GQB39" s="1017"/>
      <c r="GQC39" s="1017"/>
      <c r="GQD39" s="1017"/>
      <c r="GQE39" s="1017"/>
      <c r="GQF39" s="1017"/>
      <c r="GQG39" s="1017"/>
      <c r="GQH39" s="1017"/>
      <c r="GQI39" s="1017"/>
      <c r="GQJ39" s="1017"/>
      <c r="GQK39" s="1017"/>
      <c r="GQL39" s="1017"/>
      <c r="GQM39" s="1017"/>
      <c r="GQN39" s="1017"/>
      <c r="GQO39" s="1017"/>
      <c r="GQP39" s="1017"/>
      <c r="GQQ39" s="1017"/>
      <c r="GQR39" s="1017"/>
      <c r="GQS39" s="1017"/>
      <c r="GQT39" s="1017"/>
      <c r="GQU39" s="1017"/>
      <c r="GQV39" s="1017"/>
      <c r="GQW39" s="1017"/>
      <c r="GQX39" s="1017"/>
      <c r="GQY39" s="1017"/>
      <c r="GQZ39" s="1017"/>
      <c r="GRA39" s="1017"/>
      <c r="GRB39" s="1017"/>
      <c r="GRC39" s="1017"/>
      <c r="GRD39" s="1017"/>
      <c r="GRE39" s="1017"/>
      <c r="GRF39" s="1017"/>
      <c r="GRG39" s="1017"/>
      <c r="GRH39" s="1017"/>
      <c r="GRI39" s="1017"/>
      <c r="GRJ39" s="1017"/>
      <c r="GRK39" s="1017"/>
      <c r="GRL39" s="1017"/>
      <c r="GRM39" s="1017"/>
      <c r="GRN39" s="1017"/>
      <c r="GRO39" s="1017"/>
      <c r="GRP39" s="1017"/>
      <c r="GRQ39" s="1017"/>
      <c r="GRR39" s="1017"/>
      <c r="GRS39" s="1017"/>
      <c r="GRT39" s="1017"/>
      <c r="GRU39" s="1017"/>
      <c r="GRV39" s="1017"/>
      <c r="GRW39" s="1017"/>
      <c r="GRX39" s="1017"/>
      <c r="GRY39" s="1017"/>
      <c r="GRZ39" s="1017"/>
      <c r="GSA39" s="1017"/>
      <c r="GSB39" s="1017"/>
      <c r="GSC39" s="1017"/>
      <c r="GSD39" s="1017"/>
      <c r="GSE39" s="1017"/>
      <c r="GSF39" s="1017"/>
      <c r="GSG39" s="1017"/>
      <c r="GSH39" s="1017"/>
      <c r="GSI39" s="1017"/>
      <c r="GSJ39" s="1017"/>
      <c r="GSK39" s="1017"/>
      <c r="GSL39" s="1017"/>
      <c r="GSM39" s="1017"/>
      <c r="GSN39" s="1017"/>
      <c r="GSO39" s="1017"/>
      <c r="GSP39" s="1017"/>
      <c r="GSQ39" s="1017"/>
      <c r="GSR39" s="1017"/>
      <c r="GSS39" s="1017"/>
      <c r="GST39" s="1017"/>
      <c r="GSU39" s="1017"/>
      <c r="GSV39" s="1017"/>
      <c r="GSW39" s="1017"/>
      <c r="GSX39" s="1017"/>
      <c r="GSY39" s="1017"/>
      <c r="GSZ39" s="1017"/>
      <c r="GTA39" s="1017"/>
      <c r="GTB39" s="1017"/>
      <c r="GTC39" s="1017"/>
      <c r="GTD39" s="1017"/>
      <c r="GTE39" s="1017"/>
      <c r="GTF39" s="1017"/>
      <c r="GTG39" s="1017"/>
      <c r="GTH39" s="1017"/>
      <c r="GTI39" s="1017"/>
      <c r="GTJ39" s="1017"/>
      <c r="GTK39" s="1017"/>
      <c r="GTL39" s="1017"/>
      <c r="GTM39" s="1017"/>
      <c r="GTN39" s="1017"/>
      <c r="GTO39" s="1017"/>
      <c r="GTP39" s="1017"/>
      <c r="GTQ39" s="1017"/>
      <c r="GTR39" s="1017"/>
      <c r="GTS39" s="1017"/>
      <c r="GTT39" s="1017"/>
      <c r="GTU39" s="1017"/>
      <c r="GTV39" s="1017"/>
      <c r="GTW39" s="1017"/>
      <c r="GTX39" s="1017"/>
      <c r="GTY39" s="1017"/>
      <c r="GTZ39" s="1017"/>
      <c r="GUA39" s="1017"/>
      <c r="GUB39" s="1017"/>
      <c r="GUC39" s="1017"/>
      <c r="GUD39" s="1017"/>
      <c r="GUE39" s="1017"/>
      <c r="GUF39" s="1017"/>
      <c r="GUG39" s="1017"/>
      <c r="GUH39" s="1017"/>
      <c r="GUI39" s="1017"/>
      <c r="GUJ39" s="1017"/>
      <c r="GUK39" s="1017"/>
      <c r="GUL39" s="1017"/>
      <c r="GUM39" s="1017"/>
      <c r="GUN39" s="1017"/>
      <c r="GUO39" s="1017"/>
      <c r="GUP39" s="1017"/>
      <c r="GUQ39" s="1017"/>
      <c r="GUR39" s="1017"/>
      <c r="GUS39" s="1017"/>
      <c r="GUT39" s="1017"/>
      <c r="GUU39" s="1017"/>
      <c r="GUV39" s="1017"/>
      <c r="GUW39" s="1017"/>
      <c r="GUX39" s="1017"/>
      <c r="GUY39" s="1017"/>
      <c r="GUZ39" s="1017"/>
      <c r="GVA39" s="1017"/>
      <c r="GVB39" s="1017"/>
      <c r="GVC39" s="1017"/>
      <c r="GVD39" s="1017"/>
      <c r="GVE39" s="1017"/>
      <c r="GVF39" s="1017"/>
      <c r="GVG39" s="1017"/>
      <c r="GVH39" s="1017"/>
      <c r="GVI39" s="1017"/>
      <c r="GVJ39" s="1017"/>
      <c r="GVK39" s="1017"/>
      <c r="GVL39" s="1017"/>
      <c r="GVM39" s="1017"/>
      <c r="GVN39" s="1017"/>
      <c r="GVO39" s="1017"/>
      <c r="GVP39" s="1017"/>
      <c r="GVQ39" s="1017"/>
      <c r="GVR39" s="1017"/>
      <c r="GVS39" s="1017"/>
      <c r="GVT39" s="1017"/>
      <c r="GVU39" s="1017"/>
      <c r="GVV39" s="1017"/>
      <c r="GVW39" s="1017"/>
      <c r="GVX39" s="1017"/>
      <c r="GVY39" s="1017"/>
      <c r="GVZ39" s="1017"/>
      <c r="GWA39" s="1017"/>
      <c r="GWB39" s="1017"/>
      <c r="GWC39" s="1017"/>
      <c r="GWD39" s="1017"/>
      <c r="GWE39" s="1017"/>
      <c r="GWF39" s="1017"/>
      <c r="GWG39" s="1017"/>
      <c r="GWH39" s="1017"/>
      <c r="GWI39" s="1017"/>
      <c r="GWJ39" s="1017"/>
      <c r="GWK39" s="1017"/>
      <c r="GWL39" s="1017"/>
      <c r="GWM39" s="1017"/>
      <c r="GWN39" s="1017"/>
      <c r="GWO39" s="1017"/>
      <c r="GWP39" s="1017"/>
      <c r="GWQ39" s="1017"/>
      <c r="GWR39" s="1017"/>
      <c r="GWS39" s="1017"/>
      <c r="GWT39" s="1017"/>
      <c r="GWU39" s="1017"/>
      <c r="GWV39" s="1017"/>
      <c r="GWW39" s="1017"/>
      <c r="GWX39" s="1017"/>
      <c r="GWY39" s="1017"/>
      <c r="GWZ39" s="1017"/>
      <c r="GXA39" s="1017"/>
      <c r="GXB39" s="1017"/>
      <c r="GXC39" s="1017"/>
      <c r="GXD39" s="1017"/>
      <c r="GXE39" s="1017"/>
      <c r="GXF39" s="1017"/>
      <c r="GXG39" s="1017"/>
      <c r="GXH39" s="1017"/>
      <c r="GXI39" s="1017"/>
      <c r="GXJ39" s="1017"/>
      <c r="GXK39" s="1017"/>
      <c r="GXL39" s="1017"/>
      <c r="GXM39" s="1017"/>
      <c r="GXN39" s="1017"/>
      <c r="GXO39" s="1017"/>
      <c r="GXP39" s="1017"/>
      <c r="GXQ39" s="1017"/>
      <c r="GXR39" s="1017"/>
      <c r="GXS39" s="1017"/>
      <c r="GXT39" s="1017"/>
      <c r="GXU39" s="1017"/>
      <c r="GXV39" s="1017"/>
      <c r="GXW39" s="1017"/>
      <c r="GXX39" s="1017"/>
      <c r="GXY39" s="1017"/>
      <c r="GXZ39" s="1017"/>
      <c r="GYA39" s="1017"/>
      <c r="GYB39" s="1017"/>
      <c r="GYC39" s="1017"/>
      <c r="GYD39" s="1017"/>
      <c r="GYE39" s="1017"/>
      <c r="GYF39" s="1017"/>
      <c r="GYG39" s="1017"/>
      <c r="GYH39" s="1017"/>
      <c r="GYI39" s="1017"/>
      <c r="GYJ39" s="1017"/>
      <c r="GYK39" s="1017"/>
      <c r="GYL39" s="1017"/>
      <c r="GYM39" s="1017"/>
      <c r="GYN39" s="1017"/>
      <c r="GYO39" s="1017"/>
      <c r="GYP39" s="1017"/>
      <c r="GYQ39" s="1017"/>
      <c r="GYR39" s="1017"/>
      <c r="GYS39" s="1017"/>
      <c r="GYT39" s="1017"/>
      <c r="GYU39" s="1017"/>
      <c r="GYV39" s="1017"/>
      <c r="GYW39" s="1017"/>
      <c r="GYX39" s="1017"/>
      <c r="GYY39" s="1017"/>
      <c r="GYZ39" s="1017"/>
      <c r="GZA39" s="1017"/>
      <c r="GZB39" s="1017"/>
      <c r="GZC39" s="1017"/>
      <c r="GZD39" s="1017"/>
      <c r="GZE39" s="1017"/>
      <c r="GZF39" s="1017"/>
      <c r="GZG39" s="1017"/>
      <c r="GZH39" s="1017"/>
      <c r="GZI39" s="1017"/>
      <c r="GZJ39" s="1017"/>
      <c r="GZK39" s="1017"/>
      <c r="GZL39" s="1017"/>
      <c r="GZM39" s="1017"/>
      <c r="GZN39" s="1017"/>
      <c r="GZO39" s="1017"/>
      <c r="GZP39" s="1017"/>
      <c r="GZQ39" s="1017"/>
      <c r="GZR39" s="1017"/>
      <c r="GZS39" s="1017"/>
      <c r="GZT39" s="1017"/>
      <c r="GZU39" s="1017"/>
      <c r="GZV39" s="1017"/>
      <c r="GZW39" s="1017"/>
      <c r="GZX39" s="1017"/>
      <c r="GZY39" s="1017"/>
      <c r="GZZ39" s="1017"/>
      <c r="HAA39" s="1017"/>
      <c r="HAB39" s="1017"/>
      <c r="HAC39" s="1017"/>
      <c r="HAD39" s="1017"/>
      <c r="HAE39" s="1017"/>
      <c r="HAF39" s="1017"/>
      <c r="HAG39" s="1017"/>
      <c r="HAH39" s="1017"/>
      <c r="HAI39" s="1017"/>
      <c r="HAJ39" s="1017"/>
      <c r="HAK39" s="1017"/>
      <c r="HAL39" s="1017"/>
      <c r="HAM39" s="1017"/>
      <c r="HAN39" s="1017"/>
      <c r="HAO39" s="1017"/>
      <c r="HAP39" s="1017"/>
      <c r="HAQ39" s="1017"/>
      <c r="HAR39" s="1017"/>
      <c r="HAS39" s="1017"/>
      <c r="HAT39" s="1017"/>
      <c r="HAU39" s="1017"/>
      <c r="HAV39" s="1017"/>
      <c r="HAW39" s="1017"/>
      <c r="HAX39" s="1017"/>
      <c r="HAY39" s="1017"/>
      <c r="HAZ39" s="1017"/>
      <c r="HBA39" s="1017"/>
      <c r="HBB39" s="1017"/>
      <c r="HBC39" s="1017"/>
      <c r="HBD39" s="1017"/>
      <c r="HBE39" s="1017"/>
      <c r="HBF39" s="1017"/>
      <c r="HBG39" s="1017"/>
      <c r="HBH39" s="1017"/>
      <c r="HBI39" s="1017"/>
      <c r="HBJ39" s="1017"/>
      <c r="HBK39" s="1017"/>
      <c r="HBL39" s="1017"/>
      <c r="HBM39" s="1017"/>
      <c r="HBN39" s="1017"/>
      <c r="HBO39" s="1017"/>
      <c r="HBP39" s="1017"/>
      <c r="HBQ39" s="1017"/>
      <c r="HBR39" s="1017"/>
      <c r="HBS39" s="1017"/>
      <c r="HBT39" s="1017"/>
      <c r="HBU39" s="1017"/>
      <c r="HBV39" s="1017"/>
      <c r="HBW39" s="1017"/>
      <c r="HBX39" s="1017"/>
      <c r="HBY39" s="1017"/>
      <c r="HBZ39" s="1017"/>
      <c r="HCA39" s="1017"/>
      <c r="HCB39" s="1017"/>
      <c r="HCC39" s="1017"/>
      <c r="HCD39" s="1017"/>
      <c r="HCE39" s="1017"/>
      <c r="HCF39" s="1017"/>
      <c r="HCG39" s="1017"/>
      <c r="HCH39" s="1017"/>
      <c r="HCI39" s="1017"/>
      <c r="HCJ39" s="1017"/>
      <c r="HCK39" s="1017"/>
      <c r="HCL39" s="1017"/>
      <c r="HCM39" s="1017"/>
      <c r="HCN39" s="1017"/>
      <c r="HCO39" s="1017"/>
      <c r="HCP39" s="1017"/>
      <c r="HCQ39" s="1017"/>
      <c r="HCR39" s="1017"/>
      <c r="HCS39" s="1017"/>
      <c r="HCT39" s="1017"/>
      <c r="HCU39" s="1017"/>
      <c r="HCV39" s="1017"/>
      <c r="HCW39" s="1017"/>
      <c r="HCX39" s="1017"/>
      <c r="HCY39" s="1017"/>
      <c r="HCZ39" s="1017"/>
      <c r="HDA39" s="1017"/>
      <c r="HDB39" s="1017"/>
      <c r="HDC39" s="1017"/>
      <c r="HDD39" s="1017"/>
      <c r="HDE39" s="1017"/>
      <c r="HDF39" s="1017"/>
      <c r="HDG39" s="1017"/>
      <c r="HDH39" s="1017"/>
      <c r="HDI39" s="1017"/>
      <c r="HDJ39" s="1017"/>
      <c r="HDK39" s="1017"/>
      <c r="HDL39" s="1017"/>
      <c r="HDM39" s="1017"/>
      <c r="HDN39" s="1017"/>
      <c r="HDO39" s="1017"/>
      <c r="HDP39" s="1017"/>
      <c r="HDQ39" s="1017"/>
      <c r="HDR39" s="1017"/>
      <c r="HDS39" s="1017"/>
      <c r="HDT39" s="1017"/>
      <c r="HDU39" s="1017"/>
      <c r="HDV39" s="1017"/>
      <c r="HDW39" s="1017"/>
      <c r="HDX39" s="1017"/>
      <c r="HDY39" s="1017"/>
      <c r="HDZ39" s="1017"/>
      <c r="HEA39" s="1017"/>
      <c r="HEB39" s="1017"/>
      <c r="HEC39" s="1017"/>
      <c r="HED39" s="1017"/>
      <c r="HEE39" s="1017"/>
      <c r="HEF39" s="1017"/>
      <c r="HEG39" s="1017"/>
      <c r="HEH39" s="1017"/>
      <c r="HEI39" s="1017"/>
      <c r="HEJ39" s="1017"/>
      <c r="HEK39" s="1017"/>
      <c r="HEL39" s="1017"/>
      <c r="HEM39" s="1017"/>
      <c r="HEN39" s="1017"/>
      <c r="HEO39" s="1017"/>
      <c r="HEP39" s="1017"/>
      <c r="HEQ39" s="1017"/>
      <c r="HER39" s="1017"/>
      <c r="HES39" s="1017"/>
      <c r="HET39" s="1017"/>
      <c r="HEU39" s="1017"/>
      <c r="HEV39" s="1017"/>
      <c r="HEW39" s="1017"/>
      <c r="HEX39" s="1017"/>
      <c r="HEY39" s="1017"/>
      <c r="HEZ39" s="1017"/>
      <c r="HFA39" s="1017"/>
      <c r="HFB39" s="1017"/>
      <c r="HFC39" s="1017"/>
      <c r="HFD39" s="1017"/>
      <c r="HFE39" s="1017"/>
      <c r="HFF39" s="1017"/>
      <c r="HFG39" s="1017"/>
      <c r="HFH39" s="1017"/>
      <c r="HFI39" s="1017"/>
      <c r="HFJ39" s="1017"/>
      <c r="HFK39" s="1017"/>
      <c r="HFL39" s="1017"/>
      <c r="HFM39" s="1017"/>
      <c r="HFN39" s="1017"/>
      <c r="HFO39" s="1017"/>
      <c r="HFP39" s="1017"/>
      <c r="HFQ39" s="1017"/>
      <c r="HFR39" s="1017"/>
      <c r="HFS39" s="1017"/>
      <c r="HFT39" s="1017"/>
      <c r="HFU39" s="1017"/>
      <c r="HFV39" s="1017"/>
      <c r="HFW39" s="1017"/>
      <c r="HFX39" s="1017"/>
      <c r="HFY39" s="1017"/>
      <c r="HFZ39" s="1017"/>
      <c r="HGA39" s="1017"/>
      <c r="HGB39" s="1017"/>
      <c r="HGC39" s="1017"/>
      <c r="HGD39" s="1017"/>
      <c r="HGE39" s="1017"/>
      <c r="HGF39" s="1017"/>
      <c r="HGG39" s="1017"/>
      <c r="HGH39" s="1017"/>
      <c r="HGI39" s="1017"/>
      <c r="HGJ39" s="1017"/>
      <c r="HGK39" s="1017"/>
      <c r="HGL39" s="1017"/>
      <c r="HGM39" s="1017"/>
      <c r="HGN39" s="1017"/>
      <c r="HGO39" s="1017"/>
      <c r="HGP39" s="1017"/>
      <c r="HGQ39" s="1017"/>
      <c r="HGR39" s="1017"/>
      <c r="HGS39" s="1017"/>
      <c r="HGT39" s="1017"/>
      <c r="HGU39" s="1017"/>
      <c r="HGV39" s="1017"/>
      <c r="HGW39" s="1017"/>
      <c r="HGX39" s="1017"/>
      <c r="HGY39" s="1017"/>
      <c r="HGZ39" s="1017"/>
      <c r="HHA39" s="1017"/>
      <c r="HHB39" s="1017"/>
      <c r="HHC39" s="1017"/>
      <c r="HHD39" s="1017"/>
      <c r="HHE39" s="1017"/>
      <c r="HHF39" s="1017"/>
      <c r="HHG39" s="1017"/>
      <c r="HHH39" s="1017"/>
      <c r="HHI39" s="1017"/>
      <c r="HHJ39" s="1017"/>
      <c r="HHK39" s="1017"/>
      <c r="HHL39" s="1017"/>
      <c r="HHM39" s="1017"/>
      <c r="HHN39" s="1017"/>
      <c r="HHO39" s="1017"/>
      <c r="HHP39" s="1017"/>
      <c r="HHQ39" s="1017"/>
      <c r="HHR39" s="1017"/>
      <c r="HHS39" s="1017"/>
      <c r="HHT39" s="1017"/>
      <c r="HHU39" s="1017"/>
      <c r="HHV39" s="1017"/>
      <c r="HHW39" s="1017"/>
      <c r="HHX39" s="1017"/>
      <c r="HHY39" s="1017"/>
      <c r="HHZ39" s="1017"/>
      <c r="HIA39" s="1017"/>
      <c r="HIB39" s="1017"/>
      <c r="HIC39" s="1017"/>
      <c r="HID39" s="1017"/>
      <c r="HIE39" s="1017"/>
      <c r="HIF39" s="1017"/>
      <c r="HIG39" s="1017"/>
      <c r="HIH39" s="1017"/>
      <c r="HII39" s="1017"/>
      <c r="HIJ39" s="1017"/>
      <c r="HIK39" s="1017"/>
      <c r="HIL39" s="1017"/>
      <c r="HIM39" s="1017"/>
      <c r="HIN39" s="1017"/>
      <c r="HIO39" s="1017"/>
      <c r="HIP39" s="1017"/>
      <c r="HIQ39" s="1017"/>
      <c r="HIR39" s="1017"/>
      <c r="HIS39" s="1017"/>
      <c r="HIT39" s="1017"/>
      <c r="HIU39" s="1017"/>
      <c r="HIV39" s="1017"/>
      <c r="HIW39" s="1017"/>
      <c r="HIX39" s="1017"/>
      <c r="HIY39" s="1017"/>
      <c r="HIZ39" s="1017"/>
      <c r="HJA39" s="1017"/>
      <c r="HJB39" s="1017"/>
      <c r="HJC39" s="1017"/>
      <c r="HJD39" s="1017"/>
      <c r="HJE39" s="1017"/>
      <c r="HJF39" s="1017"/>
      <c r="HJG39" s="1017"/>
      <c r="HJH39" s="1017"/>
      <c r="HJI39" s="1017"/>
      <c r="HJJ39" s="1017"/>
      <c r="HJK39" s="1017"/>
      <c r="HJL39" s="1017"/>
      <c r="HJM39" s="1017"/>
      <c r="HJN39" s="1017"/>
      <c r="HJO39" s="1017"/>
      <c r="HJP39" s="1017"/>
      <c r="HJQ39" s="1017"/>
      <c r="HJR39" s="1017"/>
      <c r="HJS39" s="1017"/>
      <c r="HJT39" s="1017"/>
      <c r="HJU39" s="1017"/>
      <c r="HJV39" s="1017"/>
      <c r="HJW39" s="1017"/>
      <c r="HJX39" s="1017"/>
      <c r="HJY39" s="1017"/>
      <c r="HJZ39" s="1017"/>
      <c r="HKA39" s="1017"/>
      <c r="HKB39" s="1017"/>
      <c r="HKC39" s="1017"/>
      <c r="HKD39" s="1017"/>
      <c r="HKE39" s="1017"/>
      <c r="HKF39" s="1017"/>
      <c r="HKG39" s="1017"/>
      <c r="HKH39" s="1017"/>
      <c r="HKI39" s="1017"/>
      <c r="HKJ39" s="1017"/>
      <c r="HKK39" s="1017"/>
      <c r="HKL39" s="1017"/>
      <c r="HKM39" s="1017"/>
      <c r="HKN39" s="1017"/>
      <c r="HKO39" s="1017"/>
      <c r="HKP39" s="1017"/>
      <c r="HKQ39" s="1017"/>
      <c r="HKR39" s="1017"/>
      <c r="HKS39" s="1017"/>
      <c r="HKT39" s="1017"/>
      <c r="HKU39" s="1017"/>
      <c r="HKV39" s="1017"/>
      <c r="HKW39" s="1017"/>
      <c r="HKX39" s="1017"/>
      <c r="HKY39" s="1017"/>
      <c r="HKZ39" s="1017"/>
      <c r="HLA39" s="1017"/>
      <c r="HLB39" s="1017"/>
      <c r="HLC39" s="1017"/>
      <c r="HLD39" s="1017"/>
      <c r="HLE39" s="1017"/>
      <c r="HLF39" s="1017"/>
      <c r="HLG39" s="1017"/>
      <c r="HLH39" s="1017"/>
      <c r="HLI39" s="1017"/>
      <c r="HLJ39" s="1017"/>
      <c r="HLK39" s="1017"/>
      <c r="HLL39" s="1017"/>
      <c r="HLM39" s="1017"/>
      <c r="HLN39" s="1017"/>
      <c r="HLO39" s="1017"/>
      <c r="HLP39" s="1017"/>
      <c r="HLQ39" s="1017"/>
      <c r="HLR39" s="1017"/>
      <c r="HLS39" s="1017"/>
      <c r="HLT39" s="1017"/>
      <c r="HLU39" s="1017"/>
      <c r="HLV39" s="1017"/>
      <c r="HLW39" s="1017"/>
      <c r="HLX39" s="1017"/>
      <c r="HLY39" s="1017"/>
      <c r="HLZ39" s="1017"/>
      <c r="HMA39" s="1017"/>
      <c r="HMB39" s="1017"/>
      <c r="HMC39" s="1017"/>
      <c r="HMD39" s="1017"/>
      <c r="HME39" s="1017"/>
      <c r="HMF39" s="1017"/>
      <c r="HMG39" s="1017"/>
      <c r="HMH39" s="1017"/>
      <c r="HMI39" s="1017"/>
      <c r="HMJ39" s="1017"/>
      <c r="HMK39" s="1017"/>
      <c r="HML39" s="1017"/>
      <c r="HMM39" s="1017"/>
      <c r="HMN39" s="1017"/>
      <c r="HMO39" s="1017"/>
      <c r="HMP39" s="1017"/>
      <c r="HMQ39" s="1017"/>
      <c r="HMR39" s="1017"/>
      <c r="HMS39" s="1017"/>
      <c r="HMT39" s="1017"/>
      <c r="HMU39" s="1017"/>
      <c r="HMV39" s="1017"/>
      <c r="HMW39" s="1017"/>
      <c r="HMX39" s="1017"/>
      <c r="HMY39" s="1017"/>
      <c r="HMZ39" s="1017"/>
      <c r="HNA39" s="1017"/>
      <c r="HNB39" s="1017"/>
      <c r="HNC39" s="1017"/>
      <c r="HND39" s="1017"/>
      <c r="HNE39" s="1017"/>
      <c r="HNF39" s="1017"/>
      <c r="HNG39" s="1017"/>
      <c r="HNH39" s="1017"/>
      <c r="HNI39" s="1017"/>
      <c r="HNJ39" s="1017"/>
      <c r="HNK39" s="1017"/>
      <c r="HNL39" s="1017"/>
      <c r="HNM39" s="1017"/>
      <c r="HNN39" s="1017"/>
      <c r="HNO39" s="1017"/>
      <c r="HNP39" s="1017"/>
      <c r="HNQ39" s="1017"/>
      <c r="HNR39" s="1017"/>
      <c r="HNS39" s="1017"/>
      <c r="HNT39" s="1017"/>
      <c r="HNU39" s="1017"/>
      <c r="HNV39" s="1017"/>
      <c r="HNW39" s="1017"/>
      <c r="HNX39" s="1017"/>
      <c r="HNY39" s="1017"/>
      <c r="HNZ39" s="1017"/>
      <c r="HOA39" s="1017"/>
      <c r="HOB39" s="1017"/>
      <c r="HOC39" s="1017"/>
      <c r="HOD39" s="1017"/>
      <c r="HOE39" s="1017"/>
      <c r="HOF39" s="1017"/>
      <c r="HOG39" s="1017"/>
      <c r="HOH39" s="1017"/>
      <c r="HOI39" s="1017"/>
      <c r="HOJ39" s="1017"/>
      <c r="HOK39" s="1017"/>
      <c r="HOL39" s="1017"/>
      <c r="HOM39" s="1017"/>
      <c r="HON39" s="1017"/>
      <c r="HOO39" s="1017"/>
      <c r="HOP39" s="1017"/>
      <c r="HOQ39" s="1017"/>
      <c r="HOR39" s="1017"/>
      <c r="HOS39" s="1017"/>
      <c r="HOT39" s="1017"/>
      <c r="HOU39" s="1017"/>
      <c r="HOV39" s="1017"/>
      <c r="HOW39" s="1017"/>
      <c r="HOX39" s="1017"/>
      <c r="HOY39" s="1017"/>
      <c r="HOZ39" s="1017"/>
      <c r="HPA39" s="1017"/>
      <c r="HPB39" s="1017"/>
      <c r="HPC39" s="1017"/>
      <c r="HPD39" s="1017"/>
      <c r="HPE39" s="1017"/>
      <c r="HPF39" s="1017"/>
      <c r="HPG39" s="1017"/>
      <c r="HPH39" s="1017"/>
      <c r="HPI39" s="1017"/>
      <c r="HPJ39" s="1017"/>
      <c r="HPK39" s="1017"/>
      <c r="HPL39" s="1017"/>
      <c r="HPM39" s="1017"/>
      <c r="HPN39" s="1017"/>
      <c r="HPO39" s="1017"/>
      <c r="HPP39" s="1017"/>
      <c r="HPQ39" s="1017"/>
      <c r="HPR39" s="1017"/>
      <c r="HPS39" s="1017"/>
      <c r="HPT39" s="1017"/>
      <c r="HPU39" s="1017"/>
      <c r="HPV39" s="1017"/>
      <c r="HPW39" s="1017"/>
      <c r="HPX39" s="1017"/>
      <c r="HPY39" s="1017"/>
      <c r="HPZ39" s="1017"/>
      <c r="HQA39" s="1017"/>
      <c r="HQB39" s="1017"/>
      <c r="HQC39" s="1017"/>
      <c r="HQD39" s="1017"/>
      <c r="HQE39" s="1017"/>
      <c r="HQF39" s="1017"/>
      <c r="HQG39" s="1017"/>
      <c r="HQH39" s="1017"/>
      <c r="HQI39" s="1017"/>
      <c r="HQJ39" s="1017"/>
      <c r="HQK39" s="1017"/>
      <c r="HQL39" s="1017"/>
      <c r="HQM39" s="1017"/>
      <c r="HQN39" s="1017"/>
      <c r="HQO39" s="1017"/>
      <c r="HQP39" s="1017"/>
      <c r="HQQ39" s="1017"/>
      <c r="HQR39" s="1017"/>
      <c r="HQS39" s="1017"/>
      <c r="HQT39" s="1017"/>
      <c r="HQU39" s="1017"/>
      <c r="HQV39" s="1017"/>
      <c r="HQW39" s="1017"/>
      <c r="HQX39" s="1017"/>
      <c r="HQY39" s="1017"/>
      <c r="HQZ39" s="1017"/>
      <c r="HRA39" s="1017"/>
      <c r="HRB39" s="1017"/>
      <c r="HRC39" s="1017"/>
      <c r="HRD39" s="1017"/>
      <c r="HRE39" s="1017"/>
      <c r="HRF39" s="1017"/>
      <c r="HRG39" s="1017"/>
      <c r="HRH39" s="1017"/>
      <c r="HRI39" s="1017"/>
      <c r="HRJ39" s="1017"/>
      <c r="HRK39" s="1017"/>
      <c r="HRL39" s="1017"/>
      <c r="HRM39" s="1017"/>
      <c r="HRN39" s="1017"/>
      <c r="HRO39" s="1017"/>
      <c r="HRP39" s="1017"/>
      <c r="HRQ39" s="1017"/>
      <c r="HRR39" s="1017"/>
      <c r="HRS39" s="1017"/>
      <c r="HRT39" s="1017"/>
      <c r="HRU39" s="1017"/>
      <c r="HRV39" s="1017"/>
      <c r="HRW39" s="1017"/>
      <c r="HRX39" s="1017"/>
      <c r="HRY39" s="1017"/>
      <c r="HRZ39" s="1017"/>
      <c r="HSA39" s="1017"/>
      <c r="HSB39" s="1017"/>
      <c r="HSC39" s="1017"/>
      <c r="HSD39" s="1017"/>
      <c r="HSE39" s="1017"/>
      <c r="HSF39" s="1017"/>
      <c r="HSG39" s="1017"/>
      <c r="HSH39" s="1017"/>
      <c r="HSI39" s="1017"/>
      <c r="HSJ39" s="1017"/>
      <c r="HSK39" s="1017"/>
      <c r="HSL39" s="1017"/>
      <c r="HSM39" s="1017"/>
      <c r="HSN39" s="1017"/>
      <c r="HSO39" s="1017"/>
      <c r="HSP39" s="1017"/>
      <c r="HSQ39" s="1017"/>
      <c r="HSR39" s="1017"/>
      <c r="HSS39" s="1017"/>
      <c r="HST39" s="1017"/>
      <c r="HSU39" s="1017"/>
      <c r="HSV39" s="1017"/>
      <c r="HSW39" s="1017"/>
      <c r="HSX39" s="1017"/>
      <c r="HSY39" s="1017"/>
      <c r="HSZ39" s="1017"/>
      <c r="HTA39" s="1017"/>
      <c r="HTB39" s="1017"/>
      <c r="HTC39" s="1017"/>
      <c r="HTD39" s="1017"/>
      <c r="HTE39" s="1017"/>
      <c r="HTF39" s="1017"/>
      <c r="HTG39" s="1017"/>
      <c r="HTH39" s="1017"/>
      <c r="HTI39" s="1017"/>
      <c r="HTJ39" s="1017"/>
      <c r="HTK39" s="1017"/>
      <c r="HTL39" s="1017"/>
      <c r="HTM39" s="1017"/>
      <c r="HTN39" s="1017"/>
      <c r="HTO39" s="1017"/>
      <c r="HTP39" s="1017"/>
      <c r="HTQ39" s="1017"/>
      <c r="HTR39" s="1017"/>
      <c r="HTS39" s="1017"/>
      <c r="HTT39" s="1017"/>
      <c r="HTU39" s="1017"/>
      <c r="HTV39" s="1017"/>
      <c r="HTW39" s="1017"/>
      <c r="HTX39" s="1017"/>
      <c r="HTY39" s="1017"/>
      <c r="HTZ39" s="1017"/>
      <c r="HUA39" s="1017"/>
      <c r="HUB39" s="1017"/>
      <c r="HUC39" s="1017"/>
      <c r="HUD39" s="1017"/>
      <c r="HUE39" s="1017"/>
      <c r="HUF39" s="1017"/>
      <c r="HUG39" s="1017"/>
      <c r="HUH39" s="1017"/>
      <c r="HUI39" s="1017"/>
      <c r="HUJ39" s="1017"/>
      <c r="HUK39" s="1017"/>
      <c r="HUL39" s="1017"/>
      <c r="HUM39" s="1017"/>
      <c r="HUN39" s="1017"/>
      <c r="HUO39" s="1017"/>
      <c r="HUP39" s="1017"/>
      <c r="HUQ39" s="1017"/>
      <c r="HUR39" s="1017"/>
      <c r="HUS39" s="1017"/>
      <c r="HUT39" s="1017"/>
      <c r="HUU39" s="1017"/>
      <c r="HUV39" s="1017"/>
      <c r="HUW39" s="1017"/>
      <c r="HUX39" s="1017"/>
      <c r="HUY39" s="1017"/>
      <c r="HUZ39" s="1017"/>
      <c r="HVA39" s="1017"/>
      <c r="HVB39" s="1017"/>
      <c r="HVC39" s="1017"/>
      <c r="HVD39" s="1017"/>
      <c r="HVE39" s="1017"/>
      <c r="HVF39" s="1017"/>
      <c r="HVG39" s="1017"/>
      <c r="HVH39" s="1017"/>
      <c r="HVI39" s="1017"/>
      <c r="HVJ39" s="1017"/>
      <c r="HVK39" s="1017"/>
      <c r="HVL39" s="1017"/>
      <c r="HVM39" s="1017"/>
      <c r="HVN39" s="1017"/>
      <c r="HVO39" s="1017"/>
      <c r="HVP39" s="1017"/>
      <c r="HVQ39" s="1017"/>
      <c r="HVR39" s="1017"/>
      <c r="HVS39" s="1017"/>
      <c r="HVT39" s="1017"/>
      <c r="HVU39" s="1017"/>
      <c r="HVV39" s="1017"/>
      <c r="HVW39" s="1017"/>
      <c r="HVX39" s="1017"/>
      <c r="HVY39" s="1017"/>
      <c r="HVZ39" s="1017"/>
      <c r="HWA39" s="1017"/>
      <c r="HWB39" s="1017"/>
      <c r="HWC39" s="1017"/>
      <c r="HWD39" s="1017"/>
      <c r="HWE39" s="1017"/>
      <c r="HWF39" s="1017"/>
      <c r="HWG39" s="1017"/>
      <c r="HWH39" s="1017"/>
      <c r="HWI39" s="1017"/>
      <c r="HWJ39" s="1017"/>
      <c r="HWK39" s="1017"/>
      <c r="HWL39" s="1017"/>
      <c r="HWM39" s="1017"/>
      <c r="HWN39" s="1017"/>
      <c r="HWO39" s="1017"/>
      <c r="HWP39" s="1017"/>
      <c r="HWQ39" s="1017"/>
      <c r="HWR39" s="1017"/>
      <c r="HWS39" s="1017"/>
      <c r="HWT39" s="1017"/>
      <c r="HWU39" s="1017"/>
      <c r="HWV39" s="1017"/>
      <c r="HWW39" s="1017"/>
      <c r="HWX39" s="1017"/>
      <c r="HWY39" s="1017"/>
      <c r="HWZ39" s="1017"/>
      <c r="HXA39" s="1017"/>
      <c r="HXB39" s="1017"/>
      <c r="HXC39" s="1017"/>
      <c r="HXD39" s="1017"/>
      <c r="HXE39" s="1017"/>
      <c r="HXF39" s="1017"/>
      <c r="HXG39" s="1017"/>
      <c r="HXH39" s="1017"/>
      <c r="HXI39" s="1017"/>
      <c r="HXJ39" s="1017"/>
      <c r="HXK39" s="1017"/>
      <c r="HXL39" s="1017"/>
      <c r="HXM39" s="1017"/>
      <c r="HXN39" s="1017"/>
      <c r="HXO39" s="1017"/>
      <c r="HXP39" s="1017"/>
      <c r="HXQ39" s="1017"/>
      <c r="HXR39" s="1017"/>
      <c r="HXS39" s="1017"/>
      <c r="HXT39" s="1017"/>
      <c r="HXU39" s="1017"/>
      <c r="HXV39" s="1017"/>
      <c r="HXW39" s="1017"/>
      <c r="HXX39" s="1017"/>
      <c r="HXY39" s="1017"/>
      <c r="HXZ39" s="1017"/>
      <c r="HYA39" s="1017"/>
      <c r="HYB39" s="1017"/>
      <c r="HYC39" s="1017"/>
      <c r="HYD39" s="1017"/>
      <c r="HYE39" s="1017"/>
      <c r="HYF39" s="1017"/>
      <c r="HYG39" s="1017"/>
      <c r="HYH39" s="1017"/>
      <c r="HYI39" s="1017"/>
      <c r="HYJ39" s="1017"/>
      <c r="HYK39" s="1017"/>
      <c r="HYL39" s="1017"/>
      <c r="HYM39" s="1017"/>
      <c r="HYN39" s="1017"/>
      <c r="HYO39" s="1017"/>
      <c r="HYP39" s="1017"/>
      <c r="HYQ39" s="1017"/>
      <c r="HYR39" s="1017"/>
      <c r="HYS39" s="1017"/>
      <c r="HYT39" s="1017"/>
      <c r="HYU39" s="1017"/>
      <c r="HYV39" s="1017"/>
      <c r="HYW39" s="1017"/>
      <c r="HYX39" s="1017"/>
      <c r="HYY39" s="1017"/>
      <c r="HYZ39" s="1017"/>
      <c r="HZA39" s="1017"/>
      <c r="HZB39" s="1017"/>
      <c r="HZC39" s="1017"/>
      <c r="HZD39" s="1017"/>
      <c r="HZE39" s="1017"/>
      <c r="HZF39" s="1017"/>
      <c r="HZG39" s="1017"/>
      <c r="HZH39" s="1017"/>
      <c r="HZI39" s="1017"/>
      <c r="HZJ39" s="1017"/>
      <c r="HZK39" s="1017"/>
      <c r="HZL39" s="1017"/>
      <c r="HZM39" s="1017"/>
      <c r="HZN39" s="1017"/>
      <c r="HZO39" s="1017"/>
      <c r="HZP39" s="1017"/>
      <c r="HZQ39" s="1017"/>
      <c r="HZR39" s="1017"/>
      <c r="HZS39" s="1017"/>
      <c r="HZT39" s="1017"/>
      <c r="HZU39" s="1017"/>
      <c r="HZV39" s="1017"/>
      <c r="HZW39" s="1017"/>
      <c r="HZX39" s="1017"/>
      <c r="HZY39" s="1017"/>
      <c r="HZZ39" s="1017"/>
      <c r="IAA39" s="1017"/>
      <c r="IAB39" s="1017"/>
      <c r="IAC39" s="1017"/>
      <c r="IAD39" s="1017"/>
      <c r="IAE39" s="1017"/>
      <c r="IAF39" s="1017"/>
      <c r="IAG39" s="1017"/>
      <c r="IAH39" s="1017"/>
      <c r="IAI39" s="1017"/>
      <c r="IAJ39" s="1017"/>
      <c r="IAK39" s="1017"/>
      <c r="IAL39" s="1017"/>
      <c r="IAM39" s="1017"/>
      <c r="IAN39" s="1017"/>
      <c r="IAO39" s="1017"/>
      <c r="IAP39" s="1017"/>
      <c r="IAQ39" s="1017"/>
      <c r="IAR39" s="1017"/>
      <c r="IAS39" s="1017"/>
      <c r="IAT39" s="1017"/>
      <c r="IAU39" s="1017"/>
      <c r="IAV39" s="1017"/>
      <c r="IAW39" s="1017"/>
      <c r="IAX39" s="1017"/>
      <c r="IAY39" s="1017"/>
      <c r="IAZ39" s="1017"/>
      <c r="IBA39" s="1017"/>
      <c r="IBB39" s="1017"/>
      <c r="IBC39" s="1017"/>
      <c r="IBD39" s="1017"/>
      <c r="IBE39" s="1017"/>
      <c r="IBF39" s="1017"/>
      <c r="IBG39" s="1017"/>
      <c r="IBH39" s="1017"/>
      <c r="IBI39" s="1017"/>
      <c r="IBJ39" s="1017"/>
      <c r="IBK39" s="1017"/>
      <c r="IBL39" s="1017"/>
      <c r="IBM39" s="1017"/>
      <c r="IBN39" s="1017"/>
      <c r="IBO39" s="1017"/>
      <c r="IBP39" s="1017"/>
      <c r="IBQ39" s="1017"/>
      <c r="IBR39" s="1017"/>
      <c r="IBS39" s="1017"/>
      <c r="IBT39" s="1017"/>
      <c r="IBU39" s="1017"/>
      <c r="IBV39" s="1017"/>
      <c r="IBW39" s="1017"/>
      <c r="IBX39" s="1017"/>
      <c r="IBY39" s="1017"/>
      <c r="IBZ39" s="1017"/>
      <c r="ICA39" s="1017"/>
      <c r="ICB39" s="1017"/>
      <c r="ICC39" s="1017"/>
      <c r="ICD39" s="1017"/>
      <c r="ICE39" s="1017"/>
      <c r="ICF39" s="1017"/>
      <c r="ICG39" s="1017"/>
      <c r="ICH39" s="1017"/>
      <c r="ICI39" s="1017"/>
      <c r="ICJ39" s="1017"/>
      <c r="ICK39" s="1017"/>
      <c r="ICL39" s="1017"/>
      <c r="ICM39" s="1017"/>
      <c r="ICN39" s="1017"/>
      <c r="ICO39" s="1017"/>
      <c r="ICP39" s="1017"/>
      <c r="ICQ39" s="1017"/>
      <c r="ICR39" s="1017"/>
      <c r="ICS39" s="1017"/>
      <c r="ICT39" s="1017"/>
      <c r="ICU39" s="1017"/>
      <c r="ICV39" s="1017"/>
      <c r="ICW39" s="1017"/>
      <c r="ICX39" s="1017"/>
      <c r="ICY39" s="1017"/>
      <c r="ICZ39" s="1017"/>
      <c r="IDA39" s="1017"/>
      <c r="IDB39" s="1017"/>
      <c r="IDC39" s="1017"/>
      <c r="IDD39" s="1017"/>
      <c r="IDE39" s="1017"/>
      <c r="IDF39" s="1017"/>
      <c r="IDG39" s="1017"/>
      <c r="IDH39" s="1017"/>
      <c r="IDI39" s="1017"/>
      <c r="IDJ39" s="1017"/>
      <c r="IDK39" s="1017"/>
      <c r="IDL39" s="1017"/>
      <c r="IDM39" s="1017"/>
      <c r="IDN39" s="1017"/>
      <c r="IDO39" s="1017"/>
      <c r="IDP39" s="1017"/>
      <c r="IDQ39" s="1017"/>
      <c r="IDR39" s="1017"/>
      <c r="IDS39" s="1017"/>
      <c r="IDT39" s="1017"/>
      <c r="IDU39" s="1017"/>
      <c r="IDV39" s="1017"/>
      <c r="IDW39" s="1017"/>
      <c r="IDX39" s="1017"/>
      <c r="IDY39" s="1017"/>
      <c r="IDZ39" s="1017"/>
      <c r="IEA39" s="1017"/>
      <c r="IEB39" s="1017"/>
      <c r="IEC39" s="1017"/>
      <c r="IED39" s="1017"/>
      <c r="IEE39" s="1017"/>
      <c r="IEF39" s="1017"/>
      <c r="IEG39" s="1017"/>
      <c r="IEH39" s="1017"/>
      <c r="IEI39" s="1017"/>
      <c r="IEJ39" s="1017"/>
      <c r="IEK39" s="1017"/>
      <c r="IEL39" s="1017"/>
      <c r="IEM39" s="1017"/>
      <c r="IEN39" s="1017"/>
      <c r="IEO39" s="1017"/>
      <c r="IEP39" s="1017"/>
      <c r="IEQ39" s="1017"/>
      <c r="IER39" s="1017"/>
      <c r="IES39" s="1017"/>
      <c r="IET39" s="1017"/>
      <c r="IEU39" s="1017"/>
      <c r="IEV39" s="1017"/>
      <c r="IEW39" s="1017"/>
      <c r="IEX39" s="1017"/>
      <c r="IEY39" s="1017"/>
      <c r="IEZ39" s="1017"/>
      <c r="IFA39" s="1017"/>
      <c r="IFB39" s="1017"/>
      <c r="IFC39" s="1017"/>
      <c r="IFD39" s="1017"/>
      <c r="IFE39" s="1017"/>
      <c r="IFF39" s="1017"/>
      <c r="IFG39" s="1017"/>
      <c r="IFH39" s="1017"/>
      <c r="IFI39" s="1017"/>
      <c r="IFJ39" s="1017"/>
      <c r="IFK39" s="1017"/>
      <c r="IFL39" s="1017"/>
      <c r="IFM39" s="1017"/>
      <c r="IFN39" s="1017"/>
      <c r="IFO39" s="1017"/>
      <c r="IFP39" s="1017"/>
      <c r="IFQ39" s="1017"/>
      <c r="IFR39" s="1017"/>
      <c r="IFS39" s="1017"/>
      <c r="IFT39" s="1017"/>
      <c r="IFU39" s="1017"/>
      <c r="IFV39" s="1017"/>
      <c r="IFW39" s="1017"/>
      <c r="IFX39" s="1017"/>
      <c r="IFY39" s="1017"/>
      <c r="IFZ39" s="1017"/>
      <c r="IGA39" s="1017"/>
      <c r="IGB39" s="1017"/>
      <c r="IGC39" s="1017"/>
      <c r="IGD39" s="1017"/>
      <c r="IGE39" s="1017"/>
      <c r="IGF39" s="1017"/>
      <c r="IGG39" s="1017"/>
      <c r="IGH39" s="1017"/>
      <c r="IGI39" s="1017"/>
      <c r="IGJ39" s="1017"/>
      <c r="IGK39" s="1017"/>
      <c r="IGL39" s="1017"/>
      <c r="IGM39" s="1017"/>
      <c r="IGN39" s="1017"/>
      <c r="IGO39" s="1017"/>
      <c r="IGP39" s="1017"/>
      <c r="IGQ39" s="1017"/>
      <c r="IGR39" s="1017"/>
      <c r="IGS39" s="1017"/>
      <c r="IGT39" s="1017"/>
      <c r="IGU39" s="1017"/>
      <c r="IGV39" s="1017"/>
      <c r="IGW39" s="1017"/>
      <c r="IGX39" s="1017"/>
      <c r="IGY39" s="1017"/>
      <c r="IGZ39" s="1017"/>
      <c r="IHA39" s="1017"/>
      <c r="IHB39" s="1017"/>
      <c r="IHC39" s="1017"/>
      <c r="IHD39" s="1017"/>
      <c r="IHE39" s="1017"/>
      <c r="IHF39" s="1017"/>
      <c r="IHG39" s="1017"/>
      <c r="IHH39" s="1017"/>
      <c r="IHI39" s="1017"/>
      <c r="IHJ39" s="1017"/>
      <c r="IHK39" s="1017"/>
      <c r="IHL39" s="1017"/>
      <c r="IHM39" s="1017"/>
      <c r="IHN39" s="1017"/>
      <c r="IHO39" s="1017"/>
      <c r="IHP39" s="1017"/>
      <c r="IHQ39" s="1017"/>
      <c r="IHR39" s="1017"/>
      <c r="IHS39" s="1017"/>
      <c r="IHT39" s="1017"/>
      <c r="IHU39" s="1017"/>
      <c r="IHV39" s="1017"/>
      <c r="IHW39" s="1017"/>
      <c r="IHX39" s="1017"/>
      <c r="IHY39" s="1017"/>
      <c r="IHZ39" s="1017"/>
      <c r="IIA39" s="1017"/>
      <c r="IIB39" s="1017"/>
      <c r="IIC39" s="1017"/>
      <c r="IID39" s="1017"/>
      <c r="IIE39" s="1017"/>
      <c r="IIF39" s="1017"/>
      <c r="IIG39" s="1017"/>
      <c r="IIH39" s="1017"/>
      <c r="III39" s="1017"/>
      <c r="IIJ39" s="1017"/>
      <c r="IIK39" s="1017"/>
      <c r="IIL39" s="1017"/>
      <c r="IIM39" s="1017"/>
      <c r="IIN39" s="1017"/>
      <c r="IIO39" s="1017"/>
      <c r="IIP39" s="1017"/>
      <c r="IIQ39" s="1017"/>
      <c r="IIR39" s="1017"/>
      <c r="IIS39" s="1017"/>
      <c r="IIT39" s="1017"/>
      <c r="IIU39" s="1017"/>
      <c r="IIV39" s="1017"/>
      <c r="IIW39" s="1017"/>
      <c r="IIX39" s="1017"/>
      <c r="IIY39" s="1017"/>
      <c r="IIZ39" s="1017"/>
      <c r="IJA39" s="1017"/>
      <c r="IJB39" s="1017"/>
      <c r="IJC39" s="1017"/>
      <c r="IJD39" s="1017"/>
      <c r="IJE39" s="1017"/>
      <c r="IJF39" s="1017"/>
      <c r="IJG39" s="1017"/>
      <c r="IJH39" s="1017"/>
      <c r="IJI39" s="1017"/>
      <c r="IJJ39" s="1017"/>
      <c r="IJK39" s="1017"/>
      <c r="IJL39" s="1017"/>
      <c r="IJM39" s="1017"/>
      <c r="IJN39" s="1017"/>
      <c r="IJO39" s="1017"/>
      <c r="IJP39" s="1017"/>
      <c r="IJQ39" s="1017"/>
      <c r="IJR39" s="1017"/>
      <c r="IJS39" s="1017"/>
      <c r="IJT39" s="1017"/>
      <c r="IJU39" s="1017"/>
      <c r="IJV39" s="1017"/>
      <c r="IJW39" s="1017"/>
      <c r="IJX39" s="1017"/>
      <c r="IJY39" s="1017"/>
      <c r="IJZ39" s="1017"/>
      <c r="IKA39" s="1017"/>
      <c r="IKB39" s="1017"/>
      <c r="IKC39" s="1017"/>
      <c r="IKD39" s="1017"/>
      <c r="IKE39" s="1017"/>
      <c r="IKF39" s="1017"/>
      <c r="IKG39" s="1017"/>
      <c r="IKH39" s="1017"/>
      <c r="IKI39" s="1017"/>
      <c r="IKJ39" s="1017"/>
      <c r="IKK39" s="1017"/>
      <c r="IKL39" s="1017"/>
      <c r="IKM39" s="1017"/>
      <c r="IKN39" s="1017"/>
      <c r="IKO39" s="1017"/>
      <c r="IKP39" s="1017"/>
      <c r="IKQ39" s="1017"/>
      <c r="IKR39" s="1017"/>
      <c r="IKS39" s="1017"/>
      <c r="IKT39" s="1017"/>
      <c r="IKU39" s="1017"/>
      <c r="IKV39" s="1017"/>
      <c r="IKW39" s="1017"/>
      <c r="IKX39" s="1017"/>
      <c r="IKY39" s="1017"/>
      <c r="IKZ39" s="1017"/>
      <c r="ILA39" s="1017"/>
      <c r="ILB39" s="1017"/>
      <c r="ILC39" s="1017"/>
      <c r="ILD39" s="1017"/>
      <c r="ILE39" s="1017"/>
      <c r="ILF39" s="1017"/>
      <c r="ILG39" s="1017"/>
      <c r="ILH39" s="1017"/>
      <c r="ILI39" s="1017"/>
      <c r="ILJ39" s="1017"/>
      <c r="ILK39" s="1017"/>
      <c r="ILL39" s="1017"/>
      <c r="ILM39" s="1017"/>
      <c r="ILN39" s="1017"/>
      <c r="ILO39" s="1017"/>
      <c r="ILP39" s="1017"/>
      <c r="ILQ39" s="1017"/>
      <c r="ILR39" s="1017"/>
      <c r="ILS39" s="1017"/>
      <c r="ILT39" s="1017"/>
      <c r="ILU39" s="1017"/>
      <c r="ILV39" s="1017"/>
      <c r="ILW39" s="1017"/>
      <c r="ILX39" s="1017"/>
      <c r="ILY39" s="1017"/>
      <c r="ILZ39" s="1017"/>
      <c r="IMA39" s="1017"/>
      <c r="IMB39" s="1017"/>
      <c r="IMC39" s="1017"/>
      <c r="IMD39" s="1017"/>
      <c r="IME39" s="1017"/>
      <c r="IMF39" s="1017"/>
      <c r="IMG39" s="1017"/>
      <c r="IMH39" s="1017"/>
      <c r="IMI39" s="1017"/>
      <c r="IMJ39" s="1017"/>
      <c r="IMK39" s="1017"/>
      <c r="IML39" s="1017"/>
      <c r="IMM39" s="1017"/>
      <c r="IMN39" s="1017"/>
      <c r="IMO39" s="1017"/>
      <c r="IMP39" s="1017"/>
      <c r="IMQ39" s="1017"/>
      <c r="IMR39" s="1017"/>
      <c r="IMS39" s="1017"/>
      <c r="IMT39" s="1017"/>
      <c r="IMU39" s="1017"/>
      <c r="IMV39" s="1017"/>
      <c r="IMW39" s="1017"/>
      <c r="IMX39" s="1017"/>
      <c r="IMY39" s="1017"/>
      <c r="IMZ39" s="1017"/>
      <c r="INA39" s="1017"/>
      <c r="INB39" s="1017"/>
      <c r="INC39" s="1017"/>
      <c r="IND39" s="1017"/>
      <c r="INE39" s="1017"/>
      <c r="INF39" s="1017"/>
      <c r="ING39" s="1017"/>
      <c r="INH39" s="1017"/>
      <c r="INI39" s="1017"/>
      <c r="INJ39" s="1017"/>
      <c r="INK39" s="1017"/>
      <c r="INL39" s="1017"/>
      <c r="INM39" s="1017"/>
      <c r="INN39" s="1017"/>
      <c r="INO39" s="1017"/>
      <c r="INP39" s="1017"/>
      <c r="INQ39" s="1017"/>
      <c r="INR39" s="1017"/>
      <c r="INS39" s="1017"/>
      <c r="INT39" s="1017"/>
      <c r="INU39" s="1017"/>
      <c r="INV39" s="1017"/>
      <c r="INW39" s="1017"/>
      <c r="INX39" s="1017"/>
      <c r="INY39" s="1017"/>
      <c r="INZ39" s="1017"/>
      <c r="IOA39" s="1017"/>
      <c r="IOB39" s="1017"/>
      <c r="IOC39" s="1017"/>
      <c r="IOD39" s="1017"/>
      <c r="IOE39" s="1017"/>
      <c r="IOF39" s="1017"/>
      <c r="IOG39" s="1017"/>
      <c r="IOH39" s="1017"/>
      <c r="IOI39" s="1017"/>
      <c r="IOJ39" s="1017"/>
      <c r="IOK39" s="1017"/>
      <c r="IOL39" s="1017"/>
      <c r="IOM39" s="1017"/>
      <c r="ION39" s="1017"/>
      <c r="IOO39" s="1017"/>
      <c r="IOP39" s="1017"/>
      <c r="IOQ39" s="1017"/>
      <c r="IOR39" s="1017"/>
      <c r="IOS39" s="1017"/>
      <c r="IOT39" s="1017"/>
      <c r="IOU39" s="1017"/>
      <c r="IOV39" s="1017"/>
      <c r="IOW39" s="1017"/>
      <c r="IOX39" s="1017"/>
      <c r="IOY39" s="1017"/>
      <c r="IOZ39" s="1017"/>
      <c r="IPA39" s="1017"/>
      <c r="IPB39" s="1017"/>
      <c r="IPC39" s="1017"/>
      <c r="IPD39" s="1017"/>
      <c r="IPE39" s="1017"/>
      <c r="IPF39" s="1017"/>
      <c r="IPG39" s="1017"/>
      <c r="IPH39" s="1017"/>
      <c r="IPI39" s="1017"/>
      <c r="IPJ39" s="1017"/>
      <c r="IPK39" s="1017"/>
      <c r="IPL39" s="1017"/>
      <c r="IPM39" s="1017"/>
      <c r="IPN39" s="1017"/>
      <c r="IPO39" s="1017"/>
      <c r="IPP39" s="1017"/>
      <c r="IPQ39" s="1017"/>
      <c r="IPR39" s="1017"/>
      <c r="IPS39" s="1017"/>
      <c r="IPT39" s="1017"/>
      <c r="IPU39" s="1017"/>
      <c r="IPV39" s="1017"/>
      <c r="IPW39" s="1017"/>
      <c r="IPX39" s="1017"/>
      <c r="IPY39" s="1017"/>
      <c r="IPZ39" s="1017"/>
      <c r="IQA39" s="1017"/>
      <c r="IQB39" s="1017"/>
      <c r="IQC39" s="1017"/>
      <c r="IQD39" s="1017"/>
      <c r="IQE39" s="1017"/>
      <c r="IQF39" s="1017"/>
      <c r="IQG39" s="1017"/>
      <c r="IQH39" s="1017"/>
      <c r="IQI39" s="1017"/>
      <c r="IQJ39" s="1017"/>
      <c r="IQK39" s="1017"/>
      <c r="IQL39" s="1017"/>
      <c r="IQM39" s="1017"/>
      <c r="IQN39" s="1017"/>
      <c r="IQO39" s="1017"/>
      <c r="IQP39" s="1017"/>
      <c r="IQQ39" s="1017"/>
      <c r="IQR39" s="1017"/>
      <c r="IQS39" s="1017"/>
      <c r="IQT39" s="1017"/>
      <c r="IQU39" s="1017"/>
      <c r="IQV39" s="1017"/>
      <c r="IQW39" s="1017"/>
      <c r="IQX39" s="1017"/>
      <c r="IQY39" s="1017"/>
      <c r="IQZ39" s="1017"/>
      <c r="IRA39" s="1017"/>
      <c r="IRB39" s="1017"/>
      <c r="IRC39" s="1017"/>
      <c r="IRD39" s="1017"/>
      <c r="IRE39" s="1017"/>
      <c r="IRF39" s="1017"/>
      <c r="IRG39" s="1017"/>
      <c r="IRH39" s="1017"/>
      <c r="IRI39" s="1017"/>
      <c r="IRJ39" s="1017"/>
      <c r="IRK39" s="1017"/>
      <c r="IRL39" s="1017"/>
      <c r="IRM39" s="1017"/>
      <c r="IRN39" s="1017"/>
      <c r="IRO39" s="1017"/>
      <c r="IRP39" s="1017"/>
      <c r="IRQ39" s="1017"/>
      <c r="IRR39" s="1017"/>
      <c r="IRS39" s="1017"/>
      <c r="IRT39" s="1017"/>
      <c r="IRU39" s="1017"/>
      <c r="IRV39" s="1017"/>
      <c r="IRW39" s="1017"/>
      <c r="IRX39" s="1017"/>
      <c r="IRY39" s="1017"/>
      <c r="IRZ39" s="1017"/>
      <c r="ISA39" s="1017"/>
      <c r="ISB39" s="1017"/>
      <c r="ISC39" s="1017"/>
      <c r="ISD39" s="1017"/>
      <c r="ISE39" s="1017"/>
      <c r="ISF39" s="1017"/>
      <c r="ISG39" s="1017"/>
      <c r="ISH39" s="1017"/>
      <c r="ISI39" s="1017"/>
      <c r="ISJ39" s="1017"/>
      <c r="ISK39" s="1017"/>
      <c r="ISL39" s="1017"/>
      <c r="ISM39" s="1017"/>
      <c r="ISN39" s="1017"/>
      <c r="ISO39" s="1017"/>
      <c r="ISP39" s="1017"/>
      <c r="ISQ39" s="1017"/>
      <c r="ISR39" s="1017"/>
      <c r="ISS39" s="1017"/>
      <c r="IST39" s="1017"/>
      <c r="ISU39" s="1017"/>
      <c r="ISV39" s="1017"/>
      <c r="ISW39" s="1017"/>
      <c r="ISX39" s="1017"/>
      <c r="ISY39" s="1017"/>
      <c r="ISZ39" s="1017"/>
      <c r="ITA39" s="1017"/>
      <c r="ITB39" s="1017"/>
      <c r="ITC39" s="1017"/>
      <c r="ITD39" s="1017"/>
      <c r="ITE39" s="1017"/>
      <c r="ITF39" s="1017"/>
      <c r="ITG39" s="1017"/>
      <c r="ITH39" s="1017"/>
      <c r="ITI39" s="1017"/>
      <c r="ITJ39" s="1017"/>
      <c r="ITK39" s="1017"/>
      <c r="ITL39" s="1017"/>
      <c r="ITM39" s="1017"/>
      <c r="ITN39" s="1017"/>
      <c r="ITO39" s="1017"/>
      <c r="ITP39" s="1017"/>
      <c r="ITQ39" s="1017"/>
      <c r="ITR39" s="1017"/>
      <c r="ITS39" s="1017"/>
      <c r="ITT39" s="1017"/>
      <c r="ITU39" s="1017"/>
      <c r="ITV39" s="1017"/>
      <c r="ITW39" s="1017"/>
      <c r="ITX39" s="1017"/>
      <c r="ITY39" s="1017"/>
      <c r="ITZ39" s="1017"/>
      <c r="IUA39" s="1017"/>
      <c r="IUB39" s="1017"/>
      <c r="IUC39" s="1017"/>
      <c r="IUD39" s="1017"/>
      <c r="IUE39" s="1017"/>
      <c r="IUF39" s="1017"/>
      <c r="IUG39" s="1017"/>
      <c r="IUH39" s="1017"/>
      <c r="IUI39" s="1017"/>
      <c r="IUJ39" s="1017"/>
      <c r="IUK39" s="1017"/>
      <c r="IUL39" s="1017"/>
      <c r="IUM39" s="1017"/>
      <c r="IUN39" s="1017"/>
      <c r="IUO39" s="1017"/>
      <c r="IUP39" s="1017"/>
      <c r="IUQ39" s="1017"/>
      <c r="IUR39" s="1017"/>
      <c r="IUS39" s="1017"/>
      <c r="IUT39" s="1017"/>
      <c r="IUU39" s="1017"/>
      <c r="IUV39" s="1017"/>
      <c r="IUW39" s="1017"/>
      <c r="IUX39" s="1017"/>
      <c r="IUY39" s="1017"/>
      <c r="IUZ39" s="1017"/>
      <c r="IVA39" s="1017"/>
      <c r="IVB39" s="1017"/>
      <c r="IVC39" s="1017"/>
      <c r="IVD39" s="1017"/>
      <c r="IVE39" s="1017"/>
      <c r="IVF39" s="1017"/>
      <c r="IVG39" s="1017"/>
      <c r="IVH39" s="1017"/>
      <c r="IVI39" s="1017"/>
      <c r="IVJ39" s="1017"/>
      <c r="IVK39" s="1017"/>
      <c r="IVL39" s="1017"/>
      <c r="IVM39" s="1017"/>
      <c r="IVN39" s="1017"/>
      <c r="IVO39" s="1017"/>
      <c r="IVP39" s="1017"/>
      <c r="IVQ39" s="1017"/>
      <c r="IVR39" s="1017"/>
      <c r="IVS39" s="1017"/>
      <c r="IVT39" s="1017"/>
      <c r="IVU39" s="1017"/>
      <c r="IVV39" s="1017"/>
      <c r="IVW39" s="1017"/>
      <c r="IVX39" s="1017"/>
      <c r="IVY39" s="1017"/>
      <c r="IVZ39" s="1017"/>
      <c r="IWA39" s="1017"/>
      <c r="IWB39" s="1017"/>
      <c r="IWC39" s="1017"/>
      <c r="IWD39" s="1017"/>
      <c r="IWE39" s="1017"/>
      <c r="IWF39" s="1017"/>
      <c r="IWG39" s="1017"/>
      <c r="IWH39" s="1017"/>
      <c r="IWI39" s="1017"/>
      <c r="IWJ39" s="1017"/>
      <c r="IWK39" s="1017"/>
      <c r="IWL39" s="1017"/>
      <c r="IWM39" s="1017"/>
      <c r="IWN39" s="1017"/>
      <c r="IWO39" s="1017"/>
      <c r="IWP39" s="1017"/>
      <c r="IWQ39" s="1017"/>
      <c r="IWR39" s="1017"/>
      <c r="IWS39" s="1017"/>
      <c r="IWT39" s="1017"/>
      <c r="IWU39" s="1017"/>
      <c r="IWV39" s="1017"/>
      <c r="IWW39" s="1017"/>
      <c r="IWX39" s="1017"/>
      <c r="IWY39" s="1017"/>
      <c r="IWZ39" s="1017"/>
      <c r="IXA39" s="1017"/>
      <c r="IXB39" s="1017"/>
      <c r="IXC39" s="1017"/>
      <c r="IXD39" s="1017"/>
      <c r="IXE39" s="1017"/>
      <c r="IXF39" s="1017"/>
      <c r="IXG39" s="1017"/>
      <c r="IXH39" s="1017"/>
      <c r="IXI39" s="1017"/>
      <c r="IXJ39" s="1017"/>
      <c r="IXK39" s="1017"/>
      <c r="IXL39" s="1017"/>
      <c r="IXM39" s="1017"/>
      <c r="IXN39" s="1017"/>
      <c r="IXO39" s="1017"/>
      <c r="IXP39" s="1017"/>
      <c r="IXQ39" s="1017"/>
      <c r="IXR39" s="1017"/>
      <c r="IXS39" s="1017"/>
      <c r="IXT39" s="1017"/>
      <c r="IXU39" s="1017"/>
      <c r="IXV39" s="1017"/>
      <c r="IXW39" s="1017"/>
      <c r="IXX39" s="1017"/>
      <c r="IXY39" s="1017"/>
      <c r="IXZ39" s="1017"/>
      <c r="IYA39" s="1017"/>
      <c r="IYB39" s="1017"/>
      <c r="IYC39" s="1017"/>
      <c r="IYD39" s="1017"/>
      <c r="IYE39" s="1017"/>
      <c r="IYF39" s="1017"/>
      <c r="IYG39" s="1017"/>
      <c r="IYH39" s="1017"/>
      <c r="IYI39" s="1017"/>
      <c r="IYJ39" s="1017"/>
      <c r="IYK39" s="1017"/>
      <c r="IYL39" s="1017"/>
      <c r="IYM39" s="1017"/>
      <c r="IYN39" s="1017"/>
      <c r="IYO39" s="1017"/>
      <c r="IYP39" s="1017"/>
      <c r="IYQ39" s="1017"/>
      <c r="IYR39" s="1017"/>
      <c r="IYS39" s="1017"/>
      <c r="IYT39" s="1017"/>
      <c r="IYU39" s="1017"/>
      <c r="IYV39" s="1017"/>
      <c r="IYW39" s="1017"/>
      <c r="IYX39" s="1017"/>
      <c r="IYY39" s="1017"/>
      <c r="IYZ39" s="1017"/>
      <c r="IZA39" s="1017"/>
      <c r="IZB39" s="1017"/>
      <c r="IZC39" s="1017"/>
      <c r="IZD39" s="1017"/>
      <c r="IZE39" s="1017"/>
      <c r="IZF39" s="1017"/>
      <c r="IZG39" s="1017"/>
      <c r="IZH39" s="1017"/>
      <c r="IZI39" s="1017"/>
      <c r="IZJ39" s="1017"/>
      <c r="IZK39" s="1017"/>
      <c r="IZL39" s="1017"/>
      <c r="IZM39" s="1017"/>
      <c r="IZN39" s="1017"/>
      <c r="IZO39" s="1017"/>
      <c r="IZP39" s="1017"/>
      <c r="IZQ39" s="1017"/>
      <c r="IZR39" s="1017"/>
      <c r="IZS39" s="1017"/>
      <c r="IZT39" s="1017"/>
      <c r="IZU39" s="1017"/>
      <c r="IZV39" s="1017"/>
      <c r="IZW39" s="1017"/>
      <c r="IZX39" s="1017"/>
      <c r="IZY39" s="1017"/>
      <c r="IZZ39" s="1017"/>
      <c r="JAA39" s="1017"/>
      <c r="JAB39" s="1017"/>
      <c r="JAC39" s="1017"/>
      <c r="JAD39" s="1017"/>
      <c r="JAE39" s="1017"/>
      <c r="JAF39" s="1017"/>
      <c r="JAG39" s="1017"/>
      <c r="JAH39" s="1017"/>
      <c r="JAI39" s="1017"/>
      <c r="JAJ39" s="1017"/>
      <c r="JAK39" s="1017"/>
      <c r="JAL39" s="1017"/>
      <c r="JAM39" s="1017"/>
      <c r="JAN39" s="1017"/>
      <c r="JAO39" s="1017"/>
      <c r="JAP39" s="1017"/>
      <c r="JAQ39" s="1017"/>
      <c r="JAR39" s="1017"/>
      <c r="JAS39" s="1017"/>
      <c r="JAT39" s="1017"/>
      <c r="JAU39" s="1017"/>
      <c r="JAV39" s="1017"/>
      <c r="JAW39" s="1017"/>
      <c r="JAX39" s="1017"/>
      <c r="JAY39" s="1017"/>
      <c r="JAZ39" s="1017"/>
      <c r="JBA39" s="1017"/>
      <c r="JBB39" s="1017"/>
      <c r="JBC39" s="1017"/>
      <c r="JBD39" s="1017"/>
      <c r="JBE39" s="1017"/>
      <c r="JBF39" s="1017"/>
      <c r="JBG39" s="1017"/>
      <c r="JBH39" s="1017"/>
      <c r="JBI39" s="1017"/>
      <c r="JBJ39" s="1017"/>
      <c r="JBK39" s="1017"/>
      <c r="JBL39" s="1017"/>
      <c r="JBM39" s="1017"/>
      <c r="JBN39" s="1017"/>
      <c r="JBO39" s="1017"/>
      <c r="JBP39" s="1017"/>
      <c r="JBQ39" s="1017"/>
      <c r="JBR39" s="1017"/>
      <c r="JBS39" s="1017"/>
      <c r="JBT39" s="1017"/>
      <c r="JBU39" s="1017"/>
      <c r="JBV39" s="1017"/>
      <c r="JBW39" s="1017"/>
      <c r="JBX39" s="1017"/>
      <c r="JBY39" s="1017"/>
      <c r="JBZ39" s="1017"/>
      <c r="JCA39" s="1017"/>
      <c r="JCB39" s="1017"/>
      <c r="JCC39" s="1017"/>
      <c r="JCD39" s="1017"/>
      <c r="JCE39" s="1017"/>
      <c r="JCF39" s="1017"/>
      <c r="JCG39" s="1017"/>
      <c r="JCH39" s="1017"/>
      <c r="JCI39" s="1017"/>
      <c r="JCJ39" s="1017"/>
      <c r="JCK39" s="1017"/>
      <c r="JCL39" s="1017"/>
      <c r="JCM39" s="1017"/>
      <c r="JCN39" s="1017"/>
      <c r="JCO39" s="1017"/>
      <c r="JCP39" s="1017"/>
      <c r="JCQ39" s="1017"/>
      <c r="JCR39" s="1017"/>
      <c r="JCS39" s="1017"/>
      <c r="JCT39" s="1017"/>
      <c r="JCU39" s="1017"/>
      <c r="JCV39" s="1017"/>
      <c r="JCW39" s="1017"/>
      <c r="JCX39" s="1017"/>
      <c r="JCY39" s="1017"/>
      <c r="JCZ39" s="1017"/>
      <c r="JDA39" s="1017"/>
      <c r="JDB39" s="1017"/>
      <c r="JDC39" s="1017"/>
      <c r="JDD39" s="1017"/>
      <c r="JDE39" s="1017"/>
      <c r="JDF39" s="1017"/>
      <c r="JDG39" s="1017"/>
      <c r="JDH39" s="1017"/>
      <c r="JDI39" s="1017"/>
      <c r="JDJ39" s="1017"/>
      <c r="JDK39" s="1017"/>
      <c r="JDL39" s="1017"/>
      <c r="JDM39" s="1017"/>
      <c r="JDN39" s="1017"/>
      <c r="JDO39" s="1017"/>
      <c r="JDP39" s="1017"/>
      <c r="JDQ39" s="1017"/>
      <c r="JDR39" s="1017"/>
      <c r="JDS39" s="1017"/>
      <c r="JDT39" s="1017"/>
      <c r="JDU39" s="1017"/>
      <c r="JDV39" s="1017"/>
      <c r="JDW39" s="1017"/>
      <c r="JDX39" s="1017"/>
      <c r="JDY39" s="1017"/>
      <c r="JDZ39" s="1017"/>
      <c r="JEA39" s="1017"/>
      <c r="JEB39" s="1017"/>
      <c r="JEC39" s="1017"/>
      <c r="JED39" s="1017"/>
      <c r="JEE39" s="1017"/>
      <c r="JEF39" s="1017"/>
      <c r="JEG39" s="1017"/>
      <c r="JEH39" s="1017"/>
      <c r="JEI39" s="1017"/>
      <c r="JEJ39" s="1017"/>
      <c r="JEK39" s="1017"/>
      <c r="JEL39" s="1017"/>
      <c r="JEM39" s="1017"/>
      <c r="JEN39" s="1017"/>
      <c r="JEO39" s="1017"/>
      <c r="JEP39" s="1017"/>
      <c r="JEQ39" s="1017"/>
      <c r="JER39" s="1017"/>
      <c r="JES39" s="1017"/>
      <c r="JET39" s="1017"/>
      <c r="JEU39" s="1017"/>
      <c r="JEV39" s="1017"/>
      <c r="JEW39" s="1017"/>
      <c r="JEX39" s="1017"/>
      <c r="JEY39" s="1017"/>
      <c r="JEZ39" s="1017"/>
      <c r="JFA39" s="1017"/>
      <c r="JFB39" s="1017"/>
      <c r="JFC39" s="1017"/>
      <c r="JFD39" s="1017"/>
      <c r="JFE39" s="1017"/>
      <c r="JFF39" s="1017"/>
      <c r="JFG39" s="1017"/>
      <c r="JFH39" s="1017"/>
      <c r="JFI39" s="1017"/>
      <c r="JFJ39" s="1017"/>
      <c r="JFK39" s="1017"/>
      <c r="JFL39" s="1017"/>
      <c r="JFM39" s="1017"/>
      <c r="JFN39" s="1017"/>
      <c r="JFO39" s="1017"/>
      <c r="JFP39" s="1017"/>
      <c r="JFQ39" s="1017"/>
      <c r="JFR39" s="1017"/>
      <c r="JFS39" s="1017"/>
      <c r="JFT39" s="1017"/>
      <c r="JFU39" s="1017"/>
      <c r="JFV39" s="1017"/>
      <c r="JFW39" s="1017"/>
      <c r="JFX39" s="1017"/>
      <c r="JFY39" s="1017"/>
      <c r="JFZ39" s="1017"/>
      <c r="JGA39" s="1017"/>
      <c r="JGB39" s="1017"/>
      <c r="JGC39" s="1017"/>
      <c r="JGD39" s="1017"/>
      <c r="JGE39" s="1017"/>
      <c r="JGF39" s="1017"/>
      <c r="JGG39" s="1017"/>
      <c r="JGH39" s="1017"/>
      <c r="JGI39" s="1017"/>
      <c r="JGJ39" s="1017"/>
      <c r="JGK39" s="1017"/>
      <c r="JGL39" s="1017"/>
      <c r="JGM39" s="1017"/>
      <c r="JGN39" s="1017"/>
      <c r="JGO39" s="1017"/>
      <c r="JGP39" s="1017"/>
      <c r="JGQ39" s="1017"/>
      <c r="JGR39" s="1017"/>
      <c r="JGS39" s="1017"/>
      <c r="JGT39" s="1017"/>
      <c r="JGU39" s="1017"/>
      <c r="JGV39" s="1017"/>
      <c r="JGW39" s="1017"/>
      <c r="JGX39" s="1017"/>
      <c r="JGY39" s="1017"/>
      <c r="JGZ39" s="1017"/>
      <c r="JHA39" s="1017"/>
      <c r="JHB39" s="1017"/>
      <c r="JHC39" s="1017"/>
      <c r="JHD39" s="1017"/>
      <c r="JHE39" s="1017"/>
      <c r="JHF39" s="1017"/>
      <c r="JHG39" s="1017"/>
      <c r="JHH39" s="1017"/>
      <c r="JHI39" s="1017"/>
      <c r="JHJ39" s="1017"/>
      <c r="JHK39" s="1017"/>
      <c r="JHL39" s="1017"/>
      <c r="JHM39" s="1017"/>
      <c r="JHN39" s="1017"/>
      <c r="JHO39" s="1017"/>
      <c r="JHP39" s="1017"/>
      <c r="JHQ39" s="1017"/>
      <c r="JHR39" s="1017"/>
      <c r="JHS39" s="1017"/>
      <c r="JHT39" s="1017"/>
      <c r="JHU39" s="1017"/>
      <c r="JHV39" s="1017"/>
      <c r="JHW39" s="1017"/>
      <c r="JHX39" s="1017"/>
      <c r="JHY39" s="1017"/>
      <c r="JHZ39" s="1017"/>
      <c r="JIA39" s="1017"/>
      <c r="JIB39" s="1017"/>
      <c r="JIC39" s="1017"/>
      <c r="JID39" s="1017"/>
      <c r="JIE39" s="1017"/>
      <c r="JIF39" s="1017"/>
      <c r="JIG39" s="1017"/>
      <c r="JIH39" s="1017"/>
      <c r="JII39" s="1017"/>
      <c r="JIJ39" s="1017"/>
      <c r="JIK39" s="1017"/>
      <c r="JIL39" s="1017"/>
      <c r="JIM39" s="1017"/>
      <c r="JIN39" s="1017"/>
      <c r="JIO39" s="1017"/>
      <c r="JIP39" s="1017"/>
      <c r="JIQ39" s="1017"/>
      <c r="JIR39" s="1017"/>
      <c r="JIS39" s="1017"/>
      <c r="JIT39" s="1017"/>
      <c r="JIU39" s="1017"/>
      <c r="JIV39" s="1017"/>
      <c r="JIW39" s="1017"/>
      <c r="JIX39" s="1017"/>
      <c r="JIY39" s="1017"/>
      <c r="JIZ39" s="1017"/>
      <c r="JJA39" s="1017"/>
      <c r="JJB39" s="1017"/>
      <c r="JJC39" s="1017"/>
      <c r="JJD39" s="1017"/>
      <c r="JJE39" s="1017"/>
      <c r="JJF39" s="1017"/>
      <c r="JJG39" s="1017"/>
      <c r="JJH39" s="1017"/>
      <c r="JJI39" s="1017"/>
      <c r="JJJ39" s="1017"/>
      <c r="JJK39" s="1017"/>
      <c r="JJL39" s="1017"/>
      <c r="JJM39" s="1017"/>
      <c r="JJN39" s="1017"/>
      <c r="JJO39" s="1017"/>
      <c r="JJP39" s="1017"/>
      <c r="JJQ39" s="1017"/>
      <c r="JJR39" s="1017"/>
      <c r="JJS39" s="1017"/>
      <c r="JJT39" s="1017"/>
      <c r="JJU39" s="1017"/>
      <c r="JJV39" s="1017"/>
      <c r="JJW39" s="1017"/>
      <c r="JJX39" s="1017"/>
      <c r="JJY39" s="1017"/>
      <c r="JJZ39" s="1017"/>
      <c r="JKA39" s="1017"/>
      <c r="JKB39" s="1017"/>
      <c r="JKC39" s="1017"/>
      <c r="JKD39" s="1017"/>
      <c r="JKE39" s="1017"/>
      <c r="JKF39" s="1017"/>
      <c r="JKG39" s="1017"/>
      <c r="JKH39" s="1017"/>
      <c r="JKI39" s="1017"/>
      <c r="JKJ39" s="1017"/>
      <c r="JKK39" s="1017"/>
      <c r="JKL39" s="1017"/>
      <c r="JKM39" s="1017"/>
      <c r="JKN39" s="1017"/>
      <c r="JKO39" s="1017"/>
      <c r="JKP39" s="1017"/>
      <c r="JKQ39" s="1017"/>
      <c r="JKR39" s="1017"/>
      <c r="JKS39" s="1017"/>
      <c r="JKT39" s="1017"/>
      <c r="JKU39" s="1017"/>
      <c r="JKV39" s="1017"/>
      <c r="JKW39" s="1017"/>
      <c r="JKX39" s="1017"/>
      <c r="JKY39" s="1017"/>
      <c r="JKZ39" s="1017"/>
      <c r="JLA39" s="1017"/>
      <c r="JLB39" s="1017"/>
      <c r="JLC39" s="1017"/>
      <c r="JLD39" s="1017"/>
      <c r="JLE39" s="1017"/>
      <c r="JLF39" s="1017"/>
      <c r="JLG39" s="1017"/>
      <c r="JLH39" s="1017"/>
      <c r="JLI39" s="1017"/>
      <c r="JLJ39" s="1017"/>
      <c r="JLK39" s="1017"/>
      <c r="JLL39" s="1017"/>
      <c r="JLM39" s="1017"/>
      <c r="JLN39" s="1017"/>
      <c r="JLO39" s="1017"/>
      <c r="JLP39" s="1017"/>
      <c r="JLQ39" s="1017"/>
      <c r="JLR39" s="1017"/>
      <c r="JLS39" s="1017"/>
      <c r="JLT39" s="1017"/>
      <c r="JLU39" s="1017"/>
      <c r="JLV39" s="1017"/>
      <c r="JLW39" s="1017"/>
      <c r="JLX39" s="1017"/>
      <c r="JLY39" s="1017"/>
      <c r="JLZ39" s="1017"/>
      <c r="JMA39" s="1017"/>
      <c r="JMB39" s="1017"/>
      <c r="JMC39" s="1017"/>
      <c r="JMD39" s="1017"/>
      <c r="JME39" s="1017"/>
      <c r="JMF39" s="1017"/>
      <c r="JMG39" s="1017"/>
      <c r="JMH39" s="1017"/>
      <c r="JMI39" s="1017"/>
      <c r="JMJ39" s="1017"/>
      <c r="JMK39" s="1017"/>
      <c r="JML39" s="1017"/>
      <c r="JMM39" s="1017"/>
      <c r="JMN39" s="1017"/>
      <c r="JMO39" s="1017"/>
      <c r="JMP39" s="1017"/>
      <c r="JMQ39" s="1017"/>
      <c r="JMR39" s="1017"/>
      <c r="JMS39" s="1017"/>
      <c r="JMT39" s="1017"/>
      <c r="JMU39" s="1017"/>
      <c r="JMV39" s="1017"/>
      <c r="JMW39" s="1017"/>
      <c r="JMX39" s="1017"/>
      <c r="JMY39" s="1017"/>
      <c r="JMZ39" s="1017"/>
      <c r="JNA39" s="1017"/>
      <c r="JNB39" s="1017"/>
      <c r="JNC39" s="1017"/>
      <c r="JND39" s="1017"/>
      <c r="JNE39" s="1017"/>
      <c r="JNF39" s="1017"/>
      <c r="JNG39" s="1017"/>
      <c r="JNH39" s="1017"/>
      <c r="JNI39" s="1017"/>
      <c r="JNJ39" s="1017"/>
      <c r="JNK39" s="1017"/>
      <c r="JNL39" s="1017"/>
      <c r="JNM39" s="1017"/>
      <c r="JNN39" s="1017"/>
      <c r="JNO39" s="1017"/>
      <c r="JNP39" s="1017"/>
      <c r="JNQ39" s="1017"/>
      <c r="JNR39" s="1017"/>
      <c r="JNS39" s="1017"/>
      <c r="JNT39" s="1017"/>
      <c r="JNU39" s="1017"/>
      <c r="JNV39" s="1017"/>
      <c r="JNW39" s="1017"/>
      <c r="JNX39" s="1017"/>
      <c r="JNY39" s="1017"/>
      <c r="JNZ39" s="1017"/>
      <c r="JOA39" s="1017"/>
      <c r="JOB39" s="1017"/>
      <c r="JOC39" s="1017"/>
      <c r="JOD39" s="1017"/>
      <c r="JOE39" s="1017"/>
      <c r="JOF39" s="1017"/>
      <c r="JOG39" s="1017"/>
      <c r="JOH39" s="1017"/>
      <c r="JOI39" s="1017"/>
      <c r="JOJ39" s="1017"/>
      <c r="JOK39" s="1017"/>
      <c r="JOL39" s="1017"/>
      <c r="JOM39" s="1017"/>
      <c r="JON39" s="1017"/>
      <c r="JOO39" s="1017"/>
      <c r="JOP39" s="1017"/>
      <c r="JOQ39" s="1017"/>
      <c r="JOR39" s="1017"/>
      <c r="JOS39" s="1017"/>
      <c r="JOT39" s="1017"/>
      <c r="JOU39" s="1017"/>
      <c r="JOV39" s="1017"/>
      <c r="JOW39" s="1017"/>
      <c r="JOX39" s="1017"/>
      <c r="JOY39" s="1017"/>
      <c r="JOZ39" s="1017"/>
      <c r="JPA39" s="1017"/>
      <c r="JPB39" s="1017"/>
      <c r="JPC39" s="1017"/>
      <c r="JPD39" s="1017"/>
      <c r="JPE39" s="1017"/>
      <c r="JPF39" s="1017"/>
      <c r="JPG39" s="1017"/>
      <c r="JPH39" s="1017"/>
      <c r="JPI39" s="1017"/>
      <c r="JPJ39" s="1017"/>
      <c r="JPK39" s="1017"/>
      <c r="JPL39" s="1017"/>
      <c r="JPM39" s="1017"/>
      <c r="JPN39" s="1017"/>
      <c r="JPO39" s="1017"/>
      <c r="JPP39" s="1017"/>
      <c r="JPQ39" s="1017"/>
      <c r="JPR39" s="1017"/>
      <c r="JPS39" s="1017"/>
      <c r="JPT39" s="1017"/>
      <c r="JPU39" s="1017"/>
      <c r="JPV39" s="1017"/>
      <c r="JPW39" s="1017"/>
      <c r="JPX39" s="1017"/>
      <c r="JPY39" s="1017"/>
      <c r="JPZ39" s="1017"/>
      <c r="JQA39" s="1017"/>
      <c r="JQB39" s="1017"/>
      <c r="JQC39" s="1017"/>
      <c r="JQD39" s="1017"/>
      <c r="JQE39" s="1017"/>
      <c r="JQF39" s="1017"/>
      <c r="JQG39" s="1017"/>
      <c r="JQH39" s="1017"/>
      <c r="JQI39" s="1017"/>
      <c r="JQJ39" s="1017"/>
      <c r="JQK39" s="1017"/>
      <c r="JQL39" s="1017"/>
      <c r="JQM39" s="1017"/>
      <c r="JQN39" s="1017"/>
      <c r="JQO39" s="1017"/>
      <c r="JQP39" s="1017"/>
      <c r="JQQ39" s="1017"/>
      <c r="JQR39" s="1017"/>
      <c r="JQS39" s="1017"/>
      <c r="JQT39" s="1017"/>
      <c r="JQU39" s="1017"/>
      <c r="JQV39" s="1017"/>
      <c r="JQW39" s="1017"/>
      <c r="JQX39" s="1017"/>
      <c r="JQY39" s="1017"/>
      <c r="JQZ39" s="1017"/>
      <c r="JRA39" s="1017"/>
      <c r="JRB39" s="1017"/>
      <c r="JRC39" s="1017"/>
      <c r="JRD39" s="1017"/>
      <c r="JRE39" s="1017"/>
      <c r="JRF39" s="1017"/>
      <c r="JRG39" s="1017"/>
      <c r="JRH39" s="1017"/>
      <c r="JRI39" s="1017"/>
      <c r="JRJ39" s="1017"/>
      <c r="JRK39" s="1017"/>
      <c r="JRL39" s="1017"/>
      <c r="JRM39" s="1017"/>
      <c r="JRN39" s="1017"/>
      <c r="JRO39" s="1017"/>
      <c r="JRP39" s="1017"/>
      <c r="JRQ39" s="1017"/>
      <c r="JRR39" s="1017"/>
      <c r="JRS39" s="1017"/>
      <c r="JRT39" s="1017"/>
      <c r="JRU39" s="1017"/>
      <c r="JRV39" s="1017"/>
      <c r="JRW39" s="1017"/>
      <c r="JRX39" s="1017"/>
      <c r="JRY39" s="1017"/>
      <c r="JRZ39" s="1017"/>
      <c r="JSA39" s="1017"/>
      <c r="JSB39" s="1017"/>
      <c r="JSC39" s="1017"/>
      <c r="JSD39" s="1017"/>
      <c r="JSE39" s="1017"/>
      <c r="JSF39" s="1017"/>
      <c r="JSG39" s="1017"/>
      <c r="JSH39" s="1017"/>
      <c r="JSI39" s="1017"/>
      <c r="JSJ39" s="1017"/>
      <c r="JSK39" s="1017"/>
      <c r="JSL39" s="1017"/>
      <c r="JSM39" s="1017"/>
      <c r="JSN39" s="1017"/>
      <c r="JSO39" s="1017"/>
      <c r="JSP39" s="1017"/>
      <c r="JSQ39" s="1017"/>
      <c r="JSR39" s="1017"/>
      <c r="JSS39" s="1017"/>
      <c r="JST39" s="1017"/>
      <c r="JSU39" s="1017"/>
      <c r="JSV39" s="1017"/>
      <c r="JSW39" s="1017"/>
      <c r="JSX39" s="1017"/>
      <c r="JSY39" s="1017"/>
      <c r="JSZ39" s="1017"/>
      <c r="JTA39" s="1017"/>
      <c r="JTB39" s="1017"/>
      <c r="JTC39" s="1017"/>
      <c r="JTD39" s="1017"/>
      <c r="JTE39" s="1017"/>
      <c r="JTF39" s="1017"/>
      <c r="JTG39" s="1017"/>
      <c r="JTH39" s="1017"/>
      <c r="JTI39" s="1017"/>
      <c r="JTJ39" s="1017"/>
      <c r="JTK39" s="1017"/>
      <c r="JTL39" s="1017"/>
      <c r="JTM39" s="1017"/>
      <c r="JTN39" s="1017"/>
      <c r="JTO39" s="1017"/>
      <c r="JTP39" s="1017"/>
      <c r="JTQ39" s="1017"/>
      <c r="JTR39" s="1017"/>
      <c r="JTS39" s="1017"/>
      <c r="JTT39" s="1017"/>
      <c r="JTU39" s="1017"/>
      <c r="JTV39" s="1017"/>
      <c r="JTW39" s="1017"/>
      <c r="JTX39" s="1017"/>
      <c r="JTY39" s="1017"/>
      <c r="JTZ39" s="1017"/>
      <c r="JUA39" s="1017"/>
      <c r="JUB39" s="1017"/>
      <c r="JUC39" s="1017"/>
      <c r="JUD39" s="1017"/>
      <c r="JUE39" s="1017"/>
      <c r="JUF39" s="1017"/>
      <c r="JUG39" s="1017"/>
      <c r="JUH39" s="1017"/>
      <c r="JUI39" s="1017"/>
      <c r="JUJ39" s="1017"/>
      <c r="JUK39" s="1017"/>
      <c r="JUL39" s="1017"/>
      <c r="JUM39" s="1017"/>
      <c r="JUN39" s="1017"/>
      <c r="JUO39" s="1017"/>
      <c r="JUP39" s="1017"/>
      <c r="JUQ39" s="1017"/>
      <c r="JUR39" s="1017"/>
      <c r="JUS39" s="1017"/>
      <c r="JUT39" s="1017"/>
      <c r="JUU39" s="1017"/>
      <c r="JUV39" s="1017"/>
      <c r="JUW39" s="1017"/>
      <c r="JUX39" s="1017"/>
      <c r="JUY39" s="1017"/>
      <c r="JUZ39" s="1017"/>
      <c r="JVA39" s="1017"/>
      <c r="JVB39" s="1017"/>
      <c r="JVC39" s="1017"/>
      <c r="JVD39" s="1017"/>
      <c r="JVE39" s="1017"/>
      <c r="JVF39" s="1017"/>
      <c r="JVG39" s="1017"/>
      <c r="JVH39" s="1017"/>
      <c r="JVI39" s="1017"/>
      <c r="JVJ39" s="1017"/>
      <c r="JVK39" s="1017"/>
      <c r="JVL39" s="1017"/>
      <c r="JVM39" s="1017"/>
      <c r="JVN39" s="1017"/>
      <c r="JVO39" s="1017"/>
      <c r="JVP39" s="1017"/>
      <c r="JVQ39" s="1017"/>
      <c r="JVR39" s="1017"/>
      <c r="JVS39" s="1017"/>
      <c r="JVT39" s="1017"/>
      <c r="JVU39" s="1017"/>
      <c r="JVV39" s="1017"/>
      <c r="JVW39" s="1017"/>
      <c r="JVX39" s="1017"/>
      <c r="JVY39" s="1017"/>
      <c r="JVZ39" s="1017"/>
      <c r="JWA39" s="1017"/>
      <c r="JWB39" s="1017"/>
      <c r="JWC39" s="1017"/>
      <c r="JWD39" s="1017"/>
      <c r="JWE39" s="1017"/>
      <c r="JWF39" s="1017"/>
      <c r="JWG39" s="1017"/>
      <c r="JWH39" s="1017"/>
      <c r="JWI39" s="1017"/>
      <c r="JWJ39" s="1017"/>
      <c r="JWK39" s="1017"/>
      <c r="JWL39" s="1017"/>
      <c r="JWM39" s="1017"/>
      <c r="JWN39" s="1017"/>
      <c r="JWO39" s="1017"/>
      <c r="JWP39" s="1017"/>
      <c r="JWQ39" s="1017"/>
      <c r="JWR39" s="1017"/>
      <c r="JWS39" s="1017"/>
      <c r="JWT39" s="1017"/>
      <c r="JWU39" s="1017"/>
      <c r="JWV39" s="1017"/>
      <c r="JWW39" s="1017"/>
      <c r="JWX39" s="1017"/>
      <c r="JWY39" s="1017"/>
      <c r="JWZ39" s="1017"/>
      <c r="JXA39" s="1017"/>
      <c r="JXB39" s="1017"/>
      <c r="JXC39" s="1017"/>
      <c r="JXD39" s="1017"/>
      <c r="JXE39" s="1017"/>
      <c r="JXF39" s="1017"/>
      <c r="JXG39" s="1017"/>
      <c r="JXH39" s="1017"/>
      <c r="JXI39" s="1017"/>
      <c r="JXJ39" s="1017"/>
      <c r="JXK39" s="1017"/>
      <c r="JXL39" s="1017"/>
      <c r="JXM39" s="1017"/>
      <c r="JXN39" s="1017"/>
      <c r="JXO39" s="1017"/>
      <c r="JXP39" s="1017"/>
      <c r="JXQ39" s="1017"/>
      <c r="JXR39" s="1017"/>
      <c r="JXS39" s="1017"/>
      <c r="JXT39" s="1017"/>
      <c r="JXU39" s="1017"/>
      <c r="JXV39" s="1017"/>
      <c r="JXW39" s="1017"/>
      <c r="JXX39" s="1017"/>
      <c r="JXY39" s="1017"/>
      <c r="JXZ39" s="1017"/>
      <c r="JYA39" s="1017"/>
      <c r="JYB39" s="1017"/>
      <c r="JYC39" s="1017"/>
      <c r="JYD39" s="1017"/>
      <c r="JYE39" s="1017"/>
      <c r="JYF39" s="1017"/>
      <c r="JYG39" s="1017"/>
      <c r="JYH39" s="1017"/>
      <c r="JYI39" s="1017"/>
      <c r="JYJ39" s="1017"/>
      <c r="JYK39" s="1017"/>
      <c r="JYL39" s="1017"/>
      <c r="JYM39" s="1017"/>
      <c r="JYN39" s="1017"/>
      <c r="JYO39" s="1017"/>
      <c r="JYP39" s="1017"/>
      <c r="JYQ39" s="1017"/>
      <c r="JYR39" s="1017"/>
      <c r="JYS39" s="1017"/>
      <c r="JYT39" s="1017"/>
      <c r="JYU39" s="1017"/>
      <c r="JYV39" s="1017"/>
      <c r="JYW39" s="1017"/>
      <c r="JYX39" s="1017"/>
      <c r="JYY39" s="1017"/>
      <c r="JYZ39" s="1017"/>
      <c r="JZA39" s="1017"/>
      <c r="JZB39" s="1017"/>
      <c r="JZC39" s="1017"/>
      <c r="JZD39" s="1017"/>
      <c r="JZE39" s="1017"/>
      <c r="JZF39" s="1017"/>
      <c r="JZG39" s="1017"/>
      <c r="JZH39" s="1017"/>
      <c r="JZI39" s="1017"/>
      <c r="JZJ39" s="1017"/>
      <c r="JZK39" s="1017"/>
      <c r="JZL39" s="1017"/>
      <c r="JZM39" s="1017"/>
      <c r="JZN39" s="1017"/>
      <c r="JZO39" s="1017"/>
      <c r="JZP39" s="1017"/>
      <c r="JZQ39" s="1017"/>
      <c r="JZR39" s="1017"/>
      <c r="JZS39" s="1017"/>
      <c r="JZT39" s="1017"/>
      <c r="JZU39" s="1017"/>
      <c r="JZV39" s="1017"/>
      <c r="JZW39" s="1017"/>
      <c r="JZX39" s="1017"/>
      <c r="JZY39" s="1017"/>
      <c r="JZZ39" s="1017"/>
      <c r="KAA39" s="1017"/>
      <c r="KAB39" s="1017"/>
      <c r="KAC39" s="1017"/>
      <c r="KAD39" s="1017"/>
      <c r="KAE39" s="1017"/>
      <c r="KAF39" s="1017"/>
      <c r="KAG39" s="1017"/>
      <c r="KAH39" s="1017"/>
      <c r="KAI39" s="1017"/>
      <c r="KAJ39" s="1017"/>
      <c r="KAK39" s="1017"/>
      <c r="KAL39" s="1017"/>
      <c r="KAM39" s="1017"/>
      <c r="KAN39" s="1017"/>
      <c r="KAO39" s="1017"/>
      <c r="KAP39" s="1017"/>
      <c r="KAQ39" s="1017"/>
      <c r="KAR39" s="1017"/>
      <c r="KAS39" s="1017"/>
      <c r="KAT39" s="1017"/>
      <c r="KAU39" s="1017"/>
      <c r="KAV39" s="1017"/>
      <c r="KAW39" s="1017"/>
      <c r="KAX39" s="1017"/>
      <c r="KAY39" s="1017"/>
      <c r="KAZ39" s="1017"/>
      <c r="KBA39" s="1017"/>
      <c r="KBB39" s="1017"/>
      <c r="KBC39" s="1017"/>
      <c r="KBD39" s="1017"/>
      <c r="KBE39" s="1017"/>
      <c r="KBF39" s="1017"/>
      <c r="KBG39" s="1017"/>
      <c r="KBH39" s="1017"/>
      <c r="KBI39" s="1017"/>
      <c r="KBJ39" s="1017"/>
      <c r="KBK39" s="1017"/>
      <c r="KBL39" s="1017"/>
      <c r="KBM39" s="1017"/>
      <c r="KBN39" s="1017"/>
      <c r="KBO39" s="1017"/>
      <c r="KBP39" s="1017"/>
      <c r="KBQ39" s="1017"/>
      <c r="KBR39" s="1017"/>
      <c r="KBS39" s="1017"/>
      <c r="KBT39" s="1017"/>
      <c r="KBU39" s="1017"/>
      <c r="KBV39" s="1017"/>
      <c r="KBW39" s="1017"/>
      <c r="KBX39" s="1017"/>
      <c r="KBY39" s="1017"/>
      <c r="KBZ39" s="1017"/>
      <c r="KCA39" s="1017"/>
      <c r="KCB39" s="1017"/>
      <c r="KCC39" s="1017"/>
      <c r="KCD39" s="1017"/>
      <c r="KCE39" s="1017"/>
      <c r="KCF39" s="1017"/>
      <c r="KCG39" s="1017"/>
      <c r="KCH39" s="1017"/>
      <c r="KCI39" s="1017"/>
      <c r="KCJ39" s="1017"/>
      <c r="KCK39" s="1017"/>
      <c r="KCL39" s="1017"/>
      <c r="KCM39" s="1017"/>
      <c r="KCN39" s="1017"/>
      <c r="KCO39" s="1017"/>
      <c r="KCP39" s="1017"/>
      <c r="KCQ39" s="1017"/>
      <c r="KCR39" s="1017"/>
      <c r="KCS39" s="1017"/>
      <c r="KCT39" s="1017"/>
      <c r="KCU39" s="1017"/>
      <c r="KCV39" s="1017"/>
      <c r="KCW39" s="1017"/>
      <c r="KCX39" s="1017"/>
      <c r="KCY39" s="1017"/>
      <c r="KCZ39" s="1017"/>
      <c r="KDA39" s="1017"/>
      <c r="KDB39" s="1017"/>
      <c r="KDC39" s="1017"/>
      <c r="KDD39" s="1017"/>
      <c r="KDE39" s="1017"/>
      <c r="KDF39" s="1017"/>
      <c r="KDG39" s="1017"/>
      <c r="KDH39" s="1017"/>
      <c r="KDI39" s="1017"/>
      <c r="KDJ39" s="1017"/>
      <c r="KDK39" s="1017"/>
      <c r="KDL39" s="1017"/>
      <c r="KDM39" s="1017"/>
      <c r="KDN39" s="1017"/>
      <c r="KDO39" s="1017"/>
      <c r="KDP39" s="1017"/>
      <c r="KDQ39" s="1017"/>
      <c r="KDR39" s="1017"/>
      <c r="KDS39" s="1017"/>
      <c r="KDT39" s="1017"/>
      <c r="KDU39" s="1017"/>
      <c r="KDV39" s="1017"/>
      <c r="KDW39" s="1017"/>
      <c r="KDX39" s="1017"/>
      <c r="KDY39" s="1017"/>
      <c r="KDZ39" s="1017"/>
      <c r="KEA39" s="1017"/>
      <c r="KEB39" s="1017"/>
      <c r="KEC39" s="1017"/>
      <c r="KED39" s="1017"/>
      <c r="KEE39" s="1017"/>
      <c r="KEF39" s="1017"/>
      <c r="KEG39" s="1017"/>
      <c r="KEH39" s="1017"/>
      <c r="KEI39" s="1017"/>
      <c r="KEJ39" s="1017"/>
      <c r="KEK39" s="1017"/>
      <c r="KEL39" s="1017"/>
      <c r="KEM39" s="1017"/>
      <c r="KEN39" s="1017"/>
      <c r="KEO39" s="1017"/>
      <c r="KEP39" s="1017"/>
      <c r="KEQ39" s="1017"/>
      <c r="KER39" s="1017"/>
      <c r="KES39" s="1017"/>
      <c r="KET39" s="1017"/>
      <c r="KEU39" s="1017"/>
      <c r="KEV39" s="1017"/>
      <c r="KEW39" s="1017"/>
      <c r="KEX39" s="1017"/>
      <c r="KEY39" s="1017"/>
      <c r="KEZ39" s="1017"/>
      <c r="KFA39" s="1017"/>
      <c r="KFB39" s="1017"/>
      <c r="KFC39" s="1017"/>
      <c r="KFD39" s="1017"/>
      <c r="KFE39" s="1017"/>
      <c r="KFF39" s="1017"/>
      <c r="KFG39" s="1017"/>
      <c r="KFH39" s="1017"/>
      <c r="KFI39" s="1017"/>
      <c r="KFJ39" s="1017"/>
      <c r="KFK39" s="1017"/>
      <c r="KFL39" s="1017"/>
      <c r="KFM39" s="1017"/>
      <c r="KFN39" s="1017"/>
      <c r="KFO39" s="1017"/>
      <c r="KFP39" s="1017"/>
      <c r="KFQ39" s="1017"/>
      <c r="KFR39" s="1017"/>
      <c r="KFS39" s="1017"/>
      <c r="KFT39" s="1017"/>
      <c r="KFU39" s="1017"/>
      <c r="KFV39" s="1017"/>
      <c r="KFW39" s="1017"/>
      <c r="KFX39" s="1017"/>
      <c r="KFY39" s="1017"/>
      <c r="KFZ39" s="1017"/>
      <c r="KGA39" s="1017"/>
      <c r="KGB39" s="1017"/>
      <c r="KGC39" s="1017"/>
      <c r="KGD39" s="1017"/>
      <c r="KGE39" s="1017"/>
      <c r="KGF39" s="1017"/>
      <c r="KGG39" s="1017"/>
      <c r="KGH39" s="1017"/>
      <c r="KGI39" s="1017"/>
      <c r="KGJ39" s="1017"/>
      <c r="KGK39" s="1017"/>
      <c r="KGL39" s="1017"/>
      <c r="KGM39" s="1017"/>
      <c r="KGN39" s="1017"/>
      <c r="KGO39" s="1017"/>
      <c r="KGP39" s="1017"/>
      <c r="KGQ39" s="1017"/>
      <c r="KGR39" s="1017"/>
      <c r="KGS39" s="1017"/>
      <c r="KGT39" s="1017"/>
      <c r="KGU39" s="1017"/>
      <c r="KGV39" s="1017"/>
      <c r="KGW39" s="1017"/>
      <c r="KGX39" s="1017"/>
      <c r="KGY39" s="1017"/>
      <c r="KGZ39" s="1017"/>
      <c r="KHA39" s="1017"/>
      <c r="KHB39" s="1017"/>
      <c r="KHC39" s="1017"/>
      <c r="KHD39" s="1017"/>
      <c r="KHE39" s="1017"/>
      <c r="KHF39" s="1017"/>
      <c r="KHG39" s="1017"/>
      <c r="KHH39" s="1017"/>
      <c r="KHI39" s="1017"/>
      <c r="KHJ39" s="1017"/>
      <c r="KHK39" s="1017"/>
      <c r="KHL39" s="1017"/>
      <c r="KHM39" s="1017"/>
      <c r="KHN39" s="1017"/>
      <c r="KHO39" s="1017"/>
      <c r="KHP39" s="1017"/>
      <c r="KHQ39" s="1017"/>
      <c r="KHR39" s="1017"/>
      <c r="KHS39" s="1017"/>
      <c r="KHT39" s="1017"/>
      <c r="KHU39" s="1017"/>
      <c r="KHV39" s="1017"/>
      <c r="KHW39" s="1017"/>
      <c r="KHX39" s="1017"/>
      <c r="KHY39" s="1017"/>
      <c r="KHZ39" s="1017"/>
      <c r="KIA39" s="1017"/>
      <c r="KIB39" s="1017"/>
      <c r="KIC39" s="1017"/>
      <c r="KID39" s="1017"/>
      <c r="KIE39" s="1017"/>
      <c r="KIF39" s="1017"/>
      <c r="KIG39" s="1017"/>
      <c r="KIH39" s="1017"/>
      <c r="KII39" s="1017"/>
      <c r="KIJ39" s="1017"/>
      <c r="KIK39" s="1017"/>
      <c r="KIL39" s="1017"/>
      <c r="KIM39" s="1017"/>
      <c r="KIN39" s="1017"/>
      <c r="KIO39" s="1017"/>
      <c r="KIP39" s="1017"/>
      <c r="KIQ39" s="1017"/>
      <c r="KIR39" s="1017"/>
      <c r="KIS39" s="1017"/>
      <c r="KIT39" s="1017"/>
      <c r="KIU39" s="1017"/>
      <c r="KIV39" s="1017"/>
      <c r="KIW39" s="1017"/>
      <c r="KIX39" s="1017"/>
      <c r="KIY39" s="1017"/>
      <c r="KIZ39" s="1017"/>
      <c r="KJA39" s="1017"/>
      <c r="KJB39" s="1017"/>
      <c r="KJC39" s="1017"/>
      <c r="KJD39" s="1017"/>
      <c r="KJE39" s="1017"/>
      <c r="KJF39" s="1017"/>
      <c r="KJG39" s="1017"/>
      <c r="KJH39" s="1017"/>
      <c r="KJI39" s="1017"/>
      <c r="KJJ39" s="1017"/>
      <c r="KJK39" s="1017"/>
      <c r="KJL39" s="1017"/>
      <c r="KJM39" s="1017"/>
      <c r="KJN39" s="1017"/>
      <c r="KJO39" s="1017"/>
      <c r="KJP39" s="1017"/>
      <c r="KJQ39" s="1017"/>
      <c r="KJR39" s="1017"/>
      <c r="KJS39" s="1017"/>
      <c r="KJT39" s="1017"/>
      <c r="KJU39" s="1017"/>
      <c r="KJV39" s="1017"/>
      <c r="KJW39" s="1017"/>
      <c r="KJX39" s="1017"/>
      <c r="KJY39" s="1017"/>
      <c r="KJZ39" s="1017"/>
      <c r="KKA39" s="1017"/>
      <c r="KKB39" s="1017"/>
      <c r="KKC39" s="1017"/>
      <c r="KKD39" s="1017"/>
      <c r="KKE39" s="1017"/>
      <c r="KKF39" s="1017"/>
      <c r="KKG39" s="1017"/>
      <c r="KKH39" s="1017"/>
      <c r="KKI39" s="1017"/>
      <c r="KKJ39" s="1017"/>
      <c r="KKK39" s="1017"/>
      <c r="KKL39" s="1017"/>
      <c r="KKM39" s="1017"/>
      <c r="KKN39" s="1017"/>
      <c r="KKO39" s="1017"/>
      <c r="KKP39" s="1017"/>
      <c r="KKQ39" s="1017"/>
      <c r="KKR39" s="1017"/>
      <c r="KKS39" s="1017"/>
      <c r="KKT39" s="1017"/>
      <c r="KKU39" s="1017"/>
      <c r="KKV39" s="1017"/>
      <c r="KKW39" s="1017"/>
      <c r="KKX39" s="1017"/>
      <c r="KKY39" s="1017"/>
      <c r="KKZ39" s="1017"/>
      <c r="KLA39" s="1017"/>
      <c r="KLB39" s="1017"/>
      <c r="KLC39" s="1017"/>
      <c r="KLD39" s="1017"/>
      <c r="KLE39" s="1017"/>
      <c r="KLF39" s="1017"/>
      <c r="KLG39" s="1017"/>
      <c r="KLH39" s="1017"/>
      <c r="KLI39" s="1017"/>
      <c r="KLJ39" s="1017"/>
      <c r="KLK39" s="1017"/>
      <c r="KLL39" s="1017"/>
      <c r="KLM39" s="1017"/>
      <c r="KLN39" s="1017"/>
      <c r="KLO39" s="1017"/>
      <c r="KLP39" s="1017"/>
      <c r="KLQ39" s="1017"/>
      <c r="KLR39" s="1017"/>
      <c r="KLS39" s="1017"/>
      <c r="KLT39" s="1017"/>
      <c r="KLU39" s="1017"/>
      <c r="KLV39" s="1017"/>
      <c r="KLW39" s="1017"/>
      <c r="KLX39" s="1017"/>
      <c r="KLY39" s="1017"/>
      <c r="KLZ39" s="1017"/>
      <c r="KMA39" s="1017"/>
      <c r="KMB39" s="1017"/>
      <c r="KMC39" s="1017"/>
      <c r="KMD39" s="1017"/>
      <c r="KME39" s="1017"/>
      <c r="KMF39" s="1017"/>
      <c r="KMG39" s="1017"/>
      <c r="KMH39" s="1017"/>
      <c r="KMI39" s="1017"/>
      <c r="KMJ39" s="1017"/>
      <c r="KMK39" s="1017"/>
      <c r="KML39" s="1017"/>
      <c r="KMM39" s="1017"/>
      <c r="KMN39" s="1017"/>
      <c r="KMO39" s="1017"/>
      <c r="KMP39" s="1017"/>
      <c r="KMQ39" s="1017"/>
      <c r="KMR39" s="1017"/>
      <c r="KMS39" s="1017"/>
      <c r="KMT39" s="1017"/>
      <c r="KMU39" s="1017"/>
      <c r="KMV39" s="1017"/>
      <c r="KMW39" s="1017"/>
      <c r="KMX39" s="1017"/>
      <c r="KMY39" s="1017"/>
      <c r="KMZ39" s="1017"/>
      <c r="KNA39" s="1017"/>
      <c r="KNB39" s="1017"/>
      <c r="KNC39" s="1017"/>
      <c r="KND39" s="1017"/>
      <c r="KNE39" s="1017"/>
      <c r="KNF39" s="1017"/>
      <c r="KNG39" s="1017"/>
      <c r="KNH39" s="1017"/>
      <c r="KNI39" s="1017"/>
      <c r="KNJ39" s="1017"/>
      <c r="KNK39" s="1017"/>
      <c r="KNL39" s="1017"/>
      <c r="KNM39" s="1017"/>
      <c r="KNN39" s="1017"/>
      <c r="KNO39" s="1017"/>
      <c r="KNP39" s="1017"/>
      <c r="KNQ39" s="1017"/>
      <c r="KNR39" s="1017"/>
      <c r="KNS39" s="1017"/>
      <c r="KNT39" s="1017"/>
      <c r="KNU39" s="1017"/>
      <c r="KNV39" s="1017"/>
      <c r="KNW39" s="1017"/>
      <c r="KNX39" s="1017"/>
      <c r="KNY39" s="1017"/>
      <c r="KNZ39" s="1017"/>
      <c r="KOA39" s="1017"/>
      <c r="KOB39" s="1017"/>
      <c r="KOC39" s="1017"/>
      <c r="KOD39" s="1017"/>
      <c r="KOE39" s="1017"/>
      <c r="KOF39" s="1017"/>
      <c r="KOG39" s="1017"/>
      <c r="KOH39" s="1017"/>
      <c r="KOI39" s="1017"/>
      <c r="KOJ39" s="1017"/>
      <c r="KOK39" s="1017"/>
      <c r="KOL39" s="1017"/>
      <c r="KOM39" s="1017"/>
      <c r="KON39" s="1017"/>
      <c r="KOO39" s="1017"/>
      <c r="KOP39" s="1017"/>
      <c r="KOQ39" s="1017"/>
      <c r="KOR39" s="1017"/>
      <c r="KOS39" s="1017"/>
      <c r="KOT39" s="1017"/>
      <c r="KOU39" s="1017"/>
      <c r="KOV39" s="1017"/>
      <c r="KOW39" s="1017"/>
      <c r="KOX39" s="1017"/>
      <c r="KOY39" s="1017"/>
      <c r="KOZ39" s="1017"/>
      <c r="KPA39" s="1017"/>
      <c r="KPB39" s="1017"/>
      <c r="KPC39" s="1017"/>
      <c r="KPD39" s="1017"/>
      <c r="KPE39" s="1017"/>
      <c r="KPF39" s="1017"/>
      <c r="KPG39" s="1017"/>
      <c r="KPH39" s="1017"/>
      <c r="KPI39" s="1017"/>
      <c r="KPJ39" s="1017"/>
      <c r="KPK39" s="1017"/>
      <c r="KPL39" s="1017"/>
      <c r="KPM39" s="1017"/>
      <c r="KPN39" s="1017"/>
      <c r="KPO39" s="1017"/>
      <c r="KPP39" s="1017"/>
      <c r="KPQ39" s="1017"/>
      <c r="KPR39" s="1017"/>
      <c r="KPS39" s="1017"/>
      <c r="KPT39" s="1017"/>
      <c r="KPU39" s="1017"/>
      <c r="KPV39" s="1017"/>
      <c r="KPW39" s="1017"/>
      <c r="KPX39" s="1017"/>
      <c r="KPY39" s="1017"/>
      <c r="KPZ39" s="1017"/>
      <c r="KQA39" s="1017"/>
      <c r="KQB39" s="1017"/>
      <c r="KQC39" s="1017"/>
      <c r="KQD39" s="1017"/>
      <c r="KQE39" s="1017"/>
      <c r="KQF39" s="1017"/>
      <c r="KQG39" s="1017"/>
      <c r="KQH39" s="1017"/>
      <c r="KQI39" s="1017"/>
      <c r="KQJ39" s="1017"/>
      <c r="KQK39" s="1017"/>
      <c r="KQL39" s="1017"/>
      <c r="KQM39" s="1017"/>
      <c r="KQN39" s="1017"/>
      <c r="KQO39" s="1017"/>
      <c r="KQP39" s="1017"/>
      <c r="KQQ39" s="1017"/>
      <c r="KQR39" s="1017"/>
      <c r="KQS39" s="1017"/>
      <c r="KQT39" s="1017"/>
      <c r="KQU39" s="1017"/>
      <c r="KQV39" s="1017"/>
      <c r="KQW39" s="1017"/>
      <c r="KQX39" s="1017"/>
      <c r="KQY39" s="1017"/>
      <c r="KQZ39" s="1017"/>
      <c r="KRA39" s="1017"/>
      <c r="KRB39" s="1017"/>
      <c r="KRC39" s="1017"/>
      <c r="KRD39" s="1017"/>
      <c r="KRE39" s="1017"/>
      <c r="KRF39" s="1017"/>
      <c r="KRG39" s="1017"/>
      <c r="KRH39" s="1017"/>
      <c r="KRI39" s="1017"/>
      <c r="KRJ39" s="1017"/>
      <c r="KRK39" s="1017"/>
      <c r="KRL39" s="1017"/>
      <c r="KRM39" s="1017"/>
      <c r="KRN39" s="1017"/>
      <c r="KRO39" s="1017"/>
      <c r="KRP39" s="1017"/>
      <c r="KRQ39" s="1017"/>
      <c r="KRR39" s="1017"/>
      <c r="KRS39" s="1017"/>
      <c r="KRT39" s="1017"/>
      <c r="KRU39" s="1017"/>
      <c r="KRV39" s="1017"/>
      <c r="KRW39" s="1017"/>
      <c r="KRX39" s="1017"/>
      <c r="KRY39" s="1017"/>
      <c r="KRZ39" s="1017"/>
      <c r="KSA39" s="1017"/>
      <c r="KSB39" s="1017"/>
      <c r="KSC39" s="1017"/>
      <c r="KSD39" s="1017"/>
      <c r="KSE39" s="1017"/>
      <c r="KSF39" s="1017"/>
      <c r="KSG39" s="1017"/>
      <c r="KSH39" s="1017"/>
      <c r="KSI39" s="1017"/>
      <c r="KSJ39" s="1017"/>
      <c r="KSK39" s="1017"/>
      <c r="KSL39" s="1017"/>
      <c r="KSM39" s="1017"/>
      <c r="KSN39" s="1017"/>
      <c r="KSO39" s="1017"/>
      <c r="KSP39" s="1017"/>
      <c r="KSQ39" s="1017"/>
      <c r="KSR39" s="1017"/>
      <c r="KSS39" s="1017"/>
      <c r="KST39" s="1017"/>
      <c r="KSU39" s="1017"/>
      <c r="KSV39" s="1017"/>
      <c r="KSW39" s="1017"/>
      <c r="KSX39" s="1017"/>
      <c r="KSY39" s="1017"/>
      <c r="KSZ39" s="1017"/>
      <c r="KTA39" s="1017"/>
      <c r="KTB39" s="1017"/>
      <c r="KTC39" s="1017"/>
      <c r="KTD39" s="1017"/>
      <c r="KTE39" s="1017"/>
      <c r="KTF39" s="1017"/>
      <c r="KTG39" s="1017"/>
      <c r="KTH39" s="1017"/>
      <c r="KTI39" s="1017"/>
      <c r="KTJ39" s="1017"/>
      <c r="KTK39" s="1017"/>
      <c r="KTL39" s="1017"/>
      <c r="KTM39" s="1017"/>
      <c r="KTN39" s="1017"/>
      <c r="KTO39" s="1017"/>
      <c r="KTP39" s="1017"/>
      <c r="KTQ39" s="1017"/>
      <c r="KTR39" s="1017"/>
      <c r="KTS39" s="1017"/>
      <c r="KTT39" s="1017"/>
      <c r="KTU39" s="1017"/>
      <c r="KTV39" s="1017"/>
      <c r="KTW39" s="1017"/>
      <c r="KTX39" s="1017"/>
      <c r="KTY39" s="1017"/>
      <c r="KTZ39" s="1017"/>
      <c r="KUA39" s="1017"/>
      <c r="KUB39" s="1017"/>
      <c r="KUC39" s="1017"/>
      <c r="KUD39" s="1017"/>
      <c r="KUE39" s="1017"/>
      <c r="KUF39" s="1017"/>
      <c r="KUG39" s="1017"/>
      <c r="KUH39" s="1017"/>
      <c r="KUI39" s="1017"/>
      <c r="KUJ39" s="1017"/>
      <c r="KUK39" s="1017"/>
      <c r="KUL39" s="1017"/>
      <c r="KUM39" s="1017"/>
      <c r="KUN39" s="1017"/>
      <c r="KUO39" s="1017"/>
      <c r="KUP39" s="1017"/>
      <c r="KUQ39" s="1017"/>
      <c r="KUR39" s="1017"/>
      <c r="KUS39" s="1017"/>
      <c r="KUT39" s="1017"/>
      <c r="KUU39" s="1017"/>
      <c r="KUV39" s="1017"/>
      <c r="KUW39" s="1017"/>
      <c r="KUX39" s="1017"/>
      <c r="KUY39" s="1017"/>
      <c r="KUZ39" s="1017"/>
      <c r="KVA39" s="1017"/>
      <c r="KVB39" s="1017"/>
      <c r="KVC39" s="1017"/>
      <c r="KVD39" s="1017"/>
      <c r="KVE39" s="1017"/>
      <c r="KVF39" s="1017"/>
      <c r="KVG39" s="1017"/>
      <c r="KVH39" s="1017"/>
      <c r="KVI39" s="1017"/>
      <c r="KVJ39" s="1017"/>
      <c r="KVK39" s="1017"/>
      <c r="KVL39" s="1017"/>
      <c r="KVM39" s="1017"/>
      <c r="KVN39" s="1017"/>
      <c r="KVO39" s="1017"/>
      <c r="KVP39" s="1017"/>
      <c r="KVQ39" s="1017"/>
      <c r="KVR39" s="1017"/>
      <c r="KVS39" s="1017"/>
      <c r="KVT39" s="1017"/>
      <c r="KVU39" s="1017"/>
      <c r="KVV39" s="1017"/>
      <c r="KVW39" s="1017"/>
      <c r="KVX39" s="1017"/>
      <c r="KVY39" s="1017"/>
      <c r="KVZ39" s="1017"/>
      <c r="KWA39" s="1017"/>
      <c r="KWB39" s="1017"/>
      <c r="KWC39" s="1017"/>
      <c r="KWD39" s="1017"/>
      <c r="KWE39" s="1017"/>
      <c r="KWF39" s="1017"/>
      <c r="KWG39" s="1017"/>
      <c r="KWH39" s="1017"/>
      <c r="KWI39" s="1017"/>
      <c r="KWJ39" s="1017"/>
      <c r="KWK39" s="1017"/>
      <c r="KWL39" s="1017"/>
      <c r="KWM39" s="1017"/>
      <c r="KWN39" s="1017"/>
      <c r="KWO39" s="1017"/>
      <c r="KWP39" s="1017"/>
      <c r="KWQ39" s="1017"/>
      <c r="KWR39" s="1017"/>
      <c r="KWS39" s="1017"/>
      <c r="KWT39" s="1017"/>
      <c r="KWU39" s="1017"/>
      <c r="KWV39" s="1017"/>
      <c r="KWW39" s="1017"/>
      <c r="KWX39" s="1017"/>
      <c r="KWY39" s="1017"/>
      <c r="KWZ39" s="1017"/>
      <c r="KXA39" s="1017"/>
      <c r="KXB39" s="1017"/>
      <c r="KXC39" s="1017"/>
      <c r="KXD39" s="1017"/>
      <c r="KXE39" s="1017"/>
      <c r="KXF39" s="1017"/>
      <c r="KXG39" s="1017"/>
      <c r="KXH39" s="1017"/>
      <c r="KXI39" s="1017"/>
      <c r="KXJ39" s="1017"/>
      <c r="KXK39" s="1017"/>
      <c r="KXL39" s="1017"/>
      <c r="KXM39" s="1017"/>
      <c r="KXN39" s="1017"/>
      <c r="KXO39" s="1017"/>
      <c r="KXP39" s="1017"/>
      <c r="KXQ39" s="1017"/>
      <c r="KXR39" s="1017"/>
      <c r="KXS39" s="1017"/>
      <c r="KXT39" s="1017"/>
      <c r="KXU39" s="1017"/>
      <c r="KXV39" s="1017"/>
      <c r="KXW39" s="1017"/>
      <c r="KXX39" s="1017"/>
      <c r="KXY39" s="1017"/>
      <c r="KXZ39" s="1017"/>
      <c r="KYA39" s="1017"/>
      <c r="KYB39" s="1017"/>
      <c r="KYC39" s="1017"/>
      <c r="KYD39" s="1017"/>
      <c r="KYE39" s="1017"/>
      <c r="KYF39" s="1017"/>
      <c r="KYG39" s="1017"/>
      <c r="KYH39" s="1017"/>
      <c r="KYI39" s="1017"/>
      <c r="KYJ39" s="1017"/>
      <c r="KYK39" s="1017"/>
      <c r="KYL39" s="1017"/>
      <c r="KYM39" s="1017"/>
      <c r="KYN39" s="1017"/>
      <c r="KYO39" s="1017"/>
      <c r="KYP39" s="1017"/>
      <c r="KYQ39" s="1017"/>
      <c r="KYR39" s="1017"/>
      <c r="KYS39" s="1017"/>
      <c r="KYT39" s="1017"/>
      <c r="KYU39" s="1017"/>
      <c r="KYV39" s="1017"/>
      <c r="KYW39" s="1017"/>
      <c r="KYX39" s="1017"/>
      <c r="KYY39" s="1017"/>
      <c r="KYZ39" s="1017"/>
      <c r="KZA39" s="1017"/>
      <c r="KZB39" s="1017"/>
      <c r="KZC39" s="1017"/>
      <c r="KZD39" s="1017"/>
      <c r="KZE39" s="1017"/>
      <c r="KZF39" s="1017"/>
      <c r="KZG39" s="1017"/>
      <c r="KZH39" s="1017"/>
      <c r="KZI39" s="1017"/>
      <c r="KZJ39" s="1017"/>
      <c r="KZK39" s="1017"/>
      <c r="KZL39" s="1017"/>
      <c r="KZM39" s="1017"/>
      <c r="KZN39" s="1017"/>
      <c r="KZO39" s="1017"/>
      <c r="KZP39" s="1017"/>
      <c r="KZQ39" s="1017"/>
      <c r="KZR39" s="1017"/>
      <c r="KZS39" s="1017"/>
      <c r="KZT39" s="1017"/>
      <c r="KZU39" s="1017"/>
      <c r="KZV39" s="1017"/>
      <c r="KZW39" s="1017"/>
      <c r="KZX39" s="1017"/>
      <c r="KZY39" s="1017"/>
      <c r="KZZ39" s="1017"/>
      <c r="LAA39" s="1017"/>
      <c r="LAB39" s="1017"/>
      <c r="LAC39" s="1017"/>
      <c r="LAD39" s="1017"/>
      <c r="LAE39" s="1017"/>
      <c r="LAF39" s="1017"/>
      <c r="LAG39" s="1017"/>
      <c r="LAH39" s="1017"/>
      <c r="LAI39" s="1017"/>
      <c r="LAJ39" s="1017"/>
      <c r="LAK39" s="1017"/>
      <c r="LAL39" s="1017"/>
      <c r="LAM39" s="1017"/>
      <c r="LAN39" s="1017"/>
      <c r="LAO39" s="1017"/>
      <c r="LAP39" s="1017"/>
      <c r="LAQ39" s="1017"/>
      <c r="LAR39" s="1017"/>
      <c r="LAS39" s="1017"/>
      <c r="LAT39" s="1017"/>
      <c r="LAU39" s="1017"/>
      <c r="LAV39" s="1017"/>
      <c r="LAW39" s="1017"/>
      <c r="LAX39" s="1017"/>
      <c r="LAY39" s="1017"/>
      <c r="LAZ39" s="1017"/>
      <c r="LBA39" s="1017"/>
      <c r="LBB39" s="1017"/>
      <c r="LBC39" s="1017"/>
      <c r="LBD39" s="1017"/>
      <c r="LBE39" s="1017"/>
      <c r="LBF39" s="1017"/>
      <c r="LBG39" s="1017"/>
      <c r="LBH39" s="1017"/>
      <c r="LBI39" s="1017"/>
      <c r="LBJ39" s="1017"/>
      <c r="LBK39" s="1017"/>
      <c r="LBL39" s="1017"/>
      <c r="LBM39" s="1017"/>
      <c r="LBN39" s="1017"/>
      <c r="LBO39" s="1017"/>
      <c r="LBP39" s="1017"/>
      <c r="LBQ39" s="1017"/>
      <c r="LBR39" s="1017"/>
      <c r="LBS39" s="1017"/>
      <c r="LBT39" s="1017"/>
      <c r="LBU39" s="1017"/>
      <c r="LBV39" s="1017"/>
      <c r="LBW39" s="1017"/>
      <c r="LBX39" s="1017"/>
      <c r="LBY39" s="1017"/>
      <c r="LBZ39" s="1017"/>
      <c r="LCA39" s="1017"/>
      <c r="LCB39" s="1017"/>
      <c r="LCC39" s="1017"/>
      <c r="LCD39" s="1017"/>
      <c r="LCE39" s="1017"/>
      <c r="LCF39" s="1017"/>
      <c r="LCG39" s="1017"/>
      <c r="LCH39" s="1017"/>
      <c r="LCI39" s="1017"/>
      <c r="LCJ39" s="1017"/>
      <c r="LCK39" s="1017"/>
      <c r="LCL39" s="1017"/>
      <c r="LCM39" s="1017"/>
      <c r="LCN39" s="1017"/>
      <c r="LCO39" s="1017"/>
      <c r="LCP39" s="1017"/>
      <c r="LCQ39" s="1017"/>
      <c r="LCR39" s="1017"/>
      <c r="LCS39" s="1017"/>
      <c r="LCT39" s="1017"/>
      <c r="LCU39" s="1017"/>
      <c r="LCV39" s="1017"/>
      <c r="LCW39" s="1017"/>
      <c r="LCX39" s="1017"/>
      <c r="LCY39" s="1017"/>
      <c r="LCZ39" s="1017"/>
      <c r="LDA39" s="1017"/>
      <c r="LDB39" s="1017"/>
      <c r="LDC39" s="1017"/>
      <c r="LDD39" s="1017"/>
      <c r="LDE39" s="1017"/>
      <c r="LDF39" s="1017"/>
      <c r="LDG39" s="1017"/>
      <c r="LDH39" s="1017"/>
      <c r="LDI39" s="1017"/>
      <c r="LDJ39" s="1017"/>
      <c r="LDK39" s="1017"/>
      <c r="LDL39" s="1017"/>
      <c r="LDM39" s="1017"/>
      <c r="LDN39" s="1017"/>
      <c r="LDO39" s="1017"/>
      <c r="LDP39" s="1017"/>
      <c r="LDQ39" s="1017"/>
      <c r="LDR39" s="1017"/>
      <c r="LDS39" s="1017"/>
      <c r="LDT39" s="1017"/>
      <c r="LDU39" s="1017"/>
      <c r="LDV39" s="1017"/>
      <c r="LDW39" s="1017"/>
      <c r="LDX39" s="1017"/>
      <c r="LDY39" s="1017"/>
      <c r="LDZ39" s="1017"/>
      <c r="LEA39" s="1017"/>
      <c r="LEB39" s="1017"/>
      <c r="LEC39" s="1017"/>
      <c r="LED39" s="1017"/>
      <c r="LEE39" s="1017"/>
      <c r="LEF39" s="1017"/>
      <c r="LEG39" s="1017"/>
      <c r="LEH39" s="1017"/>
      <c r="LEI39" s="1017"/>
      <c r="LEJ39" s="1017"/>
      <c r="LEK39" s="1017"/>
      <c r="LEL39" s="1017"/>
      <c r="LEM39" s="1017"/>
      <c r="LEN39" s="1017"/>
      <c r="LEO39" s="1017"/>
      <c r="LEP39" s="1017"/>
      <c r="LEQ39" s="1017"/>
      <c r="LER39" s="1017"/>
      <c r="LES39" s="1017"/>
      <c r="LET39" s="1017"/>
      <c r="LEU39" s="1017"/>
      <c r="LEV39" s="1017"/>
      <c r="LEW39" s="1017"/>
      <c r="LEX39" s="1017"/>
      <c r="LEY39" s="1017"/>
      <c r="LEZ39" s="1017"/>
      <c r="LFA39" s="1017"/>
      <c r="LFB39" s="1017"/>
      <c r="LFC39" s="1017"/>
      <c r="LFD39" s="1017"/>
      <c r="LFE39" s="1017"/>
      <c r="LFF39" s="1017"/>
      <c r="LFG39" s="1017"/>
      <c r="LFH39" s="1017"/>
      <c r="LFI39" s="1017"/>
      <c r="LFJ39" s="1017"/>
      <c r="LFK39" s="1017"/>
      <c r="LFL39" s="1017"/>
      <c r="LFM39" s="1017"/>
      <c r="LFN39" s="1017"/>
      <c r="LFO39" s="1017"/>
      <c r="LFP39" s="1017"/>
      <c r="LFQ39" s="1017"/>
      <c r="LFR39" s="1017"/>
      <c r="LFS39" s="1017"/>
      <c r="LFT39" s="1017"/>
      <c r="LFU39" s="1017"/>
      <c r="LFV39" s="1017"/>
      <c r="LFW39" s="1017"/>
      <c r="LFX39" s="1017"/>
      <c r="LFY39" s="1017"/>
      <c r="LFZ39" s="1017"/>
      <c r="LGA39" s="1017"/>
      <c r="LGB39" s="1017"/>
      <c r="LGC39" s="1017"/>
      <c r="LGD39" s="1017"/>
      <c r="LGE39" s="1017"/>
      <c r="LGF39" s="1017"/>
      <c r="LGG39" s="1017"/>
      <c r="LGH39" s="1017"/>
      <c r="LGI39" s="1017"/>
      <c r="LGJ39" s="1017"/>
      <c r="LGK39" s="1017"/>
      <c r="LGL39" s="1017"/>
      <c r="LGM39" s="1017"/>
      <c r="LGN39" s="1017"/>
      <c r="LGO39" s="1017"/>
      <c r="LGP39" s="1017"/>
      <c r="LGQ39" s="1017"/>
      <c r="LGR39" s="1017"/>
      <c r="LGS39" s="1017"/>
      <c r="LGT39" s="1017"/>
      <c r="LGU39" s="1017"/>
      <c r="LGV39" s="1017"/>
      <c r="LGW39" s="1017"/>
      <c r="LGX39" s="1017"/>
      <c r="LGY39" s="1017"/>
      <c r="LGZ39" s="1017"/>
      <c r="LHA39" s="1017"/>
      <c r="LHB39" s="1017"/>
      <c r="LHC39" s="1017"/>
      <c r="LHD39" s="1017"/>
      <c r="LHE39" s="1017"/>
      <c r="LHF39" s="1017"/>
      <c r="LHG39" s="1017"/>
      <c r="LHH39" s="1017"/>
      <c r="LHI39" s="1017"/>
      <c r="LHJ39" s="1017"/>
      <c r="LHK39" s="1017"/>
      <c r="LHL39" s="1017"/>
      <c r="LHM39" s="1017"/>
      <c r="LHN39" s="1017"/>
      <c r="LHO39" s="1017"/>
      <c r="LHP39" s="1017"/>
      <c r="LHQ39" s="1017"/>
      <c r="LHR39" s="1017"/>
      <c r="LHS39" s="1017"/>
      <c r="LHT39" s="1017"/>
      <c r="LHU39" s="1017"/>
      <c r="LHV39" s="1017"/>
      <c r="LHW39" s="1017"/>
      <c r="LHX39" s="1017"/>
      <c r="LHY39" s="1017"/>
      <c r="LHZ39" s="1017"/>
      <c r="LIA39" s="1017"/>
      <c r="LIB39" s="1017"/>
      <c r="LIC39" s="1017"/>
      <c r="LID39" s="1017"/>
      <c r="LIE39" s="1017"/>
      <c r="LIF39" s="1017"/>
      <c r="LIG39" s="1017"/>
      <c r="LIH39" s="1017"/>
      <c r="LII39" s="1017"/>
      <c r="LIJ39" s="1017"/>
      <c r="LIK39" s="1017"/>
      <c r="LIL39" s="1017"/>
      <c r="LIM39" s="1017"/>
      <c r="LIN39" s="1017"/>
      <c r="LIO39" s="1017"/>
      <c r="LIP39" s="1017"/>
      <c r="LIQ39" s="1017"/>
      <c r="LIR39" s="1017"/>
      <c r="LIS39" s="1017"/>
      <c r="LIT39" s="1017"/>
      <c r="LIU39" s="1017"/>
      <c r="LIV39" s="1017"/>
      <c r="LIW39" s="1017"/>
      <c r="LIX39" s="1017"/>
      <c r="LIY39" s="1017"/>
      <c r="LIZ39" s="1017"/>
      <c r="LJA39" s="1017"/>
      <c r="LJB39" s="1017"/>
      <c r="LJC39" s="1017"/>
      <c r="LJD39" s="1017"/>
      <c r="LJE39" s="1017"/>
      <c r="LJF39" s="1017"/>
      <c r="LJG39" s="1017"/>
      <c r="LJH39" s="1017"/>
      <c r="LJI39" s="1017"/>
      <c r="LJJ39" s="1017"/>
      <c r="LJK39" s="1017"/>
      <c r="LJL39" s="1017"/>
      <c r="LJM39" s="1017"/>
      <c r="LJN39" s="1017"/>
      <c r="LJO39" s="1017"/>
      <c r="LJP39" s="1017"/>
      <c r="LJQ39" s="1017"/>
      <c r="LJR39" s="1017"/>
      <c r="LJS39" s="1017"/>
      <c r="LJT39" s="1017"/>
      <c r="LJU39" s="1017"/>
      <c r="LJV39" s="1017"/>
      <c r="LJW39" s="1017"/>
      <c r="LJX39" s="1017"/>
      <c r="LJY39" s="1017"/>
      <c r="LJZ39" s="1017"/>
      <c r="LKA39" s="1017"/>
      <c r="LKB39" s="1017"/>
      <c r="LKC39" s="1017"/>
      <c r="LKD39" s="1017"/>
      <c r="LKE39" s="1017"/>
      <c r="LKF39" s="1017"/>
      <c r="LKG39" s="1017"/>
      <c r="LKH39" s="1017"/>
      <c r="LKI39" s="1017"/>
      <c r="LKJ39" s="1017"/>
      <c r="LKK39" s="1017"/>
      <c r="LKL39" s="1017"/>
      <c r="LKM39" s="1017"/>
      <c r="LKN39" s="1017"/>
      <c r="LKO39" s="1017"/>
      <c r="LKP39" s="1017"/>
      <c r="LKQ39" s="1017"/>
      <c r="LKR39" s="1017"/>
      <c r="LKS39" s="1017"/>
      <c r="LKT39" s="1017"/>
      <c r="LKU39" s="1017"/>
      <c r="LKV39" s="1017"/>
      <c r="LKW39" s="1017"/>
      <c r="LKX39" s="1017"/>
      <c r="LKY39" s="1017"/>
      <c r="LKZ39" s="1017"/>
      <c r="LLA39" s="1017"/>
      <c r="LLB39" s="1017"/>
      <c r="LLC39" s="1017"/>
      <c r="LLD39" s="1017"/>
      <c r="LLE39" s="1017"/>
      <c r="LLF39" s="1017"/>
      <c r="LLG39" s="1017"/>
      <c r="LLH39" s="1017"/>
      <c r="LLI39" s="1017"/>
      <c r="LLJ39" s="1017"/>
      <c r="LLK39" s="1017"/>
      <c r="LLL39" s="1017"/>
      <c r="LLM39" s="1017"/>
      <c r="LLN39" s="1017"/>
      <c r="LLO39" s="1017"/>
      <c r="LLP39" s="1017"/>
      <c r="LLQ39" s="1017"/>
      <c r="LLR39" s="1017"/>
      <c r="LLS39" s="1017"/>
      <c r="LLT39" s="1017"/>
      <c r="LLU39" s="1017"/>
      <c r="LLV39" s="1017"/>
      <c r="LLW39" s="1017"/>
      <c r="LLX39" s="1017"/>
      <c r="LLY39" s="1017"/>
      <c r="LLZ39" s="1017"/>
      <c r="LMA39" s="1017"/>
      <c r="LMB39" s="1017"/>
      <c r="LMC39" s="1017"/>
      <c r="LMD39" s="1017"/>
      <c r="LME39" s="1017"/>
      <c r="LMF39" s="1017"/>
      <c r="LMG39" s="1017"/>
      <c r="LMH39" s="1017"/>
      <c r="LMI39" s="1017"/>
      <c r="LMJ39" s="1017"/>
      <c r="LMK39" s="1017"/>
      <c r="LML39" s="1017"/>
      <c r="LMM39" s="1017"/>
      <c r="LMN39" s="1017"/>
      <c r="LMO39" s="1017"/>
      <c r="LMP39" s="1017"/>
      <c r="LMQ39" s="1017"/>
      <c r="LMR39" s="1017"/>
      <c r="LMS39" s="1017"/>
      <c r="LMT39" s="1017"/>
      <c r="LMU39" s="1017"/>
      <c r="LMV39" s="1017"/>
      <c r="LMW39" s="1017"/>
      <c r="LMX39" s="1017"/>
      <c r="LMY39" s="1017"/>
      <c r="LMZ39" s="1017"/>
      <c r="LNA39" s="1017"/>
      <c r="LNB39" s="1017"/>
      <c r="LNC39" s="1017"/>
      <c r="LND39" s="1017"/>
      <c r="LNE39" s="1017"/>
      <c r="LNF39" s="1017"/>
      <c r="LNG39" s="1017"/>
      <c r="LNH39" s="1017"/>
      <c r="LNI39" s="1017"/>
      <c r="LNJ39" s="1017"/>
      <c r="LNK39" s="1017"/>
      <c r="LNL39" s="1017"/>
      <c r="LNM39" s="1017"/>
      <c r="LNN39" s="1017"/>
      <c r="LNO39" s="1017"/>
      <c r="LNP39" s="1017"/>
      <c r="LNQ39" s="1017"/>
      <c r="LNR39" s="1017"/>
      <c r="LNS39" s="1017"/>
      <c r="LNT39" s="1017"/>
      <c r="LNU39" s="1017"/>
      <c r="LNV39" s="1017"/>
      <c r="LNW39" s="1017"/>
      <c r="LNX39" s="1017"/>
      <c r="LNY39" s="1017"/>
      <c r="LNZ39" s="1017"/>
      <c r="LOA39" s="1017"/>
      <c r="LOB39" s="1017"/>
      <c r="LOC39" s="1017"/>
      <c r="LOD39" s="1017"/>
      <c r="LOE39" s="1017"/>
      <c r="LOF39" s="1017"/>
      <c r="LOG39" s="1017"/>
      <c r="LOH39" s="1017"/>
      <c r="LOI39" s="1017"/>
      <c r="LOJ39" s="1017"/>
      <c r="LOK39" s="1017"/>
      <c r="LOL39" s="1017"/>
      <c r="LOM39" s="1017"/>
      <c r="LON39" s="1017"/>
      <c r="LOO39" s="1017"/>
      <c r="LOP39" s="1017"/>
      <c r="LOQ39" s="1017"/>
      <c r="LOR39" s="1017"/>
      <c r="LOS39" s="1017"/>
      <c r="LOT39" s="1017"/>
      <c r="LOU39" s="1017"/>
      <c r="LOV39" s="1017"/>
      <c r="LOW39" s="1017"/>
      <c r="LOX39" s="1017"/>
      <c r="LOY39" s="1017"/>
      <c r="LOZ39" s="1017"/>
      <c r="LPA39" s="1017"/>
      <c r="LPB39" s="1017"/>
      <c r="LPC39" s="1017"/>
      <c r="LPD39" s="1017"/>
      <c r="LPE39" s="1017"/>
      <c r="LPF39" s="1017"/>
      <c r="LPG39" s="1017"/>
      <c r="LPH39" s="1017"/>
      <c r="LPI39" s="1017"/>
      <c r="LPJ39" s="1017"/>
      <c r="LPK39" s="1017"/>
      <c r="LPL39" s="1017"/>
      <c r="LPM39" s="1017"/>
      <c r="LPN39" s="1017"/>
      <c r="LPO39" s="1017"/>
      <c r="LPP39" s="1017"/>
      <c r="LPQ39" s="1017"/>
      <c r="LPR39" s="1017"/>
      <c r="LPS39" s="1017"/>
      <c r="LPT39" s="1017"/>
      <c r="LPU39" s="1017"/>
      <c r="LPV39" s="1017"/>
      <c r="LPW39" s="1017"/>
      <c r="LPX39" s="1017"/>
      <c r="LPY39" s="1017"/>
      <c r="LPZ39" s="1017"/>
      <c r="LQA39" s="1017"/>
      <c r="LQB39" s="1017"/>
      <c r="LQC39" s="1017"/>
      <c r="LQD39" s="1017"/>
      <c r="LQE39" s="1017"/>
      <c r="LQF39" s="1017"/>
      <c r="LQG39" s="1017"/>
      <c r="LQH39" s="1017"/>
      <c r="LQI39" s="1017"/>
      <c r="LQJ39" s="1017"/>
      <c r="LQK39" s="1017"/>
      <c r="LQL39" s="1017"/>
      <c r="LQM39" s="1017"/>
      <c r="LQN39" s="1017"/>
      <c r="LQO39" s="1017"/>
      <c r="LQP39" s="1017"/>
      <c r="LQQ39" s="1017"/>
      <c r="LQR39" s="1017"/>
      <c r="LQS39" s="1017"/>
      <c r="LQT39" s="1017"/>
      <c r="LQU39" s="1017"/>
      <c r="LQV39" s="1017"/>
      <c r="LQW39" s="1017"/>
      <c r="LQX39" s="1017"/>
      <c r="LQY39" s="1017"/>
      <c r="LQZ39" s="1017"/>
      <c r="LRA39" s="1017"/>
      <c r="LRB39" s="1017"/>
      <c r="LRC39" s="1017"/>
      <c r="LRD39" s="1017"/>
      <c r="LRE39" s="1017"/>
      <c r="LRF39" s="1017"/>
      <c r="LRG39" s="1017"/>
      <c r="LRH39" s="1017"/>
      <c r="LRI39" s="1017"/>
      <c r="LRJ39" s="1017"/>
      <c r="LRK39" s="1017"/>
      <c r="LRL39" s="1017"/>
      <c r="LRM39" s="1017"/>
      <c r="LRN39" s="1017"/>
      <c r="LRO39" s="1017"/>
      <c r="LRP39" s="1017"/>
      <c r="LRQ39" s="1017"/>
      <c r="LRR39" s="1017"/>
      <c r="LRS39" s="1017"/>
      <c r="LRT39" s="1017"/>
      <c r="LRU39" s="1017"/>
      <c r="LRV39" s="1017"/>
      <c r="LRW39" s="1017"/>
      <c r="LRX39" s="1017"/>
      <c r="LRY39" s="1017"/>
      <c r="LRZ39" s="1017"/>
      <c r="LSA39" s="1017"/>
      <c r="LSB39" s="1017"/>
      <c r="LSC39" s="1017"/>
      <c r="LSD39" s="1017"/>
      <c r="LSE39" s="1017"/>
      <c r="LSF39" s="1017"/>
      <c r="LSG39" s="1017"/>
      <c r="LSH39" s="1017"/>
      <c r="LSI39" s="1017"/>
      <c r="LSJ39" s="1017"/>
      <c r="LSK39" s="1017"/>
      <c r="LSL39" s="1017"/>
      <c r="LSM39" s="1017"/>
      <c r="LSN39" s="1017"/>
      <c r="LSO39" s="1017"/>
      <c r="LSP39" s="1017"/>
      <c r="LSQ39" s="1017"/>
      <c r="LSR39" s="1017"/>
      <c r="LSS39" s="1017"/>
      <c r="LST39" s="1017"/>
      <c r="LSU39" s="1017"/>
      <c r="LSV39" s="1017"/>
      <c r="LSW39" s="1017"/>
      <c r="LSX39" s="1017"/>
      <c r="LSY39" s="1017"/>
      <c r="LSZ39" s="1017"/>
      <c r="LTA39" s="1017"/>
      <c r="LTB39" s="1017"/>
      <c r="LTC39" s="1017"/>
      <c r="LTD39" s="1017"/>
      <c r="LTE39" s="1017"/>
      <c r="LTF39" s="1017"/>
      <c r="LTG39" s="1017"/>
      <c r="LTH39" s="1017"/>
      <c r="LTI39" s="1017"/>
      <c r="LTJ39" s="1017"/>
      <c r="LTK39" s="1017"/>
      <c r="LTL39" s="1017"/>
      <c r="LTM39" s="1017"/>
      <c r="LTN39" s="1017"/>
      <c r="LTO39" s="1017"/>
      <c r="LTP39" s="1017"/>
      <c r="LTQ39" s="1017"/>
      <c r="LTR39" s="1017"/>
      <c r="LTS39" s="1017"/>
      <c r="LTT39" s="1017"/>
      <c r="LTU39" s="1017"/>
      <c r="LTV39" s="1017"/>
      <c r="LTW39" s="1017"/>
      <c r="LTX39" s="1017"/>
      <c r="LTY39" s="1017"/>
      <c r="LTZ39" s="1017"/>
      <c r="LUA39" s="1017"/>
      <c r="LUB39" s="1017"/>
      <c r="LUC39" s="1017"/>
      <c r="LUD39" s="1017"/>
      <c r="LUE39" s="1017"/>
      <c r="LUF39" s="1017"/>
      <c r="LUG39" s="1017"/>
      <c r="LUH39" s="1017"/>
      <c r="LUI39" s="1017"/>
      <c r="LUJ39" s="1017"/>
      <c r="LUK39" s="1017"/>
      <c r="LUL39" s="1017"/>
      <c r="LUM39" s="1017"/>
      <c r="LUN39" s="1017"/>
      <c r="LUO39" s="1017"/>
      <c r="LUP39" s="1017"/>
      <c r="LUQ39" s="1017"/>
      <c r="LUR39" s="1017"/>
      <c r="LUS39" s="1017"/>
      <c r="LUT39" s="1017"/>
      <c r="LUU39" s="1017"/>
      <c r="LUV39" s="1017"/>
      <c r="LUW39" s="1017"/>
      <c r="LUX39" s="1017"/>
      <c r="LUY39" s="1017"/>
      <c r="LUZ39" s="1017"/>
      <c r="LVA39" s="1017"/>
      <c r="LVB39" s="1017"/>
      <c r="LVC39" s="1017"/>
      <c r="LVD39" s="1017"/>
      <c r="LVE39" s="1017"/>
      <c r="LVF39" s="1017"/>
      <c r="LVG39" s="1017"/>
      <c r="LVH39" s="1017"/>
      <c r="LVI39" s="1017"/>
      <c r="LVJ39" s="1017"/>
      <c r="LVK39" s="1017"/>
      <c r="LVL39" s="1017"/>
      <c r="LVM39" s="1017"/>
      <c r="LVN39" s="1017"/>
      <c r="LVO39" s="1017"/>
      <c r="LVP39" s="1017"/>
      <c r="LVQ39" s="1017"/>
      <c r="LVR39" s="1017"/>
      <c r="LVS39" s="1017"/>
      <c r="LVT39" s="1017"/>
      <c r="LVU39" s="1017"/>
      <c r="LVV39" s="1017"/>
      <c r="LVW39" s="1017"/>
      <c r="LVX39" s="1017"/>
      <c r="LVY39" s="1017"/>
      <c r="LVZ39" s="1017"/>
      <c r="LWA39" s="1017"/>
      <c r="LWB39" s="1017"/>
      <c r="LWC39" s="1017"/>
      <c r="LWD39" s="1017"/>
      <c r="LWE39" s="1017"/>
      <c r="LWF39" s="1017"/>
      <c r="LWG39" s="1017"/>
      <c r="LWH39" s="1017"/>
      <c r="LWI39" s="1017"/>
      <c r="LWJ39" s="1017"/>
      <c r="LWK39" s="1017"/>
      <c r="LWL39" s="1017"/>
      <c r="LWM39" s="1017"/>
      <c r="LWN39" s="1017"/>
      <c r="LWO39" s="1017"/>
      <c r="LWP39" s="1017"/>
      <c r="LWQ39" s="1017"/>
      <c r="LWR39" s="1017"/>
      <c r="LWS39" s="1017"/>
      <c r="LWT39" s="1017"/>
      <c r="LWU39" s="1017"/>
      <c r="LWV39" s="1017"/>
      <c r="LWW39" s="1017"/>
      <c r="LWX39" s="1017"/>
      <c r="LWY39" s="1017"/>
      <c r="LWZ39" s="1017"/>
      <c r="LXA39" s="1017"/>
      <c r="LXB39" s="1017"/>
      <c r="LXC39" s="1017"/>
      <c r="LXD39" s="1017"/>
      <c r="LXE39" s="1017"/>
      <c r="LXF39" s="1017"/>
      <c r="LXG39" s="1017"/>
      <c r="LXH39" s="1017"/>
      <c r="LXI39" s="1017"/>
      <c r="LXJ39" s="1017"/>
      <c r="LXK39" s="1017"/>
      <c r="LXL39" s="1017"/>
      <c r="LXM39" s="1017"/>
      <c r="LXN39" s="1017"/>
      <c r="LXO39" s="1017"/>
      <c r="LXP39" s="1017"/>
      <c r="LXQ39" s="1017"/>
      <c r="LXR39" s="1017"/>
      <c r="LXS39" s="1017"/>
      <c r="LXT39" s="1017"/>
      <c r="LXU39" s="1017"/>
      <c r="LXV39" s="1017"/>
      <c r="LXW39" s="1017"/>
      <c r="LXX39" s="1017"/>
      <c r="LXY39" s="1017"/>
      <c r="LXZ39" s="1017"/>
      <c r="LYA39" s="1017"/>
      <c r="LYB39" s="1017"/>
      <c r="LYC39" s="1017"/>
      <c r="LYD39" s="1017"/>
      <c r="LYE39" s="1017"/>
      <c r="LYF39" s="1017"/>
      <c r="LYG39" s="1017"/>
      <c r="LYH39" s="1017"/>
      <c r="LYI39" s="1017"/>
      <c r="LYJ39" s="1017"/>
      <c r="LYK39" s="1017"/>
      <c r="LYL39" s="1017"/>
      <c r="LYM39" s="1017"/>
      <c r="LYN39" s="1017"/>
      <c r="LYO39" s="1017"/>
      <c r="LYP39" s="1017"/>
      <c r="LYQ39" s="1017"/>
      <c r="LYR39" s="1017"/>
      <c r="LYS39" s="1017"/>
      <c r="LYT39" s="1017"/>
      <c r="LYU39" s="1017"/>
      <c r="LYV39" s="1017"/>
      <c r="LYW39" s="1017"/>
      <c r="LYX39" s="1017"/>
      <c r="LYY39" s="1017"/>
      <c r="LYZ39" s="1017"/>
      <c r="LZA39" s="1017"/>
      <c r="LZB39" s="1017"/>
      <c r="LZC39" s="1017"/>
      <c r="LZD39" s="1017"/>
      <c r="LZE39" s="1017"/>
      <c r="LZF39" s="1017"/>
      <c r="LZG39" s="1017"/>
      <c r="LZH39" s="1017"/>
      <c r="LZI39" s="1017"/>
      <c r="LZJ39" s="1017"/>
      <c r="LZK39" s="1017"/>
      <c r="LZL39" s="1017"/>
      <c r="LZM39" s="1017"/>
      <c r="LZN39" s="1017"/>
      <c r="LZO39" s="1017"/>
      <c r="LZP39" s="1017"/>
      <c r="LZQ39" s="1017"/>
      <c r="LZR39" s="1017"/>
      <c r="LZS39" s="1017"/>
      <c r="LZT39" s="1017"/>
      <c r="LZU39" s="1017"/>
      <c r="LZV39" s="1017"/>
      <c r="LZW39" s="1017"/>
      <c r="LZX39" s="1017"/>
      <c r="LZY39" s="1017"/>
      <c r="LZZ39" s="1017"/>
      <c r="MAA39" s="1017"/>
      <c r="MAB39" s="1017"/>
      <c r="MAC39" s="1017"/>
      <c r="MAD39" s="1017"/>
      <c r="MAE39" s="1017"/>
      <c r="MAF39" s="1017"/>
      <c r="MAG39" s="1017"/>
      <c r="MAH39" s="1017"/>
      <c r="MAI39" s="1017"/>
      <c r="MAJ39" s="1017"/>
      <c r="MAK39" s="1017"/>
      <c r="MAL39" s="1017"/>
      <c r="MAM39" s="1017"/>
      <c r="MAN39" s="1017"/>
      <c r="MAO39" s="1017"/>
      <c r="MAP39" s="1017"/>
      <c r="MAQ39" s="1017"/>
      <c r="MAR39" s="1017"/>
      <c r="MAS39" s="1017"/>
      <c r="MAT39" s="1017"/>
      <c r="MAU39" s="1017"/>
      <c r="MAV39" s="1017"/>
      <c r="MAW39" s="1017"/>
      <c r="MAX39" s="1017"/>
      <c r="MAY39" s="1017"/>
      <c r="MAZ39" s="1017"/>
      <c r="MBA39" s="1017"/>
      <c r="MBB39" s="1017"/>
      <c r="MBC39" s="1017"/>
      <c r="MBD39" s="1017"/>
      <c r="MBE39" s="1017"/>
      <c r="MBF39" s="1017"/>
      <c r="MBG39" s="1017"/>
      <c r="MBH39" s="1017"/>
      <c r="MBI39" s="1017"/>
      <c r="MBJ39" s="1017"/>
      <c r="MBK39" s="1017"/>
      <c r="MBL39" s="1017"/>
      <c r="MBM39" s="1017"/>
      <c r="MBN39" s="1017"/>
      <c r="MBO39" s="1017"/>
      <c r="MBP39" s="1017"/>
      <c r="MBQ39" s="1017"/>
      <c r="MBR39" s="1017"/>
      <c r="MBS39" s="1017"/>
      <c r="MBT39" s="1017"/>
      <c r="MBU39" s="1017"/>
      <c r="MBV39" s="1017"/>
      <c r="MBW39" s="1017"/>
      <c r="MBX39" s="1017"/>
      <c r="MBY39" s="1017"/>
      <c r="MBZ39" s="1017"/>
      <c r="MCA39" s="1017"/>
      <c r="MCB39" s="1017"/>
      <c r="MCC39" s="1017"/>
      <c r="MCD39" s="1017"/>
      <c r="MCE39" s="1017"/>
      <c r="MCF39" s="1017"/>
      <c r="MCG39" s="1017"/>
      <c r="MCH39" s="1017"/>
      <c r="MCI39" s="1017"/>
      <c r="MCJ39" s="1017"/>
      <c r="MCK39" s="1017"/>
      <c r="MCL39" s="1017"/>
      <c r="MCM39" s="1017"/>
      <c r="MCN39" s="1017"/>
      <c r="MCO39" s="1017"/>
      <c r="MCP39" s="1017"/>
      <c r="MCQ39" s="1017"/>
      <c r="MCR39" s="1017"/>
      <c r="MCS39" s="1017"/>
      <c r="MCT39" s="1017"/>
      <c r="MCU39" s="1017"/>
      <c r="MCV39" s="1017"/>
      <c r="MCW39" s="1017"/>
      <c r="MCX39" s="1017"/>
      <c r="MCY39" s="1017"/>
      <c r="MCZ39" s="1017"/>
      <c r="MDA39" s="1017"/>
      <c r="MDB39" s="1017"/>
      <c r="MDC39" s="1017"/>
      <c r="MDD39" s="1017"/>
      <c r="MDE39" s="1017"/>
      <c r="MDF39" s="1017"/>
      <c r="MDG39" s="1017"/>
      <c r="MDH39" s="1017"/>
      <c r="MDI39" s="1017"/>
      <c r="MDJ39" s="1017"/>
      <c r="MDK39" s="1017"/>
      <c r="MDL39" s="1017"/>
      <c r="MDM39" s="1017"/>
      <c r="MDN39" s="1017"/>
      <c r="MDO39" s="1017"/>
      <c r="MDP39" s="1017"/>
      <c r="MDQ39" s="1017"/>
      <c r="MDR39" s="1017"/>
      <c r="MDS39" s="1017"/>
      <c r="MDT39" s="1017"/>
      <c r="MDU39" s="1017"/>
      <c r="MDV39" s="1017"/>
      <c r="MDW39" s="1017"/>
      <c r="MDX39" s="1017"/>
      <c r="MDY39" s="1017"/>
      <c r="MDZ39" s="1017"/>
      <c r="MEA39" s="1017"/>
      <c r="MEB39" s="1017"/>
      <c r="MEC39" s="1017"/>
      <c r="MED39" s="1017"/>
      <c r="MEE39" s="1017"/>
      <c r="MEF39" s="1017"/>
      <c r="MEG39" s="1017"/>
      <c r="MEH39" s="1017"/>
      <c r="MEI39" s="1017"/>
      <c r="MEJ39" s="1017"/>
      <c r="MEK39" s="1017"/>
      <c r="MEL39" s="1017"/>
      <c r="MEM39" s="1017"/>
      <c r="MEN39" s="1017"/>
      <c r="MEO39" s="1017"/>
      <c r="MEP39" s="1017"/>
      <c r="MEQ39" s="1017"/>
      <c r="MER39" s="1017"/>
      <c r="MES39" s="1017"/>
      <c r="MET39" s="1017"/>
      <c r="MEU39" s="1017"/>
      <c r="MEV39" s="1017"/>
      <c r="MEW39" s="1017"/>
      <c r="MEX39" s="1017"/>
      <c r="MEY39" s="1017"/>
      <c r="MEZ39" s="1017"/>
      <c r="MFA39" s="1017"/>
      <c r="MFB39" s="1017"/>
      <c r="MFC39" s="1017"/>
      <c r="MFD39" s="1017"/>
      <c r="MFE39" s="1017"/>
      <c r="MFF39" s="1017"/>
      <c r="MFG39" s="1017"/>
      <c r="MFH39" s="1017"/>
      <c r="MFI39" s="1017"/>
      <c r="MFJ39" s="1017"/>
      <c r="MFK39" s="1017"/>
      <c r="MFL39" s="1017"/>
      <c r="MFM39" s="1017"/>
      <c r="MFN39" s="1017"/>
      <c r="MFO39" s="1017"/>
      <c r="MFP39" s="1017"/>
      <c r="MFQ39" s="1017"/>
      <c r="MFR39" s="1017"/>
      <c r="MFS39" s="1017"/>
      <c r="MFT39" s="1017"/>
      <c r="MFU39" s="1017"/>
      <c r="MFV39" s="1017"/>
      <c r="MFW39" s="1017"/>
      <c r="MFX39" s="1017"/>
      <c r="MFY39" s="1017"/>
      <c r="MFZ39" s="1017"/>
      <c r="MGA39" s="1017"/>
      <c r="MGB39" s="1017"/>
      <c r="MGC39" s="1017"/>
      <c r="MGD39" s="1017"/>
      <c r="MGE39" s="1017"/>
      <c r="MGF39" s="1017"/>
      <c r="MGG39" s="1017"/>
      <c r="MGH39" s="1017"/>
      <c r="MGI39" s="1017"/>
      <c r="MGJ39" s="1017"/>
      <c r="MGK39" s="1017"/>
      <c r="MGL39" s="1017"/>
      <c r="MGM39" s="1017"/>
      <c r="MGN39" s="1017"/>
      <c r="MGO39" s="1017"/>
      <c r="MGP39" s="1017"/>
      <c r="MGQ39" s="1017"/>
      <c r="MGR39" s="1017"/>
      <c r="MGS39" s="1017"/>
      <c r="MGT39" s="1017"/>
      <c r="MGU39" s="1017"/>
      <c r="MGV39" s="1017"/>
      <c r="MGW39" s="1017"/>
      <c r="MGX39" s="1017"/>
      <c r="MGY39" s="1017"/>
      <c r="MGZ39" s="1017"/>
      <c r="MHA39" s="1017"/>
      <c r="MHB39" s="1017"/>
      <c r="MHC39" s="1017"/>
      <c r="MHD39" s="1017"/>
      <c r="MHE39" s="1017"/>
      <c r="MHF39" s="1017"/>
      <c r="MHG39" s="1017"/>
      <c r="MHH39" s="1017"/>
      <c r="MHI39" s="1017"/>
      <c r="MHJ39" s="1017"/>
      <c r="MHK39" s="1017"/>
      <c r="MHL39" s="1017"/>
      <c r="MHM39" s="1017"/>
      <c r="MHN39" s="1017"/>
      <c r="MHO39" s="1017"/>
      <c r="MHP39" s="1017"/>
      <c r="MHQ39" s="1017"/>
      <c r="MHR39" s="1017"/>
      <c r="MHS39" s="1017"/>
      <c r="MHT39" s="1017"/>
      <c r="MHU39" s="1017"/>
      <c r="MHV39" s="1017"/>
      <c r="MHW39" s="1017"/>
      <c r="MHX39" s="1017"/>
      <c r="MHY39" s="1017"/>
      <c r="MHZ39" s="1017"/>
      <c r="MIA39" s="1017"/>
      <c r="MIB39" s="1017"/>
      <c r="MIC39" s="1017"/>
      <c r="MID39" s="1017"/>
      <c r="MIE39" s="1017"/>
      <c r="MIF39" s="1017"/>
      <c r="MIG39" s="1017"/>
      <c r="MIH39" s="1017"/>
      <c r="MII39" s="1017"/>
      <c r="MIJ39" s="1017"/>
      <c r="MIK39" s="1017"/>
      <c r="MIL39" s="1017"/>
      <c r="MIM39" s="1017"/>
      <c r="MIN39" s="1017"/>
      <c r="MIO39" s="1017"/>
      <c r="MIP39" s="1017"/>
      <c r="MIQ39" s="1017"/>
      <c r="MIR39" s="1017"/>
      <c r="MIS39" s="1017"/>
      <c r="MIT39" s="1017"/>
      <c r="MIU39" s="1017"/>
      <c r="MIV39" s="1017"/>
      <c r="MIW39" s="1017"/>
      <c r="MIX39" s="1017"/>
      <c r="MIY39" s="1017"/>
      <c r="MIZ39" s="1017"/>
      <c r="MJA39" s="1017"/>
      <c r="MJB39" s="1017"/>
      <c r="MJC39" s="1017"/>
      <c r="MJD39" s="1017"/>
      <c r="MJE39" s="1017"/>
      <c r="MJF39" s="1017"/>
      <c r="MJG39" s="1017"/>
      <c r="MJH39" s="1017"/>
      <c r="MJI39" s="1017"/>
      <c r="MJJ39" s="1017"/>
      <c r="MJK39" s="1017"/>
      <c r="MJL39" s="1017"/>
      <c r="MJM39" s="1017"/>
      <c r="MJN39" s="1017"/>
      <c r="MJO39" s="1017"/>
      <c r="MJP39" s="1017"/>
      <c r="MJQ39" s="1017"/>
      <c r="MJR39" s="1017"/>
      <c r="MJS39" s="1017"/>
      <c r="MJT39" s="1017"/>
      <c r="MJU39" s="1017"/>
      <c r="MJV39" s="1017"/>
      <c r="MJW39" s="1017"/>
      <c r="MJX39" s="1017"/>
      <c r="MJY39" s="1017"/>
      <c r="MJZ39" s="1017"/>
      <c r="MKA39" s="1017"/>
      <c r="MKB39" s="1017"/>
      <c r="MKC39" s="1017"/>
      <c r="MKD39" s="1017"/>
      <c r="MKE39" s="1017"/>
      <c r="MKF39" s="1017"/>
      <c r="MKG39" s="1017"/>
      <c r="MKH39" s="1017"/>
      <c r="MKI39" s="1017"/>
      <c r="MKJ39" s="1017"/>
      <c r="MKK39" s="1017"/>
      <c r="MKL39" s="1017"/>
      <c r="MKM39" s="1017"/>
      <c r="MKN39" s="1017"/>
      <c r="MKO39" s="1017"/>
      <c r="MKP39" s="1017"/>
      <c r="MKQ39" s="1017"/>
      <c r="MKR39" s="1017"/>
      <c r="MKS39" s="1017"/>
      <c r="MKT39" s="1017"/>
      <c r="MKU39" s="1017"/>
      <c r="MKV39" s="1017"/>
      <c r="MKW39" s="1017"/>
      <c r="MKX39" s="1017"/>
      <c r="MKY39" s="1017"/>
      <c r="MKZ39" s="1017"/>
      <c r="MLA39" s="1017"/>
      <c r="MLB39" s="1017"/>
      <c r="MLC39" s="1017"/>
      <c r="MLD39" s="1017"/>
      <c r="MLE39" s="1017"/>
      <c r="MLF39" s="1017"/>
      <c r="MLG39" s="1017"/>
      <c r="MLH39" s="1017"/>
      <c r="MLI39" s="1017"/>
      <c r="MLJ39" s="1017"/>
      <c r="MLK39" s="1017"/>
      <c r="MLL39" s="1017"/>
      <c r="MLM39" s="1017"/>
      <c r="MLN39" s="1017"/>
      <c r="MLO39" s="1017"/>
      <c r="MLP39" s="1017"/>
      <c r="MLQ39" s="1017"/>
      <c r="MLR39" s="1017"/>
      <c r="MLS39" s="1017"/>
      <c r="MLT39" s="1017"/>
      <c r="MLU39" s="1017"/>
      <c r="MLV39" s="1017"/>
      <c r="MLW39" s="1017"/>
      <c r="MLX39" s="1017"/>
      <c r="MLY39" s="1017"/>
      <c r="MLZ39" s="1017"/>
      <c r="MMA39" s="1017"/>
      <c r="MMB39" s="1017"/>
      <c r="MMC39" s="1017"/>
      <c r="MMD39" s="1017"/>
      <c r="MME39" s="1017"/>
      <c r="MMF39" s="1017"/>
      <c r="MMG39" s="1017"/>
      <c r="MMH39" s="1017"/>
      <c r="MMI39" s="1017"/>
      <c r="MMJ39" s="1017"/>
      <c r="MMK39" s="1017"/>
      <c r="MML39" s="1017"/>
      <c r="MMM39" s="1017"/>
      <c r="MMN39" s="1017"/>
      <c r="MMO39" s="1017"/>
      <c r="MMP39" s="1017"/>
      <c r="MMQ39" s="1017"/>
      <c r="MMR39" s="1017"/>
      <c r="MMS39" s="1017"/>
      <c r="MMT39" s="1017"/>
      <c r="MMU39" s="1017"/>
      <c r="MMV39" s="1017"/>
      <c r="MMW39" s="1017"/>
      <c r="MMX39" s="1017"/>
      <c r="MMY39" s="1017"/>
      <c r="MMZ39" s="1017"/>
      <c r="MNA39" s="1017"/>
      <c r="MNB39" s="1017"/>
      <c r="MNC39" s="1017"/>
      <c r="MND39" s="1017"/>
      <c r="MNE39" s="1017"/>
      <c r="MNF39" s="1017"/>
      <c r="MNG39" s="1017"/>
      <c r="MNH39" s="1017"/>
      <c r="MNI39" s="1017"/>
      <c r="MNJ39" s="1017"/>
      <c r="MNK39" s="1017"/>
      <c r="MNL39" s="1017"/>
      <c r="MNM39" s="1017"/>
      <c r="MNN39" s="1017"/>
      <c r="MNO39" s="1017"/>
      <c r="MNP39" s="1017"/>
      <c r="MNQ39" s="1017"/>
      <c r="MNR39" s="1017"/>
      <c r="MNS39" s="1017"/>
      <c r="MNT39" s="1017"/>
      <c r="MNU39" s="1017"/>
      <c r="MNV39" s="1017"/>
      <c r="MNW39" s="1017"/>
      <c r="MNX39" s="1017"/>
      <c r="MNY39" s="1017"/>
      <c r="MNZ39" s="1017"/>
      <c r="MOA39" s="1017"/>
      <c r="MOB39" s="1017"/>
      <c r="MOC39" s="1017"/>
      <c r="MOD39" s="1017"/>
      <c r="MOE39" s="1017"/>
      <c r="MOF39" s="1017"/>
      <c r="MOG39" s="1017"/>
      <c r="MOH39" s="1017"/>
      <c r="MOI39" s="1017"/>
      <c r="MOJ39" s="1017"/>
      <c r="MOK39" s="1017"/>
      <c r="MOL39" s="1017"/>
      <c r="MOM39" s="1017"/>
      <c r="MON39" s="1017"/>
      <c r="MOO39" s="1017"/>
      <c r="MOP39" s="1017"/>
      <c r="MOQ39" s="1017"/>
      <c r="MOR39" s="1017"/>
      <c r="MOS39" s="1017"/>
      <c r="MOT39" s="1017"/>
      <c r="MOU39" s="1017"/>
      <c r="MOV39" s="1017"/>
      <c r="MOW39" s="1017"/>
      <c r="MOX39" s="1017"/>
      <c r="MOY39" s="1017"/>
      <c r="MOZ39" s="1017"/>
      <c r="MPA39" s="1017"/>
      <c r="MPB39" s="1017"/>
      <c r="MPC39" s="1017"/>
      <c r="MPD39" s="1017"/>
      <c r="MPE39" s="1017"/>
      <c r="MPF39" s="1017"/>
      <c r="MPG39" s="1017"/>
      <c r="MPH39" s="1017"/>
      <c r="MPI39" s="1017"/>
      <c r="MPJ39" s="1017"/>
      <c r="MPK39" s="1017"/>
      <c r="MPL39" s="1017"/>
      <c r="MPM39" s="1017"/>
      <c r="MPN39" s="1017"/>
      <c r="MPO39" s="1017"/>
      <c r="MPP39" s="1017"/>
      <c r="MPQ39" s="1017"/>
      <c r="MPR39" s="1017"/>
      <c r="MPS39" s="1017"/>
      <c r="MPT39" s="1017"/>
      <c r="MPU39" s="1017"/>
      <c r="MPV39" s="1017"/>
      <c r="MPW39" s="1017"/>
      <c r="MPX39" s="1017"/>
      <c r="MPY39" s="1017"/>
      <c r="MPZ39" s="1017"/>
      <c r="MQA39" s="1017"/>
      <c r="MQB39" s="1017"/>
      <c r="MQC39" s="1017"/>
      <c r="MQD39" s="1017"/>
      <c r="MQE39" s="1017"/>
      <c r="MQF39" s="1017"/>
      <c r="MQG39" s="1017"/>
      <c r="MQH39" s="1017"/>
      <c r="MQI39" s="1017"/>
      <c r="MQJ39" s="1017"/>
      <c r="MQK39" s="1017"/>
      <c r="MQL39" s="1017"/>
      <c r="MQM39" s="1017"/>
      <c r="MQN39" s="1017"/>
      <c r="MQO39" s="1017"/>
      <c r="MQP39" s="1017"/>
      <c r="MQQ39" s="1017"/>
      <c r="MQR39" s="1017"/>
      <c r="MQS39" s="1017"/>
      <c r="MQT39" s="1017"/>
      <c r="MQU39" s="1017"/>
      <c r="MQV39" s="1017"/>
      <c r="MQW39" s="1017"/>
      <c r="MQX39" s="1017"/>
      <c r="MQY39" s="1017"/>
      <c r="MQZ39" s="1017"/>
      <c r="MRA39" s="1017"/>
      <c r="MRB39" s="1017"/>
      <c r="MRC39" s="1017"/>
      <c r="MRD39" s="1017"/>
      <c r="MRE39" s="1017"/>
      <c r="MRF39" s="1017"/>
      <c r="MRG39" s="1017"/>
      <c r="MRH39" s="1017"/>
      <c r="MRI39" s="1017"/>
      <c r="MRJ39" s="1017"/>
      <c r="MRK39" s="1017"/>
      <c r="MRL39" s="1017"/>
      <c r="MRM39" s="1017"/>
      <c r="MRN39" s="1017"/>
      <c r="MRO39" s="1017"/>
      <c r="MRP39" s="1017"/>
      <c r="MRQ39" s="1017"/>
      <c r="MRR39" s="1017"/>
      <c r="MRS39" s="1017"/>
      <c r="MRT39" s="1017"/>
      <c r="MRU39" s="1017"/>
      <c r="MRV39" s="1017"/>
      <c r="MRW39" s="1017"/>
      <c r="MRX39" s="1017"/>
      <c r="MRY39" s="1017"/>
      <c r="MRZ39" s="1017"/>
      <c r="MSA39" s="1017"/>
      <c r="MSB39" s="1017"/>
      <c r="MSC39" s="1017"/>
      <c r="MSD39" s="1017"/>
      <c r="MSE39" s="1017"/>
      <c r="MSF39" s="1017"/>
      <c r="MSG39" s="1017"/>
      <c r="MSH39" s="1017"/>
      <c r="MSI39" s="1017"/>
      <c r="MSJ39" s="1017"/>
      <c r="MSK39" s="1017"/>
      <c r="MSL39" s="1017"/>
      <c r="MSM39" s="1017"/>
      <c r="MSN39" s="1017"/>
      <c r="MSO39" s="1017"/>
      <c r="MSP39" s="1017"/>
      <c r="MSQ39" s="1017"/>
      <c r="MSR39" s="1017"/>
      <c r="MSS39" s="1017"/>
      <c r="MST39" s="1017"/>
      <c r="MSU39" s="1017"/>
      <c r="MSV39" s="1017"/>
      <c r="MSW39" s="1017"/>
      <c r="MSX39" s="1017"/>
      <c r="MSY39" s="1017"/>
      <c r="MSZ39" s="1017"/>
      <c r="MTA39" s="1017"/>
      <c r="MTB39" s="1017"/>
      <c r="MTC39" s="1017"/>
      <c r="MTD39" s="1017"/>
      <c r="MTE39" s="1017"/>
      <c r="MTF39" s="1017"/>
      <c r="MTG39" s="1017"/>
      <c r="MTH39" s="1017"/>
      <c r="MTI39" s="1017"/>
      <c r="MTJ39" s="1017"/>
      <c r="MTK39" s="1017"/>
      <c r="MTL39" s="1017"/>
      <c r="MTM39" s="1017"/>
      <c r="MTN39" s="1017"/>
      <c r="MTO39" s="1017"/>
      <c r="MTP39" s="1017"/>
      <c r="MTQ39" s="1017"/>
      <c r="MTR39" s="1017"/>
      <c r="MTS39" s="1017"/>
      <c r="MTT39" s="1017"/>
      <c r="MTU39" s="1017"/>
      <c r="MTV39" s="1017"/>
      <c r="MTW39" s="1017"/>
      <c r="MTX39" s="1017"/>
      <c r="MTY39" s="1017"/>
      <c r="MTZ39" s="1017"/>
      <c r="MUA39" s="1017"/>
      <c r="MUB39" s="1017"/>
      <c r="MUC39" s="1017"/>
      <c r="MUD39" s="1017"/>
      <c r="MUE39" s="1017"/>
      <c r="MUF39" s="1017"/>
      <c r="MUG39" s="1017"/>
      <c r="MUH39" s="1017"/>
      <c r="MUI39" s="1017"/>
      <c r="MUJ39" s="1017"/>
      <c r="MUK39" s="1017"/>
      <c r="MUL39" s="1017"/>
      <c r="MUM39" s="1017"/>
      <c r="MUN39" s="1017"/>
      <c r="MUO39" s="1017"/>
      <c r="MUP39" s="1017"/>
      <c r="MUQ39" s="1017"/>
      <c r="MUR39" s="1017"/>
      <c r="MUS39" s="1017"/>
      <c r="MUT39" s="1017"/>
      <c r="MUU39" s="1017"/>
      <c r="MUV39" s="1017"/>
      <c r="MUW39" s="1017"/>
      <c r="MUX39" s="1017"/>
      <c r="MUY39" s="1017"/>
      <c r="MUZ39" s="1017"/>
      <c r="MVA39" s="1017"/>
      <c r="MVB39" s="1017"/>
      <c r="MVC39" s="1017"/>
      <c r="MVD39" s="1017"/>
      <c r="MVE39" s="1017"/>
      <c r="MVF39" s="1017"/>
      <c r="MVG39" s="1017"/>
      <c r="MVH39" s="1017"/>
      <c r="MVI39" s="1017"/>
      <c r="MVJ39" s="1017"/>
      <c r="MVK39" s="1017"/>
      <c r="MVL39" s="1017"/>
      <c r="MVM39" s="1017"/>
      <c r="MVN39" s="1017"/>
      <c r="MVO39" s="1017"/>
      <c r="MVP39" s="1017"/>
      <c r="MVQ39" s="1017"/>
      <c r="MVR39" s="1017"/>
      <c r="MVS39" s="1017"/>
      <c r="MVT39" s="1017"/>
      <c r="MVU39" s="1017"/>
      <c r="MVV39" s="1017"/>
      <c r="MVW39" s="1017"/>
      <c r="MVX39" s="1017"/>
      <c r="MVY39" s="1017"/>
      <c r="MVZ39" s="1017"/>
      <c r="MWA39" s="1017"/>
      <c r="MWB39" s="1017"/>
      <c r="MWC39" s="1017"/>
      <c r="MWD39" s="1017"/>
      <c r="MWE39" s="1017"/>
      <c r="MWF39" s="1017"/>
      <c r="MWG39" s="1017"/>
      <c r="MWH39" s="1017"/>
      <c r="MWI39" s="1017"/>
      <c r="MWJ39" s="1017"/>
      <c r="MWK39" s="1017"/>
      <c r="MWL39" s="1017"/>
      <c r="MWM39" s="1017"/>
      <c r="MWN39" s="1017"/>
      <c r="MWO39" s="1017"/>
      <c r="MWP39" s="1017"/>
      <c r="MWQ39" s="1017"/>
      <c r="MWR39" s="1017"/>
      <c r="MWS39" s="1017"/>
      <c r="MWT39" s="1017"/>
      <c r="MWU39" s="1017"/>
      <c r="MWV39" s="1017"/>
      <c r="MWW39" s="1017"/>
      <c r="MWX39" s="1017"/>
      <c r="MWY39" s="1017"/>
      <c r="MWZ39" s="1017"/>
      <c r="MXA39" s="1017"/>
      <c r="MXB39" s="1017"/>
      <c r="MXC39" s="1017"/>
      <c r="MXD39" s="1017"/>
      <c r="MXE39" s="1017"/>
      <c r="MXF39" s="1017"/>
      <c r="MXG39" s="1017"/>
      <c r="MXH39" s="1017"/>
      <c r="MXI39" s="1017"/>
      <c r="MXJ39" s="1017"/>
      <c r="MXK39" s="1017"/>
      <c r="MXL39" s="1017"/>
      <c r="MXM39" s="1017"/>
      <c r="MXN39" s="1017"/>
      <c r="MXO39" s="1017"/>
      <c r="MXP39" s="1017"/>
      <c r="MXQ39" s="1017"/>
      <c r="MXR39" s="1017"/>
      <c r="MXS39" s="1017"/>
      <c r="MXT39" s="1017"/>
      <c r="MXU39" s="1017"/>
      <c r="MXV39" s="1017"/>
      <c r="MXW39" s="1017"/>
      <c r="MXX39" s="1017"/>
      <c r="MXY39" s="1017"/>
      <c r="MXZ39" s="1017"/>
      <c r="MYA39" s="1017"/>
      <c r="MYB39" s="1017"/>
      <c r="MYC39" s="1017"/>
      <c r="MYD39" s="1017"/>
      <c r="MYE39" s="1017"/>
      <c r="MYF39" s="1017"/>
      <c r="MYG39" s="1017"/>
      <c r="MYH39" s="1017"/>
      <c r="MYI39" s="1017"/>
      <c r="MYJ39" s="1017"/>
      <c r="MYK39" s="1017"/>
      <c r="MYL39" s="1017"/>
      <c r="MYM39" s="1017"/>
      <c r="MYN39" s="1017"/>
      <c r="MYO39" s="1017"/>
      <c r="MYP39" s="1017"/>
      <c r="MYQ39" s="1017"/>
      <c r="MYR39" s="1017"/>
      <c r="MYS39" s="1017"/>
      <c r="MYT39" s="1017"/>
      <c r="MYU39" s="1017"/>
      <c r="MYV39" s="1017"/>
      <c r="MYW39" s="1017"/>
      <c r="MYX39" s="1017"/>
      <c r="MYY39" s="1017"/>
      <c r="MYZ39" s="1017"/>
      <c r="MZA39" s="1017"/>
      <c r="MZB39" s="1017"/>
      <c r="MZC39" s="1017"/>
      <c r="MZD39" s="1017"/>
      <c r="MZE39" s="1017"/>
      <c r="MZF39" s="1017"/>
      <c r="MZG39" s="1017"/>
      <c r="MZH39" s="1017"/>
      <c r="MZI39" s="1017"/>
      <c r="MZJ39" s="1017"/>
      <c r="MZK39" s="1017"/>
      <c r="MZL39" s="1017"/>
      <c r="MZM39" s="1017"/>
      <c r="MZN39" s="1017"/>
      <c r="MZO39" s="1017"/>
      <c r="MZP39" s="1017"/>
      <c r="MZQ39" s="1017"/>
      <c r="MZR39" s="1017"/>
      <c r="MZS39" s="1017"/>
      <c r="MZT39" s="1017"/>
      <c r="MZU39" s="1017"/>
      <c r="MZV39" s="1017"/>
      <c r="MZW39" s="1017"/>
      <c r="MZX39" s="1017"/>
      <c r="MZY39" s="1017"/>
      <c r="MZZ39" s="1017"/>
      <c r="NAA39" s="1017"/>
      <c r="NAB39" s="1017"/>
      <c r="NAC39" s="1017"/>
      <c r="NAD39" s="1017"/>
      <c r="NAE39" s="1017"/>
      <c r="NAF39" s="1017"/>
      <c r="NAG39" s="1017"/>
      <c r="NAH39" s="1017"/>
      <c r="NAI39" s="1017"/>
      <c r="NAJ39" s="1017"/>
      <c r="NAK39" s="1017"/>
      <c r="NAL39" s="1017"/>
      <c r="NAM39" s="1017"/>
      <c r="NAN39" s="1017"/>
      <c r="NAO39" s="1017"/>
      <c r="NAP39" s="1017"/>
      <c r="NAQ39" s="1017"/>
      <c r="NAR39" s="1017"/>
      <c r="NAS39" s="1017"/>
      <c r="NAT39" s="1017"/>
      <c r="NAU39" s="1017"/>
      <c r="NAV39" s="1017"/>
      <c r="NAW39" s="1017"/>
      <c r="NAX39" s="1017"/>
      <c r="NAY39" s="1017"/>
      <c r="NAZ39" s="1017"/>
      <c r="NBA39" s="1017"/>
      <c r="NBB39" s="1017"/>
      <c r="NBC39" s="1017"/>
      <c r="NBD39" s="1017"/>
      <c r="NBE39" s="1017"/>
      <c r="NBF39" s="1017"/>
      <c r="NBG39" s="1017"/>
      <c r="NBH39" s="1017"/>
      <c r="NBI39" s="1017"/>
      <c r="NBJ39" s="1017"/>
      <c r="NBK39" s="1017"/>
      <c r="NBL39" s="1017"/>
      <c r="NBM39" s="1017"/>
      <c r="NBN39" s="1017"/>
      <c r="NBO39" s="1017"/>
      <c r="NBP39" s="1017"/>
      <c r="NBQ39" s="1017"/>
      <c r="NBR39" s="1017"/>
      <c r="NBS39" s="1017"/>
      <c r="NBT39" s="1017"/>
      <c r="NBU39" s="1017"/>
      <c r="NBV39" s="1017"/>
      <c r="NBW39" s="1017"/>
      <c r="NBX39" s="1017"/>
      <c r="NBY39" s="1017"/>
      <c r="NBZ39" s="1017"/>
      <c r="NCA39" s="1017"/>
      <c r="NCB39" s="1017"/>
      <c r="NCC39" s="1017"/>
      <c r="NCD39" s="1017"/>
      <c r="NCE39" s="1017"/>
      <c r="NCF39" s="1017"/>
      <c r="NCG39" s="1017"/>
      <c r="NCH39" s="1017"/>
      <c r="NCI39" s="1017"/>
      <c r="NCJ39" s="1017"/>
      <c r="NCK39" s="1017"/>
      <c r="NCL39" s="1017"/>
      <c r="NCM39" s="1017"/>
      <c r="NCN39" s="1017"/>
      <c r="NCO39" s="1017"/>
      <c r="NCP39" s="1017"/>
      <c r="NCQ39" s="1017"/>
      <c r="NCR39" s="1017"/>
      <c r="NCS39" s="1017"/>
      <c r="NCT39" s="1017"/>
      <c r="NCU39" s="1017"/>
      <c r="NCV39" s="1017"/>
      <c r="NCW39" s="1017"/>
      <c r="NCX39" s="1017"/>
      <c r="NCY39" s="1017"/>
      <c r="NCZ39" s="1017"/>
      <c r="NDA39" s="1017"/>
      <c r="NDB39" s="1017"/>
      <c r="NDC39" s="1017"/>
      <c r="NDD39" s="1017"/>
      <c r="NDE39" s="1017"/>
      <c r="NDF39" s="1017"/>
      <c r="NDG39" s="1017"/>
      <c r="NDH39" s="1017"/>
      <c r="NDI39" s="1017"/>
      <c r="NDJ39" s="1017"/>
      <c r="NDK39" s="1017"/>
      <c r="NDL39" s="1017"/>
      <c r="NDM39" s="1017"/>
      <c r="NDN39" s="1017"/>
      <c r="NDO39" s="1017"/>
      <c r="NDP39" s="1017"/>
      <c r="NDQ39" s="1017"/>
      <c r="NDR39" s="1017"/>
      <c r="NDS39" s="1017"/>
      <c r="NDT39" s="1017"/>
      <c r="NDU39" s="1017"/>
      <c r="NDV39" s="1017"/>
      <c r="NDW39" s="1017"/>
      <c r="NDX39" s="1017"/>
      <c r="NDY39" s="1017"/>
      <c r="NDZ39" s="1017"/>
      <c r="NEA39" s="1017"/>
      <c r="NEB39" s="1017"/>
      <c r="NEC39" s="1017"/>
      <c r="NED39" s="1017"/>
      <c r="NEE39" s="1017"/>
      <c r="NEF39" s="1017"/>
      <c r="NEG39" s="1017"/>
      <c r="NEH39" s="1017"/>
      <c r="NEI39" s="1017"/>
      <c r="NEJ39" s="1017"/>
      <c r="NEK39" s="1017"/>
      <c r="NEL39" s="1017"/>
      <c r="NEM39" s="1017"/>
      <c r="NEN39" s="1017"/>
      <c r="NEO39" s="1017"/>
      <c r="NEP39" s="1017"/>
      <c r="NEQ39" s="1017"/>
      <c r="NER39" s="1017"/>
      <c r="NES39" s="1017"/>
      <c r="NET39" s="1017"/>
      <c r="NEU39" s="1017"/>
      <c r="NEV39" s="1017"/>
      <c r="NEW39" s="1017"/>
      <c r="NEX39" s="1017"/>
      <c r="NEY39" s="1017"/>
      <c r="NEZ39" s="1017"/>
      <c r="NFA39" s="1017"/>
      <c r="NFB39" s="1017"/>
      <c r="NFC39" s="1017"/>
      <c r="NFD39" s="1017"/>
      <c r="NFE39" s="1017"/>
      <c r="NFF39" s="1017"/>
      <c r="NFG39" s="1017"/>
      <c r="NFH39" s="1017"/>
      <c r="NFI39" s="1017"/>
      <c r="NFJ39" s="1017"/>
      <c r="NFK39" s="1017"/>
      <c r="NFL39" s="1017"/>
      <c r="NFM39" s="1017"/>
      <c r="NFN39" s="1017"/>
      <c r="NFO39" s="1017"/>
      <c r="NFP39" s="1017"/>
      <c r="NFQ39" s="1017"/>
      <c r="NFR39" s="1017"/>
      <c r="NFS39" s="1017"/>
      <c r="NFT39" s="1017"/>
      <c r="NFU39" s="1017"/>
      <c r="NFV39" s="1017"/>
      <c r="NFW39" s="1017"/>
      <c r="NFX39" s="1017"/>
      <c r="NFY39" s="1017"/>
      <c r="NFZ39" s="1017"/>
      <c r="NGA39" s="1017"/>
      <c r="NGB39" s="1017"/>
      <c r="NGC39" s="1017"/>
      <c r="NGD39" s="1017"/>
      <c r="NGE39" s="1017"/>
      <c r="NGF39" s="1017"/>
      <c r="NGG39" s="1017"/>
      <c r="NGH39" s="1017"/>
      <c r="NGI39" s="1017"/>
      <c r="NGJ39" s="1017"/>
      <c r="NGK39" s="1017"/>
      <c r="NGL39" s="1017"/>
      <c r="NGM39" s="1017"/>
      <c r="NGN39" s="1017"/>
      <c r="NGO39" s="1017"/>
      <c r="NGP39" s="1017"/>
      <c r="NGQ39" s="1017"/>
      <c r="NGR39" s="1017"/>
      <c r="NGS39" s="1017"/>
      <c r="NGT39" s="1017"/>
      <c r="NGU39" s="1017"/>
      <c r="NGV39" s="1017"/>
      <c r="NGW39" s="1017"/>
      <c r="NGX39" s="1017"/>
      <c r="NGY39" s="1017"/>
      <c r="NGZ39" s="1017"/>
      <c r="NHA39" s="1017"/>
      <c r="NHB39" s="1017"/>
      <c r="NHC39" s="1017"/>
      <c r="NHD39" s="1017"/>
      <c r="NHE39" s="1017"/>
      <c r="NHF39" s="1017"/>
      <c r="NHG39" s="1017"/>
      <c r="NHH39" s="1017"/>
      <c r="NHI39" s="1017"/>
      <c r="NHJ39" s="1017"/>
      <c r="NHK39" s="1017"/>
      <c r="NHL39" s="1017"/>
      <c r="NHM39" s="1017"/>
      <c r="NHN39" s="1017"/>
      <c r="NHO39" s="1017"/>
      <c r="NHP39" s="1017"/>
      <c r="NHQ39" s="1017"/>
      <c r="NHR39" s="1017"/>
      <c r="NHS39" s="1017"/>
      <c r="NHT39" s="1017"/>
      <c r="NHU39" s="1017"/>
      <c r="NHV39" s="1017"/>
      <c r="NHW39" s="1017"/>
      <c r="NHX39" s="1017"/>
      <c r="NHY39" s="1017"/>
      <c r="NHZ39" s="1017"/>
      <c r="NIA39" s="1017"/>
      <c r="NIB39" s="1017"/>
      <c r="NIC39" s="1017"/>
      <c r="NID39" s="1017"/>
      <c r="NIE39" s="1017"/>
      <c r="NIF39" s="1017"/>
      <c r="NIG39" s="1017"/>
      <c r="NIH39" s="1017"/>
      <c r="NII39" s="1017"/>
      <c r="NIJ39" s="1017"/>
      <c r="NIK39" s="1017"/>
      <c r="NIL39" s="1017"/>
      <c r="NIM39" s="1017"/>
      <c r="NIN39" s="1017"/>
      <c r="NIO39" s="1017"/>
      <c r="NIP39" s="1017"/>
      <c r="NIQ39" s="1017"/>
      <c r="NIR39" s="1017"/>
      <c r="NIS39" s="1017"/>
      <c r="NIT39" s="1017"/>
      <c r="NIU39" s="1017"/>
      <c r="NIV39" s="1017"/>
      <c r="NIW39" s="1017"/>
      <c r="NIX39" s="1017"/>
      <c r="NIY39" s="1017"/>
      <c r="NIZ39" s="1017"/>
      <c r="NJA39" s="1017"/>
      <c r="NJB39" s="1017"/>
      <c r="NJC39" s="1017"/>
      <c r="NJD39" s="1017"/>
      <c r="NJE39" s="1017"/>
      <c r="NJF39" s="1017"/>
      <c r="NJG39" s="1017"/>
      <c r="NJH39" s="1017"/>
      <c r="NJI39" s="1017"/>
      <c r="NJJ39" s="1017"/>
      <c r="NJK39" s="1017"/>
      <c r="NJL39" s="1017"/>
      <c r="NJM39" s="1017"/>
      <c r="NJN39" s="1017"/>
      <c r="NJO39" s="1017"/>
      <c r="NJP39" s="1017"/>
      <c r="NJQ39" s="1017"/>
      <c r="NJR39" s="1017"/>
      <c r="NJS39" s="1017"/>
      <c r="NJT39" s="1017"/>
      <c r="NJU39" s="1017"/>
      <c r="NJV39" s="1017"/>
      <c r="NJW39" s="1017"/>
      <c r="NJX39" s="1017"/>
      <c r="NJY39" s="1017"/>
      <c r="NJZ39" s="1017"/>
      <c r="NKA39" s="1017"/>
      <c r="NKB39" s="1017"/>
      <c r="NKC39" s="1017"/>
      <c r="NKD39" s="1017"/>
      <c r="NKE39" s="1017"/>
      <c r="NKF39" s="1017"/>
      <c r="NKG39" s="1017"/>
      <c r="NKH39" s="1017"/>
      <c r="NKI39" s="1017"/>
      <c r="NKJ39" s="1017"/>
      <c r="NKK39" s="1017"/>
      <c r="NKL39" s="1017"/>
      <c r="NKM39" s="1017"/>
      <c r="NKN39" s="1017"/>
      <c r="NKO39" s="1017"/>
      <c r="NKP39" s="1017"/>
      <c r="NKQ39" s="1017"/>
      <c r="NKR39" s="1017"/>
      <c r="NKS39" s="1017"/>
      <c r="NKT39" s="1017"/>
      <c r="NKU39" s="1017"/>
      <c r="NKV39" s="1017"/>
      <c r="NKW39" s="1017"/>
      <c r="NKX39" s="1017"/>
      <c r="NKY39" s="1017"/>
      <c r="NKZ39" s="1017"/>
      <c r="NLA39" s="1017"/>
      <c r="NLB39" s="1017"/>
      <c r="NLC39" s="1017"/>
      <c r="NLD39" s="1017"/>
      <c r="NLE39" s="1017"/>
      <c r="NLF39" s="1017"/>
      <c r="NLG39" s="1017"/>
      <c r="NLH39" s="1017"/>
      <c r="NLI39" s="1017"/>
      <c r="NLJ39" s="1017"/>
      <c r="NLK39" s="1017"/>
      <c r="NLL39" s="1017"/>
      <c r="NLM39" s="1017"/>
      <c r="NLN39" s="1017"/>
      <c r="NLO39" s="1017"/>
      <c r="NLP39" s="1017"/>
      <c r="NLQ39" s="1017"/>
      <c r="NLR39" s="1017"/>
      <c r="NLS39" s="1017"/>
      <c r="NLT39" s="1017"/>
      <c r="NLU39" s="1017"/>
      <c r="NLV39" s="1017"/>
      <c r="NLW39" s="1017"/>
      <c r="NLX39" s="1017"/>
      <c r="NLY39" s="1017"/>
      <c r="NLZ39" s="1017"/>
      <c r="NMA39" s="1017"/>
      <c r="NMB39" s="1017"/>
      <c r="NMC39" s="1017"/>
      <c r="NMD39" s="1017"/>
      <c r="NME39" s="1017"/>
      <c r="NMF39" s="1017"/>
      <c r="NMG39" s="1017"/>
      <c r="NMH39" s="1017"/>
      <c r="NMI39" s="1017"/>
      <c r="NMJ39" s="1017"/>
      <c r="NMK39" s="1017"/>
      <c r="NML39" s="1017"/>
      <c r="NMM39" s="1017"/>
      <c r="NMN39" s="1017"/>
      <c r="NMO39" s="1017"/>
      <c r="NMP39" s="1017"/>
      <c r="NMQ39" s="1017"/>
      <c r="NMR39" s="1017"/>
      <c r="NMS39" s="1017"/>
      <c r="NMT39" s="1017"/>
      <c r="NMU39" s="1017"/>
      <c r="NMV39" s="1017"/>
      <c r="NMW39" s="1017"/>
      <c r="NMX39" s="1017"/>
      <c r="NMY39" s="1017"/>
      <c r="NMZ39" s="1017"/>
      <c r="NNA39" s="1017"/>
      <c r="NNB39" s="1017"/>
      <c r="NNC39" s="1017"/>
      <c r="NND39" s="1017"/>
      <c r="NNE39" s="1017"/>
      <c r="NNF39" s="1017"/>
      <c r="NNG39" s="1017"/>
      <c r="NNH39" s="1017"/>
      <c r="NNI39" s="1017"/>
      <c r="NNJ39" s="1017"/>
      <c r="NNK39" s="1017"/>
      <c r="NNL39" s="1017"/>
      <c r="NNM39" s="1017"/>
      <c r="NNN39" s="1017"/>
      <c r="NNO39" s="1017"/>
      <c r="NNP39" s="1017"/>
      <c r="NNQ39" s="1017"/>
      <c r="NNR39" s="1017"/>
      <c r="NNS39" s="1017"/>
      <c r="NNT39" s="1017"/>
      <c r="NNU39" s="1017"/>
      <c r="NNV39" s="1017"/>
      <c r="NNW39" s="1017"/>
      <c r="NNX39" s="1017"/>
      <c r="NNY39" s="1017"/>
      <c r="NNZ39" s="1017"/>
      <c r="NOA39" s="1017"/>
      <c r="NOB39" s="1017"/>
      <c r="NOC39" s="1017"/>
      <c r="NOD39" s="1017"/>
      <c r="NOE39" s="1017"/>
      <c r="NOF39" s="1017"/>
      <c r="NOG39" s="1017"/>
      <c r="NOH39" s="1017"/>
      <c r="NOI39" s="1017"/>
      <c r="NOJ39" s="1017"/>
      <c r="NOK39" s="1017"/>
      <c r="NOL39" s="1017"/>
      <c r="NOM39" s="1017"/>
      <c r="NON39" s="1017"/>
      <c r="NOO39" s="1017"/>
      <c r="NOP39" s="1017"/>
      <c r="NOQ39" s="1017"/>
      <c r="NOR39" s="1017"/>
      <c r="NOS39" s="1017"/>
      <c r="NOT39" s="1017"/>
      <c r="NOU39" s="1017"/>
      <c r="NOV39" s="1017"/>
      <c r="NOW39" s="1017"/>
      <c r="NOX39" s="1017"/>
      <c r="NOY39" s="1017"/>
      <c r="NOZ39" s="1017"/>
      <c r="NPA39" s="1017"/>
      <c r="NPB39" s="1017"/>
      <c r="NPC39" s="1017"/>
      <c r="NPD39" s="1017"/>
      <c r="NPE39" s="1017"/>
      <c r="NPF39" s="1017"/>
      <c r="NPG39" s="1017"/>
      <c r="NPH39" s="1017"/>
      <c r="NPI39" s="1017"/>
      <c r="NPJ39" s="1017"/>
      <c r="NPK39" s="1017"/>
      <c r="NPL39" s="1017"/>
      <c r="NPM39" s="1017"/>
      <c r="NPN39" s="1017"/>
      <c r="NPO39" s="1017"/>
      <c r="NPP39" s="1017"/>
      <c r="NPQ39" s="1017"/>
      <c r="NPR39" s="1017"/>
      <c r="NPS39" s="1017"/>
      <c r="NPT39" s="1017"/>
      <c r="NPU39" s="1017"/>
      <c r="NPV39" s="1017"/>
      <c r="NPW39" s="1017"/>
      <c r="NPX39" s="1017"/>
      <c r="NPY39" s="1017"/>
      <c r="NPZ39" s="1017"/>
      <c r="NQA39" s="1017"/>
      <c r="NQB39" s="1017"/>
      <c r="NQC39" s="1017"/>
      <c r="NQD39" s="1017"/>
      <c r="NQE39" s="1017"/>
      <c r="NQF39" s="1017"/>
      <c r="NQG39" s="1017"/>
      <c r="NQH39" s="1017"/>
      <c r="NQI39" s="1017"/>
      <c r="NQJ39" s="1017"/>
      <c r="NQK39" s="1017"/>
      <c r="NQL39" s="1017"/>
      <c r="NQM39" s="1017"/>
      <c r="NQN39" s="1017"/>
      <c r="NQO39" s="1017"/>
      <c r="NQP39" s="1017"/>
      <c r="NQQ39" s="1017"/>
      <c r="NQR39" s="1017"/>
      <c r="NQS39" s="1017"/>
      <c r="NQT39" s="1017"/>
      <c r="NQU39" s="1017"/>
      <c r="NQV39" s="1017"/>
      <c r="NQW39" s="1017"/>
      <c r="NQX39" s="1017"/>
      <c r="NQY39" s="1017"/>
      <c r="NQZ39" s="1017"/>
      <c r="NRA39" s="1017"/>
      <c r="NRB39" s="1017"/>
      <c r="NRC39" s="1017"/>
      <c r="NRD39" s="1017"/>
      <c r="NRE39" s="1017"/>
      <c r="NRF39" s="1017"/>
      <c r="NRG39" s="1017"/>
      <c r="NRH39" s="1017"/>
      <c r="NRI39" s="1017"/>
      <c r="NRJ39" s="1017"/>
      <c r="NRK39" s="1017"/>
      <c r="NRL39" s="1017"/>
      <c r="NRM39" s="1017"/>
      <c r="NRN39" s="1017"/>
      <c r="NRO39" s="1017"/>
      <c r="NRP39" s="1017"/>
      <c r="NRQ39" s="1017"/>
      <c r="NRR39" s="1017"/>
      <c r="NRS39" s="1017"/>
      <c r="NRT39" s="1017"/>
      <c r="NRU39" s="1017"/>
      <c r="NRV39" s="1017"/>
      <c r="NRW39" s="1017"/>
      <c r="NRX39" s="1017"/>
      <c r="NRY39" s="1017"/>
      <c r="NRZ39" s="1017"/>
      <c r="NSA39" s="1017"/>
      <c r="NSB39" s="1017"/>
      <c r="NSC39" s="1017"/>
      <c r="NSD39" s="1017"/>
      <c r="NSE39" s="1017"/>
      <c r="NSF39" s="1017"/>
      <c r="NSG39" s="1017"/>
      <c r="NSH39" s="1017"/>
      <c r="NSI39" s="1017"/>
      <c r="NSJ39" s="1017"/>
      <c r="NSK39" s="1017"/>
      <c r="NSL39" s="1017"/>
      <c r="NSM39" s="1017"/>
      <c r="NSN39" s="1017"/>
      <c r="NSO39" s="1017"/>
      <c r="NSP39" s="1017"/>
      <c r="NSQ39" s="1017"/>
      <c r="NSR39" s="1017"/>
      <c r="NSS39" s="1017"/>
      <c r="NST39" s="1017"/>
      <c r="NSU39" s="1017"/>
      <c r="NSV39" s="1017"/>
      <c r="NSW39" s="1017"/>
      <c r="NSX39" s="1017"/>
      <c r="NSY39" s="1017"/>
      <c r="NSZ39" s="1017"/>
      <c r="NTA39" s="1017"/>
      <c r="NTB39" s="1017"/>
      <c r="NTC39" s="1017"/>
      <c r="NTD39" s="1017"/>
      <c r="NTE39" s="1017"/>
      <c r="NTF39" s="1017"/>
      <c r="NTG39" s="1017"/>
      <c r="NTH39" s="1017"/>
      <c r="NTI39" s="1017"/>
      <c r="NTJ39" s="1017"/>
      <c r="NTK39" s="1017"/>
      <c r="NTL39" s="1017"/>
      <c r="NTM39" s="1017"/>
      <c r="NTN39" s="1017"/>
      <c r="NTO39" s="1017"/>
      <c r="NTP39" s="1017"/>
      <c r="NTQ39" s="1017"/>
      <c r="NTR39" s="1017"/>
      <c r="NTS39" s="1017"/>
      <c r="NTT39" s="1017"/>
      <c r="NTU39" s="1017"/>
      <c r="NTV39" s="1017"/>
      <c r="NTW39" s="1017"/>
      <c r="NTX39" s="1017"/>
      <c r="NTY39" s="1017"/>
      <c r="NTZ39" s="1017"/>
      <c r="NUA39" s="1017"/>
      <c r="NUB39" s="1017"/>
      <c r="NUC39" s="1017"/>
      <c r="NUD39" s="1017"/>
      <c r="NUE39" s="1017"/>
      <c r="NUF39" s="1017"/>
      <c r="NUG39" s="1017"/>
      <c r="NUH39" s="1017"/>
      <c r="NUI39" s="1017"/>
      <c r="NUJ39" s="1017"/>
      <c r="NUK39" s="1017"/>
      <c r="NUL39" s="1017"/>
      <c r="NUM39" s="1017"/>
      <c r="NUN39" s="1017"/>
      <c r="NUO39" s="1017"/>
      <c r="NUP39" s="1017"/>
      <c r="NUQ39" s="1017"/>
      <c r="NUR39" s="1017"/>
      <c r="NUS39" s="1017"/>
      <c r="NUT39" s="1017"/>
      <c r="NUU39" s="1017"/>
      <c r="NUV39" s="1017"/>
      <c r="NUW39" s="1017"/>
      <c r="NUX39" s="1017"/>
      <c r="NUY39" s="1017"/>
      <c r="NUZ39" s="1017"/>
      <c r="NVA39" s="1017"/>
      <c r="NVB39" s="1017"/>
      <c r="NVC39" s="1017"/>
      <c r="NVD39" s="1017"/>
      <c r="NVE39" s="1017"/>
      <c r="NVF39" s="1017"/>
      <c r="NVG39" s="1017"/>
      <c r="NVH39" s="1017"/>
      <c r="NVI39" s="1017"/>
      <c r="NVJ39" s="1017"/>
      <c r="NVK39" s="1017"/>
      <c r="NVL39" s="1017"/>
      <c r="NVM39" s="1017"/>
      <c r="NVN39" s="1017"/>
      <c r="NVO39" s="1017"/>
      <c r="NVP39" s="1017"/>
      <c r="NVQ39" s="1017"/>
      <c r="NVR39" s="1017"/>
      <c r="NVS39" s="1017"/>
      <c r="NVT39" s="1017"/>
      <c r="NVU39" s="1017"/>
      <c r="NVV39" s="1017"/>
      <c r="NVW39" s="1017"/>
      <c r="NVX39" s="1017"/>
      <c r="NVY39" s="1017"/>
      <c r="NVZ39" s="1017"/>
      <c r="NWA39" s="1017"/>
      <c r="NWB39" s="1017"/>
      <c r="NWC39" s="1017"/>
      <c r="NWD39" s="1017"/>
      <c r="NWE39" s="1017"/>
      <c r="NWF39" s="1017"/>
      <c r="NWG39" s="1017"/>
      <c r="NWH39" s="1017"/>
      <c r="NWI39" s="1017"/>
      <c r="NWJ39" s="1017"/>
      <c r="NWK39" s="1017"/>
      <c r="NWL39" s="1017"/>
      <c r="NWM39" s="1017"/>
      <c r="NWN39" s="1017"/>
      <c r="NWO39" s="1017"/>
      <c r="NWP39" s="1017"/>
      <c r="NWQ39" s="1017"/>
      <c r="NWR39" s="1017"/>
      <c r="NWS39" s="1017"/>
      <c r="NWT39" s="1017"/>
      <c r="NWU39" s="1017"/>
      <c r="NWV39" s="1017"/>
      <c r="NWW39" s="1017"/>
      <c r="NWX39" s="1017"/>
      <c r="NWY39" s="1017"/>
      <c r="NWZ39" s="1017"/>
      <c r="NXA39" s="1017"/>
      <c r="NXB39" s="1017"/>
      <c r="NXC39" s="1017"/>
      <c r="NXD39" s="1017"/>
      <c r="NXE39" s="1017"/>
      <c r="NXF39" s="1017"/>
      <c r="NXG39" s="1017"/>
      <c r="NXH39" s="1017"/>
      <c r="NXI39" s="1017"/>
      <c r="NXJ39" s="1017"/>
      <c r="NXK39" s="1017"/>
      <c r="NXL39" s="1017"/>
      <c r="NXM39" s="1017"/>
      <c r="NXN39" s="1017"/>
      <c r="NXO39" s="1017"/>
      <c r="NXP39" s="1017"/>
      <c r="NXQ39" s="1017"/>
      <c r="NXR39" s="1017"/>
      <c r="NXS39" s="1017"/>
      <c r="NXT39" s="1017"/>
      <c r="NXU39" s="1017"/>
      <c r="NXV39" s="1017"/>
      <c r="NXW39" s="1017"/>
      <c r="NXX39" s="1017"/>
      <c r="NXY39" s="1017"/>
      <c r="NXZ39" s="1017"/>
      <c r="NYA39" s="1017"/>
      <c r="NYB39" s="1017"/>
      <c r="NYC39" s="1017"/>
      <c r="NYD39" s="1017"/>
      <c r="NYE39" s="1017"/>
      <c r="NYF39" s="1017"/>
      <c r="NYG39" s="1017"/>
      <c r="NYH39" s="1017"/>
      <c r="NYI39" s="1017"/>
      <c r="NYJ39" s="1017"/>
      <c r="NYK39" s="1017"/>
      <c r="NYL39" s="1017"/>
      <c r="NYM39" s="1017"/>
      <c r="NYN39" s="1017"/>
      <c r="NYO39" s="1017"/>
      <c r="NYP39" s="1017"/>
      <c r="NYQ39" s="1017"/>
      <c r="NYR39" s="1017"/>
      <c r="NYS39" s="1017"/>
      <c r="NYT39" s="1017"/>
      <c r="NYU39" s="1017"/>
      <c r="NYV39" s="1017"/>
      <c r="NYW39" s="1017"/>
      <c r="NYX39" s="1017"/>
      <c r="NYY39" s="1017"/>
      <c r="NYZ39" s="1017"/>
      <c r="NZA39" s="1017"/>
      <c r="NZB39" s="1017"/>
      <c r="NZC39" s="1017"/>
      <c r="NZD39" s="1017"/>
      <c r="NZE39" s="1017"/>
      <c r="NZF39" s="1017"/>
      <c r="NZG39" s="1017"/>
      <c r="NZH39" s="1017"/>
      <c r="NZI39" s="1017"/>
      <c r="NZJ39" s="1017"/>
      <c r="NZK39" s="1017"/>
      <c r="NZL39" s="1017"/>
      <c r="NZM39" s="1017"/>
      <c r="NZN39" s="1017"/>
      <c r="NZO39" s="1017"/>
      <c r="NZP39" s="1017"/>
      <c r="NZQ39" s="1017"/>
      <c r="NZR39" s="1017"/>
      <c r="NZS39" s="1017"/>
      <c r="NZT39" s="1017"/>
      <c r="NZU39" s="1017"/>
      <c r="NZV39" s="1017"/>
      <c r="NZW39" s="1017"/>
      <c r="NZX39" s="1017"/>
      <c r="NZY39" s="1017"/>
      <c r="NZZ39" s="1017"/>
      <c r="OAA39" s="1017"/>
      <c r="OAB39" s="1017"/>
      <c r="OAC39" s="1017"/>
      <c r="OAD39" s="1017"/>
      <c r="OAE39" s="1017"/>
      <c r="OAF39" s="1017"/>
      <c r="OAG39" s="1017"/>
      <c r="OAH39" s="1017"/>
      <c r="OAI39" s="1017"/>
      <c r="OAJ39" s="1017"/>
      <c r="OAK39" s="1017"/>
      <c r="OAL39" s="1017"/>
      <c r="OAM39" s="1017"/>
      <c r="OAN39" s="1017"/>
      <c r="OAO39" s="1017"/>
      <c r="OAP39" s="1017"/>
      <c r="OAQ39" s="1017"/>
      <c r="OAR39" s="1017"/>
      <c r="OAS39" s="1017"/>
      <c r="OAT39" s="1017"/>
      <c r="OAU39" s="1017"/>
      <c r="OAV39" s="1017"/>
      <c r="OAW39" s="1017"/>
      <c r="OAX39" s="1017"/>
      <c r="OAY39" s="1017"/>
      <c r="OAZ39" s="1017"/>
      <c r="OBA39" s="1017"/>
      <c r="OBB39" s="1017"/>
      <c r="OBC39" s="1017"/>
      <c r="OBD39" s="1017"/>
      <c r="OBE39" s="1017"/>
      <c r="OBF39" s="1017"/>
      <c r="OBG39" s="1017"/>
      <c r="OBH39" s="1017"/>
      <c r="OBI39" s="1017"/>
      <c r="OBJ39" s="1017"/>
      <c r="OBK39" s="1017"/>
      <c r="OBL39" s="1017"/>
      <c r="OBM39" s="1017"/>
      <c r="OBN39" s="1017"/>
      <c r="OBO39" s="1017"/>
      <c r="OBP39" s="1017"/>
      <c r="OBQ39" s="1017"/>
      <c r="OBR39" s="1017"/>
      <c r="OBS39" s="1017"/>
      <c r="OBT39" s="1017"/>
      <c r="OBU39" s="1017"/>
      <c r="OBV39" s="1017"/>
      <c r="OBW39" s="1017"/>
      <c r="OBX39" s="1017"/>
      <c r="OBY39" s="1017"/>
      <c r="OBZ39" s="1017"/>
      <c r="OCA39" s="1017"/>
      <c r="OCB39" s="1017"/>
      <c r="OCC39" s="1017"/>
      <c r="OCD39" s="1017"/>
      <c r="OCE39" s="1017"/>
      <c r="OCF39" s="1017"/>
      <c r="OCG39" s="1017"/>
      <c r="OCH39" s="1017"/>
      <c r="OCI39" s="1017"/>
      <c r="OCJ39" s="1017"/>
      <c r="OCK39" s="1017"/>
      <c r="OCL39" s="1017"/>
      <c r="OCM39" s="1017"/>
      <c r="OCN39" s="1017"/>
      <c r="OCO39" s="1017"/>
      <c r="OCP39" s="1017"/>
      <c r="OCQ39" s="1017"/>
      <c r="OCR39" s="1017"/>
      <c r="OCS39" s="1017"/>
      <c r="OCT39" s="1017"/>
      <c r="OCU39" s="1017"/>
      <c r="OCV39" s="1017"/>
      <c r="OCW39" s="1017"/>
      <c r="OCX39" s="1017"/>
      <c r="OCY39" s="1017"/>
      <c r="OCZ39" s="1017"/>
      <c r="ODA39" s="1017"/>
      <c r="ODB39" s="1017"/>
      <c r="ODC39" s="1017"/>
      <c r="ODD39" s="1017"/>
      <c r="ODE39" s="1017"/>
      <c r="ODF39" s="1017"/>
      <c r="ODG39" s="1017"/>
      <c r="ODH39" s="1017"/>
      <c r="ODI39" s="1017"/>
      <c r="ODJ39" s="1017"/>
      <c r="ODK39" s="1017"/>
      <c r="ODL39" s="1017"/>
      <c r="ODM39" s="1017"/>
      <c r="ODN39" s="1017"/>
      <c r="ODO39" s="1017"/>
      <c r="ODP39" s="1017"/>
      <c r="ODQ39" s="1017"/>
      <c r="ODR39" s="1017"/>
      <c r="ODS39" s="1017"/>
      <c r="ODT39" s="1017"/>
      <c r="ODU39" s="1017"/>
      <c r="ODV39" s="1017"/>
      <c r="ODW39" s="1017"/>
      <c r="ODX39" s="1017"/>
      <c r="ODY39" s="1017"/>
      <c r="ODZ39" s="1017"/>
      <c r="OEA39" s="1017"/>
      <c r="OEB39" s="1017"/>
      <c r="OEC39" s="1017"/>
      <c r="OED39" s="1017"/>
      <c r="OEE39" s="1017"/>
      <c r="OEF39" s="1017"/>
      <c r="OEG39" s="1017"/>
      <c r="OEH39" s="1017"/>
      <c r="OEI39" s="1017"/>
      <c r="OEJ39" s="1017"/>
      <c r="OEK39" s="1017"/>
      <c r="OEL39" s="1017"/>
      <c r="OEM39" s="1017"/>
      <c r="OEN39" s="1017"/>
      <c r="OEO39" s="1017"/>
      <c r="OEP39" s="1017"/>
      <c r="OEQ39" s="1017"/>
      <c r="OER39" s="1017"/>
      <c r="OES39" s="1017"/>
      <c r="OET39" s="1017"/>
      <c r="OEU39" s="1017"/>
      <c r="OEV39" s="1017"/>
      <c r="OEW39" s="1017"/>
      <c r="OEX39" s="1017"/>
      <c r="OEY39" s="1017"/>
      <c r="OEZ39" s="1017"/>
      <c r="OFA39" s="1017"/>
      <c r="OFB39" s="1017"/>
      <c r="OFC39" s="1017"/>
      <c r="OFD39" s="1017"/>
      <c r="OFE39" s="1017"/>
      <c r="OFF39" s="1017"/>
      <c r="OFG39" s="1017"/>
      <c r="OFH39" s="1017"/>
      <c r="OFI39" s="1017"/>
      <c r="OFJ39" s="1017"/>
      <c r="OFK39" s="1017"/>
      <c r="OFL39" s="1017"/>
      <c r="OFM39" s="1017"/>
      <c r="OFN39" s="1017"/>
      <c r="OFO39" s="1017"/>
      <c r="OFP39" s="1017"/>
      <c r="OFQ39" s="1017"/>
      <c r="OFR39" s="1017"/>
      <c r="OFS39" s="1017"/>
      <c r="OFT39" s="1017"/>
      <c r="OFU39" s="1017"/>
      <c r="OFV39" s="1017"/>
      <c r="OFW39" s="1017"/>
      <c r="OFX39" s="1017"/>
      <c r="OFY39" s="1017"/>
      <c r="OFZ39" s="1017"/>
      <c r="OGA39" s="1017"/>
      <c r="OGB39" s="1017"/>
      <c r="OGC39" s="1017"/>
      <c r="OGD39" s="1017"/>
      <c r="OGE39" s="1017"/>
      <c r="OGF39" s="1017"/>
      <c r="OGG39" s="1017"/>
      <c r="OGH39" s="1017"/>
      <c r="OGI39" s="1017"/>
      <c r="OGJ39" s="1017"/>
      <c r="OGK39" s="1017"/>
      <c r="OGL39" s="1017"/>
      <c r="OGM39" s="1017"/>
      <c r="OGN39" s="1017"/>
      <c r="OGO39" s="1017"/>
      <c r="OGP39" s="1017"/>
      <c r="OGQ39" s="1017"/>
      <c r="OGR39" s="1017"/>
      <c r="OGS39" s="1017"/>
      <c r="OGT39" s="1017"/>
      <c r="OGU39" s="1017"/>
      <c r="OGV39" s="1017"/>
      <c r="OGW39" s="1017"/>
      <c r="OGX39" s="1017"/>
      <c r="OGY39" s="1017"/>
      <c r="OGZ39" s="1017"/>
      <c r="OHA39" s="1017"/>
      <c r="OHB39" s="1017"/>
      <c r="OHC39" s="1017"/>
      <c r="OHD39" s="1017"/>
      <c r="OHE39" s="1017"/>
      <c r="OHF39" s="1017"/>
      <c r="OHG39" s="1017"/>
      <c r="OHH39" s="1017"/>
      <c r="OHI39" s="1017"/>
      <c r="OHJ39" s="1017"/>
      <c r="OHK39" s="1017"/>
      <c r="OHL39" s="1017"/>
      <c r="OHM39" s="1017"/>
      <c r="OHN39" s="1017"/>
      <c r="OHO39" s="1017"/>
      <c r="OHP39" s="1017"/>
      <c r="OHQ39" s="1017"/>
      <c r="OHR39" s="1017"/>
      <c r="OHS39" s="1017"/>
      <c r="OHT39" s="1017"/>
      <c r="OHU39" s="1017"/>
      <c r="OHV39" s="1017"/>
      <c r="OHW39" s="1017"/>
      <c r="OHX39" s="1017"/>
      <c r="OHY39" s="1017"/>
      <c r="OHZ39" s="1017"/>
      <c r="OIA39" s="1017"/>
      <c r="OIB39" s="1017"/>
      <c r="OIC39" s="1017"/>
      <c r="OID39" s="1017"/>
      <c r="OIE39" s="1017"/>
      <c r="OIF39" s="1017"/>
      <c r="OIG39" s="1017"/>
      <c r="OIH39" s="1017"/>
      <c r="OII39" s="1017"/>
      <c r="OIJ39" s="1017"/>
      <c r="OIK39" s="1017"/>
      <c r="OIL39" s="1017"/>
      <c r="OIM39" s="1017"/>
      <c r="OIN39" s="1017"/>
      <c r="OIO39" s="1017"/>
      <c r="OIP39" s="1017"/>
      <c r="OIQ39" s="1017"/>
      <c r="OIR39" s="1017"/>
      <c r="OIS39" s="1017"/>
      <c r="OIT39" s="1017"/>
      <c r="OIU39" s="1017"/>
      <c r="OIV39" s="1017"/>
      <c r="OIW39" s="1017"/>
      <c r="OIX39" s="1017"/>
      <c r="OIY39" s="1017"/>
      <c r="OIZ39" s="1017"/>
      <c r="OJA39" s="1017"/>
      <c r="OJB39" s="1017"/>
      <c r="OJC39" s="1017"/>
      <c r="OJD39" s="1017"/>
      <c r="OJE39" s="1017"/>
      <c r="OJF39" s="1017"/>
      <c r="OJG39" s="1017"/>
      <c r="OJH39" s="1017"/>
      <c r="OJI39" s="1017"/>
      <c r="OJJ39" s="1017"/>
      <c r="OJK39" s="1017"/>
      <c r="OJL39" s="1017"/>
      <c r="OJM39" s="1017"/>
      <c r="OJN39" s="1017"/>
      <c r="OJO39" s="1017"/>
      <c r="OJP39" s="1017"/>
      <c r="OJQ39" s="1017"/>
      <c r="OJR39" s="1017"/>
      <c r="OJS39" s="1017"/>
      <c r="OJT39" s="1017"/>
      <c r="OJU39" s="1017"/>
      <c r="OJV39" s="1017"/>
      <c r="OJW39" s="1017"/>
      <c r="OJX39" s="1017"/>
      <c r="OJY39" s="1017"/>
      <c r="OJZ39" s="1017"/>
      <c r="OKA39" s="1017"/>
      <c r="OKB39" s="1017"/>
      <c r="OKC39" s="1017"/>
      <c r="OKD39" s="1017"/>
      <c r="OKE39" s="1017"/>
      <c r="OKF39" s="1017"/>
      <c r="OKG39" s="1017"/>
      <c r="OKH39" s="1017"/>
      <c r="OKI39" s="1017"/>
      <c r="OKJ39" s="1017"/>
      <c r="OKK39" s="1017"/>
      <c r="OKL39" s="1017"/>
      <c r="OKM39" s="1017"/>
      <c r="OKN39" s="1017"/>
      <c r="OKO39" s="1017"/>
      <c r="OKP39" s="1017"/>
      <c r="OKQ39" s="1017"/>
      <c r="OKR39" s="1017"/>
      <c r="OKS39" s="1017"/>
      <c r="OKT39" s="1017"/>
      <c r="OKU39" s="1017"/>
      <c r="OKV39" s="1017"/>
      <c r="OKW39" s="1017"/>
      <c r="OKX39" s="1017"/>
      <c r="OKY39" s="1017"/>
      <c r="OKZ39" s="1017"/>
      <c r="OLA39" s="1017"/>
      <c r="OLB39" s="1017"/>
      <c r="OLC39" s="1017"/>
      <c r="OLD39" s="1017"/>
      <c r="OLE39" s="1017"/>
      <c r="OLF39" s="1017"/>
      <c r="OLG39" s="1017"/>
      <c r="OLH39" s="1017"/>
      <c r="OLI39" s="1017"/>
      <c r="OLJ39" s="1017"/>
      <c r="OLK39" s="1017"/>
      <c r="OLL39" s="1017"/>
      <c r="OLM39" s="1017"/>
      <c r="OLN39" s="1017"/>
      <c r="OLO39" s="1017"/>
      <c r="OLP39" s="1017"/>
      <c r="OLQ39" s="1017"/>
      <c r="OLR39" s="1017"/>
      <c r="OLS39" s="1017"/>
      <c r="OLT39" s="1017"/>
      <c r="OLU39" s="1017"/>
      <c r="OLV39" s="1017"/>
      <c r="OLW39" s="1017"/>
      <c r="OLX39" s="1017"/>
      <c r="OLY39" s="1017"/>
      <c r="OLZ39" s="1017"/>
      <c r="OMA39" s="1017"/>
      <c r="OMB39" s="1017"/>
      <c r="OMC39" s="1017"/>
      <c r="OMD39" s="1017"/>
      <c r="OME39" s="1017"/>
      <c r="OMF39" s="1017"/>
      <c r="OMG39" s="1017"/>
      <c r="OMH39" s="1017"/>
      <c r="OMI39" s="1017"/>
      <c r="OMJ39" s="1017"/>
      <c r="OMK39" s="1017"/>
      <c r="OML39" s="1017"/>
      <c r="OMM39" s="1017"/>
      <c r="OMN39" s="1017"/>
      <c r="OMO39" s="1017"/>
      <c r="OMP39" s="1017"/>
      <c r="OMQ39" s="1017"/>
      <c r="OMR39" s="1017"/>
      <c r="OMS39" s="1017"/>
      <c r="OMT39" s="1017"/>
      <c r="OMU39" s="1017"/>
      <c r="OMV39" s="1017"/>
      <c r="OMW39" s="1017"/>
      <c r="OMX39" s="1017"/>
      <c r="OMY39" s="1017"/>
      <c r="OMZ39" s="1017"/>
      <c r="ONA39" s="1017"/>
      <c r="ONB39" s="1017"/>
      <c r="ONC39" s="1017"/>
      <c r="OND39" s="1017"/>
      <c r="ONE39" s="1017"/>
      <c r="ONF39" s="1017"/>
      <c r="ONG39" s="1017"/>
      <c r="ONH39" s="1017"/>
      <c r="ONI39" s="1017"/>
      <c r="ONJ39" s="1017"/>
      <c r="ONK39" s="1017"/>
      <c r="ONL39" s="1017"/>
      <c r="ONM39" s="1017"/>
      <c r="ONN39" s="1017"/>
      <c r="ONO39" s="1017"/>
      <c r="ONP39" s="1017"/>
      <c r="ONQ39" s="1017"/>
      <c r="ONR39" s="1017"/>
      <c r="ONS39" s="1017"/>
      <c r="ONT39" s="1017"/>
      <c r="ONU39" s="1017"/>
      <c r="ONV39" s="1017"/>
      <c r="ONW39" s="1017"/>
      <c r="ONX39" s="1017"/>
      <c r="ONY39" s="1017"/>
      <c r="ONZ39" s="1017"/>
      <c r="OOA39" s="1017"/>
      <c r="OOB39" s="1017"/>
      <c r="OOC39" s="1017"/>
      <c r="OOD39" s="1017"/>
      <c r="OOE39" s="1017"/>
      <c r="OOF39" s="1017"/>
      <c r="OOG39" s="1017"/>
      <c r="OOH39" s="1017"/>
      <c r="OOI39" s="1017"/>
      <c r="OOJ39" s="1017"/>
      <c r="OOK39" s="1017"/>
      <c r="OOL39" s="1017"/>
      <c r="OOM39" s="1017"/>
      <c r="OON39" s="1017"/>
      <c r="OOO39" s="1017"/>
      <c r="OOP39" s="1017"/>
      <c r="OOQ39" s="1017"/>
      <c r="OOR39" s="1017"/>
      <c r="OOS39" s="1017"/>
      <c r="OOT39" s="1017"/>
      <c r="OOU39" s="1017"/>
      <c r="OOV39" s="1017"/>
      <c r="OOW39" s="1017"/>
      <c r="OOX39" s="1017"/>
      <c r="OOY39" s="1017"/>
      <c r="OOZ39" s="1017"/>
      <c r="OPA39" s="1017"/>
      <c r="OPB39" s="1017"/>
      <c r="OPC39" s="1017"/>
      <c r="OPD39" s="1017"/>
      <c r="OPE39" s="1017"/>
      <c r="OPF39" s="1017"/>
      <c r="OPG39" s="1017"/>
      <c r="OPH39" s="1017"/>
      <c r="OPI39" s="1017"/>
      <c r="OPJ39" s="1017"/>
      <c r="OPK39" s="1017"/>
      <c r="OPL39" s="1017"/>
      <c r="OPM39" s="1017"/>
      <c r="OPN39" s="1017"/>
      <c r="OPO39" s="1017"/>
      <c r="OPP39" s="1017"/>
      <c r="OPQ39" s="1017"/>
      <c r="OPR39" s="1017"/>
      <c r="OPS39" s="1017"/>
      <c r="OPT39" s="1017"/>
      <c r="OPU39" s="1017"/>
      <c r="OPV39" s="1017"/>
      <c r="OPW39" s="1017"/>
      <c r="OPX39" s="1017"/>
      <c r="OPY39" s="1017"/>
      <c r="OPZ39" s="1017"/>
      <c r="OQA39" s="1017"/>
      <c r="OQB39" s="1017"/>
      <c r="OQC39" s="1017"/>
      <c r="OQD39" s="1017"/>
      <c r="OQE39" s="1017"/>
      <c r="OQF39" s="1017"/>
      <c r="OQG39" s="1017"/>
      <c r="OQH39" s="1017"/>
      <c r="OQI39" s="1017"/>
      <c r="OQJ39" s="1017"/>
      <c r="OQK39" s="1017"/>
      <c r="OQL39" s="1017"/>
      <c r="OQM39" s="1017"/>
      <c r="OQN39" s="1017"/>
      <c r="OQO39" s="1017"/>
      <c r="OQP39" s="1017"/>
      <c r="OQQ39" s="1017"/>
      <c r="OQR39" s="1017"/>
      <c r="OQS39" s="1017"/>
      <c r="OQT39" s="1017"/>
      <c r="OQU39" s="1017"/>
      <c r="OQV39" s="1017"/>
      <c r="OQW39" s="1017"/>
      <c r="OQX39" s="1017"/>
      <c r="OQY39" s="1017"/>
      <c r="OQZ39" s="1017"/>
      <c r="ORA39" s="1017"/>
      <c r="ORB39" s="1017"/>
      <c r="ORC39" s="1017"/>
      <c r="ORD39" s="1017"/>
      <c r="ORE39" s="1017"/>
      <c r="ORF39" s="1017"/>
      <c r="ORG39" s="1017"/>
      <c r="ORH39" s="1017"/>
      <c r="ORI39" s="1017"/>
      <c r="ORJ39" s="1017"/>
      <c r="ORK39" s="1017"/>
      <c r="ORL39" s="1017"/>
      <c r="ORM39" s="1017"/>
      <c r="ORN39" s="1017"/>
      <c r="ORO39" s="1017"/>
      <c r="ORP39" s="1017"/>
      <c r="ORQ39" s="1017"/>
      <c r="ORR39" s="1017"/>
      <c r="ORS39" s="1017"/>
      <c r="ORT39" s="1017"/>
      <c r="ORU39" s="1017"/>
      <c r="ORV39" s="1017"/>
      <c r="ORW39" s="1017"/>
      <c r="ORX39" s="1017"/>
      <c r="ORY39" s="1017"/>
      <c r="ORZ39" s="1017"/>
      <c r="OSA39" s="1017"/>
      <c r="OSB39" s="1017"/>
      <c r="OSC39" s="1017"/>
      <c r="OSD39" s="1017"/>
      <c r="OSE39" s="1017"/>
      <c r="OSF39" s="1017"/>
      <c r="OSG39" s="1017"/>
      <c r="OSH39" s="1017"/>
      <c r="OSI39" s="1017"/>
      <c r="OSJ39" s="1017"/>
      <c r="OSK39" s="1017"/>
      <c r="OSL39" s="1017"/>
      <c r="OSM39" s="1017"/>
      <c r="OSN39" s="1017"/>
      <c r="OSO39" s="1017"/>
      <c r="OSP39" s="1017"/>
      <c r="OSQ39" s="1017"/>
      <c r="OSR39" s="1017"/>
      <c r="OSS39" s="1017"/>
      <c r="OST39" s="1017"/>
      <c r="OSU39" s="1017"/>
      <c r="OSV39" s="1017"/>
      <c r="OSW39" s="1017"/>
      <c r="OSX39" s="1017"/>
      <c r="OSY39" s="1017"/>
      <c r="OSZ39" s="1017"/>
      <c r="OTA39" s="1017"/>
      <c r="OTB39" s="1017"/>
      <c r="OTC39" s="1017"/>
      <c r="OTD39" s="1017"/>
      <c r="OTE39" s="1017"/>
      <c r="OTF39" s="1017"/>
      <c r="OTG39" s="1017"/>
      <c r="OTH39" s="1017"/>
      <c r="OTI39" s="1017"/>
      <c r="OTJ39" s="1017"/>
      <c r="OTK39" s="1017"/>
      <c r="OTL39" s="1017"/>
      <c r="OTM39" s="1017"/>
      <c r="OTN39" s="1017"/>
      <c r="OTO39" s="1017"/>
      <c r="OTP39" s="1017"/>
      <c r="OTQ39" s="1017"/>
      <c r="OTR39" s="1017"/>
      <c r="OTS39" s="1017"/>
      <c r="OTT39" s="1017"/>
      <c r="OTU39" s="1017"/>
      <c r="OTV39" s="1017"/>
      <c r="OTW39" s="1017"/>
      <c r="OTX39" s="1017"/>
      <c r="OTY39" s="1017"/>
      <c r="OTZ39" s="1017"/>
      <c r="OUA39" s="1017"/>
      <c r="OUB39" s="1017"/>
      <c r="OUC39" s="1017"/>
      <c r="OUD39" s="1017"/>
      <c r="OUE39" s="1017"/>
      <c r="OUF39" s="1017"/>
      <c r="OUG39" s="1017"/>
      <c r="OUH39" s="1017"/>
      <c r="OUI39" s="1017"/>
      <c r="OUJ39" s="1017"/>
      <c r="OUK39" s="1017"/>
      <c r="OUL39" s="1017"/>
      <c r="OUM39" s="1017"/>
      <c r="OUN39" s="1017"/>
      <c r="OUO39" s="1017"/>
      <c r="OUP39" s="1017"/>
      <c r="OUQ39" s="1017"/>
      <c r="OUR39" s="1017"/>
      <c r="OUS39" s="1017"/>
      <c r="OUT39" s="1017"/>
      <c r="OUU39" s="1017"/>
      <c r="OUV39" s="1017"/>
      <c r="OUW39" s="1017"/>
      <c r="OUX39" s="1017"/>
      <c r="OUY39" s="1017"/>
      <c r="OUZ39" s="1017"/>
      <c r="OVA39" s="1017"/>
      <c r="OVB39" s="1017"/>
      <c r="OVC39" s="1017"/>
      <c r="OVD39" s="1017"/>
      <c r="OVE39" s="1017"/>
      <c r="OVF39" s="1017"/>
      <c r="OVG39" s="1017"/>
      <c r="OVH39" s="1017"/>
      <c r="OVI39" s="1017"/>
      <c r="OVJ39" s="1017"/>
      <c r="OVK39" s="1017"/>
      <c r="OVL39" s="1017"/>
      <c r="OVM39" s="1017"/>
      <c r="OVN39" s="1017"/>
      <c r="OVO39" s="1017"/>
      <c r="OVP39" s="1017"/>
      <c r="OVQ39" s="1017"/>
      <c r="OVR39" s="1017"/>
      <c r="OVS39" s="1017"/>
      <c r="OVT39" s="1017"/>
      <c r="OVU39" s="1017"/>
      <c r="OVV39" s="1017"/>
      <c r="OVW39" s="1017"/>
      <c r="OVX39" s="1017"/>
      <c r="OVY39" s="1017"/>
      <c r="OVZ39" s="1017"/>
      <c r="OWA39" s="1017"/>
      <c r="OWB39" s="1017"/>
      <c r="OWC39" s="1017"/>
      <c r="OWD39" s="1017"/>
      <c r="OWE39" s="1017"/>
      <c r="OWF39" s="1017"/>
      <c r="OWG39" s="1017"/>
      <c r="OWH39" s="1017"/>
      <c r="OWI39" s="1017"/>
      <c r="OWJ39" s="1017"/>
      <c r="OWK39" s="1017"/>
      <c r="OWL39" s="1017"/>
      <c r="OWM39" s="1017"/>
      <c r="OWN39" s="1017"/>
      <c r="OWO39" s="1017"/>
      <c r="OWP39" s="1017"/>
      <c r="OWQ39" s="1017"/>
      <c r="OWR39" s="1017"/>
      <c r="OWS39" s="1017"/>
      <c r="OWT39" s="1017"/>
      <c r="OWU39" s="1017"/>
      <c r="OWV39" s="1017"/>
      <c r="OWW39" s="1017"/>
      <c r="OWX39" s="1017"/>
      <c r="OWY39" s="1017"/>
      <c r="OWZ39" s="1017"/>
      <c r="OXA39" s="1017"/>
      <c r="OXB39" s="1017"/>
      <c r="OXC39" s="1017"/>
      <c r="OXD39" s="1017"/>
      <c r="OXE39" s="1017"/>
      <c r="OXF39" s="1017"/>
      <c r="OXG39" s="1017"/>
      <c r="OXH39" s="1017"/>
      <c r="OXI39" s="1017"/>
      <c r="OXJ39" s="1017"/>
      <c r="OXK39" s="1017"/>
      <c r="OXL39" s="1017"/>
      <c r="OXM39" s="1017"/>
      <c r="OXN39" s="1017"/>
      <c r="OXO39" s="1017"/>
      <c r="OXP39" s="1017"/>
      <c r="OXQ39" s="1017"/>
      <c r="OXR39" s="1017"/>
      <c r="OXS39" s="1017"/>
      <c r="OXT39" s="1017"/>
      <c r="OXU39" s="1017"/>
      <c r="OXV39" s="1017"/>
      <c r="OXW39" s="1017"/>
      <c r="OXX39" s="1017"/>
      <c r="OXY39" s="1017"/>
      <c r="OXZ39" s="1017"/>
      <c r="OYA39" s="1017"/>
      <c r="OYB39" s="1017"/>
      <c r="OYC39" s="1017"/>
      <c r="OYD39" s="1017"/>
      <c r="OYE39" s="1017"/>
      <c r="OYF39" s="1017"/>
      <c r="OYG39" s="1017"/>
      <c r="OYH39" s="1017"/>
      <c r="OYI39" s="1017"/>
      <c r="OYJ39" s="1017"/>
      <c r="OYK39" s="1017"/>
      <c r="OYL39" s="1017"/>
      <c r="OYM39" s="1017"/>
      <c r="OYN39" s="1017"/>
      <c r="OYO39" s="1017"/>
      <c r="OYP39" s="1017"/>
      <c r="OYQ39" s="1017"/>
      <c r="OYR39" s="1017"/>
      <c r="OYS39" s="1017"/>
      <c r="OYT39" s="1017"/>
      <c r="OYU39" s="1017"/>
      <c r="OYV39" s="1017"/>
      <c r="OYW39" s="1017"/>
      <c r="OYX39" s="1017"/>
      <c r="OYY39" s="1017"/>
      <c r="OYZ39" s="1017"/>
      <c r="OZA39" s="1017"/>
      <c r="OZB39" s="1017"/>
      <c r="OZC39" s="1017"/>
      <c r="OZD39" s="1017"/>
      <c r="OZE39" s="1017"/>
      <c r="OZF39" s="1017"/>
      <c r="OZG39" s="1017"/>
      <c r="OZH39" s="1017"/>
      <c r="OZI39" s="1017"/>
      <c r="OZJ39" s="1017"/>
      <c r="OZK39" s="1017"/>
      <c r="OZL39" s="1017"/>
      <c r="OZM39" s="1017"/>
      <c r="OZN39" s="1017"/>
      <c r="OZO39" s="1017"/>
      <c r="OZP39" s="1017"/>
      <c r="OZQ39" s="1017"/>
      <c r="OZR39" s="1017"/>
      <c r="OZS39" s="1017"/>
      <c r="OZT39" s="1017"/>
      <c r="OZU39" s="1017"/>
      <c r="OZV39" s="1017"/>
      <c r="OZW39" s="1017"/>
      <c r="OZX39" s="1017"/>
      <c r="OZY39" s="1017"/>
      <c r="OZZ39" s="1017"/>
      <c r="PAA39" s="1017"/>
      <c r="PAB39" s="1017"/>
      <c r="PAC39" s="1017"/>
      <c r="PAD39" s="1017"/>
      <c r="PAE39" s="1017"/>
      <c r="PAF39" s="1017"/>
      <c r="PAG39" s="1017"/>
      <c r="PAH39" s="1017"/>
      <c r="PAI39" s="1017"/>
      <c r="PAJ39" s="1017"/>
      <c r="PAK39" s="1017"/>
      <c r="PAL39" s="1017"/>
      <c r="PAM39" s="1017"/>
      <c r="PAN39" s="1017"/>
      <c r="PAO39" s="1017"/>
      <c r="PAP39" s="1017"/>
      <c r="PAQ39" s="1017"/>
      <c r="PAR39" s="1017"/>
      <c r="PAS39" s="1017"/>
      <c r="PAT39" s="1017"/>
      <c r="PAU39" s="1017"/>
      <c r="PAV39" s="1017"/>
      <c r="PAW39" s="1017"/>
      <c r="PAX39" s="1017"/>
      <c r="PAY39" s="1017"/>
      <c r="PAZ39" s="1017"/>
      <c r="PBA39" s="1017"/>
      <c r="PBB39" s="1017"/>
      <c r="PBC39" s="1017"/>
      <c r="PBD39" s="1017"/>
      <c r="PBE39" s="1017"/>
      <c r="PBF39" s="1017"/>
      <c r="PBG39" s="1017"/>
      <c r="PBH39" s="1017"/>
      <c r="PBI39" s="1017"/>
      <c r="PBJ39" s="1017"/>
      <c r="PBK39" s="1017"/>
      <c r="PBL39" s="1017"/>
      <c r="PBM39" s="1017"/>
      <c r="PBN39" s="1017"/>
      <c r="PBO39" s="1017"/>
      <c r="PBP39" s="1017"/>
      <c r="PBQ39" s="1017"/>
      <c r="PBR39" s="1017"/>
      <c r="PBS39" s="1017"/>
      <c r="PBT39" s="1017"/>
      <c r="PBU39" s="1017"/>
      <c r="PBV39" s="1017"/>
      <c r="PBW39" s="1017"/>
      <c r="PBX39" s="1017"/>
      <c r="PBY39" s="1017"/>
      <c r="PBZ39" s="1017"/>
      <c r="PCA39" s="1017"/>
      <c r="PCB39" s="1017"/>
      <c r="PCC39" s="1017"/>
      <c r="PCD39" s="1017"/>
      <c r="PCE39" s="1017"/>
      <c r="PCF39" s="1017"/>
      <c r="PCG39" s="1017"/>
      <c r="PCH39" s="1017"/>
      <c r="PCI39" s="1017"/>
      <c r="PCJ39" s="1017"/>
      <c r="PCK39" s="1017"/>
      <c r="PCL39" s="1017"/>
      <c r="PCM39" s="1017"/>
      <c r="PCN39" s="1017"/>
      <c r="PCO39" s="1017"/>
      <c r="PCP39" s="1017"/>
      <c r="PCQ39" s="1017"/>
      <c r="PCR39" s="1017"/>
      <c r="PCS39" s="1017"/>
      <c r="PCT39" s="1017"/>
      <c r="PCU39" s="1017"/>
      <c r="PCV39" s="1017"/>
      <c r="PCW39" s="1017"/>
      <c r="PCX39" s="1017"/>
      <c r="PCY39" s="1017"/>
      <c r="PCZ39" s="1017"/>
      <c r="PDA39" s="1017"/>
      <c r="PDB39" s="1017"/>
      <c r="PDC39" s="1017"/>
      <c r="PDD39" s="1017"/>
      <c r="PDE39" s="1017"/>
      <c r="PDF39" s="1017"/>
      <c r="PDG39" s="1017"/>
      <c r="PDH39" s="1017"/>
      <c r="PDI39" s="1017"/>
      <c r="PDJ39" s="1017"/>
      <c r="PDK39" s="1017"/>
      <c r="PDL39" s="1017"/>
      <c r="PDM39" s="1017"/>
      <c r="PDN39" s="1017"/>
      <c r="PDO39" s="1017"/>
      <c r="PDP39" s="1017"/>
      <c r="PDQ39" s="1017"/>
      <c r="PDR39" s="1017"/>
      <c r="PDS39" s="1017"/>
      <c r="PDT39" s="1017"/>
      <c r="PDU39" s="1017"/>
      <c r="PDV39" s="1017"/>
      <c r="PDW39" s="1017"/>
      <c r="PDX39" s="1017"/>
      <c r="PDY39" s="1017"/>
      <c r="PDZ39" s="1017"/>
      <c r="PEA39" s="1017"/>
      <c r="PEB39" s="1017"/>
      <c r="PEC39" s="1017"/>
      <c r="PED39" s="1017"/>
      <c r="PEE39" s="1017"/>
      <c r="PEF39" s="1017"/>
      <c r="PEG39" s="1017"/>
      <c r="PEH39" s="1017"/>
      <c r="PEI39" s="1017"/>
      <c r="PEJ39" s="1017"/>
      <c r="PEK39" s="1017"/>
      <c r="PEL39" s="1017"/>
      <c r="PEM39" s="1017"/>
      <c r="PEN39" s="1017"/>
      <c r="PEO39" s="1017"/>
      <c r="PEP39" s="1017"/>
      <c r="PEQ39" s="1017"/>
      <c r="PER39" s="1017"/>
      <c r="PES39" s="1017"/>
      <c r="PET39" s="1017"/>
      <c r="PEU39" s="1017"/>
      <c r="PEV39" s="1017"/>
      <c r="PEW39" s="1017"/>
      <c r="PEX39" s="1017"/>
      <c r="PEY39" s="1017"/>
      <c r="PEZ39" s="1017"/>
      <c r="PFA39" s="1017"/>
      <c r="PFB39" s="1017"/>
      <c r="PFC39" s="1017"/>
      <c r="PFD39" s="1017"/>
      <c r="PFE39" s="1017"/>
      <c r="PFF39" s="1017"/>
      <c r="PFG39" s="1017"/>
      <c r="PFH39" s="1017"/>
      <c r="PFI39" s="1017"/>
      <c r="PFJ39" s="1017"/>
      <c r="PFK39" s="1017"/>
      <c r="PFL39" s="1017"/>
      <c r="PFM39" s="1017"/>
      <c r="PFN39" s="1017"/>
      <c r="PFO39" s="1017"/>
      <c r="PFP39" s="1017"/>
      <c r="PFQ39" s="1017"/>
      <c r="PFR39" s="1017"/>
      <c r="PFS39" s="1017"/>
      <c r="PFT39" s="1017"/>
      <c r="PFU39" s="1017"/>
      <c r="PFV39" s="1017"/>
      <c r="PFW39" s="1017"/>
      <c r="PFX39" s="1017"/>
      <c r="PFY39" s="1017"/>
      <c r="PFZ39" s="1017"/>
      <c r="PGA39" s="1017"/>
      <c r="PGB39" s="1017"/>
      <c r="PGC39" s="1017"/>
      <c r="PGD39" s="1017"/>
      <c r="PGE39" s="1017"/>
      <c r="PGF39" s="1017"/>
      <c r="PGG39" s="1017"/>
      <c r="PGH39" s="1017"/>
      <c r="PGI39" s="1017"/>
      <c r="PGJ39" s="1017"/>
      <c r="PGK39" s="1017"/>
      <c r="PGL39" s="1017"/>
      <c r="PGM39" s="1017"/>
      <c r="PGN39" s="1017"/>
      <c r="PGO39" s="1017"/>
      <c r="PGP39" s="1017"/>
      <c r="PGQ39" s="1017"/>
      <c r="PGR39" s="1017"/>
      <c r="PGS39" s="1017"/>
      <c r="PGT39" s="1017"/>
      <c r="PGU39" s="1017"/>
      <c r="PGV39" s="1017"/>
      <c r="PGW39" s="1017"/>
      <c r="PGX39" s="1017"/>
      <c r="PGY39" s="1017"/>
      <c r="PGZ39" s="1017"/>
      <c r="PHA39" s="1017"/>
      <c r="PHB39" s="1017"/>
      <c r="PHC39" s="1017"/>
      <c r="PHD39" s="1017"/>
      <c r="PHE39" s="1017"/>
      <c r="PHF39" s="1017"/>
      <c r="PHG39" s="1017"/>
      <c r="PHH39" s="1017"/>
      <c r="PHI39" s="1017"/>
      <c r="PHJ39" s="1017"/>
      <c r="PHK39" s="1017"/>
      <c r="PHL39" s="1017"/>
      <c r="PHM39" s="1017"/>
      <c r="PHN39" s="1017"/>
      <c r="PHO39" s="1017"/>
      <c r="PHP39" s="1017"/>
      <c r="PHQ39" s="1017"/>
      <c r="PHR39" s="1017"/>
      <c r="PHS39" s="1017"/>
      <c r="PHT39" s="1017"/>
      <c r="PHU39" s="1017"/>
      <c r="PHV39" s="1017"/>
      <c r="PHW39" s="1017"/>
      <c r="PHX39" s="1017"/>
      <c r="PHY39" s="1017"/>
      <c r="PHZ39" s="1017"/>
      <c r="PIA39" s="1017"/>
      <c r="PIB39" s="1017"/>
      <c r="PIC39" s="1017"/>
      <c r="PID39" s="1017"/>
      <c r="PIE39" s="1017"/>
      <c r="PIF39" s="1017"/>
      <c r="PIG39" s="1017"/>
      <c r="PIH39" s="1017"/>
      <c r="PII39" s="1017"/>
      <c r="PIJ39" s="1017"/>
      <c r="PIK39" s="1017"/>
      <c r="PIL39" s="1017"/>
      <c r="PIM39" s="1017"/>
      <c r="PIN39" s="1017"/>
      <c r="PIO39" s="1017"/>
      <c r="PIP39" s="1017"/>
      <c r="PIQ39" s="1017"/>
      <c r="PIR39" s="1017"/>
      <c r="PIS39" s="1017"/>
      <c r="PIT39" s="1017"/>
      <c r="PIU39" s="1017"/>
      <c r="PIV39" s="1017"/>
      <c r="PIW39" s="1017"/>
      <c r="PIX39" s="1017"/>
      <c r="PIY39" s="1017"/>
      <c r="PIZ39" s="1017"/>
      <c r="PJA39" s="1017"/>
      <c r="PJB39" s="1017"/>
      <c r="PJC39" s="1017"/>
      <c r="PJD39" s="1017"/>
      <c r="PJE39" s="1017"/>
      <c r="PJF39" s="1017"/>
      <c r="PJG39" s="1017"/>
      <c r="PJH39" s="1017"/>
      <c r="PJI39" s="1017"/>
      <c r="PJJ39" s="1017"/>
      <c r="PJK39" s="1017"/>
      <c r="PJL39" s="1017"/>
      <c r="PJM39" s="1017"/>
      <c r="PJN39" s="1017"/>
      <c r="PJO39" s="1017"/>
      <c r="PJP39" s="1017"/>
      <c r="PJQ39" s="1017"/>
      <c r="PJR39" s="1017"/>
      <c r="PJS39" s="1017"/>
      <c r="PJT39" s="1017"/>
      <c r="PJU39" s="1017"/>
      <c r="PJV39" s="1017"/>
      <c r="PJW39" s="1017"/>
      <c r="PJX39" s="1017"/>
      <c r="PJY39" s="1017"/>
      <c r="PJZ39" s="1017"/>
      <c r="PKA39" s="1017"/>
      <c r="PKB39" s="1017"/>
      <c r="PKC39" s="1017"/>
      <c r="PKD39" s="1017"/>
      <c r="PKE39" s="1017"/>
      <c r="PKF39" s="1017"/>
      <c r="PKG39" s="1017"/>
      <c r="PKH39" s="1017"/>
      <c r="PKI39" s="1017"/>
      <c r="PKJ39" s="1017"/>
      <c r="PKK39" s="1017"/>
      <c r="PKL39" s="1017"/>
      <c r="PKM39" s="1017"/>
      <c r="PKN39" s="1017"/>
      <c r="PKO39" s="1017"/>
      <c r="PKP39" s="1017"/>
      <c r="PKQ39" s="1017"/>
      <c r="PKR39" s="1017"/>
      <c r="PKS39" s="1017"/>
      <c r="PKT39" s="1017"/>
      <c r="PKU39" s="1017"/>
      <c r="PKV39" s="1017"/>
      <c r="PKW39" s="1017"/>
      <c r="PKX39" s="1017"/>
      <c r="PKY39" s="1017"/>
      <c r="PKZ39" s="1017"/>
      <c r="PLA39" s="1017"/>
      <c r="PLB39" s="1017"/>
      <c r="PLC39" s="1017"/>
      <c r="PLD39" s="1017"/>
      <c r="PLE39" s="1017"/>
      <c r="PLF39" s="1017"/>
      <c r="PLG39" s="1017"/>
      <c r="PLH39" s="1017"/>
      <c r="PLI39" s="1017"/>
      <c r="PLJ39" s="1017"/>
      <c r="PLK39" s="1017"/>
      <c r="PLL39" s="1017"/>
      <c r="PLM39" s="1017"/>
      <c r="PLN39" s="1017"/>
      <c r="PLO39" s="1017"/>
      <c r="PLP39" s="1017"/>
      <c r="PLQ39" s="1017"/>
      <c r="PLR39" s="1017"/>
      <c r="PLS39" s="1017"/>
      <c r="PLT39" s="1017"/>
      <c r="PLU39" s="1017"/>
      <c r="PLV39" s="1017"/>
      <c r="PLW39" s="1017"/>
      <c r="PLX39" s="1017"/>
      <c r="PLY39" s="1017"/>
      <c r="PLZ39" s="1017"/>
      <c r="PMA39" s="1017"/>
      <c r="PMB39" s="1017"/>
      <c r="PMC39" s="1017"/>
      <c r="PMD39" s="1017"/>
      <c r="PME39" s="1017"/>
      <c r="PMF39" s="1017"/>
      <c r="PMG39" s="1017"/>
      <c r="PMH39" s="1017"/>
      <c r="PMI39" s="1017"/>
      <c r="PMJ39" s="1017"/>
      <c r="PMK39" s="1017"/>
      <c r="PML39" s="1017"/>
      <c r="PMM39" s="1017"/>
      <c r="PMN39" s="1017"/>
      <c r="PMO39" s="1017"/>
      <c r="PMP39" s="1017"/>
      <c r="PMQ39" s="1017"/>
      <c r="PMR39" s="1017"/>
      <c r="PMS39" s="1017"/>
      <c r="PMT39" s="1017"/>
      <c r="PMU39" s="1017"/>
      <c r="PMV39" s="1017"/>
      <c r="PMW39" s="1017"/>
      <c r="PMX39" s="1017"/>
      <c r="PMY39" s="1017"/>
      <c r="PMZ39" s="1017"/>
      <c r="PNA39" s="1017"/>
      <c r="PNB39" s="1017"/>
      <c r="PNC39" s="1017"/>
      <c r="PND39" s="1017"/>
      <c r="PNE39" s="1017"/>
      <c r="PNF39" s="1017"/>
      <c r="PNG39" s="1017"/>
      <c r="PNH39" s="1017"/>
      <c r="PNI39" s="1017"/>
      <c r="PNJ39" s="1017"/>
      <c r="PNK39" s="1017"/>
      <c r="PNL39" s="1017"/>
      <c r="PNM39" s="1017"/>
      <c r="PNN39" s="1017"/>
      <c r="PNO39" s="1017"/>
      <c r="PNP39" s="1017"/>
      <c r="PNQ39" s="1017"/>
      <c r="PNR39" s="1017"/>
      <c r="PNS39" s="1017"/>
      <c r="PNT39" s="1017"/>
      <c r="PNU39" s="1017"/>
      <c r="PNV39" s="1017"/>
      <c r="PNW39" s="1017"/>
      <c r="PNX39" s="1017"/>
      <c r="PNY39" s="1017"/>
      <c r="PNZ39" s="1017"/>
      <c r="POA39" s="1017"/>
      <c r="POB39" s="1017"/>
      <c r="POC39" s="1017"/>
      <c r="POD39" s="1017"/>
      <c r="POE39" s="1017"/>
      <c r="POF39" s="1017"/>
      <c r="POG39" s="1017"/>
      <c r="POH39" s="1017"/>
      <c r="POI39" s="1017"/>
      <c r="POJ39" s="1017"/>
      <c r="POK39" s="1017"/>
      <c r="POL39" s="1017"/>
      <c r="POM39" s="1017"/>
      <c r="PON39" s="1017"/>
      <c r="POO39" s="1017"/>
      <c r="POP39" s="1017"/>
      <c r="POQ39" s="1017"/>
      <c r="POR39" s="1017"/>
      <c r="POS39" s="1017"/>
      <c r="POT39" s="1017"/>
      <c r="POU39" s="1017"/>
      <c r="POV39" s="1017"/>
      <c r="POW39" s="1017"/>
      <c r="POX39" s="1017"/>
      <c r="POY39" s="1017"/>
      <c r="POZ39" s="1017"/>
      <c r="PPA39" s="1017"/>
      <c r="PPB39" s="1017"/>
      <c r="PPC39" s="1017"/>
      <c r="PPD39" s="1017"/>
      <c r="PPE39" s="1017"/>
      <c r="PPF39" s="1017"/>
      <c r="PPG39" s="1017"/>
      <c r="PPH39" s="1017"/>
      <c r="PPI39" s="1017"/>
      <c r="PPJ39" s="1017"/>
      <c r="PPK39" s="1017"/>
      <c r="PPL39" s="1017"/>
      <c r="PPM39" s="1017"/>
      <c r="PPN39" s="1017"/>
      <c r="PPO39" s="1017"/>
      <c r="PPP39" s="1017"/>
      <c r="PPQ39" s="1017"/>
      <c r="PPR39" s="1017"/>
      <c r="PPS39" s="1017"/>
      <c r="PPT39" s="1017"/>
      <c r="PPU39" s="1017"/>
      <c r="PPV39" s="1017"/>
      <c r="PPW39" s="1017"/>
      <c r="PPX39" s="1017"/>
      <c r="PPY39" s="1017"/>
      <c r="PPZ39" s="1017"/>
      <c r="PQA39" s="1017"/>
      <c r="PQB39" s="1017"/>
      <c r="PQC39" s="1017"/>
      <c r="PQD39" s="1017"/>
      <c r="PQE39" s="1017"/>
      <c r="PQF39" s="1017"/>
      <c r="PQG39" s="1017"/>
      <c r="PQH39" s="1017"/>
      <c r="PQI39" s="1017"/>
      <c r="PQJ39" s="1017"/>
      <c r="PQK39" s="1017"/>
      <c r="PQL39" s="1017"/>
      <c r="PQM39" s="1017"/>
      <c r="PQN39" s="1017"/>
      <c r="PQO39" s="1017"/>
      <c r="PQP39" s="1017"/>
      <c r="PQQ39" s="1017"/>
      <c r="PQR39" s="1017"/>
      <c r="PQS39" s="1017"/>
      <c r="PQT39" s="1017"/>
      <c r="PQU39" s="1017"/>
      <c r="PQV39" s="1017"/>
      <c r="PQW39" s="1017"/>
      <c r="PQX39" s="1017"/>
      <c r="PQY39" s="1017"/>
      <c r="PQZ39" s="1017"/>
      <c r="PRA39" s="1017"/>
      <c r="PRB39" s="1017"/>
      <c r="PRC39" s="1017"/>
      <c r="PRD39" s="1017"/>
      <c r="PRE39" s="1017"/>
      <c r="PRF39" s="1017"/>
      <c r="PRG39" s="1017"/>
      <c r="PRH39" s="1017"/>
      <c r="PRI39" s="1017"/>
      <c r="PRJ39" s="1017"/>
      <c r="PRK39" s="1017"/>
      <c r="PRL39" s="1017"/>
      <c r="PRM39" s="1017"/>
      <c r="PRN39" s="1017"/>
      <c r="PRO39" s="1017"/>
      <c r="PRP39" s="1017"/>
      <c r="PRQ39" s="1017"/>
      <c r="PRR39" s="1017"/>
      <c r="PRS39" s="1017"/>
      <c r="PRT39" s="1017"/>
      <c r="PRU39" s="1017"/>
      <c r="PRV39" s="1017"/>
      <c r="PRW39" s="1017"/>
      <c r="PRX39" s="1017"/>
      <c r="PRY39" s="1017"/>
      <c r="PRZ39" s="1017"/>
      <c r="PSA39" s="1017"/>
      <c r="PSB39" s="1017"/>
      <c r="PSC39" s="1017"/>
      <c r="PSD39" s="1017"/>
      <c r="PSE39" s="1017"/>
      <c r="PSF39" s="1017"/>
      <c r="PSG39" s="1017"/>
      <c r="PSH39" s="1017"/>
      <c r="PSI39" s="1017"/>
      <c r="PSJ39" s="1017"/>
      <c r="PSK39" s="1017"/>
      <c r="PSL39" s="1017"/>
      <c r="PSM39" s="1017"/>
      <c r="PSN39" s="1017"/>
      <c r="PSO39" s="1017"/>
      <c r="PSP39" s="1017"/>
      <c r="PSQ39" s="1017"/>
      <c r="PSR39" s="1017"/>
      <c r="PSS39" s="1017"/>
      <c r="PST39" s="1017"/>
      <c r="PSU39" s="1017"/>
      <c r="PSV39" s="1017"/>
      <c r="PSW39" s="1017"/>
      <c r="PSX39" s="1017"/>
      <c r="PSY39" s="1017"/>
      <c r="PSZ39" s="1017"/>
      <c r="PTA39" s="1017"/>
      <c r="PTB39" s="1017"/>
      <c r="PTC39" s="1017"/>
      <c r="PTD39" s="1017"/>
      <c r="PTE39" s="1017"/>
      <c r="PTF39" s="1017"/>
      <c r="PTG39" s="1017"/>
      <c r="PTH39" s="1017"/>
      <c r="PTI39" s="1017"/>
      <c r="PTJ39" s="1017"/>
      <c r="PTK39" s="1017"/>
      <c r="PTL39" s="1017"/>
      <c r="PTM39" s="1017"/>
      <c r="PTN39" s="1017"/>
      <c r="PTO39" s="1017"/>
      <c r="PTP39" s="1017"/>
      <c r="PTQ39" s="1017"/>
      <c r="PTR39" s="1017"/>
      <c r="PTS39" s="1017"/>
      <c r="PTT39" s="1017"/>
      <c r="PTU39" s="1017"/>
      <c r="PTV39" s="1017"/>
      <c r="PTW39" s="1017"/>
      <c r="PTX39" s="1017"/>
      <c r="PTY39" s="1017"/>
      <c r="PTZ39" s="1017"/>
      <c r="PUA39" s="1017"/>
      <c r="PUB39" s="1017"/>
      <c r="PUC39" s="1017"/>
      <c r="PUD39" s="1017"/>
      <c r="PUE39" s="1017"/>
      <c r="PUF39" s="1017"/>
      <c r="PUG39" s="1017"/>
      <c r="PUH39" s="1017"/>
      <c r="PUI39" s="1017"/>
      <c r="PUJ39" s="1017"/>
      <c r="PUK39" s="1017"/>
      <c r="PUL39" s="1017"/>
      <c r="PUM39" s="1017"/>
      <c r="PUN39" s="1017"/>
      <c r="PUO39" s="1017"/>
      <c r="PUP39" s="1017"/>
      <c r="PUQ39" s="1017"/>
      <c r="PUR39" s="1017"/>
      <c r="PUS39" s="1017"/>
      <c r="PUT39" s="1017"/>
      <c r="PUU39" s="1017"/>
      <c r="PUV39" s="1017"/>
      <c r="PUW39" s="1017"/>
      <c r="PUX39" s="1017"/>
      <c r="PUY39" s="1017"/>
      <c r="PUZ39" s="1017"/>
      <c r="PVA39" s="1017"/>
      <c r="PVB39" s="1017"/>
      <c r="PVC39" s="1017"/>
      <c r="PVD39" s="1017"/>
      <c r="PVE39" s="1017"/>
      <c r="PVF39" s="1017"/>
      <c r="PVG39" s="1017"/>
      <c r="PVH39" s="1017"/>
      <c r="PVI39" s="1017"/>
      <c r="PVJ39" s="1017"/>
      <c r="PVK39" s="1017"/>
      <c r="PVL39" s="1017"/>
      <c r="PVM39" s="1017"/>
      <c r="PVN39" s="1017"/>
      <c r="PVO39" s="1017"/>
      <c r="PVP39" s="1017"/>
      <c r="PVQ39" s="1017"/>
      <c r="PVR39" s="1017"/>
      <c r="PVS39" s="1017"/>
      <c r="PVT39" s="1017"/>
      <c r="PVU39" s="1017"/>
      <c r="PVV39" s="1017"/>
      <c r="PVW39" s="1017"/>
      <c r="PVX39" s="1017"/>
      <c r="PVY39" s="1017"/>
      <c r="PVZ39" s="1017"/>
      <c r="PWA39" s="1017"/>
      <c r="PWB39" s="1017"/>
      <c r="PWC39" s="1017"/>
      <c r="PWD39" s="1017"/>
      <c r="PWE39" s="1017"/>
      <c r="PWF39" s="1017"/>
      <c r="PWG39" s="1017"/>
      <c r="PWH39" s="1017"/>
      <c r="PWI39" s="1017"/>
      <c r="PWJ39" s="1017"/>
      <c r="PWK39" s="1017"/>
      <c r="PWL39" s="1017"/>
      <c r="PWM39" s="1017"/>
      <c r="PWN39" s="1017"/>
      <c r="PWO39" s="1017"/>
      <c r="PWP39" s="1017"/>
      <c r="PWQ39" s="1017"/>
      <c r="PWR39" s="1017"/>
      <c r="PWS39" s="1017"/>
      <c r="PWT39" s="1017"/>
      <c r="PWU39" s="1017"/>
      <c r="PWV39" s="1017"/>
      <c r="PWW39" s="1017"/>
      <c r="PWX39" s="1017"/>
      <c r="PWY39" s="1017"/>
      <c r="PWZ39" s="1017"/>
      <c r="PXA39" s="1017"/>
      <c r="PXB39" s="1017"/>
      <c r="PXC39" s="1017"/>
      <c r="PXD39" s="1017"/>
      <c r="PXE39" s="1017"/>
      <c r="PXF39" s="1017"/>
      <c r="PXG39" s="1017"/>
      <c r="PXH39" s="1017"/>
      <c r="PXI39" s="1017"/>
      <c r="PXJ39" s="1017"/>
      <c r="PXK39" s="1017"/>
      <c r="PXL39" s="1017"/>
      <c r="PXM39" s="1017"/>
      <c r="PXN39" s="1017"/>
      <c r="PXO39" s="1017"/>
      <c r="PXP39" s="1017"/>
      <c r="PXQ39" s="1017"/>
      <c r="PXR39" s="1017"/>
      <c r="PXS39" s="1017"/>
      <c r="PXT39" s="1017"/>
      <c r="PXU39" s="1017"/>
      <c r="PXV39" s="1017"/>
      <c r="PXW39" s="1017"/>
      <c r="PXX39" s="1017"/>
      <c r="PXY39" s="1017"/>
      <c r="PXZ39" s="1017"/>
      <c r="PYA39" s="1017"/>
      <c r="PYB39" s="1017"/>
      <c r="PYC39" s="1017"/>
      <c r="PYD39" s="1017"/>
      <c r="PYE39" s="1017"/>
      <c r="PYF39" s="1017"/>
      <c r="PYG39" s="1017"/>
      <c r="PYH39" s="1017"/>
      <c r="PYI39" s="1017"/>
      <c r="PYJ39" s="1017"/>
      <c r="PYK39" s="1017"/>
      <c r="PYL39" s="1017"/>
      <c r="PYM39" s="1017"/>
      <c r="PYN39" s="1017"/>
      <c r="PYO39" s="1017"/>
      <c r="PYP39" s="1017"/>
      <c r="PYQ39" s="1017"/>
      <c r="PYR39" s="1017"/>
      <c r="PYS39" s="1017"/>
      <c r="PYT39" s="1017"/>
      <c r="PYU39" s="1017"/>
      <c r="PYV39" s="1017"/>
      <c r="PYW39" s="1017"/>
      <c r="PYX39" s="1017"/>
      <c r="PYY39" s="1017"/>
      <c r="PYZ39" s="1017"/>
      <c r="PZA39" s="1017"/>
      <c r="PZB39" s="1017"/>
      <c r="PZC39" s="1017"/>
      <c r="PZD39" s="1017"/>
      <c r="PZE39" s="1017"/>
      <c r="PZF39" s="1017"/>
      <c r="PZG39" s="1017"/>
      <c r="PZH39" s="1017"/>
      <c r="PZI39" s="1017"/>
      <c r="PZJ39" s="1017"/>
      <c r="PZK39" s="1017"/>
      <c r="PZL39" s="1017"/>
      <c r="PZM39" s="1017"/>
      <c r="PZN39" s="1017"/>
      <c r="PZO39" s="1017"/>
      <c r="PZP39" s="1017"/>
      <c r="PZQ39" s="1017"/>
      <c r="PZR39" s="1017"/>
      <c r="PZS39" s="1017"/>
      <c r="PZT39" s="1017"/>
      <c r="PZU39" s="1017"/>
      <c r="PZV39" s="1017"/>
      <c r="PZW39" s="1017"/>
      <c r="PZX39" s="1017"/>
      <c r="PZY39" s="1017"/>
      <c r="PZZ39" s="1017"/>
      <c r="QAA39" s="1017"/>
      <c r="QAB39" s="1017"/>
      <c r="QAC39" s="1017"/>
      <c r="QAD39" s="1017"/>
      <c r="QAE39" s="1017"/>
      <c r="QAF39" s="1017"/>
      <c r="QAG39" s="1017"/>
      <c r="QAH39" s="1017"/>
      <c r="QAI39" s="1017"/>
      <c r="QAJ39" s="1017"/>
      <c r="QAK39" s="1017"/>
      <c r="QAL39" s="1017"/>
      <c r="QAM39" s="1017"/>
      <c r="QAN39" s="1017"/>
      <c r="QAO39" s="1017"/>
      <c r="QAP39" s="1017"/>
      <c r="QAQ39" s="1017"/>
      <c r="QAR39" s="1017"/>
      <c r="QAS39" s="1017"/>
      <c r="QAT39" s="1017"/>
      <c r="QAU39" s="1017"/>
      <c r="QAV39" s="1017"/>
      <c r="QAW39" s="1017"/>
      <c r="QAX39" s="1017"/>
      <c r="QAY39" s="1017"/>
      <c r="QAZ39" s="1017"/>
      <c r="QBA39" s="1017"/>
      <c r="QBB39" s="1017"/>
      <c r="QBC39" s="1017"/>
      <c r="QBD39" s="1017"/>
      <c r="QBE39" s="1017"/>
      <c r="QBF39" s="1017"/>
      <c r="QBG39" s="1017"/>
      <c r="QBH39" s="1017"/>
      <c r="QBI39" s="1017"/>
      <c r="QBJ39" s="1017"/>
      <c r="QBK39" s="1017"/>
      <c r="QBL39" s="1017"/>
      <c r="QBM39" s="1017"/>
      <c r="QBN39" s="1017"/>
      <c r="QBO39" s="1017"/>
      <c r="QBP39" s="1017"/>
      <c r="QBQ39" s="1017"/>
      <c r="QBR39" s="1017"/>
      <c r="QBS39" s="1017"/>
      <c r="QBT39" s="1017"/>
      <c r="QBU39" s="1017"/>
      <c r="QBV39" s="1017"/>
      <c r="QBW39" s="1017"/>
      <c r="QBX39" s="1017"/>
      <c r="QBY39" s="1017"/>
      <c r="QBZ39" s="1017"/>
      <c r="QCA39" s="1017"/>
      <c r="QCB39" s="1017"/>
      <c r="QCC39" s="1017"/>
      <c r="QCD39" s="1017"/>
      <c r="QCE39" s="1017"/>
      <c r="QCF39" s="1017"/>
      <c r="QCG39" s="1017"/>
      <c r="QCH39" s="1017"/>
      <c r="QCI39" s="1017"/>
      <c r="QCJ39" s="1017"/>
      <c r="QCK39" s="1017"/>
      <c r="QCL39" s="1017"/>
      <c r="QCM39" s="1017"/>
      <c r="QCN39" s="1017"/>
      <c r="QCO39" s="1017"/>
      <c r="QCP39" s="1017"/>
      <c r="QCQ39" s="1017"/>
      <c r="QCR39" s="1017"/>
      <c r="QCS39" s="1017"/>
      <c r="QCT39" s="1017"/>
      <c r="QCU39" s="1017"/>
      <c r="QCV39" s="1017"/>
      <c r="QCW39" s="1017"/>
      <c r="QCX39" s="1017"/>
      <c r="QCY39" s="1017"/>
      <c r="QCZ39" s="1017"/>
      <c r="QDA39" s="1017"/>
      <c r="QDB39" s="1017"/>
      <c r="QDC39" s="1017"/>
      <c r="QDD39" s="1017"/>
      <c r="QDE39" s="1017"/>
      <c r="QDF39" s="1017"/>
      <c r="QDG39" s="1017"/>
      <c r="QDH39" s="1017"/>
      <c r="QDI39" s="1017"/>
      <c r="QDJ39" s="1017"/>
      <c r="QDK39" s="1017"/>
      <c r="QDL39" s="1017"/>
      <c r="QDM39" s="1017"/>
      <c r="QDN39" s="1017"/>
      <c r="QDO39" s="1017"/>
      <c r="QDP39" s="1017"/>
      <c r="QDQ39" s="1017"/>
      <c r="QDR39" s="1017"/>
      <c r="QDS39" s="1017"/>
      <c r="QDT39" s="1017"/>
      <c r="QDU39" s="1017"/>
      <c r="QDV39" s="1017"/>
      <c r="QDW39" s="1017"/>
      <c r="QDX39" s="1017"/>
      <c r="QDY39" s="1017"/>
      <c r="QDZ39" s="1017"/>
      <c r="QEA39" s="1017"/>
      <c r="QEB39" s="1017"/>
      <c r="QEC39" s="1017"/>
      <c r="QED39" s="1017"/>
      <c r="QEE39" s="1017"/>
      <c r="QEF39" s="1017"/>
      <c r="QEG39" s="1017"/>
      <c r="QEH39" s="1017"/>
      <c r="QEI39" s="1017"/>
      <c r="QEJ39" s="1017"/>
      <c r="QEK39" s="1017"/>
      <c r="QEL39" s="1017"/>
      <c r="QEM39" s="1017"/>
      <c r="QEN39" s="1017"/>
      <c r="QEO39" s="1017"/>
      <c r="QEP39" s="1017"/>
      <c r="QEQ39" s="1017"/>
      <c r="QER39" s="1017"/>
      <c r="QES39" s="1017"/>
      <c r="QET39" s="1017"/>
      <c r="QEU39" s="1017"/>
      <c r="QEV39" s="1017"/>
      <c r="QEW39" s="1017"/>
      <c r="QEX39" s="1017"/>
      <c r="QEY39" s="1017"/>
      <c r="QEZ39" s="1017"/>
      <c r="QFA39" s="1017"/>
      <c r="QFB39" s="1017"/>
      <c r="QFC39" s="1017"/>
      <c r="QFD39" s="1017"/>
      <c r="QFE39" s="1017"/>
      <c r="QFF39" s="1017"/>
      <c r="QFG39" s="1017"/>
      <c r="QFH39" s="1017"/>
      <c r="QFI39" s="1017"/>
      <c r="QFJ39" s="1017"/>
      <c r="QFK39" s="1017"/>
      <c r="QFL39" s="1017"/>
      <c r="QFM39" s="1017"/>
      <c r="QFN39" s="1017"/>
      <c r="QFO39" s="1017"/>
      <c r="QFP39" s="1017"/>
      <c r="QFQ39" s="1017"/>
      <c r="QFR39" s="1017"/>
      <c r="QFS39" s="1017"/>
      <c r="QFT39" s="1017"/>
      <c r="QFU39" s="1017"/>
      <c r="QFV39" s="1017"/>
      <c r="QFW39" s="1017"/>
      <c r="QFX39" s="1017"/>
      <c r="QFY39" s="1017"/>
      <c r="QFZ39" s="1017"/>
      <c r="QGA39" s="1017"/>
      <c r="QGB39" s="1017"/>
      <c r="QGC39" s="1017"/>
      <c r="QGD39" s="1017"/>
      <c r="QGE39" s="1017"/>
      <c r="QGF39" s="1017"/>
      <c r="QGG39" s="1017"/>
      <c r="QGH39" s="1017"/>
      <c r="QGI39" s="1017"/>
      <c r="QGJ39" s="1017"/>
      <c r="QGK39" s="1017"/>
      <c r="QGL39" s="1017"/>
      <c r="QGM39" s="1017"/>
      <c r="QGN39" s="1017"/>
      <c r="QGO39" s="1017"/>
      <c r="QGP39" s="1017"/>
      <c r="QGQ39" s="1017"/>
      <c r="QGR39" s="1017"/>
      <c r="QGS39" s="1017"/>
      <c r="QGT39" s="1017"/>
      <c r="QGU39" s="1017"/>
      <c r="QGV39" s="1017"/>
      <c r="QGW39" s="1017"/>
      <c r="QGX39" s="1017"/>
      <c r="QGY39" s="1017"/>
      <c r="QGZ39" s="1017"/>
      <c r="QHA39" s="1017"/>
      <c r="QHB39" s="1017"/>
      <c r="QHC39" s="1017"/>
      <c r="QHD39" s="1017"/>
      <c r="QHE39" s="1017"/>
      <c r="QHF39" s="1017"/>
      <c r="QHG39" s="1017"/>
      <c r="QHH39" s="1017"/>
      <c r="QHI39" s="1017"/>
      <c r="QHJ39" s="1017"/>
      <c r="QHK39" s="1017"/>
      <c r="QHL39" s="1017"/>
      <c r="QHM39" s="1017"/>
      <c r="QHN39" s="1017"/>
      <c r="QHO39" s="1017"/>
      <c r="QHP39" s="1017"/>
      <c r="QHQ39" s="1017"/>
      <c r="QHR39" s="1017"/>
      <c r="QHS39" s="1017"/>
      <c r="QHT39" s="1017"/>
      <c r="QHU39" s="1017"/>
      <c r="QHV39" s="1017"/>
      <c r="QHW39" s="1017"/>
      <c r="QHX39" s="1017"/>
      <c r="QHY39" s="1017"/>
      <c r="QHZ39" s="1017"/>
      <c r="QIA39" s="1017"/>
      <c r="QIB39" s="1017"/>
      <c r="QIC39" s="1017"/>
      <c r="QID39" s="1017"/>
      <c r="QIE39" s="1017"/>
      <c r="QIF39" s="1017"/>
      <c r="QIG39" s="1017"/>
      <c r="QIH39" s="1017"/>
      <c r="QII39" s="1017"/>
      <c r="QIJ39" s="1017"/>
      <c r="QIK39" s="1017"/>
      <c r="QIL39" s="1017"/>
      <c r="QIM39" s="1017"/>
      <c r="QIN39" s="1017"/>
      <c r="QIO39" s="1017"/>
      <c r="QIP39" s="1017"/>
      <c r="QIQ39" s="1017"/>
      <c r="QIR39" s="1017"/>
      <c r="QIS39" s="1017"/>
      <c r="QIT39" s="1017"/>
      <c r="QIU39" s="1017"/>
      <c r="QIV39" s="1017"/>
      <c r="QIW39" s="1017"/>
      <c r="QIX39" s="1017"/>
      <c r="QIY39" s="1017"/>
      <c r="QIZ39" s="1017"/>
      <c r="QJA39" s="1017"/>
      <c r="QJB39" s="1017"/>
      <c r="QJC39" s="1017"/>
      <c r="QJD39" s="1017"/>
      <c r="QJE39" s="1017"/>
      <c r="QJF39" s="1017"/>
      <c r="QJG39" s="1017"/>
      <c r="QJH39" s="1017"/>
      <c r="QJI39" s="1017"/>
      <c r="QJJ39" s="1017"/>
      <c r="QJK39" s="1017"/>
      <c r="QJL39" s="1017"/>
      <c r="QJM39" s="1017"/>
      <c r="QJN39" s="1017"/>
      <c r="QJO39" s="1017"/>
      <c r="QJP39" s="1017"/>
      <c r="QJQ39" s="1017"/>
      <c r="QJR39" s="1017"/>
      <c r="QJS39" s="1017"/>
      <c r="QJT39" s="1017"/>
      <c r="QJU39" s="1017"/>
      <c r="QJV39" s="1017"/>
      <c r="QJW39" s="1017"/>
      <c r="QJX39" s="1017"/>
      <c r="QJY39" s="1017"/>
      <c r="QJZ39" s="1017"/>
      <c r="QKA39" s="1017"/>
      <c r="QKB39" s="1017"/>
      <c r="QKC39" s="1017"/>
      <c r="QKD39" s="1017"/>
      <c r="QKE39" s="1017"/>
      <c r="QKF39" s="1017"/>
      <c r="QKG39" s="1017"/>
      <c r="QKH39" s="1017"/>
      <c r="QKI39" s="1017"/>
      <c r="QKJ39" s="1017"/>
      <c r="QKK39" s="1017"/>
      <c r="QKL39" s="1017"/>
      <c r="QKM39" s="1017"/>
      <c r="QKN39" s="1017"/>
      <c r="QKO39" s="1017"/>
      <c r="QKP39" s="1017"/>
      <c r="QKQ39" s="1017"/>
      <c r="QKR39" s="1017"/>
      <c r="QKS39" s="1017"/>
      <c r="QKT39" s="1017"/>
      <c r="QKU39" s="1017"/>
      <c r="QKV39" s="1017"/>
      <c r="QKW39" s="1017"/>
      <c r="QKX39" s="1017"/>
      <c r="QKY39" s="1017"/>
      <c r="QKZ39" s="1017"/>
      <c r="QLA39" s="1017"/>
      <c r="QLB39" s="1017"/>
      <c r="QLC39" s="1017"/>
      <c r="QLD39" s="1017"/>
      <c r="QLE39" s="1017"/>
      <c r="QLF39" s="1017"/>
      <c r="QLG39" s="1017"/>
      <c r="QLH39" s="1017"/>
      <c r="QLI39" s="1017"/>
      <c r="QLJ39" s="1017"/>
      <c r="QLK39" s="1017"/>
      <c r="QLL39" s="1017"/>
      <c r="QLM39" s="1017"/>
      <c r="QLN39" s="1017"/>
      <c r="QLO39" s="1017"/>
      <c r="QLP39" s="1017"/>
      <c r="QLQ39" s="1017"/>
      <c r="QLR39" s="1017"/>
      <c r="QLS39" s="1017"/>
      <c r="QLT39" s="1017"/>
      <c r="QLU39" s="1017"/>
      <c r="QLV39" s="1017"/>
      <c r="QLW39" s="1017"/>
      <c r="QLX39" s="1017"/>
      <c r="QLY39" s="1017"/>
      <c r="QLZ39" s="1017"/>
      <c r="QMA39" s="1017"/>
      <c r="QMB39" s="1017"/>
      <c r="QMC39" s="1017"/>
      <c r="QMD39" s="1017"/>
      <c r="QME39" s="1017"/>
      <c r="QMF39" s="1017"/>
      <c r="QMG39" s="1017"/>
      <c r="QMH39" s="1017"/>
      <c r="QMI39" s="1017"/>
      <c r="QMJ39" s="1017"/>
      <c r="QMK39" s="1017"/>
      <c r="QML39" s="1017"/>
      <c r="QMM39" s="1017"/>
      <c r="QMN39" s="1017"/>
      <c r="QMO39" s="1017"/>
      <c r="QMP39" s="1017"/>
      <c r="QMQ39" s="1017"/>
      <c r="QMR39" s="1017"/>
      <c r="QMS39" s="1017"/>
      <c r="QMT39" s="1017"/>
      <c r="QMU39" s="1017"/>
      <c r="QMV39" s="1017"/>
      <c r="QMW39" s="1017"/>
      <c r="QMX39" s="1017"/>
      <c r="QMY39" s="1017"/>
      <c r="QMZ39" s="1017"/>
      <c r="QNA39" s="1017"/>
      <c r="QNB39" s="1017"/>
      <c r="QNC39" s="1017"/>
      <c r="QND39" s="1017"/>
      <c r="QNE39" s="1017"/>
      <c r="QNF39" s="1017"/>
      <c r="QNG39" s="1017"/>
      <c r="QNH39" s="1017"/>
      <c r="QNI39" s="1017"/>
      <c r="QNJ39" s="1017"/>
      <c r="QNK39" s="1017"/>
      <c r="QNL39" s="1017"/>
      <c r="QNM39" s="1017"/>
      <c r="QNN39" s="1017"/>
      <c r="QNO39" s="1017"/>
      <c r="QNP39" s="1017"/>
      <c r="QNQ39" s="1017"/>
      <c r="QNR39" s="1017"/>
      <c r="QNS39" s="1017"/>
      <c r="QNT39" s="1017"/>
      <c r="QNU39" s="1017"/>
      <c r="QNV39" s="1017"/>
      <c r="QNW39" s="1017"/>
      <c r="QNX39" s="1017"/>
      <c r="QNY39" s="1017"/>
      <c r="QNZ39" s="1017"/>
      <c r="QOA39" s="1017"/>
      <c r="QOB39" s="1017"/>
      <c r="QOC39" s="1017"/>
      <c r="QOD39" s="1017"/>
      <c r="QOE39" s="1017"/>
      <c r="QOF39" s="1017"/>
      <c r="QOG39" s="1017"/>
      <c r="QOH39" s="1017"/>
      <c r="QOI39" s="1017"/>
      <c r="QOJ39" s="1017"/>
      <c r="QOK39" s="1017"/>
      <c r="QOL39" s="1017"/>
      <c r="QOM39" s="1017"/>
      <c r="QON39" s="1017"/>
      <c r="QOO39" s="1017"/>
      <c r="QOP39" s="1017"/>
      <c r="QOQ39" s="1017"/>
      <c r="QOR39" s="1017"/>
      <c r="QOS39" s="1017"/>
      <c r="QOT39" s="1017"/>
      <c r="QOU39" s="1017"/>
      <c r="QOV39" s="1017"/>
      <c r="QOW39" s="1017"/>
      <c r="QOX39" s="1017"/>
      <c r="QOY39" s="1017"/>
      <c r="QOZ39" s="1017"/>
      <c r="QPA39" s="1017"/>
      <c r="QPB39" s="1017"/>
      <c r="QPC39" s="1017"/>
      <c r="QPD39" s="1017"/>
      <c r="QPE39" s="1017"/>
      <c r="QPF39" s="1017"/>
      <c r="QPG39" s="1017"/>
      <c r="QPH39" s="1017"/>
      <c r="QPI39" s="1017"/>
      <c r="QPJ39" s="1017"/>
      <c r="QPK39" s="1017"/>
      <c r="QPL39" s="1017"/>
      <c r="QPM39" s="1017"/>
      <c r="QPN39" s="1017"/>
      <c r="QPO39" s="1017"/>
      <c r="QPP39" s="1017"/>
      <c r="QPQ39" s="1017"/>
      <c r="QPR39" s="1017"/>
      <c r="QPS39" s="1017"/>
      <c r="QPT39" s="1017"/>
      <c r="QPU39" s="1017"/>
      <c r="QPV39" s="1017"/>
      <c r="QPW39" s="1017"/>
      <c r="QPX39" s="1017"/>
      <c r="QPY39" s="1017"/>
      <c r="QPZ39" s="1017"/>
      <c r="QQA39" s="1017"/>
      <c r="QQB39" s="1017"/>
      <c r="QQC39" s="1017"/>
      <c r="QQD39" s="1017"/>
      <c r="QQE39" s="1017"/>
      <c r="QQF39" s="1017"/>
      <c r="QQG39" s="1017"/>
      <c r="QQH39" s="1017"/>
      <c r="QQI39" s="1017"/>
      <c r="QQJ39" s="1017"/>
      <c r="QQK39" s="1017"/>
      <c r="QQL39" s="1017"/>
      <c r="QQM39" s="1017"/>
      <c r="QQN39" s="1017"/>
      <c r="QQO39" s="1017"/>
      <c r="QQP39" s="1017"/>
      <c r="QQQ39" s="1017"/>
      <c r="QQR39" s="1017"/>
      <c r="QQS39" s="1017"/>
      <c r="QQT39" s="1017"/>
      <c r="QQU39" s="1017"/>
      <c r="QQV39" s="1017"/>
      <c r="QQW39" s="1017"/>
      <c r="QQX39" s="1017"/>
      <c r="QQY39" s="1017"/>
      <c r="QQZ39" s="1017"/>
      <c r="QRA39" s="1017"/>
      <c r="QRB39" s="1017"/>
      <c r="QRC39" s="1017"/>
      <c r="QRD39" s="1017"/>
      <c r="QRE39" s="1017"/>
      <c r="QRF39" s="1017"/>
      <c r="QRG39" s="1017"/>
      <c r="QRH39" s="1017"/>
      <c r="QRI39" s="1017"/>
      <c r="QRJ39" s="1017"/>
      <c r="QRK39" s="1017"/>
      <c r="QRL39" s="1017"/>
      <c r="QRM39" s="1017"/>
      <c r="QRN39" s="1017"/>
      <c r="QRO39" s="1017"/>
      <c r="QRP39" s="1017"/>
      <c r="QRQ39" s="1017"/>
      <c r="QRR39" s="1017"/>
      <c r="QRS39" s="1017"/>
      <c r="QRT39" s="1017"/>
      <c r="QRU39" s="1017"/>
      <c r="QRV39" s="1017"/>
      <c r="QRW39" s="1017"/>
      <c r="QRX39" s="1017"/>
      <c r="QRY39" s="1017"/>
      <c r="QRZ39" s="1017"/>
      <c r="QSA39" s="1017"/>
      <c r="QSB39" s="1017"/>
      <c r="QSC39" s="1017"/>
      <c r="QSD39" s="1017"/>
      <c r="QSE39" s="1017"/>
      <c r="QSF39" s="1017"/>
      <c r="QSG39" s="1017"/>
      <c r="QSH39" s="1017"/>
      <c r="QSI39" s="1017"/>
      <c r="QSJ39" s="1017"/>
      <c r="QSK39" s="1017"/>
      <c r="QSL39" s="1017"/>
      <c r="QSM39" s="1017"/>
      <c r="QSN39" s="1017"/>
      <c r="QSO39" s="1017"/>
      <c r="QSP39" s="1017"/>
      <c r="QSQ39" s="1017"/>
      <c r="QSR39" s="1017"/>
      <c r="QSS39" s="1017"/>
      <c r="QST39" s="1017"/>
      <c r="QSU39" s="1017"/>
      <c r="QSV39" s="1017"/>
      <c r="QSW39" s="1017"/>
      <c r="QSX39" s="1017"/>
      <c r="QSY39" s="1017"/>
      <c r="QSZ39" s="1017"/>
      <c r="QTA39" s="1017"/>
      <c r="QTB39" s="1017"/>
      <c r="QTC39" s="1017"/>
      <c r="QTD39" s="1017"/>
      <c r="QTE39" s="1017"/>
      <c r="QTF39" s="1017"/>
      <c r="QTG39" s="1017"/>
      <c r="QTH39" s="1017"/>
      <c r="QTI39" s="1017"/>
      <c r="QTJ39" s="1017"/>
      <c r="QTK39" s="1017"/>
      <c r="QTL39" s="1017"/>
      <c r="QTM39" s="1017"/>
      <c r="QTN39" s="1017"/>
      <c r="QTO39" s="1017"/>
      <c r="QTP39" s="1017"/>
      <c r="QTQ39" s="1017"/>
      <c r="QTR39" s="1017"/>
      <c r="QTS39" s="1017"/>
      <c r="QTT39" s="1017"/>
      <c r="QTU39" s="1017"/>
      <c r="QTV39" s="1017"/>
      <c r="QTW39" s="1017"/>
      <c r="QTX39" s="1017"/>
      <c r="QTY39" s="1017"/>
      <c r="QTZ39" s="1017"/>
      <c r="QUA39" s="1017"/>
      <c r="QUB39" s="1017"/>
      <c r="QUC39" s="1017"/>
      <c r="QUD39" s="1017"/>
      <c r="QUE39" s="1017"/>
      <c r="QUF39" s="1017"/>
      <c r="QUG39" s="1017"/>
      <c r="QUH39" s="1017"/>
      <c r="QUI39" s="1017"/>
      <c r="QUJ39" s="1017"/>
      <c r="QUK39" s="1017"/>
      <c r="QUL39" s="1017"/>
      <c r="QUM39" s="1017"/>
      <c r="QUN39" s="1017"/>
      <c r="QUO39" s="1017"/>
      <c r="QUP39" s="1017"/>
      <c r="QUQ39" s="1017"/>
      <c r="QUR39" s="1017"/>
      <c r="QUS39" s="1017"/>
      <c r="QUT39" s="1017"/>
      <c r="QUU39" s="1017"/>
      <c r="QUV39" s="1017"/>
      <c r="QUW39" s="1017"/>
      <c r="QUX39" s="1017"/>
      <c r="QUY39" s="1017"/>
      <c r="QUZ39" s="1017"/>
      <c r="QVA39" s="1017"/>
      <c r="QVB39" s="1017"/>
      <c r="QVC39" s="1017"/>
      <c r="QVD39" s="1017"/>
      <c r="QVE39" s="1017"/>
      <c r="QVF39" s="1017"/>
      <c r="QVG39" s="1017"/>
      <c r="QVH39" s="1017"/>
      <c r="QVI39" s="1017"/>
      <c r="QVJ39" s="1017"/>
      <c r="QVK39" s="1017"/>
      <c r="QVL39" s="1017"/>
      <c r="QVM39" s="1017"/>
      <c r="QVN39" s="1017"/>
      <c r="QVO39" s="1017"/>
      <c r="QVP39" s="1017"/>
      <c r="QVQ39" s="1017"/>
      <c r="QVR39" s="1017"/>
      <c r="QVS39" s="1017"/>
      <c r="QVT39" s="1017"/>
      <c r="QVU39" s="1017"/>
      <c r="QVV39" s="1017"/>
      <c r="QVW39" s="1017"/>
      <c r="QVX39" s="1017"/>
      <c r="QVY39" s="1017"/>
      <c r="QVZ39" s="1017"/>
      <c r="QWA39" s="1017"/>
      <c r="QWB39" s="1017"/>
      <c r="QWC39" s="1017"/>
      <c r="QWD39" s="1017"/>
      <c r="QWE39" s="1017"/>
      <c r="QWF39" s="1017"/>
      <c r="QWG39" s="1017"/>
      <c r="QWH39" s="1017"/>
      <c r="QWI39" s="1017"/>
      <c r="QWJ39" s="1017"/>
      <c r="QWK39" s="1017"/>
      <c r="QWL39" s="1017"/>
      <c r="QWM39" s="1017"/>
      <c r="QWN39" s="1017"/>
      <c r="QWO39" s="1017"/>
      <c r="QWP39" s="1017"/>
      <c r="QWQ39" s="1017"/>
      <c r="QWR39" s="1017"/>
      <c r="QWS39" s="1017"/>
      <c r="QWT39" s="1017"/>
      <c r="QWU39" s="1017"/>
      <c r="QWV39" s="1017"/>
      <c r="QWW39" s="1017"/>
      <c r="QWX39" s="1017"/>
      <c r="QWY39" s="1017"/>
      <c r="QWZ39" s="1017"/>
      <c r="QXA39" s="1017"/>
      <c r="QXB39" s="1017"/>
      <c r="QXC39" s="1017"/>
      <c r="QXD39" s="1017"/>
      <c r="QXE39" s="1017"/>
      <c r="QXF39" s="1017"/>
      <c r="QXG39" s="1017"/>
      <c r="QXH39" s="1017"/>
      <c r="QXI39" s="1017"/>
      <c r="QXJ39" s="1017"/>
      <c r="QXK39" s="1017"/>
      <c r="QXL39" s="1017"/>
      <c r="QXM39" s="1017"/>
      <c r="QXN39" s="1017"/>
      <c r="QXO39" s="1017"/>
      <c r="QXP39" s="1017"/>
      <c r="QXQ39" s="1017"/>
      <c r="QXR39" s="1017"/>
      <c r="QXS39" s="1017"/>
      <c r="QXT39" s="1017"/>
      <c r="QXU39" s="1017"/>
      <c r="QXV39" s="1017"/>
      <c r="QXW39" s="1017"/>
      <c r="QXX39" s="1017"/>
      <c r="QXY39" s="1017"/>
      <c r="QXZ39" s="1017"/>
      <c r="QYA39" s="1017"/>
      <c r="QYB39" s="1017"/>
      <c r="QYC39" s="1017"/>
      <c r="QYD39" s="1017"/>
      <c r="QYE39" s="1017"/>
      <c r="QYF39" s="1017"/>
      <c r="QYG39" s="1017"/>
      <c r="QYH39" s="1017"/>
      <c r="QYI39" s="1017"/>
      <c r="QYJ39" s="1017"/>
      <c r="QYK39" s="1017"/>
      <c r="QYL39" s="1017"/>
      <c r="QYM39" s="1017"/>
      <c r="QYN39" s="1017"/>
      <c r="QYO39" s="1017"/>
      <c r="QYP39" s="1017"/>
      <c r="QYQ39" s="1017"/>
      <c r="QYR39" s="1017"/>
      <c r="QYS39" s="1017"/>
      <c r="QYT39" s="1017"/>
      <c r="QYU39" s="1017"/>
      <c r="QYV39" s="1017"/>
      <c r="QYW39" s="1017"/>
      <c r="QYX39" s="1017"/>
      <c r="QYY39" s="1017"/>
      <c r="QYZ39" s="1017"/>
      <c r="QZA39" s="1017"/>
      <c r="QZB39" s="1017"/>
      <c r="QZC39" s="1017"/>
      <c r="QZD39" s="1017"/>
      <c r="QZE39" s="1017"/>
      <c r="QZF39" s="1017"/>
      <c r="QZG39" s="1017"/>
      <c r="QZH39" s="1017"/>
      <c r="QZI39" s="1017"/>
      <c r="QZJ39" s="1017"/>
      <c r="QZK39" s="1017"/>
      <c r="QZL39" s="1017"/>
      <c r="QZM39" s="1017"/>
      <c r="QZN39" s="1017"/>
      <c r="QZO39" s="1017"/>
      <c r="QZP39" s="1017"/>
      <c r="QZQ39" s="1017"/>
      <c r="QZR39" s="1017"/>
      <c r="QZS39" s="1017"/>
      <c r="QZT39" s="1017"/>
      <c r="QZU39" s="1017"/>
      <c r="QZV39" s="1017"/>
      <c r="QZW39" s="1017"/>
      <c r="QZX39" s="1017"/>
      <c r="QZY39" s="1017"/>
      <c r="QZZ39" s="1017"/>
      <c r="RAA39" s="1017"/>
      <c r="RAB39" s="1017"/>
      <c r="RAC39" s="1017"/>
      <c r="RAD39" s="1017"/>
      <c r="RAE39" s="1017"/>
      <c r="RAF39" s="1017"/>
      <c r="RAG39" s="1017"/>
      <c r="RAH39" s="1017"/>
      <c r="RAI39" s="1017"/>
      <c r="RAJ39" s="1017"/>
      <c r="RAK39" s="1017"/>
      <c r="RAL39" s="1017"/>
      <c r="RAM39" s="1017"/>
      <c r="RAN39" s="1017"/>
      <c r="RAO39" s="1017"/>
      <c r="RAP39" s="1017"/>
      <c r="RAQ39" s="1017"/>
      <c r="RAR39" s="1017"/>
      <c r="RAS39" s="1017"/>
      <c r="RAT39" s="1017"/>
      <c r="RAU39" s="1017"/>
      <c r="RAV39" s="1017"/>
      <c r="RAW39" s="1017"/>
      <c r="RAX39" s="1017"/>
      <c r="RAY39" s="1017"/>
      <c r="RAZ39" s="1017"/>
      <c r="RBA39" s="1017"/>
      <c r="RBB39" s="1017"/>
      <c r="RBC39" s="1017"/>
      <c r="RBD39" s="1017"/>
      <c r="RBE39" s="1017"/>
      <c r="RBF39" s="1017"/>
      <c r="RBG39" s="1017"/>
      <c r="RBH39" s="1017"/>
      <c r="RBI39" s="1017"/>
      <c r="RBJ39" s="1017"/>
      <c r="RBK39" s="1017"/>
      <c r="RBL39" s="1017"/>
      <c r="RBM39" s="1017"/>
      <c r="RBN39" s="1017"/>
      <c r="RBO39" s="1017"/>
      <c r="RBP39" s="1017"/>
      <c r="RBQ39" s="1017"/>
      <c r="RBR39" s="1017"/>
      <c r="RBS39" s="1017"/>
      <c r="RBT39" s="1017"/>
      <c r="RBU39" s="1017"/>
      <c r="RBV39" s="1017"/>
      <c r="RBW39" s="1017"/>
      <c r="RBX39" s="1017"/>
      <c r="RBY39" s="1017"/>
      <c r="RBZ39" s="1017"/>
      <c r="RCA39" s="1017"/>
      <c r="RCB39" s="1017"/>
      <c r="RCC39" s="1017"/>
      <c r="RCD39" s="1017"/>
      <c r="RCE39" s="1017"/>
      <c r="RCF39" s="1017"/>
      <c r="RCG39" s="1017"/>
      <c r="RCH39" s="1017"/>
      <c r="RCI39" s="1017"/>
      <c r="RCJ39" s="1017"/>
      <c r="RCK39" s="1017"/>
      <c r="RCL39" s="1017"/>
      <c r="RCM39" s="1017"/>
      <c r="RCN39" s="1017"/>
      <c r="RCO39" s="1017"/>
      <c r="RCP39" s="1017"/>
      <c r="RCQ39" s="1017"/>
      <c r="RCR39" s="1017"/>
      <c r="RCS39" s="1017"/>
      <c r="RCT39" s="1017"/>
      <c r="RCU39" s="1017"/>
      <c r="RCV39" s="1017"/>
      <c r="RCW39" s="1017"/>
      <c r="RCX39" s="1017"/>
      <c r="RCY39" s="1017"/>
      <c r="RCZ39" s="1017"/>
      <c r="RDA39" s="1017"/>
      <c r="RDB39" s="1017"/>
      <c r="RDC39" s="1017"/>
      <c r="RDD39" s="1017"/>
      <c r="RDE39" s="1017"/>
      <c r="RDF39" s="1017"/>
      <c r="RDG39" s="1017"/>
      <c r="RDH39" s="1017"/>
      <c r="RDI39" s="1017"/>
      <c r="RDJ39" s="1017"/>
      <c r="RDK39" s="1017"/>
      <c r="RDL39" s="1017"/>
      <c r="RDM39" s="1017"/>
      <c r="RDN39" s="1017"/>
      <c r="RDO39" s="1017"/>
      <c r="RDP39" s="1017"/>
      <c r="RDQ39" s="1017"/>
      <c r="RDR39" s="1017"/>
      <c r="RDS39" s="1017"/>
      <c r="RDT39" s="1017"/>
      <c r="RDU39" s="1017"/>
      <c r="RDV39" s="1017"/>
      <c r="RDW39" s="1017"/>
      <c r="RDX39" s="1017"/>
      <c r="RDY39" s="1017"/>
      <c r="RDZ39" s="1017"/>
      <c r="REA39" s="1017"/>
      <c r="REB39" s="1017"/>
      <c r="REC39" s="1017"/>
      <c r="RED39" s="1017"/>
      <c r="REE39" s="1017"/>
      <c r="REF39" s="1017"/>
      <c r="REG39" s="1017"/>
      <c r="REH39" s="1017"/>
      <c r="REI39" s="1017"/>
      <c r="REJ39" s="1017"/>
      <c r="REK39" s="1017"/>
      <c r="REL39" s="1017"/>
      <c r="REM39" s="1017"/>
      <c r="REN39" s="1017"/>
      <c r="REO39" s="1017"/>
      <c r="REP39" s="1017"/>
      <c r="REQ39" s="1017"/>
      <c r="RER39" s="1017"/>
      <c r="RES39" s="1017"/>
      <c r="RET39" s="1017"/>
      <c r="REU39" s="1017"/>
      <c r="REV39" s="1017"/>
      <c r="REW39" s="1017"/>
      <c r="REX39" s="1017"/>
      <c r="REY39" s="1017"/>
      <c r="REZ39" s="1017"/>
      <c r="RFA39" s="1017"/>
      <c r="RFB39" s="1017"/>
      <c r="RFC39" s="1017"/>
      <c r="RFD39" s="1017"/>
      <c r="RFE39" s="1017"/>
      <c r="RFF39" s="1017"/>
      <c r="RFG39" s="1017"/>
      <c r="RFH39" s="1017"/>
      <c r="RFI39" s="1017"/>
      <c r="RFJ39" s="1017"/>
      <c r="RFK39" s="1017"/>
      <c r="RFL39" s="1017"/>
      <c r="RFM39" s="1017"/>
      <c r="RFN39" s="1017"/>
      <c r="RFO39" s="1017"/>
      <c r="RFP39" s="1017"/>
      <c r="RFQ39" s="1017"/>
      <c r="RFR39" s="1017"/>
      <c r="RFS39" s="1017"/>
      <c r="RFT39" s="1017"/>
      <c r="RFU39" s="1017"/>
      <c r="RFV39" s="1017"/>
      <c r="RFW39" s="1017"/>
      <c r="RFX39" s="1017"/>
      <c r="RFY39" s="1017"/>
      <c r="RFZ39" s="1017"/>
      <c r="RGA39" s="1017"/>
      <c r="RGB39" s="1017"/>
      <c r="RGC39" s="1017"/>
      <c r="RGD39" s="1017"/>
      <c r="RGE39" s="1017"/>
      <c r="RGF39" s="1017"/>
      <c r="RGG39" s="1017"/>
      <c r="RGH39" s="1017"/>
      <c r="RGI39" s="1017"/>
      <c r="RGJ39" s="1017"/>
      <c r="RGK39" s="1017"/>
      <c r="RGL39" s="1017"/>
      <c r="RGM39" s="1017"/>
      <c r="RGN39" s="1017"/>
      <c r="RGO39" s="1017"/>
      <c r="RGP39" s="1017"/>
      <c r="RGQ39" s="1017"/>
      <c r="RGR39" s="1017"/>
      <c r="RGS39" s="1017"/>
      <c r="RGT39" s="1017"/>
      <c r="RGU39" s="1017"/>
      <c r="RGV39" s="1017"/>
      <c r="RGW39" s="1017"/>
      <c r="RGX39" s="1017"/>
      <c r="RGY39" s="1017"/>
      <c r="RGZ39" s="1017"/>
      <c r="RHA39" s="1017"/>
      <c r="RHB39" s="1017"/>
      <c r="RHC39" s="1017"/>
      <c r="RHD39" s="1017"/>
      <c r="RHE39" s="1017"/>
      <c r="RHF39" s="1017"/>
      <c r="RHG39" s="1017"/>
      <c r="RHH39" s="1017"/>
      <c r="RHI39" s="1017"/>
      <c r="RHJ39" s="1017"/>
      <c r="RHK39" s="1017"/>
      <c r="RHL39" s="1017"/>
      <c r="RHM39" s="1017"/>
      <c r="RHN39" s="1017"/>
      <c r="RHO39" s="1017"/>
      <c r="RHP39" s="1017"/>
      <c r="RHQ39" s="1017"/>
      <c r="RHR39" s="1017"/>
      <c r="RHS39" s="1017"/>
      <c r="RHT39" s="1017"/>
      <c r="RHU39" s="1017"/>
      <c r="RHV39" s="1017"/>
      <c r="RHW39" s="1017"/>
      <c r="RHX39" s="1017"/>
      <c r="RHY39" s="1017"/>
      <c r="RHZ39" s="1017"/>
      <c r="RIA39" s="1017"/>
      <c r="RIB39" s="1017"/>
      <c r="RIC39" s="1017"/>
      <c r="RID39" s="1017"/>
      <c r="RIE39" s="1017"/>
      <c r="RIF39" s="1017"/>
      <c r="RIG39" s="1017"/>
      <c r="RIH39" s="1017"/>
      <c r="RII39" s="1017"/>
      <c r="RIJ39" s="1017"/>
      <c r="RIK39" s="1017"/>
      <c r="RIL39" s="1017"/>
      <c r="RIM39" s="1017"/>
      <c r="RIN39" s="1017"/>
      <c r="RIO39" s="1017"/>
      <c r="RIP39" s="1017"/>
      <c r="RIQ39" s="1017"/>
      <c r="RIR39" s="1017"/>
      <c r="RIS39" s="1017"/>
      <c r="RIT39" s="1017"/>
      <c r="RIU39" s="1017"/>
      <c r="RIV39" s="1017"/>
      <c r="RIW39" s="1017"/>
      <c r="RIX39" s="1017"/>
      <c r="RIY39" s="1017"/>
      <c r="RIZ39" s="1017"/>
      <c r="RJA39" s="1017"/>
      <c r="RJB39" s="1017"/>
      <c r="RJC39" s="1017"/>
      <c r="RJD39" s="1017"/>
      <c r="RJE39" s="1017"/>
      <c r="RJF39" s="1017"/>
      <c r="RJG39" s="1017"/>
      <c r="RJH39" s="1017"/>
      <c r="RJI39" s="1017"/>
      <c r="RJJ39" s="1017"/>
      <c r="RJK39" s="1017"/>
      <c r="RJL39" s="1017"/>
      <c r="RJM39" s="1017"/>
      <c r="RJN39" s="1017"/>
      <c r="RJO39" s="1017"/>
      <c r="RJP39" s="1017"/>
      <c r="RJQ39" s="1017"/>
      <c r="RJR39" s="1017"/>
      <c r="RJS39" s="1017"/>
      <c r="RJT39" s="1017"/>
      <c r="RJU39" s="1017"/>
      <c r="RJV39" s="1017"/>
      <c r="RJW39" s="1017"/>
      <c r="RJX39" s="1017"/>
      <c r="RJY39" s="1017"/>
      <c r="RJZ39" s="1017"/>
      <c r="RKA39" s="1017"/>
      <c r="RKB39" s="1017"/>
      <c r="RKC39" s="1017"/>
      <c r="RKD39" s="1017"/>
      <c r="RKE39" s="1017"/>
      <c r="RKF39" s="1017"/>
      <c r="RKG39" s="1017"/>
      <c r="RKH39" s="1017"/>
      <c r="RKI39" s="1017"/>
      <c r="RKJ39" s="1017"/>
      <c r="RKK39" s="1017"/>
      <c r="RKL39" s="1017"/>
      <c r="RKM39" s="1017"/>
      <c r="RKN39" s="1017"/>
      <c r="RKO39" s="1017"/>
      <c r="RKP39" s="1017"/>
      <c r="RKQ39" s="1017"/>
      <c r="RKR39" s="1017"/>
      <c r="RKS39" s="1017"/>
      <c r="RKT39" s="1017"/>
      <c r="RKU39" s="1017"/>
      <c r="RKV39" s="1017"/>
      <c r="RKW39" s="1017"/>
      <c r="RKX39" s="1017"/>
      <c r="RKY39" s="1017"/>
      <c r="RKZ39" s="1017"/>
      <c r="RLA39" s="1017"/>
      <c r="RLB39" s="1017"/>
      <c r="RLC39" s="1017"/>
      <c r="RLD39" s="1017"/>
      <c r="RLE39" s="1017"/>
      <c r="RLF39" s="1017"/>
      <c r="RLG39" s="1017"/>
      <c r="RLH39" s="1017"/>
      <c r="RLI39" s="1017"/>
      <c r="RLJ39" s="1017"/>
      <c r="RLK39" s="1017"/>
      <c r="RLL39" s="1017"/>
      <c r="RLM39" s="1017"/>
      <c r="RLN39" s="1017"/>
      <c r="RLO39" s="1017"/>
      <c r="RLP39" s="1017"/>
      <c r="RLQ39" s="1017"/>
      <c r="RLR39" s="1017"/>
      <c r="RLS39" s="1017"/>
      <c r="RLT39" s="1017"/>
      <c r="RLU39" s="1017"/>
      <c r="RLV39" s="1017"/>
      <c r="RLW39" s="1017"/>
      <c r="RLX39" s="1017"/>
      <c r="RLY39" s="1017"/>
      <c r="RLZ39" s="1017"/>
      <c r="RMA39" s="1017"/>
      <c r="RMB39" s="1017"/>
      <c r="RMC39" s="1017"/>
      <c r="RMD39" s="1017"/>
      <c r="RME39" s="1017"/>
      <c r="RMF39" s="1017"/>
      <c r="RMG39" s="1017"/>
      <c r="RMH39" s="1017"/>
      <c r="RMI39" s="1017"/>
      <c r="RMJ39" s="1017"/>
      <c r="RMK39" s="1017"/>
      <c r="RML39" s="1017"/>
      <c r="RMM39" s="1017"/>
      <c r="RMN39" s="1017"/>
      <c r="RMO39" s="1017"/>
      <c r="RMP39" s="1017"/>
      <c r="RMQ39" s="1017"/>
      <c r="RMR39" s="1017"/>
      <c r="RMS39" s="1017"/>
      <c r="RMT39" s="1017"/>
      <c r="RMU39" s="1017"/>
      <c r="RMV39" s="1017"/>
      <c r="RMW39" s="1017"/>
      <c r="RMX39" s="1017"/>
      <c r="RMY39" s="1017"/>
      <c r="RMZ39" s="1017"/>
      <c r="RNA39" s="1017"/>
      <c r="RNB39" s="1017"/>
      <c r="RNC39" s="1017"/>
      <c r="RND39" s="1017"/>
      <c r="RNE39" s="1017"/>
      <c r="RNF39" s="1017"/>
      <c r="RNG39" s="1017"/>
      <c r="RNH39" s="1017"/>
      <c r="RNI39" s="1017"/>
      <c r="RNJ39" s="1017"/>
      <c r="RNK39" s="1017"/>
      <c r="RNL39" s="1017"/>
      <c r="RNM39" s="1017"/>
      <c r="RNN39" s="1017"/>
      <c r="RNO39" s="1017"/>
      <c r="RNP39" s="1017"/>
      <c r="RNQ39" s="1017"/>
      <c r="RNR39" s="1017"/>
      <c r="RNS39" s="1017"/>
      <c r="RNT39" s="1017"/>
      <c r="RNU39" s="1017"/>
      <c r="RNV39" s="1017"/>
      <c r="RNW39" s="1017"/>
      <c r="RNX39" s="1017"/>
      <c r="RNY39" s="1017"/>
      <c r="RNZ39" s="1017"/>
      <c r="ROA39" s="1017"/>
      <c r="ROB39" s="1017"/>
      <c r="ROC39" s="1017"/>
      <c r="ROD39" s="1017"/>
      <c r="ROE39" s="1017"/>
      <c r="ROF39" s="1017"/>
      <c r="ROG39" s="1017"/>
      <c r="ROH39" s="1017"/>
      <c r="ROI39" s="1017"/>
      <c r="ROJ39" s="1017"/>
      <c r="ROK39" s="1017"/>
      <c r="ROL39" s="1017"/>
      <c r="ROM39" s="1017"/>
      <c r="RON39" s="1017"/>
      <c r="ROO39" s="1017"/>
      <c r="ROP39" s="1017"/>
      <c r="ROQ39" s="1017"/>
      <c r="ROR39" s="1017"/>
      <c r="ROS39" s="1017"/>
      <c r="ROT39" s="1017"/>
      <c r="ROU39" s="1017"/>
      <c r="ROV39" s="1017"/>
      <c r="ROW39" s="1017"/>
      <c r="ROX39" s="1017"/>
      <c r="ROY39" s="1017"/>
      <c r="ROZ39" s="1017"/>
      <c r="RPA39" s="1017"/>
      <c r="RPB39" s="1017"/>
      <c r="RPC39" s="1017"/>
      <c r="RPD39" s="1017"/>
      <c r="RPE39" s="1017"/>
      <c r="RPF39" s="1017"/>
      <c r="RPG39" s="1017"/>
      <c r="RPH39" s="1017"/>
      <c r="RPI39" s="1017"/>
      <c r="RPJ39" s="1017"/>
      <c r="RPK39" s="1017"/>
      <c r="RPL39" s="1017"/>
      <c r="RPM39" s="1017"/>
      <c r="RPN39" s="1017"/>
      <c r="RPO39" s="1017"/>
      <c r="RPP39" s="1017"/>
      <c r="RPQ39" s="1017"/>
      <c r="RPR39" s="1017"/>
      <c r="RPS39" s="1017"/>
      <c r="RPT39" s="1017"/>
      <c r="RPU39" s="1017"/>
      <c r="RPV39" s="1017"/>
      <c r="RPW39" s="1017"/>
      <c r="RPX39" s="1017"/>
      <c r="RPY39" s="1017"/>
      <c r="RPZ39" s="1017"/>
      <c r="RQA39" s="1017"/>
      <c r="RQB39" s="1017"/>
      <c r="RQC39" s="1017"/>
      <c r="RQD39" s="1017"/>
      <c r="RQE39" s="1017"/>
      <c r="RQF39" s="1017"/>
      <c r="RQG39" s="1017"/>
      <c r="RQH39" s="1017"/>
      <c r="RQI39" s="1017"/>
      <c r="RQJ39" s="1017"/>
      <c r="RQK39" s="1017"/>
      <c r="RQL39" s="1017"/>
      <c r="RQM39" s="1017"/>
      <c r="RQN39" s="1017"/>
      <c r="RQO39" s="1017"/>
      <c r="RQP39" s="1017"/>
      <c r="RQQ39" s="1017"/>
      <c r="RQR39" s="1017"/>
      <c r="RQS39" s="1017"/>
      <c r="RQT39" s="1017"/>
      <c r="RQU39" s="1017"/>
      <c r="RQV39" s="1017"/>
      <c r="RQW39" s="1017"/>
      <c r="RQX39" s="1017"/>
      <c r="RQY39" s="1017"/>
      <c r="RQZ39" s="1017"/>
      <c r="RRA39" s="1017"/>
      <c r="RRB39" s="1017"/>
      <c r="RRC39" s="1017"/>
      <c r="RRD39" s="1017"/>
      <c r="RRE39" s="1017"/>
      <c r="RRF39" s="1017"/>
      <c r="RRG39" s="1017"/>
      <c r="RRH39" s="1017"/>
      <c r="RRI39" s="1017"/>
      <c r="RRJ39" s="1017"/>
      <c r="RRK39" s="1017"/>
      <c r="RRL39" s="1017"/>
      <c r="RRM39" s="1017"/>
      <c r="RRN39" s="1017"/>
      <c r="RRO39" s="1017"/>
      <c r="RRP39" s="1017"/>
      <c r="RRQ39" s="1017"/>
      <c r="RRR39" s="1017"/>
      <c r="RRS39" s="1017"/>
      <c r="RRT39" s="1017"/>
      <c r="RRU39" s="1017"/>
      <c r="RRV39" s="1017"/>
      <c r="RRW39" s="1017"/>
      <c r="RRX39" s="1017"/>
      <c r="RRY39" s="1017"/>
      <c r="RRZ39" s="1017"/>
      <c r="RSA39" s="1017"/>
      <c r="RSB39" s="1017"/>
      <c r="RSC39" s="1017"/>
      <c r="RSD39" s="1017"/>
      <c r="RSE39" s="1017"/>
      <c r="RSF39" s="1017"/>
      <c r="RSG39" s="1017"/>
      <c r="RSH39" s="1017"/>
      <c r="RSI39" s="1017"/>
      <c r="RSJ39" s="1017"/>
      <c r="RSK39" s="1017"/>
      <c r="RSL39" s="1017"/>
      <c r="RSM39" s="1017"/>
      <c r="RSN39" s="1017"/>
      <c r="RSO39" s="1017"/>
      <c r="RSP39" s="1017"/>
      <c r="RSQ39" s="1017"/>
      <c r="RSR39" s="1017"/>
      <c r="RSS39" s="1017"/>
      <c r="RST39" s="1017"/>
      <c r="RSU39" s="1017"/>
      <c r="RSV39" s="1017"/>
      <c r="RSW39" s="1017"/>
      <c r="RSX39" s="1017"/>
      <c r="RSY39" s="1017"/>
      <c r="RSZ39" s="1017"/>
      <c r="RTA39" s="1017"/>
      <c r="RTB39" s="1017"/>
      <c r="RTC39" s="1017"/>
      <c r="RTD39" s="1017"/>
      <c r="RTE39" s="1017"/>
      <c r="RTF39" s="1017"/>
      <c r="RTG39" s="1017"/>
      <c r="RTH39" s="1017"/>
      <c r="RTI39" s="1017"/>
      <c r="RTJ39" s="1017"/>
      <c r="RTK39" s="1017"/>
      <c r="RTL39" s="1017"/>
      <c r="RTM39" s="1017"/>
      <c r="RTN39" s="1017"/>
      <c r="RTO39" s="1017"/>
      <c r="RTP39" s="1017"/>
      <c r="RTQ39" s="1017"/>
      <c r="RTR39" s="1017"/>
      <c r="RTS39" s="1017"/>
      <c r="RTT39" s="1017"/>
      <c r="RTU39" s="1017"/>
      <c r="RTV39" s="1017"/>
      <c r="RTW39" s="1017"/>
      <c r="RTX39" s="1017"/>
      <c r="RTY39" s="1017"/>
      <c r="RTZ39" s="1017"/>
      <c r="RUA39" s="1017"/>
      <c r="RUB39" s="1017"/>
      <c r="RUC39" s="1017"/>
      <c r="RUD39" s="1017"/>
      <c r="RUE39" s="1017"/>
      <c r="RUF39" s="1017"/>
      <c r="RUG39" s="1017"/>
      <c r="RUH39" s="1017"/>
      <c r="RUI39" s="1017"/>
      <c r="RUJ39" s="1017"/>
      <c r="RUK39" s="1017"/>
      <c r="RUL39" s="1017"/>
      <c r="RUM39" s="1017"/>
      <c r="RUN39" s="1017"/>
      <c r="RUO39" s="1017"/>
      <c r="RUP39" s="1017"/>
      <c r="RUQ39" s="1017"/>
      <c r="RUR39" s="1017"/>
      <c r="RUS39" s="1017"/>
      <c r="RUT39" s="1017"/>
      <c r="RUU39" s="1017"/>
      <c r="RUV39" s="1017"/>
      <c r="RUW39" s="1017"/>
      <c r="RUX39" s="1017"/>
      <c r="RUY39" s="1017"/>
      <c r="RUZ39" s="1017"/>
      <c r="RVA39" s="1017"/>
      <c r="RVB39" s="1017"/>
      <c r="RVC39" s="1017"/>
      <c r="RVD39" s="1017"/>
      <c r="RVE39" s="1017"/>
      <c r="RVF39" s="1017"/>
      <c r="RVG39" s="1017"/>
      <c r="RVH39" s="1017"/>
      <c r="RVI39" s="1017"/>
      <c r="RVJ39" s="1017"/>
      <c r="RVK39" s="1017"/>
      <c r="RVL39" s="1017"/>
      <c r="RVM39" s="1017"/>
      <c r="RVN39" s="1017"/>
      <c r="RVO39" s="1017"/>
      <c r="RVP39" s="1017"/>
      <c r="RVQ39" s="1017"/>
      <c r="RVR39" s="1017"/>
      <c r="RVS39" s="1017"/>
      <c r="RVT39" s="1017"/>
      <c r="RVU39" s="1017"/>
      <c r="RVV39" s="1017"/>
      <c r="RVW39" s="1017"/>
      <c r="RVX39" s="1017"/>
      <c r="RVY39" s="1017"/>
      <c r="RVZ39" s="1017"/>
      <c r="RWA39" s="1017"/>
      <c r="RWB39" s="1017"/>
      <c r="RWC39" s="1017"/>
      <c r="RWD39" s="1017"/>
      <c r="RWE39" s="1017"/>
      <c r="RWF39" s="1017"/>
      <c r="RWG39" s="1017"/>
      <c r="RWH39" s="1017"/>
      <c r="RWI39" s="1017"/>
      <c r="RWJ39" s="1017"/>
      <c r="RWK39" s="1017"/>
      <c r="RWL39" s="1017"/>
      <c r="RWM39" s="1017"/>
      <c r="RWN39" s="1017"/>
      <c r="RWO39" s="1017"/>
      <c r="RWP39" s="1017"/>
      <c r="RWQ39" s="1017"/>
      <c r="RWR39" s="1017"/>
      <c r="RWS39" s="1017"/>
      <c r="RWT39" s="1017"/>
      <c r="RWU39" s="1017"/>
      <c r="RWV39" s="1017"/>
      <c r="RWW39" s="1017"/>
      <c r="RWX39" s="1017"/>
      <c r="RWY39" s="1017"/>
      <c r="RWZ39" s="1017"/>
      <c r="RXA39" s="1017"/>
      <c r="RXB39" s="1017"/>
      <c r="RXC39" s="1017"/>
      <c r="RXD39" s="1017"/>
      <c r="RXE39" s="1017"/>
      <c r="RXF39" s="1017"/>
      <c r="RXG39" s="1017"/>
      <c r="RXH39" s="1017"/>
      <c r="RXI39" s="1017"/>
      <c r="RXJ39" s="1017"/>
      <c r="RXK39" s="1017"/>
      <c r="RXL39" s="1017"/>
      <c r="RXM39" s="1017"/>
      <c r="RXN39" s="1017"/>
      <c r="RXO39" s="1017"/>
      <c r="RXP39" s="1017"/>
      <c r="RXQ39" s="1017"/>
      <c r="RXR39" s="1017"/>
      <c r="RXS39" s="1017"/>
      <c r="RXT39" s="1017"/>
      <c r="RXU39" s="1017"/>
      <c r="RXV39" s="1017"/>
      <c r="RXW39" s="1017"/>
      <c r="RXX39" s="1017"/>
      <c r="RXY39" s="1017"/>
      <c r="RXZ39" s="1017"/>
      <c r="RYA39" s="1017"/>
      <c r="RYB39" s="1017"/>
      <c r="RYC39" s="1017"/>
      <c r="RYD39" s="1017"/>
      <c r="RYE39" s="1017"/>
      <c r="RYF39" s="1017"/>
      <c r="RYG39" s="1017"/>
      <c r="RYH39" s="1017"/>
      <c r="RYI39" s="1017"/>
      <c r="RYJ39" s="1017"/>
      <c r="RYK39" s="1017"/>
      <c r="RYL39" s="1017"/>
      <c r="RYM39" s="1017"/>
      <c r="RYN39" s="1017"/>
      <c r="RYO39" s="1017"/>
      <c r="RYP39" s="1017"/>
      <c r="RYQ39" s="1017"/>
      <c r="RYR39" s="1017"/>
      <c r="RYS39" s="1017"/>
      <c r="RYT39" s="1017"/>
      <c r="RYU39" s="1017"/>
      <c r="RYV39" s="1017"/>
      <c r="RYW39" s="1017"/>
      <c r="RYX39" s="1017"/>
      <c r="RYY39" s="1017"/>
      <c r="RYZ39" s="1017"/>
      <c r="RZA39" s="1017"/>
      <c r="RZB39" s="1017"/>
      <c r="RZC39" s="1017"/>
      <c r="RZD39" s="1017"/>
      <c r="RZE39" s="1017"/>
      <c r="RZF39" s="1017"/>
      <c r="RZG39" s="1017"/>
      <c r="RZH39" s="1017"/>
      <c r="RZI39" s="1017"/>
      <c r="RZJ39" s="1017"/>
      <c r="RZK39" s="1017"/>
      <c r="RZL39" s="1017"/>
      <c r="RZM39" s="1017"/>
      <c r="RZN39" s="1017"/>
      <c r="RZO39" s="1017"/>
      <c r="RZP39" s="1017"/>
      <c r="RZQ39" s="1017"/>
      <c r="RZR39" s="1017"/>
      <c r="RZS39" s="1017"/>
      <c r="RZT39" s="1017"/>
      <c r="RZU39" s="1017"/>
      <c r="RZV39" s="1017"/>
      <c r="RZW39" s="1017"/>
      <c r="RZX39" s="1017"/>
      <c r="RZY39" s="1017"/>
      <c r="RZZ39" s="1017"/>
      <c r="SAA39" s="1017"/>
      <c r="SAB39" s="1017"/>
      <c r="SAC39" s="1017"/>
      <c r="SAD39" s="1017"/>
      <c r="SAE39" s="1017"/>
      <c r="SAF39" s="1017"/>
      <c r="SAG39" s="1017"/>
      <c r="SAH39" s="1017"/>
      <c r="SAI39" s="1017"/>
      <c r="SAJ39" s="1017"/>
      <c r="SAK39" s="1017"/>
      <c r="SAL39" s="1017"/>
      <c r="SAM39" s="1017"/>
      <c r="SAN39" s="1017"/>
      <c r="SAO39" s="1017"/>
      <c r="SAP39" s="1017"/>
      <c r="SAQ39" s="1017"/>
      <c r="SAR39" s="1017"/>
      <c r="SAS39" s="1017"/>
      <c r="SAT39" s="1017"/>
      <c r="SAU39" s="1017"/>
      <c r="SAV39" s="1017"/>
      <c r="SAW39" s="1017"/>
      <c r="SAX39" s="1017"/>
      <c r="SAY39" s="1017"/>
      <c r="SAZ39" s="1017"/>
      <c r="SBA39" s="1017"/>
      <c r="SBB39" s="1017"/>
      <c r="SBC39" s="1017"/>
      <c r="SBD39" s="1017"/>
      <c r="SBE39" s="1017"/>
      <c r="SBF39" s="1017"/>
      <c r="SBG39" s="1017"/>
      <c r="SBH39" s="1017"/>
      <c r="SBI39" s="1017"/>
      <c r="SBJ39" s="1017"/>
      <c r="SBK39" s="1017"/>
      <c r="SBL39" s="1017"/>
      <c r="SBM39" s="1017"/>
      <c r="SBN39" s="1017"/>
      <c r="SBO39" s="1017"/>
      <c r="SBP39" s="1017"/>
      <c r="SBQ39" s="1017"/>
      <c r="SBR39" s="1017"/>
      <c r="SBS39" s="1017"/>
      <c r="SBT39" s="1017"/>
      <c r="SBU39" s="1017"/>
      <c r="SBV39" s="1017"/>
      <c r="SBW39" s="1017"/>
      <c r="SBX39" s="1017"/>
      <c r="SBY39" s="1017"/>
      <c r="SBZ39" s="1017"/>
      <c r="SCA39" s="1017"/>
      <c r="SCB39" s="1017"/>
      <c r="SCC39" s="1017"/>
      <c r="SCD39" s="1017"/>
      <c r="SCE39" s="1017"/>
      <c r="SCF39" s="1017"/>
      <c r="SCG39" s="1017"/>
      <c r="SCH39" s="1017"/>
      <c r="SCI39" s="1017"/>
      <c r="SCJ39" s="1017"/>
      <c r="SCK39" s="1017"/>
      <c r="SCL39" s="1017"/>
      <c r="SCM39" s="1017"/>
      <c r="SCN39" s="1017"/>
      <c r="SCO39" s="1017"/>
      <c r="SCP39" s="1017"/>
      <c r="SCQ39" s="1017"/>
      <c r="SCR39" s="1017"/>
      <c r="SCS39" s="1017"/>
      <c r="SCT39" s="1017"/>
      <c r="SCU39" s="1017"/>
      <c r="SCV39" s="1017"/>
      <c r="SCW39" s="1017"/>
      <c r="SCX39" s="1017"/>
      <c r="SCY39" s="1017"/>
      <c r="SCZ39" s="1017"/>
      <c r="SDA39" s="1017"/>
      <c r="SDB39" s="1017"/>
      <c r="SDC39" s="1017"/>
      <c r="SDD39" s="1017"/>
      <c r="SDE39" s="1017"/>
      <c r="SDF39" s="1017"/>
      <c r="SDG39" s="1017"/>
      <c r="SDH39" s="1017"/>
      <c r="SDI39" s="1017"/>
      <c r="SDJ39" s="1017"/>
      <c r="SDK39" s="1017"/>
      <c r="SDL39" s="1017"/>
      <c r="SDM39" s="1017"/>
      <c r="SDN39" s="1017"/>
      <c r="SDO39" s="1017"/>
      <c r="SDP39" s="1017"/>
      <c r="SDQ39" s="1017"/>
      <c r="SDR39" s="1017"/>
      <c r="SDS39" s="1017"/>
      <c r="SDT39" s="1017"/>
      <c r="SDU39" s="1017"/>
      <c r="SDV39" s="1017"/>
      <c r="SDW39" s="1017"/>
      <c r="SDX39" s="1017"/>
      <c r="SDY39" s="1017"/>
      <c r="SDZ39" s="1017"/>
      <c r="SEA39" s="1017"/>
      <c r="SEB39" s="1017"/>
      <c r="SEC39" s="1017"/>
      <c r="SED39" s="1017"/>
      <c r="SEE39" s="1017"/>
      <c r="SEF39" s="1017"/>
      <c r="SEG39" s="1017"/>
      <c r="SEH39" s="1017"/>
      <c r="SEI39" s="1017"/>
      <c r="SEJ39" s="1017"/>
      <c r="SEK39" s="1017"/>
      <c r="SEL39" s="1017"/>
      <c r="SEM39" s="1017"/>
      <c r="SEN39" s="1017"/>
      <c r="SEO39" s="1017"/>
      <c r="SEP39" s="1017"/>
      <c r="SEQ39" s="1017"/>
      <c r="SER39" s="1017"/>
      <c r="SES39" s="1017"/>
      <c r="SET39" s="1017"/>
      <c r="SEU39" s="1017"/>
      <c r="SEV39" s="1017"/>
      <c r="SEW39" s="1017"/>
      <c r="SEX39" s="1017"/>
      <c r="SEY39" s="1017"/>
      <c r="SEZ39" s="1017"/>
      <c r="SFA39" s="1017"/>
      <c r="SFB39" s="1017"/>
      <c r="SFC39" s="1017"/>
      <c r="SFD39" s="1017"/>
      <c r="SFE39" s="1017"/>
      <c r="SFF39" s="1017"/>
      <c r="SFG39" s="1017"/>
      <c r="SFH39" s="1017"/>
      <c r="SFI39" s="1017"/>
      <c r="SFJ39" s="1017"/>
      <c r="SFK39" s="1017"/>
      <c r="SFL39" s="1017"/>
      <c r="SFM39" s="1017"/>
      <c r="SFN39" s="1017"/>
      <c r="SFO39" s="1017"/>
      <c r="SFP39" s="1017"/>
      <c r="SFQ39" s="1017"/>
      <c r="SFR39" s="1017"/>
      <c r="SFS39" s="1017"/>
      <c r="SFT39" s="1017"/>
      <c r="SFU39" s="1017"/>
      <c r="SFV39" s="1017"/>
      <c r="SFW39" s="1017"/>
      <c r="SFX39" s="1017"/>
      <c r="SFY39" s="1017"/>
      <c r="SFZ39" s="1017"/>
      <c r="SGA39" s="1017"/>
      <c r="SGB39" s="1017"/>
      <c r="SGC39" s="1017"/>
      <c r="SGD39" s="1017"/>
      <c r="SGE39" s="1017"/>
      <c r="SGF39" s="1017"/>
      <c r="SGG39" s="1017"/>
      <c r="SGH39" s="1017"/>
      <c r="SGI39" s="1017"/>
      <c r="SGJ39" s="1017"/>
      <c r="SGK39" s="1017"/>
      <c r="SGL39" s="1017"/>
      <c r="SGM39" s="1017"/>
      <c r="SGN39" s="1017"/>
      <c r="SGO39" s="1017"/>
      <c r="SGP39" s="1017"/>
      <c r="SGQ39" s="1017"/>
      <c r="SGR39" s="1017"/>
      <c r="SGS39" s="1017"/>
      <c r="SGT39" s="1017"/>
      <c r="SGU39" s="1017"/>
      <c r="SGV39" s="1017"/>
      <c r="SGW39" s="1017"/>
      <c r="SGX39" s="1017"/>
      <c r="SGY39" s="1017"/>
      <c r="SGZ39" s="1017"/>
      <c r="SHA39" s="1017"/>
      <c r="SHB39" s="1017"/>
      <c r="SHC39" s="1017"/>
      <c r="SHD39" s="1017"/>
      <c r="SHE39" s="1017"/>
      <c r="SHF39" s="1017"/>
      <c r="SHG39" s="1017"/>
      <c r="SHH39" s="1017"/>
      <c r="SHI39" s="1017"/>
      <c r="SHJ39" s="1017"/>
      <c r="SHK39" s="1017"/>
      <c r="SHL39" s="1017"/>
      <c r="SHM39" s="1017"/>
      <c r="SHN39" s="1017"/>
      <c r="SHO39" s="1017"/>
      <c r="SHP39" s="1017"/>
      <c r="SHQ39" s="1017"/>
      <c r="SHR39" s="1017"/>
      <c r="SHS39" s="1017"/>
      <c r="SHT39" s="1017"/>
      <c r="SHU39" s="1017"/>
      <c r="SHV39" s="1017"/>
      <c r="SHW39" s="1017"/>
      <c r="SHX39" s="1017"/>
      <c r="SHY39" s="1017"/>
      <c r="SHZ39" s="1017"/>
      <c r="SIA39" s="1017"/>
      <c r="SIB39" s="1017"/>
      <c r="SIC39" s="1017"/>
      <c r="SID39" s="1017"/>
      <c r="SIE39" s="1017"/>
      <c r="SIF39" s="1017"/>
      <c r="SIG39" s="1017"/>
      <c r="SIH39" s="1017"/>
      <c r="SII39" s="1017"/>
      <c r="SIJ39" s="1017"/>
      <c r="SIK39" s="1017"/>
      <c r="SIL39" s="1017"/>
      <c r="SIM39" s="1017"/>
      <c r="SIN39" s="1017"/>
      <c r="SIO39" s="1017"/>
      <c r="SIP39" s="1017"/>
      <c r="SIQ39" s="1017"/>
      <c r="SIR39" s="1017"/>
      <c r="SIS39" s="1017"/>
      <c r="SIT39" s="1017"/>
      <c r="SIU39" s="1017"/>
      <c r="SIV39" s="1017"/>
      <c r="SIW39" s="1017"/>
      <c r="SIX39" s="1017"/>
      <c r="SIY39" s="1017"/>
      <c r="SIZ39" s="1017"/>
      <c r="SJA39" s="1017"/>
      <c r="SJB39" s="1017"/>
      <c r="SJC39" s="1017"/>
      <c r="SJD39" s="1017"/>
      <c r="SJE39" s="1017"/>
      <c r="SJF39" s="1017"/>
      <c r="SJG39" s="1017"/>
      <c r="SJH39" s="1017"/>
      <c r="SJI39" s="1017"/>
      <c r="SJJ39" s="1017"/>
      <c r="SJK39" s="1017"/>
      <c r="SJL39" s="1017"/>
      <c r="SJM39" s="1017"/>
      <c r="SJN39" s="1017"/>
      <c r="SJO39" s="1017"/>
      <c r="SJP39" s="1017"/>
      <c r="SJQ39" s="1017"/>
      <c r="SJR39" s="1017"/>
      <c r="SJS39" s="1017"/>
      <c r="SJT39" s="1017"/>
      <c r="SJU39" s="1017"/>
      <c r="SJV39" s="1017"/>
      <c r="SJW39" s="1017"/>
      <c r="SJX39" s="1017"/>
      <c r="SJY39" s="1017"/>
      <c r="SJZ39" s="1017"/>
      <c r="SKA39" s="1017"/>
      <c r="SKB39" s="1017"/>
      <c r="SKC39" s="1017"/>
      <c r="SKD39" s="1017"/>
      <c r="SKE39" s="1017"/>
      <c r="SKF39" s="1017"/>
      <c r="SKG39" s="1017"/>
      <c r="SKH39" s="1017"/>
      <c r="SKI39" s="1017"/>
      <c r="SKJ39" s="1017"/>
      <c r="SKK39" s="1017"/>
      <c r="SKL39" s="1017"/>
      <c r="SKM39" s="1017"/>
      <c r="SKN39" s="1017"/>
      <c r="SKO39" s="1017"/>
      <c r="SKP39" s="1017"/>
      <c r="SKQ39" s="1017"/>
      <c r="SKR39" s="1017"/>
      <c r="SKS39" s="1017"/>
      <c r="SKT39" s="1017"/>
      <c r="SKU39" s="1017"/>
      <c r="SKV39" s="1017"/>
      <c r="SKW39" s="1017"/>
      <c r="SKX39" s="1017"/>
      <c r="SKY39" s="1017"/>
      <c r="SKZ39" s="1017"/>
      <c r="SLA39" s="1017"/>
      <c r="SLB39" s="1017"/>
      <c r="SLC39" s="1017"/>
      <c r="SLD39" s="1017"/>
      <c r="SLE39" s="1017"/>
      <c r="SLF39" s="1017"/>
      <c r="SLG39" s="1017"/>
      <c r="SLH39" s="1017"/>
      <c r="SLI39" s="1017"/>
      <c r="SLJ39" s="1017"/>
      <c r="SLK39" s="1017"/>
      <c r="SLL39" s="1017"/>
      <c r="SLM39" s="1017"/>
      <c r="SLN39" s="1017"/>
      <c r="SLO39" s="1017"/>
      <c r="SLP39" s="1017"/>
      <c r="SLQ39" s="1017"/>
      <c r="SLR39" s="1017"/>
      <c r="SLS39" s="1017"/>
      <c r="SLT39" s="1017"/>
      <c r="SLU39" s="1017"/>
      <c r="SLV39" s="1017"/>
      <c r="SLW39" s="1017"/>
      <c r="SLX39" s="1017"/>
      <c r="SLY39" s="1017"/>
      <c r="SLZ39" s="1017"/>
      <c r="SMA39" s="1017"/>
      <c r="SMB39" s="1017"/>
      <c r="SMC39" s="1017"/>
      <c r="SMD39" s="1017"/>
      <c r="SME39" s="1017"/>
      <c r="SMF39" s="1017"/>
      <c r="SMG39" s="1017"/>
      <c r="SMH39" s="1017"/>
      <c r="SMI39" s="1017"/>
      <c r="SMJ39" s="1017"/>
      <c r="SMK39" s="1017"/>
      <c r="SML39" s="1017"/>
      <c r="SMM39" s="1017"/>
      <c r="SMN39" s="1017"/>
      <c r="SMO39" s="1017"/>
      <c r="SMP39" s="1017"/>
      <c r="SMQ39" s="1017"/>
      <c r="SMR39" s="1017"/>
      <c r="SMS39" s="1017"/>
      <c r="SMT39" s="1017"/>
      <c r="SMU39" s="1017"/>
      <c r="SMV39" s="1017"/>
      <c r="SMW39" s="1017"/>
      <c r="SMX39" s="1017"/>
      <c r="SMY39" s="1017"/>
      <c r="SMZ39" s="1017"/>
      <c r="SNA39" s="1017"/>
      <c r="SNB39" s="1017"/>
      <c r="SNC39" s="1017"/>
      <c r="SND39" s="1017"/>
      <c r="SNE39" s="1017"/>
      <c r="SNF39" s="1017"/>
      <c r="SNG39" s="1017"/>
      <c r="SNH39" s="1017"/>
      <c r="SNI39" s="1017"/>
      <c r="SNJ39" s="1017"/>
      <c r="SNK39" s="1017"/>
      <c r="SNL39" s="1017"/>
      <c r="SNM39" s="1017"/>
      <c r="SNN39" s="1017"/>
      <c r="SNO39" s="1017"/>
      <c r="SNP39" s="1017"/>
      <c r="SNQ39" s="1017"/>
      <c r="SNR39" s="1017"/>
      <c r="SNS39" s="1017"/>
      <c r="SNT39" s="1017"/>
      <c r="SNU39" s="1017"/>
      <c r="SNV39" s="1017"/>
      <c r="SNW39" s="1017"/>
      <c r="SNX39" s="1017"/>
      <c r="SNY39" s="1017"/>
      <c r="SNZ39" s="1017"/>
      <c r="SOA39" s="1017"/>
      <c r="SOB39" s="1017"/>
      <c r="SOC39" s="1017"/>
      <c r="SOD39" s="1017"/>
      <c r="SOE39" s="1017"/>
      <c r="SOF39" s="1017"/>
      <c r="SOG39" s="1017"/>
      <c r="SOH39" s="1017"/>
      <c r="SOI39" s="1017"/>
      <c r="SOJ39" s="1017"/>
      <c r="SOK39" s="1017"/>
      <c r="SOL39" s="1017"/>
      <c r="SOM39" s="1017"/>
      <c r="SON39" s="1017"/>
      <c r="SOO39" s="1017"/>
      <c r="SOP39" s="1017"/>
      <c r="SOQ39" s="1017"/>
      <c r="SOR39" s="1017"/>
      <c r="SOS39" s="1017"/>
      <c r="SOT39" s="1017"/>
      <c r="SOU39" s="1017"/>
      <c r="SOV39" s="1017"/>
      <c r="SOW39" s="1017"/>
      <c r="SOX39" s="1017"/>
      <c r="SOY39" s="1017"/>
      <c r="SOZ39" s="1017"/>
      <c r="SPA39" s="1017"/>
      <c r="SPB39" s="1017"/>
      <c r="SPC39" s="1017"/>
      <c r="SPD39" s="1017"/>
      <c r="SPE39" s="1017"/>
      <c r="SPF39" s="1017"/>
      <c r="SPG39" s="1017"/>
      <c r="SPH39" s="1017"/>
      <c r="SPI39" s="1017"/>
      <c r="SPJ39" s="1017"/>
      <c r="SPK39" s="1017"/>
      <c r="SPL39" s="1017"/>
      <c r="SPM39" s="1017"/>
      <c r="SPN39" s="1017"/>
      <c r="SPO39" s="1017"/>
      <c r="SPP39" s="1017"/>
      <c r="SPQ39" s="1017"/>
      <c r="SPR39" s="1017"/>
      <c r="SPS39" s="1017"/>
      <c r="SPT39" s="1017"/>
      <c r="SPU39" s="1017"/>
      <c r="SPV39" s="1017"/>
      <c r="SPW39" s="1017"/>
      <c r="SPX39" s="1017"/>
      <c r="SPY39" s="1017"/>
      <c r="SPZ39" s="1017"/>
      <c r="SQA39" s="1017"/>
      <c r="SQB39" s="1017"/>
      <c r="SQC39" s="1017"/>
      <c r="SQD39" s="1017"/>
      <c r="SQE39" s="1017"/>
      <c r="SQF39" s="1017"/>
      <c r="SQG39" s="1017"/>
      <c r="SQH39" s="1017"/>
      <c r="SQI39" s="1017"/>
      <c r="SQJ39" s="1017"/>
      <c r="SQK39" s="1017"/>
      <c r="SQL39" s="1017"/>
      <c r="SQM39" s="1017"/>
      <c r="SQN39" s="1017"/>
      <c r="SQO39" s="1017"/>
      <c r="SQP39" s="1017"/>
      <c r="SQQ39" s="1017"/>
      <c r="SQR39" s="1017"/>
      <c r="SQS39" s="1017"/>
      <c r="SQT39" s="1017"/>
      <c r="SQU39" s="1017"/>
      <c r="SQV39" s="1017"/>
      <c r="SQW39" s="1017"/>
      <c r="SQX39" s="1017"/>
      <c r="SQY39" s="1017"/>
      <c r="SQZ39" s="1017"/>
      <c r="SRA39" s="1017"/>
      <c r="SRB39" s="1017"/>
      <c r="SRC39" s="1017"/>
      <c r="SRD39" s="1017"/>
      <c r="SRE39" s="1017"/>
      <c r="SRF39" s="1017"/>
      <c r="SRG39" s="1017"/>
      <c r="SRH39" s="1017"/>
      <c r="SRI39" s="1017"/>
      <c r="SRJ39" s="1017"/>
      <c r="SRK39" s="1017"/>
      <c r="SRL39" s="1017"/>
      <c r="SRM39" s="1017"/>
      <c r="SRN39" s="1017"/>
      <c r="SRO39" s="1017"/>
      <c r="SRP39" s="1017"/>
      <c r="SRQ39" s="1017"/>
      <c r="SRR39" s="1017"/>
      <c r="SRS39" s="1017"/>
      <c r="SRT39" s="1017"/>
      <c r="SRU39" s="1017"/>
      <c r="SRV39" s="1017"/>
      <c r="SRW39" s="1017"/>
      <c r="SRX39" s="1017"/>
      <c r="SRY39" s="1017"/>
      <c r="SRZ39" s="1017"/>
      <c r="SSA39" s="1017"/>
      <c r="SSB39" s="1017"/>
      <c r="SSC39" s="1017"/>
      <c r="SSD39" s="1017"/>
      <c r="SSE39" s="1017"/>
      <c r="SSF39" s="1017"/>
      <c r="SSG39" s="1017"/>
      <c r="SSH39" s="1017"/>
      <c r="SSI39" s="1017"/>
      <c r="SSJ39" s="1017"/>
      <c r="SSK39" s="1017"/>
      <c r="SSL39" s="1017"/>
      <c r="SSM39" s="1017"/>
      <c r="SSN39" s="1017"/>
      <c r="SSO39" s="1017"/>
      <c r="SSP39" s="1017"/>
      <c r="SSQ39" s="1017"/>
      <c r="SSR39" s="1017"/>
      <c r="SSS39" s="1017"/>
      <c r="SST39" s="1017"/>
      <c r="SSU39" s="1017"/>
      <c r="SSV39" s="1017"/>
      <c r="SSW39" s="1017"/>
      <c r="SSX39" s="1017"/>
      <c r="SSY39" s="1017"/>
      <c r="SSZ39" s="1017"/>
      <c r="STA39" s="1017"/>
      <c r="STB39" s="1017"/>
      <c r="STC39" s="1017"/>
      <c r="STD39" s="1017"/>
      <c r="STE39" s="1017"/>
      <c r="STF39" s="1017"/>
      <c r="STG39" s="1017"/>
      <c r="STH39" s="1017"/>
      <c r="STI39" s="1017"/>
      <c r="STJ39" s="1017"/>
      <c r="STK39" s="1017"/>
      <c r="STL39" s="1017"/>
      <c r="STM39" s="1017"/>
      <c r="STN39" s="1017"/>
      <c r="STO39" s="1017"/>
      <c r="STP39" s="1017"/>
      <c r="STQ39" s="1017"/>
      <c r="STR39" s="1017"/>
      <c r="STS39" s="1017"/>
      <c r="STT39" s="1017"/>
      <c r="STU39" s="1017"/>
      <c r="STV39" s="1017"/>
      <c r="STW39" s="1017"/>
      <c r="STX39" s="1017"/>
      <c r="STY39" s="1017"/>
      <c r="STZ39" s="1017"/>
      <c r="SUA39" s="1017"/>
      <c r="SUB39" s="1017"/>
      <c r="SUC39" s="1017"/>
      <c r="SUD39" s="1017"/>
      <c r="SUE39" s="1017"/>
      <c r="SUF39" s="1017"/>
      <c r="SUG39" s="1017"/>
      <c r="SUH39" s="1017"/>
      <c r="SUI39" s="1017"/>
      <c r="SUJ39" s="1017"/>
      <c r="SUK39" s="1017"/>
      <c r="SUL39" s="1017"/>
      <c r="SUM39" s="1017"/>
      <c r="SUN39" s="1017"/>
      <c r="SUO39" s="1017"/>
      <c r="SUP39" s="1017"/>
      <c r="SUQ39" s="1017"/>
      <c r="SUR39" s="1017"/>
      <c r="SUS39" s="1017"/>
      <c r="SUT39" s="1017"/>
      <c r="SUU39" s="1017"/>
      <c r="SUV39" s="1017"/>
      <c r="SUW39" s="1017"/>
      <c r="SUX39" s="1017"/>
      <c r="SUY39" s="1017"/>
      <c r="SUZ39" s="1017"/>
      <c r="SVA39" s="1017"/>
      <c r="SVB39" s="1017"/>
      <c r="SVC39" s="1017"/>
      <c r="SVD39" s="1017"/>
      <c r="SVE39" s="1017"/>
      <c r="SVF39" s="1017"/>
      <c r="SVG39" s="1017"/>
      <c r="SVH39" s="1017"/>
      <c r="SVI39" s="1017"/>
      <c r="SVJ39" s="1017"/>
      <c r="SVK39" s="1017"/>
      <c r="SVL39" s="1017"/>
      <c r="SVM39" s="1017"/>
      <c r="SVN39" s="1017"/>
      <c r="SVO39" s="1017"/>
      <c r="SVP39" s="1017"/>
      <c r="SVQ39" s="1017"/>
      <c r="SVR39" s="1017"/>
      <c r="SVS39" s="1017"/>
      <c r="SVT39" s="1017"/>
      <c r="SVU39" s="1017"/>
      <c r="SVV39" s="1017"/>
      <c r="SVW39" s="1017"/>
      <c r="SVX39" s="1017"/>
      <c r="SVY39" s="1017"/>
      <c r="SVZ39" s="1017"/>
      <c r="SWA39" s="1017"/>
      <c r="SWB39" s="1017"/>
      <c r="SWC39" s="1017"/>
      <c r="SWD39" s="1017"/>
      <c r="SWE39" s="1017"/>
      <c r="SWF39" s="1017"/>
      <c r="SWG39" s="1017"/>
      <c r="SWH39" s="1017"/>
      <c r="SWI39" s="1017"/>
      <c r="SWJ39" s="1017"/>
      <c r="SWK39" s="1017"/>
      <c r="SWL39" s="1017"/>
      <c r="SWM39" s="1017"/>
      <c r="SWN39" s="1017"/>
      <c r="SWO39" s="1017"/>
      <c r="SWP39" s="1017"/>
      <c r="SWQ39" s="1017"/>
      <c r="SWR39" s="1017"/>
      <c r="SWS39" s="1017"/>
      <c r="SWT39" s="1017"/>
      <c r="SWU39" s="1017"/>
      <c r="SWV39" s="1017"/>
      <c r="SWW39" s="1017"/>
      <c r="SWX39" s="1017"/>
      <c r="SWY39" s="1017"/>
      <c r="SWZ39" s="1017"/>
      <c r="SXA39" s="1017"/>
      <c r="SXB39" s="1017"/>
      <c r="SXC39" s="1017"/>
      <c r="SXD39" s="1017"/>
      <c r="SXE39" s="1017"/>
      <c r="SXF39" s="1017"/>
      <c r="SXG39" s="1017"/>
      <c r="SXH39" s="1017"/>
      <c r="SXI39" s="1017"/>
      <c r="SXJ39" s="1017"/>
      <c r="SXK39" s="1017"/>
      <c r="SXL39" s="1017"/>
      <c r="SXM39" s="1017"/>
      <c r="SXN39" s="1017"/>
      <c r="SXO39" s="1017"/>
      <c r="SXP39" s="1017"/>
      <c r="SXQ39" s="1017"/>
      <c r="SXR39" s="1017"/>
      <c r="SXS39" s="1017"/>
      <c r="SXT39" s="1017"/>
      <c r="SXU39" s="1017"/>
      <c r="SXV39" s="1017"/>
      <c r="SXW39" s="1017"/>
      <c r="SXX39" s="1017"/>
      <c r="SXY39" s="1017"/>
      <c r="SXZ39" s="1017"/>
      <c r="SYA39" s="1017"/>
      <c r="SYB39" s="1017"/>
      <c r="SYC39" s="1017"/>
      <c r="SYD39" s="1017"/>
      <c r="SYE39" s="1017"/>
      <c r="SYF39" s="1017"/>
      <c r="SYG39" s="1017"/>
      <c r="SYH39" s="1017"/>
      <c r="SYI39" s="1017"/>
      <c r="SYJ39" s="1017"/>
      <c r="SYK39" s="1017"/>
      <c r="SYL39" s="1017"/>
      <c r="SYM39" s="1017"/>
      <c r="SYN39" s="1017"/>
      <c r="SYO39" s="1017"/>
      <c r="SYP39" s="1017"/>
      <c r="SYQ39" s="1017"/>
      <c r="SYR39" s="1017"/>
      <c r="SYS39" s="1017"/>
      <c r="SYT39" s="1017"/>
      <c r="SYU39" s="1017"/>
      <c r="SYV39" s="1017"/>
      <c r="SYW39" s="1017"/>
      <c r="SYX39" s="1017"/>
      <c r="SYY39" s="1017"/>
      <c r="SYZ39" s="1017"/>
      <c r="SZA39" s="1017"/>
      <c r="SZB39" s="1017"/>
      <c r="SZC39" s="1017"/>
      <c r="SZD39" s="1017"/>
      <c r="SZE39" s="1017"/>
      <c r="SZF39" s="1017"/>
      <c r="SZG39" s="1017"/>
      <c r="SZH39" s="1017"/>
      <c r="SZI39" s="1017"/>
      <c r="SZJ39" s="1017"/>
      <c r="SZK39" s="1017"/>
      <c r="SZL39" s="1017"/>
      <c r="SZM39" s="1017"/>
      <c r="SZN39" s="1017"/>
      <c r="SZO39" s="1017"/>
      <c r="SZP39" s="1017"/>
      <c r="SZQ39" s="1017"/>
      <c r="SZR39" s="1017"/>
      <c r="SZS39" s="1017"/>
      <c r="SZT39" s="1017"/>
      <c r="SZU39" s="1017"/>
      <c r="SZV39" s="1017"/>
      <c r="SZW39" s="1017"/>
      <c r="SZX39" s="1017"/>
      <c r="SZY39" s="1017"/>
      <c r="SZZ39" s="1017"/>
      <c r="TAA39" s="1017"/>
      <c r="TAB39" s="1017"/>
      <c r="TAC39" s="1017"/>
      <c r="TAD39" s="1017"/>
      <c r="TAE39" s="1017"/>
      <c r="TAF39" s="1017"/>
      <c r="TAG39" s="1017"/>
      <c r="TAH39" s="1017"/>
      <c r="TAI39" s="1017"/>
      <c r="TAJ39" s="1017"/>
      <c r="TAK39" s="1017"/>
      <c r="TAL39" s="1017"/>
      <c r="TAM39" s="1017"/>
      <c r="TAN39" s="1017"/>
      <c r="TAO39" s="1017"/>
      <c r="TAP39" s="1017"/>
      <c r="TAQ39" s="1017"/>
      <c r="TAR39" s="1017"/>
      <c r="TAS39" s="1017"/>
      <c r="TAT39" s="1017"/>
      <c r="TAU39" s="1017"/>
      <c r="TAV39" s="1017"/>
      <c r="TAW39" s="1017"/>
      <c r="TAX39" s="1017"/>
      <c r="TAY39" s="1017"/>
      <c r="TAZ39" s="1017"/>
      <c r="TBA39" s="1017"/>
      <c r="TBB39" s="1017"/>
      <c r="TBC39" s="1017"/>
      <c r="TBD39" s="1017"/>
      <c r="TBE39" s="1017"/>
      <c r="TBF39" s="1017"/>
      <c r="TBG39" s="1017"/>
      <c r="TBH39" s="1017"/>
      <c r="TBI39" s="1017"/>
      <c r="TBJ39" s="1017"/>
      <c r="TBK39" s="1017"/>
      <c r="TBL39" s="1017"/>
      <c r="TBM39" s="1017"/>
      <c r="TBN39" s="1017"/>
      <c r="TBO39" s="1017"/>
      <c r="TBP39" s="1017"/>
      <c r="TBQ39" s="1017"/>
      <c r="TBR39" s="1017"/>
      <c r="TBS39" s="1017"/>
      <c r="TBT39" s="1017"/>
      <c r="TBU39" s="1017"/>
      <c r="TBV39" s="1017"/>
      <c r="TBW39" s="1017"/>
      <c r="TBX39" s="1017"/>
      <c r="TBY39" s="1017"/>
      <c r="TBZ39" s="1017"/>
      <c r="TCA39" s="1017"/>
      <c r="TCB39" s="1017"/>
      <c r="TCC39" s="1017"/>
      <c r="TCD39" s="1017"/>
      <c r="TCE39" s="1017"/>
      <c r="TCF39" s="1017"/>
      <c r="TCG39" s="1017"/>
      <c r="TCH39" s="1017"/>
      <c r="TCI39" s="1017"/>
      <c r="TCJ39" s="1017"/>
      <c r="TCK39" s="1017"/>
      <c r="TCL39" s="1017"/>
      <c r="TCM39" s="1017"/>
      <c r="TCN39" s="1017"/>
      <c r="TCO39" s="1017"/>
      <c r="TCP39" s="1017"/>
      <c r="TCQ39" s="1017"/>
      <c r="TCR39" s="1017"/>
      <c r="TCS39" s="1017"/>
      <c r="TCT39" s="1017"/>
      <c r="TCU39" s="1017"/>
      <c r="TCV39" s="1017"/>
      <c r="TCW39" s="1017"/>
      <c r="TCX39" s="1017"/>
      <c r="TCY39" s="1017"/>
      <c r="TCZ39" s="1017"/>
      <c r="TDA39" s="1017"/>
      <c r="TDB39" s="1017"/>
      <c r="TDC39" s="1017"/>
      <c r="TDD39" s="1017"/>
      <c r="TDE39" s="1017"/>
      <c r="TDF39" s="1017"/>
      <c r="TDG39" s="1017"/>
      <c r="TDH39" s="1017"/>
      <c r="TDI39" s="1017"/>
      <c r="TDJ39" s="1017"/>
      <c r="TDK39" s="1017"/>
      <c r="TDL39" s="1017"/>
      <c r="TDM39" s="1017"/>
      <c r="TDN39" s="1017"/>
      <c r="TDO39" s="1017"/>
      <c r="TDP39" s="1017"/>
      <c r="TDQ39" s="1017"/>
      <c r="TDR39" s="1017"/>
      <c r="TDS39" s="1017"/>
      <c r="TDT39" s="1017"/>
      <c r="TDU39" s="1017"/>
      <c r="TDV39" s="1017"/>
      <c r="TDW39" s="1017"/>
      <c r="TDX39" s="1017"/>
      <c r="TDY39" s="1017"/>
      <c r="TDZ39" s="1017"/>
      <c r="TEA39" s="1017"/>
      <c r="TEB39" s="1017"/>
      <c r="TEC39" s="1017"/>
      <c r="TED39" s="1017"/>
      <c r="TEE39" s="1017"/>
      <c r="TEF39" s="1017"/>
      <c r="TEG39" s="1017"/>
      <c r="TEH39" s="1017"/>
      <c r="TEI39" s="1017"/>
      <c r="TEJ39" s="1017"/>
      <c r="TEK39" s="1017"/>
      <c r="TEL39" s="1017"/>
      <c r="TEM39" s="1017"/>
      <c r="TEN39" s="1017"/>
      <c r="TEO39" s="1017"/>
      <c r="TEP39" s="1017"/>
      <c r="TEQ39" s="1017"/>
      <c r="TER39" s="1017"/>
      <c r="TES39" s="1017"/>
      <c r="TET39" s="1017"/>
      <c r="TEU39" s="1017"/>
      <c r="TEV39" s="1017"/>
      <c r="TEW39" s="1017"/>
      <c r="TEX39" s="1017"/>
      <c r="TEY39" s="1017"/>
      <c r="TEZ39" s="1017"/>
      <c r="TFA39" s="1017"/>
      <c r="TFB39" s="1017"/>
      <c r="TFC39" s="1017"/>
      <c r="TFD39" s="1017"/>
      <c r="TFE39" s="1017"/>
      <c r="TFF39" s="1017"/>
      <c r="TFG39" s="1017"/>
      <c r="TFH39" s="1017"/>
      <c r="TFI39" s="1017"/>
      <c r="TFJ39" s="1017"/>
      <c r="TFK39" s="1017"/>
      <c r="TFL39" s="1017"/>
      <c r="TFM39" s="1017"/>
      <c r="TFN39" s="1017"/>
      <c r="TFO39" s="1017"/>
      <c r="TFP39" s="1017"/>
      <c r="TFQ39" s="1017"/>
      <c r="TFR39" s="1017"/>
      <c r="TFS39" s="1017"/>
      <c r="TFT39" s="1017"/>
      <c r="TFU39" s="1017"/>
      <c r="TFV39" s="1017"/>
      <c r="TFW39" s="1017"/>
      <c r="TFX39" s="1017"/>
      <c r="TFY39" s="1017"/>
      <c r="TFZ39" s="1017"/>
      <c r="TGA39" s="1017"/>
      <c r="TGB39" s="1017"/>
      <c r="TGC39" s="1017"/>
      <c r="TGD39" s="1017"/>
      <c r="TGE39" s="1017"/>
      <c r="TGF39" s="1017"/>
      <c r="TGG39" s="1017"/>
      <c r="TGH39" s="1017"/>
      <c r="TGI39" s="1017"/>
      <c r="TGJ39" s="1017"/>
      <c r="TGK39" s="1017"/>
      <c r="TGL39" s="1017"/>
      <c r="TGM39" s="1017"/>
      <c r="TGN39" s="1017"/>
      <c r="TGO39" s="1017"/>
      <c r="TGP39" s="1017"/>
      <c r="TGQ39" s="1017"/>
      <c r="TGR39" s="1017"/>
      <c r="TGS39" s="1017"/>
      <c r="TGT39" s="1017"/>
      <c r="TGU39" s="1017"/>
      <c r="TGV39" s="1017"/>
      <c r="TGW39" s="1017"/>
      <c r="TGX39" s="1017"/>
      <c r="TGY39" s="1017"/>
      <c r="TGZ39" s="1017"/>
      <c r="THA39" s="1017"/>
      <c r="THB39" s="1017"/>
      <c r="THC39" s="1017"/>
      <c r="THD39" s="1017"/>
      <c r="THE39" s="1017"/>
      <c r="THF39" s="1017"/>
      <c r="THG39" s="1017"/>
      <c r="THH39" s="1017"/>
      <c r="THI39" s="1017"/>
      <c r="THJ39" s="1017"/>
      <c r="THK39" s="1017"/>
      <c r="THL39" s="1017"/>
      <c r="THM39" s="1017"/>
      <c r="THN39" s="1017"/>
      <c r="THO39" s="1017"/>
      <c r="THP39" s="1017"/>
      <c r="THQ39" s="1017"/>
      <c r="THR39" s="1017"/>
      <c r="THS39" s="1017"/>
      <c r="THT39" s="1017"/>
      <c r="THU39" s="1017"/>
      <c r="THV39" s="1017"/>
      <c r="THW39" s="1017"/>
      <c r="THX39" s="1017"/>
      <c r="THY39" s="1017"/>
      <c r="THZ39" s="1017"/>
      <c r="TIA39" s="1017"/>
      <c r="TIB39" s="1017"/>
      <c r="TIC39" s="1017"/>
      <c r="TID39" s="1017"/>
      <c r="TIE39" s="1017"/>
      <c r="TIF39" s="1017"/>
      <c r="TIG39" s="1017"/>
      <c r="TIH39" s="1017"/>
      <c r="TII39" s="1017"/>
      <c r="TIJ39" s="1017"/>
      <c r="TIK39" s="1017"/>
      <c r="TIL39" s="1017"/>
      <c r="TIM39" s="1017"/>
      <c r="TIN39" s="1017"/>
      <c r="TIO39" s="1017"/>
      <c r="TIP39" s="1017"/>
      <c r="TIQ39" s="1017"/>
      <c r="TIR39" s="1017"/>
      <c r="TIS39" s="1017"/>
      <c r="TIT39" s="1017"/>
      <c r="TIU39" s="1017"/>
      <c r="TIV39" s="1017"/>
      <c r="TIW39" s="1017"/>
      <c r="TIX39" s="1017"/>
      <c r="TIY39" s="1017"/>
      <c r="TIZ39" s="1017"/>
      <c r="TJA39" s="1017"/>
      <c r="TJB39" s="1017"/>
      <c r="TJC39" s="1017"/>
      <c r="TJD39" s="1017"/>
      <c r="TJE39" s="1017"/>
      <c r="TJF39" s="1017"/>
      <c r="TJG39" s="1017"/>
      <c r="TJH39" s="1017"/>
      <c r="TJI39" s="1017"/>
      <c r="TJJ39" s="1017"/>
      <c r="TJK39" s="1017"/>
      <c r="TJL39" s="1017"/>
      <c r="TJM39" s="1017"/>
      <c r="TJN39" s="1017"/>
      <c r="TJO39" s="1017"/>
      <c r="TJP39" s="1017"/>
      <c r="TJQ39" s="1017"/>
      <c r="TJR39" s="1017"/>
      <c r="TJS39" s="1017"/>
      <c r="TJT39" s="1017"/>
      <c r="TJU39" s="1017"/>
      <c r="TJV39" s="1017"/>
      <c r="TJW39" s="1017"/>
      <c r="TJX39" s="1017"/>
      <c r="TJY39" s="1017"/>
      <c r="TJZ39" s="1017"/>
      <c r="TKA39" s="1017"/>
      <c r="TKB39" s="1017"/>
      <c r="TKC39" s="1017"/>
      <c r="TKD39" s="1017"/>
      <c r="TKE39" s="1017"/>
      <c r="TKF39" s="1017"/>
      <c r="TKG39" s="1017"/>
      <c r="TKH39" s="1017"/>
      <c r="TKI39" s="1017"/>
      <c r="TKJ39" s="1017"/>
      <c r="TKK39" s="1017"/>
      <c r="TKL39" s="1017"/>
      <c r="TKM39" s="1017"/>
      <c r="TKN39" s="1017"/>
      <c r="TKO39" s="1017"/>
      <c r="TKP39" s="1017"/>
      <c r="TKQ39" s="1017"/>
      <c r="TKR39" s="1017"/>
      <c r="TKS39" s="1017"/>
      <c r="TKT39" s="1017"/>
      <c r="TKU39" s="1017"/>
      <c r="TKV39" s="1017"/>
      <c r="TKW39" s="1017"/>
      <c r="TKX39" s="1017"/>
      <c r="TKY39" s="1017"/>
      <c r="TKZ39" s="1017"/>
      <c r="TLA39" s="1017"/>
      <c r="TLB39" s="1017"/>
      <c r="TLC39" s="1017"/>
      <c r="TLD39" s="1017"/>
      <c r="TLE39" s="1017"/>
      <c r="TLF39" s="1017"/>
      <c r="TLG39" s="1017"/>
      <c r="TLH39" s="1017"/>
      <c r="TLI39" s="1017"/>
      <c r="TLJ39" s="1017"/>
      <c r="TLK39" s="1017"/>
      <c r="TLL39" s="1017"/>
      <c r="TLM39" s="1017"/>
      <c r="TLN39" s="1017"/>
      <c r="TLO39" s="1017"/>
      <c r="TLP39" s="1017"/>
      <c r="TLQ39" s="1017"/>
      <c r="TLR39" s="1017"/>
      <c r="TLS39" s="1017"/>
      <c r="TLT39" s="1017"/>
      <c r="TLU39" s="1017"/>
      <c r="TLV39" s="1017"/>
      <c r="TLW39" s="1017"/>
      <c r="TLX39" s="1017"/>
      <c r="TLY39" s="1017"/>
      <c r="TLZ39" s="1017"/>
      <c r="TMA39" s="1017"/>
      <c r="TMB39" s="1017"/>
      <c r="TMC39" s="1017"/>
      <c r="TMD39" s="1017"/>
      <c r="TME39" s="1017"/>
      <c r="TMF39" s="1017"/>
      <c r="TMG39" s="1017"/>
      <c r="TMH39" s="1017"/>
      <c r="TMI39" s="1017"/>
      <c r="TMJ39" s="1017"/>
      <c r="TMK39" s="1017"/>
      <c r="TML39" s="1017"/>
      <c r="TMM39" s="1017"/>
      <c r="TMN39" s="1017"/>
      <c r="TMO39" s="1017"/>
      <c r="TMP39" s="1017"/>
      <c r="TMQ39" s="1017"/>
      <c r="TMR39" s="1017"/>
      <c r="TMS39" s="1017"/>
      <c r="TMT39" s="1017"/>
      <c r="TMU39" s="1017"/>
      <c r="TMV39" s="1017"/>
      <c r="TMW39" s="1017"/>
      <c r="TMX39" s="1017"/>
      <c r="TMY39" s="1017"/>
      <c r="TMZ39" s="1017"/>
      <c r="TNA39" s="1017"/>
      <c r="TNB39" s="1017"/>
      <c r="TNC39" s="1017"/>
      <c r="TND39" s="1017"/>
      <c r="TNE39" s="1017"/>
      <c r="TNF39" s="1017"/>
      <c r="TNG39" s="1017"/>
      <c r="TNH39" s="1017"/>
      <c r="TNI39" s="1017"/>
      <c r="TNJ39" s="1017"/>
      <c r="TNK39" s="1017"/>
      <c r="TNL39" s="1017"/>
      <c r="TNM39" s="1017"/>
      <c r="TNN39" s="1017"/>
      <c r="TNO39" s="1017"/>
      <c r="TNP39" s="1017"/>
      <c r="TNQ39" s="1017"/>
      <c r="TNR39" s="1017"/>
      <c r="TNS39" s="1017"/>
      <c r="TNT39" s="1017"/>
      <c r="TNU39" s="1017"/>
      <c r="TNV39" s="1017"/>
      <c r="TNW39" s="1017"/>
      <c r="TNX39" s="1017"/>
      <c r="TNY39" s="1017"/>
      <c r="TNZ39" s="1017"/>
      <c r="TOA39" s="1017"/>
      <c r="TOB39" s="1017"/>
      <c r="TOC39" s="1017"/>
      <c r="TOD39" s="1017"/>
      <c r="TOE39" s="1017"/>
      <c r="TOF39" s="1017"/>
      <c r="TOG39" s="1017"/>
      <c r="TOH39" s="1017"/>
      <c r="TOI39" s="1017"/>
      <c r="TOJ39" s="1017"/>
      <c r="TOK39" s="1017"/>
      <c r="TOL39" s="1017"/>
      <c r="TOM39" s="1017"/>
      <c r="TON39" s="1017"/>
      <c r="TOO39" s="1017"/>
      <c r="TOP39" s="1017"/>
      <c r="TOQ39" s="1017"/>
      <c r="TOR39" s="1017"/>
      <c r="TOS39" s="1017"/>
      <c r="TOT39" s="1017"/>
      <c r="TOU39" s="1017"/>
      <c r="TOV39" s="1017"/>
      <c r="TOW39" s="1017"/>
      <c r="TOX39" s="1017"/>
      <c r="TOY39" s="1017"/>
      <c r="TOZ39" s="1017"/>
      <c r="TPA39" s="1017"/>
      <c r="TPB39" s="1017"/>
      <c r="TPC39" s="1017"/>
      <c r="TPD39" s="1017"/>
      <c r="TPE39" s="1017"/>
      <c r="TPF39" s="1017"/>
      <c r="TPG39" s="1017"/>
      <c r="TPH39" s="1017"/>
      <c r="TPI39" s="1017"/>
      <c r="TPJ39" s="1017"/>
      <c r="TPK39" s="1017"/>
      <c r="TPL39" s="1017"/>
      <c r="TPM39" s="1017"/>
      <c r="TPN39" s="1017"/>
      <c r="TPO39" s="1017"/>
      <c r="TPP39" s="1017"/>
      <c r="TPQ39" s="1017"/>
      <c r="TPR39" s="1017"/>
      <c r="TPS39" s="1017"/>
      <c r="TPT39" s="1017"/>
      <c r="TPU39" s="1017"/>
      <c r="TPV39" s="1017"/>
      <c r="TPW39" s="1017"/>
      <c r="TPX39" s="1017"/>
      <c r="TPY39" s="1017"/>
      <c r="TPZ39" s="1017"/>
      <c r="TQA39" s="1017"/>
      <c r="TQB39" s="1017"/>
      <c r="TQC39" s="1017"/>
      <c r="TQD39" s="1017"/>
      <c r="TQE39" s="1017"/>
      <c r="TQF39" s="1017"/>
      <c r="TQG39" s="1017"/>
      <c r="TQH39" s="1017"/>
      <c r="TQI39" s="1017"/>
      <c r="TQJ39" s="1017"/>
      <c r="TQK39" s="1017"/>
      <c r="TQL39" s="1017"/>
      <c r="TQM39" s="1017"/>
      <c r="TQN39" s="1017"/>
      <c r="TQO39" s="1017"/>
      <c r="TQP39" s="1017"/>
      <c r="TQQ39" s="1017"/>
      <c r="TQR39" s="1017"/>
      <c r="TQS39" s="1017"/>
      <c r="TQT39" s="1017"/>
      <c r="TQU39" s="1017"/>
      <c r="TQV39" s="1017"/>
      <c r="TQW39" s="1017"/>
      <c r="TQX39" s="1017"/>
      <c r="TQY39" s="1017"/>
      <c r="TQZ39" s="1017"/>
      <c r="TRA39" s="1017"/>
      <c r="TRB39" s="1017"/>
      <c r="TRC39" s="1017"/>
      <c r="TRD39" s="1017"/>
      <c r="TRE39" s="1017"/>
      <c r="TRF39" s="1017"/>
      <c r="TRG39" s="1017"/>
      <c r="TRH39" s="1017"/>
      <c r="TRI39" s="1017"/>
      <c r="TRJ39" s="1017"/>
      <c r="TRK39" s="1017"/>
      <c r="TRL39" s="1017"/>
      <c r="TRM39" s="1017"/>
      <c r="TRN39" s="1017"/>
      <c r="TRO39" s="1017"/>
      <c r="TRP39" s="1017"/>
      <c r="TRQ39" s="1017"/>
      <c r="TRR39" s="1017"/>
      <c r="TRS39" s="1017"/>
      <c r="TRT39" s="1017"/>
      <c r="TRU39" s="1017"/>
      <c r="TRV39" s="1017"/>
      <c r="TRW39" s="1017"/>
      <c r="TRX39" s="1017"/>
      <c r="TRY39" s="1017"/>
      <c r="TRZ39" s="1017"/>
      <c r="TSA39" s="1017"/>
      <c r="TSB39" s="1017"/>
      <c r="TSC39" s="1017"/>
      <c r="TSD39" s="1017"/>
      <c r="TSE39" s="1017"/>
      <c r="TSF39" s="1017"/>
      <c r="TSG39" s="1017"/>
      <c r="TSH39" s="1017"/>
      <c r="TSI39" s="1017"/>
      <c r="TSJ39" s="1017"/>
      <c r="TSK39" s="1017"/>
      <c r="TSL39" s="1017"/>
      <c r="TSM39" s="1017"/>
      <c r="TSN39" s="1017"/>
      <c r="TSO39" s="1017"/>
      <c r="TSP39" s="1017"/>
      <c r="TSQ39" s="1017"/>
      <c r="TSR39" s="1017"/>
      <c r="TSS39" s="1017"/>
      <c r="TST39" s="1017"/>
      <c r="TSU39" s="1017"/>
      <c r="TSV39" s="1017"/>
      <c r="TSW39" s="1017"/>
      <c r="TSX39" s="1017"/>
      <c r="TSY39" s="1017"/>
      <c r="TSZ39" s="1017"/>
      <c r="TTA39" s="1017"/>
      <c r="TTB39" s="1017"/>
      <c r="TTC39" s="1017"/>
      <c r="TTD39" s="1017"/>
      <c r="TTE39" s="1017"/>
      <c r="TTF39" s="1017"/>
      <c r="TTG39" s="1017"/>
      <c r="TTH39" s="1017"/>
      <c r="TTI39" s="1017"/>
      <c r="TTJ39" s="1017"/>
      <c r="TTK39" s="1017"/>
      <c r="TTL39" s="1017"/>
      <c r="TTM39" s="1017"/>
      <c r="TTN39" s="1017"/>
      <c r="TTO39" s="1017"/>
      <c r="TTP39" s="1017"/>
      <c r="TTQ39" s="1017"/>
      <c r="TTR39" s="1017"/>
      <c r="TTS39" s="1017"/>
      <c r="TTT39" s="1017"/>
      <c r="TTU39" s="1017"/>
      <c r="TTV39" s="1017"/>
      <c r="TTW39" s="1017"/>
      <c r="TTX39" s="1017"/>
      <c r="TTY39" s="1017"/>
      <c r="TTZ39" s="1017"/>
      <c r="TUA39" s="1017"/>
      <c r="TUB39" s="1017"/>
      <c r="TUC39" s="1017"/>
      <c r="TUD39" s="1017"/>
      <c r="TUE39" s="1017"/>
      <c r="TUF39" s="1017"/>
      <c r="TUG39" s="1017"/>
      <c r="TUH39" s="1017"/>
      <c r="TUI39" s="1017"/>
      <c r="TUJ39" s="1017"/>
      <c r="TUK39" s="1017"/>
      <c r="TUL39" s="1017"/>
      <c r="TUM39" s="1017"/>
      <c r="TUN39" s="1017"/>
      <c r="TUO39" s="1017"/>
      <c r="TUP39" s="1017"/>
      <c r="TUQ39" s="1017"/>
      <c r="TUR39" s="1017"/>
      <c r="TUS39" s="1017"/>
      <c r="TUT39" s="1017"/>
      <c r="TUU39" s="1017"/>
      <c r="TUV39" s="1017"/>
      <c r="TUW39" s="1017"/>
      <c r="TUX39" s="1017"/>
      <c r="TUY39" s="1017"/>
      <c r="TUZ39" s="1017"/>
      <c r="TVA39" s="1017"/>
      <c r="TVB39" s="1017"/>
      <c r="TVC39" s="1017"/>
      <c r="TVD39" s="1017"/>
      <c r="TVE39" s="1017"/>
      <c r="TVF39" s="1017"/>
      <c r="TVG39" s="1017"/>
      <c r="TVH39" s="1017"/>
      <c r="TVI39" s="1017"/>
      <c r="TVJ39" s="1017"/>
      <c r="TVK39" s="1017"/>
      <c r="TVL39" s="1017"/>
      <c r="TVM39" s="1017"/>
      <c r="TVN39" s="1017"/>
      <c r="TVO39" s="1017"/>
      <c r="TVP39" s="1017"/>
      <c r="TVQ39" s="1017"/>
      <c r="TVR39" s="1017"/>
      <c r="TVS39" s="1017"/>
      <c r="TVT39" s="1017"/>
      <c r="TVU39" s="1017"/>
      <c r="TVV39" s="1017"/>
      <c r="TVW39" s="1017"/>
      <c r="TVX39" s="1017"/>
      <c r="TVY39" s="1017"/>
      <c r="TVZ39" s="1017"/>
      <c r="TWA39" s="1017"/>
      <c r="TWB39" s="1017"/>
      <c r="TWC39" s="1017"/>
      <c r="TWD39" s="1017"/>
      <c r="TWE39" s="1017"/>
      <c r="TWF39" s="1017"/>
      <c r="TWG39" s="1017"/>
      <c r="TWH39" s="1017"/>
      <c r="TWI39" s="1017"/>
      <c r="TWJ39" s="1017"/>
      <c r="TWK39" s="1017"/>
      <c r="TWL39" s="1017"/>
      <c r="TWM39" s="1017"/>
      <c r="TWN39" s="1017"/>
      <c r="TWO39" s="1017"/>
      <c r="TWP39" s="1017"/>
      <c r="TWQ39" s="1017"/>
      <c r="TWR39" s="1017"/>
      <c r="TWS39" s="1017"/>
      <c r="TWT39" s="1017"/>
      <c r="TWU39" s="1017"/>
      <c r="TWV39" s="1017"/>
      <c r="TWW39" s="1017"/>
      <c r="TWX39" s="1017"/>
      <c r="TWY39" s="1017"/>
      <c r="TWZ39" s="1017"/>
      <c r="TXA39" s="1017"/>
      <c r="TXB39" s="1017"/>
      <c r="TXC39" s="1017"/>
      <c r="TXD39" s="1017"/>
      <c r="TXE39" s="1017"/>
      <c r="TXF39" s="1017"/>
      <c r="TXG39" s="1017"/>
      <c r="TXH39" s="1017"/>
      <c r="TXI39" s="1017"/>
      <c r="TXJ39" s="1017"/>
      <c r="TXK39" s="1017"/>
      <c r="TXL39" s="1017"/>
      <c r="TXM39" s="1017"/>
      <c r="TXN39" s="1017"/>
      <c r="TXO39" s="1017"/>
      <c r="TXP39" s="1017"/>
      <c r="TXQ39" s="1017"/>
      <c r="TXR39" s="1017"/>
      <c r="TXS39" s="1017"/>
      <c r="TXT39" s="1017"/>
      <c r="TXU39" s="1017"/>
      <c r="TXV39" s="1017"/>
      <c r="TXW39" s="1017"/>
      <c r="TXX39" s="1017"/>
      <c r="TXY39" s="1017"/>
      <c r="TXZ39" s="1017"/>
      <c r="TYA39" s="1017"/>
      <c r="TYB39" s="1017"/>
      <c r="TYC39" s="1017"/>
      <c r="TYD39" s="1017"/>
      <c r="TYE39" s="1017"/>
      <c r="TYF39" s="1017"/>
      <c r="TYG39" s="1017"/>
      <c r="TYH39" s="1017"/>
      <c r="TYI39" s="1017"/>
      <c r="TYJ39" s="1017"/>
      <c r="TYK39" s="1017"/>
      <c r="TYL39" s="1017"/>
      <c r="TYM39" s="1017"/>
      <c r="TYN39" s="1017"/>
      <c r="TYO39" s="1017"/>
      <c r="TYP39" s="1017"/>
      <c r="TYQ39" s="1017"/>
      <c r="TYR39" s="1017"/>
      <c r="TYS39" s="1017"/>
      <c r="TYT39" s="1017"/>
      <c r="TYU39" s="1017"/>
      <c r="TYV39" s="1017"/>
      <c r="TYW39" s="1017"/>
      <c r="TYX39" s="1017"/>
      <c r="TYY39" s="1017"/>
      <c r="TYZ39" s="1017"/>
      <c r="TZA39" s="1017"/>
      <c r="TZB39" s="1017"/>
      <c r="TZC39" s="1017"/>
      <c r="TZD39" s="1017"/>
      <c r="TZE39" s="1017"/>
      <c r="TZF39" s="1017"/>
      <c r="TZG39" s="1017"/>
      <c r="TZH39" s="1017"/>
      <c r="TZI39" s="1017"/>
      <c r="TZJ39" s="1017"/>
      <c r="TZK39" s="1017"/>
      <c r="TZL39" s="1017"/>
      <c r="TZM39" s="1017"/>
      <c r="TZN39" s="1017"/>
      <c r="TZO39" s="1017"/>
      <c r="TZP39" s="1017"/>
      <c r="TZQ39" s="1017"/>
      <c r="TZR39" s="1017"/>
      <c r="TZS39" s="1017"/>
      <c r="TZT39" s="1017"/>
      <c r="TZU39" s="1017"/>
      <c r="TZV39" s="1017"/>
      <c r="TZW39" s="1017"/>
      <c r="TZX39" s="1017"/>
      <c r="TZY39" s="1017"/>
      <c r="TZZ39" s="1017"/>
      <c r="UAA39" s="1017"/>
      <c r="UAB39" s="1017"/>
      <c r="UAC39" s="1017"/>
      <c r="UAD39" s="1017"/>
      <c r="UAE39" s="1017"/>
      <c r="UAF39" s="1017"/>
      <c r="UAG39" s="1017"/>
      <c r="UAH39" s="1017"/>
      <c r="UAI39" s="1017"/>
      <c r="UAJ39" s="1017"/>
      <c r="UAK39" s="1017"/>
      <c r="UAL39" s="1017"/>
      <c r="UAM39" s="1017"/>
      <c r="UAN39" s="1017"/>
      <c r="UAO39" s="1017"/>
      <c r="UAP39" s="1017"/>
      <c r="UAQ39" s="1017"/>
      <c r="UAR39" s="1017"/>
      <c r="UAS39" s="1017"/>
      <c r="UAT39" s="1017"/>
      <c r="UAU39" s="1017"/>
      <c r="UAV39" s="1017"/>
      <c r="UAW39" s="1017"/>
      <c r="UAX39" s="1017"/>
      <c r="UAY39" s="1017"/>
      <c r="UAZ39" s="1017"/>
      <c r="UBA39" s="1017"/>
      <c r="UBB39" s="1017"/>
      <c r="UBC39" s="1017"/>
      <c r="UBD39" s="1017"/>
      <c r="UBE39" s="1017"/>
      <c r="UBF39" s="1017"/>
      <c r="UBG39" s="1017"/>
      <c r="UBH39" s="1017"/>
      <c r="UBI39" s="1017"/>
      <c r="UBJ39" s="1017"/>
      <c r="UBK39" s="1017"/>
      <c r="UBL39" s="1017"/>
      <c r="UBM39" s="1017"/>
      <c r="UBN39" s="1017"/>
      <c r="UBO39" s="1017"/>
      <c r="UBP39" s="1017"/>
      <c r="UBQ39" s="1017"/>
      <c r="UBR39" s="1017"/>
      <c r="UBS39" s="1017"/>
      <c r="UBT39" s="1017"/>
      <c r="UBU39" s="1017"/>
      <c r="UBV39" s="1017"/>
      <c r="UBW39" s="1017"/>
      <c r="UBX39" s="1017"/>
      <c r="UBY39" s="1017"/>
      <c r="UBZ39" s="1017"/>
      <c r="UCA39" s="1017"/>
      <c r="UCB39" s="1017"/>
      <c r="UCC39" s="1017"/>
      <c r="UCD39" s="1017"/>
      <c r="UCE39" s="1017"/>
      <c r="UCF39" s="1017"/>
      <c r="UCG39" s="1017"/>
      <c r="UCH39" s="1017"/>
      <c r="UCI39" s="1017"/>
      <c r="UCJ39" s="1017"/>
      <c r="UCK39" s="1017"/>
      <c r="UCL39" s="1017"/>
      <c r="UCM39" s="1017"/>
      <c r="UCN39" s="1017"/>
      <c r="UCO39" s="1017"/>
      <c r="UCP39" s="1017"/>
      <c r="UCQ39" s="1017"/>
      <c r="UCR39" s="1017"/>
      <c r="UCS39" s="1017"/>
      <c r="UCT39" s="1017"/>
      <c r="UCU39" s="1017"/>
      <c r="UCV39" s="1017"/>
      <c r="UCW39" s="1017"/>
      <c r="UCX39" s="1017"/>
      <c r="UCY39" s="1017"/>
      <c r="UCZ39" s="1017"/>
      <c r="UDA39" s="1017"/>
      <c r="UDB39" s="1017"/>
      <c r="UDC39" s="1017"/>
      <c r="UDD39" s="1017"/>
      <c r="UDE39" s="1017"/>
      <c r="UDF39" s="1017"/>
      <c r="UDG39" s="1017"/>
      <c r="UDH39" s="1017"/>
      <c r="UDI39" s="1017"/>
      <c r="UDJ39" s="1017"/>
      <c r="UDK39" s="1017"/>
      <c r="UDL39" s="1017"/>
      <c r="UDM39" s="1017"/>
      <c r="UDN39" s="1017"/>
      <c r="UDO39" s="1017"/>
      <c r="UDP39" s="1017"/>
      <c r="UDQ39" s="1017"/>
      <c r="UDR39" s="1017"/>
      <c r="UDS39" s="1017"/>
      <c r="UDT39" s="1017"/>
      <c r="UDU39" s="1017"/>
      <c r="UDV39" s="1017"/>
      <c r="UDW39" s="1017"/>
      <c r="UDX39" s="1017"/>
      <c r="UDY39" s="1017"/>
      <c r="UDZ39" s="1017"/>
      <c r="UEA39" s="1017"/>
      <c r="UEB39" s="1017"/>
      <c r="UEC39" s="1017"/>
      <c r="UED39" s="1017"/>
      <c r="UEE39" s="1017"/>
      <c r="UEF39" s="1017"/>
      <c r="UEG39" s="1017"/>
      <c r="UEH39" s="1017"/>
      <c r="UEI39" s="1017"/>
      <c r="UEJ39" s="1017"/>
      <c r="UEK39" s="1017"/>
      <c r="UEL39" s="1017"/>
      <c r="UEM39" s="1017"/>
      <c r="UEN39" s="1017"/>
      <c r="UEO39" s="1017"/>
      <c r="UEP39" s="1017"/>
      <c r="UEQ39" s="1017"/>
      <c r="UER39" s="1017"/>
      <c r="UES39" s="1017"/>
      <c r="UET39" s="1017"/>
      <c r="UEU39" s="1017"/>
      <c r="UEV39" s="1017"/>
      <c r="UEW39" s="1017"/>
      <c r="UEX39" s="1017"/>
      <c r="UEY39" s="1017"/>
      <c r="UEZ39" s="1017"/>
      <c r="UFA39" s="1017"/>
      <c r="UFB39" s="1017"/>
      <c r="UFC39" s="1017"/>
      <c r="UFD39" s="1017"/>
      <c r="UFE39" s="1017"/>
      <c r="UFF39" s="1017"/>
      <c r="UFG39" s="1017"/>
      <c r="UFH39" s="1017"/>
      <c r="UFI39" s="1017"/>
      <c r="UFJ39" s="1017"/>
      <c r="UFK39" s="1017"/>
      <c r="UFL39" s="1017"/>
      <c r="UFM39" s="1017"/>
      <c r="UFN39" s="1017"/>
      <c r="UFO39" s="1017"/>
      <c r="UFP39" s="1017"/>
      <c r="UFQ39" s="1017"/>
      <c r="UFR39" s="1017"/>
      <c r="UFS39" s="1017"/>
      <c r="UFT39" s="1017"/>
      <c r="UFU39" s="1017"/>
      <c r="UFV39" s="1017"/>
      <c r="UFW39" s="1017"/>
      <c r="UFX39" s="1017"/>
      <c r="UFY39" s="1017"/>
      <c r="UFZ39" s="1017"/>
      <c r="UGA39" s="1017"/>
      <c r="UGB39" s="1017"/>
      <c r="UGC39" s="1017"/>
      <c r="UGD39" s="1017"/>
      <c r="UGE39" s="1017"/>
      <c r="UGF39" s="1017"/>
      <c r="UGG39" s="1017"/>
      <c r="UGH39" s="1017"/>
      <c r="UGI39" s="1017"/>
      <c r="UGJ39" s="1017"/>
      <c r="UGK39" s="1017"/>
      <c r="UGL39" s="1017"/>
      <c r="UGM39" s="1017"/>
      <c r="UGN39" s="1017"/>
      <c r="UGO39" s="1017"/>
      <c r="UGP39" s="1017"/>
      <c r="UGQ39" s="1017"/>
      <c r="UGR39" s="1017"/>
      <c r="UGS39" s="1017"/>
      <c r="UGT39" s="1017"/>
      <c r="UGU39" s="1017"/>
      <c r="UGV39" s="1017"/>
      <c r="UGW39" s="1017"/>
      <c r="UGX39" s="1017"/>
      <c r="UGY39" s="1017"/>
      <c r="UGZ39" s="1017"/>
      <c r="UHA39" s="1017"/>
      <c r="UHB39" s="1017"/>
      <c r="UHC39" s="1017"/>
      <c r="UHD39" s="1017"/>
      <c r="UHE39" s="1017"/>
      <c r="UHF39" s="1017"/>
      <c r="UHG39" s="1017"/>
      <c r="UHH39" s="1017"/>
      <c r="UHI39" s="1017"/>
      <c r="UHJ39" s="1017"/>
      <c r="UHK39" s="1017"/>
      <c r="UHL39" s="1017"/>
      <c r="UHM39" s="1017"/>
      <c r="UHN39" s="1017"/>
      <c r="UHO39" s="1017"/>
      <c r="UHP39" s="1017"/>
      <c r="UHQ39" s="1017"/>
      <c r="UHR39" s="1017"/>
      <c r="UHS39" s="1017"/>
      <c r="UHT39" s="1017"/>
      <c r="UHU39" s="1017"/>
      <c r="UHV39" s="1017"/>
      <c r="UHW39" s="1017"/>
      <c r="UHX39" s="1017"/>
      <c r="UHY39" s="1017"/>
      <c r="UHZ39" s="1017"/>
      <c r="UIA39" s="1017"/>
      <c r="UIB39" s="1017"/>
      <c r="UIC39" s="1017"/>
      <c r="UID39" s="1017"/>
      <c r="UIE39" s="1017"/>
      <c r="UIF39" s="1017"/>
      <c r="UIG39" s="1017"/>
      <c r="UIH39" s="1017"/>
      <c r="UII39" s="1017"/>
      <c r="UIJ39" s="1017"/>
      <c r="UIK39" s="1017"/>
      <c r="UIL39" s="1017"/>
      <c r="UIM39" s="1017"/>
      <c r="UIN39" s="1017"/>
      <c r="UIO39" s="1017"/>
      <c r="UIP39" s="1017"/>
      <c r="UIQ39" s="1017"/>
      <c r="UIR39" s="1017"/>
      <c r="UIS39" s="1017"/>
      <c r="UIT39" s="1017"/>
      <c r="UIU39" s="1017"/>
      <c r="UIV39" s="1017"/>
      <c r="UIW39" s="1017"/>
      <c r="UIX39" s="1017"/>
      <c r="UIY39" s="1017"/>
      <c r="UIZ39" s="1017"/>
      <c r="UJA39" s="1017"/>
      <c r="UJB39" s="1017"/>
      <c r="UJC39" s="1017"/>
      <c r="UJD39" s="1017"/>
      <c r="UJE39" s="1017"/>
      <c r="UJF39" s="1017"/>
      <c r="UJG39" s="1017"/>
      <c r="UJH39" s="1017"/>
      <c r="UJI39" s="1017"/>
      <c r="UJJ39" s="1017"/>
      <c r="UJK39" s="1017"/>
      <c r="UJL39" s="1017"/>
      <c r="UJM39" s="1017"/>
      <c r="UJN39" s="1017"/>
      <c r="UJO39" s="1017"/>
      <c r="UJP39" s="1017"/>
      <c r="UJQ39" s="1017"/>
      <c r="UJR39" s="1017"/>
      <c r="UJS39" s="1017"/>
      <c r="UJT39" s="1017"/>
      <c r="UJU39" s="1017"/>
      <c r="UJV39" s="1017"/>
      <c r="UJW39" s="1017"/>
      <c r="UJX39" s="1017"/>
      <c r="UJY39" s="1017"/>
      <c r="UJZ39" s="1017"/>
      <c r="UKA39" s="1017"/>
      <c r="UKB39" s="1017"/>
      <c r="UKC39" s="1017"/>
      <c r="UKD39" s="1017"/>
      <c r="UKE39" s="1017"/>
      <c r="UKF39" s="1017"/>
      <c r="UKG39" s="1017"/>
      <c r="UKH39" s="1017"/>
      <c r="UKI39" s="1017"/>
      <c r="UKJ39" s="1017"/>
      <c r="UKK39" s="1017"/>
      <c r="UKL39" s="1017"/>
      <c r="UKM39" s="1017"/>
      <c r="UKN39" s="1017"/>
      <c r="UKO39" s="1017"/>
      <c r="UKP39" s="1017"/>
      <c r="UKQ39" s="1017"/>
      <c r="UKR39" s="1017"/>
      <c r="UKS39" s="1017"/>
      <c r="UKT39" s="1017"/>
      <c r="UKU39" s="1017"/>
      <c r="UKV39" s="1017"/>
      <c r="UKW39" s="1017"/>
      <c r="UKX39" s="1017"/>
      <c r="UKY39" s="1017"/>
      <c r="UKZ39" s="1017"/>
      <c r="ULA39" s="1017"/>
      <c r="ULB39" s="1017"/>
      <c r="ULC39" s="1017"/>
      <c r="ULD39" s="1017"/>
      <c r="ULE39" s="1017"/>
      <c r="ULF39" s="1017"/>
      <c r="ULG39" s="1017"/>
      <c r="ULH39" s="1017"/>
      <c r="ULI39" s="1017"/>
      <c r="ULJ39" s="1017"/>
      <c r="ULK39" s="1017"/>
      <c r="ULL39" s="1017"/>
      <c r="ULM39" s="1017"/>
      <c r="ULN39" s="1017"/>
      <c r="ULO39" s="1017"/>
      <c r="ULP39" s="1017"/>
      <c r="ULQ39" s="1017"/>
      <c r="ULR39" s="1017"/>
      <c r="ULS39" s="1017"/>
      <c r="ULT39" s="1017"/>
      <c r="ULU39" s="1017"/>
      <c r="ULV39" s="1017"/>
      <c r="ULW39" s="1017"/>
      <c r="ULX39" s="1017"/>
      <c r="ULY39" s="1017"/>
      <c r="ULZ39" s="1017"/>
      <c r="UMA39" s="1017"/>
      <c r="UMB39" s="1017"/>
      <c r="UMC39" s="1017"/>
      <c r="UMD39" s="1017"/>
      <c r="UME39" s="1017"/>
      <c r="UMF39" s="1017"/>
      <c r="UMG39" s="1017"/>
      <c r="UMH39" s="1017"/>
      <c r="UMI39" s="1017"/>
      <c r="UMJ39" s="1017"/>
      <c r="UMK39" s="1017"/>
      <c r="UML39" s="1017"/>
      <c r="UMM39" s="1017"/>
      <c r="UMN39" s="1017"/>
      <c r="UMO39" s="1017"/>
      <c r="UMP39" s="1017"/>
      <c r="UMQ39" s="1017"/>
      <c r="UMR39" s="1017"/>
      <c r="UMS39" s="1017"/>
      <c r="UMT39" s="1017"/>
      <c r="UMU39" s="1017"/>
      <c r="UMV39" s="1017"/>
      <c r="UMW39" s="1017"/>
      <c r="UMX39" s="1017"/>
      <c r="UMY39" s="1017"/>
      <c r="UMZ39" s="1017"/>
      <c r="UNA39" s="1017"/>
      <c r="UNB39" s="1017"/>
      <c r="UNC39" s="1017"/>
      <c r="UND39" s="1017"/>
      <c r="UNE39" s="1017"/>
      <c r="UNF39" s="1017"/>
      <c r="UNG39" s="1017"/>
      <c r="UNH39" s="1017"/>
      <c r="UNI39" s="1017"/>
      <c r="UNJ39" s="1017"/>
      <c r="UNK39" s="1017"/>
      <c r="UNL39" s="1017"/>
      <c r="UNM39" s="1017"/>
      <c r="UNN39" s="1017"/>
      <c r="UNO39" s="1017"/>
      <c r="UNP39" s="1017"/>
      <c r="UNQ39" s="1017"/>
      <c r="UNR39" s="1017"/>
      <c r="UNS39" s="1017"/>
      <c r="UNT39" s="1017"/>
      <c r="UNU39" s="1017"/>
      <c r="UNV39" s="1017"/>
      <c r="UNW39" s="1017"/>
      <c r="UNX39" s="1017"/>
      <c r="UNY39" s="1017"/>
      <c r="UNZ39" s="1017"/>
      <c r="UOA39" s="1017"/>
      <c r="UOB39" s="1017"/>
      <c r="UOC39" s="1017"/>
      <c r="UOD39" s="1017"/>
      <c r="UOE39" s="1017"/>
      <c r="UOF39" s="1017"/>
      <c r="UOG39" s="1017"/>
      <c r="UOH39" s="1017"/>
      <c r="UOI39" s="1017"/>
      <c r="UOJ39" s="1017"/>
      <c r="UOK39" s="1017"/>
      <c r="UOL39" s="1017"/>
      <c r="UOM39" s="1017"/>
      <c r="UON39" s="1017"/>
      <c r="UOO39" s="1017"/>
      <c r="UOP39" s="1017"/>
      <c r="UOQ39" s="1017"/>
      <c r="UOR39" s="1017"/>
      <c r="UOS39" s="1017"/>
      <c r="UOT39" s="1017"/>
      <c r="UOU39" s="1017"/>
      <c r="UOV39" s="1017"/>
      <c r="UOW39" s="1017"/>
      <c r="UOX39" s="1017"/>
      <c r="UOY39" s="1017"/>
      <c r="UOZ39" s="1017"/>
      <c r="UPA39" s="1017"/>
      <c r="UPB39" s="1017"/>
      <c r="UPC39" s="1017"/>
      <c r="UPD39" s="1017"/>
      <c r="UPE39" s="1017"/>
      <c r="UPF39" s="1017"/>
      <c r="UPG39" s="1017"/>
      <c r="UPH39" s="1017"/>
      <c r="UPI39" s="1017"/>
      <c r="UPJ39" s="1017"/>
      <c r="UPK39" s="1017"/>
      <c r="UPL39" s="1017"/>
      <c r="UPM39" s="1017"/>
      <c r="UPN39" s="1017"/>
      <c r="UPO39" s="1017"/>
      <c r="UPP39" s="1017"/>
      <c r="UPQ39" s="1017"/>
      <c r="UPR39" s="1017"/>
      <c r="UPS39" s="1017"/>
      <c r="UPT39" s="1017"/>
      <c r="UPU39" s="1017"/>
      <c r="UPV39" s="1017"/>
      <c r="UPW39" s="1017"/>
      <c r="UPX39" s="1017"/>
      <c r="UPY39" s="1017"/>
      <c r="UPZ39" s="1017"/>
      <c r="UQA39" s="1017"/>
      <c r="UQB39" s="1017"/>
      <c r="UQC39" s="1017"/>
      <c r="UQD39" s="1017"/>
      <c r="UQE39" s="1017"/>
      <c r="UQF39" s="1017"/>
      <c r="UQG39" s="1017"/>
      <c r="UQH39" s="1017"/>
      <c r="UQI39" s="1017"/>
      <c r="UQJ39" s="1017"/>
      <c r="UQK39" s="1017"/>
      <c r="UQL39" s="1017"/>
      <c r="UQM39" s="1017"/>
      <c r="UQN39" s="1017"/>
      <c r="UQO39" s="1017"/>
      <c r="UQP39" s="1017"/>
      <c r="UQQ39" s="1017"/>
      <c r="UQR39" s="1017"/>
      <c r="UQS39" s="1017"/>
      <c r="UQT39" s="1017"/>
      <c r="UQU39" s="1017"/>
      <c r="UQV39" s="1017"/>
      <c r="UQW39" s="1017"/>
      <c r="UQX39" s="1017"/>
      <c r="UQY39" s="1017"/>
      <c r="UQZ39" s="1017"/>
      <c r="URA39" s="1017"/>
      <c r="URB39" s="1017"/>
      <c r="URC39" s="1017"/>
      <c r="URD39" s="1017"/>
      <c r="URE39" s="1017"/>
      <c r="URF39" s="1017"/>
      <c r="URG39" s="1017"/>
      <c r="URH39" s="1017"/>
      <c r="URI39" s="1017"/>
      <c r="URJ39" s="1017"/>
      <c r="URK39" s="1017"/>
      <c r="URL39" s="1017"/>
      <c r="URM39" s="1017"/>
      <c r="URN39" s="1017"/>
      <c r="URO39" s="1017"/>
      <c r="URP39" s="1017"/>
      <c r="URQ39" s="1017"/>
      <c r="URR39" s="1017"/>
      <c r="URS39" s="1017"/>
      <c r="URT39" s="1017"/>
      <c r="URU39" s="1017"/>
      <c r="URV39" s="1017"/>
      <c r="URW39" s="1017"/>
      <c r="URX39" s="1017"/>
      <c r="URY39" s="1017"/>
      <c r="URZ39" s="1017"/>
      <c r="USA39" s="1017"/>
      <c r="USB39" s="1017"/>
      <c r="USC39" s="1017"/>
      <c r="USD39" s="1017"/>
      <c r="USE39" s="1017"/>
      <c r="USF39" s="1017"/>
      <c r="USG39" s="1017"/>
      <c r="USH39" s="1017"/>
      <c r="USI39" s="1017"/>
      <c r="USJ39" s="1017"/>
      <c r="USK39" s="1017"/>
      <c r="USL39" s="1017"/>
      <c r="USM39" s="1017"/>
      <c r="USN39" s="1017"/>
      <c r="USO39" s="1017"/>
      <c r="USP39" s="1017"/>
      <c r="USQ39" s="1017"/>
      <c r="USR39" s="1017"/>
      <c r="USS39" s="1017"/>
      <c r="UST39" s="1017"/>
      <c r="USU39" s="1017"/>
      <c r="USV39" s="1017"/>
      <c r="USW39" s="1017"/>
      <c r="USX39" s="1017"/>
      <c r="USY39" s="1017"/>
      <c r="USZ39" s="1017"/>
      <c r="UTA39" s="1017"/>
      <c r="UTB39" s="1017"/>
      <c r="UTC39" s="1017"/>
      <c r="UTD39" s="1017"/>
      <c r="UTE39" s="1017"/>
      <c r="UTF39" s="1017"/>
      <c r="UTG39" s="1017"/>
      <c r="UTH39" s="1017"/>
      <c r="UTI39" s="1017"/>
      <c r="UTJ39" s="1017"/>
      <c r="UTK39" s="1017"/>
      <c r="UTL39" s="1017"/>
      <c r="UTM39" s="1017"/>
      <c r="UTN39" s="1017"/>
      <c r="UTO39" s="1017"/>
      <c r="UTP39" s="1017"/>
      <c r="UTQ39" s="1017"/>
      <c r="UTR39" s="1017"/>
      <c r="UTS39" s="1017"/>
      <c r="UTT39" s="1017"/>
      <c r="UTU39" s="1017"/>
      <c r="UTV39" s="1017"/>
      <c r="UTW39" s="1017"/>
      <c r="UTX39" s="1017"/>
      <c r="UTY39" s="1017"/>
      <c r="UTZ39" s="1017"/>
      <c r="UUA39" s="1017"/>
      <c r="UUB39" s="1017"/>
      <c r="UUC39" s="1017"/>
      <c r="UUD39" s="1017"/>
      <c r="UUE39" s="1017"/>
      <c r="UUF39" s="1017"/>
      <c r="UUG39" s="1017"/>
      <c r="UUH39" s="1017"/>
      <c r="UUI39" s="1017"/>
      <c r="UUJ39" s="1017"/>
      <c r="UUK39" s="1017"/>
      <c r="UUL39" s="1017"/>
      <c r="UUM39" s="1017"/>
      <c r="UUN39" s="1017"/>
      <c r="UUO39" s="1017"/>
      <c r="UUP39" s="1017"/>
      <c r="UUQ39" s="1017"/>
      <c r="UUR39" s="1017"/>
      <c r="UUS39" s="1017"/>
      <c r="UUT39" s="1017"/>
      <c r="UUU39" s="1017"/>
      <c r="UUV39" s="1017"/>
      <c r="UUW39" s="1017"/>
      <c r="UUX39" s="1017"/>
      <c r="UUY39" s="1017"/>
      <c r="UUZ39" s="1017"/>
      <c r="UVA39" s="1017"/>
      <c r="UVB39" s="1017"/>
      <c r="UVC39" s="1017"/>
      <c r="UVD39" s="1017"/>
      <c r="UVE39" s="1017"/>
      <c r="UVF39" s="1017"/>
      <c r="UVG39" s="1017"/>
      <c r="UVH39" s="1017"/>
      <c r="UVI39" s="1017"/>
      <c r="UVJ39" s="1017"/>
      <c r="UVK39" s="1017"/>
      <c r="UVL39" s="1017"/>
      <c r="UVM39" s="1017"/>
      <c r="UVN39" s="1017"/>
      <c r="UVO39" s="1017"/>
      <c r="UVP39" s="1017"/>
      <c r="UVQ39" s="1017"/>
      <c r="UVR39" s="1017"/>
      <c r="UVS39" s="1017"/>
      <c r="UVT39" s="1017"/>
      <c r="UVU39" s="1017"/>
      <c r="UVV39" s="1017"/>
      <c r="UVW39" s="1017"/>
      <c r="UVX39" s="1017"/>
      <c r="UVY39" s="1017"/>
      <c r="UVZ39" s="1017"/>
      <c r="UWA39" s="1017"/>
      <c r="UWB39" s="1017"/>
      <c r="UWC39" s="1017"/>
      <c r="UWD39" s="1017"/>
      <c r="UWE39" s="1017"/>
      <c r="UWF39" s="1017"/>
      <c r="UWG39" s="1017"/>
      <c r="UWH39" s="1017"/>
      <c r="UWI39" s="1017"/>
      <c r="UWJ39" s="1017"/>
      <c r="UWK39" s="1017"/>
      <c r="UWL39" s="1017"/>
      <c r="UWM39" s="1017"/>
      <c r="UWN39" s="1017"/>
      <c r="UWO39" s="1017"/>
      <c r="UWP39" s="1017"/>
      <c r="UWQ39" s="1017"/>
      <c r="UWR39" s="1017"/>
      <c r="UWS39" s="1017"/>
      <c r="UWT39" s="1017"/>
      <c r="UWU39" s="1017"/>
      <c r="UWV39" s="1017"/>
      <c r="UWW39" s="1017"/>
      <c r="UWX39" s="1017"/>
      <c r="UWY39" s="1017"/>
      <c r="UWZ39" s="1017"/>
      <c r="UXA39" s="1017"/>
      <c r="UXB39" s="1017"/>
      <c r="UXC39" s="1017"/>
      <c r="UXD39" s="1017"/>
      <c r="UXE39" s="1017"/>
      <c r="UXF39" s="1017"/>
      <c r="UXG39" s="1017"/>
      <c r="UXH39" s="1017"/>
      <c r="UXI39" s="1017"/>
      <c r="UXJ39" s="1017"/>
      <c r="UXK39" s="1017"/>
      <c r="UXL39" s="1017"/>
      <c r="UXM39" s="1017"/>
      <c r="UXN39" s="1017"/>
      <c r="UXO39" s="1017"/>
      <c r="UXP39" s="1017"/>
      <c r="UXQ39" s="1017"/>
      <c r="UXR39" s="1017"/>
      <c r="UXS39" s="1017"/>
      <c r="UXT39" s="1017"/>
      <c r="UXU39" s="1017"/>
      <c r="UXV39" s="1017"/>
      <c r="UXW39" s="1017"/>
      <c r="UXX39" s="1017"/>
      <c r="UXY39" s="1017"/>
      <c r="UXZ39" s="1017"/>
      <c r="UYA39" s="1017"/>
      <c r="UYB39" s="1017"/>
      <c r="UYC39" s="1017"/>
      <c r="UYD39" s="1017"/>
      <c r="UYE39" s="1017"/>
      <c r="UYF39" s="1017"/>
      <c r="UYG39" s="1017"/>
      <c r="UYH39" s="1017"/>
      <c r="UYI39" s="1017"/>
      <c r="UYJ39" s="1017"/>
      <c r="UYK39" s="1017"/>
      <c r="UYL39" s="1017"/>
      <c r="UYM39" s="1017"/>
      <c r="UYN39" s="1017"/>
      <c r="UYO39" s="1017"/>
      <c r="UYP39" s="1017"/>
      <c r="UYQ39" s="1017"/>
      <c r="UYR39" s="1017"/>
      <c r="UYS39" s="1017"/>
      <c r="UYT39" s="1017"/>
      <c r="UYU39" s="1017"/>
      <c r="UYV39" s="1017"/>
      <c r="UYW39" s="1017"/>
      <c r="UYX39" s="1017"/>
      <c r="UYY39" s="1017"/>
      <c r="UYZ39" s="1017"/>
      <c r="UZA39" s="1017"/>
      <c r="UZB39" s="1017"/>
      <c r="UZC39" s="1017"/>
      <c r="UZD39" s="1017"/>
      <c r="UZE39" s="1017"/>
      <c r="UZF39" s="1017"/>
      <c r="UZG39" s="1017"/>
      <c r="UZH39" s="1017"/>
      <c r="UZI39" s="1017"/>
      <c r="UZJ39" s="1017"/>
      <c r="UZK39" s="1017"/>
      <c r="UZL39" s="1017"/>
      <c r="UZM39" s="1017"/>
      <c r="UZN39" s="1017"/>
      <c r="UZO39" s="1017"/>
      <c r="UZP39" s="1017"/>
      <c r="UZQ39" s="1017"/>
      <c r="UZR39" s="1017"/>
      <c r="UZS39" s="1017"/>
      <c r="UZT39" s="1017"/>
      <c r="UZU39" s="1017"/>
      <c r="UZV39" s="1017"/>
      <c r="UZW39" s="1017"/>
      <c r="UZX39" s="1017"/>
      <c r="UZY39" s="1017"/>
      <c r="UZZ39" s="1017"/>
      <c r="VAA39" s="1017"/>
      <c r="VAB39" s="1017"/>
      <c r="VAC39" s="1017"/>
      <c r="VAD39" s="1017"/>
      <c r="VAE39" s="1017"/>
      <c r="VAF39" s="1017"/>
      <c r="VAG39" s="1017"/>
      <c r="VAH39" s="1017"/>
      <c r="VAI39" s="1017"/>
      <c r="VAJ39" s="1017"/>
      <c r="VAK39" s="1017"/>
      <c r="VAL39" s="1017"/>
      <c r="VAM39" s="1017"/>
      <c r="VAN39" s="1017"/>
      <c r="VAO39" s="1017"/>
      <c r="VAP39" s="1017"/>
      <c r="VAQ39" s="1017"/>
      <c r="VAR39" s="1017"/>
      <c r="VAS39" s="1017"/>
      <c r="VAT39" s="1017"/>
      <c r="VAU39" s="1017"/>
      <c r="VAV39" s="1017"/>
      <c r="VAW39" s="1017"/>
      <c r="VAX39" s="1017"/>
      <c r="VAY39" s="1017"/>
      <c r="VAZ39" s="1017"/>
      <c r="VBA39" s="1017"/>
      <c r="VBB39" s="1017"/>
      <c r="VBC39" s="1017"/>
      <c r="VBD39" s="1017"/>
      <c r="VBE39" s="1017"/>
      <c r="VBF39" s="1017"/>
      <c r="VBG39" s="1017"/>
      <c r="VBH39" s="1017"/>
      <c r="VBI39" s="1017"/>
      <c r="VBJ39" s="1017"/>
      <c r="VBK39" s="1017"/>
      <c r="VBL39" s="1017"/>
      <c r="VBM39" s="1017"/>
      <c r="VBN39" s="1017"/>
      <c r="VBO39" s="1017"/>
      <c r="VBP39" s="1017"/>
      <c r="VBQ39" s="1017"/>
      <c r="VBR39" s="1017"/>
      <c r="VBS39" s="1017"/>
      <c r="VBT39" s="1017"/>
      <c r="VBU39" s="1017"/>
      <c r="VBV39" s="1017"/>
      <c r="VBW39" s="1017"/>
      <c r="VBX39" s="1017"/>
      <c r="VBY39" s="1017"/>
      <c r="VBZ39" s="1017"/>
      <c r="VCA39" s="1017"/>
      <c r="VCB39" s="1017"/>
      <c r="VCC39" s="1017"/>
      <c r="VCD39" s="1017"/>
      <c r="VCE39" s="1017"/>
      <c r="VCF39" s="1017"/>
      <c r="VCG39" s="1017"/>
      <c r="VCH39" s="1017"/>
      <c r="VCI39" s="1017"/>
      <c r="VCJ39" s="1017"/>
      <c r="VCK39" s="1017"/>
      <c r="VCL39" s="1017"/>
      <c r="VCM39" s="1017"/>
      <c r="VCN39" s="1017"/>
      <c r="VCO39" s="1017"/>
      <c r="VCP39" s="1017"/>
      <c r="VCQ39" s="1017"/>
      <c r="VCR39" s="1017"/>
      <c r="VCS39" s="1017"/>
      <c r="VCT39" s="1017"/>
      <c r="VCU39" s="1017"/>
      <c r="VCV39" s="1017"/>
      <c r="VCW39" s="1017"/>
      <c r="VCX39" s="1017"/>
      <c r="VCY39" s="1017"/>
      <c r="VCZ39" s="1017"/>
      <c r="VDA39" s="1017"/>
      <c r="VDB39" s="1017"/>
      <c r="VDC39" s="1017"/>
      <c r="VDD39" s="1017"/>
      <c r="VDE39" s="1017"/>
      <c r="VDF39" s="1017"/>
      <c r="VDG39" s="1017"/>
      <c r="VDH39" s="1017"/>
      <c r="VDI39" s="1017"/>
      <c r="VDJ39" s="1017"/>
      <c r="VDK39" s="1017"/>
      <c r="VDL39" s="1017"/>
      <c r="VDM39" s="1017"/>
      <c r="VDN39" s="1017"/>
      <c r="VDO39" s="1017"/>
      <c r="VDP39" s="1017"/>
      <c r="VDQ39" s="1017"/>
      <c r="VDR39" s="1017"/>
      <c r="VDS39" s="1017"/>
      <c r="VDT39" s="1017"/>
      <c r="VDU39" s="1017"/>
      <c r="VDV39" s="1017"/>
      <c r="VDW39" s="1017"/>
      <c r="VDX39" s="1017"/>
      <c r="VDY39" s="1017"/>
      <c r="VDZ39" s="1017"/>
      <c r="VEA39" s="1017"/>
      <c r="VEB39" s="1017"/>
      <c r="VEC39" s="1017"/>
      <c r="VED39" s="1017"/>
      <c r="VEE39" s="1017"/>
      <c r="VEF39" s="1017"/>
      <c r="VEG39" s="1017"/>
      <c r="VEH39" s="1017"/>
      <c r="VEI39" s="1017"/>
      <c r="VEJ39" s="1017"/>
      <c r="VEK39" s="1017"/>
      <c r="VEL39" s="1017"/>
      <c r="VEM39" s="1017"/>
      <c r="VEN39" s="1017"/>
      <c r="VEO39" s="1017"/>
      <c r="VEP39" s="1017"/>
      <c r="VEQ39" s="1017"/>
      <c r="VER39" s="1017"/>
      <c r="VES39" s="1017"/>
      <c r="VET39" s="1017"/>
      <c r="VEU39" s="1017"/>
      <c r="VEV39" s="1017"/>
      <c r="VEW39" s="1017"/>
      <c r="VEX39" s="1017"/>
      <c r="VEY39" s="1017"/>
      <c r="VEZ39" s="1017"/>
      <c r="VFA39" s="1017"/>
      <c r="VFB39" s="1017"/>
      <c r="VFC39" s="1017"/>
      <c r="VFD39" s="1017"/>
      <c r="VFE39" s="1017"/>
      <c r="VFF39" s="1017"/>
      <c r="VFG39" s="1017"/>
      <c r="VFH39" s="1017"/>
      <c r="VFI39" s="1017"/>
      <c r="VFJ39" s="1017"/>
      <c r="VFK39" s="1017"/>
      <c r="VFL39" s="1017"/>
      <c r="VFM39" s="1017"/>
      <c r="VFN39" s="1017"/>
      <c r="VFO39" s="1017"/>
      <c r="VFP39" s="1017"/>
      <c r="VFQ39" s="1017"/>
      <c r="VFR39" s="1017"/>
      <c r="VFS39" s="1017"/>
      <c r="VFT39" s="1017"/>
      <c r="VFU39" s="1017"/>
      <c r="VFV39" s="1017"/>
      <c r="VFW39" s="1017"/>
      <c r="VFX39" s="1017"/>
      <c r="VFY39" s="1017"/>
      <c r="VFZ39" s="1017"/>
      <c r="VGA39" s="1017"/>
      <c r="VGB39" s="1017"/>
      <c r="VGC39" s="1017"/>
      <c r="VGD39" s="1017"/>
      <c r="VGE39" s="1017"/>
      <c r="VGF39" s="1017"/>
      <c r="VGG39" s="1017"/>
      <c r="VGH39" s="1017"/>
      <c r="VGI39" s="1017"/>
      <c r="VGJ39" s="1017"/>
      <c r="VGK39" s="1017"/>
      <c r="VGL39" s="1017"/>
      <c r="VGM39" s="1017"/>
      <c r="VGN39" s="1017"/>
      <c r="VGO39" s="1017"/>
      <c r="VGP39" s="1017"/>
      <c r="VGQ39" s="1017"/>
      <c r="VGR39" s="1017"/>
      <c r="VGS39" s="1017"/>
      <c r="VGT39" s="1017"/>
      <c r="VGU39" s="1017"/>
      <c r="VGV39" s="1017"/>
      <c r="VGW39" s="1017"/>
      <c r="VGX39" s="1017"/>
      <c r="VGY39" s="1017"/>
      <c r="VGZ39" s="1017"/>
      <c r="VHA39" s="1017"/>
      <c r="VHB39" s="1017"/>
      <c r="VHC39" s="1017"/>
      <c r="VHD39" s="1017"/>
      <c r="VHE39" s="1017"/>
      <c r="VHF39" s="1017"/>
      <c r="VHG39" s="1017"/>
      <c r="VHH39" s="1017"/>
      <c r="VHI39" s="1017"/>
      <c r="VHJ39" s="1017"/>
      <c r="VHK39" s="1017"/>
      <c r="VHL39" s="1017"/>
      <c r="VHM39" s="1017"/>
      <c r="VHN39" s="1017"/>
      <c r="VHO39" s="1017"/>
      <c r="VHP39" s="1017"/>
      <c r="VHQ39" s="1017"/>
      <c r="VHR39" s="1017"/>
      <c r="VHS39" s="1017"/>
      <c r="VHT39" s="1017"/>
      <c r="VHU39" s="1017"/>
      <c r="VHV39" s="1017"/>
      <c r="VHW39" s="1017"/>
      <c r="VHX39" s="1017"/>
      <c r="VHY39" s="1017"/>
      <c r="VHZ39" s="1017"/>
      <c r="VIA39" s="1017"/>
      <c r="VIB39" s="1017"/>
      <c r="VIC39" s="1017"/>
      <c r="VID39" s="1017"/>
      <c r="VIE39" s="1017"/>
      <c r="VIF39" s="1017"/>
      <c r="VIG39" s="1017"/>
      <c r="VIH39" s="1017"/>
      <c r="VII39" s="1017"/>
      <c r="VIJ39" s="1017"/>
      <c r="VIK39" s="1017"/>
      <c r="VIL39" s="1017"/>
      <c r="VIM39" s="1017"/>
      <c r="VIN39" s="1017"/>
      <c r="VIO39" s="1017"/>
      <c r="VIP39" s="1017"/>
      <c r="VIQ39" s="1017"/>
      <c r="VIR39" s="1017"/>
      <c r="VIS39" s="1017"/>
      <c r="VIT39" s="1017"/>
      <c r="VIU39" s="1017"/>
      <c r="VIV39" s="1017"/>
      <c r="VIW39" s="1017"/>
      <c r="VIX39" s="1017"/>
      <c r="VIY39" s="1017"/>
      <c r="VIZ39" s="1017"/>
      <c r="VJA39" s="1017"/>
      <c r="VJB39" s="1017"/>
      <c r="VJC39" s="1017"/>
      <c r="VJD39" s="1017"/>
      <c r="VJE39" s="1017"/>
      <c r="VJF39" s="1017"/>
      <c r="VJG39" s="1017"/>
      <c r="VJH39" s="1017"/>
      <c r="VJI39" s="1017"/>
      <c r="VJJ39" s="1017"/>
      <c r="VJK39" s="1017"/>
      <c r="VJL39" s="1017"/>
      <c r="VJM39" s="1017"/>
      <c r="VJN39" s="1017"/>
      <c r="VJO39" s="1017"/>
      <c r="VJP39" s="1017"/>
      <c r="VJQ39" s="1017"/>
      <c r="VJR39" s="1017"/>
      <c r="VJS39" s="1017"/>
      <c r="VJT39" s="1017"/>
      <c r="VJU39" s="1017"/>
      <c r="VJV39" s="1017"/>
      <c r="VJW39" s="1017"/>
      <c r="VJX39" s="1017"/>
      <c r="VJY39" s="1017"/>
      <c r="VJZ39" s="1017"/>
      <c r="VKA39" s="1017"/>
      <c r="VKB39" s="1017"/>
      <c r="VKC39" s="1017"/>
      <c r="VKD39" s="1017"/>
      <c r="VKE39" s="1017"/>
      <c r="VKF39" s="1017"/>
      <c r="VKG39" s="1017"/>
      <c r="VKH39" s="1017"/>
      <c r="VKI39" s="1017"/>
      <c r="VKJ39" s="1017"/>
      <c r="VKK39" s="1017"/>
      <c r="VKL39" s="1017"/>
      <c r="VKM39" s="1017"/>
      <c r="VKN39" s="1017"/>
      <c r="VKO39" s="1017"/>
      <c r="VKP39" s="1017"/>
      <c r="VKQ39" s="1017"/>
      <c r="VKR39" s="1017"/>
      <c r="VKS39" s="1017"/>
      <c r="VKT39" s="1017"/>
      <c r="VKU39" s="1017"/>
      <c r="VKV39" s="1017"/>
      <c r="VKW39" s="1017"/>
      <c r="VKX39" s="1017"/>
      <c r="VKY39" s="1017"/>
      <c r="VKZ39" s="1017"/>
      <c r="VLA39" s="1017"/>
      <c r="VLB39" s="1017"/>
      <c r="VLC39" s="1017"/>
      <c r="VLD39" s="1017"/>
      <c r="VLE39" s="1017"/>
      <c r="VLF39" s="1017"/>
      <c r="VLG39" s="1017"/>
      <c r="VLH39" s="1017"/>
      <c r="VLI39" s="1017"/>
      <c r="VLJ39" s="1017"/>
      <c r="VLK39" s="1017"/>
      <c r="VLL39" s="1017"/>
      <c r="VLM39" s="1017"/>
      <c r="VLN39" s="1017"/>
      <c r="VLO39" s="1017"/>
      <c r="VLP39" s="1017"/>
      <c r="VLQ39" s="1017"/>
      <c r="VLR39" s="1017"/>
      <c r="VLS39" s="1017"/>
      <c r="VLT39" s="1017"/>
      <c r="VLU39" s="1017"/>
      <c r="VLV39" s="1017"/>
      <c r="VLW39" s="1017"/>
      <c r="VLX39" s="1017"/>
      <c r="VLY39" s="1017"/>
      <c r="VLZ39" s="1017"/>
      <c r="VMA39" s="1017"/>
      <c r="VMB39" s="1017"/>
      <c r="VMC39" s="1017"/>
      <c r="VMD39" s="1017"/>
      <c r="VME39" s="1017"/>
      <c r="VMF39" s="1017"/>
      <c r="VMG39" s="1017"/>
      <c r="VMH39" s="1017"/>
      <c r="VMI39" s="1017"/>
      <c r="VMJ39" s="1017"/>
      <c r="VMK39" s="1017"/>
      <c r="VML39" s="1017"/>
      <c r="VMM39" s="1017"/>
      <c r="VMN39" s="1017"/>
      <c r="VMO39" s="1017"/>
      <c r="VMP39" s="1017"/>
      <c r="VMQ39" s="1017"/>
      <c r="VMR39" s="1017"/>
      <c r="VMS39" s="1017"/>
      <c r="VMT39" s="1017"/>
      <c r="VMU39" s="1017"/>
      <c r="VMV39" s="1017"/>
      <c r="VMW39" s="1017"/>
      <c r="VMX39" s="1017"/>
      <c r="VMY39" s="1017"/>
      <c r="VMZ39" s="1017"/>
      <c r="VNA39" s="1017"/>
      <c r="VNB39" s="1017"/>
      <c r="VNC39" s="1017"/>
      <c r="VND39" s="1017"/>
      <c r="VNE39" s="1017"/>
      <c r="VNF39" s="1017"/>
      <c r="VNG39" s="1017"/>
      <c r="VNH39" s="1017"/>
      <c r="VNI39" s="1017"/>
      <c r="VNJ39" s="1017"/>
      <c r="VNK39" s="1017"/>
      <c r="VNL39" s="1017"/>
      <c r="VNM39" s="1017"/>
      <c r="VNN39" s="1017"/>
      <c r="VNO39" s="1017"/>
      <c r="VNP39" s="1017"/>
      <c r="VNQ39" s="1017"/>
      <c r="VNR39" s="1017"/>
      <c r="VNS39" s="1017"/>
      <c r="VNT39" s="1017"/>
      <c r="VNU39" s="1017"/>
      <c r="VNV39" s="1017"/>
      <c r="VNW39" s="1017"/>
      <c r="VNX39" s="1017"/>
      <c r="VNY39" s="1017"/>
      <c r="VNZ39" s="1017"/>
      <c r="VOA39" s="1017"/>
      <c r="VOB39" s="1017"/>
      <c r="VOC39" s="1017"/>
      <c r="VOD39" s="1017"/>
      <c r="VOE39" s="1017"/>
      <c r="VOF39" s="1017"/>
      <c r="VOG39" s="1017"/>
      <c r="VOH39" s="1017"/>
      <c r="VOI39" s="1017"/>
      <c r="VOJ39" s="1017"/>
      <c r="VOK39" s="1017"/>
      <c r="VOL39" s="1017"/>
      <c r="VOM39" s="1017"/>
      <c r="VON39" s="1017"/>
      <c r="VOO39" s="1017"/>
      <c r="VOP39" s="1017"/>
      <c r="VOQ39" s="1017"/>
      <c r="VOR39" s="1017"/>
      <c r="VOS39" s="1017"/>
      <c r="VOT39" s="1017"/>
      <c r="VOU39" s="1017"/>
      <c r="VOV39" s="1017"/>
      <c r="VOW39" s="1017"/>
      <c r="VOX39" s="1017"/>
      <c r="VOY39" s="1017"/>
      <c r="VOZ39" s="1017"/>
      <c r="VPA39" s="1017"/>
      <c r="VPB39" s="1017"/>
      <c r="VPC39" s="1017"/>
      <c r="VPD39" s="1017"/>
      <c r="VPE39" s="1017"/>
      <c r="VPF39" s="1017"/>
      <c r="VPG39" s="1017"/>
      <c r="VPH39" s="1017"/>
      <c r="VPI39" s="1017"/>
      <c r="VPJ39" s="1017"/>
      <c r="VPK39" s="1017"/>
      <c r="VPL39" s="1017"/>
      <c r="VPM39" s="1017"/>
      <c r="VPN39" s="1017"/>
      <c r="VPO39" s="1017"/>
      <c r="VPP39" s="1017"/>
      <c r="VPQ39" s="1017"/>
      <c r="VPR39" s="1017"/>
      <c r="VPS39" s="1017"/>
      <c r="VPT39" s="1017"/>
      <c r="VPU39" s="1017"/>
      <c r="VPV39" s="1017"/>
      <c r="VPW39" s="1017"/>
      <c r="VPX39" s="1017"/>
      <c r="VPY39" s="1017"/>
      <c r="VPZ39" s="1017"/>
      <c r="VQA39" s="1017"/>
      <c r="VQB39" s="1017"/>
      <c r="VQC39" s="1017"/>
      <c r="VQD39" s="1017"/>
      <c r="VQE39" s="1017"/>
      <c r="VQF39" s="1017"/>
      <c r="VQG39" s="1017"/>
      <c r="VQH39" s="1017"/>
      <c r="VQI39" s="1017"/>
      <c r="VQJ39" s="1017"/>
      <c r="VQK39" s="1017"/>
      <c r="VQL39" s="1017"/>
      <c r="VQM39" s="1017"/>
      <c r="VQN39" s="1017"/>
      <c r="VQO39" s="1017"/>
      <c r="VQP39" s="1017"/>
      <c r="VQQ39" s="1017"/>
      <c r="VQR39" s="1017"/>
      <c r="VQS39" s="1017"/>
      <c r="VQT39" s="1017"/>
      <c r="VQU39" s="1017"/>
      <c r="VQV39" s="1017"/>
      <c r="VQW39" s="1017"/>
      <c r="VQX39" s="1017"/>
      <c r="VQY39" s="1017"/>
      <c r="VQZ39" s="1017"/>
      <c r="VRA39" s="1017"/>
      <c r="VRB39" s="1017"/>
      <c r="VRC39" s="1017"/>
      <c r="VRD39" s="1017"/>
      <c r="VRE39" s="1017"/>
      <c r="VRF39" s="1017"/>
      <c r="VRG39" s="1017"/>
      <c r="VRH39" s="1017"/>
      <c r="VRI39" s="1017"/>
      <c r="VRJ39" s="1017"/>
      <c r="VRK39" s="1017"/>
      <c r="VRL39" s="1017"/>
      <c r="VRM39" s="1017"/>
      <c r="VRN39" s="1017"/>
      <c r="VRO39" s="1017"/>
      <c r="VRP39" s="1017"/>
      <c r="VRQ39" s="1017"/>
      <c r="VRR39" s="1017"/>
      <c r="VRS39" s="1017"/>
      <c r="VRT39" s="1017"/>
      <c r="VRU39" s="1017"/>
      <c r="VRV39" s="1017"/>
      <c r="VRW39" s="1017"/>
      <c r="VRX39" s="1017"/>
      <c r="VRY39" s="1017"/>
      <c r="VRZ39" s="1017"/>
      <c r="VSA39" s="1017"/>
      <c r="VSB39" s="1017"/>
      <c r="VSC39" s="1017"/>
      <c r="VSD39" s="1017"/>
      <c r="VSE39" s="1017"/>
      <c r="VSF39" s="1017"/>
      <c r="VSG39" s="1017"/>
      <c r="VSH39" s="1017"/>
      <c r="VSI39" s="1017"/>
      <c r="VSJ39" s="1017"/>
      <c r="VSK39" s="1017"/>
      <c r="VSL39" s="1017"/>
      <c r="VSM39" s="1017"/>
      <c r="VSN39" s="1017"/>
      <c r="VSO39" s="1017"/>
      <c r="VSP39" s="1017"/>
      <c r="VSQ39" s="1017"/>
      <c r="VSR39" s="1017"/>
      <c r="VSS39" s="1017"/>
      <c r="VST39" s="1017"/>
      <c r="VSU39" s="1017"/>
      <c r="VSV39" s="1017"/>
      <c r="VSW39" s="1017"/>
      <c r="VSX39" s="1017"/>
      <c r="VSY39" s="1017"/>
      <c r="VSZ39" s="1017"/>
      <c r="VTA39" s="1017"/>
      <c r="VTB39" s="1017"/>
      <c r="VTC39" s="1017"/>
      <c r="VTD39" s="1017"/>
      <c r="VTE39" s="1017"/>
      <c r="VTF39" s="1017"/>
      <c r="VTG39" s="1017"/>
      <c r="VTH39" s="1017"/>
      <c r="VTI39" s="1017"/>
      <c r="VTJ39" s="1017"/>
      <c r="VTK39" s="1017"/>
      <c r="VTL39" s="1017"/>
      <c r="VTM39" s="1017"/>
      <c r="VTN39" s="1017"/>
      <c r="VTO39" s="1017"/>
      <c r="VTP39" s="1017"/>
      <c r="VTQ39" s="1017"/>
      <c r="VTR39" s="1017"/>
      <c r="VTS39" s="1017"/>
      <c r="VTT39" s="1017"/>
      <c r="VTU39" s="1017"/>
      <c r="VTV39" s="1017"/>
      <c r="VTW39" s="1017"/>
      <c r="VTX39" s="1017"/>
      <c r="VTY39" s="1017"/>
      <c r="VTZ39" s="1017"/>
      <c r="VUA39" s="1017"/>
      <c r="VUB39" s="1017"/>
      <c r="VUC39" s="1017"/>
      <c r="VUD39" s="1017"/>
      <c r="VUE39" s="1017"/>
      <c r="VUF39" s="1017"/>
      <c r="VUG39" s="1017"/>
      <c r="VUH39" s="1017"/>
      <c r="VUI39" s="1017"/>
      <c r="VUJ39" s="1017"/>
      <c r="VUK39" s="1017"/>
      <c r="VUL39" s="1017"/>
      <c r="VUM39" s="1017"/>
      <c r="VUN39" s="1017"/>
      <c r="VUO39" s="1017"/>
      <c r="VUP39" s="1017"/>
      <c r="VUQ39" s="1017"/>
      <c r="VUR39" s="1017"/>
      <c r="VUS39" s="1017"/>
      <c r="VUT39" s="1017"/>
      <c r="VUU39" s="1017"/>
      <c r="VUV39" s="1017"/>
      <c r="VUW39" s="1017"/>
      <c r="VUX39" s="1017"/>
      <c r="VUY39" s="1017"/>
      <c r="VUZ39" s="1017"/>
      <c r="VVA39" s="1017"/>
      <c r="VVB39" s="1017"/>
      <c r="VVC39" s="1017"/>
      <c r="VVD39" s="1017"/>
      <c r="VVE39" s="1017"/>
      <c r="VVF39" s="1017"/>
      <c r="VVG39" s="1017"/>
      <c r="VVH39" s="1017"/>
      <c r="VVI39" s="1017"/>
      <c r="VVJ39" s="1017"/>
      <c r="VVK39" s="1017"/>
      <c r="VVL39" s="1017"/>
      <c r="VVM39" s="1017"/>
      <c r="VVN39" s="1017"/>
      <c r="VVO39" s="1017"/>
      <c r="VVP39" s="1017"/>
      <c r="VVQ39" s="1017"/>
      <c r="VVR39" s="1017"/>
      <c r="VVS39" s="1017"/>
      <c r="VVT39" s="1017"/>
      <c r="VVU39" s="1017"/>
      <c r="VVV39" s="1017"/>
      <c r="VVW39" s="1017"/>
      <c r="VVX39" s="1017"/>
      <c r="VVY39" s="1017"/>
      <c r="VVZ39" s="1017"/>
      <c r="VWA39" s="1017"/>
      <c r="VWB39" s="1017"/>
      <c r="VWC39" s="1017"/>
      <c r="VWD39" s="1017"/>
      <c r="VWE39" s="1017"/>
      <c r="VWF39" s="1017"/>
      <c r="VWG39" s="1017"/>
      <c r="VWH39" s="1017"/>
      <c r="VWI39" s="1017"/>
      <c r="VWJ39" s="1017"/>
      <c r="VWK39" s="1017"/>
      <c r="VWL39" s="1017"/>
      <c r="VWM39" s="1017"/>
      <c r="VWN39" s="1017"/>
      <c r="VWO39" s="1017"/>
      <c r="VWP39" s="1017"/>
      <c r="VWQ39" s="1017"/>
      <c r="VWR39" s="1017"/>
      <c r="VWS39" s="1017"/>
      <c r="VWT39" s="1017"/>
      <c r="VWU39" s="1017"/>
      <c r="VWV39" s="1017"/>
      <c r="VWW39" s="1017"/>
      <c r="VWX39" s="1017"/>
      <c r="VWY39" s="1017"/>
      <c r="VWZ39" s="1017"/>
      <c r="VXA39" s="1017"/>
      <c r="VXB39" s="1017"/>
      <c r="VXC39" s="1017"/>
      <c r="VXD39" s="1017"/>
      <c r="VXE39" s="1017"/>
      <c r="VXF39" s="1017"/>
      <c r="VXG39" s="1017"/>
      <c r="VXH39" s="1017"/>
      <c r="VXI39" s="1017"/>
      <c r="VXJ39" s="1017"/>
      <c r="VXK39" s="1017"/>
      <c r="VXL39" s="1017"/>
      <c r="VXM39" s="1017"/>
      <c r="VXN39" s="1017"/>
      <c r="VXO39" s="1017"/>
      <c r="VXP39" s="1017"/>
      <c r="VXQ39" s="1017"/>
      <c r="VXR39" s="1017"/>
      <c r="VXS39" s="1017"/>
      <c r="VXT39" s="1017"/>
      <c r="VXU39" s="1017"/>
      <c r="VXV39" s="1017"/>
      <c r="VXW39" s="1017"/>
      <c r="VXX39" s="1017"/>
      <c r="VXY39" s="1017"/>
      <c r="VXZ39" s="1017"/>
      <c r="VYA39" s="1017"/>
      <c r="VYB39" s="1017"/>
      <c r="VYC39" s="1017"/>
      <c r="VYD39" s="1017"/>
      <c r="VYE39" s="1017"/>
      <c r="VYF39" s="1017"/>
      <c r="VYG39" s="1017"/>
      <c r="VYH39" s="1017"/>
      <c r="VYI39" s="1017"/>
      <c r="VYJ39" s="1017"/>
      <c r="VYK39" s="1017"/>
      <c r="VYL39" s="1017"/>
      <c r="VYM39" s="1017"/>
      <c r="VYN39" s="1017"/>
      <c r="VYO39" s="1017"/>
      <c r="VYP39" s="1017"/>
      <c r="VYQ39" s="1017"/>
      <c r="VYR39" s="1017"/>
      <c r="VYS39" s="1017"/>
      <c r="VYT39" s="1017"/>
      <c r="VYU39" s="1017"/>
      <c r="VYV39" s="1017"/>
      <c r="VYW39" s="1017"/>
      <c r="VYX39" s="1017"/>
      <c r="VYY39" s="1017"/>
      <c r="VYZ39" s="1017"/>
      <c r="VZA39" s="1017"/>
      <c r="VZB39" s="1017"/>
      <c r="VZC39" s="1017"/>
      <c r="VZD39" s="1017"/>
      <c r="VZE39" s="1017"/>
      <c r="VZF39" s="1017"/>
      <c r="VZG39" s="1017"/>
      <c r="VZH39" s="1017"/>
      <c r="VZI39" s="1017"/>
      <c r="VZJ39" s="1017"/>
      <c r="VZK39" s="1017"/>
      <c r="VZL39" s="1017"/>
      <c r="VZM39" s="1017"/>
      <c r="VZN39" s="1017"/>
      <c r="VZO39" s="1017"/>
      <c r="VZP39" s="1017"/>
      <c r="VZQ39" s="1017"/>
      <c r="VZR39" s="1017"/>
      <c r="VZS39" s="1017"/>
      <c r="VZT39" s="1017"/>
      <c r="VZU39" s="1017"/>
      <c r="VZV39" s="1017"/>
      <c r="VZW39" s="1017"/>
      <c r="VZX39" s="1017"/>
      <c r="VZY39" s="1017"/>
      <c r="VZZ39" s="1017"/>
      <c r="WAA39" s="1017"/>
      <c r="WAB39" s="1017"/>
      <c r="WAC39" s="1017"/>
      <c r="WAD39" s="1017"/>
      <c r="WAE39" s="1017"/>
      <c r="WAF39" s="1017"/>
      <c r="WAG39" s="1017"/>
      <c r="WAH39" s="1017"/>
      <c r="WAI39" s="1017"/>
      <c r="WAJ39" s="1017"/>
      <c r="WAK39" s="1017"/>
      <c r="WAL39" s="1017"/>
      <c r="WAM39" s="1017"/>
      <c r="WAN39" s="1017"/>
      <c r="WAO39" s="1017"/>
      <c r="WAP39" s="1017"/>
      <c r="WAQ39" s="1017"/>
      <c r="WAR39" s="1017"/>
      <c r="WAS39" s="1017"/>
      <c r="WAT39" s="1017"/>
      <c r="WAU39" s="1017"/>
      <c r="WAV39" s="1017"/>
      <c r="WAW39" s="1017"/>
      <c r="WAX39" s="1017"/>
      <c r="WAY39" s="1017"/>
      <c r="WAZ39" s="1017"/>
      <c r="WBA39" s="1017"/>
      <c r="WBB39" s="1017"/>
      <c r="WBC39" s="1017"/>
      <c r="WBD39" s="1017"/>
      <c r="WBE39" s="1017"/>
      <c r="WBF39" s="1017"/>
      <c r="WBG39" s="1017"/>
      <c r="WBH39" s="1017"/>
      <c r="WBI39" s="1017"/>
      <c r="WBJ39" s="1017"/>
      <c r="WBK39" s="1017"/>
      <c r="WBL39" s="1017"/>
      <c r="WBM39" s="1017"/>
      <c r="WBN39" s="1017"/>
      <c r="WBO39" s="1017"/>
      <c r="WBP39" s="1017"/>
      <c r="WBQ39" s="1017"/>
      <c r="WBR39" s="1017"/>
      <c r="WBS39" s="1017"/>
      <c r="WBT39" s="1017"/>
      <c r="WBU39" s="1017"/>
      <c r="WBV39" s="1017"/>
      <c r="WBW39" s="1017"/>
      <c r="WBX39" s="1017"/>
      <c r="WBY39" s="1017"/>
      <c r="WBZ39" s="1017"/>
      <c r="WCA39" s="1017"/>
      <c r="WCB39" s="1017"/>
      <c r="WCC39" s="1017"/>
      <c r="WCD39" s="1017"/>
      <c r="WCE39" s="1017"/>
      <c r="WCF39" s="1017"/>
      <c r="WCG39" s="1017"/>
      <c r="WCH39" s="1017"/>
      <c r="WCI39" s="1017"/>
      <c r="WCJ39" s="1017"/>
      <c r="WCK39" s="1017"/>
      <c r="WCL39" s="1017"/>
      <c r="WCM39" s="1017"/>
      <c r="WCN39" s="1017"/>
      <c r="WCO39" s="1017"/>
      <c r="WCP39" s="1017"/>
      <c r="WCQ39" s="1017"/>
      <c r="WCR39" s="1017"/>
      <c r="WCS39" s="1017"/>
      <c r="WCT39" s="1017"/>
      <c r="WCU39" s="1017"/>
      <c r="WCV39" s="1017"/>
      <c r="WCW39" s="1017"/>
      <c r="WCX39" s="1017"/>
      <c r="WCY39" s="1017"/>
      <c r="WCZ39" s="1017"/>
      <c r="WDA39" s="1017"/>
      <c r="WDB39" s="1017"/>
      <c r="WDC39" s="1017"/>
      <c r="WDD39" s="1017"/>
      <c r="WDE39" s="1017"/>
      <c r="WDF39" s="1017"/>
      <c r="WDG39" s="1017"/>
      <c r="WDH39" s="1017"/>
      <c r="WDI39" s="1017"/>
      <c r="WDJ39" s="1017"/>
      <c r="WDK39" s="1017"/>
      <c r="WDL39" s="1017"/>
      <c r="WDM39" s="1017"/>
      <c r="WDN39" s="1017"/>
      <c r="WDO39" s="1017"/>
      <c r="WDP39" s="1017"/>
      <c r="WDQ39" s="1017"/>
      <c r="WDR39" s="1017"/>
      <c r="WDS39" s="1017"/>
      <c r="WDT39" s="1017"/>
      <c r="WDU39" s="1017"/>
      <c r="WDV39" s="1017"/>
      <c r="WDW39" s="1017"/>
      <c r="WDX39" s="1017"/>
      <c r="WDY39" s="1017"/>
      <c r="WDZ39" s="1017"/>
      <c r="WEA39" s="1017"/>
      <c r="WEB39" s="1017"/>
      <c r="WEC39" s="1017"/>
      <c r="WED39" s="1017"/>
      <c r="WEE39" s="1017"/>
      <c r="WEF39" s="1017"/>
      <c r="WEG39" s="1017"/>
      <c r="WEH39" s="1017"/>
      <c r="WEI39" s="1017"/>
      <c r="WEJ39" s="1017"/>
      <c r="WEK39" s="1017"/>
      <c r="WEL39" s="1017"/>
      <c r="WEM39" s="1017"/>
      <c r="WEN39" s="1017"/>
      <c r="WEO39" s="1017"/>
      <c r="WEP39" s="1017"/>
      <c r="WEQ39" s="1017"/>
      <c r="WER39" s="1017"/>
      <c r="WES39" s="1017"/>
      <c r="WET39" s="1017"/>
      <c r="WEU39" s="1017"/>
      <c r="WEV39" s="1017"/>
      <c r="WEW39" s="1017"/>
      <c r="WEX39" s="1017"/>
      <c r="WEY39" s="1017"/>
      <c r="WEZ39" s="1017"/>
      <c r="WFA39" s="1017"/>
      <c r="WFB39" s="1017"/>
      <c r="WFC39" s="1017"/>
      <c r="WFD39" s="1017"/>
      <c r="WFE39" s="1017"/>
      <c r="WFF39" s="1017"/>
      <c r="WFG39" s="1017"/>
      <c r="WFH39" s="1017"/>
      <c r="WFI39" s="1017"/>
      <c r="WFJ39" s="1017"/>
      <c r="WFK39" s="1017"/>
      <c r="WFL39" s="1017"/>
      <c r="WFM39" s="1017"/>
      <c r="WFN39" s="1017"/>
      <c r="WFO39" s="1017"/>
      <c r="WFP39" s="1017"/>
      <c r="WFQ39" s="1017"/>
      <c r="WFR39" s="1017"/>
      <c r="WFS39" s="1017"/>
      <c r="WFT39" s="1017"/>
      <c r="WFU39" s="1017"/>
      <c r="WFV39" s="1017"/>
      <c r="WFW39" s="1017"/>
      <c r="WFX39" s="1017"/>
      <c r="WFY39" s="1017"/>
      <c r="WFZ39" s="1017"/>
      <c r="WGA39" s="1017"/>
      <c r="WGB39" s="1017"/>
      <c r="WGC39" s="1017"/>
      <c r="WGD39" s="1017"/>
      <c r="WGE39" s="1017"/>
      <c r="WGF39" s="1017"/>
      <c r="WGG39" s="1017"/>
      <c r="WGH39" s="1017"/>
      <c r="WGI39" s="1017"/>
      <c r="WGJ39" s="1017"/>
      <c r="WGK39" s="1017"/>
      <c r="WGL39" s="1017"/>
      <c r="WGM39" s="1017"/>
      <c r="WGN39" s="1017"/>
      <c r="WGO39" s="1017"/>
      <c r="WGP39" s="1017"/>
      <c r="WGQ39" s="1017"/>
      <c r="WGR39" s="1017"/>
      <c r="WGS39" s="1017"/>
      <c r="WGT39" s="1017"/>
      <c r="WGU39" s="1017"/>
      <c r="WGV39" s="1017"/>
      <c r="WGW39" s="1017"/>
      <c r="WGX39" s="1017"/>
      <c r="WGY39" s="1017"/>
      <c r="WGZ39" s="1017"/>
      <c r="WHA39" s="1017"/>
      <c r="WHB39" s="1017"/>
      <c r="WHC39" s="1017"/>
      <c r="WHD39" s="1017"/>
      <c r="WHE39" s="1017"/>
      <c r="WHF39" s="1017"/>
      <c r="WHG39" s="1017"/>
      <c r="WHH39" s="1017"/>
      <c r="WHI39" s="1017"/>
      <c r="WHJ39" s="1017"/>
      <c r="WHK39" s="1017"/>
      <c r="WHL39" s="1017"/>
      <c r="WHM39" s="1017"/>
      <c r="WHN39" s="1017"/>
      <c r="WHO39" s="1017"/>
      <c r="WHP39" s="1017"/>
      <c r="WHQ39" s="1017"/>
      <c r="WHR39" s="1017"/>
      <c r="WHS39" s="1017"/>
      <c r="WHT39" s="1017"/>
      <c r="WHU39" s="1017"/>
      <c r="WHV39" s="1017"/>
      <c r="WHW39" s="1017"/>
      <c r="WHX39" s="1017"/>
      <c r="WHY39" s="1017"/>
      <c r="WHZ39" s="1017"/>
      <c r="WIA39" s="1017"/>
      <c r="WIB39" s="1017"/>
      <c r="WIC39" s="1017"/>
      <c r="WID39" s="1017"/>
      <c r="WIE39" s="1017"/>
      <c r="WIF39" s="1017"/>
      <c r="WIG39" s="1017"/>
      <c r="WIH39" s="1017"/>
      <c r="WII39" s="1017"/>
      <c r="WIJ39" s="1017"/>
      <c r="WIK39" s="1017"/>
      <c r="WIL39" s="1017"/>
      <c r="WIM39" s="1017"/>
      <c r="WIN39" s="1017"/>
      <c r="WIO39" s="1017"/>
      <c r="WIP39" s="1017"/>
      <c r="WIQ39" s="1017"/>
      <c r="WIR39" s="1017"/>
      <c r="WIS39" s="1017"/>
      <c r="WIT39" s="1017"/>
      <c r="WIU39" s="1017"/>
      <c r="WIV39" s="1017"/>
      <c r="WIW39" s="1017"/>
      <c r="WIX39" s="1017"/>
      <c r="WIY39" s="1017"/>
      <c r="WIZ39" s="1017"/>
      <c r="WJA39" s="1017"/>
      <c r="WJB39" s="1017"/>
      <c r="WJC39" s="1017"/>
      <c r="WJD39" s="1017"/>
      <c r="WJE39" s="1017"/>
      <c r="WJF39" s="1017"/>
      <c r="WJG39" s="1017"/>
      <c r="WJH39" s="1017"/>
      <c r="WJI39" s="1017"/>
      <c r="WJJ39" s="1017"/>
      <c r="WJK39" s="1017"/>
      <c r="WJL39" s="1017"/>
      <c r="WJM39" s="1017"/>
      <c r="WJN39" s="1017"/>
      <c r="WJO39" s="1017"/>
      <c r="WJP39" s="1017"/>
      <c r="WJQ39" s="1017"/>
      <c r="WJR39" s="1017"/>
      <c r="WJS39" s="1017"/>
      <c r="WJT39" s="1017"/>
      <c r="WJU39" s="1017"/>
      <c r="WJV39" s="1017"/>
      <c r="WJW39" s="1017"/>
      <c r="WJX39" s="1017"/>
      <c r="WJY39" s="1017"/>
      <c r="WJZ39" s="1017"/>
      <c r="WKA39" s="1017"/>
      <c r="WKB39" s="1017"/>
      <c r="WKC39" s="1017"/>
      <c r="WKD39" s="1017"/>
      <c r="WKE39" s="1017"/>
      <c r="WKF39" s="1017"/>
      <c r="WKG39" s="1017"/>
      <c r="WKH39" s="1017"/>
      <c r="WKI39" s="1017"/>
      <c r="WKJ39" s="1017"/>
      <c r="WKK39" s="1017"/>
      <c r="WKL39" s="1017"/>
      <c r="WKM39" s="1017"/>
      <c r="WKN39" s="1017"/>
      <c r="WKO39" s="1017"/>
      <c r="WKP39" s="1017"/>
      <c r="WKQ39" s="1017"/>
      <c r="WKR39" s="1017"/>
      <c r="WKS39" s="1017"/>
      <c r="WKT39" s="1017"/>
      <c r="WKU39" s="1017"/>
      <c r="WKV39" s="1017"/>
      <c r="WKW39" s="1017"/>
      <c r="WKX39" s="1017"/>
      <c r="WKY39" s="1017"/>
      <c r="WKZ39" s="1017"/>
      <c r="WLA39" s="1017"/>
      <c r="WLB39" s="1017"/>
      <c r="WLC39" s="1017"/>
      <c r="WLD39" s="1017"/>
      <c r="WLE39" s="1017"/>
      <c r="WLF39" s="1017"/>
      <c r="WLG39" s="1017"/>
      <c r="WLH39" s="1017"/>
      <c r="WLI39" s="1017"/>
      <c r="WLJ39" s="1017"/>
      <c r="WLK39" s="1017"/>
      <c r="WLL39" s="1017"/>
      <c r="WLM39" s="1017"/>
      <c r="WLN39" s="1017"/>
      <c r="WLO39" s="1017"/>
      <c r="WLP39" s="1017"/>
      <c r="WLQ39" s="1017"/>
      <c r="WLR39" s="1017"/>
      <c r="WLS39" s="1017"/>
      <c r="WLT39" s="1017"/>
      <c r="WLU39" s="1017"/>
      <c r="WLV39" s="1017"/>
      <c r="WLW39" s="1017"/>
      <c r="WLX39" s="1017"/>
      <c r="WLY39" s="1017"/>
      <c r="WLZ39" s="1017"/>
      <c r="WMA39" s="1017"/>
      <c r="WMB39" s="1017"/>
      <c r="WMC39" s="1017"/>
      <c r="WMD39" s="1017"/>
      <c r="WME39" s="1017"/>
      <c r="WMF39" s="1017"/>
      <c r="WMG39" s="1017"/>
      <c r="WMH39" s="1017"/>
      <c r="WMI39" s="1017"/>
      <c r="WMJ39" s="1017"/>
      <c r="WMK39" s="1017"/>
      <c r="WML39" s="1017"/>
      <c r="WMM39" s="1017"/>
      <c r="WMN39" s="1017"/>
      <c r="WMO39" s="1017"/>
      <c r="WMP39" s="1017"/>
      <c r="WMQ39" s="1017"/>
      <c r="WMR39" s="1017"/>
      <c r="WMS39" s="1017"/>
      <c r="WMT39" s="1017"/>
      <c r="WMU39" s="1017"/>
      <c r="WMV39" s="1017"/>
      <c r="WMW39" s="1017"/>
      <c r="WMX39" s="1017"/>
      <c r="WMY39" s="1017"/>
      <c r="WMZ39" s="1017"/>
      <c r="WNA39" s="1017"/>
      <c r="WNB39" s="1017"/>
      <c r="WNC39" s="1017"/>
      <c r="WND39" s="1017"/>
      <c r="WNE39" s="1017"/>
      <c r="WNF39" s="1017"/>
      <c r="WNG39" s="1017"/>
      <c r="WNH39" s="1017"/>
      <c r="WNI39" s="1017"/>
      <c r="WNJ39" s="1017"/>
      <c r="WNK39" s="1017"/>
      <c r="WNL39" s="1017"/>
      <c r="WNM39" s="1017"/>
      <c r="WNN39" s="1017"/>
      <c r="WNO39" s="1017"/>
      <c r="WNP39" s="1017"/>
      <c r="WNQ39" s="1017"/>
      <c r="WNR39" s="1017"/>
      <c r="WNS39" s="1017"/>
      <c r="WNT39" s="1017"/>
      <c r="WNU39" s="1017"/>
      <c r="WNV39" s="1017"/>
      <c r="WNW39" s="1017"/>
      <c r="WNX39" s="1017"/>
      <c r="WNY39" s="1017"/>
      <c r="WNZ39" s="1017"/>
      <c r="WOA39" s="1017"/>
      <c r="WOB39" s="1017"/>
      <c r="WOC39" s="1017"/>
      <c r="WOD39" s="1017"/>
      <c r="WOE39" s="1017"/>
      <c r="WOF39" s="1017"/>
      <c r="WOG39" s="1017"/>
      <c r="WOH39" s="1017"/>
      <c r="WOI39" s="1017"/>
      <c r="WOJ39" s="1017"/>
      <c r="WOK39" s="1017"/>
      <c r="WOL39" s="1017"/>
      <c r="WOM39" s="1017"/>
      <c r="WON39" s="1017"/>
      <c r="WOO39" s="1017"/>
      <c r="WOP39" s="1017"/>
      <c r="WOQ39" s="1017"/>
      <c r="WOR39" s="1017"/>
      <c r="WOS39" s="1017"/>
      <c r="WOT39" s="1017"/>
      <c r="WOU39" s="1017"/>
      <c r="WOV39" s="1017"/>
      <c r="WOW39" s="1017"/>
      <c r="WOX39" s="1017"/>
      <c r="WOY39" s="1017"/>
      <c r="WOZ39" s="1017"/>
      <c r="WPA39" s="1017"/>
      <c r="WPB39" s="1017"/>
      <c r="WPC39" s="1017"/>
      <c r="WPD39" s="1017"/>
      <c r="WPE39" s="1017"/>
      <c r="WPF39" s="1017"/>
      <c r="WPG39" s="1017"/>
      <c r="WPH39" s="1017"/>
      <c r="WPI39" s="1017"/>
      <c r="WPJ39" s="1017"/>
      <c r="WPK39" s="1017"/>
      <c r="WPL39" s="1017"/>
      <c r="WPM39" s="1017"/>
      <c r="WPN39" s="1017"/>
      <c r="WPO39" s="1017"/>
      <c r="WPP39" s="1017"/>
      <c r="WPQ39" s="1017"/>
      <c r="WPR39" s="1017"/>
      <c r="WPS39" s="1017"/>
      <c r="WPT39" s="1017"/>
      <c r="WPU39" s="1017"/>
      <c r="WPV39" s="1017"/>
      <c r="WPW39" s="1017"/>
      <c r="WPX39" s="1017"/>
      <c r="WPY39" s="1017"/>
      <c r="WPZ39" s="1017"/>
      <c r="WQA39" s="1017"/>
      <c r="WQB39" s="1017"/>
      <c r="WQC39" s="1017"/>
      <c r="WQD39" s="1017"/>
      <c r="WQE39" s="1017"/>
      <c r="WQF39" s="1017"/>
      <c r="WQG39" s="1017"/>
      <c r="WQH39" s="1017"/>
      <c r="WQI39" s="1017"/>
      <c r="WQJ39" s="1017"/>
      <c r="WQK39" s="1017"/>
      <c r="WQL39" s="1017"/>
      <c r="WQM39" s="1017"/>
      <c r="WQN39" s="1017"/>
      <c r="WQO39" s="1017"/>
      <c r="WQP39" s="1017"/>
      <c r="WQQ39" s="1017"/>
      <c r="WQR39" s="1017"/>
      <c r="WQS39" s="1017"/>
      <c r="WQT39" s="1017"/>
      <c r="WQU39" s="1017"/>
      <c r="WQV39" s="1017"/>
      <c r="WQW39" s="1017"/>
      <c r="WQX39" s="1017"/>
      <c r="WQY39" s="1017"/>
      <c r="WQZ39" s="1017"/>
      <c r="WRA39" s="1017"/>
      <c r="WRB39" s="1017"/>
      <c r="WRC39" s="1017"/>
      <c r="WRD39" s="1017"/>
      <c r="WRE39" s="1017"/>
      <c r="WRF39" s="1017"/>
      <c r="WRG39" s="1017"/>
      <c r="WRH39" s="1017"/>
      <c r="WRI39" s="1017"/>
      <c r="WRJ39" s="1017"/>
      <c r="WRK39" s="1017"/>
      <c r="WRL39" s="1017"/>
      <c r="WRM39" s="1017"/>
      <c r="WRN39" s="1017"/>
      <c r="WRO39" s="1017"/>
      <c r="WRP39" s="1017"/>
      <c r="WRQ39" s="1017"/>
      <c r="WRR39" s="1017"/>
      <c r="WRS39" s="1017"/>
      <c r="WRT39" s="1017"/>
      <c r="WRU39" s="1017"/>
      <c r="WRV39" s="1017"/>
      <c r="WRW39" s="1017"/>
      <c r="WRX39" s="1017"/>
      <c r="WRY39" s="1017"/>
      <c r="WRZ39" s="1017"/>
      <c r="WSA39" s="1017"/>
      <c r="WSB39" s="1017"/>
      <c r="WSC39" s="1017"/>
      <c r="WSD39" s="1017"/>
      <c r="WSE39" s="1017"/>
      <c r="WSF39" s="1017"/>
      <c r="WSG39" s="1017"/>
      <c r="WSH39" s="1017"/>
      <c r="WSI39" s="1017"/>
      <c r="WSJ39" s="1017"/>
      <c r="WSK39" s="1017"/>
      <c r="WSL39" s="1017"/>
      <c r="WSM39" s="1017"/>
      <c r="WSN39" s="1017"/>
      <c r="WSO39" s="1017"/>
      <c r="WSP39" s="1017"/>
      <c r="WSQ39" s="1017"/>
      <c r="WSR39" s="1017"/>
      <c r="WSS39" s="1017"/>
      <c r="WST39" s="1017"/>
      <c r="WSU39" s="1017"/>
      <c r="WSV39" s="1017"/>
      <c r="WSW39" s="1017"/>
      <c r="WSX39" s="1017"/>
      <c r="WSY39" s="1017"/>
      <c r="WSZ39" s="1017"/>
      <c r="WTA39" s="1017"/>
      <c r="WTB39" s="1017"/>
      <c r="WTC39" s="1017"/>
      <c r="WTD39" s="1017"/>
      <c r="WTE39" s="1017"/>
      <c r="WTF39" s="1017"/>
      <c r="WTG39" s="1017"/>
      <c r="WTH39" s="1017"/>
      <c r="WTI39" s="1017"/>
      <c r="WTJ39" s="1017"/>
      <c r="WTK39" s="1017"/>
      <c r="WTL39" s="1017"/>
      <c r="WTM39" s="1017"/>
      <c r="WTN39" s="1017"/>
      <c r="WTO39" s="1017"/>
      <c r="WTP39" s="1017"/>
      <c r="WTQ39" s="1017"/>
      <c r="WTR39" s="1017"/>
      <c r="WTS39" s="1017"/>
      <c r="WTT39" s="1017"/>
      <c r="WTU39" s="1017"/>
      <c r="WTV39" s="1017"/>
      <c r="WTW39" s="1017"/>
      <c r="WTX39" s="1017"/>
      <c r="WTY39" s="1017"/>
      <c r="WTZ39" s="1017"/>
      <c r="WUA39" s="1017"/>
      <c r="WUB39" s="1017"/>
      <c r="WUC39" s="1017"/>
      <c r="WUD39" s="1017"/>
      <c r="WUE39" s="1017"/>
      <c r="WUF39" s="1017"/>
      <c r="WUG39" s="1017"/>
      <c r="WUH39" s="1017"/>
      <c r="WUI39" s="1017"/>
      <c r="WUJ39" s="1017"/>
      <c r="WUK39" s="1017"/>
      <c r="WUL39" s="1017"/>
      <c r="WUM39" s="1017"/>
      <c r="WUN39" s="1017"/>
      <c r="WUO39" s="1017"/>
      <c r="WUP39" s="1017"/>
      <c r="WUQ39" s="1017"/>
      <c r="WUR39" s="1017"/>
      <c r="WUS39" s="1017"/>
      <c r="WUT39" s="1017"/>
      <c r="WUU39" s="1017"/>
      <c r="WUV39" s="1017"/>
      <c r="WUW39" s="1017"/>
      <c r="WUX39" s="1017"/>
      <c r="WUY39" s="1017"/>
      <c r="WUZ39" s="1017"/>
      <c r="WVA39" s="1017"/>
      <c r="WVB39" s="1017"/>
      <c r="WVC39" s="1017"/>
      <c r="WVD39" s="1017"/>
      <c r="WVE39" s="1017"/>
      <c r="WVF39" s="1017"/>
      <c r="WVG39" s="1017"/>
      <c r="WVH39" s="1017"/>
      <c r="WVI39" s="1017"/>
      <c r="WVJ39" s="1017"/>
      <c r="WVK39" s="1017"/>
      <c r="WVL39" s="1017"/>
      <c r="WVM39" s="1017"/>
      <c r="WVN39" s="1017"/>
      <c r="WVO39" s="1017"/>
      <c r="WVP39" s="1017"/>
      <c r="WVQ39" s="1017"/>
      <c r="WVR39" s="1017"/>
      <c r="WVS39" s="1017"/>
      <c r="WVT39" s="1017"/>
      <c r="WVU39" s="1017"/>
      <c r="WVV39" s="1017"/>
      <c r="WVW39" s="1017"/>
      <c r="WVX39" s="1017"/>
      <c r="WVY39" s="1017"/>
      <c r="WVZ39" s="1017"/>
      <c r="WWA39" s="1017"/>
      <c r="WWB39" s="1017"/>
      <c r="WWC39" s="1017"/>
      <c r="WWD39" s="1017"/>
      <c r="WWE39" s="1017"/>
      <c r="WWF39" s="1017"/>
      <c r="WWG39" s="1017"/>
      <c r="WWH39" s="1017"/>
      <c r="WWI39" s="1017"/>
      <c r="WWJ39" s="1017"/>
      <c r="WWK39" s="1017"/>
      <c r="WWL39" s="1017"/>
      <c r="WWM39" s="1017"/>
      <c r="WWN39" s="1017"/>
      <c r="WWO39" s="1017"/>
      <c r="WWP39" s="1017"/>
      <c r="WWQ39" s="1017"/>
      <c r="WWR39" s="1017"/>
      <c r="WWS39" s="1017"/>
      <c r="WWT39" s="1017"/>
      <c r="WWU39" s="1017"/>
      <c r="WWV39" s="1017"/>
      <c r="WWW39" s="1017"/>
      <c r="WWX39" s="1017"/>
      <c r="WWY39" s="1017"/>
      <c r="WWZ39" s="1017"/>
      <c r="WXA39" s="1017"/>
      <c r="WXB39" s="1017"/>
      <c r="WXC39" s="1017"/>
      <c r="WXD39" s="1017"/>
      <c r="WXE39" s="1017"/>
      <c r="WXF39" s="1017"/>
      <c r="WXG39" s="1017"/>
      <c r="WXH39" s="1017"/>
      <c r="WXI39" s="1017"/>
      <c r="WXJ39" s="1017"/>
      <c r="WXK39" s="1017"/>
      <c r="WXL39" s="1017"/>
      <c r="WXM39" s="1017"/>
      <c r="WXN39" s="1017"/>
      <c r="WXO39" s="1017"/>
      <c r="WXP39" s="1017"/>
      <c r="WXQ39" s="1017"/>
      <c r="WXR39" s="1017"/>
      <c r="WXS39" s="1017"/>
      <c r="WXT39" s="1017"/>
      <c r="WXU39" s="1017"/>
      <c r="WXV39" s="1017"/>
      <c r="WXW39" s="1017"/>
      <c r="WXX39" s="1017"/>
      <c r="WXY39" s="1017"/>
      <c r="WXZ39" s="1017"/>
      <c r="WYA39" s="1017"/>
      <c r="WYB39" s="1017"/>
      <c r="WYC39" s="1017"/>
      <c r="WYD39" s="1017"/>
      <c r="WYE39" s="1017"/>
      <c r="WYF39" s="1017"/>
      <c r="WYG39" s="1017"/>
      <c r="WYH39" s="1017"/>
      <c r="WYI39" s="1017"/>
      <c r="WYJ39" s="1017"/>
      <c r="WYK39" s="1017"/>
      <c r="WYL39" s="1017"/>
      <c r="WYM39" s="1017"/>
      <c r="WYN39" s="1017"/>
      <c r="WYO39" s="1017"/>
      <c r="WYP39" s="1017"/>
      <c r="WYQ39" s="1017"/>
      <c r="WYR39" s="1017"/>
      <c r="WYS39" s="1017"/>
      <c r="WYT39" s="1017"/>
      <c r="WYU39" s="1017"/>
      <c r="WYV39" s="1017"/>
      <c r="WYW39" s="1017"/>
      <c r="WYX39" s="1017"/>
      <c r="WYY39" s="1017"/>
      <c r="WYZ39" s="1017"/>
      <c r="WZA39" s="1017"/>
      <c r="WZB39" s="1017"/>
      <c r="WZC39" s="1017"/>
      <c r="WZD39" s="1017"/>
      <c r="WZE39" s="1017"/>
      <c r="WZF39" s="1017"/>
      <c r="WZG39" s="1017"/>
      <c r="WZH39" s="1017"/>
      <c r="WZI39" s="1017"/>
      <c r="WZJ39" s="1017"/>
      <c r="WZK39" s="1017"/>
      <c r="WZL39" s="1017"/>
      <c r="WZM39" s="1017"/>
      <c r="WZN39" s="1017"/>
      <c r="WZO39" s="1017"/>
      <c r="WZP39" s="1017"/>
      <c r="WZQ39" s="1017"/>
      <c r="WZR39" s="1017"/>
      <c r="WZS39" s="1017"/>
      <c r="WZT39" s="1017"/>
      <c r="WZU39" s="1017"/>
      <c r="WZV39" s="1017"/>
      <c r="WZW39" s="1017"/>
      <c r="WZX39" s="1017"/>
      <c r="WZY39" s="1017"/>
      <c r="WZZ39" s="1017"/>
      <c r="XAA39" s="1017"/>
      <c r="XAB39" s="1017"/>
      <c r="XAC39" s="1017"/>
      <c r="XAD39" s="1017"/>
      <c r="XAE39" s="1017"/>
      <c r="XAF39" s="1017"/>
      <c r="XAG39" s="1017"/>
      <c r="XAH39" s="1017"/>
      <c r="XAI39" s="1017"/>
      <c r="XAJ39" s="1017"/>
      <c r="XAK39" s="1017"/>
      <c r="XAL39" s="1017"/>
      <c r="XAM39" s="1017"/>
      <c r="XAN39" s="1017"/>
      <c r="XAO39" s="1017"/>
      <c r="XAP39" s="1017"/>
      <c r="XAQ39" s="1017"/>
      <c r="XAR39" s="1017"/>
      <c r="XAS39" s="1017"/>
      <c r="XAT39" s="1017"/>
      <c r="XAU39" s="1017"/>
      <c r="XAV39" s="1017"/>
      <c r="XAW39" s="1017"/>
    </row>
    <row r="40" spans="2:16273" ht="19.5" customHeight="1" x14ac:dyDescent="0.25">
      <c r="B40" s="852"/>
      <c r="C40" s="851">
        <v>72101507</v>
      </c>
      <c r="D40" s="851">
        <v>92030560</v>
      </c>
      <c r="E40" s="889" t="s">
        <v>683</v>
      </c>
      <c r="F40" s="884" t="s">
        <v>226</v>
      </c>
      <c r="G40" s="855" t="s">
        <v>42</v>
      </c>
      <c r="H40" s="833" t="s">
        <v>40</v>
      </c>
      <c r="I40" s="865" t="s">
        <v>41</v>
      </c>
      <c r="J40" s="847">
        <v>1</v>
      </c>
      <c r="K40" s="846">
        <v>17000000</v>
      </c>
      <c r="L40" s="846">
        <v>17000000</v>
      </c>
      <c r="M40" s="1016" t="s">
        <v>499</v>
      </c>
      <c r="N40" s="59">
        <v>2021</v>
      </c>
      <c r="O40" s="1018"/>
      <c r="P40" s="1018"/>
      <c r="Q40" s="58" t="s">
        <v>98</v>
      </c>
      <c r="R40" s="1018"/>
      <c r="S40" s="1018"/>
      <c r="T40" s="1018"/>
      <c r="U40" s="1018"/>
      <c r="V40" s="1018"/>
      <c r="W40" s="1018"/>
      <c r="X40" s="1018"/>
      <c r="Y40" s="1018"/>
      <c r="Z40" s="1018"/>
      <c r="AA40" s="1017"/>
      <c r="AB40" s="1017"/>
      <c r="AC40" s="1017"/>
      <c r="AD40" s="1017"/>
      <c r="AE40" s="1017"/>
      <c r="AF40" s="1017"/>
      <c r="AG40" s="1017"/>
      <c r="AH40" s="1017"/>
      <c r="AI40" s="1017"/>
      <c r="AJ40" s="1017"/>
      <c r="AK40" s="1017"/>
      <c r="AL40" s="1017"/>
      <c r="AM40" s="1017"/>
      <c r="AN40" s="1017"/>
      <c r="AO40" s="1017"/>
      <c r="AP40" s="1017"/>
      <c r="AQ40" s="1017"/>
      <c r="AR40" s="1017"/>
      <c r="AS40" s="1017"/>
      <c r="AT40" s="1017"/>
      <c r="AU40" s="1017"/>
      <c r="AV40" s="1017"/>
      <c r="AW40" s="1017"/>
      <c r="AX40" s="1017"/>
      <c r="AY40" s="1017"/>
      <c r="AZ40" s="1017"/>
      <c r="BA40" s="1017"/>
      <c r="BB40" s="1017"/>
      <c r="BC40" s="1017"/>
      <c r="BD40" s="1017"/>
      <c r="BE40" s="1017"/>
      <c r="BF40" s="1017"/>
      <c r="BG40" s="1017"/>
      <c r="BH40" s="1017"/>
      <c r="BI40" s="1017"/>
      <c r="BJ40" s="1017"/>
      <c r="BK40" s="1017"/>
      <c r="BL40" s="1017"/>
      <c r="BM40" s="1017"/>
      <c r="BN40" s="1017"/>
      <c r="BO40" s="1017"/>
      <c r="BP40" s="1017"/>
      <c r="BQ40" s="1017"/>
      <c r="BR40" s="1017"/>
      <c r="BS40" s="1017"/>
      <c r="BT40" s="1017"/>
      <c r="BU40" s="1017"/>
      <c r="BV40" s="1017"/>
      <c r="BW40" s="1017"/>
      <c r="BX40" s="1017"/>
      <c r="BY40" s="1017"/>
      <c r="BZ40" s="1017"/>
      <c r="CA40" s="1017"/>
      <c r="CB40" s="1017"/>
      <c r="CC40" s="1017"/>
      <c r="CD40" s="1017"/>
      <c r="CE40" s="1017"/>
      <c r="CF40" s="1017"/>
      <c r="CG40" s="1017"/>
      <c r="CH40" s="1017"/>
      <c r="CI40" s="1017"/>
      <c r="CJ40" s="1017"/>
      <c r="CK40" s="1017"/>
      <c r="CL40" s="1017"/>
      <c r="CM40" s="1017"/>
      <c r="CN40" s="1017"/>
      <c r="CO40" s="1017"/>
      <c r="CP40" s="1017"/>
      <c r="CQ40" s="1017"/>
      <c r="CR40" s="1017"/>
      <c r="CS40" s="1017"/>
      <c r="CT40" s="1017"/>
      <c r="CU40" s="1017"/>
      <c r="CV40" s="1017"/>
      <c r="CW40" s="1017"/>
      <c r="CX40" s="1017"/>
      <c r="CY40" s="1017"/>
      <c r="CZ40" s="1017"/>
      <c r="DA40" s="1017"/>
      <c r="DB40" s="1017"/>
      <c r="DC40" s="1017"/>
      <c r="DD40" s="1017"/>
      <c r="DE40" s="1017"/>
      <c r="DF40" s="1017"/>
      <c r="DG40" s="1017"/>
      <c r="DH40" s="1017"/>
      <c r="DI40" s="1017"/>
      <c r="DJ40" s="1017"/>
      <c r="DK40" s="1017"/>
      <c r="DL40" s="1017"/>
      <c r="DM40" s="1017"/>
      <c r="DN40" s="1017"/>
      <c r="DO40" s="1017"/>
      <c r="DP40" s="1017"/>
      <c r="DQ40" s="1017"/>
      <c r="DR40" s="1017"/>
      <c r="DS40" s="1017"/>
      <c r="DT40" s="1017"/>
      <c r="DU40" s="1017"/>
      <c r="DV40" s="1017"/>
      <c r="DW40" s="1017"/>
      <c r="DX40" s="1017"/>
      <c r="DY40" s="1017"/>
      <c r="DZ40" s="1017"/>
      <c r="EA40" s="1017"/>
      <c r="EB40" s="1017"/>
      <c r="EC40" s="1017"/>
      <c r="ED40" s="1017"/>
      <c r="EE40" s="1017"/>
      <c r="EF40" s="1017"/>
      <c r="EG40" s="1017"/>
      <c r="EH40" s="1017"/>
      <c r="EI40" s="1017"/>
      <c r="EJ40" s="1017"/>
      <c r="EK40" s="1017"/>
      <c r="EL40" s="1017"/>
      <c r="EM40" s="1017"/>
      <c r="EN40" s="1017"/>
      <c r="EO40" s="1017"/>
      <c r="EP40" s="1017"/>
      <c r="EQ40" s="1017"/>
      <c r="ER40" s="1017"/>
      <c r="ES40" s="1017"/>
      <c r="ET40" s="1017"/>
      <c r="EU40" s="1017"/>
      <c r="EV40" s="1017"/>
      <c r="EW40" s="1017"/>
      <c r="EX40" s="1017"/>
      <c r="EY40" s="1017"/>
      <c r="EZ40" s="1017"/>
      <c r="FA40" s="1017"/>
      <c r="FB40" s="1017"/>
      <c r="FC40" s="1017"/>
      <c r="FD40" s="1017"/>
      <c r="FE40" s="1017"/>
      <c r="FF40" s="1017"/>
      <c r="FG40" s="1017"/>
      <c r="FH40" s="1017"/>
      <c r="FI40" s="1017"/>
      <c r="FJ40" s="1017"/>
      <c r="FK40" s="1017"/>
      <c r="FL40" s="1017"/>
      <c r="FM40" s="1017"/>
      <c r="FN40" s="1017"/>
      <c r="FO40" s="1017"/>
      <c r="FP40" s="1017"/>
      <c r="FQ40" s="1017"/>
      <c r="FR40" s="1017"/>
      <c r="FS40" s="1017"/>
      <c r="FT40" s="1017"/>
      <c r="FU40" s="1017"/>
      <c r="FV40" s="1017"/>
      <c r="FW40" s="1017"/>
      <c r="FX40" s="1017"/>
      <c r="FY40" s="1017"/>
      <c r="FZ40" s="1017"/>
      <c r="GA40" s="1017"/>
      <c r="GB40" s="1017"/>
      <c r="GC40" s="1017"/>
      <c r="GD40" s="1017"/>
      <c r="GE40" s="1017"/>
      <c r="GF40" s="1017"/>
      <c r="GG40" s="1017"/>
      <c r="GH40" s="1017"/>
      <c r="GI40" s="1017"/>
      <c r="GJ40" s="1017"/>
      <c r="GK40" s="1017"/>
      <c r="GL40" s="1017"/>
      <c r="GM40" s="1017"/>
      <c r="GN40" s="1017"/>
      <c r="GO40" s="1017"/>
      <c r="GP40" s="1017"/>
      <c r="GQ40" s="1017"/>
      <c r="GR40" s="1017"/>
      <c r="GS40" s="1017"/>
      <c r="GT40" s="1017"/>
      <c r="GU40" s="1017"/>
      <c r="GV40" s="1017"/>
      <c r="GW40" s="1017"/>
      <c r="GX40" s="1017"/>
      <c r="GY40" s="1017"/>
      <c r="GZ40" s="1017"/>
      <c r="HA40" s="1017"/>
      <c r="HB40" s="1017"/>
      <c r="HC40" s="1017"/>
      <c r="HD40" s="1017"/>
      <c r="HE40" s="1017"/>
      <c r="HF40" s="1017"/>
      <c r="HG40" s="1017"/>
      <c r="HH40" s="1017"/>
      <c r="HI40" s="1017"/>
      <c r="HJ40" s="1017"/>
      <c r="HK40" s="1017"/>
      <c r="HL40" s="1017"/>
      <c r="HM40" s="1017"/>
      <c r="HN40" s="1017"/>
      <c r="HO40" s="1017"/>
      <c r="HP40" s="1017"/>
      <c r="HQ40" s="1017"/>
      <c r="HR40" s="1017"/>
      <c r="HS40" s="1017"/>
      <c r="HT40" s="1017"/>
      <c r="HU40" s="1017"/>
      <c r="HV40" s="1017"/>
      <c r="HW40" s="1017"/>
      <c r="HX40" s="1017"/>
      <c r="HY40" s="1017"/>
      <c r="HZ40" s="1017"/>
      <c r="IA40" s="1017"/>
      <c r="IB40" s="1017"/>
      <c r="IC40" s="1017"/>
      <c r="ID40" s="1017"/>
      <c r="IE40" s="1017"/>
      <c r="IF40" s="1017"/>
      <c r="IG40" s="1017"/>
      <c r="IH40" s="1017"/>
      <c r="II40" s="1017"/>
      <c r="IJ40" s="1017"/>
      <c r="IK40" s="1017"/>
      <c r="IL40" s="1017"/>
      <c r="IM40" s="1017"/>
      <c r="IN40" s="1017"/>
      <c r="IO40" s="1017"/>
      <c r="IP40" s="1017"/>
      <c r="IQ40" s="1017"/>
      <c r="IR40" s="1017"/>
      <c r="IS40" s="1017"/>
      <c r="IT40" s="1017"/>
      <c r="IU40" s="1017"/>
      <c r="IV40" s="1017"/>
      <c r="IW40" s="1017"/>
      <c r="IX40" s="1017"/>
      <c r="IY40" s="1017"/>
      <c r="IZ40" s="1017"/>
      <c r="JA40" s="1017"/>
      <c r="JB40" s="1017"/>
      <c r="JC40" s="1017"/>
      <c r="JD40" s="1017"/>
      <c r="JE40" s="1017"/>
      <c r="JF40" s="1017"/>
      <c r="JG40" s="1017"/>
      <c r="JH40" s="1017"/>
      <c r="JI40" s="1017"/>
      <c r="JJ40" s="1017"/>
      <c r="JK40" s="1017"/>
      <c r="JL40" s="1017"/>
      <c r="JM40" s="1017"/>
      <c r="JN40" s="1017"/>
      <c r="JO40" s="1017"/>
      <c r="JP40" s="1017"/>
      <c r="JQ40" s="1017"/>
      <c r="JR40" s="1017"/>
      <c r="JS40" s="1017"/>
      <c r="JT40" s="1017"/>
      <c r="JU40" s="1017"/>
      <c r="JV40" s="1017"/>
      <c r="JW40" s="1017"/>
      <c r="JX40" s="1017"/>
      <c r="JY40" s="1017"/>
      <c r="JZ40" s="1017"/>
      <c r="KA40" s="1017"/>
      <c r="KB40" s="1017"/>
      <c r="KC40" s="1017"/>
      <c r="KD40" s="1017"/>
      <c r="KE40" s="1017"/>
      <c r="KF40" s="1017"/>
      <c r="KG40" s="1017"/>
      <c r="KH40" s="1017"/>
      <c r="KI40" s="1017"/>
      <c r="KJ40" s="1017"/>
      <c r="KK40" s="1017"/>
      <c r="KL40" s="1017"/>
      <c r="KM40" s="1017"/>
      <c r="KN40" s="1017"/>
      <c r="KO40" s="1017"/>
      <c r="KP40" s="1017"/>
      <c r="KQ40" s="1017"/>
      <c r="KR40" s="1017"/>
      <c r="KS40" s="1017"/>
      <c r="KT40" s="1017"/>
      <c r="KU40" s="1017"/>
      <c r="KV40" s="1017"/>
      <c r="KW40" s="1017"/>
      <c r="KX40" s="1017"/>
      <c r="KY40" s="1017"/>
      <c r="KZ40" s="1017"/>
      <c r="LA40" s="1017"/>
      <c r="LB40" s="1017"/>
      <c r="LC40" s="1017"/>
      <c r="LD40" s="1017"/>
      <c r="LE40" s="1017"/>
      <c r="LF40" s="1017"/>
      <c r="LG40" s="1017"/>
      <c r="LH40" s="1017"/>
      <c r="LI40" s="1017"/>
      <c r="LJ40" s="1017"/>
      <c r="LK40" s="1017"/>
      <c r="LL40" s="1017"/>
      <c r="LM40" s="1017"/>
      <c r="LN40" s="1017"/>
      <c r="LO40" s="1017"/>
      <c r="LP40" s="1017"/>
      <c r="LQ40" s="1017"/>
      <c r="LR40" s="1017"/>
      <c r="LS40" s="1017"/>
      <c r="LT40" s="1017"/>
      <c r="LU40" s="1017"/>
      <c r="LV40" s="1017"/>
      <c r="LW40" s="1017"/>
      <c r="LX40" s="1017"/>
      <c r="LY40" s="1017"/>
      <c r="LZ40" s="1017"/>
      <c r="MA40" s="1017"/>
      <c r="MB40" s="1017"/>
      <c r="MC40" s="1017"/>
      <c r="MD40" s="1017"/>
      <c r="ME40" s="1017"/>
      <c r="MF40" s="1017"/>
      <c r="MG40" s="1017"/>
      <c r="MH40" s="1017"/>
      <c r="MI40" s="1017"/>
      <c r="MJ40" s="1017"/>
      <c r="MK40" s="1017"/>
      <c r="ML40" s="1017"/>
      <c r="MM40" s="1017"/>
      <c r="MN40" s="1017"/>
      <c r="MO40" s="1017"/>
      <c r="MP40" s="1017"/>
      <c r="MQ40" s="1017"/>
      <c r="MR40" s="1017"/>
      <c r="MS40" s="1017"/>
      <c r="MT40" s="1017"/>
      <c r="MU40" s="1017"/>
      <c r="MV40" s="1017"/>
      <c r="MW40" s="1017"/>
      <c r="MX40" s="1017"/>
      <c r="MY40" s="1017"/>
      <c r="MZ40" s="1017"/>
      <c r="NA40" s="1017"/>
      <c r="NB40" s="1017"/>
      <c r="NC40" s="1017"/>
      <c r="ND40" s="1017"/>
      <c r="NE40" s="1017"/>
      <c r="NF40" s="1017"/>
      <c r="NG40" s="1017"/>
      <c r="NH40" s="1017"/>
      <c r="NI40" s="1017"/>
      <c r="NJ40" s="1017"/>
      <c r="NK40" s="1017"/>
      <c r="NL40" s="1017"/>
      <c r="NM40" s="1017"/>
      <c r="NN40" s="1017"/>
      <c r="NO40" s="1017"/>
      <c r="NP40" s="1017"/>
      <c r="NQ40" s="1017"/>
      <c r="NR40" s="1017"/>
      <c r="NS40" s="1017"/>
      <c r="NT40" s="1017"/>
      <c r="NU40" s="1017"/>
      <c r="NV40" s="1017"/>
      <c r="NW40" s="1017"/>
      <c r="NX40" s="1017"/>
      <c r="NY40" s="1017"/>
      <c r="NZ40" s="1017"/>
      <c r="OA40" s="1017"/>
      <c r="OB40" s="1017"/>
      <c r="OC40" s="1017"/>
      <c r="OD40" s="1017"/>
      <c r="OE40" s="1017"/>
      <c r="OF40" s="1017"/>
      <c r="OG40" s="1017"/>
      <c r="OH40" s="1017"/>
      <c r="OI40" s="1017"/>
      <c r="OJ40" s="1017"/>
      <c r="OK40" s="1017"/>
      <c r="OL40" s="1017"/>
      <c r="OM40" s="1017"/>
      <c r="ON40" s="1017"/>
      <c r="OO40" s="1017"/>
      <c r="OP40" s="1017"/>
      <c r="OQ40" s="1017"/>
      <c r="OR40" s="1017"/>
      <c r="OS40" s="1017"/>
      <c r="OT40" s="1017"/>
      <c r="OU40" s="1017"/>
      <c r="OV40" s="1017"/>
      <c r="OW40" s="1017"/>
      <c r="OX40" s="1017"/>
      <c r="OY40" s="1017"/>
      <c r="OZ40" s="1017"/>
      <c r="PA40" s="1017"/>
      <c r="PB40" s="1017"/>
      <c r="PC40" s="1017"/>
      <c r="PD40" s="1017"/>
      <c r="PE40" s="1017"/>
      <c r="PF40" s="1017"/>
      <c r="PG40" s="1017"/>
      <c r="PH40" s="1017"/>
      <c r="PI40" s="1017"/>
      <c r="PJ40" s="1017"/>
      <c r="PK40" s="1017"/>
      <c r="PL40" s="1017"/>
      <c r="PM40" s="1017"/>
      <c r="PN40" s="1017"/>
      <c r="PO40" s="1017"/>
      <c r="PP40" s="1017"/>
      <c r="PQ40" s="1017"/>
      <c r="PR40" s="1017"/>
      <c r="PS40" s="1017"/>
      <c r="PT40" s="1017"/>
      <c r="PU40" s="1017"/>
      <c r="PV40" s="1017"/>
      <c r="PW40" s="1017"/>
      <c r="PX40" s="1017"/>
      <c r="PY40" s="1017"/>
      <c r="PZ40" s="1017"/>
      <c r="QA40" s="1017"/>
      <c r="QB40" s="1017"/>
      <c r="QC40" s="1017"/>
      <c r="QD40" s="1017"/>
      <c r="QE40" s="1017"/>
      <c r="QF40" s="1017"/>
      <c r="QG40" s="1017"/>
      <c r="QH40" s="1017"/>
      <c r="QI40" s="1017"/>
      <c r="QJ40" s="1017"/>
      <c r="QK40" s="1017"/>
      <c r="QL40" s="1017"/>
      <c r="QM40" s="1017"/>
      <c r="QN40" s="1017"/>
      <c r="QO40" s="1017"/>
      <c r="QP40" s="1017"/>
      <c r="QQ40" s="1017"/>
      <c r="QR40" s="1017"/>
      <c r="QS40" s="1017"/>
      <c r="QT40" s="1017"/>
      <c r="QU40" s="1017"/>
      <c r="QV40" s="1017"/>
      <c r="QW40" s="1017"/>
      <c r="QX40" s="1017"/>
      <c r="QY40" s="1017"/>
      <c r="QZ40" s="1017"/>
      <c r="RA40" s="1017"/>
      <c r="RB40" s="1017"/>
      <c r="RC40" s="1017"/>
      <c r="RD40" s="1017"/>
      <c r="RE40" s="1017"/>
      <c r="RF40" s="1017"/>
      <c r="RG40" s="1017"/>
      <c r="RH40" s="1017"/>
      <c r="RI40" s="1017"/>
      <c r="RJ40" s="1017"/>
      <c r="RK40" s="1017"/>
      <c r="RL40" s="1017"/>
      <c r="RM40" s="1017"/>
      <c r="RN40" s="1017"/>
      <c r="RO40" s="1017"/>
      <c r="RP40" s="1017"/>
      <c r="RQ40" s="1017"/>
      <c r="RR40" s="1017"/>
      <c r="RS40" s="1017"/>
      <c r="RT40" s="1017"/>
      <c r="RU40" s="1017"/>
      <c r="RV40" s="1017"/>
      <c r="RW40" s="1017"/>
      <c r="RX40" s="1017"/>
      <c r="RY40" s="1017"/>
      <c r="RZ40" s="1017"/>
      <c r="SA40" s="1017"/>
      <c r="SB40" s="1017"/>
      <c r="SC40" s="1017"/>
      <c r="SD40" s="1017"/>
      <c r="SE40" s="1017"/>
      <c r="SF40" s="1017"/>
      <c r="SG40" s="1017"/>
      <c r="SH40" s="1017"/>
      <c r="SI40" s="1017"/>
      <c r="SJ40" s="1017"/>
      <c r="SK40" s="1017"/>
      <c r="SL40" s="1017"/>
      <c r="SM40" s="1017"/>
      <c r="SN40" s="1017"/>
      <c r="SO40" s="1017"/>
      <c r="SP40" s="1017"/>
      <c r="SQ40" s="1017"/>
      <c r="SR40" s="1017"/>
      <c r="SS40" s="1017"/>
      <c r="ST40" s="1017"/>
      <c r="SU40" s="1017"/>
      <c r="SV40" s="1017"/>
      <c r="SW40" s="1017"/>
      <c r="SX40" s="1017"/>
      <c r="SY40" s="1017"/>
      <c r="SZ40" s="1017"/>
      <c r="TA40" s="1017"/>
      <c r="TB40" s="1017"/>
      <c r="TC40" s="1017"/>
      <c r="TD40" s="1017"/>
      <c r="TE40" s="1017"/>
      <c r="TF40" s="1017"/>
      <c r="TG40" s="1017"/>
      <c r="TH40" s="1017"/>
      <c r="TI40" s="1017"/>
      <c r="TJ40" s="1017"/>
      <c r="TK40" s="1017"/>
      <c r="TL40" s="1017"/>
      <c r="TM40" s="1017"/>
      <c r="TN40" s="1017"/>
      <c r="TO40" s="1017"/>
      <c r="TP40" s="1017"/>
      <c r="TQ40" s="1017"/>
      <c r="TR40" s="1017"/>
      <c r="TS40" s="1017"/>
      <c r="TT40" s="1017"/>
      <c r="TU40" s="1017"/>
      <c r="TV40" s="1017"/>
      <c r="TW40" s="1017"/>
      <c r="TX40" s="1017"/>
      <c r="TY40" s="1017"/>
      <c r="TZ40" s="1017"/>
      <c r="UA40" s="1017"/>
      <c r="UB40" s="1017"/>
      <c r="UC40" s="1017"/>
      <c r="UD40" s="1017"/>
      <c r="UE40" s="1017"/>
      <c r="UF40" s="1017"/>
      <c r="UG40" s="1017"/>
      <c r="UH40" s="1017"/>
      <c r="UI40" s="1017"/>
      <c r="UJ40" s="1017"/>
      <c r="UK40" s="1017"/>
      <c r="UL40" s="1017"/>
      <c r="UM40" s="1017"/>
      <c r="UN40" s="1017"/>
      <c r="UO40" s="1017"/>
      <c r="UP40" s="1017"/>
      <c r="UQ40" s="1017"/>
      <c r="UR40" s="1017"/>
      <c r="US40" s="1017"/>
      <c r="UT40" s="1017"/>
      <c r="UU40" s="1017"/>
      <c r="UV40" s="1017"/>
      <c r="UW40" s="1017"/>
      <c r="UX40" s="1017"/>
      <c r="UY40" s="1017"/>
      <c r="UZ40" s="1017"/>
      <c r="VA40" s="1017"/>
      <c r="VB40" s="1017"/>
      <c r="VC40" s="1017"/>
      <c r="VD40" s="1017"/>
      <c r="VE40" s="1017"/>
      <c r="VF40" s="1017"/>
      <c r="VG40" s="1017"/>
      <c r="VH40" s="1017"/>
      <c r="VI40" s="1017"/>
      <c r="VJ40" s="1017"/>
      <c r="VK40" s="1017"/>
      <c r="VL40" s="1017"/>
      <c r="VM40" s="1017"/>
      <c r="VN40" s="1017"/>
      <c r="VO40" s="1017"/>
      <c r="VP40" s="1017"/>
      <c r="VQ40" s="1017"/>
      <c r="VR40" s="1017"/>
      <c r="VS40" s="1017"/>
      <c r="VT40" s="1017"/>
      <c r="VU40" s="1017"/>
      <c r="VV40" s="1017"/>
      <c r="VW40" s="1017"/>
      <c r="VX40" s="1017"/>
      <c r="VY40" s="1017"/>
      <c r="VZ40" s="1017"/>
      <c r="WA40" s="1017"/>
      <c r="WB40" s="1017"/>
      <c r="WC40" s="1017"/>
      <c r="WD40" s="1017"/>
      <c r="WE40" s="1017"/>
      <c r="WF40" s="1017"/>
      <c r="WG40" s="1017"/>
      <c r="WH40" s="1017"/>
      <c r="WI40" s="1017"/>
      <c r="WJ40" s="1017"/>
      <c r="WK40" s="1017"/>
      <c r="WL40" s="1017"/>
      <c r="WM40" s="1017"/>
      <c r="WN40" s="1017"/>
      <c r="WO40" s="1017"/>
      <c r="WP40" s="1017"/>
      <c r="WQ40" s="1017"/>
      <c r="WR40" s="1017"/>
      <c r="WS40" s="1017"/>
      <c r="WT40" s="1017"/>
      <c r="WU40" s="1017"/>
      <c r="WV40" s="1017"/>
      <c r="WW40" s="1017"/>
      <c r="WX40" s="1017"/>
      <c r="WY40" s="1017"/>
      <c r="WZ40" s="1017"/>
      <c r="XA40" s="1017"/>
      <c r="XB40" s="1017"/>
      <c r="XC40" s="1017"/>
      <c r="XD40" s="1017"/>
      <c r="XE40" s="1017"/>
      <c r="XF40" s="1017"/>
      <c r="XG40" s="1017"/>
      <c r="XH40" s="1017"/>
      <c r="XI40" s="1017"/>
      <c r="XJ40" s="1017"/>
      <c r="XK40" s="1017"/>
      <c r="XL40" s="1017"/>
      <c r="XM40" s="1017"/>
      <c r="XN40" s="1017"/>
      <c r="XO40" s="1017"/>
      <c r="XP40" s="1017"/>
      <c r="XQ40" s="1017"/>
      <c r="XR40" s="1017"/>
      <c r="XS40" s="1017"/>
      <c r="XT40" s="1017"/>
      <c r="XU40" s="1017"/>
      <c r="XV40" s="1017"/>
      <c r="XW40" s="1017"/>
      <c r="XX40" s="1017"/>
      <c r="XY40" s="1017"/>
      <c r="XZ40" s="1017"/>
      <c r="YA40" s="1017"/>
      <c r="YB40" s="1017"/>
      <c r="YC40" s="1017"/>
      <c r="YD40" s="1017"/>
      <c r="YE40" s="1017"/>
      <c r="YF40" s="1017"/>
      <c r="YG40" s="1017"/>
      <c r="YH40" s="1017"/>
      <c r="YI40" s="1017"/>
      <c r="YJ40" s="1017"/>
      <c r="YK40" s="1017"/>
      <c r="YL40" s="1017"/>
      <c r="YM40" s="1017"/>
      <c r="YN40" s="1017"/>
      <c r="YO40" s="1017"/>
      <c r="YP40" s="1017"/>
      <c r="YQ40" s="1017"/>
      <c r="YR40" s="1017"/>
      <c r="YS40" s="1017"/>
      <c r="YT40" s="1017"/>
      <c r="YU40" s="1017"/>
      <c r="YV40" s="1017"/>
      <c r="YW40" s="1017"/>
      <c r="YX40" s="1017"/>
      <c r="YY40" s="1017"/>
      <c r="YZ40" s="1017"/>
      <c r="ZA40" s="1017"/>
      <c r="ZB40" s="1017"/>
      <c r="ZC40" s="1017"/>
      <c r="ZD40" s="1017"/>
      <c r="ZE40" s="1017"/>
      <c r="ZF40" s="1017"/>
      <c r="ZG40" s="1017"/>
      <c r="ZH40" s="1017"/>
      <c r="ZI40" s="1017"/>
      <c r="ZJ40" s="1017"/>
      <c r="ZK40" s="1017"/>
      <c r="ZL40" s="1017"/>
      <c r="ZM40" s="1017"/>
      <c r="ZN40" s="1017"/>
      <c r="ZO40" s="1017"/>
      <c r="ZP40" s="1017"/>
      <c r="ZQ40" s="1017"/>
      <c r="ZR40" s="1017"/>
      <c r="ZS40" s="1017"/>
      <c r="ZT40" s="1017"/>
      <c r="ZU40" s="1017"/>
      <c r="ZV40" s="1017"/>
      <c r="ZW40" s="1017"/>
      <c r="ZX40" s="1017"/>
      <c r="ZY40" s="1017"/>
      <c r="ZZ40" s="1017"/>
      <c r="AAA40" s="1017"/>
      <c r="AAB40" s="1017"/>
      <c r="AAC40" s="1017"/>
      <c r="AAD40" s="1017"/>
      <c r="AAE40" s="1017"/>
      <c r="AAF40" s="1017"/>
      <c r="AAG40" s="1017"/>
      <c r="AAH40" s="1017"/>
      <c r="AAI40" s="1017"/>
      <c r="AAJ40" s="1017"/>
      <c r="AAK40" s="1017"/>
      <c r="AAL40" s="1017"/>
      <c r="AAM40" s="1017"/>
      <c r="AAN40" s="1017"/>
      <c r="AAO40" s="1017"/>
      <c r="AAP40" s="1017"/>
      <c r="AAQ40" s="1017"/>
      <c r="AAR40" s="1017"/>
      <c r="AAS40" s="1017"/>
      <c r="AAT40" s="1017"/>
      <c r="AAU40" s="1017"/>
      <c r="AAV40" s="1017"/>
      <c r="AAW40" s="1017"/>
      <c r="AAX40" s="1017"/>
      <c r="AAY40" s="1017"/>
      <c r="AAZ40" s="1017"/>
      <c r="ABA40" s="1017"/>
      <c r="ABB40" s="1017"/>
      <c r="ABC40" s="1017"/>
      <c r="ABD40" s="1017"/>
      <c r="ABE40" s="1017"/>
      <c r="ABF40" s="1017"/>
      <c r="ABG40" s="1017"/>
      <c r="ABH40" s="1017"/>
      <c r="ABI40" s="1017"/>
      <c r="ABJ40" s="1017"/>
      <c r="ABK40" s="1017"/>
      <c r="ABL40" s="1017"/>
      <c r="ABM40" s="1017"/>
      <c r="ABN40" s="1017"/>
      <c r="ABO40" s="1017"/>
      <c r="ABP40" s="1017"/>
      <c r="ABQ40" s="1017"/>
      <c r="ABR40" s="1017"/>
      <c r="ABS40" s="1017"/>
      <c r="ABT40" s="1017"/>
      <c r="ABU40" s="1017"/>
      <c r="ABV40" s="1017"/>
      <c r="ABW40" s="1017"/>
      <c r="ABX40" s="1017"/>
      <c r="ABY40" s="1017"/>
      <c r="ABZ40" s="1017"/>
      <c r="ACA40" s="1017"/>
      <c r="ACB40" s="1017"/>
      <c r="ACC40" s="1017"/>
      <c r="ACD40" s="1017"/>
      <c r="ACE40" s="1017"/>
      <c r="ACF40" s="1017"/>
      <c r="ACG40" s="1017"/>
      <c r="ACH40" s="1017"/>
      <c r="ACI40" s="1017"/>
      <c r="ACJ40" s="1017"/>
      <c r="ACK40" s="1017"/>
      <c r="ACL40" s="1017"/>
      <c r="ACM40" s="1017"/>
      <c r="ACN40" s="1017"/>
      <c r="ACO40" s="1017"/>
      <c r="ACP40" s="1017"/>
      <c r="ACQ40" s="1017"/>
      <c r="ACR40" s="1017"/>
      <c r="ACS40" s="1017"/>
      <c r="ACT40" s="1017"/>
      <c r="ACU40" s="1017"/>
      <c r="ACV40" s="1017"/>
      <c r="ACW40" s="1017"/>
      <c r="ACX40" s="1017"/>
      <c r="ACY40" s="1017"/>
      <c r="ACZ40" s="1017"/>
      <c r="ADA40" s="1017"/>
      <c r="ADB40" s="1017"/>
      <c r="ADC40" s="1017"/>
      <c r="ADD40" s="1017"/>
      <c r="ADE40" s="1017"/>
      <c r="ADF40" s="1017"/>
      <c r="ADG40" s="1017"/>
      <c r="ADH40" s="1017"/>
      <c r="ADI40" s="1017"/>
      <c r="ADJ40" s="1017"/>
      <c r="ADK40" s="1017"/>
      <c r="ADL40" s="1017"/>
      <c r="ADM40" s="1017"/>
      <c r="ADN40" s="1017"/>
      <c r="ADO40" s="1017"/>
      <c r="ADP40" s="1017"/>
      <c r="ADQ40" s="1017"/>
      <c r="ADR40" s="1017"/>
      <c r="ADS40" s="1017"/>
      <c r="ADT40" s="1017"/>
      <c r="ADU40" s="1017"/>
      <c r="ADV40" s="1017"/>
      <c r="ADW40" s="1017"/>
      <c r="ADX40" s="1017"/>
      <c r="ADY40" s="1017"/>
      <c r="ADZ40" s="1017"/>
      <c r="AEA40" s="1017"/>
      <c r="AEB40" s="1017"/>
      <c r="AEC40" s="1017"/>
      <c r="AED40" s="1017"/>
      <c r="AEE40" s="1017"/>
      <c r="AEF40" s="1017"/>
      <c r="AEG40" s="1017"/>
      <c r="AEH40" s="1017"/>
      <c r="AEI40" s="1017"/>
      <c r="AEJ40" s="1017"/>
      <c r="AEK40" s="1017"/>
      <c r="AEL40" s="1017"/>
      <c r="AEM40" s="1017"/>
      <c r="AEN40" s="1017"/>
      <c r="AEO40" s="1017"/>
      <c r="AEP40" s="1017"/>
      <c r="AEQ40" s="1017"/>
      <c r="AER40" s="1017"/>
      <c r="AES40" s="1017"/>
      <c r="AET40" s="1017"/>
      <c r="AEU40" s="1017"/>
      <c r="AEV40" s="1017"/>
      <c r="AEW40" s="1017"/>
      <c r="AEX40" s="1017"/>
      <c r="AEY40" s="1017"/>
      <c r="AEZ40" s="1017"/>
      <c r="AFA40" s="1017"/>
      <c r="AFB40" s="1017"/>
      <c r="AFC40" s="1017"/>
      <c r="AFD40" s="1017"/>
      <c r="AFE40" s="1017"/>
      <c r="AFF40" s="1017"/>
      <c r="AFG40" s="1017"/>
      <c r="AFH40" s="1017"/>
      <c r="AFI40" s="1017"/>
      <c r="AFJ40" s="1017"/>
      <c r="AFK40" s="1017"/>
      <c r="AFL40" s="1017"/>
      <c r="AFM40" s="1017"/>
      <c r="AFN40" s="1017"/>
      <c r="AFO40" s="1017"/>
      <c r="AFP40" s="1017"/>
      <c r="AFQ40" s="1017"/>
      <c r="AFR40" s="1017"/>
      <c r="AFS40" s="1017"/>
      <c r="AFT40" s="1017"/>
      <c r="AFU40" s="1017"/>
      <c r="AFV40" s="1017"/>
      <c r="AFW40" s="1017"/>
      <c r="AFX40" s="1017"/>
      <c r="AFY40" s="1017"/>
      <c r="AFZ40" s="1017"/>
      <c r="AGA40" s="1017"/>
      <c r="AGB40" s="1017"/>
      <c r="AGC40" s="1017"/>
      <c r="AGD40" s="1017"/>
      <c r="AGE40" s="1017"/>
      <c r="AGF40" s="1017"/>
      <c r="AGG40" s="1017"/>
      <c r="AGH40" s="1017"/>
      <c r="AGI40" s="1017"/>
      <c r="AGJ40" s="1017"/>
      <c r="AGK40" s="1017"/>
      <c r="AGL40" s="1017"/>
      <c r="AGM40" s="1017"/>
      <c r="AGN40" s="1017"/>
      <c r="AGO40" s="1017"/>
      <c r="AGP40" s="1017"/>
      <c r="AGQ40" s="1017"/>
      <c r="AGR40" s="1017"/>
      <c r="AGS40" s="1017"/>
      <c r="AGT40" s="1017"/>
      <c r="AGU40" s="1017"/>
      <c r="AGV40" s="1017"/>
      <c r="AGW40" s="1017"/>
      <c r="AGX40" s="1017"/>
      <c r="AGY40" s="1017"/>
      <c r="AGZ40" s="1017"/>
      <c r="AHA40" s="1017"/>
      <c r="AHB40" s="1017"/>
      <c r="AHC40" s="1017"/>
      <c r="AHD40" s="1017"/>
      <c r="AHE40" s="1017"/>
      <c r="AHF40" s="1017"/>
      <c r="AHG40" s="1017"/>
      <c r="AHH40" s="1017"/>
      <c r="AHI40" s="1017"/>
      <c r="AHJ40" s="1017"/>
      <c r="AHK40" s="1017"/>
      <c r="AHL40" s="1017"/>
      <c r="AHM40" s="1017"/>
      <c r="AHN40" s="1017"/>
      <c r="AHO40" s="1017"/>
      <c r="AHP40" s="1017"/>
      <c r="AHQ40" s="1017"/>
      <c r="AHR40" s="1017"/>
      <c r="AHS40" s="1017"/>
      <c r="AHT40" s="1017"/>
      <c r="AHU40" s="1017"/>
      <c r="AHV40" s="1017"/>
      <c r="AHW40" s="1017"/>
      <c r="AHX40" s="1017"/>
      <c r="AHY40" s="1017"/>
      <c r="AHZ40" s="1017"/>
      <c r="AIA40" s="1017"/>
      <c r="AIB40" s="1017"/>
      <c r="AIC40" s="1017"/>
      <c r="AID40" s="1017"/>
      <c r="AIE40" s="1017"/>
      <c r="AIF40" s="1017"/>
      <c r="AIG40" s="1017"/>
      <c r="AIH40" s="1017"/>
      <c r="AII40" s="1017"/>
      <c r="AIJ40" s="1017"/>
      <c r="AIK40" s="1017"/>
      <c r="AIL40" s="1017"/>
      <c r="AIM40" s="1017"/>
      <c r="AIN40" s="1017"/>
      <c r="AIO40" s="1017"/>
      <c r="AIP40" s="1017"/>
      <c r="AIQ40" s="1017"/>
      <c r="AIR40" s="1017"/>
      <c r="AIS40" s="1017"/>
      <c r="AIT40" s="1017"/>
      <c r="AIU40" s="1017"/>
      <c r="AIV40" s="1017"/>
      <c r="AIW40" s="1017"/>
      <c r="AIX40" s="1017"/>
      <c r="AIY40" s="1017"/>
      <c r="AIZ40" s="1017"/>
      <c r="AJA40" s="1017"/>
      <c r="AJB40" s="1017"/>
      <c r="AJC40" s="1017"/>
      <c r="AJD40" s="1017"/>
      <c r="AJE40" s="1017"/>
      <c r="AJF40" s="1017"/>
      <c r="AJG40" s="1017"/>
      <c r="AJH40" s="1017"/>
      <c r="AJI40" s="1017"/>
      <c r="AJJ40" s="1017"/>
      <c r="AJK40" s="1017"/>
      <c r="AJL40" s="1017"/>
      <c r="AJM40" s="1017"/>
      <c r="AJN40" s="1017"/>
      <c r="AJO40" s="1017"/>
      <c r="AJP40" s="1017"/>
      <c r="AJQ40" s="1017"/>
      <c r="AJR40" s="1017"/>
      <c r="AJS40" s="1017"/>
      <c r="AJT40" s="1017"/>
      <c r="AJU40" s="1017"/>
      <c r="AJV40" s="1017"/>
      <c r="AJW40" s="1017"/>
      <c r="AJX40" s="1017"/>
      <c r="AJY40" s="1017"/>
      <c r="AJZ40" s="1017"/>
      <c r="AKA40" s="1017"/>
      <c r="AKB40" s="1017"/>
      <c r="AKC40" s="1017"/>
      <c r="AKD40" s="1017"/>
      <c r="AKE40" s="1017"/>
      <c r="AKF40" s="1017"/>
      <c r="AKG40" s="1017"/>
      <c r="AKH40" s="1017"/>
      <c r="AKI40" s="1017"/>
      <c r="AKJ40" s="1017"/>
      <c r="AKK40" s="1017"/>
      <c r="AKL40" s="1017"/>
      <c r="AKM40" s="1017"/>
      <c r="AKN40" s="1017"/>
      <c r="AKO40" s="1017"/>
      <c r="AKP40" s="1017"/>
      <c r="AKQ40" s="1017"/>
      <c r="AKR40" s="1017"/>
      <c r="AKS40" s="1017"/>
      <c r="AKT40" s="1017"/>
      <c r="AKU40" s="1017"/>
      <c r="AKV40" s="1017"/>
      <c r="AKW40" s="1017"/>
      <c r="AKX40" s="1017"/>
      <c r="AKY40" s="1017"/>
      <c r="AKZ40" s="1017"/>
      <c r="ALA40" s="1017"/>
      <c r="ALB40" s="1017"/>
      <c r="ALC40" s="1017"/>
      <c r="ALD40" s="1017"/>
      <c r="ALE40" s="1017"/>
      <c r="ALF40" s="1017"/>
      <c r="ALG40" s="1017"/>
      <c r="ALH40" s="1017"/>
      <c r="ALI40" s="1017"/>
      <c r="ALJ40" s="1017"/>
      <c r="ALK40" s="1017"/>
      <c r="ALL40" s="1017"/>
      <c r="ALM40" s="1017"/>
      <c r="ALN40" s="1017"/>
      <c r="ALO40" s="1017"/>
      <c r="ALP40" s="1017"/>
      <c r="ALQ40" s="1017"/>
      <c r="ALR40" s="1017"/>
      <c r="ALS40" s="1017"/>
      <c r="ALT40" s="1017"/>
      <c r="ALU40" s="1017"/>
      <c r="ALV40" s="1017"/>
      <c r="ALW40" s="1017"/>
      <c r="ALX40" s="1017"/>
      <c r="ALY40" s="1017"/>
      <c r="ALZ40" s="1017"/>
      <c r="AMA40" s="1017"/>
      <c r="AMB40" s="1017"/>
      <c r="AMC40" s="1017"/>
      <c r="AMD40" s="1017"/>
      <c r="AME40" s="1017"/>
      <c r="AMF40" s="1017"/>
      <c r="AMG40" s="1017"/>
      <c r="AMH40" s="1017"/>
      <c r="AMI40" s="1017"/>
      <c r="AMJ40" s="1017"/>
      <c r="AMK40" s="1017"/>
      <c r="AML40" s="1017"/>
      <c r="AMM40" s="1017"/>
      <c r="AMN40" s="1017"/>
      <c r="AMO40" s="1017"/>
      <c r="AMP40" s="1017"/>
      <c r="AMQ40" s="1017"/>
      <c r="AMR40" s="1017"/>
      <c r="AMS40" s="1017"/>
      <c r="AMT40" s="1017"/>
      <c r="AMU40" s="1017"/>
      <c r="AMV40" s="1017"/>
      <c r="AMW40" s="1017"/>
      <c r="AMX40" s="1017"/>
      <c r="AMY40" s="1017"/>
      <c r="AMZ40" s="1017"/>
      <c r="ANA40" s="1017"/>
      <c r="ANB40" s="1017"/>
      <c r="ANC40" s="1017"/>
      <c r="AND40" s="1017"/>
      <c r="ANE40" s="1017"/>
      <c r="ANF40" s="1017"/>
      <c r="ANG40" s="1017"/>
      <c r="ANH40" s="1017"/>
      <c r="ANI40" s="1017"/>
      <c r="ANJ40" s="1017"/>
      <c r="ANK40" s="1017"/>
      <c r="ANL40" s="1017"/>
      <c r="ANM40" s="1017"/>
      <c r="ANN40" s="1017"/>
      <c r="ANO40" s="1017"/>
      <c r="ANP40" s="1017"/>
      <c r="ANQ40" s="1017"/>
      <c r="ANR40" s="1017"/>
      <c r="ANS40" s="1017"/>
      <c r="ANT40" s="1017"/>
      <c r="ANU40" s="1017"/>
      <c r="ANV40" s="1017"/>
      <c r="ANW40" s="1017"/>
      <c r="ANX40" s="1017"/>
      <c r="ANY40" s="1017"/>
      <c r="ANZ40" s="1017"/>
      <c r="AOA40" s="1017"/>
      <c r="AOB40" s="1017"/>
      <c r="AOC40" s="1017"/>
      <c r="AOD40" s="1017"/>
      <c r="AOE40" s="1017"/>
      <c r="AOF40" s="1017"/>
      <c r="AOG40" s="1017"/>
      <c r="AOH40" s="1017"/>
      <c r="AOI40" s="1017"/>
      <c r="AOJ40" s="1017"/>
      <c r="AOK40" s="1017"/>
      <c r="AOL40" s="1017"/>
      <c r="AOM40" s="1017"/>
      <c r="AON40" s="1017"/>
      <c r="AOO40" s="1017"/>
      <c r="AOP40" s="1017"/>
      <c r="AOQ40" s="1017"/>
      <c r="AOR40" s="1017"/>
      <c r="AOS40" s="1017"/>
      <c r="AOT40" s="1017"/>
      <c r="AOU40" s="1017"/>
      <c r="AOV40" s="1017"/>
      <c r="AOW40" s="1017"/>
      <c r="AOX40" s="1017"/>
      <c r="AOY40" s="1017"/>
      <c r="AOZ40" s="1017"/>
      <c r="APA40" s="1017"/>
      <c r="APB40" s="1017"/>
      <c r="APC40" s="1017"/>
      <c r="APD40" s="1017"/>
      <c r="APE40" s="1017"/>
      <c r="APF40" s="1017"/>
      <c r="APG40" s="1017"/>
      <c r="APH40" s="1017"/>
      <c r="API40" s="1017"/>
      <c r="APJ40" s="1017"/>
      <c r="APK40" s="1017"/>
      <c r="APL40" s="1017"/>
      <c r="APM40" s="1017"/>
      <c r="APN40" s="1017"/>
      <c r="APO40" s="1017"/>
      <c r="APP40" s="1017"/>
      <c r="APQ40" s="1017"/>
      <c r="APR40" s="1017"/>
      <c r="APS40" s="1017"/>
      <c r="APT40" s="1017"/>
      <c r="APU40" s="1017"/>
      <c r="APV40" s="1017"/>
      <c r="APW40" s="1017"/>
      <c r="APX40" s="1017"/>
      <c r="APY40" s="1017"/>
      <c r="APZ40" s="1017"/>
      <c r="AQA40" s="1017"/>
      <c r="AQB40" s="1017"/>
      <c r="AQC40" s="1017"/>
      <c r="AQD40" s="1017"/>
      <c r="AQE40" s="1017"/>
      <c r="AQF40" s="1017"/>
      <c r="AQG40" s="1017"/>
      <c r="AQH40" s="1017"/>
      <c r="AQI40" s="1017"/>
      <c r="AQJ40" s="1017"/>
      <c r="AQK40" s="1017"/>
      <c r="AQL40" s="1017"/>
      <c r="AQM40" s="1017"/>
      <c r="AQN40" s="1017"/>
      <c r="AQO40" s="1017"/>
      <c r="AQP40" s="1017"/>
      <c r="AQQ40" s="1017"/>
      <c r="AQR40" s="1017"/>
      <c r="AQS40" s="1017"/>
      <c r="AQT40" s="1017"/>
      <c r="AQU40" s="1017"/>
      <c r="AQV40" s="1017"/>
      <c r="AQW40" s="1017"/>
      <c r="AQX40" s="1017"/>
      <c r="AQY40" s="1017"/>
      <c r="AQZ40" s="1017"/>
      <c r="ARA40" s="1017"/>
      <c r="ARB40" s="1017"/>
      <c r="ARC40" s="1017"/>
      <c r="ARD40" s="1017"/>
      <c r="ARE40" s="1017"/>
      <c r="ARF40" s="1017"/>
      <c r="ARG40" s="1017"/>
      <c r="ARH40" s="1017"/>
      <c r="ARI40" s="1017"/>
      <c r="ARJ40" s="1017"/>
      <c r="ARK40" s="1017"/>
      <c r="ARL40" s="1017"/>
      <c r="ARM40" s="1017"/>
      <c r="ARN40" s="1017"/>
      <c r="ARO40" s="1017"/>
      <c r="ARP40" s="1017"/>
      <c r="ARQ40" s="1017"/>
      <c r="ARR40" s="1017"/>
      <c r="ARS40" s="1017"/>
      <c r="ART40" s="1017"/>
      <c r="ARU40" s="1017"/>
      <c r="ARV40" s="1017"/>
      <c r="ARW40" s="1017"/>
      <c r="ARX40" s="1017"/>
      <c r="ARY40" s="1017"/>
      <c r="ARZ40" s="1017"/>
      <c r="ASA40" s="1017"/>
      <c r="ASB40" s="1017"/>
      <c r="ASC40" s="1017"/>
      <c r="ASD40" s="1017"/>
      <c r="ASE40" s="1017"/>
      <c r="ASF40" s="1017"/>
      <c r="ASG40" s="1017"/>
      <c r="ASH40" s="1017"/>
      <c r="ASI40" s="1017"/>
      <c r="ASJ40" s="1017"/>
      <c r="ASK40" s="1017"/>
      <c r="ASL40" s="1017"/>
      <c r="ASM40" s="1017"/>
      <c r="ASN40" s="1017"/>
      <c r="ASO40" s="1017"/>
      <c r="ASP40" s="1017"/>
      <c r="ASQ40" s="1017"/>
      <c r="ASR40" s="1017"/>
      <c r="ASS40" s="1017"/>
      <c r="AST40" s="1017"/>
      <c r="ASU40" s="1017"/>
      <c r="ASV40" s="1017"/>
      <c r="ASW40" s="1017"/>
      <c r="ASX40" s="1017"/>
      <c r="ASY40" s="1017"/>
      <c r="ASZ40" s="1017"/>
      <c r="ATA40" s="1017"/>
      <c r="ATB40" s="1017"/>
      <c r="ATC40" s="1017"/>
      <c r="ATD40" s="1017"/>
      <c r="ATE40" s="1017"/>
      <c r="ATF40" s="1017"/>
      <c r="ATG40" s="1017"/>
      <c r="ATH40" s="1017"/>
      <c r="ATI40" s="1017"/>
      <c r="ATJ40" s="1017"/>
      <c r="ATK40" s="1017"/>
      <c r="ATL40" s="1017"/>
      <c r="ATM40" s="1017"/>
      <c r="ATN40" s="1017"/>
      <c r="ATO40" s="1017"/>
      <c r="ATP40" s="1017"/>
      <c r="ATQ40" s="1017"/>
      <c r="ATR40" s="1017"/>
      <c r="ATS40" s="1017"/>
      <c r="ATT40" s="1017"/>
      <c r="ATU40" s="1017"/>
      <c r="ATV40" s="1017"/>
      <c r="ATW40" s="1017"/>
      <c r="ATX40" s="1017"/>
      <c r="ATY40" s="1017"/>
      <c r="ATZ40" s="1017"/>
      <c r="AUA40" s="1017"/>
      <c r="AUB40" s="1017"/>
      <c r="AUC40" s="1017"/>
      <c r="AUD40" s="1017"/>
      <c r="AUE40" s="1017"/>
      <c r="AUF40" s="1017"/>
      <c r="AUG40" s="1017"/>
      <c r="AUH40" s="1017"/>
      <c r="AUI40" s="1017"/>
      <c r="AUJ40" s="1017"/>
      <c r="AUK40" s="1017"/>
      <c r="AUL40" s="1017"/>
      <c r="AUM40" s="1017"/>
      <c r="AUN40" s="1017"/>
      <c r="AUO40" s="1017"/>
      <c r="AUP40" s="1017"/>
      <c r="AUQ40" s="1017"/>
      <c r="AUR40" s="1017"/>
      <c r="AUS40" s="1017"/>
      <c r="AUT40" s="1017"/>
      <c r="AUU40" s="1017"/>
      <c r="AUV40" s="1017"/>
      <c r="AUW40" s="1017"/>
      <c r="AUX40" s="1017"/>
      <c r="AUY40" s="1017"/>
      <c r="AUZ40" s="1017"/>
      <c r="AVA40" s="1017"/>
      <c r="AVB40" s="1017"/>
      <c r="AVC40" s="1017"/>
      <c r="AVD40" s="1017"/>
      <c r="AVE40" s="1017"/>
      <c r="AVF40" s="1017"/>
      <c r="AVG40" s="1017"/>
      <c r="AVH40" s="1017"/>
      <c r="AVI40" s="1017"/>
      <c r="AVJ40" s="1017"/>
      <c r="AVK40" s="1017"/>
      <c r="AVL40" s="1017"/>
      <c r="AVM40" s="1017"/>
      <c r="AVN40" s="1017"/>
      <c r="AVO40" s="1017"/>
      <c r="AVP40" s="1017"/>
      <c r="AVQ40" s="1017"/>
      <c r="AVR40" s="1017"/>
      <c r="AVS40" s="1017"/>
      <c r="AVT40" s="1017"/>
      <c r="AVU40" s="1017"/>
      <c r="AVV40" s="1017"/>
      <c r="AVW40" s="1017"/>
      <c r="AVX40" s="1017"/>
      <c r="AVY40" s="1017"/>
      <c r="AVZ40" s="1017"/>
      <c r="AWA40" s="1017"/>
      <c r="AWB40" s="1017"/>
      <c r="AWC40" s="1017"/>
      <c r="AWD40" s="1017"/>
      <c r="AWE40" s="1017"/>
      <c r="AWF40" s="1017"/>
      <c r="AWG40" s="1017"/>
      <c r="AWH40" s="1017"/>
      <c r="AWI40" s="1017"/>
      <c r="AWJ40" s="1017"/>
      <c r="AWK40" s="1017"/>
      <c r="AWL40" s="1017"/>
      <c r="AWM40" s="1017"/>
      <c r="AWN40" s="1017"/>
      <c r="AWO40" s="1017"/>
      <c r="AWP40" s="1017"/>
      <c r="AWQ40" s="1017"/>
      <c r="AWR40" s="1017"/>
      <c r="AWS40" s="1017"/>
      <c r="AWT40" s="1017"/>
      <c r="AWU40" s="1017"/>
      <c r="AWV40" s="1017"/>
      <c r="AWW40" s="1017"/>
      <c r="AWX40" s="1017"/>
      <c r="AWY40" s="1017"/>
      <c r="AWZ40" s="1017"/>
      <c r="AXA40" s="1017"/>
      <c r="AXB40" s="1017"/>
      <c r="AXC40" s="1017"/>
      <c r="AXD40" s="1017"/>
      <c r="AXE40" s="1017"/>
      <c r="AXF40" s="1017"/>
      <c r="AXG40" s="1017"/>
      <c r="AXH40" s="1017"/>
      <c r="AXI40" s="1017"/>
      <c r="AXJ40" s="1017"/>
      <c r="AXK40" s="1017"/>
      <c r="AXL40" s="1017"/>
      <c r="AXM40" s="1017"/>
      <c r="AXN40" s="1017"/>
      <c r="AXO40" s="1017"/>
      <c r="AXP40" s="1017"/>
      <c r="AXQ40" s="1017"/>
      <c r="AXR40" s="1017"/>
      <c r="AXS40" s="1017"/>
      <c r="AXT40" s="1017"/>
      <c r="AXU40" s="1017"/>
      <c r="AXV40" s="1017"/>
      <c r="AXW40" s="1017"/>
      <c r="AXX40" s="1017"/>
      <c r="AXY40" s="1017"/>
      <c r="AXZ40" s="1017"/>
      <c r="AYA40" s="1017"/>
      <c r="AYB40" s="1017"/>
      <c r="AYC40" s="1017"/>
      <c r="AYD40" s="1017"/>
      <c r="AYE40" s="1017"/>
      <c r="AYF40" s="1017"/>
      <c r="AYG40" s="1017"/>
      <c r="AYH40" s="1017"/>
      <c r="AYI40" s="1017"/>
      <c r="AYJ40" s="1017"/>
      <c r="AYK40" s="1017"/>
      <c r="AYL40" s="1017"/>
      <c r="AYM40" s="1017"/>
      <c r="AYN40" s="1017"/>
      <c r="AYO40" s="1017"/>
      <c r="AYP40" s="1017"/>
      <c r="AYQ40" s="1017"/>
      <c r="AYR40" s="1017"/>
      <c r="AYS40" s="1017"/>
      <c r="AYT40" s="1017"/>
      <c r="AYU40" s="1017"/>
      <c r="AYV40" s="1017"/>
      <c r="AYW40" s="1017"/>
      <c r="AYX40" s="1017"/>
      <c r="AYY40" s="1017"/>
      <c r="AYZ40" s="1017"/>
      <c r="AZA40" s="1017"/>
      <c r="AZB40" s="1017"/>
      <c r="AZC40" s="1017"/>
      <c r="AZD40" s="1017"/>
      <c r="AZE40" s="1017"/>
      <c r="AZF40" s="1017"/>
      <c r="AZG40" s="1017"/>
      <c r="AZH40" s="1017"/>
      <c r="AZI40" s="1017"/>
      <c r="AZJ40" s="1017"/>
      <c r="AZK40" s="1017"/>
      <c r="AZL40" s="1017"/>
      <c r="AZM40" s="1017"/>
      <c r="AZN40" s="1017"/>
      <c r="AZO40" s="1017"/>
      <c r="AZP40" s="1017"/>
      <c r="AZQ40" s="1017"/>
      <c r="AZR40" s="1017"/>
      <c r="AZS40" s="1017"/>
      <c r="AZT40" s="1017"/>
      <c r="AZU40" s="1017"/>
      <c r="AZV40" s="1017"/>
      <c r="AZW40" s="1017"/>
      <c r="AZX40" s="1017"/>
      <c r="AZY40" s="1017"/>
      <c r="AZZ40" s="1017"/>
      <c r="BAA40" s="1017"/>
      <c r="BAB40" s="1017"/>
      <c r="BAC40" s="1017"/>
      <c r="BAD40" s="1017"/>
      <c r="BAE40" s="1017"/>
      <c r="BAF40" s="1017"/>
      <c r="BAG40" s="1017"/>
      <c r="BAH40" s="1017"/>
      <c r="BAI40" s="1017"/>
      <c r="BAJ40" s="1017"/>
      <c r="BAK40" s="1017"/>
      <c r="BAL40" s="1017"/>
      <c r="BAM40" s="1017"/>
      <c r="BAN40" s="1017"/>
      <c r="BAO40" s="1017"/>
      <c r="BAP40" s="1017"/>
      <c r="BAQ40" s="1017"/>
      <c r="BAR40" s="1017"/>
      <c r="BAS40" s="1017"/>
      <c r="BAT40" s="1017"/>
      <c r="BAU40" s="1017"/>
      <c r="BAV40" s="1017"/>
      <c r="BAW40" s="1017"/>
      <c r="BAX40" s="1017"/>
      <c r="BAY40" s="1017"/>
      <c r="BAZ40" s="1017"/>
      <c r="BBA40" s="1017"/>
      <c r="BBB40" s="1017"/>
      <c r="BBC40" s="1017"/>
      <c r="BBD40" s="1017"/>
      <c r="BBE40" s="1017"/>
      <c r="BBF40" s="1017"/>
      <c r="BBG40" s="1017"/>
      <c r="BBH40" s="1017"/>
      <c r="BBI40" s="1017"/>
      <c r="BBJ40" s="1017"/>
      <c r="BBK40" s="1017"/>
      <c r="BBL40" s="1017"/>
      <c r="BBM40" s="1017"/>
      <c r="BBN40" s="1017"/>
      <c r="BBO40" s="1017"/>
      <c r="BBP40" s="1017"/>
      <c r="BBQ40" s="1017"/>
      <c r="BBR40" s="1017"/>
      <c r="BBS40" s="1017"/>
      <c r="BBT40" s="1017"/>
      <c r="BBU40" s="1017"/>
      <c r="BBV40" s="1017"/>
      <c r="BBW40" s="1017"/>
      <c r="BBX40" s="1017"/>
      <c r="BBY40" s="1017"/>
      <c r="BBZ40" s="1017"/>
      <c r="BCA40" s="1017"/>
      <c r="BCB40" s="1017"/>
      <c r="BCC40" s="1017"/>
      <c r="BCD40" s="1017"/>
      <c r="BCE40" s="1017"/>
      <c r="BCF40" s="1017"/>
      <c r="BCG40" s="1017"/>
      <c r="BCH40" s="1017"/>
      <c r="BCI40" s="1017"/>
      <c r="BCJ40" s="1017"/>
      <c r="BCK40" s="1017"/>
      <c r="BCL40" s="1017"/>
      <c r="BCM40" s="1017"/>
      <c r="BCN40" s="1017"/>
      <c r="BCO40" s="1017"/>
      <c r="BCP40" s="1017"/>
      <c r="BCQ40" s="1017"/>
      <c r="BCR40" s="1017"/>
      <c r="BCS40" s="1017"/>
      <c r="BCT40" s="1017"/>
      <c r="BCU40" s="1017"/>
      <c r="BCV40" s="1017"/>
      <c r="BCW40" s="1017"/>
      <c r="BCX40" s="1017"/>
      <c r="BCY40" s="1017"/>
      <c r="BCZ40" s="1017"/>
      <c r="BDA40" s="1017"/>
      <c r="BDB40" s="1017"/>
      <c r="BDC40" s="1017"/>
      <c r="BDD40" s="1017"/>
      <c r="BDE40" s="1017"/>
      <c r="BDF40" s="1017"/>
      <c r="BDG40" s="1017"/>
      <c r="BDH40" s="1017"/>
      <c r="BDI40" s="1017"/>
      <c r="BDJ40" s="1017"/>
      <c r="BDK40" s="1017"/>
      <c r="BDL40" s="1017"/>
      <c r="BDM40" s="1017"/>
      <c r="BDN40" s="1017"/>
      <c r="BDO40" s="1017"/>
      <c r="BDP40" s="1017"/>
      <c r="BDQ40" s="1017"/>
      <c r="BDR40" s="1017"/>
      <c r="BDS40" s="1017"/>
      <c r="BDT40" s="1017"/>
      <c r="BDU40" s="1017"/>
      <c r="BDV40" s="1017"/>
      <c r="BDW40" s="1017"/>
      <c r="BDX40" s="1017"/>
      <c r="BDY40" s="1017"/>
      <c r="BDZ40" s="1017"/>
      <c r="BEA40" s="1017"/>
      <c r="BEB40" s="1017"/>
      <c r="BEC40" s="1017"/>
      <c r="BED40" s="1017"/>
      <c r="BEE40" s="1017"/>
      <c r="BEF40" s="1017"/>
      <c r="BEG40" s="1017"/>
      <c r="BEH40" s="1017"/>
      <c r="BEI40" s="1017"/>
      <c r="BEJ40" s="1017"/>
      <c r="BEK40" s="1017"/>
      <c r="BEL40" s="1017"/>
      <c r="BEM40" s="1017"/>
      <c r="BEN40" s="1017"/>
      <c r="BEO40" s="1017"/>
      <c r="BEP40" s="1017"/>
      <c r="BEQ40" s="1017"/>
      <c r="BER40" s="1017"/>
      <c r="BES40" s="1017"/>
      <c r="BET40" s="1017"/>
      <c r="BEU40" s="1017"/>
      <c r="BEV40" s="1017"/>
      <c r="BEW40" s="1017"/>
      <c r="BEX40" s="1017"/>
      <c r="BEY40" s="1017"/>
      <c r="BEZ40" s="1017"/>
      <c r="BFA40" s="1017"/>
      <c r="BFB40" s="1017"/>
      <c r="BFC40" s="1017"/>
      <c r="BFD40" s="1017"/>
      <c r="BFE40" s="1017"/>
      <c r="BFF40" s="1017"/>
      <c r="BFG40" s="1017"/>
      <c r="BFH40" s="1017"/>
      <c r="BFI40" s="1017"/>
      <c r="BFJ40" s="1017"/>
      <c r="BFK40" s="1017"/>
      <c r="BFL40" s="1017"/>
      <c r="BFM40" s="1017"/>
      <c r="BFN40" s="1017"/>
      <c r="BFO40" s="1017"/>
      <c r="BFP40" s="1017"/>
      <c r="BFQ40" s="1017"/>
      <c r="BFR40" s="1017"/>
      <c r="BFS40" s="1017"/>
      <c r="BFT40" s="1017"/>
      <c r="BFU40" s="1017"/>
      <c r="BFV40" s="1017"/>
      <c r="BFW40" s="1017"/>
      <c r="BFX40" s="1017"/>
      <c r="BFY40" s="1017"/>
      <c r="BFZ40" s="1017"/>
      <c r="BGA40" s="1017"/>
      <c r="BGB40" s="1017"/>
      <c r="BGC40" s="1017"/>
      <c r="BGD40" s="1017"/>
      <c r="BGE40" s="1017"/>
      <c r="BGF40" s="1017"/>
      <c r="BGG40" s="1017"/>
      <c r="BGH40" s="1017"/>
      <c r="BGI40" s="1017"/>
      <c r="BGJ40" s="1017"/>
      <c r="BGK40" s="1017"/>
      <c r="BGL40" s="1017"/>
      <c r="BGM40" s="1017"/>
      <c r="BGN40" s="1017"/>
      <c r="BGO40" s="1017"/>
      <c r="BGP40" s="1017"/>
      <c r="BGQ40" s="1017"/>
      <c r="BGR40" s="1017"/>
      <c r="BGS40" s="1017"/>
      <c r="BGT40" s="1017"/>
      <c r="BGU40" s="1017"/>
      <c r="BGV40" s="1017"/>
      <c r="BGW40" s="1017"/>
      <c r="BGX40" s="1017"/>
      <c r="BGY40" s="1017"/>
      <c r="BGZ40" s="1017"/>
      <c r="BHA40" s="1017"/>
      <c r="BHB40" s="1017"/>
      <c r="BHC40" s="1017"/>
      <c r="BHD40" s="1017"/>
      <c r="BHE40" s="1017"/>
      <c r="BHF40" s="1017"/>
      <c r="BHG40" s="1017"/>
      <c r="BHH40" s="1017"/>
      <c r="BHI40" s="1017"/>
      <c r="BHJ40" s="1017"/>
      <c r="BHK40" s="1017"/>
      <c r="BHL40" s="1017"/>
      <c r="BHM40" s="1017"/>
      <c r="BHN40" s="1017"/>
      <c r="BHO40" s="1017"/>
      <c r="BHP40" s="1017"/>
      <c r="BHQ40" s="1017"/>
      <c r="BHR40" s="1017"/>
      <c r="BHS40" s="1017"/>
      <c r="BHT40" s="1017"/>
      <c r="BHU40" s="1017"/>
      <c r="BHV40" s="1017"/>
      <c r="BHW40" s="1017"/>
      <c r="BHX40" s="1017"/>
      <c r="BHY40" s="1017"/>
      <c r="BHZ40" s="1017"/>
      <c r="BIA40" s="1017"/>
      <c r="BIB40" s="1017"/>
      <c r="BIC40" s="1017"/>
      <c r="BID40" s="1017"/>
      <c r="BIE40" s="1017"/>
      <c r="BIF40" s="1017"/>
      <c r="BIG40" s="1017"/>
      <c r="BIH40" s="1017"/>
      <c r="BII40" s="1017"/>
      <c r="BIJ40" s="1017"/>
      <c r="BIK40" s="1017"/>
      <c r="BIL40" s="1017"/>
      <c r="BIM40" s="1017"/>
      <c r="BIN40" s="1017"/>
      <c r="BIO40" s="1017"/>
      <c r="BIP40" s="1017"/>
      <c r="BIQ40" s="1017"/>
      <c r="BIR40" s="1017"/>
      <c r="BIS40" s="1017"/>
      <c r="BIT40" s="1017"/>
      <c r="BIU40" s="1017"/>
      <c r="BIV40" s="1017"/>
      <c r="BIW40" s="1017"/>
      <c r="BIX40" s="1017"/>
      <c r="BIY40" s="1017"/>
      <c r="BIZ40" s="1017"/>
      <c r="BJA40" s="1017"/>
      <c r="BJB40" s="1017"/>
      <c r="BJC40" s="1017"/>
      <c r="BJD40" s="1017"/>
      <c r="BJE40" s="1017"/>
      <c r="BJF40" s="1017"/>
      <c r="BJG40" s="1017"/>
      <c r="BJH40" s="1017"/>
      <c r="BJI40" s="1017"/>
      <c r="BJJ40" s="1017"/>
      <c r="BJK40" s="1017"/>
      <c r="BJL40" s="1017"/>
      <c r="BJM40" s="1017"/>
      <c r="BJN40" s="1017"/>
      <c r="BJO40" s="1017"/>
      <c r="BJP40" s="1017"/>
      <c r="BJQ40" s="1017"/>
      <c r="BJR40" s="1017"/>
      <c r="BJS40" s="1017"/>
      <c r="BJT40" s="1017"/>
      <c r="BJU40" s="1017"/>
      <c r="BJV40" s="1017"/>
      <c r="BJW40" s="1017"/>
      <c r="BJX40" s="1017"/>
      <c r="BJY40" s="1017"/>
      <c r="BJZ40" s="1017"/>
      <c r="BKA40" s="1017"/>
      <c r="BKB40" s="1017"/>
      <c r="BKC40" s="1017"/>
      <c r="BKD40" s="1017"/>
      <c r="BKE40" s="1017"/>
      <c r="BKF40" s="1017"/>
      <c r="BKG40" s="1017"/>
      <c r="BKH40" s="1017"/>
      <c r="BKI40" s="1017"/>
      <c r="BKJ40" s="1017"/>
      <c r="BKK40" s="1017"/>
      <c r="BKL40" s="1017"/>
      <c r="BKM40" s="1017"/>
      <c r="BKN40" s="1017"/>
      <c r="BKO40" s="1017"/>
      <c r="BKP40" s="1017"/>
      <c r="BKQ40" s="1017"/>
      <c r="BKR40" s="1017"/>
      <c r="BKS40" s="1017"/>
      <c r="BKT40" s="1017"/>
      <c r="BKU40" s="1017"/>
      <c r="BKV40" s="1017"/>
      <c r="BKW40" s="1017"/>
      <c r="BKX40" s="1017"/>
      <c r="BKY40" s="1017"/>
      <c r="BKZ40" s="1017"/>
      <c r="BLA40" s="1017"/>
      <c r="BLB40" s="1017"/>
      <c r="BLC40" s="1017"/>
      <c r="BLD40" s="1017"/>
      <c r="BLE40" s="1017"/>
      <c r="BLF40" s="1017"/>
      <c r="BLG40" s="1017"/>
      <c r="BLH40" s="1017"/>
      <c r="BLI40" s="1017"/>
      <c r="BLJ40" s="1017"/>
      <c r="BLK40" s="1017"/>
      <c r="BLL40" s="1017"/>
      <c r="BLM40" s="1017"/>
      <c r="BLN40" s="1017"/>
      <c r="BLO40" s="1017"/>
      <c r="BLP40" s="1017"/>
      <c r="BLQ40" s="1017"/>
      <c r="BLR40" s="1017"/>
      <c r="BLS40" s="1017"/>
      <c r="BLT40" s="1017"/>
      <c r="BLU40" s="1017"/>
      <c r="BLV40" s="1017"/>
      <c r="BLW40" s="1017"/>
      <c r="BLX40" s="1017"/>
      <c r="BLY40" s="1017"/>
      <c r="BLZ40" s="1017"/>
      <c r="BMA40" s="1017"/>
      <c r="BMB40" s="1017"/>
      <c r="BMC40" s="1017"/>
      <c r="BMD40" s="1017"/>
      <c r="BME40" s="1017"/>
      <c r="BMF40" s="1017"/>
      <c r="BMG40" s="1017"/>
      <c r="BMH40" s="1017"/>
      <c r="BMI40" s="1017"/>
      <c r="BMJ40" s="1017"/>
      <c r="BMK40" s="1017"/>
      <c r="BML40" s="1017"/>
      <c r="BMM40" s="1017"/>
      <c r="BMN40" s="1017"/>
      <c r="BMO40" s="1017"/>
      <c r="BMP40" s="1017"/>
      <c r="BMQ40" s="1017"/>
      <c r="BMR40" s="1017"/>
      <c r="BMS40" s="1017"/>
      <c r="BMT40" s="1017"/>
      <c r="BMU40" s="1017"/>
      <c r="BMV40" s="1017"/>
      <c r="BMW40" s="1017"/>
      <c r="BMX40" s="1017"/>
      <c r="BMY40" s="1017"/>
      <c r="BMZ40" s="1017"/>
      <c r="BNA40" s="1017"/>
      <c r="BNB40" s="1017"/>
      <c r="BNC40" s="1017"/>
      <c r="BND40" s="1017"/>
      <c r="BNE40" s="1017"/>
      <c r="BNF40" s="1017"/>
      <c r="BNG40" s="1017"/>
      <c r="BNH40" s="1017"/>
      <c r="BNI40" s="1017"/>
      <c r="BNJ40" s="1017"/>
      <c r="BNK40" s="1017"/>
      <c r="BNL40" s="1017"/>
      <c r="BNM40" s="1017"/>
      <c r="BNN40" s="1017"/>
      <c r="BNO40" s="1017"/>
      <c r="BNP40" s="1017"/>
      <c r="BNQ40" s="1017"/>
      <c r="BNR40" s="1017"/>
      <c r="BNS40" s="1017"/>
      <c r="BNT40" s="1017"/>
      <c r="BNU40" s="1017"/>
      <c r="BNV40" s="1017"/>
      <c r="BNW40" s="1017"/>
      <c r="BNX40" s="1017"/>
      <c r="BNY40" s="1017"/>
      <c r="BNZ40" s="1017"/>
      <c r="BOA40" s="1017"/>
      <c r="BOB40" s="1017"/>
      <c r="BOC40" s="1017"/>
      <c r="BOD40" s="1017"/>
      <c r="BOE40" s="1017"/>
      <c r="BOF40" s="1017"/>
      <c r="BOG40" s="1017"/>
      <c r="BOH40" s="1017"/>
      <c r="BOI40" s="1017"/>
      <c r="BOJ40" s="1017"/>
      <c r="BOK40" s="1017"/>
      <c r="BOL40" s="1017"/>
      <c r="BOM40" s="1017"/>
      <c r="BON40" s="1017"/>
      <c r="BOO40" s="1017"/>
      <c r="BOP40" s="1017"/>
      <c r="BOQ40" s="1017"/>
      <c r="BOR40" s="1017"/>
      <c r="BOS40" s="1017"/>
      <c r="BOT40" s="1017"/>
      <c r="BOU40" s="1017"/>
      <c r="BOV40" s="1017"/>
      <c r="BOW40" s="1017"/>
      <c r="BOX40" s="1017"/>
      <c r="BOY40" s="1017"/>
      <c r="BOZ40" s="1017"/>
      <c r="BPA40" s="1017"/>
      <c r="BPB40" s="1017"/>
      <c r="BPC40" s="1017"/>
      <c r="BPD40" s="1017"/>
      <c r="BPE40" s="1017"/>
      <c r="BPF40" s="1017"/>
      <c r="BPG40" s="1017"/>
      <c r="BPH40" s="1017"/>
      <c r="BPI40" s="1017"/>
      <c r="BPJ40" s="1017"/>
      <c r="BPK40" s="1017"/>
      <c r="BPL40" s="1017"/>
      <c r="BPM40" s="1017"/>
      <c r="BPN40" s="1017"/>
      <c r="BPO40" s="1017"/>
      <c r="BPP40" s="1017"/>
      <c r="BPQ40" s="1017"/>
      <c r="BPR40" s="1017"/>
      <c r="BPS40" s="1017"/>
      <c r="BPT40" s="1017"/>
      <c r="BPU40" s="1017"/>
      <c r="BPV40" s="1017"/>
      <c r="BPW40" s="1017"/>
      <c r="BPX40" s="1017"/>
      <c r="BPY40" s="1017"/>
      <c r="BPZ40" s="1017"/>
      <c r="BQA40" s="1017"/>
      <c r="BQB40" s="1017"/>
      <c r="BQC40" s="1017"/>
      <c r="BQD40" s="1017"/>
      <c r="BQE40" s="1017"/>
      <c r="BQF40" s="1017"/>
      <c r="BQG40" s="1017"/>
      <c r="BQH40" s="1017"/>
      <c r="BQI40" s="1017"/>
      <c r="BQJ40" s="1017"/>
      <c r="BQK40" s="1017"/>
      <c r="BQL40" s="1017"/>
      <c r="BQM40" s="1017"/>
      <c r="BQN40" s="1017"/>
      <c r="BQO40" s="1017"/>
      <c r="BQP40" s="1017"/>
      <c r="BQQ40" s="1017"/>
      <c r="BQR40" s="1017"/>
      <c r="BQS40" s="1017"/>
      <c r="BQT40" s="1017"/>
      <c r="BQU40" s="1017"/>
      <c r="BQV40" s="1017"/>
      <c r="BQW40" s="1017"/>
      <c r="BQX40" s="1017"/>
      <c r="BQY40" s="1017"/>
      <c r="BQZ40" s="1017"/>
      <c r="BRA40" s="1017"/>
      <c r="BRB40" s="1017"/>
      <c r="BRC40" s="1017"/>
      <c r="BRD40" s="1017"/>
      <c r="BRE40" s="1017"/>
      <c r="BRF40" s="1017"/>
      <c r="BRG40" s="1017"/>
      <c r="BRH40" s="1017"/>
      <c r="BRI40" s="1017"/>
      <c r="BRJ40" s="1017"/>
      <c r="BRK40" s="1017"/>
      <c r="BRL40" s="1017"/>
      <c r="BRM40" s="1017"/>
      <c r="BRN40" s="1017"/>
      <c r="BRO40" s="1017"/>
      <c r="BRP40" s="1017"/>
      <c r="BRQ40" s="1017"/>
      <c r="BRR40" s="1017"/>
      <c r="BRS40" s="1017"/>
      <c r="BRT40" s="1017"/>
      <c r="BRU40" s="1017"/>
      <c r="BRV40" s="1017"/>
      <c r="BRW40" s="1017"/>
      <c r="BRX40" s="1017"/>
      <c r="BRY40" s="1017"/>
      <c r="BRZ40" s="1017"/>
      <c r="BSA40" s="1017"/>
      <c r="BSB40" s="1017"/>
      <c r="BSC40" s="1017"/>
      <c r="BSD40" s="1017"/>
      <c r="BSE40" s="1017"/>
      <c r="BSF40" s="1017"/>
      <c r="BSG40" s="1017"/>
      <c r="BSH40" s="1017"/>
      <c r="BSI40" s="1017"/>
      <c r="BSJ40" s="1017"/>
      <c r="BSK40" s="1017"/>
      <c r="BSL40" s="1017"/>
      <c r="BSM40" s="1017"/>
      <c r="BSN40" s="1017"/>
      <c r="BSO40" s="1017"/>
      <c r="BSP40" s="1017"/>
      <c r="BSQ40" s="1017"/>
      <c r="BSR40" s="1017"/>
      <c r="BSS40" s="1017"/>
      <c r="BST40" s="1017"/>
      <c r="BSU40" s="1017"/>
      <c r="BSV40" s="1017"/>
      <c r="BSW40" s="1017"/>
      <c r="BSX40" s="1017"/>
      <c r="BSY40" s="1017"/>
      <c r="BSZ40" s="1017"/>
      <c r="BTA40" s="1017"/>
      <c r="BTB40" s="1017"/>
      <c r="BTC40" s="1017"/>
      <c r="BTD40" s="1017"/>
      <c r="BTE40" s="1017"/>
      <c r="BTF40" s="1017"/>
      <c r="BTG40" s="1017"/>
      <c r="BTH40" s="1017"/>
      <c r="BTI40" s="1017"/>
      <c r="BTJ40" s="1017"/>
      <c r="BTK40" s="1017"/>
      <c r="BTL40" s="1017"/>
      <c r="BTM40" s="1017"/>
      <c r="BTN40" s="1017"/>
      <c r="BTO40" s="1017"/>
      <c r="BTP40" s="1017"/>
      <c r="BTQ40" s="1017"/>
      <c r="BTR40" s="1017"/>
      <c r="BTS40" s="1017"/>
      <c r="BTT40" s="1017"/>
      <c r="BTU40" s="1017"/>
      <c r="BTV40" s="1017"/>
      <c r="BTW40" s="1017"/>
      <c r="BTX40" s="1017"/>
      <c r="BTY40" s="1017"/>
      <c r="BTZ40" s="1017"/>
      <c r="BUA40" s="1017"/>
      <c r="BUB40" s="1017"/>
      <c r="BUC40" s="1017"/>
      <c r="BUD40" s="1017"/>
      <c r="BUE40" s="1017"/>
      <c r="BUF40" s="1017"/>
      <c r="BUG40" s="1017"/>
      <c r="BUH40" s="1017"/>
      <c r="BUI40" s="1017"/>
      <c r="BUJ40" s="1017"/>
      <c r="BUK40" s="1017"/>
      <c r="BUL40" s="1017"/>
      <c r="BUM40" s="1017"/>
      <c r="BUN40" s="1017"/>
      <c r="BUO40" s="1017"/>
      <c r="BUP40" s="1017"/>
      <c r="BUQ40" s="1017"/>
      <c r="BUR40" s="1017"/>
      <c r="BUS40" s="1017"/>
      <c r="BUT40" s="1017"/>
      <c r="BUU40" s="1017"/>
      <c r="BUV40" s="1017"/>
      <c r="BUW40" s="1017"/>
      <c r="BUX40" s="1017"/>
      <c r="BUY40" s="1017"/>
      <c r="BUZ40" s="1017"/>
      <c r="BVA40" s="1017"/>
      <c r="BVB40" s="1017"/>
      <c r="BVC40" s="1017"/>
      <c r="BVD40" s="1017"/>
      <c r="BVE40" s="1017"/>
      <c r="BVF40" s="1017"/>
      <c r="BVG40" s="1017"/>
      <c r="BVH40" s="1017"/>
      <c r="BVI40" s="1017"/>
      <c r="BVJ40" s="1017"/>
      <c r="BVK40" s="1017"/>
      <c r="BVL40" s="1017"/>
      <c r="BVM40" s="1017"/>
      <c r="BVN40" s="1017"/>
      <c r="BVO40" s="1017"/>
      <c r="BVP40" s="1017"/>
      <c r="BVQ40" s="1017"/>
      <c r="BVR40" s="1017"/>
      <c r="BVS40" s="1017"/>
      <c r="BVT40" s="1017"/>
      <c r="BVU40" s="1017"/>
      <c r="BVV40" s="1017"/>
      <c r="BVW40" s="1017"/>
      <c r="BVX40" s="1017"/>
      <c r="BVY40" s="1017"/>
      <c r="BVZ40" s="1017"/>
      <c r="BWA40" s="1017"/>
      <c r="BWB40" s="1017"/>
      <c r="BWC40" s="1017"/>
      <c r="BWD40" s="1017"/>
      <c r="BWE40" s="1017"/>
      <c r="BWF40" s="1017"/>
      <c r="BWG40" s="1017"/>
      <c r="BWH40" s="1017"/>
      <c r="BWI40" s="1017"/>
      <c r="BWJ40" s="1017"/>
      <c r="BWK40" s="1017"/>
      <c r="BWL40" s="1017"/>
      <c r="BWM40" s="1017"/>
      <c r="BWN40" s="1017"/>
      <c r="BWO40" s="1017"/>
      <c r="BWP40" s="1017"/>
      <c r="BWQ40" s="1017"/>
      <c r="BWR40" s="1017"/>
      <c r="BWS40" s="1017"/>
      <c r="BWT40" s="1017"/>
      <c r="BWU40" s="1017"/>
      <c r="BWV40" s="1017"/>
      <c r="BWW40" s="1017"/>
      <c r="BWX40" s="1017"/>
      <c r="BWY40" s="1017"/>
      <c r="BWZ40" s="1017"/>
      <c r="BXA40" s="1017"/>
      <c r="BXB40" s="1017"/>
      <c r="BXC40" s="1017"/>
      <c r="BXD40" s="1017"/>
      <c r="BXE40" s="1017"/>
      <c r="BXF40" s="1017"/>
      <c r="BXG40" s="1017"/>
      <c r="BXH40" s="1017"/>
      <c r="BXI40" s="1017"/>
      <c r="BXJ40" s="1017"/>
      <c r="BXK40" s="1017"/>
      <c r="BXL40" s="1017"/>
      <c r="BXM40" s="1017"/>
      <c r="BXN40" s="1017"/>
      <c r="BXO40" s="1017"/>
      <c r="BXP40" s="1017"/>
      <c r="BXQ40" s="1017"/>
      <c r="BXR40" s="1017"/>
      <c r="BXS40" s="1017"/>
      <c r="BXT40" s="1017"/>
      <c r="BXU40" s="1017"/>
      <c r="BXV40" s="1017"/>
      <c r="BXW40" s="1017"/>
      <c r="BXX40" s="1017"/>
      <c r="BXY40" s="1017"/>
      <c r="BXZ40" s="1017"/>
      <c r="BYA40" s="1017"/>
      <c r="BYB40" s="1017"/>
      <c r="BYC40" s="1017"/>
      <c r="BYD40" s="1017"/>
      <c r="BYE40" s="1017"/>
      <c r="BYF40" s="1017"/>
      <c r="BYG40" s="1017"/>
      <c r="BYH40" s="1017"/>
      <c r="BYI40" s="1017"/>
      <c r="BYJ40" s="1017"/>
      <c r="BYK40" s="1017"/>
      <c r="BYL40" s="1017"/>
      <c r="BYM40" s="1017"/>
      <c r="BYN40" s="1017"/>
      <c r="BYO40" s="1017"/>
      <c r="BYP40" s="1017"/>
      <c r="BYQ40" s="1017"/>
      <c r="BYR40" s="1017"/>
      <c r="BYS40" s="1017"/>
      <c r="BYT40" s="1017"/>
      <c r="BYU40" s="1017"/>
      <c r="BYV40" s="1017"/>
      <c r="BYW40" s="1017"/>
      <c r="BYX40" s="1017"/>
      <c r="BYY40" s="1017"/>
      <c r="BYZ40" s="1017"/>
      <c r="BZA40" s="1017"/>
      <c r="BZB40" s="1017"/>
      <c r="BZC40" s="1017"/>
      <c r="BZD40" s="1017"/>
      <c r="BZE40" s="1017"/>
      <c r="BZF40" s="1017"/>
      <c r="BZG40" s="1017"/>
      <c r="BZH40" s="1017"/>
      <c r="BZI40" s="1017"/>
      <c r="BZJ40" s="1017"/>
      <c r="BZK40" s="1017"/>
      <c r="BZL40" s="1017"/>
      <c r="BZM40" s="1017"/>
      <c r="BZN40" s="1017"/>
      <c r="BZO40" s="1017"/>
      <c r="BZP40" s="1017"/>
      <c r="BZQ40" s="1017"/>
      <c r="BZR40" s="1017"/>
      <c r="BZS40" s="1017"/>
      <c r="BZT40" s="1017"/>
      <c r="BZU40" s="1017"/>
      <c r="BZV40" s="1017"/>
      <c r="BZW40" s="1017"/>
      <c r="BZX40" s="1017"/>
      <c r="BZY40" s="1017"/>
      <c r="BZZ40" s="1017"/>
      <c r="CAA40" s="1017"/>
      <c r="CAB40" s="1017"/>
      <c r="CAC40" s="1017"/>
      <c r="CAD40" s="1017"/>
      <c r="CAE40" s="1017"/>
      <c r="CAF40" s="1017"/>
      <c r="CAG40" s="1017"/>
      <c r="CAH40" s="1017"/>
      <c r="CAI40" s="1017"/>
      <c r="CAJ40" s="1017"/>
      <c r="CAK40" s="1017"/>
      <c r="CAL40" s="1017"/>
      <c r="CAM40" s="1017"/>
      <c r="CAN40" s="1017"/>
      <c r="CAO40" s="1017"/>
      <c r="CAP40" s="1017"/>
      <c r="CAQ40" s="1017"/>
      <c r="CAR40" s="1017"/>
      <c r="CAS40" s="1017"/>
      <c r="CAT40" s="1017"/>
      <c r="CAU40" s="1017"/>
      <c r="CAV40" s="1017"/>
      <c r="CAW40" s="1017"/>
      <c r="CAX40" s="1017"/>
      <c r="CAY40" s="1017"/>
      <c r="CAZ40" s="1017"/>
      <c r="CBA40" s="1017"/>
      <c r="CBB40" s="1017"/>
      <c r="CBC40" s="1017"/>
      <c r="CBD40" s="1017"/>
      <c r="CBE40" s="1017"/>
      <c r="CBF40" s="1017"/>
      <c r="CBG40" s="1017"/>
      <c r="CBH40" s="1017"/>
      <c r="CBI40" s="1017"/>
      <c r="CBJ40" s="1017"/>
      <c r="CBK40" s="1017"/>
      <c r="CBL40" s="1017"/>
      <c r="CBM40" s="1017"/>
      <c r="CBN40" s="1017"/>
      <c r="CBO40" s="1017"/>
      <c r="CBP40" s="1017"/>
      <c r="CBQ40" s="1017"/>
      <c r="CBR40" s="1017"/>
      <c r="CBS40" s="1017"/>
      <c r="CBT40" s="1017"/>
      <c r="CBU40" s="1017"/>
      <c r="CBV40" s="1017"/>
      <c r="CBW40" s="1017"/>
      <c r="CBX40" s="1017"/>
      <c r="CBY40" s="1017"/>
      <c r="CBZ40" s="1017"/>
      <c r="CCA40" s="1017"/>
      <c r="CCB40" s="1017"/>
      <c r="CCC40" s="1017"/>
      <c r="CCD40" s="1017"/>
      <c r="CCE40" s="1017"/>
      <c r="CCF40" s="1017"/>
      <c r="CCG40" s="1017"/>
      <c r="CCH40" s="1017"/>
      <c r="CCI40" s="1017"/>
      <c r="CCJ40" s="1017"/>
      <c r="CCK40" s="1017"/>
      <c r="CCL40" s="1017"/>
      <c r="CCM40" s="1017"/>
      <c r="CCN40" s="1017"/>
      <c r="CCO40" s="1017"/>
      <c r="CCP40" s="1017"/>
      <c r="CCQ40" s="1017"/>
      <c r="CCR40" s="1017"/>
      <c r="CCS40" s="1017"/>
      <c r="CCT40" s="1017"/>
      <c r="CCU40" s="1017"/>
      <c r="CCV40" s="1017"/>
      <c r="CCW40" s="1017"/>
      <c r="CCX40" s="1017"/>
      <c r="CCY40" s="1017"/>
      <c r="CCZ40" s="1017"/>
      <c r="CDA40" s="1017"/>
      <c r="CDB40" s="1017"/>
      <c r="CDC40" s="1017"/>
      <c r="CDD40" s="1017"/>
      <c r="CDE40" s="1017"/>
      <c r="CDF40" s="1017"/>
      <c r="CDG40" s="1017"/>
      <c r="CDH40" s="1017"/>
      <c r="CDI40" s="1017"/>
      <c r="CDJ40" s="1017"/>
      <c r="CDK40" s="1017"/>
      <c r="CDL40" s="1017"/>
      <c r="CDM40" s="1017"/>
      <c r="CDN40" s="1017"/>
      <c r="CDO40" s="1017"/>
      <c r="CDP40" s="1017"/>
      <c r="CDQ40" s="1017"/>
      <c r="CDR40" s="1017"/>
      <c r="CDS40" s="1017"/>
      <c r="CDT40" s="1017"/>
      <c r="CDU40" s="1017"/>
      <c r="CDV40" s="1017"/>
      <c r="CDW40" s="1017"/>
      <c r="CDX40" s="1017"/>
      <c r="CDY40" s="1017"/>
      <c r="CDZ40" s="1017"/>
      <c r="CEA40" s="1017"/>
      <c r="CEB40" s="1017"/>
      <c r="CEC40" s="1017"/>
      <c r="CED40" s="1017"/>
      <c r="CEE40" s="1017"/>
      <c r="CEF40" s="1017"/>
      <c r="CEG40" s="1017"/>
      <c r="CEH40" s="1017"/>
      <c r="CEI40" s="1017"/>
      <c r="CEJ40" s="1017"/>
      <c r="CEK40" s="1017"/>
      <c r="CEL40" s="1017"/>
      <c r="CEM40" s="1017"/>
      <c r="CEN40" s="1017"/>
      <c r="CEO40" s="1017"/>
      <c r="CEP40" s="1017"/>
      <c r="CEQ40" s="1017"/>
      <c r="CER40" s="1017"/>
      <c r="CES40" s="1017"/>
      <c r="CET40" s="1017"/>
      <c r="CEU40" s="1017"/>
      <c r="CEV40" s="1017"/>
      <c r="CEW40" s="1017"/>
      <c r="CEX40" s="1017"/>
      <c r="CEY40" s="1017"/>
      <c r="CEZ40" s="1017"/>
      <c r="CFA40" s="1017"/>
      <c r="CFB40" s="1017"/>
      <c r="CFC40" s="1017"/>
      <c r="CFD40" s="1017"/>
      <c r="CFE40" s="1017"/>
      <c r="CFF40" s="1017"/>
      <c r="CFG40" s="1017"/>
      <c r="CFH40" s="1017"/>
      <c r="CFI40" s="1017"/>
      <c r="CFJ40" s="1017"/>
      <c r="CFK40" s="1017"/>
      <c r="CFL40" s="1017"/>
      <c r="CFM40" s="1017"/>
      <c r="CFN40" s="1017"/>
      <c r="CFO40" s="1017"/>
      <c r="CFP40" s="1017"/>
      <c r="CFQ40" s="1017"/>
      <c r="CFR40" s="1017"/>
      <c r="CFS40" s="1017"/>
      <c r="CFT40" s="1017"/>
      <c r="CFU40" s="1017"/>
      <c r="CFV40" s="1017"/>
      <c r="CFW40" s="1017"/>
      <c r="CFX40" s="1017"/>
      <c r="CFY40" s="1017"/>
      <c r="CFZ40" s="1017"/>
      <c r="CGA40" s="1017"/>
      <c r="CGB40" s="1017"/>
      <c r="CGC40" s="1017"/>
      <c r="CGD40" s="1017"/>
      <c r="CGE40" s="1017"/>
      <c r="CGF40" s="1017"/>
      <c r="CGG40" s="1017"/>
      <c r="CGH40" s="1017"/>
      <c r="CGI40" s="1017"/>
      <c r="CGJ40" s="1017"/>
      <c r="CGK40" s="1017"/>
      <c r="CGL40" s="1017"/>
      <c r="CGM40" s="1017"/>
      <c r="CGN40" s="1017"/>
      <c r="CGO40" s="1017"/>
      <c r="CGP40" s="1017"/>
      <c r="CGQ40" s="1017"/>
      <c r="CGR40" s="1017"/>
      <c r="CGS40" s="1017"/>
      <c r="CGT40" s="1017"/>
      <c r="CGU40" s="1017"/>
      <c r="CGV40" s="1017"/>
      <c r="CGW40" s="1017"/>
      <c r="CGX40" s="1017"/>
      <c r="CGY40" s="1017"/>
      <c r="CGZ40" s="1017"/>
      <c r="CHA40" s="1017"/>
      <c r="CHB40" s="1017"/>
      <c r="CHC40" s="1017"/>
      <c r="CHD40" s="1017"/>
      <c r="CHE40" s="1017"/>
      <c r="CHF40" s="1017"/>
      <c r="CHG40" s="1017"/>
      <c r="CHH40" s="1017"/>
      <c r="CHI40" s="1017"/>
      <c r="CHJ40" s="1017"/>
      <c r="CHK40" s="1017"/>
      <c r="CHL40" s="1017"/>
      <c r="CHM40" s="1017"/>
      <c r="CHN40" s="1017"/>
      <c r="CHO40" s="1017"/>
      <c r="CHP40" s="1017"/>
      <c r="CHQ40" s="1017"/>
      <c r="CHR40" s="1017"/>
      <c r="CHS40" s="1017"/>
      <c r="CHT40" s="1017"/>
      <c r="CHU40" s="1017"/>
      <c r="CHV40" s="1017"/>
      <c r="CHW40" s="1017"/>
      <c r="CHX40" s="1017"/>
      <c r="CHY40" s="1017"/>
      <c r="CHZ40" s="1017"/>
      <c r="CIA40" s="1017"/>
      <c r="CIB40" s="1017"/>
      <c r="CIC40" s="1017"/>
      <c r="CID40" s="1017"/>
      <c r="CIE40" s="1017"/>
      <c r="CIF40" s="1017"/>
      <c r="CIG40" s="1017"/>
      <c r="CIH40" s="1017"/>
      <c r="CII40" s="1017"/>
      <c r="CIJ40" s="1017"/>
      <c r="CIK40" s="1017"/>
      <c r="CIL40" s="1017"/>
      <c r="CIM40" s="1017"/>
      <c r="CIN40" s="1017"/>
      <c r="CIO40" s="1017"/>
      <c r="CIP40" s="1017"/>
      <c r="CIQ40" s="1017"/>
      <c r="CIR40" s="1017"/>
      <c r="CIS40" s="1017"/>
      <c r="CIT40" s="1017"/>
      <c r="CIU40" s="1017"/>
      <c r="CIV40" s="1017"/>
      <c r="CIW40" s="1017"/>
      <c r="CIX40" s="1017"/>
      <c r="CIY40" s="1017"/>
      <c r="CIZ40" s="1017"/>
      <c r="CJA40" s="1017"/>
      <c r="CJB40" s="1017"/>
      <c r="CJC40" s="1017"/>
      <c r="CJD40" s="1017"/>
      <c r="CJE40" s="1017"/>
      <c r="CJF40" s="1017"/>
      <c r="CJG40" s="1017"/>
      <c r="CJH40" s="1017"/>
      <c r="CJI40" s="1017"/>
      <c r="CJJ40" s="1017"/>
      <c r="CJK40" s="1017"/>
      <c r="CJL40" s="1017"/>
      <c r="CJM40" s="1017"/>
      <c r="CJN40" s="1017"/>
      <c r="CJO40" s="1017"/>
      <c r="CJP40" s="1017"/>
      <c r="CJQ40" s="1017"/>
      <c r="CJR40" s="1017"/>
      <c r="CJS40" s="1017"/>
      <c r="CJT40" s="1017"/>
      <c r="CJU40" s="1017"/>
      <c r="CJV40" s="1017"/>
      <c r="CJW40" s="1017"/>
      <c r="CJX40" s="1017"/>
      <c r="CJY40" s="1017"/>
      <c r="CJZ40" s="1017"/>
      <c r="CKA40" s="1017"/>
      <c r="CKB40" s="1017"/>
      <c r="CKC40" s="1017"/>
      <c r="CKD40" s="1017"/>
      <c r="CKE40" s="1017"/>
      <c r="CKF40" s="1017"/>
      <c r="CKG40" s="1017"/>
      <c r="CKH40" s="1017"/>
      <c r="CKI40" s="1017"/>
      <c r="CKJ40" s="1017"/>
      <c r="CKK40" s="1017"/>
      <c r="CKL40" s="1017"/>
      <c r="CKM40" s="1017"/>
      <c r="CKN40" s="1017"/>
      <c r="CKO40" s="1017"/>
      <c r="CKP40" s="1017"/>
      <c r="CKQ40" s="1017"/>
      <c r="CKR40" s="1017"/>
      <c r="CKS40" s="1017"/>
      <c r="CKT40" s="1017"/>
      <c r="CKU40" s="1017"/>
      <c r="CKV40" s="1017"/>
      <c r="CKW40" s="1017"/>
      <c r="CKX40" s="1017"/>
      <c r="CKY40" s="1017"/>
      <c r="CKZ40" s="1017"/>
      <c r="CLA40" s="1017"/>
      <c r="CLB40" s="1017"/>
      <c r="CLC40" s="1017"/>
      <c r="CLD40" s="1017"/>
      <c r="CLE40" s="1017"/>
      <c r="CLF40" s="1017"/>
      <c r="CLG40" s="1017"/>
      <c r="CLH40" s="1017"/>
      <c r="CLI40" s="1017"/>
      <c r="CLJ40" s="1017"/>
      <c r="CLK40" s="1017"/>
      <c r="CLL40" s="1017"/>
      <c r="CLM40" s="1017"/>
      <c r="CLN40" s="1017"/>
      <c r="CLO40" s="1017"/>
      <c r="CLP40" s="1017"/>
      <c r="CLQ40" s="1017"/>
      <c r="CLR40" s="1017"/>
      <c r="CLS40" s="1017"/>
      <c r="CLT40" s="1017"/>
      <c r="CLU40" s="1017"/>
      <c r="CLV40" s="1017"/>
      <c r="CLW40" s="1017"/>
      <c r="CLX40" s="1017"/>
      <c r="CLY40" s="1017"/>
      <c r="CLZ40" s="1017"/>
      <c r="CMA40" s="1017"/>
      <c r="CMB40" s="1017"/>
      <c r="CMC40" s="1017"/>
      <c r="CMD40" s="1017"/>
      <c r="CME40" s="1017"/>
      <c r="CMF40" s="1017"/>
      <c r="CMG40" s="1017"/>
      <c r="CMH40" s="1017"/>
      <c r="CMI40" s="1017"/>
      <c r="CMJ40" s="1017"/>
      <c r="CMK40" s="1017"/>
      <c r="CML40" s="1017"/>
      <c r="CMM40" s="1017"/>
      <c r="CMN40" s="1017"/>
      <c r="CMO40" s="1017"/>
      <c r="CMP40" s="1017"/>
      <c r="CMQ40" s="1017"/>
      <c r="CMR40" s="1017"/>
      <c r="CMS40" s="1017"/>
      <c r="CMT40" s="1017"/>
      <c r="CMU40" s="1017"/>
      <c r="CMV40" s="1017"/>
      <c r="CMW40" s="1017"/>
      <c r="CMX40" s="1017"/>
      <c r="CMY40" s="1017"/>
      <c r="CMZ40" s="1017"/>
      <c r="CNA40" s="1017"/>
      <c r="CNB40" s="1017"/>
      <c r="CNC40" s="1017"/>
      <c r="CND40" s="1017"/>
      <c r="CNE40" s="1017"/>
      <c r="CNF40" s="1017"/>
      <c r="CNG40" s="1017"/>
      <c r="CNH40" s="1017"/>
      <c r="CNI40" s="1017"/>
      <c r="CNJ40" s="1017"/>
      <c r="CNK40" s="1017"/>
      <c r="CNL40" s="1017"/>
      <c r="CNM40" s="1017"/>
      <c r="CNN40" s="1017"/>
      <c r="CNO40" s="1017"/>
      <c r="CNP40" s="1017"/>
      <c r="CNQ40" s="1017"/>
      <c r="CNR40" s="1017"/>
      <c r="CNS40" s="1017"/>
      <c r="CNT40" s="1017"/>
      <c r="CNU40" s="1017"/>
      <c r="CNV40" s="1017"/>
      <c r="CNW40" s="1017"/>
      <c r="CNX40" s="1017"/>
      <c r="CNY40" s="1017"/>
      <c r="CNZ40" s="1017"/>
      <c r="COA40" s="1017"/>
      <c r="COB40" s="1017"/>
      <c r="COC40" s="1017"/>
      <c r="COD40" s="1017"/>
      <c r="COE40" s="1017"/>
      <c r="COF40" s="1017"/>
      <c r="COG40" s="1017"/>
      <c r="COH40" s="1017"/>
      <c r="COI40" s="1017"/>
      <c r="COJ40" s="1017"/>
      <c r="COK40" s="1017"/>
      <c r="COL40" s="1017"/>
      <c r="COM40" s="1017"/>
      <c r="CON40" s="1017"/>
      <c r="COO40" s="1017"/>
      <c r="COP40" s="1017"/>
      <c r="COQ40" s="1017"/>
      <c r="COR40" s="1017"/>
      <c r="COS40" s="1017"/>
      <c r="COT40" s="1017"/>
      <c r="COU40" s="1017"/>
      <c r="COV40" s="1017"/>
      <c r="COW40" s="1017"/>
      <c r="COX40" s="1017"/>
      <c r="COY40" s="1017"/>
      <c r="COZ40" s="1017"/>
      <c r="CPA40" s="1017"/>
      <c r="CPB40" s="1017"/>
      <c r="CPC40" s="1017"/>
      <c r="CPD40" s="1017"/>
      <c r="CPE40" s="1017"/>
      <c r="CPF40" s="1017"/>
      <c r="CPG40" s="1017"/>
      <c r="CPH40" s="1017"/>
      <c r="CPI40" s="1017"/>
      <c r="CPJ40" s="1017"/>
      <c r="CPK40" s="1017"/>
      <c r="CPL40" s="1017"/>
      <c r="CPM40" s="1017"/>
      <c r="CPN40" s="1017"/>
      <c r="CPO40" s="1017"/>
      <c r="CPP40" s="1017"/>
      <c r="CPQ40" s="1017"/>
      <c r="CPR40" s="1017"/>
      <c r="CPS40" s="1017"/>
      <c r="CPT40" s="1017"/>
      <c r="CPU40" s="1017"/>
      <c r="CPV40" s="1017"/>
      <c r="CPW40" s="1017"/>
      <c r="CPX40" s="1017"/>
      <c r="CPY40" s="1017"/>
      <c r="CPZ40" s="1017"/>
      <c r="CQA40" s="1017"/>
      <c r="CQB40" s="1017"/>
      <c r="CQC40" s="1017"/>
      <c r="CQD40" s="1017"/>
      <c r="CQE40" s="1017"/>
      <c r="CQF40" s="1017"/>
      <c r="CQG40" s="1017"/>
      <c r="CQH40" s="1017"/>
      <c r="CQI40" s="1017"/>
      <c r="CQJ40" s="1017"/>
      <c r="CQK40" s="1017"/>
      <c r="CQL40" s="1017"/>
      <c r="CQM40" s="1017"/>
      <c r="CQN40" s="1017"/>
      <c r="CQO40" s="1017"/>
      <c r="CQP40" s="1017"/>
      <c r="CQQ40" s="1017"/>
      <c r="CQR40" s="1017"/>
      <c r="CQS40" s="1017"/>
      <c r="CQT40" s="1017"/>
      <c r="CQU40" s="1017"/>
      <c r="CQV40" s="1017"/>
      <c r="CQW40" s="1017"/>
      <c r="CQX40" s="1017"/>
      <c r="CQY40" s="1017"/>
      <c r="CQZ40" s="1017"/>
      <c r="CRA40" s="1017"/>
      <c r="CRB40" s="1017"/>
      <c r="CRC40" s="1017"/>
      <c r="CRD40" s="1017"/>
      <c r="CRE40" s="1017"/>
      <c r="CRF40" s="1017"/>
      <c r="CRG40" s="1017"/>
      <c r="CRH40" s="1017"/>
      <c r="CRI40" s="1017"/>
      <c r="CRJ40" s="1017"/>
      <c r="CRK40" s="1017"/>
      <c r="CRL40" s="1017"/>
      <c r="CRM40" s="1017"/>
      <c r="CRN40" s="1017"/>
      <c r="CRO40" s="1017"/>
      <c r="CRP40" s="1017"/>
      <c r="CRQ40" s="1017"/>
      <c r="CRR40" s="1017"/>
      <c r="CRS40" s="1017"/>
      <c r="CRT40" s="1017"/>
      <c r="CRU40" s="1017"/>
      <c r="CRV40" s="1017"/>
      <c r="CRW40" s="1017"/>
      <c r="CRX40" s="1017"/>
      <c r="CRY40" s="1017"/>
      <c r="CRZ40" s="1017"/>
      <c r="CSA40" s="1017"/>
      <c r="CSB40" s="1017"/>
      <c r="CSC40" s="1017"/>
      <c r="CSD40" s="1017"/>
      <c r="CSE40" s="1017"/>
      <c r="CSF40" s="1017"/>
      <c r="CSG40" s="1017"/>
      <c r="CSH40" s="1017"/>
      <c r="CSI40" s="1017"/>
      <c r="CSJ40" s="1017"/>
      <c r="CSK40" s="1017"/>
      <c r="CSL40" s="1017"/>
      <c r="CSM40" s="1017"/>
      <c r="CSN40" s="1017"/>
      <c r="CSO40" s="1017"/>
      <c r="CSP40" s="1017"/>
      <c r="CSQ40" s="1017"/>
      <c r="CSR40" s="1017"/>
      <c r="CSS40" s="1017"/>
      <c r="CST40" s="1017"/>
      <c r="CSU40" s="1017"/>
      <c r="CSV40" s="1017"/>
      <c r="CSW40" s="1017"/>
      <c r="CSX40" s="1017"/>
      <c r="CSY40" s="1017"/>
      <c r="CSZ40" s="1017"/>
      <c r="CTA40" s="1017"/>
      <c r="CTB40" s="1017"/>
      <c r="CTC40" s="1017"/>
      <c r="CTD40" s="1017"/>
      <c r="CTE40" s="1017"/>
      <c r="CTF40" s="1017"/>
      <c r="CTG40" s="1017"/>
      <c r="CTH40" s="1017"/>
      <c r="CTI40" s="1017"/>
      <c r="CTJ40" s="1017"/>
      <c r="CTK40" s="1017"/>
      <c r="CTL40" s="1017"/>
      <c r="CTM40" s="1017"/>
      <c r="CTN40" s="1017"/>
      <c r="CTO40" s="1017"/>
      <c r="CTP40" s="1017"/>
      <c r="CTQ40" s="1017"/>
      <c r="CTR40" s="1017"/>
      <c r="CTS40" s="1017"/>
      <c r="CTT40" s="1017"/>
      <c r="CTU40" s="1017"/>
      <c r="CTV40" s="1017"/>
      <c r="CTW40" s="1017"/>
      <c r="CTX40" s="1017"/>
      <c r="CTY40" s="1017"/>
      <c r="CTZ40" s="1017"/>
      <c r="CUA40" s="1017"/>
      <c r="CUB40" s="1017"/>
      <c r="CUC40" s="1017"/>
      <c r="CUD40" s="1017"/>
      <c r="CUE40" s="1017"/>
      <c r="CUF40" s="1017"/>
      <c r="CUG40" s="1017"/>
      <c r="CUH40" s="1017"/>
      <c r="CUI40" s="1017"/>
      <c r="CUJ40" s="1017"/>
      <c r="CUK40" s="1017"/>
      <c r="CUL40" s="1017"/>
      <c r="CUM40" s="1017"/>
      <c r="CUN40" s="1017"/>
      <c r="CUO40" s="1017"/>
      <c r="CUP40" s="1017"/>
      <c r="CUQ40" s="1017"/>
      <c r="CUR40" s="1017"/>
      <c r="CUS40" s="1017"/>
      <c r="CUT40" s="1017"/>
      <c r="CUU40" s="1017"/>
      <c r="CUV40" s="1017"/>
      <c r="CUW40" s="1017"/>
      <c r="CUX40" s="1017"/>
      <c r="CUY40" s="1017"/>
      <c r="CUZ40" s="1017"/>
      <c r="CVA40" s="1017"/>
      <c r="CVB40" s="1017"/>
      <c r="CVC40" s="1017"/>
      <c r="CVD40" s="1017"/>
      <c r="CVE40" s="1017"/>
      <c r="CVF40" s="1017"/>
      <c r="CVG40" s="1017"/>
      <c r="CVH40" s="1017"/>
      <c r="CVI40" s="1017"/>
      <c r="CVJ40" s="1017"/>
      <c r="CVK40" s="1017"/>
      <c r="CVL40" s="1017"/>
      <c r="CVM40" s="1017"/>
      <c r="CVN40" s="1017"/>
      <c r="CVO40" s="1017"/>
      <c r="CVP40" s="1017"/>
      <c r="CVQ40" s="1017"/>
      <c r="CVR40" s="1017"/>
      <c r="CVS40" s="1017"/>
      <c r="CVT40" s="1017"/>
      <c r="CVU40" s="1017"/>
      <c r="CVV40" s="1017"/>
      <c r="CVW40" s="1017"/>
      <c r="CVX40" s="1017"/>
      <c r="CVY40" s="1017"/>
      <c r="CVZ40" s="1017"/>
      <c r="CWA40" s="1017"/>
      <c r="CWB40" s="1017"/>
      <c r="CWC40" s="1017"/>
      <c r="CWD40" s="1017"/>
      <c r="CWE40" s="1017"/>
      <c r="CWF40" s="1017"/>
      <c r="CWG40" s="1017"/>
      <c r="CWH40" s="1017"/>
      <c r="CWI40" s="1017"/>
      <c r="CWJ40" s="1017"/>
      <c r="CWK40" s="1017"/>
      <c r="CWL40" s="1017"/>
      <c r="CWM40" s="1017"/>
      <c r="CWN40" s="1017"/>
      <c r="CWO40" s="1017"/>
      <c r="CWP40" s="1017"/>
      <c r="CWQ40" s="1017"/>
      <c r="CWR40" s="1017"/>
      <c r="CWS40" s="1017"/>
      <c r="CWT40" s="1017"/>
      <c r="CWU40" s="1017"/>
      <c r="CWV40" s="1017"/>
      <c r="CWW40" s="1017"/>
      <c r="CWX40" s="1017"/>
      <c r="CWY40" s="1017"/>
      <c r="CWZ40" s="1017"/>
      <c r="CXA40" s="1017"/>
      <c r="CXB40" s="1017"/>
      <c r="CXC40" s="1017"/>
      <c r="CXD40" s="1017"/>
      <c r="CXE40" s="1017"/>
      <c r="CXF40" s="1017"/>
      <c r="CXG40" s="1017"/>
      <c r="CXH40" s="1017"/>
      <c r="CXI40" s="1017"/>
      <c r="CXJ40" s="1017"/>
      <c r="CXK40" s="1017"/>
      <c r="CXL40" s="1017"/>
      <c r="CXM40" s="1017"/>
      <c r="CXN40" s="1017"/>
      <c r="CXO40" s="1017"/>
      <c r="CXP40" s="1017"/>
      <c r="CXQ40" s="1017"/>
      <c r="CXR40" s="1017"/>
      <c r="CXS40" s="1017"/>
      <c r="CXT40" s="1017"/>
      <c r="CXU40" s="1017"/>
      <c r="CXV40" s="1017"/>
      <c r="CXW40" s="1017"/>
      <c r="CXX40" s="1017"/>
      <c r="CXY40" s="1017"/>
      <c r="CXZ40" s="1017"/>
      <c r="CYA40" s="1017"/>
      <c r="CYB40" s="1017"/>
      <c r="CYC40" s="1017"/>
      <c r="CYD40" s="1017"/>
      <c r="CYE40" s="1017"/>
      <c r="CYF40" s="1017"/>
      <c r="CYG40" s="1017"/>
      <c r="CYH40" s="1017"/>
      <c r="CYI40" s="1017"/>
      <c r="CYJ40" s="1017"/>
      <c r="CYK40" s="1017"/>
      <c r="CYL40" s="1017"/>
      <c r="CYM40" s="1017"/>
      <c r="CYN40" s="1017"/>
      <c r="CYO40" s="1017"/>
      <c r="CYP40" s="1017"/>
      <c r="CYQ40" s="1017"/>
      <c r="CYR40" s="1017"/>
      <c r="CYS40" s="1017"/>
      <c r="CYT40" s="1017"/>
      <c r="CYU40" s="1017"/>
      <c r="CYV40" s="1017"/>
      <c r="CYW40" s="1017"/>
      <c r="CYX40" s="1017"/>
      <c r="CYY40" s="1017"/>
      <c r="CYZ40" s="1017"/>
      <c r="CZA40" s="1017"/>
      <c r="CZB40" s="1017"/>
      <c r="CZC40" s="1017"/>
      <c r="CZD40" s="1017"/>
      <c r="CZE40" s="1017"/>
      <c r="CZF40" s="1017"/>
      <c r="CZG40" s="1017"/>
      <c r="CZH40" s="1017"/>
      <c r="CZI40" s="1017"/>
      <c r="CZJ40" s="1017"/>
      <c r="CZK40" s="1017"/>
      <c r="CZL40" s="1017"/>
      <c r="CZM40" s="1017"/>
      <c r="CZN40" s="1017"/>
      <c r="CZO40" s="1017"/>
      <c r="CZP40" s="1017"/>
      <c r="CZQ40" s="1017"/>
      <c r="CZR40" s="1017"/>
      <c r="CZS40" s="1017"/>
      <c r="CZT40" s="1017"/>
      <c r="CZU40" s="1017"/>
      <c r="CZV40" s="1017"/>
      <c r="CZW40" s="1017"/>
      <c r="CZX40" s="1017"/>
      <c r="CZY40" s="1017"/>
      <c r="CZZ40" s="1017"/>
      <c r="DAA40" s="1017"/>
      <c r="DAB40" s="1017"/>
      <c r="DAC40" s="1017"/>
      <c r="DAD40" s="1017"/>
      <c r="DAE40" s="1017"/>
      <c r="DAF40" s="1017"/>
      <c r="DAG40" s="1017"/>
      <c r="DAH40" s="1017"/>
      <c r="DAI40" s="1017"/>
      <c r="DAJ40" s="1017"/>
      <c r="DAK40" s="1017"/>
      <c r="DAL40" s="1017"/>
      <c r="DAM40" s="1017"/>
      <c r="DAN40" s="1017"/>
      <c r="DAO40" s="1017"/>
      <c r="DAP40" s="1017"/>
      <c r="DAQ40" s="1017"/>
      <c r="DAR40" s="1017"/>
      <c r="DAS40" s="1017"/>
      <c r="DAT40" s="1017"/>
      <c r="DAU40" s="1017"/>
      <c r="DAV40" s="1017"/>
      <c r="DAW40" s="1017"/>
      <c r="DAX40" s="1017"/>
      <c r="DAY40" s="1017"/>
      <c r="DAZ40" s="1017"/>
      <c r="DBA40" s="1017"/>
      <c r="DBB40" s="1017"/>
      <c r="DBC40" s="1017"/>
      <c r="DBD40" s="1017"/>
      <c r="DBE40" s="1017"/>
      <c r="DBF40" s="1017"/>
      <c r="DBG40" s="1017"/>
      <c r="DBH40" s="1017"/>
      <c r="DBI40" s="1017"/>
      <c r="DBJ40" s="1017"/>
      <c r="DBK40" s="1017"/>
      <c r="DBL40" s="1017"/>
      <c r="DBM40" s="1017"/>
      <c r="DBN40" s="1017"/>
      <c r="DBO40" s="1017"/>
      <c r="DBP40" s="1017"/>
      <c r="DBQ40" s="1017"/>
      <c r="DBR40" s="1017"/>
      <c r="DBS40" s="1017"/>
      <c r="DBT40" s="1017"/>
      <c r="DBU40" s="1017"/>
      <c r="DBV40" s="1017"/>
      <c r="DBW40" s="1017"/>
      <c r="DBX40" s="1017"/>
      <c r="DBY40" s="1017"/>
      <c r="DBZ40" s="1017"/>
      <c r="DCA40" s="1017"/>
      <c r="DCB40" s="1017"/>
      <c r="DCC40" s="1017"/>
      <c r="DCD40" s="1017"/>
      <c r="DCE40" s="1017"/>
      <c r="DCF40" s="1017"/>
      <c r="DCG40" s="1017"/>
      <c r="DCH40" s="1017"/>
      <c r="DCI40" s="1017"/>
      <c r="DCJ40" s="1017"/>
      <c r="DCK40" s="1017"/>
      <c r="DCL40" s="1017"/>
      <c r="DCM40" s="1017"/>
      <c r="DCN40" s="1017"/>
      <c r="DCO40" s="1017"/>
      <c r="DCP40" s="1017"/>
      <c r="DCQ40" s="1017"/>
      <c r="DCR40" s="1017"/>
      <c r="DCS40" s="1017"/>
      <c r="DCT40" s="1017"/>
      <c r="DCU40" s="1017"/>
      <c r="DCV40" s="1017"/>
      <c r="DCW40" s="1017"/>
      <c r="DCX40" s="1017"/>
      <c r="DCY40" s="1017"/>
      <c r="DCZ40" s="1017"/>
      <c r="DDA40" s="1017"/>
      <c r="DDB40" s="1017"/>
      <c r="DDC40" s="1017"/>
      <c r="DDD40" s="1017"/>
      <c r="DDE40" s="1017"/>
      <c r="DDF40" s="1017"/>
      <c r="DDG40" s="1017"/>
      <c r="DDH40" s="1017"/>
      <c r="DDI40" s="1017"/>
      <c r="DDJ40" s="1017"/>
      <c r="DDK40" s="1017"/>
      <c r="DDL40" s="1017"/>
      <c r="DDM40" s="1017"/>
      <c r="DDN40" s="1017"/>
      <c r="DDO40" s="1017"/>
      <c r="DDP40" s="1017"/>
      <c r="DDQ40" s="1017"/>
      <c r="DDR40" s="1017"/>
      <c r="DDS40" s="1017"/>
      <c r="DDT40" s="1017"/>
      <c r="DDU40" s="1017"/>
      <c r="DDV40" s="1017"/>
      <c r="DDW40" s="1017"/>
      <c r="DDX40" s="1017"/>
      <c r="DDY40" s="1017"/>
      <c r="DDZ40" s="1017"/>
      <c r="DEA40" s="1017"/>
      <c r="DEB40" s="1017"/>
      <c r="DEC40" s="1017"/>
      <c r="DED40" s="1017"/>
      <c r="DEE40" s="1017"/>
      <c r="DEF40" s="1017"/>
      <c r="DEG40" s="1017"/>
      <c r="DEH40" s="1017"/>
      <c r="DEI40" s="1017"/>
      <c r="DEJ40" s="1017"/>
      <c r="DEK40" s="1017"/>
      <c r="DEL40" s="1017"/>
      <c r="DEM40" s="1017"/>
      <c r="DEN40" s="1017"/>
      <c r="DEO40" s="1017"/>
      <c r="DEP40" s="1017"/>
      <c r="DEQ40" s="1017"/>
      <c r="DER40" s="1017"/>
      <c r="DES40" s="1017"/>
      <c r="DET40" s="1017"/>
      <c r="DEU40" s="1017"/>
      <c r="DEV40" s="1017"/>
      <c r="DEW40" s="1017"/>
      <c r="DEX40" s="1017"/>
      <c r="DEY40" s="1017"/>
      <c r="DEZ40" s="1017"/>
      <c r="DFA40" s="1017"/>
      <c r="DFB40" s="1017"/>
      <c r="DFC40" s="1017"/>
      <c r="DFD40" s="1017"/>
      <c r="DFE40" s="1017"/>
      <c r="DFF40" s="1017"/>
      <c r="DFG40" s="1017"/>
      <c r="DFH40" s="1017"/>
      <c r="DFI40" s="1017"/>
      <c r="DFJ40" s="1017"/>
      <c r="DFK40" s="1017"/>
      <c r="DFL40" s="1017"/>
      <c r="DFM40" s="1017"/>
      <c r="DFN40" s="1017"/>
      <c r="DFO40" s="1017"/>
      <c r="DFP40" s="1017"/>
      <c r="DFQ40" s="1017"/>
      <c r="DFR40" s="1017"/>
      <c r="DFS40" s="1017"/>
      <c r="DFT40" s="1017"/>
      <c r="DFU40" s="1017"/>
      <c r="DFV40" s="1017"/>
      <c r="DFW40" s="1017"/>
      <c r="DFX40" s="1017"/>
      <c r="DFY40" s="1017"/>
      <c r="DFZ40" s="1017"/>
      <c r="DGA40" s="1017"/>
      <c r="DGB40" s="1017"/>
      <c r="DGC40" s="1017"/>
      <c r="DGD40" s="1017"/>
      <c r="DGE40" s="1017"/>
      <c r="DGF40" s="1017"/>
      <c r="DGG40" s="1017"/>
      <c r="DGH40" s="1017"/>
      <c r="DGI40" s="1017"/>
      <c r="DGJ40" s="1017"/>
      <c r="DGK40" s="1017"/>
      <c r="DGL40" s="1017"/>
      <c r="DGM40" s="1017"/>
      <c r="DGN40" s="1017"/>
      <c r="DGO40" s="1017"/>
      <c r="DGP40" s="1017"/>
      <c r="DGQ40" s="1017"/>
      <c r="DGR40" s="1017"/>
      <c r="DGS40" s="1017"/>
      <c r="DGT40" s="1017"/>
      <c r="DGU40" s="1017"/>
      <c r="DGV40" s="1017"/>
      <c r="DGW40" s="1017"/>
      <c r="DGX40" s="1017"/>
      <c r="DGY40" s="1017"/>
      <c r="DGZ40" s="1017"/>
      <c r="DHA40" s="1017"/>
      <c r="DHB40" s="1017"/>
      <c r="DHC40" s="1017"/>
      <c r="DHD40" s="1017"/>
      <c r="DHE40" s="1017"/>
      <c r="DHF40" s="1017"/>
      <c r="DHG40" s="1017"/>
      <c r="DHH40" s="1017"/>
      <c r="DHI40" s="1017"/>
      <c r="DHJ40" s="1017"/>
      <c r="DHK40" s="1017"/>
      <c r="DHL40" s="1017"/>
      <c r="DHM40" s="1017"/>
      <c r="DHN40" s="1017"/>
      <c r="DHO40" s="1017"/>
      <c r="DHP40" s="1017"/>
      <c r="DHQ40" s="1017"/>
      <c r="DHR40" s="1017"/>
      <c r="DHS40" s="1017"/>
      <c r="DHT40" s="1017"/>
      <c r="DHU40" s="1017"/>
      <c r="DHV40" s="1017"/>
      <c r="DHW40" s="1017"/>
      <c r="DHX40" s="1017"/>
      <c r="DHY40" s="1017"/>
      <c r="DHZ40" s="1017"/>
      <c r="DIA40" s="1017"/>
      <c r="DIB40" s="1017"/>
      <c r="DIC40" s="1017"/>
      <c r="DID40" s="1017"/>
      <c r="DIE40" s="1017"/>
      <c r="DIF40" s="1017"/>
      <c r="DIG40" s="1017"/>
      <c r="DIH40" s="1017"/>
      <c r="DII40" s="1017"/>
      <c r="DIJ40" s="1017"/>
      <c r="DIK40" s="1017"/>
      <c r="DIL40" s="1017"/>
      <c r="DIM40" s="1017"/>
      <c r="DIN40" s="1017"/>
      <c r="DIO40" s="1017"/>
      <c r="DIP40" s="1017"/>
      <c r="DIQ40" s="1017"/>
      <c r="DIR40" s="1017"/>
      <c r="DIS40" s="1017"/>
      <c r="DIT40" s="1017"/>
      <c r="DIU40" s="1017"/>
      <c r="DIV40" s="1017"/>
      <c r="DIW40" s="1017"/>
      <c r="DIX40" s="1017"/>
      <c r="DIY40" s="1017"/>
      <c r="DIZ40" s="1017"/>
      <c r="DJA40" s="1017"/>
      <c r="DJB40" s="1017"/>
      <c r="DJC40" s="1017"/>
      <c r="DJD40" s="1017"/>
      <c r="DJE40" s="1017"/>
      <c r="DJF40" s="1017"/>
      <c r="DJG40" s="1017"/>
      <c r="DJH40" s="1017"/>
      <c r="DJI40" s="1017"/>
      <c r="DJJ40" s="1017"/>
      <c r="DJK40" s="1017"/>
      <c r="DJL40" s="1017"/>
      <c r="DJM40" s="1017"/>
      <c r="DJN40" s="1017"/>
      <c r="DJO40" s="1017"/>
      <c r="DJP40" s="1017"/>
      <c r="DJQ40" s="1017"/>
      <c r="DJR40" s="1017"/>
      <c r="DJS40" s="1017"/>
      <c r="DJT40" s="1017"/>
      <c r="DJU40" s="1017"/>
      <c r="DJV40" s="1017"/>
      <c r="DJW40" s="1017"/>
      <c r="DJX40" s="1017"/>
      <c r="DJY40" s="1017"/>
      <c r="DJZ40" s="1017"/>
      <c r="DKA40" s="1017"/>
      <c r="DKB40" s="1017"/>
      <c r="DKC40" s="1017"/>
      <c r="DKD40" s="1017"/>
      <c r="DKE40" s="1017"/>
      <c r="DKF40" s="1017"/>
      <c r="DKG40" s="1017"/>
      <c r="DKH40" s="1017"/>
      <c r="DKI40" s="1017"/>
      <c r="DKJ40" s="1017"/>
      <c r="DKK40" s="1017"/>
      <c r="DKL40" s="1017"/>
      <c r="DKM40" s="1017"/>
      <c r="DKN40" s="1017"/>
      <c r="DKO40" s="1017"/>
      <c r="DKP40" s="1017"/>
      <c r="DKQ40" s="1017"/>
      <c r="DKR40" s="1017"/>
      <c r="DKS40" s="1017"/>
      <c r="DKT40" s="1017"/>
      <c r="DKU40" s="1017"/>
      <c r="DKV40" s="1017"/>
      <c r="DKW40" s="1017"/>
      <c r="DKX40" s="1017"/>
      <c r="DKY40" s="1017"/>
      <c r="DKZ40" s="1017"/>
      <c r="DLA40" s="1017"/>
      <c r="DLB40" s="1017"/>
      <c r="DLC40" s="1017"/>
      <c r="DLD40" s="1017"/>
      <c r="DLE40" s="1017"/>
      <c r="DLF40" s="1017"/>
      <c r="DLG40" s="1017"/>
      <c r="DLH40" s="1017"/>
      <c r="DLI40" s="1017"/>
      <c r="DLJ40" s="1017"/>
      <c r="DLK40" s="1017"/>
      <c r="DLL40" s="1017"/>
      <c r="DLM40" s="1017"/>
      <c r="DLN40" s="1017"/>
      <c r="DLO40" s="1017"/>
      <c r="DLP40" s="1017"/>
      <c r="DLQ40" s="1017"/>
      <c r="DLR40" s="1017"/>
      <c r="DLS40" s="1017"/>
      <c r="DLT40" s="1017"/>
      <c r="DLU40" s="1017"/>
      <c r="DLV40" s="1017"/>
      <c r="DLW40" s="1017"/>
      <c r="DLX40" s="1017"/>
      <c r="DLY40" s="1017"/>
      <c r="DLZ40" s="1017"/>
      <c r="DMA40" s="1017"/>
      <c r="DMB40" s="1017"/>
      <c r="DMC40" s="1017"/>
      <c r="DMD40" s="1017"/>
      <c r="DME40" s="1017"/>
      <c r="DMF40" s="1017"/>
      <c r="DMG40" s="1017"/>
      <c r="DMH40" s="1017"/>
      <c r="DMI40" s="1017"/>
      <c r="DMJ40" s="1017"/>
      <c r="DMK40" s="1017"/>
      <c r="DML40" s="1017"/>
      <c r="DMM40" s="1017"/>
      <c r="DMN40" s="1017"/>
      <c r="DMO40" s="1017"/>
      <c r="DMP40" s="1017"/>
      <c r="DMQ40" s="1017"/>
      <c r="DMR40" s="1017"/>
      <c r="DMS40" s="1017"/>
      <c r="DMT40" s="1017"/>
      <c r="DMU40" s="1017"/>
      <c r="DMV40" s="1017"/>
      <c r="DMW40" s="1017"/>
      <c r="DMX40" s="1017"/>
      <c r="DMY40" s="1017"/>
      <c r="DMZ40" s="1017"/>
      <c r="DNA40" s="1017"/>
      <c r="DNB40" s="1017"/>
      <c r="DNC40" s="1017"/>
      <c r="DND40" s="1017"/>
      <c r="DNE40" s="1017"/>
      <c r="DNF40" s="1017"/>
      <c r="DNG40" s="1017"/>
      <c r="DNH40" s="1017"/>
      <c r="DNI40" s="1017"/>
      <c r="DNJ40" s="1017"/>
      <c r="DNK40" s="1017"/>
      <c r="DNL40" s="1017"/>
      <c r="DNM40" s="1017"/>
      <c r="DNN40" s="1017"/>
      <c r="DNO40" s="1017"/>
      <c r="DNP40" s="1017"/>
      <c r="DNQ40" s="1017"/>
      <c r="DNR40" s="1017"/>
      <c r="DNS40" s="1017"/>
      <c r="DNT40" s="1017"/>
      <c r="DNU40" s="1017"/>
      <c r="DNV40" s="1017"/>
      <c r="DNW40" s="1017"/>
      <c r="DNX40" s="1017"/>
      <c r="DNY40" s="1017"/>
      <c r="DNZ40" s="1017"/>
      <c r="DOA40" s="1017"/>
      <c r="DOB40" s="1017"/>
      <c r="DOC40" s="1017"/>
      <c r="DOD40" s="1017"/>
      <c r="DOE40" s="1017"/>
      <c r="DOF40" s="1017"/>
      <c r="DOG40" s="1017"/>
      <c r="DOH40" s="1017"/>
      <c r="DOI40" s="1017"/>
      <c r="DOJ40" s="1017"/>
      <c r="DOK40" s="1017"/>
      <c r="DOL40" s="1017"/>
      <c r="DOM40" s="1017"/>
      <c r="DON40" s="1017"/>
      <c r="DOO40" s="1017"/>
      <c r="DOP40" s="1017"/>
      <c r="DOQ40" s="1017"/>
      <c r="DOR40" s="1017"/>
      <c r="DOS40" s="1017"/>
      <c r="DOT40" s="1017"/>
      <c r="DOU40" s="1017"/>
      <c r="DOV40" s="1017"/>
      <c r="DOW40" s="1017"/>
      <c r="DOX40" s="1017"/>
      <c r="DOY40" s="1017"/>
      <c r="DOZ40" s="1017"/>
      <c r="DPA40" s="1017"/>
      <c r="DPB40" s="1017"/>
      <c r="DPC40" s="1017"/>
      <c r="DPD40" s="1017"/>
      <c r="DPE40" s="1017"/>
      <c r="DPF40" s="1017"/>
      <c r="DPG40" s="1017"/>
      <c r="DPH40" s="1017"/>
      <c r="DPI40" s="1017"/>
      <c r="DPJ40" s="1017"/>
      <c r="DPK40" s="1017"/>
      <c r="DPL40" s="1017"/>
      <c r="DPM40" s="1017"/>
      <c r="DPN40" s="1017"/>
      <c r="DPO40" s="1017"/>
      <c r="DPP40" s="1017"/>
      <c r="DPQ40" s="1017"/>
      <c r="DPR40" s="1017"/>
      <c r="DPS40" s="1017"/>
      <c r="DPT40" s="1017"/>
      <c r="DPU40" s="1017"/>
      <c r="DPV40" s="1017"/>
      <c r="DPW40" s="1017"/>
      <c r="DPX40" s="1017"/>
      <c r="DPY40" s="1017"/>
      <c r="DPZ40" s="1017"/>
      <c r="DQA40" s="1017"/>
      <c r="DQB40" s="1017"/>
      <c r="DQC40" s="1017"/>
      <c r="DQD40" s="1017"/>
      <c r="DQE40" s="1017"/>
      <c r="DQF40" s="1017"/>
      <c r="DQG40" s="1017"/>
      <c r="DQH40" s="1017"/>
      <c r="DQI40" s="1017"/>
      <c r="DQJ40" s="1017"/>
      <c r="DQK40" s="1017"/>
      <c r="DQL40" s="1017"/>
      <c r="DQM40" s="1017"/>
      <c r="DQN40" s="1017"/>
      <c r="DQO40" s="1017"/>
      <c r="DQP40" s="1017"/>
      <c r="DQQ40" s="1017"/>
      <c r="DQR40" s="1017"/>
      <c r="DQS40" s="1017"/>
      <c r="DQT40" s="1017"/>
      <c r="DQU40" s="1017"/>
      <c r="DQV40" s="1017"/>
      <c r="DQW40" s="1017"/>
      <c r="DQX40" s="1017"/>
      <c r="DQY40" s="1017"/>
      <c r="DQZ40" s="1017"/>
      <c r="DRA40" s="1017"/>
      <c r="DRB40" s="1017"/>
      <c r="DRC40" s="1017"/>
      <c r="DRD40" s="1017"/>
      <c r="DRE40" s="1017"/>
      <c r="DRF40" s="1017"/>
      <c r="DRG40" s="1017"/>
      <c r="DRH40" s="1017"/>
      <c r="DRI40" s="1017"/>
      <c r="DRJ40" s="1017"/>
      <c r="DRK40" s="1017"/>
      <c r="DRL40" s="1017"/>
      <c r="DRM40" s="1017"/>
      <c r="DRN40" s="1017"/>
      <c r="DRO40" s="1017"/>
      <c r="DRP40" s="1017"/>
      <c r="DRQ40" s="1017"/>
      <c r="DRR40" s="1017"/>
      <c r="DRS40" s="1017"/>
      <c r="DRT40" s="1017"/>
      <c r="DRU40" s="1017"/>
      <c r="DRV40" s="1017"/>
      <c r="DRW40" s="1017"/>
      <c r="DRX40" s="1017"/>
      <c r="DRY40" s="1017"/>
      <c r="DRZ40" s="1017"/>
      <c r="DSA40" s="1017"/>
      <c r="DSB40" s="1017"/>
      <c r="DSC40" s="1017"/>
      <c r="DSD40" s="1017"/>
      <c r="DSE40" s="1017"/>
      <c r="DSF40" s="1017"/>
      <c r="DSG40" s="1017"/>
      <c r="DSH40" s="1017"/>
      <c r="DSI40" s="1017"/>
      <c r="DSJ40" s="1017"/>
      <c r="DSK40" s="1017"/>
      <c r="DSL40" s="1017"/>
      <c r="DSM40" s="1017"/>
      <c r="DSN40" s="1017"/>
      <c r="DSO40" s="1017"/>
      <c r="DSP40" s="1017"/>
      <c r="DSQ40" s="1017"/>
      <c r="DSR40" s="1017"/>
      <c r="DSS40" s="1017"/>
      <c r="DST40" s="1017"/>
      <c r="DSU40" s="1017"/>
      <c r="DSV40" s="1017"/>
      <c r="DSW40" s="1017"/>
      <c r="DSX40" s="1017"/>
      <c r="DSY40" s="1017"/>
      <c r="DSZ40" s="1017"/>
      <c r="DTA40" s="1017"/>
      <c r="DTB40" s="1017"/>
      <c r="DTC40" s="1017"/>
      <c r="DTD40" s="1017"/>
      <c r="DTE40" s="1017"/>
      <c r="DTF40" s="1017"/>
      <c r="DTG40" s="1017"/>
      <c r="DTH40" s="1017"/>
      <c r="DTI40" s="1017"/>
      <c r="DTJ40" s="1017"/>
      <c r="DTK40" s="1017"/>
      <c r="DTL40" s="1017"/>
      <c r="DTM40" s="1017"/>
      <c r="DTN40" s="1017"/>
      <c r="DTO40" s="1017"/>
      <c r="DTP40" s="1017"/>
      <c r="DTQ40" s="1017"/>
      <c r="DTR40" s="1017"/>
      <c r="DTS40" s="1017"/>
      <c r="DTT40" s="1017"/>
      <c r="DTU40" s="1017"/>
      <c r="DTV40" s="1017"/>
      <c r="DTW40" s="1017"/>
      <c r="DTX40" s="1017"/>
      <c r="DTY40" s="1017"/>
      <c r="DTZ40" s="1017"/>
      <c r="DUA40" s="1017"/>
      <c r="DUB40" s="1017"/>
      <c r="DUC40" s="1017"/>
      <c r="DUD40" s="1017"/>
      <c r="DUE40" s="1017"/>
      <c r="DUF40" s="1017"/>
      <c r="DUG40" s="1017"/>
      <c r="DUH40" s="1017"/>
      <c r="DUI40" s="1017"/>
      <c r="DUJ40" s="1017"/>
      <c r="DUK40" s="1017"/>
      <c r="DUL40" s="1017"/>
      <c r="DUM40" s="1017"/>
      <c r="DUN40" s="1017"/>
      <c r="DUO40" s="1017"/>
      <c r="DUP40" s="1017"/>
      <c r="DUQ40" s="1017"/>
      <c r="DUR40" s="1017"/>
      <c r="DUS40" s="1017"/>
      <c r="DUT40" s="1017"/>
      <c r="DUU40" s="1017"/>
      <c r="DUV40" s="1017"/>
      <c r="DUW40" s="1017"/>
      <c r="DUX40" s="1017"/>
      <c r="DUY40" s="1017"/>
      <c r="DUZ40" s="1017"/>
      <c r="DVA40" s="1017"/>
      <c r="DVB40" s="1017"/>
      <c r="DVC40" s="1017"/>
      <c r="DVD40" s="1017"/>
      <c r="DVE40" s="1017"/>
      <c r="DVF40" s="1017"/>
      <c r="DVG40" s="1017"/>
      <c r="DVH40" s="1017"/>
      <c r="DVI40" s="1017"/>
      <c r="DVJ40" s="1017"/>
      <c r="DVK40" s="1017"/>
      <c r="DVL40" s="1017"/>
      <c r="DVM40" s="1017"/>
      <c r="DVN40" s="1017"/>
      <c r="DVO40" s="1017"/>
      <c r="DVP40" s="1017"/>
      <c r="DVQ40" s="1017"/>
      <c r="DVR40" s="1017"/>
      <c r="DVS40" s="1017"/>
      <c r="DVT40" s="1017"/>
      <c r="DVU40" s="1017"/>
      <c r="DVV40" s="1017"/>
      <c r="DVW40" s="1017"/>
      <c r="DVX40" s="1017"/>
      <c r="DVY40" s="1017"/>
      <c r="DVZ40" s="1017"/>
      <c r="DWA40" s="1017"/>
      <c r="DWB40" s="1017"/>
      <c r="DWC40" s="1017"/>
      <c r="DWD40" s="1017"/>
      <c r="DWE40" s="1017"/>
      <c r="DWF40" s="1017"/>
      <c r="DWG40" s="1017"/>
      <c r="DWH40" s="1017"/>
      <c r="DWI40" s="1017"/>
      <c r="DWJ40" s="1017"/>
      <c r="DWK40" s="1017"/>
      <c r="DWL40" s="1017"/>
      <c r="DWM40" s="1017"/>
      <c r="DWN40" s="1017"/>
      <c r="DWO40" s="1017"/>
      <c r="DWP40" s="1017"/>
      <c r="DWQ40" s="1017"/>
      <c r="DWR40" s="1017"/>
      <c r="DWS40" s="1017"/>
      <c r="DWT40" s="1017"/>
      <c r="DWU40" s="1017"/>
      <c r="DWV40" s="1017"/>
      <c r="DWW40" s="1017"/>
      <c r="DWX40" s="1017"/>
      <c r="DWY40" s="1017"/>
      <c r="DWZ40" s="1017"/>
      <c r="DXA40" s="1017"/>
      <c r="DXB40" s="1017"/>
      <c r="DXC40" s="1017"/>
      <c r="DXD40" s="1017"/>
      <c r="DXE40" s="1017"/>
      <c r="DXF40" s="1017"/>
      <c r="DXG40" s="1017"/>
      <c r="DXH40" s="1017"/>
      <c r="DXI40" s="1017"/>
      <c r="DXJ40" s="1017"/>
      <c r="DXK40" s="1017"/>
      <c r="DXL40" s="1017"/>
      <c r="DXM40" s="1017"/>
      <c r="DXN40" s="1017"/>
      <c r="DXO40" s="1017"/>
      <c r="DXP40" s="1017"/>
      <c r="DXQ40" s="1017"/>
      <c r="DXR40" s="1017"/>
      <c r="DXS40" s="1017"/>
      <c r="DXT40" s="1017"/>
      <c r="DXU40" s="1017"/>
      <c r="DXV40" s="1017"/>
      <c r="DXW40" s="1017"/>
      <c r="DXX40" s="1017"/>
      <c r="DXY40" s="1017"/>
      <c r="DXZ40" s="1017"/>
      <c r="DYA40" s="1017"/>
      <c r="DYB40" s="1017"/>
      <c r="DYC40" s="1017"/>
      <c r="DYD40" s="1017"/>
      <c r="DYE40" s="1017"/>
      <c r="DYF40" s="1017"/>
      <c r="DYG40" s="1017"/>
      <c r="DYH40" s="1017"/>
      <c r="DYI40" s="1017"/>
      <c r="DYJ40" s="1017"/>
      <c r="DYK40" s="1017"/>
      <c r="DYL40" s="1017"/>
      <c r="DYM40" s="1017"/>
      <c r="DYN40" s="1017"/>
      <c r="DYO40" s="1017"/>
      <c r="DYP40" s="1017"/>
      <c r="DYQ40" s="1017"/>
      <c r="DYR40" s="1017"/>
      <c r="DYS40" s="1017"/>
      <c r="DYT40" s="1017"/>
      <c r="DYU40" s="1017"/>
      <c r="DYV40" s="1017"/>
      <c r="DYW40" s="1017"/>
      <c r="DYX40" s="1017"/>
      <c r="DYY40" s="1017"/>
      <c r="DYZ40" s="1017"/>
      <c r="DZA40" s="1017"/>
      <c r="DZB40" s="1017"/>
      <c r="DZC40" s="1017"/>
      <c r="DZD40" s="1017"/>
      <c r="DZE40" s="1017"/>
      <c r="DZF40" s="1017"/>
      <c r="DZG40" s="1017"/>
      <c r="DZH40" s="1017"/>
      <c r="DZI40" s="1017"/>
      <c r="DZJ40" s="1017"/>
      <c r="DZK40" s="1017"/>
      <c r="DZL40" s="1017"/>
      <c r="DZM40" s="1017"/>
      <c r="DZN40" s="1017"/>
      <c r="DZO40" s="1017"/>
      <c r="DZP40" s="1017"/>
      <c r="DZQ40" s="1017"/>
      <c r="DZR40" s="1017"/>
      <c r="DZS40" s="1017"/>
      <c r="DZT40" s="1017"/>
      <c r="DZU40" s="1017"/>
      <c r="DZV40" s="1017"/>
      <c r="DZW40" s="1017"/>
      <c r="DZX40" s="1017"/>
      <c r="DZY40" s="1017"/>
      <c r="DZZ40" s="1017"/>
      <c r="EAA40" s="1017"/>
      <c r="EAB40" s="1017"/>
      <c r="EAC40" s="1017"/>
      <c r="EAD40" s="1017"/>
      <c r="EAE40" s="1017"/>
      <c r="EAF40" s="1017"/>
      <c r="EAG40" s="1017"/>
      <c r="EAH40" s="1017"/>
      <c r="EAI40" s="1017"/>
      <c r="EAJ40" s="1017"/>
      <c r="EAK40" s="1017"/>
      <c r="EAL40" s="1017"/>
      <c r="EAM40" s="1017"/>
      <c r="EAN40" s="1017"/>
      <c r="EAO40" s="1017"/>
      <c r="EAP40" s="1017"/>
      <c r="EAQ40" s="1017"/>
      <c r="EAR40" s="1017"/>
      <c r="EAS40" s="1017"/>
      <c r="EAT40" s="1017"/>
      <c r="EAU40" s="1017"/>
      <c r="EAV40" s="1017"/>
      <c r="EAW40" s="1017"/>
      <c r="EAX40" s="1017"/>
      <c r="EAY40" s="1017"/>
      <c r="EAZ40" s="1017"/>
      <c r="EBA40" s="1017"/>
      <c r="EBB40" s="1017"/>
      <c r="EBC40" s="1017"/>
      <c r="EBD40" s="1017"/>
      <c r="EBE40" s="1017"/>
      <c r="EBF40" s="1017"/>
      <c r="EBG40" s="1017"/>
      <c r="EBH40" s="1017"/>
      <c r="EBI40" s="1017"/>
      <c r="EBJ40" s="1017"/>
      <c r="EBK40" s="1017"/>
      <c r="EBL40" s="1017"/>
      <c r="EBM40" s="1017"/>
      <c r="EBN40" s="1017"/>
      <c r="EBO40" s="1017"/>
      <c r="EBP40" s="1017"/>
      <c r="EBQ40" s="1017"/>
      <c r="EBR40" s="1017"/>
      <c r="EBS40" s="1017"/>
      <c r="EBT40" s="1017"/>
      <c r="EBU40" s="1017"/>
      <c r="EBV40" s="1017"/>
      <c r="EBW40" s="1017"/>
      <c r="EBX40" s="1017"/>
      <c r="EBY40" s="1017"/>
      <c r="EBZ40" s="1017"/>
      <c r="ECA40" s="1017"/>
      <c r="ECB40" s="1017"/>
      <c r="ECC40" s="1017"/>
      <c r="ECD40" s="1017"/>
      <c r="ECE40" s="1017"/>
      <c r="ECF40" s="1017"/>
      <c r="ECG40" s="1017"/>
      <c r="ECH40" s="1017"/>
      <c r="ECI40" s="1017"/>
      <c r="ECJ40" s="1017"/>
      <c r="ECK40" s="1017"/>
      <c r="ECL40" s="1017"/>
      <c r="ECM40" s="1017"/>
      <c r="ECN40" s="1017"/>
      <c r="ECO40" s="1017"/>
      <c r="ECP40" s="1017"/>
      <c r="ECQ40" s="1017"/>
      <c r="ECR40" s="1017"/>
      <c r="ECS40" s="1017"/>
      <c r="ECT40" s="1017"/>
      <c r="ECU40" s="1017"/>
      <c r="ECV40" s="1017"/>
      <c r="ECW40" s="1017"/>
      <c r="ECX40" s="1017"/>
      <c r="ECY40" s="1017"/>
      <c r="ECZ40" s="1017"/>
      <c r="EDA40" s="1017"/>
      <c r="EDB40" s="1017"/>
      <c r="EDC40" s="1017"/>
      <c r="EDD40" s="1017"/>
      <c r="EDE40" s="1017"/>
      <c r="EDF40" s="1017"/>
      <c r="EDG40" s="1017"/>
      <c r="EDH40" s="1017"/>
      <c r="EDI40" s="1017"/>
      <c r="EDJ40" s="1017"/>
      <c r="EDK40" s="1017"/>
      <c r="EDL40" s="1017"/>
      <c r="EDM40" s="1017"/>
      <c r="EDN40" s="1017"/>
      <c r="EDO40" s="1017"/>
      <c r="EDP40" s="1017"/>
      <c r="EDQ40" s="1017"/>
      <c r="EDR40" s="1017"/>
      <c r="EDS40" s="1017"/>
      <c r="EDT40" s="1017"/>
      <c r="EDU40" s="1017"/>
      <c r="EDV40" s="1017"/>
      <c r="EDW40" s="1017"/>
      <c r="EDX40" s="1017"/>
      <c r="EDY40" s="1017"/>
      <c r="EDZ40" s="1017"/>
      <c r="EEA40" s="1017"/>
      <c r="EEB40" s="1017"/>
      <c r="EEC40" s="1017"/>
      <c r="EED40" s="1017"/>
      <c r="EEE40" s="1017"/>
      <c r="EEF40" s="1017"/>
      <c r="EEG40" s="1017"/>
      <c r="EEH40" s="1017"/>
      <c r="EEI40" s="1017"/>
      <c r="EEJ40" s="1017"/>
      <c r="EEK40" s="1017"/>
      <c r="EEL40" s="1017"/>
      <c r="EEM40" s="1017"/>
      <c r="EEN40" s="1017"/>
      <c r="EEO40" s="1017"/>
      <c r="EEP40" s="1017"/>
      <c r="EEQ40" s="1017"/>
      <c r="EER40" s="1017"/>
      <c r="EES40" s="1017"/>
      <c r="EET40" s="1017"/>
      <c r="EEU40" s="1017"/>
      <c r="EEV40" s="1017"/>
      <c r="EEW40" s="1017"/>
      <c r="EEX40" s="1017"/>
      <c r="EEY40" s="1017"/>
      <c r="EEZ40" s="1017"/>
      <c r="EFA40" s="1017"/>
      <c r="EFB40" s="1017"/>
      <c r="EFC40" s="1017"/>
      <c r="EFD40" s="1017"/>
      <c r="EFE40" s="1017"/>
      <c r="EFF40" s="1017"/>
      <c r="EFG40" s="1017"/>
      <c r="EFH40" s="1017"/>
      <c r="EFI40" s="1017"/>
      <c r="EFJ40" s="1017"/>
      <c r="EFK40" s="1017"/>
      <c r="EFL40" s="1017"/>
      <c r="EFM40" s="1017"/>
      <c r="EFN40" s="1017"/>
      <c r="EFO40" s="1017"/>
      <c r="EFP40" s="1017"/>
      <c r="EFQ40" s="1017"/>
      <c r="EFR40" s="1017"/>
      <c r="EFS40" s="1017"/>
      <c r="EFT40" s="1017"/>
      <c r="EFU40" s="1017"/>
      <c r="EFV40" s="1017"/>
      <c r="EFW40" s="1017"/>
      <c r="EFX40" s="1017"/>
      <c r="EFY40" s="1017"/>
      <c r="EFZ40" s="1017"/>
      <c r="EGA40" s="1017"/>
      <c r="EGB40" s="1017"/>
      <c r="EGC40" s="1017"/>
      <c r="EGD40" s="1017"/>
      <c r="EGE40" s="1017"/>
      <c r="EGF40" s="1017"/>
      <c r="EGG40" s="1017"/>
      <c r="EGH40" s="1017"/>
      <c r="EGI40" s="1017"/>
      <c r="EGJ40" s="1017"/>
      <c r="EGK40" s="1017"/>
      <c r="EGL40" s="1017"/>
      <c r="EGM40" s="1017"/>
      <c r="EGN40" s="1017"/>
      <c r="EGO40" s="1017"/>
      <c r="EGP40" s="1017"/>
      <c r="EGQ40" s="1017"/>
      <c r="EGR40" s="1017"/>
      <c r="EGS40" s="1017"/>
      <c r="EGT40" s="1017"/>
      <c r="EGU40" s="1017"/>
      <c r="EGV40" s="1017"/>
      <c r="EGW40" s="1017"/>
      <c r="EGX40" s="1017"/>
      <c r="EGY40" s="1017"/>
      <c r="EGZ40" s="1017"/>
      <c r="EHA40" s="1017"/>
      <c r="EHB40" s="1017"/>
      <c r="EHC40" s="1017"/>
      <c r="EHD40" s="1017"/>
      <c r="EHE40" s="1017"/>
      <c r="EHF40" s="1017"/>
      <c r="EHG40" s="1017"/>
      <c r="EHH40" s="1017"/>
      <c r="EHI40" s="1017"/>
      <c r="EHJ40" s="1017"/>
      <c r="EHK40" s="1017"/>
      <c r="EHL40" s="1017"/>
      <c r="EHM40" s="1017"/>
      <c r="EHN40" s="1017"/>
      <c r="EHO40" s="1017"/>
      <c r="EHP40" s="1017"/>
      <c r="EHQ40" s="1017"/>
      <c r="EHR40" s="1017"/>
      <c r="EHS40" s="1017"/>
      <c r="EHT40" s="1017"/>
      <c r="EHU40" s="1017"/>
      <c r="EHV40" s="1017"/>
      <c r="EHW40" s="1017"/>
      <c r="EHX40" s="1017"/>
      <c r="EHY40" s="1017"/>
      <c r="EHZ40" s="1017"/>
      <c r="EIA40" s="1017"/>
      <c r="EIB40" s="1017"/>
      <c r="EIC40" s="1017"/>
      <c r="EID40" s="1017"/>
      <c r="EIE40" s="1017"/>
      <c r="EIF40" s="1017"/>
      <c r="EIG40" s="1017"/>
      <c r="EIH40" s="1017"/>
      <c r="EII40" s="1017"/>
      <c r="EIJ40" s="1017"/>
      <c r="EIK40" s="1017"/>
      <c r="EIL40" s="1017"/>
      <c r="EIM40" s="1017"/>
      <c r="EIN40" s="1017"/>
      <c r="EIO40" s="1017"/>
      <c r="EIP40" s="1017"/>
      <c r="EIQ40" s="1017"/>
      <c r="EIR40" s="1017"/>
      <c r="EIS40" s="1017"/>
      <c r="EIT40" s="1017"/>
      <c r="EIU40" s="1017"/>
      <c r="EIV40" s="1017"/>
      <c r="EIW40" s="1017"/>
      <c r="EIX40" s="1017"/>
      <c r="EIY40" s="1017"/>
      <c r="EIZ40" s="1017"/>
      <c r="EJA40" s="1017"/>
      <c r="EJB40" s="1017"/>
      <c r="EJC40" s="1017"/>
      <c r="EJD40" s="1017"/>
      <c r="EJE40" s="1017"/>
      <c r="EJF40" s="1017"/>
      <c r="EJG40" s="1017"/>
      <c r="EJH40" s="1017"/>
      <c r="EJI40" s="1017"/>
      <c r="EJJ40" s="1017"/>
      <c r="EJK40" s="1017"/>
      <c r="EJL40" s="1017"/>
      <c r="EJM40" s="1017"/>
      <c r="EJN40" s="1017"/>
      <c r="EJO40" s="1017"/>
      <c r="EJP40" s="1017"/>
      <c r="EJQ40" s="1017"/>
      <c r="EJR40" s="1017"/>
      <c r="EJS40" s="1017"/>
      <c r="EJT40" s="1017"/>
      <c r="EJU40" s="1017"/>
      <c r="EJV40" s="1017"/>
      <c r="EJW40" s="1017"/>
      <c r="EJX40" s="1017"/>
      <c r="EJY40" s="1017"/>
      <c r="EJZ40" s="1017"/>
      <c r="EKA40" s="1017"/>
      <c r="EKB40" s="1017"/>
      <c r="EKC40" s="1017"/>
      <c r="EKD40" s="1017"/>
      <c r="EKE40" s="1017"/>
      <c r="EKF40" s="1017"/>
      <c r="EKG40" s="1017"/>
      <c r="EKH40" s="1017"/>
      <c r="EKI40" s="1017"/>
      <c r="EKJ40" s="1017"/>
      <c r="EKK40" s="1017"/>
      <c r="EKL40" s="1017"/>
      <c r="EKM40" s="1017"/>
      <c r="EKN40" s="1017"/>
      <c r="EKO40" s="1017"/>
      <c r="EKP40" s="1017"/>
      <c r="EKQ40" s="1017"/>
      <c r="EKR40" s="1017"/>
      <c r="EKS40" s="1017"/>
      <c r="EKT40" s="1017"/>
      <c r="EKU40" s="1017"/>
      <c r="EKV40" s="1017"/>
      <c r="EKW40" s="1017"/>
      <c r="EKX40" s="1017"/>
      <c r="EKY40" s="1017"/>
      <c r="EKZ40" s="1017"/>
      <c r="ELA40" s="1017"/>
      <c r="ELB40" s="1017"/>
      <c r="ELC40" s="1017"/>
      <c r="ELD40" s="1017"/>
      <c r="ELE40" s="1017"/>
      <c r="ELF40" s="1017"/>
      <c r="ELG40" s="1017"/>
      <c r="ELH40" s="1017"/>
      <c r="ELI40" s="1017"/>
      <c r="ELJ40" s="1017"/>
      <c r="ELK40" s="1017"/>
      <c r="ELL40" s="1017"/>
      <c r="ELM40" s="1017"/>
      <c r="ELN40" s="1017"/>
      <c r="ELO40" s="1017"/>
      <c r="ELP40" s="1017"/>
      <c r="ELQ40" s="1017"/>
      <c r="ELR40" s="1017"/>
      <c r="ELS40" s="1017"/>
      <c r="ELT40" s="1017"/>
      <c r="ELU40" s="1017"/>
      <c r="ELV40" s="1017"/>
      <c r="ELW40" s="1017"/>
      <c r="ELX40" s="1017"/>
      <c r="ELY40" s="1017"/>
      <c r="ELZ40" s="1017"/>
      <c r="EMA40" s="1017"/>
      <c r="EMB40" s="1017"/>
      <c r="EMC40" s="1017"/>
      <c r="EMD40" s="1017"/>
      <c r="EME40" s="1017"/>
      <c r="EMF40" s="1017"/>
      <c r="EMG40" s="1017"/>
      <c r="EMH40" s="1017"/>
      <c r="EMI40" s="1017"/>
      <c r="EMJ40" s="1017"/>
      <c r="EMK40" s="1017"/>
      <c r="EML40" s="1017"/>
      <c r="EMM40" s="1017"/>
      <c r="EMN40" s="1017"/>
      <c r="EMO40" s="1017"/>
      <c r="EMP40" s="1017"/>
      <c r="EMQ40" s="1017"/>
      <c r="EMR40" s="1017"/>
      <c r="EMS40" s="1017"/>
      <c r="EMT40" s="1017"/>
      <c r="EMU40" s="1017"/>
      <c r="EMV40" s="1017"/>
      <c r="EMW40" s="1017"/>
      <c r="EMX40" s="1017"/>
      <c r="EMY40" s="1017"/>
      <c r="EMZ40" s="1017"/>
      <c r="ENA40" s="1017"/>
      <c r="ENB40" s="1017"/>
      <c r="ENC40" s="1017"/>
      <c r="END40" s="1017"/>
      <c r="ENE40" s="1017"/>
      <c r="ENF40" s="1017"/>
      <c r="ENG40" s="1017"/>
      <c r="ENH40" s="1017"/>
      <c r="ENI40" s="1017"/>
      <c r="ENJ40" s="1017"/>
      <c r="ENK40" s="1017"/>
      <c r="ENL40" s="1017"/>
      <c r="ENM40" s="1017"/>
      <c r="ENN40" s="1017"/>
      <c r="ENO40" s="1017"/>
      <c r="ENP40" s="1017"/>
      <c r="ENQ40" s="1017"/>
      <c r="ENR40" s="1017"/>
      <c r="ENS40" s="1017"/>
      <c r="ENT40" s="1017"/>
      <c r="ENU40" s="1017"/>
      <c r="ENV40" s="1017"/>
      <c r="ENW40" s="1017"/>
      <c r="ENX40" s="1017"/>
      <c r="ENY40" s="1017"/>
      <c r="ENZ40" s="1017"/>
      <c r="EOA40" s="1017"/>
      <c r="EOB40" s="1017"/>
      <c r="EOC40" s="1017"/>
      <c r="EOD40" s="1017"/>
      <c r="EOE40" s="1017"/>
      <c r="EOF40" s="1017"/>
      <c r="EOG40" s="1017"/>
      <c r="EOH40" s="1017"/>
      <c r="EOI40" s="1017"/>
      <c r="EOJ40" s="1017"/>
      <c r="EOK40" s="1017"/>
      <c r="EOL40" s="1017"/>
      <c r="EOM40" s="1017"/>
      <c r="EON40" s="1017"/>
      <c r="EOO40" s="1017"/>
      <c r="EOP40" s="1017"/>
      <c r="EOQ40" s="1017"/>
      <c r="EOR40" s="1017"/>
      <c r="EOS40" s="1017"/>
      <c r="EOT40" s="1017"/>
      <c r="EOU40" s="1017"/>
      <c r="EOV40" s="1017"/>
      <c r="EOW40" s="1017"/>
      <c r="EOX40" s="1017"/>
      <c r="EOY40" s="1017"/>
      <c r="EOZ40" s="1017"/>
      <c r="EPA40" s="1017"/>
      <c r="EPB40" s="1017"/>
      <c r="EPC40" s="1017"/>
      <c r="EPD40" s="1017"/>
      <c r="EPE40" s="1017"/>
      <c r="EPF40" s="1017"/>
      <c r="EPG40" s="1017"/>
      <c r="EPH40" s="1017"/>
      <c r="EPI40" s="1017"/>
      <c r="EPJ40" s="1017"/>
      <c r="EPK40" s="1017"/>
      <c r="EPL40" s="1017"/>
      <c r="EPM40" s="1017"/>
      <c r="EPN40" s="1017"/>
      <c r="EPO40" s="1017"/>
      <c r="EPP40" s="1017"/>
      <c r="EPQ40" s="1017"/>
      <c r="EPR40" s="1017"/>
      <c r="EPS40" s="1017"/>
      <c r="EPT40" s="1017"/>
      <c r="EPU40" s="1017"/>
      <c r="EPV40" s="1017"/>
      <c r="EPW40" s="1017"/>
      <c r="EPX40" s="1017"/>
      <c r="EPY40" s="1017"/>
      <c r="EPZ40" s="1017"/>
      <c r="EQA40" s="1017"/>
      <c r="EQB40" s="1017"/>
      <c r="EQC40" s="1017"/>
      <c r="EQD40" s="1017"/>
      <c r="EQE40" s="1017"/>
      <c r="EQF40" s="1017"/>
      <c r="EQG40" s="1017"/>
      <c r="EQH40" s="1017"/>
      <c r="EQI40" s="1017"/>
      <c r="EQJ40" s="1017"/>
      <c r="EQK40" s="1017"/>
      <c r="EQL40" s="1017"/>
      <c r="EQM40" s="1017"/>
      <c r="EQN40" s="1017"/>
      <c r="EQO40" s="1017"/>
      <c r="EQP40" s="1017"/>
      <c r="EQQ40" s="1017"/>
      <c r="EQR40" s="1017"/>
      <c r="EQS40" s="1017"/>
      <c r="EQT40" s="1017"/>
      <c r="EQU40" s="1017"/>
      <c r="EQV40" s="1017"/>
      <c r="EQW40" s="1017"/>
      <c r="EQX40" s="1017"/>
      <c r="EQY40" s="1017"/>
      <c r="EQZ40" s="1017"/>
      <c r="ERA40" s="1017"/>
      <c r="ERB40" s="1017"/>
      <c r="ERC40" s="1017"/>
      <c r="ERD40" s="1017"/>
      <c r="ERE40" s="1017"/>
      <c r="ERF40" s="1017"/>
      <c r="ERG40" s="1017"/>
      <c r="ERH40" s="1017"/>
      <c r="ERI40" s="1017"/>
      <c r="ERJ40" s="1017"/>
      <c r="ERK40" s="1017"/>
      <c r="ERL40" s="1017"/>
      <c r="ERM40" s="1017"/>
      <c r="ERN40" s="1017"/>
      <c r="ERO40" s="1017"/>
      <c r="ERP40" s="1017"/>
      <c r="ERQ40" s="1017"/>
      <c r="ERR40" s="1017"/>
      <c r="ERS40" s="1017"/>
      <c r="ERT40" s="1017"/>
      <c r="ERU40" s="1017"/>
      <c r="ERV40" s="1017"/>
      <c r="ERW40" s="1017"/>
      <c r="ERX40" s="1017"/>
      <c r="ERY40" s="1017"/>
      <c r="ERZ40" s="1017"/>
      <c r="ESA40" s="1017"/>
      <c r="ESB40" s="1017"/>
      <c r="ESC40" s="1017"/>
      <c r="ESD40" s="1017"/>
      <c r="ESE40" s="1017"/>
      <c r="ESF40" s="1017"/>
      <c r="ESG40" s="1017"/>
      <c r="ESH40" s="1017"/>
      <c r="ESI40" s="1017"/>
      <c r="ESJ40" s="1017"/>
      <c r="ESK40" s="1017"/>
      <c r="ESL40" s="1017"/>
      <c r="ESM40" s="1017"/>
      <c r="ESN40" s="1017"/>
      <c r="ESO40" s="1017"/>
      <c r="ESP40" s="1017"/>
      <c r="ESQ40" s="1017"/>
      <c r="ESR40" s="1017"/>
      <c r="ESS40" s="1017"/>
      <c r="EST40" s="1017"/>
      <c r="ESU40" s="1017"/>
      <c r="ESV40" s="1017"/>
      <c r="ESW40" s="1017"/>
      <c r="ESX40" s="1017"/>
      <c r="ESY40" s="1017"/>
      <c r="ESZ40" s="1017"/>
      <c r="ETA40" s="1017"/>
      <c r="ETB40" s="1017"/>
      <c r="ETC40" s="1017"/>
      <c r="ETD40" s="1017"/>
      <c r="ETE40" s="1017"/>
      <c r="ETF40" s="1017"/>
      <c r="ETG40" s="1017"/>
      <c r="ETH40" s="1017"/>
      <c r="ETI40" s="1017"/>
      <c r="ETJ40" s="1017"/>
      <c r="ETK40" s="1017"/>
      <c r="ETL40" s="1017"/>
      <c r="ETM40" s="1017"/>
      <c r="ETN40" s="1017"/>
      <c r="ETO40" s="1017"/>
      <c r="ETP40" s="1017"/>
      <c r="ETQ40" s="1017"/>
      <c r="ETR40" s="1017"/>
      <c r="ETS40" s="1017"/>
      <c r="ETT40" s="1017"/>
      <c r="ETU40" s="1017"/>
      <c r="ETV40" s="1017"/>
      <c r="ETW40" s="1017"/>
      <c r="ETX40" s="1017"/>
      <c r="ETY40" s="1017"/>
      <c r="ETZ40" s="1017"/>
      <c r="EUA40" s="1017"/>
      <c r="EUB40" s="1017"/>
      <c r="EUC40" s="1017"/>
      <c r="EUD40" s="1017"/>
      <c r="EUE40" s="1017"/>
      <c r="EUF40" s="1017"/>
      <c r="EUG40" s="1017"/>
      <c r="EUH40" s="1017"/>
      <c r="EUI40" s="1017"/>
      <c r="EUJ40" s="1017"/>
      <c r="EUK40" s="1017"/>
      <c r="EUL40" s="1017"/>
      <c r="EUM40" s="1017"/>
      <c r="EUN40" s="1017"/>
      <c r="EUO40" s="1017"/>
      <c r="EUP40" s="1017"/>
      <c r="EUQ40" s="1017"/>
      <c r="EUR40" s="1017"/>
      <c r="EUS40" s="1017"/>
      <c r="EUT40" s="1017"/>
      <c r="EUU40" s="1017"/>
      <c r="EUV40" s="1017"/>
      <c r="EUW40" s="1017"/>
      <c r="EUX40" s="1017"/>
      <c r="EUY40" s="1017"/>
      <c r="EUZ40" s="1017"/>
      <c r="EVA40" s="1017"/>
      <c r="EVB40" s="1017"/>
      <c r="EVC40" s="1017"/>
      <c r="EVD40" s="1017"/>
      <c r="EVE40" s="1017"/>
      <c r="EVF40" s="1017"/>
      <c r="EVG40" s="1017"/>
      <c r="EVH40" s="1017"/>
      <c r="EVI40" s="1017"/>
      <c r="EVJ40" s="1017"/>
      <c r="EVK40" s="1017"/>
      <c r="EVL40" s="1017"/>
      <c r="EVM40" s="1017"/>
      <c r="EVN40" s="1017"/>
      <c r="EVO40" s="1017"/>
      <c r="EVP40" s="1017"/>
      <c r="EVQ40" s="1017"/>
      <c r="EVR40" s="1017"/>
      <c r="EVS40" s="1017"/>
      <c r="EVT40" s="1017"/>
      <c r="EVU40" s="1017"/>
      <c r="EVV40" s="1017"/>
      <c r="EVW40" s="1017"/>
      <c r="EVX40" s="1017"/>
      <c r="EVY40" s="1017"/>
      <c r="EVZ40" s="1017"/>
      <c r="EWA40" s="1017"/>
      <c r="EWB40" s="1017"/>
      <c r="EWC40" s="1017"/>
      <c r="EWD40" s="1017"/>
      <c r="EWE40" s="1017"/>
      <c r="EWF40" s="1017"/>
      <c r="EWG40" s="1017"/>
      <c r="EWH40" s="1017"/>
      <c r="EWI40" s="1017"/>
      <c r="EWJ40" s="1017"/>
      <c r="EWK40" s="1017"/>
      <c r="EWL40" s="1017"/>
      <c r="EWM40" s="1017"/>
      <c r="EWN40" s="1017"/>
      <c r="EWO40" s="1017"/>
      <c r="EWP40" s="1017"/>
      <c r="EWQ40" s="1017"/>
      <c r="EWR40" s="1017"/>
      <c r="EWS40" s="1017"/>
      <c r="EWT40" s="1017"/>
      <c r="EWU40" s="1017"/>
      <c r="EWV40" s="1017"/>
      <c r="EWW40" s="1017"/>
      <c r="EWX40" s="1017"/>
      <c r="EWY40" s="1017"/>
      <c r="EWZ40" s="1017"/>
      <c r="EXA40" s="1017"/>
      <c r="EXB40" s="1017"/>
      <c r="EXC40" s="1017"/>
      <c r="EXD40" s="1017"/>
      <c r="EXE40" s="1017"/>
      <c r="EXF40" s="1017"/>
      <c r="EXG40" s="1017"/>
      <c r="EXH40" s="1017"/>
      <c r="EXI40" s="1017"/>
      <c r="EXJ40" s="1017"/>
      <c r="EXK40" s="1017"/>
      <c r="EXL40" s="1017"/>
      <c r="EXM40" s="1017"/>
      <c r="EXN40" s="1017"/>
      <c r="EXO40" s="1017"/>
      <c r="EXP40" s="1017"/>
      <c r="EXQ40" s="1017"/>
      <c r="EXR40" s="1017"/>
      <c r="EXS40" s="1017"/>
      <c r="EXT40" s="1017"/>
      <c r="EXU40" s="1017"/>
      <c r="EXV40" s="1017"/>
      <c r="EXW40" s="1017"/>
      <c r="EXX40" s="1017"/>
      <c r="EXY40" s="1017"/>
      <c r="EXZ40" s="1017"/>
      <c r="EYA40" s="1017"/>
      <c r="EYB40" s="1017"/>
      <c r="EYC40" s="1017"/>
      <c r="EYD40" s="1017"/>
      <c r="EYE40" s="1017"/>
      <c r="EYF40" s="1017"/>
      <c r="EYG40" s="1017"/>
      <c r="EYH40" s="1017"/>
      <c r="EYI40" s="1017"/>
      <c r="EYJ40" s="1017"/>
      <c r="EYK40" s="1017"/>
      <c r="EYL40" s="1017"/>
      <c r="EYM40" s="1017"/>
      <c r="EYN40" s="1017"/>
      <c r="EYO40" s="1017"/>
      <c r="EYP40" s="1017"/>
      <c r="EYQ40" s="1017"/>
      <c r="EYR40" s="1017"/>
      <c r="EYS40" s="1017"/>
      <c r="EYT40" s="1017"/>
      <c r="EYU40" s="1017"/>
      <c r="EYV40" s="1017"/>
      <c r="EYW40" s="1017"/>
      <c r="EYX40" s="1017"/>
      <c r="EYY40" s="1017"/>
      <c r="EYZ40" s="1017"/>
      <c r="EZA40" s="1017"/>
      <c r="EZB40" s="1017"/>
      <c r="EZC40" s="1017"/>
      <c r="EZD40" s="1017"/>
      <c r="EZE40" s="1017"/>
      <c r="EZF40" s="1017"/>
      <c r="EZG40" s="1017"/>
      <c r="EZH40" s="1017"/>
      <c r="EZI40" s="1017"/>
      <c r="EZJ40" s="1017"/>
      <c r="EZK40" s="1017"/>
      <c r="EZL40" s="1017"/>
      <c r="EZM40" s="1017"/>
      <c r="EZN40" s="1017"/>
      <c r="EZO40" s="1017"/>
      <c r="EZP40" s="1017"/>
      <c r="EZQ40" s="1017"/>
      <c r="EZR40" s="1017"/>
      <c r="EZS40" s="1017"/>
      <c r="EZT40" s="1017"/>
      <c r="EZU40" s="1017"/>
      <c r="EZV40" s="1017"/>
      <c r="EZW40" s="1017"/>
      <c r="EZX40" s="1017"/>
      <c r="EZY40" s="1017"/>
      <c r="EZZ40" s="1017"/>
      <c r="FAA40" s="1017"/>
      <c r="FAB40" s="1017"/>
      <c r="FAC40" s="1017"/>
      <c r="FAD40" s="1017"/>
      <c r="FAE40" s="1017"/>
      <c r="FAF40" s="1017"/>
      <c r="FAG40" s="1017"/>
      <c r="FAH40" s="1017"/>
      <c r="FAI40" s="1017"/>
      <c r="FAJ40" s="1017"/>
      <c r="FAK40" s="1017"/>
      <c r="FAL40" s="1017"/>
      <c r="FAM40" s="1017"/>
      <c r="FAN40" s="1017"/>
      <c r="FAO40" s="1017"/>
      <c r="FAP40" s="1017"/>
      <c r="FAQ40" s="1017"/>
      <c r="FAR40" s="1017"/>
      <c r="FAS40" s="1017"/>
      <c r="FAT40" s="1017"/>
      <c r="FAU40" s="1017"/>
      <c r="FAV40" s="1017"/>
      <c r="FAW40" s="1017"/>
      <c r="FAX40" s="1017"/>
      <c r="FAY40" s="1017"/>
      <c r="FAZ40" s="1017"/>
      <c r="FBA40" s="1017"/>
      <c r="FBB40" s="1017"/>
      <c r="FBC40" s="1017"/>
      <c r="FBD40" s="1017"/>
      <c r="FBE40" s="1017"/>
      <c r="FBF40" s="1017"/>
      <c r="FBG40" s="1017"/>
      <c r="FBH40" s="1017"/>
      <c r="FBI40" s="1017"/>
      <c r="FBJ40" s="1017"/>
      <c r="FBK40" s="1017"/>
      <c r="FBL40" s="1017"/>
      <c r="FBM40" s="1017"/>
      <c r="FBN40" s="1017"/>
      <c r="FBO40" s="1017"/>
      <c r="FBP40" s="1017"/>
      <c r="FBQ40" s="1017"/>
      <c r="FBR40" s="1017"/>
      <c r="FBS40" s="1017"/>
      <c r="FBT40" s="1017"/>
      <c r="FBU40" s="1017"/>
      <c r="FBV40" s="1017"/>
      <c r="FBW40" s="1017"/>
      <c r="FBX40" s="1017"/>
      <c r="FBY40" s="1017"/>
      <c r="FBZ40" s="1017"/>
      <c r="FCA40" s="1017"/>
      <c r="FCB40" s="1017"/>
      <c r="FCC40" s="1017"/>
      <c r="FCD40" s="1017"/>
      <c r="FCE40" s="1017"/>
      <c r="FCF40" s="1017"/>
      <c r="FCG40" s="1017"/>
      <c r="FCH40" s="1017"/>
      <c r="FCI40" s="1017"/>
      <c r="FCJ40" s="1017"/>
      <c r="FCK40" s="1017"/>
      <c r="FCL40" s="1017"/>
      <c r="FCM40" s="1017"/>
      <c r="FCN40" s="1017"/>
      <c r="FCO40" s="1017"/>
      <c r="FCP40" s="1017"/>
      <c r="FCQ40" s="1017"/>
      <c r="FCR40" s="1017"/>
      <c r="FCS40" s="1017"/>
      <c r="FCT40" s="1017"/>
      <c r="FCU40" s="1017"/>
      <c r="FCV40" s="1017"/>
      <c r="FCW40" s="1017"/>
      <c r="FCX40" s="1017"/>
      <c r="FCY40" s="1017"/>
      <c r="FCZ40" s="1017"/>
      <c r="FDA40" s="1017"/>
      <c r="FDB40" s="1017"/>
      <c r="FDC40" s="1017"/>
      <c r="FDD40" s="1017"/>
      <c r="FDE40" s="1017"/>
      <c r="FDF40" s="1017"/>
      <c r="FDG40" s="1017"/>
      <c r="FDH40" s="1017"/>
      <c r="FDI40" s="1017"/>
      <c r="FDJ40" s="1017"/>
      <c r="FDK40" s="1017"/>
      <c r="FDL40" s="1017"/>
      <c r="FDM40" s="1017"/>
      <c r="FDN40" s="1017"/>
      <c r="FDO40" s="1017"/>
      <c r="FDP40" s="1017"/>
      <c r="FDQ40" s="1017"/>
      <c r="FDR40" s="1017"/>
      <c r="FDS40" s="1017"/>
      <c r="FDT40" s="1017"/>
      <c r="FDU40" s="1017"/>
      <c r="FDV40" s="1017"/>
      <c r="FDW40" s="1017"/>
      <c r="FDX40" s="1017"/>
      <c r="FDY40" s="1017"/>
      <c r="FDZ40" s="1017"/>
      <c r="FEA40" s="1017"/>
      <c r="FEB40" s="1017"/>
      <c r="FEC40" s="1017"/>
      <c r="FED40" s="1017"/>
      <c r="FEE40" s="1017"/>
      <c r="FEF40" s="1017"/>
      <c r="FEG40" s="1017"/>
      <c r="FEH40" s="1017"/>
      <c r="FEI40" s="1017"/>
      <c r="FEJ40" s="1017"/>
      <c r="FEK40" s="1017"/>
      <c r="FEL40" s="1017"/>
      <c r="FEM40" s="1017"/>
      <c r="FEN40" s="1017"/>
      <c r="FEO40" s="1017"/>
      <c r="FEP40" s="1017"/>
      <c r="FEQ40" s="1017"/>
      <c r="FER40" s="1017"/>
      <c r="FES40" s="1017"/>
      <c r="FET40" s="1017"/>
      <c r="FEU40" s="1017"/>
      <c r="FEV40" s="1017"/>
      <c r="FEW40" s="1017"/>
      <c r="FEX40" s="1017"/>
      <c r="FEY40" s="1017"/>
      <c r="FEZ40" s="1017"/>
      <c r="FFA40" s="1017"/>
      <c r="FFB40" s="1017"/>
      <c r="FFC40" s="1017"/>
      <c r="FFD40" s="1017"/>
      <c r="FFE40" s="1017"/>
      <c r="FFF40" s="1017"/>
      <c r="FFG40" s="1017"/>
      <c r="FFH40" s="1017"/>
      <c r="FFI40" s="1017"/>
      <c r="FFJ40" s="1017"/>
      <c r="FFK40" s="1017"/>
      <c r="FFL40" s="1017"/>
      <c r="FFM40" s="1017"/>
      <c r="FFN40" s="1017"/>
      <c r="FFO40" s="1017"/>
      <c r="FFP40" s="1017"/>
      <c r="FFQ40" s="1017"/>
      <c r="FFR40" s="1017"/>
      <c r="FFS40" s="1017"/>
      <c r="FFT40" s="1017"/>
      <c r="FFU40" s="1017"/>
      <c r="FFV40" s="1017"/>
      <c r="FFW40" s="1017"/>
      <c r="FFX40" s="1017"/>
      <c r="FFY40" s="1017"/>
      <c r="FFZ40" s="1017"/>
      <c r="FGA40" s="1017"/>
      <c r="FGB40" s="1017"/>
      <c r="FGC40" s="1017"/>
      <c r="FGD40" s="1017"/>
      <c r="FGE40" s="1017"/>
      <c r="FGF40" s="1017"/>
      <c r="FGG40" s="1017"/>
      <c r="FGH40" s="1017"/>
      <c r="FGI40" s="1017"/>
      <c r="FGJ40" s="1017"/>
      <c r="FGK40" s="1017"/>
      <c r="FGL40" s="1017"/>
      <c r="FGM40" s="1017"/>
      <c r="FGN40" s="1017"/>
      <c r="FGO40" s="1017"/>
      <c r="FGP40" s="1017"/>
      <c r="FGQ40" s="1017"/>
      <c r="FGR40" s="1017"/>
      <c r="FGS40" s="1017"/>
      <c r="FGT40" s="1017"/>
      <c r="FGU40" s="1017"/>
      <c r="FGV40" s="1017"/>
      <c r="FGW40" s="1017"/>
      <c r="FGX40" s="1017"/>
      <c r="FGY40" s="1017"/>
      <c r="FGZ40" s="1017"/>
      <c r="FHA40" s="1017"/>
      <c r="FHB40" s="1017"/>
      <c r="FHC40" s="1017"/>
      <c r="FHD40" s="1017"/>
      <c r="FHE40" s="1017"/>
      <c r="FHF40" s="1017"/>
      <c r="FHG40" s="1017"/>
      <c r="FHH40" s="1017"/>
      <c r="FHI40" s="1017"/>
      <c r="FHJ40" s="1017"/>
      <c r="FHK40" s="1017"/>
      <c r="FHL40" s="1017"/>
      <c r="FHM40" s="1017"/>
      <c r="FHN40" s="1017"/>
      <c r="FHO40" s="1017"/>
      <c r="FHP40" s="1017"/>
      <c r="FHQ40" s="1017"/>
      <c r="FHR40" s="1017"/>
      <c r="FHS40" s="1017"/>
      <c r="FHT40" s="1017"/>
      <c r="FHU40" s="1017"/>
      <c r="FHV40" s="1017"/>
      <c r="FHW40" s="1017"/>
      <c r="FHX40" s="1017"/>
      <c r="FHY40" s="1017"/>
      <c r="FHZ40" s="1017"/>
      <c r="FIA40" s="1017"/>
      <c r="FIB40" s="1017"/>
      <c r="FIC40" s="1017"/>
      <c r="FID40" s="1017"/>
      <c r="FIE40" s="1017"/>
      <c r="FIF40" s="1017"/>
      <c r="FIG40" s="1017"/>
      <c r="FIH40" s="1017"/>
      <c r="FII40" s="1017"/>
      <c r="FIJ40" s="1017"/>
      <c r="FIK40" s="1017"/>
      <c r="FIL40" s="1017"/>
      <c r="FIM40" s="1017"/>
      <c r="FIN40" s="1017"/>
      <c r="FIO40" s="1017"/>
      <c r="FIP40" s="1017"/>
      <c r="FIQ40" s="1017"/>
      <c r="FIR40" s="1017"/>
      <c r="FIS40" s="1017"/>
      <c r="FIT40" s="1017"/>
      <c r="FIU40" s="1017"/>
      <c r="FIV40" s="1017"/>
      <c r="FIW40" s="1017"/>
      <c r="FIX40" s="1017"/>
      <c r="FIY40" s="1017"/>
      <c r="FIZ40" s="1017"/>
      <c r="FJA40" s="1017"/>
      <c r="FJB40" s="1017"/>
      <c r="FJC40" s="1017"/>
      <c r="FJD40" s="1017"/>
      <c r="FJE40" s="1017"/>
      <c r="FJF40" s="1017"/>
      <c r="FJG40" s="1017"/>
      <c r="FJH40" s="1017"/>
      <c r="FJI40" s="1017"/>
      <c r="FJJ40" s="1017"/>
      <c r="FJK40" s="1017"/>
      <c r="FJL40" s="1017"/>
      <c r="FJM40" s="1017"/>
      <c r="FJN40" s="1017"/>
      <c r="FJO40" s="1017"/>
      <c r="FJP40" s="1017"/>
      <c r="FJQ40" s="1017"/>
      <c r="FJR40" s="1017"/>
      <c r="FJS40" s="1017"/>
      <c r="FJT40" s="1017"/>
      <c r="FJU40" s="1017"/>
      <c r="FJV40" s="1017"/>
      <c r="FJW40" s="1017"/>
      <c r="FJX40" s="1017"/>
      <c r="FJY40" s="1017"/>
      <c r="FJZ40" s="1017"/>
      <c r="FKA40" s="1017"/>
      <c r="FKB40" s="1017"/>
      <c r="FKC40" s="1017"/>
      <c r="FKD40" s="1017"/>
      <c r="FKE40" s="1017"/>
      <c r="FKF40" s="1017"/>
      <c r="FKG40" s="1017"/>
      <c r="FKH40" s="1017"/>
      <c r="FKI40" s="1017"/>
      <c r="FKJ40" s="1017"/>
      <c r="FKK40" s="1017"/>
      <c r="FKL40" s="1017"/>
      <c r="FKM40" s="1017"/>
      <c r="FKN40" s="1017"/>
      <c r="FKO40" s="1017"/>
      <c r="FKP40" s="1017"/>
      <c r="FKQ40" s="1017"/>
      <c r="FKR40" s="1017"/>
      <c r="FKS40" s="1017"/>
      <c r="FKT40" s="1017"/>
      <c r="FKU40" s="1017"/>
      <c r="FKV40" s="1017"/>
      <c r="FKW40" s="1017"/>
      <c r="FKX40" s="1017"/>
      <c r="FKY40" s="1017"/>
      <c r="FKZ40" s="1017"/>
      <c r="FLA40" s="1017"/>
      <c r="FLB40" s="1017"/>
      <c r="FLC40" s="1017"/>
      <c r="FLD40" s="1017"/>
      <c r="FLE40" s="1017"/>
      <c r="FLF40" s="1017"/>
      <c r="FLG40" s="1017"/>
      <c r="FLH40" s="1017"/>
      <c r="FLI40" s="1017"/>
      <c r="FLJ40" s="1017"/>
      <c r="FLK40" s="1017"/>
      <c r="FLL40" s="1017"/>
      <c r="FLM40" s="1017"/>
      <c r="FLN40" s="1017"/>
      <c r="FLO40" s="1017"/>
      <c r="FLP40" s="1017"/>
      <c r="FLQ40" s="1017"/>
      <c r="FLR40" s="1017"/>
      <c r="FLS40" s="1017"/>
      <c r="FLT40" s="1017"/>
      <c r="FLU40" s="1017"/>
      <c r="FLV40" s="1017"/>
      <c r="FLW40" s="1017"/>
      <c r="FLX40" s="1017"/>
      <c r="FLY40" s="1017"/>
      <c r="FLZ40" s="1017"/>
      <c r="FMA40" s="1017"/>
      <c r="FMB40" s="1017"/>
      <c r="FMC40" s="1017"/>
      <c r="FMD40" s="1017"/>
      <c r="FME40" s="1017"/>
      <c r="FMF40" s="1017"/>
      <c r="FMG40" s="1017"/>
      <c r="FMH40" s="1017"/>
      <c r="FMI40" s="1017"/>
      <c r="FMJ40" s="1017"/>
      <c r="FMK40" s="1017"/>
      <c r="FML40" s="1017"/>
      <c r="FMM40" s="1017"/>
      <c r="FMN40" s="1017"/>
      <c r="FMO40" s="1017"/>
      <c r="FMP40" s="1017"/>
      <c r="FMQ40" s="1017"/>
      <c r="FMR40" s="1017"/>
      <c r="FMS40" s="1017"/>
      <c r="FMT40" s="1017"/>
      <c r="FMU40" s="1017"/>
      <c r="FMV40" s="1017"/>
      <c r="FMW40" s="1017"/>
      <c r="FMX40" s="1017"/>
      <c r="FMY40" s="1017"/>
      <c r="FMZ40" s="1017"/>
      <c r="FNA40" s="1017"/>
      <c r="FNB40" s="1017"/>
      <c r="FNC40" s="1017"/>
      <c r="FND40" s="1017"/>
      <c r="FNE40" s="1017"/>
      <c r="FNF40" s="1017"/>
      <c r="FNG40" s="1017"/>
      <c r="FNH40" s="1017"/>
      <c r="FNI40" s="1017"/>
      <c r="FNJ40" s="1017"/>
      <c r="FNK40" s="1017"/>
      <c r="FNL40" s="1017"/>
      <c r="FNM40" s="1017"/>
      <c r="FNN40" s="1017"/>
      <c r="FNO40" s="1017"/>
      <c r="FNP40" s="1017"/>
      <c r="FNQ40" s="1017"/>
      <c r="FNR40" s="1017"/>
      <c r="FNS40" s="1017"/>
      <c r="FNT40" s="1017"/>
      <c r="FNU40" s="1017"/>
      <c r="FNV40" s="1017"/>
      <c r="FNW40" s="1017"/>
      <c r="FNX40" s="1017"/>
      <c r="FNY40" s="1017"/>
      <c r="FNZ40" s="1017"/>
      <c r="FOA40" s="1017"/>
      <c r="FOB40" s="1017"/>
      <c r="FOC40" s="1017"/>
      <c r="FOD40" s="1017"/>
      <c r="FOE40" s="1017"/>
      <c r="FOF40" s="1017"/>
      <c r="FOG40" s="1017"/>
      <c r="FOH40" s="1017"/>
      <c r="FOI40" s="1017"/>
      <c r="FOJ40" s="1017"/>
      <c r="FOK40" s="1017"/>
      <c r="FOL40" s="1017"/>
      <c r="FOM40" s="1017"/>
      <c r="FON40" s="1017"/>
      <c r="FOO40" s="1017"/>
      <c r="FOP40" s="1017"/>
      <c r="FOQ40" s="1017"/>
      <c r="FOR40" s="1017"/>
      <c r="FOS40" s="1017"/>
      <c r="FOT40" s="1017"/>
      <c r="FOU40" s="1017"/>
      <c r="FOV40" s="1017"/>
      <c r="FOW40" s="1017"/>
      <c r="FOX40" s="1017"/>
      <c r="FOY40" s="1017"/>
      <c r="FOZ40" s="1017"/>
      <c r="FPA40" s="1017"/>
      <c r="FPB40" s="1017"/>
      <c r="FPC40" s="1017"/>
      <c r="FPD40" s="1017"/>
      <c r="FPE40" s="1017"/>
      <c r="FPF40" s="1017"/>
      <c r="FPG40" s="1017"/>
      <c r="FPH40" s="1017"/>
      <c r="FPI40" s="1017"/>
      <c r="FPJ40" s="1017"/>
      <c r="FPK40" s="1017"/>
      <c r="FPL40" s="1017"/>
      <c r="FPM40" s="1017"/>
      <c r="FPN40" s="1017"/>
      <c r="FPO40" s="1017"/>
      <c r="FPP40" s="1017"/>
      <c r="FPQ40" s="1017"/>
      <c r="FPR40" s="1017"/>
      <c r="FPS40" s="1017"/>
      <c r="FPT40" s="1017"/>
      <c r="FPU40" s="1017"/>
      <c r="FPV40" s="1017"/>
      <c r="FPW40" s="1017"/>
      <c r="FPX40" s="1017"/>
      <c r="FPY40" s="1017"/>
      <c r="FPZ40" s="1017"/>
      <c r="FQA40" s="1017"/>
      <c r="FQB40" s="1017"/>
      <c r="FQC40" s="1017"/>
      <c r="FQD40" s="1017"/>
      <c r="FQE40" s="1017"/>
      <c r="FQF40" s="1017"/>
      <c r="FQG40" s="1017"/>
      <c r="FQH40" s="1017"/>
      <c r="FQI40" s="1017"/>
      <c r="FQJ40" s="1017"/>
      <c r="FQK40" s="1017"/>
      <c r="FQL40" s="1017"/>
      <c r="FQM40" s="1017"/>
      <c r="FQN40" s="1017"/>
      <c r="FQO40" s="1017"/>
      <c r="FQP40" s="1017"/>
      <c r="FQQ40" s="1017"/>
      <c r="FQR40" s="1017"/>
      <c r="FQS40" s="1017"/>
      <c r="FQT40" s="1017"/>
      <c r="FQU40" s="1017"/>
      <c r="FQV40" s="1017"/>
      <c r="FQW40" s="1017"/>
      <c r="FQX40" s="1017"/>
      <c r="FQY40" s="1017"/>
      <c r="FQZ40" s="1017"/>
      <c r="FRA40" s="1017"/>
      <c r="FRB40" s="1017"/>
      <c r="FRC40" s="1017"/>
      <c r="FRD40" s="1017"/>
      <c r="FRE40" s="1017"/>
      <c r="FRF40" s="1017"/>
      <c r="FRG40" s="1017"/>
      <c r="FRH40" s="1017"/>
      <c r="FRI40" s="1017"/>
      <c r="FRJ40" s="1017"/>
      <c r="FRK40" s="1017"/>
      <c r="FRL40" s="1017"/>
      <c r="FRM40" s="1017"/>
      <c r="FRN40" s="1017"/>
      <c r="FRO40" s="1017"/>
      <c r="FRP40" s="1017"/>
      <c r="FRQ40" s="1017"/>
      <c r="FRR40" s="1017"/>
      <c r="FRS40" s="1017"/>
      <c r="FRT40" s="1017"/>
      <c r="FRU40" s="1017"/>
      <c r="FRV40" s="1017"/>
      <c r="FRW40" s="1017"/>
      <c r="FRX40" s="1017"/>
      <c r="FRY40" s="1017"/>
      <c r="FRZ40" s="1017"/>
      <c r="FSA40" s="1017"/>
      <c r="FSB40" s="1017"/>
      <c r="FSC40" s="1017"/>
      <c r="FSD40" s="1017"/>
      <c r="FSE40" s="1017"/>
      <c r="FSF40" s="1017"/>
      <c r="FSG40" s="1017"/>
      <c r="FSH40" s="1017"/>
      <c r="FSI40" s="1017"/>
      <c r="FSJ40" s="1017"/>
      <c r="FSK40" s="1017"/>
      <c r="FSL40" s="1017"/>
      <c r="FSM40" s="1017"/>
      <c r="FSN40" s="1017"/>
      <c r="FSO40" s="1017"/>
      <c r="FSP40" s="1017"/>
      <c r="FSQ40" s="1017"/>
      <c r="FSR40" s="1017"/>
      <c r="FSS40" s="1017"/>
      <c r="FST40" s="1017"/>
      <c r="FSU40" s="1017"/>
      <c r="FSV40" s="1017"/>
      <c r="FSW40" s="1017"/>
      <c r="FSX40" s="1017"/>
      <c r="FSY40" s="1017"/>
      <c r="FSZ40" s="1017"/>
      <c r="FTA40" s="1017"/>
      <c r="FTB40" s="1017"/>
      <c r="FTC40" s="1017"/>
      <c r="FTD40" s="1017"/>
      <c r="FTE40" s="1017"/>
      <c r="FTF40" s="1017"/>
      <c r="FTG40" s="1017"/>
      <c r="FTH40" s="1017"/>
      <c r="FTI40" s="1017"/>
      <c r="FTJ40" s="1017"/>
      <c r="FTK40" s="1017"/>
      <c r="FTL40" s="1017"/>
      <c r="FTM40" s="1017"/>
      <c r="FTN40" s="1017"/>
      <c r="FTO40" s="1017"/>
      <c r="FTP40" s="1017"/>
      <c r="FTQ40" s="1017"/>
      <c r="FTR40" s="1017"/>
      <c r="FTS40" s="1017"/>
      <c r="FTT40" s="1017"/>
      <c r="FTU40" s="1017"/>
      <c r="FTV40" s="1017"/>
      <c r="FTW40" s="1017"/>
      <c r="FTX40" s="1017"/>
      <c r="FTY40" s="1017"/>
      <c r="FTZ40" s="1017"/>
      <c r="FUA40" s="1017"/>
      <c r="FUB40" s="1017"/>
      <c r="FUC40" s="1017"/>
      <c r="FUD40" s="1017"/>
      <c r="FUE40" s="1017"/>
      <c r="FUF40" s="1017"/>
      <c r="FUG40" s="1017"/>
      <c r="FUH40" s="1017"/>
      <c r="FUI40" s="1017"/>
      <c r="FUJ40" s="1017"/>
      <c r="FUK40" s="1017"/>
      <c r="FUL40" s="1017"/>
      <c r="FUM40" s="1017"/>
      <c r="FUN40" s="1017"/>
      <c r="FUO40" s="1017"/>
      <c r="FUP40" s="1017"/>
      <c r="FUQ40" s="1017"/>
      <c r="FUR40" s="1017"/>
      <c r="FUS40" s="1017"/>
      <c r="FUT40" s="1017"/>
      <c r="FUU40" s="1017"/>
      <c r="FUV40" s="1017"/>
      <c r="FUW40" s="1017"/>
      <c r="FUX40" s="1017"/>
      <c r="FUY40" s="1017"/>
      <c r="FUZ40" s="1017"/>
      <c r="FVA40" s="1017"/>
      <c r="FVB40" s="1017"/>
      <c r="FVC40" s="1017"/>
      <c r="FVD40" s="1017"/>
      <c r="FVE40" s="1017"/>
      <c r="FVF40" s="1017"/>
      <c r="FVG40" s="1017"/>
      <c r="FVH40" s="1017"/>
      <c r="FVI40" s="1017"/>
      <c r="FVJ40" s="1017"/>
      <c r="FVK40" s="1017"/>
      <c r="FVL40" s="1017"/>
      <c r="FVM40" s="1017"/>
      <c r="FVN40" s="1017"/>
      <c r="FVO40" s="1017"/>
      <c r="FVP40" s="1017"/>
      <c r="FVQ40" s="1017"/>
      <c r="FVR40" s="1017"/>
      <c r="FVS40" s="1017"/>
      <c r="FVT40" s="1017"/>
      <c r="FVU40" s="1017"/>
      <c r="FVV40" s="1017"/>
      <c r="FVW40" s="1017"/>
      <c r="FVX40" s="1017"/>
      <c r="FVY40" s="1017"/>
      <c r="FVZ40" s="1017"/>
      <c r="FWA40" s="1017"/>
      <c r="FWB40" s="1017"/>
      <c r="FWC40" s="1017"/>
      <c r="FWD40" s="1017"/>
      <c r="FWE40" s="1017"/>
      <c r="FWF40" s="1017"/>
      <c r="FWG40" s="1017"/>
      <c r="FWH40" s="1017"/>
      <c r="FWI40" s="1017"/>
      <c r="FWJ40" s="1017"/>
      <c r="FWK40" s="1017"/>
      <c r="FWL40" s="1017"/>
      <c r="FWM40" s="1017"/>
      <c r="FWN40" s="1017"/>
      <c r="FWO40" s="1017"/>
      <c r="FWP40" s="1017"/>
      <c r="FWQ40" s="1017"/>
      <c r="FWR40" s="1017"/>
      <c r="FWS40" s="1017"/>
      <c r="FWT40" s="1017"/>
      <c r="FWU40" s="1017"/>
      <c r="FWV40" s="1017"/>
      <c r="FWW40" s="1017"/>
      <c r="FWX40" s="1017"/>
      <c r="FWY40" s="1017"/>
      <c r="FWZ40" s="1017"/>
      <c r="FXA40" s="1017"/>
      <c r="FXB40" s="1017"/>
      <c r="FXC40" s="1017"/>
      <c r="FXD40" s="1017"/>
      <c r="FXE40" s="1017"/>
      <c r="FXF40" s="1017"/>
      <c r="FXG40" s="1017"/>
      <c r="FXH40" s="1017"/>
      <c r="FXI40" s="1017"/>
      <c r="FXJ40" s="1017"/>
      <c r="FXK40" s="1017"/>
      <c r="FXL40" s="1017"/>
      <c r="FXM40" s="1017"/>
      <c r="FXN40" s="1017"/>
      <c r="FXO40" s="1017"/>
      <c r="FXP40" s="1017"/>
      <c r="FXQ40" s="1017"/>
      <c r="FXR40" s="1017"/>
      <c r="FXS40" s="1017"/>
      <c r="FXT40" s="1017"/>
      <c r="FXU40" s="1017"/>
      <c r="FXV40" s="1017"/>
      <c r="FXW40" s="1017"/>
      <c r="FXX40" s="1017"/>
      <c r="FXY40" s="1017"/>
      <c r="FXZ40" s="1017"/>
      <c r="FYA40" s="1017"/>
      <c r="FYB40" s="1017"/>
      <c r="FYC40" s="1017"/>
      <c r="FYD40" s="1017"/>
      <c r="FYE40" s="1017"/>
      <c r="FYF40" s="1017"/>
      <c r="FYG40" s="1017"/>
      <c r="FYH40" s="1017"/>
      <c r="FYI40" s="1017"/>
      <c r="FYJ40" s="1017"/>
      <c r="FYK40" s="1017"/>
      <c r="FYL40" s="1017"/>
      <c r="FYM40" s="1017"/>
      <c r="FYN40" s="1017"/>
      <c r="FYO40" s="1017"/>
      <c r="FYP40" s="1017"/>
      <c r="FYQ40" s="1017"/>
      <c r="FYR40" s="1017"/>
      <c r="FYS40" s="1017"/>
      <c r="FYT40" s="1017"/>
      <c r="FYU40" s="1017"/>
      <c r="FYV40" s="1017"/>
      <c r="FYW40" s="1017"/>
      <c r="FYX40" s="1017"/>
      <c r="FYY40" s="1017"/>
      <c r="FYZ40" s="1017"/>
      <c r="FZA40" s="1017"/>
      <c r="FZB40" s="1017"/>
      <c r="FZC40" s="1017"/>
      <c r="FZD40" s="1017"/>
      <c r="FZE40" s="1017"/>
      <c r="FZF40" s="1017"/>
      <c r="FZG40" s="1017"/>
      <c r="FZH40" s="1017"/>
      <c r="FZI40" s="1017"/>
      <c r="FZJ40" s="1017"/>
      <c r="FZK40" s="1017"/>
      <c r="FZL40" s="1017"/>
      <c r="FZM40" s="1017"/>
      <c r="FZN40" s="1017"/>
      <c r="FZO40" s="1017"/>
      <c r="FZP40" s="1017"/>
      <c r="FZQ40" s="1017"/>
      <c r="FZR40" s="1017"/>
      <c r="FZS40" s="1017"/>
      <c r="FZT40" s="1017"/>
      <c r="FZU40" s="1017"/>
      <c r="FZV40" s="1017"/>
      <c r="FZW40" s="1017"/>
      <c r="FZX40" s="1017"/>
      <c r="FZY40" s="1017"/>
      <c r="FZZ40" s="1017"/>
      <c r="GAA40" s="1017"/>
      <c r="GAB40" s="1017"/>
      <c r="GAC40" s="1017"/>
      <c r="GAD40" s="1017"/>
      <c r="GAE40" s="1017"/>
      <c r="GAF40" s="1017"/>
      <c r="GAG40" s="1017"/>
      <c r="GAH40" s="1017"/>
      <c r="GAI40" s="1017"/>
      <c r="GAJ40" s="1017"/>
      <c r="GAK40" s="1017"/>
      <c r="GAL40" s="1017"/>
      <c r="GAM40" s="1017"/>
      <c r="GAN40" s="1017"/>
      <c r="GAO40" s="1017"/>
      <c r="GAP40" s="1017"/>
      <c r="GAQ40" s="1017"/>
      <c r="GAR40" s="1017"/>
      <c r="GAS40" s="1017"/>
      <c r="GAT40" s="1017"/>
      <c r="GAU40" s="1017"/>
      <c r="GAV40" s="1017"/>
      <c r="GAW40" s="1017"/>
      <c r="GAX40" s="1017"/>
      <c r="GAY40" s="1017"/>
      <c r="GAZ40" s="1017"/>
      <c r="GBA40" s="1017"/>
      <c r="GBB40" s="1017"/>
      <c r="GBC40" s="1017"/>
      <c r="GBD40" s="1017"/>
      <c r="GBE40" s="1017"/>
      <c r="GBF40" s="1017"/>
      <c r="GBG40" s="1017"/>
      <c r="GBH40" s="1017"/>
      <c r="GBI40" s="1017"/>
      <c r="GBJ40" s="1017"/>
      <c r="GBK40" s="1017"/>
      <c r="GBL40" s="1017"/>
      <c r="GBM40" s="1017"/>
      <c r="GBN40" s="1017"/>
      <c r="GBO40" s="1017"/>
      <c r="GBP40" s="1017"/>
      <c r="GBQ40" s="1017"/>
      <c r="GBR40" s="1017"/>
      <c r="GBS40" s="1017"/>
      <c r="GBT40" s="1017"/>
      <c r="GBU40" s="1017"/>
      <c r="GBV40" s="1017"/>
      <c r="GBW40" s="1017"/>
      <c r="GBX40" s="1017"/>
      <c r="GBY40" s="1017"/>
      <c r="GBZ40" s="1017"/>
      <c r="GCA40" s="1017"/>
      <c r="GCB40" s="1017"/>
      <c r="GCC40" s="1017"/>
      <c r="GCD40" s="1017"/>
      <c r="GCE40" s="1017"/>
      <c r="GCF40" s="1017"/>
      <c r="GCG40" s="1017"/>
      <c r="GCH40" s="1017"/>
      <c r="GCI40" s="1017"/>
      <c r="GCJ40" s="1017"/>
      <c r="GCK40" s="1017"/>
      <c r="GCL40" s="1017"/>
      <c r="GCM40" s="1017"/>
      <c r="GCN40" s="1017"/>
      <c r="GCO40" s="1017"/>
      <c r="GCP40" s="1017"/>
      <c r="GCQ40" s="1017"/>
      <c r="GCR40" s="1017"/>
      <c r="GCS40" s="1017"/>
      <c r="GCT40" s="1017"/>
      <c r="GCU40" s="1017"/>
      <c r="GCV40" s="1017"/>
      <c r="GCW40" s="1017"/>
      <c r="GCX40" s="1017"/>
      <c r="GCY40" s="1017"/>
      <c r="GCZ40" s="1017"/>
      <c r="GDA40" s="1017"/>
      <c r="GDB40" s="1017"/>
      <c r="GDC40" s="1017"/>
      <c r="GDD40" s="1017"/>
      <c r="GDE40" s="1017"/>
      <c r="GDF40" s="1017"/>
      <c r="GDG40" s="1017"/>
      <c r="GDH40" s="1017"/>
      <c r="GDI40" s="1017"/>
      <c r="GDJ40" s="1017"/>
      <c r="GDK40" s="1017"/>
      <c r="GDL40" s="1017"/>
      <c r="GDM40" s="1017"/>
      <c r="GDN40" s="1017"/>
      <c r="GDO40" s="1017"/>
      <c r="GDP40" s="1017"/>
      <c r="GDQ40" s="1017"/>
      <c r="GDR40" s="1017"/>
      <c r="GDS40" s="1017"/>
      <c r="GDT40" s="1017"/>
      <c r="GDU40" s="1017"/>
      <c r="GDV40" s="1017"/>
      <c r="GDW40" s="1017"/>
      <c r="GDX40" s="1017"/>
      <c r="GDY40" s="1017"/>
      <c r="GDZ40" s="1017"/>
      <c r="GEA40" s="1017"/>
      <c r="GEB40" s="1017"/>
      <c r="GEC40" s="1017"/>
      <c r="GED40" s="1017"/>
      <c r="GEE40" s="1017"/>
      <c r="GEF40" s="1017"/>
      <c r="GEG40" s="1017"/>
      <c r="GEH40" s="1017"/>
      <c r="GEI40" s="1017"/>
      <c r="GEJ40" s="1017"/>
      <c r="GEK40" s="1017"/>
      <c r="GEL40" s="1017"/>
      <c r="GEM40" s="1017"/>
      <c r="GEN40" s="1017"/>
      <c r="GEO40" s="1017"/>
      <c r="GEP40" s="1017"/>
      <c r="GEQ40" s="1017"/>
      <c r="GER40" s="1017"/>
      <c r="GES40" s="1017"/>
      <c r="GET40" s="1017"/>
      <c r="GEU40" s="1017"/>
      <c r="GEV40" s="1017"/>
      <c r="GEW40" s="1017"/>
      <c r="GEX40" s="1017"/>
      <c r="GEY40" s="1017"/>
      <c r="GEZ40" s="1017"/>
      <c r="GFA40" s="1017"/>
      <c r="GFB40" s="1017"/>
      <c r="GFC40" s="1017"/>
      <c r="GFD40" s="1017"/>
      <c r="GFE40" s="1017"/>
      <c r="GFF40" s="1017"/>
      <c r="GFG40" s="1017"/>
      <c r="GFH40" s="1017"/>
      <c r="GFI40" s="1017"/>
      <c r="GFJ40" s="1017"/>
      <c r="GFK40" s="1017"/>
      <c r="GFL40" s="1017"/>
      <c r="GFM40" s="1017"/>
      <c r="GFN40" s="1017"/>
      <c r="GFO40" s="1017"/>
      <c r="GFP40" s="1017"/>
      <c r="GFQ40" s="1017"/>
      <c r="GFR40" s="1017"/>
      <c r="GFS40" s="1017"/>
      <c r="GFT40" s="1017"/>
      <c r="GFU40" s="1017"/>
      <c r="GFV40" s="1017"/>
      <c r="GFW40" s="1017"/>
      <c r="GFX40" s="1017"/>
      <c r="GFY40" s="1017"/>
      <c r="GFZ40" s="1017"/>
      <c r="GGA40" s="1017"/>
      <c r="GGB40" s="1017"/>
      <c r="GGC40" s="1017"/>
      <c r="GGD40" s="1017"/>
      <c r="GGE40" s="1017"/>
      <c r="GGF40" s="1017"/>
      <c r="GGG40" s="1017"/>
      <c r="GGH40" s="1017"/>
      <c r="GGI40" s="1017"/>
      <c r="GGJ40" s="1017"/>
      <c r="GGK40" s="1017"/>
      <c r="GGL40" s="1017"/>
      <c r="GGM40" s="1017"/>
      <c r="GGN40" s="1017"/>
      <c r="GGO40" s="1017"/>
      <c r="GGP40" s="1017"/>
      <c r="GGQ40" s="1017"/>
      <c r="GGR40" s="1017"/>
      <c r="GGS40" s="1017"/>
      <c r="GGT40" s="1017"/>
      <c r="GGU40" s="1017"/>
      <c r="GGV40" s="1017"/>
      <c r="GGW40" s="1017"/>
      <c r="GGX40" s="1017"/>
      <c r="GGY40" s="1017"/>
      <c r="GGZ40" s="1017"/>
      <c r="GHA40" s="1017"/>
      <c r="GHB40" s="1017"/>
      <c r="GHC40" s="1017"/>
      <c r="GHD40" s="1017"/>
      <c r="GHE40" s="1017"/>
      <c r="GHF40" s="1017"/>
      <c r="GHG40" s="1017"/>
      <c r="GHH40" s="1017"/>
      <c r="GHI40" s="1017"/>
      <c r="GHJ40" s="1017"/>
      <c r="GHK40" s="1017"/>
      <c r="GHL40" s="1017"/>
      <c r="GHM40" s="1017"/>
      <c r="GHN40" s="1017"/>
      <c r="GHO40" s="1017"/>
      <c r="GHP40" s="1017"/>
      <c r="GHQ40" s="1017"/>
      <c r="GHR40" s="1017"/>
      <c r="GHS40" s="1017"/>
      <c r="GHT40" s="1017"/>
      <c r="GHU40" s="1017"/>
      <c r="GHV40" s="1017"/>
      <c r="GHW40" s="1017"/>
      <c r="GHX40" s="1017"/>
      <c r="GHY40" s="1017"/>
      <c r="GHZ40" s="1017"/>
      <c r="GIA40" s="1017"/>
      <c r="GIB40" s="1017"/>
      <c r="GIC40" s="1017"/>
      <c r="GID40" s="1017"/>
      <c r="GIE40" s="1017"/>
      <c r="GIF40" s="1017"/>
      <c r="GIG40" s="1017"/>
      <c r="GIH40" s="1017"/>
      <c r="GII40" s="1017"/>
      <c r="GIJ40" s="1017"/>
      <c r="GIK40" s="1017"/>
      <c r="GIL40" s="1017"/>
      <c r="GIM40" s="1017"/>
      <c r="GIN40" s="1017"/>
      <c r="GIO40" s="1017"/>
      <c r="GIP40" s="1017"/>
      <c r="GIQ40" s="1017"/>
      <c r="GIR40" s="1017"/>
      <c r="GIS40" s="1017"/>
      <c r="GIT40" s="1017"/>
      <c r="GIU40" s="1017"/>
      <c r="GIV40" s="1017"/>
      <c r="GIW40" s="1017"/>
      <c r="GIX40" s="1017"/>
      <c r="GIY40" s="1017"/>
      <c r="GIZ40" s="1017"/>
      <c r="GJA40" s="1017"/>
      <c r="GJB40" s="1017"/>
      <c r="GJC40" s="1017"/>
      <c r="GJD40" s="1017"/>
      <c r="GJE40" s="1017"/>
      <c r="GJF40" s="1017"/>
      <c r="GJG40" s="1017"/>
      <c r="GJH40" s="1017"/>
      <c r="GJI40" s="1017"/>
      <c r="GJJ40" s="1017"/>
      <c r="GJK40" s="1017"/>
      <c r="GJL40" s="1017"/>
      <c r="GJM40" s="1017"/>
      <c r="GJN40" s="1017"/>
      <c r="GJO40" s="1017"/>
      <c r="GJP40" s="1017"/>
      <c r="GJQ40" s="1017"/>
      <c r="GJR40" s="1017"/>
      <c r="GJS40" s="1017"/>
      <c r="GJT40" s="1017"/>
      <c r="GJU40" s="1017"/>
      <c r="GJV40" s="1017"/>
      <c r="GJW40" s="1017"/>
      <c r="GJX40" s="1017"/>
      <c r="GJY40" s="1017"/>
      <c r="GJZ40" s="1017"/>
      <c r="GKA40" s="1017"/>
      <c r="GKB40" s="1017"/>
      <c r="GKC40" s="1017"/>
      <c r="GKD40" s="1017"/>
      <c r="GKE40" s="1017"/>
      <c r="GKF40" s="1017"/>
      <c r="GKG40" s="1017"/>
      <c r="GKH40" s="1017"/>
      <c r="GKI40" s="1017"/>
      <c r="GKJ40" s="1017"/>
      <c r="GKK40" s="1017"/>
      <c r="GKL40" s="1017"/>
      <c r="GKM40" s="1017"/>
      <c r="GKN40" s="1017"/>
      <c r="GKO40" s="1017"/>
      <c r="GKP40" s="1017"/>
      <c r="GKQ40" s="1017"/>
      <c r="GKR40" s="1017"/>
      <c r="GKS40" s="1017"/>
      <c r="GKT40" s="1017"/>
      <c r="GKU40" s="1017"/>
      <c r="GKV40" s="1017"/>
      <c r="GKW40" s="1017"/>
      <c r="GKX40" s="1017"/>
      <c r="GKY40" s="1017"/>
      <c r="GKZ40" s="1017"/>
      <c r="GLA40" s="1017"/>
      <c r="GLB40" s="1017"/>
      <c r="GLC40" s="1017"/>
      <c r="GLD40" s="1017"/>
      <c r="GLE40" s="1017"/>
      <c r="GLF40" s="1017"/>
      <c r="GLG40" s="1017"/>
      <c r="GLH40" s="1017"/>
      <c r="GLI40" s="1017"/>
      <c r="GLJ40" s="1017"/>
      <c r="GLK40" s="1017"/>
      <c r="GLL40" s="1017"/>
      <c r="GLM40" s="1017"/>
      <c r="GLN40" s="1017"/>
      <c r="GLO40" s="1017"/>
      <c r="GLP40" s="1017"/>
      <c r="GLQ40" s="1017"/>
      <c r="GLR40" s="1017"/>
      <c r="GLS40" s="1017"/>
      <c r="GLT40" s="1017"/>
      <c r="GLU40" s="1017"/>
      <c r="GLV40" s="1017"/>
      <c r="GLW40" s="1017"/>
      <c r="GLX40" s="1017"/>
      <c r="GLY40" s="1017"/>
      <c r="GLZ40" s="1017"/>
      <c r="GMA40" s="1017"/>
      <c r="GMB40" s="1017"/>
      <c r="GMC40" s="1017"/>
      <c r="GMD40" s="1017"/>
      <c r="GME40" s="1017"/>
      <c r="GMF40" s="1017"/>
      <c r="GMG40" s="1017"/>
      <c r="GMH40" s="1017"/>
      <c r="GMI40" s="1017"/>
      <c r="GMJ40" s="1017"/>
      <c r="GMK40" s="1017"/>
      <c r="GML40" s="1017"/>
      <c r="GMM40" s="1017"/>
      <c r="GMN40" s="1017"/>
      <c r="GMO40" s="1017"/>
      <c r="GMP40" s="1017"/>
      <c r="GMQ40" s="1017"/>
      <c r="GMR40" s="1017"/>
      <c r="GMS40" s="1017"/>
      <c r="GMT40" s="1017"/>
      <c r="GMU40" s="1017"/>
      <c r="GMV40" s="1017"/>
      <c r="GMW40" s="1017"/>
      <c r="GMX40" s="1017"/>
      <c r="GMY40" s="1017"/>
      <c r="GMZ40" s="1017"/>
      <c r="GNA40" s="1017"/>
      <c r="GNB40" s="1017"/>
      <c r="GNC40" s="1017"/>
      <c r="GND40" s="1017"/>
      <c r="GNE40" s="1017"/>
      <c r="GNF40" s="1017"/>
      <c r="GNG40" s="1017"/>
      <c r="GNH40" s="1017"/>
      <c r="GNI40" s="1017"/>
      <c r="GNJ40" s="1017"/>
      <c r="GNK40" s="1017"/>
      <c r="GNL40" s="1017"/>
      <c r="GNM40" s="1017"/>
      <c r="GNN40" s="1017"/>
      <c r="GNO40" s="1017"/>
      <c r="GNP40" s="1017"/>
      <c r="GNQ40" s="1017"/>
      <c r="GNR40" s="1017"/>
      <c r="GNS40" s="1017"/>
      <c r="GNT40" s="1017"/>
      <c r="GNU40" s="1017"/>
      <c r="GNV40" s="1017"/>
      <c r="GNW40" s="1017"/>
      <c r="GNX40" s="1017"/>
      <c r="GNY40" s="1017"/>
      <c r="GNZ40" s="1017"/>
      <c r="GOA40" s="1017"/>
      <c r="GOB40" s="1017"/>
      <c r="GOC40" s="1017"/>
      <c r="GOD40" s="1017"/>
      <c r="GOE40" s="1017"/>
      <c r="GOF40" s="1017"/>
      <c r="GOG40" s="1017"/>
      <c r="GOH40" s="1017"/>
      <c r="GOI40" s="1017"/>
      <c r="GOJ40" s="1017"/>
      <c r="GOK40" s="1017"/>
      <c r="GOL40" s="1017"/>
      <c r="GOM40" s="1017"/>
      <c r="GON40" s="1017"/>
      <c r="GOO40" s="1017"/>
      <c r="GOP40" s="1017"/>
      <c r="GOQ40" s="1017"/>
      <c r="GOR40" s="1017"/>
      <c r="GOS40" s="1017"/>
      <c r="GOT40" s="1017"/>
      <c r="GOU40" s="1017"/>
      <c r="GOV40" s="1017"/>
      <c r="GOW40" s="1017"/>
      <c r="GOX40" s="1017"/>
      <c r="GOY40" s="1017"/>
      <c r="GOZ40" s="1017"/>
      <c r="GPA40" s="1017"/>
      <c r="GPB40" s="1017"/>
      <c r="GPC40" s="1017"/>
      <c r="GPD40" s="1017"/>
      <c r="GPE40" s="1017"/>
      <c r="GPF40" s="1017"/>
      <c r="GPG40" s="1017"/>
      <c r="GPH40" s="1017"/>
      <c r="GPI40" s="1017"/>
      <c r="GPJ40" s="1017"/>
      <c r="GPK40" s="1017"/>
      <c r="GPL40" s="1017"/>
      <c r="GPM40" s="1017"/>
      <c r="GPN40" s="1017"/>
      <c r="GPO40" s="1017"/>
      <c r="GPP40" s="1017"/>
      <c r="GPQ40" s="1017"/>
      <c r="GPR40" s="1017"/>
      <c r="GPS40" s="1017"/>
      <c r="GPT40" s="1017"/>
      <c r="GPU40" s="1017"/>
      <c r="GPV40" s="1017"/>
      <c r="GPW40" s="1017"/>
      <c r="GPX40" s="1017"/>
      <c r="GPY40" s="1017"/>
      <c r="GPZ40" s="1017"/>
      <c r="GQA40" s="1017"/>
      <c r="GQB40" s="1017"/>
      <c r="GQC40" s="1017"/>
      <c r="GQD40" s="1017"/>
      <c r="GQE40" s="1017"/>
      <c r="GQF40" s="1017"/>
      <c r="GQG40" s="1017"/>
      <c r="GQH40" s="1017"/>
      <c r="GQI40" s="1017"/>
      <c r="GQJ40" s="1017"/>
      <c r="GQK40" s="1017"/>
      <c r="GQL40" s="1017"/>
      <c r="GQM40" s="1017"/>
      <c r="GQN40" s="1017"/>
      <c r="GQO40" s="1017"/>
      <c r="GQP40" s="1017"/>
      <c r="GQQ40" s="1017"/>
      <c r="GQR40" s="1017"/>
      <c r="GQS40" s="1017"/>
      <c r="GQT40" s="1017"/>
      <c r="GQU40" s="1017"/>
      <c r="GQV40" s="1017"/>
      <c r="GQW40" s="1017"/>
      <c r="GQX40" s="1017"/>
      <c r="GQY40" s="1017"/>
      <c r="GQZ40" s="1017"/>
      <c r="GRA40" s="1017"/>
      <c r="GRB40" s="1017"/>
      <c r="GRC40" s="1017"/>
      <c r="GRD40" s="1017"/>
      <c r="GRE40" s="1017"/>
      <c r="GRF40" s="1017"/>
      <c r="GRG40" s="1017"/>
      <c r="GRH40" s="1017"/>
      <c r="GRI40" s="1017"/>
      <c r="GRJ40" s="1017"/>
      <c r="GRK40" s="1017"/>
      <c r="GRL40" s="1017"/>
      <c r="GRM40" s="1017"/>
      <c r="GRN40" s="1017"/>
      <c r="GRO40" s="1017"/>
      <c r="GRP40" s="1017"/>
      <c r="GRQ40" s="1017"/>
      <c r="GRR40" s="1017"/>
      <c r="GRS40" s="1017"/>
      <c r="GRT40" s="1017"/>
      <c r="GRU40" s="1017"/>
      <c r="GRV40" s="1017"/>
      <c r="GRW40" s="1017"/>
      <c r="GRX40" s="1017"/>
      <c r="GRY40" s="1017"/>
      <c r="GRZ40" s="1017"/>
      <c r="GSA40" s="1017"/>
      <c r="GSB40" s="1017"/>
      <c r="GSC40" s="1017"/>
      <c r="GSD40" s="1017"/>
      <c r="GSE40" s="1017"/>
      <c r="GSF40" s="1017"/>
      <c r="GSG40" s="1017"/>
      <c r="GSH40" s="1017"/>
      <c r="GSI40" s="1017"/>
      <c r="GSJ40" s="1017"/>
      <c r="GSK40" s="1017"/>
      <c r="GSL40" s="1017"/>
      <c r="GSM40" s="1017"/>
      <c r="GSN40" s="1017"/>
      <c r="GSO40" s="1017"/>
      <c r="GSP40" s="1017"/>
      <c r="GSQ40" s="1017"/>
      <c r="GSR40" s="1017"/>
      <c r="GSS40" s="1017"/>
      <c r="GST40" s="1017"/>
      <c r="GSU40" s="1017"/>
      <c r="GSV40" s="1017"/>
      <c r="GSW40" s="1017"/>
      <c r="GSX40" s="1017"/>
      <c r="GSY40" s="1017"/>
      <c r="GSZ40" s="1017"/>
      <c r="GTA40" s="1017"/>
      <c r="GTB40" s="1017"/>
      <c r="GTC40" s="1017"/>
      <c r="GTD40" s="1017"/>
      <c r="GTE40" s="1017"/>
      <c r="GTF40" s="1017"/>
      <c r="GTG40" s="1017"/>
      <c r="GTH40" s="1017"/>
      <c r="GTI40" s="1017"/>
      <c r="GTJ40" s="1017"/>
      <c r="GTK40" s="1017"/>
      <c r="GTL40" s="1017"/>
      <c r="GTM40" s="1017"/>
      <c r="GTN40" s="1017"/>
      <c r="GTO40" s="1017"/>
      <c r="GTP40" s="1017"/>
      <c r="GTQ40" s="1017"/>
      <c r="GTR40" s="1017"/>
      <c r="GTS40" s="1017"/>
      <c r="GTT40" s="1017"/>
      <c r="GTU40" s="1017"/>
      <c r="GTV40" s="1017"/>
      <c r="GTW40" s="1017"/>
      <c r="GTX40" s="1017"/>
      <c r="GTY40" s="1017"/>
      <c r="GTZ40" s="1017"/>
      <c r="GUA40" s="1017"/>
      <c r="GUB40" s="1017"/>
      <c r="GUC40" s="1017"/>
      <c r="GUD40" s="1017"/>
      <c r="GUE40" s="1017"/>
      <c r="GUF40" s="1017"/>
      <c r="GUG40" s="1017"/>
      <c r="GUH40" s="1017"/>
      <c r="GUI40" s="1017"/>
      <c r="GUJ40" s="1017"/>
      <c r="GUK40" s="1017"/>
      <c r="GUL40" s="1017"/>
      <c r="GUM40" s="1017"/>
      <c r="GUN40" s="1017"/>
      <c r="GUO40" s="1017"/>
      <c r="GUP40" s="1017"/>
      <c r="GUQ40" s="1017"/>
      <c r="GUR40" s="1017"/>
      <c r="GUS40" s="1017"/>
      <c r="GUT40" s="1017"/>
      <c r="GUU40" s="1017"/>
      <c r="GUV40" s="1017"/>
      <c r="GUW40" s="1017"/>
      <c r="GUX40" s="1017"/>
      <c r="GUY40" s="1017"/>
      <c r="GUZ40" s="1017"/>
      <c r="GVA40" s="1017"/>
      <c r="GVB40" s="1017"/>
      <c r="GVC40" s="1017"/>
      <c r="GVD40" s="1017"/>
      <c r="GVE40" s="1017"/>
      <c r="GVF40" s="1017"/>
      <c r="GVG40" s="1017"/>
      <c r="GVH40" s="1017"/>
      <c r="GVI40" s="1017"/>
      <c r="GVJ40" s="1017"/>
      <c r="GVK40" s="1017"/>
      <c r="GVL40" s="1017"/>
      <c r="GVM40" s="1017"/>
      <c r="GVN40" s="1017"/>
      <c r="GVO40" s="1017"/>
      <c r="GVP40" s="1017"/>
      <c r="GVQ40" s="1017"/>
      <c r="GVR40" s="1017"/>
      <c r="GVS40" s="1017"/>
      <c r="GVT40" s="1017"/>
      <c r="GVU40" s="1017"/>
      <c r="GVV40" s="1017"/>
      <c r="GVW40" s="1017"/>
      <c r="GVX40" s="1017"/>
      <c r="GVY40" s="1017"/>
      <c r="GVZ40" s="1017"/>
      <c r="GWA40" s="1017"/>
      <c r="GWB40" s="1017"/>
      <c r="GWC40" s="1017"/>
      <c r="GWD40" s="1017"/>
      <c r="GWE40" s="1017"/>
      <c r="GWF40" s="1017"/>
      <c r="GWG40" s="1017"/>
      <c r="GWH40" s="1017"/>
      <c r="GWI40" s="1017"/>
      <c r="GWJ40" s="1017"/>
      <c r="GWK40" s="1017"/>
      <c r="GWL40" s="1017"/>
      <c r="GWM40" s="1017"/>
      <c r="GWN40" s="1017"/>
      <c r="GWO40" s="1017"/>
      <c r="GWP40" s="1017"/>
      <c r="GWQ40" s="1017"/>
      <c r="GWR40" s="1017"/>
      <c r="GWS40" s="1017"/>
      <c r="GWT40" s="1017"/>
      <c r="GWU40" s="1017"/>
      <c r="GWV40" s="1017"/>
      <c r="GWW40" s="1017"/>
      <c r="GWX40" s="1017"/>
      <c r="GWY40" s="1017"/>
      <c r="GWZ40" s="1017"/>
      <c r="GXA40" s="1017"/>
      <c r="GXB40" s="1017"/>
      <c r="GXC40" s="1017"/>
      <c r="GXD40" s="1017"/>
      <c r="GXE40" s="1017"/>
      <c r="GXF40" s="1017"/>
      <c r="GXG40" s="1017"/>
      <c r="GXH40" s="1017"/>
      <c r="GXI40" s="1017"/>
      <c r="GXJ40" s="1017"/>
      <c r="GXK40" s="1017"/>
      <c r="GXL40" s="1017"/>
      <c r="GXM40" s="1017"/>
      <c r="GXN40" s="1017"/>
      <c r="GXO40" s="1017"/>
      <c r="GXP40" s="1017"/>
      <c r="GXQ40" s="1017"/>
      <c r="GXR40" s="1017"/>
      <c r="GXS40" s="1017"/>
      <c r="GXT40" s="1017"/>
      <c r="GXU40" s="1017"/>
      <c r="GXV40" s="1017"/>
      <c r="GXW40" s="1017"/>
      <c r="GXX40" s="1017"/>
      <c r="GXY40" s="1017"/>
      <c r="GXZ40" s="1017"/>
      <c r="GYA40" s="1017"/>
      <c r="GYB40" s="1017"/>
      <c r="GYC40" s="1017"/>
      <c r="GYD40" s="1017"/>
      <c r="GYE40" s="1017"/>
      <c r="GYF40" s="1017"/>
      <c r="GYG40" s="1017"/>
      <c r="GYH40" s="1017"/>
      <c r="GYI40" s="1017"/>
      <c r="GYJ40" s="1017"/>
      <c r="GYK40" s="1017"/>
      <c r="GYL40" s="1017"/>
      <c r="GYM40" s="1017"/>
      <c r="GYN40" s="1017"/>
      <c r="GYO40" s="1017"/>
      <c r="GYP40" s="1017"/>
      <c r="GYQ40" s="1017"/>
      <c r="GYR40" s="1017"/>
      <c r="GYS40" s="1017"/>
      <c r="GYT40" s="1017"/>
      <c r="GYU40" s="1017"/>
      <c r="GYV40" s="1017"/>
      <c r="GYW40" s="1017"/>
      <c r="GYX40" s="1017"/>
      <c r="GYY40" s="1017"/>
      <c r="GYZ40" s="1017"/>
      <c r="GZA40" s="1017"/>
      <c r="GZB40" s="1017"/>
      <c r="GZC40" s="1017"/>
      <c r="GZD40" s="1017"/>
      <c r="GZE40" s="1017"/>
      <c r="GZF40" s="1017"/>
      <c r="GZG40" s="1017"/>
      <c r="GZH40" s="1017"/>
      <c r="GZI40" s="1017"/>
      <c r="GZJ40" s="1017"/>
      <c r="GZK40" s="1017"/>
      <c r="GZL40" s="1017"/>
      <c r="GZM40" s="1017"/>
      <c r="GZN40" s="1017"/>
      <c r="GZO40" s="1017"/>
      <c r="GZP40" s="1017"/>
      <c r="GZQ40" s="1017"/>
      <c r="GZR40" s="1017"/>
      <c r="GZS40" s="1017"/>
      <c r="GZT40" s="1017"/>
      <c r="GZU40" s="1017"/>
      <c r="GZV40" s="1017"/>
      <c r="GZW40" s="1017"/>
      <c r="GZX40" s="1017"/>
      <c r="GZY40" s="1017"/>
      <c r="GZZ40" s="1017"/>
      <c r="HAA40" s="1017"/>
      <c r="HAB40" s="1017"/>
      <c r="HAC40" s="1017"/>
      <c r="HAD40" s="1017"/>
      <c r="HAE40" s="1017"/>
      <c r="HAF40" s="1017"/>
      <c r="HAG40" s="1017"/>
      <c r="HAH40" s="1017"/>
      <c r="HAI40" s="1017"/>
      <c r="HAJ40" s="1017"/>
      <c r="HAK40" s="1017"/>
      <c r="HAL40" s="1017"/>
      <c r="HAM40" s="1017"/>
      <c r="HAN40" s="1017"/>
      <c r="HAO40" s="1017"/>
      <c r="HAP40" s="1017"/>
      <c r="HAQ40" s="1017"/>
      <c r="HAR40" s="1017"/>
      <c r="HAS40" s="1017"/>
      <c r="HAT40" s="1017"/>
      <c r="HAU40" s="1017"/>
      <c r="HAV40" s="1017"/>
      <c r="HAW40" s="1017"/>
      <c r="HAX40" s="1017"/>
      <c r="HAY40" s="1017"/>
      <c r="HAZ40" s="1017"/>
      <c r="HBA40" s="1017"/>
      <c r="HBB40" s="1017"/>
      <c r="HBC40" s="1017"/>
      <c r="HBD40" s="1017"/>
      <c r="HBE40" s="1017"/>
      <c r="HBF40" s="1017"/>
      <c r="HBG40" s="1017"/>
      <c r="HBH40" s="1017"/>
      <c r="HBI40" s="1017"/>
      <c r="HBJ40" s="1017"/>
      <c r="HBK40" s="1017"/>
      <c r="HBL40" s="1017"/>
      <c r="HBM40" s="1017"/>
      <c r="HBN40" s="1017"/>
      <c r="HBO40" s="1017"/>
      <c r="HBP40" s="1017"/>
      <c r="HBQ40" s="1017"/>
      <c r="HBR40" s="1017"/>
      <c r="HBS40" s="1017"/>
      <c r="HBT40" s="1017"/>
      <c r="HBU40" s="1017"/>
      <c r="HBV40" s="1017"/>
      <c r="HBW40" s="1017"/>
      <c r="HBX40" s="1017"/>
      <c r="HBY40" s="1017"/>
      <c r="HBZ40" s="1017"/>
      <c r="HCA40" s="1017"/>
      <c r="HCB40" s="1017"/>
      <c r="HCC40" s="1017"/>
      <c r="HCD40" s="1017"/>
      <c r="HCE40" s="1017"/>
      <c r="HCF40" s="1017"/>
      <c r="HCG40" s="1017"/>
      <c r="HCH40" s="1017"/>
      <c r="HCI40" s="1017"/>
      <c r="HCJ40" s="1017"/>
      <c r="HCK40" s="1017"/>
      <c r="HCL40" s="1017"/>
      <c r="HCM40" s="1017"/>
      <c r="HCN40" s="1017"/>
      <c r="HCO40" s="1017"/>
      <c r="HCP40" s="1017"/>
      <c r="HCQ40" s="1017"/>
      <c r="HCR40" s="1017"/>
      <c r="HCS40" s="1017"/>
      <c r="HCT40" s="1017"/>
      <c r="HCU40" s="1017"/>
      <c r="HCV40" s="1017"/>
      <c r="HCW40" s="1017"/>
      <c r="HCX40" s="1017"/>
      <c r="HCY40" s="1017"/>
      <c r="HCZ40" s="1017"/>
      <c r="HDA40" s="1017"/>
      <c r="HDB40" s="1017"/>
      <c r="HDC40" s="1017"/>
      <c r="HDD40" s="1017"/>
      <c r="HDE40" s="1017"/>
      <c r="HDF40" s="1017"/>
      <c r="HDG40" s="1017"/>
      <c r="HDH40" s="1017"/>
      <c r="HDI40" s="1017"/>
      <c r="HDJ40" s="1017"/>
      <c r="HDK40" s="1017"/>
      <c r="HDL40" s="1017"/>
      <c r="HDM40" s="1017"/>
      <c r="HDN40" s="1017"/>
      <c r="HDO40" s="1017"/>
      <c r="HDP40" s="1017"/>
      <c r="HDQ40" s="1017"/>
      <c r="HDR40" s="1017"/>
      <c r="HDS40" s="1017"/>
      <c r="HDT40" s="1017"/>
      <c r="HDU40" s="1017"/>
      <c r="HDV40" s="1017"/>
      <c r="HDW40" s="1017"/>
      <c r="HDX40" s="1017"/>
      <c r="HDY40" s="1017"/>
      <c r="HDZ40" s="1017"/>
      <c r="HEA40" s="1017"/>
      <c r="HEB40" s="1017"/>
      <c r="HEC40" s="1017"/>
      <c r="HED40" s="1017"/>
      <c r="HEE40" s="1017"/>
      <c r="HEF40" s="1017"/>
      <c r="HEG40" s="1017"/>
      <c r="HEH40" s="1017"/>
      <c r="HEI40" s="1017"/>
      <c r="HEJ40" s="1017"/>
      <c r="HEK40" s="1017"/>
      <c r="HEL40" s="1017"/>
      <c r="HEM40" s="1017"/>
      <c r="HEN40" s="1017"/>
      <c r="HEO40" s="1017"/>
      <c r="HEP40" s="1017"/>
      <c r="HEQ40" s="1017"/>
      <c r="HER40" s="1017"/>
      <c r="HES40" s="1017"/>
      <c r="HET40" s="1017"/>
      <c r="HEU40" s="1017"/>
      <c r="HEV40" s="1017"/>
      <c r="HEW40" s="1017"/>
      <c r="HEX40" s="1017"/>
      <c r="HEY40" s="1017"/>
      <c r="HEZ40" s="1017"/>
      <c r="HFA40" s="1017"/>
      <c r="HFB40" s="1017"/>
      <c r="HFC40" s="1017"/>
      <c r="HFD40" s="1017"/>
      <c r="HFE40" s="1017"/>
      <c r="HFF40" s="1017"/>
      <c r="HFG40" s="1017"/>
      <c r="HFH40" s="1017"/>
      <c r="HFI40" s="1017"/>
      <c r="HFJ40" s="1017"/>
      <c r="HFK40" s="1017"/>
      <c r="HFL40" s="1017"/>
      <c r="HFM40" s="1017"/>
      <c r="HFN40" s="1017"/>
      <c r="HFO40" s="1017"/>
      <c r="HFP40" s="1017"/>
      <c r="HFQ40" s="1017"/>
      <c r="HFR40" s="1017"/>
      <c r="HFS40" s="1017"/>
      <c r="HFT40" s="1017"/>
      <c r="HFU40" s="1017"/>
      <c r="HFV40" s="1017"/>
      <c r="HFW40" s="1017"/>
      <c r="HFX40" s="1017"/>
      <c r="HFY40" s="1017"/>
      <c r="HFZ40" s="1017"/>
      <c r="HGA40" s="1017"/>
      <c r="HGB40" s="1017"/>
      <c r="HGC40" s="1017"/>
      <c r="HGD40" s="1017"/>
      <c r="HGE40" s="1017"/>
      <c r="HGF40" s="1017"/>
      <c r="HGG40" s="1017"/>
      <c r="HGH40" s="1017"/>
      <c r="HGI40" s="1017"/>
      <c r="HGJ40" s="1017"/>
      <c r="HGK40" s="1017"/>
      <c r="HGL40" s="1017"/>
      <c r="HGM40" s="1017"/>
      <c r="HGN40" s="1017"/>
      <c r="HGO40" s="1017"/>
      <c r="HGP40" s="1017"/>
      <c r="HGQ40" s="1017"/>
      <c r="HGR40" s="1017"/>
      <c r="HGS40" s="1017"/>
      <c r="HGT40" s="1017"/>
      <c r="HGU40" s="1017"/>
      <c r="HGV40" s="1017"/>
      <c r="HGW40" s="1017"/>
      <c r="HGX40" s="1017"/>
      <c r="HGY40" s="1017"/>
      <c r="HGZ40" s="1017"/>
      <c r="HHA40" s="1017"/>
      <c r="HHB40" s="1017"/>
      <c r="HHC40" s="1017"/>
      <c r="HHD40" s="1017"/>
      <c r="HHE40" s="1017"/>
      <c r="HHF40" s="1017"/>
      <c r="HHG40" s="1017"/>
      <c r="HHH40" s="1017"/>
      <c r="HHI40" s="1017"/>
      <c r="HHJ40" s="1017"/>
      <c r="HHK40" s="1017"/>
      <c r="HHL40" s="1017"/>
      <c r="HHM40" s="1017"/>
      <c r="HHN40" s="1017"/>
      <c r="HHO40" s="1017"/>
      <c r="HHP40" s="1017"/>
      <c r="HHQ40" s="1017"/>
      <c r="HHR40" s="1017"/>
      <c r="HHS40" s="1017"/>
      <c r="HHT40" s="1017"/>
      <c r="HHU40" s="1017"/>
      <c r="HHV40" s="1017"/>
      <c r="HHW40" s="1017"/>
      <c r="HHX40" s="1017"/>
      <c r="HHY40" s="1017"/>
      <c r="HHZ40" s="1017"/>
      <c r="HIA40" s="1017"/>
      <c r="HIB40" s="1017"/>
      <c r="HIC40" s="1017"/>
      <c r="HID40" s="1017"/>
      <c r="HIE40" s="1017"/>
      <c r="HIF40" s="1017"/>
      <c r="HIG40" s="1017"/>
      <c r="HIH40" s="1017"/>
      <c r="HII40" s="1017"/>
      <c r="HIJ40" s="1017"/>
      <c r="HIK40" s="1017"/>
      <c r="HIL40" s="1017"/>
      <c r="HIM40" s="1017"/>
      <c r="HIN40" s="1017"/>
      <c r="HIO40" s="1017"/>
      <c r="HIP40" s="1017"/>
      <c r="HIQ40" s="1017"/>
      <c r="HIR40" s="1017"/>
      <c r="HIS40" s="1017"/>
      <c r="HIT40" s="1017"/>
      <c r="HIU40" s="1017"/>
      <c r="HIV40" s="1017"/>
      <c r="HIW40" s="1017"/>
      <c r="HIX40" s="1017"/>
      <c r="HIY40" s="1017"/>
      <c r="HIZ40" s="1017"/>
      <c r="HJA40" s="1017"/>
      <c r="HJB40" s="1017"/>
      <c r="HJC40" s="1017"/>
      <c r="HJD40" s="1017"/>
      <c r="HJE40" s="1017"/>
      <c r="HJF40" s="1017"/>
      <c r="HJG40" s="1017"/>
      <c r="HJH40" s="1017"/>
      <c r="HJI40" s="1017"/>
      <c r="HJJ40" s="1017"/>
      <c r="HJK40" s="1017"/>
      <c r="HJL40" s="1017"/>
      <c r="HJM40" s="1017"/>
      <c r="HJN40" s="1017"/>
      <c r="HJO40" s="1017"/>
      <c r="HJP40" s="1017"/>
      <c r="HJQ40" s="1017"/>
      <c r="HJR40" s="1017"/>
      <c r="HJS40" s="1017"/>
      <c r="HJT40" s="1017"/>
      <c r="HJU40" s="1017"/>
      <c r="HJV40" s="1017"/>
      <c r="HJW40" s="1017"/>
      <c r="HJX40" s="1017"/>
      <c r="HJY40" s="1017"/>
      <c r="HJZ40" s="1017"/>
      <c r="HKA40" s="1017"/>
      <c r="HKB40" s="1017"/>
      <c r="HKC40" s="1017"/>
      <c r="HKD40" s="1017"/>
      <c r="HKE40" s="1017"/>
      <c r="HKF40" s="1017"/>
      <c r="HKG40" s="1017"/>
      <c r="HKH40" s="1017"/>
      <c r="HKI40" s="1017"/>
      <c r="HKJ40" s="1017"/>
      <c r="HKK40" s="1017"/>
      <c r="HKL40" s="1017"/>
      <c r="HKM40" s="1017"/>
      <c r="HKN40" s="1017"/>
      <c r="HKO40" s="1017"/>
      <c r="HKP40" s="1017"/>
      <c r="HKQ40" s="1017"/>
      <c r="HKR40" s="1017"/>
      <c r="HKS40" s="1017"/>
      <c r="HKT40" s="1017"/>
      <c r="HKU40" s="1017"/>
      <c r="HKV40" s="1017"/>
      <c r="HKW40" s="1017"/>
      <c r="HKX40" s="1017"/>
      <c r="HKY40" s="1017"/>
      <c r="HKZ40" s="1017"/>
      <c r="HLA40" s="1017"/>
      <c r="HLB40" s="1017"/>
      <c r="HLC40" s="1017"/>
      <c r="HLD40" s="1017"/>
      <c r="HLE40" s="1017"/>
      <c r="HLF40" s="1017"/>
      <c r="HLG40" s="1017"/>
      <c r="HLH40" s="1017"/>
      <c r="HLI40" s="1017"/>
      <c r="HLJ40" s="1017"/>
      <c r="HLK40" s="1017"/>
      <c r="HLL40" s="1017"/>
      <c r="HLM40" s="1017"/>
      <c r="HLN40" s="1017"/>
      <c r="HLO40" s="1017"/>
      <c r="HLP40" s="1017"/>
      <c r="HLQ40" s="1017"/>
      <c r="HLR40" s="1017"/>
      <c r="HLS40" s="1017"/>
      <c r="HLT40" s="1017"/>
      <c r="HLU40" s="1017"/>
      <c r="HLV40" s="1017"/>
      <c r="HLW40" s="1017"/>
      <c r="HLX40" s="1017"/>
      <c r="HLY40" s="1017"/>
      <c r="HLZ40" s="1017"/>
      <c r="HMA40" s="1017"/>
      <c r="HMB40" s="1017"/>
      <c r="HMC40" s="1017"/>
      <c r="HMD40" s="1017"/>
      <c r="HME40" s="1017"/>
      <c r="HMF40" s="1017"/>
      <c r="HMG40" s="1017"/>
      <c r="HMH40" s="1017"/>
      <c r="HMI40" s="1017"/>
      <c r="HMJ40" s="1017"/>
      <c r="HMK40" s="1017"/>
      <c r="HML40" s="1017"/>
      <c r="HMM40" s="1017"/>
      <c r="HMN40" s="1017"/>
      <c r="HMO40" s="1017"/>
      <c r="HMP40" s="1017"/>
      <c r="HMQ40" s="1017"/>
      <c r="HMR40" s="1017"/>
      <c r="HMS40" s="1017"/>
      <c r="HMT40" s="1017"/>
      <c r="HMU40" s="1017"/>
      <c r="HMV40" s="1017"/>
      <c r="HMW40" s="1017"/>
      <c r="HMX40" s="1017"/>
      <c r="HMY40" s="1017"/>
      <c r="HMZ40" s="1017"/>
      <c r="HNA40" s="1017"/>
      <c r="HNB40" s="1017"/>
      <c r="HNC40" s="1017"/>
      <c r="HND40" s="1017"/>
      <c r="HNE40" s="1017"/>
      <c r="HNF40" s="1017"/>
      <c r="HNG40" s="1017"/>
      <c r="HNH40" s="1017"/>
      <c r="HNI40" s="1017"/>
      <c r="HNJ40" s="1017"/>
      <c r="HNK40" s="1017"/>
      <c r="HNL40" s="1017"/>
      <c r="HNM40" s="1017"/>
      <c r="HNN40" s="1017"/>
      <c r="HNO40" s="1017"/>
      <c r="HNP40" s="1017"/>
      <c r="HNQ40" s="1017"/>
      <c r="HNR40" s="1017"/>
      <c r="HNS40" s="1017"/>
      <c r="HNT40" s="1017"/>
      <c r="HNU40" s="1017"/>
      <c r="HNV40" s="1017"/>
      <c r="HNW40" s="1017"/>
      <c r="HNX40" s="1017"/>
      <c r="HNY40" s="1017"/>
      <c r="HNZ40" s="1017"/>
      <c r="HOA40" s="1017"/>
      <c r="HOB40" s="1017"/>
      <c r="HOC40" s="1017"/>
      <c r="HOD40" s="1017"/>
      <c r="HOE40" s="1017"/>
      <c r="HOF40" s="1017"/>
      <c r="HOG40" s="1017"/>
      <c r="HOH40" s="1017"/>
      <c r="HOI40" s="1017"/>
      <c r="HOJ40" s="1017"/>
      <c r="HOK40" s="1017"/>
      <c r="HOL40" s="1017"/>
      <c r="HOM40" s="1017"/>
      <c r="HON40" s="1017"/>
      <c r="HOO40" s="1017"/>
      <c r="HOP40" s="1017"/>
      <c r="HOQ40" s="1017"/>
      <c r="HOR40" s="1017"/>
      <c r="HOS40" s="1017"/>
      <c r="HOT40" s="1017"/>
      <c r="HOU40" s="1017"/>
      <c r="HOV40" s="1017"/>
      <c r="HOW40" s="1017"/>
      <c r="HOX40" s="1017"/>
      <c r="HOY40" s="1017"/>
      <c r="HOZ40" s="1017"/>
      <c r="HPA40" s="1017"/>
      <c r="HPB40" s="1017"/>
      <c r="HPC40" s="1017"/>
      <c r="HPD40" s="1017"/>
      <c r="HPE40" s="1017"/>
      <c r="HPF40" s="1017"/>
      <c r="HPG40" s="1017"/>
      <c r="HPH40" s="1017"/>
      <c r="HPI40" s="1017"/>
      <c r="HPJ40" s="1017"/>
      <c r="HPK40" s="1017"/>
      <c r="HPL40" s="1017"/>
      <c r="HPM40" s="1017"/>
      <c r="HPN40" s="1017"/>
      <c r="HPO40" s="1017"/>
      <c r="HPP40" s="1017"/>
      <c r="HPQ40" s="1017"/>
      <c r="HPR40" s="1017"/>
      <c r="HPS40" s="1017"/>
      <c r="HPT40" s="1017"/>
      <c r="HPU40" s="1017"/>
      <c r="HPV40" s="1017"/>
      <c r="HPW40" s="1017"/>
      <c r="HPX40" s="1017"/>
      <c r="HPY40" s="1017"/>
      <c r="HPZ40" s="1017"/>
      <c r="HQA40" s="1017"/>
      <c r="HQB40" s="1017"/>
      <c r="HQC40" s="1017"/>
      <c r="HQD40" s="1017"/>
      <c r="HQE40" s="1017"/>
      <c r="HQF40" s="1017"/>
      <c r="HQG40" s="1017"/>
      <c r="HQH40" s="1017"/>
      <c r="HQI40" s="1017"/>
      <c r="HQJ40" s="1017"/>
      <c r="HQK40" s="1017"/>
      <c r="HQL40" s="1017"/>
      <c r="HQM40" s="1017"/>
      <c r="HQN40" s="1017"/>
      <c r="HQO40" s="1017"/>
      <c r="HQP40" s="1017"/>
      <c r="HQQ40" s="1017"/>
      <c r="HQR40" s="1017"/>
      <c r="HQS40" s="1017"/>
      <c r="HQT40" s="1017"/>
      <c r="HQU40" s="1017"/>
      <c r="HQV40" s="1017"/>
      <c r="HQW40" s="1017"/>
      <c r="HQX40" s="1017"/>
      <c r="HQY40" s="1017"/>
      <c r="HQZ40" s="1017"/>
      <c r="HRA40" s="1017"/>
      <c r="HRB40" s="1017"/>
      <c r="HRC40" s="1017"/>
      <c r="HRD40" s="1017"/>
      <c r="HRE40" s="1017"/>
      <c r="HRF40" s="1017"/>
      <c r="HRG40" s="1017"/>
      <c r="HRH40" s="1017"/>
      <c r="HRI40" s="1017"/>
      <c r="HRJ40" s="1017"/>
      <c r="HRK40" s="1017"/>
      <c r="HRL40" s="1017"/>
      <c r="HRM40" s="1017"/>
      <c r="HRN40" s="1017"/>
      <c r="HRO40" s="1017"/>
      <c r="HRP40" s="1017"/>
      <c r="HRQ40" s="1017"/>
      <c r="HRR40" s="1017"/>
      <c r="HRS40" s="1017"/>
      <c r="HRT40" s="1017"/>
      <c r="HRU40" s="1017"/>
      <c r="HRV40" s="1017"/>
      <c r="HRW40" s="1017"/>
      <c r="HRX40" s="1017"/>
      <c r="HRY40" s="1017"/>
      <c r="HRZ40" s="1017"/>
      <c r="HSA40" s="1017"/>
      <c r="HSB40" s="1017"/>
      <c r="HSC40" s="1017"/>
      <c r="HSD40" s="1017"/>
      <c r="HSE40" s="1017"/>
      <c r="HSF40" s="1017"/>
      <c r="HSG40" s="1017"/>
      <c r="HSH40" s="1017"/>
      <c r="HSI40" s="1017"/>
      <c r="HSJ40" s="1017"/>
      <c r="HSK40" s="1017"/>
      <c r="HSL40" s="1017"/>
      <c r="HSM40" s="1017"/>
      <c r="HSN40" s="1017"/>
      <c r="HSO40" s="1017"/>
      <c r="HSP40" s="1017"/>
      <c r="HSQ40" s="1017"/>
      <c r="HSR40" s="1017"/>
      <c r="HSS40" s="1017"/>
      <c r="HST40" s="1017"/>
      <c r="HSU40" s="1017"/>
      <c r="HSV40" s="1017"/>
      <c r="HSW40" s="1017"/>
      <c r="HSX40" s="1017"/>
      <c r="HSY40" s="1017"/>
      <c r="HSZ40" s="1017"/>
      <c r="HTA40" s="1017"/>
      <c r="HTB40" s="1017"/>
      <c r="HTC40" s="1017"/>
      <c r="HTD40" s="1017"/>
      <c r="HTE40" s="1017"/>
      <c r="HTF40" s="1017"/>
      <c r="HTG40" s="1017"/>
      <c r="HTH40" s="1017"/>
      <c r="HTI40" s="1017"/>
      <c r="HTJ40" s="1017"/>
      <c r="HTK40" s="1017"/>
      <c r="HTL40" s="1017"/>
      <c r="HTM40" s="1017"/>
      <c r="HTN40" s="1017"/>
      <c r="HTO40" s="1017"/>
      <c r="HTP40" s="1017"/>
      <c r="HTQ40" s="1017"/>
      <c r="HTR40" s="1017"/>
      <c r="HTS40" s="1017"/>
      <c r="HTT40" s="1017"/>
      <c r="HTU40" s="1017"/>
      <c r="HTV40" s="1017"/>
      <c r="HTW40" s="1017"/>
      <c r="HTX40" s="1017"/>
      <c r="HTY40" s="1017"/>
      <c r="HTZ40" s="1017"/>
      <c r="HUA40" s="1017"/>
      <c r="HUB40" s="1017"/>
      <c r="HUC40" s="1017"/>
      <c r="HUD40" s="1017"/>
      <c r="HUE40" s="1017"/>
      <c r="HUF40" s="1017"/>
      <c r="HUG40" s="1017"/>
      <c r="HUH40" s="1017"/>
      <c r="HUI40" s="1017"/>
      <c r="HUJ40" s="1017"/>
      <c r="HUK40" s="1017"/>
      <c r="HUL40" s="1017"/>
      <c r="HUM40" s="1017"/>
      <c r="HUN40" s="1017"/>
      <c r="HUO40" s="1017"/>
      <c r="HUP40" s="1017"/>
      <c r="HUQ40" s="1017"/>
      <c r="HUR40" s="1017"/>
      <c r="HUS40" s="1017"/>
      <c r="HUT40" s="1017"/>
      <c r="HUU40" s="1017"/>
      <c r="HUV40" s="1017"/>
      <c r="HUW40" s="1017"/>
      <c r="HUX40" s="1017"/>
      <c r="HUY40" s="1017"/>
      <c r="HUZ40" s="1017"/>
      <c r="HVA40" s="1017"/>
      <c r="HVB40" s="1017"/>
      <c r="HVC40" s="1017"/>
      <c r="HVD40" s="1017"/>
      <c r="HVE40" s="1017"/>
      <c r="HVF40" s="1017"/>
      <c r="HVG40" s="1017"/>
      <c r="HVH40" s="1017"/>
      <c r="HVI40" s="1017"/>
      <c r="HVJ40" s="1017"/>
      <c r="HVK40" s="1017"/>
      <c r="HVL40" s="1017"/>
      <c r="HVM40" s="1017"/>
      <c r="HVN40" s="1017"/>
      <c r="HVO40" s="1017"/>
      <c r="HVP40" s="1017"/>
      <c r="HVQ40" s="1017"/>
      <c r="HVR40" s="1017"/>
      <c r="HVS40" s="1017"/>
      <c r="HVT40" s="1017"/>
      <c r="HVU40" s="1017"/>
      <c r="HVV40" s="1017"/>
      <c r="HVW40" s="1017"/>
      <c r="HVX40" s="1017"/>
      <c r="HVY40" s="1017"/>
      <c r="HVZ40" s="1017"/>
      <c r="HWA40" s="1017"/>
      <c r="HWB40" s="1017"/>
      <c r="HWC40" s="1017"/>
      <c r="HWD40" s="1017"/>
      <c r="HWE40" s="1017"/>
      <c r="HWF40" s="1017"/>
      <c r="HWG40" s="1017"/>
      <c r="HWH40" s="1017"/>
      <c r="HWI40" s="1017"/>
      <c r="HWJ40" s="1017"/>
      <c r="HWK40" s="1017"/>
      <c r="HWL40" s="1017"/>
      <c r="HWM40" s="1017"/>
      <c r="HWN40" s="1017"/>
      <c r="HWO40" s="1017"/>
      <c r="HWP40" s="1017"/>
      <c r="HWQ40" s="1017"/>
      <c r="HWR40" s="1017"/>
      <c r="HWS40" s="1017"/>
      <c r="HWT40" s="1017"/>
      <c r="HWU40" s="1017"/>
      <c r="HWV40" s="1017"/>
      <c r="HWW40" s="1017"/>
      <c r="HWX40" s="1017"/>
      <c r="HWY40" s="1017"/>
      <c r="HWZ40" s="1017"/>
      <c r="HXA40" s="1017"/>
      <c r="HXB40" s="1017"/>
      <c r="HXC40" s="1017"/>
      <c r="HXD40" s="1017"/>
      <c r="HXE40" s="1017"/>
      <c r="HXF40" s="1017"/>
      <c r="HXG40" s="1017"/>
      <c r="HXH40" s="1017"/>
      <c r="HXI40" s="1017"/>
      <c r="HXJ40" s="1017"/>
      <c r="HXK40" s="1017"/>
      <c r="HXL40" s="1017"/>
      <c r="HXM40" s="1017"/>
      <c r="HXN40" s="1017"/>
      <c r="HXO40" s="1017"/>
      <c r="HXP40" s="1017"/>
      <c r="HXQ40" s="1017"/>
      <c r="HXR40" s="1017"/>
      <c r="HXS40" s="1017"/>
      <c r="HXT40" s="1017"/>
      <c r="HXU40" s="1017"/>
      <c r="HXV40" s="1017"/>
      <c r="HXW40" s="1017"/>
      <c r="HXX40" s="1017"/>
      <c r="HXY40" s="1017"/>
      <c r="HXZ40" s="1017"/>
      <c r="HYA40" s="1017"/>
      <c r="HYB40" s="1017"/>
      <c r="HYC40" s="1017"/>
      <c r="HYD40" s="1017"/>
      <c r="HYE40" s="1017"/>
      <c r="HYF40" s="1017"/>
      <c r="HYG40" s="1017"/>
      <c r="HYH40" s="1017"/>
      <c r="HYI40" s="1017"/>
      <c r="HYJ40" s="1017"/>
      <c r="HYK40" s="1017"/>
      <c r="HYL40" s="1017"/>
      <c r="HYM40" s="1017"/>
      <c r="HYN40" s="1017"/>
      <c r="HYO40" s="1017"/>
      <c r="HYP40" s="1017"/>
      <c r="HYQ40" s="1017"/>
      <c r="HYR40" s="1017"/>
      <c r="HYS40" s="1017"/>
      <c r="HYT40" s="1017"/>
      <c r="HYU40" s="1017"/>
      <c r="HYV40" s="1017"/>
      <c r="HYW40" s="1017"/>
      <c r="HYX40" s="1017"/>
      <c r="HYY40" s="1017"/>
      <c r="HYZ40" s="1017"/>
      <c r="HZA40" s="1017"/>
      <c r="HZB40" s="1017"/>
      <c r="HZC40" s="1017"/>
      <c r="HZD40" s="1017"/>
      <c r="HZE40" s="1017"/>
      <c r="HZF40" s="1017"/>
      <c r="HZG40" s="1017"/>
      <c r="HZH40" s="1017"/>
      <c r="HZI40" s="1017"/>
      <c r="HZJ40" s="1017"/>
      <c r="HZK40" s="1017"/>
      <c r="HZL40" s="1017"/>
      <c r="HZM40" s="1017"/>
      <c r="HZN40" s="1017"/>
      <c r="HZO40" s="1017"/>
      <c r="HZP40" s="1017"/>
      <c r="HZQ40" s="1017"/>
      <c r="HZR40" s="1017"/>
      <c r="HZS40" s="1017"/>
      <c r="HZT40" s="1017"/>
      <c r="HZU40" s="1017"/>
      <c r="HZV40" s="1017"/>
      <c r="HZW40" s="1017"/>
      <c r="HZX40" s="1017"/>
      <c r="HZY40" s="1017"/>
      <c r="HZZ40" s="1017"/>
      <c r="IAA40" s="1017"/>
      <c r="IAB40" s="1017"/>
      <c r="IAC40" s="1017"/>
      <c r="IAD40" s="1017"/>
      <c r="IAE40" s="1017"/>
      <c r="IAF40" s="1017"/>
      <c r="IAG40" s="1017"/>
      <c r="IAH40" s="1017"/>
      <c r="IAI40" s="1017"/>
      <c r="IAJ40" s="1017"/>
      <c r="IAK40" s="1017"/>
      <c r="IAL40" s="1017"/>
      <c r="IAM40" s="1017"/>
      <c r="IAN40" s="1017"/>
      <c r="IAO40" s="1017"/>
      <c r="IAP40" s="1017"/>
      <c r="IAQ40" s="1017"/>
      <c r="IAR40" s="1017"/>
      <c r="IAS40" s="1017"/>
      <c r="IAT40" s="1017"/>
      <c r="IAU40" s="1017"/>
      <c r="IAV40" s="1017"/>
      <c r="IAW40" s="1017"/>
      <c r="IAX40" s="1017"/>
      <c r="IAY40" s="1017"/>
      <c r="IAZ40" s="1017"/>
      <c r="IBA40" s="1017"/>
      <c r="IBB40" s="1017"/>
      <c r="IBC40" s="1017"/>
      <c r="IBD40" s="1017"/>
      <c r="IBE40" s="1017"/>
      <c r="IBF40" s="1017"/>
      <c r="IBG40" s="1017"/>
      <c r="IBH40" s="1017"/>
      <c r="IBI40" s="1017"/>
      <c r="IBJ40" s="1017"/>
      <c r="IBK40" s="1017"/>
      <c r="IBL40" s="1017"/>
      <c r="IBM40" s="1017"/>
      <c r="IBN40" s="1017"/>
      <c r="IBO40" s="1017"/>
      <c r="IBP40" s="1017"/>
      <c r="IBQ40" s="1017"/>
      <c r="IBR40" s="1017"/>
      <c r="IBS40" s="1017"/>
      <c r="IBT40" s="1017"/>
      <c r="IBU40" s="1017"/>
      <c r="IBV40" s="1017"/>
      <c r="IBW40" s="1017"/>
      <c r="IBX40" s="1017"/>
      <c r="IBY40" s="1017"/>
      <c r="IBZ40" s="1017"/>
      <c r="ICA40" s="1017"/>
      <c r="ICB40" s="1017"/>
      <c r="ICC40" s="1017"/>
      <c r="ICD40" s="1017"/>
      <c r="ICE40" s="1017"/>
      <c r="ICF40" s="1017"/>
      <c r="ICG40" s="1017"/>
      <c r="ICH40" s="1017"/>
      <c r="ICI40" s="1017"/>
      <c r="ICJ40" s="1017"/>
      <c r="ICK40" s="1017"/>
      <c r="ICL40" s="1017"/>
      <c r="ICM40" s="1017"/>
      <c r="ICN40" s="1017"/>
      <c r="ICO40" s="1017"/>
      <c r="ICP40" s="1017"/>
      <c r="ICQ40" s="1017"/>
      <c r="ICR40" s="1017"/>
      <c r="ICS40" s="1017"/>
      <c r="ICT40" s="1017"/>
      <c r="ICU40" s="1017"/>
      <c r="ICV40" s="1017"/>
      <c r="ICW40" s="1017"/>
      <c r="ICX40" s="1017"/>
      <c r="ICY40" s="1017"/>
      <c r="ICZ40" s="1017"/>
      <c r="IDA40" s="1017"/>
      <c r="IDB40" s="1017"/>
      <c r="IDC40" s="1017"/>
      <c r="IDD40" s="1017"/>
      <c r="IDE40" s="1017"/>
      <c r="IDF40" s="1017"/>
      <c r="IDG40" s="1017"/>
      <c r="IDH40" s="1017"/>
      <c r="IDI40" s="1017"/>
      <c r="IDJ40" s="1017"/>
      <c r="IDK40" s="1017"/>
      <c r="IDL40" s="1017"/>
      <c r="IDM40" s="1017"/>
      <c r="IDN40" s="1017"/>
      <c r="IDO40" s="1017"/>
      <c r="IDP40" s="1017"/>
      <c r="IDQ40" s="1017"/>
      <c r="IDR40" s="1017"/>
      <c r="IDS40" s="1017"/>
      <c r="IDT40" s="1017"/>
      <c r="IDU40" s="1017"/>
      <c r="IDV40" s="1017"/>
      <c r="IDW40" s="1017"/>
      <c r="IDX40" s="1017"/>
      <c r="IDY40" s="1017"/>
      <c r="IDZ40" s="1017"/>
      <c r="IEA40" s="1017"/>
      <c r="IEB40" s="1017"/>
      <c r="IEC40" s="1017"/>
      <c r="IED40" s="1017"/>
      <c r="IEE40" s="1017"/>
      <c r="IEF40" s="1017"/>
      <c r="IEG40" s="1017"/>
      <c r="IEH40" s="1017"/>
      <c r="IEI40" s="1017"/>
      <c r="IEJ40" s="1017"/>
      <c r="IEK40" s="1017"/>
      <c r="IEL40" s="1017"/>
      <c r="IEM40" s="1017"/>
      <c r="IEN40" s="1017"/>
      <c r="IEO40" s="1017"/>
      <c r="IEP40" s="1017"/>
      <c r="IEQ40" s="1017"/>
      <c r="IER40" s="1017"/>
      <c r="IES40" s="1017"/>
      <c r="IET40" s="1017"/>
      <c r="IEU40" s="1017"/>
      <c r="IEV40" s="1017"/>
      <c r="IEW40" s="1017"/>
      <c r="IEX40" s="1017"/>
      <c r="IEY40" s="1017"/>
      <c r="IEZ40" s="1017"/>
      <c r="IFA40" s="1017"/>
      <c r="IFB40" s="1017"/>
      <c r="IFC40" s="1017"/>
      <c r="IFD40" s="1017"/>
      <c r="IFE40" s="1017"/>
      <c r="IFF40" s="1017"/>
      <c r="IFG40" s="1017"/>
      <c r="IFH40" s="1017"/>
      <c r="IFI40" s="1017"/>
      <c r="IFJ40" s="1017"/>
      <c r="IFK40" s="1017"/>
      <c r="IFL40" s="1017"/>
      <c r="IFM40" s="1017"/>
      <c r="IFN40" s="1017"/>
      <c r="IFO40" s="1017"/>
      <c r="IFP40" s="1017"/>
      <c r="IFQ40" s="1017"/>
      <c r="IFR40" s="1017"/>
      <c r="IFS40" s="1017"/>
      <c r="IFT40" s="1017"/>
      <c r="IFU40" s="1017"/>
      <c r="IFV40" s="1017"/>
      <c r="IFW40" s="1017"/>
      <c r="IFX40" s="1017"/>
      <c r="IFY40" s="1017"/>
      <c r="IFZ40" s="1017"/>
      <c r="IGA40" s="1017"/>
      <c r="IGB40" s="1017"/>
      <c r="IGC40" s="1017"/>
      <c r="IGD40" s="1017"/>
      <c r="IGE40" s="1017"/>
      <c r="IGF40" s="1017"/>
      <c r="IGG40" s="1017"/>
      <c r="IGH40" s="1017"/>
      <c r="IGI40" s="1017"/>
      <c r="IGJ40" s="1017"/>
      <c r="IGK40" s="1017"/>
      <c r="IGL40" s="1017"/>
      <c r="IGM40" s="1017"/>
      <c r="IGN40" s="1017"/>
      <c r="IGO40" s="1017"/>
      <c r="IGP40" s="1017"/>
      <c r="IGQ40" s="1017"/>
      <c r="IGR40" s="1017"/>
      <c r="IGS40" s="1017"/>
      <c r="IGT40" s="1017"/>
      <c r="IGU40" s="1017"/>
      <c r="IGV40" s="1017"/>
      <c r="IGW40" s="1017"/>
      <c r="IGX40" s="1017"/>
      <c r="IGY40" s="1017"/>
      <c r="IGZ40" s="1017"/>
      <c r="IHA40" s="1017"/>
      <c r="IHB40" s="1017"/>
      <c r="IHC40" s="1017"/>
      <c r="IHD40" s="1017"/>
      <c r="IHE40" s="1017"/>
      <c r="IHF40" s="1017"/>
      <c r="IHG40" s="1017"/>
      <c r="IHH40" s="1017"/>
      <c r="IHI40" s="1017"/>
      <c r="IHJ40" s="1017"/>
      <c r="IHK40" s="1017"/>
      <c r="IHL40" s="1017"/>
      <c r="IHM40" s="1017"/>
      <c r="IHN40" s="1017"/>
      <c r="IHO40" s="1017"/>
      <c r="IHP40" s="1017"/>
      <c r="IHQ40" s="1017"/>
      <c r="IHR40" s="1017"/>
      <c r="IHS40" s="1017"/>
      <c r="IHT40" s="1017"/>
      <c r="IHU40" s="1017"/>
      <c r="IHV40" s="1017"/>
      <c r="IHW40" s="1017"/>
      <c r="IHX40" s="1017"/>
      <c r="IHY40" s="1017"/>
      <c r="IHZ40" s="1017"/>
      <c r="IIA40" s="1017"/>
      <c r="IIB40" s="1017"/>
      <c r="IIC40" s="1017"/>
      <c r="IID40" s="1017"/>
      <c r="IIE40" s="1017"/>
      <c r="IIF40" s="1017"/>
      <c r="IIG40" s="1017"/>
      <c r="IIH40" s="1017"/>
      <c r="III40" s="1017"/>
      <c r="IIJ40" s="1017"/>
      <c r="IIK40" s="1017"/>
      <c r="IIL40" s="1017"/>
      <c r="IIM40" s="1017"/>
      <c r="IIN40" s="1017"/>
      <c r="IIO40" s="1017"/>
      <c r="IIP40" s="1017"/>
      <c r="IIQ40" s="1017"/>
      <c r="IIR40" s="1017"/>
      <c r="IIS40" s="1017"/>
      <c r="IIT40" s="1017"/>
      <c r="IIU40" s="1017"/>
      <c r="IIV40" s="1017"/>
      <c r="IIW40" s="1017"/>
      <c r="IIX40" s="1017"/>
      <c r="IIY40" s="1017"/>
      <c r="IIZ40" s="1017"/>
      <c r="IJA40" s="1017"/>
      <c r="IJB40" s="1017"/>
      <c r="IJC40" s="1017"/>
      <c r="IJD40" s="1017"/>
      <c r="IJE40" s="1017"/>
      <c r="IJF40" s="1017"/>
      <c r="IJG40" s="1017"/>
      <c r="IJH40" s="1017"/>
      <c r="IJI40" s="1017"/>
      <c r="IJJ40" s="1017"/>
      <c r="IJK40" s="1017"/>
      <c r="IJL40" s="1017"/>
      <c r="IJM40" s="1017"/>
      <c r="IJN40" s="1017"/>
      <c r="IJO40" s="1017"/>
      <c r="IJP40" s="1017"/>
      <c r="IJQ40" s="1017"/>
      <c r="IJR40" s="1017"/>
      <c r="IJS40" s="1017"/>
      <c r="IJT40" s="1017"/>
      <c r="IJU40" s="1017"/>
      <c r="IJV40" s="1017"/>
      <c r="IJW40" s="1017"/>
      <c r="IJX40" s="1017"/>
      <c r="IJY40" s="1017"/>
      <c r="IJZ40" s="1017"/>
      <c r="IKA40" s="1017"/>
      <c r="IKB40" s="1017"/>
      <c r="IKC40" s="1017"/>
      <c r="IKD40" s="1017"/>
      <c r="IKE40" s="1017"/>
      <c r="IKF40" s="1017"/>
      <c r="IKG40" s="1017"/>
      <c r="IKH40" s="1017"/>
      <c r="IKI40" s="1017"/>
      <c r="IKJ40" s="1017"/>
      <c r="IKK40" s="1017"/>
      <c r="IKL40" s="1017"/>
      <c r="IKM40" s="1017"/>
      <c r="IKN40" s="1017"/>
      <c r="IKO40" s="1017"/>
      <c r="IKP40" s="1017"/>
      <c r="IKQ40" s="1017"/>
      <c r="IKR40" s="1017"/>
      <c r="IKS40" s="1017"/>
      <c r="IKT40" s="1017"/>
      <c r="IKU40" s="1017"/>
      <c r="IKV40" s="1017"/>
      <c r="IKW40" s="1017"/>
      <c r="IKX40" s="1017"/>
      <c r="IKY40" s="1017"/>
      <c r="IKZ40" s="1017"/>
      <c r="ILA40" s="1017"/>
      <c r="ILB40" s="1017"/>
      <c r="ILC40" s="1017"/>
      <c r="ILD40" s="1017"/>
      <c r="ILE40" s="1017"/>
      <c r="ILF40" s="1017"/>
      <c r="ILG40" s="1017"/>
      <c r="ILH40" s="1017"/>
      <c r="ILI40" s="1017"/>
      <c r="ILJ40" s="1017"/>
      <c r="ILK40" s="1017"/>
      <c r="ILL40" s="1017"/>
      <c r="ILM40" s="1017"/>
      <c r="ILN40" s="1017"/>
      <c r="ILO40" s="1017"/>
      <c r="ILP40" s="1017"/>
      <c r="ILQ40" s="1017"/>
      <c r="ILR40" s="1017"/>
      <c r="ILS40" s="1017"/>
      <c r="ILT40" s="1017"/>
      <c r="ILU40" s="1017"/>
      <c r="ILV40" s="1017"/>
      <c r="ILW40" s="1017"/>
      <c r="ILX40" s="1017"/>
      <c r="ILY40" s="1017"/>
      <c r="ILZ40" s="1017"/>
      <c r="IMA40" s="1017"/>
      <c r="IMB40" s="1017"/>
      <c r="IMC40" s="1017"/>
      <c r="IMD40" s="1017"/>
      <c r="IME40" s="1017"/>
      <c r="IMF40" s="1017"/>
      <c r="IMG40" s="1017"/>
      <c r="IMH40" s="1017"/>
      <c r="IMI40" s="1017"/>
      <c r="IMJ40" s="1017"/>
      <c r="IMK40" s="1017"/>
      <c r="IML40" s="1017"/>
      <c r="IMM40" s="1017"/>
      <c r="IMN40" s="1017"/>
      <c r="IMO40" s="1017"/>
      <c r="IMP40" s="1017"/>
      <c r="IMQ40" s="1017"/>
      <c r="IMR40" s="1017"/>
      <c r="IMS40" s="1017"/>
      <c r="IMT40" s="1017"/>
      <c r="IMU40" s="1017"/>
      <c r="IMV40" s="1017"/>
      <c r="IMW40" s="1017"/>
      <c r="IMX40" s="1017"/>
      <c r="IMY40" s="1017"/>
      <c r="IMZ40" s="1017"/>
      <c r="INA40" s="1017"/>
      <c r="INB40" s="1017"/>
      <c r="INC40" s="1017"/>
      <c r="IND40" s="1017"/>
      <c r="INE40" s="1017"/>
      <c r="INF40" s="1017"/>
      <c r="ING40" s="1017"/>
      <c r="INH40" s="1017"/>
      <c r="INI40" s="1017"/>
      <c r="INJ40" s="1017"/>
      <c r="INK40" s="1017"/>
      <c r="INL40" s="1017"/>
      <c r="INM40" s="1017"/>
      <c r="INN40" s="1017"/>
      <c r="INO40" s="1017"/>
      <c r="INP40" s="1017"/>
      <c r="INQ40" s="1017"/>
      <c r="INR40" s="1017"/>
      <c r="INS40" s="1017"/>
      <c r="INT40" s="1017"/>
      <c r="INU40" s="1017"/>
      <c r="INV40" s="1017"/>
      <c r="INW40" s="1017"/>
      <c r="INX40" s="1017"/>
      <c r="INY40" s="1017"/>
      <c r="INZ40" s="1017"/>
      <c r="IOA40" s="1017"/>
      <c r="IOB40" s="1017"/>
      <c r="IOC40" s="1017"/>
      <c r="IOD40" s="1017"/>
      <c r="IOE40" s="1017"/>
      <c r="IOF40" s="1017"/>
      <c r="IOG40" s="1017"/>
      <c r="IOH40" s="1017"/>
      <c r="IOI40" s="1017"/>
      <c r="IOJ40" s="1017"/>
      <c r="IOK40" s="1017"/>
      <c r="IOL40" s="1017"/>
      <c r="IOM40" s="1017"/>
      <c r="ION40" s="1017"/>
      <c r="IOO40" s="1017"/>
      <c r="IOP40" s="1017"/>
      <c r="IOQ40" s="1017"/>
      <c r="IOR40" s="1017"/>
      <c r="IOS40" s="1017"/>
      <c r="IOT40" s="1017"/>
      <c r="IOU40" s="1017"/>
      <c r="IOV40" s="1017"/>
      <c r="IOW40" s="1017"/>
      <c r="IOX40" s="1017"/>
      <c r="IOY40" s="1017"/>
      <c r="IOZ40" s="1017"/>
      <c r="IPA40" s="1017"/>
      <c r="IPB40" s="1017"/>
      <c r="IPC40" s="1017"/>
      <c r="IPD40" s="1017"/>
      <c r="IPE40" s="1017"/>
      <c r="IPF40" s="1017"/>
      <c r="IPG40" s="1017"/>
      <c r="IPH40" s="1017"/>
      <c r="IPI40" s="1017"/>
      <c r="IPJ40" s="1017"/>
      <c r="IPK40" s="1017"/>
      <c r="IPL40" s="1017"/>
      <c r="IPM40" s="1017"/>
      <c r="IPN40" s="1017"/>
      <c r="IPO40" s="1017"/>
      <c r="IPP40" s="1017"/>
      <c r="IPQ40" s="1017"/>
      <c r="IPR40" s="1017"/>
      <c r="IPS40" s="1017"/>
      <c r="IPT40" s="1017"/>
      <c r="IPU40" s="1017"/>
      <c r="IPV40" s="1017"/>
      <c r="IPW40" s="1017"/>
      <c r="IPX40" s="1017"/>
      <c r="IPY40" s="1017"/>
      <c r="IPZ40" s="1017"/>
      <c r="IQA40" s="1017"/>
      <c r="IQB40" s="1017"/>
      <c r="IQC40" s="1017"/>
      <c r="IQD40" s="1017"/>
      <c r="IQE40" s="1017"/>
      <c r="IQF40" s="1017"/>
      <c r="IQG40" s="1017"/>
      <c r="IQH40" s="1017"/>
      <c r="IQI40" s="1017"/>
      <c r="IQJ40" s="1017"/>
      <c r="IQK40" s="1017"/>
      <c r="IQL40" s="1017"/>
      <c r="IQM40" s="1017"/>
      <c r="IQN40" s="1017"/>
      <c r="IQO40" s="1017"/>
      <c r="IQP40" s="1017"/>
      <c r="IQQ40" s="1017"/>
      <c r="IQR40" s="1017"/>
      <c r="IQS40" s="1017"/>
      <c r="IQT40" s="1017"/>
      <c r="IQU40" s="1017"/>
      <c r="IQV40" s="1017"/>
      <c r="IQW40" s="1017"/>
      <c r="IQX40" s="1017"/>
      <c r="IQY40" s="1017"/>
      <c r="IQZ40" s="1017"/>
      <c r="IRA40" s="1017"/>
      <c r="IRB40" s="1017"/>
      <c r="IRC40" s="1017"/>
      <c r="IRD40" s="1017"/>
      <c r="IRE40" s="1017"/>
      <c r="IRF40" s="1017"/>
      <c r="IRG40" s="1017"/>
      <c r="IRH40" s="1017"/>
      <c r="IRI40" s="1017"/>
      <c r="IRJ40" s="1017"/>
      <c r="IRK40" s="1017"/>
      <c r="IRL40" s="1017"/>
      <c r="IRM40" s="1017"/>
      <c r="IRN40" s="1017"/>
      <c r="IRO40" s="1017"/>
      <c r="IRP40" s="1017"/>
      <c r="IRQ40" s="1017"/>
      <c r="IRR40" s="1017"/>
      <c r="IRS40" s="1017"/>
      <c r="IRT40" s="1017"/>
      <c r="IRU40" s="1017"/>
      <c r="IRV40" s="1017"/>
      <c r="IRW40" s="1017"/>
      <c r="IRX40" s="1017"/>
      <c r="IRY40" s="1017"/>
      <c r="IRZ40" s="1017"/>
      <c r="ISA40" s="1017"/>
      <c r="ISB40" s="1017"/>
      <c r="ISC40" s="1017"/>
      <c r="ISD40" s="1017"/>
      <c r="ISE40" s="1017"/>
      <c r="ISF40" s="1017"/>
      <c r="ISG40" s="1017"/>
      <c r="ISH40" s="1017"/>
      <c r="ISI40" s="1017"/>
      <c r="ISJ40" s="1017"/>
      <c r="ISK40" s="1017"/>
      <c r="ISL40" s="1017"/>
      <c r="ISM40" s="1017"/>
      <c r="ISN40" s="1017"/>
      <c r="ISO40" s="1017"/>
      <c r="ISP40" s="1017"/>
      <c r="ISQ40" s="1017"/>
      <c r="ISR40" s="1017"/>
      <c r="ISS40" s="1017"/>
      <c r="IST40" s="1017"/>
      <c r="ISU40" s="1017"/>
      <c r="ISV40" s="1017"/>
      <c r="ISW40" s="1017"/>
      <c r="ISX40" s="1017"/>
      <c r="ISY40" s="1017"/>
      <c r="ISZ40" s="1017"/>
      <c r="ITA40" s="1017"/>
      <c r="ITB40" s="1017"/>
      <c r="ITC40" s="1017"/>
      <c r="ITD40" s="1017"/>
      <c r="ITE40" s="1017"/>
      <c r="ITF40" s="1017"/>
      <c r="ITG40" s="1017"/>
      <c r="ITH40" s="1017"/>
      <c r="ITI40" s="1017"/>
      <c r="ITJ40" s="1017"/>
      <c r="ITK40" s="1017"/>
      <c r="ITL40" s="1017"/>
      <c r="ITM40" s="1017"/>
      <c r="ITN40" s="1017"/>
      <c r="ITO40" s="1017"/>
      <c r="ITP40" s="1017"/>
      <c r="ITQ40" s="1017"/>
      <c r="ITR40" s="1017"/>
      <c r="ITS40" s="1017"/>
      <c r="ITT40" s="1017"/>
      <c r="ITU40" s="1017"/>
      <c r="ITV40" s="1017"/>
      <c r="ITW40" s="1017"/>
      <c r="ITX40" s="1017"/>
      <c r="ITY40" s="1017"/>
      <c r="ITZ40" s="1017"/>
      <c r="IUA40" s="1017"/>
      <c r="IUB40" s="1017"/>
      <c r="IUC40" s="1017"/>
      <c r="IUD40" s="1017"/>
      <c r="IUE40" s="1017"/>
      <c r="IUF40" s="1017"/>
      <c r="IUG40" s="1017"/>
      <c r="IUH40" s="1017"/>
      <c r="IUI40" s="1017"/>
      <c r="IUJ40" s="1017"/>
      <c r="IUK40" s="1017"/>
      <c r="IUL40" s="1017"/>
      <c r="IUM40" s="1017"/>
      <c r="IUN40" s="1017"/>
      <c r="IUO40" s="1017"/>
      <c r="IUP40" s="1017"/>
      <c r="IUQ40" s="1017"/>
      <c r="IUR40" s="1017"/>
      <c r="IUS40" s="1017"/>
      <c r="IUT40" s="1017"/>
      <c r="IUU40" s="1017"/>
      <c r="IUV40" s="1017"/>
      <c r="IUW40" s="1017"/>
      <c r="IUX40" s="1017"/>
      <c r="IUY40" s="1017"/>
      <c r="IUZ40" s="1017"/>
      <c r="IVA40" s="1017"/>
      <c r="IVB40" s="1017"/>
      <c r="IVC40" s="1017"/>
      <c r="IVD40" s="1017"/>
      <c r="IVE40" s="1017"/>
      <c r="IVF40" s="1017"/>
      <c r="IVG40" s="1017"/>
      <c r="IVH40" s="1017"/>
      <c r="IVI40" s="1017"/>
      <c r="IVJ40" s="1017"/>
      <c r="IVK40" s="1017"/>
      <c r="IVL40" s="1017"/>
      <c r="IVM40" s="1017"/>
      <c r="IVN40" s="1017"/>
      <c r="IVO40" s="1017"/>
      <c r="IVP40" s="1017"/>
      <c r="IVQ40" s="1017"/>
      <c r="IVR40" s="1017"/>
      <c r="IVS40" s="1017"/>
      <c r="IVT40" s="1017"/>
      <c r="IVU40" s="1017"/>
      <c r="IVV40" s="1017"/>
      <c r="IVW40" s="1017"/>
      <c r="IVX40" s="1017"/>
      <c r="IVY40" s="1017"/>
      <c r="IVZ40" s="1017"/>
      <c r="IWA40" s="1017"/>
      <c r="IWB40" s="1017"/>
      <c r="IWC40" s="1017"/>
      <c r="IWD40" s="1017"/>
      <c r="IWE40" s="1017"/>
      <c r="IWF40" s="1017"/>
      <c r="IWG40" s="1017"/>
      <c r="IWH40" s="1017"/>
      <c r="IWI40" s="1017"/>
      <c r="IWJ40" s="1017"/>
      <c r="IWK40" s="1017"/>
      <c r="IWL40" s="1017"/>
      <c r="IWM40" s="1017"/>
      <c r="IWN40" s="1017"/>
      <c r="IWO40" s="1017"/>
      <c r="IWP40" s="1017"/>
      <c r="IWQ40" s="1017"/>
      <c r="IWR40" s="1017"/>
      <c r="IWS40" s="1017"/>
      <c r="IWT40" s="1017"/>
      <c r="IWU40" s="1017"/>
      <c r="IWV40" s="1017"/>
      <c r="IWW40" s="1017"/>
      <c r="IWX40" s="1017"/>
      <c r="IWY40" s="1017"/>
      <c r="IWZ40" s="1017"/>
      <c r="IXA40" s="1017"/>
      <c r="IXB40" s="1017"/>
      <c r="IXC40" s="1017"/>
      <c r="IXD40" s="1017"/>
      <c r="IXE40" s="1017"/>
      <c r="IXF40" s="1017"/>
      <c r="IXG40" s="1017"/>
      <c r="IXH40" s="1017"/>
      <c r="IXI40" s="1017"/>
      <c r="IXJ40" s="1017"/>
      <c r="IXK40" s="1017"/>
      <c r="IXL40" s="1017"/>
      <c r="IXM40" s="1017"/>
      <c r="IXN40" s="1017"/>
      <c r="IXO40" s="1017"/>
      <c r="IXP40" s="1017"/>
      <c r="IXQ40" s="1017"/>
      <c r="IXR40" s="1017"/>
      <c r="IXS40" s="1017"/>
      <c r="IXT40" s="1017"/>
      <c r="IXU40" s="1017"/>
      <c r="IXV40" s="1017"/>
      <c r="IXW40" s="1017"/>
      <c r="IXX40" s="1017"/>
      <c r="IXY40" s="1017"/>
      <c r="IXZ40" s="1017"/>
      <c r="IYA40" s="1017"/>
      <c r="IYB40" s="1017"/>
      <c r="IYC40" s="1017"/>
      <c r="IYD40" s="1017"/>
      <c r="IYE40" s="1017"/>
      <c r="IYF40" s="1017"/>
      <c r="IYG40" s="1017"/>
      <c r="IYH40" s="1017"/>
      <c r="IYI40" s="1017"/>
      <c r="IYJ40" s="1017"/>
      <c r="IYK40" s="1017"/>
      <c r="IYL40" s="1017"/>
      <c r="IYM40" s="1017"/>
      <c r="IYN40" s="1017"/>
      <c r="IYO40" s="1017"/>
      <c r="IYP40" s="1017"/>
      <c r="IYQ40" s="1017"/>
      <c r="IYR40" s="1017"/>
      <c r="IYS40" s="1017"/>
      <c r="IYT40" s="1017"/>
      <c r="IYU40" s="1017"/>
      <c r="IYV40" s="1017"/>
      <c r="IYW40" s="1017"/>
      <c r="IYX40" s="1017"/>
      <c r="IYY40" s="1017"/>
      <c r="IYZ40" s="1017"/>
      <c r="IZA40" s="1017"/>
      <c r="IZB40" s="1017"/>
      <c r="IZC40" s="1017"/>
      <c r="IZD40" s="1017"/>
      <c r="IZE40" s="1017"/>
      <c r="IZF40" s="1017"/>
      <c r="IZG40" s="1017"/>
      <c r="IZH40" s="1017"/>
      <c r="IZI40" s="1017"/>
      <c r="IZJ40" s="1017"/>
      <c r="IZK40" s="1017"/>
      <c r="IZL40" s="1017"/>
      <c r="IZM40" s="1017"/>
      <c r="IZN40" s="1017"/>
      <c r="IZO40" s="1017"/>
      <c r="IZP40" s="1017"/>
      <c r="IZQ40" s="1017"/>
      <c r="IZR40" s="1017"/>
      <c r="IZS40" s="1017"/>
      <c r="IZT40" s="1017"/>
      <c r="IZU40" s="1017"/>
      <c r="IZV40" s="1017"/>
      <c r="IZW40" s="1017"/>
      <c r="IZX40" s="1017"/>
      <c r="IZY40" s="1017"/>
      <c r="IZZ40" s="1017"/>
      <c r="JAA40" s="1017"/>
      <c r="JAB40" s="1017"/>
      <c r="JAC40" s="1017"/>
      <c r="JAD40" s="1017"/>
      <c r="JAE40" s="1017"/>
      <c r="JAF40" s="1017"/>
      <c r="JAG40" s="1017"/>
      <c r="JAH40" s="1017"/>
      <c r="JAI40" s="1017"/>
      <c r="JAJ40" s="1017"/>
      <c r="JAK40" s="1017"/>
      <c r="JAL40" s="1017"/>
      <c r="JAM40" s="1017"/>
      <c r="JAN40" s="1017"/>
      <c r="JAO40" s="1017"/>
      <c r="JAP40" s="1017"/>
      <c r="JAQ40" s="1017"/>
      <c r="JAR40" s="1017"/>
      <c r="JAS40" s="1017"/>
      <c r="JAT40" s="1017"/>
      <c r="JAU40" s="1017"/>
      <c r="JAV40" s="1017"/>
      <c r="JAW40" s="1017"/>
      <c r="JAX40" s="1017"/>
      <c r="JAY40" s="1017"/>
      <c r="JAZ40" s="1017"/>
      <c r="JBA40" s="1017"/>
      <c r="JBB40" s="1017"/>
      <c r="JBC40" s="1017"/>
      <c r="JBD40" s="1017"/>
      <c r="JBE40" s="1017"/>
      <c r="JBF40" s="1017"/>
      <c r="JBG40" s="1017"/>
      <c r="JBH40" s="1017"/>
      <c r="JBI40" s="1017"/>
      <c r="JBJ40" s="1017"/>
      <c r="JBK40" s="1017"/>
      <c r="JBL40" s="1017"/>
      <c r="JBM40" s="1017"/>
      <c r="JBN40" s="1017"/>
      <c r="JBO40" s="1017"/>
      <c r="JBP40" s="1017"/>
      <c r="JBQ40" s="1017"/>
      <c r="JBR40" s="1017"/>
      <c r="JBS40" s="1017"/>
      <c r="JBT40" s="1017"/>
      <c r="JBU40" s="1017"/>
      <c r="JBV40" s="1017"/>
      <c r="JBW40" s="1017"/>
      <c r="JBX40" s="1017"/>
      <c r="JBY40" s="1017"/>
      <c r="JBZ40" s="1017"/>
      <c r="JCA40" s="1017"/>
      <c r="JCB40" s="1017"/>
      <c r="JCC40" s="1017"/>
      <c r="JCD40" s="1017"/>
      <c r="JCE40" s="1017"/>
      <c r="JCF40" s="1017"/>
      <c r="JCG40" s="1017"/>
      <c r="JCH40" s="1017"/>
      <c r="JCI40" s="1017"/>
      <c r="JCJ40" s="1017"/>
      <c r="JCK40" s="1017"/>
      <c r="JCL40" s="1017"/>
      <c r="JCM40" s="1017"/>
      <c r="JCN40" s="1017"/>
      <c r="JCO40" s="1017"/>
      <c r="JCP40" s="1017"/>
      <c r="JCQ40" s="1017"/>
      <c r="JCR40" s="1017"/>
      <c r="JCS40" s="1017"/>
      <c r="JCT40" s="1017"/>
      <c r="JCU40" s="1017"/>
      <c r="JCV40" s="1017"/>
      <c r="JCW40" s="1017"/>
      <c r="JCX40" s="1017"/>
      <c r="JCY40" s="1017"/>
      <c r="JCZ40" s="1017"/>
      <c r="JDA40" s="1017"/>
      <c r="JDB40" s="1017"/>
      <c r="JDC40" s="1017"/>
      <c r="JDD40" s="1017"/>
      <c r="JDE40" s="1017"/>
      <c r="JDF40" s="1017"/>
      <c r="JDG40" s="1017"/>
      <c r="JDH40" s="1017"/>
      <c r="JDI40" s="1017"/>
      <c r="JDJ40" s="1017"/>
      <c r="JDK40" s="1017"/>
      <c r="JDL40" s="1017"/>
      <c r="JDM40" s="1017"/>
      <c r="JDN40" s="1017"/>
      <c r="JDO40" s="1017"/>
      <c r="JDP40" s="1017"/>
      <c r="JDQ40" s="1017"/>
      <c r="JDR40" s="1017"/>
      <c r="JDS40" s="1017"/>
      <c r="JDT40" s="1017"/>
      <c r="JDU40" s="1017"/>
      <c r="JDV40" s="1017"/>
      <c r="JDW40" s="1017"/>
      <c r="JDX40" s="1017"/>
      <c r="JDY40" s="1017"/>
      <c r="JDZ40" s="1017"/>
      <c r="JEA40" s="1017"/>
      <c r="JEB40" s="1017"/>
      <c r="JEC40" s="1017"/>
      <c r="JED40" s="1017"/>
      <c r="JEE40" s="1017"/>
      <c r="JEF40" s="1017"/>
      <c r="JEG40" s="1017"/>
      <c r="JEH40" s="1017"/>
      <c r="JEI40" s="1017"/>
      <c r="JEJ40" s="1017"/>
      <c r="JEK40" s="1017"/>
      <c r="JEL40" s="1017"/>
      <c r="JEM40" s="1017"/>
      <c r="JEN40" s="1017"/>
      <c r="JEO40" s="1017"/>
      <c r="JEP40" s="1017"/>
      <c r="JEQ40" s="1017"/>
      <c r="JER40" s="1017"/>
      <c r="JES40" s="1017"/>
      <c r="JET40" s="1017"/>
      <c r="JEU40" s="1017"/>
      <c r="JEV40" s="1017"/>
      <c r="JEW40" s="1017"/>
      <c r="JEX40" s="1017"/>
      <c r="JEY40" s="1017"/>
      <c r="JEZ40" s="1017"/>
      <c r="JFA40" s="1017"/>
      <c r="JFB40" s="1017"/>
      <c r="JFC40" s="1017"/>
      <c r="JFD40" s="1017"/>
      <c r="JFE40" s="1017"/>
      <c r="JFF40" s="1017"/>
      <c r="JFG40" s="1017"/>
      <c r="JFH40" s="1017"/>
      <c r="JFI40" s="1017"/>
      <c r="JFJ40" s="1017"/>
      <c r="JFK40" s="1017"/>
      <c r="JFL40" s="1017"/>
      <c r="JFM40" s="1017"/>
      <c r="JFN40" s="1017"/>
      <c r="JFO40" s="1017"/>
      <c r="JFP40" s="1017"/>
      <c r="JFQ40" s="1017"/>
      <c r="JFR40" s="1017"/>
      <c r="JFS40" s="1017"/>
      <c r="JFT40" s="1017"/>
      <c r="JFU40" s="1017"/>
      <c r="JFV40" s="1017"/>
      <c r="JFW40" s="1017"/>
      <c r="JFX40" s="1017"/>
      <c r="JFY40" s="1017"/>
      <c r="JFZ40" s="1017"/>
      <c r="JGA40" s="1017"/>
      <c r="JGB40" s="1017"/>
      <c r="JGC40" s="1017"/>
      <c r="JGD40" s="1017"/>
      <c r="JGE40" s="1017"/>
      <c r="JGF40" s="1017"/>
      <c r="JGG40" s="1017"/>
      <c r="JGH40" s="1017"/>
      <c r="JGI40" s="1017"/>
      <c r="JGJ40" s="1017"/>
      <c r="JGK40" s="1017"/>
      <c r="JGL40" s="1017"/>
      <c r="JGM40" s="1017"/>
      <c r="JGN40" s="1017"/>
      <c r="JGO40" s="1017"/>
      <c r="JGP40" s="1017"/>
      <c r="JGQ40" s="1017"/>
      <c r="JGR40" s="1017"/>
      <c r="JGS40" s="1017"/>
      <c r="JGT40" s="1017"/>
      <c r="JGU40" s="1017"/>
      <c r="JGV40" s="1017"/>
      <c r="JGW40" s="1017"/>
      <c r="JGX40" s="1017"/>
      <c r="JGY40" s="1017"/>
      <c r="JGZ40" s="1017"/>
      <c r="JHA40" s="1017"/>
      <c r="JHB40" s="1017"/>
      <c r="JHC40" s="1017"/>
      <c r="JHD40" s="1017"/>
      <c r="JHE40" s="1017"/>
      <c r="JHF40" s="1017"/>
      <c r="JHG40" s="1017"/>
      <c r="JHH40" s="1017"/>
      <c r="JHI40" s="1017"/>
      <c r="JHJ40" s="1017"/>
      <c r="JHK40" s="1017"/>
      <c r="JHL40" s="1017"/>
      <c r="JHM40" s="1017"/>
      <c r="JHN40" s="1017"/>
      <c r="JHO40" s="1017"/>
      <c r="JHP40" s="1017"/>
      <c r="JHQ40" s="1017"/>
      <c r="JHR40" s="1017"/>
      <c r="JHS40" s="1017"/>
      <c r="JHT40" s="1017"/>
      <c r="JHU40" s="1017"/>
      <c r="JHV40" s="1017"/>
      <c r="JHW40" s="1017"/>
      <c r="JHX40" s="1017"/>
      <c r="JHY40" s="1017"/>
      <c r="JHZ40" s="1017"/>
      <c r="JIA40" s="1017"/>
      <c r="JIB40" s="1017"/>
      <c r="JIC40" s="1017"/>
      <c r="JID40" s="1017"/>
      <c r="JIE40" s="1017"/>
      <c r="JIF40" s="1017"/>
      <c r="JIG40" s="1017"/>
      <c r="JIH40" s="1017"/>
      <c r="JII40" s="1017"/>
      <c r="JIJ40" s="1017"/>
      <c r="JIK40" s="1017"/>
      <c r="JIL40" s="1017"/>
      <c r="JIM40" s="1017"/>
      <c r="JIN40" s="1017"/>
      <c r="JIO40" s="1017"/>
      <c r="JIP40" s="1017"/>
      <c r="JIQ40" s="1017"/>
      <c r="JIR40" s="1017"/>
      <c r="JIS40" s="1017"/>
      <c r="JIT40" s="1017"/>
      <c r="JIU40" s="1017"/>
      <c r="JIV40" s="1017"/>
      <c r="JIW40" s="1017"/>
      <c r="JIX40" s="1017"/>
      <c r="JIY40" s="1017"/>
      <c r="JIZ40" s="1017"/>
      <c r="JJA40" s="1017"/>
      <c r="JJB40" s="1017"/>
      <c r="JJC40" s="1017"/>
      <c r="JJD40" s="1017"/>
      <c r="JJE40" s="1017"/>
      <c r="JJF40" s="1017"/>
      <c r="JJG40" s="1017"/>
      <c r="JJH40" s="1017"/>
      <c r="JJI40" s="1017"/>
      <c r="JJJ40" s="1017"/>
      <c r="JJK40" s="1017"/>
      <c r="JJL40" s="1017"/>
      <c r="JJM40" s="1017"/>
      <c r="JJN40" s="1017"/>
      <c r="JJO40" s="1017"/>
      <c r="JJP40" s="1017"/>
      <c r="JJQ40" s="1017"/>
      <c r="JJR40" s="1017"/>
      <c r="JJS40" s="1017"/>
      <c r="JJT40" s="1017"/>
      <c r="JJU40" s="1017"/>
      <c r="JJV40" s="1017"/>
      <c r="JJW40" s="1017"/>
      <c r="JJX40" s="1017"/>
      <c r="JJY40" s="1017"/>
      <c r="JJZ40" s="1017"/>
      <c r="JKA40" s="1017"/>
      <c r="JKB40" s="1017"/>
      <c r="JKC40" s="1017"/>
      <c r="JKD40" s="1017"/>
      <c r="JKE40" s="1017"/>
      <c r="JKF40" s="1017"/>
      <c r="JKG40" s="1017"/>
      <c r="JKH40" s="1017"/>
      <c r="JKI40" s="1017"/>
      <c r="JKJ40" s="1017"/>
      <c r="JKK40" s="1017"/>
      <c r="JKL40" s="1017"/>
      <c r="JKM40" s="1017"/>
      <c r="JKN40" s="1017"/>
      <c r="JKO40" s="1017"/>
      <c r="JKP40" s="1017"/>
      <c r="JKQ40" s="1017"/>
      <c r="JKR40" s="1017"/>
      <c r="JKS40" s="1017"/>
      <c r="JKT40" s="1017"/>
      <c r="JKU40" s="1017"/>
      <c r="JKV40" s="1017"/>
      <c r="JKW40" s="1017"/>
      <c r="JKX40" s="1017"/>
      <c r="JKY40" s="1017"/>
      <c r="JKZ40" s="1017"/>
      <c r="JLA40" s="1017"/>
      <c r="JLB40" s="1017"/>
      <c r="JLC40" s="1017"/>
      <c r="JLD40" s="1017"/>
      <c r="JLE40" s="1017"/>
      <c r="JLF40" s="1017"/>
      <c r="JLG40" s="1017"/>
      <c r="JLH40" s="1017"/>
      <c r="JLI40" s="1017"/>
      <c r="JLJ40" s="1017"/>
      <c r="JLK40" s="1017"/>
      <c r="JLL40" s="1017"/>
      <c r="JLM40" s="1017"/>
      <c r="JLN40" s="1017"/>
      <c r="JLO40" s="1017"/>
      <c r="JLP40" s="1017"/>
      <c r="JLQ40" s="1017"/>
      <c r="JLR40" s="1017"/>
      <c r="JLS40" s="1017"/>
      <c r="JLT40" s="1017"/>
      <c r="JLU40" s="1017"/>
      <c r="JLV40" s="1017"/>
      <c r="JLW40" s="1017"/>
      <c r="JLX40" s="1017"/>
      <c r="JLY40" s="1017"/>
      <c r="JLZ40" s="1017"/>
      <c r="JMA40" s="1017"/>
      <c r="JMB40" s="1017"/>
      <c r="JMC40" s="1017"/>
      <c r="JMD40" s="1017"/>
      <c r="JME40" s="1017"/>
      <c r="JMF40" s="1017"/>
      <c r="JMG40" s="1017"/>
      <c r="JMH40" s="1017"/>
      <c r="JMI40" s="1017"/>
      <c r="JMJ40" s="1017"/>
      <c r="JMK40" s="1017"/>
      <c r="JML40" s="1017"/>
      <c r="JMM40" s="1017"/>
      <c r="JMN40" s="1017"/>
      <c r="JMO40" s="1017"/>
      <c r="JMP40" s="1017"/>
      <c r="JMQ40" s="1017"/>
      <c r="JMR40" s="1017"/>
      <c r="JMS40" s="1017"/>
      <c r="JMT40" s="1017"/>
      <c r="JMU40" s="1017"/>
      <c r="JMV40" s="1017"/>
      <c r="JMW40" s="1017"/>
      <c r="JMX40" s="1017"/>
      <c r="JMY40" s="1017"/>
      <c r="JMZ40" s="1017"/>
      <c r="JNA40" s="1017"/>
      <c r="JNB40" s="1017"/>
      <c r="JNC40" s="1017"/>
      <c r="JND40" s="1017"/>
      <c r="JNE40" s="1017"/>
      <c r="JNF40" s="1017"/>
      <c r="JNG40" s="1017"/>
      <c r="JNH40" s="1017"/>
      <c r="JNI40" s="1017"/>
      <c r="JNJ40" s="1017"/>
      <c r="JNK40" s="1017"/>
      <c r="JNL40" s="1017"/>
      <c r="JNM40" s="1017"/>
      <c r="JNN40" s="1017"/>
      <c r="JNO40" s="1017"/>
      <c r="JNP40" s="1017"/>
      <c r="JNQ40" s="1017"/>
      <c r="JNR40" s="1017"/>
      <c r="JNS40" s="1017"/>
      <c r="JNT40" s="1017"/>
      <c r="JNU40" s="1017"/>
      <c r="JNV40" s="1017"/>
      <c r="JNW40" s="1017"/>
      <c r="JNX40" s="1017"/>
      <c r="JNY40" s="1017"/>
      <c r="JNZ40" s="1017"/>
      <c r="JOA40" s="1017"/>
      <c r="JOB40" s="1017"/>
      <c r="JOC40" s="1017"/>
      <c r="JOD40" s="1017"/>
      <c r="JOE40" s="1017"/>
      <c r="JOF40" s="1017"/>
      <c r="JOG40" s="1017"/>
      <c r="JOH40" s="1017"/>
      <c r="JOI40" s="1017"/>
      <c r="JOJ40" s="1017"/>
      <c r="JOK40" s="1017"/>
      <c r="JOL40" s="1017"/>
      <c r="JOM40" s="1017"/>
      <c r="JON40" s="1017"/>
      <c r="JOO40" s="1017"/>
      <c r="JOP40" s="1017"/>
      <c r="JOQ40" s="1017"/>
      <c r="JOR40" s="1017"/>
      <c r="JOS40" s="1017"/>
      <c r="JOT40" s="1017"/>
      <c r="JOU40" s="1017"/>
      <c r="JOV40" s="1017"/>
      <c r="JOW40" s="1017"/>
      <c r="JOX40" s="1017"/>
      <c r="JOY40" s="1017"/>
      <c r="JOZ40" s="1017"/>
      <c r="JPA40" s="1017"/>
      <c r="JPB40" s="1017"/>
      <c r="JPC40" s="1017"/>
      <c r="JPD40" s="1017"/>
      <c r="JPE40" s="1017"/>
      <c r="JPF40" s="1017"/>
      <c r="JPG40" s="1017"/>
      <c r="JPH40" s="1017"/>
      <c r="JPI40" s="1017"/>
      <c r="JPJ40" s="1017"/>
      <c r="JPK40" s="1017"/>
      <c r="JPL40" s="1017"/>
      <c r="JPM40" s="1017"/>
      <c r="JPN40" s="1017"/>
      <c r="JPO40" s="1017"/>
      <c r="JPP40" s="1017"/>
      <c r="JPQ40" s="1017"/>
      <c r="JPR40" s="1017"/>
      <c r="JPS40" s="1017"/>
      <c r="JPT40" s="1017"/>
      <c r="JPU40" s="1017"/>
      <c r="JPV40" s="1017"/>
      <c r="JPW40" s="1017"/>
      <c r="JPX40" s="1017"/>
      <c r="JPY40" s="1017"/>
      <c r="JPZ40" s="1017"/>
      <c r="JQA40" s="1017"/>
      <c r="JQB40" s="1017"/>
      <c r="JQC40" s="1017"/>
      <c r="JQD40" s="1017"/>
      <c r="JQE40" s="1017"/>
      <c r="JQF40" s="1017"/>
      <c r="JQG40" s="1017"/>
      <c r="JQH40" s="1017"/>
      <c r="JQI40" s="1017"/>
      <c r="JQJ40" s="1017"/>
      <c r="JQK40" s="1017"/>
      <c r="JQL40" s="1017"/>
      <c r="JQM40" s="1017"/>
      <c r="JQN40" s="1017"/>
      <c r="JQO40" s="1017"/>
      <c r="JQP40" s="1017"/>
      <c r="JQQ40" s="1017"/>
      <c r="JQR40" s="1017"/>
      <c r="JQS40" s="1017"/>
      <c r="JQT40" s="1017"/>
      <c r="JQU40" s="1017"/>
      <c r="JQV40" s="1017"/>
      <c r="JQW40" s="1017"/>
      <c r="JQX40" s="1017"/>
      <c r="JQY40" s="1017"/>
      <c r="JQZ40" s="1017"/>
      <c r="JRA40" s="1017"/>
      <c r="JRB40" s="1017"/>
      <c r="JRC40" s="1017"/>
      <c r="JRD40" s="1017"/>
      <c r="JRE40" s="1017"/>
      <c r="JRF40" s="1017"/>
      <c r="JRG40" s="1017"/>
      <c r="JRH40" s="1017"/>
      <c r="JRI40" s="1017"/>
      <c r="JRJ40" s="1017"/>
      <c r="JRK40" s="1017"/>
      <c r="JRL40" s="1017"/>
      <c r="JRM40" s="1017"/>
      <c r="JRN40" s="1017"/>
      <c r="JRO40" s="1017"/>
      <c r="JRP40" s="1017"/>
      <c r="JRQ40" s="1017"/>
      <c r="JRR40" s="1017"/>
      <c r="JRS40" s="1017"/>
      <c r="JRT40" s="1017"/>
      <c r="JRU40" s="1017"/>
      <c r="JRV40" s="1017"/>
      <c r="JRW40" s="1017"/>
      <c r="JRX40" s="1017"/>
      <c r="JRY40" s="1017"/>
      <c r="JRZ40" s="1017"/>
      <c r="JSA40" s="1017"/>
      <c r="JSB40" s="1017"/>
      <c r="JSC40" s="1017"/>
      <c r="JSD40" s="1017"/>
      <c r="JSE40" s="1017"/>
      <c r="JSF40" s="1017"/>
      <c r="JSG40" s="1017"/>
      <c r="JSH40" s="1017"/>
      <c r="JSI40" s="1017"/>
      <c r="JSJ40" s="1017"/>
      <c r="JSK40" s="1017"/>
      <c r="JSL40" s="1017"/>
      <c r="JSM40" s="1017"/>
      <c r="JSN40" s="1017"/>
      <c r="JSO40" s="1017"/>
      <c r="JSP40" s="1017"/>
      <c r="JSQ40" s="1017"/>
      <c r="JSR40" s="1017"/>
      <c r="JSS40" s="1017"/>
      <c r="JST40" s="1017"/>
      <c r="JSU40" s="1017"/>
      <c r="JSV40" s="1017"/>
      <c r="JSW40" s="1017"/>
      <c r="JSX40" s="1017"/>
      <c r="JSY40" s="1017"/>
      <c r="JSZ40" s="1017"/>
      <c r="JTA40" s="1017"/>
      <c r="JTB40" s="1017"/>
      <c r="JTC40" s="1017"/>
      <c r="JTD40" s="1017"/>
      <c r="JTE40" s="1017"/>
      <c r="JTF40" s="1017"/>
      <c r="JTG40" s="1017"/>
      <c r="JTH40" s="1017"/>
      <c r="JTI40" s="1017"/>
      <c r="JTJ40" s="1017"/>
      <c r="JTK40" s="1017"/>
      <c r="JTL40" s="1017"/>
      <c r="JTM40" s="1017"/>
      <c r="JTN40" s="1017"/>
      <c r="JTO40" s="1017"/>
      <c r="JTP40" s="1017"/>
      <c r="JTQ40" s="1017"/>
      <c r="JTR40" s="1017"/>
      <c r="JTS40" s="1017"/>
      <c r="JTT40" s="1017"/>
      <c r="JTU40" s="1017"/>
      <c r="JTV40" s="1017"/>
      <c r="JTW40" s="1017"/>
      <c r="JTX40" s="1017"/>
      <c r="JTY40" s="1017"/>
      <c r="JTZ40" s="1017"/>
      <c r="JUA40" s="1017"/>
      <c r="JUB40" s="1017"/>
      <c r="JUC40" s="1017"/>
      <c r="JUD40" s="1017"/>
      <c r="JUE40" s="1017"/>
      <c r="JUF40" s="1017"/>
      <c r="JUG40" s="1017"/>
      <c r="JUH40" s="1017"/>
      <c r="JUI40" s="1017"/>
      <c r="JUJ40" s="1017"/>
      <c r="JUK40" s="1017"/>
      <c r="JUL40" s="1017"/>
      <c r="JUM40" s="1017"/>
      <c r="JUN40" s="1017"/>
      <c r="JUO40" s="1017"/>
      <c r="JUP40" s="1017"/>
      <c r="JUQ40" s="1017"/>
      <c r="JUR40" s="1017"/>
      <c r="JUS40" s="1017"/>
      <c r="JUT40" s="1017"/>
      <c r="JUU40" s="1017"/>
      <c r="JUV40" s="1017"/>
      <c r="JUW40" s="1017"/>
      <c r="JUX40" s="1017"/>
      <c r="JUY40" s="1017"/>
      <c r="JUZ40" s="1017"/>
      <c r="JVA40" s="1017"/>
      <c r="JVB40" s="1017"/>
      <c r="JVC40" s="1017"/>
      <c r="JVD40" s="1017"/>
      <c r="JVE40" s="1017"/>
      <c r="JVF40" s="1017"/>
      <c r="JVG40" s="1017"/>
      <c r="JVH40" s="1017"/>
      <c r="JVI40" s="1017"/>
      <c r="JVJ40" s="1017"/>
      <c r="JVK40" s="1017"/>
      <c r="JVL40" s="1017"/>
      <c r="JVM40" s="1017"/>
      <c r="JVN40" s="1017"/>
      <c r="JVO40" s="1017"/>
      <c r="JVP40" s="1017"/>
      <c r="JVQ40" s="1017"/>
      <c r="JVR40" s="1017"/>
      <c r="JVS40" s="1017"/>
      <c r="JVT40" s="1017"/>
      <c r="JVU40" s="1017"/>
      <c r="JVV40" s="1017"/>
      <c r="JVW40" s="1017"/>
      <c r="JVX40" s="1017"/>
      <c r="JVY40" s="1017"/>
      <c r="JVZ40" s="1017"/>
      <c r="JWA40" s="1017"/>
      <c r="JWB40" s="1017"/>
      <c r="JWC40" s="1017"/>
      <c r="JWD40" s="1017"/>
      <c r="JWE40" s="1017"/>
      <c r="JWF40" s="1017"/>
      <c r="JWG40" s="1017"/>
      <c r="JWH40" s="1017"/>
      <c r="JWI40" s="1017"/>
      <c r="JWJ40" s="1017"/>
      <c r="JWK40" s="1017"/>
      <c r="JWL40" s="1017"/>
      <c r="JWM40" s="1017"/>
      <c r="JWN40" s="1017"/>
      <c r="JWO40" s="1017"/>
      <c r="JWP40" s="1017"/>
      <c r="JWQ40" s="1017"/>
      <c r="JWR40" s="1017"/>
      <c r="JWS40" s="1017"/>
      <c r="JWT40" s="1017"/>
      <c r="JWU40" s="1017"/>
      <c r="JWV40" s="1017"/>
      <c r="JWW40" s="1017"/>
      <c r="JWX40" s="1017"/>
      <c r="JWY40" s="1017"/>
      <c r="JWZ40" s="1017"/>
      <c r="JXA40" s="1017"/>
      <c r="JXB40" s="1017"/>
      <c r="JXC40" s="1017"/>
      <c r="JXD40" s="1017"/>
      <c r="JXE40" s="1017"/>
      <c r="JXF40" s="1017"/>
      <c r="JXG40" s="1017"/>
      <c r="JXH40" s="1017"/>
      <c r="JXI40" s="1017"/>
      <c r="JXJ40" s="1017"/>
      <c r="JXK40" s="1017"/>
      <c r="JXL40" s="1017"/>
      <c r="JXM40" s="1017"/>
      <c r="JXN40" s="1017"/>
      <c r="JXO40" s="1017"/>
      <c r="JXP40" s="1017"/>
      <c r="JXQ40" s="1017"/>
      <c r="JXR40" s="1017"/>
      <c r="JXS40" s="1017"/>
      <c r="JXT40" s="1017"/>
      <c r="JXU40" s="1017"/>
      <c r="JXV40" s="1017"/>
      <c r="JXW40" s="1017"/>
      <c r="JXX40" s="1017"/>
      <c r="JXY40" s="1017"/>
      <c r="JXZ40" s="1017"/>
      <c r="JYA40" s="1017"/>
      <c r="JYB40" s="1017"/>
      <c r="JYC40" s="1017"/>
      <c r="JYD40" s="1017"/>
      <c r="JYE40" s="1017"/>
      <c r="JYF40" s="1017"/>
      <c r="JYG40" s="1017"/>
      <c r="JYH40" s="1017"/>
      <c r="JYI40" s="1017"/>
      <c r="JYJ40" s="1017"/>
      <c r="JYK40" s="1017"/>
      <c r="JYL40" s="1017"/>
      <c r="JYM40" s="1017"/>
      <c r="JYN40" s="1017"/>
      <c r="JYO40" s="1017"/>
      <c r="JYP40" s="1017"/>
      <c r="JYQ40" s="1017"/>
      <c r="JYR40" s="1017"/>
      <c r="JYS40" s="1017"/>
      <c r="JYT40" s="1017"/>
      <c r="JYU40" s="1017"/>
      <c r="JYV40" s="1017"/>
      <c r="JYW40" s="1017"/>
      <c r="JYX40" s="1017"/>
      <c r="JYY40" s="1017"/>
      <c r="JYZ40" s="1017"/>
      <c r="JZA40" s="1017"/>
      <c r="JZB40" s="1017"/>
      <c r="JZC40" s="1017"/>
      <c r="JZD40" s="1017"/>
      <c r="JZE40" s="1017"/>
      <c r="JZF40" s="1017"/>
      <c r="JZG40" s="1017"/>
      <c r="JZH40" s="1017"/>
      <c r="JZI40" s="1017"/>
      <c r="JZJ40" s="1017"/>
      <c r="JZK40" s="1017"/>
      <c r="JZL40" s="1017"/>
      <c r="JZM40" s="1017"/>
      <c r="JZN40" s="1017"/>
      <c r="JZO40" s="1017"/>
      <c r="JZP40" s="1017"/>
      <c r="JZQ40" s="1017"/>
      <c r="JZR40" s="1017"/>
      <c r="JZS40" s="1017"/>
      <c r="JZT40" s="1017"/>
      <c r="JZU40" s="1017"/>
      <c r="JZV40" s="1017"/>
      <c r="JZW40" s="1017"/>
      <c r="JZX40" s="1017"/>
      <c r="JZY40" s="1017"/>
      <c r="JZZ40" s="1017"/>
      <c r="KAA40" s="1017"/>
      <c r="KAB40" s="1017"/>
      <c r="KAC40" s="1017"/>
      <c r="KAD40" s="1017"/>
      <c r="KAE40" s="1017"/>
      <c r="KAF40" s="1017"/>
      <c r="KAG40" s="1017"/>
      <c r="KAH40" s="1017"/>
      <c r="KAI40" s="1017"/>
      <c r="KAJ40" s="1017"/>
      <c r="KAK40" s="1017"/>
      <c r="KAL40" s="1017"/>
      <c r="KAM40" s="1017"/>
      <c r="KAN40" s="1017"/>
      <c r="KAO40" s="1017"/>
      <c r="KAP40" s="1017"/>
      <c r="KAQ40" s="1017"/>
      <c r="KAR40" s="1017"/>
      <c r="KAS40" s="1017"/>
      <c r="KAT40" s="1017"/>
      <c r="KAU40" s="1017"/>
      <c r="KAV40" s="1017"/>
      <c r="KAW40" s="1017"/>
      <c r="KAX40" s="1017"/>
      <c r="KAY40" s="1017"/>
      <c r="KAZ40" s="1017"/>
      <c r="KBA40" s="1017"/>
      <c r="KBB40" s="1017"/>
      <c r="KBC40" s="1017"/>
      <c r="KBD40" s="1017"/>
      <c r="KBE40" s="1017"/>
      <c r="KBF40" s="1017"/>
      <c r="KBG40" s="1017"/>
      <c r="KBH40" s="1017"/>
      <c r="KBI40" s="1017"/>
      <c r="KBJ40" s="1017"/>
      <c r="KBK40" s="1017"/>
      <c r="KBL40" s="1017"/>
      <c r="KBM40" s="1017"/>
      <c r="KBN40" s="1017"/>
      <c r="KBO40" s="1017"/>
      <c r="KBP40" s="1017"/>
      <c r="KBQ40" s="1017"/>
      <c r="KBR40" s="1017"/>
      <c r="KBS40" s="1017"/>
      <c r="KBT40" s="1017"/>
      <c r="KBU40" s="1017"/>
      <c r="KBV40" s="1017"/>
      <c r="KBW40" s="1017"/>
      <c r="KBX40" s="1017"/>
      <c r="KBY40" s="1017"/>
      <c r="KBZ40" s="1017"/>
      <c r="KCA40" s="1017"/>
      <c r="KCB40" s="1017"/>
      <c r="KCC40" s="1017"/>
      <c r="KCD40" s="1017"/>
      <c r="KCE40" s="1017"/>
      <c r="KCF40" s="1017"/>
      <c r="KCG40" s="1017"/>
      <c r="KCH40" s="1017"/>
      <c r="KCI40" s="1017"/>
      <c r="KCJ40" s="1017"/>
      <c r="KCK40" s="1017"/>
      <c r="KCL40" s="1017"/>
      <c r="KCM40" s="1017"/>
      <c r="KCN40" s="1017"/>
      <c r="KCO40" s="1017"/>
      <c r="KCP40" s="1017"/>
      <c r="KCQ40" s="1017"/>
      <c r="KCR40" s="1017"/>
      <c r="KCS40" s="1017"/>
      <c r="KCT40" s="1017"/>
      <c r="KCU40" s="1017"/>
      <c r="KCV40" s="1017"/>
      <c r="KCW40" s="1017"/>
      <c r="KCX40" s="1017"/>
      <c r="KCY40" s="1017"/>
      <c r="KCZ40" s="1017"/>
      <c r="KDA40" s="1017"/>
      <c r="KDB40" s="1017"/>
      <c r="KDC40" s="1017"/>
      <c r="KDD40" s="1017"/>
      <c r="KDE40" s="1017"/>
      <c r="KDF40" s="1017"/>
      <c r="KDG40" s="1017"/>
      <c r="KDH40" s="1017"/>
      <c r="KDI40" s="1017"/>
      <c r="KDJ40" s="1017"/>
      <c r="KDK40" s="1017"/>
      <c r="KDL40" s="1017"/>
      <c r="KDM40" s="1017"/>
      <c r="KDN40" s="1017"/>
      <c r="KDO40" s="1017"/>
      <c r="KDP40" s="1017"/>
      <c r="KDQ40" s="1017"/>
      <c r="KDR40" s="1017"/>
      <c r="KDS40" s="1017"/>
      <c r="KDT40" s="1017"/>
      <c r="KDU40" s="1017"/>
      <c r="KDV40" s="1017"/>
      <c r="KDW40" s="1017"/>
      <c r="KDX40" s="1017"/>
      <c r="KDY40" s="1017"/>
      <c r="KDZ40" s="1017"/>
      <c r="KEA40" s="1017"/>
      <c r="KEB40" s="1017"/>
      <c r="KEC40" s="1017"/>
      <c r="KED40" s="1017"/>
      <c r="KEE40" s="1017"/>
      <c r="KEF40" s="1017"/>
      <c r="KEG40" s="1017"/>
      <c r="KEH40" s="1017"/>
      <c r="KEI40" s="1017"/>
      <c r="KEJ40" s="1017"/>
      <c r="KEK40" s="1017"/>
      <c r="KEL40" s="1017"/>
      <c r="KEM40" s="1017"/>
      <c r="KEN40" s="1017"/>
      <c r="KEO40" s="1017"/>
      <c r="KEP40" s="1017"/>
      <c r="KEQ40" s="1017"/>
      <c r="KER40" s="1017"/>
      <c r="KES40" s="1017"/>
      <c r="KET40" s="1017"/>
      <c r="KEU40" s="1017"/>
      <c r="KEV40" s="1017"/>
      <c r="KEW40" s="1017"/>
      <c r="KEX40" s="1017"/>
      <c r="KEY40" s="1017"/>
      <c r="KEZ40" s="1017"/>
      <c r="KFA40" s="1017"/>
      <c r="KFB40" s="1017"/>
      <c r="KFC40" s="1017"/>
      <c r="KFD40" s="1017"/>
      <c r="KFE40" s="1017"/>
      <c r="KFF40" s="1017"/>
      <c r="KFG40" s="1017"/>
      <c r="KFH40" s="1017"/>
      <c r="KFI40" s="1017"/>
      <c r="KFJ40" s="1017"/>
      <c r="KFK40" s="1017"/>
      <c r="KFL40" s="1017"/>
      <c r="KFM40" s="1017"/>
      <c r="KFN40" s="1017"/>
      <c r="KFO40" s="1017"/>
      <c r="KFP40" s="1017"/>
      <c r="KFQ40" s="1017"/>
      <c r="KFR40" s="1017"/>
      <c r="KFS40" s="1017"/>
      <c r="KFT40" s="1017"/>
      <c r="KFU40" s="1017"/>
      <c r="KFV40" s="1017"/>
      <c r="KFW40" s="1017"/>
      <c r="KFX40" s="1017"/>
      <c r="KFY40" s="1017"/>
      <c r="KFZ40" s="1017"/>
      <c r="KGA40" s="1017"/>
      <c r="KGB40" s="1017"/>
      <c r="KGC40" s="1017"/>
      <c r="KGD40" s="1017"/>
      <c r="KGE40" s="1017"/>
      <c r="KGF40" s="1017"/>
      <c r="KGG40" s="1017"/>
      <c r="KGH40" s="1017"/>
      <c r="KGI40" s="1017"/>
      <c r="KGJ40" s="1017"/>
      <c r="KGK40" s="1017"/>
      <c r="KGL40" s="1017"/>
      <c r="KGM40" s="1017"/>
      <c r="KGN40" s="1017"/>
      <c r="KGO40" s="1017"/>
      <c r="KGP40" s="1017"/>
      <c r="KGQ40" s="1017"/>
      <c r="KGR40" s="1017"/>
      <c r="KGS40" s="1017"/>
      <c r="KGT40" s="1017"/>
      <c r="KGU40" s="1017"/>
      <c r="KGV40" s="1017"/>
      <c r="KGW40" s="1017"/>
      <c r="KGX40" s="1017"/>
      <c r="KGY40" s="1017"/>
      <c r="KGZ40" s="1017"/>
      <c r="KHA40" s="1017"/>
      <c r="KHB40" s="1017"/>
      <c r="KHC40" s="1017"/>
      <c r="KHD40" s="1017"/>
      <c r="KHE40" s="1017"/>
      <c r="KHF40" s="1017"/>
      <c r="KHG40" s="1017"/>
      <c r="KHH40" s="1017"/>
      <c r="KHI40" s="1017"/>
      <c r="KHJ40" s="1017"/>
      <c r="KHK40" s="1017"/>
      <c r="KHL40" s="1017"/>
      <c r="KHM40" s="1017"/>
      <c r="KHN40" s="1017"/>
      <c r="KHO40" s="1017"/>
      <c r="KHP40" s="1017"/>
      <c r="KHQ40" s="1017"/>
      <c r="KHR40" s="1017"/>
      <c r="KHS40" s="1017"/>
      <c r="KHT40" s="1017"/>
      <c r="KHU40" s="1017"/>
      <c r="KHV40" s="1017"/>
      <c r="KHW40" s="1017"/>
      <c r="KHX40" s="1017"/>
      <c r="KHY40" s="1017"/>
      <c r="KHZ40" s="1017"/>
      <c r="KIA40" s="1017"/>
      <c r="KIB40" s="1017"/>
      <c r="KIC40" s="1017"/>
      <c r="KID40" s="1017"/>
      <c r="KIE40" s="1017"/>
      <c r="KIF40" s="1017"/>
      <c r="KIG40" s="1017"/>
      <c r="KIH40" s="1017"/>
      <c r="KII40" s="1017"/>
      <c r="KIJ40" s="1017"/>
      <c r="KIK40" s="1017"/>
      <c r="KIL40" s="1017"/>
      <c r="KIM40" s="1017"/>
      <c r="KIN40" s="1017"/>
      <c r="KIO40" s="1017"/>
      <c r="KIP40" s="1017"/>
      <c r="KIQ40" s="1017"/>
      <c r="KIR40" s="1017"/>
      <c r="KIS40" s="1017"/>
      <c r="KIT40" s="1017"/>
      <c r="KIU40" s="1017"/>
      <c r="KIV40" s="1017"/>
      <c r="KIW40" s="1017"/>
      <c r="KIX40" s="1017"/>
      <c r="KIY40" s="1017"/>
      <c r="KIZ40" s="1017"/>
      <c r="KJA40" s="1017"/>
      <c r="KJB40" s="1017"/>
      <c r="KJC40" s="1017"/>
      <c r="KJD40" s="1017"/>
      <c r="KJE40" s="1017"/>
      <c r="KJF40" s="1017"/>
      <c r="KJG40" s="1017"/>
      <c r="KJH40" s="1017"/>
      <c r="KJI40" s="1017"/>
      <c r="KJJ40" s="1017"/>
      <c r="KJK40" s="1017"/>
      <c r="KJL40" s="1017"/>
      <c r="KJM40" s="1017"/>
      <c r="KJN40" s="1017"/>
      <c r="KJO40" s="1017"/>
      <c r="KJP40" s="1017"/>
      <c r="KJQ40" s="1017"/>
      <c r="KJR40" s="1017"/>
      <c r="KJS40" s="1017"/>
      <c r="KJT40" s="1017"/>
      <c r="KJU40" s="1017"/>
      <c r="KJV40" s="1017"/>
      <c r="KJW40" s="1017"/>
      <c r="KJX40" s="1017"/>
      <c r="KJY40" s="1017"/>
      <c r="KJZ40" s="1017"/>
      <c r="KKA40" s="1017"/>
      <c r="KKB40" s="1017"/>
      <c r="KKC40" s="1017"/>
      <c r="KKD40" s="1017"/>
      <c r="KKE40" s="1017"/>
      <c r="KKF40" s="1017"/>
      <c r="KKG40" s="1017"/>
      <c r="KKH40" s="1017"/>
      <c r="KKI40" s="1017"/>
      <c r="KKJ40" s="1017"/>
      <c r="KKK40" s="1017"/>
      <c r="KKL40" s="1017"/>
      <c r="KKM40" s="1017"/>
      <c r="KKN40" s="1017"/>
      <c r="KKO40" s="1017"/>
      <c r="KKP40" s="1017"/>
      <c r="KKQ40" s="1017"/>
      <c r="KKR40" s="1017"/>
      <c r="KKS40" s="1017"/>
      <c r="KKT40" s="1017"/>
      <c r="KKU40" s="1017"/>
      <c r="KKV40" s="1017"/>
      <c r="KKW40" s="1017"/>
      <c r="KKX40" s="1017"/>
      <c r="KKY40" s="1017"/>
      <c r="KKZ40" s="1017"/>
      <c r="KLA40" s="1017"/>
      <c r="KLB40" s="1017"/>
      <c r="KLC40" s="1017"/>
      <c r="KLD40" s="1017"/>
      <c r="KLE40" s="1017"/>
      <c r="KLF40" s="1017"/>
      <c r="KLG40" s="1017"/>
      <c r="KLH40" s="1017"/>
      <c r="KLI40" s="1017"/>
      <c r="KLJ40" s="1017"/>
      <c r="KLK40" s="1017"/>
      <c r="KLL40" s="1017"/>
      <c r="KLM40" s="1017"/>
      <c r="KLN40" s="1017"/>
      <c r="KLO40" s="1017"/>
      <c r="KLP40" s="1017"/>
      <c r="KLQ40" s="1017"/>
      <c r="KLR40" s="1017"/>
      <c r="KLS40" s="1017"/>
      <c r="KLT40" s="1017"/>
      <c r="KLU40" s="1017"/>
      <c r="KLV40" s="1017"/>
      <c r="KLW40" s="1017"/>
      <c r="KLX40" s="1017"/>
      <c r="KLY40" s="1017"/>
      <c r="KLZ40" s="1017"/>
      <c r="KMA40" s="1017"/>
      <c r="KMB40" s="1017"/>
      <c r="KMC40" s="1017"/>
      <c r="KMD40" s="1017"/>
      <c r="KME40" s="1017"/>
      <c r="KMF40" s="1017"/>
      <c r="KMG40" s="1017"/>
      <c r="KMH40" s="1017"/>
      <c r="KMI40" s="1017"/>
      <c r="KMJ40" s="1017"/>
      <c r="KMK40" s="1017"/>
      <c r="KML40" s="1017"/>
      <c r="KMM40" s="1017"/>
      <c r="KMN40" s="1017"/>
      <c r="KMO40" s="1017"/>
      <c r="KMP40" s="1017"/>
      <c r="KMQ40" s="1017"/>
      <c r="KMR40" s="1017"/>
      <c r="KMS40" s="1017"/>
      <c r="KMT40" s="1017"/>
      <c r="KMU40" s="1017"/>
      <c r="KMV40" s="1017"/>
      <c r="KMW40" s="1017"/>
      <c r="KMX40" s="1017"/>
      <c r="KMY40" s="1017"/>
      <c r="KMZ40" s="1017"/>
      <c r="KNA40" s="1017"/>
      <c r="KNB40" s="1017"/>
      <c r="KNC40" s="1017"/>
      <c r="KND40" s="1017"/>
      <c r="KNE40" s="1017"/>
      <c r="KNF40" s="1017"/>
      <c r="KNG40" s="1017"/>
      <c r="KNH40" s="1017"/>
      <c r="KNI40" s="1017"/>
      <c r="KNJ40" s="1017"/>
      <c r="KNK40" s="1017"/>
      <c r="KNL40" s="1017"/>
      <c r="KNM40" s="1017"/>
      <c r="KNN40" s="1017"/>
      <c r="KNO40" s="1017"/>
      <c r="KNP40" s="1017"/>
      <c r="KNQ40" s="1017"/>
      <c r="KNR40" s="1017"/>
      <c r="KNS40" s="1017"/>
      <c r="KNT40" s="1017"/>
      <c r="KNU40" s="1017"/>
      <c r="KNV40" s="1017"/>
      <c r="KNW40" s="1017"/>
      <c r="KNX40" s="1017"/>
      <c r="KNY40" s="1017"/>
      <c r="KNZ40" s="1017"/>
      <c r="KOA40" s="1017"/>
      <c r="KOB40" s="1017"/>
      <c r="KOC40" s="1017"/>
      <c r="KOD40" s="1017"/>
      <c r="KOE40" s="1017"/>
      <c r="KOF40" s="1017"/>
      <c r="KOG40" s="1017"/>
      <c r="KOH40" s="1017"/>
      <c r="KOI40" s="1017"/>
      <c r="KOJ40" s="1017"/>
      <c r="KOK40" s="1017"/>
      <c r="KOL40" s="1017"/>
      <c r="KOM40" s="1017"/>
      <c r="KON40" s="1017"/>
      <c r="KOO40" s="1017"/>
      <c r="KOP40" s="1017"/>
      <c r="KOQ40" s="1017"/>
      <c r="KOR40" s="1017"/>
      <c r="KOS40" s="1017"/>
      <c r="KOT40" s="1017"/>
      <c r="KOU40" s="1017"/>
      <c r="KOV40" s="1017"/>
      <c r="KOW40" s="1017"/>
      <c r="KOX40" s="1017"/>
      <c r="KOY40" s="1017"/>
      <c r="KOZ40" s="1017"/>
      <c r="KPA40" s="1017"/>
      <c r="KPB40" s="1017"/>
      <c r="KPC40" s="1017"/>
      <c r="KPD40" s="1017"/>
      <c r="KPE40" s="1017"/>
      <c r="KPF40" s="1017"/>
      <c r="KPG40" s="1017"/>
      <c r="KPH40" s="1017"/>
      <c r="KPI40" s="1017"/>
      <c r="KPJ40" s="1017"/>
      <c r="KPK40" s="1017"/>
      <c r="KPL40" s="1017"/>
      <c r="KPM40" s="1017"/>
      <c r="KPN40" s="1017"/>
      <c r="KPO40" s="1017"/>
      <c r="KPP40" s="1017"/>
      <c r="KPQ40" s="1017"/>
      <c r="KPR40" s="1017"/>
      <c r="KPS40" s="1017"/>
      <c r="KPT40" s="1017"/>
      <c r="KPU40" s="1017"/>
      <c r="KPV40" s="1017"/>
      <c r="KPW40" s="1017"/>
      <c r="KPX40" s="1017"/>
      <c r="KPY40" s="1017"/>
      <c r="KPZ40" s="1017"/>
      <c r="KQA40" s="1017"/>
      <c r="KQB40" s="1017"/>
      <c r="KQC40" s="1017"/>
      <c r="KQD40" s="1017"/>
      <c r="KQE40" s="1017"/>
      <c r="KQF40" s="1017"/>
      <c r="KQG40" s="1017"/>
      <c r="KQH40" s="1017"/>
      <c r="KQI40" s="1017"/>
      <c r="KQJ40" s="1017"/>
      <c r="KQK40" s="1017"/>
      <c r="KQL40" s="1017"/>
      <c r="KQM40" s="1017"/>
      <c r="KQN40" s="1017"/>
      <c r="KQO40" s="1017"/>
      <c r="KQP40" s="1017"/>
      <c r="KQQ40" s="1017"/>
      <c r="KQR40" s="1017"/>
      <c r="KQS40" s="1017"/>
      <c r="KQT40" s="1017"/>
      <c r="KQU40" s="1017"/>
      <c r="KQV40" s="1017"/>
      <c r="KQW40" s="1017"/>
      <c r="KQX40" s="1017"/>
      <c r="KQY40" s="1017"/>
      <c r="KQZ40" s="1017"/>
      <c r="KRA40" s="1017"/>
      <c r="KRB40" s="1017"/>
      <c r="KRC40" s="1017"/>
      <c r="KRD40" s="1017"/>
      <c r="KRE40" s="1017"/>
      <c r="KRF40" s="1017"/>
      <c r="KRG40" s="1017"/>
      <c r="KRH40" s="1017"/>
      <c r="KRI40" s="1017"/>
      <c r="KRJ40" s="1017"/>
      <c r="KRK40" s="1017"/>
      <c r="KRL40" s="1017"/>
      <c r="KRM40" s="1017"/>
      <c r="KRN40" s="1017"/>
      <c r="KRO40" s="1017"/>
      <c r="KRP40" s="1017"/>
      <c r="KRQ40" s="1017"/>
      <c r="KRR40" s="1017"/>
      <c r="KRS40" s="1017"/>
      <c r="KRT40" s="1017"/>
      <c r="KRU40" s="1017"/>
      <c r="KRV40" s="1017"/>
      <c r="KRW40" s="1017"/>
      <c r="KRX40" s="1017"/>
      <c r="KRY40" s="1017"/>
      <c r="KRZ40" s="1017"/>
      <c r="KSA40" s="1017"/>
      <c r="KSB40" s="1017"/>
      <c r="KSC40" s="1017"/>
      <c r="KSD40" s="1017"/>
      <c r="KSE40" s="1017"/>
      <c r="KSF40" s="1017"/>
      <c r="KSG40" s="1017"/>
      <c r="KSH40" s="1017"/>
      <c r="KSI40" s="1017"/>
      <c r="KSJ40" s="1017"/>
      <c r="KSK40" s="1017"/>
      <c r="KSL40" s="1017"/>
      <c r="KSM40" s="1017"/>
      <c r="KSN40" s="1017"/>
      <c r="KSO40" s="1017"/>
      <c r="KSP40" s="1017"/>
      <c r="KSQ40" s="1017"/>
      <c r="KSR40" s="1017"/>
      <c r="KSS40" s="1017"/>
      <c r="KST40" s="1017"/>
      <c r="KSU40" s="1017"/>
      <c r="KSV40" s="1017"/>
      <c r="KSW40" s="1017"/>
      <c r="KSX40" s="1017"/>
      <c r="KSY40" s="1017"/>
      <c r="KSZ40" s="1017"/>
      <c r="KTA40" s="1017"/>
      <c r="KTB40" s="1017"/>
      <c r="KTC40" s="1017"/>
      <c r="KTD40" s="1017"/>
      <c r="KTE40" s="1017"/>
      <c r="KTF40" s="1017"/>
      <c r="KTG40" s="1017"/>
      <c r="KTH40" s="1017"/>
      <c r="KTI40" s="1017"/>
      <c r="KTJ40" s="1017"/>
      <c r="KTK40" s="1017"/>
      <c r="KTL40" s="1017"/>
      <c r="KTM40" s="1017"/>
      <c r="KTN40" s="1017"/>
      <c r="KTO40" s="1017"/>
      <c r="KTP40" s="1017"/>
      <c r="KTQ40" s="1017"/>
      <c r="KTR40" s="1017"/>
      <c r="KTS40" s="1017"/>
      <c r="KTT40" s="1017"/>
      <c r="KTU40" s="1017"/>
      <c r="KTV40" s="1017"/>
      <c r="KTW40" s="1017"/>
      <c r="KTX40" s="1017"/>
      <c r="KTY40" s="1017"/>
      <c r="KTZ40" s="1017"/>
      <c r="KUA40" s="1017"/>
      <c r="KUB40" s="1017"/>
      <c r="KUC40" s="1017"/>
      <c r="KUD40" s="1017"/>
      <c r="KUE40" s="1017"/>
      <c r="KUF40" s="1017"/>
      <c r="KUG40" s="1017"/>
      <c r="KUH40" s="1017"/>
      <c r="KUI40" s="1017"/>
      <c r="KUJ40" s="1017"/>
      <c r="KUK40" s="1017"/>
      <c r="KUL40" s="1017"/>
      <c r="KUM40" s="1017"/>
      <c r="KUN40" s="1017"/>
      <c r="KUO40" s="1017"/>
      <c r="KUP40" s="1017"/>
      <c r="KUQ40" s="1017"/>
      <c r="KUR40" s="1017"/>
      <c r="KUS40" s="1017"/>
      <c r="KUT40" s="1017"/>
      <c r="KUU40" s="1017"/>
      <c r="KUV40" s="1017"/>
      <c r="KUW40" s="1017"/>
      <c r="KUX40" s="1017"/>
      <c r="KUY40" s="1017"/>
      <c r="KUZ40" s="1017"/>
      <c r="KVA40" s="1017"/>
      <c r="KVB40" s="1017"/>
      <c r="KVC40" s="1017"/>
      <c r="KVD40" s="1017"/>
      <c r="KVE40" s="1017"/>
      <c r="KVF40" s="1017"/>
      <c r="KVG40" s="1017"/>
      <c r="KVH40" s="1017"/>
      <c r="KVI40" s="1017"/>
      <c r="KVJ40" s="1017"/>
      <c r="KVK40" s="1017"/>
      <c r="KVL40" s="1017"/>
      <c r="KVM40" s="1017"/>
      <c r="KVN40" s="1017"/>
      <c r="KVO40" s="1017"/>
      <c r="KVP40" s="1017"/>
      <c r="KVQ40" s="1017"/>
      <c r="KVR40" s="1017"/>
      <c r="KVS40" s="1017"/>
      <c r="KVT40" s="1017"/>
      <c r="KVU40" s="1017"/>
      <c r="KVV40" s="1017"/>
      <c r="KVW40" s="1017"/>
      <c r="KVX40" s="1017"/>
      <c r="KVY40" s="1017"/>
      <c r="KVZ40" s="1017"/>
      <c r="KWA40" s="1017"/>
      <c r="KWB40" s="1017"/>
      <c r="KWC40" s="1017"/>
      <c r="KWD40" s="1017"/>
      <c r="KWE40" s="1017"/>
      <c r="KWF40" s="1017"/>
      <c r="KWG40" s="1017"/>
      <c r="KWH40" s="1017"/>
      <c r="KWI40" s="1017"/>
      <c r="KWJ40" s="1017"/>
      <c r="KWK40" s="1017"/>
      <c r="KWL40" s="1017"/>
      <c r="KWM40" s="1017"/>
      <c r="KWN40" s="1017"/>
      <c r="KWO40" s="1017"/>
      <c r="KWP40" s="1017"/>
      <c r="KWQ40" s="1017"/>
      <c r="KWR40" s="1017"/>
      <c r="KWS40" s="1017"/>
      <c r="KWT40" s="1017"/>
      <c r="KWU40" s="1017"/>
      <c r="KWV40" s="1017"/>
      <c r="KWW40" s="1017"/>
      <c r="KWX40" s="1017"/>
      <c r="KWY40" s="1017"/>
      <c r="KWZ40" s="1017"/>
      <c r="KXA40" s="1017"/>
      <c r="KXB40" s="1017"/>
      <c r="KXC40" s="1017"/>
      <c r="KXD40" s="1017"/>
      <c r="KXE40" s="1017"/>
      <c r="KXF40" s="1017"/>
      <c r="KXG40" s="1017"/>
      <c r="KXH40" s="1017"/>
      <c r="KXI40" s="1017"/>
      <c r="KXJ40" s="1017"/>
      <c r="KXK40" s="1017"/>
      <c r="KXL40" s="1017"/>
      <c r="KXM40" s="1017"/>
      <c r="KXN40" s="1017"/>
      <c r="KXO40" s="1017"/>
      <c r="KXP40" s="1017"/>
      <c r="KXQ40" s="1017"/>
      <c r="KXR40" s="1017"/>
      <c r="KXS40" s="1017"/>
      <c r="KXT40" s="1017"/>
      <c r="KXU40" s="1017"/>
      <c r="KXV40" s="1017"/>
      <c r="KXW40" s="1017"/>
      <c r="KXX40" s="1017"/>
      <c r="KXY40" s="1017"/>
      <c r="KXZ40" s="1017"/>
      <c r="KYA40" s="1017"/>
      <c r="KYB40" s="1017"/>
      <c r="KYC40" s="1017"/>
      <c r="KYD40" s="1017"/>
      <c r="KYE40" s="1017"/>
      <c r="KYF40" s="1017"/>
      <c r="KYG40" s="1017"/>
      <c r="KYH40" s="1017"/>
      <c r="KYI40" s="1017"/>
      <c r="KYJ40" s="1017"/>
      <c r="KYK40" s="1017"/>
      <c r="KYL40" s="1017"/>
      <c r="KYM40" s="1017"/>
      <c r="KYN40" s="1017"/>
      <c r="KYO40" s="1017"/>
      <c r="KYP40" s="1017"/>
      <c r="KYQ40" s="1017"/>
      <c r="KYR40" s="1017"/>
      <c r="KYS40" s="1017"/>
      <c r="KYT40" s="1017"/>
      <c r="KYU40" s="1017"/>
      <c r="KYV40" s="1017"/>
      <c r="KYW40" s="1017"/>
      <c r="KYX40" s="1017"/>
      <c r="KYY40" s="1017"/>
      <c r="KYZ40" s="1017"/>
      <c r="KZA40" s="1017"/>
      <c r="KZB40" s="1017"/>
      <c r="KZC40" s="1017"/>
      <c r="KZD40" s="1017"/>
      <c r="KZE40" s="1017"/>
      <c r="KZF40" s="1017"/>
      <c r="KZG40" s="1017"/>
      <c r="KZH40" s="1017"/>
      <c r="KZI40" s="1017"/>
      <c r="KZJ40" s="1017"/>
      <c r="KZK40" s="1017"/>
      <c r="KZL40" s="1017"/>
      <c r="KZM40" s="1017"/>
      <c r="KZN40" s="1017"/>
      <c r="KZO40" s="1017"/>
      <c r="KZP40" s="1017"/>
      <c r="KZQ40" s="1017"/>
      <c r="KZR40" s="1017"/>
      <c r="KZS40" s="1017"/>
      <c r="KZT40" s="1017"/>
      <c r="KZU40" s="1017"/>
      <c r="KZV40" s="1017"/>
      <c r="KZW40" s="1017"/>
      <c r="KZX40" s="1017"/>
      <c r="KZY40" s="1017"/>
      <c r="KZZ40" s="1017"/>
      <c r="LAA40" s="1017"/>
      <c r="LAB40" s="1017"/>
      <c r="LAC40" s="1017"/>
      <c r="LAD40" s="1017"/>
      <c r="LAE40" s="1017"/>
      <c r="LAF40" s="1017"/>
      <c r="LAG40" s="1017"/>
      <c r="LAH40" s="1017"/>
      <c r="LAI40" s="1017"/>
      <c r="LAJ40" s="1017"/>
      <c r="LAK40" s="1017"/>
      <c r="LAL40" s="1017"/>
      <c r="LAM40" s="1017"/>
      <c r="LAN40" s="1017"/>
      <c r="LAO40" s="1017"/>
      <c r="LAP40" s="1017"/>
      <c r="LAQ40" s="1017"/>
      <c r="LAR40" s="1017"/>
      <c r="LAS40" s="1017"/>
      <c r="LAT40" s="1017"/>
      <c r="LAU40" s="1017"/>
      <c r="LAV40" s="1017"/>
      <c r="LAW40" s="1017"/>
      <c r="LAX40" s="1017"/>
      <c r="LAY40" s="1017"/>
      <c r="LAZ40" s="1017"/>
      <c r="LBA40" s="1017"/>
      <c r="LBB40" s="1017"/>
      <c r="LBC40" s="1017"/>
      <c r="LBD40" s="1017"/>
      <c r="LBE40" s="1017"/>
      <c r="LBF40" s="1017"/>
      <c r="LBG40" s="1017"/>
      <c r="LBH40" s="1017"/>
      <c r="LBI40" s="1017"/>
      <c r="LBJ40" s="1017"/>
      <c r="LBK40" s="1017"/>
      <c r="LBL40" s="1017"/>
      <c r="LBM40" s="1017"/>
      <c r="LBN40" s="1017"/>
      <c r="LBO40" s="1017"/>
      <c r="LBP40" s="1017"/>
      <c r="LBQ40" s="1017"/>
      <c r="LBR40" s="1017"/>
      <c r="LBS40" s="1017"/>
      <c r="LBT40" s="1017"/>
      <c r="LBU40" s="1017"/>
      <c r="LBV40" s="1017"/>
      <c r="LBW40" s="1017"/>
      <c r="LBX40" s="1017"/>
      <c r="LBY40" s="1017"/>
      <c r="LBZ40" s="1017"/>
      <c r="LCA40" s="1017"/>
      <c r="LCB40" s="1017"/>
      <c r="LCC40" s="1017"/>
      <c r="LCD40" s="1017"/>
      <c r="LCE40" s="1017"/>
      <c r="LCF40" s="1017"/>
      <c r="LCG40" s="1017"/>
      <c r="LCH40" s="1017"/>
      <c r="LCI40" s="1017"/>
      <c r="LCJ40" s="1017"/>
      <c r="LCK40" s="1017"/>
      <c r="LCL40" s="1017"/>
      <c r="LCM40" s="1017"/>
      <c r="LCN40" s="1017"/>
      <c r="LCO40" s="1017"/>
      <c r="LCP40" s="1017"/>
      <c r="LCQ40" s="1017"/>
      <c r="LCR40" s="1017"/>
      <c r="LCS40" s="1017"/>
      <c r="LCT40" s="1017"/>
      <c r="LCU40" s="1017"/>
      <c r="LCV40" s="1017"/>
      <c r="LCW40" s="1017"/>
      <c r="LCX40" s="1017"/>
      <c r="LCY40" s="1017"/>
      <c r="LCZ40" s="1017"/>
      <c r="LDA40" s="1017"/>
      <c r="LDB40" s="1017"/>
      <c r="LDC40" s="1017"/>
      <c r="LDD40" s="1017"/>
      <c r="LDE40" s="1017"/>
      <c r="LDF40" s="1017"/>
      <c r="LDG40" s="1017"/>
      <c r="LDH40" s="1017"/>
      <c r="LDI40" s="1017"/>
      <c r="LDJ40" s="1017"/>
      <c r="LDK40" s="1017"/>
      <c r="LDL40" s="1017"/>
      <c r="LDM40" s="1017"/>
      <c r="LDN40" s="1017"/>
      <c r="LDO40" s="1017"/>
      <c r="LDP40" s="1017"/>
      <c r="LDQ40" s="1017"/>
      <c r="LDR40" s="1017"/>
      <c r="LDS40" s="1017"/>
      <c r="LDT40" s="1017"/>
      <c r="LDU40" s="1017"/>
      <c r="LDV40" s="1017"/>
      <c r="LDW40" s="1017"/>
      <c r="LDX40" s="1017"/>
      <c r="LDY40" s="1017"/>
      <c r="LDZ40" s="1017"/>
      <c r="LEA40" s="1017"/>
      <c r="LEB40" s="1017"/>
      <c r="LEC40" s="1017"/>
      <c r="LED40" s="1017"/>
      <c r="LEE40" s="1017"/>
      <c r="LEF40" s="1017"/>
      <c r="LEG40" s="1017"/>
      <c r="LEH40" s="1017"/>
      <c r="LEI40" s="1017"/>
      <c r="LEJ40" s="1017"/>
      <c r="LEK40" s="1017"/>
      <c r="LEL40" s="1017"/>
      <c r="LEM40" s="1017"/>
      <c r="LEN40" s="1017"/>
      <c r="LEO40" s="1017"/>
      <c r="LEP40" s="1017"/>
      <c r="LEQ40" s="1017"/>
      <c r="LER40" s="1017"/>
      <c r="LES40" s="1017"/>
      <c r="LET40" s="1017"/>
      <c r="LEU40" s="1017"/>
      <c r="LEV40" s="1017"/>
      <c r="LEW40" s="1017"/>
      <c r="LEX40" s="1017"/>
      <c r="LEY40" s="1017"/>
      <c r="LEZ40" s="1017"/>
      <c r="LFA40" s="1017"/>
      <c r="LFB40" s="1017"/>
      <c r="LFC40" s="1017"/>
      <c r="LFD40" s="1017"/>
      <c r="LFE40" s="1017"/>
      <c r="LFF40" s="1017"/>
      <c r="LFG40" s="1017"/>
      <c r="LFH40" s="1017"/>
      <c r="LFI40" s="1017"/>
      <c r="LFJ40" s="1017"/>
      <c r="LFK40" s="1017"/>
      <c r="LFL40" s="1017"/>
      <c r="LFM40" s="1017"/>
      <c r="LFN40" s="1017"/>
      <c r="LFO40" s="1017"/>
      <c r="LFP40" s="1017"/>
      <c r="LFQ40" s="1017"/>
      <c r="LFR40" s="1017"/>
      <c r="LFS40" s="1017"/>
      <c r="LFT40" s="1017"/>
      <c r="LFU40" s="1017"/>
      <c r="LFV40" s="1017"/>
      <c r="LFW40" s="1017"/>
      <c r="LFX40" s="1017"/>
      <c r="LFY40" s="1017"/>
      <c r="LFZ40" s="1017"/>
      <c r="LGA40" s="1017"/>
      <c r="LGB40" s="1017"/>
      <c r="LGC40" s="1017"/>
      <c r="LGD40" s="1017"/>
      <c r="LGE40" s="1017"/>
      <c r="LGF40" s="1017"/>
      <c r="LGG40" s="1017"/>
      <c r="LGH40" s="1017"/>
      <c r="LGI40" s="1017"/>
      <c r="LGJ40" s="1017"/>
      <c r="LGK40" s="1017"/>
      <c r="LGL40" s="1017"/>
      <c r="LGM40" s="1017"/>
      <c r="LGN40" s="1017"/>
      <c r="LGO40" s="1017"/>
      <c r="LGP40" s="1017"/>
      <c r="LGQ40" s="1017"/>
      <c r="LGR40" s="1017"/>
      <c r="LGS40" s="1017"/>
      <c r="LGT40" s="1017"/>
      <c r="LGU40" s="1017"/>
      <c r="LGV40" s="1017"/>
      <c r="LGW40" s="1017"/>
      <c r="LGX40" s="1017"/>
      <c r="LGY40" s="1017"/>
      <c r="LGZ40" s="1017"/>
      <c r="LHA40" s="1017"/>
      <c r="LHB40" s="1017"/>
      <c r="LHC40" s="1017"/>
      <c r="LHD40" s="1017"/>
      <c r="LHE40" s="1017"/>
      <c r="LHF40" s="1017"/>
      <c r="LHG40" s="1017"/>
      <c r="LHH40" s="1017"/>
      <c r="LHI40" s="1017"/>
      <c r="LHJ40" s="1017"/>
      <c r="LHK40" s="1017"/>
      <c r="LHL40" s="1017"/>
      <c r="LHM40" s="1017"/>
      <c r="LHN40" s="1017"/>
      <c r="LHO40" s="1017"/>
      <c r="LHP40" s="1017"/>
      <c r="LHQ40" s="1017"/>
      <c r="LHR40" s="1017"/>
      <c r="LHS40" s="1017"/>
      <c r="LHT40" s="1017"/>
      <c r="LHU40" s="1017"/>
      <c r="LHV40" s="1017"/>
      <c r="LHW40" s="1017"/>
      <c r="LHX40" s="1017"/>
      <c r="LHY40" s="1017"/>
      <c r="LHZ40" s="1017"/>
      <c r="LIA40" s="1017"/>
      <c r="LIB40" s="1017"/>
      <c r="LIC40" s="1017"/>
      <c r="LID40" s="1017"/>
      <c r="LIE40" s="1017"/>
      <c r="LIF40" s="1017"/>
      <c r="LIG40" s="1017"/>
      <c r="LIH40" s="1017"/>
      <c r="LII40" s="1017"/>
      <c r="LIJ40" s="1017"/>
      <c r="LIK40" s="1017"/>
      <c r="LIL40" s="1017"/>
      <c r="LIM40" s="1017"/>
      <c r="LIN40" s="1017"/>
      <c r="LIO40" s="1017"/>
      <c r="LIP40" s="1017"/>
      <c r="LIQ40" s="1017"/>
      <c r="LIR40" s="1017"/>
      <c r="LIS40" s="1017"/>
      <c r="LIT40" s="1017"/>
      <c r="LIU40" s="1017"/>
      <c r="LIV40" s="1017"/>
      <c r="LIW40" s="1017"/>
      <c r="LIX40" s="1017"/>
      <c r="LIY40" s="1017"/>
      <c r="LIZ40" s="1017"/>
      <c r="LJA40" s="1017"/>
      <c r="LJB40" s="1017"/>
      <c r="LJC40" s="1017"/>
      <c r="LJD40" s="1017"/>
      <c r="LJE40" s="1017"/>
      <c r="LJF40" s="1017"/>
      <c r="LJG40" s="1017"/>
      <c r="LJH40" s="1017"/>
      <c r="LJI40" s="1017"/>
      <c r="LJJ40" s="1017"/>
      <c r="LJK40" s="1017"/>
      <c r="LJL40" s="1017"/>
      <c r="LJM40" s="1017"/>
      <c r="LJN40" s="1017"/>
      <c r="LJO40" s="1017"/>
      <c r="LJP40" s="1017"/>
      <c r="LJQ40" s="1017"/>
      <c r="LJR40" s="1017"/>
      <c r="LJS40" s="1017"/>
      <c r="LJT40" s="1017"/>
      <c r="LJU40" s="1017"/>
      <c r="LJV40" s="1017"/>
      <c r="LJW40" s="1017"/>
      <c r="LJX40" s="1017"/>
      <c r="LJY40" s="1017"/>
      <c r="LJZ40" s="1017"/>
      <c r="LKA40" s="1017"/>
      <c r="LKB40" s="1017"/>
      <c r="LKC40" s="1017"/>
      <c r="LKD40" s="1017"/>
      <c r="LKE40" s="1017"/>
      <c r="LKF40" s="1017"/>
      <c r="LKG40" s="1017"/>
      <c r="LKH40" s="1017"/>
      <c r="LKI40" s="1017"/>
      <c r="LKJ40" s="1017"/>
      <c r="LKK40" s="1017"/>
      <c r="LKL40" s="1017"/>
      <c r="LKM40" s="1017"/>
      <c r="LKN40" s="1017"/>
      <c r="LKO40" s="1017"/>
      <c r="LKP40" s="1017"/>
      <c r="LKQ40" s="1017"/>
      <c r="LKR40" s="1017"/>
      <c r="LKS40" s="1017"/>
      <c r="LKT40" s="1017"/>
      <c r="LKU40" s="1017"/>
      <c r="LKV40" s="1017"/>
      <c r="LKW40" s="1017"/>
      <c r="LKX40" s="1017"/>
      <c r="LKY40" s="1017"/>
      <c r="LKZ40" s="1017"/>
      <c r="LLA40" s="1017"/>
      <c r="LLB40" s="1017"/>
      <c r="LLC40" s="1017"/>
      <c r="LLD40" s="1017"/>
      <c r="LLE40" s="1017"/>
      <c r="LLF40" s="1017"/>
      <c r="LLG40" s="1017"/>
      <c r="LLH40" s="1017"/>
      <c r="LLI40" s="1017"/>
      <c r="LLJ40" s="1017"/>
      <c r="LLK40" s="1017"/>
      <c r="LLL40" s="1017"/>
      <c r="LLM40" s="1017"/>
      <c r="LLN40" s="1017"/>
      <c r="LLO40" s="1017"/>
      <c r="LLP40" s="1017"/>
      <c r="LLQ40" s="1017"/>
      <c r="LLR40" s="1017"/>
      <c r="LLS40" s="1017"/>
      <c r="LLT40" s="1017"/>
      <c r="LLU40" s="1017"/>
      <c r="LLV40" s="1017"/>
      <c r="LLW40" s="1017"/>
      <c r="LLX40" s="1017"/>
      <c r="LLY40" s="1017"/>
      <c r="LLZ40" s="1017"/>
      <c r="LMA40" s="1017"/>
      <c r="LMB40" s="1017"/>
      <c r="LMC40" s="1017"/>
      <c r="LMD40" s="1017"/>
      <c r="LME40" s="1017"/>
      <c r="LMF40" s="1017"/>
      <c r="LMG40" s="1017"/>
      <c r="LMH40" s="1017"/>
      <c r="LMI40" s="1017"/>
      <c r="LMJ40" s="1017"/>
      <c r="LMK40" s="1017"/>
      <c r="LML40" s="1017"/>
      <c r="LMM40" s="1017"/>
      <c r="LMN40" s="1017"/>
      <c r="LMO40" s="1017"/>
      <c r="LMP40" s="1017"/>
      <c r="LMQ40" s="1017"/>
      <c r="LMR40" s="1017"/>
      <c r="LMS40" s="1017"/>
      <c r="LMT40" s="1017"/>
      <c r="LMU40" s="1017"/>
      <c r="LMV40" s="1017"/>
      <c r="LMW40" s="1017"/>
      <c r="LMX40" s="1017"/>
      <c r="LMY40" s="1017"/>
      <c r="LMZ40" s="1017"/>
      <c r="LNA40" s="1017"/>
      <c r="LNB40" s="1017"/>
      <c r="LNC40" s="1017"/>
      <c r="LND40" s="1017"/>
      <c r="LNE40" s="1017"/>
      <c r="LNF40" s="1017"/>
      <c r="LNG40" s="1017"/>
      <c r="LNH40" s="1017"/>
      <c r="LNI40" s="1017"/>
      <c r="LNJ40" s="1017"/>
      <c r="LNK40" s="1017"/>
      <c r="LNL40" s="1017"/>
      <c r="LNM40" s="1017"/>
      <c r="LNN40" s="1017"/>
      <c r="LNO40" s="1017"/>
      <c r="LNP40" s="1017"/>
      <c r="LNQ40" s="1017"/>
      <c r="LNR40" s="1017"/>
      <c r="LNS40" s="1017"/>
      <c r="LNT40" s="1017"/>
      <c r="LNU40" s="1017"/>
      <c r="LNV40" s="1017"/>
      <c r="LNW40" s="1017"/>
      <c r="LNX40" s="1017"/>
      <c r="LNY40" s="1017"/>
      <c r="LNZ40" s="1017"/>
      <c r="LOA40" s="1017"/>
      <c r="LOB40" s="1017"/>
      <c r="LOC40" s="1017"/>
      <c r="LOD40" s="1017"/>
      <c r="LOE40" s="1017"/>
      <c r="LOF40" s="1017"/>
      <c r="LOG40" s="1017"/>
      <c r="LOH40" s="1017"/>
      <c r="LOI40" s="1017"/>
      <c r="LOJ40" s="1017"/>
      <c r="LOK40" s="1017"/>
      <c r="LOL40" s="1017"/>
      <c r="LOM40" s="1017"/>
      <c r="LON40" s="1017"/>
      <c r="LOO40" s="1017"/>
      <c r="LOP40" s="1017"/>
      <c r="LOQ40" s="1017"/>
      <c r="LOR40" s="1017"/>
      <c r="LOS40" s="1017"/>
      <c r="LOT40" s="1017"/>
      <c r="LOU40" s="1017"/>
      <c r="LOV40" s="1017"/>
      <c r="LOW40" s="1017"/>
      <c r="LOX40" s="1017"/>
      <c r="LOY40" s="1017"/>
      <c r="LOZ40" s="1017"/>
      <c r="LPA40" s="1017"/>
      <c r="LPB40" s="1017"/>
      <c r="LPC40" s="1017"/>
      <c r="LPD40" s="1017"/>
      <c r="LPE40" s="1017"/>
      <c r="LPF40" s="1017"/>
      <c r="LPG40" s="1017"/>
      <c r="LPH40" s="1017"/>
      <c r="LPI40" s="1017"/>
      <c r="LPJ40" s="1017"/>
      <c r="LPK40" s="1017"/>
      <c r="LPL40" s="1017"/>
      <c r="LPM40" s="1017"/>
      <c r="LPN40" s="1017"/>
      <c r="LPO40" s="1017"/>
      <c r="LPP40" s="1017"/>
      <c r="LPQ40" s="1017"/>
      <c r="LPR40" s="1017"/>
      <c r="LPS40" s="1017"/>
      <c r="LPT40" s="1017"/>
      <c r="LPU40" s="1017"/>
      <c r="LPV40" s="1017"/>
      <c r="LPW40" s="1017"/>
      <c r="LPX40" s="1017"/>
      <c r="LPY40" s="1017"/>
      <c r="LPZ40" s="1017"/>
      <c r="LQA40" s="1017"/>
      <c r="LQB40" s="1017"/>
      <c r="LQC40" s="1017"/>
      <c r="LQD40" s="1017"/>
      <c r="LQE40" s="1017"/>
      <c r="LQF40" s="1017"/>
      <c r="LQG40" s="1017"/>
      <c r="LQH40" s="1017"/>
      <c r="LQI40" s="1017"/>
      <c r="LQJ40" s="1017"/>
      <c r="LQK40" s="1017"/>
      <c r="LQL40" s="1017"/>
      <c r="LQM40" s="1017"/>
      <c r="LQN40" s="1017"/>
      <c r="LQO40" s="1017"/>
      <c r="LQP40" s="1017"/>
      <c r="LQQ40" s="1017"/>
      <c r="LQR40" s="1017"/>
      <c r="LQS40" s="1017"/>
      <c r="LQT40" s="1017"/>
      <c r="LQU40" s="1017"/>
      <c r="LQV40" s="1017"/>
      <c r="LQW40" s="1017"/>
      <c r="LQX40" s="1017"/>
      <c r="LQY40" s="1017"/>
      <c r="LQZ40" s="1017"/>
      <c r="LRA40" s="1017"/>
      <c r="LRB40" s="1017"/>
      <c r="LRC40" s="1017"/>
      <c r="LRD40" s="1017"/>
      <c r="LRE40" s="1017"/>
      <c r="LRF40" s="1017"/>
      <c r="LRG40" s="1017"/>
      <c r="LRH40" s="1017"/>
      <c r="LRI40" s="1017"/>
      <c r="LRJ40" s="1017"/>
      <c r="LRK40" s="1017"/>
      <c r="LRL40" s="1017"/>
      <c r="LRM40" s="1017"/>
      <c r="LRN40" s="1017"/>
      <c r="LRO40" s="1017"/>
      <c r="LRP40" s="1017"/>
      <c r="LRQ40" s="1017"/>
      <c r="LRR40" s="1017"/>
      <c r="LRS40" s="1017"/>
      <c r="LRT40" s="1017"/>
      <c r="LRU40" s="1017"/>
      <c r="LRV40" s="1017"/>
      <c r="LRW40" s="1017"/>
      <c r="LRX40" s="1017"/>
      <c r="LRY40" s="1017"/>
      <c r="LRZ40" s="1017"/>
      <c r="LSA40" s="1017"/>
      <c r="LSB40" s="1017"/>
      <c r="LSC40" s="1017"/>
      <c r="LSD40" s="1017"/>
      <c r="LSE40" s="1017"/>
      <c r="LSF40" s="1017"/>
      <c r="LSG40" s="1017"/>
      <c r="LSH40" s="1017"/>
      <c r="LSI40" s="1017"/>
      <c r="LSJ40" s="1017"/>
      <c r="LSK40" s="1017"/>
      <c r="LSL40" s="1017"/>
      <c r="LSM40" s="1017"/>
      <c r="LSN40" s="1017"/>
      <c r="LSO40" s="1017"/>
      <c r="LSP40" s="1017"/>
      <c r="LSQ40" s="1017"/>
      <c r="LSR40" s="1017"/>
      <c r="LSS40" s="1017"/>
      <c r="LST40" s="1017"/>
      <c r="LSU40" s="1017"/>
      <c r="LSV40" s="1017"/>
      <c r="LSW40" s="1017"/>
      <c r="LSX40" s="1017"/>
      <c r="LSY40" s="1017"/>
      <c r="LSZ40" s="1017"/>
      <c r="LTA40" s="1017"/>
      <c r="LTB40" s="1017"/>
      <c r="LTC40" s="1017"/>
      <c r="LTD40" s="1017"/>
      <c r="LTE40" s="1017"/>
      <c r="LTF40" s="1017"/>
      <c r="LTG40" s="1017"/>
      <c r="LTH40" s="1017"/>
      <c r="LTI40" s="1017"/>
      <c r="LTJ40" s="1017"/>
      <c r="LTK40" s="1017"/>
      <c r="LTL40" s="1017"/>
      <c r="LTM40" s="1017"/>
      <c r="LTN40" s="1017"/>
      <c r="LTO40" s="1017"/>
      <c r="LTP40" s="1017"/>
      <c r="LTQ40" s="1017"/>
      <c r="LTR40" s="1017"/>
      <c r="LTS40" s="1017"/>
      <c r="LTT40" s="1017"/>
      <c r="LTU40" s="1017"/>
      <c r="LTV40" s="1017"/>
      <c r="LTW40" s="1017"/>
      <c r="LTX40" s="1017"/>
      <c r="LTY40" s="1017"/>
      <c r="LTZ40" s="1017"/>
      <c r="LUA40" s="1017"/>
      <c r="LUB40" s="1017"/>
      <c r="LUC40" s="1017"/>
      <c r="LUD40" s="1017"/>
      <c r="LUE40" s="1017"/>
      <c r="LUF40" s="1017"/>
      <c r="LUG40" s="1017"/>
      <c r="LUH40" s="1017"/>
      <c r="LUI40" s="1017"/>
      <c r="LUJ40" s="1017"/>
      <c r="LUK40" s="1017"/>
      <c r="LUL40" s="1017"/>
      <c r="LUM40" s="1017"/>
      <c r="LUN40" s="1017"/>
      <c r="LUO40" s="1017"/>
      <c r="LUP40" s="1017"/>
      <c r="LUQ40" s="1017"/>
      <c r="LUR40" s="1017"/>
      <c r="LUS40" s="1017"/>
      <c r="LUT40" s="1017"/>
      <c r="LUU40" s="1017"/>
      <c r="LUV40" s="1017"/>
      <c r="LUW40" s="1017"/>
      <c r="LUX40" s="1017"/>
      <c r="LUY40" s="1017"/>
      <c r="LUZ40" s="1017"/>
      <c r="LVA40" s="1017"/>
      <c r="LVB40" s="1017"/>
      <c r="LVC40" s="1017"/>
      <c r="LVD40" s="1017"/>
      <c r="LVE40" s="1017"/>
      <c r="LVF40" s="1017"/>
      <c r="LVG40" s="1017"/>
      <c r="LVH40" s="1017"/>
      <c r="LVI40" s="1017"/>
      <c r="LVJ40" s="1017"/>
      <c r="LVK40" s="1017"/>
      <c r="LVL40" s="1017"/>
      <c r="LVM40" s="1017"/>
      <c r="LVN40" s="1017"/>
      <c r="LVO40" s="1017"/>
      <c r="LVP40" s="1017"/>
      <c r="LVQ40" s="1017"/>
      <c r="LVR40" s="1017"/>
      <c r="LVS40" s="1017"/>
      <c r="LVT40" s="1017"/>
      <c r="LVU40" s="1017"/>
      <c r="LVV40" s="1017"/>
      <c r="LVW40" s="1017"/>
      <c r="LVX40" s="1017"/>
      <c r="LVY40" s="1017"/>
      <c r="LVZ40" s="1017"/>
      <c r="LWA40" s="1017"/>
      <c r="LWB40" s="1017"/>
      <c r="LWC40" s="1017"/>
      <c r="LWD40" s="1017"/>
      <c r="LWE40" s="1017"/>
      <c r="LWF40" s="1017"/>
      <c r="LWG40" s="1017"/>
      <c r="LWH40" s="1017"/>
      <c r="LWI40" s="1017"/>
      <c r="LWJ40" s="1017"/>
      <c r="LWK40" s="1017"/>
      <c r="LWL40" s="1017"/>
      <c r="LWM40" s="1017"/>
      <c r="LWN40" s="1017"/>
      <c r="LWO40" s="1017"/>
      <c r="LWP40" s="1017"/>
      <c r="LWQ40" s="1017"/>
      <c r="LWR40" s="1017"/>
      <c r="LWS40" s="1017"/>
      <c r="LWT40" s="1017"/>
      <c r="LWU40" s="1017"/>
      <c r="LWV40" s="1017"/>
      <c r="LWW40" s="1017"/>
      <c r="LWX40" s="1017"/>
      <c r="LWY40" s="1017"/>
      <c r="LWZ40" s="1017"/>
      <c r="LXA40" s="1017"/>
      <c r="LXB40" s="1017"/>
      <c r="LXC40" s="1017"/>
      <c r="LXD40" s="1017"/>
      <c r="LXE40" s="1017"/>
      <c r="LXF40" s="1017"/>
      <c r="LXG40" s="1017"/>
      <c r="LXH40" s="1017"/>
      <c r="LXI40" s="1017"/>
      <c r="LXJ40" s="1017"/>
      <c r="LXK40" s="1017"/>
      <c r="LXL40" s="1017"/>
      <c r="LXM40" s="1017"/>
      <c r="LXN40" s="1017"/>
      <c r="LXO40" s="1017"/>
      <c r="LXP40" s="1017"/>
      <c r="LXQ40" s="1017"/>
      <c r="LXR40" s="1017"/>
      <c r="LXS40" s="1017"/>
      <c r="LXT40" s="1017"/>
      <c r="LXU40" s="1017"/>
      <c r="LXV40" s="1017"/>
      <c r="LXW40" s="1017"/>
      <c r="LXX40" s="1017"/>
      <c r="LXY40" s="1017"/>
      <c r="LXZ40" s="1017"/>
      <c r="LYA40" s="1017"/>
      <c r="LYB40" s="1017"/>
      <c r="LYC40" s="1017"/>
      <c r="LYD40" s="1017"/>
      <c r="LYE40" s="1017"/>
      <c r="LYF40" s="1017"/>
      <c r="LYG40" s="1017"/>
      <c r="LYH40" s="1017"/>
      <c r="LYI40" s="1017"/>
      <c r="LYJ40" s="1017"/>
      <c r="LYK40" s="1017"/>
      <c r="LYL40" s="1017"/>
      <c r="LYM40" s="1017"/>
      <c r="LYN40" s="1017"/>
      <c r="LYO40" s="1017"/>
      <c r="LYP40" s="1017"/>
      <c r="LYQ40" s="1017"/>
      <c r="LYR40" s="1017"/>
      <c r="LYS40" s="1017"/>
      <c r="LYT40" s="1017"/>
      <c r="LYU40" s="1017"/>
      <c r="LYV40" s="1017"/>
      <c r="LYW40" s="1017"/>
      <c r="LYX40" s="1017"/>
      <c r="LYY40" s="1017"/>
      <c r="LYZ40" s="1017"/>
      <c r="LZA40" s="1017"/>
      <c r="LZB40" s="1017"/>
      <c r="LZC40" s="1017"/>
      <c r="LZD40" s="1017"/>
      <c r="LZE40" s="1017"/>
      <c r="LZF40" s="1017"/>
      <c r="LZG40" s="1017"/>
      <c r="LZH40" s="1017"/>
      <c r="LZI40" s="1017"/>
      <c r="LZJ40" s="1017"/>
      <c r="LZK40" s="1017"/>
      <c r="LZL40" s="1017"/>
      <c r="LZM40" s="1017"/>
      <c r="LZN40" s="1017"/>
      <c r="LZO40" s="1017"/>
      <c r="LZP40" s="1017"/>
      <c r="LZQ40" s="1017"/>
      <c r="LZR40" s="1017"/>
      <c r="LZS40" s="1017"/>
      <c r="LZT40" s="1017"/>
      <c r="LZU40" s="1017"/>
      <c r="LZV40" s="1017"/>
      <c r="LZW40" s="1017"/>
      <c r="LZX40" s="1017"/>
      <c r="LZY40" s="1017"/>
      <c r="LZZ40" s="1017"/>
      <c r="MAA40" s="1017"/>
      <c r="MAB40" s="1017"/>
      <c r="MAC40" s="1017"/>
      <c r="MAD40" s="1017"/>
      <c r="MAE40" s="1017"/>
      <c r="MAF40" s="1017"/>
      <c r="MAG40" s="1017"/>
      <c r="MAH40" s="1017"/>
      <c r="MAI40" s="1017"/>
      <c r="MAJ40" s="1017"/>
      <c r="MAK40" s="1017"/>
      <c r="MAL40" s="1017"/>
      <c r="MAM40" s="1017"/>
      <c r="MAN40" s="1017"/>
      <c r="MAO40" s="1017"/>
      <c r="MAP40" s="1017"/>
      <c r="MAQ40" s="1017"/>
      <c r="MAR40" s="1017"/>
      <c r="MAS40" s="1017"/>
      <c r="MAT40" s="1017"/>
      <c r="MAU40" s="1017"/>
      <c r="MAV40" s="1017"/>
      <c r="MAW40" s="1017"/>
      <c r="MAX40" s="1017"/>
      <c r="MAY40" s="1017"/>
      <c r="MAZ40" s="1017"/>
      <c r="MBA40" s="1017"/>
      <c r="MBB40" s="1017"/>
      <c r="MBC40" s="1017"/>
      <c r="MBD40" s="1017"/>
      <c r="MBE40" s="1017"/>
      <c r="MBF40" s="1017"/>
      <c r="MBG40" s="1017"/>
      <c r="MBH40" s="1017"/>
      <c r="MBI40" s="1017"/>
      <c r="MBJ40" s="1017"/>
      <c r="MBK40" s="1017"/>
      <c r="MBL40" s="1017"/>
      <c r="MBM40" s="1017"/>
      <c r="MBN40" s="1017"/>
      <c r="MBO40" s="1017"/>
      <c r="MBP40" s="1017"/>
      <c r="MBQ40" s="1017"/>
      <c r="MBR40" s="1017"/>
      <c r="MBS40" s="1017"/>
      <c r="MBT40" s="1017"/>
      <c r="MBU40" s="1017"/>
      <c r="MBV40" s="1017"/>
      <c r="MBW40" s="1017"/>
      <c r="MBX40" s="1017"/>
      <c r="MBY40" s="1017"/>
      <c r="MBZ40" s="1017"/>
      <c r="MCA40" s="1017"/>
      <c r="MCB40" s="1017"/>
      <c r="MCC40" s="1017"/>
      <c r="MCD40" s="1017"/>
      <c r="MCE40" s="1017"/>
      <c r="MCF40" s="1017"/>
      <c r="MCG40" s="1017"/>
      <c r="MCH40" s="1017"/>
      <c r="MCI40" s="1017"/>
      <c r="MCJ40" s="1017"/>
      <c r="MCK40" s="1017"/>
      <c r="MCL40" s="1017"/>
      <c r="MCM40" s="1017"/>
      <c r="MCN40" s="1017"/>
      <c r="MCO40" s="1017"/>
      <c r="MCP40" s="1017"/>
      <c r="MCQ40" s="1017"/>
      <c r="MCR40" s="1017"/>
      <c r="MCS40" s="1017"/>
      <c r="MCT40" s="1017"/>
      <c r="MCU40" s="1017"/>
      <c r="MCV40" s="1017"/>
      <c r="MCW40" s="1017"/>
      <c r="MCX40" s="1017"/>
      <c r="MCY40" s="1017"/>
      <c r="MCZ40" s="1017"/>
      <c r="MDA40" s="1017"/>
      <c r="MDB40" s="1017"/>
      <c r="MDC40" s="1017"/>
      <c r="MDD40" s="1017"/>
      <c r="MDE40" s="1017"/>
      <c r="MDF40" s="1017"/>
      <c r="MDG40" s="1017"/>
      <c r="MDH40" s="1017"/>
      <c r="MDI40" s="1017"/>
      <c r="MDJ40" s="1017"/>
      <c r="MDK40" s="1017"/>
      <c r="MDL40" s="1017"/>
      <c r="MDM40" s="1017"/>
      <c r="MDN40" s="1017"/>
      <c r="MDO40" s="1017"/>
      <c r="MDP40" s="1017"/>
      <c r="MDQ40" s="1017"/>
      <c r="MDR40" s="1017"/>
      <c r="MDS40" s="1017"/>
      <c r="MDT40" s="1017"/>
      <c r="MDU40" s="1017"/>
      <c r="MDV40" s="1017"/>
      <c r="MDW40" s="1017"/>
      <c r="MDX40" s="1017"/>
      <c r="MDY40" s="1017"/>
      <c r="MDZ40" s="1017"/>
      <c r="MEA40" s="1017"/>
      <c r="MEB40" s="1017"/>
      <c r="MEC40" s="1017"/>
      <c r="MED40" s="1017"/>
      <c r="MEE40" s="1017"/>
      <c r="MEF40" s="1017"/>
      <c r="MEG40" s="1017"/>
      <c r="MEH40" s="1017"/>
      <c r="MEI40" s="1017"/>
      <c r="MEJ40" s="1017"/>
      <c r="MEK40" s="1017"/>
      <c r="MEL40" s="1017"/>
      <c r="MEM40" s="1017"/>
      <c r="MEN40" s="1017"/>
      <c r="MEO40" s="1017"/>
      <c r="MEP40" s="1017"/>
      <c r="MEQ40" s="1017"/>
      <c r="MER40" s="1017"/>
      <c r="MES40" s="1017"/>
      <c r="MET40" s="1017"/>
      <c r="MEU40" s="1017"/>
      <c r="MEV40" s="1017"/>
      <c r="MEW40" s="1017"/>
      <c r="MEX40" s="1017"/>
      <c r="MEY40" s="1017"/>
      <c r="MEZ40" s="1017"/>
      <c r="MFA40" s="1017"/>
      <c r="MFB40" s="1017"/>
      <c r="MFC40" s="1017"/>
      <c r="MFD40" s="1017"/>
      <c r="MFE40" s="1017"/>
      <c r="MFF40" s="1017"/>
      <c r="MFG40" s="1017"/>
      <c r="MFH40" s="1017"/>
      <c r="MFI40" s="1017"/>
      <c r="MFJ40" s="1017"/>
      <c r="MFK40" s="1017"/>
      <c r="MFL40" s="1017"/>
      <c r="MFM40" s="1017"/>
      <c r="MFN40" s="1017"/>
      <c r="MFO40" s="1017"/>
      <c r="MFP40" s="1017"/>
      <c r="MFQ40" s="1017"/>
      <c r="MFR40" s="1017"/>
      <c r="MFS40" s="1017"/>
      <c r="MFT40" s="1017"/>
      <c r="MFU40" s="1017"/>
      <c r="MFV40" s="1017"/>
      <c r="MFW40" s="1017"/>
      <c r="MFX40" s="1017"/>
      <c r="MFY40" s="1017"/>
      <c r="MFZ40" s="1017"/>
      <c r="MGA40" s="1017"/>
      <c r="MGB40" s="1017"/>
      <c r="MGC40" s="1017"/>
      <c r="MGD40" s="1017"/>
      <c r="MGE40" s="1017"/>
      <c r="MGF40" s="1017"/>
      <c r="MGG40" s="1017"/>
      <c r="MGH40" s="1017"/>
      <c r="MGI40" s="1017"/>
      <c r="MGJ40" s="1017"/>
      <c r="MGK40" s="1017"/>
      <c r="MGL40" s="1017"/>
      <c r="MGM40" s="1017"/>
      <c r="MGN40" s="1017"/>
      <c r="MGO40" s="1017"/>
      <c r="MGP40" s="1017"/>
      <c r="MGQ40" s="1017"/>
      <c r="MGR40" s="1017"/>
      <c r="MGS40" s="1017"/>
      <c r="MGT40" s="1017"/>
      <c r="MGU40" s="1017"/>
      <c r="MGV40" s="1017"/>
      <c r="MGW40" s="1017"/>
      <c r="MGX40" s="1017"/>
      <c r="MGY40" s="1017"/>
      <c r="MGZ40" s="1017"/>
      <c r="MHA40" s="1017"/>
      <c r="MHB40" s="1017"/>
      <c r="MHC40" s="1017"/>
      <c r="MHD40" s="1017"/>
      <c r="MHE40" s="1017"/>
      <c r="MHF40" s="1017"/>
      <c r="MHG40" s="1017"/>
      <c r="MHH40" s="1017"/>
      <c r="MHI40" s="1017"/>
      <c r="MHJ40" s="1017"/>
      <c r="MHK40" s="1017"/>
      <c r="MHL40" s="1017"/>
      <c r="MHM40" s="1017"/>
      <c r="MHN40" s="1017"/>
      <c r="MHO40" s="1017"/>
      <c r="MHP40" s="1017"/>
      <c r="MHQ40" s="1017"/>
      <c r="MHR40" s="1017"/>
      <c r="MHS40" s="1017"/>
      <c r="MHT40" s="1017"/>
      <c r="MHU40" s="1017"/>
      <c r="MHV40" s="1017"/>
      <c r="MHW40" s="1017"/>
      <c r="MHX40" s="1017"/>
      <c r="MHY40" s="1017"/>
      <c r="MHZ40" s="1017"/>
      <c r="MIA40" s="1017"/>
      <c r="MIB40" s="1017"/>
      <c r="MIC40" s="1017"/>
      <c r="MID40" s="1017"/>
      <c r="MIE40" s="1017"/>
      <c r="MIF40" s="1017"/>
      <c r="MIG40" s="1017"/>
      <c r="MIH40" s="1017"/>
      <c r="MII40" s="1017"/>
      <c r="MIJ40" s="1017"/>
      <c r="MIK40" s="1017"/>
      <c r="MIL40" s="1017"/>
      <c r="MIM40" s="1017"/>
      <c r="MIN40" s="1017"/>
      <c r="MIO40" s="1017"/>
      <c r="MIP40" s="1017"/>
      <c r="MIQ40" s="1017"/>
      <c r="MIR40" s="1017"/>
      <c r="MIS40" s="1017"/>
      <c r="MIT40" s="1017"/>
      <c r="MIU40" s="1017"/>
      <c r="MIV40" s="1017"/>
      <c r="MIW40" s="1017"/>
      <c r="MIX40" s="1017"/>
      <c r="MIY40" s="1017"/>
      <c r="MIZ40" s="1017"/>
      <c r="MJA40" s="1017"/>
      <c r="MJB40" s="1017"/>
      <c r="MJC40" s="1017"/>
      <c r="MJD40" s="1017"/>
      <c r="MJE40" s="1017"/>
      <c r="MJF40" s="1017"/>
      <c r="MJG40" s="1017"/>
      <c r="MJH40" s="1017"/>
      <c r="MJI40" s="1017"/>
      <c r="MJJ40" s="1017"/>
      <c r="MJK40" s="1017"/>
      <c r="MJL40" s="1017"/>
      <c r="MJM40" s="1017"/>
      <c r="MJN40" s="1017"/>
      <c r="MJO40" s="1017"/>
      <c r="MJP40" s="1017"/>
      <c r="MJQ40" s="1017"/>
      <c r="MJR40" s="1017"/>
      <c r="MJS40" s="1017"/>
      <c r="MJT40" s="1017"/>
      <c r="MJU40" s="1017"/>
      <c r="MJV40" s="1017"/>
      <c r="MJW40" s="1017"/>
      <c r="MJX40" s="1017"/>
      <c r="MJY40" s="1017"/>
      <c r="MJZ40" s="1017"/>
      <c r="MKA40" s="1017"/>
      <c r="MKB40" s="1017"/>
      <c r="MKC40" s="1017"/>
      <c r="MKD40" s="1017"/>
      <c r="MKE40" s="1017"/>
      <c r="MKF40" s="1017"/>
      <c r="MKG40" s="1017"/>
      <c r="MKH40" s="1017"/>
      <c r="MKI40" s="1017"/>
      <c r="MKJ40" s="1017"/>
      <c r="MKK40" s="1017"/>
      <c r="MKL40" s="1017"/>
      <c r="MKM40" s="1017"/>
      <c r="MKN40" s="1017"/>
      <c r="MKO40" s="1017"/>
      <c r="MKP40" s="1017"/>
      <c r="MKQ40" s="1017"/>
      <c r="MKR40" s="1017"/>
      <c r="MKS40" s="1017"/>
      <c r="MKT40" s="1017"/>
      <c r="MKU40" s="1017"/>
      <c r="MKV40" s="1017"/>
      <c r="MKW40" s="1017"/>
      <c r="MKX40" s="1017"/>
      <c r="MKY40" s="1017"/>
      <c r="MKZ40" s="1017"/>
      <c r="MLA40" s="1017"/>
      <c r="MLB40" s="1017"/>
      <c r="MLC40" s="1017"/>
      <c r="MLD40" s="1017"/>
      <c r="MLE40" s="1017"/>
      <c r="MLF40" s="1017"/>
      <c r="MLG40" s="1017"/>
      <c r="MLH40" s="1017"/>
      <c r="MLI40" s="1017"/>
      <c r="MLJ40" s="1017"/>
      <c r="MLK40" s="1017"/>
      <c r="MLL40" s="1017"/>
      <c r="MLM40" s="1017"/>
      <c r="MLN40" s="1017"/>
      <c r="MLO40" s="1017"/>
      <c r="MLP40" s="1017"/>
      <c r="MLQ40" s="1017"/>
      <c r="MLR40" s="1017"/>
      <c r="MLS40" s="1017"/>
      <c r="MLT40" s="1017"/>
      <c r="MLU40" s="1017"/>
      <c r="MLV40" s="1017"/>
      <c r="MLW40" s="1017"/>
      <c r="MLX40" s="1017"/>
      <c r="MLY40" s="1017"/>
      <c r="MLZ40" s="1017"/>
      <c r="MMA40" s="1017"/>
      <c r="MMB40" s="1017"/>
      <c r="MMC40" s="1017"/>
      <c r="MMD40" s="1017"/>
      <c r="MME40" s="1017"/>
      <c r="MMF40" s="1017"/>
      <c r="MMG40" s="1017"/>
      <c r="MMH40" s="1017"/>
      <c r="MMI40" s="1017"/>
      <c r="MMJ40" s="1017"/>
      <c r="MMK40" s="1017"/>
      <c r="MML40" s="1017"/>
      <c r="MMM40" s="1017"/>
      <c r="MMN40" s="1017"/>
      <c r="MMO40" s="1017"/>
      <c r="MMP40" s="1017"/>
      <c r="MMQ40" s="1017"/>
      <c r="MMR40" s="1017"/>
      <c r="MMS40" s="1017"/>
      <c r="MMT40" s="1017"/>
      <c r="MMU40" s="1017"/>
      <c r="MMV40" s="1017"/>
      <c r="MMW40" s="1017"/>
      <c r="MMX40" s="1017"/>
      <c r="MMY40" s="1017"/>
      <c r="MMZ40" s="1017"/>
      <c r="MNA40" s="1017"/>
      <c r="MNB40" s="1017"/>
      <c r="MNC40" s="1017"/>
      <c r="MND40" s="1017"/>
      <c r="MNE40" s="1017"/>
      <c r="MNF40" s="1017"/>
      <c r="MNG40" s="1017"/>
      <c r="MNH40" s="1017"/>
      <c r="MNI40" s="1017"/>
      <c r="MNJ40" s="1017"/>
      <c r="MNK40" s="1017"/>
      <c r="MNL40" s="1017"/>
      <c r="MNM40" s="1017"/>
      <c r="MNN40" s="1017"/>
      <c r="MNO40" s="1017"/>
      <c r="MNP40" s="1017"/>
      <c r="MNQ40" s="1017"/>
      <c r="MNR40" s="1017"/>
      <c r="MNS40" s="1017"/>
      <c r="MNT40" s="1017"/>
      <c r="MNU40" s="1017"/>
      <c r="MNV40" s="1017"/>
      <c r="MNW40" s="1017"/>
      <c r="MNX40" s="1017"/>
      <c r="MNY40" s="1017"/>
      <c r="MNZ40" s="1017"/>
      <c r="MOA40" s="1017"/>
      <c r="MOB40" s="1017"/>
      <c r="MOC40" s="1017"/>
      <c r="MOD40" s="1017"/>
      <c r="MOE40" s="1017"/>
      <c r="MOF40" s="1017"/>
      <c r="MOG40" s="1017"/>
      <c r="MOH40" s="1017"/>
      <c r="MOI40" s="1017"/>
      <c r="MOJ40" s="1017"/>
      <c r="MOK40" s="1017"/>
      <c r="MOL40" s="1017"/>
      <c r="MOM40" s="1017"/>
      <c r="MON40" s="1017"/>
      <c r="MOO40" s="1017"/>
      <c r="MOP40" s="1017"/>
      <c r="MOQ40" s="1017"/>
      <c r="MOR40" s="1017"/>
      <c r="MOS40" s="1017"/>
      <c r="MOT40" s="1017"/>
      <c r="MOU40" s="1017"/>
      <c r="MOV40" s="1017"/>
      <c r="MOW40" s="1017"/>
      <c r="MOX40" s="1017"/>
      <c r="MOY40" s="1017"/>
      <c r="MOZ40" s="1017"/>
      <c r="MPA40" s="1017"/>
      <c r="MPB40" s="1017"/>
      <c r="MPC40" s="1017"/>
      <c r="MPD40" s="1017"/>
      <c r="MPE40" s="1017"/>
      <c r="MPF40" s="1017"/>
      <c r="MPG40" s="1017"/>
      <c r="MPH40" s="1017"/>
      <c r="MPI40" s="1017"/>
      <c r="MPJ40" s="1017"/>
      <c r="MPK40" s="1017"/>
      <c r="MPL40" s="1017"/>
      <c r="MPM40" s="1017"/>
      <c r="MPN40" s="1017"/>
      <c r="MPO40" s="1017"/>
      <c r="MPP40" s="1017"/>
      <c r="MPQ40" s="1017"/>
      <c r="MPR40" s="1017"/>
      <c r="MPS40" s="1017"/>
      <c r="MPT40" s="1017"/>
      <c r="MPU40" s="1017"/>
      <c r="MPV40" s="1017"/>
      <c r="MPW40" s="1017"/>
      <c r="MPX40" s="1017"/>
      <c r="MPY40" s="1017"/>
      <c r="MPZ40" s="1017"/>
      <c r="MQA40" s="1017"/>
      <c r="MQB40" s="1017"/>
      <c r="MQC40" s="1017"/>
      <c r="MQD40" s="1017"/>
      <c r="MQE40" s="1017"/>
      <c r="MQF40" s="1017"/>
      <c r="MQG40" s="1017"/>
      <c r="MQH40" s="1017"/>
      <c r="MQI40" s="1017"/>
      <c r="MQJ40" s="1017"/>
      <c r="MQK40" s="1017"/>
      <c r="MQL40" s="1017"/>
      <c r="MQM40" s="1017"/>
      <c r="MQN40" s="1017"/>
      <c r="MQO40" s="1017"/>
      <c r="MQP40" s="1017"/>
      <c r="MQQ40" s="1017"/>
      <c r="MQR40" s="1017"/>
      <c r="MQS40" s="1017"/>
      <c r="MQT40" s="1017"/>
      <c r="MQU40" s="1017"/>
      <c r="MQV40" s="1017"/>
      <c r="MQW40" s="1017"/>
      <c r="MQX40" s="1017"/>
      <c r="MQY40" s="1017"/>
      <c r="MQZ40" s="1017"/>
      <c r="MRA40" s="1017"/>
      <c r="MRB40" s="1017"/>
      <c r="MRC40" s="1017"/>
      <c r="MRD40" s="1017"/>
      <c r="MRE40" s="1017"/>
      <c r="MRF40" s="1017"/>
      <c r="MRG40" s="1017"/>
      <c r="MRH40" s="1017"/>
      <c r="MRI40" s="1017"/>
      <c r="MRJ40" s="1017"/>
      <c r="MRK40" s="1017"/>
      <c r="MRL40" s="1017"/>
      <c r="MRM40" s="1017"/>
      <c r="MRN40" s="1017"/>
      <c r="MRO40" s="1017"/>
      <c r="MRP40" s="1017"/>
      <c r="MRQ40" s="1017"/>
      <c r="MRR40" s="1017"/>
      <c r="MRS40" s="1017"/>
      <c r="MRT40" s="1017"/>
      <c r="MRU40" s="1017"/>
      <c r="MRV40" s="1017"/>
      <c r="MRW40" s="1017"/>
      <c r="MRX40" s="1017"/>
      <c r="MRY40" s="1017"/>
      <c r="MRZ40" s="1017"/>
      <c r="MSA40" s="1017"/>
      <c r="MSB40" s="1017"/>
      <c r="MSC40" s="1017"/>
      <c r="MSD40" s="1017"/>
      <c r="MSE40" s="1017"/>
      <c r="MSF40" s="1017"/>
      <c r="MSG40" s="1017"/>
      <c r="MSH40" s="1017"/>
      <c r="MSI40" s="1017"/>
      <c r="MSJ40" s="1017"/>
      <c r="MSK40" s="1017"/>
      <c r="MSL40" s="1017"/>
      <c r="MSM40" s="1017"/>
      <c r="MSN40" s="1017"/>
      <c r="MSO40" s="1017"/>
      <c r="MSP40" s="1017"/>
      <c r="MSQ40" s="1017"/>
      <c r="MSR40" s="1017"/>
      <c r="MSS40" s="1017"/>
      <c r="MST40" s="1017"/>
      <c r="MSU40" s="1017"/>
      <c r="MSV40" s="1017"/>
      <c r="MSW40" s="1017"/>
      <c r="MSX40" s="1017"/>
      <c r="MSY40" s="1017"/>
      <c r="MSZ40" s="1017"/>
      <c r="MTA40" s="1017"/>
      <c r="MTB40" s="1017"/>
      <c r="MTC40" s="1017"/>
      <c r="MTD40" s="1017"/>
      <c r="MTE40" s="1017"/>
      <c r="MTF40" s="1017"/>
      <c r="MTG40" s="1017"/>
      <c r="MTH40" s="1017"/>
      <c r="MTI40" s="1017"/>
      <c r="MTJ40" s="1017"/>
      <c r="MTK40" s="1017"/>
      <c r="MTL40" s="1017"/>
      <c r="MTM40" s="1017"/>
      <c r="MTN40" s="1017"/>
      <c r="MTO40" s="1017"/>
      <c r="MTP40" s="1017"/>
      <c r="MTQ40" s="1017"/>
      <c r="MTR40" s="1017"/>
      <c r="MTS40" s="1017"/>
      <c r="MTT40" s="1017"/>
      <c r="MTU40" s="1017"/>
      <c r="MTV40" s="1017"/>
      <c r="MTW40" s="1017"/>
      <c r="MTX40" s="1017"/>
      <c r="MTY40" s="1017"/>
      <c r="MTZ40" s="1017"/>
      <c r="MUA40" s="1017"/>
      <c r="MUB40" s="1017"/>
      <c r="MUC40" s="1017"/>
      <c r="MUD40" s="1017"/>
      <c r="MUE40" s="1017"/>
      <c r="MUF40" s="1017"/>
      <c r="MUG40" s="1017"/>
      <c r="MUH40" s="1017"/>
      <c r="MUI40" s="1017"/>
      <c r="MUJ40" s="1017"/>
      <c r="MUK40" s="1017"/>
      <c r="MUL40" s="1017"/>
      <c r="MUM40" s="1017"/>
      <c r="MUN40" s="1017"/>
      <c r="MUO40" s="1017"/>
      <c r="MUP40" s="1017"/>
      <c r="MUQ40" s="1017"/>
      <c r="MUR40" s="1017"/>
      <c r="MUS40" s="1017"/>
      <c r="MUT40" s="1017"/>
      <c r="MUU40" s="1017"/>
      <c r="MUV40" s="1017"/>
      <c r="MUW40" s="1017"/>
      <c r="MUX40" s="1017"/>
      <c r="MUY40" s="1017"/>
      <c r="MUZ40" s="1017"/>
      <c r="MVA40" s="1017"/>
      <c r="MVB40" s="1017"/>
      <c r="MVC40" s="1017"/>
      <c r="MVD40" s="1017"/>
      <c r="MVE40" s="1017"/>
      <c r="MVF40" s="1017"/>
      <c r="MVG40" s="1017"/>
      <c r="MVH40" s="1017"/>
      <c r="MVI40" s="1017"/>
      <c r="MVJ40" s="1017"/>
      <c r="MVK40" s="1017"/>
      <c r="MVL40" s="1017"/>
      <c r="MVM40" s="1017"/>
      <c r="MVN40" s="1017"/>
      <c r="MVO40" s="1017"/>
      <c r="MVP40" s="1017"/>
      <c r="MVQ40" s="1017"/>
      <c r="MVR40" s="1017"/>
      <c r="MVS40" s="1017"/>
      <c r="MVT40" s="1017"/>
      <c r="MVU40" s="1017"/>
      <c r="MVV40" s="1017"/>
      <c r="MVW40" s="1017"/>
      <c r="MVX40" s="1017"/>
      <c r="MVY40" s="1017"/>
      <c r="MVZ40" s="1017"/>
      <c r="MWA40" s="1017"/>
      <c r="MWB40" s="1017"/>
      <c r="MWC40" s="1017"/>
      <c r="MWD40" s="1017"/>
      <c r="MWE40" s="1017"/>
      <c r="MWF40" s="1017"/>
      <c r="MWG40" s="1017"/>
      <c r="MWH40" s="1017"/>
      <c r="MWI40" s="1017"/>
      <c r="MWJ40" s="1017"/>
      <c r="MWK40" s="1017"/>
      <c r="MWL40" s="1017"/>
      <c r="MWM40" s="1017"/>
      <c r="MWN40" s="1017"/>
      <c r="MWO40" s="1017"/>
      <c r="MWP40" s="1017"/>
      <c r="MWQ40" s="1017"/>
      <c r="MWR40" s="1017"/>
      <c r="MWS40" s="1017"/>
      <c r="MWT40" s="1017"/>
      <c r="MWU40" s="1017"/>
      <c r="MWV40" s="1017"/>
      <c r="MWW40" s="1017"/>
      <c r="MWX40" s="1017"/>
      <c r="MWY40" s="1017"/>
      <c r="MWZ40" s="1017"/>
      <c r="MXA40" s="1017"/>
      <c r="MXB40" s="1017"/>
      <c r="MXC40" s="1017"/>
      <c r="MXD40" s="1017"/>
      <c r="MXE40" s="1017"/>
      <c r="MXF40" s="1017"/>
      <c r="MXG40" s="1017"/>
      <c r="MXH40" s="1017"/>
      <c r="MXI40" s="1017"/>
      <c r="MXJ40" s="1017"/>
      <c r="MXK40" s="1017"/>
      <c r="MXL40" s="1017"/>
      <c r="MXM40" s="1017"/>
      <c r="MXN40" s="1017"/>
      <c r="MXO40" s="1017"/>
      <c r="MXP40" s="1017"/>
      <c r="MXQ40" s="1017"/>
      <c r="MXR40" s="1017"/>
      <c r="MXS40" s="1017"/>
      <c r="MXT40" s="1017"/>
      <c r="MXU40" s="1017"/>
      <c r="MXV40" s="1017"/>
      <c r="MXW40" s="1017"/>
      <c r="MXX40" s="1017"/>
      <c r="MXY40" s="1017"/>
      <c r="MXZ40" s="1017"/>
      <c r="MYA40" s="1017"/>
      <c r="MYB40" s="1017"/>
      <c r="MYC40" s="1017"/>
      <c r="MYD40" s="1017"/>
      <c r="MYE40" s="1017"/>
      <c r="MYF40" s="1017"/>
      <c r="MYG40" s="1017"/>
      <c r="MYH40" s="1017"/>
      <c r="MYI40" s="1017"/>
      <c r="MYJ40" s="1017"/>
      <c r="MYK40" s="1017"/>
      <c r="MYL40" s="1017"/>
      <c r="MYM40" s="1017"/>
      <c r="MYN40" s="1017"/>
      <c r="MYO40" s="1017"/>
      <c r="MYP40" s="1017"/>
      <c r="MYQ40" s="1017"/>
      <c r="MYR40" s="1017"/>
      <c r="MYS40" s="1017"/>
      <c r="MYT40" s="1017"/>
      <c r="MYU40" s="1017"/>
      <c r="MYV40" s="1017"/>
      <c r="MYW40" s="1017"/>
      <c r="MYX40" s="1017"/>
      <c r="MYY40" s="1017"/>
      <c r="MYZ40" s="1017"/>
      <c r="MZA40" s="1017"/>
      <c r="MZB40" s="1017"/>
      <c r="MZC40" s="1017"/>
      <c r="MZD40" s="1017"/>
      <c r="MZE40" s="1017"/>
      <c r="MZF40" s="1017"/>
      <c r="MZG40" s="1017"/>
      <c r="MZH40" s="1017"/>
      <c r="MZI40" s="1017"/>
      <c r="MZJ40" s="1017"/>
      <c r="MZK40" s="1017"/>
      <c r="MZL40" s="1017"/>
      <c r="MZM40" s="1017"/>
      <c r="MZN40" s="1017"/>
      <c r="MZO40" s="1017"/>
      <c r="MZP40" s="1017"/>
      <c r="MZQ40" s="1017"/>
      <c r="MZR40" s="1017"/>
      <c r="MZS40" s="1017"/>
      <c r="MZT40" s="1017"/>
      <c r="MZU40" s="1017"/>
      <c r="MZV40" s="1017"/>
      <c r="MZW40" s="1017"/>
      <c r="MZX40" s="1017"/>
      <c r="MZY40" s="1017"/>
      <c r="MZZ40" s="1017"/>
      <c r="NAA40" s="1017"/>
      <c r="NAB40" s="1017"/>
      <c r="NAC40" s="1017"/>
      <c r="NAD40" s="1017"/>
      <c r="NAE40" s="1017"/>
      <c r="NAF40" s="1017"/>
      <c r="NAG40" s="1017"/>
      <c r="NAH40" s="1017"/>
      <c r="NAI40" s="1017"/>
      <c r="NAJ40" s="1017"/>
      <c r="NAK40" s="1017"/>
      <c r="NAL40" s="1017"/>
      <c r="NAM40" s="1017"/>
      <c r="NAN40" s="1017"/>
      <c r="NAO40" s="1017"/>
      <c r="NAP40" s="1017"/>
      <c r="NAQ40" s="1017"/>
      <c r="NAR40" s="1017"/>
      <c r="NAS40" s="1017"/>
      <c r="NAT40" s="1017"/>
      <c r="NAU40" s="1017"/>
      <c r="NAV40" s="1017"/>
      <c r="NAW40" s="1017"/>
      <c r="NAX40" s="1017"/>
      <c r="NAY40" s="1017"/>
      <c r="NAZ40" s="1017"/>
      <c r="NBA40" s="1017"/>
      <c r="NBB40" s="1017"/>
      <c r="NBC40" s="1017"/>
      <c r="NBD40" s="1017"/>
      <c r="NBE40" s="1017"/>
      <c r="NBF40" s="1017"/>
      <c r="NBG40" s="1017"/>
      <c r="NBH40" s="1017"/>
      <c r="NBI40" s="1017"/>
      <c r="NBJ40" s="1017"/>
      <c r="NBK40" s="1017"/>
      <c r="NBL40" s="1017"/>
      <c r="NBM40" s="1017"/>
      <c r="NBN40" s="1017"/>
      <c r="NBO40" s="1017"/>
      <c r="NBP40" s="1017"/>
      <c r="NBQ40" s="1017"/>
      <c r="NBR40" s="1017"/>
      <c r="NBS40" s="1017"/>
      <c r="NBT40" s="1017"/>
      <c r="NBU40" s="1017"/>
      <c r="NBV40" s="1017"/>
      <c r="NBW40" s="1017"/>
      <c r="NBX40" s="1017"/>
      <c r="NBY40" s="1017"/>
      <c r="NBZ40" s="1017"/>
      <c r="NCA40" s="1017"/>
      <c r="NCB40" s="1017"/>
      <c r="NCC40" s="1017"/>
      <c r="NCD40" s="1017"/>
      <c r="NCE40" s="1017"/>
      <c r="NCF40" s="1017"/>
      <c r="NCG40" s="1017"/>
      <c r="NCH40" s="1017"/>
      <c r="NCI40" s="1017"/>
      <c r="NCJ40" s="1017"/>
      <c r="NCK40" s="1017"/>
      <c r="NCL40" s="1017"/>
      <c r="NCM40" s="1017"/>
      <c r="NCN40" s="1017"/>
      <c r="NCO40" s="1017"/>
      <c r="NCP40" s="1017"/>
      <c r="NCQ40" s="1017"/>
      <c r="NCR40" s="1017"/>
      <c r="NCS40" s="1017"/>
      <c r="NCT40" s="1017"/>
      <c r="NCU40" s="1017"/>
      <c r="NCV40" s="1017"/>
      <c r="NCW40" s="1017"/>
      <c r="NCX40" s="1017"/>
      <c r="NCY40" s="1017"/>
      <c r="NCZ40" s="1017"/>
      <c r="NDA40" s="1017"/>
      <c r="NDB40" s="1017"/>
      <c r="NDC40" s="1017"/>
      <c r="NDD40" s="1017"/>
      <c r="NDE40" s="1017"/>
      <c r="NDF40" s="1017"/>
      <c r="NDG40" s="1017"/>
      <c r="NDH40" s="1017"/>
      <c r="NDI40" s="1017"/>
      <c r="NDJ40" s="1017"/>
      <c r="NDK40" s="1017"/>
      <c r="NDL40" s="1017"/>
      <c r="NDM40" s="1017"/>
      <c r="NDN40" s="1017"/>
      <c r="NDO40" s="1017"/>
      <c r="NDP40" s="1017"/>
      <c r="NDQ40" s="1017"/>
      <c r="NDR40" s="1017"/>
      <c r="NDS40" s="1017"/>
      <c r="NDT40" s="1017"/>
      <c r="NDU40" s="1017"/>
      <c r="NDV40" s="1017"/>
      <c r="NDW40" s="1017"/>
      <c r="NDX40" s="1017"/>
      <c r="NDY40" s="1017"/>
      <c r="NDZ40" s="1017"/>
      <c r="NEA40" s="1017"/>
      <c r="NEB40" s="1017"/>
      <c r="NEC40" s="1017"/>
      <c r="NED40" s="1017"/>
      <c r="NEE40" s="1017"/>
      <c r="NEF40" s="1017"/>
      <c r="NEG40" s="1017"/>
      <c r="NEH40" s="1017"/>
      <c r="NEI40" s="1017"/>
      <c r="NEJ40" s="1017"/>
      <c r="NEK40" s="1017"/>
      <c r="NEL40" s="1017"/>
      <c r="NEM40" s="1017"/>
      <c r="NEN40" s="1017"/>
      <c r="NEO40" s="1017"/>
      <c r="NEP40" s="1017"/>
      <c r="NEQ40" s="1017"/>
      <c r="NER40" s="1017"/>
      <c r="NES40" s="1017"/>
      <c r="NET40" s="1017"/>
      <c r="NEU40" s="1017"/>
      <c r="NEV40" s="1017"/>
      <c r="NEW40" s="1017"/>
      <c r="NEX40" s="1017"/>
      <c r="NEY40" s="1017"/>
      <c r="NEZ40" s="1017"/>
      <c r="NFA40" s="1017"/>
      <c r="NFB40" s="1017"/>
      <c r="NFC40" s="1017"/>
      <c r="NFD40" s="1017"/>
      <c r="NFE40" s="1017"/>
      <c r="NFF40" s="1017"/>
      <c r="NFG40" s="1017"/>
      <c r="NFH40" s="1017"/>
      <c r="NFI40" s="1017"/>
      <c r="NFJ40" s="1017"/>
      <c r="NFK40" s="1017"/>
      <c r="NFL40" s="1017"/>
      <c r="NFM40" s="1017"/>
      <c r="NFN40" s="1017"/>
      <c r="NFO40" s="1017"/>
      <c r="NFP40" s="1017"/>
      <c r="NFQ40" s="1017"/>
      <c r="NFR40" s="1017"/>
      <c r="NFS40" s="1017"/>
      <c r="NFT40" s="1017"/>
      <c r="NFU40" s="1017"/>
      <c r="NFV40" s="1017"/>
      <c r="NFW40" s="1017"/>
      <c r="NFX40" s="1017"/>
      <c r="NFY40" s="1017"/>
      <c r="NFZ40" s="1017"/>
      <c r="NGA40" s="1017"/>
      <c r="NGB40" s="1017"/>
      <c r="NGC40" s="1017"/>
      <c r="NGD40" s="1017"/>
      <c r="NGE40" s="1017"/>
      <c r="NGF40" s="1017"/>
      <c r="NGG40" s="1017"/>
      <c r="NGH40" s="1017"/>
      <c r="NGI40" s="1017"/>
      <c r="NGJ40" s="1017"/>
      <c r="NGK40" s="1017"/>
      <c r="NGL40" s="1017"/>
      <c r="NGM40" s="1017"/>
      <c r="NGN40" s="1017"/>
      <c r="NGO40" s="1017"/>
      <c r="NGP40" s="1017"/>
      <c r="NGQ40" s="1017"/>
      <c r="NGR40" s="1017"/>
      <c r="NGS40" s="1017"/>
      <c r="NGT40" s="1017"/>
      <c r="NGU40" s="1017"/>
      <c r="NGV40" s="1017"/>
      <c r="NGW40" s="1017"/>
      <c r="NGX40" s="1017"/>
      <c r="NGY40" s="1017"/>
      <c r="NGZ40" s="1017"/>
      <c r="NHA40" s="1017"/>
      <c r="NHB40" s="1017"/>
      <c r="NHC40" s="1017"/>
      <c r="NHD40" s="1017"/>
      <c r="NHE40" s="1017"/>
      <c r="NHF40" s="1017"/>
      <c r="NHG40" s="1017"/>
      <c r="NHH40" s="1017"/>
      <c r="NHI40" s="1017"/>
      <c r="NHJ40" s="1017"/>
      <c r="NHK40" s="1017"/>
      <c r="NHL40" s="1017"/>
      <c r="NHM40" s="1017"/>
      <c r="NHN40" s="1017"/>
      <c r="NHO40" s="1017"/>
      <c r="NHP40" s="1017"/>
      <c r="NHQ40" s="1017"/>
      <c r="NHR40" s="1017"/>
      <c r="NHS40" s="1017"/>
      <c r="NHT40" s="1017"/>
      <c r="NHU40" s="1017"/>
      <c r="NHV40" s="1017"/>
      <c r="NHW40" s="1017"/>
      <c r="NHX40" s="1017"/>
      <c r="NHY40" s="1017"/>
      <c r="NHZ40" s="1017"/>
      <c r="NIA40" s="1017"/>
      <c r="NIB40" s="1017"/>
      <c r="NIC40" s="1017"/>
      <c r="NID40" s="1017"/>
      <c r="NIE40" s="1017"/>
      <c r="NIF40" s="1017"/>
      <c r="NIG40" s="1017"/>
      <c r="NIH40" s="1017"/>
      <c r="NII40" s="1017"/>
      <c r="NIJ40" s="1017"/>
      <c r="NIK40" s="1017"/>
      <c r="NIL40" s="1017"/>
      <c r="NIM40" s="1017"/>
      <c r="NIN40" s="1017"/>
      <c r="NIO40" s="1017"/>
      <c r="NIP40" s="1017"/>
      <c r="NIQ40" s="1017"/>
      <c r="NIR40" s="1017"/>
      <c r="NIS40" s="1017"/>
      <c r="NIT40" s="1017"/>
      <c r="NIU40" s="1017"/>
      <c r="NIV40" s="1017"/>
      <c r="NIW40" s="1017"/>
      <c r="NIX40" s="1017"/>
      <c r="NIY40" s="1017"/>
      <c r="NIZ40" s="1017"/>
      <c r="NJA40" s="1017"/>
      <c r="NJB40" s="1017"/>
      <c r="NJC40" s="1017"/>
      <c r="NJD40" s="1017"/>
      <c r="NJE40" s="1017"/>
      <c r="NJF40" s="1017"/>
      <c r="NJG40" s="1017"/>
      <c r="NJH40" s="1017"/>
      <c r="NJI40" s="1017"/>
      <c r="NJJ40" s="1017"/>
      <c r="NJK40" s="1017"/>
      <c r="NJL40" s="1017"/>
      <c r="NJM40" s="1017"/>
      <c r="NJN40" s="1017"/>
      <c r="NJO40" s="1017"/>
      <c r="NJP40" s="1017"/>
      <c r="NJQ40" s="1017"/>
      <c r="NJR40" s="1017"/>
      <c r="NJS40" s="1017"/>
      <c r="NJT40" s="1017"/>
      <c r="NJU40" s="1017"/>
      <c r="NJV40" s="1017"/>
      <c r="NJW40" s="1017"/>
      <c r="NJX40" s="1017"/>
      <c r="NJY40" s="1017"/>
      <c r="NJZ40" s="1017"/>
      <c r="NKA40" s="1017"/>
      <c r="NKB40" s="1017"/>
      <c r="NKC40" s="1017"/>
      <c r="NKD40" s="1017"/>
      <c r="NKE40" s="1017"/>
      <c r="NKF40" s="1017"/>
      <c r="NKG40" s="1017"/>
      <c r="NKH40" s="1017"/>
      <c r="NKI40" s="1017"/>
      <c r="NKJ40" s="1017"/>
      <c r="NKK40" s="1017"/>
      <c r="NKL40" s="1017"/>
      <c r="NKM40" s="1017"/>
      <c r="NKN40" s="1017"/>
      <c r="NKO40" s="1017"/>
      <c r="NKP40" s="1017"/>
      <c r="NKQ40" s="1017"/>
      <c r="NKR40" s="1017"/>
      <c r="NKS40" s="1017"/>
      <c r="NKT40" s="1017"/>
      <c r="NKU40" s="1017"/>
      <c r="NKV40" s="1017"/>
      <c r="NKW40" s="1017"/>
      <c r="NKX40" s="1017"/>
      <c r="NKY40" s="1017"/>
      <c r="NKZ40" s="1017"/>
      <c r="NLA40" s="1017"/>
      <c r="NLB40" s="1017"/>
      <c r="NLC40" s="1017"/>
      <c r="NLD40" s="1017"/>
      <c r="NLE40" s="1017"/>
      <c r="NLF40" s="1017"/>
      <c r="NLG40" s="1017"/>
      <c r="NLH40" s="1017"/>
      <c r="NLI40" s="1017"/>
      <c r="NLJ40" s="1017"/>
      <c r="NLK40" s="1017"/>
      <c r="NLL40" s="1017"/>
      <c r="NLM40" s="1017"/>
      <c r="NLN40" s="1017"/>
      <c r="NLO40" s="1017"/>
      <c r="NLP40" s="1017"/>
      <c r="NLQ40" s="1017"/>
      <c r="NLR40" s="1017"/>
      <c r="NLS40" s="1017"/>
      <c r="NLT40" s="1017"/>
      <c r="NLU40" s="1017"/>
      <c r="NLV40" s="1017"/>
      <c r="NLW40" s="1017"/>
      <c r="NLX40" s="1017"/>
      <c r="NLY40" s="1017"/>
      <c r="NLZ40" s="1017"/>
      <c r="NMA40" s="1017"/>
      <c r="NMB40" s="1017"/>
      <c r="NMC40" s="1017"/>
      <c r="NMD40" s="1017"/>
      <c r="NME40" s="1017"/>
      <c r="NMF40" s="1017"/>
      <c r="NMG40" s="1017"/>
      <c r="NMH40" s="1017"/>
      <c r="NMI40" s="1017"/>
      <c r="NMJ40" s="1017"/>
      <c r="NMK40" s="1017"/>
      <c r="NML40" s="1017"/>
      <c r="NMM40" s="1017"/>
      <c r="NMN40" s="1017"/>
      <c r="NMO40" s="1017"/>
      <c r="NMP40" s="1017"/>
      <c r="NMQ40" s="1017"/>
      <c r="NMR40" s="1017"/>
      <c r="NMS40" s="1017"/>
      <c r="NMT40" s="1017"/>
      <c r="NMU40" s="1017"/>
      <c r="NMV40" s="1017"/>
      <c r="NMW40" s="1017"/>
      <c r="NMX40" s="1017"/>
      <c r="NMY40" s="1017"/>
      <c r="NMZ40" s="1017"/>
      <c r="NNA40" s="1017"/>
      <c r="NNB40" s="1017"/>
      <c r="NNC40" s="1017"/>
      <c r="NND40" s="1017"/>
      <c r="NNE40" s="1017"/>
      <c r="NNF40" s="1017"/>
      <c r="NNG40" s="1017"/>
      <c r="NNH40" s="1017"/>
      <c r="NNI40" s="1017"/>
      <c r="NNJ40" s="1017"/>
      <c r="NNK40" s="1017"/>
      <c r="NNL40" s="1017"/>
      <c r="NNM40" s="1017"/>
      <c r="NNN40" s="1017"/>
      <c r="NNO40" s="1017"/>
      <c r="NNP40" s="1017"/>
      <c r="NNQ40" s="1017"/>
      <c r="NNR40" s="1017"/>
      <c r="NNS40" s="1017"/>
      <c r="NNT40" s="1017"/>
      <c r="NNU40" s="1017"/>
      <c r="NNV40" s="1017"/>
      <c r="NNW40" s="1017"/>
      <c r="NNX40" s="1017"/>
      <c r="NNY40" s="1017"/>
      <c r="NNZ40" s="1017"/>
      <c r="NOA40" s="1017"/>
      <c r="NOB40" s="1017"/>
      <c r="NOC40" s="1017"/>
      <c r="NOD40" s="1017"/>
      <c r="NOE40" s="1017"/>
      <c r="NOF40" s="1017"/>
      <c r="NOG40" s="1017"/>
      <c r="NOH40" s="1017"/>
      <c r="NOI40" s="1017"/>
      <c r="NOJ40" s="1017"/>
      <c r="NOK40" s="1017"/>
      <c r="NOL40" s="1017"/>
      <c r="NOM40" s="1017"/>
      <c r="NON40" s="1017"/>
      <c r="NOO40" s="1017"/>
      <c r="NOP40" s="1017"/>
      <c r="NOQ40" s="1017"/>
      <c r="NOR40" s="1017"/>
      <c r="NOS40" s="1017"/>
      <c r="NOT40" s="1017"/>
      <c r="NOU40" s="1017"/>
      <c r="NOV40" s="1017"/>
      <c r="NOW40" s="1017"/>
      <c r="NOX40" s="1017"/>
      <c r="NOY40" s="1017"/>
      <c r="NOZ40" s="1017"/>
      <c r="NPA40" s="1017"/>
      <c r="NPB40" s="1017"/>
      <c r="NPC40" s="1017"/>
      <c r="NPD40" s="1017"/>
      <c r="NPE40" s="1017"/>
      <c r="NPF40" s="1017"/>
      <c r="NPG40" s="1017"/>
      <c r="NPH40" s="1017"/>
      <c r="NPI40" s="1017"/>
      <c r="NPJ40" s="1017"/>
      <c r="NPK40" s="1017"/>
      <c r="NPL40" s="1017"/>
      <c r="NPM40" s="1017"/>
      <c r="NPN40" s="1017"/>
      <c r="NPO40" s="1017"/>
      <c r="NPP40" s="1017"/>
      <c r="NPQ40" s="1017"/>
      <c r="NPR40" s="1017"/>
      <c r="NPS40" s="1017"/>
      <c r="NPT40" s="1017"/>
      <c r="NPU40" s="1017"/>
      <c r="NPV40" s="1017"/>
      <c r="NPW40" s="1017"/>
      <c r="NPX40" s="1017"/>
      <c r="NPY40" s="1017"/>
      <c r="NPZ40" s="1017"/>
      <c r="NQA40" s="1017"/>
      <c r="NQB40" s="1017"/>
      <c r="NQC40" s="1017"/>
      <c r="NQD40" s="1017"/>
      <c r="NQE40" s="1017"/>
      <c r="NQF40" s="1017"/>
      <c r="NQG40" s="1017"/>
      <c r="NQH40" s="1017"/>
      <c r="NQI40" s="1017"/>
      <c r="NQJ40" s="1017"/>
      <c r="NQK40" s="1017"/>
      <c r="NQL40" s="1017"/>
      <c r="NQM40" s="1017"/>
      <c r="NQN40" s="1017"/>
      <c r="NQO40" s="1017"/>
      <c r="NQP40" s="1017"/>
      <c r="NQQ40" s="1017"/>
      <c r="NQR40" s="1017"/>
      <c r="NQS40" s="1017"/>
      <c r="NQT40" s="1017"/>
      <c r="NQU40" s="1017"/>
      <c r="NQV40" s="1017"/>
      <c r="NQW40" s="1017"/>
      <c r="NQX40" s="1017"/>
      <c r="NQY40" s="1017"/>
      <c r="NQZ40" s="1017"/>
      <c r="NRA40" s="1017"/>
      <c r="NRB40" s="1017"/>
      <c r="NRC40" s="1017"/>
      <c r="NRD40" s="1017"/>
      <c r="NRE40" s="1017"/>
      <c r="NRF40" s="1017"/>
      <c r="NRG40" s="1017"/>
      <c r="NRH40" s="1017"/>
      <c r="NRI40" s="1017"/>
      <c r="NRJ40" s="1017"/>
      <c r="NRK40" s="1017"/>
      <c r="NRL40" s="1017"/>
      <c r="NRM40" s="1017"/>
      <c r="NRN40" s="1017"/>
      <c r="NRO40" s="1017"/>
      <c r="NRP40" s="1017"/>
      <c r="NRQ40" s="1017"/>
      <c r="NRR40" s="1017"/>
      <c r="NRS40" s="1017"/>
      <c r="NRT40" s="1017"/>
      <c r="NRU40" s="1017"/>
      <c r="NRV40" s="1017"/>
      <c r="NRW40" s="1017"/>
      <c r="NRX40" s="1017"/>
      <c r="NRY40" s="1017"/>
      <c r="NRZ40" s="1017"/>
      <c r="NSA40" s="1017"/>
      <c r="NSB40" s="1017"/>
      <c r="NSC40" s="1017"/>
      <c r="NSD40" s="1017"/>
      <c r="NSE40" s="1017"/>
      <c r="NSF40" s="1017"/>
      <c r="NSG40" s="1017"/>
      <c r="NSH40" s="1017"/>
      <c r="NSI40" s="1017"/>
      <c r="NSJ40" s="1017"/>
      <c r="NSK40" s="1017"/>
      <c r="NSL40" s="1017"/>
      <c r="NSM40" s="1017"/>
      <c r="NSN40" s="1017"/>
      <c r="NSO40" s="1017"/>
      <c r="NSP40" s="1017"/>
      <c r="NSQ40" s="1017"/>
      <c r="NSR40" s="1017"/>
      <c r="NSS40" s="1017"/>
      <c r="NST40" s="1017"/>
      <c r="NSU40" s="1017"/>
      <c r="NSV40" s="1017"/>
      <c r="NSW40" s="1017"/>
      <c r="NSX40" s="1017"/>
      <c r="NSY40" s="1017"/>
      <c r="NSZ40" s="1017"/>
      <c r="NTA40" s="1017"/>
      <c r="NTB40" s="1017"/>
      <c r="NTC40" s="1017"/>
      <c r="NTD40" s="1017"/>
      <c r="NTE40" s="1017"/>
      <c r="NTF40" s="1017"/>
      <c r="NTG40" s="1017"/>
      <c r="NTH40" s="1017"/>
      <c r="NTI40" s="1017"/>
      <c r="NTJ40" s="1017"/>
      <c r="NTK40" s="1017"/>
      <c r="NTL40" s="1017"/>
      <c r="NTM40" s="1017"/>
      <c r="NTN40" s="1017"/>
      <c r="NTO40" s="1017"/>
      <c r="NTP40" s="1017"/>
      <c r="NTQ40" s="1017"/>
      <c r="NTR40" s="1017"/>
      <c r="NTS40" s="1017"/>
      <c r="NTT40" s="1017"/>
      <c r="NTU40" s="1017"/>
      <c r="NTV40" s="1017"/>
      <c r="NTW40" s="1017"/>
      <c r="NTX40" s="1017"/>
      <c r="NTY40" s="1017"/>
      <c r="NTZ40" s="1017"/>
      <c r="NUA40" s="1017"/>
      <c r="NUB40" s="1017"/>
      <c r="NUC40" s="1017"/>
      <c r="NUD40" s="1017"/>
      <c r="NUE40" s="1017"/>
      <c r="NUF40" s="1017"/>
      <c r="NUG40" s="1017"/>
      <c r="NUH40" s="1017"/>
      <c r="NUI40" s="1017"/>
      <c r="NUJ40" s="1017"/>
      <c r="NUK40" s="1017"/>
      <c r="NUL40" s="1017"/>
      <c r="NUM40" s="1017"/>
      <c r="NUN40" s="1017"/>
      <c r="NUO40" s="1017"/>
      <c r="NUP40" s="1017"/>
      <c r="NUQ40" s="1017"/>
      <c r="NUR40" s="1017"/>
      <c r="NUS40" s="1017"/>
      <c r="NUT40" s="1017"/>
      <c r="NUU40" s="1017"/>
      <c r="NUV40" s="1017"/>
      <c r="NUW40" s="1017"/>
      <c r="NUX40" s="1017"/>
      <c r="NUY40" s="1017"/>
      <c r="NUZ40" s="1017"/>
      <c r="NVA40" s="1017"/>
      <c r="NVB40" s="1017"/>
      <c r="NVC40" s="1017"/>
      <c r="NVD40" s="1017"/>
      <c r="NVE40" s="1017"/>
      <c r="NVF40" s="1017"/>
      <c r="NVG40" s="1017"/>
      <c r="NVH40" s="1017"/>
      <c r="NVI40" s="1017"/>
      <c r="NVJ40" s="1017"/>
      <c r="NVK40" s="1017"/>
      <c r="NVL40" s="1017"/>
      <c r="NVM40" s="1017"/>
      <c r="NVN40" s="1017"/>
      <c r="NVO40" s="1017"/>
      <c r="NVP40" s="1017"/>
      <c r="NVQ40" s="1017"/>
      <c r="NVR40" s="1017"/>
      <c r="NVS40" s="1017"/>
      <c r="NVT40" s="1017"/>
      <c r="NVU40" s="1017"/>
      <c r="NVV40" s="1017"/>
      <c r="NVW40" s="1017"/>
      <c r="NVX40" s="1017"/>
      <c r="NVY40" s="1017"/>
      <c r="NVZ40" s="1017"/>
      <c r="NWA40" s="1017"/>
      <c r="NWB40" s="1017"/>
      <c r="NWC40" s="1017"/>
      <c r="NWD40" s="1017"/>
      <c r="NWE40" s="1017"/>
      <c r="NWF40" s="1017"/>
      <c r="NWG40" s="1017"/>
      <c r="NWH40" s="1017"/>
      <c r="NWI40" s="1017"/>
      <c r="NWJ40" s="1017"/>
      <c r="NWK40" s="1017"/>
      <c r="NWL40" s="1017"/>
      <c r="NWM40" s="1017"/>
      <c r="NWN40" s="1017"/>
      <c r="NWO40" s="1017"/>
      <c r="NWP40" s="1017"/>
      <c r="NWQ40" s="1017"/>
      <c r="NWR40" s="1017"/>
      <c r="NWS40" s="1017"/>
      <c r="NWT40" s="1017"/>
      <c r="NWU40" s="1017"/>
      <c r="NWV40" s="1017"/>
      <c r="NWW40" s="1017"/>
      <c r="NWX40" s="1017"/>
      <c r="NWY40" s="1017"/>
      <c r="NWZ40" s="1017"/>
      <c r="NXA40" s="1017"/>
      <c r="NXB40" s="1017"/>
      <c r="NXC40" s="1017"/>
      <c r="NXD40" s="1017"/>
      <c r="NXE40" s="1017"/>
      <c r="NXF40" s="1017"/>
      <c r="NXG40" s="1017"/>
      <c r="NXH40" s="1017"/>
      <c r="NXI40" s="1017"/>
      <c r="NXJ40" s="1017"/>
      <c r="NXK40" s="1017"/>
      <c r="NXL40" s="1017"/>
      <c r="NXM40" s="1017"/>
      <c r="NXN40" s="1017"/>
      <c r="NXO40" s="1017"/>
      <c r="NXP40" s="1017"/>
      <c r="NXQ40" s="1017"/>
      <c r="NXR40" s="1017"/>
      <c r="NXS40" s="1017"/>
      <c r="NXT40" s="1017"/>
      <c r="NXU40" s="1017"/>
      <c r="NXV40" s="1017"/>
      <c r="NXW40" s="1017"/>
      <c r="NXX40" s="1017"/>
      <c r="NXY40" s="1017"/>
      <c r="NXZ40" s="1017"/>
      <c r="NYA40" s="1017"/>
      <c r="NYB40" s="1017"/>
      <c r="NYC40" s="1017"/>
      <c r="NYD40" s="1017"/>
      <c r="NYE40" s="1017"/>
      <c r="NYF40" s="1017"/>
      <c r="NYG40" s="1017"/>
      <c r="NYH40" s="1017"/>
      <c r="NYI40" s="1017"/>
      <c r="NYJ40" s="1017"/>
      <c r="NYK40" s="1017"/>
      <c r="NYL40" s="1017"/>
      <c r="NYM40" s="1017"/>
      <c r="NYN40" s="1017"/>
      <c r="NYO40" s="1017"/>
      <c r="NYP40" s="1017"/>
      <c r="NYQ40" s="1017"/>
      <c r="NYR40" s="1017"/>
      <c r="NYS40" s="1017"/>
      <c r="NYT40" s="1017"/>
      <c r="NYU40" s="1017"/>
      <c r="NYV40" s="1017"/>
      <c r="NYW40" s="1017"/>
      <c r="NYX40" s="1017"/>
      <c r="NYY40" s="1017"/>
      <c r="NYZ40" s="1017"/>
      <c r="NZA40" s="1017"/>
      <c r="NZB40" s="1017"/>
      <c r="NZC40" s="1017"/>
      <c r="NZD40" s="1017"/>
      <c r="NZE40" s="1017"/>
      <c r="NZF40" s="1017"/>
      <c r="NZG40" s="1017"/>
      <c r="NZH40" s="1017"/>
      <c r="NZI40" s="1017"/>
      <c r="NZJ40" s="1017"/>
      <c r="NZK40" s="1017"/>
      <c r="NZL40" s="1017"/>
      <c r="NZM40" s="1017"/>
      <c r="NZN40" s="1017"/>
      <c r="NZO40" s="1017"/>
      <c r="NZP40" s="1017"/>
      <c r="NZQ40" s="1017"/>
      <c r="NZR40" s="1017"/>
      <c r="NZS40" s="1017"/>
      <c r="NZT40" s="1017"/>
      <c r="NZU40" s="1017"/>
      <c r="NZV40" s="1017"/>
      <c r="NZW40" s="1017"/>
      <c r="NZX40" s="1017"/>
      <c r="NZY40" s="1017"/>
      <c r="NZZ40" s="1017"/>
      <c r="OAA40" s="1017"/>
      <c r="OAB40" s="1017"/>
      <c r="OAC40" s="1017"/>
      <c r="OAD40" s="1017"/>
      <c r="OAE40" s="1017"/>
      <c r="OAF40" s="1017"/>
      <c r="OAG40" s="1017"/>
      <c r="OAH40" s="1017"/>
      <c r="OAI40" s="1017"/>
      <c r="OAJ40" s="1017"/>
      <c r="OAK40" s="1017"/>
      <c r="OAL40" s="1017"/>
      <c r="OAM40" s="1017"/>
      <c r="OAN40" s="1017"/>
      <c r="OAO40" s="1017"/>
      <c r="OAP40" s="1017"/>
      <c r="OAQ40" s="1017"/>
      <c r="OAR40" s="1017"/>
      <c r="OAS40" s="1017"/>
      <c r="OAT40" s="1017"/>
      <c r="OAU40" s="1017"/>
      <c r="OAV40" s="1017"/>
      <c r="OAW40" s="1017"/>
      <c r="OAX40" s="1017"/>
      <c r="OAY40" s="1017"/>
      <c r="OAZ40" s="1017"/>
      <c r="OBA40" s="1017"/>
      <c r="OBB40" s="1017"/>
      <c r="OBC40" s="1017"/>
      <c r="OBD40" s="1017"/>
      <c r="OBE40" s="1017"/>
      <c r="OBF40" s="1017"/>
      <c r="OBG40" s="1017"/>
      <c r="OBH40" s="1017"/>
      <c r="OBI40" s="1017"/>
      <c r="OBJ40" s="1017"/>
      <c r="OBK40" s="1017"/>
      <c r="OBL40" s="1017"/>
      <c r="OBM40" s="1017"/>
      <c r="OBN40" s="1017"/>
      <c r="OBO40" s="1017"/>
      <c r="OBP40" s="1017"/>
      <c r="OBQ40" s="1017"/>
      <c r="OBR40" s="1017"/>
      <c r="OBS40" s="1017"/>
      <c r="OBT40" s="1017"/>
      <c r="OBU40" s="1017"/>
      <c r="OBV40" s="1017"/>
      <c r="OBW40" s="1017"/>
      <c r="OBX40" s="1017"/>
      <c r="OBY40" s="1017"/>
      <c r="OBZ40" s="1017"/>
      <c r="OCA40" s="1017"/>
      <c r="OCB40" s="1017"/>
      <c r="OCC40" s="1017"/>
      <c r="OCD40" s="1017"/>
      <c r="OCE40" s="1017"/>
      <c r="OCF40" s="1017"/>
      <c r="OCG40" s="1017"/>
      <c r="OCH40" s="1017"/>
      <c r="OCI40" s="1017"/>
      <c r="OCJ40" s="1017"/>
      <c r="OCK40" s="1017"/>
      <c r="OCL40" s="1017"/>
      <c r="OCM40" s="1017"/>
      <c r="OCN40" s="1017"/>
      <c r="OCO40" s="1017"/>
      <c r="OCP40" s="1017"/>
      <c r="OCQ40" s="1017"/>
      <c r="OCR40" s="1017"/>
      <c r="OCS40" s="1017"/>
      <c r="OCT40" s="1017"/>
      <c r="OCU40" s="1017"/>
      <c r="OCV40" s="1017"/>
      <c r="OCW40" s="1017"/>
      <c r="OCX40" s="1017"/>
      <c r="OCY40" s="1017"/>
      <c r="OCZ40" s="1017"/>
      <c r="ODA40" s="1017"/>
      <c r="ODB40" s="1017"/>
      <c r="ODC40" s="1017"/>
      <c r="ODD40" s="1017"/>
      <c r="ODE40" s="1017"/>
      <c r="ODF40" s="1017"/>
      <c r="ODG40" s="1017"/>
      <c r="ODH40" s="1017"/>
      <c r="ODI40" s="1017"/>
      <c r="ODJ40" s="1017"/>
      <c r="ODK40" s="1017"/>
      <c r="ODL40" s="1017"/>
      <c r="ODM40" s="1017"/>
      <c r="ODN40" s="1017"/>
      <c r="ODO40" s="1017"/>
      <c r="ODP40" s="1017"/>
      <c r="ODQ40" s="1017"/>
      <c r="ODR40" s="1017"/>
      <c r="ODS40" s="1017"/>
      <c r="ODT40" s="1017"/>
      <c r="ODU40" s="1017"/>
      <c r="ODV40" s="1017"/>
      <c r="ODW40" s="1017"/>
      <c r="ODX40" s="1017"/>
      <c r="ODY40" s="1017"/>
      <c r="ODZ40" s="1017"/>
      <c r="OEA40" s="1017"/>
      <c r="OEB40" s="1017"/>
      <c r="OEC40" s="1017"/>
      <c r="OED40" s="1017"/>
      <c r="OEE40" s="1017"/>
      <c r="OEF40" s="1017"/>
      <c r="OEG40" s="1017"/>
      <c r="OEH40" s="1017"/>
      <c r="OEI40" s="1017"/>
      <c r="OEJ40" s="1017"/>
      <c r="OEK40" s="1017"/>
      <c r="OEL40" s="1017"/>
      <c r="OEM40" s="1017"/>
      <c r="OEN40" s="1017"/>
      <c r="OEO40" s="1017"/>
      <c r="OEP40" s="1017"/>
      <c r="OEQ40" s="1017"/>
      <c r="OER40" s="1017"/>
      <c r="OES40" s="1017"/>
      <c r="OET40" s="1017"/>
      <c r="OEU40" s="1017"/>
      <c r="OEV40" s="1017"/>
      <c r="OEW40" s="1017"/>
      <c r="OEX40" s="1017"/>
      <c r="OEY40" s="1017"/>
      <c r="OEZ40" s="1017"/>
      <c r="OFA40" s="1017"/>
      <c r="OFB40" s="1017"/>
      <c r="OFC40" s="1017"/>
      <c r="OFD40" s="1017"/>
      <c r="OFE40" s="1017"/>
      <c r="OFF40" s="1017"/>
      <c r="OFG40" s="1017"/>
      <c r="OFH40" s="1017"/>
      <c r="OFI40" s="1017"/>
      <c r="OFJ40" s="1017"/>
      <c r="OFK40" s="1017"/>
      <c r="OFL40" s="1017"/>
      <c r="OFM40" s="1017"/>
      <c r="OFN40" s="1017"/>
      <c r="OFO40" s="1017"/>
      <c r="OFP40" s="1017"/>
      <c r="OFQ40" s="1017"/>
      <c r="OFR40" s="1017"/>
      <c r="OFS40" s="1017"/>
      <c r="OFT40" s="1017"/>
      <c r="OFU40" s="1017"/>
      <c r="OFV40" s="1017"/>
      <c r="OFW40" s="1017"/>
      <c r="OFX40" s="1017"/>
      <c r="OFY40" s="1017"/>
      <c r="OFZ40" s="1017"/>
      <c r="OGA40" s="1017"/>
      <c r="OGB40" s="1017"/>
      <c r="OGC40" s="1017"/>
      <c r="OGD40" s="1017"/>
      <c r="OGE40" s="1017"/>
      <c r="OGF40" s="1017"/>
      <c r="OGG40" s="1017"/>
      <c r="OGH40" s="1017"/>
      <c r="OGI40" s="1017"/>
      <c r="OGJ40" s="1017"/>
      <c r="OGK40" s="1017"/>
      <c r="OGL40" s="1017"/>
      <c r="OGM40" s="1017"/>
      <c r="OGN40" s="1017"/>
      <c r="OGO40" s="1017"/>
      <c r="OGP40" s="1017"/>
      <c r="OGQ40" s="1017"/>
      <c r="OGR40" s="1017"/>
      <c r="OGS40" s="1017"/>
      <c r="OGT40" s="1017"/>
      <c r="OGU40" s="1017"/>
      <c r="OGV40" s="1017"/>
      <c r="OGW40" s="1017"/>
      <c r="OGX40" s="1017"/>
      <c r="OGY40" s="1017"/>
      <c r="OGZ40" s="1017"/>
      <c r="OHA40" s="1017"/>
      <c r="OHB40" s="1017"/>
      <c r="OHC40" s="1017"/>
      <c r="OHD40" s="1017"/>
      <c r="OHE40" s="1017"/>
      <c r="OHF40" s="1017"/>
      <c r="OHG40" s="1017"/>
      <c r="OHH40" s="1017"/>
      <c r="OHI40" s="1017"/>
      <c r="OHJ40" s="1017"/>
      <c r="OHK40" s="1017"/>
      <c r="OHL40" s="1017"/>
      <c r="OHM40" s="1017"/>
      <c r="OHN40" s="1017"/>
      <c r="OHO40" s="1017"/>
      <c r="OHP40" s="1017"/>
      <c r="OHQ40" s="1017"/>
      <c r="OHR40" s="1017"/>
      <c r="OHS40" s="1017"/>
      <c r="OHT40" s="1017"/>
      <c r="OHU40" s="1017"/>
      <c r="OHV40" s="1017"/>
      <c r="OHW40" s="1017"/>
      <c r="OHX40" s="1017"/>
      <c r="OHY40" s="1017"/>
      <c r="OHZ40" s="1017"/>
      <c r="OIA40" s="1017"/>
      <c r="OIB40" s="1017"/>
      <c r="OIC40" s="1017"/>
      <c r="OID40" s="1017"/>
      <c r="OIE40" s="1017"/>
      <c r="OIF40" s="1017"/>
      <c r="OIG40" s="1017"/>
      <c r="OIH40" s="1017"/>
      <c r="OII40" s="1017"/>
      <c r="OIJ40" s="1017"/>
      <c r="OIK40" s="1017"/>
      <c r="OIL40" s="1017"/>
      <c r="OIM40" s="1017"/>
      <c r="OIN40" s="1017"/>
      <c r="OIO40" s="1017"/>
      <c r="OIP40" s="1017"/>
      <c r="OIQ40" s="1017"/>
      <c r="OIR40" s="1017"/>
      <c r="OIS40" s="1017"/>
      <c r="OIT40" s="1017"/>
      <c r="OIU40" s="1017"/>
      <c r="OIV40" s="1017"/>
      <c r="OIW40" s="1017"/>
      <c r="OIX40" s="1017"/>
      <c r="OIY40" s="1017"/>
      <c r="OIZ40" s="1017"/>
      <c r="OJA40" s="1017"/>
      <c r="OJB40" s="1017"/>
      <c r="OJC40" s="1017"/>
      <c r="OJD40" s="1017"/>
      <c r="OJE40" s="1017"/>
      <c r="OJF40" s="1017"/>
      <c r="OJG40" s="1017"/>
      <c r="OJH40" s="1017"/>
      <c r="OJI40" s="1017"/>
      <c r="OJJ40" s="1017"/>
      <c r="OJK40" s="1017"/>
      <c r="OJL40" s="1017"/>
      <c r="OJM40" s="1017"/>
      <c r="OJN40" s="1017"/>
      <c r="OJO40" s="1017"/>
      <c r="OJP40" s="1017"/>
      <c r="OJQ40" s="1017"/>
      <c r="OJR40" s="1017"/>
      <c r="OJS40" s="1017"/>
      <c r="OJT40" s="1017"/>
      <c r="OJU40" s="1017"/>
      <c r="OJV40" s="1017"/>
      <c r="OJW40" s="1017"/>
      <c r="OJX40" s="1017"/>
      <c r="OJY40" s="1017"/>
      <c r="OJZ40" s="1017"/>
      <c r="OKA40" s="1017"/>
      <c r="OKB40" s="1017"/>
      <c r="OKC40" s="1017"/>
      <c r="OKD40" s="1017"/>
      <c r="OKE40" s="1017"/>
      <c r="OKF40" s="1017"/>
      <c r="OKG40" s="1017"/>
      <c r="OKH40" s="1017"/>
      <c r="OKI40" s="1017"/>
      <c r="OKJ40" s="1017"/>
      <c r="OKK40" s="1017"/>
      <c r="OKL40" s="1017"/>
      <c r="OKM40" s="1017"/>
      <c r="OKN40" s="1017"/>
      <c r="OKO40" s="1017"/>
      <c r="OKP40" s="1017"/>
      <c r="OKQ40" s="1017"/>
      <c r="OKR40" s="1017"/>
      <c r="OKS40" s="1017"/>
      <c r="OKT40" s="1017"/>
      <c r="OKU40" s="1017"/>
      <c r="OKV40" s="1017"/>
      <c r="OKW40" s="1017"/>
      <c r="OKX40" s="1017"/>
      <c r="OKY40" s="1017"/>
      <c r="OKZ40" s="1017"/>
      <c r="OLA40" s="1017"/>
      <c r="OLB40" s="1017"/>
      <c r="OLC40" s="1017"/>
      <c r="OLD40" s="1017"/>
      <c r="OLE40" s="1017"/>
      <c r="OLF40" s="1017"/>
      <c r="OLG40" s="1017"/>
      <c r="OLH40" s="1017"/>
      <c r="OLI40" s="1017"/>
      <c r="OLJ40" s="1017"/>
      <c r="OLK40" s="1017"/>
      <c r="OLL40" s="1017"/>
      <c r="OLM40" s="1017"/>
      <c r="OLN40" s="1017"/>
      <c r="OLO40" s="1017"/>
      <c r="OLP40" s="1017"/>
      <c r="OLQ40" s="1017"/>
      <c r="OLR40" s="1017"/>
      <c r="OLS40" s="1017"/>
      <c r="OLT40" s="1017"/>
      <c r="OLU40" s="1017"/>
      <c r="OLV40" s="1017"/>
      <c r="OLW40" s="1017"/>
      <c r="OLX40" s="1017"/>
      <c r="OLY40" s="1017"/>
      <c r="OLZ40" s="1017"/>
      <c r="OMA40" s="1017"/>
      <c r="OMB40" s="1017"/>
      <c r="OMC40" s="1017"/>
      <c r="OMD40" s="1017"/>
      <c r="OME40" s="1017"/>
      <c r="OMF40" s="1017"/>
      <c r="OMG40" s="1017"/>
      <c r="OMH40" s="1017"/>
      <c r="OMI40" s="1017"/>
      <c r="OMJ40" s="1017"/>
      <c r="OMK40" s="1017"/>
      <c r="OML40" s="1017"/>
      <c r="OMM40" s="1017"/>
      <c r="OMN40" s="1017"/>
      <c r="OMO40" s="1017"/>
      <c r="OMP40" s="1017"/>
      <c r="OMQ40" s="1017"/>
      <c r="OMR40" s="1017"/>
      <c r="OMS40" s="1017"/>
      <c r="OMT40" s="1017"/>
      <c r="OMU40" s="1017"/>
      <c r="OMV40" s="1017"/>
      <c r="OMW40" s="1017"/>
      <c r="OMX40" s="1017"/>
      <c r="OMY40" s="1017"/>
      <c r="OMZ40" s="1017"/>
      <c r="ONA40" s="1017"/>
      <c r="ONB40" s="1017"/>
      <c r="ONC40" s="1017"/>
      <c r="OND40" s="1017"/>
      <c r="ONE40" s="1017"/>
      <c r="ONF40" s="1017"/>
      <c r="ONG40" s="1017"/>
      <c r="ONH40" s="1017"/>
      <c r="ONI40" s="1017"/>
      <c r="ONJ40" s="1017"/>
      <c r="ONK40" s="1017"/>
      <c r="ONL40" s="1017"/>
      <c r="ONM40" s="1017"/>
      <c r="ONN40" s="1017"/>
      <c r="ONO40" s="1017"/>
      <c r="ONP40" s="1017"/>
      <c r="ONQ40" s="1017"/>
      <c r="ONR40" s="1017"/>
      <c r="ONS40" s="1017"/>
      <c r="ONT40" s="1017"/>
      <c r="ONU40" s="1017"/>
      <c r="ONV40" s="1017"/>
      <c r="ONW40" s="1017"/>
      <c r="ONX40" s="1017"/>
      <c r="ONY40" s="1017"/>
      <c r="ONZ40" s="1017"/>
      <c r="OOA40" s="1017"/>
      <c r="OOB40" s="1017"/>
      <c r="OOC40" s="1017"/>
      <c r="OOD40" s="1017"/>
      <c r="OOE40" s="1017"/>
      <c r="OOF40" s="1017"/>
      <c r="OOG40" s="1017"/>
      <c r="OOH40" s="1017"/>
      <c r="OOI40" s="1017"/>
      <c r="OOJ40" s="1017"/>
      <c r="OOK40" s="1017"/>
      <c r="OOL40" s="1017"/>
      <c r="OOM40" s="1017"/>
      <c r="OON40" s="1017"/>
      <c r="OOO40" s="1017"/>
      <c r="OOP40" s="1017"/>
      <c r="OOQ40" s="1017"/>
      <c r="OOR40" s="1017"/>
      <c r="OOS40" s="1017"/>
      <c r="OOT40" s="1017"/>
      <c r="OOU40" s="1017"/>
      <c r="OOV40" s="1017"/>
      <c r="OOW40" s="1017"/>
      <c r="OOX40" s="1017"/>
      <c r="OOY40" s="1017"/>
      <c r="OOZ40" s="1017"/>
      <c r="OPA40" s="1017"/>
      <c r="OPB40" s="1017"/>
      <c r="OPC40" s="1017"/>
      <c r="OPD40" s="1017"/>
      <c r="OPE40" s="1017"/>
      <c r="OPF40" s="1017"/>
      <c r="OPG40" s="1017"/>
      <c r="OPH40" s="1017"/>
      <c r="OPI40" s="1017"/>
      <c r="OPJ40" s="1017"/>
      <c r="OPK40" s="1017"/>
      <c r="OPL40" s="1017"/>
      <c r="OPM40" s="1017"/>
      <c r="OPN40" s="1017"/>
      <c r="OPO40" s="1017"/>
      <c r="OPP40" s="1017"/>
      <c r="OPQ40" s="1017"/>
      <c r="OPR40" s="1017"/>
      <c r="OPS40" s="1017"/>
      <c r="OPT40" s="1017"/>
      <c r="OPU40" s="1017"/>
      <c r="OPV40" s="1017"/>
      <c r="OPW40" s="1017"/>
      <c r="OPX40" s="1017"/>
      <c r="OPY40" s="1017"/>
      <c r="OPZ40" s="1017"/>
      <c r="OQA40" s="1017"/>
      <c r="OQB40" s="1017"/>
      <c r="OQC40" s="1017"/>
      <c r="OQD40" s="1017"/>
      <c r="OQE40" s="1017"/>
      <c r="OQF40" s="1017"/>
      <c r="OQG40" s="1017"/>
      <c r="OQH40" s="1017"/>
      <c r="OQI40" s="1017"/>
      <c r="OQJ40" s="1017"/>
      <c r="OQK40" s="1017"/>
      <c r="OQL40" s="1017"/>
      <c r="OQM40" s="1017"/>
      <c r="OQN40" s="1017"/>
      <c r="OQO40" s="1017"/>
      <c r="OQP40" s="1017"/>
      <c r="OQQ40" s="1017"/>
      <c r="OQR40" s="1017"/>
      <c r="OQS40" s="1017"/>
      <c r="OQT40" s="1017"/>
      <c r="OQU40" s="1017"/>
      <c r="OQV40" s="1017"/>
      <c r="OQW40" s="1017"/>
      <c r="OQX40" s="1017"/>
      <c r="OQY40" s="1017"/>
      <c r="OQZ40" s="1017"/>
      <c r="ORA40" s="1017"/>
      <c r="ORB40" s="1017"/>
      <c r="ORC40" s="1017"/>
      <c r="ORD40" s="1017"/>
      <c r="ORE40" s="1017"/>
      <c r="ORF40" s="1017"/>
      <c r="ORG40" s="1017"/>
      <c r="ORH40" s="1017"/>
      <c r="ORI40" s="1017"/>
      <c r="ORJ40" s="1017"/>
      <c r="ORK40" s="1017"/>
      <c r="ORL40" s="1017"/>
      <c r="ORM40" s="1017"/>
      <c r="ORN40" s="1017"/>
      <c r="ORO40" s="1017"/>
      <c r="ORP40" s="1017"/>
      <c r="ORQ40" s="1017"/>
      <c r="ORR40" s="1017"/>
      <c r="ORS40" s="1017"/>
      <c r="ORT40" s="1017"/>
      <c r="ORU40" s="1017"/>
      <c r="ORV40" s="1017"/>
      <c r="ORW40" s="1017"/>
      <c r="ORX40" s="1017"/>
      <c r="ORY40" s="1017"/>
      <c r="ORZ40" s="1017"/>
      <c r="OSA40" s="1017"/>
      <c r="OSB40" s="1017"/>
      <c r="OSC40" s="1017"/>
      <c r="OSD40" s="1017"/>
      <c r="OSE40" s="1017"/>
      <c r="OSF40" s="1017"/>
      <c r="OSG40" s="1017"/>
      <c r="OSH40" s="1017"/>
      <c r="OSI40" s="1017"/>
      <c r="OSJ40" s="1017"/>
      <c r="OSK40" s="1017"/>
      <c r="OSL40" s="1017"/>
      <c r="OSM40" s="1017"/>
      <c r="OSN40" s="1017"/>
      <c r="OSO40" s="1017"/>
      <c r="OSP40" s="1017"/>
      <c r="OSQ40" s="1017"/>
      <c r="OSR40" s="1017"/>
      <c r="OSS40" s="1017"/>
      <c r="OST40" s="1017"/>
      <c r="OSU40" s="1017"/>
      <c r="OSV40" s="1017"/>
      <c r="OSW40" s="1017"/>
      <c r="OSX40" s="1017"/>
      <c r="OSY40" s="1017"/>
      <c r="OSZ40" s="1017"/>
      <c r="OTA40" s="1017"/>
      <c r="OTB40" s="1017"/>
      <c r="OTC40" s="1017"/>
      <c r="OTD40" s="1017"/>
      <c r="OTE40" s="1017"/>
      <c r="OTF40" s="1017"/>
      <c r="OTG40" s="1017"/>
      <c r="OTH40" s="1017"/>
      <c r="OTI40" s="1017"/>
      <c r="OTJ40" s="1017"/>
      <c r="OTK40" s="1017"/>
      <c r="OTL40" s="1017"/>
      <c r="OTM40" s="1017"/>
      <c r="OTN40" s="1017"/>
      <c r="OTO40" s="1017"/>
      <c r="OTP40" s="1017"/>
      <c r="OTQ40" s="1017"/>
      <c r="OTR40" s="1017"/>
      <c r="OTS40" s="1017"/>
      <c r="OTT40" s="1017"/>
      <c r="OTU40" s="1017"/>
      <c r="OTV40" s="1017"/>
      <c r="OTW40" s="1017"/>
      <c r="OTX40" s="1017"/>
      <c r="OTY40" s="1017"/>
      <c r="OTZ40" s="1017"/>
      <c r="OUA40" s="1017"/>
      <c r="OUB40" s="1017"/>
      <c r="OUC40" s="1017"/>
      <c r="OUD40" s="1017"/>
      <c r="OUE40" s="1017"/>
      <c r="OUF40" s="1017"/>
      <c r="OUG40" s="1017"/>
      <c r="OUH40" s="1017"/>
      <c r="OUI40" s="1017"/>
      <c r="OUJ40" s="1017"/>
      <c r="OUK40" s="1017"/>
      <c r="OUL40" s="1017"/>
      <c r="OUM40" s="1017"/>
      <c r="OUN40" s="1017"/>
      <c r="OUO40" s="1017"/>
      <c r="OUP40" s="1017"/>
      <c r="OUQ40" s="1017"/>
      <c r="OUR40" s="1017"/>
      <c r="OUS40" s="1017"/>
      <c r="OUT40" s="1017"/>
      <c r="OUU40" s="1017"/>
      <c r="OUV40" s="1017"/>
      <c r="OUW40" s="1017"/>
      <c r="OUX40" s="1017"/>
      <c r="OUY40" s="1017"/>
      <c r="OUZ40" s="1017"/>
      <c r="OVA40" s="1017"/>
      <c r="OVB40" s="1017"/>
      <c r="OVC40" s="1017"/>
      <c r="OVD40" s="1017"/>
      <c r="OVE40" s="1017"/>
      <c r="OVF40" s="1017"/>
      <c r="OVG40" s="1017"/>
      <c r="OVH40" s="1017"/>
      <c r="OVI40" s="1017"/>
      <c r="OVJ40" s="1017"/>
      <c r="OVK40" s="1017"/>
      <c r="OVL40" s="1017"/>
      <c r="OVM40" s="1017"/>
      <c r="OVN40" s="1017"/>
      <c r="OVO40" s="1017"/>
      <c r="OVP40" s="1017"/>
      <c r="OVQ40" s="1017"/>
      <c r="OVR40" s="1017"/>
      <c r="OVS40" s="1017"/>
      <c r="OVT40" s="1017"/>
      <c r="OVU40" s="1017"/>
      <c r="OVV40" s="1017"/>
      <c r="OVW40" s="1017"/>
      <c r="OVX40" s="1017"/>
      <c r="OVY40" s="1017"/>
      <c r="OVZ40" s="1017"/>
      <c r="OWA40" s="1017"/>
      <c r="OWB40" s="1017"/>
      <c r="OWC40" s="1017"/>
      <c r="OWD40" s="1017"/>
      <c r="OWE40" s="1017"/>
      <c r="OWF40" s="1017"/>
      <c r="OWG40" s="1017"/>
      <c r="OWH40" s="1017"/>
      <c r="OWI40" s="1017"/>
      <c r="OWJ40" s="1017"/>
      <c r="OWK40" s="1017"/>
      <c r="OWL40" s="1017"/>
      <c r="OWM40" s="1017"/>
      <c r="OWN40" s="1017"/>
      <c r="OWO40" s="1017"/>
      <c r="OWP40" s="1017"/>
      <c r="OWQ40" s="1017"/>
      <c r="OWR40" s="1017"/>
      <c r="OWS40" s="1017"/>
      <c r="OWT40" s="1017"/>
      <c r="OWU40" s="1017"/>
      <c r="OWV40" s="1017"/>
      <c r="OWW40" s="1017"/>
      <c r="OWX40" s="1017"/>
      <c r="OWY40" s="1017"/>
      <c r="OWZ40" s="1017"/>
      <c r="OXA40" s="1017"/>
      <c r="OXB40" s="1017"/>
      <c r="OXC40" s="1017"/>
      <c r="OXD40" s="1017"/>
      <c r="OXE40" s="1017"/>
      <c r="OXF40" s="1017"/>
      <c r="OXG40" s="1017"/>
      <c r="OXH40" s="1017"/>
      <c r="OXI40" s="1017"/>
      <c r="OXJ40" s="1017"/>
      <c r="OXK40" s="1017"/>
      <c r="OXL40" s="1017"/>
      <c r="OXM40" s="1017"/>
      <c r="OXN40" s="1017"/>
      <c r="OXO40" s="1017"/>
      <c r="OXP40" s="1017"/>
      <c r="OXQ40" s="1017"/>
      <c r="OXR40" s="1017"/>
      <c r="OXS40" s="1017"/>
      <c r="OXT40" s="1017"/>
      <c r="OXU40" s="1017"/>
      <c r="OXV40" s="1017"/>
      <c r="OXW40" s="1017"/>
      <c r="OXX40" s="1017"/>
      <c r="OXY40" s="1017"/>
      <c r="OXZ40" s="1017"/>
      <c r="OYA40" s="1017"/>
      <c r="OYB40" s="1017"/>
      <c r="OYC40" s="1017"/>
      <c r="OYD40" s="1017"/>
      <c r="OYE40" s="1017"/>
      <c r="OYF40" s="1017"/>
      <c r="OYG40" s="1017"/>
      <c r="OYH40" s="1017"/>
      <c r="OYI40" s="1017"/>
      <c r="OYJ40" s="1017"/>
      <c r="OYK40" s="1017"/>
      <c r="OYL40" s="1017"/>
      <c r="OYM40" s="1017"/>
      <c r="OYN40" s="1017"/>
      <c r="OYO40" s="1017"/>
      <c r="OYP40" s="1017"/>
      <c r="OYQ40" s="1017"/>
      <c r="OYR40" s="1017"/>
      <c r="OYS40" s="1017"/>
      <c r="OYT40" s="1017"/>
      <c r="OYU40" s="1017"/>
      <c r="OYV40" s="1017"/>
      <c r="OYW40" s="1017"/>
      <c r="OYX40" s="1017"/>
      <c r="OYY40" s="1017"/>
      <c r="OYZ40" s="1017"/>
      <c r="OZA40" s="1017"/>
      <c r="OZB40" s="1017"/>
      <c r="OZC40" s="1017"/>
      <c r="OZD40" s="1017"/>
      <c r="OZE40" s="1017"/>
      <c r="OZF40" s="1017"/>
      <c r="OZG40" s="1017"/>
      <c r="OZH40" s="1017"/>
      <c r="OZI40" s="1017"/>
      <c r="OZJ40" s="1017"/>
      <c r="OZK40" s="1017"/>
      <c r="OZL40" s="1017"/>
      <c r="OZM40" s="1017"/>
      <c r="OZN40" s="1017"/>
      <c r="OZO40" s="1017"/>
      <c r="OZP40" s="1017"/>
      <c r="OZQ40" s="1017"/>
      <c r="OZR40" s="1017"/>
      <c r="OZS40" s="1017"/>
      <c r="OZT40" s="1017"/>
      <c r="OZU40" s="1017"/>
      <c r="OZV40" s="1017"/>
      <c r="OZW40" s="1017"/>
      <c r="OZX40" s="1017"/>
      <c r="OZY40" s="1017"/>
      <c r="OZZ40" s="1017"/>
      <c r="PAA40" s="1017"/>
      <c r="PAB40" s="1017"/>
      <c r="PAC40" s="1017"/>
      <c r="PAD40" s="1017"/>
      <c r="PAE40" s="1017"/>
      <c r="PAF40" s="1017"/>
      <c r="PAG40" s="1017"/>
      <c r="PAH40" s="1017"/>
      <c r="PAI40" s="1017"/>
      <c r="PAJ40" s="1017"/>
      <c r="PAK40" s="1017"/>
      <c r="PAL40" s="1017"/>
      <c r="PAM40" s="1017"/>
      <c r="PAN40" s="1017"/>
      <c r="PAO40" s="1017"/>
      <c r="PAP40" s="1017"/>
      <c r="PAQ40" s="1017"/>
      <c r="PAR40" s="1017"/>
      <c r="PAS40" s="1017"/>
      <c r="PAT40" s="1017"/>
      <c r="PAU40" s="1017"/>
      <c r="PAV40" s="1017"/>
      <c r="PAW40" s="1017"/>
      <c r="PAX40" s="1017"/>
      <c r="PAY40" s="1017"/>
      <c r="PAZ40" s="1017"/>
      <c r="PBA40" s="1017"/>
      <c r="PBB40" s="1017"/>
      <c r="PBC40" s="1017"/>
      <c r="PBD40" s="1017"/>
      <c r="PBE40" s="1017"/>
      <c r="PBF40" s="1017"/>
      <c r="PBG40" s="1017"/>
      <c r="PBH40" s="1017"/>
      <c r="PBI40" s="1017"/>
      <c r="PBJ40" s="1017"/>
      <c r="PBK40" s="1017"/>
      <c r="PBL40" s="1017"/>
      <c r="PBM40" s="1017"/>
      <c r="PBN40" s="1017"/>
      <c r="PBO40" s="1017"/>
      <c r="PBP40" s="1017"/>
      <c r="PBQ40" s="1017"/>
      <c r="PBR40" s="1017"/>
      <c r="PBS40" s="1017"/>
      <c r="PBT40" s="1017"/>
      <c r="PBU40" s="1017"/>
      <c r="PBV40" s="1017"/>
      <c r="PBW40" s="1017"/>
      <c r="PBX40" s="1017"/>
      <c r="PBY40" s="1017"/>
      <c r="PBZ40" s="1017"/>
      <c r="PCA40" s="1017"/>
      <c r="PCB40" s="1017"/>
      <c r="PCC40" s="1017"/>
      <c r="PCD40" s="1017"/>
      <c r="PCE40" s="1017"/>
      <c r="PCF40" s="1017"/>
      <c r="PCG40" s="1017"/>
      <c r="PCH40" s="1017"/>
      <c r="PCI40" s="1017"/>
      <c r="PCJ40" s="1017"/>
      <c r="PCK40" s="1017"/>
      <c r="PCL40" s="1017"/>
      <c r="PCM40" s="1017"/>
      <c r="PCN40" s="1017"/>
      <c r="PCO40" s="1017"/>
      <c r="PCP40" s="1017"/>
      <c r="PCQ40" s="1017"/>
      <c r="PCR40" s="1017"/>
      <c r="PCS40" s="1017"/>
      <c r="PCT40" s="1017"/>
      <c r="PCU40" s="1017"/>
      <c r="PCV40" s="1017"/>
      <c r="PCW40" s="1017"/>
      <c r="PCX40" s="1017"/>
      <c r="PCY40" s="1017"/>
      <c r="PCZ40" s="1017"/>
      <c r="PDA40" s="1017"/>
      <c r="PDB40" s="1017"/>
      <c r="PDC40" s="1017"/>
      <c r="PDD40" s="1017"/>
      <c r="PDE40" s="1017"/>
      <c r="PDF40" s="1017"/>
      <c r="PDG40" s="1017"/>
      <c r="PDH40" s="1017"/>
      <c r="PDI40" s="1017"/>
      <c r="PDJ40" s="1017"/>
      <c r="PDK40" s="1017"/>
      <c r="PDL40" s="1017"/>
      <c r="PDM40" s="1017"/>
      <c r="PDN40" s="1017"/>
      <c r="PDO40" s="1017"/>
      <c r="PDP40" s="1017"/>
      <c r="PDQ40" s="1017"/>
      <c r="PDR40" s="1017"/>
      <c r="PDS40" s="1017"/>
      <c r="PDT40" s="1017"/>
      <c r="PDU40" s="1017"/>
      <c r="PDV40" s="1017"/>
      <c r="PDW40" s="1017"/>
      <c r="PDX40" s="1017"/>
      <c r="PDY40" s="1017"/>
      <c r="PDZ40" s="1017"/>
      <c r="PEA40" s="1017"/>
      <c r="PEB40" s="1017"/>
      <c r="PEC40" s="1017"/>
      <c r="PED40" s="1017"/>
      <c r="PEE40" s="1017"/>
      <c r="PEF40" s="1017"/>
      <c r="PEG40" s="1017"/>
      <c r="PEH40" s="1017"/>
      <c r="PEI40" s="1017"/>
      <c r="PEJ40" s="1017"/>
      <c r="PEK40" s="1017"/>
      <c r="PEL40" s="1017"/>
      <c r="PEM40" s="1017"/>
      <c r="PEN40" s="1017"/>
      <c r="PEO40" s="1017"/>
      <c r="PEP40" s="1017"/>
      <c r="PEQ40" s="1017"/>
      <c r="PER40" s="1017"/>
      <c r="PES40" s="1017"/>
      <c r="PET40" s="1017"/>
      <c r="PEU40" s="1017"/>
      <c r="PEV40" s="1017"/>
      <c r="PEW40" s="1017"/>
      <c r="PEX40" s="1017"/>
      <c r="PEY40" s="1017"/>
      <c r="PEZ40" s="1017"/>
      <c r="PFA40" s="1017"/>
      <c r="PFB40" s="1017"/>
      <c r="PFC40" s="1017"/>
      <c r="PFD40" s="1017"/>
      <c r="PFE40" s="1017"/>
      <c r="PFF40" s="1017"/>
      <c r="PFG40" s="1017"/>
      <c r="PFH40" s="1017"/>
      <c r="PFI40" s="1017"/>
      <c r="PFJ40" s="1017"/>
      <c r="PFK40" s="1017"/>
      <c r="PFL40" s="1017"/>
      <c r="PFM40" s="1017"/>
      <c r="PFN40" s="1017"/>
      <c r="PFO40" s="1017"/>
      <c r="PFP40" s="1017"/>
      <c r="PFQ40" s="1017"/>
      <c r="PFR40" s="1017"/>
      <c r="PFS40" s="1017"/>
      <c r="PFT40" s="1017"/>
      <c r="PFU40" s="1017"/>
      <c r="PFV40" s="1017"/>
      <c r="PFW40" s="1017"/>
      <c r="PFX40" s="1017"/>
      <c r="PFY40" s="1017"/>
      <c r="PFZ40" s="1017"/>
      <c r="PGA40" s="1017"/>
      <c r="PGB40" s="1017"/>
      <c r="PGC40" s="1017"/>
      <c r="PGD40" s="1017"/>
      <c r="PGE40" s="1017"/>
      <c r="PGF40" s="1017"/>
      <c r="PGG40" s="1017"/>
      <c r="PGH40" s="1017"/>
      <c r="PGI40" s="1017"/>
      <c r="PGJ40" s="1017"/>
      <c r="PGK40" s="1017"/>
      <c r="PGL40" s="1017"/>
      <c r="PGM40" s="1017"/>
      <c r="PGN40" s="1017"/>
      <c r="PGO40" s="1017"/>
      <c r="PGP40" s="1017"/>
      <c r="PGQ40" s="1017"/>
      <c r="PGR40" s="1017"/>
      <c r="PGS40" s="1017"/>
      <c r="PGT40" s="1017"/>
      <c r="PGU40" s="1017"/>
      <c r="PGV40" s="1017"/>
      <c r="PGW40" s="1017"/>
      <c r="PGX40" s="1017"/>
      <c r="PGY40" s="1017"/>
      <c r="PGZ40" s="1017"/>
      <c r="PHA40" s="1017"/>
      <c r="PHB40" s="1017"/>
      <c r="PHC40" s="1017"/>
      <c r="PHD40" s="1017"/>
      <c r="PHE40" s="1017"/>
      <c r="PHF40" s="1017"/>
      <c r="PHG40" s="1017"/>
      <c r="PHH40" s="1017"/>
      <c r="PHI40" s="1017"/>
      <c r="PHJ40" s="1017"/>
      <c r="PHK40" s="1017"/>
      <c r="PHL40" s="1017"/>
      <c r="PHM40" s="1017"/>
      <c r="PHN40" s="1017"/>
      <c r="PHO40" s="1017"/>
      <c r="PHP40" s="1017"/>
      <c r="PHQ40" s="1017"/>
      <c r="PHR40" s="1017"/>
      <c r="PHS40" s="1017"/>
      <c r="PHT40" s="1017"/>
      <c r="PHU40" s="1017"/>
      <c r="PHV40" s="1017"/>
      <c r="PHW40" s="1017"/>
      <c r="PHX40" s="1017"/>
      <c r="PHY40" s="1017"/>
      <c r="PHZ40" s="1017"/>
      <c r="PIA40" s="1017"/>
      <c r="PIB40" s="1017"/>
      <c r="PIC40" s="1017"/>
      <c r="PID40" s="1017"/>
      <c r="PIE40" s="1017"/>
      <c r="PIF40" s="1017"/>
      <c r="PIG40" s="1017"/>
      <c r="PIH40" s="1017"/>
      <c r="PII40" s="1017"/>
      <c r="PIJ40" s="1017"/>
      <c r="PIK40" s="1017"/>
      <c r="PIL40" s="1017"/>
      <c r="PIM40" s="1017"/>
      <c r="PIN40" s="1017"/>
      <c r="PIO40" s="1017"/>
      <c r="PIP40" s="1017"/>
      <c r="PIQ40" s="1017"/>
      <c r="PIR40" s="1017"/>
      <c r="PIS40" s="1017"/>
      <c r="PIT40" s="1017"/>
      <c r="PIU40" s="1017"/>
      <c r="PIV40" s="1017"/>
      <c r="PIW40" s="1017"/>
      <c r="PIX40" s="1017"/>
      <c r="PIY40" s="1017"/>
      <c r="PIZ40" s="1017"/>
      <c r="PJA40" s="1017"/>
      <c r="PJB40" s="1017"/>
      <c r="PJC40" s="1017"/>
      <c r="PJD40" s="1017"/>
      <c r="PJE40" s="1017"/>
      <c r="PJF40" s="1017"/>
      <c r="PJG40" s="1017"/>
      <c r="PJH40" s="1017"/>
      <c r="PJI40" s="1017"/>
      <c r="PJJ40" s="1017"/>
      <c r="PJK40" s="1017"/>
      <c r="PJL40" s="1017"/>
      <c r="PJM40" s="1017"/>
      <c r="PJN40" s="1017"/>
      <c r="PJO40" s="1017"/>
      <c r="PJP40" s="1017"/>
      <c r="PJQ40" s="1017"/>
      <c r="PJR40" s="1017"/>
      <c r="PJS40" s="1017"/>
      <c r="PJT40" s="1017"/>
      <c r="PJU40" s="1017"/>
      <c r="PJV40" s="1017"/>
      <c r="PJW40" s="1017"/>
      <c r="PJX40" s="1017"/>
      <c r="PJY40" s="1017"/>
      <c r="PJZ40" s="1017"/>
      <c r="PKA40" s="1017"/>
      <c r="PKB40" s="1017"/>
      <c r="PKC40" s="1017"/>
      <c r="PKD40" s="1017"/>
      <c r="PKE40" s="1017"/>
      <c r="PKF40" s="1017"/>
      <c r="PKG40" s="1017"/>
      <c r="PKH40" s="1017"/>
      <c r="PKI40" s="1017"/>
      <c r="PKJ40" s="1017"/>
      <c r="PKK40" s="1017"/>
      <c r="PKL40" s="1017"/>
      <c r="PKM40" s="1017"/>
      <c r="PKN40" s="1017"/>
      <c r="PKO40" s="1017"/>
      <c r="PKP40" s="1017"/>
      <c r="PKQ40" s="1017"/>
      <c r="PKR40" s="1017"/>
      <c r="PKS40" s="1017"/>
      <c r="PKT40" s="1017"/>
      <c r="PKU40" s="1017"/>
      <c r="PKV40" s="1017"/>
      <c r="PKW40" s="1017"/>
      <c r="PKX40" s="1017"/>
      <c r="PKY40" s="1017"/>
      <c r="PKZ40" s="1017"/>
      <c r="PLA40" s="1017"/>
      <c r="PLB40" s="1017"/>
      <c r="PLC40" s="1017"/>
      <c r="PLD40" s="1017"/>
      <c r="PLE40" s="1017"/>
      <c r="PLF40" s="1017"/>
      <c r="PLG40" s="1017"/>
      <c r="PLH40" s="1017"/>
      <c r="PLI40" s="1017"/>
      <c r="PLJ40" s="1017"/>
      <c r="PLK40" s="1017"/>
      <c r="PLL40" s="1017"/>
      <c r="PLM40" s="1017"/>
      <c r="PLN40" s="1017"/>
      <c r="PLO40" s="1017"/>
      <c r="PLP40" s="1017"/>
      <c r="PLQ40" s="1017"/>
      <c r="PLR40" s="1017"/>
      <c r="PLS40" s="1017"/>
      <c r="PLT40" s="1017"/>
      <c r="PLU40" s="1017"/>
      <c r="PLV40" s="1017"/>
      <c r="PLW40" s="1017"/>
      <c r="PLX40" s="1017"/>
      <c r="PLY40" s="1017"/>
      <c r="PLZ40" s="1017"/>
      <c r="PMA40" s="1017"/>
      <c r="PMB40" s="1017"/>
      <c r="PMC40" s="1017"/>
      <c r="PMD40" s="1017"/>
      <c r="PME40" s="1017"/>
      <c r="PMF40" s="1017"/>
      <c r="PMG40" s="1017"/>
      <c r="PMH40" s="1017"/>
      <c r="PMI40" s="1017"/>
      <c r="PMJ40" s="1017"/>
      <c r="PMK40" s="1017"/>
      <c r="PML40" s="1017"/>
      <c r="PMM40" s="1017"/>
      <c r="PMN40" s="1017"/>
      <c r="PMO40" s="1017"/>
      <c r="PMP40" s="1017"/>
      <c r="PMQ40" s="1017"/>
      <c r="PMR40" s="1017"/>
      <c r="PMS40" s="1017"/>
      <c r="PMT40" s="1017"/>
      <c r="PMU40" s="1017"/>
      <c r="PMV40" s="1017"/>
      <c r="PMW40" s="1017"/>
      <c r="PMX40" s="1017"/>
      <c r="PMY40" s="1017"/>
      <c r="PMZ40" s="1017"/>
      <c r="PNA40" s="1017"/>
      <c r="PNB40" s="1017"/>
      <c r="PNC40" s="1017"/>
      <c r="PND40" s="1017"/>
      <c r="PNE40" s="1017"/>
      <c r="PNF40" s="1017"/>
      <c r="PNG40" s="1017"/>
      <c r="PNH40" s="1017"/>
      <c r="PNI40" s="1017"/>
      <c r="PNJ40" s="1017"/>
      <c r="PNK40" s="1017"/>
      <c r="PNL40" s="1017"/>
      <c r="PNM40" s="1017"/>
      <c r="PNN40" s="1017"/>
      <c r="PNO40" s="1017"/>
      <c r="PNP40" s="1017"/>
      <c r="PNQ40" s="1017"/>
      <c r="PNR40" s="1017"/>
      <c r="PNS40" s="1017"/>
      <c r="PNT40" s="1017"/>
      <c r="PNU40" s="1017"/>
      <c r="PNV40" s="1017"/>
      <c r="PNW40" s="1017"/>
      <c r="PNX40" s="1017"/>
      <c r="PNY40" s="1017"/>
      <c r="PNZ40" s="1017"/>
      <c r="POA40" s="1017"/>
      <c r="POB40" s="1017"/>
      <c r="POC40" s="1017"/>
      <c r="POD40" s="1017"/>
      <c r="POE40" s="1017"/>
      <c r="POF40" s="1017"/>
      <c r="POG40" s="1017"/>
      <c r="POH40" s="1017"/>
      <c r="POI40" s="1017"/>
      <c r="POJ40" s="1017"/>
      <c r="POK40" s="1017"/>
      <c r="POL40" s="1017"/>
      <c r="POM40" s="1017"/>
      <c r="PON40" s="1017"/>
      <c r="POO40" s="1017"/>
      <c r="POP40" s="1017"/>
      <c r="POQ40" s="1017"/>
      <c r="POR40" s="1017"/>
      <c r="POS40" s="1017"/>
      <c r="POT40" s="1017"/>
      <c r="POU40" s="1017"/>
      <c r="POV40" s="1017"/>
      <c r="POW40" s="1017"/>
      <c r="POX40" s="1017"/>
      <c r="POY40" s="1017"/>
      <c r="POZ40" s="1017"/>
      <c r="PPA40" s="1017"/>
      <c r="PPB40" s="1017"/>
      <c r="PPC40" s="1017"/>
      <c r="PPD40" s="1017"/>
      <c r="PPE40" s="1017"/>
      <c r="PPF40" s="1017"/>
      <c r="PPG40" s="1017"/>
      <c r="PPH40" s="1017"/>
      <c r="PPI40" s="1017"/>
      <c r="PPJ40" s="1017"/>
      <c r="PPK40" s="1017"/>
      <c r="PPL40" s="1017"/>
      <c r="PPM40" s="1017"/>
      <c r="PPN40" s="1017"/>
      <c r="PPO40" s="1017"/>
      <c r="PPP40" s="1017"/>
      <c r="PPQ40" s="1017"/>
      <c r="PPR40" s="1017"/>
      <c r="PPS40" s="1017"/>
      <c r="PPT40" s="1017"/>
      <c r="PPU40" s="1017"/>
      <c r="PPV40" s="1017"/>
      <c r="PPW40" s="1017"/>
      <c r="PPX40" s="1017"/>
      <c r="PPY40" s="1017"/>
      <c r="PPZ40" s="1017"/>
      <c r="PQA40" s="1017"/>
      <c r="PQB40" s="1017"/>
      <c r="PQC40" s="1017"/>
      <c r="PQD40" s="1017"/>
      <c r="PQE40" s="1017"/>
      <c r="PQF40" s="1017"/>
      <c r="PQG40" s="1017"/>
      <c r="PQH40" s="1017"/>
      <c r="PQI40" s="1017"/>
      <c r="PQJ40" s="1017"/>
      <c r="PQK40" s="1017"/>
      <c r="PQL40" s="1017"/>
      <c r="PQM40" s="1017"/>
      <c r="PQN40" s="1017"/>
      <c r="PQO40" s="1017"/>
      <c r="PQP40" s="1017"/>
      <c r="PQQ40" s="1017"/>
      <c r="PQR40" s="1017"/>
      <c r="PQS40" s="1017"/>
      <c r="PQT40" s="1017"/>
      <c r="PQU40" s="1017"/>
      <c r="PQV40" s="1017"/>
      <c r="PQW40" s="1017"/>
      <c r="PQX40" s="1017"/>
      <c r="PQY40" s="1017"/>
      <c r="PQZ40" s="1017"/>
      <c r="PRA40" s="1017"/>
      <c r="PRB40" s="1017"/>
      <c r="PRC40" s="1017"/>
      <c r="PRD40" s="1017"/>
      <c r="PRE40" s="1017"/>
      <c r="PRF40" s="1017"/>
      <c r="PRG40" s="1017"/>
      <c r="PRH40" s="1017"/>
      <c r="PRI40" s="1017"/>
      <c r="PRJ40" s="1017"/>
      <c r="PRK40" s="1017"/>
      <c r="PRL40" s="1017"/>
      <c r="PRM40" s="1017"/>
      <c r="PRN40" s="1017"/>
      <c r="PRO40" s="1017"/>
      <c r="PRP40" s="1017"/>
      <c r="PRQ40" s="1017"/>
      <c r="PRR40" s="1017"/>
      <c r="PRS40" s="1017"/>
      <c r="PRT40" s="1017"/>
      <c r="PRU40" s="1017"/>
      <c r="PRV40" s="1017"/>
      <c r="PRW40" s="1017"/>
      <c r="PRX40" s="1017"/>
      <c r="PRY40" s="1017"/>
      <c r="PRZ40" s="1017"/>
      <c r="PSA40" s="1017"/>
      <c r="PSB40" s="1017"/>
      <c r="PSC40" s="1017"/>
      <c r="PSD40" s="1017"/>
      <c r="PSE40" s="1017"/>
      <c r="PSF40" s="1017"/>
      <c r="PSG40" s="1017"/>
      <c r="PSH40" s="1017"/>
      <c r="PSI40" s="1017"/>
      <c r="PSJ40" s="1017"/>
      <c r="PSK40" s="1017"/>
      <c r="PSL40" s="1017"/>
      <c r="PSM40" s="1017"/>
      <c r="PSN40" s="1017"/>
      <c r="PSO40" s="1017"/>
      <c r="PSP40" s="1017"/>
      <c r="PSQ40" s="1017"/>
      <c r="PSR40" s="1017"/>
      <c r="PSS40" s="1017"/>
      <c r="PST40" s="1017"/>
      <c r="PSU40" s="1017"/>
      <c r="PSV40" s="1017"/>
      <c r="PSW40" s="1017"/>
      <c r="PSX40" s="1017"/>
      <c r="PSY40" s="1017"/>
      <c r="PSZ40" s="1017"/>
      <c r="PTA40" s="1017"/>
      <c r="PTB40" s="1017"/>
      <c r="PTC40" s="1017"/>
      <c r="PTD40" s="1017"/>
      <c r="PTE40" s="1017"/>
      <c r="PTF40" s="1017"/>
      <c r="PTG40" s="1017"/>
      <c r="PTH40" s="1017"/>
      <c r="PTI40" s="1017"/>
      <c r="PTJ40" s="1017"/>
      <c r="PTK40" s="1017"/>
      <c r="PTL40" s="1017"/>
      <c r="PTM40" s="1017"/>
      <c r="PTN40" s="1017"/>
      <c r="PTO40" s="1017"/>
      <c r="PTP40" s="1017"/>
      <c r="PTQ40" s="1017"/>
      <c r="PTR40" s="1017"/>
      <c r="PTS40" s="1017"/>
      <c r="PTT40" s="1017"/>
      <c r="PTU40" s="1017"/>
      <c r="PTV40" s="1017"/>
      <c r="PTW40" s="1017"/>
      <c r="PTX40" s="1017"/>
      <c r="PTY40" s="1017"/>
      <c r="PTZ40" s="1017"/>
      <c r="PUA40" s="1017"/>
      <c r="PUB40" s="1017"/>
      <c r="PUC40" s="1017"/>
      <c r="PUD40" s="1017"/>
      <c r="PUE40" s="1017"/>
      <c r="PUF40" s="1017"/>
      <c r="PUG40" s="1017"/>
      <c r="PUH40" s="1017"/>
      <c r="PUI40" s="1017"/>
      <c r="PUJ40" s="1017"/>
      <c r="PUK40" s="1017"/>
      <c r="PUL40" s="1017"/>
      <c r="PUM40" s="1017"/>
      <c r="PUN40" s="1017"/>
      <c r="PUO40" s="1017"/>
      <c r="PUP40" s="1017"/>
      <c r="PUQ40" s="1017"/>
      <c r="PUR40" s="1017"/>
      <c r="PUS40" s="1017"/>
      <c r="PUT40" s="1017"/>
      <c r="PUU40" s="1017"/>
      <c r="PUV40" s="1017"/>
      <c r="PUW40" s="1017"/>
      <c r="PUX40" s="1017"/>
      <c r="PUY40" s="1017"/>
      <c r="PUZ40" s="1017"/>
      <c r="PVA40" s="1017"/>
      <c r="PVB40" s="1017"/>
      <c r="PVC40" s="1017"/>
      <c r="PVD40" s="1017"/>
      <c r="PVE40" s="1017"/>
      <c r="PVF40" s="1017"/>
      <c r="PVG40" s="1017"/>
      <c r="PVH40" s="1017"/>
      <c r="PVI40" s="1017"/>
      <c r="PVJ40" s="1017"/>
      <c r="PVK40" s="1017"/>
      <c r="PVL40" s="1017"/>
      <c r="PVM40" s="1017"/>
      <c r="PVN40" s="1017"/>
      <c r="PVO40" s="1017"/>
      <c r="PVP40" s="1017"/>
      <c r="PVQ40" s="1017"/>
      <c r="PVR40" s="1017"/>
      <c r="PVS40" s="1017"/>
      <c r="PVT40" s="1017"/>
      <c r="PVU40" s="1017"/>
      <c r="PVV40" s="1017"/>
      <c r="PVW40" s="1017"/>
      <c r="PVX40" s="1017"/>
      <c r="PVY40" s="1017"/>
      <c r="PVZ40" s="1017"/>
      <c r="PWA40" s="1017"/>
      <c r="PWB40" s="1017"/>
      <c r="PWC40" s="1017"/>
      <c r="PWD40" s="1017"/>
      <c r="PWE40" s="1017"/>
      <c r="PWF40" s="1017"/>
      <c r="PWG40" s="1017"/>
      <c r="PWH40" s="1017"/>
      <c r="PWI40" s="1017"/>
      <c r="PWJ40" s="1017"/>
      <c r="PWK40" s="1017"/>
      <c r="PWL40" s="1017"/>
      <c r="PWM40" s="1017"/>
      <c r="PWN40" s="1017"/>
      <c r="PWO40" s="1017"/>
      <c r="PWP40" s="1017"/>
      <c r="PWQ40" s="1017"/>
      <c r="PWR40" s="1017"/>
      <c r="PWS40" s="1017"/>
      <c r="PWT40" s="1017"/>
      <c r="PWU40" s="1017"/>
      <c r="PWV40" s="1017"/>
      <c r="PWW40" s="1017"/>
      <c r="PWX40" s="1017"/>
      <c r="PWY40" s="1017"/>
      <c r="PWZ40" s="1017"/>
      <c r="PXA40" s="1017"/>
      <c r="PXB40" s="1017"/>
      <c r="PXC40" s="1017"/>
      <c r="PXD40" s="1017"/>
      <c r="PXE40" s="1017"/>
      <c r="PXF40" s="1017"/>
      <c r="PXG40" s="1017"/>
      <c r="PXH40" s="1017"/>
      <c r="PXI40" s="1017"/>
      <c r="PXJ40" s="1017"/>
      <c r="PXK40" s="1017"/>
      <c r="PXL40" s="1017"/>
      <c r="PXM40" s="1017"/>
      <c r="PXN40" s="1017"/>
      <c r="PXO40" s="1017"/>
      <c r="PXP40" s="1017"/>
      <c r="PXQ40" s="1017"/>
      <c r="PXR40" s="1017"/>
      <c r="PXS40" s="1017"/>
      <c r="PXT40" s="1017"/>
      <c r="PXU40" s="1017"/>
      <c r="PXV40" s="1017"/>
      <c r="PXW40" s="1017"/>
      <c r="PXX40" s="1017"/>
      <c r="PXY40" s="1017"/>
      <c r="PXZ40" s="1017"/>
      <c r="PYA40" s="1017"/>
      <c r="PYB40" s="1017"/>
      <c r="PYC40" s="1017"/>
      <c r="PYD40" s="1017"/>
      <c r="PYE40" s="1017"/>
      <c r="PYF40" s="1017"/>
      <c r="PYG40" s="1017"/>
      <c r="PYH40" s="1017"/>
      <c r="PYI40" s="1017"/>
      <c r="PYJ40" s="1017"/>
      <c r="PYK40" s="1017"/>
      <c r="PYL40" s="1017"/>
      <c r="PYM40" s="1017"/>
      <c r="PYN40" s="1017"/>
      <c r="PYO40" s="1017"/>
      <c r="PYP40" s="1017"/>
      <c r="PYQ40" s="1017"/>
      <c r="PYR40" s="1017"/>
      <c r="PYS40" s="1017"/>
      <c r="PYT40" s="1017"/>
      <c r="PYU40" s="1017"/>
      <c r="PYV40" s="1017"/>
      <c r="PYW40" s="1017"/>
      <c r="PYX40" s="1017"/>
      <c r="PYY40" s="1017"/>
      <c r="PYZ40" s="1017"/>
      <c r="PZA40" s="1017"/>
      <c r="PZB40" s="1017"/>
      <c r="PZC40" s="1017"/>
      <c r="PZD40" s="1017"/>
      <c r="PZE40" s="1017"/>
      <c r="PZF40" s="1017"/>
      <c r="PZG40" s="1017"/>
      <c r="PZH40" s="1017"/>
      <c r="PZI40" s="1017"/>
      <c r="PZJ40" s="1017"/>
      <c r="PZK40" s="1017"/>
      <c r="PZL40" s="1017"/>
      <c r="PZM40" s="1017"/>
      <c r="PZN40" s="1017"/>
      <c r="PZO40" s="1017"/>
      <c r="PZP40" s="1017"/>
      <c r="PZQ40" s="1017"/>
      <c r="PZR40" s="1017"/>
      <c r="PZS40" s="1017"/>
      <c r="PZT40" s="1017"/>
      <c r="PZU40" s="1017"/>
      <c r="PZV40" s="1017"/>
      <c r="PZW40" s="1017"/>
      <c r="PZX40" s="1017"/>
      <c r="PZY40" s="1017"/>
      <c r="PZZ40" s="1017"/>
      <c r="QAA40" s="1017"/>
      <c r="QAB40" s="1017"/>
      <c r="QAC40" s="1017"/>
      <c r="QAD40" s="1017"/>
      <c r="QAE40" s="1017"/>
      <c r="QAF40" s="1017"/>
      <c r="QAG40" s="1017"/>
      <c r="QAH40" s="1017"/>
      <c r="QAI40" s="1017"/>
      <c r="QAJ40" s="1017"/>
      <c r="QAK40" s="1017"/>
      <c r="QAL40" s="1017"/>
      <c r="QAM40" s="1017"/>
      <c r="QAN40" s="1017"/>
      <c r="QAO40" s="1017"/>
      <c r="QAP40" s="1017"/>
      <c r="QAQ40" s="1017"/>
      <c r="QAR40" s="1017"/>
      <c r="QAS40" s="1017"/>
      <c r="QAT40" s="1017"/>
      <c r="QAU40" s="1017"/>
      <c r="QAV40" s="1017"/>
      <c r="QAW40" s="1017"/>
      <c r="QAX40" s="1017"/>
      <c r="QAY40" s="1017"/>
      <c r="QAZ40" s="1017"/>
      <c r="QBA40" s="1017"/>
      <c r="QBB40" s="1017"/>
      <c r="QBC40" s="1017"/>
      <c r="QBD40" s="1017"/>
      <c r="QBE40" s="1017"/>
      <c r="QBF40" s="1017"/>
      <c r="QBG40" s="1017"/>
      <c r="QBH40" s="1017"/>
      <c r="QBI40" s="1017"/>
      <c r="QBJ40" s="1017"/>
      <c r="QBK40" s="1017"/>
      <c r="QBL40" s="1017"/>
      <c r="QBM40" s="1017"/>
      <c r="QBN40" s="1017"/>
      <c r="QBO40" s="1017"/>
      <c r="QBP40" s="1017"/>
      <c r="QBQ40" s="1017"/>
      <c r="QBR40" s="1017"/>
      <c r="QBS40" s="1017"/>
      <c r="QBT40" s="1017"/>
      <c r="QBU40" s="1017"/>
      <c r="QBV40" s="1017"/>
      <c r="QBW40" s="1017"/>
      <c r="QBX40" s="1017"/>
      <c r="QBY40" s="1017"/>
      <c r="QBZ40" s="1017"/>
      <c r="QCA40" s="1017"/>
      <c r="QCB40" s="1017"/>
      <c r="QCC40" s="1017"/>
      <c r="QCD40" s="1017"/>
      <c r="QCE40" s="1017"/>
      <c r="QCF40" s="1017"/>
      <c r="QCG40" s="1017"/>
      <c r="QCH40" s="1017"/>
      <c r="QCI40" s="1017"/>
      <c r="QCJ40" s="1017"/>
      <c r="QCK40" s="1017"/>
      <c r="QCL40" s="1017"/>
      <c r="QCM40" s="1017"/>
      <c r="QCN40" s="1017"/>
      <c r="QCO40" s="1017"/>
      <c r="QCP40" s="1017"/>
      <c r="QCQ40" s="1017"/>
      <c r="QCR40" s="1017"/>
      <c r="QCS40" s="1017"/>
      <c r="QCT40" s="1017"/>
      <c r="QCU40" s="1017"/>
      <c r="QCV40" s="1017"/>
      <c r="QCW40" s="1017"/>
      <c r="QCX40" s="1017"/>
      <c r="QCY40" s="1017"/>
      <c r="QCZ40" s="1017"/>
      <c r="QDA40" s="1017"/>
      <c r="QDB40" s="1017"/>
      <c r="QDC40" s="1017"/>
      <c r="QDD40" s="1017"/>
      <c r="QDE40" s="1017"/>
      <c r="QDF40" s="1017"/>
      <c r="QDG40" s="1017"/>
      <c r="QDH40" s="1017"/>
      <c r="QDI40" s="1017"/>
      <c r="QDJ40" s="1017"/>
      <c r="QDK40" s="1017"/>
      <c r="QDL40" s="1017"/>
      <c r="QDM40" s="1017"/>
      <c r="QDN40" s="1017"/>
      <c r="QDO40" s="1017"/>
      <c r="QDP40" s="1017"/>
      <c r="QDQ40" s="1017"/>
      <c r="QDR40" s="1017"/>
      <c r="QDS40" s="1017"/>
      <c r="QDT40" s="1017"/>
      <c r="QDU40" s="1017"/>
      <c r="QDV40" s="1017"/>
      <c r="QDW40" s="1017"/>
      <c r="QDX40" s="1017"/>
      <c r="QDY40" s="1017"/>
      <c r="QDZ40" s="1017"/>
      <c r="QEA40" s="1017"/>
      <c r="QEB40" s="1017"/>
      <c r="QEC40" s="1017"/>
      <c r="QED40" s="1017"/>
      <c r="QEE40" s="1017"/>
      <c r="QEF40" s="1017"/>
      <c r="QEG40" s="1017"/>
      <c r="QEH40" s="1017"/>
      <c r="QEI40" s="1017"/>
      <c r="QEJ40" s="1017"/>
      <c r="QEK40" s="1017"/>
      <c r="QEL40" s="1017"/>
      <c r="QEM40" s="1017"/>
      <c r="QEN40" s="1017"/>
      <c r="QEO40" s="1017"/>
      <c r="QEP40" s="1017"/>
      <c r="QEQ40" s="1017"/>
      <c r="QER40" s="1017"/>
      <c r="QES40" s="1017"/>
      <c r="QET40" s="1017"/>
      <c r="QEU40" s="1017"/>
      <c r="QEV40" s="1017"/>
      <c r="QEW40" s="1017"/>
      <c r="QEX40" s="1017"/>
      <c r="QEY40" s="1017"/>
      <c r="QEZ40" s="1017"/>
      <c r="QFA40" s="1017"/>
      <c r="QFB40" s="1017"/>
      <c r="QFC40" s="1017"/>
      <c r="QFD40" s="1017"/>
      <c r="QFE40" s="1017"/>
      <c r="QFF40" s="1017"/>
      <c r="QFG40" s="1017"/>
      <c r="QFH40" s="1017"/>
      <c r="QFI40" s="1017"/>
      <c r="QFJ40" s="1017"/>
      <c r="QFK40" s="1017"/>
      <c r="QFL40" s="1017"/>
      <c r="QFM40" s="1017"/>
      <c r="QFN40" s="1017"/>
      <c r="QFO40" s="1017"/>
      <c r="QFP40" s="1017"/>
      <c r="QFQ40" s="1017"/>
      <c r="QFR40" s="1017"/>
      <c r="QFS40" s="1017"/>
      <c r="QFT40" s="1017"/>
      <c r="QFU40" s="1017"/>
      <c r="QFV40" s="1017"/>
      <c r="QFW40" s="1017"/>
      <c r="QFX40" s="1017"/>
      <c r="QFY40" s="1017"/>
      <c r="QFZ40" s="1017"/>
      <c r="QGA40" s="1017"/>
      <c r="QGB40" s="1017"/>
      <c r="QGC40" s="1017"/>
      <c r="QGD40" s="1017"/>
      <c r="QGE40" s="1017"/>
      <c r="QGF40" s="1017"/>
      <c r="QGG40" s="1017"/>
      <c r="QGH40" s="1017"/>
      <c r="QGI40" s="1017"/>
      <c r="QGJ40" s="1017"/>
      <c r="QGK40" s="1017"/>
      <c r="QGL40" s="1017"/>
      <c r="QGM40" s="1017"/>
      <c r="QGN40" s="1017"/>
      <c r="QGO40" s="1017"/>
      <c r="QGP40" s="1017"/>
      <c r="QGQ40" s="1017"/>
      <c r="QGR40" s="1017"/>
      <c r="QGS40" s="1017"/>
      <c r="QGT40" s="1017"/>
      <c r="QGU40" s="1017"/>
      <c r="QGV40" s="1017"/>
      <c r="QGW40" s="1017"/>
      <c r="QGX40" s="1017"/>
      <c r="QGY40" s="1017"/>
      <c r="QGZ40" s="1017"/>
      <c r="QHA40" s="1017"/>
      <c r="QHB40" s="1017"/>
      <c r="QHC40" s="1017"/>
      <c r="QHD40" s="1017"/>
      <c r="QHE40" s="1017"/>
      <c r="QHF40" s="1017"/>
      <c r="QHG40" s="1017"/>
      <c r="QHH40" s="1017"/>
      <c r="QHI40" s="1017"/>
      <c r="QHJ40" s="1017"/>
      <c r="QHK40" s="1017"/>
      <c r="QHL40" s="1017"/>
      <c r="QHM40" s="1017"/>
      <c r="QHN40" s="1017"/>
      <c r="QHO40" s="1017"/>
      <c r="QHP40" s="1017"/>
      <c r="QHQ40" s="1017"/>
      <c r="QHR40" s="1017"/>
      <c r="QHS40" s="1017"/>
      <c r="QHT40" s="1017"/>
      <c r="QHU40" s="1017"/>
      <c r="QHV40" s="1017"/>
      <c r="QHW40" s="1017"/>
      <c r="QHX40" s="1017"/>
      <c r="QHY40" s="1017"/>
      <c r="QHZ40" s="1017"/>
      <c r="QIA40" s="1017"/>
      <c r="QIB40" s="1017"/>
      <c r="QIC40" s="1017"/>
      <c r="QID40" s="1017"/>
      <c r="QIE40" s="1017"/>
      <c r="QIF40" s="1017"/>
      <c r="QIG40" s="1017"/>
      <c r="QIH40" s="1017"/>
      <c r="QII40" s="1017"/>
      <c r="QIJ40" s="1017"/>
      <c r="QIK40" s="1017"/>
      <c r="QIL40" s="1017"/>
      <c r="QIM40" s="1017"/>
      <c r="QIN40" s="1017"/>
      <c r="QIO40" s="1017"/>
      <c r="QIP40" s="1017"/>
      <c r="QIQ40" s="1017"/>
      <c r="QIR40" s="1017"/>
      <c r="QIS40" s="1017"/>
      <c r="QIT40" s="1017"/>
      <c r="QIU40" s="1017"/>
      <c r="QIV40" s="1017"/>
      <c r="QIW40" s="1017"/>
      <c r="QIX40" s="1017"/>
      <c r="QIY40" s="1017"/>
      <c r="QIZ40" s="1017"/>
      <c r="QJA40" s="1017"/>
      <c r="QJB40" s="1017"/>
      <c r="QJC40" s="1017"/>
      <c r="QJD40" s="1017"/>
      <c r="QJE40" s="1017"/>
      <c r="QJF40" s="1017"/>
      <c r="QJG40" s="1017"/>
      <c r="QJH40" s="1017"/>
      <c r="QJI40" s="1017"/>
      <c r="QJJ40" s="1017"/>
      <c r="QJK40" s="1017"/>
      <c r="QJL40" s="1017"/>
      <c r="QJM40" s="1017"/>
      <c r="QJN40" s="1017"/>
      <c r="QJO40" s="1017"/>
      <c r="QJP40" s="1017"/>
      <c r="QJQ40" s="1017"/>
      <c r="QJR40" s="1017"/>
      <c r="QJS40" s="1017"/>
      <c r="QJT40" s="1017"/>
      <c r="QJU40" s="1017"/>
      <c r="QJV40" s="1017"/>
      <c r="QJW40" s="1017"/>
      <c r="QJX40" s="1017"/>
      <c r="QJY40" s="1017"/>
      <c r="QJZ40" s="1017"/>
      <c r="QKA40" s="1017"/>
      <c r="QKB40" s="1017"/>
      <c r="QKC40" s="1017"/>
      <c r="QKD40" s="1017"/>
      <c r="QKE40" s="1017"/>
      <c r="QKF40" s="1017"/>
      <c r="QKG40" s="1017"/>
      <c r="QKH40" s="1017"/>
      <c r="QKI40" s="1017"/>
      <c r="QKJ40" s="1017"/>
      <c r="QKK40" s="1017"/>
      <c r="QKL40" s="1017"/>
      <c r="QKM40" s="1017"/>
      <c r="QKN40" s="1017"/>
      <c r="QKO40" s="1017"/>
      <c r="QKP40" s="1017"/>
      <c r="QKQ40" s="1017"/>
      <c r="QKR40" s="1017"/>
      <c r="QKS40" s="1017"/>
      <c r="QKT40" s="1017"/>
      <c r="QKU40" s="1017"/>
      <c r="QKV40" s="1017"/>
      <c r="QKW40" s="1017"/>
      <c r="QKX40" s="1017"/>
      <c r="QKY40" s="1017"/>
      <c r="QKZ40" s="1017"/>
      <c r="QLA40" s="1017"/>
      <c r="QLB40" s="1017"/>
      <c r="QLC40" s="1017"/>
      <c r="QLD40" s="1017"/>
      <c r="QLE40" s="1017"/>
      <c r="QLF40" s="1017"/>
      <c r="QLG40" s="1017"/>
      <c r="QLH40" s="1017"/>
      <c r="QLI40" s="1017"/>
      <c r="QLJ40" s="1017"/>
      <c r="QLK40" s="1017"/>
      <c r="QLL40" s="1017"/>
      <c r="QLM40" s="1017"/>
      <c r="QLN40" s="1017"/>
      <c r="QLO40" s="1017"/>
      <c r="QLP40" s="1017"/>
      <c r="QLQ40" s="1017"/>
      <c r="QLR40" s="1017"/>
      <c r="QLS40" s="1017"/>
      <c r="QLT40" s="1017"/>
      <c r="QLU40" s="1017"/>
      <c r="QLV40" s="1017"/>
      <c r="QLW40" s="1017"/>
      <c r="QLX40" s="1017"/>
      <c r="QLY40" s="1017"/>
      <c r="QLZ40" s="1017"/>
      <c r="QMA40" s="1017"/>
      <c r="QMB40" s="1017"/>
      <c r="QMC40" s="1017"/>
      <c r="QMD40" s="1017"/>
      <c r="QME40" s="1017"/>
      <c r="QMF40" s="1017"/>
      <c r="QMG40" s="1017"/>
      <c r="QMH40" s="1017"/>
      <c r="QMI40" s="1017"/>
      <c r="QMJ40" s="1017"/>
      <c r="QMK40" s="1017"/>
      <c r="QML40" s="1017"/>
      <c r="QMM40" s="1017"/>
      <c r="QMN40" s="1017"/>
      <c r="QMO40" s="1017"/>
      <c r="QMP40" s="1017"/>
      <c r="QMQ40" s="1017"/>
      <c r="QMR40" s="1017"/>
      <c r="QMS40" s="1017"/>
      <c r="QMT40" s="1017"/>
      <c r="QMU40" s="1017"/>
      <c r="QMV40" s="1017"/>
      <c r="QMW40" s="1017"/>
      <c r="QMX40" s="1017"/>
      <c r="QMY40" s="1017"/>
      <c r="QMZ40" s="1017"/>
      <c r="QNA40" s="1017"/>
      <c r="QNB40" s="1017"/>
      <c r="QNC40" s="1017"/>
      <c r="QND40" s="1017"/>
      <c r="QNE40" s="1017"/>
      <c r="QNF40" s="1017"/>
      <c r="QNG40" s="1017"/>
      <c r="QNH40" s="1017"/>
      <c r="QNI40" s="1017"/>
      <c r="QNJ40" s="1017"/>
      <c r="QNK40" s="1017"/>
      <c r="QNL40" s="1017"/>
      <c r="QNM40" s="1017"/>
      <c r="QNN40" s="1017"/>
      <c r="QNO40" s="1017"/>
      <c r="QNP40" s="1017"/>
      <c r="QNQ40" s="1017"/>
      <c r="QNR40" s="1017"/>
      <c r="QNS40" s="1017"/>
      <c r="QNT40" s="1017"/>
      <c r="QNU40" s="1017"/>
      <c r="QNV40" s="1017"/>
      <c r="QNW40" s="1017"/>
      <c r="QNX40" s="1017"/>
      <c r="QNY40" s="1017"/>
      <c r="QNZ40" s="1017"/>
      <c r="QOA40" s="1017"/>
      <c r="QOB40" s="1017"/>
      <c r="QOC40" s="1017"/>
      <c r="QOD40" s="1017"/>
      <c r="QOE40" s="1017"/>
      <c r="QOF40" s="1017"/>
      <c r="QOG40" s="1017"/>
      <c r="QOH40" s="1017"/>
      <c r="QOI40" s="1017"/>
      <c r="QOJ40" s="1017"/>
      <c r="QOK40" s="1017"/>
      <c r="QOL40" s="1017"/>
      <c r="QOM40" s="1017"/>
      <c r="QON40" s="1017"/>
      <c r="QOO40" s="1017"/>
      <c r="QOP40" s="1017"/>
      <c r="QOQ40" s="1017"/>
      <c r="QOR40" s="1017"/>
      <c r="QOS40" s="1017"/>
      <c r="QOT40" s="1017"/>
      <c r="QOU40" s="1017"/>
      <c r="QOV40" s="1017"/>
      <c r="QOW40" s="1017"/>
      <c r="QOX40" s="1017"/>
      <c r="QOY40" s="1017"/>
      <c r="QOZ40" s="1017"/>
      <c r="QPA40" s="1017"/>
      <c r="QPB40" s="1017"/>
      <c r="QPC40" s="1017"/>
      <c r="QPD40" s="1017"/>
      <c r="QPE40" s="1017"/>
      <c r="QPF40" s="1017"/>
      <c r="QPG40" s="1017"/>
      <c r="QPH40" s="1017"/>
      <c r="QPI40" s="1017"/>
      <c r="QPJ40" s="1017"/>
      <c r="QPK40" s="1017"/>
      <c r="QPL40" s="1017"/>
      <c r="QPM40" s="1017"/>
      <c r="QPN40" s="1017"/>
      <c r="QPO40" s="1017"/>
      <c r="QPP40" s="1017"/>
      <c r="QPQ40" s="1017"/>
      <c r="QPR40" s="1017"/>
      <c r="QPS40" s="1017"/>
      <c r="QPT40" s="1017"/>
      <c r="QPU40" s="1017"/>
      <c r="QPV40" s="1017"/>
      <c r="QPW40" s="1017"/>
      <c r="QPX40" s="1017"/>
      <c r="QPY40" s="1017"/>
      <c r="QPZ40" s="1017"/>
      <c r="QQA40" s="1017"/>
      <c r="QQB40" s="1017"/>
      <c r="QQC40" s="1017"/>
      <c r="QQD40" s="1017"/>
      <c r="QQE40" s="1017"/>
      <c r="QQF40" s="1017"/>
      <c r="QQG40" s="1017"/>
      <c r="QQH40" s="1017"/>
      <c r="QQI40" s="1017"/>
      <c r="QQJ40" s="1017"/>
      <c r="QQK40" s="1017"/>
      <c r="QQL40" s="1017"/>
      <c r="QQM40" s="1017"/>
      <c r="QQN40" s="1017"/>
      <c r="QQO40" s="1017"/>
      <c r="QQP40" s="1017"/>
      <c r="QQQ40" s="1017"/>
      <c r="QQR40" s="1017"/>
      <c r="QQS40" s="1017"/>
      <c r="QQT40" s="1017"/>
      <c r="QQU40" s="1017"/>
      <c r="QQV40" s="1017"/>
      <c r="QQW40" s="1017"/>
      <c r="QQX40" s="1017"/>
      <c r="QQY40" s="1017"/>
      <c r="QQZ40" s="1017"/>
      <c r="QRA40" s="1017"/>
      <c r="QRB40" s="1017"/>
      <c r="QRC40" s="1017"/>
      <c r="QRD40" s="1017"/>
      <c r="QRE40" s="1017"/>
      <c r="QRF40" s="1017"/>
      <c r="QRG40" s="1017"/>
      <c r="QRH40" s="1017"/>
      <c r="QRI40" s="1017"/>
      <c r="QRJ40" s="1017"/>
      <c r="QRK40" s="1017"/>
      <c r="QRL40" s="1017"/>
      <c r="QRM40" s="1017"/>
      <c r="QRN40" s="1017"/>
      <c r="QRO40" s="1017"/>
      <c r="QRP40" s="1017"/>
      <c r="QRQ40" s="1017"/>
      <c r="QRR40" s="1017"/>
      <c r="QRS40" s="1017"/>
      <c r="QRT40" s="1017"/>
      <c r="QRU40" s="1017"/>
      <c r="QRV40" s="1017"/>
      <c r="QRW40" s="1017"/>
      <c r="QRX40" s="1017"/>
      <c r="QRY40" s="1017"/>
      <c r="QRZ40" s="1017"/>
      <c r="QSA40" s="1017"/>
      <c r="QSB40" s="1017"/>
      <c r="QSC40" s="1017"/>
      <c r="QSD40" s="1017"/>
      <c r="QSE40" s="1017"/>
      <c r="QSF40" s="1017"/>
      <c r="QSG40" s="1017"/>
      <c r="QSH40" s="1017"/>
      <c r="QSI40" s="1017"/>
      <c r="QSJ40" s="1017"/>
      <c r="QSK40" s="1017"/>
      <c r="QSL40" s="1017"/>
      <c r="QSM40" s="1017"/>
      <c r="QSN40" s="1017"/>
      <c r="QSO40" s="1017"/>
      <c r="QSP40" s="1017"/>
      <c r="QSQ40" s="1017"/>
      <c r="QSR40" s="1017"/>
      <c r="QSS40" s="1017"/>
      <c r="QST40" s="1017"/>
      <c r="QSU40" s="1017"/>
      <c r="QSV40" s="1017"/>
      <c r="QSW40" s="1017"/>
      <c r="QSX40" s="1017"/>
      <c r="QSY40" s="1017"/>
      <c r="QSZ40" s="1017"/>
      <c r="QTA40" s="1017"/>
      <c r="QTB40" s="1017"/>
      <c r="QTC40" s="1017"/>
      <c r="QTD40" s="1017"/>
      <c r="QTE40" s="1017"/>
      <c r="QTF40" s="1017"/>
      <c r="QTG40" s="1017"/>
      <c r="QTH40" s="1017"/>
      <c r="QTI40" s="1017"/>
      <c r="QTJ40" s="1017"/>
      <c r="QTK40" s="1017"/>
      <c r="QTL40" s="1017"/>
      <c r="QTM40" s="1017"/>
      <c r="QTN40" s="1017"/>
      <c r="QTO40" s="1017"/>
      <c r="QTP40" s="1017"/>
      <c r="QTQ40" s="1017"/>
      <c r="QTR40" s="1017"/>
      <c r="QTS40" s="1017"/>
      <c r="QTT40" s="1017"/>
      <c r="QTU40" s="1017"/>
      <c r="QTV40" s="1017"/>
      <c r="QTW40" s="1017"/>
      <c r="QTX40" s="1017"/>
      <c r="QTY40" s="1017"/>
      <c r="QTZ40" s="1017"/>
      <c r="QUA40" s="1017"/>
      <c r="QUB40" s="1017"/>
      <c r="QUC40" s="1017"/>
      <c r="QUD40" s="1017"/>
      <c r="QUE40" s="1017"/>
      <c r="QUF40" s="1017"/>
      <c r="QUG40" s="1017"/>
      <c r="QUH40" s="1017"/>
      <c r="QUI40" s="1017"/>
      <c r="QUJ40" s="1017"/>
      <c r="QUK40" s="1017"/>
      <c r="QUL40" s="1017"/>
      <c r="QUM40" s="1017"/>
      <c r="QUN40" s="1017"/>
      <c r="QUO40" s="1017"/>
      <c r="QUP40" s="1017"/>
      <c r="QUQ40" s="1017"/>
      <c r="QUR40" s="1017"/>
      <c r="QUS40" s="1017"/>
      <c r="QUT40" s="1017"/>
      <c r="QUU40" s="1017"/>
      <c r="QUV40" s="1017"/>
      <c r="QUW40" s="1017"/>
      <c r="QUX40" s="1017"/>
      <c r="QUY40" s="1017"/>
      <c r="QUZ40" s="1017"/>
      <c r="QVA40" s="1017"/>
      <c r="QVB40" s="1017"/>
      <c r="QVC40" s="1017"/>
      <c r="QVD40" s="1017"/>
      <c r="QVE40" s="1017"/>
      <c r="QVF40" s="1017"/>
      <c r="QVG40" s="1017"/>
      <c r="QVH40" s="1017"/>
      <c r="QVI40" s="1017"/>
      <c r="QVJ40" s="1017"/>
      <c r="QVK40" s="1017"/>
      <c r="QVL40" s="1017"/>
      <c r="QVM40" s="1017"/>
      <c r="QVN40" s="1017"/>
      <c r="QVO40" s="1017"/>
      <c r="QVP40" s="1017"/>
      <c r="QVQ40" s="1017"/>
      <c r="QVR40" s="1017"/>
      <c r="QVS40" s="1017"/>
      <c r="QVT40" s="1017"/>
      <c r="QVU40" s="1017"/>
      <c r="QVV40" s="1017"/>
      <c r="QVW40" s="1017"/>
      <c r="QVX40" s="1017"/>
      <c r="QVY40" s="1017"/>
      <c r="QVZ40" s="1017"/>
      <c r="QWA40" s="1017"/>
      <c r="QWB40" s="1017"/>
      <c r="QWC40" s="1017"/>
      <c r="QWD40" s="1017"/>
      <c r="QWE40" s="1017"/>
      <c r="QWF40" s="1017"/>
      <c r="QWG40" s="1017"/>
      <c r="QWH40" s="1017"/>
      <c r="QWI40" s="1017"/>
      <c r="QWJ40" s="1017"/>
      <c r="QWK40" s="1017"/>
      <c r="QWL40" s="1017"/>
      <c r="QWM40" s="1017"/>
      <c r="QWN40" s="1017"/>
      <c r="QWO40" s="1017"/>
      <c r="QWP40" s="1017"/>
      <c r="QWQ40" s="1017"/>
      <c r="QWR40" s="1017"/>
      <c r="QWS40" s="1017"/>
      <c r="QWT40" s="1017"/>
      <c r="QWU40" s="1017"/>
      <c r="QWV40" s="1017"/>
      <c r="QWW40" s="1017"/>
      <c r="QWX40" s="1017"/>
      <c r="QWY40" s="1017"/>
      <c r="QWZ40" s="1017"/>
      <c r="QXA40" s="1017"/>
      <c r="QXB40" s="1017"/>
      <c r="QXC40" s="1017"/>
      <c r="QXD40" s="1017"/>
      <c r="QXE40" s="1017"/>
      <c r="QXF40" s="1017"/>
      <c r="QXG40" s="1017"/>
      <c r="QXH40" s="1017"/>
      <c r="QXI40" s="1017"/>
      <c r="QXJ40" s="1017"/>
      <c r="QXK40" s="1017"/>
      <c r="QXL40" s="1017"/>
      <c r="QXM40" s="1017"/>
      <c r="QXN40" s="1017"/>
      <c r="QXO40" s="1017"/>
      <c r="QXP40" s="1017"/>
      <c r="QXQ40" s="1017"/>
      <c r="QXR40" s="1017"/>
      <c r="QXS40" s="1017"/>
      <c r="QXT40" s="1017"/>
      <c r="QXU40" s="1017"/>
      <c r="QXV40" s="1017"/>
      <c r="QXW40" s="1017"/>
      <c r="QXX40" s="1017"/>
      <c r="QXY40" s="1017"/>
      <c r="QXZ40" s="1017"/>
      <c r="QYA40" s="1017"/>
      <c r="QYB40" s="1017"/>
      <c r="QYC40" s="1017"/>
      <c r="QYD40" s="1017"/>
      <c r="QYE40" s="1017"/>
      <c r="QYF40" s="1017"/>
      <c r="QYG40" s="1017"/>
      <c r="QYH40" s="1017"/>
      <c r="QYI40" s="1017"/>
      <c r="QYJ40" s="1017"/>
      <c r="QYK40" s="1017"/>
      <c r="QYL40" s="1017"/>
      <c r="QYM40" s="1017"/>
      <c r="QYN40" s="1017"/>
      <c r="QYO40" s="1017"/>
      <c r="QYP40" s="1017"/>
      <c r="QYQ40" s="1017"/>
      <c r="QYR40" s="1017"/>
      <c r="QYS40" s="1017"/>
      <c r="QYT40" s="1017"/>
      <c r="QYU40" s="1017"/>
      <c r="QYV40" s="1017"/>
      <c r="QYW40" s="1017"/>
      <c r="QYX40" s="1017"/>
      <c r="QYY40" s="1017"/>
      <c r="QYZ40" s="1017"/>
      <c r="QZA40" s="1017"/>
      <c r="QZB40" s="1017"/>
      <c r="QZC40" s="1017"/>
      <c r="QZD40" s="1017"/>
      <c r="QZE40" s="1017"/>
      <c r="QZF40" s="1017"/>
      <c r="QZG40" s="1017"/>
      <c r="QZH40" s="1017"/>
      <c r="QZI40" s="1017"/>
      <c r="QZJ40" s="1017"/>
      <c r="QZK40" s="1017"/>
      <c r="QZL40" s="1017"/>
      <c r="QZM40" s="1017"/>
      <c r="QZN40" s="1017"/>
      <c r="QZO40" s="1017"/>
      <c r="QZP40" s="1017"/>
      <c r="QZQ40" s="1017"/>
      <c r="QZR40" s="1017"/>
      <c r="QZS40" s="1017"/>
      <c r="QZT40" s="1017"/>
      <c r="QZU40" s="1017"/>
      <c r="QZV40" s="1017"/>
      <c r="QZW40" s="1017"/>
      <c r="QZX40" s="1017"/>
      <c r="QZY40" s="1017"/>
      <c r="QZZ40" s="1017"/>
      <c r="RAA40" s="1017"/>
      <c r="RAB40" s="1017"/>
      <c r="RAC40" s="1017"/>
      <c r="RAD40" s="1017"/>
      <c r="RAE40" s="1017"/>
      <c r="RAF40" s="1017"/>
      <c r="RAG40" s="1017"/>
      <c r="RAH40" s="1017"/>
      <c r="RAI40" s="1017"/>
      <c r="RAJ40" s="1017"/>
      <c r="RAK40" s="1017"/>
      <c r="RAL40" s="1017"/>
      <c r="RAM40" s="1017"/>
      <c r="RAN40" s="1017"/>
      <c r="RAO40" s="1017"/>
      <c r="RAP40" s="1017"/>
      <c r="RAQ40" s="1017"/>
      <c r="RAR40" s="1017"/>
      <c r="RAS40" s="1017"/>
      <c r="RAT40" s="1017"/>
      <c r="RAU40" s="1017"/>
      <c r="RAV40" s="1017"/>
      <c r="RAW40" s="1017"/>
      <c r="RAX40" s="1017"/>
      <c r="RAY40" s="1017"/>
      <c r="RAZ40" s="1017"/>
      <c r="RBA40" s="1017"/>
      <c r="RBB40" s="1017"/>
      <c r="RBC40" s="1017"/>
      <c r="RBD40" s="1017"/>
      <c r="RBE40" s="1017"/>
      <c r="RBF40" s="1017"/>
      <c r="RBG40" s="1017"/>
      <c r="RBH40" s="1017"/>
      <c r="RBI40" s="1017"/>
      <c r="RBJ40" s="1017"/>
      <c r="RBK40" s="1017"/>
      <c r="RBL40" s="1017"/>
      <c r="RBM40" s="1017"/>
      <c r="RBN40" s="1017"/>
      <c r="RBO40" s="1017"/>
      <c r="RBP40" s="1017"/>
      <c r="RBQ40" s="1017"/>
      <c r="RBR40" s="1017"/>
      <c r="RBS40" s="1017"/>
      <c r="RBT40" s="1017"/>
      <c r="RBU40" s="1017"/>
      <c r="RBV40" s="1017"/>
      <c r="RBW40" s="1017"/>
      <c r="RBX40" s="1017"/>
      <c r="RBY40" s="1017"/>
      <c r="RBZ40" s="1017"/>
      <c r="RCA40" s="1017"/>
      <c r="RCB40" s="1017"/>
      <c r="RCC40" s="1017"/>
      <c r="RCD40" s="1017"/>
      <c r="RCE40" s="1017"/>
      <c r="RCF40" s="1017"/>
      <c r="RCG40" s="1017"/>
      <c r="RCH40" s="1017"/>
      <c r="RCI40" s="1017"/>
      <c r="RCJ40" s="1017"/>
      <c r="RCK40" s="1017"/>
      <c r="RCL40" s="1017"/>
      <c r="RCM40" s="1017"/>
      <c r="RCN40" s="1017"/>
      <c r="RCO40" s="1017"/>
      <c r="RCP40" s="1017"/>
      <c r="RCQ40" s="1017"/>
      <c r="RCR40" s="1017"/>
      <c r="RCS40" s="1017"/>
      <c r="RCT40" s="1017"/>
      <c r="RCU40" s="1017"/>
      <c r="RCV40" s="1017"/>
      <c r="RCW40" s="1017"/>
      <c r="RCX40" s="1017"/>
      <c r="RCY40" s="1017"/>
      <c r="RCZ40" s="1017"/>
      <c r="RDA40" s="1017"/>
      <c r="RDB40" s="1017"/>
      <c r="RDC40" s="1017"/>
      <c r="RDD40" s="1017"/>
      <c r="RDE40" s="1017"/>
      <c r="RDF40" s="1017"/>
      <c r="RDG40" s="1017"/>
      <c r="RDH40" s="1017"/>
      <c r="RDI40" s="1017"/>
      <c r="RDJ40" s="1017"/>
      <c r="RDK40" s="1017"/>
      <c r="RDL40" s="1017"/>
      <c r="RDM40" s="1017"/>
      <c r="RDN40" s="1017"/>
      <c r="RDO40" s="1017"/>
      <c r="RDP40" s="1017"/>
      <c r="RDQ40" s="1017"/>
      <c r="RDR40" s="1017"/>
      <c r="RDS40" s="1017"/>
      <c r="RDT40" s="1017"/>
      <c r="RDU40" s="1017"/>
      <c r="RDV40" s="1017"/>
      <c r="RDW40" s="1017"/>
      <c r="RDX40" s="1017"/>
      <c r="RDY40" s="1017"/>
      <c r="RDZ40" s="1017"/>
      <c r="REA40" s="1017"/>
      <c r="REB40" s="1017"/>
      <c r="REC40" s="1017"/>
      <c r="RED40" s="1017"/>
      <c r="REE40" s="1017"/>
      <c r="REF40" s="1017"/>
      <c r="REG40" s="1017"/>
      <c r="REH40" s="1017"/>
      <c r="REI40" s="1017"/>
      <c r="REJ40" s="1017"/>
      <c r="REK40" s="1017"/>
      <c r="REL40" s="1017"/>
      <c r="REM40" s="1017"/>
      <c r="REN40" s="1017"/>
      <c r="REO40" s="1017"/>
      <c r="REP40" s="1017"/>
      <c r="REQ40" s="1017"/>
      <c r="RER40" s="1017"/>
      <c r="RES40" s="1017"/>
      <c r="RET40" s="1017"/>
      <c r="REU40" s="1017"/>
      <c r="REV40" s="1017"/>
      <c r="REW40" s="1017"/>
      <c r="REX40" s="1017"/>
      <c r="REY40" s="1017"/>
      <c r="REZ40" s="1017"/>
      <c r="RFA40" s="1017"/>
      <c r="RFB40" s="1017"/>
      <c r="RFC40" s="1017"/>
      <c r="RFD40" s="1017"/>
      <c r="RFE40" s="1017"/>
      <c r="RFF40" s="1017"/>
      <c r="RFG40" s="1017"/>
      <c r="RFH40" s="1017"/>
      <c r="RFI40" s="1017"/>
      <c r="RFJ40" s="1017"/>
      <c r="RFK40" s="1017"/>
      <c r="RFL40" s="1017"/>
      <c r="RFM40" s="1017"/>
      <c r="RFN40" s="1017"/>
      <c r="RFO40" s="1017"/>
      <c r="RFP40" s="1017"/>
      <c r="RFQ40" s="1017"/>
      <c r="RFR40" s="1017"/>
      <c r="RFS40" s="1017"/>
      <c r="RFT40" s="1017"/>
      <c r="RFU40" s="1017"/>
      <c r="RFV40" s="1017"/>
      <c r="RFW40" s="1017"/>
      <c r="RFX40" s="1017"/>
      <c r="RFY40" s="1017"/>
      <c r="RFZ40" s="1017"/>
      <c r="RGA40" s="1017"/>
      <c r="RGB40" s="1017"/>
      <c r="RGC40" s="1017"/>
      <c r="RGD40" s="1017"/>
      <c r="RGE40" s="1017"/>
      <c r="RGF40" s="1017"/>
      <c r="RGG40" s="1017"/>
      <c r="RGH40" s="1017"/>
      <c r="RGI40" s="1017"/>
      <c r="RGJ40" s="1017"/>
      <c r="RGK40" s="1017"/>
      <c r="RGL40" s="1017"/>
      <c r="RGM40" s="1017"/>
      <c r="RGN40" s="1017"/>
      <c r="RGO40" s="1017"/>
      <c r="RGP40" s="1017"/>
      <c r="RGQ40" s="1017"/>
      <c r="RGR40" s="1017"/>
      <c r="RGS40" s="1017"/>
      <c r="RGT40" s="1017"/>
      <c r="RGU40" s="1017"/>
      <c r="RGV40" s="1017"/>
      <c r="RGW40" s="1017"/>
      <c r="RGX40" s="1017"/>
      <c r="RGY40" s="1017"/>
      <c r="RGZ40" s="1017"/>
      <c r="RHA40" s="1017"/>
      <c r="RHB40" s="1017"/>
      <c r="RHC40" s="1017"/>
      <c r="RHD40" s="1017"/>
      <c r="RHE40" s="1017"/>
      <c r="RHF40" s="1017"/>
      <c r="RHG40" s="1017"/>
      <c r="RHH40" s="1017"/>
      <c r="RHI40" s="1017"/>
      <c r="RHJ40" s="1017"/>
      <c r="RHK40" s="1017"/>
      <c r="RHL40" s="1017"/>
      <c r="RHM40" s="1017"/>
      <c r="RHN40" s="1017"/>
      <c r="RHO40" s="1017"/>
      <c r="RHP40" s="1017"/>
      <c r="RHQ40" s="1017"/>
      <c r="RHR40" s="1017"/>
      <c r="RHS40" s="1017"/>
      <c r="RHT40" s="1017"/>
      <c r="RHU40" s="1017"/>
      <c r="RHV40" s="1017"/>
      <c r="RHW40" s="1017"/>
      <c r="RHX40" s="1017"/>
      <c r="RHY40" s="1017"/>
      <c r="RHZ40" s="1017"/>
      <c r="RIA40" s="1017"/>
      <c r="RIB40" s="1017"/>
      <c r="RIC40" s="1017"/>
      <c r="RID40" s="1017"/>
      <c r="RIE40" s="1017"/>
      <c r="RIF40" s="1017"/>
      <c r="RIG40" s="1017"/>
      <c r="RIH40" s="1017"/>
      <c r="RII40" s="1017"/>
      <c r="RIJ40" s="1017"/>
      <c r="RIK40" s="1017"/>
      <c r="RIL40" s="1017"/>
      <c r="RIM40" s="1017"/>
      <c r="RIN40" s="1017"/>
      <c r="RIO40" s="1017"/>
      <c r="RIP40" s="1017"/>
      <c r="RIQ40" s="1017"/>
      <c r="RIR40" s="1017"/>
      <c r="RIS40" s="1017"/>
      <c r="RIT40" s="1017"/>
      <c r="RIU40" s="1017"/>
      <c r="RIV40" s="1017"/>
      <c r="RIW40" s="1017"/>
      <c r="RIX40" s="1017"/>
      <c r="RIY40" s="1017"/>
      <c r="RIZ40" s="1017"/>
      <c r="RJA40" s="1017"/>
      <c r="RJB40" s="1017"/>
      <c r="RJC40" s="1017"/>
      <c r="RJD40" s="1017"/>
      <c r="RJE40" s="1017"/>
      <c r="RJF40" s="1017"/>
      <c r="RJG40" s="1017"/>
      <c r="RJH40" s="1017"/>
      <c r="RJI40" s="1017"/>
      <c r="RJJ40" s="1017"/>
      <c r="RJK40" s="1017"/>
      <c r="RJL40" s="1017"/>
      <c r="RJM40" s="1017"/>
      <c r="RJN40" s="1017"/>
      <c r="RJO40" s="1017"/>
      <c r="RJP40" s="1017"/>
      <c r="RJQ40" s="1017"/>
      <c r="RJR40" s="1017"/>
      <c r="RJS40" s="1017"/>
      <c r="RJT40" s="1017"/>
      <c r="RJU40" s="1017"/>
      <c r="RJV40" s="1017"/>
      <c r="RJW40" s="1017"/>
      <c r="RJX40" s="1017"/>
      <c r="RJY40" s="1017"/>
      <c r="RJZ40" s="1017"/>
      <c r="RKA40" s="1017"/>
      <c r="RKB40" s="1017"/>
      <c r="RKC40" s="1017"/>
      <c r="RKD40" s="1017"/>
      <c r="RKE40" s="1017"/>
      <c r="RKF40" s="1017"/>
      <c r="RKG40" s="1017"/>
      <c r="RKH40" s="1017"/>
      <c r="RKI40" s="1017"/>
      <c r="RKJ40" s="1017"/>
      <c r="RKK40" s="1017"/>
      <c r="RKL40" s="1017"/>
      <c r="RKM40" s="1017"/>
      <c r="RKN40" s="1017"/>
      <c r="RKO40" s="1017"/>
      <c r="RKP40" s="1017"/>
      <c r="RKQ40" s="1017"/>
      <c r="RKR40" s="1017"/>
      <c r="RKS40" s="1017"/>
      <c r="RKT40" s="1017"/>
      <c r="RKU40" s="1017"/>
      <c r="RKV40" s="1017"/>
      <c r="RKW40" s="1017"/>
      <c r="RKX40" s="1017"/>
      <c r="RKY40" s="1017"/>
      <c r="RKZ40" s="1017"/>
      <c r="RLA40" s="1017"/>
      <c r="RLB40" s="1017"/>
      <c r="RLC40" s="1017"/>
      <c r="RLD40" s="1017"/>
      <c r="RLE40" s="1017"/>
      <c r="RLF40" s="1017"/>
      <c r="RLG40" s="1017"/>
      <c r="RLH40" s="1017"/>
      <c r="RLI40" s="1017"/>
      <c r="RLJ40" s="1017"/>
      <c r="RLK40" s="1017"/>
      <c r="RLL40" s="1017"/>
      <c r="RLM40" s="1017"/>
      <c r="RLN40" s="1017"/>
      <c r="RLO40" s="1017"/>
      <c r="RLP40" s="1017"/>
      <c r="RLQ40" s="1017"/>
      <c r="RLR40" s="1017"/>
      <c r="RLS40" s="1017"/>
      <c r="RLT40" s="1017"/>
      <c r="RLU40" s="1017"/>
      <c r="RLV40" s="1017"/>
      <c r="RLW40" s="1017"/>
      <c r="RLX40" s="1017"/>
      <c r="RLY40" s="1017"/>
      <c r="RLZ40" s="1017"/>
      <c r="RMA40" s="1017"/>
      <c r="RMB40" s="1017"/>
      <c r="RMC40" s="1017"/>
      <c r="RMD40" s="1017"/>
      <c r="RME40" s="1017"/>
      <c r="RMF40" s="1017"/>
      <c r="RMG40" s="1017"/>
      <c r="RMH40" s="1017"/>
      <c r="RMI40" s="1017"/>
      <c r="RMJ40" s="1017"/>
      <c r="RMK40" s="1017"/>
      <c r="RML40" s="1017"/>
      <c r="RMM40" s="1017"/>
      <c r="RMN40" s="1017"/>
      <c r="RMO40" s="1017"/>
      <c r="RMP40" s="1017"/>
      <c r="RMQ40" s="1017"/>
      <c r="RMR40" s="1017"/>
      <c r="RMS40" s="1017"/>
      <c r="RMT40" s="1017"/>
      <c r="RMU40" s="1017"/>
      <c r="RMV40" s="1017"/>
      <c r="RMW40" s="1017"/>
      <c r="RMX40" s="1017"/>
      <c r="RMY40" s="1017"/>
      <c r="RMZ40" s="1017"/>
      <c r="RNA40" s="1017"/>
      <c r="RNB40" s="1017"/>
      <c r="RNC40" s="1017"/>
      <c r="RND40" s="1017"/>
      <c r="RNE40" s="1017"/>
      <c r="RNF40" s="1017"/>
      <c r="RNG40" s="1017"/>
      <c r="RNH40" s="1017"/>
      <c r="RNI40" s="1017"/>
      <c r="RNJ40" s="1017"/>
      <c r="RNK40" s="1017"/>
      <c r="RNL40" s="1017"/>
      <c r="RNM40" s="1017"/>
      <c r="RNN40" s="1017"/>
      <c r="RNO40" s="1017"/>
      <c r="RNP40" s="1017"/>
      <c r="RNQ40" s="1017"/>
      <c r="RNR40" s="1017"/>
      <c r="RNS40" s="1017"/>
      <c r="RNT40" s="1017"/>
      <c r="RNU40" s="1017"/>
      <c r="RNV40" s="1017"/>
      <c r="RNW40" s="1017"/>
      <c r="RNX40" s="1017"/>
      <c r="RNY40" s="1017"/>
      <c r="RNZ40" s="1017"/>
      <c r="ROA40" s="1017"/>
      <c r="ROB40" s="1017"/>
      <c r="ROC40" s="1017"/>
      <c r="ROD40" s="1017"/>
      <c r="ROE40" s="1017"/>
      <c r="ROF40" s="1017"/>
      <c r="ROG40" s="1017"/>
      <c r="ROH40" s="1017"/>
      <c r="ROI40" s="1017"/>
      <c r="ROJ40" s="1017"/>
      <c r="ROK40" s="1017"/>
      <c r="ROL40" s="1017"/>
      <c r="ROM40" s="1017"/>
      <c r="RON40" s="1017"/>
      <c r="ROO40" s="1017"/>
      <c r="ROP40" s="1017"/>
      <c r="ROQ40" s="1017"/>
      <c r="ROR40" s="1017"/>
      <c r="ROS40" s="1017"/>
      <c r="ROT40" s="1017"/>
      <c r="ROU40" s="1017"/>
      <c r="ROV40" s="1017"/>
      <c r="ROW40" s="1017"/>
      <c r="ROX40" s="1017"/>
      <c r="ROY40" s="1017"/>
      <c r="ROZ40" s="1017"/>
      <c r="RPA40" s="1017"/>
      <c r="RPB40" s="1017"/>
      <c r="RPC40" s="1017"/>
      <c r="RPD40" s="1017"/>
      <c r="RPE40" s="1017"/>
      <c r="RPF40" s="1017"/>
      <c r="RPG40" s="1017"/>
      <c r="RPH40" s="1017"/>
      <c r="RPI40" s="1017"/>
      <c r="RPJ40" s="1017"/>
      <c r="RPK40" s="1017"/>
      <c r="RPL40" s="1017"/>
      <c r="RPM40" s="1017"/>
      <c r="RPN40" s="1017"/>
      <c r="RPO40" s="1017"/>
      <c r="RPP40" s="1017"/>
      <c r="RPQ40" s="1017"/>
      <c r="RPR40" s="1017"/>
      <c r="RPS40" s="1017"/>
      <c r="RPT40" s="1017"/>
      <c r="RPU40" s="1017"/>
      <c r="RPV40" s="1017"/>
      <c r="RPW40" s="1017"/>
      <c r="RPX40" s="1017"/>
      <c r="RPY40" s="1017"/>
      <c r="RPZ40" s="1017"/>
      <c r="RQA40" s="1017"/>
      <c r="RQB40" s="1017"/>
      <c r="RQC40" s="1017"/>
      <c r="RQD40" s="1017"/>
      <c r="RQE40" s="1017"/>
      <c r="RQF40" s="1017"/>
      <c r="RQG40" s="1017"/>
      <c r="RQH40" s="1017"/>
      <c r="RQI40" s="1017"/>
      <c r="RQJ40" s="1017"/>
      <c r="RQK40" s="1017"/>
      <c r="RQL40" s="1017"/>
      <c r="RQM40" s="1017"/>
      <c r="RQN40" s="1017"/>
      <c r="RQO40" s="1017"/>
      <c r="RQP40" s="1017"/>
      <c r="RQQ40" s="1017"/>
      <c r="RQR40" s="1017"/>
      <c r="RQS40" s="1017"/>
      <c r="RQT40" s="1017"/>
      <c r="RQU40" s="1017"/>
      <c r="RQV40" s="1017"/>
      <c r="RQW40" s="1017"/>
      <c r="RQX40" s="1017"/>
      <c r="RQY40" s="1017"/>
      <c r="RQZ40" s="1017"/>
      <c r="RRA40" s="1017"/>
      <c r="RRB40" s="1017"/>
      <c r="RRC40" s="1017"/>
      <c r="RRD40" s="1017"/>
      <c r="RRE40" s="1017"/>
      <c r="RRF40" s="1017"/>
      <c r="RRG40" s="1017"/>
      <c r="RRH40" s="1017"/>
      <c r="RRI40" s="1017"/>
      <c r="RRJ40" s="1017"/>
      <c r="RRK40" s="1017"/>
      <c r="RRL40" s="1017"/>
      <c r="RRM40" s="1017"/>
      <c r="RRN40" s="1017"/>
      <c r="RRO40" s="1017"/>
      <c r="RRP40" s="1017"/>
      <c r="RRQ40" s="1017"/>
      <c r="RRR40" s="1017"/>
      <c r="RRS40" s="1017"/>
      <c r="RRT40" s="1017"/>
      <c r="RRU40" s="1017"/>
      <c r="RRV40" s="1017"/>
      <c r="RRW40" s="1017"/>
      <c r="RRX40" s="1017"/>
      <c r="RRY40" s="1017"/>
      <c r="RRZ40" s="1017"/>
      <c r="RSA40" s="1017"/>
      <c r="RSB40" s="1017"/>
      <c r="RSC40" s="1017"/>
      <c r="RSD40" s="1017"/>
      <c r="RSE40" s="1017"/>
      <c r="RSF40" s="1017"/>
      <c r="RSG40" s="1017"/>
      <c r="RSH40" s="1017"/>
      <c r="RSI40" s="1017"/>
      <c r="RSJ40" s="1017"/>
      <c r="RSK40" s="1017"/>
      <c r="RSL40" s="1017"/>
      <c r="RSM40" s="1017"/>
      <c r="RSN40" s="1017"/>
      <c r="RSO40" s="1017"/>
      <c r="RSP40" s="1017"/>
      <c r="RSQ40" s="1017"/>
      <c r="RSR40" s="1017"/>
      <c r="RSS40" s="1017"/>
      <c r="RST40" s="1017"/>
      <c r="RSU40" s="1017"/>
      <c r="RSV40" s="1017"/>
      <c r="RSW40" s="1017"/>
      <c r="RSX40" s="1017"/>
      <c r="RSY40" s="1017"/>
      <c r="RSZ40" s="1017"/>
      <c r="RTA40" s="1017"/>
      <c r="RTB40" s="1017"/>
      <c r="RTC40" s="1017"/>
      <c r="RTD40" s="1017"/>
      <c r="RTE40" s="1017"/>
      <c r="RTF40" s="1017"/>
      <c r="RTG40" s="1017"/>
      <c r="RTH40" s="1017"/>
      <c r="RTI40" s="1017"/>
      <c r="RTJ40" s="1017"/>
      <c r="RTK40" s="1017"/>
      <c r="RTL40" s="1017"/>
      <c r="RTM40" s="1017"/>
      <c r="RTN40" s="1017"/>
      <c r="RTO40" s="1017"/>
      <c r="RTP40" s="1017"/>
      <c r="RTQ40" s="1017"/>
      <c r="RTR40" s="1017"/>
      <c r="RTS40" s="1017"/>
      <c r="RTT40" s="1017"/>
      <c r="RTU40" s="1017"/>
      <c r="RTV40" s="1017"/>
      <c r="RTW40" s="1017"/>
      <c r="RTX40" s="1017"/>
      <c r="RTY40" s="1017"/>
      <c r="RTZ40" s="1017"/>
      <c r="RUA40" s="1017"/>
      <c r="RUB40" s="1017"/>
      <c r="RUC40" s="1017"/>
      <c r="RUD40" s="1017"/>
      <c r="RUE40" s="1017"/>
      <c r="RUF40" s="1017"/>
      <c r="RUG40" s="1017"/>
      <c r="RUH40" s="1017"/>
      <c r="RUI40" s="1017"/>
      <c r="RUJ40" s="1017"/>
      <c r="RUK40" s="1017"/>
      <c r="RUL40" s="1017"/>
      <c r="RUM40" s="1017"/>
      <c r="RUN40" s="1017"/>
      <c r="RUO40" s="1017"/>
      <c r="RUP40" s="1017"/>
      <c r="RUQ40" s="1017"/>
      <c r="RUR40" s="1017"/>
      <c r="RUS40" s="1017"/>
      <c r="RUT40" s="1017"/>
      <c r="RUU40" s="1017"/>
      <c r="RUV40" s="1017"/>
      <c r="RUW40" s="1017"/>
      <c r="RUX40" s="1017"/>
      <c r="RUY40" s="1017"/>
      <c r="RUZ40" s="1017"/>
      <c r="RVA40" s="1017"/>
      <c r="RVB40" s="1017"/>
      <c r="RVC40" s="1017"/>
      <c r="RVD40" s="1017"/>
      <c r="RVE40" s="1017"/>
      <c r="RVF40" s="1017"/>
      <c r="RVG40" s="1017"/>
      <c r="RVH40" s="1017"/>
      <c r="RVI40" s="1017"/>
      <c r="RVJ40" s="1017"/>
      <c r="RVK40" s="1017"/>
      <c r="RVL40" s="1017"/>
      <c r="RVM40" s="1017"/>
      <c r="RVN40" s="1017"/>
      <c r="RVO40" s="1017"/>
      <c r="RVP40" s="1017"/>
      <c r="RVQ40" s="1017"/>
      <c r="RVR40" s="1017"/>
      <c r="RVS40" s="1017"/>
      <c r="RVT40" s="1017"/>
      <c r="RVU40" s="1017"/>
      <c r="RVV40" s="1017"/>
      <c r="RVW40" s="1017"/>
      <c r="RVX40" s="1017"/>
      <c r="RVY40" s="1017"/>
      <c r="RVZ40" s="1017"/>
      <c r="RWA40" s="1017"/>
      <c r="RWB40" s="1017"/>
      <c r="RWC40" s="1017"/>
      <c r="RWD40" s="1017"/>
      <c r="RWE40" s="1017"/>
      <c r="RWF40" s="1017"/>
      <c r="RWG40" s="1017"/>
      <c r="RWH40" s="1017"/>
      <c r="RWI40" s="1017"/>
      <c r="RWJ40" s="1017"/>
      <c r="RWK40" s="1017"/>
      <c r="RWL40" s="1017"/>
      <c r="RWM40" s="1017"/>
      <c r="RWN40" s="1017"/>
      <c r="RWO40" s="1017"/>
      <c r="RWP40" s="1017"/>
      <c r="RWQ40" s="1017"/>
      <c r="RWR40" s="1017"/>
      <c r="RWS40" s="1017"/>
      <c r="RWT40" s="1017"/>
      <c r="RWU40" s="1017"/>
      <c r="RWV40" s="1017"/>
      <c r="RWW40" s="1017"/>
      <c r="RWX40" s="1017"/>
      <c r="RWY40" s="1017"/>
      <c r="RWZ40" s="1017"/>
      <c r="RXA40" s="1017"/>
      <c r="RXB40" s="1017"/>
      <c r="RXC40" s="1017"/>
      <c r="RXD40" s="1017"/>
      <c r="RXE40" s="1017"/>
      <c r="RXF40" s="1017"/>
      <c r="RXG40" s="1017"/>
      <c r="RXH40" s="1017"/>
      <c r="RXI40" s="1017"/>
      <c r="RXJ40" s="1017"/>
      <c r="RXK40" s="1017"/>
      <c r="RXL40" s="1017"/>
      <c r="RXM40" s="1017"/>
      <c r="RXN40" s="1017"/>
      <c r="RXO40" s="1017"/>
      <c r="RXP40" s="1017"/>
      <c r="RXQ40" s="1017"/>
      <c r="RXR40" s="1017"/>
      <c r="RXS40" s="1017"/>
      <c r="RXT40" s="1017"/>
      <c r="RXU40" s="1017"/>
      <c r="RXV40" s="1017"/>
      <c r="RXW40" s="1017"/>
      <c r="RXX40" s="1017"/>
      <c r="RXY40" s="1017"/>
      <c r="RXZ40" s="1017"/>
      <c r="RYA40" s="1017"/>
      <c r="RYB40" s="1017"/>
      <c r="RYC40" s="1017"/>
      <c r="RYD40" s="1017"/>
      <c r="RYE40" s="1017"/>
      <c r="RYF40" s="1017"/>
      <c r="RYG40" s="1017"/>
      <c r="RYH40" s="1017"/>
      <c r="RYI40" s="1017"/>
      <c r="RYJ40" s="1017"/>
      <c r="RYK40" s="1017"/>
      <c r="RYL40" s="1017"/>
      <c r="RYM40" s="1017"/>
      <c r="RYN40" s="1017"/>
      <c r="RYO40" s="1017"/>
      <c r="RYP40" s="1017"/>
      <c r="RYQ40" s="1017"/>
      <c r="RYR40" s="1017"/>
      <c r="RYS40" s="1017"/>
      <c r="RYT40" s="1017"/>
      <c r="RYU40" s="1017"/>
      <c r="RYV40" s="1017"/>
      <c r="RYW40" s="1017"/>
      <c r="RYX40" s="1017"/>
      <c r="RYY40" s="1017"/>
      <c r="RYZ40" s="1017"/>
      <c r="RZA40" s="1017"/>
      <c r="RZB40" s="1017"/>
      <c r="RZC40" s="1017"/>
      <c r="RZD40" s="1017"/>
      <c r="RZE40" s="1017"/>
      <c r="RZF40" s="1017"/>
      <c r="RZG40" s="1017"/>
      <c r="RZH40" s="1017"/>
      <c r="RZI40" s="1017"/>
      <c r="RZJ40" s="1017"/>
      <c r="RZK40" s="1017"/>
      <c r="RZL40" s="1017"/>
      <c r="RZM40" s="1017"/>
      <c r="RZN40" s="1017"/>
      <c r="RZO40" s="1017"/>
      <c r="RZP40" s="1017"/>
      <c r="RZQ40" s="1017"/>
      <c r="RZR40" s="1017"/>
      <c r="RZS40" s="1017"/>
      <c r="RZT40" s="1017"/>
      <c r="RZU40" s="1017"/>
      <c r="RZV40" s="1017"/>
      <c r="RZW40" s="1017"/>
      <c r="RZX40" s="1017"/>
      <c r="RZY40" s="1017"/>
      <c r="RZZ40" s="1017"/>
      <c r="SAA40" s="1017"/>
      <c r="SAB40" s="1017"/>
      <c r="SAC40" s="1017"/>
      <c r="SAD40" s="1017"/>
      <c r="SAE40" s="1017"/>
      <c r="SAF40" s="1017"/>
      <c r="SAG40" s="1017"/>
      <c r="SAH40" s="1017"/>
      <c r="SAI40" s="1017"/>
      <c r="SAJ40" s="1017"/>
      <c r="SAK40" s="1017"/>
      <c r="SAL40" s="1017"/>
      <c r="SAM40" s="1017"/>
      <c r="SAN40" s="1017"/>
      <c r="SAO40" s="1017"/>
      <c r="SAP40" s="1017"/>
      <c r="SAQ40" s="1017"/>
      <c r="SAR40" s="1017"/>
      <c r="SAS40" s="1017"/>
      <c r="SAT40" s="1017"/>
      <c r="SAU40" s="1017"/>
      <c r="SAV40" s="1017"/>
      <c r="SAW40" s="1017"/>
      <c r="SAX40" s="1017"/>
      <c r="SAY40" s="1017"/>
      <c r="SAZ40" s="1017"/>
      <c r="SBA40" s="1017"/>
      <c r="SBB40" s="1017"/>
      <c r="SBC40" s="1017"/>
      <c r="SBD40" s="1017"/>
      <c r="SBE40" s="1017"/>
      <c r="SBF40" s="1017"/>
      <c r="SBG40" s="1017"/>
      <c r="SBH40" s="1017"/>
      <c r="SBI40" s="1017"/>
      <c r="SBJ40" s="1017"/>
      <c r="SBK40" s="1017"/>
      <c r="SBL40" s="1017"/>
      <c r="SBM40" s="1017"/>
      <c r="SBN40" s="1017"/>
      <c r="SBO40" s="1017"/>
      <c r="SBP40" s="1017"/>
      <c r="SBQ40" s="1017"/>
      <c r="SBR40" s="1017"/>
      <c r="SBS40" s="1017"/>
      <c r="SBT40" s="1017"/>
      <c r="SBU40" s="1017"/>
      <c r="SBV40" s="1017"/>
      <c r="SBW40" s="1017"/>
      <c r="SBX40" s="1017"/>
      <c r="SBY40" s="1017"/>
      <c r="SBZ40" s="1017"/>
      <c r="SCA40" s="1017"/>
      <c r="SCB40" s="1017"/>
      <c r="SCC40" s="1017"/>
      <c r="SCD40" s="1017"/>
      <c r="SCE40" s="1017"/>
      <c r="SCF40" s="1017"/>
      <c r="SCG40" s="1017"/>
      <c r="SCH40" s="1017"/>
      <c r="SCI40" s="1017"/>
      <c r="SCJ40" s="1017"/>
      <c r="SCK40" s="1017"/>
      <c r="SCL40" s="1017"/>
      <c r="SCM40" s="1017"/>
      <c r="SCN40" s="1017"/>
      <c r="SCO40" s="1017"/>
      <c r="SCP40" s="1017"/>
      <c r="SCQ40" s="1017"/>
      <c r="SCR40" s="1017"/>
      <c r="SCS40" s="1017"/>
      <c r="SCT40" s="1017"/>
      <c r="SCU40" s="1017"/>
      <c r="SCV40" s="1017"/>
      <c r="SCW40" s="1017"/>
      <c r="SCX40" s="1017"/>
      <c r="SCY40" s="1017"/>
      <c r="SCZ40" s="1017"/>
      <c r="SDA40" s="1017"/>
      <c r="SDB40" s="1017"/>
      <c r="SDC40" s="1017"/>
      <c r="SDD40" s="1017"/>
      <c r="SDE40" s="1017"/>
      <c r="SDF40" s="1017"/>
      <c r="SDG40" s="1017"/>
      <c r="SDH40" s="1017"/>
      <c r="SDI40" s="1017"/>
      <c r="SDJ40" s="1017"/>
      <c r="SDK40" s="1017"/>
      <c r="SDL40" s="1017"/>
      <c r="SDM40" s="1017"/>
      <c r="SDN40" s="1017"/>
      <c r="SDO40" s="1017"/>
      <c r="SDP40" s="1017"/>
      <c r="SDQ40" s="1017"/>
      <c r="SDR40" s="1017"/>
      <c r="SDS40" s="1017"/>
      <c r="SDT40" s="1017"/>
      <c r="SDU40" s="1017"/>
      <c r="SDV40" s="1017"/>
      <c r="SDW40" s="1017"/>
      <c r="SDX40" s="1017"/>
      <c r="SDY40" s="1017"/>
      <c r="SDZ40" s="1017"/>
      <c r="SEA40" s="1017"/>
      <c r="SEB40" s="1017"/>
      <c r="SEC40" s="1017"/>
      <c r="SED40" s="1017"/>
      <c r="SEE40" s="1017"/>
      <c r="SEF40" s="1017"/>
      <c r="SEG40" s="1017"/>
      <c r="SEH40" s="1017"/>
      <c r="SEI40" s="1017"/>
      <c r="SEJ40" s="1017"/>
      <c r="SEK40" s="1017"/>
      <c r="SEL40" s="1017"/>
      <c r="SEM40" s="1017"/>
      <c r="SEN40" s="1017"/>
      <c r="SEO40" s="1017"/>
      <c r="SEP40" s="1017"/>
      <c r="SEQ40" s="1017"/>
      <c r="SER40" s="1017"/>
      <c r="SES40" s="1017"/>
      <c r="SET40" s="1017"/>
      <c r="SEU40" s="1017"/>
      <c r="SEV40" s="1017"/>
      <c r="SEW40" s="1017"/>
      <c r="SEX40" s="1017"/>
      <c r="SEY40" s="1017"/>
      <c r="SEZ40" s="1017"/>
      <c r="SFA40" s="1017"/>
      <c r="SFB40" s="1017"/>
      <c r="SFC40" s="1017"/>
      <c r="SFD40" s="1017"/>
      <c r="SFE40" s="1017"/>
      <c r="SFF40" s="1017"/>
      <c r="SFG40" s="1017"/>
      <c r="SFH40" s="1017"/>
      <c r="SFI40" s="1017"/>
      <c r="SFJ40" s="1017"/>
      <c r="SFK40" s="1017"/>
      <c r="SFL40" s="1017"/>
      <c r="SFM40" s="1017"/>
      <c r="SFN40" s="1017"/>
      <c r="SFO40" s="1017"/>
      <c r="SFP40" s="1017"/>
      <c r="SFQ40" s="1017"/>
      <c r="SFR40" s="1017"/>
      <c r="SFS40" s="1017"/>
      <c r="SFT40" s="1017"/>
      <c r="SFU40" s="1017"/>
      <c r="SFV40" s="1017"/>
      <c r="SFW40" s="1017"/>
      <c r="SFX40" s="1017"/>
      <c r="SFY40" s="1017"/>
      <c r="SFZ40" s="1017"/>
      <c r="SGA40" s="1017"/>
      <c r="SGB40" s="1017"/>
      <c r="SGC40" s="1017"/>
      <c r="SGD40" s="1017"/>
      <c r="SGE40" s="1017"/>
      <c r="SGF40" s="1017"/>
      <c r="SGG40" s="1017"/>
      <c r="SGH40" s="1017"/>
      <c r="SGI40" s="1017"/>
      <c r="SGJ40" s="1017"/>
      <c r="SGK40" s="1017"/>
      <c r="SGL40" s="1017"/>
      <c r="SGM40" s="1017"/>
      <c r="SGN40" s="1017"/>
      <c r="SGO40" s="1017"/>
      <c r="SGP40" s="1017"/>
      <c r="SGQ40" s="1017"/>
      <c r="SGR40" s="1017"/>
      <c r="SGS40" s="1017"/>
      <c r="SGT40" s="1017"/>
      <c r="SGU40" s="1017"/>
      <c r="SGV40" s="1017"/>
      <c r="SGW40" s="1017"/>
      <c r="SGX40" s="1017"/>
      <c r="SGY40" s="1017"/>
      <c r="SGZ40" s="1017"/>
      <c r="SHA40" s="1017"/>
      <c r="SHB40" s="1017"/>
      <c r="SHC40" s="1017"/>
      <c r="SHD40" s="1017"/>
      <c r="SHE40" s="1017"/>
      <c r="SHF40" s="1017"/>
      <c r="SHG40" s="1017"/>
      <c r="SHH40" s="1017"/>
      <c r="SHI40" s="1017"/>
      <c r="SHJ40" s="1017"/>
      <c r="SHK40" s="1017"/>
      <c r="SHL40" s="1017"/>
      <c r="SHM40" s="1017"/>
      <c r="SHN40" s="1017"/>
      <c r="SHO40" s="1017"/>
      <c r="SHP40" s="1017"/>
      <c r="SHQ40" s="1017"/>
      <c r="SHR40" s="1017"/>
      <c r="SHS40" s="1017"/>
      <c r="SHT40" s="1017"/>
      <c r="SHU40" s="1017"/>
      <c r="SHV40" s="1017"/>
      <c r="SHW40" s="1017"/>
      <c r="SHX40" s="1017"/>
      <c r="SHY40" s="1017"/>
      <c r="SHZ40" s="1017"/>
      <c r="SIA40" s="1017"/>
      <c r="SIB40" s="1017"/>
      <c r="SIC40" s="1017"/>
      <c r="SID40" s="1017"/>
      <c r="SIE40" s="1017"/>
      <c r="SIF40" s="1017"/>
      <c r="SIG40" s="1017"/>
      <c r="SIH40" s="1017"/>
      <c r="SII40" s="1017"/>
      <c r="SIJ40" s="1017"/>
      <c r="SIK40" s="1017"/>
      <c r="SIL40" s="1017"/>
      <c r="SIM40" s="1017"/>
      <c r="SIN40" s="1017"/>
      <c r="SIO40" s="1017"/>
      <c r="SIP40" s="1017"/>
      <c r="SIQ40" s="1017"/>
      <c r="SIR40" s="1017"/>
      <c r="SIS40" s="1017"/>
      <c r="SIT40" s="1017"/>
      <c r="SIU40" s="1017"/>
      <c r="SIV40" s="1017"/>
      <c r="SIW40" s="1017"/>
      <c r="SIX40" s="1017"/>
      <c r="SIY40" s="1017"/>
      <c r="SIZ40" s="1017"/>
      <c r="SJA40" s="1017"/>
      <c r="SJB40" s="1017"/>
      <c r="SJC40" s="1017"/>
      <c r="SJD40" s="1017"/>
      <c r="SJE40" s="1017"/>
      <c r="SJF40" s="1017"/>
      <c r="SJG40" s="1017"/>
      <c r="SJH40" s="1017"/>
      <c r="SJI40" s="1017"/>
      <c r="SJJ40" s="1017"/>
      <c r="SJK40" s="1017"/>
      <c r="SJL40" s="1017"/>
      <c r="SJM40" s="1017"/>
      <c r="SJN40" s="1017"/>
      <c r="SJO40" s="1017"/>
      <c r="SJP40" s="1017"/>
      <c r="SJQ40" s="1017"/>
      <c r="SJR40" s="1017"/>
      <c r="SJS40" s="1017"/>
      <c r="SJT40" s="1017"/>
      <c r="SJU40" s="1017"/>
      <c r="SJV40" s="1017"/>
      <c r="SJW40" s="1017"/>
      <c r="SJX40" s="1017"/>
      <c r="SJY40" s="1017"/>
      <c r="SJZ40" s="1017"/>
      <c r="SKA40" s="1017"/>
      <c r="SKB40" s="1017"/>
      <c r="SKC40" s="1017"/>
      <c r="SKD40" s="1017"/>
      <c r="SKE40" s="1017"/>
      <c r="SKF40" s="1017"/>
      <c r="SKG40" s="1017"/>
      <c r="SKH40" s="1017"/>
      <c r="SKI40" s="1017"/>
      <c r="SKJ40" s="1017"/>
      <c r="SKK40" s="1017"/>
      <c r="SKL40" s="1017"/>
      <c r="SKM40" s="1017"/>
      <c r="SKN40" s="1017"/>
      <c r="SKO40" s="1017"/>
      <c r="SKP40" s="1017"/>
      <c r="SKQ40" s="1017"/>
      <c r="SKR40" s="1017"/>
      <c r="SKS40" s="1017"/>
      <c r="SKT40" s="1017"/>
      <c r="SKU40" s="1017"/>
      <c r="SKV40" s="1017"/>
      <c r="SKW40" s="1017"/>
      <c r="SKX40" s="1017"/>
      <c r="SKY40" s="1017"/>
      <c r="SKZ40" s="1017"/>
      <c r="SLA40" s="1017"/>
      <c r="SLB40" s="1017"/>
      <c r="SLC40" s="1017"/>
      <c r="SLD40" s="1017"/>
      <c r="SLE40" s="1017"/>
      <c r="SLF40" s="1017"/>
      <c r="SLG40" s="1017"/>
      <c r="SLH40" s="1017"/>
      <c r="SLI40" s="1017"/>
      <c r="SLJ40" s="1017"/>
      <c r="SLK40" s="1017"/>
      <c r="SLL40" s="1017"/>
      <c r="SLM40" s="1017"/>
      <c r="SLN40" s="1017"/>
      <c r="SLO40" s="1017"/>
      <c r="SLP40" s="1017"/>
      <c r="SLQ40" s="1017"/>
      <c r="SLR40" s="1017"/>
      <c r="SLS40" s="1017"/>
      <c r="SLT40" s="1017"/>
      <c r="SLU40" s="1017"/>
      <c r="SLV40" s="1017"/>
      <c r="SLW40" s="1017"/>
      <c r="SLX40" s="1017"/>
      <c r="SLY40" s="1017"/>
      <c r="SLZ40" s="1017"/>
      <c r="SMA40" s="1017"/>
      <c r="SMB40" s="1017"/>
      <c r="SMC40" s="1017"/>
      <c r="SMD40" s="1017"/>
      <c r="SME40" s="1017"/>
      <c r="SMF40" s="1017"/>
      <c r="SMG40" s="1017"/>
      <c r="SMH40" s="1017"/>
      <c r="SMI40" s="1017"/>
      <c r="SMJ40" s="1017"/>
      <c r="SMK40" s="1017"/>
      <c r="SML40" s="1017"/>
      <c r="SMM40" s="1017"/>
      <c r="SMN40" s="1017"/>
      <c r="SMO40" s="1017"/>
      <c r="SMP40" s="1017"/>
      <c r="SMQ40" s="1017"/>
      <c r="SMR40" s="1017"/>
      <c r="SMS40" s="1017"/>
      <c r="SMT40" s="1017"/>
      <c r="SMU40" s="1017"/>
      <c r="SMV40" s="1017"/>
      <c r="SMW40" s="1017"/>
      <c r="SMX40" s="1017"/>
      <c r="SMY40" s="1017"/>
      <c r="SMZ40" s="1017"/>
      <c r="SNA40" s="1017"/>
      <c r="SNB40" s="1017"/>
      <c r="SNC40" s="1017"/>
      <c r="SND40" s="1017"/>
      <c r="SNE40" s="1017"/>
      <c r="SNF40" s="1017"/>
      <c r="SNG40" s="1017"/>
      <c r="SNH40" s="1017"/>
      <c r="SNI40" s="1017"/>
      <c r="SNJ40" s="1017"/>
      <c r="SNK40" s="1017"/>
      <c r="SNL40" s="1017"/>
      <c r="SNM40" s="1017"/>
      <c r="SNN40" s="1017"/>
      <c r="SNO40" s="1017"/>
      <c r="SNP40" s="1017"/>
      <c r="SNQ40" s="1017"/>
      <c r="SNR40" s="1017"/>
      <c r="SNS40" s="1017"/>
      <c r="SNT40" s="1017"/>
      <c r="SNU40" s="1017"/>
      <c r="SNV40" s="1017"/>
      <c r="SNW40" s="1017"/>
      <c r="SNX40" s="1017"/>
      <c r="SNY40" s="1017"/>
      <c r="SNZ40" s="1017"/>
      <c r="SOA40" s="1017"/>
      <c r="SOB40" s="1017"/>
      <c r="SOC40" s="1017"/>
      <c r="SOD40" s="1017"/>
      <c r="SOE40" s="1017"/>
      <c r="SOF40" s="1017"/>
      <c r="SOG40" s="1017"/>
      <c r="SOH40" s="1017"/>
      <c r="SOI40" s="1017"/>
      <c r="SOJ40" s="1017"/>
      <c r="SOK40" s="1017"/>
      <c r="SOL40" s="1017"/>
      <c r="SOM40" s="1017"/>
      <c r="SON40" s="1017"/>
      <c r="SOO40" s="1017"/>
      <c r="SOP40" s="1017"/>
      <c r="SOQ40" s="1017"/>
      <c r="SOR40" s="1017"/>
      <c r="SOS40" s="1017"/>
      <c r="SOT40" s="1017"/>
      <c r="SOU40" s="1017"/>
      <c r="SOV40" s="1017"/>
      <c r="SOW40" s="1017"/>
      <c r="SOX40" s="1017"/>
      <c r="SOY40" s="1017"/>
      <c r="SOZ40" s="1017"/>
      <c r="SPA40" s="1017"/>
      <c r="SPB40" s="1017"/>
      <c r="SPC40" s="1017"/>
      <c r="SPD40" s="1017"/>
      <c r="SPE40" s="1017"/>
      <c r="SPF40" s="1017"/>
      <c r="SPG40" s="1017"/>
      <c r="SPH40" s="1017"/>
      <c r="SPI40" s="1017"/>
      <c r="SPJ40" s="1017"/>
      <c r="SPK40" s="1017"/>
      <c r="SPL40" s="1017"/>
      <c r="SPM40" s="1017"/>
      <c r="SPN40" s="1017"/>
      <c r="SPO40" s="1017"/>
      <c r="SPP40" s="1017"/>
      <c r="SPQ40" s="1017"/>
      <c r="SPR40" s="1017"/>
      <c r="SPS40" s="1017"/>
      <c r="SPT40" s="1017"/>
      <c r="SPU40" s="1017"/>
      <c r="SPV40" s="1017"/>
      <c r="SPW40" s="1017"/>
      <c r="SPX40" s="1017"/>
      <c r="SPY40" s="1017"/>
      <c r="SPZ40" s="1017"/>
      <c r="SQA40" s="1017"/>
      <c r="SQB40" s="1017"/>
      <c r="SQC40" s="1017"/>
      <c r="SQD40" s="1017"/>
      <c r="SQE40" s="1017"/>
      <c r="SQF40" s="1017"/>
      <c r="SQG40" s="1017"/>
      <c r="SQH40" s="1017"/>
      <c r="SQI40" s="1017"/>
      <c r="SQJ40" s="1017"/>
      <c r="SQK40" s="1017"/>
      <c r="SQL40" s="1017"/>
      <c r="SQM40" s="1017"/>
      <c r="SQN40" s="1017"/>
      <c r="SQO40" s="1017"/>
      <c r="SQP40" s="1017"/>
      <c r="SQQ40" s="1017"/>
      <c r="SQR40" s="1017"/>
      <c r="SQS40" s="1017"/>
      <c r="SQT40" s="1017"/>
      <c r="SQU40" s="1017"/>
      <c r="SQV40" s="1017"/>
      <c r="SQW40" s="1017"/>
      <c r="SQX40" s="1017"/>
      <c r="SQY40" s="1017"/>
      <c r="SQZ40" s="1017"/>
      <c r="SRA40" s="1017"/>
      <c r="SRB40" s="1017"/>
      <c r="SRC40" s="1017"/>
      <c r="SRD40" s="1017"/>
      <c r="SRE40" s="1017"/>
      <c r="SRF40" s="1017"/>
      <c r="SRG40" s="1017"/>
      <c r="SRH40" s="1017"/>
      <c r="SRI40" s="1017"/>
      <c r="SRJ40" s="1017"/>
      <c r="SRK40" s="1017"/>
      <c r="SRL40" s="1017"/>
      <c r="SRM40" s="1017"/>
      <c r="SRN40" s="1017"/>
      <c r="SRO40" s="1017"/>
      <c r="SRP40" s="1017"/>
      <c r="SRQ40" s="1017"/>
      <c r="SRR40" s="1017"/>
      <c r="SRS40" s="1017"/>
      <c r="SRT40" s="1017"/>
      <c r="SRU40" s="1017"/>
      <c r="SRV40" s="1017"/>
      <c r="SRW40" s="1017"/>
      <c r="SRX40" s="1017"/>
      <c r="SRY40" s="1017"/>
      <c r="SRZ40" s="1017"/>
      <c r="SSA40" s="1017"/>
      <c r="SSB40" s="1017"/>
      <c r="SSC40" s="1017"/>
      <c r="SSD40" s="1017"/>
      <c r="SSE40" s="1017"/>
      <c r="SSF40" s="1017"/>
      <c r="SSG40" s="1017"/>
      <c r="SSH40" s="1017"/>
      <c r="SSI40" s="1017"/>
      <c r="SSJ40" s="1017"/>
      <c r="SSK40" s="1017"/>
      <c r="SSL40" s="1017"/>
      <c r="SSM40" s="1017"/>
      <c r="SSN40" s="1017"/>
      <c r="SSO40" s="1017"/>
      <c r="SSP40" s="1017"/>
      <c r="SSQ40" s="1017"/>
      <c r="SSR40" s="1017"/>
      <c r="SSS40" s="1017"/>
      <c r="SST40" s="1017"/>
      <c r="SSU40" s="1017"/>
      <c r="SSV40" s="1017"/>
      <c r="SSW40" s="1017"/>
      <c r="SSX40" s="1017"/>
      <c r="SSY40" s="1017"/>
      <c r="SSZ40" s="1017"/>
      <c r="STA40" s="1017"/>
      <c r="STB40" s="1017"/>
      <c r="STC40" s="1017"/>
      <c r="STD40" s="1017"/>
      <c r="STE40" s="1017"/>
      <c r="STF40" s="1017"/>
      <c r="STG40" s="1017"/>
      <c r="STH40" s="1017"/>
      <c r="STI40" s="1017"/>
      <c r="STJ40" s="1017"/>
      <c r="STK40" s="1017"/>
      <c r="STL40" s="1017"/>
      <c r="STM40" s="1017"/>
      <c r="STN40" s="1017"/>
      <c r="STO40" s="1017"/>
      <c r="STP40" s="1017"/>
      <c r="STQ40" s="1017"/>
      <c r="STR40" s="1017"/>
      <c r="STS40" s="1017"/>
      <c r="STT40" s="1017"/>
      <c r="STU40" s="1017"/>
      <c r="STV40" s="1017"/>
      <c r="STW40" s="1017"/>
      <c r="STX40" s="1017"/>
      <c r="STY40" s="1017"/>
      <c r="STZ40" s="1017"/>
      <c r="SUA40" s="1017"/>
      <c r="SUB40" s="1017"/>
      <c r="SUC40" s="1017"/>
      <c r="SUD40" s="1017"/>
      <c r="SUE40" s="1017"/>
      <c r="SUF40" s="1017"/>
      <c r="SUG40" s="1017"/>
      <c r="SUH40" s="1017"/>
      <c r="SUI40" s="1017"/>
      <c r="SUJ40" s="1017"/>
      <c r="SUK40" s="1017"/>
      <c r="SUL40" s="1017"/>
      <c r="SUM40" s="1017"/>
      <c r="SUN40" s="1017"/>
      <c r="SUO40" s="1017"/>
      <c r="SUP40" s="1017"/>
      <c r="SUQ40" s="1017"/>
      <c r="SUR40" s="1017"/>
      <c r="SUS40" s="1017"/>
      <c r="SUT40" s="1017"/>
      <c r="SUU40" s="1017"/>
      <c r="SUV40" s="1017"/>
      <c r="SUW40" s="1017"/>
      <c r="SUX40" s="1017"/>
      <c r="SUY40" s="1017"/>
      <c r="SUZ40" s="1017"/>
      <c r="SVA40" s="1017"/>
      <c r="SVB40" s="1017"/>
      <c r="SVC40" s="1017"/>
      <c r="SVD40" s="1017"/>
      <c r="SVE40" s="1017"/>
      <c r="SVF40" s="1017"/>
      <c r="SVG40" s="1017"/>
      <c r="SVH40" s="1017"/>
      <c r="SVI40" s="1017"/>
      <c r="SVJ40" s="1017"/>
      <c r="SVK40" s="1017"/>
      <c r="SVL40" s="1017"/>
      <c r="SVM40" s="1017"/>
      <c r="SVN40" s="1017"/>
      <c r="SVO40" s="1017"/>
      <c r="SVP40" s="1017"/>
      <c r="SVQ40" s="1017"/>
      <c r="SVR40" s="1017"/>
      <c r="SVS40" s="1017"/>
      <c r="SVT40" s="1017"/>
      <c r="SVU40" s="1017"/>
      <c r="SVV40" s="1017"/>
      <c r="SVW40" s="1017"/>
      <c r="SVX40" s="1017"/>
      <c r="SVY40" s="1017"/>
      <c r="SVZ40" s="1017"/>
      <c r="SWA40" s="1017"/>
      <c r="SWB40" s="1017"/>
      <c r="SWC40" s="1017"/>
      <c r="SWD40" s="1017"/>
      <c r="SWE40" s="1017"/>
      <c r="SWF40" s="1017"/>
      <c r="SWG40" s="1017"/>
      <c r="SWH40" s="1017"/>
      <c r="SWI40" s="1017"/>
      <c r="SWJ40" s="1017"/>
      <c r="SWK40" s="1017"/>
      <c r="SWL40" s="1017"/>
      <c r="SWM40" s="1017"/>
      <c r="SWN40" s="1017"/>
      <c r="SWO40" s="1017"/>
      <c r="SWP40" s="1017"/>
      <c r="SWQ40" s="1017"/>
      <c r="SWR40" s="1017"/>
      <c r="SWS40" s="1017"/>
      <c r="SWT40" s="1017"/>
      <c r="SWU40" s="1017"/>
      <c r="SWV40" s="1017"/>
      <c r="SWW40" s="1017"/>
      <c r="SWX40" s="1017"/>
      <c r="SWY40" s="1017"/>
      <c r="SWZ40" s="1017"/>
      <c r="SXA40" s="1017"/>
      <c r="SXB40" s="1017"/>
      <c r="SXC40" s="1017"/>
      <c r="SXD40" s="1017"/>
      <c r="SXE40" s="1017"/>
      <c r="SXF40" s="1017"/>
      <c r="SXG40" s="1017"/>
      <c r="SXH40" s="1017"/>
      <c r="SXI40" s="1017"/>
      <c r="SXJ40" s="1017"/>
      <c r="SXK40" s="1017"/>
      <c r="SXL40" s="1017"/>
      <c r="SXM40" s="1017"/>
      <c r="SXN40" s="1017"/>
      <c r="SXO40" s="1017"/>
      <c r="SXP40" s="1017"/>
      <c r="SXQ40" s="1017"/>
      <c r="SXR40" s="1017"/>
      <c r="SXS40" s="1017"/>
      <c r="SXT40" s="1017"/>
      <c r="SXU40" s="1017"/>
      <c r="SXV40" s="1017"/>
      <c r="SXW40" s="1017"/>
      <c r="SXX40" s="1017"/>
      <c r="SXY40" s="1017"/>
      <c r="SXZ40" s="1017"/>
      <c r="SYA40" s="1017"/>
      <c r="SYB40" s="1017"/>
      <c r="SYC40" s="1017"/>
      <c r="SYD40" s="1017"/>
      <c r="SYE40" s="1017"/>
      <c r="SYF40" s="1017"/>
      <c r="SYG40" s="1017"/>
      <c r="SYH40" s="1017"/>
      <c r="SYI40" s="1017"/>
      <c r="SYJ40" s="1017"/>
      <c r="SYK40" s="1017"/>
      <c r="SYL40" s="1017"/>
      <c r="SYM40" s="1017"/>
      <c r="SYN40" s="1017"/>
      <c r="SYO40" s="1017"/>
      <c r="SYP40" s="1017"/>
      <c r="SYQ40" s="1017"/>
      <c r="SYR40" s="1017"/>
      <c r="SYS40" s="1017"/>
      <c r="SYT40" s="1017"/>
      <c r="SYU40" s="1017"/>
      <c r="SYV40" s="1017"/>
      <c r="SYW40" s="1017"/>
      <c r="SYX40" s="1017"/>
      <c r="SYY40" s="1017"/>
      <c r="SYZ40" s="1017"/>
      <c r="SZA40" s="1017"/>
      <c r="SZB40" s="1017"/>
      <c r="SZC40" s="1017"/>
      <c r="SZD40" s="1017"/>
      <c r="SZE40" s="1017"/>
      <c r="SZF40" s="1017"/>
      <c r="SZG40" s="1017"/>
      <c r="SZH40" s="1017"/>
      <c r="SZI40" s="1017"/>
      <c r="SZJ40" s="1017"/>
      <c r="SZK40" s="1017"/>
      <c r="SZL40" s="1017"/>
      <c r="SZM40" s="1017"/>
      <c r="SZN40" s="1017"/>
      <c r="SZO40" s="1017"/>
      <c r="SZP40" s="1017"/>
      <c r="SZQ40" s="1017"/>
      <c r="SZR40" s="1017"/>
      <c r="SZS40" s="1017"/>
      <c r="SZT40" s="1017"/>
      <c r="SZU40" s="1017"/>
      <c r="SZV40" s="1017"/>
      <c r="SZW40" s="1017"/>
      <c r="SZX40" s="1017"/>
      <c r="SZY40" s="1017"/>
      <c r="SZZ40" s="1017"/>
      <c r="TAA40" s="1017"/>
      <c r="TAB40" s="1017"/>
      <c r="TAC40" s="1017"/>
      <c r="TAD40" s="1017"/>
      <c r="TAE40" s="1017"/>
      <c r="TAF40" s="1017"/>
      <c r="TAG40" s="1017"/>
      <c r="TAH40" s="1017"/>
      <c r="TAI40" s="1017"/>
      <c r="TAJ40" s="1017"/>
      <c r="TAK40" s="1017"/>
      <c r="TAL40" s="1017"/>
      <c r="TAM40" s="1017"/>
      <c r="TAN40" s="1017"/>
      <c r="TAO40" s="1017"/>
      <c r="TAP40" s="1017"/>
      <c r="TAQ40" s="1017"/>
      <c r="TAR40" s="1017"/>
      <c r="TAS40" s="1017"/>
      <c r="TAT40" s="1017"/>
      <c r="TAU40" s="1017"/>
      <c r="TAV40" s="1017"/>
      <c r="TAW40" s="1017"/>
      <c r="TAX40" s="1017"/>
      <c r="TAY40" s="1017"/>
      <c r="TAZ40" s="1017"/>
      <c r="TBA40" s="1017"/>
      <c r="TBB40" s="1017"/>
      <c r="TBC40" s="1017"/>
      <c r="TBD40" s="1017"/>
      <c r="TBE40" s="1017"/>
      <c r="TBF40" s="1017"/>
      <c r="TBG40" s="1017"/>
      <c r="TBH40" s="1017"/>
      <c r="TBI40" s="1017"/>
      <c r="TBJ40" s="1017"/>
      <c r="TBK40" s="1017"/>
      <c r="TBL40" s="1017"/>
      <c r="TBM40" s="1017"/>
      <c r="TBN40" s="1017"/>
      <c r="TBO40" s="1017"/>
      <c r="TBP40" s="1017"/>
      <c r="TBQ40" s="1017"/>
      <c r="TBR40" s="1017"/>
      <c r="TBS40" s="1017"/>
      <c r="TBT40" s="1017"/>
      <c r="TBU40" s="1017"/>
      <c r="TBV40" s="1017"/>
      <c r="TBW40" s="1017"/>
      <c r="TBX40" s="1017"/>
      <c r="TBY40" s="1017"/>
      <c r="TBZ40" s="1017"/>
      <c r="TCA40" s="1017"/>
      <c r="TCB40" s="1017"/>
      <c r="TCC40" s="1017"/>
      <c r="TCD40" s="1017"/>
      <c r="TCE40" s="1017"/>
      <c r="TCF40" s="1017"/>
      <c r="TCG40" s="1017"/>
      <c r="TCH40" s="1017"/>
      <c r="TCI40" s="1017"/>
      <c r="TCJ40" s="1017"/>
      <c r="TCK40" s="1017"/>
      <c r="TCL40" s="1017"/>
      <c r="TCM40" s="1017"/>
      <c r="TCN40" s="1017"/>
      <c r="TCO40" s="1017"/>
      <c r="TCP40" s="1017"/>
      <c r="TCQ40" s="1017"/>
      <c r="TCR40" s="1017"/>
      <c r="TCS40" s="1017"/>
      <c r="TCT40" s="1017"/>
      <c r="TCU40" s="1017"/>
      <c r="TCV40" s="1017"/>
      <c r="TCW40" s="1017"/>
      <c r="TCX40" s="1017"/>
      <c r="TCY40" s="1017"/>
      <c r="TCZ40" s="1017"/>
      <c r="TDA40" s="1017"/>
      <c r="TDB40" s="1017"/>
      <c r="TDC40" s="1017"/>
      <c r="TDD40" s="1017"/>
      <c r="TDE40" s="1017"/>
      <c r="TDF40" s="1017"/>
      <c r="TDG40" s="1017"/>
      <c r="TDH40" s="1017"/>
      <c r="TDI40" s="1017"/>
      <c r="TDJ40" s="1017"/>
      <c r="TDK40" s="1017"/>
      <c r="TDL40" s="1017"/>
      <c r="TDM40" s="1017"/>
      <c r="TDN40" s="1017"/>
      <c r="TDO40" s="1017"/>
      <c r="TDP40" s="1017"/>
      <c r="TDQ40" s="1017"/>
      <c r="TDR40" s="1017"/>
      <c r="TDS40" s="1017"/>
      <c r="TDT40" s="1017"/>
      <c r="TDU40" s="1017"/>
      <c r="TDV40" s="1017"/>
      <c r="TDW40" s="1017"/>
      <c r="TDX40" s="1017"/>
      <c r="TDY40" s="1017"/>
      <c r="TDZ40" s="1017"/>
      <c r="TEA40" s="1017"/>
      <c r="TEB40" s="1017"/>
      <c r="TEC40" s="1017"/>
      <c r="TED40" s="1017"/>
      <c r="TEE40" s="1017"/>
      <c r="TEF40" s="1017"/>
      <c r="TEG40" s="1017"/>
      <c r="TEH40" s="1017"/>
      <c r="TEI40" s="1017"/>
      <c r="TEJ40" s="1017"/>
      <c r="TEK40" s="1017"/>
      <c r="TEL40" s="1017"/>
      <c r="TEM40" s="1017"/>
      <c r="TEN40" s="1017"/>
      <c r="TEO40" s="1017"/>
      <c r="TEP40" s="1017"/>
      <c r="TEQ40" s="1017"/>
      <c r="TER40" s="1017"/>
      <c r="TES40" s="1017"/>
      <c r="TET40" s="1017"/>
      <c r="TEU40" s="1017"/>
      <c r="TEV40" s="1017"/>
      <c r="TEW40" s="1017"/>
      <c r="TEX40" s="1017"/>
      <c r="TEY40" s="1017"/>
      <c r="TEZ40" s="1017"/>
      <c r="TFA40" s="1017"/>
      <c r="TFB40" s="1017"/>
      <c r="TFC40" s="1017"/>
      <c r="TFD40" s="1017"/>
      <c r="TFE40" s="1017"/>
      <c r="TFF40" s="1017"/>
      <c r="TFG40" s="1017"/>
      <c r="TFH40" s="1017"/>
      <c r="TFI40" s="1017"/>
      <c r="TFJ40" s="1017"/>
      <c r="TFK40" s="1017"/>
      <c r="TFL40" s="1017"/>
      <c r="TFM40" s="1017"/>
      <c r="TFN40" s="1017"/>
      <c r="TFO40" s="1017"/>
      <c r="TFP40" s="1017"/>
      <c r="TFQ40" s="1017"/>
      <c r="TFR40" s="1017"/>
      <c r="TFS40" s="1017"/>
      <c r="TFT40" s="1017"/>
      <c r="TFU40" s="1017"/>
      <c r="TFV40" s="1017"/>
      <c r="TFW40" s="1017"/>
      <c r="TFX40" s="1017"/>
      <c r="TFY40" s="1017"/>
      <c r="TFZ40" s="1017"/>
      <c r="TGA40" s="1017"/>
      <c r="TGB40" s="1017"/>
      <c r="TGC40" s="1017"/>
      <c r="TGD40" s="1017"/>
      <c r="TGE40" s="1017"/>
      <c r="TGF40" s="1017"/>
      <c r="TGG40" s="1017"/>
      <c r="TGH40" s="1017"/>
      <c r="TGI40" s="1017"/>
      <c r="TGJ40" s="1017"/>
      <c r="TGK40" s="1017"/>
      <c r="TGL40" s="1017"/>
      <c r="TGM40" s="1017"/>
      <c r="TGN40" s="1017"/>
      <c r="TGO40" s="1017"/>
      <c r="TGP40" s="1017"/>
      <c r="TGQ40" s="1017"/>
      <c r="TGR40" s="1017"/>
      <c r="TGS40" s="1017"/>
      <c r="TGT40" s="1017"/>
      <c r="TGU40" s="1017"/>
      <c r="TGV40" s="1017"/>
      <c r="TGW40" s="1017"/>
      <c r="TGX40" s="1017"/>
      <c r="TGY40" s="1017"/>
      <c r="TGZ40" s="1017"/>
      <c r="THA40" s="1017"/>
      <c r="THB40" s="1017"/>
      <c r="THC40" s="1017"/>
      <c r="THD40" s="1017"/>
      <c r="THE40" s="1017"/>
      <c r="THF40" s="1017"/>
      <c r="THG40" s="1017"/>
      <c r="THH40" s="1017"/>
      <c r="THI40" s="1017"/>
      <c r="THJ40" s="1017"/>
      <c r="THK40" s="1017"/>
      <c r="THL40" s="1017"/>
      <c r="THM40" s="1017"/>
      <c r="THN40" s="1017"/>
      <c r="THO40" s="1017"/>
      <c r="THP40" s="1017"/>
      <c r="THQ40" s="1017"/>
      <c r="THR40" s="1017"/>
      <c r="THS40" s="1017"/>
      <c r="THT40" s="1017"/>
      <c r="THU40" s="1017"/>
      <c r="THV40" s="1017"/>
      <c r="THW40" s="1017"/>
      <c r="THX40" s="1017"/>
      <c r="THY40" s="1017"/>
      <c r="THZ40" s="1017"/>
      <c r="TIA40" s="1017"/>
      <c r="TIB40" s="1017"/>
      <c r="TIC40" s="1017"/>
      <c r="TID40" s="1017"/>
      <c r="TIE40" s="1017"/>
      <c r="TIF40" s="1017"/>
      <c r="TIG40" s="1017"/>
      <c r="TIH40" s="1017"/>
      <c r="TII40" s="1017"/>
      <c r="TIJ40" s="1017"/>
      <c r="TIK40" s="1017"/>
      <c r="TIL40" s="1017"/>
      <c r="TIM40" s="1017"/>
      <c r="TIN40" s="1017"/>
      <c r="TIO40" s="1017"/>
      <c r="TIP40" s="1017"/>
      <c r="TIQ40" s="1017"/>
      <c r="TIR40" s="1017"/>
      <c r="TIS40" s="1017"/>
      <c r="TIT40" s="1017"/>
      <c r="TIU40" s="1017"/>
      <c r="TIV40" s="1017"/>
      <c r="TIW40" s="1017"/>
      <c r="TIX40" s="1017"/>
      <c r="TIY40" s="1017"/>
      <c r="TIZ40" s="1017"/>
      <c r="TJA40" s="1017"/>
      <c r="TJB40" s="1017"/>
      <c r="TJC40" s="1017"/>
      <c r="TJD40" s="1017"/>
      <c r="TJE40" s="1017"/>
      <c r="TJF40" s="1017"/>
      <c r="TJG40" s="1017"/>
      <c r="TJH40" s="1017"/>
      <c r="TJI40" s="1017"/>
      <c r="TJJ40" s="1017"/>
      <c r="TJK40" s="1017"/>
      <c r="TJL40" s="1017"/>
      <c r="TJM40" s="1017"/>
      <c r="TJN40" s="1017"/>
      <c r="TJO40" s="1017"/>
      <c r="TJP40" s="1017"/>
      <c r="TJQ40" s="1017"/>
      <c r="TJR40" s="1017"/>
      <c r="TJS40" s="1017"/>
      <c r="TJT40" s="1017"/>
      <c r="TJU40" s="1017"/>
      <c r="TJV40" s="1017"/>
      <c r="TJW40" s="1017"/>
      <c r="TJX40" s="1017"/>
      <c r="TJY40" s="1017"/>
      <c r="TJZ40" s="1017"/>
      <c r="TKA40" s="1017"/>
      <c r="TKB40" s="1017"/>
      <c r="TKC40" s="1017"/>
      <c r="TKD40" s="1017"/>
      <c r="TKE40" s="1017"/>
      <c r="TKF40" s="1017"/>
      <c r="TKG40" s="1017"/>
      <c r="TKH40" s="1017"/>
      <c r="TKI40" s="1017"/>
      <c r="TKJ40" s="1017"/>
      <c r="TKK40" s="1017"/>
      <c r="TKL40" s="1017"/>
      <c r="TKM40" s="1017"/>
      <c r="TKN40" s="1017"/>
      <c r="TKO40" s="1017"/>
      <c r="TKP40" s="1017"/>
      <c r="TKQ40" s="1017"/>
      <c r="TKR40" s="1017"/>
      <c r="TKS40" s="1017"/>
      <c r="TKT40" s="1017"/>
      <c r="TKU40" s="1017"/>
      <c r="TKV40" s="1017"/>
      <c r="TKW40" s="1017"/>
      <c r="TKX40" s="1017"/>
      <c r="TKY40" s="1017"/>
      <c r="TKZ40" s="1017"/>
      <c r="TLA40" s="1017"/>
      <c r="TLB40" s="1017"/>
      <c r="TLC40" s="1017"/>
      <c r="TLD40" s="1017"/>
      <c r="TLE40" s="1017"/>
      <c r="TLF40" s="1017"/>
      <c r="TLG40" s="1017"/>
      <c r="TLH40" s="1017"/>
      <c r="TLI40" s="1017"/>
      <c r="TLJ40" s="1017"/>
      <c r="TLK40" s="1017"/>
      <c r="TLL40" s="1017"/>
      <c r="TLM40" s="1017"/>
      <c r="TLN40" s="1017"/>
      <c r="TLO40" s="1017"/>
      <c r="TLP40" s="1017"/>
      <c r="TLQ40" s="1017"/>
      <c r="TLR40" s="1017"/>
      <c r="TLS40" s="1017"/>
      <c r="TLT40" s="1017"/>
      <c r="TLU40" s="1017"/>
      <c r="TLV40" s="1017"/>
      <c r="TLW40" s="1017"/>
      <c r="TLX40" s="1017"/>
      <c r="TLY40" s="1017"/>
      <c r="TLZ40" s="1017"/>
      <c r="TMA40" s="1017"/>
      <c r="TMB40" s="1017"/>
      <c r="TMC40" s="1017"/>
      <c r="TMD40" s="1017"/>
      <c r="TME40" s="1017"/>
      <c r="TMF40" s="1017"/>
      <c r="TMG40" s="1017"/>
      <c r="TMH40" s="1017"/>
      <c r="TMI40" s="1017"/>
      <c r="TMJ40" s="1017"/>
      <c r="TMK40" s="1017"/>
      <c r="TML40" s="1017"/>
      <c r="TMM40" s="1017"/>
      <c r="TMN40" s="1017"/>
      <c r="TMO40" s="1017"/>
      <c r="TMP40" s="1017"/>
      <c r="TMQ40" s="1017"/>
      <c r="TMR40" s="1017"/>
      <c r="TMS40" s="1017"/>
      <c r="TMT40" s="1017"/>
      <c r="TMU40" s="1017"/>
      <c r="TMV40" s="1017"/>
      <c r="TMW40" s="1017"/>
      <c r="TMX40" s="1017"/>
      <c r="TMY40" s="1017"/>
      <c r="TMZ40" s="1017"/>
      <c r="TNA40" s="1017"/>
      <c r="TNB40" s="1017"/>
      <c r="TNC40" s="1017"/>
      <c r="TND40" s="1017"/>
      <c r="TNE40" s="1017"/>
      <c r="TNF40" s="1017"/>
      <c r="TNG40" s="1017"/>
      <c r="TNH40" s="1017"/>
      <c r="TNI40" s="1017"/>
      <c r="TNJ40" s="1017"/>
      <c r="TNK40" s="1017"/>
      <c r="TNL40" s="1017"/>
      <c r="TNM40" s="1017"/>
      <c r="TNN40" s="1017"/>
      <c r="TNO40" s="1017"/>
      <c r="TNP40" s="1017"/>
      <c r="TNQ40" s="1017"/>
      <c r="TNR40" s="1017"/>
      <c r="TNS40" s="1017"/>
      <c r="TNT40" s="1017"/>
      <c r="TNU40" s="1017"/>
      <c r="TNV40" s="1017"/>
      <c r="TNW40" s="1017"/>
      <c r="TNX40" s="1017"/>
      <c r="TNY40" s="1017"/>
      <c r="TNZ40" s="1017"/>
      <c r="TOA40" s="1017"/>
      <c r="TOB40" s="1017"/>
      <c r="TOC40" s="1017"/>
      <c r="TOD40" s="1017"/>
      <c r="TOE40" s="1017"/>
      <c r="TOF40" s="1017"/>
      <c r="TOG40" s="1017"/>
      <c r="TOH40" s="1017"/>
      <c r="TOI40" s="1017"/>
      <c r="TOJ40" s="1017"/>
      <c r="TOK40" s="1017"/>
      <c r="TOL40" s="1017"/>
      <c r="TOM40" s="1017"/>
      <c r="TON40" s="1017"/>
      <c r="TOO40" s="1017"/>
      <c r="TOP40" s="1017"/>
      <c r="TOQ40" s="1017"/>
      <c r="TOR40" s="1017"/>
      <c r="TOS40" s="1017"/>
      <c r="TOT40" s="1017"/>
      <c r="TOU40" s="1017"/>
      <c r="TOV40" s="1017"/>
      <c r="TOW40" s="1017"/>
      <c r="TOX40" s="1017"/>
      <c r="TOY40" s="1017"/>
      <c r="TOZ40" s="1017"/>
      <c r="TPA40" s="1017"/>
      <c r="TPB40" s="1017"/>
      <c r="TPC40" s="1017"/>
      <c r="TPD40" s="1017"/>
      <c r="TPE40" s="1017"/>
      <c r="TPF40" s="1017"/>
      <c r="TPG40" s="1017"/>
      <c r="TPH40" s="1017"/>
      <c r="TPI40" s="1017"/>
      <c r="TPJ40" s="1017"/>
      <c r="TPK40" s="1017"/>
      <c r="TPL40" s="1017"/>
      <c r="TPM40" s="1017"/>
      <c r="TPN40" s="1017"/>
      <c r="TPO40" s="1017"/>
      <c r="TPP40" s="1017"/>
      <c r="TPQ40" s="1017"/>
      <c r="TPR40" s="1017"/>
      <c r="TPS40" s="1017"/>
      <c r="TPT40" s="1017"/>
      <c r="TPU40" s="1017"/>
      <c r="TPV40" s="1017"/>
      <c r="TPW40" s="1017"/>
      <c r="TPX40" s="1017"/>
      <c r="TPY40" s="1017"/>
      <c r="TPZ40" s="1017"/>
      <c r="TQA40" s="1017"/>
      <c r="TQB40" s="1017"/>
      <c r="TQC40" s="1017"/>
      <c r="TQD40" s="1017"/>
      <c r="TQE40" s="1017"/>
      <c r="TQF40" s="1017"/>
      <c r="TQG40" s="1017"/>
      <c r="TQH40" s="1017"/>
      <c r="TQI40" s="1017"/>
      <c r="TQJ40" s="1017"/>
      <c r="TQK40" s="1017"/>
      <c r="TQL40" s="1017"/>
      <c r="TQM40" s="1017"/>
      <c r="TQN40" s="1017"/>
      <c r="TQO40" s="1017"/>
      <c r="TQP40" s="1017"/>
      <c r="TQQ40" s="1017"/>
      <c r="TQR40" s="1017"/>
      <c r="TQS40" s="1017"/>
      <c r="TQT40" s="1017"/>
      <c r="TQU40" s="1017"/>
      <c r="TQV40" s="1017"/>
      <c r="TQW40" s="1017"/>
      <c r="TQX40" s="1017"/>
      <c r="TQY40" s="1017"/>
      <c r="TQZ40" s="1017"/>
      <c r="TRA40" s="1017"/>
      <c r="TRB40" s="1017"/>
      <c r="TRC40" s="1017"/>
      <c r="TRD40" s="1017"/>
      <c r="TRE40" s="1017"/>
      <c r="TRF40" s="1017"/>
      <c r="TRG40" s="1017"/>
      <c r="TRH40" s="1017"/>
      <c r="TRI40" s="1017"/>
      <c r="TRJ40" s="1017"/>
      <c r="TRK40" s="1017"/>
      <c r="TRL40" s="1017"/>
      <c r="TRM40" s="1017"/>
      <c r="TRN40" s="1017"/>
      <c r="TRO40" s="1017"/>
      <c r="TRP40" s="1017"/>
      <c r="TRQ40" s="1017"/>
      <c r="TRR40" s="1017"/>
      <c r="TRS40" s="1017"/>
      <c r="TRT40" s="1017"/>
      <c r="TRU40" s="1017"/>
      <c r="TRV40" s="1017"/>
      <c r="TRW40" s="1017"/>
      <c r="TRX40" s="1017"/>
      <c r="TRY40" s="1017"/>
      <c r="TRZ40" s="1017"/>
      <c r="TSA40" s="1017"/>
      <c r="TSB40" s="1017"/>
      <c r="TSC40" s="1017"/>
      <c r="TSD40" s="1017"/>
      <c r="TSE40" s="1017"/>
      <c r="TSF40" s="1017"/>
      <c r="TSG40" s="1017"/>
      <c r="TSH40" s="1017"/>
      <c r="TSI40" s="1017"/>
      <c r="TSJ40" s="1017"/>
      <c r="TSK40" s="1017"/>
      <c r="TSL40" s="1017"/>
      <c r="TSM40" s="1017"/>
      <c r="TSN40" s="1017"/>
      <c r="TSO40" s="1017"/>
      <c r="TSP40" s="1017"/>
      <c r="TSQ40" s="1017"/>
      <c r="TSR40" s="1017"/>
      <c r="TSS40" s="1017"/>
      <c r="TST40" s="1017"/>
      <c r="TSU40" s="1017"/>
      <c r="TSV40" s="1017"/>
      <c r="TSW40" s="1017"/>
      <c r="TSX40" s="1017"/>
      <c r="TSY40" s="1017"/>
      <c r="TSZ40" s="1017"/>
      <c r="TTA40" s="1017"/>
      <c r="TTB40" s="1017"/>
      <c r="TTC40" s="1017"/>
      <c r="TTD40" s="1017"/>
      <c r="TTE40" s="1017"/>
      <c r="TTF40" s="1017"/>
      <c r="TTG40" s="1017"/>
      <c r="TTH40" s="1017"/>
      <c r="TTI40" s="1017"/>
      <c r="TTJ40" s="1017"/>
      <c r="TTK40" s="1017"/>
      <c r="TTL40" s="1017"/>
      <c r="TTM40" s="1017"/>
      <c r="TTN40" s="1017"/>
      <c r="TTO40" s="1017"/>
      <c r="TTP40" s="1017"/>
      <c r="TTQ40" s="1017"/>
      <c r="TTR40" s="1017"/>
      <c r="TTS40" s="1017"/>
      <c r="TTT40" s="1017"/>
      <c r="TTU40" s="1017"/>
      <c r="TTV40" s="1017"/>
      <c r="TTW40" s="1017"/>
      <c r="TTX40" s="1017"/>
      <c r="TTY40" s="1017"/>
      <c r="TTZ40" s="1017"/>
      <c r="TUA40" s="1017"/>
      <c r="TUB40" s="1017"/>
      <c r="TUC40" s="1017"/>
      <c r="TUD40" s="1017"/>
      <c r="TUE40" s="1017"/>
      <c r="TUF40" s="1017"/>
      <c r="TUG40" s="1017"/>
      <c r="TUH40" s="1017"/>
      <c r="TUI40" s="1017"/>
      <c r="TUJ40" s="1017"/>
      <c r="TUK40" s="1017"/>
      <c r="TUL40" s="1017"/>
      <c r="TUM40" s="1017"/>
      <c r="TUN40" s="1017"/>
      <c r="TUO40" s="1017"/>
      <c r="TUP40" s="1017"/>
      <c r="TUQ40" s="1017"/>
      <c r="TUR40" s="1017"/>
      <c r="TUS40" s="1017"/>
      <c r="TUT40" s="1017"/>
      <c r="TUU40" s="1017"/>
      <c r="TUV40" s="1017"/>
      <c r="TUW40" s="1017"/>
      <c r="TUX40" s="1017"/>
      <c r="TUY40" s="1017"/>
      <c r="TUZ40" s="1017"/>
      <c r="TVA40" s="1017"/>
      <c r="TVB40" s="1017"/>
      <c r="TVC40" s="1017"/>
      <c r="TVD40" s="1017"/>
      <c r="TVE40" s="1017"/>
      <c r="TVF40" s="1017"/>
      <c r="TVG40" s="1017"/>
      <c r="TVH40" s="1017"/>
      <c r="TVI40" s="1017"/>
      <c r="TVJ40" s="1017"/>
      <c r="TVK40" s="1017"/>
      <c r="TVL40" s="1017"/>
      <c r="TVM40" s="1017"/>
      <c r="TVN40" s="1017"/>
      <c r="TVO40" s="1017"/>
      <c r="TVP40" s="1017"/>
      <c r="TVQ40" s="1017"/>
      <c r="TVR40" s="1017"/>
      <c r="TVS40" s="1017"/>
      <c r="TVT40" s="1017"/>
      <c r="TVU40" s="1017"/>
      <c r="TVV40" s="1017"/>
      <c r="TVW40" s="1017"/>
      <c r="TVX40" s="1017"/>
      <c r="TVY40" s="1017"/>
      <c r="TVZ40" s="1017"/>
      <c r="TWA40" s="1017"/>
      <c r="TWB40" s="1017"/>
      <c r="TWC40" s="1017"/>
      <c r="TWD40" s="1017"/>
      <c r="TWE40" s="1017"/>
      <c r="TWF40" s="1017"/>
      <c r="TWG40" s="1017"/>
      <c r="TWH40" s="1017"/>
      <c r="TWI40" s="1017"/>
      <c r="TWJ40" s="1017"/>
      <c r="TWK40" s="1017"/>
      <c r="TWL40" s="1017"/>
      <c r="TWM40" s="1017"/>
      <c r="TWN40" s="1017"/>
      <c r="TWO40" s="1017"/>
      <c r="TWP40" s="1017"/>
      <c r="TWQ40" s="1017"/>
      <c r="TWR40" s="1017"/>
      <c r="TWS40" s="1017"/>
      <c r="TWT40" s="1017"/>
      <c r="TWU40" s="1017"/>
      <c r="TWV40" s="1017"/>
      <c r="TWW40" s="1017"/>
      <c r="TWX40" s="1017"/>
      <c r="TWY40" s="1017"/>
      <c r="TWZ40" s="1017"/>
      <c r="TXA40" s="1017"/>
      <c r="TXB40" s="1017"/>
      <c r="TXC40" s="1017"/>
      <c r="TXD40" s="1017"/>
      <c r="TXE40" s="1017"/>
      <c r="TXF40" s="1017"/>
      <c r="TXG40" s="1017"/>
      <c r="TXH40" s="1017"/>
      <c r="TXI40" s="1017"/>
      <c r="TXJ40" s="1017"/>
      <c r="TXK40" s="1017"/>
      <c r="TXL40" s="1017"/>
      <c r="TXM40" s="1017"/>
      <c r="TXN40" s="1017"/>
      <c r="TXO40" s="1017"/>
      <c r="TXP40" s="1017"/>
      <c r="TXQ40" s="1017"/>
      <c r="TXR40" s="1017"/>
      <c r="TXS40" s="1017"/>
      <c r="TXT40" s="1017"/>
      <c r="TXU40" s="1017"/>
      <c r="TXV40" s="1017"/>
      <c r="TXW40" s="1017"/>
      <c r="TXX40" s="1017"/>
      <c r="TXY40" s="1017"/>
      <c r="TXZ40" s="1017"/>
      <c r="TYA40" s="1017"/>
      <c r="TYB40" s="1017"/>
      <c r="TYC40" s="1017"/>
      <c r="TYD40" s="1017"/>
      <c r="TYE40" s="1017"/>
      <c r="TYF40" s="1017"/>
      <c r="TYG40" s="1017"/>
      <c r="TYH40" s="1017"/>
      <c r="TYI40" s="1017"/>
      <c r="TYJ40" s="1017"/>
      <c r="TYK40" s="1017"/>
      <c r="TYL40" s="1017"/>
      <c r="TYM40" s="1017"/>
      <c r="TYN40" s="1017"/>
      <c r="TYO40" s="1017"/>
      <c r="TYP40" s="1017"/>
      <c r="TYQ40" s="1017"/>
      <c r="TYR40" s="1017"/>
      <c r="TYS40" s="1017"/>
      <c r="TYT40" s="1017"/>
      <c r="TYU40" s="1017"/>
      <c r="TYV40" s="1017"/>
      <c r="TYW40" s="1017"/>
      <c r="TYX40" s="1017"/>
      <c r="TYY40" s="1017"/>
      <c r="TYZ40" s="1017"/>
      <c r="TZA40" s="1017"/>
      <c r="TZB40" s="1017"/>
      <c r="TZC40" s="1017"/>
      <c r="TZD40" s="1017"/>
      <c r="TZE40" s="1017"/>
      <c r="TZF40" s="1017"/>
      <c r="TZG40" s="1017"/>
      <c r="TZH40" s="1017"/>
      <c r="TZI40" s="1017"/>
      <c r="TZJ40" s="1017"/>
      <c r="TZK40" s="1017"/>
      <c r="TZL40" s="1017"/>
      <c r="TZM40" s="1017"/>
      <c r="TZN40" s="1017"/>
      <c r="TZO40" s="1017"/>
      <c r="TZP40" s="1017"/>
      <c r="TZQ40" s="1017"/>
      <c r="TZR40" s="1017"/>
      <c r="TZS40" s="1017"/>
      <c r="TZT40" s="1017"/>
      <c r="TZU40" s="1017"/>
      <c r="TZV40" s="1017"/>
      <c r="TZW40" s="1017"/>
      <c r="TZX40" s="1017"/>
      <c r="TZY40" s="1017"/>
      <c r="TZZ40" s="1017"/>
      <c r="UAA40" s="1017"/>
      <c r="UAB40" s="1017"/>
      <c r="UAC40" s="1017"/>
      <c r="UAD40" s="1017"/>
      <c r="UAE40" s="1017"/>
      <c r="UAF40" s="1017"/>
      <c r="UAG40" s="1017"/>
      <c r="UAH40" s="1017"/>
      <c r="UAI40" s="1017"/>
      <c r="UAJ40" s="1017"/>
      <c r="UAK40" s="1017"/>
      <c r="UAL40" s="1017"/>
      <c r="UAM40" s="1017"/>
      <c r="UAN40" s="1017"/>
      <c r="UAO40" s="1017"/>
      <c r="UAP40" s="1017"/>
      <c r="UAQ40" s="1017"/>
      <c r="UAR40" s="1017"/>
      <c r="UAS40" s="1017"/>
      <c r="UAT40" s="1017"/>
      <c r="UAU40" s="1017"/>
      <c r="UAV40" s="1017"/>
      <c r="UAW40" s="1017"/>
      <c r="UAX40" s="1017"/>
      <c r="UAY40" s="1017"/>
      <c r="UAZ40" s="1017"/>
      <c r="UBA40" s="1017"/>
      <c r="UBB40" s="1017"/>
      <c r="UBC40" s="1017"/>
      <c r="UBD40" s="1017"/>
      <c r="UBE40" s="1017"/>
      <c r="UBF40" s="1017"/>
      <c r="UBG40" s="1017"/>
      <c r="UBH40" s="1017"/>
      <c r="UBI40" s="1017"/>
      <c r="UBJ40" s="1017"/>
      <c r="UBK40" s="1017"/>
      <c r="UBL40" s="1017"/>
      <c r="UBM40" s="1017"/>
      <c r="UBN40" s="1017"/>
      <c r="UBO40" s="1017"/>
      <c r="UBP40" s="1017"/>
      <c r="UBQ40" s="1017"/>
      <c r="UBR40" s="1017"/>
      <c r="UBS40" s="1017"/>
      <c r="UBT40" s="1017"/>
      <c r="UBU40" s="1017"/>
      <c r="UBV40" s="1017"/>
      <c r="UBW40" s="1017"/>
      <c r="UBX40" s="1017"/>
      <c r="UBY40" s="1017"/>
      <c r="UBZ40" s="1017"/>
      <c r="UCA40" s="1017"/>
      <c r="UCB40" s="1017"/>
      <c r="UCC40" s="1017"/>
      <c r="UCD40" s="1017"/>
      <c r="UCE40" s="1017"/>
      <c r="UCF40" s="1017"/>
      <c r="UCG40" s="1017"/>
      <c r="UCH40" s="1017"/>
      <c r="UCI40" s="1017"/>
      <c r="UCJ40" s="1017"/>
      <c r="UCK40" s="1017"/>
      <c r="UCL40" s="1017"/>
      <c r="UCM40" s="1017"/>
      <c r="UCN40" s="1017"/>
      <c r="UCO40" s="1017"/>
      <c r="UCP40" s="1017"/>
      <c r="UCQ40" s="1017"/>
      <c r="UCR40" s="1017"/>
      <c r="UCS40" s="1017"/>
      <c r="UCT40" s="1017"/>
      <c r="UCU40" s="1017"/>
      <c r="UCV40" s="1017"/>
      <c r="UCW40" s="1017"/>
      <c r="UCX40" s="1017"/>
      <c r="UCY40" s="1017"/>
      <c r="UCZ40" s="1017"/>
      <c r="UDA40" s="1017"/>
      <c r="UDB40" s="1017"/>
      <c r="UDC40" s="1017"/>
      <c r="UDD40" s="1017"/>
      <c r="UDE40" s="1017"/>
      <c r="UDF40" s="1017"/>
      <c r="UDG40" s="1017"/>
      <c r="UDH40" s="1017"/>
      <c r="UDI40" s="1017"/>
      <c r="UDJ40" s="1017"/>
      <c r="UDK40" s="1017"/>
      <c r="UDL40" s="1017"/>
      <c r="UDM40" s="1017"/>
      <c r="UDN40" s="1017"/>
      <c r="UDO40" s="1017"/>
      <c r="UDP40" s="1017"/>
      <c r="UDQ40" s="1017"/>
      <c r="UDR40" s="1017"/>
      <c r="UDS40" s="1017"/>
      <c r="UDT40" s="1017"/>
      <c r="UDU40" s="1017"/>
      <c r="UDV40" s="1017"/>
      <c r="UDW40" s="1017"/>
      <c r="UDX40" s="1017"/>
      <c r="UDY40" s="1017"/>
      <c r="UDZ40" s="1017"/>
      <c r="UEA40" s="1017"/>
      <c r="UEB40" s="1017"/>
      <c r="UEC40" s="1017"/>
      <c r="UED40" s="1017"/>
      <c r="UEE40" s="1017"/>
      <c r="UEF40" s="1017"/>
      <c r="UEG40" s="1017"/>
      <c r="UEH40" s="1017"/>
      <c r="UEI40" s="1017"/>
      <c r="UEJ40" s="1017"/>
      <c r="UEK40" s="1017"/>
      <c r="UEL40" s="1017"/>
      <c r="UEM40" s="1017"/>
      <c r="UEN40" s="1017"/>
      <c r="UEO40" s="1017"/>
      <c r="UEP40" s="1017"/>
      <c r="UEQ40" s="1017"/>
      <c r="UER40" s="1017"/>
      <c r="UES40" s="1017"/>
      <c r="UET40" s="1017"/>
      <c r="UEU40" s="1017"/>
      <c r="UEV40" s="1017"/>
      <c r="UEW40" s="1017"/>
      <c r="UEX40" s="1017"/>
      <c r="UEY40" s="1017"/>
      <c r="UEZ40" s="1017"/>
      <c r="UFA40" s="1017"/>
      <c r="UFB40" s="1017"/>
      <c r="UFC40" s="1017"/>
      <c r="UFD40" s="1017"/>
      <c r="UFE40" s="1017"/>
      <c r="UFF40" s="1017"/>
      <c r="UFG40" s="1017"/>
      <c r="UFH40" s="1017"/>
      <c r="UFI40" s="1017"/>
      <c r="UFJ40" s="1017"/>
      <c r="UFK40" s="1017"/>
      <c r="UFL40" s="1017"/>
      <c r="UFM40" s="1017"/>
      <c r="UFN40" s="1017"/>
      <c r="UFO40" s="1017"/>
      <c r="UFP40" s="1017"/>
      <c r="UFQ40" s="1017"/>
      <c r="UFR40" s="1017"/>
      <c r="UFS40" s="1017"/>
      <c r="UFT40" s="1017"/>
      <c r="UFU40" s="1017"/>
      <c r="UFV40" s="1017"/>
      <c r="UFW40" s="1017"/>
      <c r="UFX40" s="1017"/>
      <c r="UFY40" s="1017"/>
      <c r="UFZ40" s="1017"/>
      <c r="UGA40" s="1017"/>
      <c r="UGB40" s="1017"/>
      <c r="UGC40" s="1017"/>
      <c r="UGD40" s="1017"/>
      <c r="UGE40" s="1017"/>
      <c r="UGF40" s="1017"/>
      <c r="UGG40" s="1017"/>
      <c r="UGH40" s="1017"/>
      <c r="UGI40" s="1017"/>
      <c r="UGJ40" s="1017"/>
      <c r="UGK40" s="1017"/>
      <c r="UGL40" s="1017"/>
      <c r="UGM40" s="1017"/>
      <c r="UGN40" s="1017"/>
      <c r="UGO40" s="1017"/>
      <c r="UGP40" s="1017"/>
      <c r="UGQ40" s="1017"/>
      <c r="UGR40" s="1017"/>
      <c r="UGS40" s="1017"/>
      <c r="UGT40" s="1017"/>
      <c r="UGU40" s="1017"/>
      <c r="UGV40" s="1017"/>
      <c r="UGW40" s="1017"/>
      <c r="UGX40" s="1017"/>
      <c r="UGY40" s="1017"/>
      <c r="UGZ40" s="1017"/>
      <c r="UHA40" s="1017"/>
      <c r="UHB40" s="1017"/>
      <c r="UHC40" s="1017"/>
      <c r="UHD40" s="1017"/>
      <c r="UHE40" s="1017"/>
      <c r="UHF40" s="1017"/>
      <c r="UHG40" s="1017"/>
      <c r="UHH40" s="1017"/>
      <c r="UHI40" s="1017"/>
      <c r="UHJ40" s="1017"/>
      <c r="UHK40" s="1017"/>
      <c r="UHL40" s="1017"/>
      <c r="UHM40" s="1017"/>
      <c r="UHN40" s="1017"/>
      <c r="UHO40" s="1017"/>
      <c r="UHP40" s="1017"/>
      <c r="UHQ40" s="1017"/>
      <c r="UHR40" s="1017"/>
      <c r="UHS40" s="1017"/>
      <c r="UHT40" s="1017"/>
      <c r="UHU40" s="1017"/>
      <c r="UHV40" s="1017"/>
      <c r="UHW40" s="1017"/>
      <c r="UHX40" s="1017"/>
      <c r="UHY40" s="1017"/>
      <c r="UHZ40" s="1017"/>
      <c r="UIA40" s="1017"/>
      <c r="UIB40" s="1017"/>
      <c r="UIC40" s="1017"/>
      <c r="UID40" s="1017"/>
      <c r="UIE40" s="1017"/>
      <c r="UIF40" s="1017"/>
      <c r="UIG40" s="1017"/>
      <c r="UIH40" s="1017"/>
      <c r="UII40" s="1017"/>
      <c r="UIJ40" s="1017"/>
      <c r="UIK40" s="1017"/>
      <c r="UIL40" s="1017"/>
      <c r="UIM40" s="1017"/>
      <c r="UIN40" s="1017"/>
      <c r="UIO40" s="1017"/>
      <c r="UIP40" s="1017"/>
      <c r="UIQ40" s="1017"/>
      <c r="UIR40" s="1017"/>
      <c r="UIS40" s="1017"/>
      <c r="UIT40" s="1017"/>
      <c r="UIU40" s="1017"/>
      <c r="UIV40" s="1017"/>
      <c r="UIW40" s="1017"/>
      <c r="UIX40" s="1017"/>
      <c r="UIY40" s="1017"/>
      <c r="UIZ40" s="1017"/>
      <c r="UJA40" s="1017"/>
      <c r="UJB40" s="1017"/>
      <c r="UJC40" s="1017"/>
      <c r="UJD40" s="1017"/>
      <c r="UJE40" s="1017"/>
      <c r="UJF40" s="1017"/>
      <c r="UJG40" s="1017"/>
      <c r="UJH40" s="1017"/>
      <c r="UJI40" s="1017"/>
      <c r="UJJ40" s="1017"/>
      <c r="UJK40" s="1017"/>
      <c r="UJL40" s="1017"/>
      <c r="UJM40" s="1017"/>
      <c r="UJN40" s="1017"/>
      <c r="UJO40" s="1017"/>
      <c r="UJP40" s="1017"/>
      <c r="UJQ40" s="1017"/>
      <c r="UJR40" s="1017"/>
      <c r="UJS40" s="1017"/>
      <c r="UJT40" s="1017"/>
      <c r="UJU40" s="1017"/>
      <c r="UJV40" s="1017"/>
      <c r="UJW40" s="1017"/>
      <c r="UJX40" s="1017"/>
      <c r="UJY40" s="1017"/>
      <c r="UJZ40" s="1017"/>
      <c r="UKA40" s="1017"/>
      <c r="UKB40" s="1017"/>
      <c r="UKC40" s="1017"/>
      <c r="UKD40" s="1017"/>
      <c r="UKE40" s="1017"/>
      <c r="UKF40" s="1017"/>
      <c r="UKG40" s="1017"/>
      <c r="UKH40" s="1017"/>
      <c r="UKI40" s="1017"/>
      <c r="UKJ40" s="1017"/>
      <c r="UKK40" s="1017"/>
      <c r="UKL40" s="1017"/>
      <c r="UKM40" s="1017"/>
      <c r="UKN40" s="1017"/>
      <c r="UKO40" s="1017"/>
      <c r="UKP40" s="1017"/>
      <c r="UKQ40" s="1017"/>
      <c r="UKR40" s="1017"/>
      <c r="UKS40" s="1017"/>
      <c r="UKT40" s="1017"/>
      <c r="UKU40" s="1017"/>
      <c r="UKV40" s="1017"/>
      <c r="UKW40" s="1017"/>
      <c r="UKX40" s="1017"/>
      <c r="UKY40" s="1017"/>
      <c r="UKZ40" s="1017"/>
      <c r="ULA40" s="1017"/>
      <c r="ULB40" s="1017"/>
      <c r="ULC40" s="1017"/>
      <c r="ULD40" s="1017"/>
      <c r="ULE40" s="1017"/>
      <c r="ULF40" s="1017"/>
      <c r="ULG40" s="1017"/>
      <c r="ULH40" s="1017"/>
      <c r="ULI40" s="1017"/>
      <c r="ULJ40" s="1017"/>
      <c r="ULK40" s="1017"/>
      <c r="ULL40" s="1017"/>
      <c r="ULM40" s="1017"/>
      <c r="ULN40" s="1017"/>
      <c r="ULO40" s="1017"/>
      <c r="ULP40" s="1017"/>
      <c r="ULQ40" s="1017"/>
      <c r="ULR40" s="1017"/>
      <c r="ULS40" s="1017"/>
      <c r="ULT40" s="1017"/>
      <c r="ULU40" s="1017"/>
      <c r="ULV40" s="1017"/>
      <c r="ULW40" s="1017"/>
      <c r="ULX40" s="1017"/>
      <c r="ULY40" s="1017"/>
      <c r="ULZ40" s="1017"/>
      <c r="UMA40" s="1017"/>
      <c r="UMB40" s="1017"/>
      <c r="UMC40" s="1017"/>
      <c r="UMD40" s="1017"/>
      <c r="UME40" s="1017"/>
      <c r="UMF40" s="1017"/>
      <c r="UMG40" s="1017"/>
      <c r="UMH40" s="1017"/>
      <c r="UMI40" s="1017"/>
      <c r="UMJ40" s="1017"/>
      <c r="UMK40" s="1017"/>
      <c r="UML40" s="1017"/>
      <c r="UMM40" s="1017"/>
      <c r="UMN40" s="1017"/>
      <c r="UMO40" s="1017"/>
      <c r="UMP40" s="1017"/>
      <c r="UMQ40" s="1017"/>
      <c r="UMR40" s="1017"/>
      <c r="UMS40" s="1017"/>
      <c r="UMT40" s="1017"/>
      <c r="UMU40" s="1017"/>
      <c r="UMV40" s="1017"/>
      <c r="UMW40" s="1017"/>
      <c r="UMX40" s="1017"/>
      <c r="UMY40" s="1017"/>
      <c r="UMZ40" s="1017"/>
      <c r="UNA40" s="1017"/>
      <c r="UNB40" s="1017"/>
      <c r="UNC40" s="1017"/>
      <c r="UND40" s="1017"/>
      <c r="UNE40" s="1017"/>
      <c r="UNF40" s="1017"/>
      <c r="UNG40" s="1017"/>
      <c r="UNH40" s="1017"/>
      <c r="UNI40" s="1017"/>
      <c r="UNJ40" s="1017"/>
      <c r="UNK40" s="1017"/>
      <c r="UNL40" s="1017"/>
      <c r="UNM40" s="1017"/>
      <c r="UNN40" s="1017"/>
      <c r="UNO40" s="1017"/>
      <c r="UNP40" s="1017"/>
      <c r="UNQ40" s="1017"/>
      <c r="UNR40" s="1017"/>
      <c r="UNS40" s="1017"/>
      <c r="UNT40" s="1017"/>
      <c r="UNU40" s="1017"/>
      <c r="UNV40" s="1017"/>
      <c r="UNW40" s="1017"/>
      <c r="UNX40" s="1017"/>
      <c r="UNY40" s="1017"/>
      <c r="UNZ40" s="1017"/>
      <c r="UOA40" s="1017"/>
      <c r="UOB40" s="1017"/>
      <c r="UOC40" s="1017"/>
      <c r="UOD40" s="1017"/>
      <c r="UOE40" s="1017"/>
      <c r="UOF40" s="1017"/>
      <c r="UOG40" s="1017"/>
      <c r="UOH40" s="1017"/>
      <c r="UOI40" s="1017"/>
      <c r="UOJ40" s="1017"/>
      <c r="UOK40" s="1017"/>
      <c r="UOL40" s="1017"/>
      <c r="UOM40" s="1017"/>
      <c r="UON40" s="1017"/>
      <c r="UOO40" s="1017"/>
      <c r="UOP40" s="1017"/>
      <c r="UOQ40" s="1017"/>
      <c r="UOR40" s="1017"/>
      <c r="UOS40" s="1017"/>
      <c r="UOT40" s="1017"/>
      <c r="UOU40" s="1017"/>
      <c r="UOV40" s="1017"/>
      <c r="UOW40" s="1017"/>
      <c r="UOX40" s="1017"/>
      <c r="UOY40" s="1017"/>
      <c r="UOZ40" s="1017"/>
      <c r="UPA40" s="1017"/>
      <c r="UPB40" s="1017"/>
      <c r="UPC40" s="1017"/>
      <c r="UPD40" s="1017"/>
      <c r="UPE40" s="1017"/>
      <c r="UPF40" s="1017"/>
      <c r="UPG40" s="1017"/>
      <c r="UPH40" s="1017"/>
      <c r="UPI40" s="1017"/>
      <c r="UPJ40" s="1017"/>
      <c r="UPK40" s="1017"/>
      <c r="UPL40" s="1017"/>
      <c r="UPM40" s="1017"/>
      <c r="UPN40" s="1017"/>
      <c r="UPO40" s="1017"/>
      <c r="UPP40" s="1017"/>
      <c r="UPQ40" s="1017"/>
      <c r="UPR40" s="1017"/>
      <c r="UPS40" s="1017"/>
      <c r="UPT40" s="1017"/>
      <c r="UPU40" s="1017"/>
      <c r="UPV40" s="1017"/>
      <c r="UPW40" s="1017"/>
      <c r="UPX40" s="1017"/>
      <c r="UPY40" s="1017"/>
      <c r="UPZ40" s="1017"/>
      <c r="UQA40" s="1017"/>
      <c r="UQB40" s="1017"/>
      <c r="UQC40" s="1017"/>
      <c r="UQD40" s="1017"/>
      <c r="UQE40" s="1017"/>
      <c r="UQF40" s="1017"/>
      <c r="UQG40" s="1017"/>
      <c r="UQH40" s="1017"/>
      <c r="UQI40" s="1017"/>
      <c r="UQJ40" s="1017"/>
      <c r="UQK40" s="1017"/>
      <c r="UQL40" s="1017"/>
      <c r="UQM40" s="1017"/>
      <c r="UQN40" s="1017"/>
      <c r="UQO40" s="1017"/>
      <c r="UQP40" s="1017"/>
      <c r="UQQ40" s="1017"/>
      <c r="UQR40" s="1017"/>
      <c r="UQS40" s="1017"/>
      <c r="UQT40" s="1017"/>
      <c r="UQU40" s="1017"/>
      <c r="UQV40" s="1017"/>
      <c r="UQW40" s="1017"/>
      <c r="UQX40" s="1017"/>
      <c r="UQY40" s="1017"/>
      <c r="UQZ40" s="1017"/>
      <c r="URA40" s="1017"/>
      <c r="URB40" s="1017"/>
      <c r="URC40" s="1017"/>
      <c r="URD40" s="1017"/>
      <c r="URE40" s="1017"/>
      <c r="URF40" s="1017"/>
      <c r="URG40" s="1017"/>
      <c r="URH40" s="1017"/>
      <c r="URI40" s="1017"/>
      <c r="URJ40" s="1017"/>
      <c r="URK40" s="1017"/>
      <c r="URL40" s="1017"/>
      <c r="URM40" s="1017"/>
      <c r="URN40" s="1017"/>
      <c r="URO40" s="1017"/>
      <c r="URP40" s="1017"/>
      <c r="URQ40" s="1017"/>
      <c r="URR40" s="1017"/>
      <c r="URS40" s="1017"/>
      <c r="URT40" s="1017"/>
      <c r="URU40" s="1017"/>
      <c r="URV40" s="1017"/>
      <c r="URW40" s="1017"/>
      <c r="URX40" s="1017"/>
      <c r="URY40" s="1017"/>
      <c r="URZ40" s="1017"/>
      <c r="USA40" s="1017"/>
      <c r="USB40" s="1017"/>
      <c r="USC40" s="1017"/>
      <c r="USD40" s="1017"/>
      <c r="USE40" s="1017"/>
      <c r="USF40" s="1017"/>
      <c r="USG40" s="1017"/>
      <c r="USH40" s="1017"/>
      <c r="USI40" s="1017"/>
      <c r="USJ40" s="1017"/>
      <c r="USK40" s="1017"/>
      <c r="USL40" s="1017"/>
      <c r="USM40" s="1017"/>
      <c r="USN40" s="1017"/>
      <c r="USO40" s="1017"/>
      <c r="USP40" s="1017"/>
      <c r="USQ40" s="1017"/>
      <c r="USR40" s="1017"/>
      <c r="USS40" s="1017"/>
      <c r="UST40" s="1017"/>
      <c r="USU40" s="1017"/>
      <c r="USV40" s="1017"/>
      <c r="USW40" s="1017"/>
      <c r="USX40" s="1017"/>
      <c r="USY40" s="1017"/>
      <c r="USZ40" s="1017"/>
      <c r="UTA40" s="1017"/>
      <c r="UTB40" s="1017"/>
      <c r="UTC40" s="1017"/>
      <c r="UTD40" s="1017"/>
      <c r="UTE40" s="1017"/>
      <c r="UTF40" s="1017"/>
      <c r="UTG40" s="1017"/>
      <c r="UTH40" s="1017"/>
      <c r="UTI40" s="1017"/>
      <c r="UTJ40" s="1017"/>
      <c r="UTK40" s="1017"/>
      <c r="UTL40" s="1017"/>
      <c r="UTM40" s="1017"/>
      <c r="UTN40" s="1017"/>
      <c r="UTO40" s="1017"/>
      <c r="UTP40" s="1017"/>
      <c r="UTQ40" s="1017"/>
      <c r="UTR40" s="1017"/>
      <c r="UTS40" s="1017"/>
      <c r="UTT40" s="1017"/>
      <c r="UTU40" s="1017"/>
      <c r="UTV40" s="1017"/>
      <c r="UTW40" s="1017"/>
      <c r="UTX40" s="1017"/>
      <c r="UTY40" s="1017"/>
      <c r="UTZ40" s="1017"/>
      <c r="UUA40" s="1017"/>
      <c r="UUB40" s="1017"/>
      <c r="UUC40" s="1017"/>
      <c r="UUD40" s="1017"/>
      <c r="UUE40" s="1017"/>
      <c r="UUF40" s="1017"/>
      <c r="UUG40" s="1017"/>
      <c r="UUH40" s="1017"/>
      <c r="UUI40" s="1017"/>
      <c r="UUJ40" s="1017"/>
      <c r="UUK40" s="1017"/>
      <c r="UUL40" s="1017"/>
      <c r="UUM40" s="1017"/>
      <c r="UUN40" s="1017"/>
      <c r="UUO40" s="1017"/>
      <c r="UUP40" s="1017"/>
      <c r="UUQ40" s="1017"/>
      <c r="UUR40" s="1017"/>
      <c r="UUS40" s="1017"/>
      <c r="UUT40" s="1017"/>
      <c r="UUU40" s="1017"/>
      <c r="UUV40" s="1017"/>
      <c r="UUW40" s="1017"/>
      <c r="UUX40" s="1017"/>
      <c r="UUY40" s="1017"/>
      <c r="UUZ40" s="1017"/>
      <c r="UVA40" s="1017"/>
      <c r="UVB40" s="1017"/>
      <c r="UVC40" s="1017"/>
      <c r="UVD40" s="1017"/>
      <c r="UVE40" s="1017"/>
      <c r="UVF40" s="1017"/>
      <c r="UVG40" s="1017"/>
      <c r="UVH40" s="1017"/>
      <c r="UVI40" s="1017"/>
      <c r="UVJ40" s="1017"/>
      <c r="UVK40" s="1017"/>
      <c r="UVL40" s="1017"/>
      <c r="UVM40" s="1017"/>
      <c r="UVN40" s="1017"/>
      <c r="UVO40" s="1017"/>
      <c r="UVP40" s="1017"/>
      <c r="UVQ40" s="1017"/>
      <c r="UVR40" s="1017"/>
      <c r="UVS40" s="1017"/>
      <c r="UVT40" s="1017"/>
      <c r="UVU40" s="1017"/>
      <c r="UVV40" s="1017"/>
      <c r="UVW40" s="1017"/>
      <c r="UVX40" s="1017"/>
      <c r="UVY40" s="1017"/>
      <c r="UVZ40" s="1017"/>
      <c r="UWA40" s="1017"/>
      <c r="UWB40" s="1017"/>
      <c r="UWC40" s="1017"/>
      <c r="UWD40" s="1017"/>
      <c r="UWE40" s="1017"/>
      <c r="UWF40" s="1017"/>
      <c r="UWG40" s="1017"/>
      <c r="UWH40" s="1017"/>
      <c r="UWI40" s="1017"/>
      <c r="UWJ40" s="1017"/>
      <c r="UWK40" s="1017"/>
      <c r="UWL40" s="1017"/>
      <c r="UWM40" s="1017"/>
      <c r="UWN40" s="1017"/>
      <c r="UWO40" s="1017"/>
      <c r="UWP40" s="1017"/>
      <c r="UWQ40" s="1017"/>
      <c r="UWR40" s="1017"/>
      <c r="UWS40" s="1017"/>
      <c r="UWT40" s="1017"/>
      <c r="UWU40" s="1017"/>
      <c r="UWV40" s="1017"/>
      <c r="UWW40" s="1017"/>
      <c r="UWX40" s="1017"/>
      <c r="UWY40" s="1017"/>
      <c r="UWZ40" s="1017"/>
      <c r="UXA40" s="1017"/>
      <c r="UXB40" s="1017"/>
      <c r="UXC40" s="1017"/>
      <c r="UXD40" s="1017"/>
      <c r="UXE40" s="1017"/>
      <c r="UXF40" s="1017"/>
      <c r="UXG40" s="1017"/>
      <c r="UXH40" s="1017"/>
      <c r="UXI40" s="1017"/>
      <c r="UXJ40" s="1017"/>
      <c r="UXK40" s="1017"/>
      <c r="UXL40" s="1017"/>
      <c r="UXM40" s="1017"/>
      <c r="UXN40" s="1017"/>
      <c r="UXO40" s="1017"/>
      <c r="UXP40" s="1017"/>
      <c r="UXQ40" s="1017"/>
      <c r="UXR40" s="1017"/>
      <c r="UXS40" s="1017"/>
      <c r="UXT40" s="1017"/>
      <c r="UXU40" s="1017"/>
      <c r="UXV40" s="1017"/>
      <c r="UXW40" s="1017"/>
      <c r="UXX40" s="1017"/>
      <c r="UXY40" s="1017"/>
      <c r="UXZ40" s="1017"/>
      <c r="UYA40" s="1017"/>
      <c r="UYB40" s="1017"/>
      <c r="UYC40" s="1017"/>
      <c r="UYD40" s="1017"/>
      <c r="UYE40" s="1017"/>
      <c r="UYF40" s="1017"/>
      <c r="UYG40" s="1017"/>
      <c r="UYH40" s="1017"/>
      <c r="UYI40" s="1017"/>
      <c r="UYJ40" s="1017"/>
      <c r="UYK40" s="1017"/>
      <c r="UYL40" s="1017"/>
      <c r="UYM40" s="1017"/>
      <c r="UYN40" s="1017"/>
      <c r="UYO40" s="1017"/>
      <c r="UYP40" s="1017"/>
      <c r="UYQ40" s="1017"/>
      <c r="UYR40" s="1017"/>
      <c r="UYS40" s="1017"/>
      <c r="UYT40" s="1017"/>
      <c r="UYU40" s="1017"/>
      <c r="UYV40" s="1017"/>
      <c r="UYW40" s="1017"/>
      <c r="UYX40" s="1017"/>
      <c r="UYY40" s="1017"/>
      <c r="UYZ40" s="1017"/>
      <c r="UZA40" s="1017"/>
      <c r="UZB40" s="1017"/>
      <c r="UZC40" s="1017"/>
      <c r="UZD40" s="1017"/>
      <c r="UZE40" s="1017"/>
      <c r="UZF40" s="1017"/>
      <c r="UZG40" s="1017"/>
      <c r="UZH40" s="1017"/>
      <c r="UZI40" s="1017"/>
      <c r="UZJ40" s="1017"/>
      <c r="UZK40" s="1017"/>
      <c r="UZL40" s="1017"/>
      <c r="UZM40" s="1017"/>
      <c r="UZN40" s="1017"/>
      <c r="UZO40" s="1017"/>
      <c r="UZP40" s="1017"/>
      <c r="UZQ40" s="1017"/>
      <c r="UZR40" s="1017"/>
      <c r="UZS40" s="1017"/>
      <c r="UZT40" s="1017"/>
      <c r="UZU40" s="1017"/>
      <c r="UZV40" s="1017"/>
      <c r="UZW40" s="1017"/>
      <c r="UZX40" s="1017"/>
      <c r="UZY40" s="1017"/>
      <c r="UZZ40" s="1017"/>
      <c r="VAA40" s="1017"/>
      <c r="VAB40" s="1017"/>
      <c r="VAC40" s="1017"/>
      <c r="VAD40" s="1017"/>
      <c r="VAE40" s="1017"/>
      <c r="VAF40" s="1017"/>
      <c r="VAG40" s="1017"/>
      <c r="VAH40" s="1017"/>
      <c r="VAI40" s="1017"/>
      <c r="VAJ40" s="1017"/>
      <c r="VAK40" s="1017"/>
      <c r="VAL40" s="1017"/>
      <c r="VAM40" s="1017"/>
      <c r="VAN40" s="1017"/>
      <c r="VAO40" s="1017"/>
      <c r="VAP40" s="1017"/>
      <c r="VAQ40" s="1017"/>
      <c r="VAR40" s="1017"/>
      <c r="VAS40" s="1017"/>
      <c r="VAT40" s="1017"/>
      <c r="VAU40" s="1017"/>
      <c r="VAV40" s="1017"/>
      <c r="VAW40" s="1017"/>
      <c r="VAX40" s="1017"/>
      <c r="VAY40" s="1017"/>
      <c r="VAZ40" s="1017"/>
      <c r="VBA40" s="1017"/>
      <c r="VBB40" s="1017"/>
      <c r="VBC40" s="1017"/>
      <c r="VBD40" s="1017"/>
      <c r="VBE40" s="1017"/>
      <c r="VBF40" s="1017"/>
      <c r="VBG40" s="1017"/>
      <c r="VBH40" s="1017"/>
      <c r="VBI40" s="1017"/>
      <c r="VBJ40" s="1017"/>
      <c r="VBK40" s="1017"/>
      <c r="VBL40" s="1017"/>
      <c r="VBM40" s="1017"/>
      <c r="VBN40" s="1017"/>
      <c r="VBO40" s="1017"/>
      <c r="VBP40" s="1017"/>
      <c r="VBQ40" s="1017"/>
      <c r="VBR40" s="1017"/>
      <c r="VBS40" s="1017"/>
      <c r="VBT40" s="1017"/>
      <c r="VBU40" s="1017"/>
      <c r="VBV40" s="1017"/>
      <c r="VBW40" s="1017"/>
      <c r="VBX40" s="1017"/>
      <c r="VBY40" s="1017"/>
      <c r="VBZ40" s="1017"/>
      <c r="VCA40" s="1017"/>
      <c r="VCB40" s="1017"/>
      <c r="VCC40" s="1017"/>
      <c r="VCD40" s="1017"/>
      <c r="VCE40" s="1017"/>
      <c r="VCF40" s="1017"/>
      <c r="VCG40" s="1017"/>
      <c r="VCH40" s="1017"/>
      <c r="VCI40" s="1017"/>
      <c r="VCJ40" s="1017"/>
      <c r="VCK40" s="1017"/>
      <c r="VCL40" s="1017"/>
      <c r="VCM40" s="1017"/>
      <c r="VCN40" s="1017"/>
      <c r="VCO40" s="1017"/>
      <c r="VCP40" s="1017"/>
      <c r="VCQ40" s="1017"/>
      <c r="VCR40" s="1017"/>
      <c r="VCS40" s="1017"/>
      <c r="VCT40" s="1017"/>
      <c r="VCU40" s="1017"/>
      <c r="VCV40" s="1017"/>
      <c r="VCW40" s="1017"/>
      <c r="VCX40" s="1017"/>
      <c r="VCY40" s="1017"/>
      <c r="VCZ40" s="1017"/>
      <c r="VDA40" s="1017"/>
      <c r="VDB40" s="1017"/>
      <c r="VDC40" s="1017"/>
      <c r="VDD40" s="1017"/>
      <c r="VDE40" s="1017"/>
      <c r="VDF40" s="1017"/>
      <c r="VDG40" s="1017"/>
      <c r="VDH40" s="1017"/>
      <c r="VDI40" s="1017"/>
      <c r="VDJ40" s="1017"/>
      <c r="VDK40" s="1017"/>
      <c r="VDL40" s="1017"/>
      <c r="VDM40" s="1017"/>
      <c r="VDN40" s="1017"/>
      <c r="VDO40" s="1017"/>
      <c r="VDP40" s="1017"/>
      <c r="VDQ40" s="1017"/>
      <c r="VDR40" s="1017"/>
      <c r="VDS40" s="1017"/>
      <c r="VDT40" s="1017"/>
      <c r="VDU40" s="1017"/>
      <c r="VDV40" s="1017"/>
      <c r="VDW40" s="1017"/>
      <c r="VDX40" s="1017"/>
      <c r="VDY40" s="1017"/>
      <c r="VDZ40" s="1017"/>
      <c r="VEA40" s="1017"/>
      <c r="VEB40" s="1017"/>
      <c r="VEC40" s="1017"/>
      <c r="VED40" s="1017"/>
      <c r="VEE40" s="1017"/>
      <c r="VEF40" s="1017"/>
      <c r="VEG40" s="1017"/>
      <c r="VEH40" s="1017"/>
      <c r="VEI40" s="1017"/>
      <c r="VEJ40" s="1017"/>
      <c r="VEK40" s="1017"/>
      <c r="VEL40" s="1017"/>
      <c r="VEM40" s="1017"/>
      <c r="VEN40" s="1017"/>
      <c r="VEO40" s="1017"/>
      <c r="VEP40" s="1017"/>
      <c r="VEQ40" s="1017"/>
      <c r="VER40" s="1017"/>
      <c r="VES40" s="1017"/>
      <c r="VET40" s="1017"/>
      <c r="VEU40" s="1017"/>
      <c r="VEV40" s="1017"/>
      <c r="VEW40" s="1017"/>
      <c r="VEX40" s="1017"/>
      <c r="VEY40" s="1017"/>
      <c r="VEZ40" s="1017"/>
      <c r="VFA40" s="1017"/>
      <c r="VFB40" s="1017"/>
      <c r="VFC40" s="1017"/>
      <c r="VFD40" s="1017"/>
      <c r="VFE40" s="1017"/>
      <c r="VFF40" s="1017"/>
      <c r="VFG40" s="1017"/>
      <c r="VFH40" s="1017"/>
      <c r="VFI40" s="1017"/>
      <c r="VFJ40" s="1017"/>
      <c r="VFK40" s="1017"/>
      <c r="VFL40" s="1017"/>
      <c r="VFM40" s="1017"/>
      <c r="VFN40" s="1017"/>
      <c r="VFO40" s="1017"/>
      <c r="VFP40" s="1017"/>
      <c r="VFQ40" s="1017"/>
      <c r="VFR40" s="1017"/>
      <c r="VFS40" s="1017"/>
      <c r="VFT40" s="1017"/>
      <c r="VFU40" s="1017"/>
      <c r="VFV40" s="1017"/>
      <c r="VFW40" s="1017"/>
      <c r="VFX40" s="1017"/>
      <c r="VFY40" s="1017"/>
      <c r="VFZ40" s="1017"/>
      <c r="VGA40" s="1017"/>
      <c r="VGB40" s="1017"/>
      <c r="VGC40" s="1017"/>
      <c r="VGD40" s="1017"/>
      <c r="VGE40" s="1017"/>
      <c r="VGF40" s="1017"/>
      <c r="VGG40" s="1017"/>
      <c r="VGH40" s="1017"/>
      <c r="VGI40" s="1017"/>
      <c r="VGJ40" s="1017"/>
      <c r="VGK40" s="1017"/>
      <c r="VGL40" s="1017"/>
      <c r="VGM40" s="1017"/>
      <c r="VGN40" s="1017"/>
      <c r="VGO40" s="1017"/>
      <c r="VGP40" s="1017"/>
      <c r="VGQ40" s="1017"/>
      <c r="VGR40" s="1017"/>
      <c r="VGS40" s="1017"/>
      <c r="VGT40" s="1017"/>
      <c r="VGU40" s="1017"/>
      <c r="VGV40" s="1017"/>
      <c r="VGW40" s="1017"/>
      <c r="VGX40" s="1017"/>
      <c r="VGY40" s="1017"/>
      <c r="VGZ40" s="1017"/>
      <c r="VHA40" s="1017"/>
      <c r="VHB40" s="1017"/>
      <c r="VHC40" s="1017"/>
      <c r="VHD40" s="1017"/>
      <c r="VHE40" s="1017"/>
      <c r="VHF40" s="1017"/>
      <c r="VHG40" s="1017"/>
      <c r="VHH40" s="1017"/>
      <c r="VHI40" s="1017"/>
      <c r="VHJ40" s="1017"/>
      <c r="VHK40" s="1017"/>
      <c r="VHL40" s="1017"/>
      <c r="VHM40" s="1017"/>
      <c r="VHN40" s="1017"/>
      <c r="VHO40" s="1017"/>
      <c r="VHP40" s="1017"/>
      <c r="VHQ40" s="1017"/>
      <c r="VHR40" s="1017"/>
      <c r="VHS40" s="1017"/>
      <c r="VHT40" s="1017"/>
      <c r="VHU40" s="1017"/>
      <c r="VHV40" s="1017"/>
      <c r="VHW40" s="1017"/>
      <c r="VHX40" s="1017"/>
      <c r="VHY40" s="1017"/>
      <c r="VHZ40" s="1017"/>
      <c r="VIA40" s="1017"/>
      <c r="VIB40" s="1017"/>
      <c r="VIC40" s="1017"/>
      <c r="VID40" s="1017"/>
      <c r="VIE40" s="1017"/>
      <c r="VIF40" s="1017"/>
      <c r="VIG40" s="1017"/>
      <c r="VIH40" s="1017"/>
      <c r="VII40" s="1017"/>
      <c r="VIJ40" s="1017"/>
      <c r="VIK40" s="1017"/>
      <c r="VIL40" s="1017"/>
      <c r="VIM40" s="1017"/>
      <c r="VIN40" s="1017"/>
      <c r="VIO40" s="1017"/>
      <c r="VIP40" s="1017"/>
      <c r="VIQ40" s="1017"/>
      <c r="VIR40" s="1017"/>
      <c r="VIS40" s="1017"/>
      <c r="VIT40" s="1017"/>
      <c r="VIU40" s="1017"/>
      <c r="VIV40" s="1017"/>
      <c r="VIW40" s="1017"/>
      <c r="VIX40" s="1017"/>
      <c r="VIY40" s="1017"/>
      <c r="VIZ40" s="1017"/>
      <c r="VJA40" s="1017"/>
      <c r="VJB40" s="1017"/>
      <c r="VJC40" s="1017"/>
      <c r="VJD40" s="1017"/>
      <c r="VJE40" s="1017"/>
      <c r="VJF40" s="1017"/>
      <c r="VJG40" s="1017"/>
      <c r="VJH40" s="1017"/>
      <c r="VJI40" s="1017"/>
      <c r="VJJ40" s="1017"/>
      <c r="VJK40" s="1017"/>
      <c r="VJL40" s="1017"/>
      <c r="VJM40" s="1017"/>
      <c r="VJN40" s="1017"/>
      <c r="VJO40" s="1017"/>
      <c r="VJP40" s="1017"/>
      <c r="VJQ40" s="1017"/>
      <c r="VJR40" s="1017"/>
      <c r="VJS40" s="1017"/>
      <c r="VJT40" s="1017"/>
      <c r="VJU40" s="1017"/>
      <c r="VJV40" s="1017"/>
      <c r="VJW40" s="1017"/>
      <c r="VJX40" s="1017"/>
      <c r="VJY40" s="1017"/>
      <c r="VJZ40" s="1017"/>
      <c r="VKA40" s="1017"/>
      <c r="VKB40" s="1017"/>
      <c r="VKC40" s="1017"/>
      <c r="VKD40" s="1017"/>
      <c r="VKE40" s="1017"/>
      <c r="VKF40" s="1017"/>
      <c r="VKG40" s="1017"/>
      <c r="VKH40" s="1017"/>
      <c r="VKI40" s="1017"/>
      <c r="VKJ40" s="1017"/>
      <c r="VKK40" s="1017"/>
      <c r="VKL40" s="1017"/>
      <c r="VKM40" s="1017"/>
      <c r="VKN40" s="1017"/>
      <c r="VKO40" s="1017"/>
      <c r="VKP40" s="1017"/>
      <c r="VKQ40" s="1017"/>
      <c r="VKR40" s="1017"/>
      <c r="VKS40" s="1017"/>
      <c r="VKT40" s="1017"/>
      <c r="VKU40" s="1017"/>
      <c r="VKV40" s="1017"/>
      <c r="VKW40" s="1017"/>
      <c r="VKX40" s="1017"/>
      <c r="VKY40" s="1017"/>
      <c r="VKZ40" s="1017"/>
      <c r="VLA40" s="1017"/>
      <c r="VLB40" s="1017"/>
      <c r="VLC40" s="1017"/>
      <c r="VLD40" s="1017"/>
      <c r="VLE40" s="1017"/>
      <c r="VLF40" s="1017"/>
      <c r="VLG40" s="1017"/>
      <c r="VLH40" s="1017"/>
      <c r="VLI40" s="1017"/>
      <c r="VLJ40" s="1017"/>
      <c r="VLK40" s="1017"/>
      <c r="VLL40" s="1017"/>
      <c r="VLM40" s="1017"/>
      <c r="VLN40" s="1017"/>
      <c r="VLO40" s="1017"/>
      <c r="VLP40" s="1017"/>
      <c r="VLQ40" s="1017"/>
      <c r="VLR40" s="1017"/>
      <c r="VLS40" s="1017"/>
      <c r="VLT40" s="1017"/>
      <c r="VLU40" s="1017"/>
      <c r="VLV40" s="1017"/>
      <c r="VLW40" s="1017"/>
      <c r="VLX40" s="1017"/>
      <c r="VLY40" s="1017"/>
      <c r="VLZ40" s="1017"/>
      <c r="VMA40" s="1017"/>
      <c r="VMB40" s="1017"/>
      <c r="VMC40" s="1017"/>
      <c r="VMD40" s="1017"/>
      <c r="VME40" s="1017"/>
      <c r="VMF40" s="1017"/>
      <c r="VMG40" s="1017"/>
      <c r="VMH40" s="1017"/>
      <c r="VMI40" s="1017"/>
      <c r="VMJ40" s="1017"/>
      <c r="VMK40" s="1017"/>
      <c r="VML40" s="1017"/>
      <c r="VMM40" s="1017"/>
      <c r="VMN40" s="1017"/>
      <c r="VMO40" s="1017"/>
      <c r="VMP40" s="1017"/>
      <c r="VMQ40" s="1017"/>
      <c r="VMR40" s="1017"/>
      <c r="VMS40" s="1017"/>
      <c r="VMT40" s="1017"/>
      <c r="VMU40" s="1017"/>
      <c r="VMV40" s="1017"/>
      <c r="VMW40" s="1017"/>
      <c r="VMX40" s="1017"/>
      <c r="VMY40" s="1017"/>
      <c r="VMZ40" s="1017"/>
      <c r="VNA40" s="1017"/>
      <c r="VNB40" s="1017"/>
      <c r="VNC40" s="1017"/>
      <c r="VND40" s="1017"/>
      <c r="VNE40" s="1017"/>
      <c r="VNF40" s="1017"/>
      <c r="VNG40" s="1017"/>
      <c r="VNH40" s="1017"/>
      <c r="VNI40" s="1017"/>
      <c r="VNJ40" s="1017"/>
      <c r="VNK40" s="1017"/>
      <c r="VNL40" s="1017"/>
      <c r="VNM40" s="1017"/>
      <c r="VNN40" s="1017"/>
      <c r="VNO40" s="1017"/>
      <c r="VNP40" s="1017"/>
      <c r="VNQ40" s="1017"/>
      <c r="VNR40" s="1017"/>
      <c r="VNS40" s="1017"/>
      <c r="VNT40" s="1017"/>
      <c r="VNU40" s="1017"/>
      <c r="VNV40" s="1017"/>
      <c r="VNW40" s="1017"/>
      <c r="VNX40" s="1017"/>
      <c r="VNY40" s="1017"/>
      <c r="VNZ40" s="1017"/>
      <c r="VOA40" s="1017"/>
      <c r="VOB40" s="1017"/>
      <c r="VOC40" s="1017"/>
      <c r="VOD40" s="1017"/>
      <c r="VOE40" s="1017"/>
      <c r="VOF40" s="1017"/>
      <c r="VOG40" s="1017"/>
      <c r="VOH40" s="1017"/>
      <c r="VOI40" s="1017"/>
      <c r="VOJ40" s="1017"/>
      <c r="VOK40" s="1017"/>
      <c r="VOL40" s="1017"/>
      <c r="VOM40" s="1017"/>
      <c r="VON40" s="1017"/>
      <c r="VOO40" s="1017"/>
      <c r="VOP40" s="1017"/>
      <c r="VOQ40" s="1017"/>
      <c r="VOR40" s="1017"/>
      <c r="VOS40" s="1017"/>
      <c r="VOT40" s="1017"/>
      <c r="VOU40" s="1017"/>
      <c r="VOV40" s="1017"/>
      <c r="VOW40" s="1017"/>
      <c r="VOX40" s="1017"/>
      <c r="VOY40" s="1017"/>
      <c r="VOZ40" s="1017"/>
      <c r="VPA40" s="1017"/>
      <c r="VPB40" s="1017"/>
      <c r="VPC40" s="1017"/>
      <c r="VPD40" s="1017"/>
      <c r="VPE40" s="1017"/>
      <c r="VPF40" s="1017"/>
      <c r="VPG40" s="1017"/>
      <c r="VPH40" s="1017"/>
      <c r="VPI40" s="1017"/>
      <c r="VPJ40" s="1017"/>
      <c r="VPK40" s="1017"/>
      <c r="VPL40" s="1017"/>
      <c r="VPM40" s="1017"/>
      <c r="VPN40" s="1017"/>
      <c r="VPO40" s="1017"/>
      <c r="VPP40" s="1017"/>
      <c r="VPQ40" s="1017"/>
      <c r="VPR40" s="1017"/>
      <c r="VPS40" s="1017"/>
      <c r="VPT40" s="1017"/>
      <c r="VPU40" s="1017"/>
      <c r="VPV40" s="1017"/>
      <c r="VPW40" s="1017"/>
      <c r="VPX40" s="1017"/>
      <c r="VPY40" s="1017"/>
      <c r="VPZ40" s="1017"/>
      <c r="VQA40" s="1017"/>
      <c r="VQB40" s="1017"/>
      <c r="VQC40" s="1017"/>
      <c r="VQD40" s="1017"/>
      <c r="VQE40" s="1017"/>
      <c r="VQF40" s="1017"/>
      <c r="VQG40" s="1017"/>
      <c r="VQH40" s="1017"/>
      <c r="VQI40" s="1017"/>
      <c r="VQJ40" s="1017"/>
      <c r="VQK40" s="1017"/>
      <c r="VQL40" s="1017"/>
      <c r="VQM40" s="1017"/>
      <c r="VQN40" s="1017"/>
      <c r="VQO40" s="1017"/>
      <c r="VQP40" s="1017"/>
      <c r="VQQ40" s="1017"/>
      <c r="VQR40" s="1017"/>
      <c r="VQS40" s="1017"/>
      <c r="VQT40" s="1017"/>
      <c r="VQU40" s="1017"/>
      <c r="VQV40" s="1017"/>
      <c r="VQW40" s="1017"/>
      <c r="VQX40" s="1017"/>
      <c r="VQY40" s="1017"/>
      <c r="VQZ40" s="1017"/>
      <c r="VRA40" s="1017"/>
      <c r="VRB40" s="1017"/>
      <c r="VRC40" s="1017"/>
      <c r="VRD40" s="1017"/>
      <c r="VRE40" s="1017"/>
      <c r="VRF40" s="1017"/>
      <c r="VRG40" s="1017"/>
      <c r="VRH40" s="1017"/>
      <c r="VRI40" s="1017"/>
      <c r="VRJ40" s="1017"/>
      <c r="VRK40" s="1017"/>
      <c r="VRL40" s="1017"/>
      <c r="VRM40" s="1017"/>
      <c r="VRN40" s="1017"/>
      <c r="VRO40" s="1017"/>
      <c r="VRP40" s="1017"/>
      <c r="VRQ40" s="1017"/>
      <c r="VRR40" s="1017"/>
      <c r="VRS40" s="1017"/>
      <c r="VRT40" s="1017"/>
      <c r="VRU40" s="1017"/>
      <c r="VRV40" s="1017"/>
      <c r="VRW40" s="1017"/>
      <c r="VRX40" s="1017"/>
      <c r="VRY40" s="1017"/>
      <c r="VRZ40" s="1017"/>
      <c r="VSA40" s="1017"/>
      <c r="VSB40" s="1017"/>
      <c r="VSC40" s="1017"/>
      <c r="VSD40" s="1017"/>
      <c r="VSE40" s="1017"/>
      <c r="VSF40" s="1017"/>
      <c r="VSG40" s="1017"/>
      <c r="VSH40" s="1017"/>
      <c r="VSI40" s="1017"/>
      <c r="VSJ40" s="1017"/>
      <c r="VSK40" s="1017"/>
      <c r="VSL40" s="1017"/>
      <c r="VSM40" s="1017"/>
      <c r="VSN40" s="1017"/>
      <c r="VSO40" s="1017"/>
      <c r="VSP40" s="1017"/>
      <c r="VSQ40" s="1017"/>
      <c r="VSR40" s="1017"/>
      <c r="VSS40" s="1017"/>
      <c r="VST40" s="1017"/>
      <c r="VSU40" s="1017"/>
      <c r="VSV40" s="1017"/>
      <c r="VSW40" s="1017"/>
      <c r="VSX40" s="1017"/>
      <c r="VSY40" s="1017"/>
      <c r="VSZ40" s="1017"/>
      <c r="VTA40" s="1017"/>
      <c r="VTB40" s="1017"/>
      <c r="VTC40" s="1017"/>
      <c r="VTD40" s="1017"/>
      <c r="VTE40" s="1017"/>
      <c r="VTF40" s="1017"/>
      <c r="VTG40" s="1017"/>
      <c r="VTH40" s="1017"/>
      <c r="VTI40" s="1017"/>
      <c r="VTJ40" s="1017"/>
      <c r="VTK40" s="1017"/>
      <c r="VTL40" s="1017"/>
      <c r="VTM40" s="1017"/>
      <c r="VTN40" s="1017"/>
      <c r="VTO40" s="1017"/>
      <c r="VTP40" s="1017"/>
      <c r="VTQ40" s="1017"/>
      <c r="VTR40" s="1017"/>
      <c r="VTS40" s="1017"/>
      <c r="VTT40" s="1017"/>
      <c r="VTU40" s="1017"/>
      <c r="VTV40" s="1017"/>
      <c r="VTW40" s="1017"/>
      <c r="VTX40" s="1017"/>
      <c r="VTY40" s="1017"/>
      <c r="VTZ40" s="1017"/>
      <c r="VUA40" s="1017"/>
      <c r="VUB40" s="1017"/>
      <c r="VUC40" s="1017"/>
      <c r="VUD40" s="1017"/>
      <c r="VUE40" s="1017"/>
      <c r="VUF40" s="1017"/>
      <c r="VUG40" s="1017"/>
      <c r="VUH40" s="1017"/>
      <c r="VUI40" s="1017"/>
      <c r="VUJ40" s="1017"/>
      <c r="VUK40" s="1017"/>
      <c r="VUL40" s="1017"/>
      <c r="VUM40" s="1017"/>
      <c r="VUN40" s="1017"/>
      <c r="VUO40" s="1017"/>
      <c r="VUP40" s="1017"/>
      <c r="VUQ40" s="1017"/>
      <c r="VUR40" s="1017"/>
      <c r="VUS40" s="1017"/>
      <c r="VUT40" s="1017"/>
      <c r="VUU40" s="1017"/>
      <c r="VUV40" s="1017"/>
      <c r="VUW40" s="1017"/>
      <c r="VUX40" s="1017"/>
      <c r="VUY40" s="1017"/>
      <c r="VUZ40" s="1017"/>
      <c r="VVA40" s="1017"/>
      <c r="VVB40" s="1017"/>
      <c r="VVC40" s="1017"/>
      <c r="VVD40" s="1017"/>
      <c r="VVE40" s="1017"/>
      <c r="VVF40" s="1017"/>
      <c r="VVG40" s="1017"/>
      <c r="VVH40" s="1017"/>
      <c r="VVI40" s="1017"/>
      <c r="VVJ40" s="1017"/>
      <c r="VVK40" s="1017"/>
      <c r="VVL40" s="1017"/>
      <c r="VVM40" s="1017"/>
      <c r="VVN40" s="1017"/>
      <c r="VVO40" s="1017"/>
      <c r="VVP40" s="1017"/>
      <c r="VVQ40" s="1017"/>
      <c r="VVR40" s="1017"/>
      <c r="VVS40" s="1017"/>
      <c r="VVT40" s="1017"/>
      <c r="VVU40" s="1017"/>
      <c r="VVV40" s="1017"/>
      <c r="VVW40" s="1017"/>
      <c r="VVX40" s="1017"/>
      <c r="VVY40" s="1017"/>
      <c r="VVZ40" s="1017"/>
      <c r="VWA40" s="1017"/>
      <c r="VWB40" s="1017"/>
      <c r="VWC40" s="1017"/>
      <c r="VWD40" s="1017"/>
      <c r="VWE40" s="1017"/>
      <c r="VWF40" s="1017"/>
      <c r="VWG40" s="1017"/>
      <c r="VWH40" s="1017"/>
      <c r="VWI40" s="1017"/>
      <c r="VWJ40" s="1017"/>
      <c r="VWK40" s="1017"/>
      <c r="VWL40" s="1017"/>
      <c r="VWM40" s="1017"/>
      <c r="VWN40" s="1017"/>
      <c r="VWO40" s="1017"/>
      <c r="VWP40" s="1017"/>
      <c r="VWQ40" s="1017"/>
      <c r="VWR40" s="1017"/>
      <c r="VWS40" s="1017"/>
      <c r="VWT40" s="1017"/>
      <c r="VWU40" s="1017"/>
      <c r="VWV40" s="1017"/>
      <c r="VWW40" s="1017"/>
      <c r="VWX40" s="1017"/>
      <c r="VWY40" s="1017"/>
      <c r="VWZ40" s="1017"/>
      <c r="VXA40" s="1017"/>
      <c r="VXB40" s="1017"/>
      <c r="VXC40" s="1017"/>
      <c r="VXD40" s="1017"/>
      <c r="VXE40" s="1017"/>
      <c r="VXF40" s="1017"/>
      <c r="VXG40" s="1017"/>
      <c r="VXH40" s="1017"/>
      <c r="VXI40" s="1017"/>
      <c r="VXJ40" s="1017"/>
      <c r="VXK40" s="1017"/>
      <c r="VXL40" s="1017"/>
      <c r="VXM40" s="1017"/>
      <c r="VXN40" s="1017"/>
      <c r="VXO40" s="1017"/>
      <c r="VXP40" s="1017"/>
      <c r="VXQ40" s="1017"/>
      <c r="VXR40" s="1017"/>
      <c r="VXS40" s="1017"/>
      <c r="VXT40" s="1017"/>
      <c r="VXU40" s="1017"/>
      <c r="VXV40" s="1017"/>
      <c r="VXW40" s="1017"/>
      <c r="VXX40" s="1017"/>
      <c r="VXY40" s="1017"/>
      <c r="VXZ40" s="1017"/>
      <c r="VYA40" s="1017"/>
      <c r="VYB40" s="1017"/>
      <c r="VYC40" s="1017"/>
      <c r="VYD40" s="1017"/>
      <c r="VYE40" s="1017"/>
      <c r="VYF40" s="1017"/>
      <c r="VYG40" s="1017"/>
      <c r="VYH40" s="1017"/>
      <c r="VYI40" s="1017"/>
      <c r="VYJ40" s="1017"/>
      <c r="VYK40" s="1017"/>
      <c r="VYL40" s="1017"/>
      <c r="VYM40" s="1017"/>
      <c r="VYN40" s="1017"/>
      <c r="VYO40" s="1017"/>
      <c r="VYP40" s="1017"/>
      <c r="VYQ40" s="1017"/>
      <c r="VYR40" s="1017"/>
      <c r="VYS40" s="1017"/>
      <c r="VYT40" s="1017"/>
      <c r="VYU40" s="1017"/>
      <c r="VYV40" s="1017"/>
      <c r="VYW40" s="1017"/>
      <c r="VYX40" s="1017"/>
      <c r="VYY40" s="1017"/>
      <c r="VYZ40" s="1017"/>
      <c r="VZA40" s="1017"/>
      <c r="VZB40" s="1017"/>
      <c r="VZC40" s="1017"/>
      <c r="VZD40" s="1017"/>
      <c r="VZE40" s="1017"/>
      <c r="VZF40" s="1017"/>
      <c r="VZG40" s="1017"/>
      <c r="VZH40" s="1017"/>
      <c r="VZI40" s="1017"/>
      <c r="VZJ40" s="1017"/>
      <c r="VZK40" s="1017"/>
      <c r="VZL40" s="1017"/>
      <c r="VZM40" s="1017"/>
      <c r="VZN40" s="1017"/>
      <c r="VZO40" s="1017"/>
      <c r="VZP40" s="1017"/>
      <c r="VZQ40" s="1017"/>
      <c r="VZR40" s="1017"/>
      <c r="VZS40" s="1017"/>
      <c r="VZT40" s="1017"/>
      <c r="VZU40" s="1017"/>
      <c r="VZV40" s="1017"/>
      <c r="VZW40" s="1017"/>
      <c r="VZX40" s="1017"/>
      <c r="VZY40" s="1017"/>
      <c r="VZZ40" s="1017"/>
      <c r="WAA40" s="1017"/>
      <c r="WAB40" s="1017"/>
      <c r="WAC40" s="1017"/>
      <c r="WAD40" s="1017"/>
      <c r="WAE40" s="1017"/>
      <c r="WAF40" s="1017"/>
      <c r="WAG40" s="1017"/>
      <c r="WAH40" s="1017"/>
      <c r="WAI40" s="1017"/>
      <c r="WAJ40" s="1017"/>
      <c r="WAK40" s="1017"/>
      <c r="WAL40" s="1017"/>
      <c r="WAM40" s="1017"/>
      <c r="WAN40" s="1017"/>
      <c r="WAO40" s="1017"/>
      <c r="WAP40" s="1017"/>
      <c r="WAQ40" s="1017"/>
      <c r="WAR40" s="1017"/>
      <c r="WAS40" s="1017"/>
      <c r="WAT40" s="1017"/>
      <c r="WAU40" s="1017"/>
      <c r="WAV40" s="1017"/>
      <c r="WAW40" s="1017"/>
      <c r="WAX40" s="1017"/>
      <c r="WAY40" s="1017"/>
      <c r="WAZ40" s="1017"/>
      <c r="WBA40" s="1017"/>
      <c r="WBB40" s="1017"/>
      <c r="WBC40" s="1017"/>
      <c r="WBD40" s="1017"/>
      <c r="WBE40" s="1017"/>
      <c r="WBF40" s="1017"/>
      <c r="WBG40" s="1017"/>
      <c r="WBH40" s="1017"/>
      <c r="WBI40" s="1017"/>
      <c r="WBJ40" s="1017"/>
      <c r="WBK40" s="1017"/>
      <c r="WBL40" s="1017"/>
      <c r="WBM40" s="1017"/>
      <c r="WBN40" s="1017"/>
      <c r="WBO40" s="1017"/>
      <c r="WBP40" s="1017"/>
      <c r="WBQ40" s="1017"/>
      <c r="WBR40" s="1017"/>
      <c r="WBS40" s="1017"/>
      <c r="WBT40" s="1017"/>
      <c r="WBU40" s="1017"/>
      <c r="WBV40" s="1017"/>
      <c r="WBW40" s="1017"/>
      <c r="WBX40" s="1017"/>
      <c r="WBY40" s="1017"/>
      <c r="WBZ40" s="1017"/>
      <c r="WCA40" s="1017"/>
      <c r="WCB40" s="1017"/>
      <c r="WCC40" s="1017"/>
      <c r="WCD40" s="1017"/>
      <c r="WCE40" s="1017"/>
      <c r="WCF40" s="1017"/>
      <c r="WCG40" s="1017"/>
      <c r="WCH40" s="1017"/>
      <c r="WCI40" s="1017"/>
      <c r="WCJ40" s="1017"/>
      <c r="WCK40" s="1017"/>
      <c r="WCL40" s="1017"/>
      <c r="WCM40" s="1017"/>
      <c r="WCN40" s="1017"/>
      <c r="WCO40" s="1017"/>
      <c r="WCP40" s="1017"/>
      <c r="WCQ40" s="1017"/>
      <c r="WCR40" s="1017"/>
      <c r="WCS40" s="1017"/>
      <c r="WCT40" s="1017"/>
      <c r="WCU40" s="1017"/>
      <c r="WCV40" s="1017"/>
      <c r="WCW40" s="1017"/>
      <c r="WCX40" s="1017"/>
      <c r="WCY40" s="1017"/>
      <c r="WCZ40" s="1017"/>
      <c r="WDA40" s="1017"/>
      <c r="WDB40" s="1017"/>
      <c r="WDC40" s="1017"/>
      <c r="WDD40" s="1017"/>
      <c r="WDE40" s="1017"/>
      <c r="WDF40" s="1017"/>
      <c r="WDG40" s="1017"/>
      <c r="WDH40" s="1017"/>
      <c r="WDI40" s="1017"/>
      <c r="WDJ40" s="1017"/>
      <c r="WDK40" s="1017"/>
      <c r="WDL40" s="1017"/>
      <c r="WDM40" s="1017"/>
      <c r="WDN40" s="1017"/>
      <c r="WDO40" s="1017"/>
      <c r="WDP40" s="1017"/>
      <c r="WDQ40" s="1017"/>
      <c r="WDR40" s="1017"/>
      <c r="WDS40" s="1017"/>
      <c r="WDT40" s="1017"/>
      <c r="WDU40" s="1017"/>
      <c r="WDV40" s="1017"/>
      <c r="WDW40" s="1017"/>
      <c r="WDX40" s="1017"/>
      <c r="WDY40" s="1017"/>
      <c r="WDZ40" s="1017"/>
      <c r="WEA40" s="1017"/>
      <c r="WEB40" s="1017"/>
      <c r="WEC40" s="1017"/>
      <c r="WED40" s="1017"/>
      <c r="WEE40" s="1017"/>
      <c r="WEF40" s="1017"/>
      <c r="WEG40" s="1017"/>
      <c r="WEH40" s="1017"/>
      <c r="WEI40" s="1017"/>
      <c r="WEJ40" s="1017"/>
      <c r="WEK40" s="1017"/>
      <c r="WEL40" s="1017"/>
      <c r="WEM40" s="1017"/>
      <c r="WEN40" s="1017"/>
      <c r="WEO40" s="1017"/>
      <c r="WEP40" s="1017"/>
      <c r="WEQ40" s="1017"/>
      <c r="WER40" s="1017"/>
      <c r="WES40" s="1017"/>
      <c r="WET40" s="1017"/>
      <c r="WEU40" s="1017"/>
      <c r="WEV40" s="1017"/>
      <c r="WEW40" s="1017"/>
      <c r="WEX40" s="1017"/>
      <c r="WEY40" s="1017"/>
      <c r="WEZ40" s="1017"/>
      <c r="WFA40" s="1017"/>
      <c r="WFB40" s="1017"/>
      <c r="WFC40" s="1017"/>
      <c r="WFD40" s="1017"/>
      <c r="WFE40" s="1017"/>
      <c r="WFF40" s="1017"/>
      <c r="WFG40" s="1017"/>
      <c r="WFH40" s="1017"/>
      <c r="WFI40" s="1017"/>
      <c r="WFJ40" s="1017"/>
      <c r="WFK40" s="1017"/>
      <c r="WFL40" s="1017"/>
      <c r="WFM40" s="1017"/>
      <c r="WFN40" s="1017"/>
      <c r="WFO40" s="1017"/>
      <c r="WFP40" s="1017"/>
      <c r="WFQ40" s="1017"/>
      <c r="WFR40" s="1017"/>
      <c r="WFS40" s="1017"/>
      <c r="WFT40" s="1017"/>
      <c r="WFU40" s="1017"/>
      <c r="WFV40" s="1017"/>
      <c r="WFW40" s="1017"/>
      <c r="WFX40" s="1017"/>
      <c r="WFY40" s="1017"/>
      <c r="WFZ40" s="1017"/>
      <c r="WGA40" s="1017"/>
      <c r="WGB40" s="1017"/>
      <c r="WGC40" s="1017"/>
      <c r="WGD40" s="1017"/>
      <c r="WGE40" s="1017"/>
      <c r="WGF40" s="1017"/>
      <c r="WGG40" s="1017"/>
      <c r="WGH40" s="1017"/>
      <c r="WGI40" s="1017"/>
      <c r="WGJ40" s="1017"/>
      <c r="WGK40" s="1017"/>
      <c r="WGL40" s="1017"/>
      <c r="WGM40" s="1017"/>
      <c r="WGN40" s="1017"/>
      <c r="WGO40" s="1017"/>
      <c r="WGP40" s="1017"/>
      <c r="WGQ40" s="1017"/>
      <c r="WGR40" s="1017"/>
      <c r="WGS40" s="1017"/>
      <c r="WGT40" s="1017"/>
      <c r="WGU40" s="1017"/>
      <c r="WGV40" s="1017"/>
      <c r="WGW40" s="1017"/>
      <c r="WGX40" s="1017"/>
      <c r="WGY40" s="1017"/>
      <c r="WGZ40" s="1017"/>
      <c r="WHA40" s="1017"/>
      <c r="WHB40" s="1017"/>
      <c r="WHC40" s="1017"/>
      <c r="WHD40" s="1017"/>
      <c r="WHE40" s="1017"/>
      <c r="WHF40" s="1017"/>
      <c r="WHG40" s="1017"/>
      <c r="WHH40" s="1017"/>
      <c r="WHI40" s="1017"/>
      <c r="WHJ40" s="1017"/>
      <c r="WHK40" s="1017"/>
      <c r="WHL40" s="1017"/>
      <c r="WHM40" s="1017"/>
      <c r="WHN40" s="1017"/>
      <c r="WHO40" s="1017"/>
      <c r="WHP40" s="1017"/>
      <c r="WHQ40" s="1017"/>
      <c r="WHR40" s="1017"/>
      <c r="WHS40" s="1017"/>
      <c r="WHT40" s="1017"/>
      <c r="WHU40" s="1017"/>
      <c r="WHV40" s="1017"/>
      <c r="WHW40" s="1017"/>
      <c r="WHX40" s="1017"/>
      <c r="WHY40" s="1017"/>
      <c r="WHZ40" s="1017"/>
      <c r="WIA40" s="1017"/>
      <c r="WIB40" s="1017"/>
      <c r="WIC40" s="1017"/>
      <c r="WID40" s="1017"/>
      <c r="WIE40" s="1017"/>
      <c r="WIF40" s="1017"/>
      <c r="WIG40" s="1017"/>
      <c r="WIH40" s="1017"/>
      <c r="WII40" s="1017"/>
      <c r="WIJ40" s="1017"/>
      <c r="WIK40" s="1017"/>
      <c r="WIL40" s="1017"/>
      <c r="WIM40" s="1017"/>
      <c r="WIN40" s="1017"/>
      <c r="WIO40" s="1017"/>
      <c r="WIP40" s="1017"/>
      <c r="WIQ40" s="1017"/>
      <c r="WIR40" s="1017"/>
      <c r="WIS40" s="1017"/>
      <c r="WIT40" s="1017"/>
      <c r="WIU40" s="1017"/>
      <c r="WIV40" s="1017"/>
      <c r="WIW40" s="1017"/>
      <c r="WIX40" s="1017"/>
      <c r="WIY40" s="1017"/>
      <c r="WIZ40" s="1017"/>
      <c r="WJA40" s="1017"/>
      <c r="WJB40" s="1017"/>
      <c r="WJC40" s="1017"/>
      <c r="WJD40" s="1017"/>
      <c r="WJE40" s="1017"/>
      <c r="WJF40" s="1017"/>
      <c r="WJG40" s="1017"/>
      <c r="WJH40" s="1017"/>
      <c r="WJI40" s="1017"/>
      <c r="WJJ40" s="1017"/>
      <c r="WJK40" s="1017"/>
      <c r="WJL40" s="1017"/>
      <c r="WJM40" s="1017"/>
      <c r="WJN40" s="1017"/>
      <c r="WJO40" s="1017"/>
      <c r="WJP40" s="1017"/>
      <c r="WJQ40" s="1017"/>
      <c r="WJR40" s="1017"/>
      <c r="WJS40" s="1017"/>
      <c r="WJT40" s="1017"/>
      <c r="WJU40" s="1017"/>
      <c r="WJV40" s="1017"/>
      <c r="WJW40" s="1017"/>
      <c r="WJX40" s="1017"/>
      <c r="WJY40" s="1017"/>
      <c r="WJZ40" s="1017"/>
      <c r="WKA40" s="1017"/>
      <c r="WKB40" s="1017"/>
      <c r="WKC40" s="1017"/>
      <c r="WKD40" s="1017"/>
      <c r="WKE40" s="1017"/>
      <c r="WKF40" s="1017"/>
      <c r="WKG40" s="1017"/>
      <c r="WKH40" s="1017"/>
      <c r="WKI40" s="1017"/>
      <c r="WKJ40" s="1017"/>
      <c r="WKK40" s="1017"/>
      <c r="WKL40" s="1017"/>
      <c r="WKM40" s="1017"/>
      <c r="WKN40" s="1017"/>
      <c r="WKO40" s="1017"/>
      <c r="WKP40" s="1017"/>
      <c r="WKQ40" s="1017"/>
      <c r="WKR40" s="1017"/>
      <c r="WKS40" s="1017"/>
      <c r="WKT40" s="1017"/>
      <c r="WKU40" s="1017"/>
      <c r="WKV40" s="1017"/>
      <c r="WKW40" s="1017"/>
      <c r="WKX40" s="1017"/>
      <c r="WKY40" s="1017"/>
      <c r="WKZ40" s="1017"/>
      <c r="WLA40" s="1017"/>
      <c r="WLB40" s="1017"/>
      <c r="WLC40" s="1017"/>
      <c r="WLD40" s="1017"/>
      <c r="WLE40" s="1017"/>
      <c r="WLF40" s="1017"/>
      <c r="WLG40" s="1017"/>
      <c r="WLH40" s="1017"/>
      <c r="WLI40" s="1017"/>
      <c r="WLJ40" s="1017"/>
      <c r="WLK40" s="1017"/>
      <c r="WLL40" s="1017"/>
      <c r="WLM40" s="1017"/>
      <c r="WLN40" s="1017"/>
      <c r="WLO40" s="1017"/>
      <c r="WLP40" s="1017"/>
      <c r="WLQ40" s="1017"/>
      <c r="WLR40" s="1017"/>
      <c r="WLS40" s="1017"/>
      <c r="WLT40" s="1017"/>
      <c r="WLU40" s="1017"/>
      <c r="WLV40" s="1017"/>
      <c r="WLW40" s="1017"/>
      <c r="WLX40" s="1017"/>
      <c r="WLY40" s="1017"/>
      <c r="WLZ40" s="1017"/>
      <c r="WMA40" s="1017"/>
      <c r="WMB40" s="1017"/>
      <c r="WMC40" s="1017"/>
      <c r="WMD40" s="1017"/>
      <c r="WME40" s="1017"/>
      <c r="WMF40" s="1017"/>
      <c r="WMG40" s="1017"/>
      <c r="WMH40" s="1017"/>
      <c r="WMI40" s="1017"/>
      <c r="WMJ40" s="1017"/>
      <c r="WMK40" s="1017"/>
      <c r="WML40" s="1017"/>
      <c r="WMM40" s="1017"/>
      <c r="WMN40" s="1017"/>
      <c r="WMO40" s="1017"/>
      <c r="WMP40" s="1017"/>
      <c r="WMQ40" s="1017"/>
      <c r="WMR40" s="1017"/>
      <c r="WMS40" s="1017"/>
      <c r="WMT40" s="1017"/>
      <c r="WMU40" s="1017"/>
      <c r="WMV40" s="1017"/>
      <c r="WMW40" s="1017"/>
      <c r="WMX40" s="1017"/>
      <c r="WMY40" s="1017"/>
      <c r="WMZ40" s="1017"/>
      <c r="WNA40" s="1017"/>
      <c r="WNB40" s="1017"/>
      <c r="WNC40" s="1017"/>
      <c r="WND40" s="1017"/>
      <c r="WNE40" s="1017"/>
      <c r="WNF40" s="1017"/>
      <c r="WNG40" s="1017"/>
      <c r="WNH40" s="1017"/>
      <c r="WNI40" s="1017"/>
      <c r="WNJ40" s="1017"/>
      <c r="WNK40" s="1017"/>
      <c r="WNL40" s="1017"/>
      <c r="WNM40" s="1017"/>
      <c r="WNN40" s="1017"/>
      <c r="WNO40" s="1017"/>
      <c r="WNP40" s="1017"/>
      <c r="WNQ40" s="1017"/>
      <c r="WNR40" s="1017"/>
      <c r="WNS40" s="1017"/>
      <c r="WNT40" s="1017"/>
      <c r="WNU40" s="1017"/>
      <c r="WNV40" s="1017"/>
      <c r="WNW40" s="1017"/>
      <c r="WNX40" s="1017"/>
      <c r="WNY40" s="1017"/>
      <c r="WNZ40" s="1017"/>
      <c r="WOA40" s="1017"/>
      <c r="WOB40" s="1017"/>
      <c r="WOC40" s="1017"/>
      <c r="WOD40" s="1017"/>
      <c r="WOE40" s="1017"/>
      <c r="WOF40" s="1017"/>
      <c r="WOG40" s="1017"/>
      <c r="WOH40" s="1017"/>
      <c r="WOI40" s="1017"/>
      <c r="WOJ40" s="1017"/>
      <c r="WOK40" s="1017"/>
      <c r="WOL40" s="1017"/>
      <c r="WOM40" s="1017"/>
      <c r="WON40" s="1017"/>
      <c r="WOO40" s="1017"/>
      <c r="WOP40" s="1017"/>
      <c r="WOQ40" s="1017"/>
      <c r="WOR40" s="1017"/>
      <c r="WOS40" s="1017"/>
      <c r="WOT40" s="1017"/>
      <c r="WOU40" s="1017"/>
      <c r="WOV40" s="1017"/>
      <c r="WOW40" s="1017"/>
      <c r="WOX40" s="1017"/>
      <c r="WOY40" s="1017"/>
      <c r="WOZ40" s="1017"/>
      <c r="WPA40" s="1017"/>
      <c r="WPB40" s="1017"/>
      <c r="WPC40" s="1017"/>
      <c r="WPD40" s="1017"/>
      <c r="WPE40" s="1017"/>
      <c r="WPF40" s="1017"/>
      <c r="WPG40" s="1017"/>
      <c r="WPH40" s="1017"/>
      <c r="WPI40" s="1017"/>
      <c r="WPJ40" s="1017"/>
      <c r="WPK40" s="1017"/>
      <c r="WPL40" s="1017"/>
      <c r="WPM40" s="1017"/>
      <c r="WPN40" s="1017"/>
      <c r="WPO40" s="1017"/>
      <c r="WPP40" s="1017"/>
      <c r="WPQ40" s="1017"/>
      <c r="WPR40" s="1017"/>
      <c r="WPS40" s="1017"/>
      <c r="WPT40" s="1017"/>
      <c r="WPU40" s="1017"/>
      <c r="WPV40" s="1017"/>
      <c r="WPW40" s="1017"/>
      <c r="WPX40" s="1017"/>
      <c r="WPY40" s="1017"/>
      <c r="WPZ40" s="1017"/>
      <c r="WQA40" s="1017"/>
      <c r="WQB40" s="1017"/>
      <c r="WQC40" s="1017"/>
      <c r="WQD40" s="1017"/>
      <c r="WQE40" s="1017"/>
      <c r="WQF40" s="1017"/>
      <c r="WQG40" s="1017"/>
      <c r="WQH40" s="1017"/>
      <c r="WQI40" s="1017"/>
      <c r="WQJ40" s="1017"/>
      <c r="WQK40" s="1017"/>
      <c r="WQL40" s="1017"/>
      <c r="WQM40" s="1017"/>
      <c r="WQN40" s="1017"/>
      <c r="WQO40" s="1017"/>
      <c r="WQP40" s="1017"/>
      <c r="WQQ40" s="1017"/>
      <c r="WQR40" s="1017"/>
      <c r="WQS40" s="1017"/>
      <c r="WQT40" s="1017"/>
      <c r="WQU40" s="1017"/>
      <c r="WQV40" s="1017"/>
      <c r="WQW40" s="1017"/>
      <c r="WQX40" s="1017"/>
      <c r="WQY40" s="1017"/>
      <c r="WQZ40" s="1017"/>
      <c r="WRA40" s="1017"/>
      <c r="WRB40" s="1017"/>
      <c r="WRC40" s="1017"/>
      <c r="WRD40" s="1017"/>
      <c r="WRE40" s="1017"/>
      <c r="WRF40" s="1017"/>
      <c r="WRG40" s="1017"/>
      <c r="WRH40" s="1017"/>
      <c r="WRI40" s="1017"/>
      <c r="WRJ40" s="1017"/>
      <c r="WRK40" s="1017"/>
      <c r="WRL40" s="1017"/>
      <c r="WRM40" s="1017"/>
      <c r="WRN40" s="1017"/>
      <c r="WRO40" s="1017"/>
      <c r="WRP40" s="1017"/>
      <c r="WRQ40" s="1017"/>
      <c r="WRR40" s="1017"/>
      <c r="WRS40" s="1017"/>
      <c r="WRT40" s="1017"/>
      <c r="WRU40" s="1017"/>
      <c r="WRV40" s="1017"/>
      <c r="WRW40" s="1017"/>
      <c r="WRX40" s="1017"/>
      <c r="WRY40" s="1017"/>
      <c r="WRZ40" s="1017"/>
      <c r="WSA40" s="1017"/>
      <c r="WSB40" s="1017"/>
      <c r="WSC40" s="1017"/>
      <c r="WSD40" s="1017"/>
      <c r="WSE40" s="1017"/>
      <c r="WSF40" s="1017"/>
      <c r="WSG40" s="1017"/>
      <c r="WSH40" s="1017"/>
      <c r="WSI40" s="1017"/>
      <c r="WSJ40" s="1017"/>
      <c r="WSK40" s="1017"/>
      <c r="WSL40" s="1017"/>
      <c r="WSM40" s="1017"/>
      <c r="WSN40" s="1017"/>
      <c r="WSO40" s="1017"/>
      <c r="WSP40" s="1017"/>
      <c r="WSQ40" s="1017"/>
      <c r="WSR40" s="1017"/>
      <c r="WSS40" s="1017"/>
      <c r="WST40" s="1017"/>
      <c r="WSU40" s="1017"/>
      <c r="WSV40" s="1017"/>
      <c r="WSW40" s="1017"/>
      <c r="WSX40" s="1017"/>
      <c r="WSY40" s="1017"/>
      <c r="WSZ40" s="1017"/>
      <c r="WTA40" s="1017"/>
      <c r="WTB40" s="1017"/>
      <c r="WTC40" s="1017"/>
      <c r="WTD40" s="1017"/>
      <c r="WTE40" s="1017"/>
      <c r="WTF40" s="1017"/>
      <c r="WTG40" s="1017"/>
      <c r="WTH40" s="1017"/>
      <c r="WTI40" s="1017"/>
      <c r="WTJ40" s="1017"/>
      <c r="WTK40" s="1017"/>
      <c r="WTL40" s="1017"/>
      <c r="WTM40" s="1017"/>
      <c r="WTN40" s="1017"/>
      <c r="WTO40" s="1017"/>
      <c r="WTP40" s="1017"/>
      <c r="WTQ40" s="1017"/>
      <c r="WTR40" s="1017"/>
      <c r="WTS40" s="1017"/>
      <c r="WTT40" s="1017"/>
      <c r="WTU40" s="1017"/>
      <c r="WTV40" s="1017"/>
      <c r="WTW40" s="1017"/>
      <c r="WTX40" s="1017"/>
      <c r="WTY40" s="1017"/>
      <c r="WTZ40" s="1017"/>
      <c r="WUA40" s="1017"/>
      <c r="WUB40" s="1017"/>
      <c r="WUC40" s="1017"/>
      <c r="WUD40" s="1017"/>
      <c r="WUE40" s="1017"/>
      <c r="WUF40" s="1017"/>
      <c r="WUG40" s="1017"/>
      <c r="WUH40" s="1017"/>
      <c r="WUI40" s="1017"/>
      <c r="WUJ40" s="1017"/>
      <c r="WUK40" s="1017"/>
      <c r="WUL40" s="1017"/>
      <c r="WUM40" s="1017"/>
      <c r="WUN40" s="1017"/>
      <c r="WUO40" s="1017"/>
      <c r="WUP40" s="1017"/>
      <c r="WUQ40" s="1017"/>
      <c r="WUR40" s="1017"/>
      <c r="WUS40" s="1017"/>
      <c r="WUT40" s="1017"/>
      <c r="WUU40" s="1017"/>
      <c r="WUV40" s="1017"/>
      <c r="WUW40" s="1017"/>
      <c r="WUX40" s="1017"/>
      <c r="WUY40" s="1017"/>
      <c r="WUZ40" s="1017"/>
      <c r="WVA40" s="1017"/>
      <c r="WVB40" s="1017"/>
      <c r="WVC40" s="1017"/>
      <c r="WVD40" s="1017"/>
      <c r="WVE40" s="1017"/>
      <c r="WVF40" s="1017"/>
      <c r="WVG40" s="1017"/>
      <c r="WVH40" s="1017"/>
      <c r="WVI40" s="1017"/>
      <c r="WVJ40" s="1017"/>
      <c r="WVK40" s="1017"/>
      <c r="WVL40" s="1017"/>
      <c r="WVM40" s="1017"/>
      <c r="WVN40" s="1017"/>
      <c r="WVO40" s="1017"/>
      <c r="WVP40" s="1017"/>
      <c r="WVQ40" s="1017"/>
      <c r="WVR40" s="1017"/>
      <c r="WVS40" s="1017"/>
      <c r="WVT40" s="1017"/>
      <c r="WVU40" s="1017"/>
      <c r="WVV40" s="1017"/>
      <c r="WVW40" s="1017"/>
      <c r="WVX40" s="1017"/>
      <c r="WVY40" s="1017"/>
      <c r="WVZ40" s="1017"/>
      <c r="WWA40" s="1017"/>
      <c r="WWB40" s="1017"/>
      <c r="WWC40" s="1017"/>
      <c r="WWD40" s="1017"/>
      <c r="WWE40" s="1017"/>
      <c r="WWF40" s="1017"/>
      <c r="WWG40" s="1017"/>
      <c r="WWH40" s="1017"/>
      <c r="WWI40" s="1017"/>
      <c r="WWJ40" s="1017"/>
      <c r="WWK40" s="1017"/>
      <c r="WWL40" s="1017"/>
      <c r="WWM40" s="1017"/>
      <c r="WWN40" s="1017"/>
      <c r="WWO40" s="1017"/>
      <c r="WWP40" s="1017"/>
      <c r="WWQ40" s="1017"/>
      <c r="WWR40" s="1017"/>
      <c r="WWS40" s="1017"/>
      <c r="WWT40" s="1017"/>
      <c r="WWU40" s="1017"/>
      <c r="WWV40" s="1017"/>
      <c r="WWW40" s="1017"/>
      <c r="WWX40" s="1017"/>
      <c r="WWY40" s="1017"/>
      <c r="WWZ40" s="1017"/>
      <c r="WXA40" s="1017"/>
      <c r="WXB40" s="1017"/>
      <c r="WXC40" s="1017"/>
      <c r="WXD40" s="1017"/>
      <c r="WXE40" s="1017"/>
      <c r="WXF40" s="1017"/>
      <c r="WXG40" s="1017"/>
      <c r="WXH40" s="1017"/>
      <c r="WXI40" s="1017"/>
      <c r="WXJ40" s="1017"/>
      <c r="WXK40" s="1017"/>
      <c r="WXL40" s="1017"/>
      <c r="WXM40" s="1017"/>
      <c r="WXN40" s="1017"/>
      <c r="WXO40" s="1017"/>
      <c r="WXP40" s="1017"/>
      <c r="WXQ40" s="1017"/>
      <c r="WXR40" s="1017"/>
      <c r="WXS40" s="1017"/>
      <c r="WXT40" s="1017"/>
      <c r="WXU40" s="1017"/>
      <c r="WXV40" s="1017"/>
      <c r="WXW40" s="1017"/>
      <c r="WXX40" s="1017"/>
      <c r="WXY40" s="1017"/>
      <c r="WXZ40" s="1017"/>
      <c r="WYA40" s="1017"/>
      <c r="WYB40" s="1017"/>
      <c r="WYC40" s="1017"/>
      <c r="WYD40" s="1017"/>
      <c r="WYE40" s="1017"/>
      <c r="WYF40" s="1017"/>
      <c r="WYG40" s="1017"/>
      <c r="WYH40" s="1017"/>
      <c r="WYI40" s="1017"/>
      <c r="WYJ40" s="1017"/>
      <c r="WYK40" s="1017"/>
      <c r="WYL40" s="1017"/>
      <c r="WYM40" s="1017"/>
      <c r="WYN40" s="1017"/>
      <c r="WYO40" s="1017"/>
      <c r="WYP40" s="1017"/>
      <c r="WYQ40" s="1017"/>
      <c r="WYR40" s="1017"/>
      <c r="WYS40" s="1017"/>
      <c r="WYT40" s="1017"/>
      <c r="WYU40" s="1017"/>
      <c r="WYV40" s="1017"/>
      <c r="WYW40" s="1017"/>
      <c r="WYX40" s="1017"/>
      <c r="WYY40" s="1017"/>
      <c r="WYZ40" s="1017"/>
      <c r="WZA40" s="1017"/>
      <c r="WZB40" s="1017"/>
      <c r="WZC40" s="1017"/>
      <c r="WZD40" s="1017"/>
      <c r="WZE40" s="1017"/>
      <c r="WZF40" s="1017"/>
      <c r="WZG40" s="1017"/>
      <c r="WZH40" s="1017"/>
      <c r="WZI40" s="1017"/>
      <c r="WZJ40" s="1017"/>
      <c r="WZK40" s="1017"/>
      <c r="WZL40" s="1017"/>
      <c r="WZM40" s="1017"/>
      <c r="WZN40" s="1017"/>
      <c r="WZO40" s="1017"/>
      <c r="WZP40" s="1017"/>
      <c r="WZQ40" s="1017"/>
      <c r="WZR40" s="1017"/>
      <c r="WZS40" s="1017"/>
      <c r="WZT40" s="1017"/>
      <c r="WZU40" s="1017"/>
      <c r="WZV40" s="1017"/>
      <c r="WZW40" s="1017"/>
      <c r="WZX40" s="1017"/>
      <c r="WZY40" s="1017"/>
      <c r="WZZ40" s="1017"/>
      <c r="XAA40" s="1017"/>
      <c r="XAB40" s="1017"/>
      <c r="XAC40" s="1017"/>
      <c r="XAD40" s="1017"/>
      <c r="XAE40" s="1017"/>
      <c r="XAF40" s="1017"/>
      <c r="XAG40" s="1017"/>
      <c r="XAH40" s="1017"/>
      <c r="XAI40" s="1017"/>
      <c r="XAJ40" s="1017"/>
      <c r="XAK40" s="1017"/>
      <c r="XAL40" s="1017"/>
      <c r="XAM40" s="1017"/>
      <c r="XAN40" s="1017"/>
      <c r="XAO40" s="1017"/>
      <c r="XAP40" s="1017"/>
      <c r="XAQ40" s="1017"/>
      <c r="XAR40" s="1017"/>
      <c r="XAS40" s="1017"/>
      <c r="XAT40" s="1017"/>
      <c r="XAU40" s="1017"/>
      <c r="XAV40" s="1017"/>
      <c r="XAW40" s="1017"/>
    </row>
    <row r="41" spans="2:16273" ht="19.5" customHeight="1" x14ac:dyDescent="0.25">
      <c r="B41" s="852"/>
      <c r="C41" s="851">
        <v>72153002</v>
      </c>
      <c r="D41" s="851">
        <v>92225947</v>
      </c>
      <c r="E41" s="1026" t="s">
        <v>682</v>
      </c>
      <c r="F41" s="884" t="s">
        <v>226</v>
      </c>
      <c r="G41" s="855" t="s">
        <v>42</v>
      </c>
      <c r="H41" s="833" t="s">
        <v>40</v>
      </c>
      <c r="I41" s="865" t="s">
        <v>41</v>
      </c>
      <c r="J41" s="847">
        <v>1</v>
      </c>
      <c r="K41" s="846">
        <v>16400000</v>
      </c>
      <c r="L41" s="846">
        <v>16400000</v>
      </c>
      <c r="M41" s="1016" t="s">
        <v>499</v>
      </c>
      <c r="N41" s="59">
        <v>2021</v>
      </c>
      <c r="O41" s="1018"/>
      <c r="P41" s="1018"/>
      <c r="Q41" s="58" t="s">
        <v>98</v>
      </c>
      <c r="R41" s="1018"/>
      <c r="S41" s="1018"/>
      <c r="T41" s="1018"/>
      <c r="U41" s="1018"/>
      <c r="V41" s="1018"/>
      <c r="W41" s="1018"/>
      <c r="X41" s="1018"/>
      <c r="Y41" s="1018"/>
      <c r="Z41" s="1018"/>
      <c r="AA41" s="1017"/>
      <c r="AB41" s="1017"/>
      <c r="AC41" s="1017"/>
      <c r="AD41" s="1017"/>
      <c r="AE41" s="1017"/>
      <c r="AF41" s="1017"/>
      <c r="AG41" s="1017"/>
      <c r="AH41" s="1017"/>
      <c r="AI41" s="1017"/>
      <c r="AJ41" s="1017"/>
      <c r="AK41" s="1017"/>
      <c r="AL41" s="1017"/>
      <c r="AM41" s="1017"/>
      <c r="AN41" s="1017"/>
      <c r="AO41" s="1017"/>
      <c r="AP41" s="1017"/>
      <c r="AQ41" s="1017"/>
      <c r="AR41" s="1017"/>
      <c r="AS41" s="1017"/>
      <c r="AT41" s="1017"/>
      <c r="AU41" s="1017"/>
      <c r="AV41" s="1017"/>
      <c r="AW41" s="1017"/>
      <c r="AX41" s="1017"/>
      <c r="AY41" s="1017"/>
      <c r="AZ41" s="1017"/>
      <c r="BA41" s="1017"/>
      <c r="BB41" s="1017"/>
      <c r="BC41" s="1017"/>
      <c r="BD41" s="1017"/>
      <c r="BE41" s="1017"/>
      <c r="BF41" s="1017"/>
      <c r="BG41" s="1017"/>
      <c r="BH41" s="1017"/>
      <c r="BI41" s="1017"/>
      <c r="BJ41" s="1017"/>
      <c r="BK41" s="1017"/>
      <c r="BL41" s="1017"/>
      <c r="BM41" s="1017"/>
      <c r="BN41" s="1017"/>
      <c r="BO41" s="1017"/>
      <c r="BP41" s="1017"/>
      <c r="BQ41" s="1017"/>
      <c r="BR41" s="1017"/>
      <c r="BS41" s="1017"/>
      <c r="BT41" s="1017"/>
      <c r="BU41" s="1017"/>
      <c r="BV41" s="1017"/>
      <c r="BW41" s="1017"/>
      <c r="BX41" s="1017"/>
      <c r="BY41" s="1017"/>
      <c r="BZ41" s="1017"/>
      <c r="CA41" s="1017"/>
      <c r="CB41" s="1017"/>
      <c r="CC41" s="1017"/>
      <c r="CD41" s="1017"/>
      <c r="CE41" s="1017"/>
      <c r="CF41" s="1017"/>
      <c r="CG41" s="1017"/>
      <c r="CH41" s="1017"/>
      <c r="CI41" s="1017"/>
      <c r="CJ41" s="1017"/>
      <c r="CK41" s="1017"/>
      <c r="CL41" s="1017"/>
      <c r="CM41" s="1017"/>
      <c r="CN41" s="1017"/>
      <c r="CO41" s="1017"/>
      <c r="CP41" s="1017"/>
      <c r="CQ41" s="1017"/>
      <c r="CR41" s="1017"/>
      <c r="CS41" s="1017"/>
      <c r="CT41" s="1017"/>
      <c r="CU41" s="1017"/>
      <c r="CV41" s="1017"/>
      <c r="CW41" s="1017"/>
      <c r="CX41" s="1017"/>
      <c r="CY41" s="1017"/>
      <c r="CZ41" s="1017"/>
      <c r="DA41" s="1017"/>
      <c r="DB41" s="1017"/>
      <c r="DC41" s="1017"/>
      <c r="DD41" s="1017"/>
      <c r="DE41" s="1017"/>
      <c r="DF41" s="1017"/>
      <c r="DG41" s="1017"/>
      <c r="DH41" s="1017"/>
      <c r="DI41" s="1017"/>
      <c r="DJ41" s="1017"/>
      <c r="DK41" s="1017"/>
      <c r="DL41" s="1017"/>
      <c r="DM41" s="1017"/>
      <c r="DN41" s="1017"/>
      <c r="DO41" s="1017"/>
      <c r="DP41" s="1017"/>
      <c r="DQ41" s="1017"/>
      <c r="DR41" s="1017"/>
      <c r="DS41" s="1017"/>
      <c r="DT41" s="1017"/>
      <c r="DU41" s="1017"/>
      <c r="DV41" s="1017"/>
      <c r="DW41" s="1017"/>
      <c r="DX41" s="1017"/>
      <c r="DY41" s="1017"/>
      <c r="DZ41" s="1017"/>
      <c r="EA41" s="1017"/>
      <c r="EB41" s="1017"/>
      <c r="EC41" s="1017"/>
      <c r="ED41" s="1017"/>
      <c r="EE41" s="1017"/>
      <c r="EF41" s="1017"/>
      <c r="EG41" s="1017"/>
      <c r="EH41" s="1017"/>
      <c r="EI41" s="1017"/>
      <c r="EJ41" s="1017"/>
      <c r="EK41" s="1017"/>
      <c r="EL41" s="1017"/>
      <c r="EM41" s="1017"/>
      <c r="EN41" s="1017"/>
      <c r="EO41" s="1017"/>
      <c r="EP41" s="1017"/>
      <c r="EQ41" s="1017"/>
      <c r="ER41" s="1017"/>
      <c r="ES41" s="1017"/>
      <c r="ET41" s="1017"/>
      <c r="EU41" s="1017"/>
      <c r="EV41" s="1017"/>
      <c r="EW41" s="1017"/>
      <c r="EX41" s="1017"/>
      <c r="EY41" s="1017"/>
      <c r="EZ41" s="1017"/>
      <c r="FA41" s="1017"/>
      <c r="FB41" s="1017"/>
      <c r="FC41" s="1017"/>
      <c r="FD41" s="1017"/>
      <c r="FE41" s="1017"/>
      <c r="FF41" s="1017"/>
      <c r="FG41" s="1017"/>
      <c r="FH41" s="1017"/>
      <c r="FI41" s="1017"/>
      <c r="FJ41" s="1017"/>
      <c r="FK41" s="1017"/>
      <c r="FL41" s="1017"/>
      <c r="FM41" s="1017"/>
      <c r="FN41" s="1017"/>
      <c r="FO41" s="1017"/>
      <c r="FP41" s="1017"/>
      <c r="FQ41" s="1017"/>
      <c r="FR41" s="1017"/>
      <c r="FS41" s="1017"/>
      <c r="FT41" s="1017"/>
      <c r="FU41" s="1017"/>
      <c r="FV41" s="1017"/>
      <c r="FW41" s="1017"/>
      <c r="FX41" s="1017"/>
      <c r="FY41" s="1017"/>
      <c r="FZ41" s="1017"/>
      <c r="GA41" s="1017"/>
      <c r="GB41" s="1017"/>
      <c r="GC41" s="1017"/>
      <c r="GD41" s="1017"/>
      <c r="GE41" s="1017"/>
      <c r="GF41" s="1017"/>
      <c r="GG41" s="1017"/>
      <c r="GH41" s="1017"/>
      <c r="GI41" s="1017"/>
      <c r="GJ41" s="1017"/>
      <c r="GK41" s="1017"/>
      <c r="GL41" s="1017"/>
      <c r="GM41" s="1017"/>
      <c r="GN41" s="1017"/>
      <c r="GO41" s="1017"/>
      <c r="GP41" s="1017"/>
      <c r="GQ41" s="1017"/>
      <c r="GR41" s="1017"/>
      <c r="GS41" s="1017"/>
      <c r="GT41" s="1017"/>
      <c r="GU41" s="1017"/>
      <c r="GV41" s="1017"/>
      <c r="GW41" s="1017"/>
      <c r="GX41" s="1017"/>
      <c r="GY41" s="1017"/>
      <c r="GZ41" s="1017"/>
      <c r="HA41" s="1017"/>
      <c r="HB41" s="1017"/>
      <c r="HC41" s="1017"/>
      <c r="HD41" s="1017"/>
      <c r="HE41" s="1017"/>
      <c r="HF41" s="1017"/>
      <c r="HG41" s="1017"/>
      <c r="HH41" s="1017"/>
      <c r="HI41" s="1017"/>
      <c r="HJ41" s="1017"/>
      <c r="HK41" s="1017"/>
      <c r="HL41" s="1017"/>
      <c r="HM41" s="1017"/>
      <c r="HN41" s="1017"/>
      <c r="HO41" s="1017"/>
      <c r="HP41" s="1017"/>
      <c r="HQ41" s="1017"/>
      <c r="HR41" s="1017"/>
      <c r="HS41" s="1017"/>
      <c r="HT41" s="1017"/>
      <c r="HU41" s="1017"/>
      <c r="HV41" s="1017"/>
      <c r="HW41" s="1017"/>
      <c r="HX41" s="1017"/>
      <c r="HY41" s="1017"/>
      <c r="HZ41" s="1017"/>
      <c r="IA41" s="1017"/>
      <c r="IB41" s="1017"/>
      <c r="IC41" s="1017"/>
      <c r="ID41" s="1017"/>
      <c r="IE41" s="1017"/>
      <c r="IF41" s="1017"/>
      <c r="IG41" s="1017"/>
      <c r="IH41" s="1017"/>
      <c r="II41" s="1017"/>
      <c r="IJ41" s="1017"/>
      <c r="IK41" s="1017"/>
      <c r="IL41" s="1017"/>
      <c r="IM41" s="1017"/>
      <c r="IN41" s="1017"/>
      <c r="IO41" s="1017"/>
      <c r="IP41" s="1017"/>
      <c r="IQ41" s="1017"/>
      <c r="IR41" s="1017"/>
      <c r="IS41" s="1017"/>
      <c r="IT41" s="1017"/>
      <c r="IU41" s="1017"/>
      <c r="IV41" s="1017"/>
      <c r="IW41" s="1017"/>
      <c r="IX41" s="1017"/>
      <c r="IY41" s="1017"/>
      <c r="IZ41" s="1017"/>
      <c r="JA41" s="1017"/>
      <c r="JB41" s="1017"/>
      <c r="JC41" s="1017"/>
      <c r="JD41" s="1017"/>
      <c r="JE41" s="1017"/>
      <c r="JF41" s="1017"/>
      <c r="JG41" s="1017"/>
      <c r="JH41" s="1017"/>
      <c r="JI41" s="1017"/>
      <c r="JJ41" s="1017"/>
      <c r="JK41" s="1017"/>
      <c r="JL41" s="1017"/>
      <c r="JM41" s="1017"/>
      <c r="JN41" s="1017"/>
      <c r="JO41" s="1017"/>
      <c r="JP41" s="1017"/>
      <c r="JQ41" s="1017"/>
      <c r="JR41" s="1017"/>
      <c r="JS41" s="1017"/>
      <c r="JT41" s="1017"/>
      <c r="JU41" s="1017"/>
      <c r="JV41" s="1017"/>
      <c r="JW41" s="1017"/>
      <c r="JX41" s="1017"/>
      <c r="JY41" s="1017"/>
      <c r="JZ41" s="1017"/>
      <c r="KA41" s="1017"/>
      <c r="KB41" s="1017"/>
      <c r="KC41" s="1017"/>
      <c r="KD41" s="1017"/>
      <c r="KE41" s="1017"/>
      <c r="KF41" s="1017"/>
      <c r="KG41" s="1017"/>
      <c r="KH41" s="1017"/>
      <c r="KI41" s="1017"/>
      <c r="KJ41" s="1017"/>
      <c r="KK41" s="1017"/>
      <c r="KL41" s="1017"/>
      <c r="KM41" s="1017"/>
      <c r="KN41" s="1017"/>
      <c r="KO41" s="1017"/>
      <c r="KP41" s="1017"/>
      <c r="KQ41" s="1017"/>
      <c r="KR41" s="1017"/>
      <c r="KS41" s="1017"/>
      <c r="KT41" s="1017"/>
      <c r="KU41" s="1017"/>
      <c r="KV41" s="1017"/>
      <c r="KW41" s="1017"/>
      <c r="KX41" s="1017"/>
      <c r="KY41" s="1017"/>
      <c r="KZ41" s="1017"/>
      <c r="LA41" s="1017"/>
      <c r="LB41" s="1017"/>
      <c r="LC41" s="1017"/>
      <c r="LD41" s="1017"/>
      <c r="LE41" s="1017"/>
      <c r="LF41" s="1017"/>
      <c r="LG41" s="1017"/>
      <c r="LH41" s="1017"/>
      <c r="LI41" s="1017"/>
      <c r="LJ41" s="1017"/>
      <c r="LK41" s="1017"/>
      <c r="LL41" s="1017"/>
      <c r="LM41" s="1017"/>
      <c r="LN41" s="1017"/>
      <c r="LO41" s="1017"/>
      <c r="LP41" s="1017"/>
      <c r="LQ41" s="1017"/>
      <c r="LR41" s="1017"/>
      <c r="LS41" s="1017"/>
      <c r="LT41" s="1017"/>
      <c r="LU41" s="1017"/>
      <c r="LV41" s="1017"/>
      <c r="LW41" s="1017"/>
      <c r="LX41" s="1017"/>
      <c r="LY41" s="1017"/>
      <c r="LZ41" s="1017"/>
      <c r="MA41" s="1017"/>
      <c r="MB41" s="1017"/>
      <c r="MC41" s="1017"/>
      <c r="MD41" s="1017"/>
      <c r="ME41" s="1017"/>
      <c r="MF41" s="1017"/>
      <c r="MG41" s="1017"/>
      <c r="MH41" s="1017"/>
      <c r="MI41" s="1017"/>
      <c r="MJ41" s="1017"/>
      <c r="MK41" s="1017"/>
      <c r="ML41" s="1017"/>
      <c r="MM41" s="1017"/>
      <c r="MN41" s="1017"/>
      <c r="MO41" s="1017"/>
      <c r="MP41" s="1017"/>
      <c r="MQ41" s="1017"/>
      <c r="MR41" s="1017"/>
      <c r="MS41" s="1017"/>
      <c r="MT41" s="1017"/>
      <c r="MU41" s="1017"/>
      <c r="MV41" s="1017"/>
      <c r="MW41" s="1017"/>
      <c r="MX41" s="1017"/>
      <c r="MY41" s="1017"/>
      <c r="MZ41" s="1017"/>
      <c r="NA41" s="1017"/>
      <c r="NB41" s="1017"/>
      <c r="NC41" s="1017"/>
      <c r="ND41" s="1017"/>
      <c r="NE41" s="1017"/>
      <c r="NF41" s="1017"/>
      <c r="NG41" s="1017"/>
      <c r="NH41" s="1017"/>
      <c r="NI41" s="1017"/>
      <c r="NJ41" s="1017"/>
      <c r="NK41" s="1017"/>
      <c r="NL41" s="1017"/>
      <c r="NM41" s="1017"/>
      <c r="NN41" s="1017"/>
      <c r="NO41" s="1017"/>
      <c r="NP41" s="1017"/>
      <c r="NQ41" s="1017"/>
      <c r="NR41" s="1017"/>
      <c r="NS41" s="1017"/>
      <c r="NT41" s="1017"/>
      <c r="NU41" s="1017"/>
      <c r="NV41" s="1017"/>
      <c r="NW41" s="1017"/>
      <c r="NX41" s="1017"/>
      <c r="NY41" s="1017"/>
      <c r="NZ41" s="1017"/>
      <c r="OA41" s="1017"/>
      <c r="OB41" s="1017"/>
      <c r="OC41" s="1017"/>
      <c r="OD41" s="1017"/>
      <c r="OE41" s="1017"/>
      <c r="OF41" s="1017"/>
      <c r="OG41" s="1017"/>
      <c r="OH41" s="1017"/>
      <c r="OI41" s="1017"/>
      <c r="OJ41" s="1017"/>
      <c r="OK41" s="1017"/>
      <c r="OL41" s="1017"/>
      <c r="OM41" s="1017"/>
      <c r="ON41" s="1017"/>
      <c r="OO41" s="1017"/>
      <c r="OP41" s="1017"/>
      <c r="OQ41" s="1017"/>
      <c r="OR41" s="1017"/>
      <c r="OS41" s="1017"/>
      <c r="OT41" s="1017"/>
      <c r="OU41" s="1017"/>
      <c r="OV41" s="1017"/>
      <c r="OW41" s="1017"/>
      <c r="OX41" s="1017"/>
      <c r="OY41" s="1017"/>
      <c r="OZ41" s="1017"/>
      <c r="PA41" s="1017"/>
      <c r="PB41" s="1017"/>
      <c r="PC41" s="1017"/>
      <c r="PD41" s="1017"/>
      <c r="PE41" s="1017"/>
      <c r="PF41" s="1017"/>
      <c r="PG41" s="1017"/>
      <c r="PH41" s="1017"/>
      <c r="PI41" s="1017"/>
      <c r="PJ41" s="1017"/>
      <c r="PK41" s="1017"/>
      <c r="PL41" s="1017"/>
      <c r="PM41" s="1017"/>
      <c r="PN41" s="1017"/>
      <c r="PO41" s="1017"/>
      <c r="PP41" s="1017"/>
      <c r="PQ41" s="1017"/>
      <c r="PR41" s="1017"/>
      <c r="PS41" s="1017"/>
      <c r="PT41" s="1017"/>
      <c r="PU41" s="1017"/>
      <c r="PV41" s="1017"/>
      <c r="PW41" s="1017"/>
      <c r="PX41" s="1017"/>
      <c r="PY41" s="1017"/>
      <c r="PZ41" s="1017"/>
      <c r="QA41" s="1017"/>
      <c r="QB41" s="1017"/>
      <c r="QC41" s="1017"/>
      <c r="QD41" s="1017"/>
      <c r="QE41" s="1017"/>
      <c r="QF41" s="1017"/>
      <c r="QG41" s="1017"/>
      <c r="QH41" s="1017"/>
      <c r="QI41" s="1017"/>
      <c r="QJ41" s="1017"/>
      <c r="QK41" s="1017"/>
      <c r="QL41" s="1017"/>
      <c r="QM41" s="1017"/>
      <c r="QN41" s="1017"/>
      <c r="QO41" s="1017"/>
      <c r="QP41" s="1017"/>
      <c r="QQ41" s="1017"/>
      <c r="QR41" s="1017"/>
      <c r="QS41" s="1017"/>
      <c r="QT41" s="1017"/>
      <c r="QU41" s="1017"/>
      <c r="QV41" s="1017"/>
      <c r="QW41" s="1017"/>
      <c r="QX41" s="1017"/>
      <c r="QY41" s="1017"/>
      <c r="QZ41" s="1017"/>
      <c r="RA41" s="1017"/>
      <c r="RB41" s="1017"/>
      <c r="RC41" s="1017"/>
      <c r="RD41" s="1017"/>
      <c r="RE41" s="1017"/>
      <c r="RF41" s="1017"/>
      <c r="RG41" s="1017"/>
      <c r="RH41" s="1017"/>
      <c r="RI41" s="1017"/>
      <c r="RJ41" s="1017"/>
      <c r="RK41" s="1017"/>
      <c r="RL41" s="1017"/>
      <c r="RM41" s="1017"/>
      <c r="RN41" s="1017"/>
      <c r="RO41" s="1017"/>
      <c r="RP41" s="1017"/>
      <c r="RQ41" s="1017"/>
      <c r="RR41" s="1017"/>
      <c r="RS41" s="1017"/>
      <c r="RT41" s="1017"/>
      <c r="RU41" s="1017"/>
      <c r="RV41" s="1017"/>
      <c r="RW41" s="1017"/>
      <c r="RX41" s="1017"/>
      <c r="RY41" s="1017"/>
      <c r="RZ41" s="1017"/>
      <c r="SA41" s="1017"/>
      <c r="SB41" s="1017"/>
      <c r="SC41" s="1017"/>
      <c r="SD41" s="1017"/>
      <c r="SE41" s="1017"/>
      <c r="SF41" s="1017"/>
      <c r="SG41" s="1017"/>
      <c r="SH41" s="1017"/>
      <c r="SI41" s="1017"/>
      <c r="SJ41" s="1017"/>
      <c r="SK41" s="1017"/>
      <c r="SL41" s="1017"/>
      <c r="SM41" s="1017"/>
      <c r="SN41" s="1017"/>
      <c r="SO41" s="1017"/>
      <c r="SP41" s="1017"/>
      <c r="SQ41" s="1017"/>
      <c r="SR41" s="1017"/>
      <c r="SS41" s="1017"/>
      <c r="ST41" s="1017"/>
      <c r="SU41" s="1017"/>
      <c r="SV41" s="1017"/>
      <c r="SW41" s="1017"/>
      <c r="SX41" s="1017"/>
      <c r="SY41" s="1017"/>
      <c r="SZ41" s="1017"/>
      <c r="TA41" s="1017"/>
      <c r="TB41" s="1017"/>
      <c r="TC41" s="1017"/>
      <c r="TD41" s="1017"/>
      <c r="TE41" s="1017"/>
      <c r="TF41" s="1017"/>
      <c r="TG41" s="1017"/>
      <c r="TH41" s="1017"/>
      <c r="TI41" s="1017"/>
      <c r="TJ41" s="1017"/>
      <c r="TK41" s="1017"/>
      <c r="TL41" s="1017"/>
      <c r="TM41" s="1017"/>
      <c r="TN41" s="1017"/>
      <c r="TO41" s="1017"/>
      <c r="TP41" s="1017"/>
      <c r="TQ41" s="1017"/>
      <c r="TR41" s="1017"/>
      <c r="TS41" s="1017"/>
      <c r="TT41" s="1017"/>
      <c r="TU41" s="1017"/>
      <c r="TV41" s="1017"/>
      <c r="TW41" s="1017"/>
      <c r="TX41" s="1017"/>
      <c r="TY41" s="1017"/>
      <c r="TZ41" s="1017"/>
      <c r="UA41" s="1017"/>
      <c r="UB41" s="1017"/>
      <c r="UC41" s="1017"/>
      <c r="UD41" s="1017"/>
      <c r="UE41" s="1017"/>
      <c r="UF41" s="1017"/>
      <c r="UG41" s="1017"/>
      <c r="UH41" s="1017"/>
      <c r="UI41" s="1017"/>
      <c r="UJ41" s="1017"/>
      <c r="UK41" s="1017"/>
      <c r="UL41" s="1017"/>
      <c r="UM41" s="1017"/>
      <c r="UN41" s="1017"/>
      <c r="UO41" s="1017"/>
      <c r="UP41" s="1017"/>
      <c r="UQ41" s="1017"/>
      <c r="UR41" s="1017"/>
      <c r="US41" s="1017"/>
      <c r="UT41" s="1017"/>
      <c r="UU41" s="1017"/>
      <c r="UV41" s="1017"/>
      <c r="UW41" s="1017"/>
      <c r="UX41" s="1017"/>
      <c r="UY41" s="1017"/>
      <c r="UZ41" s="1017"/>
      <c r="VA41" s="1017"/>
      <c r="VB41" s="1017"/>
      <c r="VC41" s="1017"/>
      <c r="VD41" s="1017"/>
      <c r="VE41" s="1017"/>
      <c r="VF41" s="1017"/>
      <c r="VG41" s="1017"/>
      <c r="VH41" s="1017"/>
      <c r="VI41" s="1017"/>
      <c r="VJ41" s="1017"/>
      <c r="VK41" s="1017"/>
      <c r="VL41" s="1017"/>
      <c r="VM41" s="1017"/>
      <c r="VN41" s="1017"/>
      <c r="VO41" s="1017"/>
      <c r="VP41" s="1017"/>
      <c r="VQ41" s="1017"/>
      <c r="VR41" s="1017"/>
      <c r="VS41" s="1017"/>
      <c r="VT41" s="1017"/>
      <c r="VU41" s="1017"/>
      <c r="VV41" s="1017"/>
      <c r="VW41" s="1017"/>
      <c r="VX41" s="1017"/>
      <c r="VY41" s="1017"/>
      <c r="VZ41" s="1017"/>
      <c r="WA41" s="1017"/>
      <c r="WB41" s="1017"/>
      <c r="WC41" s="1017"/>
      <c r="WD41" s="1017"/>
      <c r="WE41" s="1017"/>
      <c r="WF41" s="1017"/>
      <c r="WG41" s="1017"/>
      <c r="WH41" s="1017"/>
      <c r="WI41" s="1017"/>
      <c r="WJ41" s="1017"/>
      <c r="WK41" s="1017"/>
      <c r="WL41" s="1017"/>
      <c r="WM41" s="1017"/>
      <c r="WN41" s="1017"/>
      <c r="WO41" s="1017"/>
      <c r="WP41" s="1017"/>
      <c r="WQ41" s="1017"/>
      <c r="WR41" s="1017"/>
      <c r="WS41" s="1017"/>
      <c r="WT41" s="1017"/>
      <c r="WU41" s="1017"/>
      <c r="WV41" s="1017"/>
      <c r="WW41" s="1017"/>
      <c r="WX41" s="1017"/>
      <c r="WY41" s="1017"/>
      <c r="WZ41" s="1017"/>
      <c r="XA41" s="1017"/>
      <c r="XB41" s="1017"/>
      <c r="XC41" s="1017"/>
      <c r="XD41" s="1017"/>
      <c r="XE41" s="1017"/>
      <c r="XF41" s="1017"/>
      <c r="XG41" s="1017"/>
      <c r="XH41" s="1017"/>
      <c r="XI41" s="1017"/>
      <c r="XJ41" s="1017"/>
      <c r="XK41" s="1017"/>
      <c r="XL41" s="1017"/>
      <c r="XM41" s="1017"/>
      <c r="XN41" s="1017"/>
      <c r="XO41" s="1017"/>
      <c r="XP41" s="1017"/>
      <c r="XQ41" s="1017"/>
      <c r="XR41" s="1017"/>
      <c r="XS41" s="1017"/>
      <c r="XT41" s="1017"/>
      <c r="XU41" s="1017"/>
      <c r="XV41" s="1017"/>
      <c r="XW41" s="1017"/>
      <c r="XX41" s="1017"/>
      <c r="XY41" s="1017"/>
      <c r="XZ41" s="1017"/>
      <c r="YA41" s="1017"/>
      <c r="YB41" s="1017"/>
      <c r="YC41" s="1017"/>
      <c r="YD41" s="1017"/>
      <c r="YE41" s="1017"/>
      <c r="YF41" s="1017"/>
      <c r="YG41" s="1017"/>
      <c r="YH41" s="1017"/>
      <c r="YI41" s="1017"/>
      <c r="YJ41" s="1017"/>
      <c r="YK41" s="1017"/>
      <c r="YL41" s="1017"/>
      <c r="YM41" s="1017"/>
      <c r="YN41" s="1017"/>
      <c r="YO41" s="1017"/>
      <c r="YP41" s="1017"/>
      <c r="YQ41" s="1017"/>
      <c r="YR41" s="1017"/>
      <c r="YS41" s="1017"/>
      <c r="YT41" s="1017"/>
      <c r="YU41" s="1017"/>
      <c r="YV41" s="1017"/>
      <c r="YW41" s="1017"/>
      <c r="YX41" s="1017"/>
      <c r="YY41" s="1017"/>
      <c r="YZ41" s="1017"/>
      <c r="ZA41" s="1017"/>
      <c r="ZB41" s="1017"/>
      <c r="ZC41" s="1017"/>
      <c r="ZD41" s="1017"/>
      <c r="ZE41" s="1017"/>
      <c r="ZF41" s="1017"/>
      <c r="ZG41" s="1017"/>
      <c r="ZH41" s="1017"/>
      <c r="ZI41" s="1017"/>
      <c r="ZJ41" s="1017"/>
      <c r="ZK41" s="1017"/>
      <c r="ZL41" s="1017"/>
      <c r="ZM41" s="1017"/>
      <c r="ZN41" s="1017"/>
      <c r="ZO41" s="1017"/>
      <c r="ZP41" s="1017"/>
      <c r="ZQ41" s="1017"/>
      <c r="ZR41" s="1017"/>
      <c r="ZS41" s="1017"/>
      <c r="ZT41" s="1017"/>
      <c r="ZU41" s="1017"/>
      <c r="ZV41" s="1017"/>
      <c r="ZW41" s="1017"/>
      <c r="ZX41" s="1017"/>
      <c r="ZY41" s="1017"/>
      <c r="ZZ41" s="1017"/>
      <c r="AAA41" s="1017"/>
      <c r="AAB41" s="1017"/>
      <c r="AAC41" s="1017"/>
      <c r="AAD41" s="1017"/>
      <c r="AAE41" s="1017"/>
      <c r="AAF41" s="1017"/>
      <c r="AAG41" s="1017"/>
      <c r="AAH41" s="1017"/>
      <c r="AAI41" s="1017"/>
      <c r="AAJ41" s="1017"/>
      <c r="AAK41" s="1017"/>
      <c r="AAL41" s="1017"/>
      <c r="AAM41" s="1017"/>
      <c r="AAN41" s="1017"/>
      <c r="AAO41" s="1017"/>
      <c r="AAP41" s="1017"/>
      <c r="AAQ41" s="1017"/>
      <c r="AAR41" s="1017"/>
      <c r="AAS41" s="1017"/>
      <c r="AAT41" s="1017"/>
      <c r="AAU41" s="1017"/>
      <c r="AAV41" s="1017"/>
      <c r="AAW41" s="1017"/>
      <c r="AAX41" s="1017"/>
      <c r="AAY41" s="1017"/>
      <c r="AAZ41" s="1017"/>
      <c r="ABA41" s="1017"/>
      <c r="ABB41" s="1017"/>
      <c r="ABC41" s="1017"/>
      <c r="ABD41" s="1017"/>
      <c r="ABE41" s="1017"/>
      <c r="ABF41" s="1017"/>
      <c r="ABG41" s="1017"/>
      <c r="ABH41" s="1017"/>
      <c r="ABI41" s="1017"/>
      <c r="ABJ41" s="1017"/>
      <c r="ABK41" s="1017"/>
      <c r="ABL41" s="1017"/>
      <c r="ABM41" s="1017"/>
      <c r="ABN41" s="1017"/>
      <c r="ABO41" s="1017"/>
      <c r="ABP41" s="1017"/>
      <c r="ABQ41" s="1017"/>
      <c r="ABR41" s="1017"/>
      <c r="ABS41" s="1017"/>
      <c r="ABT41" s="1017"/>
      <c r="ABU41" s="1017"/>
      <c r="ABV41" s="1017"/>
      <c r="ABW41" s="1017"/>
      <c r="ABX41" s="1017"/>
      <c r="ABY41" s="1017"/>
      <c r="ABZ41" s="1017"/>
      <c r="ACA41" s="1017"/>
      <c r="ACB41" s="1017"/>
      <c r="ACC41" s="1017"/>
      <c r="ACD41" s="1017"/>
      <c r="ACE41" s="1017"/>
      <c r="ACF41" s="1017"/>
      <c r="ACG41" s="1017"/>
      <c r="ACH41" s="1017"/>
      <c r="ACI41" s="1017"/>
      <c r="ACJ41" s="1017"/>
      <c r="ACK41" s="1017"/>
      <c r="ACL41" s="1017"/>
      <c r="ACM41" s="1017"/>
      <c r="ACN41" s="1017"/>
      <c r="ACO41" s="1017"/>
      <c r="ACP41" s="1017"/>
      <c r="ACQ41" s="1017"/>
      <c r="ACR41" s="1017"/>
      <c r="ACS41" s="1017"/>
      <c r="ACT41" s="1017"/>
      <c r="ACU41" s="1017"/>
      <c r="ACV41" s="1017"/>
      <c r="ACW41" s="1017"/>
      <c r="ACX41" s="1017"/>
      <c r="ACY41" s="1017"/>
      <c r="ACZ41" s="1017"/>
      <c r="ADA41" s="1017"/>
      <c r="ADB41" s="1017"/>
      <c r="ADC41" s="1017"/>
      <c r="ADD41" s="1017"/>
      <c r="ADE41" s="1017"/>
      <c r="ADF41" s="1017"/>
      <c r="ADG41" s="1017"/>
      <c r="ADH41" s="1017"/>
      <c r="ADI41" s="1017"/>
      <c r="ADJ41" s="1017"/>
      <c r="ADK41" s="1017"/>
      <c r="ADL41" s="1017"/>
      <c r="ADM41" s="1017"/>
      <c r="ADN41" s="1017"/>
      <c r="ADO41" s="1017"/>
      <c r="ADP41" s="1017"/>
      <c r="ADQ41" s="1017"/>
      <c r="ADR41" s="1017"/>
      <c r="ADS41" s="1017"/>
      <c r="ADT41" s="1017"/>
      <c r="ADU41" s="1017"/>
      <c r="ADV41" s="1017"/>
      <c r="ADW41" s="1017"/>
      <c r="ADX41" s="1017"/>
      <c r="ADY41" s="1017"/>
      <c r="ADZ41" s="1017"/>
      <c r="AEA41" s="1017"/>
      <c r="AEB41" s="1017"/>
      <c r="AEC41" s="1017"/>
      <c r="AED41" s="1017"/>
      <c r="AEE41" s="1017"/>
      <c r="AEF41" s="1017"/>
      <c r="AEG41" s="1017"/>
      <c r="AEH41" s="1017"/>
      <c r="AEI41" s="1017"/>
      <c r="AEJ41" s="1017"/>
      <c r="AEK41" s="1017"/>
      <c r="AEL41" s="1017"/>
      <c r="AEM41" s="1017"/>
      <c r="AEN41" s="1017"/>
      <c r="AEO41" s="1017"/>
      <c r="AEP41" s="1017"/>
      <c r="AEQ41" s="1017"/>
      <c r="AER41" s="1017"/>
      <c r="AES41" s="1017"/>
      <c r="AET41" s="1017"/>
      <c r="AEU41" s="1017"/>
      <c r="AEV41" s="1017"/>
      <c r="AEW41" s="1017"/>
      <c r="AEX41" s="1017"/>
      <c r="AEY41" s="1017"/>
      <c r="AEZ41" s="1017"/>
      <c r="AFA41" s="1017"/>
      <c r="AFB41" s="1017"/>
      <c r="AFC41" s="1017"/>
      <c r="AFD41" s="1017"/>
      <c r="AFE41" s="1017"/>
      <c r="AFF41" s="1017"/>
      <c r="AFG41" s="1017"/>
      <c r="AFH41" s="1017"/>
      <c r="AFI41" s="1017"/>
      <c r="AFJ41" s="1017"/>
      <c r="AFK41" s="1017"/>
      <c r="AFL41" s="1017"/>
      <c r="AFM41" s="1017"/>
      <c r="AFN41" s="1017"/>
      <c r="AFO41" s="1017"/>
      <c r="AFP41" s="1017"/>
      <c r="AFQ41" s="1017"/>
      <c r="AFR41" s="1017"/>
      <c r="AFS41" s="1017"/>
      <c r="AFT41" s="1017"/>
      <c r="AFU41" s="1017"/>
      <c r="AFV41" s="1017"/>
      <c r="AFW41" s="1017"/>
      <c r="AFX41" s="1017"/>
      <c r="AFY41" s="1017"/>
      <c r="AFZ41" s="1017"/>
      <c r="AGA41" s="1017"/>
      <c r="AGB41" s="1017"/>
      <c r="AGC41" s="1017"/>
      <c r="AGD41" s="1017"/>
      <c r="AGE41" s="1017"/>
      <c r="AGF41" s="1017"/>
      <c r="AGG41" s="1017"/>
      <c r="AGH41" s="1017"/>
      <c r="AGI41" s="1017"/>
      <c r="AGJ41" s="1017"/>
      <c r="AGK41" s="1017"/>
      <c r="AGL41" s="1017"/>
      <c r="AGM41" s="1017"/>
      <c r="AGN41" s="1017"/>
      <c r="AGO41" s="1017"/>
      <c r="AGP41" s="1017"/>
      <c r="AGQ41" s="1017"/>
      <c r="AGR41" s="1017"/>
      <c r="AGS41" s="1017"/>
      <c r="AGT41" s="1017"/>
      <c r="AGU41" s="1017"/>
      <c r="AGV41" s="1017"/>
      <c r="AGW41" s="1017"/>
      <c r="AGX41" s="1017"/>
      <c r="AGY41" s="1017"/>
      <c r="AGZ41" s="1017"/>
      <c r="AHA41" s="1017"/>
      <c r="AHB41" s="1017"/>
      <c r="AHC41" s="1017"/>
      <c r="AHD41" s="1017"/>
      <c r="AHE41" s="1017"/>
      <c r="AHF41" s="1017"/>
      <c r="AHG41" s="1017"/>
      <c r="AHH41" s="1017"/>
      <c r="AHI41" s="1017"/>
      <c r="AHJ41" s="1017"/>
      <c r="AHK41" s="1017"/>
      <c r="AHL41" s="1017"/>
      <c r="AHM41" s="1017"/>
      <c r="AHN41" s="1017"/>
      <c r="AHO41" s="1017"/>
      <c r="AHP41" s="1017"/>
      <c r="AHQ41" s="1017"/>
      <c r="AHR41" s="1017"/>
      <c r="AHS41" s="1017"/>
      <c r="AHT41" s="1017"/>
      <c r="AHU41" s="1017"/>
      <c r="AHV41" s="1017"/>
      <c r="AHW41" s="1017"/>
      <c r="AHX41" s="1017"/>
      <c r="AHY41" s="1017"/>
      <c r="AHZ41" s="1017"/>
      <c r="AIA41" s="1017"/>
      <c r="AIB41" s="1017"/>
      <c r="AIC41" s="1017"/>
      <c r="AID41" s="1017"/>
      <c r="AIE41" s="1017"/>
      <c r="AIF41" s="1017"/>
      <c r="AIG41" s="1017"/>
      <c r="AIH41" s="1017"/>
      <c r="AII41" s="1017"/>
      <c r="AIJ41" s="1017"/>
      <c r="AIK41" s="1017"/>
      <c r="AIL41" s="1017"/>
      <c r="AIM41" s="1017"/>
      <c r="AIN41" s="1017"/>
      <c r="AIO41" s="1017"/>
      <c r="AIP41" s="1017"/>
      <c r="AIQ41" s="1017"/>
      <c r="AIR41" s="1017"/>
      <c r="AIS41" s="1017"/>
      <c r="AIT41" s="1017"/>
      <c r="AIU41" s="1017"/>
      <c r="AIV41" s="1017"/>
      <c r="AIW41" s="1017"/>
      <c r="AIX41" s="1017"/>
      <c r="AIY41" s="1017"/>
      <c r="AIZ41" s="1017"/>
      <c r="AJA41" s="1017"/>
      <c r="AJB41" s="1017"/>
      <c r="AJC41" s="1017"/>
      <c r="AJD41" s="1017"/>
      <c r="AJE41" s="1017"/>
      <c r="AJF41" s="1017"/>
      <c r="AJG41" s="1017"/>
      <c r="AJH41" s="1017"/>
      <c r="AJI41" s="1017"/>
      <c r="AJJ41" s="1017"/>
      <c r="AJK41" s="1017"/>
      <c r="AJL41" s="1017"/>
      <c r="AJM41" s="1017"/>
      <c r="AJN41" s="1017"/>
      <c r="AJO41" s="1017"/>
      <c r="AJP41" s="1017"/>
      <c r="AJQ41" s="1017"/>
      <c r="AJR41" s="1017"/>
      <c r="AJS41" s="1017"/>
      <c r="AJT41" s="1017"/>
      <c r="AJU41" s="1017"/>
      <c r="AJV41" s="1017"/>
      <c r="AJW41" s="1017"/>
      <c r="AJX41" s="1017"/>
      <c r="AJY41" s="1017"/>
      <c r="AJZ41" s="1017"/>
      <c r="AKA41" s="1017"/>
      <c r="AKB41" s="1017"/>
      <c r="AKC41" s="1017"/>
      <c r="AKD41" s="1017"/>
      <c r="AKE41" s="1017"/>
      <c r="AKF41" s="1017"/>
      <c r="AKG41" s="1017"/>
      <c r="AKH41" s="1017"/>
      <c r="AKI41" s="1017"/>
      <c r="AKJ41" s="1017"/>
      <c r="AKK41" s="1017"/>
      <c r="AKL41" s="1017"/>
      <c r="AKM41" s="1017"/>
      <c r="AKN41" s="1017"/>
      <c r="AKO41" s="1017"/>
      <c r="AKP41" s="1017"/>
      <c r="AKQ41" s="1017"/>
      <c r="AKR41" s="1017"/>
      <c r="AKS41" s="1017"/>
      <c r="AKT41" s="1017"/>
      <c r="AKU41" s="1017"/>
      <c r="AKV41" s="1017"/>
      <c r="AKW41" s="1017"/>
      <c r="AKX41" s="1017"/>
      <c r="AKY41" s="1017"/>
      <c r="AKZ41" s="1017"/>
      <c r="ALA41" s="1017"/>
      <c r="ALB41" s="1017"/>
      <c r="ALC41" s="1017"/>
      <c r="ALD41" s="1017"/>
      <c r="ALE41" s="1017"/>
      <c r="ALF41" s="1017"/>
      <c r="ALG41" s="1017"/>
      <c r="ALH41" s="1017"/>
      <c r="ALI41" s="1017"/>
      <c r="ALJ41" s="1017"/>
      <c r="ALK41" s="1017"/>
      <c r="ALL41" s="1017"/>
      <c r="ALM41" s="1017"/>
      <c r="ALN41" s="1017"/>
      <c r="ALO41" s="1017"/>
      <c r="ALP41" s="1017"/>
      <c r="ALQ41" s="1017"/>
      <c r="ALR41" s="1017"/>
      <c r="ALS41" s="1017"/>
      <c r="ALT41" s="1017"/>
      <c r="ALU41" s="1017"/>
      <c r="ALV41" s="1017"/>
      <c r="ALW41" s="1017"/>
      <c r="ALX41" s="1017"/>
      <c r="ALY41" s="1017"/>
      <c r="ALZ41" s="1017"/>
      <c r="AMA41" s="1017"/>
      <c r="AMB41" s="1017"/>
      <c r="AMC41" s="1017"/>
      <c r="AMD41" s="1017"/>
      <c r="AME41" s="1017"/>
      <c r="AMF41" s="1017"/>
      <c r="AMG41" s="1017"/>
      <c r="AMH41" s="1017"/>
      <c r="AMI41" s="1017"/>
      <c r="AMJ41" s="1017"/>
      <c r="AMK41" s="1017"/>
      <c r="AML41" s="1017"/>
      <c r="AMM41" s="1017"/>
      <c r="AMN41" s="1017"/>
      <c r="AMO41" s="1017"/>
      <c r="AMP41" s="1017"/>
      <c r="AMQ41" s="1017"/>
      <c r="AMR41" s="1017"/>
      <c r="AMS41" s="1017"/>
      <c r="AMT41" s="1017"/>
      <c r="AMU41" s="1017"/>
      <c r="AMV41" s="1017"/>
      <c r="AMW41" s="1017"/>
      <c r="AMX41" s="1017"/>
      <c r="AMY41" s="1017"/>
      <c r="AMZ41" s="1017"/>
      <c r="ANA41" s="1017"/>
      <c r="ANB41" s="1017"/>
      <c r="ANC41" s="1017"/>
      <c r="AND41" s="1017"/>
      <c r="ANE41" s="1017"/>
      <c r="ANF41" s="1017"/>
      <c r="ANG41" s="1017"/>
      <c r="ANH41" s="1017"/>
      <c r="ANI41" s="1017"/>
      <c r="ANJ41" s="1017"/>
      <c r="ANK41" s="1017"/>
      <c r="ANL41" s="1017"/>
      <c r="ANM41" s="1017"/>
      <c r="ANN41" s="1017"/>
      <c r="ANO41" s="1017"/>
      <c r="ANP41" s="1017"/>
      <c r="ANQ41" s="1017"/>
      <c r="ANR41" s="1017"/>
      <c r="ANS41" s="1017"/>
      <c r="ANT41" s="1017"/>
      <c r="ANU41" s="1017"/>
      <c r="ANV41" s="1017"/>
      <c r="ANW41" s="1017"/>
      <c r="ANX41" s="1017"/>
      <c r="ANY41" s="1017"/>
      <c r="ANZ41" s="1017"/>
      <c r="AOA41" s="1017"/>
      <c r="AOB41" s="1017"/>
      <c r="AOC41" s="1017"/>
      <c r="AOD41" s="1017"/>
      <c r="AOE41" s="1017"/>
      <c r="AOF41" s="1017"/>
      <c r="AOG41" s="1017"/>
      <c r="AOH41" s="1017"/>
      <c r="AOI41" s="1017"/>
      <c r="AOJ41" s="1017"/>
      <c r="AOK41" s="1017"/>
      <c r="AOL41" s="1017"/>
      <c r="AOM41" s="1017"/>
      <c r="AON41" s="1017"/>
      <c r="AOO41" s="1017"/>
      <c r="AOP41" s="1017"/>
      <c r="AOQ41" s="1017"/>
      <c r="AOR41" s="1017"/>
      <c r="AOS41" s="1017"/>
      <c r="AOT41" s="1017"/>
      <c r="AOU41" s="1017"/>
      <c r="AOV41" s="1017"/>
      <c r="AOW41" s="1017"/>
      <c r="AOX41" s="1017"/>
      <c r="AOY41" s="1017"/>
      <c r="AOZ41" s="1017"/>
      <c r="APA41" s="1017"/>
      <c r="APB41" s="1017"/>
      <c r="APC41" s="1017"/>
      <c r="APD41" s="1017"/>
      <c r="APE41" s="1017"/>
      <c r="APF41" s="1017"/>
      <c r="APG41" s="1017"/>
      <c r="APH41" s="1017"/>
      <c r="API41" s="1017"/>
      <c r="APJ41" s="1017"/>
      <c r="APK41" s="1017"/>
      <c r="APL41" s="1017"/>
      <c r="APM41" s="1017"/>
      <c r="APN41" s="1017"/>
      <c r="APO41" s="1017"/>
      <c r="APP41" s="1017"/>
      <c r="APQ41" s="1017"/>
      <c r="APR41" s="1017"/>
      <c r="APS41" s="1017"/>
      <c r="APT41" s="1017"/>
      <c r="APU41" s="1017"/>
      <c r="APV41" s="1017"/>
      <c r="APW41" s="1017"/>
      <c r="APX41" s="1017"/>
      <c r="APY41" s="1017"/>
      <c r="APZ41" s="1017"/>
      <c r="AQA41" s="1017"/>
      <c r="AQB41" s="1017"/>
      <c r="AQC41" s="1017"/>
      <c r="AQD41" s="1017"/>
      <c r="AQE41" s="1017"/>
      <c r="AQF41" s="1017"/>
      <c r="AQG41" s="1017"/>
      <c r="AQH41" s="1017"/>
      <c r="AQI41" s="1017"/>
      <c r="AQJ41" s="1017"/>
      <c r="AQK41" s="1017"/>
      <c r="AQL41" s="1017"/>
      <c r="AQM41" s="1017"/>
      <c r="AQN41" s="1017"/>
      <c r="AQO41" s="1017"/>
      <c r="AQP41" s="1017"/>
      <c r="AQQ41" s="1017"/>
      <c r="AQR41" s="1017"/>
      <c r="AQS41" s="1017"/>
      <c r="AQT41" s="1017"/>
      <c r="AQU41" s="1017"/>
      <c r="AQV41" s="1017"/>
      <c r="AQW41" s="1017"/>
      <c r="AQX41" s="1017"/>
      <c r="AQY41" s="1017"/>
      <c r="AQZ41" s="1017"/>
      <c r="ARA41" s="1017"/>
      <c r="ARB41" s="1017"/>
      <c r="ARC41" s="1017"/>
      <c r="ARD41" s="1017"/>
      <c r="ARE41" s="1017"/>
      <c r="ARF41" s="1017"/>
      <c r="ARG41" s="1017"/>
      <c r="ARH41" s="1017"/>
      <c r="ARI41" s="1017"/>
      <c r="ARJ41" s="1017"/>
      <c r="ARK41" s="1017"/>
      <c r="ARL41" s="1017"/>
      <c r="ARM41" s="1017"/>
      <c r="ARN41" s="1017"/>
      <c r="ARO41" s="1017"/>
      <c r="ARP41" s="1017"/>
      <c r="ARQ41" s="1017"/>
      <c r="ARR41" s="1017"/>
      <c r="ARS41" s="1017"/>
      <c r="ART41" s="1017"/>
      <c r="ARU41" s="1017"/>
      <c r="ARV41" s="1017"/>
      <c r="ARW41" s="1017"/>
      <c r="ARX41" s="1017"/>
      <c r="ARY41" s="1017"/>
      <c r="ARZ41" s="1017"/>
      <c r="ASA41" s="1017"/>
      <c r="ASB41" s="1017"/>
      <c r="ASC41" s="1017"/>
      <c r="ASD41" s="1017"/>
      <c r="ASE41" s="1017"/>
      <c r="ASF41" s="1017"/>
      <c r="ASG41" s="1017"/>
      <c r="ASH41" s="1017"/>
      <c r="ASI41" s="1017"/>
      <c r="ASJ41" s="1017"/>
      <c r="ASK41" s="1017"/>
      <c r="ASL41" s="1017"/>
      <c r="ASM41" s="1017"/>
      <c r="ASN41" s="1017"/>
      <c r="ASO41" s="1017"/>
      <c r="ASP41" s="1017"/>
      <c r="ASQ41" s="1017"/>
      <c r="ASR41" s="1017"/>
      <c r="ASS41" s="1017"/>
      <c r="AST41" s="1017"/>
      <c r="ASU41" s="1017"/>
      <c r="ASV41" s="1017"/>
      <c r="ASW41" s="1017"/>
      <c r="ASX41" s="1017"/>
      <c r="ASY41" s="1017"/>
      <c r="ASZ41" s="1017"/>
      <c r="ATA41" s="1017"/>
      <c r="ATB41" s="1017"/>
      <c r="ATC41" s="1017"/>
      <c r="ATD41" s="1017"/>
      <c r="ATE41" s="1017"/>
      <c r="ATF41" s="1017"/>
      <c r="ATG41" s="1017"/>
      <c r="ATH41" s="1017"/>
      <c r="ATI41" s="1017"/>
      <c r="ATJ41" s="1017"/>
      <c r="ATK41" s="1017"/>
      <c r="ATL41" s="1017"/>
      <c r="ATM41" s="1017"/>
      <c r="ATN41" s="1017"/>
      <c r="ATO41" s="1017"/>
      <c r="ATP41" s="1017"/>
      <c r="ATQ41" s="1017"/>
      <c r="ATR41" s="1017"/>
      <c r="ATS41" s="1017"/>
      <c r="ATT41" s="1017"/>
      <c r="ATU41" s="1017"/>
      <c r="ATV41" s="1017"/>
      <c r="ATW41" s="1017"/>
      <c r="ATX41" s="1017"/>
      <c r="ATY41" s="1017"/>
      <c r="ATZ41" s="1017"/>
      <c r="AUA41" s="1017"/>
      <c r="AUB41" s="1017"/>
      <c r="AUC41" s="1017"/>
      <c r="AUD41" s="1017"/>
      <c r="AUE41" s="1017"/>
      <c r="AUF41" s="1017"/>
      <c r="AUG41" s="1017"/>
      <c r="AUH41" s="1017"/>
      <c r="AUI41" s="1017"/>
      <c r="AUJ41" s="1017"/>
      <c r="AUK41" s="1017"/>
      <c r="AUL41" s="1017"/>
      <c r="AUM41" s="1017"/>
      <c r="AUN41" s="1017"/>
      <c r="AUO41" s="1017"/>
      <c r="AUP41" s="1017"/>
      <c r="AUQ41" s="1017"/>
      <c r="AUR41" s="1017"/>
      <c r="AUS41" s="1017"/>
      <c r="AUT41" s="1017"/>
      <c r="AUU41" s="1017"/>
      <c r="AUV41" s="1017"/>
      <c r="AUW41" s="1017"/>
      <c r="AUX41" s="1017"/>
      <c r="AUY41" s="1017"/>
      <c r="AUZ41" s="1017"/>
      <c r="AVA41" s="1017"/>
      <c r="AVB41" s="1017"/>
      <c r="AVC41" s="1017"/>
      <c r="AVD41" s="1017"/>
      <c r="AVE41" s="1017"/>
      <c r="AVF41" s="1017"/>
      <c r="AVG41" s="1017"/>
      <c r="AVH41" s="1017"/>
      <c r="AVI41" s="1017"/>
      <c r="AVJ41" s="1017"/>
      <c r="AVK41" s="1017"/>
      <c r="AVL41" s="1017"/>
      <c r="AVM41" s="1017"/>
      <c r="AVN41" s="1017"/>
      <c r="AVO41" s="1017"/>
      <c r="AVP41" s="1017"/>
      <c r="AVQ41" s="1017"/>
      <c r="AVR41" s="1017"/>
      <c r="AVS41" s="1017"/>
      <c r="AVT41" s="1017"/>
      <c r="AVU41" s="1017"/>
      <c r="AVV41" s="1017"/>
      <c r="AVW41" s="1017"/>
      <c r="AVX41" s="1017"/>
      <c r="AVY41" s="1017"/>
      <c r="AVZ41" s="1017"/>
      <c r="AWA41" s="1017"/>
      <c r="AWB41" s="1017"/>
      <c r="AWC41" s="1017"/>
      <c r="AWD41" s="1017"/>
      <c r="AWE41" s="1017"/>
      <c r="AWF41" s="1017"/>
      <c r="AWG41" s="1017"/>
      <c r="AWH41" s="1017"/>
      <c r="AWI41" s="1017"/>
      <c r="AWJ41" s="1017"/>
      <c r="AWK41" s="1017"/>
      <c r="AWL41" s="1017"/>
      <c r="AWM41" s="1017"/>
      <c r="AWN41" s="1017"/>
      <c r="AWO41" s="1017"/>
      <c r="AWP41" s="1017"/>
      <c r="AWQ41" s="1017"/>
      <c r="AWR41" s="1017"/>
      <c r="AWS41" s="1017"/>
      <c r="AWT41" s="1017"/>
      <c r="AWU41" s="1017"/>
      <c r="AWV41" s="1017"/>
      <c r="AWW41" s="1017"/>
      <c r="AWX41" s="1017"/>
      <c r="AWY41" s="1017"/>
      <c r="AWZ41" s="1017"/>
      <c r="AXA41" s="1017"/>
      <c r="AXB41" s="1017"/>
      <c r="AXC41" s="1017"/>
      <c r="AXD41" s="1017"/>
      <c r="AXE41" s="1017"/>
      <c r="AXF41" s="1017"/>
      <c r="AXG41" s="1017"/>
      <c r="AXH41" s="1017"/>
      <c r="AXI41" s="1017"/>
      <c r="AXJ41" s="1017"/>
      <c r="AXK41" s="1017"/>
      <c r="AXL41" s="1017"/>
      <c r="AXM41" s="1017"/>
      <c r="AXN41" s="1017"/>
      <c r="AXO41" s="1017"/>
      <c r="AXP41" s="1017"/>
      <c r="AXQ41" s="1017"/>
      <c r="AXR41" s="1017"/>
      <c r="AXS41" s="1017"/>
      <c r="AXT41" s="1017"/>
      <c r="AXU41" s="1017"/>
      <c r="AXV41" s="1017"/>
      <c r="AXW41" s="1017"/>
      <c r="AXX41" s="1017"/>
      <c r="AXY41" s="1017"/>
      <c r="AXZ41" s="1017"/>
      <c r="AYA41" s="1017"/>
      <c r="AYB41" s="1017"/>
      <c r="AYC41" s="1017"/>
      <c r="AYD41" s="1017"/>
      <c r="AYE41" s="1017"/>
      <c r="AYF41" s="1017"/>
      <c r="AYG41" s="1017"/>
      <c r="AYH41" s="1017"/>
      <c r="AYI41" s="1017"/>
      <c r="AYJ41" s="1017"/>
      <c r="AYK41" s="1017"/>
      <c r="AYL41" s="1017"/>
      <c r="AYM41" s="1017"/>
      <c r="AYN41" s="1017"/>
      <c r="AYO41" s="1017"/>
      <c r="AYP41" s="1017"/>
      <c r="AYQ41" s="1017"/>
      <c r="AYR41" s="1017"/>
      <c r="AYS41" s="1017"/>
      <c r="AYT41" s="1017"/>
      <c r="AYU41" s="1017"/>
      <c r="AYV41" s="1017"/>
      <c r="AYW41" s="1017"/>
      <c r="AYX41" s="1017"/>
      <c r="AYY41" s="1017"/>
      <c r="AYZ41" s="1017"/>
      <c r="AZA41" s="1017"/>
      <c r="AZB41" s="1017"/>
      <c r="AZC41" s="1017"/>
      <c r="AZD41" s="1017"/>
      <c r="AZE41" s="1017"/>
      <c r="AZF41" s="1017"/>
      <c r="AZG41" s="1017"/>
      <c r="AZH41" s="1017"/>
      <c r="AZI41" s="1017"/>
      <c r="AZJ41" s="1017"/>
      <c r="AZK41" s="1017"/>
      <c r="AZL41" s="1017"/>
      <c r="AZM41" s="1017"/>
      <c r="AZN41" s="1017"/>
      <c r="AZO41" s="1017"/>
      <c r="AZP41" s="1017"/>
      <c r="AZQ41" s="1017"/>
      <c r="AZR41" s="1017"/>
      <c r="AZS41" s="1017"/>
      <c r="AZT41" s="1017"/>
      <c r="AZU41" s="1017"/>
      <c r="AZV41" s="1017"/>
      <c r="AZW41" s="1017"/>
      <c r="AZX41" s="1017"/>
      <c r="AZY41" s="1017"/>
      <c r="AZZ41" s="1017"/>
      <c r="BAA41" s="1017"/>
      <c r="BAB41" s="1017"/>
      <c r="BAC41" s="1017"/>
      <c r="BAD41" s="1017"/>
      <c r="BAE41" s="1017"/>
      <c r="BAF41" s="1017"/>
      <c r="BAG41" s="1017"/>
      <c r="BAH41" s="1017"/>
      <c r="BAI41" s="1017"/>
      <c r="BAJ41" s="1017"/>
      <c r="BAK41" s="1017"/>
      <c r="BAL41" s="1017"/>
      <c r="BAM41" s="1017"/>
      <c r="BAN41" s="1017"/>
      <c r="BAO41" s="1017"/>
      <c r="BAP41" s="1017"/>
      <c r="BAQ41" s="1017"/>
      <c r="BAR41" s="1017"/>
      <c r="BAS41" s="1017"/>
      <c r="BAT41" s="1017"/>
      <c r="BAU41" s="1017"/>
      <c r="BAV41" s="1017"/>
      <c r="BAW41" s="1017"/>
      <c r="BAX41" s="1017"/>
      <c r="BAY41" s="1017"/>
      <c r="BAZ41" s="1017"/>
      <c r="BBA41" s="1017"/>
      <c r="BBB41" s="1017"/>
      <c r="BBC41" s="1017"/>
      <c r="BBD41" s="1017"/>
      <c r="BBE41" s="1017"/>
      <c r="BBF41" s="1017"/>
      <c r="BBG41" s="1017"/>
      <c r="BBH41" s="1017"/>
      <c r="BBI41" s="1017"/>
      <c r="BBJ41" s="1017"/>
      <c r="BBK41" s="1017"/>
      <c r="BBL41" s="1017"/>
      <c r="BBM41" s="1017"/>
      <c r="BBN41" s="1017"/>
      <c r="BBO41" s="1017"/>
      <c r="BBP41" s="1017"/>
      <c r="BBQ41" s="1017"/>
      <c r="BBR41" s="1017"/>
      <c r="BBS41" s="1017"/>
      <c r="BBT41" s="1017"/>
      <c r="BBU41" s="1017"/>
      <c r="BBV41" s="1017"/>
      <c r="BBW41" s="1017"/>
      <c r="BBX41" s="1017"/>
      <c r="BBY41" s="1017"/>
      <c r="BBZ41" s="1017"/>
      <c r="BCA41" s="1017"/>
      <c r="BCB41" s="1017"/>
      <c r="BCC41" s="1017"/>
      <c r="BCD41" s="1017"/>
      <c r="BCE41" s="1017"/>
      <c r="BCF41" s="1017"/>
      <c r="BCG41" s="1017"/>
      <c r="BCH41" s="1017"/>
      <c r="BCI41" s="1017"/>
      <c r="BCJ41" s="1017"/>
      <c r="BCK41" s="1017"/>
      <c r="BCL41" s="1017"/>
      <c r="BCM41" s="1017"/>
      <c r="BCN41" s="1017"/>
      <c r="BCO41" s="1017"/>
      <c r="BCP41" s="1017"/>
      <c r="BCQ41" s="1017"/>
      <c r="BCR41" s="1017"/>
      <c r="BCS41" s="1017"/>
      <c r="BCT41" s="1017"/>
      <c r="BCU41" s="1017"/>
      <c r="BCV41" s="1017"/>
      <c r="BCW41" s="1017"/>
      <c r="BCX41" s="1017"/>
      <c r="BCY41" s="1017"/>
      <c r="BCZ41" s="1017"/>
      <c r="BDA41" s="1017"/>
      <c r="BDB41" s="1017"/>
      <c r="BDC41" s="1017"/>
      <c r="BDD41" s="1017"/>
      <c r="BDE41" s="1017"/>
      <c r="BDF41" s="1017"/>
      <c r="BDG41" s="1017"/>
      <c r="BDH41" s="1017"/>
      <c r="BDI41" s="1017"/>
      <c r="BDJ41" s="1017"/>
      <c r="BDK41" s="1017"/>
      <c r="BDL41" s="1017"/>
      <c r="BDM41" s="1017"/>
      <c r="BDN41" s="1017"/>
      <c r="BDO41" s="1017"/>
      <c r="BDP41" s="1017"/>
      <c r="BDQ41" s="1017"/>
      <c r="BDR41" s="1017"/>
      <c r="BDS41" s="1017"/>
      <c r="BDT41" s="1017"/>
      <c r="BDU41" s="1017"/>
      <c r="BDV41" s="1017"/>
      <c r="BDW41" s="1017"/>
      <c r="BDX41" s="1017"/>
      <c r="BDY41" s="1017"/>
      <c r="BDZ41" s="1017"/>
      <c r="BEA41" s="1017"/>
      <c r="BEB41" s="1017"/>
      <c r="BEC41" s="1017"/>
      <c r="BED41" s="1017"/>
      <c r="BEE41" s="1017"/>
      <c r="BEF41" s="1017"/>
      <c r="BEG41" s="1017"/>
      <c r="BEH41" s="1017"/>
      <c r="BEI41" s="1017"/>
      <c r="BEJ41" s="1017"/>
      <c r="BEK41" s="1017"/>
      <c r="BEL41" s="1017"/>
      <c r="BEM41" s="1017"/>
      <c r="BEN41" s="1017"/>
      <c r="BEO41" s="1017"/>
      <c r="BEP41" s="1017"/>
      <c r="BEQ41" s="1017"/>
      <c r="BER41" s="1017"/>
      <c r="BES41" s="1017"/>
      <c r="BET41" s="1017"/>
      <c r="BEU41" s="1017"/>
      <c r="BEV41" s="1017"/>
      <c r="BEW41" s="1017"/>
      <c r="BEX41" s="1017"/>
      <c r="BEY41" s="1017"/>
      <c r="BEZ41" s="1017"/>
      <c r="BFA41" s="1017"/>
      <c r="BFB41" s="1017"/>
      <c r="BFC41" s="1017"/>
      <c r="BFD41" s="1017"/>
      <c r="BFE41" s="1017"/>
      <c r="BFF41" s="1017"/>
      <c r="BFG41" s="1017"/>
      <c r="BFH41" s="1017"/>
      <c r="BFI41" s="1017"/>
      <c r="BFJ41" s="1017"/>
      <c r="BFK41" s="1017"/>
      <c r="BFL41" s="1017"/>
      <c r="BFM41" s="1017"/>
      <c r="BFN41" s="1017"/>
      <c r="BFO41" s="1017"/>
      <c r="BFP41" s="1017"/>
      <c r="BFQ41" s="1017"/>
      <c r="BFR41" s="1017"/>
      <c r="BFS41" s="1017"/>
      <c r="BFT41" s="1017"/>
      <c r="BFU41" s="1017"/>
      <c r="BFV41" s="1017"/>
      <c r="BFW41" s="1017"/>
      <c r="BFX41" s="1017"/>
      <c r="BFY41" s="1017"/>
      <c r="BFZ41" s="1017"/>
      <c r="BGA41" s="1017"/>
      <c r="BGB41" s="1017"/>
      <c r="BGC41" s="1017"/>
      <c r="BGD41" s="1017"/>
      <c r="BGE41" s="1017"/>
      <c r="BGF41" s="1017"/>
      <c r="BGG41" s="1017"/>
      <c r="BGH41" s="1017"/>
      <c r="BGI41" s="1017"/>
      <c r="BGJ41" s="1017"/>
      <c r="BGK41" s="1017"/>
      <c r="BGL41" s="1017"/>
      <c r="BGM41" s="1017"/>
      <c r="BGN41" s="1017"/>
      <c r="BGO41" s="1017"/>
      <c r="BGP41" s="1017"/>
      <c r="BGQ41" s="1017"/>
      <c r="BGR41" s="1017"/>
      <c r="BGS41" s="1017"/>
      <c r="BGT41" s="1017"/>
      <c r="BGU41" s="1017"/>
      <c r="BGV41" s="1017"/>
      <c r="BGW41" s="1017"/>
      <c r="BGX41" s="1017"/>
      <c r="BGY41" s="1017"/>
      <c r="BGZ41" s="1017"/>
      <c r="BHA41" s="1017"/>
      <c r="BHB41" s="1017"/>
      <c r="BHC41" s="1017"/>
      <c r="BHD41" s="1017"/>
      <c r="BHE41" s="1017"/>
      <c r="BHF41" s="1017"/>
      <c r="BHG41" s="1017"/>
      <c r="BHH41" s="1017"/>
      <c r="BHI41" s="1017"/>
      <c r="BHJ41" s="1017"/>
      <c r="BHK41" s="1017"/>
      <c r="BHL41" s="1017"/>
      <c r="BHM41" s="1017"/>
      <c r="BHN41" s="1017"/>
      <c r="BHO41" s="1017"/>
      <c r="BHP41" s="1017"/>
      <c r="BHQ41" s="1017"/>
      <c r="BHR41" s="1017"/>
      <c r="BHS41" s="1017"/>
      <c r="BHT41" s="1017"/>
      <c r="BHU41" s="1017"/>
      <c r="BHV41" s="1017"/>
      <c r="BHW41" s="1017"/>
      <c r="BHX41" s="1017"/>
      <c r="BHY41" s="1017"/>
      <c r="BHZ41" s="1017"/>
      <c r="BIA41" s="1017"/>
      <c r="BIB41" s="1017"/>
      <c r="BIC41" s="1017"/>
      <c r="BID41" s="1017"/>
      <c r="BIE41" s="1017"/>
      <c r="BIF41" s="1017"/>
      <c r="BIG41" s="1017"/>
      <c r="BIH41" s="1017"/>
      <c r="BII41" s="1017"/>
      <c r="BIJ41" s="1017"/>
      <c r="BIK41" s="1017"/>
      <c r="BIL41" s="1017"/>
      <c r="BIM41" s="1017"/>
      <c r="BIN41" s="1017"/>
      <c r="BIO41" s="1017"/>
      <c r="BIP41" s="1017"/>
      <c r="BIQ41" s="1017"/>
      <c r="BIR41" s="1017"/>
      <c r="BIS41" s="1017"/>
      <c r="BIT41" s="1017"/>
      <c r="BIU41" s="1017"/>
      <c r="BIV41" s="1017"/>
      <c r="BIW41" s="1017"/>
      <c r="BIX41" s="1017"/>
      <c r="BIY41" s="1017"/>
      <c r="BIZ41" s="1017"/>
      <c r="BJA41" s="1017"/>
      <c r="BJB41" s="1017"/>
      <c r="BJC41" s="1017"/>
      <c r="BJD41" s="1017"/>
      <c r="BJE41" s="1017"/>
      <c r="BJF41" s="1017"/>
      <c r="BJG41" s="1017"/>
      <c r="BJH41" s="1017"/>
      <c r="BJI41" s="1017"/>
      <c r="BJJ41" s="1017"/>
      <c r="BJK41" s="1017"/>
      <c r="BJL41" s="1017"/>
      <c r="BJM41" s="1017"/>
      <c r="BJN41" s="1017"/>
      <c r="BJO41" s="1017"/>
      <c r="BJP41" s="1017"/>
      <c r="BJQ41" s="1017"/>
      <c r="BJR41" s="1017"/>
      <c r="BJS41" s="1017"/>
      <c r="BJT41" s="1017"/>
      <c r="BJU41" s="1017"/>
      <c r="BJV41" s="1017"/>
      <c r="BJW41" s="1017"/>
      <c r="BJX41" s="1017"/>
      <c r="BJY41" s="1017"/>
      <c r="BJZ41" s="1017"/>
      <c r="BKA41" s="1017"/>
      <c r="BKB41" s="1017"/>
      <c r="BKC41" s="1017"/>
      <c r="BKD41" s="1017"/>
      <c r="BKE41" s="1017"/>
      <c r="BKF41" s="1017"/>
      <c r="BKG41" s="1017"/>
      <c r="BKH41" s="1017"/>
      <c r="BKI41" s="1017"/>
      <c r="BKJ41" s="1017"/>
      <c r="BKK41" s="1017"/>
      <c r="BKL41" s="1017"/>
      <c r="BKM41" s="1017"/>
      <c r="BKN41" s="1017"/>
      <c r="BKO41" s="1017"/>
      <c r="BKP41" s="1017"/>
      <c r="BKQ41" s="1017"/>
      <c r="BKR41" s="1017"/>
      <c r="BKS41" s="1017"/>
      <c r="BKT41" s="1017"/>
      <c r="BKU41" s="1017"/>
      <c r="BKV41" s="1017"/>
      <c r="BKW41" s="1017"/>
      <c r="BKX41" s="1017"/>
      <c r="BKY41" s="1017"/>
      <c r="BKZ41" s="1017"/>
      <c r="BLA41" s="1017"/>
      <c r="BLB41" s="1017"/>
      <c r="BLC41" s="1017"/>
      <c r="BLD41" s="1017"/>
      <c r="BLE41" s="1017"/>
      <c r="BLF41" s="1017"/>
      <c r="BLG41" s="1017"/>
      <c r="BLH41" s="1017"/>
      <c r="BLI41" s="1017"/>
      <c r="BLJ41" s="1017"/>
      <c r="BLK41" s="1017"/>
      <c r="BLL41" s="1017"/>
      <c r="BLM41" s="1017"/>
      <c r="BLN41" s="1017"/>
      <c r="BLO41" s="1017"/>
      <c r="BLP41" s="1017"/>
      <c r="BLQ41" s="1017"/>
      <c r="BLR41" s="1017"/>
      <c r="BLS41" s="1017"/>
      <c r="BLT41" s="1017"/>
      <c r="BLU41" s="1017"/>
      <c r="BLV41" s="1017"/>
      <c r="BLW41" s="1017"/>
      <c r="BLX41" s="1017"/>
      <c r="BLY41" s="1017"/>
      <c r="BLZ41" s="1017"/>
      <c r="BMA41" s="1017"/>
      <c r="BMB41" s="1017"/>
      <c r="BMC41" s="1017"/>
      <c r="BMD41" s="1017"/>
      <c r="BME41" s="1017"/>
      <c r="BMF41" s="1017"/>
      <c r="BMG41" s="1017"/>
      <c r="BMH41" s="1017"/>
      <c r="BMI41" s="1017"/>
      <c r="BMJ41" s="1017"/>
      <c r="BMK41" s="1017"/>
      <c r="BML41" s="1017"/>
      <c r="BMM41" s="1017"/>
      <c r="BMN41" s="1017"/>
      <c r="BMO41" s="1017"/>
      <c r="BMP41" s="1017"/>
      <c r="BMQ41" s="1017"/>
      <c r="BMR41" s="1017"/>
      <c r="BMS41" s="1017"/>
      <c r="BMT41" s="1017"/>
      <c r="BMU41" s="1017"/>
      <c r="BMV41" s="1017"/>
      <c r="BMW41" s="1017"/>
      <c r="BMX41" s="1017"/>
      <c r="BMY41" s="1017"/>
      <c r="BMZ41" s="1017"/>
      <c r="BNA41" s="1017"/>
      <c r="BNB41" s="1017"/>
      <c r="BNC41" s="1017"/>
      <c r="BND41" s="1017"/>
      <c r="BNE41" s="1017"/>
      <c r="BNF41" s="1017"/>
      <c r="BNG41" s="1017"/>
      <c r="BNH41" s="1017"/>
      <c r="BNI41" s="1017"/>
      <c r="BNJ41" s="1017"/>
      <c r="BNK41" s="1017"/>
      <c r="BNL41" s="1017"/>
      <c r="BNM41" s="1017"/>
      <c r="BNN41" s="1017"/>
      <c r="BNO41" s="1017"/>
      <c r="BNP41" s="1017"/>
      <c r="BNQ41" s="1017"/>
      <c r="BNR41" s="1017"/>
      <c r="BNS41" s="1017"/>
      <c r="BNT41" s="1017"/>
      <c r="BNU41" s="1017"/>
      <c r="BNV41" s="1017"/>
      <c r="BNW41" s="1017"/>
      <c r="BNX41" s="1017"/>
      <c r="BNY41" s="1017"/>
      <c r="BNZ41" s="1017"/>
      <c r="BOA41" s="1017"/>
      <c r="BOB41" s="1017"/>
      <c r="BOC41" s="1017"/>
      <c r="BOD41" s="1017"/>
      <c r="BOE41" s="1017"/>
      <c r="BOF41" s="1017"/>
      <c r="BOG41" s="1017"/>
      <c r="BOH41" s="1017"/>
      <c r="BOI41" s="1017"/>
      <c r="BOJ41" s="1017"/>
      <c r="BOK41" s="1017"/>
      <c r="BOL41" s="1017"/>
      <c r="BOM41" s="1017"/>
      <c r="BON41" s="1017"/>
      <c r="BOO41" s="1017"/>
      <c r="BOP41" s="1017"/>
      <c r="BOQ41" s="1017"/>
      <c r="BOR41" s="1017"/>
      <c r="BOS41" s="1017"/>
      <c r="BOT41" s="1017"/>
      <c r="BOU41" s="1017"/>
      <c r="BOV41" s="1017"/>
      <c r="BOW41" s="1017"/>
      <c r="BOX41" s="1017"/>
      <c r="BOY41" s="1017"/>
      <c r="BOZ41" s="1017"/>
      <c r="BPA41" s="1017"/>
      <c r="BPB41" s="1017"/>
      <c r="BPC41" s="1017"/>
      <c r="BPD41" s="1017"/>
      <c r="BPE41" s="1017"/>
      <c r="BPF41" s="1017"/>
      <c r="BPG41" s="1017"/>
      <c r="BPH41" s="1017"/>
      <c r="BPI41" s="1017"/>
      <c r="BPJ41" s="1017"/>
      <c r="BPK41" s="1017"/>
      <c r="BPL41" s="1017"/>
      <c r="BPM41" s="1017"/>
      <c r="BPN41" s="1017"/>
      <c r="BPO41" s="1017"/>
      <c r="BPP41" s="1017"/>
      <c r="BPQ41" s="1017"/>
      <c r="BPR41" s="1017"/>
      <c r="BPS41" s="1017"/>
      <c r="BPT41" s="1017"/>
      <c r="BPU41" s="1017"/>
      <c r="BPV41" s="1017"/>
      <c r="BPW41" s="1017"/>
      <c r="BPX41" s="1017"/>
      <c r="BPY41" s="1017"/>
      <c r="BPZ41" s="1017"/>
      <c r="BQA41" s="1017"/>
      <c r="BQB41" s="1017"/>
      <c r="BQC41" s="1017"/>
      <c r="BQD41" s="1017"/>
      <c r="BQE41" s="1017"/>
      <c r="BQF41" s="1017"/>
      <c r="BQG41" s="1017"/>
      <c r="BQH41" s="1017"/>
      <c r="BQI41" s="1017"/>
      <c r="BQJ41" s="1017"/>
      <c r="BQK41" s="1017"/>
      <c r="BQL41" s="1017"/>
      <c r="BQM41" s="1017"/>
      <c r="BQN41" s="1017"/>
      <c r="BQO41" s="1017"/>
      <c r="BQP41" s="1017"/>
      <c r="BQQ41" s="1017"/>
      <c r="BQR41" s="1017"/>
      <c r="BQS41" s="1017"/>
      <c r="BQT41" s="1017"/>
      <c r="BQU41" s="1017"/>
      <c r="BQV41" s="1017"/>
      <c r="BQW41" s="1017"/>
      <c r="BQX41" s="1017"/>
      <c r="BQY41" s="1017"/>
      <c r="BQZ41" s="1017"/>
      <c r="BRA41" s="1017"/>
      <c r="BRB41" s="1017"/>
      <c r="BRC41" s="1017"/>
      <c r="BRD41" s="1017"/>
      <c r="BRE41" s="1017"/>
      <c r="BRF41" s="1017"/>
      <c r="BRG41" s="1017"/>
      <c r="BRH41" s="1017"/>
      <c r="BRI41" s="1017"/>
      <c r="BRJ41" s="1017"/>
      <c r="BRK41" s="1017"/>
      <c r="BRL41" s="1017"/>
      <c r="BRM41" s="1017"/>
      <c r="BRN41" s="1017"/>
      <c r="BRO41" s="1017"/>
      <c r="BRP41" s="1017"/>
      <c r="BRQ41" s="1017"/>
      <c r="BRR41" s="1017"/>
      <c r="BRS41" s="1017"/>
      <c r="BRT41" s="1017"/>
      <c r="BRU41" s="1017"/>
      <c r="BRV41" s="1017"/>
      <c r="BRW41" s="1017"/>
      <c r="BRX41" s="1017"/>
      <c r="BRY41" s="1017"/>
      <c r="BRZ41" s="1017"/>
      <c r="BSA41" s="1017"/>
      <c r="BSB41" s="1017"/>
      <c r="BSC41" s="1017"/>
      <c r="BSD41" s="1017"/>
      <c r="BSE41" s="1017"/>
      <c r="BSF41" s="1017"/>
      <c r="BSG41" s="1017"/>
      <c r="BSH41" s="1017"/>
      <c r="BSI41" s="1017"/>
      <c r="BSJ41" s="1017"/>
      <c r="BSK41" s="1017"/>
      <c r="BSL41" s="1017"/>
      <c r="BSM41" s="1017"/>
      <c r="BSN41" s="1017"/>
      <c r="BSO41" s="1017"/>
      <c r="BSP41" s="1017"/>
      <c r="BSQ41" s="1017"/>
      <c r="BSR41" s="1017"/>
      <c r="BSS41" s="1017"/>
      <c r="BST41" s="1017"/>
      <c r="BSU41" s="1017"/>
      <c r="BSV41" s="1017"/>
      <c r="BSW41" s="1017"/>
      <c r="BSX41" s="1017"/>
      <c r="BSY41" s="1017"/>
      <c r="BSZ41" s="1017"/>
      <c r="BTA41" s="1017"/>
      <c r="BTB41" s="1017"/>
      <c r="BTC41" s="1017"/>
      <c r="BTD41" s="1017"/>
      <c r="BTE41" s="1017"/>
      <c r="BTF41" s="1017"/>
      <c r="BTG41" s="1017"/>
      <c r="BTH41" s="1017"/>
      <c r="BTI41" s="1017"/>
      <c r="BTJ41" s="1017"/>
      <c r="BTK41" s="1017"/>
      <c r="BTL41" s="1017"/>
      <c r="BTM41" s="1017"/>
      <c r="BTN41" s="1017"/>
      <c r="BTO41" s="1017"/>
      <c r="BTP41" s="1017"/>
      <c r="BTQ41" s="1017"/>
      <c r="BTR41" s="1017"/>
      <c r="BTS41" s="1017"/>
      <c r="BTT41" s="1017"/>
      <c r="BTU41" s="1017"/>
      <c r="BTV41" s="1017"/>
      <c r="BTW41" s="1017"/>
      <c r="BTX41" s="1017"/>
      <c r="BTY41" s="1017"/>
      <c r="BTZ41" s="1017"/>
      <c r="BUA41" s="1017"/>
      <c r="BUB41" s="1017"/>
      <c r="BUC41" s="1017"/>
      <c r="BUD41" s="1017"/>
      <c r="BUE41" s="1017"/>
      <c r="BUF41" s="1017"/>
      <c r="BUG41" s="1017"/>
      <c r="BUH41" s="1017"/>
      <c r="BUI41" s="1017"/>
      <c r="BUJ41" s="1017"/>
      <c r="BUK41" s="1017"/>
      <c r="BUL41" s="1017"/>
      <c r="BUM41" s="1017"/>
      <c r="BUN41" s="1017"/>
      <c r="BUO41" s="1017"/>
      <c r="BUP41" s="1017"/>
      <c r="BUQ41" s="1017"/>
      <c r="BUR41" s="1017"/>
      <c r="BUS41" s="1017"/>
      <c r="BUT41" s="1017"/>
      <c r="BUU41" s="1017"/>
      <c r="BUV41" s="1017"/>
      <c r="BUW41" s="1017"/>
      <c r="BUX41" s="1017"/>
      <c r="BUY41" s="1017"/>
      <c r="BUZ41" s="1017"/>
      <c r="BVA41" s="1017"/>
      <c r="BVB41" s="1017"/>
      <c r="BVC41" s="1017"/>
      <c r="BVD41" s="1017"/>
      <c r="BVE41" s="1017"/>
      <c r="BVF41" s="1017"/>
      <c r="BVG41" s="1017"/>
      <c r="BVH41" s="1017"/>
      <c r="BVI41" s="1017"/>
      <c r="BVJ41" s="1017"/>
      <c r="BVK41" s="1017"/>
      <c r="BVL41" s="1017"/>
      <c r="BVM41" s="1017"/>
      <c r="BVN41" s="1017"/>
      <c r="BVO41" s="1017"/>
      <c r="BVP41" s="1017"/>
      <c r="BVQ41" s="1017"/>
      <c r="BVR41" s="1017"/>
      <c r="BVS41" s="1017"/>
      <c r="BVT41" s="1017"/>
      <c r="BVU41" s="1017"/>
      <c r="BVV41" s="1017"/>
      <c r="BVW41" s="1017"/>
      <c r="BVX41" s="1017"/>
      <c r="BVY41" s="1017"/>
      <c r="BVZ41" s="1017"/>
      <c r="BWA41" s="1017"/>
      <c r="BWB41" s="1017"/>
      <c r="BWC41" s="1017"/>
      <c r="BWD41" s="1017"/>
      <c r="BWE41" s="1017"/>
      <c r="BWF41" s="1017"/>
      <c r="BWG41" s="1017"/>
      <c r="BWH41" s="1017"/>
      <c r="BWI41" s="1017"/>
      <c r="BWJ41" s="1017"/>
      <c r="BWK41" s="1017"/>
      <c r="BWL41" s="1017"/>
      <c r="BWM41" s="1017"/>
      <c r="BWN41" s="1017"/>
      <c r="BWO41" s="1017"/>
      <c r="BWP41" s="1017"/>
      <c r="BWQ41" s="1017"/>
      <c r="BWR41" s="1017"/>
      <c r="BWS41" s="1017"/>
      <c r="BWT41" s="1017"/>
      <c r="BWU41" s="1017"/>
      <c r="BWV41" s="1017"/>
      <c r="BWW41" s="1017"/>
      <c r="BWX41" s="1017"/>
      <c r="BWY41" s="1017"/>
      <c r="BWZ41" s="1017"/>
      <c r="BXA41" s="1017"/>
      <c r="BXB41" s="1017"/>
      <c r="BXC41" s="1017"/>
      <c r="BXD41" s="1017"/>
      <c r="BXE41" s="1017"/>
      <c r="BXF41" s="1017"/>
      <c r="BXG41" s="1017"/>
      <c r="BXH41" s="1017"/>
      <c r="BXI41" s="1017"/>
      <c r="BXJ41" s="1017"/>
      <c r="BXK41" s="1017"/>
      <c r="BXL41" s="1017"/>
      <c r="BXM41" s="1017"/>
      <c r="BXN41" s="1017"/>
      <c r="BXO41" s="1017"/>
      <c r="BXP41" s="1017"/>
      <c r="BXQ41" s="1017"/>
      <c r="BXR41" s="1017"/>
      <c r="BXS41" s="1017"/>
      <c r="BXT41" s="1017"/>
      <c r="BXU41" s="1017"/>
      <c r="BXV41" s="1017"/>
      <c r="BXW41" s="1017"/>
      <c r="BXX41" s="1017"/>
      <c r="BXY41" s="1017"/>
      <c r="BXZ41" s="1017"/>
      <c r="BYA41" s="1017"/>
      <c r="BYB41" s="1017"/>
      <c r="BYC41" s="1017"/>
      <c r="BYD41" s="1017"/>
      <c r="BYE41" s="1017"/>
      <c r="BYF41" s="1017"/>
      <c r="BYG41" s="1017"/>
      <c r="BYH41" s="1017"/>
      <c r="BYI41" s="1017"/>
      <c r="BYJ41" s="1017"/>
      <c r="BYK41" s="1017"/>
      <c r="BYL41" s="1017"/>
      <c r="BYM41" s="1017"/>
      <c r="BYN41" s="1017"/>
      <c r="BYO41" s="1017"/>
      <c r="BYP41" s="1017"/>
      <c r="BYQ41" s="1017"/>
      <c r="BYR41" s="1017"/>
      <c r="BYS41" s="1017"/>
      <c r="BYT41" s="1017"/>
      <c r="BYU41" s="1017"/>
      <c r="BYV41" s="1017"/>
      <c r="BYW41" s="1017"/>
      <c r="BYX41" s="1017"/>
      <c r="BYY41" s="1017"/>
      <c r="BYZ41" s="1017"/>
      <c r="BZA41" s="1017"/>
      <c r="BZB41" s="1017"/>
      <c r="BZC41" s="1017"/>
      <c r="BZD41" s="1017"/>
      <c r="BZE41" s="1017"/>
      <c r="BZF41" s="1017"/>
      <c r="BZG41" s="1017"/>
      <c r="BZH41" s="1017"/>
      <c r="BZI41" s="1017"/>
      <c r="BZJ41" s="1017"/>
      <c r="BZK41" s="1017"/>
      <c r="BZL41" s="1017"/>
      <c r="BZM41" s="1017"/>
      <c r="BZN41" s="1017"/>
      <c r="BZO41" s="1017"/>
      <c r="BZP41" s="1017"/>
      <c r="BZQ41" s="1017"/>
      <c r="BZR41" s="1017"/>
      <c r="BZS41" s="1017"/>
      <c r="BZT41" s="1017"/>
      <c r="BZU41" s="1017"/>
      <c r="BZV41" s="1017"/>
      <c r="BZW41" s="1017"/>
      <c r="BZX41" s="1017"/>
      <c r="BZY41" s="1017"/>
      <c r="BZZ41" s="1017"/>
      <c r="CAA41" s="1017"/>
      <c r="CAB41" s="1017"/>
      <c r="CAC41" s="1017"/>
      <c r="CAD41" s="1017"/>
      <c r="CAE41" s="1017"/>
      <c r="CAF41" s="1017"/>
      <c r="CAG41" s="1017"/>
      <c r="CAH41" s="1017"/>
      <c r="CAI41" s="1017"/>
      <c r="CAJ41" s="1017"/>
      <c r="CAK41" s="1017"/>
      <c r="CAL41" s="1017"/>
      <c r="CAM41" s="1017"/>
      <c r="CAN41" s="1017"/>
      <c r="CAO41" s="1017"/>
      <c r="CAP41" s="1017"/>
      <c r="CAQ41" s="1017"/>
      <c r="CAR41" s="1017"/>
      <c r="CAS41" s="1017"/>
      <c r="CAT41" s="1017"/>
      <c r="CAU41" s="1017"/>
      <c r="CAV41" s="1017"/>
      <c r="CAW41" s="1017"/>
      <c r="CAX41" s="1017"/>
      <c r="CAY41" s="1017"/>
      <c r="CAZ41" s="1017"/>
      <c r="CBA41" s="1017"/>
      <c r="CBB41" s="1017"/>
      <c r="CBC41" s="1017"/>
      <c r="CBD41" s="1017"/>
      <c r="CBE41" s="1017"/>
      <c r="CBF41" s="1017"/>
      <c r="CBG41" s="1017"/>
      <c r="CBH41" s="1017"/>
      <c r="CBI41" s="1017"/>
      <c r="CBJ41" s="1017"/>
      <c r="CBK41" s="1017"/>
      <c r="CBL41" s="1017"/>
      <c r="CBM41" s="1017"/>
      <c r="CBN41" s="1017"/>
      <c r="CBO41" s="1017"/>
      <c r="CBP41" s="1017"/>
      <c r="CBQ41" s="1017"/>
      <c r="CBR41" s="1017"/>
      <c r="CBS41" s="1017"/>
      <c r="CBT41" s="1017"/>
      <c r="CBU41" s="1017"/>
      <c r="CBV41" s="1017"/>
      <c r="CBW41" s="1017"/>
      <c r="CBX41" s="1017"/>
      <c r="CBY41" s="1017"/>
      <c r="CBZ41" s="1017"/>
      <c r="CCA41" s="1017"/>
      <c r="CCB41" s="1017"/>
      <c r="CCC41" s="1017"/>
      <c r="CCD41" s="1017"/>
      <c r="CCE41" s="1017"/>
      <c r="CCF41" s="1017"/>
      <c r="CCG41" s="1017"/>
      <c r="CCH41" s="1017"/>
      <c r="CCI41" s="1017"/>
      <c r="CCJ41" s="1017"/>
      <c r="CCK41" s="1017"/>
      <c r="CCL41" s="1017"/>
      <c r="CCM41" s="1017"/>
      <c r="CCN41" s="1017"/>
      <c r="CCO41" s="1017"/>
      <c r="CCP41" s="1017"/>
      <c r="CCQ41" s="1017"/>
      <c r="CCR41" s="1017"/>
      <c r="CCS41" s="1017"/>
      <c r="CCT41" s="1017"/>
      <c r="CCU41" s="1017"/>
      <c r="CCV41" s="1017"/>
      <c r="CCW41" s="1017"/>
      <c r="CCX41" s="1017"/>
      <c r="CCY41" s="1017"/>
      <c r="CCZ41" s="1017"/>
      <c r="CDA41" s="1017"/>
      <c r="CDB41" s="1017"/>
      <c r="CDC41" s="1017"/>
      <c r="CDD41" s="1017"/>
      <c r="CDE41" s="1017"/>
      <c r="CDF41" s="1017"/>
      <c r="CDG41" s="1017"/>
      <c r="CDH41" s="1017"/>
      <c r="CDI41" s="1017"/>
      <c r="CDJ41" s="1017"/>
      <c r="CDK41" s="1017"/>
      <c r="CDL41" s="1017"/>
      <c r="CDM41" s="1017"/>
      <c r="CDN41" s="1017"/>
      <c r="CDO41" s="1017"/>
      <c r="CDP41" s="1017"/>
      <c r="CDQ41" s="1017"/>
      <c r="CDR41" s="1017"/>
      <c r="CDS41" s="1017"/>
      <c r="CDT41" s="1017"/>
      <c r="CDU41" s="1017"/>
      <c r="CDV41" s="1017"/>
      <c r="CDW41" s="1017"/>
      <c r="CDX41" s="1017"/>
      <c r="CDY41" s="1017"/>
      <c r="CDZ41" s="1017"/>
      <c r="CEA41" s="1017"/>
      <c r="CEB41" s="1017"/>
      <c r="CEC41" s="1017"/>
      <c r="CED41" s="1017"/>
      <c r="CEE41" s="1017"/>
      <c r="CEF41" s="1017"/>
      <c r="CEG41" s="1017"/>
      <c r="CEH41" s="1017"/>
      <c r="CEI41" s="1017"/>
      <c r="CEJ41" s="1017"/>
      <c r="CEK41" s="1017"/>
      <c r="CEL41" s="1017"/>
      <c r="CEM41" s="1017"/>
      <c r="CEN41" s="1017"/>
      <c r="CEO41" s="1017"/>
      <c r="CEP41" s="1017"/>
      <c r="CEQ41" s="1017"/>
      <c r="CER41" s="1017"/>
      <c r="CES41" s="1017"/>
      <c r="CET41" s="1017"/>
      <c r="CEU41" s="1017"/>
      <c r="CEV41" s="1017"/>
      <c r="CEW41" s="1017"/>
      <c r="CEX41" s="1017"/>
      <c r="CEY41" s="1017"/>
      <c r="CEZ41" s="1017"/>
      <c r="CFA41" s="1017"/>
      <c r="CFB41" s="1017"/>
      <c r="CFC41" s="1017"/>
      <c r="CFD41" s="1017"/>
      <c r="CFE41" s="1017"/>
      <c r="CFF41" s="1017"/>
      <c r="CFG41" s="1017"/>
      <c r="CFH41" s="1017"/>
      <c r="CFI41" s="1017"/>
      <c r="CFJ41" s="1017"/>
      <c r="CFK41" s="1017"/>
      <c r="CFL41" s="1017"/>
      <c r="CFM41" s="1017"/>
      <c r="CFN41" s="1017"/>
      <c r="CFO41" s="1017"/>
      <c r="CFP41" s="1017"/>
      <c r="CFQ41" s="1017"/>
      <c r="CFR41" s="1017"/>
      <c r="CFS41" s="1017"/>
      <c r="CFT41" s="1017"/>
      <c r="CFU41" s="1017"/>
      <c r="CFV41" s="1017"/>
      <c r="CFW41" s="1017"/>
      <c r="CFX41" s="1017"/>
      <c r="CFY41" s="1017"/>
      <c r="CFZ41" s="1017"/>
      <c r="CGA41" s="1017"/>
      <c r="CGB41" s="1017"/>
      <c r="CGC41" s="1017"/>
      <c r="CGD41" s="1017"/>
      <c r="CGE41" s="1017"/>
      <c r="CGF41" s="1017"/>
      <c r="CGG41" s="1017"/>
      <c r="CGH41" s="1017"/>
      <c r="CGI41" s="1017"/>
      <c r="CGJ41" s="1017"/>
      <c r="CGK41" s="1017"/>
      <c r="CGL41" s="1017"/>
      <c r="CGM41" s="1017"/>
      <c r="CGN41" s="1017"/>
      <c r="CGO41" s="1017"/>
      <c r="CGP41" s="1017"/>
      <c r="CGQ41" s="1017"/>
      <c r="CGR41" s="1017"/>
      <c r="CGS41" s="1017"/>
      <c r="CGT41" s="1017"/>
      <c r="CGU41" s="1017"/>
      <c r="CGV41" s="1017"/>
      <c r="CGW41" s="1017"/>
      <c r="CGX41" s="1017"/>
      <c r="CGY41" s="1017"/>
      <c r="CGZ41" s="1017"/>
      <c r="CHA41" s="1017"/>
      <c r="CHB41" s="1017"/>
      <c r="CHC41" s="1017"/>
      <c r="CHD41" s="1017"/>
      <c r="CHE41" s="1017"/>
      <c r="CHF41" s="1017"/>
      <c r="CHG41" s="1017"/>
      <c r="CHH41" s="1017"/>
      <c r="CHI41" s="1017"/>
      <c r="CHJ41" s="1017"/>
      <c r="CHK41" s="1017"/>
      <c r="CHL41" s="1017"/>
      <c r="CHM41" s="1017"/>
      <c r="CHN41" s="1017"/>
      <c r="CHO41" s="1017"/>
      <c r="CHP41" s="1017"/>
      <c r="CHQ41" s="1017"/>
      <c r="CHR41" s="1017"/>
      <c r="CHS41" s="1017"/>
      <c r="CHT41" s="1017"/>
      <c r="CHU41" s="1017"/>
      <c r="CHV41" s="1017"/>
      <c r="CHW41" s="1017"/>
      <c r="CHX41" s="1017"/>
      <c r="CHY41" s="1017"/>
      <c r="CHZ41" s="1017"/>
      <c r="CIA41" s="1017"/>
      <c r="CIB41" s="1017"/>
      <c r="CIC41" s="1017"/>
      <c r="CID41" s="1017"/>
      <c r="CIE41" s="1017"/>
      <c r="CIF41" s="1017"/>
      <c r="CIG41" s="1017"/>
      <c r="CIH41" s="1017"/>
      <c r="CII41" s="1017"/>
      <c r="CIJ41" s="1017"/>
      <c r="CIK41" s="1017"/>
      <c r="CIL41" s="1017"/>
      <c r="CIM41" s="1017"/>
      <c r="CIN41" s="1017"/>
      <c r="CIO41" s="1017"/>
      <c r="CIP41" s="1017"/>
      <c r="CIQ41" s="1017"/>
      <c r="CIR41" s="1017"/>
      <c r="CIS41" s="1017"/>
      <c r="CIT41" s="1017"/>
      <c r="CIU41" s="1017"/>
      <c r="CIV41" s="1017"/>
      <c r="CIW41" s="1017"/>
      <c r="CIX41" s="1017"/>
      <c r="CIY41" s="1017"/>
      <c r="CIZ41" s="1017"/>
      <c r="CJA41" s="1017"/>
      <c r="CJB41" s="1017"/>
      <c r="CJC41" s="1017"/>
      <c r="CJD41" s="1017"/>
      <c r="CJE41" s="1017"/>
      <c r="CJF41" s="1017"/>
      <c r="CJG41" s="1017"/>
      <c r="CJH41" s="1017"/>
      <c r="CJI41" s="1017"/>
      <c r="CJJ41" s="1017"/>
      <c r="CJK41" s="1017"/>
      <c r="CJL41" s="1017"/>
      <c r="CJM41" s="1017"/>
      <c r="CJN41" s="1017"/>
      <c r="CJO41" s="1017"/>
      <c r="CJP41" s="1017"/>
      <c r="CJQ41" s="1017"/>
      <c r="CJR41" s="1017"/>
      <c r="CJS41" s="1017"/>
      <c r="CJT41" s="1017"/>
      <c r="CJU41" s="1017"/>
      <c r="CJV41" s="1017"/>
      <c r="CJW41" s="1017"/>
      <c r="CJX41" s="1017"/>
      <c r="CJY41" s="1017"/>
      <c r="CJZ41" s="1017"/>
      <c r="CKA41" s="1017"/>
      <c r="CKB41" s="1017"/>
      <c r="CKC41" s="1017"/>
      <c r="CKD41" s="1017"/>
      <c r="CKE41" s="1017"/>
      <c r="CKF41" s="1017"/>
      <c r="CKG41" s="1017"/>
      <c r="CKH41" s="1017"/>
      <c r="CKI41" s="1017"/>
      <c r="CKJ41" s="1017"/>
      <c r="CKK41" s="1017"/>
      <c r="CKL41" s="1017"/>
      <c r="CKM41" s="1017"/>
      <c r="CKN41" s="1017"/>
      <c r="CKO41" s="1017"/>
      <c r="CKP41" s="1017"/>
      <c r="CKQ41" s="1017"/>
      <c r="CKR41" s="1017"/>
      <c r="CKS41" s="1017"/>
      <c r="CKT41" s="1017"/>
      <c r="CKU41" s="1017"/>
      <c r="CKV41" s="1017"/>
      <c r="CKW41" s="1017"/>
      <c r="CKX41" s="1017"/>
      <c r="CKY41" s="1017"/>
      <c r="CKZ41" s="1017"/>
      <c r="CLA41" s="1017"/>
      <c r="CLB41" s="1017"/>
      <c r="CLC41" s="1017"/>
      <c r="CLD41" s="1017"/>
      <c r="CLE41" s="1017"/>
      <c r="CLF41" s="1017"/>
      <c r="CLG41" s="1017"/>
      <c r="CLH41" s="1017"/>
      <c r="CLI41" s="1017"/>
      <c r="CLJ41" s="1017"/>
      <c r="CLK41" s="1017"/>
      <c r="CLL41" s="1017"/>
      <c r="CLM41" s="1017"/>
      <c r="CLN41" s="1017"/>
      <c r="CLO41" s="1017"/>
      <c r="CLP41" s="1017"/>
      <c r="CLQ41" s="1017"/>
      <c r="CLR41" s="1017"/>
      <c r="CLS41" s="1017"/>
      <c r="CLT41" s="1017"/>
      <c r="CLU41" s="1017"/>
      <c r="CLV41" s="1017"/>
      <c r="CLW41" s="1017"/>
      <c r="CLX41" s="1017"/>
      <c r="CLY41" s="1017"/>
      <c r="CLZ41" s="1017"/>
      <c r="CMA41" s="1017"/>
      <c r="CMB41" s="1017"/>
      <c r="CMC41" s="1017"/>
      <c r="CMD41" s="1017"/>
      <c r="CME41" s="1017"/>
      <c r="CMF41" s="1017"/>
      <c r="CMG41" s="1017"/>
      <c r="CMH41" s="1017"/>
      <c r="CMI41" s="1017"/>
      <c r="CMJ41" s="1017"/>
      <c r="CMK41" s="1017"/>
      <c r="CML41" s="1017"/>
      <c r="CMM41" s="1017"/>
      <c r="CMN41" s="1017"/>
      <c r="CMO41" s="1017"/>
      <c r="CMP41" s="1017"/>
      <c r="CMQ41" s="1017"/>
      <c r="CMR41" s="1017"/>
      <c r="CMS41" s="1017"/>
      <c r="CMT41" s="1017"/>
      <c r="CMU41" s="1017"/>
      <c r="CMV41" s="1017"/>
      <c r="CMW41" s="1017"/>
      <c r="CMX41" s="1017"/>
      <c r="CMY41" s="1017"/>
      <c r="CMZ41" s="1017"/>
      <c r="CNA41" s="1017"/>
      <c r="CNB41" s="1017"/>
      <c r="CNC41" s="1017"/>
      <c r="CND41" s="1017"/>
      <c r="CNE41" s="1017"/>
      <c r="CNF41" s="1017"/>
      <c r="CNG41" s="1017"/>
      <c r="CNH41" s="1017"/>
      <c r="CNI41" s="1017"/>
      <c r="CNJ41" s="1017"/>
      <c r="CNK41" s="1017"/>
      <c r="CNL41" s="1017"/>
      <c r="CNM41" s="1017"/>
      <c r="CNN41" s="1017"/>
      <c r="CNO41" s="1017"/>
      <c r="CNP41" s="1017"/>
      <c r="CNQ41" s="1017"/>
      <c r="CNR41" s="1017"/>
      <c r="CNS41" s="1017"/>
      <c r="CNT41" s="1017"/>
      <c r="CNU41" s="1017"/>
      <c r="CNV41" s="1017"/>
      <c r="CNW41" s="1017"/>
      <c r="CNX41" s="1017"/>
      <c r="CNY41" s="1017"/>
      <c r="CNZ41" s="1017"/>
      <c r="COA41" s="1017"/>
      <c r="COB41" s="1017"/>
      <c r="COC41" s="1017"/>
      <c r="COD41" s="1017"/>
      <c r="COE41" s="1017"/>
      <c r="COF41" s="1017"/>
      <c r="COG41" s="1017"/>
      <c r="COH41" s="1017"/>
      <c r="COI41" s="1017"/>
      <c r="COJ41" s="1017"/>
      <c r="COK41" s="1017"/>
      <c r="COL41" s="1017"/>
      <c r="COM41" s="1017"/>
      <c r="CON41" s="1017"/>
      <c r="COO41" s="1017"/>
      <c r="COP41" s="1017"/>
      <c r="COQ41" s="1017"/>
      <c r="COR41" s="1017"/>
      <c r="COS41" s="1017"/>
      <c r="COT41" s="1017"/>
      <c r="COU41" s="1017"/>
      <c r="COV41" s="1017"/>
      <c r="COW41" s="1017"/>
      <c r="COX41" s="1017"/>
      <c r="COY41" s="1017"/>
      <c r="COZ41" s="1017"/>
      <c r="CPA41" s="1017"/>
      <c r="CPB41" s="1017"/>
      <c r="CPC41" s="1017"/>
      <c r="CPD41" s="1017"/>
      <c r="CPE41" s="1017"/>
      <c r="CPF41" s="1017"/>
      <c r="CPG41" s="1017"/>
      <c r="CPH41" s="1017"/>
      <c r="CPI41" s="1017"/>
      <c r="CPJ41" s="1017"/>
      <c r="CPK41" s="1017"/>
      <c r="CPL41" s="1017"/>
      <c r="CPM41" s="1017"/>
      <c r="CPN41" s="1017"/>
      <c r="CPO41" s="1017"/>
      <c r="CPP41" s="1017"/>
      <c r="CPQ41" s="1017"/>
      <c r="CPR41" s="1017"/>
      <c r="CPS41" s="1017"/>
      <c r="CPT41" s="1017"/>
      <c r="CPU41" s="1017"/>
      <c r="CPV41" s="1017"/>
      <c r="CPW41" s="1017"/>
      <c r="CPX41" s="1017"/>
      <c r="CPY41" s="1017"/>
      <c r="CPZ41" s="1017"/>
      <c r="CQA41" s="1017"/>
      <c r="CQB41" s="1017"/>
      <c r="CQC41" s="1017"/>
      <c r="CQD41" s="1017"/>
      <c r="CQE41" s="1017"/>
      <c r="CQF41" s="1017"/>
      <c r="CQG41" s="1017"/>
      <c r="CQH41" s="1017"/>
      <c r="CQI41" s="1017"/>
      <c r="CQJ41" s="1017"/>
      <c r="CQK41" s="1017"/>
      <c r="CQL41" s="1017"/>
      <c r="CQM41" s="1017"/>
      <c r="CQN41" s="1017"/>
      <c r="CQO41" s="1017"/>
      <c r="CQP41" s="1017"/>
      <c r="CQQ41" s="1017"/>
      <c r="CQR41" s="1017"/>
      <c r="CQS41" s="1017"/>
      <c r="CQT41" s="1017"/>
      <c r="CQU41" s="1017"/>
      <c r="CQV41" s="1017"/>
      <c r="CQW41" s="1017"/>
      <c r="CQX41" s="1017"/>
      <c r="CQY41" s="1017"/>
      <c r="CQZ41" s="1017"/>
      <c r="CRA41" s="1017"/>
      <c r="CRB41" s="1017"/>
      <c r="CRC41" s="1017"/>
      <c r="CRD41" s="1017"/>
      <c r="CRE41" s="1017"/>
      <c r="CRF41" s="1017"/>
      <c r="CRG41" s="1017"/>
      <c r="CRH41" s="1017"/>
      <c r="CRI41" s="1017"/>
      <c r="CRJ41" s="1017"/>
      <c r="CRK41" s="1017"/>
      <c r="CRL41" s="1017"/>
      <c r="CRM41" s="1017"/>
      <c r="CRN41" s="1017"/>
      <c r="CRO41" s="1017"/>
      <c r="CRP41" s="1017"/>
      <c r="CRQ41" s="1017"/>
      <c r="CRR41" s="1017"/>
      <c r="CRS41" s="1017"/>
      <c r="CRT41" s="1017"/>
      <c r="CRU41" s="1017"/>
      <c r="CRV41" s="1017"/>
      <c r="CRW41" s="1017"/>
      <c r="CRX41" s="1017"/>
      <c r="CRY41" s="1017"/>
      <c r="CRZ41" s="1017"/>
      <c r="CSA41" s="1017"/>
      <c r="CSB41" s="1017"/>
      <c r="CSC41" s="1017"/>
      <c r="CSD41" s="1017"/>
      <c r="CSE41" s="1017"/>
      <c r="CSF41" s="1017"/>
      <c r="CSG41" s="1017"/>
      <c r="CSH41" s="1017"/>
      <c r="CSI41" s="1017"/>
      <c r="CSJ41" s="1017"/>
      <c r="CSK41" s="1017"/>
      <c r="CSL41" s="1017"/>
      <c r="CSM41" s="1017"/>
      <c r="CSN41" s="1017"/>
      <c r="CSO41" s="1017"/>
      <c r="CSP41" s="1017"/>
      <c r="CSQ41" s="1017"/>
      <c r="CSR41" s="1017"/>
      <c r="CSS41" s="1017"/>
      <c r="CST41" s="1017"/>
      <c r="CSU41" s="1017"/>
      <c r="CSV41" s="1017"/>
      <c r="CSW41" s="1017"/>
      <c r="CSX41" s="1017"/>
      <c r="CSY41" s="1017"/>
      <c r="CSZ41" s="1017"/>
      <c r="CTA41" s="1017"/>
      <c r="CTB41" s="1017"/>
      <c r="CTC41" s="1017"/>
      <c r="CTD41" s="1017"/>
      <c r="CTE41" s="1017"/>
      <c r="CTF41" s="1017"/>
      <c r="CTG41" s="1017"/>
      <c r="CTH41" s="1017"/>
      <c r="CTI41" s="1017"/>
      <c r="CTJ41" s="1017"/>
      <c r="CTK41" s="1017"/>
      <c r="CTL41" s="1017"/>
      <c r="CTM41" s="1017"/>
      <c r="CTN41" s="1017"/>
      <c r="CTO41" s="1017"/>
      <c r="CTP41" s="1017"/>
      <c r="CTQ41" s="1017"/>
      <c r="CTR41" s="1017"/>
      <c r="CTS41" s="1017"/>
      <c r="CTT41" s="1017"/>
      <c r="CTU41" s="1017"/>
      <c r="CTV41" s="1017"/>
      <c r="CTW41" s="1017"/>
      <c r="CTX41" s="1017"/>
      <c r="CTY41" s="1017"/>
      <c r="CTZ41" s="1017"/>
      <c r="CUA41" s="1017"/>
      <c r="CUB41" s="1017"/>
      <c r="CUC41" s="1017"/>
      <c r="CUD41" s="1017"/>
      <c r="CUE41" s="1017"/>
      <c r="CUF41" s="1017"/>
      <c r="CUG41" s="1017"/>
      <c r="CUH41" s="1017"/>
      <c r="CUI41" s="1017"/>
      <c r="CUJ41" s="1017"/>
      <c r="CUK41" s="1017"/>
      <c r="CUL41" s="1017"/>
      <c r="CUM41" s="1017"/>
      <c r="CUN41" s="1017"/>
      <c r="CUO41" s="1017"/>
      <c r="CUP41" s="1017"/>
      <c r="CUQ41" s="1017"/>
      <c r="CUR41" s="1017"/>
      <c r="CUS41" s="1017"/>
      <c r="CUT41" s="1017"/>
      <c r="CUU41" s="1017"/>
      <c r="CUV41" s="1017"/>
      <c r="CUW41" s="1017"/>
      <c r="CUX41" s="1017"/>
      <c r="CUY41" s="1017"/>
      <c r="CUZ41" s="1017"/>
      <c r="CVA41" s="1017"/>
      <c r="CVB41" s="1017"/>
      <c r="CVC41" s="1017"/>
      <c r="CVD41" s="1017"/>
      <c r="CVE41" s="1017"/>
      <c r="CVF41" s="1017"/>
      <c r="CVG41" s="1017"/>
      <c r="CVH41" s="1017"/>
      <c r="CVI41" s="1017"/>
      <c r="CVJ41" s="1017"/>
      <c r="CVK41" s="1017"/>
      <c r="CVL41" s="1017"/>
      <c r="CVM41" s="1017"/>
      <c r="CVN41" s="1017"/>
      <c r="CVO41" s="1017"/>
      <c r="CVP41" s="1017"/>
      <c r="CVQ41" s="1017"/>
      <c r="CVR41" s="1017"/>
      <c r="CVS41" s="1017"/>
      <c r="CVT41" s="1017"/>
      <c r="CVU41" s="1017"/>
      <c r="CVV41" s="1017"/>
      <c r="CVW41" s="1017"/>
      <c r="CVX41" s="1017"/>
      <c r="CVY41" s="1017"/>
      <c r="CVZ41" s="1017"/>
      <c r="CWA41" s="1017"/>
      <c r="CWB41" s="1017"/>
      <c r="CWC41" s="1017"/>
      <c r="CWD41" s="1017"/>
      <c r="CWE41" s="1017"/>
      <c r="CWF41" s="1017"/>
      <c r="CWG41" s="1017"/>
      <c r="CWH41" s="1017"/>
      <c r="CWI41" s="1017"/>
      <c r="CWJ41" s="1017"/>
      <c r="CWK41" s="1017"/>
      <c r="CWL41" s="1017"/>
      <c r="CWM41" s="1017"/>
      <c r="CWN41" s="1017"/>
      <c r="CWO41" s="1017"/>
      <c r="CWP41" s="1017"/>
      <c r="CWQ41" s="1017"/>
      <c r="CWR41" s="1017"/>
      <c r="CWS41" s="1017"/>
      <c r="CWT41" s="1017"/>
      <c r="CWU41" s="1017"/>
      <c r="CWV41" s="1017"/>
      <c r="CWW41" s="1017"/>
      <c r="CWX41" s="1017"/>
      <c r="CWY41" s="1017"/>
      <c r="CWZ41" s="1017"/>
      <c r="CXA41" s="1017"/>
      <c r="CXB41" s="1017"/>
      <c r="CXC41" s="1017"/>
      <c r="CXD41" s="1017"/>
      <c r="CXE41" s="1017"/>
      <c r="CXF41" s="1017"/>
      <c r="CXG41" s="1017"/>
      <c r="CXH41" s="1017"/>
      <c r="CXI41" s="1017"/>
      <c r="CXJ41" s="1017"/>
      <c r="CXK41" s="1017"/>
      <c r="CXL41" s="1017"/>
      <c r="CXM41" s="1017"/>
      <c r="CXN41" s="1017"/>
      <c r="CXO41" s="1017"/>
      <c r="CXP41" s="1017"/>
      <c r="CXQ41" s="1017"/>
      <c r="CXR41" s="1017"/>
      <c r="CXS41" s="1017"/>
      <c r="CXT41" s="1017"/>
      <c r="CXU41" s="1017"/>
      <c r="CXV41" s="1017"/>
      <c r="CXW41" s="1017"/>
      <c r="CXX41" s="1017"/>
      <c r="CXY41" s="1017"/>
      <c r="CXZ41" s="1017"/>
      <c r="CYA41" s="1017"/>
      <c r="CYB41" s="1017"/>
      <c r="CYC41" s="1017"/>
      <c r="CYD41" s="1017"/>
      <c r="CYE41" s="1017"/>
      <c r="CYF41" s="1017"/>
      <c r="CYG41" s="1017"/>
      <c r="CYH41" s="1017"/>
      <c r="CYI41" s="1017"/>
      <c r="CYJ41" s="1017"/>
      <c r="CYK41" s="1017"/>
      <c r="CYL41" s="1017"/>
      <c r="CYM41" s="1017"/>
      <c r="CYN41" s="1017"/>
      <c r="CYO41" s="1017"/>
      <c r="CYP41" s="1017"/>
      <c r="CYQ41" s="1017"/>
      <c r="CYR41" s="1017"/>
      <c r="CYS41" s="1017"/>
      <c r="CYT41" s="1017"/>
      <c r="CYU41" s="1017"/>
      <c r="CYV41" s="1017"/>
      <c r="CYW41" s="1017"/>
      <c r="CYX41" s="1017"/>
      <c r="CYY41" s="1017"/>
      <c r="CYZ41" s="1017"/>
      <c r="CZA41" s="1017"/>
      <c r="CZB41" s="1017"/>
      <c r="CZC41" s="1017"/>
      <c r="CZD41" s="1017"/>
      <c r="CZE41" s="1017"/>
      <c r="CZF41" s="1017"/>
      <c r="CZG41" s="1017"/>
      <c r="CZH41" s="1017"/>
      <c r="CZI41" s="1017"/>
      <c r="CZJ41" s="1017"/>
      <c r="CZK41" s="1017"/>
      <c r="CZL41" s="1017"/>
      <c r="CZM41" s="1017"/>
      <c r="CZN41" s="1017"/>
      <c r="CZO41" s="1017"/>
      <c r="CZP41" s="1017"/>
      <c r="CZQ41" s="1017"/>
      <c r="CZR41" s="1017"/>
      <c r="CZS41" s="1017"/>
      <c r="CZT41" s="1017"/>
      <c r="CZU41" s="1017"/>
      <c r="CZV41" s="1017"/>
      <c r="CZW41" s="1017"/>
      <c r="CZX41" s="1017"/>
      <c r="CZY41" s="1017"/>
      <c r="CZZ41" s="1017"/>
      <c r="DAA41" s="1017"/>
      <c r="DAB41" s="1017"/>
      <c r="DAC41" s="1017"/>
      <c r="DAD41" s="1017"/>
      <c r="DAE41" s="1017"/>
      <c r="DAF41" s="1017"/>
      <c r="DAG41" s="1017"/>
      <c r="DAH41" s="1017"/>
      <c r="DAI41" s="1017"/>
      <c r="DAJ41" s="1017"/>
      <c r="DAK41" s="1017"/>
      <c r="DAL41" s="1017"/>
      <c r="DAM41" s="1017"/>
      <c r="DAN41" s="1017"/>
      <c r="DAO41" s="1017"/>
      <c r="DAP41" s="1017"/>
      <c r="DAQ41" s="1017"/>
      <c r="DAR41" s="1017"/>
      <c r="DAS41" s="1017"/>
      <c r="DAT41" s="1017"/>
      <c r="DAU41" s="1017"/>
      <c r="DAV41" s="1017"/>
      <c r="DAW41" s="1017"/>
      <c r="DAX41" s="1017"/>
      <c r="DAY41" s="1017"/>
      <c r="DAZ41" s="1017"/>
      <c r="DBA41" s="1017"/>
      <c r="DBB41" s="1017"/>
      <c r="DBC41" s="1017"/>
      <c r="DBD41" s="1017"/>
      <c r="DBE41" s="1017"/>
      <c r="DBF41" s="1017"/>
      <c r="DBG41" s="1017"/>
      <c r="DBH41" s="1017"/>
      <c r="DBI41" s="1017"/>
      <c r="DBJ41" s="1017"/>
      <c r="DBK41" s="1017"/>
      <c r="DBL41" s="1017"/>
      <c r="DBM41" s="1017"/>
      <c r="DBN41" s="1017"/>
      <c r="DBO41" s="1017"/>
      <c r="DBP41" s="1017"/>
      <c r="DBQ41" s="1017"/>
      <c r="DBR41" s="1017"/>
      <c r="DBS41" s="1017"/>
      <c r="DBT41" s="1017"/>
      <c r="DBU41" s="1017"/>
      <c r="DBV41" s="1017"/>
      <c r="DBW41" s="1017"/>
      <c r="DBX41" s="1017"/>
      <c r="DBY41" s="1017"/>
      <c r="DBZ41" s="1017"/>
      <c r="DCA41" s="1017"/>
      <c r="DCB41" s="1017"/>
      <c r="DCC41" s="1017"/>
      <c r="DCD41" s="1017"/>
      <c r="DCE41" s="1017"/>
      <c r="DCF41" s="1017"/>
      <c r="DCG41" s="1017"/>
      <c r="DCH41" s="1017"/>
      <c r="DCI41" s="1017"/>
      <c r="DCJ41" s="1017"/>
      <c r="DCK41" s="1017"/>
      <c r="DCL41" s="1017"/>
      <c r="DCM41" s="1017"/>
      <c r="DCN41" s="1017"/>
      <c r="DCO41" s="1017"/>
      <c r="DCP41" s="1017"/>
      <c r="DCQ41" s="1017"/>
      <c r="DCR41" s="1017"/>
      <c r="DCS41" s="1017"/>
      <c r="DCT41" s="1017"/>
      <c r="DCU41" s="1017"/>
      <c r="DCV41" s="1017"/>
      <c r="DCW41" s="1017"/>
      <c r="DCX41" s="1017"/>
      <c r="DCY41" s="1017"/>
      <c r="DCZ41" s="1017"/>
      <c r="DDA41" s="1017"/>
      <c r="DDB41" s="1017"/>
      <c r="DDC41" s="1017"/>
      <c r="DDD41" s="1017"/>
      <c r="DDE41" s="1017"/>
      <c r="DDF41" s="1017"/>
      <c r="DDG41" s="1017"/>
      <c r="DDH41" s="1017"/>
      <c r="DDI41" s="1017"/>
      <c r="DDJ41" s="1017"/>
      <c r="DDK41" s="1017"/>
      <c r="DDL41" s="1017"/>
      <c r="DDM41" s="1017"/>
      <c r="DDN41" s="1017"/>
      <c r="DDO41" s="1017"/>
      <c r="DDP41" s="1017"/>
      <c r="DDQ41" s="1017"/>
      <c r="DDR41" s="1017"/>
      <c r="DDS41" s="1017"/>
      <c r="DDT41" s="1017"/>
      <c r="DDU41" s="1017"/>
      <c r="DDV41" s="1017"/>
      <c r="DDW41" s="1017"/>
      <c r="DDX41" s="1017"/>
      <c r="DDY41" s="1017"/>
      <c r="DDZ41" s="1017"/>
      <c r="DEA41" s="1017"/>
      <c r="DEB41" s="1017"/>
      <c r="DEC41" s="1017"/>
      <c r="DED41" s="1017"/>
      <c r="DEE41" s="1017"/>
      <c r="DEF41" s="1017"/>
      <c r="DEG41" s="1017"/>
      <c r="DEH41" s="1017"/>
      <c r="DEI41" s="1017"/>
      <c r="DEJ41" s="1017"/>
      <c r="DEK41" s="1017"/>
      <c r="DEL41" s="1017"/>
      <c r="DEM41" s="1017"/>
      <c r="DEN41" s="1017"/>
      <c r="DEO41" s="1017"/>
      <c r="DEP41" s="1017"/>
      <c r="DEQ41" s="1017"/>
      <c r="DER41" s="1017"/>
      <c r="DES41" s="1017"/>
      <c r="DET41" s="1017"/>
      <c r="DEU41" s="1017"/>
      <c r="DEV41" s="1017"/>
      <c r="DEW41" s="1017"/>
      <c r="DEX41" s="1017"/>
      <c r="DEY41" s="1017"/>
      <c r="DEZ41" s="1017"/>
      <c r="DFA41" s="1017"/>
      <c r="DFB41" s="1017"/>
      <c r="DFC41" s="1017"/>
      <c r="DFD41" s="1017"/>
      <c r="DFE41" s="1017"/>
      <c r="DFF41" s="1017"/>
      <c r="DFG41" s="1017"/>
      <c r="DFH41" s="1017"/>
      <c r="DFI41" s="1017"/>
      <c r="DFJ41" s="1017"/>
      <c r="DFK41" s="1017"/>
      <c r="DFL41" s="1017"/>
      <c r="DFM41" s="1017"/>
      <c r="DFN41" s="1017"/>
      <c r="DFO41" s="1017"/>
      <c r="DFP41" s="1017"/>
      <c r="DFQ41" s="1017"/>
      <c r="DFR41" s="1017"/>
      <c r="DFS41" s="1017"/>
      <c r="DFT41" s="1017"/>
      <c r="DFU41" s="1017"/>
      <c r="DFV41" s="1017"/>
      <c r="DFW41" s="1017"/>
      <c r="DFX41" s="1017"/>
      <c r="DFY41" s="1017"/>
      <c r="DFZ41" s="1017"/>
      <c r="DGA41" s="1017"/>
      <c r="DGB41" s="1017"/>
      <c r="DGC41" s="1017"/>
      <c r="DGD41" s="1017"/>
      <c r="DGE41" s="1017"/>
      <c r="DGF41" s="1017"/>
      <c r="DGG41" s="1017"/>
      <c r="DGH41" s="1017"/>
      <c r="DGI41" s="1017"/>
      <c r="DGJ41" s="1017"/>
      <c r="DGK41" s="1017"/>
      <c r="DGL41" s="1017"/>
      <c r="DGM41" s="1017"/>
      <c r="DGN41" s="1017"/>
      <c r="DGO41" s="1017"/>
      <c r="DGP41" s="1017"/>
      <c r="DGQ41" s="1017"/>
      <c r="DGR41" s="1017"/>
      <c r="DGS41" s="1017"/>
      <c r="DGT41" s="1017"/>
      <c r="DGU41" s="1017"/>
      <c r="DGV41" s="1017"/>
      <c r="DGW41" s="1017"/>
      <c r="DGX41" s="1017"/>
      <c r="DGY41" s="1017"/>
      <c r="DGZ41" s="1017"/>
      <c r="DHA41" s="1017"/>
      <c r="DHB41" s="1017"/>
      <c r="DHC41" s="1017"/>
      <c r="DHD41" s="1017"/>
      <c r="DHE41" s="1017"/>
      <c r="DHF41" s="1017"/>
      <c r="DHG41" s="1017"/>
      <c r="DHH41" s="1017"/>
      <c r="DHI41" s="1017"/>
      <c r="DHJ41" s="1017"/>
      <c r="DHK41" s="1017"/>
      <c r="DHL41" s="1017"/>
      <c r="DHM41" s="1017"/>
      <c r="DHN41" s="1017"/>
      <c r="DHO41" s="1017"/>
      <c r="DHP41" s="1017"/>
      <c r="DHQ41" s="1017"/>
      <c r="DHR41" s="1017"/>
      <c r="DHS41" s="1017"/>
      <c r="DHT41" s="1017"/>
      <c r="DHU41" s="1017"/>
      <c r="DHV41" s="1017"/>
      <c r="DHW41" s="1017"/>
      <c r="DHX41" s="1017"/>
      <c r="DHY41" s="1017"/>
      <c r="DHZ41" s="1017"/>
      <c r="DIA41" s="1017"/>
      <c r="DIB41" s="1017"/>
      <c r="DIC41" s="1017"/>
      <c r="DID41" s="1017"/>
      <c r="DIE41" s="1017"/>
      <c r="DIF41" s="1017"/>
      <c r="DIG41" s="1017"/>
      <c r="DIH41" s="1017"/>
      <c r="DII41" s="1017"/>
      <c r="DIJ41" s="1017"/>
      <c r="DIK41" s="1017"/>
      <c r="DIL41" s="1017"/>
      <c r="DIM41" s="1017"/>
      <c r="DIN41" s="1017"/>
      <c r="DIO41" s="1017"/>
      <c r="DIP41" s="1017"/>
      <c r="DIQ41" s="1017"/>
      <c r="DIR41" s="1017"/>
      <c r="DIS41" s="1017"/>
      <c r="DIT41" s="1017"/>
      <c r="DIU41" s="1017"/>
      <c r="DIV41" s="1017"/>
      <c r="DIW41" s="1017"/>
      <c r="DIX41" s="1017"/>
      <c r="DIY41" s="1017"/>
      <c r="DIZ41" s="1017"/>
      <c r="DJA41" s="1017"/>
      <c r="DJB41" s="1017"/>
      <c r="DJC41" s="1017"/>
      <c r="DJD41" s="1017"/>
      <c r="DJE41" s="1017"/>
      <c r="DJF41" s="1017"/>
      <c r="DJG41" s="1017"/>
      <c r="DJH41" s="1017"/>
      <c r="DJI41" s="1017"/>
      <c r="DJJ41" s="1017"/>
      <c r="DJK41" s="1017"/>
      <c r="DJL41" s="1017"/>
      <c r="DJM41" s="1017"/>
      <c r="DJN41" s="1017"/>
      <c r="DJO41" s="1017"/>
      <c r="DJP41" s="1017"/>
      <c r="DJQ41" s="1017"/>
      <c r="DJR41" s="1017"/>
      <c r="DJS41" s="1017"/>
      <c r="DJT41" s="1017"/>
      <c r="DJU41" s="1017"/>
      <c r="DJV41" s="1017"/>
      <c r="DJW41" s="1017"/>
      <c r="DJX41" s="1017"/>
      <c r="DJY41" s="1017"/>
      <c r="DJZ41" s="1017"/>
      <c r="DKA41" s="1017"/>
      <c r="DKB41" s="1017"/>
      <c r="DKC41" s="1017"/>
      <c r="DKD41" s="1017"/>
      <c r="DKE41" s="1017"/>
      <c r="DKF41" s="1017"/>
      <c r="DKG41" s="1017"/>
      <c r="DKH41" s="1017"/>
      <c r="DKI41" s="1017"/>
      <c r="DKJ41" s="1017"/>
      <c r="DKK41" s="1017"/>
      <c r="DKL41" s="1017"/>
      <c r="DKM41" s="1017"/>
      <c r="DKN41" s="1017"/>
      <c r="DKO41" s="1017"/>
      <c r="DKP41" s="1017"/>
      <c r="DKQ41" s="1017"/>
      <c r="DKR41" s="1017"/>
      <c r="DKS41" s="1017"/>
      <c r="DKT41" s="1017"/>
      <c r="DKU41" s="1017"/>
      <c r="DKV41" s="1017"/>
      <c r="DKW41" s="1017"/>
      <c r="DKX41" s="1017"/>
      <c r="DKY41" s="1017"/>
      <c r="DKZ41" s="1017"/>
      <c r="DLA41" s="1017"/>
      <c r="DLB41" s="1017"/>
      <c r="DLC41" s="1017"/>
      <c r="DLD41" s="1017"/>
      <c r="DLE41" s="1017"/>
      <c r="DLF41" s="1017"/>
      <c r="DLG41" s="1017"/>
      <c r="DLH41" s="1017"/>
      <c r="DLI41" s="1017"/>
      <c r="DLJ41" s="1017"/>
      <c r="DLK41" s="1017"/>
      <c r="DLL41" s="1017"/>
      <c r="DLM41" s="1017"/>
      <c r="DLN41" s="1017"/>
      <c r="DLO41" s="1017"/>
      <c r="DLP41" s="1017"/>
      <c r="DLQ41" s="1017"/>
      <c r="DLR41" s="1017"/>
      <c r="DLS41" s="1017"/>
      <c r="DLT41" s="1017"/>
      <c r="DLU41" s="1017"/>
      <c r="DLV41" s="1017"/>
      <c r="DLW41" s="1017"/>
      <c r="DLX41" s="1017"/>
      <c r="DLY41" s="1017"/>
      <c r="DLZ41" s="1017"/>
      <c r="DMA41" s="1017"/>
      <c r="DMB41" s="1017"/>
      <c r="DMC41" s="1017"/>
      <c r="DMD41" s="1017"/>
      <c r="DME41" s="1017"/>
      <c r="DMF41" s="1017"/>
      <c r="DMG41" s="1017"/>
      <c r="DMH41" s="1017"/>
      <c r="DMI41" s="1017"/>
      <c r="DMJ41" s="1017"/>
      <c r="DMK41" s="1017"/>
      <c r="DML41" s="1017"/>
      <c r="DMM41" s="1017"/>
      <c r="DMN41" s="1017"/>
      <c r="DMO41" s="1017"/>
      <c r="DMP41" s="1017"/>
      <c r="DMQ41" s="1017"/>
      <c r="DMR41" s="1017"/>
      <c r="DMS41" s="1017"/>
      <c r="DMT41" s="1017"/>
      <c r="DMU41" s="1017"/>
      <c r="DMV41" s="1017"/>
      <c r="DMW41" s="1017"/>
      <c r="DMX41" s="1017"/>
      <c r="DMY41" s="1017"/>
      <c r="DMZ41" s="1017"/>
      <c r="DNA41" s="1017"/>
      <c r="DNB41" s="1017"/>
      <c r="DNC41" s="1017"/>
      <c r="DND41" s="1017"/>
      <c r="DNE41" s="1017"/>
      <c r="DNF41" s="1017"/>
      <c r="DNG41" s="1017"/>
      <c r="DNH41" s="1017"/>
      <c r="DNI41" s="1017"/>
      <c r="DNJ41" s="1017"/>
      <c r="DNK41" s="1017"/>
      <c r="DNL41" s="1017"/>
      <c r="DNM41" s="1017"/>
      <c r="DNN41" s="1017"/>
      <c r="DNO41" s="1017"/>
      <c r="DNP41" s="1017"/>
      <c r="DNQ41" s="1017"/>
      <c r="DNR41" s="1017"/>
      <c r="DNS41" s="1017"/>
      <c r="DNT41" s="1017"/>
      <c r="DNU41" s="1017"/>
      <c r="DNV41" s="1017"/>
      <c r="DNW41" s="1017"/>
      <c r="DNX41" s="1017"/>
      <c r="DNY41" s="1017"/>
      <c r="DNZ41" s="1017"/>
      <c r="DOA41" s="1017"/>
      <c r="DOB41" s="1017"/>
      <c r="DOC41" s="1017"/>
      <c r="DOD41" s="1017"/>
      <c r="DOE41" s="1017"/>
      <c r="DOF41" s="1017"/>
      <c r="DOG41" s="1017"/>
      <c r="DOH41" s="1017"/>
      <c r="DOI41" s="1017"/>
      <c r="DOJ41" s="1017"/>
      <c r="DOK41" s="1017"/>
      <c r="DOL41" s="1017"/>
      <c r="DOM41" s="1017"/>
      <c r="DON41" s="1017"/>
      <c r="DOO41" s="1017"/>
      <c r="DOP41" s="1017"/>
      <c r="DOQ41" s="1017"/>
      <c r="DOR41" s="1017"/>
      <c r="DOS41" s="1017"/>
      <c r="DOT41" s="1017"/>
      <c r="DOU41" s="1017"/>
      <c r="DOV41" s="1017"/>
      <c r="DOW41" s="1017"/>
      <c r="DOX41" s="1017"/>
      <c r="DOY41" s="1017"/>
      <c r="DOZ41" s="1017"/>
      <c r="DPA41" s="1017"/>
      <c r="DPB41" s="1017"/>
      <c r="DPC41" s="1017"/>
      <c r="DPD41" s="1017"/>
      <c r="DPE41" s="1017"/>
      <c r="DPF41" s="1017"/>
      <c r="DPG41" s="1017"/>
      <c r="DPH41" s="1017"/>
      <c r="DPI41" s="1017"/>
      <c r="DPJ41" s="1017"/>
      <c r="DPK41" s="1017"/>
      <c r="DPL41" s="1017"/>
      <c r="DPM41" s="1017"/>
      <c r="DPN41" s="1017"/>
      <c r="DPO41" s="1017"/>
      <c r="DPP41" s="1017"/>
      <c r="DPQ41" s="1017"/>
      <c r="DPR41" s="1017"/>
      <c r="DPS41" s="1017"/>
      <c r="DPT41" s="1017"/>
      <c r="DPU41" s="1017"/>
      <c r="DPV41" s="1017"/>
      <c r="DPW41" s="1017"/>
      <c r="DPX41" s="1017"/>
      <c r="DPY41" s="1017"/>
      <c r="DPZ41" s="1017"/>
      <c r="DQA41" s="1017"/>
      <c r="DQB41" s="1017"/>
      <c r="DQC41" s="1017"/>
      <c r="DQD41" s="1017"/>
      <c r="DQE41" s="1017"/>
      <c r="DQF41" s="1017"/>
      <c r="DQG41" s="1017"/>
      <c r="DQH41" s="1017"/>
      <c r="DQI41" s="1017"/>
      <c r="DQJ41" s="1017"/>
      <c r="DQK41" s="1017"/>
      <c r="DQL41" s="1017"/>
      <c r="DQM41" s="1017"/>
      <c r="DQN41" s="1017"/>
      <c r="DQO41" s="1017"/>
      <c r="DQP41" s="1017"/>
      <c r="DQQ41" s="1017"/>
      <c r="DQR41" s="1017"/>
      <c r="DQS41" s="1017"/>
      <c r="DQT41" s="1017"/>
      <c r="DQU41" s="1017"/>
      <c r="DQV41" s="1017"/>
      <c r="DQW41" s="1017"/>
      <c r="DQX41" s="1017"/>
      <c r="DQY41" s="1017"/>
      <c r="DQZ41" s="1017"/>
      <c r="DRA41" s="1017"/>
      <c r="DRB41" s="1017"/>
      <c r="DRC41" s="1017"/>
      <c r="DRD41" s="1017"/>
      <c r="DRE41" s="1017"/>
      <c r="DRF41" s="1017"/>
      <c r="DRG41" s="1017"/>
      <c r="DRH41" s="1017"/>
      <c r="DRI41" s="1017"/>
      <c r="DRJ41" s="1017"/>
      <c r="DRK41" s="1017"/>
      <c r="DRL41" s="1017"/>
      <c r="DRM41" s="1017"/>
      <c r="DRN41" s="1017"/>
      <c r="DRO41" s="1017"/>
      <c r="DRP41" s="1017"/>
      <c r="DRQ41" s="1017"/>
      <c r="DRR41" s="1017"/>
      <c r="DRS41" s="1017"/>
      <c r="DRT41" s="1017"/>
      <c r="DRU41" s="1017"/>
      <c r="DRV41" s="1017"/>
      <c r="DRW41" s="1017"/>
      <c r="DRX41" s="1017"/>
      <c r="DRY41" s="1017"/>
      <c r="DRZ41" s="1017"/>
      <c r="DSA41" s="1017"/>
      <c r="DSB41" s="1017"/>
      <c r="DSC41" s="1017"/>
      <c r="DSD41" s="1017"/>
      <c r="DSE41" s="1017"/>
      <c r="DSF41" s="1017"/>
      <c r="DSG41" s="1017"/>
      <c r="DSH41" s="1017"/>
      <c r="DSI41" s="1017"/>
      <c r="DSJ41" s="1017"/>
      <c r="DSK41" s="1017"/>
      <c r="DSL41" s="1017"/>
      <c r="DSM41" s="1017"/>
      <c r="DSN41" s="1017"/>
      <c r="DSO41" s="1017"/>
      <c r="DSP41" s="1017"/>
      <c r="DSQ41" s="1017"/>
      <c r="DSR41" s="1017"/>
      <c r="DSS41" s="1017"/>
      <c r="DST41" s="1017"/>
      <c r="DSU41" s="1017"/>
      <c r="DSV41" s="1017"/>
      <c r="DSW41" s="1017"/>
      <c r="DSX41" s="1017"/>
      <c r="DSY41" s="1017"/>
      <c r="DSZ41" s="1017"/>
      <c r="DTA41" s="1017"/>
      <c r="DTB41" s="1017"/>
      <c r="DTC41" s="1017"/>
      <c r="DTD41" s="1017"/>
      <c r="DTE41" s="1017"/>
      <c r="DTF41" s="1017"/>
      <c r="DTG41" s="1017"/>
      <c r="DTH41" s="1017"/>
      <c r="DTI41" s="1017"/>
      <c r="DTJ41" s="1017"/>
      <c r="DTK41" s="1017"/>
      <c r="DTL41" s="1017"/>
      <c r="DTM41" s="1017"/>
      <c r="DTN41" s="1017"/>
      <c r="DTO41" s="1017"/>
      <c r="DTP41" s="1017"/>
      <c r="DTQ41" s="1017"/>
      <c r="DTR41" s="1017"/>
      <c r="DTS41" s="1017"/>
      <c r="DTT41" s="1017"/>
      <c r="DTU41" s="1017"/>
      <c r="DTV41" s="1017"/>
      <c r="DTW41" s="1017"/>
      <c r="DTX41" s="1017"/>
      <c r="DTY41" s="1017"/>
      <c r="DTZ41" s="1017"/>
      <c r="DUA41" s="1017"/>
      <c r="DUB41" s="1017"/>
      <c r="DUC41" s="1017"/>
      <c r="DUD41" s="1017"/>
      <c r="DUE41" s="1017"/>
      <c r="DUF41" s="1017"/>
      <c r="DUG41" s="1017"/>
      <c r="DUH41" s="1017"/>
      <c r="DUI41" s="1017"/>
      <c r="DUJ41" s="1017"/>
      <c r="DUK41" s="1017"/>
      <c r="DUL41" s="1017"/>
      <c r="DUM41" s="1017"/>
      <c r="DUN41" s="1017"/>
      <c r="DUO41" s="1017"/>
      <c r="DUP41" s="1017"/>
      <c r="DUQ41" s="1017"/>
      <c r="DUR41" s="1017"/>
      <c r="DUS41" s="1017"/>
      <c r="DUT41" s="1017"/>
      <c r="DUU41" s="1017"/>
      <c r="DUV41" s="1017"/>
      <c r="DUW41" s="1017"/>
      <c r="DUX41" s="1017"/>
      <c r="DUY41" s="1017"/>
      <c r="DUZ41" s="1017"/>
      <c r="DVA41" s="1017"/>
      <c r="DVB41" s="1017"/>
      <c r="DVC41" s="1017"/>
      <c r="DVD41" s="1017"/>
      <c r="DVE41" s="1017"/>
      <c r="DVF41" s="1017"/>
      <c r="DVG41" s="1017"/>
      <c r="DVH41" s="1017"/>
      <c r="DVI41" s="1017"/>
      <c r="DVJ41" s="1017"/>
      <c r="DVK41" s="1017"/>
      <c r="DVL41" s="1017"/>
      <c r="DVM41" s="1017"/>
      <c r="DVN41" s="1017"/>
      <c r="DVO41" s="1017"/>
      <c r="DVP41" s="1017"/>
      <c r="DVQ41" s="1017"/>
      <c r="DVR41" s="1017"/>
      <c r="DVS41" s="1017"/>
      <c r="DVT41" s="1017"/>
      <c r="DVU41" s="1017"/>
      <c r="DVV41" s="1017"/>
      <c r="DVW41" s="1017"/>
      <c r="DVX41" s="1017"/>
      <c r="DVY41" s="1017"/>
      <c r="DVZ41" s="1017"/>
      <c r="DWA41" s="1017"/>
      <c r="DWB41" s="1017"/>
      <c r="DWC41" s="1017"/>
      <c r="DWD41" s="1017"/>
      <c r="DWE41" s="1017"/>
      <c r="DWF41" s="1017"/>
      <c r="DWG41" s="1017"/>
      <c r="DWH41" s="1017"/>
      <c r="DWI41" s="1017"/>
      <c r="DWJ41" s="1017"/>
      <c r="DWK41" s="1017"/>
      <c r="DWL41" s="1017"/>
      <c r="DWM41" s="1017"/>
      <c r="DWN41" s="1017"/>
      <c r="DWO41" s="1017"/>
      <c r="DWP41" s="1017"/>
      <c r="DWQ41" s="1017"/>
      <c r="DWR41" s="1017"/>
      <c r="DWS41" s="1017"/>
      <c r="DWT41" s="1017"/>
      <c r="DWU41" s="1017"/>
      <c r="DWV41" s="1017"/>
      <c r="DWW41" s="1017"/>
      <c r="DWX41" s="1017"/>
      <c r="DWY41" s="1017"/>
      <c r="DWZ41" s="1017"/>
      <c r="DXA41" s="1017"/>
      <c r="DXB41" s="1017"/>
      <c r="DXC41" s="1017"/>
      <c r="DXD41" s="1017"/>
      <c r="DXE41" s="1017"/>
      <c r="DXF41" s="1017"/>
      <c r="DXG41" s="1017"/>
      <c r="DXH41" s="1017"/>
      <c r="DXI41" s="1017"/>
      <c r="DXJ41" s="1017"/>
      <c r="DXK41" s="1017"/>
      <c r="DXL41" s="1017"/>
      <c r="DXM41" s="1017"/>
      <c r="DXN41" s="1017"/>
      <c r="DXO41" s="1017"/>
      <c r="DXP41" s="1017"/>
      <c r="DXQ41" s="1017"/>
      <c r="DXR41" s="1017"/>
      <c r="DXS41" s="1017"/>
      <c r="DXT41" s="1017"/>
      <c r="DXU41" s="1017"/>
      <c r="DXV41" s="1017"/>
      <c r="DXW41" s="1017"/>
      <c r="DXX41" s="1017"/>
      <c r="DXY41" s="1017"/>
      <c r="DXZ41" s="1017"/>
      <c r="DYA41" s="1017"/>
      <c r="DYB41" s="1017"/>
      <c r="DYC41" s="1017"/>
      <c r="DYD41" s="1017"/>
      <c r="DYE41" s="1017"/>
      <c r="DYF41" s="1017"/>
      <c r="DYG41" s="1017"/>
      <c r="DYH41" s="1017"/>
      <c r="DYI41" s="1017"/>
      <c r="DYJ41" s="1017"/>
      <c r="DYK41" s="1017"/>
      <c r="DYL41" s="1017"/>
      <c r="DYM41" s="1017"/>
      <c r="DYN41" s="1017"/>
      <c r="DYO41" s="1017"/>
      <c r="DYP41" s="1017"/>
      <c r="DYQ41" s="1017"/>
      <c r="DYR41" s="1017"/>
      <c r="DYS41" s="1017"/>
      <c r="DYT41" s="1017"/>
      <c r="DYU41" s="1017"/>
      <c r="DYV41" s="1017"/>
      <c r="DYW41" s="1017"/>
      <c r="DYX41" s="1017"/>
      <c r="DYY41" s="1017"/>
      <c r="DYZ41" s="1017"/>
      <c r="DZA41" s="1017"/>
      <c r="DZB41" s="1017"/>
      <c r="DZC41" s="1017"/>
      <c r="DZD41" s="1017"/>
      <c r="DZE41" s="1017"/>
      <c r="DZF41" s="1017"/>
      <c r="DZG41" s="1017"/>
      <c r="DZH41" s="1017"/>
      <c r="DZI41" s="1017"/>
      <c r="DZJ41" s="1017"/>
      <c r="DZK41" s="1017"/>
      <c r="DZL41" s="1017"/>
      <c r="DZM41" s="1017"/>
      <c r="DZN41" s="1017"/>
      <c r="DZO41" s="1017"/>
      <c r="DZP41" s="1017"/>
      <c r="DZQ41" s="1017"/>
      <c r="DZR41" s="1017"/>
      <c r="DZS41" s="1017"/>
      <c r="DZT41" s="1017"/>
      <c r="DZU41" s="1017"/>
      <c r="DZV41" s="1017"/>
      <c r="DZW41" s="1017"/>
      <c r="DZX41" s="1017"/>
      <c r="DZY41" s="1017"/>
      <c r="DZZ41" s="1017"/>
      <c r="EAA41" s="1017"/>
      <c r="EAB41" s="1017"/>
      <c r="EAC41" s="1017"/>
      <c r="EAD41" s="1017"/>
      <c r="EAE41" s="1017"/>
      <c r="EAF41" s="1017"/>
      <c r="EAG41" s="1017"/>
      <c r="EAH41" s="1017"/>
      <c r="EAI41" s="1017"/>
      <c r="EAJ41" s="1017"/>
      <c r="EAK41" s="1017"/>
      <c r="EAL41" s="1017"/>
      <c r="EAM41" s="1017"/>
      <c r="EAN41" s="1017"/>
      <c r="EAO41" s="1017"/>
      <c r="EAP41" s="1017"/>
      <c r="EAQ41" s="1017"/>
      <c r="EAR41" s="1017"/>
      <c r="EAS41" s="1017"/>
      <c r="EAT41" s="1017"/>
      <c r="EAU41" s="1017"/>
      <c r="EAV41" s="1017"/>
      <c r="EAW41" s="1017"/>
      <c r="EAX41" s="1017"/>
      <c r="EAY41" s="1017"/>
      <c r="EAZ41" s="1017"/>
      <c r="EBA41" s="1017"/>
      <c r="EBB41" s="1017"/>
      <c r="EBC41" s="1017"/>
      <c r="EBD41" s="1017"/>
      <c r="EBE41" s="1017"/>
      <c r="EBF41" s="1017"/>
      <c r="EBG41" s="1017"/>
      <c r="EBH41" s="1017"/>
      <c r="EBI41" s="1017"/>
      <c r="EBJ41" s="1017"/>
      <c r="EBK41" s="1017"/>
      <c r="EBL41" s="1017"/>
      <c r="EBM41" s="1017"/>
      <c r="EBN41" s="1017"/>
      <c r="EBO41" s="1017"/>
      <c r="EBP41" s="1017"/>
      <c r="EBQ41" s="1017"/>
      <c r="EBR41" s="1017"/>
      <c r="EBS41" s="1017"/>
      <c r="EBT41" s="1017"/>
      <c r="EBU41" s="1017"/>
      <c r="EBV41" s="1017"/>
      <c r="EBW41" s="1017"/>
      <c r="EBX41" s="1017"/>
      <c r="EBY41" s="1017"/>
      <c r="EBZ41" s="1017"/>
      <c r="ECA41" s="1017"/>
      <c r="ECB41" s="1017"/>
      <c r="ECC41" s="1017"/>
      <c r="ECD41" s="1017"/>
      <c r="ECE41" s="1017"/>
      <c r="ECF41" s="1017"/>
      <c r="ECG41" s="1017"/>
      <c r="ECH41" s="1017"/>
      <c r="ECI41" s="1017"/>
      <c r="ECJ41" s="1017"/>
      <c r="ECK41" s="1017"/>
      <c r="ECL41" s="1017"/>
      <c r="ECM41" s="1017"/>
      <c r="ECN41" s="1017"/>
      <c r="ECO41" s="1017"/>
      <c r="ECP41" s="1017"/>
      <c r="ECQ41" s="1017"/>
      <c r="ECR41" s="1017"/>
      <c r="ECS41" s="1017"/>
      <c r="ECT41" s="1017"/>
      <c r="ECU41" s="1017"/>
      <c r="ECV41" s="1017"/>
      <c r="ECW41" s="1017"/>
      <c r="ECX41" s="1017"/>
      <c r="ECY41" s="1017"/>
      <c r="ECZ41" s="1017"/>
      <c r="EDA41" s="1017"/>
      <c r="EDB41" s="1017"/>
      <c r="EDC41" s="1017"/>
      <c r="EDD41" s="1017"/>
      <c r="EDE41" s="1017"/>
      <c r="EDF41" s="1017"/>
      <c r="EDG41" s="1017"/>
      <c r="EDH41" s="1017"/>
      <c r="EDI41" s="1017"/>
      <c r="EDJ41" s="1017"/>
      <c r="EDK41" s="1017"/>
      <c r="EDL41" s="1017"/>
      <c r="EDM41" s="1017"/>
      <c r="EDN41" s="1017"/>
      <c r="EDO41" s="1017"/>
      <c r="EDP41" s="1017"/>
      <c r="EDQ41" s="1017"/>
      <c r="EDR41" s="1017"/>
      <c r="EDS41" s="1017"/>
      <c r="EDT41" s="1017"/>
      <c r="EDU41" s="1017"/>
      <c r="EDV41" s="1017"/>
      <c r="EDW41" s="1017"/>
      <c r="EDX41" s="1017"/>
      <c r="EDY41" s="1017"/>
      <c r="EDZ41" s="1017"/>
      <c r="EEA41" s="1017"/>
      <c r="EEB41" s="1017"/>
      <c r="EEC41" s="1017"/>
      <c r="EED41" s="1017"/>
      <c r="EEE41" s="1017"/>
      <c r="EEF41" s="1017"/>
      <c r="EEG41" s="1017"/>
      <c r="EEH41" s="1017"/>
      <c r="EEI41" s="1017"/>
      <c r="EEJ41" s="1017"/>
      <c r="EEK41" s="1017"/>
      <c r="EEL41" s="1017"/>
      <c r="EEM41" s="1017"/>
      <c r="EEN41" s="1017"/>
      <c r="EEO41" s="1017"/>
      <c r="EEP41" s="1017"/>
      <c r="EEQ41" s="1017"/>
      <c r="EER41" s="1017"/>
      <c r="EES41" s="1017"/>
      <c r="EET41" s="1017"/>
      <c r="EEU41" s="1017"/>
      <c r="EEV41" s="1017"/>
      <c r="EEW41" s="1017"/>
      <c r="EEX41" s="1017"/>
      <c r="EEY41" s="1017"/>
      <c r="EEZ41" s="1017"/>
      <c r="EFA41" s="1017"/>
      <c r="EFB41" s="1017"/>
      <c r="EFC41" s="1017"/>
      <c r="EFD41" s="1017"/>
      <c r="EFE41" s="1017"/>
      <c r="EFF41" s="1017"/>
      <c r="EFG41" s="1017"/>
      <c r="EFH41" s="1017"/>
      <c r="EFI41" s="1017"/>
      <c r="EFJ41" s="1017"/>
      <c r="EFK41" s="1017"/>
      <c r="EFL41" s="1017"/>
      <c r="EFM41" s="1017"/>
      <c r="EFN41" s="1017"/>
      <c r="EFO41" s="1017"/>
      <c r="EFP41" s="1017"/>
      <c r="EFQ41" s="1017"/>
      <c r="EFR41" s="1017"/>
      <c r="EFS41" s="1017"/>
      <c r="EFT41" s="1017"/>
      <c r="EFU41" s="1017"/>
      <c r="EFV41" s="1017"/>
      <c r="EFW41" s="1017"/>
      <c r="EFX41" s="1017"/>
      <c r="EFY41" s="1017"/>
      <c r="EFZ41" s="1017"/>
      <c r="EGA41" s="1017"/>
      <c r="EGB41" s="1017"/>
      <c r="EGC41" s="1017"/>
      <c r="EGD41" s="1017"/>
      <c r="EGE41" s="1017"/>
      <c r="EGF41" s="1017"/>
      <c r="EGG41" s="1017"/>
      <c r="EGH41" s="1017"/>
      <c r="EGI41" s="1017"/>
      <c r="EGJ41" s="1017"/>
      <c r="EGK41" s="1017"/>
      <c r="EGL41" s="1017"/>
      <c r="EGM41" s="1017"/>
      <c r="EGN41" s="1017"/>
      <c r="EGO41" s="1017"/>
      <c r="EGP41" s="1017"/>
      <c r="EGQ41" s="1017"/>
      <c r="EGR41" s="1017"/>
      <c r="EGS41" s="1017"/>
      <c r="EGT41" s="1017"/>
      <c r="EGU41" s="1017"/>
      <c r="EGV41" s="1017"/>
      <c r="EGW41" s="1017"/>
      <c r="EGX41" s="1017"/>
      <c r="EGY41" s="1017"/>
      <c r="EGZ41" s="1017"/>
      <c r="EHA41" s="1017"/>
      <c r="EHB41" s="1017"/>
      <c r="EHC41" s="1017"/>
      <c r="EHD41" s="1017"/>
      <c r="EHE41" s="1017"/>
      <c r="EHF41" s="1017"/>
      <c r="EHG41" s="1017"/>
      <c r="EHH41" s="1017"/>
      <c r="EHI41" s="1017"/>
      <c r="EHJ41" s="1017"/>
      <c r="EHK41" s="1017"/>
      <c r="EHL41" s="1017"/>
      <c r="EHM41" s="1017"/>
      <c r="EHN41" s="1017"/>
      <c r="EHO41" s="1017"/>
      <c r="EHP41" s="1017"/>
      <c r="EHQ41" s="1017"/>
      <c r="EHR41" s="1017"/>
      <c r="EHS41" s="1017"/>
      <c r="EHT41" s="1017"/>
      <c r="EHU41" s="1017"/>
      <c r="EHV41" s="1017"/>
      <c r="EHW41" s="1017"/>
      <c r="EHX41" s="1017"/>
      <c r="EHY41" s="1017"/>
      <c r="EHZ41" s="1017"/>
      <c r="EIA41" s="1017"/>
      <c r="EIB41" s="1017"/>
      <c r="EIC41" s="1017"/>
      <c r="EID41" s="1017"/>
      <c r="EIE41" s="1017"/>
      <c r="EIF41" s="1017"/>
      <c r="EIG41" s="1017"/>
      <c r="EIH41" s="1017"/>
      <c r="EII41" s="1017"/>
      <c r="EIJ41" s="1017"/>
      <c r="EIK41" s="1017"/>
      <c r="EIL41" s="1017"/>
      <c r="EIM41" s="1017"/>
      <c r="EIN41" s="1017"/>
      <c r="EIO41" s="1017"/>
      <c r="EIP41" s="1017"/>
      <c r="EIQ41" s="1017"/>
      <c r="EIR41" s="1017"/>
      <c r="EIS41" s="1017"/>
      <c r="EIT41" s="1017"/>
      <c r="EIU41" s="1017"/>
      <c r="EIV41" s="1017"/>
      <c r="EIW41" s="1017"/>
      <c r="EIX41" s="1017"/>
      <c r="EIY41" s="1017"/>
      <c r="EIZ41" s="1017"/>
      <c r="EJA41" s="1017"/>
      <c r="EJB41" s="1017"/>
      <c r="EJC41" s="1017"/>
      <c r="EJD41" s="1017"/>
      <c r="EJE41" s="1017"/>
      <c r="EJF41" s="1017"/>
      <c r="EJG41" s="1017"/>
      <c r="EJH41" s="1017"/>
      <c r="EJI41" s="1017"/>
      <c r="EJJ41" s="1017"/>
      <c r="EJK41" s="1017"/>
      <c r="EJL41" s="1017"/>
      <c r="EJM41" s="1017"/>
      <c r="EJN41" s="1017"/>
      <c r="EJO41" s="1017"/>
      <c r="EJP41" s="1017"/>
      <c r="EJQ41" s="1017"/>
      <c r="EJR41" s="1017"/>
      <c r="EJS41" s="1017"/>
      <c r="EJT41" s="1017"/>
      <c r="EJU41" s="1017"/>
      <c r="EJV41" s="1017"/>
      <c r="EJW41" s="1017"/>
      <c r="EJX41" s="1017"/>
      <c r="EJY41" s="1017"/>
      <c r="EJZ41" s="1017"/>
      <c r="EKA41" s="1017"/>
      <c r="EKB41" s="1017"/>
      <c r="EKC41" s="1017"/>
      <c r="EKD41" s="1017"/>
      <c r="EKE41" s="1017"/>
      <c r="EKF41" s="1017"/>
      <c r="EKG41" s="1017"/>
      <c r="EKH41" s="1017"/>
      <c r="EKI41" s="1017"/>
      <c r="EKJ41" s="1017"/>
      <c r="EKK41" s="1017"/>
      <c r="EKL41" s="1017"/>
      <c r="EKM41" s="1017"/>
      <c r="EKN41" s="1017"/>
      <c r="EKO41" s="1017"/>
      <c r="EKP41" s="1017"/>
      <c r="EKQ41" s="1017"/>
      <c r="EKR41" s="1017"/>
      <c r="EKS41" s="1017"/>
      <c r="EKT41" s="1017"/>
      <c r="EKU41" s="1017"/>
      <c r="EKV41" s="1017"/>
      <c r="EKW41" s="1017"/>
      <c r="EKX41" s="1017"/>
      <c r="EKY41" s="1017"/>
      <c r="EKZ41" s="1017"/>
      <c r="ELA41" s="1017"/>
      <c r="ELB41" s="1017"/>
      <c r="ELC41" s="1017"/>
      <c r="ELD41" s="1017"/>
      <c r="ELE41" s="1017"/>
      <c r="ELF41" s="1017"/>
      <c r="ELG41" s="1017"/>
      <c r="ELH41" s="1017"/>
      <c r="ELI41" s="1017"/>
      <c r="ELJ41" s="1017"/>
      <c r="ELK41" s="1017"/>
      <c r="ELL41" s="1017"/>
      <c r="ELM41" s="1017"/>
      <c r="ELN41" s="1017"/>
      <c r="ELO41" s="1017"/>
      <c r="ELP41" s="1017"/>
      <c r="ELQ41" s="1017"/>
      <c r="ELR41" s="1017"/>
      <c r="ELS41" s="1017"/>
      <c r="ELT41" s="1017"/>
      <c r="ELU41" s="1017"/>
      <c r="ELV41" s="1017"/>
      <c r="ELW41" s="1017"/>
      <c r="ELX41" s="1017"/>
      <c r="ELY41" s="1017"/>
      <c r="ELZ41" s="1017"/>
      <c r="EMA41" s="1017"/>
      <c r="EMB41" s="1017"/>
      <c r="EMC41" s="1017"/>
      <c r="EMD41" s="1017"/>
      <c r="EME41" s="1017"/>
      <c r="EMF41" s="1017"/>
      <c r="EMG41" s="1017"/>
      <c r="EMH41" s="1017"/>
      <c r="EMI41" s="1017"/>
      <c r="EMJ41" s="1017"/>
      <c r="EMK41" s="1017"/>
      <c r="EML41" s="1017"/>
      <c r="EMM41" s="1017"/>
      <c r="EMN41" s="1017"/>
      <c r="EMO41" s="1017"/>
      <c r="EMP41" s="1017"/>
      <c r="EMQ41" s="1017"/>
      <c r="EMR41" s="1017"/>
      <c r="EMS41" s="1017"/>
      <c r="EMT41" s="1017"/>
      <c r="EMU41" s="1017"/>
      <c r="EMV41" s="1017"/>
      <c r="EMW41" s="1017"/>
      <c r="EMX41" s="1017"/>
      <c r="EMY41" s="1017"/>
      <c r="EMZ41" s="1017"/>
      <c r="ENA41" s="1017"/>
      <c r="ENB41" s="1017"/>
      <c r="ENC41" s="1017"/>
      <c r="END41" s="1017"/>
      <c r="ENE41" s="1017"/>
      <c r="ENF41" s="1017"/>
      <c r="ENG41" s="1017"/>
      <c r="ENH41" s="1017"/>
      <c r="ENI41" s="1017"/>
      <c r="ENJ41" s="1017"/>
      <c r="ENK41" s="1017"/>
      <c r="ENL41" s="1017"/>
      <c r="ENM41" s="1017"/>
      <c r="ENN41" s="1017"/>
      <c r="ENO41" s="1017"/>
      <c r="ENP41" s="1017"/>
      <c r="ENQ41" s="1017"/>
      <c r="ENR41" s="1017"/>
      <c r="ENS41" s="1017"/>
      <c r="ENT41" s="1017"/>
      <c r="ENU41" s="1017"/>
      <c r="ENV41" s="1017"/>
      <c r="ENW41" s="1017"/>
      <c r="ENX41" s="1017"/>
      <c r="ENY41" s="1017"/>
      <c r="ENZ41" s="1017"/>
      <c r="EOA41" s="1017"/>
      <c r="EOB41" s="1017"/>
      <c r="EOC41" s="1017"/>
      <c r="EOD41" s="1017"/>
      <c r="EOE41" s="1017"/>
      <c r="EOF41" s="1017"/>
      <c r="EOG41" s="1017"/>
      <c r="EOH41" s="1017"/>
      <c r="EOI41" s="1017"/>
      <c r="EOJ41" s="1017"/>
      <c r="EOK41" s="1017"/>
      <c r="EOL41" s="1017"/>
      <c r="EOM41" s="1017"/>
      <c r="EON41" s="1017"/>
      <c r="EOO41" s="1017"/>
      <c r="EOP41" s="1017"/>
      <c r="EOQ41" s="1017"/>
      <c r="EOR41" s="1017"/>
      <c r="EOS41" s="1017"/>
      <c r="EOT41" s="1017"/>
      <c r="EOU41" s="1017"/>
      <c r="EOV41" s="1017"/>
      <c r="EOW41" s="1017"/>
      <c r="EOX41" s="1017"/>
      <c r="EOY41" s="1017"/>
      <c r="EOZ41" s="1017"/>
      <c r="EPA41" s="1017"/>
      <c r="EPB41" s="1017"/>
      <c r="EPC41" s="1017"/>
      <c r="EPD41" s="1017"/>
      <c r="EPE41" s="1017"/>
      <c r="EPF41" s="1017"/>
      <c r="EPG41" s="1017"/>
      <c r="EPH41" s="1017"/>
      <c r="EPI41" s="1017"/>
      <c r="EPJ41" s="1017"/>
      <c r="EPK41" s="1017"/>
      <c r="EPL41" s="1017"/>
      <c r="EPM41" s="1017"/>
      <c r="EPN41" s="1017"/>
      <c r="EPO41" s="1017"/>
      <c r="EPP41" s="1017"/>
      <c r="EPQ41" s="1017"/>
      <c r="EPR41" s="1017"/>
      <c r="EPS41" s="1017"/>
      <c r="EPT41" s="1017"/>
      <c r="EPU41" s="1017"/>
      <c r="EPV41" s="1017"/>
      <c r="EPW41" s="1017"/>
      <c r="EPX41" s="1017"/>
      <c r="EPY41" s="1017"/>
      <c r="EPZ41" s="1017"/>
      <c r="EQA41" s="1017"/>
      <c r="EQB41" s="1017"/>
      <c r="EQC41" s="1017"/>
      <c r="EQD41" s="1017"/>
      <c r="EQE41" s="1017"/>
      <c r="EQF41" s="1017"/>
      <c r="EQG41" s="1017"/>
      <c r="EQH41" s="1017"/>
      <c r="EQI41" s="1017"/>
      <c r="EQJ41" s="1017"/>
      <c r="EQK41" s="1017"/>
      <c r="EQL41" s="1017"/>
      <c r="EQM41" s="1017"/>
      <c r="EQN41" s="1017"/>
      <c r="EQO41" s="1017"/>
      <c r="EQP41" s="1017"/>
      <c r="EQQ41" s="1017"/>
      <c r="EQR41" s="1017"/>
      <c r="EQS41" s="1017"/>
      <c r="EQT41" s="1017"/>
      <c r="EQU41" s="1017"/>
      <c r="EQV41" s="1017"/>
      <c r="EQW41" s="1017"/>
      <c r="EQX41" s="1017"/>
      <c r="EQY41" s="1017"/>
      <c r="EQZ41" s="1017"/>
      <c r="ERA41" s="1017"/>
      <c r="ERB41" s="1017"/>
      <c r="ERC41" s="1017"/>
      <c r="ERD41" s="1017"/>
      <c r="ERE41" s="1017"/>
      <c r="ERF41" s="1017"/>
      <c r="ERG41" s="1017"/>
      <c r="ERH41" s="1017"/>
      <c r="ERI41" s="1017"/>
      <c r="ERJ41" s="1017"/>
      <c r="ERK41" s="1017"/>
      <c r="ERL41" s="1017"/>
      <c r="ERM41" s="1017"/>
      <c r="ERN41" s="1017"/>
      <c r="ERO41" s="1017"/>
      <c r="ERP41" s="1017"/>
      <c r="ERQ41" s="1017"/>
      <c r="ERR41" s="1017"/>
      <c r="ERS41" s="1017"/>
      <c r="ERT41" s="1017"/>
      <c r="ERU41" s="1017"/>
      <c r="ERV41" s="1017"/>
      <c r="ERW41" s="1017"/>
      <c r="ERX41" s="1017"/>
      <c r="ERY41" s="1017"/>
      <c r="ERZ41" s="1017"/>
      <c r="ESA41" s="1017"/>
      <c r="ESB41" s="1017"/>
      <c r="ESC41" s="1017"/>
      <c r="ESD41" s="1017"/>
      <c r="ESE41" s="1017"/>
      <c r="ESF41" s="1017"/>
      <c r="ESG41" s="1017"/>
      <c r="ESH41" s="1017"/>
      <c r="ESI41" s="1017"/>
      <c r="ESJ41" s="1017"/>
      <c r="ESK41" s="1017"/>
      <c r="ESL41" s="1017"/>
      <c r="ESM41" s="1017"/>
      <c r="ESN41" s="1017"/>
      <c r="ESO41" s="1017"/>
      <c r="ESP41" s="1017"/>
      <c r="ESQ41" s="1017"/>
      <c r="ESR41" s="1017"/>
      <c r="ESS41" s="1017"/>
      <c r="EST41" s="1017"/>
      <c r="ESU41" s="1017"/>
      <c r="ESV41" s="1017"/>
      <c r="ESW41" s="1017"/>
      <c r="ESX41" s="1017"/>
      <c r="ESY41" s="1017"/>
      <c r="ESZ41" s="1017"/>
      <c r="ETA41" s="1017"/>
      <c r="ETB41" s="1017"/>
      <c r="ETC41" s="1017"/>
      <c r="ETD41" s="1017"/>
      <c r="ETE41" s="1017"/>
      <c r="ETF41" s="1017"/>
      <c r="ETG41" s="1017"/>
      <c r="ETH41" s="1017"/>
      <c r="ETI41" s="1017"/>
      <c r="ETJ41" s="1017"/>
      <c r="ETK41" s="1017"/>
      <c r="ETL41" s="1017"/>
      <c r="ETM41" s="1017"/>
      <c r="ETN41" s="1017"/>
      <c r="ETO41" s="1017"/>
      <c r="ETP41" s="1017"/>
      <c r="ETQ41" s="1017"/>
      <c r="ETR41" s="1017"/>
      <c r="ETS41" s="1017"/>
      <c r="ETT41" s="1017"/>
      <c r="ETU41" s="1017"/>
      <c r="ETV41" s="1017"/>
      <c r="ETW41" s="1017"/>
      <c r="ETX41" s="1017"/>
      <c r="ETY41" s="1017"/>
      <c r="ETZ41" s="1017"/>
      <c r="EUA41" s="1017"/>
      <c r="EUB41" s="1017"/>
      <c r="EUC41" s="1017"/>
      <c r="EUD41" s="1017"/>
      <c r="EUE41" s="1017"/>
      <c r="EUF41" s="1017"/>
      <c r="EUG41" s="1017"/>
      <c r="EUH41" s="1017"/>
      <c r="EUI41" s="1017"/>
      <c r="EUJ41" s="1017"/>
      <c r="EUK41" s="1017"/>
      <c r="EUL41" s="1017"/>
      <c r="EUM41" s="1017"/>
      <c r="EUN41" s="1017"/>
      <c r="EUO41" s="1017"/>
      <c r="EUP41" s="1017"/>
      <c r="EUQ41" s="1017"/>
      <c r="EUR41" s="1017"/>
      <c r="EUS41" s="1017"/>
      <c r="EUT41" s="1017"/>
      <c r="EUU41" s="1017"/>
      <c r="EUV41" s="1017"/>
      <c r="EUW41" s="1017"/>
      <c r="EUX41" s="1017"/>
      <c r="EUY41" s="1017"/>
      <c r="EUZ41" s="1017"/>
      <c r="EVA41" s="1017"/>
      <c r="EVB41" s="1017"/>
      <c r="EVC41" s="1017"/>
      <c r="EVD41" s="1017"/>
      <c r="EVE41" s="1017"/>
      <c r="EVF41" s="1017"/>
      <c r="EVG41" s="1017"/>
      <c r="EVH41" s="1017"/>
      <c r="EVI41" s="1017"/>
      <c r="EVJ41" s="1017"/>
      <c r="EVK41" s="1017"/>
      <c r="EVL41" s="1017"/>
      <c r="EVM41" s="1017"/>
      <c r="EVN41" s="1017"/>
      <c r="EVO41" s="1017"/>
      <c r="EVP41" s="1017"/>
      <c r="EVQ41" s="1017"/>
      <c r="EVR41" s="1017"/>
      <c r="EVS41" s="1017"/>
      <c r="EVT41" s="1017"/>
      <c r="EVU41" s="1017"/>
      <c r="EVV41" s="1017"/>
      <c r="EVW41" s="1017"/>
      <c r="EVX41" s="1017"/>
      <c r="EVY41" s="1017"/>
      <c r="EVZ41" s="1017"/>
      <c r="EWA41" s="1017"/>
      <c r="EWB41" s="1017"/>
      <c r="EWC41" s="1017"/>
      <c r="EWD41" s="1017"/>
      <c r="EWE41" s="1017"/>
      <c r="EWF41" s="1017"/>
      <c r="EWG41" s="1017"/>
      <c r="EWH41" s="1017"/>
      <c r="EWI41" s="1017"/>
      <c r="EWJ41" s="1017"/>
      <c r="EWK41" s="1017"/>
      <c r="EWL41" s="1017"/>
      <c r="EWM41" s="1017"/>
      <c r="EWN41" s="1017"/>
      <c r="EWO41" s="1017"/>
      <c r="EWP41" s="1017"/>
      <c r="EWQ41" s="1017"/>
      <c r="EWR41" s="1017"/>
      <c r="EWS41" s="1017"/>
      <c r="EWT41" s="1017"/>
      <c r="EWU41" s="1017"/>
      <c r="EWV41" s="1017"/>
      <c r="EWW41" s="1017"/>
      <c r="EWX41" s="1017"/>
      <c r="EWY41" s="1017"/>
      <c r="EWZ41" s="1017"/>
      <c r="EXA41" s="1017"/>
      <c r="EXB41" s="1017"/>
      <c r="EXC41" s="1017"/>
      <c r="EXD41" s="1017"/>
      <c r="EXE41" s="1017"/>
      <c r="EXF41" s="1017"/>
      <c r="EXG41" s="1017"/>
      <c r="EXH41" s="1017"/>
      <c r="EXI41" s="1017"/>
      <c r="EXJ41" s="1017"/>
      <c r="EXK41" s="1017"/>
      <c r="EXL41" s="1017"/>
      <c r="EXM41" s="1017"/>
      <c r="EXN41" s="1017"/>
      <c r="EXO41" s="1017"/>
      <c r="EXP41" s="1017"/>
      <c r="EXQ41" s="1017"/>
      <c r="EXR41" s="1017"/>
      <c r="EXS41" s="1017"/>
      <c r="EXT41" s="1017"/>
      <c r="EXU41" s="1017"/>
      <c r="EXV41" s="1017"/>
      <c r="EXW41" s="1017"/>
      <c r="EXX41" s="1017"/>
      <c r="EXY41" s="1017"/>
      <c r="EXZ41" s="1017"/>
      <c r="EYA41" s="1017"/>
      <c r="EYB41" s="1017"/>
      <c r="EYC41" s="1017"/>
      <c r="EYD41" s="1017"/>
      <c r="EYE41" s="1017"/>
      <c r="EYF41" s="1017"/>
      <c r="EYG41" s="1017"/>
      <c r="EYH41" s="1017"/>
      <c r="EYI41" s="1017"/>
      <c r="EYJ41" s="1017"/>
      <c r="EYK41" s="1017"/>
      <c r="EYL41" s="1017"/>
      <c r="EYM41" s="1017"/>
      <c r="EYN41" s="1017"/>
      <c r="EYO41" s="1017"/>
      <c r="EYP41" s="1017"/>
      <c r="EYQ41" s="1017"/>
      <c r="EYR41" s="1017"/>
      <c r="EYS41" s="1017"/>
      <c r="EYT41" s="1017"/>
      <c r="EYU41" s="1017"/>
      <c r="EYV41" s="1017"/>
      <c r="EYW41" s="1017"/>
      <c r="EYX41" s="1017"/>
      <c r="EYY41" s="1017"/>
      <c r="EYZ41" s="1017"/>
      <c r="EZA41" s="1017"/>
      <c r="EZB41" s="1017"/>
      <c r="EZC41" s="1017"/>
      <c r="EZD41" s="1017"/>
      <c r="EZE41" s="1017"/>
      <c r="EZF41" s="1017"/>
      <c r="EZG41" s="1017"/>
      <c r="EZH41" s="1017"/>
      <c r="EZI41" s="1017"/>
      <c r="EZJ41" s="1017"/>
      <c r="EZK41" s="1017"/>
      <c r="EZL41" s="1017"/>
      <c r="EZM41" s="1017"/>
      <c r="EZN41" s="1017"/>
      <c r="EZO41" s="1017"/>
      <c r="EZP41" s="1017"/>
      <c r="EZQ41" s="1017"/>
      <c r="EZR41" s="1017"/>
      <c r="EZS41" s="1017"/>
      <c r="EZT41" s="1017"/>
      <c r="EZU41" s="1017"/>
      <c r="EZV41" s="1017"/>
      <c r="EZW41" s="1017"/>
      <c r="EZX41" s="1017"/>
      <c r="EZY41" s="1017"/>
      <c r="EZZ41" s="1017"/>
      <c r="FAA41" s="1017"/>
      <c r="FAB41" s="1017"/>
      <c r="FAC41" s="1017"/>
      <c r="FAD41" s="1017"/>
      <c r="FAE41" s="1017"/>
      <c r="FAF41" s="1017"/>
      <c r="FAG41" s="1017"/>
      <c r="FAH41" s="1017"/>
      <c r="FAI41" s="1017"/>
      <c r="FAJ41" s="1017"/>
      <c r="FAK41" s="1017"/>
      <c r="FAL41" s="1017"/>
      <c r="FAM41" s="1017"/>
      <c r="FAN41" s="1017"/>
      <c r="FAO41" s="1017"/>
      <c r="FAP41" s="1017"/>
      <c r="FAQ41" s="1017"/>
      <c r="FAR41" s="1017"/>
      <c r="FAS41" s="1017"/>
      <c r="FAT41" s="1017"/>
      <c r="FAU41" s="1017"/>
      <c r="FAV41" s="1017"/>
      <c r="FAW41" s="1017"/>
      <c r="FAX41" s="1017"/>
      <c r="FAY41" s="1017"/>
      <c r="FAZ41" s="1017"/>
      <c r="FBA41" s="1017"/>
      <c r="FBB41" s="1017"/>
      <c r="FBC41" s="1017"/>
      <c r="FBD41" s="1017"/>
      <c r="FBE41" s="1017"/>
      <c r="FBF41" s="1017"/>
      <c r="FBG41" s="1017"/>
      <c r="FBH41" s="1017"/>
      <c r="FBI41" s="1017"/>
      <c r="FBJ41" s="1017"/>
      <c r="FBK41" s="1017"/>
      <c r="FBL41" s="1017"/>
      <c r="FBM41" s="1017"/>
      <c r="FBN41" s="1017"/>
      <c r="FBO41" s="1017"/>
      <c r="FBP41" s="1017"/>
      <c r="FBQ41" s="1017"/>
      <c r="FBR41" s="1017"/>
      <c r="FBS41" s="1017"/>
      <c r="FBT41" s="1017"/>
      <c r="FBU41" s="1017"/>
      <c r="FBV41" s="1017"/>
      <c r="FBW41" s="1017"/>
      <c r="FBX41" s="1017"/>
      <c r="FBY41" s="1017"/>
      <c r="FBZ41" s="1017"/>
      <c r="FCA41" s="1017"/>
      <c r="FCB41" s="1017"/>
      <c r="FCC41" s="1017"/>
      <c r="FCD41" s="1017"/>
      <c r="FCE41" s="1017"/>
      <c r="FCF41" s="1017"/>
      <c r="FCG41" s="1017"/>
      <c r="FCH41" s="1017"/>
      <c r="FCI41" s="1017"/>
      <c r="FCJ41" s="1017"/>
      <c r="FCK41" s="1017"/>
      <c r="FCL41" s="1017"/>
      <c r="FCM41" s="1017"/>
      <c r="FCN41" s="1017"/>
      <c r="FCO41" s="1017"/>
      <c r="FCP41" s="1017"/>
      <c r="FCQ41" s="1017"/>
      <c r="FCR41" s="1017"/>
      <c r="FCS41" s="1017"/>
      <c r="FCT41" s="1017"/>
      <c r="FCU41" s="1017"/>
      <c r="FCV41" s="1017"/>
      <c r="FCW41" s="1017"/>
      <c r="FCX41" s="1017"/>
      <c r="FCY41" s="1017"/>
      <c r="FCZ41" s="1017"/>
      <c r="FDA41" s="1017"/>
      <c r="FDB41" s="1017"/>
      <c r="FDC41" s="1017"/>
      <c r="FDD41" s="1017"/>
      <c r="FDE41" s="1017"/>
      <c r="FDF41" s="1017"/>
      <c r="FDG41" s="1017"/>
      <c r="FDH41" s="1017"/>
      <c r="FDI41" s="1017"/>
      <c r="FDJ41" s="1017"/>
      <c r="FDK41" s="1017"/>
      <c r="FDL41" s="1017"/>
      <c r="FDM41" s="1017"/>
      <c r="FDN41" s="1017"/>
      <c r="FDO41" s="1017"/>
      <c r="FDP41" s="1017"/>
      <c r="FDQ41" s="1017"/>
      <c r="FDR41" s="1017"/>
      <c r="FDS41" s="1017"/>
      <c r="FDT41" s="1017"/>
      <c r="FDU41" s="1017"/>
      <c r="FDV41" s="1017"/>
      <c r="FDW41" s="1017"/>
      <c r="FDX41" s="1017"/>
      <c r="FDY41" s="1017"/>
      <c r="FDZ41" s="1017"/>
      <c r="FEA41" s="1017"/>
      <c r="FEB41" s="1017"/>
      <c r="FEC41" s="1017"/>
      <c r="FED41" s="1017"/>
      <c r="FEE41" s="1017"/>
      <c r="FEF41" s="1017"/>
      <c r="FEG41" s="1017"/>
      <c r="FEH41" s="1017"/>
      <c r="FEI41" s="1017"/>
      <c r="FEJ41" s="1017"/>
      <c r="FEK41" s="1017"/>
      <c r="FEL41" s="1017"/>
      <c r="FEM41" s="1017"/>
      <c r="FEN41" s="1017"/>
      <c r="FEO41" s="1017"/>
      <c r="FEP41" s="1017"/>
      <c r="FEQ41" s="1017"/>
      <c r="FER41" s="1017"/>
      <c r="FES41" s="1017"/>
      <c r="FET41" s="1017"/>
      <c r="FEU41" s="1017"/>
      <c r="FEV41" s="1017"/>
      <c r="FEW41" s="1017"/>
      <c r="FEX41" s="1017"/>
      <c r="FEY41" s="1017"/>
      <c r="FEZ41" s="1017"/>
      <c r="FFA41" s="1017"/>
      <c r="FFB41" s="1017"/>
      <c r="FFC41" s="1017"/>
      <c r="FFD41" s="1017"/>
      <c r="FFE41" s="1017"/>
      <c r="FFF41" s="1017"/>
      <c r="FFG41" s="1017"/>
      <c r="FFH41" s="1017"/>
      <c r="FFI41" s="1017"/>
      <c r="FFJ41" s="1017"/>
      <c r="FFK41" s="1017"/>
      <c r="FFL41" s="1017"/>
      <c r="FFM41" s="1017"/>
      <c r="FFN41" s="1017"/>
      <c r="FFO41" s="1017"/>
      <c r="FFP41" s="1017"/>
      <c r="FFQ41" s="1017"/>
      <c r="FFR41" s="1017"/>
      <c r="FFS41" s="1017"/>
      <c r="FFT41" s="1017"/>
      <c r="FFU41" s="1017"/>
      <c r="FFV41" s="1017"/>
      <c r="FFW41" s="1017"/>
      <c r="FFX41" s="1017"/>
      <c r="FFY41" s="1017"/>
      <c r="FFZ41" s="1017"/>
      <c r="FGA41" s="1017"/>
      <c r="FGB41" s="1017"/>
      <c r="FGC41" s="1017"/>
      <c r="FGD41" s="1017"/>
      <c r="FGE41" s="1017"/>
      <c r="FGF41" s="1017"/>
      <c r="FGG41" s="1017"/>
      <c r="FGH41" s="1017"/>
      <c r="FGI41" s="1017"/>
      <c r="FGJ41" s="1017"/>
      <c r="FGK41" s="1017"/>
      <c r="FGL41" s="1017"/>
      <c r="FGM41" s="1017"/>
      <c r="FGN41" s="1017"/>
      <c r="FGO41" s="1017"/>
      <c r="FGP41" s="1017"/>
      <c r="FGQ41" s="1017"/>
      <c r="FGR41" s="1017"/>
      <c r="FGS41" s="1017"/>
      <c r="FGT41" s="1017"/>
      <c r="FGU41" s="1017"/>
      <c r="FGV41" s="1017"/>
      <c r="FGW41" s="1017"/>
      <c r="FGX41" s="1017"/>
      <c r="FGY41" s="1017"/>
      <c r="FGZ41" s="1017"/>
      <c r="FHA41" s="1017"/>
      <c r="FHB41" s="1017"/>
      <c r="FHC41" s="1017"/>
      <c r="FHD41" s="1017"/>
      <c r="FHE41" s="1017"/>
      <c r="FHF41" s="1017"/>
      <c r="FHG41" s="1017"/>
      <c r="FHH41" s="1017"/>
      <c r="FHI41" s="1017"/>
      <c r="FHJ41" s="1017"/>
      <c r="FHK41" s="1017"/>
      <c r="FHL41" s="1017"/>
      <c r="FHM41" s="1017"/>
      <c r="FHN41" s="1017"/>
      <c r="FHO41" s="1017"/>
      <c r="FHP41" s="1017"/>
      <c r="FHQ41" s="1017"/>
      <c r="FHR41" s="1017"/>
      <c r="FHS41" s="1017"/>
      <c r="FHT41" s="1017"/>
      <c r="FHU41" s="1017"/>
      <c r="FHV41" s="1017"/>
      <c r="FHW41" s="1017"/>
      <c r="FHX41" s="1017"/>
      <c r="FHY41" s="1017"/>
      <c r="FHZ41" s="1017"/>
      <c r="FIA41" s="1017"/>
      <c r="FIB41" s="1017"/>
      <c r="FIC41" s="1017"/>
      <c r="FID41" s="1017"/>
      <c r="FIE41" s="1017"/>
      <c r="FIF41" s="1017"/>
      <c r="FIG41" s="1017"/>
      <c r="FIH41" s="1017"/>
      <c r="FII41" s="1017"/>
      <c r="FIJ41" s="1017"/>
      <c r="FIK41" s="1017"/>
      <c r="FIL41" s="1017"/>
      <c r="FIM41" s="1017"/>
      <c r="FIN41" s="1017"/>
      <c r="FIO41" s="1017"/>
      <c r="FIP41" s="1017"/>
      <c r="FIQ41" s="1017"/>
      <c r="FIR41" s="1017"/>
      <c r="FIS41" s="1017"/>
      <c r="FIT41" s="1017"/>
      <c r="FIU41" s="1017"/>
      <c r="FIV41" s="1017"/>
      <c r="FIW41" s="1017"/>
      <c r="FIX41" s="1017"/>
      <c r="FIY41" s="1017"/>
      <c r="FIZ41" s="1017"/>
      <c r="FJA41" s="1017"/>
      <c r="FJB41" s="1017"/>
      <c r="FJC41" s="1017"/>
      <c r="FJD41" s="1017"/>
      <c r="FJE41" s="1017"/>
      <c r="FJF41" s="1017"/>
      <c r="FJG41" s="1017"/>
      <c r="FJH41" s="1017"/>
      <c r="FJI41" s="1017"/>
      <c r="FJJ41" s="1017"/>
      <c r="FJK41" s="1017"/>
      <c r="FJL41" s="1017"/>
      <c r="FJM41" s="1017"/>
      <c r="FJN41" s="1017"/>
      <c r="FJO41" s="1017"/>
      <c r="FJP41" s="1017"/>
      <c r="FJQ41" s="1017"/>
      <c r="FJR41" s="1017"/>
      <c r="FJS41" s="1017"/>
      <c r="FJT41" s="1017"/>
      <c r="FJU41" s="1017"/>
      <c r="FJV41" s="1017"/>
      <c r="FJW41" s="1017"/>
      <c r="FJX41" s="1017"/>
      <c r="FJY41" s="1017"/>
      <c r="FJZ41" s="1017"/>
      <c r="FKA41" s="1017"/>
      <c r="FKB41" s="1017"/>
      <c r="FKC41" s="1017"/>
      <c r="FKD41" s="1017"/>
      <c r="FKE41" s="1017"/>
      <c r="FKF41" s="1017"/>
      <c r="FKG41" s="1017"/>
      <c r="FKH41" s="1017"/>
      <c r="FKI41" s="1017"/>
      <c r="FKJ41" s="1017"/>
      <c r="FKK41" s="1017"/>
      <c r="FKL41" s="1017"/>
      <c r="FKM41" s="1017"/>
      <c r="FKN41" s="1017"/>
      <c r="FKO41" s="1017"/>
      <c r="FKP41" s="1017"/>
      <c r="FKQ41" s="1017"/>
      <c r="FKR41" s="1017"/>
      <c r="FKS41" s="1017"/>
      <c r="FKT41" s="1017"/>
      <c r="FKU41" s="1017"/>
      <c r="FKV41" s="1017"/>
      <c r="FKW41" s="1017"/>
      <c r="FKX41" s="1017"/>
      <c r="FKY41" s="1017"/>
      <c r="FKZ41" s="1017"/>
      <c r="FLA41" s="1017"/>
      <c r="FLB41" s="1017"/>
      <c r="FLC41" s="1017"/>
      <c r="FLD41" s="1017"/>
      <c r="FLE41" s="1017"/>
      <c r="FLF41" s="1017"/>
      <c r="FLG41" s="1017"/>
      <c r="FLH41" s="1017"/>
      <c r="FLI41" s="1017"/>
      <c r="FLJ41" s="1017"/>
      <c r="FLK41" s="1017"/>
      <c r="FLL41" s="1017"/>
      <c r="FLM41" s="1017"/>
      <c r="FLN41" s="1017"/>
      <c r="FLO41" s="1017"/>
      <c r="FLP41" s="1017"/>
      <c r="FLQ41" s="1017"/>
      <c r="FLR41" s="1017"/>
      <c r="FLS41" s="1017"/>
      <c r="FLT41" s="1017"/>
      <c r="FLU41" s="1017"/>
      <c r="FLV41" s="1017"/>
      <c r="FLW41" s="1017"/>
      <c r="FLX41" s="1017"/>
      <c r="FLY41" s="1017"/>
      <c r="FLZ41" s="1017"/>
      <c r="FMA41" s="1017"/>
      <c r="FMB41" s="1017"/>
      <c r="FMC41" s="1017"/>
      <c r="FMD41" s="1017"/>
      <c r="FME41" s="1017"/>
      <c r="FMF41" s="1017"/>
      <c r="FMG41" s="1017"/>
      <c r="FMH41" s="1017"/>
      <c r="FMI41" s="1017"/>
      <c r="FMJ41" s="1017"/>
      <c r="FMK41" s="1017"/>
      <c r="FML41" s="1017"/>
      <c r="FMM41" s="1017"/>
      <c r="FMN41" s="1017"/>
      <c r="FMO41" s="1017"/>
      <c r="FMP41" s="1017"/>
      <c r="FMQ41" s="1017"/>
      <c r="FMR41" s="1017"/>
      <c r="FMS41" s="1017"/>
      <c r="FMT41" s="1017"/>
      <c r="FMU41" s="1017"/>
      <c r="FMV41" s="1017"/>
      <c r="FMW41" s="1017"/>
      <c r="FMX41" s="1017"/>
      <c r="FMY41" s="1017"/>
      <c r="FMZ41" s="1017"/>
      <c r="FNA41" s="1017"/>
      <c r="FNB41" s="1017"/>
      <c r="FNC41" s="1017"/>
      <c r="FND41" s="1017"/>
      <c r="FNE41" s="1017"/>
      <c r="FNF41" s="1017"/>
      <c r="FNG41" s="1017"/>
      <c r="FNH41" s="1017"/>
      <c r="FNI41" s="1017"/>
      <c r="FNJ41" s="1017"/>
      <c r="FNK41" s="1017"/>
      <c r="FNL41" s="1017"/>
      <c r="FNM41" s="1017"/>
      <c r="FNN41" s="1017"/>
      <c r="FNO41" s="1017"/>
      <c r="FNP41" s="1017"/>
      <c r="FNQ41" s="1017"/>
      <c r="FNR41" s="1017"/>
      <c r="FNS41" s="1017"/>
      <c r="FNT41" s="1017"/>
      <c r="FNU41" s="1017"/>
      <c r="FNV41" s="1017"/>
      <c r="FNW41" s="1017"/>
      <c r="FNX41" s="1017"/>
      <c r="FNY41" s="1017"/>
      <c r="FNZ41" s="1017"/>
      <c r="FOA41" s="1017"/>
      <c r="FOB41" s="1017"/>
      <c r="FOC41" s="1017"/>
      <c r="FOD41" s="1017"/>
      <c r="FOE41" s="1017"/>
      <c r="FOF41" s="1017"/>
      <c r="FOG41" s="1017"/>
      <c r="FOH41" s="1017"/>
      <c r="FOI41" s="1017"/>
      <c r="FOJ41" s="1017"/>
      <c r="FOK41" s="1017"/>
      <c r="FOL41" s="1017"/>
      <c r="FOM41" s="1017"/>
      <c r="FON41" s="1017"/>
      <c r="FOO41" s="1017"/>
      <c r="FOP41" s="1017"/>
      <c r="FOQ41" s="1017"/>
      <c r="FOR41" s="1017"/>
      <c r="FOS41" s="1017"/>
      <c r="FOT41" s="1017"/>
      <c r="FOU41" s="1017"/>
      <c r="FOV41" s="1017"/>
      <c r="FOW41" s="1017"/>
      <c r="FOX41" s="1017"/>
      <c r="FOY41" s="1017"/>
      <c r="FOZ41" s="1017"/>
      <c r="FPA41" s="1017"/>
      <c r="FPB41" s="1017"/>
      <c r="FPC41" s="1017"/>
      <c r="FPD41" s="1017"/>
      <c r="FPE41" s="1017"/>
      <c r="FPF41" s="1017"/>
      <c r="FPG41" s="1017"/>
      <c r="FPH41" s="1017"/>
      <c r="FPI41" s="1017"/>
      <c r="FPJ41" s="1017"/>
      <c r="FPK41" s="1017"/>
      <c r="FPL41" s="1017"/>
      <c r="FPM41" s="1017"/>
      <c r="FPN41" s="1017"/>
      <c r="FPO41" s="1017"/>
      <c r="FPP41" s="1017"/>
      <c r="FPQ41" s="1017"/>
      <c r="FPR41" s="1017"/>
      <c r="FPS41" s="1017"/>
      <c r="FPT41" s="1017"/>
      <c r="FPU41" s="1017"/>
      <c r="FPV41" s="1017"/>
      <c r="FPW41" s="1017"/>
      <c r="FPX41" s="1017"/>
      <c r="FPY41" s="1017"/>
      <c r="FPZ41" s="1017"/>
      <c r="FQA41" s="1017"/>
      <c r="FQB41" s="1017"/>
      <c r="FQC41" s="1017"/>
      <c r="FQD41" s="1017"/>
      <c r="FQE41" s="1017"/>
      <c r="FQF41" s="1017"/>
      <c r="FQG41" s="1017"/>
      <c r="FQH41" s="1017"/>
      <c r="FQI41" s="1017"/>
      <c r="FQJ41" s="1017"/>
      <c r="FQK41" s="1017"/>
      <c r="FQL41" s="1017"/>
      <c r="FQM41" s="1017"/>
      <c r="FQN41" s="1017"/>
      <c r="FQO41" s="1017"/>
      <c r="FQP41" s="1017"/>
      <c r="FQQ41" s="1017"/>
      <c r="FQR41" s="1017"/>
      <c r="FQS41" s="1017"/>
      <c r="FQT41" s="1017"/>
      <c r="FQU41" s="1017"/>
      <c r="FQV41" s="1017"/>
      <c r="FQW41" s="1017"/>
      <c r="FQX41" s="1017"/>
      <c r="FQY41" s="1017"/>
      <c r="FQZ41" s="1017"/>
      <c r="FRA41" s="1017"/>
      <c r="FRB41" s="1017"/>
      <c r="FRC41" s="1017"/>
      <c r="FRD41" s="1017"/>
      <c r="FRE41" s="1017"/>
      <c r="FRF41" s="1017"/>
      <c r="FRG41" s="1017"/>
      <c r="FRH41" s="1017"/>
      <c r="FRI41" s="1017"/>
      <c r="FRJ41" s="1017"/>
      <c r="FRK41" s="1017"/>
      <c r="FRL41" s="1017"/>
      <c r="FRM41" s="1017"/>
      <c r="FRN41" s="1017"/>
      <c r="FRO41" s="1017"/>
      <c r="FRP41" s="1017"/>
      <c r="FRQ41" s="1017"/>
      <c r="FRR41" s="1017"/>
      <c r="FRS41" s="1017"/>
      <c r="FRT41" s="1017"/>
      <c r="FRU41" s="1017"/>
      <c r="FRV41" s="1017"/>
      <c r="FRW41" s="1017"/>
      <c r="FRX41" s="1017"/>
      <c r="FRY41" s="1017"/>
      <c r="FRZ41" s="1017"/>
      <c r="FSA41" s="1017"/>
      <c r="FSB41" s="1017"/>
      <c r="FSC41" s="1017"/>
      <c r="FSD41" s="1017"/>
      <c r="FSE41" s="1017"/>
      <c r="FSF41" s="1017"/>
      <c r="FSG41" s="1017"/>
      <c r="FSH41" s="1017"/>
      <c r="FSI41" s="1017"/>
      <c r="FSJ41" s="1017"/>
      <c r="FSK41" s="1017"/>
      <c r="FSL41" s="1017"/>
      <c r="FSM41" s="1017"/>
      <c r="FSN41" s="1017"/>
      <c r="FSO41" s="1017"/>
      <c r="FSP41" s="1017"/>
      <c r="FSQ41" s="1017"/>
      <c r="FSR41" s="1017"/>
      <c r="FSS41" s="1017"/>
      <c r="FST41" s="1017"/>
      <c r="FSU41" s="1017"/>
      <c r="FSV41" s="1017"/>
      <c r="FSW41" s="1017"/>
      <c r="FSX41" s="1017"/>
      <c r="FSY41" s="1017"/>
      <c r="FSZ41" s="1017"/>
      <c r="FTA41" s="1017"/>
      <c r="FTB41" s="1017"/>
      <c r="FTC41" s="1017"/>
      <c r="FTD41" s="1017"/>
      <c r="FTE41" s="1017"/>
      <c r="FTF41" s="1017"/>
      <c r="FTG41" s="1017"/>
      <c r="FTH41" s="1017"/>
      <c r="FTI41" s="1017"/>
      <c r="FTJ41" s="1017"/>
      <c r="FTK41" s="1017"/>
      <c r="FTL41" s="1017"/>
      <c r="FTM41" s="1017"/>
      <c r="FTN41" s="1017"/>
      <c r="FTO41" s="1017"/>
      <c r="FTP41" s="1017"/>
      <c r="FTQ41" s="1017"/>
      <c r="FTR41" s="1017"/>
      <c r="FTS41" s="1017"/>
      <c r="FTT41" s="1017"/>
      <c r="FTU41" s="1017"/>
      <c r="FTV41" s="1017"/>
      <c r="FTW41" s="1017"/>
      <c r="FTX41" s="1017"/>
      <c r="FTY41" s="1017"/>
      <c r="FTZ41" s="1017"/>
      <c r="FUA41" s="1017"/>
      <c r="FUB41" s="1017"/>
      <c r="FUC41" s="1017"/>
      <c r="FUD41" s="1017"/>
      <c r="FUE41" s="1017"/>
      <c r="FUF41" s="1017"/>
      <c r="FUG41" s="1017"/>
      <c r="FUH41" s="1017"/>
      <c r="FUI41" s="1017"/>
      <c r="FUJ41" s="1017"/>
      <c r="FUK41" s="1017"/>
      <c r="FUL41" s="1017"/>
      <c r="FUM41" s="1017"/>
      <c r="FUN41" s="1017"/>
      <c r="FUO41" s="1017"/>
      <c r="FUP41" s="1017"/>
      <c r="FUQ41" s="1017"/>
      <c r="FUR41" s="1017"/>
      <c r="FUS41" s="1017"/>
      <c r="FUT41" s="1017"/>
      <c r="FUU41" s="1017"/>
      <c r="FUV41" s="1017"/>
      <c r="FUW41" s="1017"/>
      <c r="FUX41" s="1017"/>
      <c r="FUY41" s="1017"/>
      <c r="FUZ41" s="1017"/>
      <c r="FVA41" s="1017"/>
      <c r="FVB41" s="1017"/>
      <c r="FVC41" s="1017"/>
      <c r="FVD41" s="1017"/>
      <c r="FVE41" s="1017"/>
      <c r="FVF41" s="1017"/>
      <c r="FVG41" s="1017"/>
      <c r="FVH41" s="1017"/>
      <c r="FVI41" s="1017"/>
      <c r="FVJ41" s="1017"/>
      <c r="FVK41" s="1017"/>
      <c r="FVL41" s="1017"/>
      <c r="FVM41" s="1017"/>
      <c r="FVN41" s="1017"/>
      <c r="FVO41" s="1017"/>
      <c r="FVP41" s="1017"/>
      <c r="FVQ41" s="1017"/>
      <c r="FVR41" s="1017"/>
      <c r="FVS41" s="1017"/>
      <c r="FVT41" s="1017"/>
      <c r="FVU41" s="1017"/>
      <c r="FVV41" s="1017"/>
      <c r="FVW41" s="1017"/>
      <c r="FVX41" s="1017"/>
      <c r="FVY41" s="1017"/>
      <c r="FVZ41" s="1017"/>
      <c r="FWA41" s="1017"/>
      <c r="FWB41" s="1017"/>
      <c r="FWC41" s="1017"/>
      <c r="FWD41" s="1017"/>
      <c r="FWE41" s="1017"/>
      <c r="FWF41" s="1017"/>
      <c r="FWG41" s="1017"/>
      <c r="FWH41" s="1017"/>
      <c r="FWI41" s="1017"/>
      <c r="FWJ41" s="1017"/>
      <c r="FWK41" s="1017"/>
      <c r="FWL41" s="1017"/>
      <c r="FWM41" s="1017"/>
      <c r="FWN41" s="1017"/>
      <c r="FWO41" s="1017"/>
      <c r="FWP41" s="1017"/>
      <c r="FWQ41" s="1017"/>
      <c r="FWR41" s="1017"/>
      <c r="FWS41" s="1017"/>
      <c r="FWT41" s="1017"/>
      <c r="FWU41" s="1017"/>
      <c r="FWV41" s="1017"/>
      <c r="FWW41" s="1017"/>
      <c r="FWX41" s="1017"/>
      <c r="FWY41" s="1017"/>
      <c r="FWZ41" s="1017"/>
      <c r="FXA41" s="1017"/>
      <c r="FXB41" s="1017"/>
      <c r="FXC41" s="1017"/>
      <c r="FXD41" s="1017"/>
      <c r="FXE41" s="1017"/>
      <c r="FXF41" s="1017"/>
      <c r="FXG41" s="1017"/>
      <c r="FXH41" s="1017"/>
      <c r="FXI41" s="1017"/>
      <c r="FXJ41" s="1017"/>
      <c r="FXK41" s="1017"/>
      <c r="FXL41" s="1017"/>
      <c r="FXM41" s="1017"/>
      <c r="FXN41" s="1017"/>
      <c r="FXO41" s="1017"/>
      <c r="FXP41" s="1017"/>
      <c r="FXQ41" s="1017"/>
      <c r="FXR41" s="1017"/>
      <c r="FXS41" s="1017"/>
      <c r="FXT41" s="1017"/>
      <c r="FXU41" s="1017"/>
      <c r="FXV41" s="1017"/>
      <c r="FXW41" s="1017"/>
      <c r="FXX41" s="1017"/>
      <c r="FXY41" s="1017"/>
      <c r="FXZ41" s="1017"/>
      <c r="FYA41" s="1017"/>
      <c r="FYB41" s="1017"/>
      <c r="FYC41" s="1017"/>
      <c r="FYD41" s="1017"/>
      <c r="FYE41" s="1017"/>
      <c r="FYF41" s="1017"/>
      <c r="FYG41" s="1017"/>
      <c r="FYH41" s="1017"/>
      <c r="FYI41" s="1017"/>
      <c r="FYJ41" s="1017"/>
      <c r="FYK41" s="1017"/>
      <c r="FYL41" s="1017"/>
      <c r="FYM41" s="1017"/>
      <c r="FYN41" s="1017"/>
      <c r="FYO41" s="1017"/>
      <c r="FYP41" s="1017"/>
      <c r="FYQ41" s="1017"/>
      <c r="FYR41" s="1017"/>
      <c r="FYS41" s="1017"/>
      <c r="FYT41" s="1017"/>
      <c r="FYU41" s="1017"/>
      <c r="FYV41" s="1017"/>
      <c r="FYW41" s="1017"/>
      <c r="FYX41" s="1017"/>
      <c r="FYY41" s="1017"/>
      <c r="FYZ41" s="1017"/>
      <c r="FZA41" s="1017"/>
      <c r="FZB41" s="1017"/>
      <c r="FZC41" s="1017"/>
      <c r="FZD41" s="1017"/>
      <c r="FZE41" s="1017"/>
      <c r="FZF41" s="1017"/>
      <c r="FZG41" s="1017"/>
      <c r="FZH41" s="1017"/>
      <c r="FZI41" s="1017"/>
      <c r="FZJ41" s="1017"/>
      <c r="FZK41" s="1017"/>
      <c r="FZL41" s="1017"/>
      <c r="FZM41" s="1017"/>
      <c r="FZN41" s="1017"/>
      <c r="FZO41" s="1017"/>
      <c r="FZP41" s="1017"/>
      <c r="FZQ41" s="1017"/>
      <c r="FZR41" s="1017"/>
      <c r="FZS41" s="1017"/>
      <c r="FZT41" s="1017"/>
      <c r="FZU41" s="1017"/>
      <c r="FZV41" s="1017"/>
      <c r="FZW41" s="1017"/>
      <c r="FZX41" s="1017"/>
      <c r="FZY41" s="1017"/>
      <c r="FZZ41" s="1017"/>
      <c r="GAA41" s="1017"/>
      <c r="GAB41" s="1017"/>
      <c r="GAC41" s="1017"/>
      <c r="GAD41" s="1017"/>
      <c r="GAE41" s="1017"/>
      <c r="GAF41" s="1017"/>
      <c r="GAG41" s="1017"/>
      <c r="GAH41" s="1017"/>
      <c r="GAI41" s="1017"/>
      <c r="GAJ41" s="1017"/>
      <c r="GAK41" s="1017"/>
      <c r="GAL41" s="1017"/>
      <c r="GAM41" s="1017"/>
      <c r="GAN41" s="1017"/>
      <c r="GAO41" s="1017"/>
      <c r="GAP41" s="1017"/>
      <c r="GAQ41" s="1017"/>
      <c r="GAR41" s="1017"/>
      <c r="GAS41" s="1017"/>
      <c r="GAT41" s="1017"/>
      <c r="GAU41" s="1017"/>
      <c r="GAV41" s="1017"/>
      <c r="GAW41" s="1017"/>
      <c r="GAX41" s="1017"/>
      <c r="GAY41" s="1017"/>
      <c r="GAZ41" s="1017"/>
      <c r="GBA41" s="1017"/>
      <c r="GBB41" s="1017"/>
      <c r="GBC41" s="1017"/>
      <c r="GBD41" s="1017"/>
      <c r="GBE41" s="1017"/>
      <c r="GBF41" s="1017"/>
      <c r="GBG41" s="1017"/>
      <c r="GBH41" s="1017"/>
      <c r="GBI41" s="1017"/>
      <c r="GBJ41" s="1017"/>
      <c r="GBK41" s="1017"/>
      <c r="GBL41" s="1017"/>
      <c r="GBM41" s="1017"/>
      <c r="GBN41" s="1017"/>
      <c r="GBO41" s="1017"/>
      <c r="GBP41" s="1017"/>
      <c r="GBQ41" s="1017"/>
      <c r="GBR41" s="1017"/>
      <c r="GBS41" s="1017"/>
      <c r="GBT41" s="1017"/>
      <c r="GBU41" s="1017"/>
      <c r="GBV41" s="1017"/>
      <c r="GBW41" s="1017"/>
      <c r="GBX41" s="1017"/>
      <c r="GBY41" s="1017"/>
      <c r="GBZ41" s="1017"/>
      <c r="GCA41" s="1017"/>
      <c r="GCB41" s="1017"/>
      <c r="GCC41" s="1017"/>
      <c r="GCD41" s="1017"/>
      <c r="GCE41" s="1017"/>
      <c r="GCF41" s="1017"/>
      <c r="GCG41" s="1017"/>
      <c r="GCH41" s="1017"/>
      <c r="GCI41" s="1017"/>
      <c r="GCJ41" s="1017"/>
      <c r="GCK41" s="1017"/>
      <c r="GCL41" s="1017"/>
      <c r="GCM41" s="1017"/>
      <c r="GCN41" s="1017"/>
      <c r="GCO41" s="1017"/>
      <c r="GCP41" s="1017"/>
      <c r="GCQ41" s="1017"/>
      <c r="GCR41" s="1017"/>
      <c r="GCS41" s="1017"/>
      <c r="GCT41" s="1017"/>
      <c r="GCU41" s="1017"/>
      <c r="GCV41" s="1017"/>
      <c r="GCW41" s="1017"/>
      <c r="GCX41" s="1017"/>
      <c r="GCY41" s="1017"/>
      <c r="GCZ41" s="1017"/>
      <c r="GDA41" s="1017"/>
      <c r="GDB41" s="1017"/>
      <c r="GDC41" s="1017"/>
      <c r="GDD41" s="1017"/>
      <c r="GDE41" s="1017"/>
      <c r="GDF41" s="1017"/>
      <c r="GDG41" s="1017"/>
      <c r="GDH41" s="1017"/>
      <c r="GDI41" s="1017"/>
      <c r="GDJ41" s="1017"/>
      <c r="GDK41" s="1017"/>
      <c r="GDL41" s="1017"/>
      <c r="GDM41" s="1017"/>
      <c r="GDN41" s="1017"/>
      <c r="GDO41" s="1017"/>
      <c r="GDP41" s="1017"/>
      <c r="GDQ41" s="1017"/>
      <c r="GDR41" s="1017"/>
      <c r="GDS41" s="1017"/>
      <c r="GDT41" s="1017"/>
      <c r="GDU41" s="1017"/>
      <c r="GDV41" s="1017"/>
      <c r="GDW41" s="1017"/>
      <c r="GDX41" s="1017"/>
      <c r="GDY41" s="1017"/>
      <c r="GDZ41" s="1017"/>
      <c r="GEA41" s="1017"/>
      <c r="GEB41" s="1017"/>
      <c r="GEC41" s="1017"/>
      <c r="GED41" s="1017"/>
      <c r="GEE41" s="1017"/>
      <c r="GEF41" s="1017"/>
      <c r="GEG41" s="1017"/>
      <c r="GEH41" s="1017"/>
      <c r="GEI41" s="1017"/>
      <c r="GEJ41" s="1017"/>
      <c r="GEK41" s="1017"/>
      <c r="GEL41" s="1017"/>
      <c r="GEM41" s="1017"/>
      <c r="GEN41" s="1017"/>
      <c r="GEO41" s="1017"/>
      <c r="GEP41" s="1017"/>
      <c r="GEQ41" s="1017"/>
      <c r="GER41" s="1017"/>
      <c r="GES41" s="1017"/>
      <c r="GET41" s="1017"/>
      <c r="GEU41" s="1017"/>
      <c r="GEV41" s="1017"/>
      <c r="GEW41" s="1017"/>
      <c r="GEX41" s="1017"/>
      <c r="GEY41" s="1017"/>
      <c r="GEZ41" s="1017"/>
      <c r="GFA41" s="1017"/>
      <c r="GFB41" s="1017"/>
      <c r="GFC41" s="1017"/>
      <c r="GFD41" s="1017"/>
      <c r="GFE41" s="1017"/>
      <c r="GFF41" s="1017"/>
      <c r="GFG41" s="1017"/>
      <c r="GFH41" s="1017"/>
      <c r="GFI41" s="1017"/>
      <c r="GFJ41" s="1017"/>
      <c r="GFK41" s="1017"/>
      <c r="GFL41" s="1017"/>
      <c r="GFM41" s="1017"/>
      <c r="GFN41" s="1017"/>
      <c r="GFO41" s="1017"/>
      <c r="GFP41" s="1017"/>
      <c r="GFQ41" s="1017"/>
      <c r="GFR41" s="1017"/>
      <c r="GFS41" s="1017"/>
      <c r="GFT41" s="1017"/>
      <c r="GFU41" s="1017"/>
      <c r="GFV41" s="1017"/>
      <c r="GFW41" s="1017"/>
      <c r="GFX41" s="1017"/>
      <c r="GFY41" s="1017"/>
      <c r="GFZ41" s="1017"/>
      <c r="GGA41" s="1017"/>
      <c r="GGB41" s="1017"/>
      <c r="GGC41" s="1017"/>
      <c r="GGD41" s="1017"/>
      <c r="GGE41" s="1017"/>
      <c r="GGF41" s="1017"/>
      <c r="GGG41" s="1017"/>
      <c r="GGH41" s="1017"/>
      <c r="GGI41" s="1017"/>
      <c r="GGJ41" s="1017"/>
      <c r="GGK41" s="1017"/>
      <c r="GGL41" s="1017"/>
      <c r="GGM41" s="1017"/>
      <c r="GGN41" s="1017"/>
      <c r="GGO41" s="1017"/>
      <c r="GGP41" s="1017"/>
      <c r="GGQ41" s="1017"/>
      <c r="GGR41" s="1017"/>
      <c r="GGS41" s="1017"/>
      <c r="GGT41" s="1017"/>
      <c r="GGU41" s="1017"/>
      <c r="GGV41" s="1017"/>
      <c r="GGW41" s="1017"/>
      <c r="GGX41" s="1017"/>
      <c r="GGY41" s="1017"/>
      <c r="GGZ41" s="1017"/>
      <c r="GHA41" s="1017"/>
      <c r="GHB41" s="1017"/>
      <c r="GHC41" s="1017"/>
      <c r="GHD41" s="1017"/>
      <c r="GHE41" s="1017"/>
      <c r="GHF41" s="1017"/>
      <c r="GHG41" s="1017"/>
      <c r="GHH41" s="1017"/>
      <c r="GHI41" s="1017"/>
      <c r="GHJ41" s="1017"/>
      <c r="GHK41" s="1017"/>
      <c r="GHL41" s="1017"/>
      <c r="GHM41" s="1017"/>
      <c r="GHN41" s="1017"/>
      <c r="GHO41" s="1017"/>
      <c r="GHP41" s="1017"/>
      <c r="GHQ41" s="1017"/>
      <c r="GHR41" s="1017"/>
      <c r="GHS41" s="1017"/>
      <c r="GHT41" s="1017"/>
      <c r="GHU41" s="1017"/>
      <c r="GHV41" s="1017"/>
      <c r="GHW41" s="1017"/>
      <c r="GHX41" s="1017"/>
      <c r="GHY41" s="1017"/>
      <c r="GHZ41" s="1017"/>
      <c r="GIA41" s="1017"/>
      <c r="GIB41" s="1017"/>
      <c r="GIC41" s="1017"/>
      <c r="GID41" s="1017"/>
      <c r="GIE41" s="1017"/>
      <c r="GIF41" s="1017"/>
      <c r="GIG41" s="1017"/>
      <c r="GIH41" s="1017"/>
      <c r="GII41" s="1017"/>
      <c r="GIJ41" s="1017"/>
      <c r="GIK41" s="1017"/>
      <c r="GIL41" s="1017"/>
      <c r="GIM41" s="1017"/>
      <c r="GIN41" s="1017"/>
      <c r="GIO41" s="1017"/>
      <c r="GIP41" s="1017"/>
      <c r="GIQ41" s="1017"/>
      <c r="GIR41" s="1017"/>
      <c r="GIS41" s="1017"/>
      <c r="GIT41" s="1017"/>
      <c r="GIU41" s="1017"/>
      <c r="GIV41" s="1017"/>
      <c r="GIW41" s="1017"/>
      <c r="GIX41" s="1017"/>
      <c r="GIY41" s="1017"/>
      <c r="GIZ41" s="1017"/>
      <c r="GJA41" s="1017"/>
      <c r="GJB41" s="1017"/>
      <c r="GJC41" s="1017"/>
      <c r="GJD41" s="1017"/>
      <c r="GJE41" s="1017"/>
      <c r="GJF41" s="1017"/>
      <c r="GJG41" s="1017"/>
      <c r="GJH41" s="1017"/>
      <c r="GJI41" s="1017"/>
      <c r="GJJ41" s="1017"/>
      <c r="GJK41" s="1017"/>
      <c r="GJL41" s="1017"/>
      <c r="GJM41" s="1017"/>
      <c r="GJN41" s="1017"/>
      <c r="GJO41" s="1017"/>
      <c r="GJP41" s="1017"/>
      <c r="GJQ41" s="1017"/>
      <c r="GJR41" s="1017"/>
      <c r="GJS41" s="1017"/>
      <c r="GJT41" s="1017"/>
      <c r="GJU41" s="1017"/>
      <c r="GJV41" s="1017"/>
      <c r="GJW41" s="1017"/>
      <c r="GJX41" s="1017"/>
      <c r="GJY41" s="1017"/>
      <c r="GJZ41" s="1017"/>
      <c r="GKA41" s="1017"/>
      <c r="GKB41" s="1017"/>
      <c r="GKC41" s="1017"/>
      <c r="GKD41" s="1017"/>
      <c r="GKE41" s="1017"/>
      <c r="GKF41" s="1017"/>
      <c r="GKG41" s="1017"/>
      <c r="GKH41" s="1017"/>
      <c r="GKI41" s="1017"/>
      <c r="GKJ41" s="1017"/>
      <c r="GKK41" s="1017"/>
      <c r="GKL41" s="1017"/>
      <c r="GKM41" s="1017"/>
      <c r="GKN41" s="1017"/>
      <c r="GKO41" s="1017"/>
      <c r="GKP41" s="1017"/>
      <c r="GKQ41" s="1017"/>
      <c r="GKR41" s="1017"/>
      <c r="GKS41" s="1017"/>
      <c r="GKT41" s="1017"/>
      <c r="GKU41" s="1017"/>
      <c r="GKV41" s="1017"/>
      <c r="GKW41" s="1017"/>
      <c r="GKX41" s="1017"/>
      <c r="GKY41" s="1017"/>
      <c r="GKZ41" s="1017"/>
      <c r="GLA41" s="1017"/>
      <c r="GLB41" s="1017"/>
      <c r="GLC41" s="1017"/>
      <c r="GLD41" s="1017"/>
      <c r="GLE41" s="1017"/>
      <c r="GLF41" s="1017"/>
      <c r="GLG41" s="1017"/>
      <c r="GLH41" s="1017"/>
      <c r="GLI41" s="1017"/>
      <c r="GLJ41" s="1017"/>
      <c r="GLK41" s="1017"/>
      <c r="GLL41" s="1017"/>
      <c r="GLM41" s="1017"/>
      <c r="GLN41" s="1017"/>
      <c r="GLO41" s="1017"/>
      <c r="GLP41" s="1017"/>
      <c r="GLQ41" s="1017"/>
      <c r="GLR41" s="1017"/>
      <c r="GLS41" s="1017"/>
      <c r="GLT41" s="1017"/>
      <c r="GLU41" s="1017"/>
      <c r="GLV41" s="1017"/>
      <c r="GLW41" s="1017"/>
      <c r="GLX41" s="1017"/>
      <c r="GLY41" s="1017"/>
      <c r="GLZ41" s="1017"/>
      <c r="GMA41" s="1017"/>
      <c r="GMB41" s="1017"/>
      <c r="GMC41" s="1017"/>
      <c r="GMD41" s="1017"/>
      <c r="GME41" s="1017"/>
      <c r="GMF41" s="1017"/>
      <c r="GMG41" s="1017"/>
      <c r="GMH41" s="1017"/>
      <c r="GMI41" s="1017"/>
      <c r="GMJ41" s="1017"/>
      <c r="GMK41" s="1017"/>
      <c r="GML41" s="1017"/>
      <c r="GMM41" s="1017"/>
      <c r="GMN41" s="1017"/>
      <c r="GMO41" s="1017"/>
      <c r="GMP41" s="1017"/>
      <c r="GMQ41" s="1017"/>
      <c r="GMR41" s="1017"/>
      <c r="GMS41" s="1017"/>
      <c r="GMT41" s="1017"/>
      <c r="GMU41" s="1017"/>
      <c r="GMV41" s="1017"/>
      <c r="GMW41" s="1017"/>
      <c r="GMX41" s="1017"/>
      <c r="GMY41" s="1017"/>
      <c r="GMZ41" s="1017"/>
      <c r="GNA41" s="1017"/>
      <c r="GNB41" s="1017"/>
      <c r="GNC41" s="1017"/>
      <c r="GND41" s="1017"/>
      <c r="GNE41" s="1017"/>
      <c r="GNF41" s="1017"/>
      <c r="GNG41" s="1017"/>
      <c r="GNH41" s="1017"/>
      <c r="GNI41" s="1017"/>
      <c r="GNJ41" s="1017"/>
      <c r="GNK41" s="1017"/>
      <c r="GNL41" s="1017"/>
      <c r="GNM41" s="1017"/>
      <c r="GNN41" s="1017"/>
      <c r="GNO41" s="1017"/>
      <c r="GNP41" s="1017"/>
      <c r="GNQ41" s="1017"/>
      <c r="GNR41" s="1017"/>
      <c r="GNS41" s="1017"/>
      <c r="GNT41" s="1017"/>
      <c r="GNU41" s="1017"/>
      <c r="GNV41" s="1017"/>
      <c r="GNW41" s="1017"/>
      <c r="GNX41" s="1017"/>
      <c r="GNY41" s="1017"/>
      <c r="GNZ41" s="1017"/>
      <c r="GOA41" s="1017"/>
      <c r="GOB41" s="1017"/>
      <c r="GOC41" s="1017"/>
      <c r="GOD41" s="1017"/>
      <c r="GOE41" s="1017"/>
      <c r="GOF41" s="1017"/>
      <c r="GOG41" s="1017"/>
      <c r="GOH41" s="1017"/>
      <c r="GOI41" s="1017"/>
      <c r="GOJ41" s="1017"/>
      <c r="GOK41" s="1017"/>
      <c r="GOL41" s="1017"/>
      <c r="GOM41" s="1017"/>
      <c r="GON41" s="1017"/>
      <c r="GOO41" s="1017"/>
      <c r="GOP41" s="1017"/>
      <c r="GOQ41" s="1017"/>
      <c r="GOR41" s="1017"/>
      <c r="GOS41" s="1017"/>
      <c r="GOT41" s="1017"/>
      <c r="GOU41" s="1017"/>
      <c r="GOV41" s="1017"/>
      <c r="GOW41" s="1017"/>
      <c r="GOX41" s="1017"/>
      <c r="GOY41" s="1017"/>
      <c r="GOZ41" s="1017"/>
      <c r="GPA41" s="1017"/>
      <c r="GPB41" s="1017"/>
      <c r="GPC41" s="1017"/>
      <c r="GPD41" s="1017"/>
      <c r="GPE41" s="1017"/>
      <c r="GPF41" s="1017"/>
      <c r="GPG41" s="1017"/>
      <c r="GPH41" s="1017"/>
      <c r="GPI41" s="1017"/>
      <c r="GPJ41" s="1017"/>
      <c r="GPK41" s="1017"/>
      <c r="GPL41" s="1017"/>
      <c r="GPM41" s="1017"/>
      <c r="GPN41" s="1017"/>
      <c r="GPO41" s="1017"/>
      <c r="GPP41" s="1017"/>
      <c r="GPQ41" s="1017"/>
      <c r="GPR41" s="1017"/>
      <c r="GPS41" s="1017"/>
      <c r="GPT41" s="1017"/>
      <c r="GPU41" s="1017"/>
      <c r="GPV41" s="1017"/>
      <c r="GPW41" s="1017"/>
      <c r="GPX41" s="1017"/>
      <c r="GPY41" s="1017"/>
      <c r="GPZ41" s="1017"/>
      <c r="GQA41" s="1017"/>
      <c r="GQB41" s="1017"/>
      <c r="GQC41" s="1017"/>
      <c r="GQD41" s="1017"/>
      <c r="GQE41" s="1017"/>
      <c r="GQF41" s="1017"/>
      <c r="GQG41" s="1017"/>
      <c r="GQH41" s="1017"/>
      <c r="GQI41" s="1017"/>
      <c r="GQJ41" s="1017"/>
      <c r="GQK41" s="1017"/>
      <c r="GQL41" s="1017"/>
      <c r="GQM41" s="1017"/>
      <c r="GQN41" s="1017"/>
      <c r="GQO41" s="1017"/>
      <c r="GQP41" s="1017"/>
      <c r="GQQ41" s="1017"/>
      <c r="GQR41" s="1017"/>
      <c r="GQS41" s="1017"/>
      <c r="GQT41" s="1017"/>
      <c r="GQU41" s="1017"/>
      <c r="GQV41" s="1017"/>
      <c r="GQW41" s="1017"/>
      <c r="GQX41" s="1017"/>
      <c r="GQY41" s="1017"/>
      <c r="GQZ41" s="1017"/>
      <c r="GRA41" s="1017"/>
      <c r="GRB41" s="1017"/>
      <c r="GRC41" s="1017"/>
      <c r="GRD41" s="1017"/>
      <c r="GRE41" s="1017"/>
      <c r="GRF41" s="1017"/>
      <c r="GRG41" s="1017"/>
      <c r="GRH41" s="1017"/>
      <c r="GRI41" s="1017"/>
      <c r="GRJ41" s="1017"/>
      <c r="GRK41" s="1017"/>
      <c r="GRL41" s="1017"/>
      <c r="GRM41" s="1017"/>
      <c r="GRN41" s="1017"/>
      <c r="GRO41" s="1017"/>
      <c r="GRP41" s="1017"/>
      <c r="GRQ41" s="1017"/>
      <c r="GRR41" s="1017"/>
      <c r="GRS41" s="1017"/>
      <c r="GRT41" s="1017"/>
      <c r="GRU41" s="1017"/>
      <c r="GRV41" s="1017"/>
      <c r="GRW41" s="1017"/>
      <c r="GRX41" s="1017"/>
      <c r="GRY41" s="1017"/>
      <c r="GRZ41" s="1017"/>
      <c r="GSA41" s="1017"/>
      <c r="GSB41" s="1017"/>
      <c r="GSC41" s="1017"/>
      <c r="GSD41" s="1017"/>
      <c r="GSE41" s="1017"/>
      <c r="GSF41" s="1017"/>
      <c r="GSG41" s="1017"/>
      <c r="GSH41" s="1017"/>
      <c r="GSI41" s="1017"/>
      <c r="GSJ41" s="1017"/>
      <c r="GSK41" s="1017"/>
      <c r="GSL41" s="1017"/>
      <c r="GSM41" s="1017"/>
      <c r="GSN41" s="1017"/>
      <c r="GSO41" s="1017"/>
      <c r="GSP41" s="1017"/>
      <c r="GSQ41" s="1017"/>
      <c r="GSR41" s="1017"/>
      <c r="GSS41" s="1017"/>
      <c r="GST41" s="1017"/>
      <c r="GSU41" s="1017"/>
      <c r="GSV41" s="1017"/>
      <c r="GSW41" s="1017"/>
      <c r="GSX41" s="1017"/>
      <c r="GSY41" s="1017"/>
      <c r="GSZ41" s="1017"/>
      <c r="GTA41" s="1017"/>
      <c r="GTB41" s="1017"/>
      <c r="GTC41" s="1017"/>
      <c r="GTD41" s="1017"/>
      <c r="GTE41" s="1017"/>
      <c r="GTF41" s="1017"/>
      <c r="GTG41" s="1017"/>
      <c r="GTH41" s="1017"/>
      <c r="GTI41" s="1017"/>
      <c r="GTJ41" s="1017"/>
      <c r="GTK41" s="1017"/>
      <c r="GTL41" s="1017"/>
      <c r="GTM41" s="1017"/>
      <c r="GTN41" s="1017"/>
      <c r="GTO41" s="1017"/>
      <c r="GTP41" s="1017"/>
      <c r="GTQ41" s="1017"/>
      <c r="GTR41" s="1017"/>
      <c r="GTS41" s="1017"/>
      <c r="GTT41" s="1017"/>
      <c r="GTU41" s="1017"/>
      <c r="GTV41" s="1017"/>
      <c r="GTW41" s="1017"/>
      <c r="GTX41" s="1017"/>
      <c r="GTY41" s="1017"/>
      <c r="GTZ41" s="1017"/>
      <c r="GUA41" s="1017"/>
      <c r="GUB41" s="1017"/>
      <c r="GUC41" s="1017"/>
      <c r="GUD41" s="1017"/>
      <c r="GUE41" s="1017"/>
      <c r="GUF41" s="1017"/>
      <c r="GUG41" s="1017"/>
      <c r="GUH41" s="1017"/>
      <c r="GUI41" s="1017"/>
      <c r="GUJ41" s="1017"/>
      <c r="GUK41" s="1017"/>
      <c r="GUL41" s="1017"/>
      <c r="GUM41" s="1017"/>
      <c r="GUN41" s="1017"/>
      <c r="GUO41" s="1017"/>
      <c r="GUP41" s="1017"/>
      <c r="GUQ41" s="1017"/>
      <c r="GUR41" s="1017"/>
      <c r="GUS41" s="1017"/>
      <c r="GUT41" s="1017"/>
      <c r="GUU41" s="1017"/>
      <c r="GUV41" s="1017"/>
      <c r="GUW41" s="1017"/>
      <c r="GUX41" s="1017"/>
      <c r="GUY41" s="1017"/>
      <c r="GUZ41" s="1017"/>
      <c r="GVA41" s="1017"/>
      <c r="GVB41" s="1017"/>
      <c r="GVC41" s="1017"/>
      <c r="GVD41" s="1017"/>
      <c r="GVE41" s="1017"/>
      <c r="GVF41" s="1017"/>
      <c r="GVG41" s="1017"/>
      <c r="GVH41" s="1017"/>
      <c r="GVI41" s="1017"/>
      <c r="GVJ41" s="1017"/>
      <c r="GVK41" s="1017"/>
      <c r="GVL41" s="1017"/>
      <c r="GVM41" s="1017"/>
      <c r="GVN41" s="1017"/>
      <c r="GVO41" s="1017"/>
      <c r="GVP41" s="1017"/>
      <c r="GVQ41" s="1017"/>
      <c r="GVR41" s="1017"/>
      <c r="GVS41" s="1017"/>
      <c r="GVT41" s="1017"/>
      <c r="GVU41" s="1017"/>
      <c r="GVV41" s="1017"/>
      <c r="GVW41" s="1017"/>
      <c r="GVX41" s="1017"/>
      <c r="GVY41" s="1017"/>
      <c r="GVZ41" s="1017"/>
      <c r="GWA41" s="1017"/>
      <c r="GWB41" s="1017"/>
      <c r="GWC41" s="1017"/>
      <c r="GWD41" s="1017"/>
      <c r="GWE41" s="1017"/>
      <c r="GWF41" s="1017"/>
      <c r="GWG41" s="1017"/>
      <c r="GWH41" s="1017"/>
      <c r="GWI41" s="1017"/>
      <c r="GWJ41" s="1017"/>
      <c r="GWK41" s="1017"/>
      <c r="GWL41" s="1017"/>
      <c r="GWM41" s="1017"/>
      <c r="GWN41" s="1017"/>
      <c r="GWO41" s="1017"/>
      <c r="GWP41" s="1017"/>
      <c r="GWQ41" s="1017"/>
      <c r="GWR41" s="1017"/>
      <c r="GWS41" s="1017"/>
      <c r="GWT41" s="1017"/>
      <c r="GWU41" s="1017"/>
      <c r="GWV41" s="1017"/>
      <c r="GWW41" s="1017"/>
      <c r="GWX41" s="1017"/>
      <c r="GWY41" s="1017"/>
      <c r="GWZ41" s="1017"/>
      <c r="GXA41" s="1017"/>
      <c r="GXB41" s="1017"/>
      <c r="GXC41" s="1017"/>
      <c r="GXD41" s="1017"/>
      <c r="GXE41" s="1017"/>
      <c r="GXF41" s="1017"/>
      <c r="GXG41" s="1017"/>
      <c r="GXH41" s="1017"/>
      <c r="GXI41" s="1017"/>
      <c r="GXJ41" s="1017"/>
      <c r="GXK41" s="1017"/>
      <c r="GXL41" s="1017"/>
      <c r="GXM41" s="1017"/>
      <c r="GXN41" s="1017"/>
      <c r="GXO41" s="1017"/>
      <c r="GXP41" s="1017"/>
      <c r="GXQ41" s="1017"/>
      <c r="GXR41" s="1017"/>
      <c r="GXS41" s="1017"/>
      <c r="GXT41" s="1017"/>
      <c r="GXU41" s="1017"/>
      <c r="GXV41" s="1017"/>
      <c r="GXW41" s="1017"/>
      <c r="GXX41" s="1017"/>
      <c r="GXY41" s="1017"/>
      <c r="GXZ41" s="1017"/>
      <c r="GYA41" s="1017"/>
      <c r="GYB41" s="1017"/>
      <c r="GYC41" s="1017"/>
      <c r="GYD41" s="1017"/>
      <c r="GYE41" s="1017"/>
      <c r="GYF41" s="1017"/>
      <c r="GYG41" s="1017"/>
      <c r="GYH41" s="1017"/>
      <c r="GYI41" s="1017"/>
      <c r="GYJ41" s="1017"/>
      <c r="GYK41" s="1017"/>
      <c r="GYL41" s="1017"/>
      <c r="GYM41" s="1017"/>
      <c r="GYN41" s="1017"/>
      <c r="GYO41" s="1017"/>
      <c r="GYP41" s="1017"/>
      <c r="GYQ41" s="1017"/>
      <c r="GYR41" s="1017"/>
      <c r="GYS41" s="1017"/>
      <c r="GYT41" s="1017"/>
      <c r="GYU41" s="1017"/>
      <c r="GYV41" s="1017"/>
      <c r="GYW41" s="1017"/>
      <c r="GYX41" s="1017"/>
      <c r="GYY41" s="1017"/>
      <c r="GYZ41" s="1017"/>
      <c r="GZA41" s="1017"/>
      <c r="GZB41" s="1017"/>
      <c r="GZC41" s="1017"/>
      <c r="GZD41" s="1017"/>
      <c r="GZE41" s="1017"/>
      <c r="GZF41" s="1017"/>
      <c r="GZG41" s="1017"/>
      <c r="GZH41" s="1017"/>
      <c r="GZI41" s="1017"/>
      <c r="GZJ41" s="1017"/>
      <c r="GZK41" s="1017"/>
      <c r="GZL41" s="1017"/>
      <c r="GZM41" s="1017"/>
      <c r="GZN41" s="1017"/>
      <c r="GZO41" s="1017"/>
      <c r="GZP41" s="1017"/>
      <c r="GZQ41" s="1017"/>
      <c r="GZR41" s="1017"/>
      <c r="GZS41" s="1017"/>
      <c r="GZT41" s="1017"/>
      <c r="GZU41" s="1017"/>
      <c r="GZV41" s="1017"/>
      <c r="GZW41" s="1017"/>
      <c r="GZX41" s="1017"/>
      <c r="GZY41" s="1017"/>
      <c r="GZZ41" s="1017"/>
      <c r="HAA41" s="1017"/>
      <c r="HAB41" s="1017"/>
      <c r="HAC41" s="1017"/>
      <c r="HAD41" s="1017"/>
      <c r="HAE41" s="1017"/>
      <c r="HAF41" s="1017"/>
      <c r="HAG41" s="1017"/>
      <c r="HAH41" s="1017"/>
      <c r="HAI41" s="1017"/>
      <c r="HAJ41" s="1017"/>
      <c r="HAK41" s="1017"/>
      <c r="HAL41" s="1017"/>
      <c r="HAM41" s="1017"/>
      <c r="HAN41" s="1017"/>
      <c r="HAO41" s="1017"/>
      <c r="HAP41" s="1017"/>
      <c r="HAQ41" s="1017"/>
      <c r="HAR41" s="1017"/>
      <c r="HAS41" s="1017"/>
      <c r="HAT41" s="1017"/>
      <c r="HAU41" s="1017"/>
      <c r="HAV41" s="1017"/>
      <c r="HAW41" s="1017"/>
      <c r="HAX41" s="1017"/>
      <c r="HAY41" s="1017"/>
      <c r="HAZ41" s="1017"/>
      <c r="HBA41" s="1017"/>
      <c r="HBB41" s="1017"/>
      <c r="HBC41" s="1017"/>
      <c r="HBD41" s="1017"/>
      <c r="HBE41" s="1017"/>
      <c r="HBF41" s="1017"/>
      <c r="HBG41" s="1017"/>
      <c r="HBH41" s="1017"/>
      <c r="HBI41" s="1017"/>
      <c r="HBJ41" s="1017"/>
      <c r="HBK41" s="1017"/>
      <c r="HBL41" s="1017"/>
      <c r="HBM41" s="1017"/>
      <c r="HBN41" s="1017"/>
      <c r="HBO41" s="1017"/>
      <c r="HBP41" s="1017"/>
      <c r="HBQ41" s="1017"/>
      <c r="HBR41" s="1017"/>
      <c r="HBS41" s="1017"/>
      <c r="HBT41" s="1017"/>
      <c r="HBU41" s="1017"/>
      <c r="HBV41" s="1017"/>
      <c r="HBW41" s="1017"/>
      <c r="HBX41" s="1017"/>
      <c r="HBY41" s="1017"/>
      <c r="HBZ41" s="1017"/>
      <c r="HCA41" s="1017"/>
      <c r="HCB41" s="1017"/>
      <c r="HCC41" s="1017"/>
      <c r="HCD41" s="1017"/>
      <c r="HCE41" s="1017"/>
      <c r="HCF41" s="1017"/>
      <c r="HCG41" s="1017"/>
      <c r="HCH41" s="1017"/>
      <c r="HCI41" s="1017"/>
      <c r="HCJ41" s="1017"/>
      <c r="HCK41" s="1017"/>
      <c r="HCL41" s="1017"/>
      <c r="HCM41" s="1017"/>
      <c r="HCN41" s="1017"/>
      <c r="HCO41" s="1017"/>
      <c r="HCP41" s="1017"/>
      <c r="HCQ41" s="1017"/>
      <c r="HCR41" s="1017"/>
      <c r="HCS41" s="1017"/>
      <c r="HCT41" s="1017"/>
      <c r="HCU41" s="1017"/>
      <c r="HCV41" s="1017"/>
      <c r="HCW41" s="1017"/>
      <c r="HCX41" s="1017"/>
      <c r="HCY41" s="1017"/>
      <c r="HCZ41" s="1017"/>
      <c r="HDA41" s="1017"/>
      <c r="HDB41" s="1017"/>
      <c r="HDC41" s="1017"/>
      <c r="HDD41" s="1017"/>
      <c r="HDE41" s="1017"/>
      <c r="HDF41" s="1017"/>
      <c r="HDG41" s="1017"/>
      <c r="HDH41" s="1017"/>
      <c r="HDI41" s="1017"/>
      <c r="HDJ41" s="1017"/>
      <c r="HDK41" s="1017"/>
      <c r="HDL41" s="1017"/>
      <c r="HDM41" s="1017"/>
      <c r="HDN41" s="1017"/>
      <c r="HDO41" s="1017"/>
      <c r="HDP41" s="1017"/>
      <c r="HDQ41" s="1017"/>
      <c r="HDR41" s="1017"/>
      <c r="HDS41" s="1017"/>
      <c r="HDT41" s="1017"/>
      <c r="HDU41" s="1017"/>
      <c r="HDV41" s="1017"/>
      <c r="HDW41" s="1017"/>
      <c r="HDX41" s="1017"/>
      <c r="HDY41" s="1017"/>
      <c r="HDZ41" s="1017"/>
      <c r="HEA41" s="1017"/>
      <c r="HEB41" s="1017"/>
      <c r="HEC41" s="1017"/>
      <c r="HED41" s="1017"/>
      <c r="HEE41" s="1017"/>
      <c r="HEF41" s="1017"/>
      <c r="HEG41" s="1017"/>
      <c r="HEH41" s="1017"/>
      <c r="HEI41" s="1017"/>
      <c r="HEJ41" s="1017"/>
      <c r="HEK41" s="1017"/>
      <c r="HEL41" s="1017"/>
      <c r="HEM41" s="1017"/>
      <c r="HEN41" s="1017"/>
      <c r="HEO41" s="1017"/>
      <c r="HEP41" s="1017"/>
      <c r="HEQ41" s="1017"/>
      <c r="HER41" s="1017"/>
      <c r="HES41" s="1017"/>
      <c r="HET41" s="1017"/>
      <c r="HEU41" s="1017"/>
      <c r="HEV41" s="1017"/>
      <c r="HEW41" s="1017"/>
      <c r="HEX41" s="1017"/>
      <c r="HEY41" s="1017"/>
      <c r="HEZ41" s="1017"/>
      <c r="HFA41" s="1017"/>
      <c r="HFB41" s="1017"/>
      <c r="HFC41" s="1017"/>
      <c r="HFD41" s="1017"/>
      <c r="HFE41" s="1017"/>
      <c r="HFF41" s="1017"/>
      <c r="HFG41" s="1017"/>
      <c r="HFH41" s="1017"/>
      <c r="HFI41" s="1017"/>
      <c r="HFJ41" s="1017"/>
      <c r="HFK41" s="1017"/>
      <c r="HFL41" s="1017"/>
      <c r="HFM41" s="1017"/>
      <c r="HFN41" s="1017"/>
      <c r="HFO41" s="1017"/>
      <c r="HFP41" s="1017"/>
      <c r="HFQ41" s="1017"/>
      <c r="HFR41" s="1017"/>
      <c r="HFS41" s="1017"/>
      <c r="HFT41" s="1017"/>
      <c r="HFU41" s="1017"/>
      <c r="HFV41" s="1017"/>
      <c r="HFW41" s="1017"/>
      <c r="HFX41" s="1017"/>
      <c r="HFY41" s="1017"/>
      <c r="HFZ41" s="1017"/>
      <c r="HGA41" s="1017"/>
      <c r="HGB41" s="1017"/>
      <c r="HGC41" s="1017"/>
      <c r="HGD41" s="1017"/>
      <c r="HGE41" s="1017"/>
      <c r="HGF41" s="1017"/>
      <c r="HGG41" s="1017"/>
      <c r="HGH41" s="1017"/>
      <c r="HGI41" s="1017"/>
      <c r="HGJ41" s="1017"/>
      <c r="HGK41" s="1017"/>
      <c r="HGL41" s="1017"/>
      <c r="HGM41" s="1017"/>
      <c r="HGN41" s="1017"/>
      <c r="HGO41" s="1017"/>
      <c r="HGP41" s="1017"/>
      <c r="HGQ41" s="1017"/>
      <c r="HGR41" s="1017"/>
      <c r="HGS41" s="1017"/>
      <c r="HGT41" s="1017"/>
      <c r="HGU41" s="1017"/>
      <c r="HGV41" s="1017"/>
      <c r="HGW41" s="1017"/>
      <c r="HGX41" s="1017"/>
      <c r="HGY41" s="1017"/>
      <c r="HGZ41" s="1017"/>
      <c r="HHA41" s="1017"/>
      <c r="HHB41" s="1017"/>
      <c r="HHC41" s="1017"/>
      <c r="HHD41" s="1017"/>
      <c r="HHE41" s="1017"/>
      <c r="HHF41" s="1017"/>
      <c r="HHG41" s="1017"/>
      <c r="HHH41" s="1017"/>
      <c r="HHI41" s="1017"/>
      <c r="HHJ41" s="1017"/>
      <c r="HHK41" s="1017"/>
      <c r="HHL41" s="1017"/>
      <c r="HHM41" s="1017"/>
      <c r="HHN41" s="1017"/>
      <c r="HHO41" s="1017"/>
      <c r="HHP41" s="1017"/>
      <c r="HHQ41" s="1017"/>
      <c r="HHR41" s="1017"/>
      <c r="HHS41" s="1017"/>
      <c r="HHT41" s="1017"/>
      <c r="HHU41" s="1017"/>
      <c r="HHV41" s="1017"/>
      <c r="HHW41" s="1017"/>
      <c r="HHX41" s="1017"/>
      <c r="HHY41" s="1017"/>
      <c r="HHZ41" s="1017"/>
      <c r="HIA41" s="1017"/>
      <c r="HIB41" s="1017"/>
      <c r="HIC41" s="1017"/>
      <c r="HID41" s="1017"/>
      <c r="HIE41" s="1017"/>
      <c r="HIF41" s="1017"/>
      <c r="HIG41" s="1017"/>
      <c r="HIH41" s="1017"/>
      <c r="HII41" s="1017"/>
      <c r="HIJ41" s="1017"/>
      <c r="HIK41" s="1017"/>
      <c r="HIL41" s="1017"/>
      <c r="HIM41" s="1017"/>
      <c r="HIN41" s="1017"/>
      <c r="HIO41" s="1017"/>
      <c r="HIP41" s="1017"/>
      <c r="HIQ41" s="1017"/>
      <c r="HIR41" s="1017"/>
      <c r="HIS41" s="1017"/>
      <c r="HIT41" s="1017"/>
      <c r="HIU41" s="1017"/>
      <c r="HIV41" s="1017"/>
      <c r="HIW41" s="1017"/>
      <c r="HIX41" s="1017"/>
      <c r="HIY41" s="1017"/>
      <c r="HIZ41" s="1017"/>
      <c r="HJA41" s="1017"/>
      <c r="HJB41" s="1017"/>
      <c r="HJC41" s="1017"/>
      <c r="HJD41" s="1017"/>
      <c r="HJE41" s="1017"/>
      <c r="HJF41" s="1017"/>
      <c r="HJG41" s="1017"/>
      <c r="HJH41" s="1017"/>
      <c r="HJI41" s="1017"/>
      <c r="HJJ41" s="1017"/>
      <c r="HJK41" s="1017"/>
      <c r="HJL41" s="1017"/>
      <c r="HJM41" s="1017"/>
      <c r="HJN41" s="1017"/>
      <c r="HJO41" s="1017"/>
      <c r="HJP41" s="1017"/>
      <c r="HJQ41" s="1017"/>
      <c r="HJR41" s="1017"/>
      <c r="HJS41" s="1017"/>
      <c r="HJT41" s="1017"/>
      <c r="HJU41" s="1017"/>
      <c r="HJV41" s="1017"/>
      <c r="HJW41" s="1017"/>
      <c r="HJX41" s="1017"/>
      <c r="HJY41" s="1017"/>
      <c r="HJZ41" s="1017"/>
      <c r="HKA41" s="1017"/>
      <c r="HKB41" s="1017"/>
      <c r="HKC41" s="1017"/>
      <c r="HKD41" s="1017"/>
      <c r="HKE41" s="1017"/>
      <c r="HKF41" s="1017"/>
      <c r="HKG41" s="1017"/>
      <c r="HKH41" s="1017"/>
      <c r="HKI41" s="1017"/>
      <c r="HKJ41" s="1017"/>
      <c r="HKK41" s="1017"/>
      <c r="HKL41" s="1017"/>
      <c r="HKM41" s="1017"/>
      <c r="HKN41" s="1017"/>
      <c r="HKO41" s="1017"/>
      <c r="HKP41" s="1017"/>
      <c r="HKQ41" s="1017"/>
      <c r="HKR41" s="1017"/>
      <c r="HKS41" s="1017"/>
      <c r="HKT41" s="1017"/>
      <c r="HKU41" s="1017"/>
      <c r="HKV41" s="1017"/>
      <c r="HKW41" s="1017"/>
      <c r="HKX41" s="1017"/>
      <c r="HKY41" s="1017"/>
      <c r="HKZ41" s="1017"/>
      <c r="HLA41" s="1017"/>
      <c r="HLB41" s="1017"/>
      <c r="HLC41" s="1017"/>
      <c r="HLD41" s="1017"/>
      <c r="HLE41" s="1017"/>
      <c r="HLF41" s="1017"/>
      <c r="HLG41" s="1017"/>
      <c r="HLH41" s="1017"/>
      <c r="HLI41" s="1017"/>
      <c r="HLJ41" s="1017"/>
      <c r="HLK41" s="1017"/>
      <c r="HLL41" s="1017"/>
      <c r="HLM41" s="1017"/>
      <c r="HLN41" s="1017"/>
      <c r="HLO41" s="1017"/>
      <c r="HLP41" s="1017"/>
      <c r="HLQ41" s="1017"/>
      <c r="HLR41" s="1017"/>
      <c r="HLS41" s="1017"/>
      <c r="HLT41" s="1017"/>
      <c r="HLU41" s="1017"/>
      <c r="HLV41" s="1017"/>
      <c r="HLW41" s="1017"/>
      <c r="HLX41" s="1017"/>
      <c r="HLY41" s="1017"/>
      <c r="HLZ41" s="1017"/>
      <c r="HMA41" s="1017"/>
      <c r="HMB41" s="1017"/>
      <c r="HMC41" s="1017"/>
      <c r="HMD41" s="1017"/>
      <c r="HME41" s="1017"/>
      <c r="HMF41" s="1017"/>
      <c r="HMG41" s="1017"/>
      <c r="HMH41" s="1017"/>
      <c r="HMI41" s="1017"/>
      <c r="HMJ41" s="1017"/>
      <c r="HMK41" s="1017"/>
      <c r="HML41" s="1017"/>
      <c r="HMM41" s="1017"/>
      <c r="HMN41" s="1017"/>
      <c r="HMO41" s="1017"/>
      <c r="HMP41" s="1017"/>
      <c r="HMQ41" s="1017"/>
      <c r="HMR41" s="1017"/>
      <c r="HMS41" s="1017"/>
      <c r="HMT41" s="1017"/>
      <c r="HMU41" s="1017"/>
      <c r="HMV41" s="1017"/>
      <c r="HMW41" s="1017"/>
      <c r="HMX41" s="1017"/>
      <c r="HMY41" s="1017"/>
      <c r="HMZ41" s="1017"/>
      <c r="HNA41" s="1017"/>
      <c r="HNB41" s="1017"/>
      <c r="HNC41" s="1017"/>
      <c r="HND41" s="1017"/>
      <c r="HNE41" s="1017"/>
      <c r="HNF41" s="1017"/>
      <c r="HNG41" s="1017"/>
      <c r="HNH41" s="1017"/>
      <c r="HNI41" s="1017"/>
      <c r="HNJ41" s="1017"/>
      <c r="HNK41" s="1017"/>
      <c r="HNL41" s="1017"/>
      <c r="HNM41" s="1017"/>
      <c r="HNN41" s="1017"/>
      <c r="HNO41" s="1017"/>
      <c r="HNP41" s="1017"/>
      <c r="HNQ41" s="1017"/>
      <c r="HNR41" s="1017"/>
      <c r="HNS41" s="1017"/>
      <c r="HNT41" s="1017"/>
      <c r="HNU41" s="1017"/>
      <c r="HNV41" s="1017"/>
      <c r="HNW41" s="1017"/>
      <c r="HNX41" s="1017"/>
      <c r="HNY41" s="1017"/>
      <c r="HNZ41" s="1017"/>
      <c r="HOA41" s="1017"/>
      <c r="HOB41" s="1017"/>
      <c r="HOC41" s="1017"/>
      <c r="HOD41" s="1017"/>
      <c r="HOE41" s="1017"/>
      <c r="HOF41" s="1017"/>
      <c r="HOG41" s="1017"/>
      <c r="HOH41" s="1017"/>
      <c r="HOI41" s="1017"/>
      <c r="HOJ41" s="1017"/>
      <c r="HOK41" s="1017"/>
      <c r="HOL41" s="1017"/>
      <c r="HOM41" s="1017"/>
      <c r="HON41" s="1017"/>
      <c r="HOO41" s="1017"/>
      <c r="HOP41" s="1017"/>
      <c r="HOQ41" s="1017"/>
      <c r="HOR41" s="1017"/>
      <c r="HOS41" s="1017"/>
      <c r="HOT41" s="1017"/>
      <c r="HOU41" s="1017"/>
      <c r="HOV41" s="1017"/>
      <c r="HOW41" s="1017"/>
      <c r="HOX41" s="1017"/>
      <c r="HOY41" s="1017"/>
      <c r="HOZ41" s="1017"/>
      <c r="HPA41" s="1017"/>
      <c r="HPB41" s="1017"/>
      <c r="HPC41" s="1017"/>
      <c r="HPD41" s="1017"/>
      <c r="HPE41" s="1017"/>
      <c r="HPF41" s="1017"/>
      <c r="HPG41" s="1017"/>
      <c r="HPH41" s="1017"/>
      <c r="HPI41" s="1017"/>
      <c r="HPJ41" s="1017"/>
      <c r="HPK41" s="1017"/>
      <c r="HPL41" s="1017"/>
      <c r="HPM41" s="1017"/>
      <c r="HPN41" s="1017"/>
      <c r="HPO41" s="1017"/>
      <c r="HPP41" s="1017"/>
      <c r="HPQ41" s="1017"/>
      <c r="HPR41" s="1017"/>
      <c r="HPS41" s="1017"/>
      <c r="HPT41" s="1017"/>
      <c r="HPU41" s="1017"/>
      <c r="HPV41" s="1017"/>
      <c r="HPW41" s="1017"/>
      <c r="HPX41" s="1017"/>
      <c r="HPY41" s="1017"/>
      <c r="HPZ41" s="1017"/>
      <c r="HQA41" s="1017"/>
      <c r="HQB41" s="1017"/>
      <c r="HQC41" s="1017"/>
      <c r="HQD41" s="1017"/>
      <c r="HQE41" s="1017"/>
      <c r="HQF41" s="1017"/>
      <c r="HQG41" s="1017"/>
      <c r="HQH41" s="1017"/>
      <c r="HQI41" s="1017"/>
      <c r="HQJ41" s="1017"/>
      <c r="HQK41" s="1017"/>
      <c r="HQL41" s="1017"/>
      <c r="HQM41" s="1017"/>
      <c r="HQN41" s="1017"/>
      <c r="HQO41" s="1017"/>
      <c r="HQP41" s="1017"/>
      <c r="HQQ41" s="1017"/>
      <c r="HQR41" s="1017"/>
      <c r="HQS41" s="1017"/>
      <c r="HQT41" s="1017"/>
      <c r="HQU41" s="1017"/>
      <c r="HQV41" s="1017"/>
      <c r="HQW41" s="1017"/>
      <c r="HQX41" s="1017"/>
      <c r="HQY41" s="1017"/>
      <c r="HQZ41" s="1017"/>
      <c r="HRA41" s="1017"/>
      <c r="HRB41" s="1017"/>
      <c r="HRC41" s="1017"/>
      <c r="HRD41" s="1017"/>
      <c r="HRE41" s="1017"/>
      <c r="HRF41" s="1017"/>
      <c r="HRG41" s="1017"/>
      <c r="HRH41" s="1017"/>
      <c r="HRI41" s="1017"/>
      <c r="HRJ41" s="1017"/>
      <c r="HRK41" s="1017"/>
      <c r="HRL41" s="1017"/>
      <c r="HRM41" s="1017"/>
      <c r="HRN41" s="1017"/>
      <c r="HRO41" s="1017"/>
      <c r="HRP41" s="1017"/>
      <c r="HRQ41" s="1017"/>
      <c r="HRR41" s="1017"/>
      <c r="HRS41" s="1017"/>
      <c r="HRT41" s="1017"/>
      <c r="HRU41" s="1017"/>
      <c r="HRV41" s="1017"/>
      <c r="HRW41" s="1017"/>
      <c r="HRX41" s="1017"/>
      <c r="HRY41" s="1017"/>
      <c r="HRZ41" s="1017"/>
      <c r="HSA41" s="1017"/>
      <c r="HSB41" s="1017"/>
      <c r="HSC41" s="1017"/>
      <c r="HSD41" s="1017"/>
      <c r="HSE41" s="1017"/>
      <c r="HSF41" s="1017"/>
      <c r="HSG41" s="1017"/>
      <c r="HSH41" s="1017"/>
      <c r="HSI41" s="1017"/>
      <c r="HSJ41" s="1017"/>
      <c r="HSK41" s="1017"/>
      <c r="HSL41" s="1017"/>
      <c r="HSM41" s="1017"/>
      <c r="HSN41" s="1017"/>
      <c r="HSO41" s="1017"/>
      <c r="HSP41" s="1017"/>
      <c r="HSQ41" s="1017"/>
      <c r="HSR41" s="1017"/>
      <c r="HSS41" s="1017"/>
      <c r="HST41" s="1017"/>
      <c r="HSU41" s="1017"/>
      <c r="HSV41" s="1017"/>
      <c r="HSW41" s="1017"/>
      <c r="HSX41" s="1017"/>
      <c r="HSY41" s="1017"/>
      <c r="HSZ41" s="1017"/>
      <c r="HTA41" s="1017"/>
      <c r="HTB41" s="1017"/>
      <c r="HTC41" s="1017"/>
      <c r="HTD41" s="1017"/>
      <c r="HTE41" s="1017"/>
      <c r="HTF41" s="1017"/>
      <c r="HTG41" s="1017"/>
      <c r="HTH41" s="1017"/>
      <c r="HTI41" s="1017"/>
      <c r="HTJ41" s="1017"/>
      <c r="HTK41" s="1017"/>
      <c r="HTL41" s="1017"/>
      <c r="HTM41" s="1017"/>
      <c r="HTN41" s="1017"/>
      <c r="HTO41" s="1017"/>
      <c r="HTP41" s="1017"/>
      <c r="HTQ41" s="1017"/>
      <c r="HTR41" s="1017"/>
      <c r="HTS41" s="1017"/>
      <c r="HTT41" s="1017"/>
      <c r="HTU41" s="1017"/>
      <c r="HTV41" s="1017"/>
      <c r="HTW41" s="1017"/>
      <c r="HTX41" s="1017"/>
      <c r="HTY41" s="1017"/>
      <c r="HTZ41" s="1017"/>
      <c r="HUA41" s="1017"/>
      <c r="HUB41" s="1017"/>
      <c r="HUC41" s="1017"/>
      <c r="HUD41" s="1017"/>
      <c r="HUE41" s="1017"/>
      <c r="HUF41" s="1017"/>
      <c r="HUG41" s="1017"/>
      <c r="HUH41" s="1017"/>
      <c r="HUI41" s="1017"/>
      <c r="HUJ41" s="1017"/>
      <c r="HUK41" s="1017"/>
      <c r="HUL41" s="1017"/>
      <c r="HUM41" s="1017"/>
      <c r="HUN41" s="1017"/>
      <c r="HUO41" s="1017"/>
      <c r="HUP41" s="1017"/>
      <c r="HUQ41" s="1017"/>
      <c r="HUR41" s="1017"/>
      <c r="HUS41" s="1017"/>
      <c r="HUT41" s="1017"/>
      <c r="HUU41" s="1017"/>
      <c r="HUV41" s="1017"/>
      <c r="HUW41" s="1017"/>
      <c r="HUX41" s="1017"/>
      <c r="HUY41" s="1017"/>
      <c r="HUZ41" s="1017"/>
      <c r="HVA41" s="1017"/>
      <c r="HVB41" s="1017"/>
      <c r="HVC41" s="1017"/>
      <c r="HVD41" s="1017"/>
      <c r="HVE41" s="1017"/>
      <c r="HVF41" s="1017"/>
      <c r="HVG41" s="1017"/>
      <c r="HVH41" s="1017"/>
      <c r="HVI41" s="1017"/>
      <c r="HVJ41" s="1017"/>
      <c r="HVK41" s="1017"/>
      <c r="HVL41" s="1017"/>
      <c r="HVM41" s="1017"/>
      <c r="HVN41" s="1017"/>
      <c r="HVO41" s="1017"/>
      <c r="HVP41" s="1017"/>
      <c r="HVQ41" s="1017"/>
      <c r="HVR41" s="1017"/>
      <c r="HVS41" s="1017"/>
      <c r="HVT41" s="1017"/>
      <c r="HVU41" s="1017"/>
      <c r="HVV41" s="1017"/>
      <c r="HVW41" s="1017"/>
      <c r="HVX41" s="1017"/>
      <c r="HVY41" s="1017"/>
      <c r="HVZ41" s="1017"/>
      <c r="HWA41" s="1017"/>
      <c r="HWB41" s="1017"/>
      <c r="HWC41" s="1017"/>
      <c r="HWD41" s="1017"/>
      <c r="HWE41" s="1017"/>
      <c r="HWF41" s="1017"/>
      <c r="HWG41" s="1017"/>
      <c r="HWH41" s="1017"/>
      <c r="HWI41" s="1017"/>
      <c r="HWJ41" s="1017"/>
      <c r="HWK41" s="1017"/>
      <c r="HWL41" s="1017"/>
      <c r="HWM41" s="1017"/>
      <c r="HWN41" s="1017"/>
      <c r="HWO41" s="1017"/>
      <c r="HWP41" s="1017"/>
      <c r="HWQ41" s="1017"/>
      <c r="HWR41" s="1017"/>
      <c r="HWS41" s="1017"/>
      <c r="HWT41" s="1017"/>
      <c r="HWU41" s="1017"/>
      <c r="HWV41" s="1017"/>
      <c r="HWW41" s="1017"/>
      <c r="HWX41" s="1017"/>
      <c r="HWY41" s="1017"/>
      <c r="HWZ41" s="1017"/>
      <c r="HXA41" s="1017"/>
      <c r="HXB41" s="1017"/>
      <c r="HXC41" s="1017"/>
      <c r="HXD41" s="1017"/>
      <c r="HXE41" s="1017"/>
      <c r="HXF41" s="1017"/>
      <c r="HXG41" s="1017"/>
      <c r="HXH41" s="1017"/>
      <c r="HXI41" s="1017"/>
      <c r="HXJ41" s="1017"/>
      <c r="HXK41" s="1017"/>
      <c r="HXL41" s="1017"/>
      <c r="HXM41" s="1017"/>
      <c r="HXN41" s="1017"/>
      <c r="HXO41" s="1017"/>
      <c r="HXP41" s="1017"/>
      <c r="HXQ41" s="1017"/>
      <c r="HXR41" s="1017"/>
      <c r="HXS41" s="1017"/>
      <c r="HXT41" s="1017"/>
      <c r="HXU41" s="1017"/>
      <c r="HXV41" s="1017"/>
      <c r="HXW41" s="1017"/>
      <c r="HXX41" s="1017"/>
      <c r="HXY41" s="1017"/>
      <c r="HXZ41" s="1017"/>
      <c r="HYA41" s="1017"/>
      <c r="HYB41" s="1017"/>
      <c r="HYC41" s="1017"/>
      <c r="HYD41" s="1017"/>
      <c r="HYE41" s="1017"/>
      <c r="HYF41" s="1017"/>
      <c r="HYG41" s="1017"/>
      <c r="HYH41" s="1017"/>
      <c r="HYI41" s="1017"/>
      <c r="HYJ41" s="1017"/>
      <c r="HYK41" s="1017"/>
      <c r="HYL41" s="1017"/>
      <c r="HYM41" s="1017"/>
      <c r="HYN41" s="1017"/>
      <c r="HYO41" s="1017"/>
      <c r="HYP41" s="1017"/>
      <c r="HYQ41" s="1017"/>
      <c r="HYR41" s="1017"/>
      <c r="HYS41" s="1017"/>
      <c r="HYT41" s="1017"/>
      <c r="HYU41" s="1017"/>
      <c r="HYV41" s="1017"/>
      <c r="HYW41" s="1017"/>
      <c r="HYX41" s="1017"/>
      <c r="HYY41" s="1017"/>
      <c r="HYZ41" s="1017"/>
      <c r="HZA41" s="1017"/>
      <c r="HZB41" s="1017"/>
      <c r="HZC41" s="1017"/>
      <c r="HZD41" s="1017"/>
      <c r="HZE41" s="1017"/>
      <c r="HZF41" s="1017"/>
      <c r="HZG41" s="1017"/>
      <c r="HZH41" s="1017"/>
      <c r="HZI41" s="1017"/>
      <c r="HZJ41" s="1017"/>
      <c r="HZK41" s="1017"/>
      <c r="HZL41" s="1017"/>
      <c r="HZM41" s="1017"/>
      <c r="HZN41" s="1017"/>
      <c r="HZO41" s="1017"/>
      <c r="HZP41" s="1017"/>
      <c r="HZQ41" s="1017"/>
      <c r="HZR41" s="1017"/>
      <c r="HZS41" s="1017"/>
      <c r="HZT41" s="1017"/>
      <c r="HZU41" s="1017"/>
      <c r="HZV41" s="1017"/>
      <c r="HZW41" s="1017"/>
      <c r="HZX41" s="1017"/>
      <c r="HZY41" s="1017"/>
      <c r="HZZ41" s="1017"/>
      <c r="IAA41" s="1017"/>
      <c r="IAB41" s="1017"/>
      <c r="IAC41" s="1017"/>
      <c r="IAD41" s="1017"/>
      <c r="IAE41" s="1017"/>
      <c r="IAF41" s="1017"/>
      <c r="IAG41" s="1017"/>
      <c r="IAH41" s="1017"/>
      <c r="IAI41" s="1017"/>
      <c r="IAJ41" s="1017"/>
      <c r="IAK41" s="1017"/>
      <c r="IAL41" s="1017"/>
      <c r="IAM41" s="1017"/>
      <c r="IAN41" s="1017"/>
      <c r="IAO41" s="1017"/>
      <c r="IAP41" s="1017"/>
      <c r="IAQ41" s="1017"/>
      <c r="IAR41" s="1017"/>
      <c r="IAS41" s="1017"/>
      <c r="IAT41" s="1017"/>
      <c r="IAU41" s="1017"/>
      <c r="IAV41" s="1017"/>
      <c r="IAW41" s="1017"/>
      <c r="IAX41" s="1017"/>
      <c r="IAY41" s="1017"/>
      <c r="IAZ41" s="1017"/>
      <c r="IBA41" s="1017"/>
      <c r="IBB41" s="1017"/>
      <c r="IBC41" s="1017"/>
      <c r="IBD41" s="1017"/>
      <c r="IBE41" s="1017"/>
      <c r="IBF41" s="1017"/>
      <c r="IBG41" s="1017"/>
      <c r="IBH41" s="1017"/>
      <c r="IBI41" s="1017"/>
      <c r="IBJ41" s="1017"/>
      <c r="IBK41" s="1017"/>
      <c r="IBL41" s="1017"/>
      <c r="IBM41" s="1017"/>
      <c r="IBN41" s="1017"/>
      <c r="IBO41" s="1017"/>
      <c r="IBP41" s="1017"/>
      <c r="IBQ41" s="1017"/>
      <c r="IBR41" s="1017"/>
      <c r="IBS41" s="1017"/>
      <c r="IBT41" s="1017"/>
      <c r="IBU41" s="1017"/>
      <c r="IBV41" s="1017"/>
      <c r="IBW41" s="1017"/>
      <c r="IBX41" s="1017"/>
      <c r="IBY41" s="1017"/>
      <c r="IBZ41" s="1017"/>
      <c r="ICA41" s="1017"/>
      <c r="ICB41" s="1017"/>
      <c r="ICC41" s="1017"/>
      <c r="ICD41" s="1017"/>
      <c r="ICE41" s="1017"/>
      <c r="ICF41" s="1017"/>
      <c r="ICG41" s="1017"/>
      <c r="ICH41" s="1017"/>
      <c r="ICI41" s="1017"/>
      <c r="ICJ41" s="1017"/>
      <c r="ICK41" s="1017"/>
      <c r="ICL41" s="1017"/>
      <c r="ICM41" s="1017"/>
      <c r="ICN41" s="1017"/>
      <c r="ICO41" s="1017"/>
      <c r="ICP41" s="1017"/>
      <c r="ICQ41" s="1017"/>
      <c r="ICR41" s="1017"/>
      <c r="ICS41" s="1017"/>
      <c r="ICT41" s="1017"/>
      <c r="ICU41" s="1017"/>
      <c r="ICV41" s="1017"/>
      <c r="ICW41" s="1017"/>
      <c r="ICX41" s="1017"/>
      <c r="ICY41" s="1017"/>
      <c r="ICZ41" s="1017"/>
      <c r="IDA41" s="1017"/>
      <c r="IDB41" s="1017"/>
      <c r="IDC41" s="1017"/>
      <c r="IDD41" s="1017"/>
      <c r="IDE41" s="1017"/>
      <c r="IDF41" s="1017"/>
      <c r="IDG41" s="1017"/>
      <c r="IDH41" s="1017"/>
      <c r="IDI41" s="1017"/>
      <c r="IDJ41" s="1017"/>
      <c r="IDK41" s="1017"/>
      <c r="IDL41" s="1017"/>
      <c r="IDM41" s="1017"/>
      <c r="IDN41" s="1017"/>
      <c r="IDO41" s="1017"/>
      <c r="IDP41" s="1017"/>
      <c r="IDQ41" s="1017"/>
      <c r="IDR41" s="1017"/>
      <c r="IDS41" s="1017"/>
      <c r="IDT41" s="1017"/>
      <c r="IDU41" s="1017"/>
      <c r="IDV41" s="1017"/>
      <c r="IDW41" s="1017"/>
      <c r="IDX41" s="1017"/>
      <c r="IDY41" s="1017"/>
      <c r="IDZ41" s="1017"/>
      <c r="IEA41" s="1017"/>
      <c r="IEB41" s="1017"/>
      <c r="IEC41" s="1017"/>
      <c r="IED41" s="1017"/>
      <c r="IEE41" s="1017"/>
      <c r="IEF41" s="1017"/>
      <c r="IEG41" s="1017"/>
      <c r="IEH41" s="1017"/>
      <c r="IEI41" s="1017"/>
      <c r="IEJ41" s="1017"/>
      <c r="IEK41" s="1017"/>
      <c r="IEL41" s="1017"/>
      <c r="IEM41" s="1017"/>
      <c r="IEN41" s="1017"/>
      <c r="IEO41" s="1017"/>
      <c r="IEP41" s="1017"/>
      <c r="IEQ41" s="1017"/>
      <c r="IER41" s="1017"/>
      <c r="IES41" s="1017"/>
      <c r="IET41" s="1017"/>
      <c r="IEU41" s="1017"/>
      <c r="IEV41" s="1017"/>
      <c r="IEW41" s="1017"/>
      <c r="IEX41" s="1017"/>
      <c r="IEY41" s="1017"/>
      <c r="IEZ41" s="1017"/>
      <c r="IFA41" s="1017"/>
      <c r="IFB41" s="1017"/>
      <c r="IFC41" s="1017"/>
      <c r="IFD41" s="1017"/>
      <c r="IFE41" s="1017"/>
      <c r="IFF41" s="1017"/>
      <c r="IFG41" s="1017"/>
      <c r="IFH41" s="1017"/>
      <c r="IFI41" s="1017"/>
      <c r="IFJ41" s="1017"/>
      <c r="IFK41" s="1017"/>
      <c r="IFL41" s="1017"/>
      <c r="IFM41" s="1017"/>
      <c r="IFN41" s="1017"/>
      <c r="IFO41" s="1017"/>
      <c r="IFP41" s="1017"/>
      <c r="IFQ41" s="1017"/>
      <c r="IFR41" s="1017"/>
      <c r="IFS41" s="1017"/>
      <c r="IFT41" s="1017"/>
      <c r="IFU41" s="1017"/>
      <c r="IFV41" s="1017"/>
      <c r="IFW41" s="1017"/>
      <c r="IFX41" s="1017"/>
      <c r="IFY41" s="1017"/>
      <c r="IFZ41" s="1017"/>
      <c r="IGA41" s="1017"/>
      <c r="IGB41" s="1017"/>
      <c r="IGC41" s="1017"/>
      <c r="IGD41" s="1017"/>
      <c r="IGE41" s="1017"/>
      <c r="IGF41" s="1017"/>
      <c r="IGG41" s="1017"/>
      <c r="IGH41" s="1017"/>
      <c r="IGI41" s="1017"/>
      <c r="IGJ41" s="1017"/>
      <c r="IGK41" s="1017"/>
      <c r="IGL41" s="1017"/>
      <c r="IGM41" s="1017"/>
      <c r="IGN41" s="1017"/>
      <c r="IGO41" s="1017"/>
      <c r="IGP41" s="1017"/>
      <c r="IGQ41" s="1017"/>
      <c r="IGR41" s="1017"/>
      <c r="IGS41" s="1017"/>
      <c r="IGT41" s="1017"/>
      <c r="IGU41" s="1017"/>
      <c r="IGV41" s="1017"/>
      <c r="IGW41" s="1017"/>
      <c r="IGX41" s="1017"/>
      <c r="IGY41" s="1017"/>
      <c r="IGZ41" s="1017"/>
      <c r="IHA41" s="1017"/>
      <c r="IHB41" s="1017"/>
      <c r="IHC41" s="1017"/>
      <c r="IHD41" s="1017"/>
      <c r="IHE41" s="1017"/>
      <c r="IHF41" s="1017"/>
      <c r="IHG41" s="1017"/>
      <c r="IHH41" s="1017"/>
      <c r="IHI41" s="1017"/>
      <c r="IHJ41" s="1017"/>
      <c r="IHK41" s="1017"/>
      <c r="IHL41" s="1017"/>
      <c r="IHM41" s="1017"/>
      <c r="IHN41" s="1017"/>
      <c r="IHO41" s="1017"/>
      <c r="IHP41" s="1017"/>
      <c r="IHQ41" s="1017"/>
      <c r="IHR41" s="1017"/>
      <c r="IHS41" s="1017"/>
      <c r="IHT41" s="1017"/>
      <c r="IHU41" s="1017"/>
      <c r="IHV41" s="1017"/>
      <c r="IHW41" s="1017"/>
      <c r="IHX41" s="1017"/>
      <c r="IHY41" s="1017"/>
      <c r="IHZ41" s="1017"/>
      <c r="IIA41" s="1017"/>
      <c r="IIB41" s="1017"/>
      <c r="IIC41" s="1017"/>
      <c r="IID41" s="1017"/>
      <c r="IIE41" s="1017"/>
      <c r="IIF41" s="1017"/>
      <c r="IIG41" s="1017"/>
      <c r="IIH41" s="1017"/>
      <c r="III41" s="1017"/>
      <c r="IIJ41" s="1017"/>
      <c r="IIK41" s="1017"/>
      <c r="IIL41" s="1017"/>
      <c r="IIM41" s="1017"/>
      <c r="IIN41" s="1017"/>
      <c r="IIO41" s="1017"/>
      <c r="IIP41" s="1017"/>
      <c r="IIQ41" s="1017"/>
      <c r="IIR41" s="1017"/>
      <c r="IIS41" s="1017"/>
      <c r="IIT41" s="1017"/>
      <c r="IIU41" s="1017"/>
      <c r="IIV41" s="1017"/>
      <c r="IIW41" s="1017"/>
      <c r="IIX41" s="1017"/>
      <c r="IIY41" s="1017"/>
      <c r="IIZ41" s="1017"/>
      <c r="IJA41" s="1017"/>
      <c r="IJB41" s="1017"/>
      <c r="IJC41" s="1017"/>
      <c r="IJD41" s="1017"/>
      <c r="IJE41" s="1017"/>
      <c r="IJF41" s="1017"/>
      <c r="IJG41" s="1017"/>
      <c r="IJH41" s="1017"/>
      <c r="IJI41" s="1017"/>
      <c r="IJJ41" s="1017"/>
      <c r="IJK41" s="1017"/>
      <c r="IJL41" s="1017"/>
      <c r="IJM41" s="1017"/>
      <c r="IJN41" s="1017"/>
      <c r="IJO41" s="1017"/>
      <c r="IJP41" s="1017"/>
      <c r="IJQ41" s="1017"/>
      <c r="IJR41" s="1017"/>
      <c r="IJS41" s="1017"/>
      <c r="IJT41" s="1017"/>
      <c r="IJU41" s="1017"/>
      <c r="IJV41" s="1017"/>
      <c r="IJW41" s="1017"/>
      <c r="IJX41" s="1017"/>
      <c r="IJY41" s="1017"/>
      <c r="IJZ41" s="1017"/>
      <c r="IKA41" s="1017"/>
      <c r="IKB41" s="1017"/>
      <c r="IKC41" s="1017"/>
      <c r="IKD41" s="1017"/>
      <c r="IKE41" s="1017"/>
      <c r="IKF41" s="1017"/>
      <c r="IKG41" s="1017"/>
      <c r="IKH41" s="1017"/>
      <c r="IKI41" s="1017"/>
      <c r="IKJ41" s="1017"/>
      <c r="IKK41" s="1017"/>
      <c r="IKL41" s="1017"/>
      <c r="IKM41" s="1017"/>
      <c r="IKN41" s="1017"/>
      <c r="IKO41" s="1017"/>
      <c r="IKP41" s="1017"/>
      <c r="IKQ41" s="1017"/>
      <c r="IKR41" s="1017"/>
      <c r="IKS41" s="1017"/>
      <c r="IKT41" s="1017"/>
      <c r="IKU41" s="1017"/>
      <c r="IKV41" s="1017"/>
      <c r="IKW41" s="1017"/>
      <c r="IKX41" s="1017"/>
      <c r="IKY41" s="1017"/>
      <c r="IKZ41" s="1017"/>
      <c r="ILA41" s="1017"/>
      <c r="ILB41" s="1017"/>
      <c r="ILC41" s="1017"/>
      <c r="ILD41" s="1017"/>
      <c r="ILE41" s="1017"/>
      <c r="ILF41" s="1017"/>
      <c r="ILG41" s="1017"/>
      <c r="ILH41" s="1017"/>
      <c r="ILI41" s="1017"/>
      <c r="ILJ41" s="1017"/>
      <c r="ILK41" s="1017"/>
      <c r="ILL41" s="1017"/>
      <c r="ILM41" s="1017"/>
      <c r="ILN41" s="1017"/>
      <c r="ILO41" s="1017"/>
      <c r="ILP41" s="1017"/>
      <c r="ILQ41" s="1017"/>
      <c r="ILR41" s="1017"/>
      <c r="ILS41" s="1017"/>
      <c r="ILT41" s="1017"/>
      <c r="ILU41" s="1017"/>
      <c r="ILV41" s="1017"/>
      <c r="ILW41" s="1017"/>
      <c r="ILX41" s="1017"/>
      <c r="ILY41" s="1017"/>
      <c r="ILZ41" s="1017"/>
      <c r="IMA41" s="1017"/>
      <c r="IMB41" s="1017"/>
      <c r="IMC41" s="1017"/>
      <c r="IMD41" s="1017"/>
      <c r="IME41" s="1017"/>
      <c r="IMF41" s="1017"/>
      <c r="IMG41" s="1017"/>
      <c r="IMH41" s="1017"/>
      <c r="IMI41" s="1017"/>
      <c r="IMJ41" s="1017"/>
      <c r="IMK41" s="1017"/>
      <c r="IML41" s="1017"/>
      <c r="IMM41" s="1017"/>
      <c r="IMN41" s="1017"/>
      <c r="IMO41" s="1017"/>
      <c r="IMP41" s="1017"/>
      <c r="IMQ41" s="1017"/>
      <c r="IMR41" s="1017"/>
      <c r="IMS41" s="1017"/>
      <c r="IMT41" s="1017"/>
      <c r="IMU41" s="1017"/>
      <c r="IMV41" s="1017"/>
      <c r="IMW41" s="1017"/>
      <c r="IMX41" s="1017"/>
      <c r="IMY41" s="1017"/>
      <c r="IMZ41" s="1017"/>
      <c r="INA41" s="1017"/>
      <c r="INB41" s="1017"/>
      <c r="INC41" s="1017"/>
      <c r="IND41" s="1017"/>
      <c r="INE41" s="1017"/>
      <c r="INF41" s="1017"/>
      <c r="ING41" s="1017"/>
      <c r="INH41" s="1017"/>
      <c r="INI41" s="1017"/>
      <c r="INJ41" s="1017"/>
      <c r="INK41" s="1017"/>
      <c r="INL41" s="1017"/>
      <c r="INM41" s="1017"/>
      <c r="INN41" s="1017"/>
      <c r="INO41" s="1017"/>
      <c r="INP41" s="1017"/>
      <c r="INQ41" s="1017"/>
      <c r="INR41" s="1017"/>
      <c r="INS41" s="1017"/>
      <c r="INT41" s="1017"/>
      <c r="INU41" s="1017"/>
      <c r="INV41" s="1017"/>
      <c r="INW41" s="1017"/>
      <c r="INX41" s="1017"/>
      <c r="INY41" s="1017"/>
      <c r="INZ41" s="1017"/>
      <c r="IOA41" s="1017"/>
      <c r="IOB41" s="1017"/>
      <c r="IOC41" s="1017"/>
      <c r="IOD41" s="1017"/>
      <c r="IOE41" s="1017"/>
      <c r="IOF41" s="1017"/>
      <c r="IOG41" s="1017"/>
      <c r="IOH41" s="1017"/>
      <c r="IOI41" s="1017"/>
      <c r="IOJ41" s="1017"/>
      <c r="IOK41" s="1017"/>
      <c r="IOL41" s="1017"/>
      <c r="IOM41" s="1017"/>
      <c r="ION41" s="1017"/>
      <c r="IOO41" s="1017"/>
      <c r="IOP41" s="1017"/>
      <c r="IOQ41" s="1017"/>
      <c r="IOR41" s="1017"/>
      <c r="IOS41" s="1017"/>
      <c r="IOT41" s="1017"/>
      <c r="IOU41" s="1017"/>
      <c r="IOV41" s="1017"/>
      <c r="IOW41" s="1017"/>
      <c r="IOX41" s="1017"/>
      <c r="IOY41" s="1017"/>
      <c r="IOZ41" s="1017"/>
      <c r="IPA41" s="1017"/>
      <c r="IPB41" s="1017"/>
      <c r="IPC41" s="1017"/>
      <c r="IPD41" s="1017"/>
      <c r="IPE41" s="1017"/>
      <c r="IPF41" s="1017"/>
      <c r="IPG41" s="1017"/>
      <c r="IPH41" s="1017"/>
      <c r="IPI41" s="1017"/>
      <c r="IPJ41" s="1017"/>
      <c r="IPK41" s="1017"/>
      <c r="IPL41" s="1017"/>
      <c r="IPM41" s="1017"/>
      <c r="IPN41" s="1017"/>
      <c r="IPO41" s="1017"/>
      <c r="IPP41" s="1017"/>
      <c r="IPQ41" s="1017"/>
      <c r="IPR41" s="1017"/>
      <c r="IPS41" s="1017"/>
      <c r="IPT41" s="1017"/>
      <c r="IPU41" s="1017"/>
      <c r="IPV41" s="1017"/>
      <c r="IPW41" s="1017"/>
      <c r="IPX41" s="1017"/>
      <c r="IPY41" s="1017"/>
      <c r="IPZ41" s="1017"/>
      <c r="IQA41" s="1017"/>
      <c r="IQB41" s="1017"/>
      <c r="IQC41" s="1017"/>
      <c r="IQD41" s="1017"/>
      <c r="IQE41" s="1017"/>
      <c r="IQF41" s="1017"/>
      <c r="IQG41" s="1017"/>
      <c r="IQH41" s="1017"/>
      <c r="IQI41" s="1017"/>
      <c r="IQJ41" s="1017"/>
      <c r="IQK41" s="1017"/>
      <c r="IQL41" s="1017"/>
      <c r="IQM41" s="1017"/>
      <c r="IQN41" s="1017"/>
      <c r="IQO41" s="1017"/>
      <c r="IQP41" s="1017"/>
      <c r="IQQ41" s="1017"/>
      <c r="IQR41" s="1017"/>
      <c r="IQS41" s="1017"/>
      <c r="IQT41" s="1017"/>
      <c r="IQU41" s="1017"/>
      <c r="IQV41" s="1017"/>
      <c r="IQW41" s="1017"/>
      <c r="IQX41" s="1017"/>
      <c r="IQY41" s="1017"/>
      <c r="IQZ41" s="1017"/>
      <c r="IRA41" s="1017"/>
      <c r="IRB41" s="1017"/>
      <c r="IRC41" s="1017"/>
      <c r="IRD41" s="1017"/>
      <c r="IRE41" s="1017"/>
      <c r="IRF41" s="1017"/>
      <c r="IRG41" s="1017"/>
      <c r="IRH41" s="1017"/>
      <c r="IRI41" s="1017"/>
      <c r="IRJ41" s="1017"/>
      <c r="IRK41" s="1017"/>
      <c r="IRL41" s="1017"/>
      <c r="IRM41" s="1017"/>
      <c r="IRN41" s="1017"/>
      <c r="IRO41" s="1017"/>
      <c r="IRP41" s="1017"/>
      <c r="IRQ41" s="1017"/>
      <c r="IRR41" s="1017"/>
      <c r="IRS41" s="1017"/>
      <c r="IRT41" s="1017"/>
      <c r="IRU41" s="1017"/>
      <c r="IRV41" s="1017"/>
      <c r="IRW41" s="1017"/>
      <c r="IRX41" s="1017"/>
      <c r="IRY41" s="1017"/>
      <c r="IRZ41" s="1017"/>
      <c r="ISA41" s="1017"/>
      <c r="ISB41" s="1017"/>
      <c r="ISC41" s="1017"/>
      <c r="ISD41" s="1017"/>
      <c r="ISE41" s="1017"/>
      <c r="ISF41" s="1017"/>
      <c r="ISG41" s="1017"/>
      <c r="ISH41" s="1017"/>
      <c r="ISI41" s="1017"/>
      <c r="ISJ41" s="1017"/>
      <c r="ISK41" s="1017"/>
      <c r="ISL41" s="1017"/>
      <c r="ISM41" s="1017"/>
      <c r="ISN41" s="1017"/>
      <c r="ISO41" s="1017"/>
      <c r="ISP41" s="1017"/>
      <c r="ISQ41" s="1017"/>
      <c r="ISR41" s="1017"/>
      <c r="ISS41" s="1017"/>
      <c r="IST41" s="1017"/>
      <c r="ISU41" s="1017"/>
      <c r="ISV41" s="1017"/>
      <c r="ISW41" s="1017"/>
      <c r="ISX41" s="1017"/>
      <c r="ISY41" s="1017"/>
      <c r="ISZ41" s="1017"/>
      <c r="ITA41" s="1017"/>
      <c r="ITB41" s="1017"/>
      <c r="ITC41" s="1017"/>
      <c r="ITD41" s="1017"/>
      <c r="ITE41" s="1017"/>
      <c r="ITF41" s="1017"/>
      <c r="ITG41" s="1017"/>
      <c r="ITH41" s="1017"/>
      <c r="ITI41" s="1017"/>
      <c r="ITJ41" s="1017"/>
      <c r="ITK41" s="1017"/>
      <c r="ITL41" s="1017"/>
      <c r="ITM41" s="1017"/>
      <c r="ITN41" s="1017"/>
      <c r="ITO41" s="1017"/>
      <c r="ITP41" s="1017"/>
      <c r="ITQ41" s="1017"/>
      <c r="ITR41" s="1017"/>
      <c r="ITS41" s="1017"/>
      <c r="ITT41" s="1017"/>
      <c r="ITU41" s="1017"/>
      <c r="ITV41" s="1017"/>
      <c r="ITW41" s="1017"/>
      <c r="ITX41" s="1017"/>
      <c r="ITY41" s="1017"/>
      <c r="ITZ41" s="1017"/>
      <c r="IUA41" s="1017"/>
      <c r="IUB41" s="1017"/>
      <c r="IUC41" s="1017"/>
      <c r="IUD41" s="1017"/>
      <c r="IUE41" s="1017"/>
      <c r="IUF41" s="1017"/>
      <c r="IUG41" s="1017"/>
      <c r="IUH41" s="1017"/>
      <c r="IUI41" s="1017"/>
      <c r="IUJ41" s="1017"/>
      <c r="IUK41" s="1017"/>
      <c r="IUL41" s="1017"/>
      <c r="IUM41" s="1017"/>
      <c r="IUN41" s="1017"/>
      <c r="IUO41" s="1017"/>
      <c r="IUP41" s="1017"/>
      <c r="IUQ41" s="1017"/>
      <c r="IUR41" s="1017"/>
      <c r="IUS41" s="1017"/>
      <c r="IUT41" s="1017"/>
      <c r="IUU41" s="1017"/>
      <c r="IUV41" s="1017"/>
      <c r="IUW41" s="1017"/>
      <c r="IUX41" s="1017"/>
      <c r="IUY41" s="1017"/>
      <c r="IUZ41" s="1017"/>
      <c r="IVA41" s="1017"/>
      <c r="IVB41" s="1017"/>
      <c r="IVC41" s="1017"/>
      <c r="IVD41" s="1017"/>
      <c r="IVE41" s="1017"/>
      <c r="IVF41" s="1017"/>
      <c r="IVG41" s="1017"/>
      <c r="IVH41" s="1017"/>
      <c r="IVI41" s="1017"/>
      <c r="IVJ41" s="1017"/>
      <c r="IVK41" s="1017"/>
      <c r="IVL41" s="1017"/>
      <c r="IVM41" s="1017"/>
      <c r="IVN41" s="1017"/>
      <c r="IVO41" s="1017"/>
      <c r="IVP41" s="1017"/>
      <c r="IVQ41" s="1017"/>
      <c r="IVR41" s="1017"/>
      <c r="IVS41" s="1017"/>
      <c r="IVT41" s="1017"/>
      <c r="IVU41" s="1017"/>
      <c r="IVV41" s="1017"/>
      <c r="IVW41" s="1017"/>
      <c r="IVX41" s="1017"/>
      <c r="IVY41" s="1017"/>
      <c r="IVZ41" s="1017"/>
      <c r="IWA41" s="1017"/>
      <c r="IWB41" s="1017"/>
      <c r="IWC41" s="1017"/>
      <c r="IWD41" s="1017"/>
      <c r="IWE41" s="1017"/>
      <c r="IWF41" s="1017"/>
      <c r="IWG41" s="1017"/>
      <c r="IWH41" s="1017"/>
      <c r="IWI41" s="1017"/>
      <c r="IWJ41" s="1017"/>
      <c r="IWK41" s="1017"/>
      <c r="IWL41" s="1017"/>
      <c r="IWM41" s="1017"/>
      <c r="IWN41" s="1017"/>
      <c r="IWO41" s="1017"/>
      <c r="IWP41" s="1017"/>
      <c r="IWQ41" s="1017"/>
      <c r="IWR41" s="1017"/>
      <c r="IWS41" s="1017"/>
      <c r="IWT41" s="1017"/>
      <c r="IWU41" s="1017"/>
      <c r="IWV41" s="1017"/>
      <c r="IWW41" s="1017"/>
      <c r="IWX41" s="1017"/>
      <c r="IWY41" s="1017"/>
      <c r="IWZ41" s="1017"/>
      <c r="IXA41" s="1017"/>
      <c r="IXB41" s="1017"/>
      <c r="IXC41" s="1017"/>
      <c r="IXD41" s="1017"/>
      <c r="IXE41" s="1017"/>
      <c r="IXF41" s="1017"/>
      <c r="IXG41" s="1017"/>
      <c r="IXH41" s="1017"/>
      <c r="IXI41" s="1017"/>
      <c r="IXJ41" s="1017"/>
      <c r="IXK41" s="1017"/>
      <c r="IXL41" s="1017"/>
      <c r="IXM41" s="1017"/>
      <c r="IXN41" s="1017"/>
      <c r="IXO41" s="1017"/>
      <c r="IXP41" s="1017"/>
      <c r="IXQ41" s="1017"/>
      <c r="IXR41" s="1017"/>
      <c r="IXS41" s="1017"/>
      <c r="IXT41" s="1017"/>
      <c r="IXU41" s="1017"/>
      <c r="IXV41" s="1017"/>
      <c r="IXW41" s="1017"/>
      <c r="IXX41" s="1017"/>
      <c r="IXY41" s="1017"/>
      <c r="IXZ41" s="1017"/>
      <c r="IYA41" s="1017"/>
      <c r="IYB41" s="1017"/>
      <c r="IYC41" s="1017"/>
      <c r="IYD41" s="1017"/>
      <c r="IYE41" s="1017"/>
      <c r="IYF41" s="1017"/>
      <c r="IYG41" s="1017"/>
      <c r="IYH41" s="1017"/>
      <c r="IYI41" s="1017"/>
      <c r="IYJ41" s="1017"/>
      <c r="IYK41" s="1017"/>
      <c r="IYL41" s="1017"/>
      <c r="IYM41" s="1017"/>
      <c r="IYN41" s="1017"/>
      <c r="IYO41" s="1017"/>
      <c r="IYP41" s="1017"/>
      <c r="IYQ41" s="1017"/>
      <c r="IYR41" s="1017"/>
      <c r="IYS41" s="1017"/>
      <c r="IYT41" s="1017"/>
      <c r="IYU41" s="1017"/>
      <c r="IYV41" s="1017"/>
      <c r="IYW41" s="1017"/>
      <c r="IYX41" s="1017"/>
      <c r="IYY41" s="1017"/>
      <c r="IYZ41" s="1017"/>
      <c r="IZA41" s="1017"/>
      <c r="IZB41" s="1017"/>
      <c r="IZC41" s="1017"/>
      <c r="IZD41" s="1017"/>
      <c r="IZE41" s="1017"/>
      <c r="IZF41" s="1017"/>
      <c r="IZG41" s="1017"/>
      <c r="IZH41" s="1017"/>
      <c r="IZI41" s="1017"/>
      <c r="IZJ41" s="1017"/>
      <c r="IZK41" s="1017"/>
      <c r="IZL41" s="1017"/>
      <c r="IZM41" s="1017"/>
      <c r="IZN41" s="1017"/>
      <c r="IZO41" s="1017"/>
      <c r="IZP41" s="1017"/>
      <c r="IZQ41" s="1017"/>
      <c r="IZR41" s="1017"/>
      <c r="IZS41" s="1017"/>
      <c r="IZT41" s="1017"/>
      <c r="IZU41" s="1017"/>
      <c r="IZV41" s="1017"/>
      <c r="IZW41" s="1017"/>
      <c r="IZX41" s="1017"/>
      <c r="IZY41" s="1017"/>
      <c r="IZZ41" s="1017"/>
      <c r="JAA41" s="1017"/>
      <c r="JAB41" s="1017"/>
      <c r="JAC41" s="1017"/>
      <c r="JAD41" s="1017"/>
      <c r="JAE41" s="1017"/>
      <c r="JAF41" s="1017"/>
      <c r="JAG41" s="1017"/>
      <c r="JAH41" s="1017"/>
      <c r="JAI41" s="1017"/>
      <c r="JAJ41" s="1017"/>
      <c r="JAK41" s="1017"/>
      <c r="JAL41" s="1017"/>
      <c r="JAM41" s="1017"/>
      <c r="JAN41" s="1017"/>
      <c r="JAO41" s="1017"/>
      <c r="JAP41" s="1017"/>
      <c r="JAQ41" s="1017"/>
      <c r="JAR41" s="1017"/>
      <c r="JAS41" s="1017"/>
      <c r="JAT41" s="1017"/>
      <c r="JAU41" s="1017"/>
      <c r="JAV41" s="1017"/>
      <c r="JAW41" s="1017"/>
      <c r="JAX41" s="1017"/>
      <c r="JAY41" s="1017"/>
      <c r="JAZ41" s="1017"/>
      <c r="JBA41" s="1017"/>
      <c r="JBB41" s="1017"/>
      <c r="JBC41" s="1017"/>
      <c r="JBD41" s="1017"/>
      <c r="JBE41" s="1017"/>
      <c r="JBF41" s="1017"/>
      <c r="JBG41" s="1017"/>
      <c r="JBH41" s="1017"/>
      <c r="JBI41" s="1017"/>
      <c r="JBJ41" s="1017"/>
      <c r="JBK41" s="1017"/>
      <c r="JBL41" s="1017"/>
      <c r="JBM41" s="1017"/>
      <c r="JBN41" s="1017"/>
      <c r="JBO41" s="1017"/>
      <c r="JBP41" s="1017"/>
      <c r="JBQ41" s="1017"/>
      <c r="JBR41" s="1017"/>
      <c r="JBS41" s="1017"/>
      <c r="JBT41" s="1017"/>
      <c r="JBU41" s="1017"/>
      <c r="JBV41" s="1017"/>
      <c r="JBW41" s="1017"/>
      <c r="JBX41" s="1017"/>
      <c r="JBY41" s="1017"/>
      <c r="JBZ41" s="1017"/>
      <c r="JCA41" s="1017"/>
      <c r="JCB41" s="1017"/>
      <c r="JCC41" s="1017"/>
      <c r="JCD41" s="1017"/>
      <c r="JCE41" s="1017"/>
      <c r="JCF41" s="1017"/>
      <c r="JCG41" s="1017"/>
      <c r="JCH41" s="1017"/>
      <c r="JCI41" s="1017"/>
      <c r="JCJ41" s="1017"/>
      <c r="JCK41" s="1017"/>
      <c r="JCL41" s="1017"/>
      <c r="JCM41" s="1017"/>
      <c r="JCN41" s="1017"/>
      <c r="JCO41" s="1017"/>
      <c r="JCP41" s="1017"/>
      <c r="JCQ41" s="1017"/>
      <c r="JCR41" s="1017"/>
      <c r="JCS41" s="1017"/>
      <c r="JCT41" s="1017"/>
      <c r="JCU41" s="1017"/>
      <c r="JCV41" s="1017"/>
      <c r="JCW41" s="1017"/>
      <c r="JCX41" s="1017"/>
      <c r="JCY41" s="1017"/>
      <c r="JCZ41" s="1017"/>
      <c r="JDA41" s="1017"/>
      <c r="JDB41" s="1017"/>
      <c r="JDC41" s="1017"/>
      <c r="JDD41" s="1017"/>
      <c r="JDE41" s="1017"/>
      <c r="JDF41" s="1017"/>
      <c r="JDG41" s="1017"/>
      <c r="JDH41" s="1017"/>
      <c r="JDI41" s="1017"/>
      <c r="JDJ41" s="1017"/>
      <c r="JDK41" s="1017"/>
      <c r="JDL41" s="1017"/>
      <c r="JDM41" s="1017"/>
      <c r="JDN41" s="1017"/>
      <c r="JDO41" s="1017"/>
      <c r="JDP41" s="1017"/>
      <c r="JDQ41" s="1017"/>
      <c r="JDR41" s="1017"/>
      <c r="JDS41" s="1017"/>
      <c r="JDT41" s="1017"/>
      <c r="JDU41" s="1017"/>
      <c r="JDV41" s="1017"/>
      <c r="JDW41" s="1017"/>
      <c r="JDX41" s="1017"/>
      <c r="JDY41" s="1017"/>
      <c r="JDZ41" s="1017"/>
      <c r="JEA41" s="1017"/>
      <c r="JEB41" s="1017"/>
      <c r="JEC41" s="1017"/>
      <c r="JED41" s="1017"/>
      <c r="JEE41" s="1017"/>
      <c r="JEF41" s="1017"/>
      <c r="JEG41" s="1017"/>
      <c r="JEH41" s="1017"/>
      <c r="JEI41" s="1017"/>
      <c r="JEJ41" s="1017"/>
      <c r="JEK41" s="1017"/>
      <c r="JEL41" s="1017"/>
      <c r="JEM41" s="1017"/>
      <c r="JEN41" s="1017"/>
      <c r="JEO41" s="1017"/>
      <c r="JEP41" s="1017"/>
      <c r="JEQ41" s="1017"/>
      <c r="JER41" s="1017"/>
      <c r="JES41" s="1017"/>
      <c r="JET41" s="1017"/>
      <c r="JEU41" s="1017"/>
      <c r="JEV41" s="1017"/>
      <c r="JEW41" s="1017"/>
      <c r="JEX41" s="1017"/>
      <c r="JEY41" s="1017"/>
      <c r="JEZ41" s="1017"/>
      <c r="JFA41" s="1017"/>
      <c r="JFB41" s="1017"/>
      <c r="JFC41" s="1017"/>
      <c r="JFD41" s="1017"/>
      <c r="JFE41" s="1017"/>
      <c r="JFF41" s="1017"/>
      <c r="JFG41" s="1017"/>
      <c r="JFH41" s="1017"/>
      <c r="JFI41" s="1017"/>
      <c r="JFJ41" s="1017"/>
      <c r="JFK41" s="1017"/>
      <c r="JFL41" s="1017"/>
      <c r="JFM41" s="1017"/>
      <c r="JFN41" s="1017"/>
      <c r="JFO41" s="1017"/>
      <c r="JFP41" s="1017"/>
      <c r="JFQ41" s="1017"/>
      <c r="JFR41" s="1017"/>
      <c r="JFS41" s="1017"/>
      <c r="JFT41" s="1017"/>
      <c r="JFU41" s="1017"/>
      <c r="JFV41" s="1017"/>
      <c r="JFW41" s="1017"/>
      <c r="JFX41" s="1017"/>
      <c r="JFY41" s="1017"/>
      <c r="JFZ41" s="1017"/>
      <c r="JGA41" s="1017"/>
      <c r="JGB41" s="1017"/>
      <c r="JGC41" s="1017"/>
      <c r="JGD41" s="1017"/>
      <c r="JGE41" s="1017"/>
      <c r="JGF41" s="1017"/>
      <c r="JGG41" s="1017"/>
      <c r="JGH41" s="1017"/>
      <c r="JGI41" s="1017"/>
      <c r="JGJ41" s="1017"/>
      <c r="JGK41" s="1017"/>
      <c r="JGL41" s="1017"/>
      <c r="JGM41" s="1017"/>
      <c r="JGN41" s="1017"/>
      <c r="JGO41" s="1017"/>
      <c r="JGP41" s="1017"/>
      <c r="JGQ41" s="1017"/>
      <c r="JGR41" s="1017"/>
      <c r="JGS41" s="1017"/>
      <c r="JGT41" s="1017"/>
      <c r="JGU41" s="1017"/>
      <c r="JGV41" s="1017"/>
      <c r="JGW41" s="1017"/>
      <c r="JGX41" s="1017"/>
      <c r="JGY41" s="1017"/>
      <c r="JGZ41" s="1017"/>
      <c r="JHA41" s="1017"/>
      <c r="JHB41" s="1017"/>
      <c r="JHC41" s="1017"/>
      <c r="JHD41" s="1017"/>
      <c r="JHE41" s="1017"/>
      <c r="JHF41" s="1017"/>
      <c r="JHG41" s="1017"/>
      <c r="JHH41" s="1017"/>
      <c r="JHI41" s="1017"/>
      <c r="JHJ41" s="1017"/>
      <c r="JHK41" s="1017"/>
      <c r="JHL41" s="1017"/>
      <c r="JHM41" s="1017"/>
      <c r="JHN41" s="1017"/>
      <c r="JHO41" s="1017"/>
      <c r="JHP41" s="1017"/>
      <c r="JHQ41" s="1017"/>
      <c r="JHR41" s="1017"/>
      <c r="JHS41" s="1017"/>
      <c r="JHT41" s="1017"/>
      <c r="JHU41" s="1017"/>
      <c r="JHV41" s="1017"/>
      <c r="JHW41" s="1017"/>
      <c r="JHX41" s="1017"/>
      <c r="JHY41" s="1017"/>
      <c r="JHZ41" s="1017"/>
      <c r="JIA41" s="1017"/>
      <c r="JIB41" s="1017"/>
      <c r="JIC41" s="1017"/>
      <c r="JID41" s="1017"/>
      <c r="JIE41" s="1017"/>
      <c r="JIF41" s="1017"/>
      <c r="JIG41" s="1017"/>
      <c r="JIH41" s="1017"/>
      <c r="JII41" s="1017"/>
      <c r="JIJ41" s="1017"/>
      <c r="JIK41" s="1017"/>
      <c r="JIL41" s="1017"/>
      <c r="JIM41" s="1017"/>
      <c r="JIN41" s="1017"/>
      <c r="JIO41" s="1017"/>
      <c r="JIP41" s="1017"/>
      <c r="JIQ41" s="1017"/>
      <c r="JIR41" s="1017"/>
      <c r="JIS41" s="1017"/>
      <c r="JIT41" s="1017"/>
      <c r="JIU41" s="1017"/>
      <c r="JIV41" s="1017"/>
      <c r="JIW41" s="1017"/>
      <c r="JIX41" s="1017"/>
      <c r="JIY41" s="1017"/>
      <c r="JIZ41" s="1017"/>
      <c r="JJA41" s="1017"/>
      <c r="JJB41" s="1017"/>
      <c r="JJC41" s="1017"/>
      <c r="JJD41" s="1017"/>
      <c r="JJE41" s="1017"/>
      <c r="JJF41" s="1017"/>
      <c r="JJG41" s="1017"/>
      <c r="JJH41" s="1017"/>
      <c r="JJI41" s="1017"/>
      <c r="JJJ41" s="1017"/>
      <c r="JJK41" s="1017"/>
      <c r="JJL41" s="1017"/>
      <c r="JJM41" s="1017"/>
      <c r="JJN41" s="1017"/>
      <c r="JJO41" s="1017"/>
      <c r="JJP41" s="1017"/>
      <c r="JJQ41" s="1017"/>
      <c r="JJR41" s="1017"/>
      <c r="JJS41" s="1017"/>
      <c r="JJT41" s="1017"/>
      <c r="JJU41" s="1017"/>
      <c r="JJV41" s="1017"/>
      <c r="JJW41" s="1017"/>
      <c r="JJX41" s="1017"/>
      <c r="JJY41" s="1017"/>
      <c r="JJZ41" s="1017"/>
      <c r="JKA41" s="1017"/>
      <c r="JKB41" s="1017"/>
      <c r="JKC41" s="1017"/>
      <c r="JKD41" s="1017"/>
      <c r="JKE41" s="1017"/>
      <c r="JKF41" s="1017"/>
      <c r="JKG41" s="1017"/>
      <c r="JKH41" s="1017"/>
      <c r="JKI41" s="1017"/>
      <c r="JKJ41" s="1017"/>
      <c r="JKK41" s="1017"/>
      <c r="JKL41" s="1017"/>
      <c r="JKM41" s="1017"/>
      <c r="JKN41" s="1017"/>
      <c r="JKO41" s="1017"/>
      <c r="JKP41" s="1017"/>
      <c r="JKQ41" s="1017"/>
      <c r="JKR41" s="1017"/>
      <c r="JKS41" s="1017"/>
      <c r="JKT41" s="1017"/>
      <c r="JKU41" s="1017"/>
      <c r="JKV41" s="1017"/>
      <c r="JKW41" s="1017"/>
      <c r="JKX41" s="1017"/>
      <c r="JKY41" s="1017"/>
      <c r="JKZ41" s="1017"/>
      <c r="JLA41" s="1017"/>
      <c r="JLB41" s="1017"/>
      <c r="JLC41" s="1017"/>
      <c r="JLD41" s="1017"/>
      <c r="JLE41" s="1017"/>
      <c r="JLF41" s="1017"/>
      <c r="JLG41" s="1017"/>
      <c r="JLH41" s="1017"/>
      <c r="JLI41" s="1017"/>
      <c r="JLJ41" s="1017"/>
      <c r="JLK41" s="1017"/>
      <c r="JLL41" s="1017"/>
      <c r="JLM41" s="1017"/>
      <c r="JLN41" s="1017"/>
      <c r="JLO41" s="1017"/>
      <c r="JLP41" s="1017"/>
      <c r="JLQ41" s="1017"/>
      <c r="JLR41" s="1017"/>
      <c r="JLS41" s="1017"/>
      <c r="JLT41" s="1017"/>
      <c r="JLU41" s="1017"/>
      <c r="JLV41" s="1017"/>
      <c r="JLW41" s="1017"/>
      <c r="JLX41" s="1017"/>
      <c r="JLY41" s="1017"/>
      <c r="JLZ41" s="1017"/>
      <c r="JMA41" s="1017"/>
      <c r="JMB41" s="1017"/>
      <c r="JMC41" s="1017"/>
      <c r="JMD41" s="1017"/>
      <c r="JME41" s="1017"/>
      <c r="JMF41" s="1017"/>
      <c r="JMG41" s="1017"/>
      <c r="JMH41" s="1017"/>
      <c r="JMI41" s="1017"/>
      <c r="JMJ41" s="1017"/>
      <c r="JMK41" s="1017"/>
      <c r="JML41" s="1017"/>
      <c r="JMM41" s="1017"/>
      <c r="JMN41" s="1017"/>
      <c r="JMO41" s="1017"/>
      <c r="JMP41" s="1017"/>
      <c r="JMQ41" s="1017"/>
      <c r="JMR41" s="1017"/>
      <c r="JMS41" s="1017"/>
      <c r="JMT41" s="1017"/>
      <c r="JMU41" s="1017"/>
      <c r="JMV41" s="1017"/>
      <c r="JMW41" s="1017"/>
      <c r="JMX41" s="1017"/>
      <c r="JMY41" s="1017"/>
      <c r="JMZ41" s="1017"/>
      <c r="JNA41" s="1017"/>
      <c r="JNB41" s="1017"/>
      <c r="JNC41" s="1017"/>
      <c r="JND41" s="1017"/>
      <c r="JNE41" s="1017"/>
      <c r="JNF41" s="1017"/>
      <c r="JNG41" s="1017"/>
      <c r="JNH41" s="1017"/>
      <c r="JNI41" s="1017"/>
      <c r="JNJ41" s="1017"/>
      <c r="JNK41" s="1017"/>
      <c r="JNL41" s="1017"/>
      <c r="JNM41" s="1017"/>
      <c r="JNN41" s="1017"/>
      <c r="JNO41" s="1017"/>
      <c r="JNP41" s="1017"/>
      <c r="JNQ41" s="1017"/>
      <c r="JNR41" s="1017"/>
      <c r="JNS41" s="1017"/>
      <c r="JNT41" s="1017"/>
      <c r="JNU41" s="1017"/>
      <c r="JNV41" s="1017"/>
      <c r="JNW41" s="1017"/>
      <c r="JNX41" s="1017"/>
      <c r="JNY41" s="1017"/>
      <c r="JNZ41" s="1017"/>
      <c r="JOA41" s="1017"/>
      <c r="JOB41" s="1017"/>
      <c r="JOC41" s="1017"/>
      <c r="JOD41" s="1017"/>
      <c r="JOE41" s="1017"/>
      <c r="JOF41" s="1017"/>
      <c r="JOG41" s="1017"/>
      <c r="JOH41" s="1017"/>
      <c r="JOI41" s="1017"/>
      <c r="JOJ41" s="1017"/>
      <c r="JOK41" s="1017"/>
      <c r="JOL41" s="1017"/>
      <c r="JOM41" s="1017"/>
      <c r="JON41" s="1017"/>
      <c r="JOO41" s="1017"/>
      <c r="JOP41" s="1017"/>
      <c r="JOQ41" s="1017"/>
      <c r="JOR41" s="1017"/>
      <c r="JOS41" s="1017"/>
      <c r="JOT41" s="1017"/>
      <c r="JOU41" s="1017"/>
      <c r="JOV41" s="1017"/>
      <c r="JOW41" s="1017"/>
      <c r="JOX41" s="1017"/>
      <c r="JOY41" s="1017"/>
      <c r="JOZ41" s="1017"/>
      <c r="JPA41" s="1017"/>
      <c r="JPB41" s="1017"/>
      <c r="JPC41" s="1017"/>
      <c r="JPD41" s="1017"/>
      <c r="JPE41" s="1017"/>
      <c r="JPF41" s="1017"/>
      <c r="JPG41" s="1017"/>
      <c r="JPH41" s="1017"/>
      <c r="JPI41" s="1017"/>
      <c r="JPJ41" s="1017"/>
      <c r="JPK41" s="1017"/>
      <c r="JPL41" s="1017"/>
      <c r="JPM41" s="1017"/>
      <c r="JPN41" s="1017"/>
      <c r="JPO41" s="1017"/>
      <c r="JPP41" s="1017"/>
      <c r="JPQ41" s="1017"/>
      <c r="JPR41" s="1017"/>
      <c r="JPS41" s="1017"/>
      <c r="JPT41" s="1017"/>
      <c r="JPU41" s="1017"/>
      <c r="JPV41" s="1017"/>
      <c r="JPW41" s="1017"/>
      <c r="JPX41" s="1017"/>
      <c r="JPY41" s="1017"/>
      <c r="JPZ41" s="1017"/>
      <c r="JQA41" s="1017"/>
      <c r="JQB41" s="1017"/>
      <c r="JQC41" s="1017"/>
      <c r="JQD41" s="1017"/>
      <c r="JQE41" s="1017"/>
      <c r="JQF41" s="1017"/>
      <c r="JQG41" s="1017"/>
      <c r="JQH41" s="1017"/>
      <c r="JQI41" s="1017"/>
      <c r="JQJ41" s="1017"/>
      <c r="JQK41" s="1017"/>
      <c r="JQL41" s="1017"/>
      <c r="JQM41" s="1017"/>
      <c r="JQN41" s="1017"/>
      <c r="JQO41" s="1017"/>
      <c r="JQP41" s="1017"/>
      <c r="JQQ41" s="1017"/>
      <c r="JQR41" s="1017"/>
      <c r="JQS41" s="1017"/>
      <c r="JQT41" s="1017"/>
      <c r="JQU41" s="1017"/>
      <c r="JQV41" s="1017"/>
      <c r="JQW41" s="1017"/>
      <c r="JQX41" s="1017"/>
      <c r="JQY41" s="1017"/>
      <c r="JQZ41" s="1017"/>
      <c r="JRA41" s="1017"/>
      <c r="JRB41" s="1017"/>
      <c r="JRC41" s="1017"/>
      <c r="JRD41" s="1017"/>
      <c r="JRE41" s="1017"/>
      <c r="JRF41" s="1017"/>
      <c r="JRG41" s="1017"/>
      <c r="JRH41" s="1017"/>
      <c r="JRI41" s="1017"/>
      <c r="JRJ41" s="1017"/>
      <c r="JRK41" s="1017"/>
      <c r="JRL41" s="1017"/>
      <c r="JRM41" s="1017"/>
      <c r="JRN41" s="1017"/>
      <c r="JRO41" s="1017"/>
      <c r="JRP41" s="1017"/>
      <c r="JRQ41" s="1017"/>
      <c r="JRR41" s="1017"/>
      <c r="JRS41" s="1017"/>
      <c r="JRT41" s="1017"/>
      <c r="JRU41" s="1017"/>
      <c r="JRV41" s="1017"/>
      <c r="JRW41" s="1017"/>
      <c r="JRX41" s="1017"/>
      <c r="JRY41" s="1017"/>
      <c r="JRZ41" s="1017"/>
      <c r="JSA41" s="1017"/>
      <c r="JSB41" s="1017"/>
      <c r="JSC41" s="1017"/>
      <c r="JSD41" s="1017"/>
      <c r="JSE41" s="1017"/>
      <c r="JSF41" s="1017"/>
      <c r="JSG41" s="1017"/>
      <c r="JSH41" s="1017"/>
      <c r="JSI41" s="1017"/>
      <c r="JSJ41" s="1017"/>
      <c r="JSK41" s="1017"/>
      <c r="JSL41" s="1017"/>
      <c r="JSM41" s="1017"/>
      <c r="JSN41" s="1017"/>
      <c r="JSO41" s="1017"/>
      <c r="JSP41" s="1017"/>
      <c r="JSQ41" s="1017"/>
      <c r="JSR41" s="1017"/>
      <c r="JSS41" s="1017"/>
      <c r="JST41" s="1017"/>
      <c r="JSU41" s="1017"/>
      <c r="JSV41" s="1017"/>
      <c r="JSW41" s="1017"/>
      <c r="JSX41" s="1017"/>
      <c r="JSY41" s="1017"/>
      <c r="JSZ41" s="1017"/>
      <c r="JTA41" s="1017"/>
      <c r="JTB41" s="1017"/>
      <c r="JTC41" s="1017"/>
      <c r="JTD41" s="1017"/>
      <c r="JTE41" s="1017"/>
      <c r="JTF41" s="1017"/>
      <c r="JTG41" s="1017"/>
      <c r="JTH41" s="1017"/>
      <c r="JTI41" s="1017"/>
      <c r="JTJ41" s="1017"/>
      <c r="JTK41" s="1017"/>
      <c r="JTL41" s="1017"/>
      <c r="JTM41" s="1017"/>
      <c r="JTN41" s="1017"/>
      <c r="JTO41" s="1017"/>
      <c r="JTP41" s="1017"/>
      <c r="JTQ41" s="1017"/>
      <c r="JTR41" s="1017"/>
      <c r="JTS41" s="1017"/>
      <c r="JTT41" s="1017"/>
      <c r="JTU41" s="1017"/>
      <c r="JTV41" s="1017"/>
      <c r="JTW41" s="1017"/>
      <c r="JTX41" s="1017"/>
      <c r="JTY41" s="1017"/>
      <c r="JTZ41" s="1017"/>
      <c r="JUA41" s="1017"/>
      <c r="JUB41" s="1017"/>
      <c r="JUC41" s="1017"/>
      <c r="JUD41" s="1017"/>
      <c r="JUE41" s="1017"/>
      <c r="JUF41" s="1017"/>
      <c r="JUG41" s="1017"/>
      <c r="JUH41" s="1017"/>
      <c r="JUI41" s="1017"/>
      <c r="JUJ41" s="1017"/>
      <c r="JUK41" s="1017"/>
      <c r="JUL41" s="1017"/>
      <c r="JUM41" s="1017"/>
      <c r="JUN41" s="1017"/>
      <c r="JUO41" s="1017"/>
      <c r="JUP41" s="1017"/>
      <c r="JUQ41" s="1017"/>
      <c r="JUR41" s="1017"/>
      <c r="JUS41" s="1017"/>
      <c r="JUT41" s="1017"/>
      <c r="JUU41" s="1017"/>
      <c r="JUV41" s="1017"/>
      <c r="JUW41" s="1017"/>
      <c r="JUX41" s="1017"/>
      <c r="JUY41" s="1017"/>
      <c r="JUZ41" s="1017"/>
      <c r="JVA41" s="1017"/>
      <c r="JVB41" s="1017"/>
      <c r="JVC41" s="1017"/>
      <c r="JVD41" s="1017"/>
      <c r="JVE41" s="1017"/>
      <c r="JVF41" s="1017"/>
      <c r="JVG41" s="1017"/>
      <c r="JVH41" s="1017"/>
      <c r="JVI41" s="1017"/>
      <c r="JVJ41" s="1017"/>
      <c r="JVK41" s="1017"/>
      <c r="JVL41" s="1017"/>
      <c r="JVM41" s="1017"/>
      <c r="JVN41" s="1017"/>
      <c r="JVO41" s="1017"/>
      <c r="JVP41" s="1017"/>
      <c r="JVQ41" s="1017"/>
      <c r="JVR41" s="1017"/>
      <c r="JVS41" s="1017"/>
      <c r="JVT41" s="1017"/>
      <c r="JVU41" s="1017"/>
      <c r="JVV41" s="1017"/>
      <c r="JVW41" s="1017"/>
      <c r="JVX41" s="1017"/>
      <c r="JVY41" s="1017"/>
      <c r="JVZ41" s="1017"/>
      <c r="JWA41" s="1017"/>
      <c r="JWB41" s="1017"/>
      <c r="JWC41" s="1017"/>
      <c r="JWD41" s="1017"/>
      <c r="JWE41" s="1017"/>
      <c r="JWF41" s="1017"/>
      <c r="JWG41" s="1017"/>
      <c r="JWH41" s="1017"/>
      <c r="JWI41" s="1017"/>
      <c r="JWJ41" s="1017"/>
      <c r="JWK41" s="1017"/>
      <c r="JWL41" s="1017"/>
      <c r="JWM41" s="1017"/>
      <c r="JWN41" s="1017"/>
      <c r="JWO41" s="1017"/>
      <c r="JWP41" s="1017"/>
      <c r="JWQ41" s="1017"/>
      <c r="JWR41" s="1017"/>
      <c r="JWS41" s="1017"/>
      <c r="JWT41" s="1017"/>
      <c r="JWU41" s="1017"/>
      <c r="JWV41" s="1017"/>
      <c r="JWW41" s="1017"/>
      <c r="JWX41" s="1017"/>
      <c r="JWY41" s="1017"/>
      <c r="JWZ41" s="1017"/>
      <c r="JXA41" s="1017"/>
      <c r="JXB41" s="1017"/>
      <c r="JXC41" s="1017"/>
      <c r="JXD41" s="1017"/>
      <c r="JXE41" s="1017"/>
      <c r="JXF41" s="1017"/>
      <c r="JXG41" s="1017"/>
      <c r="JXH41" s="1017"/>
      <c r="JXI41" s="1017"/>
      <c r="JXJ41" s="1017"/>
      <c r="JXK41" s="1017"/>
      <c r="JXL41" s="1017"/>
      <c r="JXM41" s="1017"/>
      <c r="JXN41" s="1017"/>
      <c r="JXO41" s="1017"/>
      <c r="JXP41" s="1017"/>
      <c r="JXQ41" s="1017"/>
      <c r="JXR41" s="1017"/>
      <c r="JXS41" s="1017"/>
      <c r="JXT41" s="1017"/>
      <c r="JXU41" s="1017"/>
      <c r="JXV41" s="1017"/>
      <c r="JXW41" s="1017"/>
      <c r="JXX41" s="1017"/>
      <c r="JXY41" s="1017"/>
      <c r="JXZ41" s="1017"/>
      <c r="JYA41" s="1017"/>
      <c r="JYB41" s="1017"/>
      <c r="JYC41" s="1017"/>
      <c r="JYD41" s="1017"/>
      <c r="JYE41" s="1017"/>
      <c r="JYF41" s="1017"/>
      <c r="JYG41" s="1017"/>
      <c r="JYH41" s="1017"/>
      <c r="JYI41" s="1017"/>
      <c r="JYJ41" s="1017"/>
      <c r="JYK41" s="1017"/>
      <c r="JYL41" s="1017"/>
      <c r="JYM41" s="1017"/>
      <c r="JYN41" s="1017"/>
      <c r="JYO41" s="1017"/>
      <c r="JYP41" s="1017"/>
      <c r="JYQ41" s="1017"/>
      <c r="JYR41" s="1017"/>
      <c r="JYS41" s="1017"/>
      <c r="JYT41" s="1017"/>
      <c r="JYU41" s="1017"/>
      <c r="JYV41" s="1017"/>
      <c r="JYW41" s="1017"/>
      <c r="JYX41" s="1017"/>
      <c r="JYY41" s="1017"/>
      <c r="JYZ41" s="1017"/>
      <c r="JZA41" s="1017"/>
      <c r="JZB41" s="1017"/>
      <c r="JZC41" s="1017"/>
      <c r="JZD41" s="1017"/>
      <c r="JZE41" s="1017"/>
      <c r="JZF41" s="1017"/>
      <c r="JZG41" s="1017"/>
      <c r="JZH41" s="1017"/>
      <c r="JZI41" s="1017"/>
      <c r="JZJ41" s="1017"/>
      <c r="JZK41" s="1017"/>
      <c r="JZL41" s="1017"/>
      <c r="JZM41" s="1017"/>
      <c r="JZN41" s="1017"/>
      <c r="JZO41" s="1017"/>
      <c r="JZP41" s="1017"/>
      <c r="JZQ41" s="1017"/>
      <c r="JZR41" s="1017"/>
      <c r="JZS41" s="1017"/>
      <c r="JZT41" s="1017"/>
      <c r="JZU41" s="1017"/>
      <c r="JZV41" s="1017"/>
      <c r="JZW41" s="1017"/>
      <c r="JZX41" s="1017"/>
      <c r="JZY41" s="1017"/>
      <c r="JZZ41" s="1017"/>
      <c r="KAA41" s="1017"/>
      <c r="KAB41" s="1017"/>
      <c r="KAC41" s="1017"/>
      <c r="KAD41" s="1017"/>
      <c r="KAE41" s="1017"/>
      <c r="KAF41" s="1017"/>
      <c r="KAG41" s="1017"/>
      <c r="KAH41" s="1017"/>
      <c r="KAI41" s="1017"/>
      <c r="KAJ41" s="1017"/>
      <c r="KAK41" s="1017"/>
      <c r="KAL41" s="1017"/>
      <c r="KAM41" s="1017"/>
      <c r="KAN41" s="1017"/>
      <c r="KAO41" s="1017"/>
      <c r="KAP41" s="1017"/>
      <c r="KAQ41" s="1017"/>
      <c r="KAR41" s="1017"/>
      <c r="KAS41" s="1017"/>
      <c r="KAT41" s="1017"/>
      <c r="KAU41" s="1017"/>
      <c r="KAV41" s="1017"/>
      <c r="KAW41" s="1017"/>
      <c r="KAX41" s="1017"/>
      <c r="KAY41" s="1017"/>
      <c r="KAZ41" s="1017"/>
      <c r="KBA41" s="1017"/>
      <c r="KBB41" s="1017"/>
      <c r="KBC41" s="1017"/>
      <c r="KBD41" s="1017"/>
      <c r="KBE41" s="1017"/>
      <c r="KBF41" s="1017"/>
      <c r="KBG41" s="1017"/>
      <c r="KBH41" s="1017"/>
      <c r="KBI41" s="1017"/>
      <c r="KBJ41" s="1017"/>
      <c r="KBK41" s="1017"/>
      <c r="KBL41" s="1017"/>
      <c r="KBM41" s="1017"/>
      <c r="KBN41" s="1017"/>
      <c r="KBO41" s="1017"/>
      <c r="KBP41" s="1017"/>
      <c r="KBQ41" s="1017"/>
      <c r="KBR41" s="1017"/>
      <c r="KBS41" s="1017"/>
      <c r="KBT41" s="1017"/>
      <c r="KBU41" s="1017"/>
      <c r="KBV41" s="1017"/>
      <c r="KBW41" s="1017"/>
      <c r="KBX41" s="1017"/>
      <c r="KBY41" s="1017"/>
      <c r="KBZ41" s="1017"/>
      <c r="KCA41" s="1017"/>
      <c r="KCB41" s="1017"/>
      <c r="KCC41" s="1017"/>
      <c r="KCD41" s="1017"/>
      <c r="KCE41" s="1017"/>
      <c r="KCF41" s="1017"/>
      <c r="KCG41" s="1017"/>
      <c r="KCH41" s="1017"/>
      <c r="KCI41" s="1017"/>
      <c r="KCJ41" s="1017"/>
      <c r="KCK41" s="1017"/>
      <c r="KCL41" s="1017"/>
      <c r="KCM41" s="1017"/>
      <c r="KCN41" s="1017"/>
      <c r="KCO41" s="1017"/>
      <c r="KCP41" s="1017"/>
      <c r="KCQ41" s="1017"/>
      <c r="KCR41" s="1017"/>
      <c r="KCS41" s="1017"/>
      <c r="KCT41" s="1017"/>
      <c r="KCU41" s="1017"/>
      <c r="KCV41" s="1017"/>
      <c r="KCW41" s="1017"/>
      <c r="KCX41" s="1017"/>
      <c r="KCY41" s="1017"/>
      <c r="KCZ41" s="1017"/>
      <c r="KDA41" s="1017"/>
      <c r="KDB41" s="1017"/>
      <c r="KDC41" s="1017"/>
      <c r="KDD41" s="1017"/>
      <c r="KDE41" s="1017"/>
      <c r="KDF41" s="1017"/>
      <c r="KDG41" s="1017"/>
      <c r="KDH41" s="1017"/>
      <c r="KDI41" s="1017"/>
      <c r="KDJ41" s="1017"/>
      <c r="KDK41" s="1017"/>
      <c r="KDL41" s="1017"/>
      <c r="KDM41" s="1017"/>
      <c r="KDN41" s="1017"/>
      <c r="KDO41" s="1017"/>
      <c r="KDP41" s="1017"/>
      <c r="KDQ41" s="1017"/>
      <c r="KDR41" s="1017"/>
      <c r="KDS41" s="1017"/>
      <c r="KDT41" s="1017"/>
      <c r="KDU41" s="1017"/>
      <c r="KDV41" s="1017"/>
      <c r="KDW41" s="1017"/>
      <c r="KDX41" s="1017"/>
      <c r="KDY41" s="1017"/>
      <c r="KDZ41" s="1017"/>
      <c r="KEA41" s="1017"/>
      <c r="KEB41" s="1017"/>
      <c r="KEC41" s="1017"/>
      <c r="KED41" s="1017"/>
      <c r="KEE41" s="1017"/>
      <c r="KEF41" s="1017"/>
      <c r="KEG41" s="1017"/>
      <c r="KEH41" s="1017"/>
      <c r="KEI41" s="1017"/>
      <c r="KEJ41" s="1017"/>
      <c r="KEK41" s="1017"/>
      <c r="KEL41" s="1017"/>
      <c r="KEM41" s="1017"/>
      <c r="KEN41" s="1017"/>
      <c r="KEO41" s="1017"/>
      <c r="KEP41" s="1017"/>
      <c r="KEQ41" s="1017"/>
      <c r="KER41" s="1017"/>
      <c r="KES41" s="1017"/>
      <c r="KET41" s="1017"/>
      <c r="KEU41" s="1017"/>
      <c r="KEV41" s="1017"/>
      <c r="KEW41" s="1017"/>
      <c r="KEX41" s="1017"/>
      <c r="KEY41" s="1017"/>
      <c r="KEZ41" s="1017"/>
      <c r="KFA41" s="1017"/>
      <c r="KFB41" s="1017"/>
      <c r="KFC41" s="1017"/>
      <c r="KFD41" s="1017"/>
      <c r="KFE41" s="1017"/>
      <c r="KFF41" s="1017"/>
      <c r="KFG41" s="1017"/>
      <c r="KFH41" s="1017"/>
      <c r="KFI41" s="1017"/>
      <c r="KFJ41" s="1017"/>
      <c r="KFK41" s="1017"/>
      <c r="KFL41" s="1017"/>
      <c r="KFM41" s="1017"/>
      <c r="KFN41" s="1017"/>
      <c r="KFO41" s="1017"/>
      <c r="KFP41" s="1017"/>
      <c r="KFQ41" s="1017"/>
      <c r="KFR41" s="1017"/>
      <c r="KFS41" s="1017"/>
      <c r="KFT41" s="1017"/>
      <c r="KFU41" s="1017"/>
      <c r="KFV41" s="1017"/>
      <c r="KFW41" s="1017"/>
      <c r="KFX41" s="1017"/>
      <c r="KFY41" s="1017"/>
      <c r="KFZ41" s="1017"/>
      <c r="KGA41" s="1017"/>
      <c r="KGB41" s="1017"/>
      <c r="KGC41" s="1017"/>
      <c r="KGD41" s="1017"/>
      <c r="KGE41" s="1017"/>
      <c r="KGF41" s="1017"/>
      <c r="KGG41" s="1017"/>
      <c r="KGH41" s="1017"/>
      <c r="KGI41" s="1017"/>
      <c r="KGJ41" s="1017"/>
      <c r="KGK41" s="1017"/>
      <c r="KGL41" s="1017"/>
      <c r="KGM41" s="1017"/>
      <c r="KGN41" s="1017"/>
      <c r="KGO41" s="1017"/>
      <c r="KGP41" s="1017"/>
      <c r="KGQ41" s="1017"/>
      <c r="KGR41" s="1017"/>
      <c r="KGS41" s="1017"/>
      <c r="KGT41" s="1017"/>
      <c r="KGU41" s="1017"/>
      <c r="KGV41" s="1017"/>
      <c r="KGW41" s="1017"/>
      <c r="KGX41" s="1017"/>
      <c r="KGY41" s="1017"/>
      <c r="KGZ41" s="1017"/>
      <c r="KHA41" s="1017"/>
      <c r="KHB41" s="1017"/>
      <c r="KHC41" s="1017"/>
      <c r="KHD41" s="1017"/>
      <c r="KHE41" s="1017"/>
      <c r="KHF41" s="1017"/>
      <c r="KHG41" s="1017"/>
      <c r="KHH41" s="1017"/>
      <c r="KHI41" s="1017"/>
      <c r="KHJ41" s="1017"/>
      <c r="KHK41" s="1017"/>
      <c r="KHL41" s="1017"/>
      <c r="KHM41" s="1017"/>
      <c r="KHN41" s="1017"/>
      <c r="KHO41" s="1017"/>
      <c r="KHP41" s="1017"/>
      <c r="KHQ41" s="1017"/>
      <c r="KHR41" s="1017"/>
      <c r="KHS41" s="1017"/>
      <c r="KHT41" s="1017"/>
      <c r="KHU41" s="1017"/>
      <c r="KHV41" s="1017"/>
      <c r="KHW41" s="1017"/>
      <c r="KHX41" s="1017"/>
      <c r="KHY41" s="1017"/>
      <c r="KHZ41" s="1017"/>
      <c r="KIA41" s="1017"/>
      <c r="KIB41" s="1017"/>
      <c r="KIC41" s="1017"/>
      <c r="KID41" s="1017"/>
      <c r="KIE41" s="1017"/>
      <c r="KIF41" s="1017"/>
      <c r="KIG41" s="1017"/>
      <c r="KIH41" s="1017"/>
      <c r="KII41" s="1017"/>
      <c r="KIJ41" s="1017"/>
      <c r="KIK41" s="1017"/>
      <c r="KIL41" s="1017"/>
      <c r="KIM41" s="1017"/>
      <c r="KIN41" s="1017"/>
      <c r="KIO41" s="1017"/>
      <c r="KIP41" s="1017"/>
      <c r="KIQ41" s="1017"/>
      <c r="KIR41" s="1017"/>
      <c r="KIS41" s="1017"/>
      <c r="KIT41" s="1017"/>
      <c r="KIU41" s="1017"/>
      <c r="KIV41" s="1017"/>
      <c r="KIW41" s="1017"/>
      <c r="KIX41" s="1017"/>
      <c r="KIY41" s="1017"/>
      <c r="KIZ41" s="1017"/>
      <c r="KJA41" s="1017"/>
      <c r="KJB41" s="1017"/>
      <c r="KJC41" s="1017"/>
      <c r="KJD41" s="1017"/>
      <c r="KJE41" s="1017"/>
      <c r="KJF41" s="1017"/>
      <c r="KJG41" s="1017"/>
      <c r="KJH41" s="1017"/>
      <c r="KJI41" s="1017"/>
      <c r="KJJ41" s="1017"/>
      <c r="KJK41" s="1017"/>
      <c r="KJL41" s="1017"/>
      <c r="KJM41" s="1017"/>
      <c r="KJN41" s="1017"/>
      <c r="KJO41" s="1017"/>
      <c r="KJP41" s="1017"/>
      <c r="KJQ41" s="1017"/>
      <c r="KJR41" s="1017"/>
      <c r="KJS41" s="1017"/>
      <c r="KJT41" s="1017"/>
      <c r="KJU41" s="1017"/>
      <c r="KJV41" s="1017"/>
      <c r="KJW41" s="1017"/>
      <c r="KJX41" s="1017"/>
      <c r="KJY41" s="1017"/>
      <c r="KJZ41" s="1017"/>
      <c r="KKA41" s="1017"/>
      <c r="KKB41" s="1017"/>
      <c r="KKC41" s="1017"/>
      <c r="KKD41" s="1017"/>
      <c r="KKE41" s="1017"/>
      <c r="KKF41" s="1017"/>
      <c r="KKG41" s="1017"/>
      <c r="KKH41" s="1017"/>
      <c r="KKI41" s="1017"/>
      <c r="KKJ41" s="1017"/>
      <c r="KKK41" s="1017"/>
      <c r="KKL41" s="1017"/>
      <c r="KKM41" s="1017"/>
      <c r="KKN41" s="1017"/>
      <c r="KKO41" s="1017"/>
      <c r="KKP41" s="1017"/>
      <c r="KKQ41" s="1017"/>
      <c r="KKR41" s="1017"/>
      <c r="KKS41" s="1017"/>
      <c r="KKT41" s="1017"/>
      <c r="KKU41" s="1017"/>
      <c r="KKV41" s="1017"/>
      <c r="KKW41" s="1017"/>
      <c r="KKX41" s="1017"/>
      <c r="KKY41" s="1017"/>
      <c r="KKZ41" s="1017"/>
      <c r="KLA41" s="1017"/>
      <c r="KLB41" s="1017"/>
      <c r="KLC41" s="1017"/>
      <c r="KLD41" s="1017"/>
      <c r="KLE41" s="1017"/>
      <c r="KLF41" s="1017"/>
      <c r="KLG41" s="1017"/>
      <c r="KLH41" s="1017"/>
      <c r="KLI41" s="1017"/>
      <c r="KLJ41" s="1017"/>
      <c r="KLK41" s="1017"/>
      <c r="KLL41" s="1017"/>
      <c r="KLM41" s="1017"/>
      <c r="KLN41" s="1017"/>
      <c r="KLO41" s="1017"/>
      <c r="KLP41" s="1017"/>
      <c r="KLQ41" s="1017"/>
      <c r="KLR41" s="1017"/>
      <c r="KLS41" s="1017"/>
      <c r="KLT41" s="1017"/>
      <c r="KLU41" s="1017"/>
      <c r="KLV41" s="1017"/>
      <c r="KLW41" s="1017"/>
      <c r="KLX41" s="1017"/>
      <c r="KLY41" s="1017"/>
      <c r="KLZ41" s="1017"/>
      <c r="KMA41" s="1017"/>
      <c r="KMB41" s="1017"/>
      <c r="KMC41" s="1017"/>
      <c r="KMD41" s="1017"/>
      <c r="KME41" s="1017"/>
      <c r="KMF41" s="1017"/>
      <c r="KMG41" s="1017"/>
      <c r="KMH41" s="1017"/>
      <c r="KMI41" s="1017"/>
      <c r="KMJ41" s="1017"/>
      <c r="KMK41" s="1017"/>
      <c r="KML41" s="1017"/>
      <c r="KMM41" s="1017"/>
      <c r="KMN41" s="1017"/>
      <c r="KMO41" s="1017"/>
      <c r="KMP41" s="1017"/>
      <c r="KMQ41" s="1017"/>
      <c r="KMR41" s="1017"/>
      <c r="KMS41" s="1017"/>
      <c r="KMT41" s="1017"/>
      <c r="KMU41" s="1017"/>
      <c r="KMV41" s="1017"/>
      <c r="KMW41" s="1017"/>
      <c r="KMX41" s="1017"/>
      <c r="KMY41" s="1017"/>
      <c r="KMZ41" s="1017"/>
      <c r="KNA41" s="1017"/>
      <c r="KNB41" s="1017"/>
      <c r="KNC41" s="1017"/>
      <c r="KND41" s="1017"/>
      <c r="KNE41" s="1017"/>
      <c r="KNF41" s="1017"/>
      <c r="KNG41" s="1017"/>
      <c r="KNH41" s="1017"/>
      <c r="KNI41" s="1017"/>
      <c r="KNJ41" s="1017"/>
      <c r="KNK41" s="1017"/>
      <c r="KNL41" s="1017"/>
      <c r="KNM41" s="1017"/>
      <c r="KNN41" s="1017"/>
      <c r="KNO41" s="1017"/>
      <c r="KNP41" s="1017"/>
      <c r="KNQ41" s="1017"/>
      <c r="KNR41" s="1017"/>
      <c r="KNS41" s="1017"/>
      <c r="KNT41" s="1017"/>
      <c r="KNU41" s="1017"/>
      <c r="KNV41" s="1017"/>
      <c r="KNW41" s="1017"/>
      <c r="KNX41" s="1017"/>
      <c r="KNY41" s="1017"/>
      <c r="KNZ41" s="1017"/>
      <c r="KOA41" s="1017"/>
      <c r="KOB41" s="1017"/>
      <c r="KOC41" s="1017"/>
      <c r="KOD41" s="1017"/>
      <c r="KOE41" s="1017"/>
      <c r="KOF41" s="1017"/>
      <c r="KOG41" s="1017"/>
      <c r="KOH41" s="1017"/>
      <c r="KOI41" s="1017"/>
      <c r="KOJ41" s="1017"/>
      <c r="KOK41" s="1017"/>
      <c r="KOL41" s="1017"/>
      <c r="KOM41" s="1017"/>
      <c r="KON41" s="1017"/>
      <c r="KOO41" s="1017"/>
      <c r="KOP41" s="1017"/>
      <c r="KOQ41" s="1017"/>
      <c r="KOR41" s="1017"/>
      <c r="KOS41" s="1017"/>
      <c r="KOT41" s="1017"/>
      <c r="KOU41" s="1017"/>
      <c r="KOV41" s="1017"/>
      <c r="KOW41" s="1017"/>
      <c r="KOX41" s="1017"/>
      <c r="KOY41" s="1017"/>
      <c r="KOZ41" s="1017"/>
      <c r="KPA41" s="1017"/>
      <c r="KPB41" s="1017"/>
      <c r="KPC41" s="1017"/>
      <c r="KPD41" s="1017"/>
      <c r="KPE41" s="1017"/>
      <c r="KPF41" s="1017"/>
      <c r="KPG41" s="1017"/>
      <c r="KPH41" s="1017"/>
      <c r="KPI41" s="1017"/>
      <c r="KPJ41" s="1017"/>
      <c r="KPK41" s="1017"/>
      <c r="KPL41" s="1017"/>
      <c r="KPM41" s="1017"/>
      <c r="KPN41" s="1017"/>
      <c r="KPO41" s="1017"/>
      <c r="KPP41" s="1017"/>
      <c r="KPQ41" s="1017"/>
      <c r="KPR41" s="1017"/>
      <c r="KPS41" s="1017"/>
      <c r="KPT41" s="1017"/>
      <c r="KPU41" s="1017"/>
      <c r="KPV41" s="1017"/>
      <c r="KPW41" s="1017"/>
      <c r="KPX41" s="1017"/>
      <c r="KPY41" s="1017"/>
      <c r="KPZ41" s="1017"/>
      <c r="KQA41" s="1017"/>
      <c r="KQB41" s="1017"/>
      <c r="KQC41" s="1017"/>
      <c r="KQD41" s="1017"/>
      <c r="KQE41" s="1017"/>
      <c r="KQF41" s="1017"/>
      <c r="KQG41" s="1017"/>
      <c r="KQH41" s="1017"/>
      <c r="KQI41" s="1017"/>
      <c r="KQJ41" s="1017"/>
      <c r="KQK41" s="1017"/>
      <c r="KQL41" s="1017"/>
      <c r="KQM41" s="1017"/>
      <c r="KQN41" s="1017"/>
      <c r="KQO41" s="1017"/>
      <c r="KQP41" s="1017"/>
      <c r="KQQ41" s="1017"/>
      <c r="KQR41" s="1017"/>
      <c r="KQS41" s="1017"/>
      <c r="KQT41" s="1017"/>
      <c r="KQU41" s="1017"/>
      <c r="KQV41" s="1017"/>
      <c r="KQW41" s="1017"/>
      <c r="KQX41" s="1017"/>
      <c r="KQY41" s="1017"/>
      <c r="KQZ41" s="1017"/>
      <c r="KRA41" s="1017"/>
      <c r="KRB41" s="1017"/>
      <c r="KRC41" s="1017"/>
      <c r="KRD41" s="1017"/>
      <c r="KRE41" s="1017"/>
      <c r="KRF41" s="1017"/>
      <c r="KRG41" s="1017"/>
      <c r="KRH41" s="1017"/>
      <c r="KRI41" s="1017"/>
      <c r="KRJ41" s="1017"/>
      <c r="KRK41" s="1017"/>
      <c r="KRL41" s="1017"/>
      <c r="KRM41" s="1017"/>
      <c r="KRN41" s="1017"/>
      <c r="KRO41" s="1017"/>
      <c r="KRP41" s="1017"/>
      <c r="KRQ41" s="1017"/>
      <c r="KRR41" s="1017"/>
      <c r="KRS41" s="1017"/>
      <c r="KRT41" s="1017"/>
      <c r="KRU41" s="1017"/>
      <c r="KRV41" s="1017"/>
      <c r="KRW41" s="1017"/>
      <c r="KRX41" s="1017"/>
      <c r="KRY41" s="1017"/>
      <c r="KRZ41" s="1017"/>
      <c r="KSA41" s="1017"/>
      <c r="KSB41" s="1017"/>
      <c r="KSC41" s="1017"/>
      <c r="KSD41" s="1017"/>
      <c r="KSE41" s="1017"/>
      <c r="KSF41" s="1017"/>
      <c r="KSG41" s="1017"/>
      <c r="KSH41" s="1017"/>
      <c r="KSI41" s="1017"/>
      <c r="KSJ41" s="1017"/>
      <c r="KSK41" s="1017"/>
      <c r="KSL41" s="1017"/>
      <c r="KSM41" s="1017"/>
      <c r="KSN41" s="1017"/>
      <c r="KSO41" s="1017"/>
      <c r="KSP41" s="1017"/>
      <c r="KSQ41" s="1017"/>
      <c r="KSR41" s="1017"/>
      <c r="KSS41" s="1017"/>
      <c r="KST41" s="1017"/>
      <c r="KSU41" s="1017"/>
      <c r="KSV41" s="1017"/>
      <c r="KSW41" s="1017"/>
      <c r="KSX41" s="1017"/>
      <c r="KSY41" s="1017"/>
      <c r="KSZ41" s="1017"/>
      <c r="KTA41" s="1017"/>
      <c r="KTB41" s="1017"/>
      <c r="KTC41" s="1017"/>
      <c r="KTD41" s="1017"/>
      <c r="KTE41" s="1017"/>
      <c r="KTF41" s="1017"/>
      <c r="KTG41" s="1017"/>
      <c r="KTH41" s="1017"/>
      <c r="KTI41" s="1017"/>
      <c r="KTJ41" s="1017"/>
      <c r="KTK41" s="1017"/>
      <c r="KTL41" s="1017"/>
      <c r="KTM41" s="1017"/>
      <c r="KTN41" s="1017"/>
      <c r="KTO41" s="1017"/>
      <c r="KTP41" s="1017"/>
      <c r="KTQ41" s="1017"/>
      <c r="KTR41" s="1017"/>
      <c r="KTS41" s="1017"/>
      <c r="KTT41" s="1017"/>
      <c r="KTU41" s="1017"/>
      <c r="KTV41" s="1017"/>
      <c r="KTW41" s="1017"/>
      <c r="KTX41" s="1017"/>
      <c r="KTY41" s="1017"/>
      <c r="KTZ41" s="1017"/>
      <c r="KUA41" s="1017"/>
      <c r="KUB41" s="1017"/>
      <c r="KUC41" s="1017"/>
      <c r="KUD41" s="1017"/>
      <c r="KUE41" s="1017"/>
      <c r="KUF41" s="1017"/>
      <c r="KUG41" s="1017"/>
      <c r="KUH41" s="1017"/>
      <c r="KUI41" s="1017"/>
      <c r="KUJ41" s="1017"/>
      <c r="KUK41" s="1017"/>
      <c r="KUL41" s="1017"/>
      <c r="KUM41" s="1017"/>
      <c r="KUN41" s="1017"/>
      <c r="KUO41" s="1017"/>
      <c r="KUP41" s="1017"/>
      <c r="KUQ41" s="1017"/>
      <c r="KUR41" s="1017"/>
      <c r="KUS41" s="1017"/>
      <c r="KUT41" s="1017"/>
      <c r="KUU41" s="1017"/>
      <c r="KUV41" s="1017"/>
      <c r="KUW41" s="1017"/>
      <c r="KUX41" s="1017"/>
      <c r="KUY41" s="1017"/>
      <c r="KUZ41" s="1017"/>
      <c r="KVA41" s="1017"/>
      <c r="KVB41" s="1017"/>
      <c r="KVC41" s="1017"/>
      <c r="KVD41" s="1017"/>
      <c r="KVE41" s="1017"/>
      <c r="KVF41" s="1017"/>
      <c r="KVG41" s="1017"/>
      <c r="KVH41" s="1017"/>
      <c r="KVI41" s="1017"/>
      <c r="KVJ41" s="1017"/>
      <c r="KVK41" s="1017"/>
      <c r="KVL41" s="1017"/>
      <c r="KVM41" s="1017"/>
      <c r="KVN41" s="1017"/>
      <c r="KVO41" s="1017"/>
      <c r="KVP41" s="1017"/>
      <c r="KVQ41" s="1017"/>
      <c r="KVR41" s="1017"/>
      <c r="KVS41" s="1017"/>
      <c r="KVT41" s="1017"/>
      <c r="KVU41" s="1017"/>
      <c r="KVV41" s="1017"/>
      <c r="KVW41" s="1017"/>
      <c r="KVX41" s="1017"/>
      <c r="KVY41" s="1017"/>
      <c r="KVZ41" s="1017"/>
      <c r="KWA41" s="1017"/>
      <c r="KWB41" s="1017"/>
      <c r="KWC41" s="1017"/>
      <c r="KWD41" s="1017"/>
      <c r="KWE41" s="1017"/>
      <c r="KWF41" s="1017"/>
      <c r="KWG41" s="1017"/>
      <c r="KWH41" s="1017"/>
      <c r="KWI41" s="1017"/>
      <c r="KWJ41" s="1017"/>
      <c r="KWK41" s="1017"/>
      <c r="KWL41" s="1017"/>
      <c r="KWM41" s="1017"/>
      <c r="KWN41" s="1017"/>
      <c r="KWO41" s="1017"/>
      <c r="KWP41" s="1017"/>
      <c r="KWQ41" s="1017"/>
      <c r="KWR41" s="1017"/>
      <c r="KWS41" s="1017"/>
      <c r="KWT41" s="1017"/>
      <c r="KWU41" s="1017"/>
      <c r="KWV41" s="1017"/>
      <c r="KWW41" s="1017"/>
      <c r="KWX41" s="1017"/>
      <c r="KWY41" s="1017"/>
      <c r="KWZ41" s="1017"/>
      <c r="KXA41" s="1017"/>
      <c r="KXB41" s="1017"/>
      <c r="KXC41" s="1017"/>
      <c r="KXD41" s="1017"/>
      <c r="KXE41" s="1017"/>
      <c r="KXF41" s="1017"/>
      <c r="KXG41" s="1017"/>
      <c r="KXH41" s="1017"/>
      <c r="KXI41" s="1017"/>
      <c r="KXJ41" s="1017"/>
      <c r="KXK41" s="1017"/>
      <c r="KXL41" s="1017"/>
      <c r="KXM41" s="1017"/>
      <c r="KXN41" s="1017"/>
      <c r="KXO41" s="1017"/>
      <c r="KXP41" s="1017"/>
      <c r="KXQ41" s="1017"/>
      <c r="KXR41" s="1017"/>
      <c r="KXS41" s="1017"/>
      <c r="KXT41" s="1017"/>
      <c r="KXU41" s="1017"/>
      <c r="KXV41" s="1017"/>
      <c r="KXW41" s="1017"/>
      <c r="KXX41" s="1017"/>
      <c r="KXY41" s="1017"/>
      <c r="KXZ41" s="1017"/>
      <c r="KYA41" s="1017"/>
      <c r="KYB41" s="1017"/>
      <c r="KYC41" s="1017"/>
      <c r="KYD41" s="1017"/>
      <c r="KYE41" s="1017"/>
      <c r="KYF41" s="1017"/>
      <c r="KYG41" s="1017"/>
      <c r="KYH41" s="1017"/>
      <c r="KYI41" s="1017"/>
      <c r="KYJ41" s="1017"/>
      <c r="KYK41" s="1017"/>
      <c r="KYL41" s="1017"/>
      <c r="KYM41" s="1017"/>
      <c r="KYN41" s="1017"/>
      <c r="KYO41" s="1017"/>
      <c r="KYP41" s="1017"/>
      <c r="KYQ41" s="1017"/>
      <c r="KYR41" s="1017"/>
      <c r="KYS41" s="1017"/>
      <c r="KYT41" s="1017"/>
      <c r="KYU41" s="1017"/>
      <c r="KYV41" s="1017"/>
      <c r="KYW41" s="1017"/>
      <c r="KYX41" s="1017"/>
      <c r="KYY41" s="1017"/>
      <c r="KYZ41" s="1017"/>
      <c r="KZA41" s="1017"/>
      <c r="KZB41" s="1017"/>
      <c r="KZC41" s="1017"/>
      <c r="KZD41" s="1017"/>
      <c r="KZE41" s="1017"/>
      <c r="KZF41" s="1017"/>
      <c r="KZG41" s="1017"/>
      <c r="KZH41" s="1017"/>
      <c r="KZI41" s="1017"/>
      <c r="KZJ41" s="1017"/>
      <c r="KZK41" s="1017"/>
      <c r="KZL41" s="1017"/>
      <c r="KZM41" s="1017"/>
      <c r="KZN41" s="1017"/>
      <c r="KZO41" s="1017"/>
      <c r="KZP41" s="1017"/>
      <c r="KZQ41" s="1017"/>
      <c r="KZR41" s="1017"/>
      <c r="KZS41" s="1017"/>
      <c r="KZT41" s="1017"/>
      <c r="KZU41" s="1017"/>
      <c r="KZV41" s="1017"/>
      <c r="KZW41" s="1017"/>
      <c r="KZX41" s="1017"/>
      <c r="KZY41" s="1017"/>
      <c r="KZZ41" s="1017"/>
      <c r="LAA41" s="1017"/>
      <c r="LAB41" s="1017"/>
      <c r="LAC41" s="1017"/>
      <c r="LAD41" s="1017"/>
      <c r="LAE41" s="1017"/>
      <c r="LAF41" s="1017"/>
      <c r="LAG41" s="1017"/>
      <c r="LAH41" s="1017"/>
      <c r="LAI41" s="1017"/>
      <c r="LAJ41" s="1017"/>
      <c r="LAK41" s="1017"/>
      <c r="LAL41" s="1017"/>
      <c r="LAM41" s="1017"/>
      <c r="LAN41" s="1017"/>
      <c r="LAO41" s="1017"/>
      <c r="LAP41" s="1017"/>
      <c r="LAQ41" s="1017"/>
      <c r="LAR41" s="1017"/>
      <c r="LAS41" s="1017"/>
      <c r="LAT41" s="1017"/>
      <c r="LAU41" s="1017"/>
      <c r="LAV41" s="1017"/>
      <c r="LAW41" s="1017"/>
      <c r="LAX41" s="1017"/>
      <c r="LAY41" s="1017"/>
      <c r="LAZ41" s="1017"/>
      <c r="LBA41" s="1017"/>
      <c r="LBB41" s="1017"/>
      <c r="LBC41" s="1017"/>
      <c r="LBD41" s="1017"/>
      <c r="LBE41" s="1017"/>
      <c r="LBF41" s="1017"/>
      <c r="LBG41" s="1017"/>
      <c r="LBH41" s="1017"/>
      <c r="LBI41" s="1017"/>
      <c r="LBJ41" s="1017"/>
      <c r="LBK41" s="1017"/>
      <c r="LBL41" s="1017"/>
      <c r="LBM41" s="1017"/>
      <c r="LBN41" s="1017"/>
      <c r="LBO41" s="1017"/>
      <c r="LBP41" s="1017"/>
      <c r="LBQ41" s="1017"/>
      <c r="LBR41" s="1017"/>
      <c r="LBS41" s="1017"/>
      <c r="LBT41" s="1017"/>
      <c r="LBU41" s="1017"/>
      <c r="LBV41" s="1017"/>
      <c r="LBW41" s="1017"/>
      <c r="LBX41" s="1017"/>
      <c r="LBY41" s="1017"/>
      <c r="LBZ41" s="1017"/>
      <c r="LCA41" s="1017"/>
      <c r="LCB41" s="1017"/>
      <c r="LCC41" s="1017"/>
      <c r="LCD41" s="1017"/>
      <c r="LCE41" s="1017"/>
      <c r="LCF41" s="1017"/>
      <c r="LCG41" s="1017"/>
      <c r="LCH41" s="1017"/>
      <c r="LCI41" s="1017"/>
      <c r="LCJ41" s="1017"/>
      <c r="LCK41" s="1017"/>
      <c r="LCL41" s="1017"/>
      <c r="LCM41" s="1017"/>
      <c r="LCN41" s="1017"/>
      <c r="LCO41" s="1017"/>
      <c r="LCP41" s="1017"/>
      <c r="LCQ41" s="1017"/>
      <c r="LCR41" s="1017"/>
      <c r="LCS41" s="1017"/>
      <c r="LCT41" s="1017"/>
      <c r="LCU41" s="1017"/>
      <c r="LCV41" s="1017"/>
      <c r="LCW41" s="1017"/>
      <c r="LCX41" s="1017"/>
      <c r="LCY41" s="1017"/>
      <c r="LCZ41" s="1017"/>
      <c r="LDA41" s="1017"/>
      <c r="LDB41" s="1017"/>
      <c r="LDC41" s="1017"/>
      <c r="LDD41" s="1017"/>
      <c r="LDE41" s="1017"/>
      <c r="LDF41" s="1017"/>
      <c r="LDG41" s="1017"/>
      <c r="LDH41" s="1017"/>
      <c r="LDI41" s="1017"/>
      <c r="LDJ41" s="1017"/>
      <c r="LDK41" s="1017"/>
      <c r="LDL41" s="1017"/>
      <c r="LDM41" s="1017"/>
      <c r="LDN41" s="1017"/>
      <c r="LDO41" s="1017"/>
      <c r="LDP41" s="1017"/>
      <c r="LDQ41" s="1017"/>
      <c r="LDR41" s="1017"/>
      <c r="LDS41" s="1017"/>
      <c r="LDT41" s="1017"/>
      <c r="LDU41" s="1017"/>
      <c r="LDV41" s="1017"/>
      <c r="LDW41" s="1017"/>
      <c r="LDX41" s="1017"/>
      <c r="LDY41" s="1017"/>
      <c r="LDZ41" s="1017"/>
      <c r="LEA41" s="1017"/>
      <c r="LEB41" s="1017"/>
      <c r="LEC41" s="1017"/>
      <c r="LED41" s="1017"/>
      <c r="LEE41" s="1017"/>
      <c r="LEF41" s="1017"/>
      <c r="LEG41" s="1017"/>
      <c r="LEH41" s="1017"/>
      <c r="LEI41" s="1017"/>
      <c r="LEJ41" s="1017"/>
      <c r="LEK41" s="1017"/>
      <c r="LEL41" s="1017"/>
      <c r="LEM41" s="1017"/>
      <c r="LEN41" s="1017"/>
      <c r="LEO41" s="1017"/>
      <c r="LEP41" s="1017"/>
      <c r="LEQ41" s="1017"/>
      <c r="LER41" s="1017"/>
      <c r="LES41" s="1017"/>
      <c r="LET41" s="1017"/>
      <c r="LEU41" s="1017"/>
      <c r="LEV41" s="1017"/>
      <c r="LEW41" s="1017"/>
      <c r="LEX41" s="1017"/>
      <c r="LEY41" s="1017"/>
      <c r="LEZ41" s="1017"/>
      <c r="LFA41" s="1017"/>
      <c r="LFB41" s="1017"/>
      <c r="LFC41" s="1017"/>
      <c r="LFD41" s="1017"/>
      <c r="LFE41" s="1017"/>
      <c r="LFF41" s="1017"/>
      <c r="LFG41" s="1017"/>
      <c r="LFH41" s="1017"/>
      <c r="LFI41" s="1017"/>
      <c r="LFJ41" s="1017"/>
      <c r="LFK41" s="1017"/>
      <c r="LFL41" s="1017"/>
      <c r="LFM41" s="1017"/>
      <c r="LFN41" s="1017"/>
      <c r="LFO41" s="1017"/>
      <c r="LFP41" s="1017"/>
      <c r="LFQ41" s="1017"/>
      <c r="LFR41" s="1017"/>
      <c r="LFS41" s="1017"/>
      <c r="LFT41" s="1017"/>
      <c r="LFU41" s="1017"/>
      <c r="LFV41" s="1017"/>
      <c r="LFW41" s="1017"/>
      <c r="LFX41" s="1017"/>
      <c r="LFY41" s="1017"/>
      <c r="LFZ41" s="1017"/>
      <c r="LGA41" s="1017"/>
      <c r="LGB41" s="1017"/>
      <c r="LGC41" s="1017"/>
      <c r="LGD41" s="1017"/>
      <c r="LGE41" s="1017"/>
      <c r="LGF41" s="1017"/>
      <c r="LGG41" s="1017"/>
      <c r="LGH41" s="1017"/>
      <c r="LGI41" s="1017"/>
      <c r="LGJ41" s="1017"/>
      <c r="LGK41" s="1017"/>
      <c r="LGL41" s="1017"/>
      <c r="LGM41" s="1017"/>
      <c r="LGN41" s="1017"/>
      <c r="LGO41" s="1017"/>
      <c r="LGP41" s="1017"/>
      <c r="LGQ41" s="1017"/>
      <c r="LGR41" s="1017"/>
      <c r="LGS41" s="1017"/>
      <c r="LGT41" s="1017"/>
      <c r="LGU41" s="1017"/>
      <c r="LGV41" s="1017"/>
      <c r="LGW41" s="1017"/>
      <c r="LGX41" s="1017"/>
      <c r="LGY41" s="1017"/>
      <c r="LGZ41" s="1017"/>
      <c r="LHA41" s="1017"/>
      <c r="LHB41" s="1017"/>
      <c r="LHC41" s="1017"/>
      <c r="LHD41" s="1017"/>
      <c r="LHE41" s="1017"/>
      <c r="LHF41" s="1017"/>
      <c r="LHG41" s="1017"/>
      <c r="LHH41" s="1017"/>
      <c r="LHI41" s="1017"/>
      <c r="LHJ41" s="1017"/>
      <c r="LHK41" s="1017"/>
      <c r="LHL41" s="1017"/>
      <c r="LHM41" s="1017"/>
      <c r="LHN41" s="1017"/>
      <c r="LHO41" s="1017"/>
      <c r="LHP41" s="1017"/>
      <c r="LHQ41" s="1017"/>
      <c r="LHR41" s="1017"/>
      <c r="LHS41" s="1017"/>
      <c r="LHT41" s="1017"/>
      <c r="LHU41" s="1017"/>
      <c r="LHV41" s="1017"/>
      <c r="LHW41" s="1017"/>
      <c r="LHX41" s="1017"/>
      <c r="LHY41" s="1017"/>
      <c r="LHZ41" s="1017"/>
      <c r="LIA41" s="1017"/>
      <c r="LIB41" s="1017"/>
      <c r="LIC41" s="1017"/>
      <c r="LID41" s="1017"/>
      <c r="LIE41" s="1017"/>
      <c r="LIF41" s="1017"/>
      <c r="LIG41" s="1017"/>
      <c r="LIH41" s="1017"/>
      <c r="LII41" s="1017"/>
      <c r="LIJ41" s="1017"/>
      <c r="LIK41" s="1017"/>
      <c r="LIL41" s="1017"/>
      <c r="LIM41" s="1017"/>
      <c r="LIN41" s="1017"/>
      <c r="LIO41" s="1017"/>
      <c r="LIP41" s="1017"/>
      <c r="LIQ41" s="1017"/>
      <c r="LIR41" s="1017"/>
      <c r="LIS41" s="1017"/>
      <c r="LIT41" s="1017"/>
      <c r="LIU41" s="1017"/>
      <c r="LIV41" s="1017"/>
      <c r="LIW41" s="1017"/>
      <c r="LIX41" s="1017"/>
      <c r="LIY41" s="1017"/>
      <c r="LIZ41" s="1017"/>
      <c r="LJA41" s="1017"/>
      <c r="LJB41" s="1017"/>
      <c r="LJC41" s="1017"/>
      <c r="LJD41" s="1017"/>
      <c r="LJE41" s="1017"/>
      <c r="LJF41" s="1017"/>
      <c r="LJG41" s="1017"/>
      <c r="LJH41" s="1017"/>
      <c r="LJI41" s="1017"/>
      <c r="LJJ41" s="1017"/>
      <c r="LJK41" s="1017"/>
      <c r="LJL41" s="1017"/>
      <c r="LJM41" s="1017"/>
      <c r="LJN41" s="1017"/>
      <c r="LJO41" s="1017"/>
      <c r="LJP41" s="1017"/>
      <c r="LJQ41" s="1017"/>
      <c r="LJR41" s="1017"/>
      <c r="LJS41" s="1017"/>
      <c r="LJT41" s="1017"/>
      <c r="LJU41" s="1017"/>
      <c r="LJV41" s="1017"/>
      <c r="LJW41" s="1017"/>
      <c r="LJX41" s="1017"/>
      <c r="LJY41" s="1017"/>
      <c r="LJZ41" s="1017"/>
      <c r="LKA41" s="1017"/>
      <c r="LKB41" s="1017"/>
      <c r="LKC41" s="1017"/>
      <c r="LKD41" s="1017"/>
      <c r="LKE41" s="1017"/>
      <c r="LKF41" s="1017"/>
      <c r="LKG41" s="1017"/>
      <c r="LKH41" s="1017"/>
      <c r="LKI41" s="1017"/>
      <c r="LKJ41" s="1017"/>
      <c r="LKK41" s="1017"/>
      <c r="LKL41" s="1017"/>
      <c r="LKM41" s="1017"/>
      <c r="LKN41" s="1017"/>
      <c r="LKO41" s="1017"/>
      <c r="LKP41" s="1017"/>
      <c r="LKQ41" s="1017"/>
      <c r="LKR41" s="1017"/>
      <c r="LKS41" s="1017"/>
      <c r="LKT41" s="1017"/>
      <c r="LKU41" s="1017"/>
      <c r="LKV41" s="1017"/>
      <c r="LKW41" s="1017"/>
      <c r="LKX41" s="1017"/>
      <c r="LKY41" s="1017"/>
      <c r="LKZ41" s="1017"/>
      <c r="LLA41" s="1017"/>
      <c r="LLB41" s="1017"/>
      <c r="LLC41" s="1017"/>
      <c r="LLD41" s="1017"/>
      <c r="LLE41" s="1017"/>
      <c r="LLF41" s="1017"/>
      <c r="LLG41" s="1017"/>
      <c r="LLH41" s="1017"/>
      <c r="LLI41" s="1017"/>
      <c r="LLJ41" s="1017"/>
      <c r="LLK41" s="1017"/>
      <c r="LLL41" s="1017"/>
      <c r="LLM41" s="1017"/>
      <c r="LLN41" s="1017"/>
      <c r="LLO41" s="1017"/>
      <c r="LLP41" s="1017"/>
      <c r="LLQ41" s="1017"/>
      <c r="LLR41" s="1017"/>
      <c r="LLS41" s="1017"/>
      <c r="LLT41" s="1017"/>
      <c r="LLU41" s="1017"/>
      <c r="LLV41" s="1017"/>
      <c r="LLW41" s="1017"/>
      <c r="LLX41" s="1017"/>
      <c r="LLY41" s="1017"/>
      <c r="LLZ41" s="1017"/>
      <c r="LMA41" s="1017"/>
      <c r="LMB41" s="1017"/>
      <c r="LMC41" s="1017"/>
      <c r="LMD41" s="1017"/>
      <c r="LME41" s="1017"/>
      <c r="LMF41" s="1017"/>
      <c r="LMG41" s="1017"/>
      <c r="LMH41" s="1017"/>
      <c r="LMI41" s="1017"/>
      <c r="LMJ41" s="1017"/>
      <c r="LMK41" s="1017"/>
      <c r="LML41" s="1017"/>
      <c r="LMM41" s="1017"/>
      <c r="LMN41" s="1017"/>
      <c r="LMO41" s="1017"/>
      <c r="LMP41" s="1017"/>
      <c r="LMQ41" s="1017"/>
      <c r="LMR41" s="1017"/>
      <c r="LMS41" s="1017"/>
      <c r="LMT41" s="1017"/>
      <c r="LMU41" s="1017"/>
      <c r="LMV41" s="1017"/>
      <c r="LMW41" s="1017"/>
      <c r="LMX41" s="1017"/>
      <c r="LMY41" s="1017"/>
      <c r="LMZ41" s="1017"/>
      <c r="LNA41" s="1017"/>
      <c r="LNB41" s="1017"/>
      <c r="LNC41" s="1017"/>
      <c r="LND41" s="1017"/>
      <c r="LNE41" s="1017"/>
      <c r="LNF41" s="1017"/>
      <c r="LNG41" s="1017"/>
      <c r="LNH41" s="1017"/>
      <c r="LNI41" s="1017"/>
      <c r="LNJ41" s="1017"/>
      <c r="LNK41" s="1017"/>
      <c r="LNL41" s="1017"/>
      <c r="LNM41" s="1017"/>
      <c r="LNN41" s="1017"/>
      <c r="LNO41" s="1017"/>
      <c r="LNP41" s="1017"/>
      <c r="LNQ41" s="1017"/>
      <c r="LNR41" s="1017"/>
      <c r="LNS41" s="1017"/>
      <c r="LNT41" s="1017"/>
      <c r="LNU41" s="1017"/>
      <c r="LNV41" s="1017"/>
      <c r="LNW41" s="1017"/>
      <c r="LNX41" s="1017"/>
      <c r="LNY41" s="1017"/>
      <c r="LNZ41" s="1017"/>
      <c r="LOA41" s="1017"/>
      <c r="LOB41" s="1017"/>
      <c r="LOC41" s="1017"/>
      <c r="LOD41" s="1017"/>
      <c r="LOE41" s="1017"/>
      <c r="LOF41" s="1017"/>
      <c r="LOG41" s="1017"/>
      <c r="LOH41" s="1017"/>
      <c r="LOI41" s="1017"/>
      <c r="LOJ41" s="1017"/>
      <c r="LOK41" s="1017"/>
      <c r="LOL41" s="1017"/>
      <c r="LOM41" s="1017"/>
      <c r="LON41" s="1017"/>
      <c r="LOO41" s="1017"/>
      <c r="LOP41" s="1017"/>
      <c r="LOQ41" s="1017"/>
      <c r="LOR41" s="1017"/>
      <c r="LOS41" s="1017"/>
      <c r="LOT41" s="1017"/>
      <c r="LOU41" s="1017"/>
      <c r="LOV41" s="1017"/>
      <c r="LOW41" s="1017"/>
      <c r="LOX41" s="1017"/>
      <c r="LOY41" s="1017"/>
      <c r="LOZ41" s="1017"/>
      <c r="LPA41" s="1017"/>
      <c r="LPB41" s="1017"/>
      <c r="LPC41" s="1017"/>
      <c r="LPD41" s="1017"/>
      <c r="LPE41" s="1017"/>
      <c r="LPF41" s="1017"/>
      <c r="LPG41" s="1017"/>
      <c r="LPH41" s="1017"/>
      <c r="LPI41" s="1017"/>
      <c r="LPJ41" s="1017"/>
      <c r="LPK41" s="1017"/>
      <c r="LPL41" s="1017"/>
      <c r="LPM41" s="1017"/>
      <c r="LPN41" s="1017"/>
      <c r="LPO41" s="1017"/>
      <c r="LPP41" s="1017"/>
      <c r="LPQ41" s="1017"/>
      <c r="LPR41" s="1017"/>
      <c r="LPS41" s="1017"/>
      <c r="LPT41" s="1017"/>
      <c r="LPU41" s="1017"/>
      <c r="LPV41" s="1017"/>
      <c r="LPW41" s="1017"/>
      <c r="LPX41" s="1017"/>
      <c r="LPY41" s="1017"/>
      <c r="LPZ41" s="1017"/>
      <c r="LQA41" s="1017"/>
      <c r="LQB41" s="1017"/>
      <c r="LQC41" s="1017"/>
      <c r="LQD41" s="1017"/>
      <c r="LQE41" s="1017"/>
      <c r="LQF41" s="1017"/>
      <c r="LQG41" s="1017"/>
      <c r="LQH41" s="1017"/>
      <c r="LQI41" s="1017"/>
      <c r="LQJ41" s="1017"/>
      <c r="LQK41" s="1017"/>
      <c r="LQL41" s="1017"/>
      <c r="LQM41" s="1017"/>
      <c r="LQN41" s="1017"/>
      <c r="LQO41" s="1017"/>
      <c r="LQP41" s="1017"/>
      <c r="LQQ41" s="1017"/>
      <c r="LQR41" s="1017"/>
      <c r="LQS41" s="1017"/>
      <c r="LQT41" s="1017"/>
      <c r="LQU41" s="1017"/>
      <c r="LQV41" s="1017"/>
      <c r="LQW41" s="1017"/>
      <c r="LQX41" s="1017"/>
      <c r="LQY41" s="1017"/>
      <c r="LQZ41" s="1017"/>
      <c r="LRA41" s="1017"/>
      <c r="LRB41" s="1017"/>
      <c r="LRC41" s="1017"/>
      <c r="LRD41" s="1017"/>
      <c r="LRE41" s="1017"/>
      <c r="LRF41" s="1017"/>
      <c r="LRG41" s="1017"/>
      <c r="LRH41" s="1017"/>
      <c r="LRI41" s="1017"/>
      <c r="LRJ41" s="1017"/>
      <c r="LRK41" s="1017"/>
      <c r="LRL41" s="1017"/>
      <c r="LRM41" s="1017"/>
      <c r="LRN41" s="1017"/>
      <c r="LRO41" s="1017"/>
      <c r="LRP41" s="1017"/>
      <c r="LRQ41" s="1017"/>
      <c r="LRR41" s="1017"/>
      <c r="LRS41" s="1017"/>
      <c r="LRT41" s="1017"/>
      <c r="LRU41" s="1017"/>
      <c r="LRV41" s="1017"/>
      <c r="LRW41" s="1017"/>
      <c r="LRX41" s="1017"/>
      <c r="LRY41" s="1017"/>
      <c r="LRZ41" s="1017"/>
      <c r="LSA41" s="1017"/>
      <c r="LSB41" s="1017"/>
      <c r="LSC41" s="1017"/>
      <c r="LSD41" s="1017"/>
      <c r="LSE41" s="1017"/>
      <c r="LSF41" s="1017"/>
      <c r="LSG41" s="1017"/>
      <c r="LSH41" s="1017"/>
      <c r="LSI41" s="1017"/>
      <c r="LSJ41" s="1017"/>
      <c r="LSK41" s="1017"/>
      <c r="LSL41" s="1017"/>
      <c r="LSM41" s="1017"/>
      <c r="LSN41" s="1017"/>
      <c r="LSO41" s="1017"/>
      <c r="LSP41" s="1017"/>
      <c r="LSQ41" s="1017"/>
      <c r="LSR41" s="1017"/>
      <c r="LSS41" s="1017"/>
      <c r="LST41" s="1017"/>
      <c r="LSU41" s="1017"/>
      <c r="LSV41" s="1017"/>
      <c r="LSW41" s="1017"/>
      <c r="LSX41" s="1017"/>
      <c r="LSY41" s="1017"/>
      <c r="LSZ41" s="1017"/>
      <c r="LTA41" s="1017"/>
      <c r="LTB41" s="1017"/>
      <c r="LTC41" s="1017"/>
      <c r="LTD41" s="1017"/>
      <c r="LTE41" s="1017"/>
      <c r="LTF41" s="1017"/>
      <c r="LTG41" s="1017"/>
      <c r="LTH41" s="1017"/>
      <c r="LTI41" s="1017"/>
      <c r="LTJ41" s="1017"/>
      <c r="LTK41" s="1017"/>
      <c r="LTL41" s="1017"/>
      <c r="LTM41" s="1017"/>
      <c r="LTN41" s="1017"/>
      <c r="LTO41" s="1017"/>
      <c r="LTP41" s="1017"/>
      <c r="LTQ41" s="1017"/>
      <c r="LTR41" s="1017"/>
      <c r="LTS41" s="1017"/>
      <c r="LTT41" s="1017"/>
      <c r="LTU41" s="1017"/>
      <c r="LTV41" s="1017"/>
      <c r="LTW41" s="1017"/>
      <c r="LTX41" s="1017"/>
      <c r="LTY41" s="1017"/>
      <c r="LTZ41" s="1017"/>
      <c r="LUA41" s="1017"/>
      <c r="LUB41" s="1017"/>
      <c r="LUC41" s="1017"/>
      <c r="LUD41" s="1017"/>
      <c r="LUE41" s="1017"/>
      <c r="LUF41" s="1017"/>
      <c r="LUG41" s="1017"/>
      <c r="LUH41" s="1017"/>
      <c r="LUI41" s="1017"/>
      <c r="LUJ41" s="1017"/>
      <c r="LUK41" s="1017"/>
      <c r="LUL41" s="1017"/>
      <c r="LUM41" s="1017"/>
      <c r="LUN41" s="1017"/>
      <c r="LUO41" s="1017"/>
      <c r="LUP41" s="1017"/>
      <c r="LUQ41" s="1017"/>
      <c r="LUR41" s="1017"/>
      <c r="LUS41" s="1017"/>
      <c r="LUT41" s="1017"/>
      <c r="LUU41" s="1017"/>
      <c r="LUV41" s="1017"/>
      <c r="LUW41" s="1017"/>
      <c r="LUX41" s="1017"/>
      <c r="LUY41" s="1017"/>
      <c r="LUZ41" s="1017"/>
      <c r="LVA41" s="1017"/>
      <c r="LVB41" s="1017"/>
      <c r="LVC41" s="1017"/>
      <c r="LVD41" s="1017"/>
      <c r="LVE41" s="1017"/>
      <c r="LVF41" s="1017"/>
      <c r="LVG41" s="1017"/>
      <c r="LVH41" s="1017"/>
      <c r="LVI41" s="1017"/>
      <c r="LVJ41" s="1017"/>
      <c r="LVK41" s="1017"/>
      <c r="LVL41" s="1017"/>
      <c r="LVM41" s="1017"/>
      <c r="LVN41" s="1017"/>
      <c r="LVO41" s="1017"/>
      <c r="LVP41" s="1017"/>
      <c r="LVQ41" s="1017"/>
      <c r="LVR41" s="1017"/>
      <c r="LVS41" s="1017"/>
      <c r="LVT41" s="1017"/>
      <c r="LVU41" s="1017"/>
      <c r="LVV41" s="1017"/>
      <c r="LVW41" s="1017"/>
      <c r="LVX41" s="1017"/>
      <c r="LVY41" s="1017"/>
      <c r="LVZ41" s="1017"/>
      <c r="LWA41" s="1017"/>
      <c r="LWB41" s="1017"/>
      <c r="LWC41" s="1017"/>
      <c r="LWD41" s="1017"/>
      <c r="LWE41" s="1017"/>
      <c r="LWF41" s="1017"/>
      <c r="LWG41" s="1017"/>
      <c r="LWH41" s="1017"/>
      <c r="LWI41" s="1017"/>
      <c r="LWJ41" s="1017"/>
      <c r="LWK41" s="1017"/>
      <c r="LWL41" s="1017"/>
      <c r="LWM41" s="1017"/>
      <c r="LWN41" s="1017"/>
      <c r="LWO41" s="1017"/>
      <c r="LWP41" s="1017"/>
      <c r="LWQ41" s="1017"/>
      <c r="LWR41" s="1017"/>
      <c r="LWS41" s="1017"/>
      <c r="LWT41" s="1017"/>
      <c r="LWU41" s="1017"/>
      <c r="LWV41" s="1017"/>
      <c r="LWW41" s="1017"/>
      <c r="LWX41" s="1017"/>
      <c r="LWY41" s="1017"/>
      <c r="LWZ41" s="1017"/>
      <c r="LXA41" s="1017"/>
      <c r="LXB41" s="1017"/>
      <c r="LXC41" s="1017"/>
      <c r="LXD41" s="1017"/>
      <c r="LXE41" s="1017"/>
      <c r="LXF41" s="1017"/>
      <c r="LXG41" s="1017"/>
      <c r="LXH41" s="1017"/>
      <c r="LXI41" s="1017"/>
      <c r="LXJ41" s="1017"/>
      <c r="LXK41" s="1017"/>
      <c r="LXL41" s="1017"/>
      <c r="LXM41" s="1017"/>
      <c r="LXN41" s="1017"/>
      <c r="LXO41" s="1017"/>
      <c r="LXP41" s="1017"/>
      <c r="LXQ41" s="1017"/>
      <c r="LXR41" s="1017"/>
      <c r="LXS41" s="1017"/>
      <c r="LXT41" s="1017"/>
      <c r="LXU41" s="1017"/>
      <c r="LXV41" s="1017"/>
      <c r="LXW41" s="1017"/>
      <c r="LXX41" s="1017"/>
      <c r="LXY41" s="1017"/>
      <c r="LXZ41" s="1017"/>
      <c r="LYA41" s="1017"/>
      <c r="LYB41" s="1017"/>
      <c r="LYC41" s="1017"/>
      <c r="LYD41" s="1017"/>
      <c r="LYE41" s="1017"/>
      <c r="LYF41" s="1017"/>
      <c r="LYG41" s="1017"/>
      <c r="LYH41" s="1017"/>
      <c r="LYI41" s="1017"/>
      <c r="LYJ41" s="1017"/>
      <c r="LYK41" s="1017"/>
      <c r="LYL41" s="1017"/>
      <c r="LYM41" s="1017"/>
      <c r="LYN41" s="1017"/>
      <c r="LYO41" s="1017"/>
      <c r="LYP41" s="1017"/>
      <c r="LYQ41" s="1017"/>
      <c r="LYR41" s="1017"/>
      <c r="LYS41" s="1017"/>
      <c r="LYT41" s="1017"/>
      <c r="LYU41" s="1017"/>
      <c r="LYV41" s="1017"/>
      <c r="LYW41" s="1017"/>
      <c r="LYX41" s="1017"/>
      <c r="LYY41" s="1017"/>
      <c r="LYZ41" s="1017"/>
      <c r="LZA41" s="1017"/>
      <c r="LZB41" s="1017"/>
      <c r="LZC41" s="1017"/>
      <c r="LZD41" s="1017"/>
      <c r="LZE41" s="1017"/>
      <c r="LZF41" s="1017"/>
      <c r="LZG41" s="1017"/>
      <c r="LZH41" s="1017"/>
      <c r="LZI41" s="1017"/>
      <c r="LZJ41" s="1017"/>
      <c r="LZK41" s="1017"/>
      <c r="LZL41" s="1017"/>
      <c r="LZM41" s="1017"/>
      <c r="LZN41" s="1017"/>
      <c r="LZO41" s="1017"/>
      <c r="LZP41" s="1017"/>
      <c r="LZQ41" s="1017"/>
      <c r="LZR41" s="1017"/>
      <c r="LZS41" s="1017"/>
      <c r="LZT41" s="1017"/>
      <c r="LZU41" s="1017"/>
      <c r="LZV41" s="1017"/>
      <c r="LZW41" s="1017"/>
      <c r="LZX41" s="1017"/>
      <c r="LZY41" s="1017"/>
      <c r="LZZ41" s="1017"/>
      <c r="MAA41" s="1017"/>
      <c r="MAB41" s="1017"/>
      <c r="MAC41" s="1017"/>
      <c r="MAD41" s="1017"/>
      <c r="MAE41" s="1017"/>
      <c r="MAF41" s="1017"/>
      <c r="MAG41" s="1017"/>
      <c r="MAH41" s="1017"/>
      <c r="MAI41" s="1017"/>
      <c r="MAJ41" s="1017"/>
      <c r="MAK41" s="1017"/>
      <c r="MAL41" s="1017"/>
      <c r="MAM41" s="1017"/>
      <c r="MAN41" s="1017"/>
      <c r="MAO41" s="1017"/>
      <c r="MAP41" s="1017"/>
      <c r="MAQ41" s="1017"/>
      <c r="MAR41" s="1017"/>
      <c r="MAS41" s="1017"/>
      <c r="MAT41" s="1017"/>
      <c r="MAU41" s="1017"/>
      <c r="MAV41" s="1017"/>
      <c r="MAW41" s="1017"/>
      <c r="MAX41" s="1017"/>
      <c r="MAY41" s="1017"/>
      <c r="MAZ41" s="1017"/>
      <c r="MBA41" s="1017"/>
      <c r="MBB41" s="1017"/>
      <c r="MBC41" s="1017"/>
      <c r="MBD41" s="1017"/>
      <c r="MBE41" s="1017"/>
      <c r="MBF41" s="1017"/>
      <c r="MBG41" s="1017"/>
      <c r="MBH41" s="1017"/>
      <c r="MBI41" s="1017"/>
      <c r="MBJ41" s="1017"/>
      <c r="MBK41" s="1017"/>
      <c r="MBL41" s="1017"/>
      <c r="MBM41" s="1017"/>
      <c r="MBN41" s="1017"/>
      <c r="MBO41" s="1017"/>
      <c r="MBP41" s="1017"/>
      <c r="MBQ41" s="1017"/>
      <c r="MBR41" s="1017"/>
      <c r="MBS41" s="1017"/>
      <c r="MBT41" s="1017"/>
      <c r="MBU41" s="1017"/>
      <c r="MBV41" s="1017"/>
      <c r="MBW41" s="1017"/>
      <c r="MBX41" s="1017"/>
      <c r="MBY41" s="1017"/>
      <c r="MBZ41" s="1017"/>
      <c r="MCA41" s="1017"/>
      <c r="MCB41" s="1017"/>
      <c r="MCC41" s="1017"/>
      <c r="MCD41" s="1017"/>
      <c r="MCE41" s="1017"/>
      <c r="MCF41" s="1017"/>
      <c r="MCG41" s="1017"/>
      <c r="MCH41" s="1017"/>
      <c r="MCI41" s="1017"/>
      <c r="MCJ41" s="1017"/>
      <c r="MCK41" s="1017"/>
      <c r="MCL41" s="1017"/>
      <c r="MCM41" s="1017"/>
      <c r="MCN41" s="1017"/>
      <c r="MCO41" s="1017"/>
      <c r="MCP41" s="1017"/>
      <c r="MCQ41" s="1017"/>
      <c r="MCR41" s="1017"/>
      <c r="MCS41" s="1017"/>
      <c r="MCT41" s="1017"/>
      <c r="MCU41" s="1017"/>
      <c r="MCV41" s="1017"/>
      <c r="MCW41" s="1017"/>
      <c r="MCX41" s="1017"/>
      <c r="MCY41" s="1017"/>
      <c r="MCZ41" s="1017"/>
      <c r="MDA41" s="1017"/>
      <c r="MDB41" s="1017"/>
      <c r="MDC41" s="1017"/>
      <c r="MDD41" s="1017"/>
      <c r="MDE41" s="1017"/>
      <c r="MDF41" s="1017"/>
      <c r="MDG41" s="1017"/>
      <c r="MDH41" s="1017"/>
      <c r="MDI41" s="1017"/>
      <c r="MDJ41" s="1017"/>
      <c r="MDK41" s="1017"/>
      <c r="MDL41" s="1017"/>
      <c r="MDM41" s="1017"/>
      <c r="MDN41" s="1017"/>
      <c r="MDO41" s="1017"/>
      <c r="MDP41" s="1017"/>
      <c r="MDQ41" s="1017"/>
      <c r="MDR41" s="1017"/>
      <c r="MDS41" s="1017"/>
      <c r="MDT41" s="1017"/>
      <c r="MDU41" s="1017"/>
      <c r="MDV41" s="1017"/>
      <c r="MDW41" s="1017"/>
      <c r="MDX41" s="1017"/>
      <c r="MDY41" s="1017"/>
      <c r="MDZ41" s="1017"/>
      <c r="MEA41" s="1017"/>
      <c r="MEB41" s="1017"/>
      <c r="MEC41" s="1017"/>
      <c r="MED41" s="1017"/>
      <c r="MEE41" s="1017"/>
      <c r="MEF41" s="1017"/>
      <c r="MEG41" s="1017"/>
      <c r="MEH41" s="1017"/>
      <c r="MEI41" s="1017"/>
      <c r="MEJ41" s="1017"/>
      <c r="MEK41" s="1017"/>
      <c r="MEL41" s="1017"/>
      <c r="MEM41" s="1017"/>
      <c r="MEN41" s="1017"/>
      <c r="MEO41" s="1017"/>
      <c r="MEP41" s="1017"/>
      <c r="MEQ41" s="1017"/>
      <c r="MER41" s="1017"/>
      <c r="MES41" s="1017"/>
      <c r="MET41" s="1017"/>
      <c r="MEU41" s="1017"/>
      <c r="MEV41" s="1017"/>
      <c r="MEW41" s="1017"/>
      <c r="MEX41" s="1017"/>
      <c r="MEY41" s="1017"/>
      <c r="MEZ41" s="1017"/>
      <c r="MFA41" s="1017"/>
      <c r="MFB41" s="1017"/>
      <c r="MFC41" s="1017"/>
      <c r="MFD41" s="1017"/>
      <c r="MFE41" s="1017"/>
      <c r="MFF41" s="1017"/>
      <c r="MFG41" s="1017"/>
      <c r="MFH41" s="1017"/>
      <c r="MFI41" s="1017"/>
      <c r="MFJ41" s="1017"/>
      <c r="MFK41" s="1017"/>
      <c r="MFL41" s="1017"/>
      <c r="MFM41" s="1017"/>
      <c r="MFN41" s="1017"/>
      <c r="MFO41" s="1017"/>
      <c r="MFP41" s="1017"/>
      <c r="MFQ41" s="1017"/>
      <c r="MFR41" s="1017"/>
      <c r="MFS41" s="1017"/>
      <c r="MFT41" s="1017"/>
      <c r="MFU41" s="1017"/>
      <c r="MFV41" s="1017"/>
      <c r="MFW41" s="1017"/>
      <c r="MFX41" s="1017"/>
      <c r="MFY41" s="1017"/>
      <c r="MFZ41" s="1017"/>
      <c r="MGA41" s="1017"/>
      <c r="MGB41" s="1017"/>
      <c r="MGC41" s="1017"/>
      <c r="MGD41" s="1017"/>
      <c r="MGE41" s="1017"/>
      <c r="MGF41" s="1017"/>
      <c r="MGG41" s="1017"/>
      <c r="MGH41" s="1017"/>
      <c r="MGI41" s="1017"/>
      <c r="MGJ41" s="1017"/>
      <c r="MGK41" s="1017"/>
      <c r="MGL41" s="1017"/>
      <c r="MGM41" s="1017"/>
      <c r="MGN41" s="1017"/>
      <c r="MGO41" s="1017"/>
      <c r="MGP41" s="1017"/>
      <c r="MGQ41" s="1017"/>
      <c r="MGR41" s="1017"/>
      <c r="MGS41" s="1017"/>
      <c r="MGT41" s="1017"/>
      <c r="MGU41" s="1017"/>
      <c r="MGV41" s="1017"/>
      <c r="MGW41" s="1017"/>
      <c r="MGX41" s="1017"/>
      <c r="MGY41" s="1017"/>
      <c r="MGZ41" s="1017"/>
      <c r="MHA41" s="1017"/>
      <c r="MHB41" s="1017"/>
      <c r="MHC41" s="1017"/>
      <c r="MHD41" s="1017"/>
      <c r="MHE41" s="1017"/>
      <c r="MHF41" s="1017"/>
      <c r="MHG41" s="1017"/>
      <c r="MHH41" s="1017"/>
      <c r="MHI41" s="1017"/>
      <c r="MHJ41" s="1017"/>
      <c r="MHK41" s="1017"/>
      <c r="MHL41" s="1017"/>
      <c r="MHM41" s="1017"/>
      <c r="MHN41" s="1017"/>
      <c r="MHO41" s="1017"/>
      <c r="MHP41" s="1017"/>
      <c r="MHQ41" s="1017"/>
      <c r="MHR41" s="1017"/>
      <c r="MHS41" s="1017"/>
      <c r="MHT41" s="1017"/>
      <c r="MHU41" s="1017"/>
      <c r="MHV41" s="1017"/>
      <c r="MHW41" s="1017"/>
      <c r="MHX41" s="1017"/>
      <c r="MHY41" s="1017"/>
      <c r="MHZ41" s="1017"/>
      <c r="MIA41" s="1017"/>
      <c r="MIB41" s="1017"/>
      <c r="MIC41" s="1017"/>
      <c r="MID41" s="1017"/>
      <c r="MIE41" s="1017"/>
      <c r="MIF41" s="1017"/>
      <c r="MIG41" s="1017"/>
      <c r="MIH41" s="1017"/>
      <c r="MII41" s="1017"/>
      <c r="MIJ41" s="1017"/>
      <c r="MIK41" s="1017"/>
      <c r="MIL41" s="1017"/>
      <c r="MIM41" s="1017"/>
      <c r="MIN41" s="1017"/>
      <c r="MIO41" s="1017"/>
      <c r="MIP41" s="1017"/>
      <c r="MIQ41" s="1017"/>
      <c r="MIR41" s="1017"/>
      <c r="MIS41" s="1017"/>
      <c r="MIT41" s="1017"/>
      <c r="MIU41" s="1017"/>
      <c r="MIV41" s="1017"/>
      <c r="MIW41" s="1017"/>
      <c r="MIX41" s="1017"/>
      <c r="MIY41" s="1017"/>
      <c r="MIZ41" s="1017"/>
      <c r="MJA41" s="1017"/>
      <c r="MJB41" s="1017"/>
      <c r="MJC41" s="1017"/>
      <c r="MJD41" s="1017"/>
      <c r="MJE41" s="1017"/>
      <c r="MJF41" s="1017"/>
      <c r="MJG41" s="1017"/>
      <c r="MJH41" s="1017"/>
      <c r="MJI41" s="1017"/>
      <c r="MJJ41" s="1017"/>
      <c r="MJK41" s="1017"/>
      <c r="MJL41" s="1017"/>
      <c r="MJM41" s="1017"/>
      <c r="MJN41" s="1017"/>
      <c r="MJO41" s="1017"/>
      <c r="MJP41" s="1017"/>
      <c r="MJQ41" s="1017"/>
      <c r="MJR41" s="1017"/>
      <c r="MJS41" s="1017"/>
      <c r="MJT41" s="1017"/>
      <c r="MJU41" s="1017"/>
      <c r="MJV41" s="1017"/>
      <c r="MJW41" s="1017"/>
      <c r="MJX41" s="1017"/>
      <c r="MJY41" s="1017"/>
      <c r="MJZ41" s="1017"/>
      <c r="MKA41" s="1017"/>
      <c r="MKB41" s="1017"/>
      <c r="MKC41" s="1017"/>
      <c r="MKD41" s="1017"/>
      <c r="MKE41" s="1017"/>
      <c r="MKF41" s="1017"/>
      <c r="MKG41" s="1017"/>
      <c r="MKH41" s="1017"/>
      <c r="MKI41" s="1017"/>
      <c r="MKJ41" s="1017"/>
      <c r="MKK41" s="1017"/>
      <c r="MKL41" s="1017"/>
      <c r="MKM41" s="1017"/>
      <c r="MKN41" s="1017"/>
      <c r="MKO41" s="1017"/>
      <c r="MKP41" s="1017"/>
      <c r="MKQ41" s="1017"/>
      <c r="MKR41" s="1017"/>
      <c r="MKS41" s="1017"/>
      <c r="MKT41" s="1017"/>
      <c r="MKU41" s="1017"/>
      <c r="MKV41" s="1017"/>
      <c r="MKW41" s="1017"/>
      <c r="MKX41" s="1017"/>
      <c r="MKY41" s="1017"/>
      <c r="MKZ41" s="1017"/>
      <c r="MLA41" s="1017"/>
      <c r="MLB41" s="1017"/>
      <c r="MLC41" s="1017"/>
      <c r="MLD41" s="1017"/>
      <c r="MLE41" s="1017"/>
      <c r="MLF41" s="1017"/>
      <c r="MLG41" s="1017"/>
      <c r="MLH41" s="1017"/>
      <c r="MLI41" s="1017"/>
      <c r="MLJ41" s="1017"/>
      <c r="MLK41" s="1017"/>
      <c r="MLL41" s="1017"/>
      <c r="MLM41" s="1017"/>
      <c r="MLN41" s="1017"/>
      <c r="MLO41" s="1017"/>
      <c r="MLP41" s="1017"/>
      <c r="MLQ41" s="1017"/>
      <c r="MLR41" s="1017"/>
      <c r="MLS41" s="1017"/>
      <c r="MLT41" s="1017"/>
      <c r="MLU41" s="1017"/>
      <c r="MLV41" s="1017"/>
      <c r="MLW41" s="1017"/>
      <c r="MLX41" s="1017"/>
      <c r="MLY41" s="1017"/>
      <c r="MLZ41" s="1017"/>
      <c r="MMA41" s="1017"/>
      <c r="MMB41" s="1017"/>
      <c r="MMC41" s="1017"/>
      <c r="MMD41" s="1017"/>
      <c r="MME41" s="1017"/>
      <c r="MMF41" s="1017"/>
      <c r="MMG41" s="1017"/>
      <c r="MMH41" s="1017"/>
      <c r="MMI41" s="1017"/>
      <c r="MMJ41" s="1017"/>
      <c r="MMK41" s="1017"/>
      <c r="MML41" s="1017"/>
      <c r="MMM41" s="1017"/>
      <c r="MMN41" s="1017"/>
      <c r="MMO41" s="1017"/>
      <c r="MMP41" s="1017"/>
      <c r="MMQ41" s="1017"/>
      <c r="MMR41" s="1017"/>
      <c r="MMS41" s="1017"/>
      <c r="MMT41" s="1017"/>
      <c r="MMU41" s="1017"/>
      <c r="MMV41" s="1017"/>
      <c r="MMW41" s="1017"/>
      <c r="MMX41" s="1017"/>
      <c r="MMY41" s="1017"/>
      <c r="MMZ41" s="1017"/>
      <c r="MNA41" s="1017"/>
      <c r="MNB41" s="1017"/>
      <c r="MNC41" s="1017"/>
      <c r="MND41" s="1017"/>
      <c r="MNE41" s="1017"/>
      <c r="MNF41" s="1017"/>
      <c r="MNG41" s="1017"/>
      <c r="MNH41" s="1017"/>
      <c r="MNI41" s="1017"/>
      <c r="MNJ41" s="1017"/>
      <c r="MNK41" s="1017"/>
      <c r="MNL41" s="1017"/>
      <c r="MNM41" s="1017"/>
      <c r="MNN41" s="1017"/>
      <c r="MNO41" s="1017"/>
      <c r="MNP41" s="1017"/>
      <c r="MNQ41" s="1017"/>
      <c r="MNR41" s="1017"/>
      <c r="MNS41" s="1017"/>
      <c r="MNT41" s="1017"/>
      <c r="MNU41" s="1017"/>
      <c r="MNV41" s="1017"/>
      <c r="MNW41" s="1017"/>
      <c r="MNX41" s="1017"/>
      <c r="MNY41" s="1017"/>
      <c r="MNZ41" s="1017"/>
      <c r="MOA41" s="1017"/>
      <c r="MOB41" s="1017"/>
      <c r="MOC41" s="1017"/>
      <c r="MOD41" s="1017"/>
      <c r="MOE41" s="1017"/>
      <c r="MOF41" s="1017"/>
      <c r="MOG41" s="1017"/>
      <c r="MOH41" s="1017"/>
      <c r="MOI41" s="1017"/>
      <c r="MOJ41" s="1017"/>
      <c r="MOK41" s="1017"/>
      <c r="MOL41" s="1017"/>
      <c r="MOM41" s="1017"/>
      <c r="MON41" s="1017"/>
      <c r="MOO41" s="1017"/>
      <c r="MOP41" s="1017"/>
      <c r="MOQ41" s="1017"/>
      <c r="MOR41" s="1017"/>
      <c r="MOS41" s="1017"/>
      <c r="MOT41" s="1017"/>
      <c r="MOU41" s="1017"/>
      <c r="MOV41" s="1017"/>
      <c r="MOW41" s="1017"/>
      <c r="MOX41" s="1017"/>
      <c r="MOY41" s="1017"/>
      <c r="MOZ41" s="1017"/>
      <c r="MPA41" s="1017"/>
      <c r="MPB41" s="1017"/>
      <c r="MPC41" s="1017"/>
      <c r="MPD41" s="1017"/>
      <c r="MPE41" s="1017"/>
      <c r="MPF41" s="1017"/>
      <c r="MPG41" s="1017"/>
      <c r="MPH41" s="1017"/>
      <c r="MPI41" s="1017"/>
      <c r="MPJ41" s="1017"/>
      <c r="MPK41" s="1017"/>
      <c r="MPL41" s="1017"/>
      <c r="MPM41" s="1017"/>
      <c r="MPN41" s="1017"/>
      <c r="MPO41" s="1017"/>
      <c r="MPP41" s="1017"/>
      <c r="MPQ41" s="1017"/>
      <c r="MPR41" s="1017"/>
      <c r="MPS41" s="1017"/>
      <c r="MPT41" s="1017"/>
      <c r="MPU41" s="1017"/>
      <c r="MPV41" s="1017"/>
      <c r="MPW41" s="1017"/>
      <c r="MPX41" s="1017"/>
      <c r="MPY41" s="1017"/>
      <c r="MPZ41" s="1017"/>
      <c r="MQA41" s="1017"/>
      <c r="MQB41" s="1017"/>
      <c r="MQC41" s="1017"/>
      <c r="MQD41" s="1017"/>
      <c r="MQE41" s="1017"/>
      <c r="MQF41" s="1017"/>
      <c r="MQG41" s="1017"/>
      <c r="MQH41" s="1017"/>
      <c r="MQI41" s="1017"/>
      <c r="MQJ41" s="1017"/>
      <c r="MQK41" s="1017"/>
      <c r="MQL41" s="1017"/>
      <c r="MQM41" s="1017"/>
      <c r="MQN41" s="1017"/>
      <c r="MQO41" s="1017"/>
      <c r="MQP41" s="1017"/>
      <c r="MQQ41" s="1017"/>
      <c r="MQR41" s="1017"/>
      <c r="MQS41" s="1017"/>
      <c r="MQT41" s="1017"/>
      <c r="MQU41" s="1017"/>
      <c r="MQV41" s="1017"/>
      <c r="MQW41" s="1017"/>
      <c r="MQX41" s="1017"/>
      <c r="MQY41" s="1017"/>
      <c r="MQZ41" s="1017"/>
      <c r="MRA41" s="1017"/>
      <c r="MRB41" s="1017"/>
      <c r="MRC41" s="1017"/>
      <c r="MRD41" s="1017"/>
      <c r="MRE41" s="1017"/>
      <c r="MRF41" s="1017"/>
      <c r="MRG41" s="1017"/>
      <c r="MRH41" s="1017"/>
      <c r="MRI41" s="1017"/>
      <c r="MRJ41" s="1017"/>
      <c r="MRK41" s="1017"/>
      <c r="MRL41" s="1017"/>
      <c r="MRM41" s="1017"/>
      <c r="MRN41" s="1017"/>
      <c r="MRO41" s="1017"/>
      <c r="MRP41" s="1017"/>
      <c r="MRQ41" s="1017"/>
      <c r="MRR41" s="1017"/>
      <c r="MRS41" s="1017"/>
      <c r="MRT41" s="1017"/>
      <c r="MRU41" s="1017"/>
      <c r="MRV41" s="1017"/>
      <c r="MRW41" s="1017"/>
      <c r="MRX41" s="1017"/>
      <c r="MRY41" s="1017"/>
      <c r="MRZ41" s="1017"/>
      <c r="MSA41" s="1017"/>
      <c r="MSB41" s="1017"/>
      <c r="MSC41" s="1017"/>
      <c r="MSD41" s="1017"/>
      <c r="MSE41" s="1017"/>
      <c r="MSF41" s="1017"/>
      <c r="MSG41" s="1017"/>
      <c r="MSH41" s="1017"/>
      <c r="MSI41" s="1017"/>
      <c r="MSJ41" s="1017"/>
      <c r="MSK41" s="1017"/>
      <c r="MSL41" s="1017"/>
      <c r="MSM41" s="1017"/>
      <c r="MSN41" s="1017"/>
      <c r="MSO41" s="1017"/>
      <c r="MSP41" s="1017"/>
      <c r="MSQ41" s="1017"/>
      <c r="MSR41" s="1017"/>
      <c r="MSS41" s="1017"/>
      <c r="MST41" s="1017"/>
      <c r="MSU41" s="1017"/>
      <c r="MSV41" s="1017"/>
      <c r="MSW41" s="1017"/>
      <c r="MSX41" s="1017"/>
      <c r="MSY41" s="1017"/>
      <c r="MSZ41" s="1017"/>
      <c r="MTA41" s="1017"/>
      <c r="MTB41" s="1017"/>
      <c r="MTC41" s="1017"/>
      <c r="MTD41" s="1017"/>
      <c r="MTE41" s="1017"/>
      <c r="MTF41" s="1017"/>
      <c r="MTG41" s="1017"/>
      <c r="MTH41" s="1017"/>
      <c r="MTI41" s="1017"/>
      <c r="MTJ41" s="1017"/>
      <c r="MTK41" s="1017"/>
      <c r="MTL41" s="1017"/>
      <c r="MTM41" s="1017"/>
      <c r="MTN41" s="1017"/>
      <c r="MTO41" s="1017"/>
      <c r="MTP41" s="1017"/>
      <c r="MTQ41" s="1017"/>
      <c r="MTR41" s="1017"/>
      <c r="MTS41" s="1017"/>
      <c r="MTT41" s="1017"/>
      <c r="MTU41" s="1017"/>
      <c r="MTV41" s="1017"/>
      <c r="MTW41" s="1017"/>
      <c r="MTX41" s="1017"/>
      <c r="MTY41" s="1017"/>
      <c r="MTZ41" s="1017"/>
      <c r="MUA41" s="1017"/>
      <c r="MUB41" s="1017"/>
      <c r="MUC41" s="1017"/>
      <c r="MUD41" s="1017"/>
      <c r="MUE41" s="1017"/>
      <c r="MUF41" s="1017"/>
      <c r="MUG41" s="1017"/>
      <c r="MUH41" s="1017"/>
      <c r="MUI41" s="1017"/>
      <c r="MUJ41" s="1017"/>
      <c r="MUK41" s="1017"/>
      <c r="MUL41" s="1017"/>
      <c r="MUM41" s="1017"/>
      <c r="MUN41" s="1017"/>
      <c r="MUO41" s="1017"/>
      <c r="MUP41" s="1017"/>
      <c r="MUQ41" s="1017"/>
      <c r="MUR41" s="1017"/>
      <c r="MUS41" s="1017"/>
      <c r="MUT41" s="1017"/>
      <c r="MUU41" s="1017"/>
      <c r="MUV41" s="1017"/>
      <c r="MUW41" s="1017"/>
      <c r="MUX41" s="1017"/>
      <c r="MUY41" s="1017"/>
      <c r="MUZ41" s="1017"/>
      <c r="MVA41" s="1017"/>
      <c r="MVB41" s="1017"/>
      <c r="MVC41" s="1017"/>
      <c r="MVD41" s="1017"/>
      <c r="MVE41" s="1017"/>
      <c r="MVF41" s="1017"/>
      <c r="MVG41" s="1017"/>
      <c r="MVH41" s="1017"/>
      <c r="MVI41" s="1017"/>
      <c r="MVJ41" s="1017"/>
      <c r="MVK41" s="1017"/>
      <c r="MVL41" s="1017"/>
      <c r="MVM41" s="1017"/>
      <c r="MVN41" s="1017"/>
      <c r="MVO41" s="1017"/>
      <c r="MVP41" s="1017"/>
      <c r="MVQ41" s="1017"/>
      <c r="MVR41" s="1017"/>
      <c r="MVS41" s="1017"/>
      <c r="MVT41" s="1017"/>
      <c r="MVU41" s="1017"/>
      <c r="MVV41" s="1017"/>
      <c r="MVW41" s="1017"/>
      <c r="MVX41" s="1017"/>
      <c r="MVY41" s="1017"/>
      <c r="MVZ41" s="1017"/>
      <c r="MWA41" s="1017"/>
      <c r="MWB41" s="1017"/>
      <c r="MWC41" s="1017"/>
      <c r="MWD41" s="1017"/>
      <c r="MWE41" s="1017"/>
      <c r="MWF41" s="1017"/>
      <c r="MWG41" s="1017"/>
      <c r="MWH41" s="1017"/>
      <c r="MWI41" s="1017"/>
      <c r="MWJ41" s="1017"/>
      <c r="MWK41" s="1017"/>
      <c r="MWL41" s="1017"/>
      <c r="MWM41" s="1017"/>
      <c r="MWN41" s="1017"/>
      <c r="MWO41" s="1017"/>
      <c r="MWP41" s="1017"/>
      <c r="MWQ41" s="1017"/>
      <c r="MWR41" s="1017"/>
      <c r="MWS41" s="1017"/>
      <c r="MWT41" s="1017"/>
      <c r="MWU41" s="1017"/>
      <c r="MWV41" s="1017"/>
      <c r="MWW41" s="1017"/>
      <c r="MWX41" s="1017"/>
      <c r="MWY41" s="1017"/>
      <c r="MWZ41" s="1017"/>
      <c r="MXA41" s="1017"/>
      <c r="MXB41" s="1017"/>
      <c r="MXC41" s="1017"/>
      <c r="MXD41" s="1017"/>
      <c r="MXE41" s="1017"/>
      <c r="MXF41" s="1017"/>
      <c r="MXG41" s="1017"/>
      <c r="MXH41" s="1017"/>
      <c r="MXI41" s="1017"/>
      <c r="MXJ41" s="1017"/>
      <c r="MXK41" s="1017"/>
      <c r="MXL41" s="1017"/>
      <c r="MXM41" s="1017"/>
      <c r="MXN41" s="1017"/>
      <c r="MXO41" s="1017"/>
      <c r="MXP41" s="1017"/>
      <c r="MXQ41" s="1017"/>
      <c r="MXR41" s="1017"/>
      <c r="MXS41" s="1017"/>
      <c r="MXT41" s="1017"/>
      <c r="MXU41" s="1017"/>
      <c r="MXV41" s="1017"/>
      <c r="MXW41" s="1017"/>
      <c r="MXX41" s="1017"/>
      <c r="MXY41" s="1017"/>
      <c r="MXZ41" s="1017"/>
      <c r="MYA41" s="1017"/>
      <c r="MYB41" s="1017"/>
      <c r="MYC41" s="1017"/>
      <c r="MYD41" s="1017"/>
      <c r="MYE41" s="1017"/>
      <c r="MYF41" s="1017"/>
      <c r="MYG41" s="1017"/>
      <c r="MYH41" s="1017"/>
      <c r="MYI41" s="1017"/>
      <c r="MYJ41" s="1017"/>
      <c r="MYK41" s="1017"/>
      <c r="MYL41" s="1017"/>
      <c r="MYM41" s="1017"/>
      <c r="MYN41" s="1017"/>
      <c r="MYO41" s="1017"/>
      <c r="MYP41" s="1017"/>
      <c r="MYQ41" s="1017"/>
      <c r="MYR41" s="1017"/>
      <c r="MYS41" s="1017"/>
      <c r="MYT41" s="1017"/>
      <c r="MYU41" s="1017"/>
      <c r="MYV41" s="1017"/>
      <c r="MYW41" s="1017"/>
      <c r="MYX41" s="1017"/>
      <c r="MYY41" s="1017"/>
      <c r="MYZ41" s="1017"/>
      <c r="MZA41" s="1017"/>
      <c r="MZB41" s="1017"/>
      <c r="MZC41" s="1017"/>
      <c r="MZD41" s="1017"/>
      <c r="MZE41" s="1017"/>
      <c r="MZF41" s="1017"/>
      <c r="MZG41" s="1017"/>
      <c r="MZH41" s="1017"/>
      <c r="MZI41" s="1017"/>
      <c r="MZJ41" s="1017"/>
      <c r="MZK41" s="1017"/>
      <c r="MZL41" s="1017"/>
      <c r="MZM41" s="1017"/>
      <c r="MZN41" s="1017"/>
      <c r="MZO41" s="1017"/>
      <c r="MZP41" s="1017"/>
      <c r="MZQ41" s="1017"/>
      <c r="MZR41" s="1017"/>
      <c r="MZS41" s="1017"/>
      <c r="MZT41" s="1017"/>
      <c r="MZU41" s="1017"/>
      <c r="MZV41" s="1017"/>
      <c r="MZW41" s="1017"/>
      <c r="MZX41" s="1017"/>
      <c r="MZY41" s="1017"/>
      <c r="MZZ41" s="1017"/>
      <c r="NAA41" s="1017"/>
      <c r="NAB41" s="1017"/>
      <c r="NAC41" s="1017"/>
      <c r="NAD41" s="1017"/>
      <c r="NAE41" s="1017"/>
      <c r="NAF41" s="1017"/>
      <c r="NAG41" s="1017"/>
      <c r="NAH41" s="1017"/>
      <c r="NAI41" s="1017"/>
      <c r="NAJ41" s="1017"/>
      <c r="NAK41" s="1017"/>
      <c r="NAL41" s="1017"/>
      <c r="NAM41" s="1017"/>
      <c r="NAN41" s="1017"/>
      <c r="NAO41" s="1017"/>
      <c r="NAP41" s="1017"/>
      <c r="NAQ41" s="1017"/>
      <c r="NAR41" s="1017"/>
      <c r="NAS41" s="1017"/>
      <c r="NAT41" s="1017"/>
      <c r="NAU41" s="1017"/>
      <c r="NAV41" s="1017"/>
      <c r="NAW41" s="1017"/>
      <c r="NAX41" s="1017"/>
      <c r="NAY41" s="1017"/>
      <c r="NAZ41" s="1017"/>
      <c r="NBA41" s="1017"/>
      <c r="NBB41" s="1017"/>
      <c r="NBC41" s="1017"/>
      <c r="NBD41" s="1017"/>
      <c r="NBE41" s="1017"/>
      <c r="NBF41" s="1017"/>
      <c r="NBG41" s="1017"/>
      <c r="NBH41" s="1017"/>
      <c r="NBI41" s="1017"/>
      <c r="NBJ41" s="1017"/>
      <c r="NBK41" s="1017"/>
      <c r="NBL41" s="1017"/>
      <c r="NBM41" s="1017"/>
      <c r="NBN41" s="1017"/>
      <c r="NBO41" s="1017"/>
      <c r="NBP41" s="1017"/>
      <c r="NBQ41" s="1017"/>
      <c r="NBR41" s="1017"/>
      <c r="NBS41" s="1017"/>
      <c r="NBT41" s="1017"/>
      <c r="NBU41" s="1017"/>
      <c r="NBV41" s="1017"/>
      <c r="NBW41" s="1017"/>
      <c r="NBX41" s="1017"/>
      <c r="NBY41" s="1017"/>
      <c r="NBZ41" s="1017"/>
      <c r="NCA41" s="1017"/>
      <c r="NCB41" s="1017"/>
      <c r="NCC41" s="1017"/>
      <c r="NCD41" s="1017"/>
      <c r="NCE41" s="1017"/>
      <c r="NCF41" s="1017"/>
      <c r="NCG41" s="1017"/>
      <c r="NCH41" s="1017"/>
      <c r="NCI41" s="1017"/>
      <c r="NCJ41" s="1017"/>
      <c r="NCK41" s="1017"/>
      <c r="NCL41" s="1017"/>
      <c r="NCM41" s="1017"/>
      <c r="NCN41" s="1017"/>
      <c r="NCO41" s="1017"/>
      <c r="NCP41" s="1017"/>
      <c r="NCQ41" s="1017"/>
      <c r="NCR41" s="1017"/>
      <c r="NCS41" s="1017"/>
      <c r="NCT41" s="1017"/>
      <c r="NCU41" s="1017"/>
      <c r="NCV41" s="1017"/>
      <c r="NCW41" s="1017"/>
      <c r="NCX41" s="1017"/>
      <c r="NCY41" s="1017"/>
      <c r="NCZ41" s="1017"/>
      <c r="NDA41" s="1017"/>
      <c r="NDB41" s="1017"/>
      <c r="NDC41" s="1017"/>
      <c r="NDD41" s="1017"/>
      <c r="NDE41" s="1017"/>
      <c r="NDF41" s="1017"/>
      <c r="NDG41" s="1017"/>
      <c r="NDH41" s="1017"/>
      <c r="NDI41" s="1017"/>
      <c r="NDJ41" s="1017"/>
      <c r="NDK41" s="1017"/>
      <c r="NDL41" s="1017"/>
      <c r="NDM41" s="1017"/>
      <c r="NDN41" s="1017"/>
      <c r="NDO41" s="1017"/>
      <c r="NDP41" s="1017"/>
      <c r="NDQ41" s="1017"/>
      <c r="NDR41" s="1017"/>
      <c r="NDS41" s="1017"/>
      <c r="NDT41" s="1017"/>
      <c r="NDU41" s="1017"/>
      <c r="NDV41" s="1017"/>
      <c r="NDW41" s="1017"/>
      <c r="NDX41" s="1017"/>
      <c r="NDY41" s="1017"/>
      <c r="NDZ41" s="1017"/>
      <c r="NEA41" s="1017"/>
      <c r="NEB41" s="1017"/>
      <c r="NEC41" s="1017"/>
      <c r="NED41" s="1017"/>
      <c r="NEE41" s="1017"/>
      <c r="NEF41" s="1017"/>
      <c r="NEG41" s="1017"/>
      <c r="NEH41" s="1017"/>
      <c r="NEI41" s="1017"/>
      <c r="NEJ41" s="1017"/>
      <c r="NEK41" s="1017"/>
      <c r="NEL41" s="1017"/>
      <c r="NEM41" s="1017"/>
      <c r="NEN41" s="1017"/>
      <c r="NEO41" s="1017"/>
      <c r="NEP41" s="1017"/>
      <c r="NEQ41" s="1017"/>
      <c r="NER41" s="1017"/>
      <c r="NES41" s="1017"/>
      <c r="NET41" s="1017"/>
      <c r="NEU41" s="1017"/>
      <c r="NEV41" s="1017"/>
      <c r="NEW41" s="1017"/>
      <c r="NEX41" s="1017"/>
      <c r="NEY41" s="1017"/>
      <c r="NEZ41" s="1017"/>
      <c r="NFA41" s="1017"/>
      <c r="NFB41" s="1017"/>
      <c r="NFC41" s="1017"/>
      <c r="NFD41" s="1017"/>
      <c r="NFE41" s="1017"/>
      <c r="NFF41" s="1017"/>
      <c r="NFG41" s="1017"/>
      <c r="NFH41" s="1017"/>
      <c r="NFI41" s="1017"/>
      <c r="NFJ41" s="1017"/>
      <c r="NFK41" s="1017"/>
      <c r="NFL41" s="1017"/>
      <c r="NFM41" s="1017"/>
      <c r="NFN41" s="1017"/>
      <c r="NFO41" s="1017"/>
      <c r="NFP41" s="1017"/>
      <c r="NFQ41" s="1017"/>
      <c r="NFR41" s="1017"/>
      <c r="NFS41" s="1017"/>
      <c r="NFT41" s="1017"/>
      <c r="NFU41" s="1017"/>
      <c r="NFV41" s="1017"/>
      <c r="NFW41" s="1017"/>
      <c r="NFX41" s="1017"/>
      <c r="NFY41" s="1017"/>
      <c r="NFZ41" s="1017"/>
      <c r="NGA41" s="1017"/>
      <c r="NGB41" s="1017"/>
      <c r="NGC41" s="1017"/>
      <c r="NGD41" s="1017"/>
      <c r="NGE41" s="1017"/>
      <c r="NGF41" s="1017"/>
      <c r="NGG41" s="1017"/>
      <c r="NGH41" s="1017"/>
      <c r="NGI41" s="1017"/>
      <c r="NGJ41" s="1017"/>
      <c r="NGK41" s="1017"/>
      <c r="NGL41" s="1017"/>
      <c r="NGM41" s="1017"/>
      <c r="NGN41" s="1017"/>
      <c r="NGO41" s="1017"/>
      <c r="NGP41" s="1017"/>
      <c r="NGQ41" s="1017"/>
      <c r="NGR41" s="1017"/>
      <c r="NGS41" s="1017"/>
      <c r="NGT41" s="1017"/>
      <c r="NGU41" s="1017"/>
      <c r="NGV41" s="1017"/>
      <c r="NGW41" s="1017"/>
      <c r="NGX41" s="1017"/>
      <c r="NGY41" s="1017"/>
      <c r="NGZ41" s="1017"/>
      <c r="NHA41" s="1017"/>
      <c r="NHB41" s="1017"/>
      <c r="NHC41" s="1017"/>
      <c r="NHD41" s="1017"/>
      <c r="NHE41" s="1017"/>
      <c r="NHF41" s="1017"/>
      <c r="NHG41" s="1017"/>
      <c r="NHH41" s="1017"/>
      <c r="NHI41" s="1017"/>
      <c r="NHJ41" s="1017"/>
      <c r="NHK41" s="1017"/>
      <c r="NHL41" s="1017"/>
      <c r="NHM41" s="1017"/>
      <c r="NHN41" s="1017"/>
      <c r="NHO41" s="1017"/>
      <c r="NHP41" s="1017"/>
      <c r="NHQ41" s="1017"/>
      <c r="NHR41" s="1017"/>
      <c r="NHS41" s="1017"/>
      <c r="NHT41" s="1017"/>
      <c r="NHU41" s="1017"/>
      <c r="NHV41" s="1017"/>
      <c r="NHW41" s="1017"/>
      <c r="NHX41" s="1017"/>
      <c r="NHY41" s="1017"/>
      <c r="NHZ41" s="1017"/>
      <c r="NIA41" s="1017"/>
      <c r="NIB41" s="1017"/>
      <c r="NIC41" s="1017"/>
      <c r="NID41" s="1017"/>
      <c r="NIE41" s="1017"/>
      <c r="NIF41" s="1017"/>
      <c r="NIG41" s="1017"/>
      <c r="NIH41" s="1017"/>
      <c r="NII41" s="1017"/>
      <c r="NIJ41" s="1017"/>
      <c r="NIK41" s="1017"/>
      <c r="NIL41" s="1017"/>
      <c r="NIM41" s="1017"/>
      <c r="NIN41" s="1017"/>
      <c r="NIO41" s="1017"/>
      <c r="NIP41" s="1017"/>
      <c r="NIQ41" s="1017"/>
      <c r="NIR41" s="1017"/>
      <c r="NIS41" s="1017"/>
      <c r="NIT41" s="1017"/>
      <c r="NIU41" s="1017"/>
      <c r="NIV41" s="1017"/>
      <c r="NIW41" s="1017"/>
      <c r="NIX41" s="1017"/>
      <c r="NIY41" s="1017"/>
      <c r="NIZ41" s="1017"/>
      <c r="NJA41" s="1017"/>
      <c r="NJB41" s="1017"/>
      <c r="NJC41" s="1017"/>
      <c r="NJD41" s="1017"/>
      <c r="NJE41" s="1017"/>
      <c r="NJF41" s="1017"/>
      <c r="NJG41" s="1017"/>
      <c r="NJH41" s="1017"/>
      <c r="NJI41" s="1017"/>
      <c r="NJJ41" s="1017"/>
      <c r="NJK41" s="1017"/>
      <c r="NJL41" s="1017"/>
      <c r="NJM41" s="1017"/>
      <c r="NJN41" s="1017"/>
      <c r="NJO41" s="1017"/>
      <c r="NJP41" s="1017"/>
      <c r="NJQ41" s="1017"/>
      <c r="NJR41" s="1017"/>
      <c r="NJS41" s="1017"/>
      <c r="NJT41" s="1017"/>
      <c r="NJU41" s="1017"/>
      <c r="NJV41" s="1017"/>
      <c r="NJW41" s="1017"/>
      <c r="NJX41" s="1017"/>
      <c r="NJY41" s="1017"/>
      <c r="NJZ41" s="1017"/>
      <c r="NKA41" s="1017"/>
      <c r="NKB41" s="1017"/>
      <c r="NKC41" s="1017"/>
      <c r="NKD41" s="1017"/>
      <c r="NKE41" s="1017"/>
      <c r="NKF41" s="1017"/>
      <c r="NKG41" s="1017"/>
      <c r="NKH41" s="1017"/>
      <c r="NKI41" s="1017"/>
      <c r="NKJ41" s="1017"/>
      <c r="NKK41" s="1017"/>
      <c r="NKL41" s="1017"/>
      <c r="NKM41" s="1017"/>
      <c r="NKN41" s="1017"/>
      <c r="NKO41" s="1017"/>
      <c r="NKP41" s="1017"/>
      <c r="NKQ41" s="1017"/>
      <c r="NKR41" s="1017"/>
      <c r="NKS41" s="1017"/>
      <c r="NKT41" s="1017"/>
      <c r="NKU41" s="1017"/>
      <c r="NKV41" s="1017"/>
      <c r="NKW41" s="1017"/>
      <c r="NKX41" s="1017"/>
      <c r="NKY41" s="1017"/>
      <c r="NKZ41" s="1017"/>
      <c r="NLA41" s="1017"/>
      <c r="NLB41" s="1017"/>
      <c r="NLC41" s="1017"/>
      <c r="NLD41" s="1017"/>
      <c r="NLE41" s="1017"/>
      <c r="NLF41" s="1017"/>
      <c r="NLG41" s="1017"/>
      <c r="NLH41" s="1017"/>
      <c r="NLI41" s="1017"/>
      <c r="NLJ41" s="1017"/>
      <c r="NLK41" s="1017"/>
      <c r="NLL41" s="1017"/>
      <c r="NLM41" s="1017"/>
      <c r="NLN41" s="1017"/>
      <c r="NLO41" s="1017"/>
      <c r="NLP41" s="1017"/>
      <c r="NLQ41" s="1017"/>
      <c r="NLR41" s="1017"/>
      <c r="NLS41" s="1017"/>
      <c r="NLT41" s="1017"/>
      <c r="NLU41" s="1017"/>
      <c r="NLV41" s="1017"/>
      <c r="NLW41" s="1017"/>
      <c r="NLX41" s="1017"/>
      <c r="NLY41" s="1017"/>
      <c r="NLZ41" s="1017"/>
      <c r="NMA41" s="1017"/>
      <c r="NMB41" s="1017"/>
      <c r="NMC41" s="1017"/>
      <c r="NMD41" s="1017"/>
      <c r="NME41" s="1017"/>
      <c r="NMF41" s="1017"/>
      <c r="NMG41" s="1017"/>
      <c r="NMH41" s="1017"/>
      <c r="NMI41" s="1017"/>
      <c r="NMJ41" s="1017"/>
      <c r="NMK41" s="1017"/>
      <c r="NML41" s="1017"/>
      <c r="NMM41" s="1017"/>
      <c r="NMN41" s="1017"/>
      <c r="NMO41" s="1017"/>
      <c r="NMP41" s="1017"/>
      <c r="NMQ41" s="1017"/>
      <c r="NMR41" s="1017"/>
      <c r="NMS41" s="1017"/>
      <c r="NMT41" s="1017"/>
      <c r="NMU41" s="1017"/>
      <c r="NMV41" s="1017"/>
      <c r="NMW41" s="1017"/>
      <c r="NMX41" s="1017"/>
      <c r="NMY41" s="1017"/>
      <c r="NMZ41" s="1017"/>
      <c r="NNA41" s="1017"/>
      <c r="NNB41" s="1017"/>
      <c r="NNC41" s="1017"/>
      <c r="NND41" s="1017"/>
      <c r="NNE41" s="1017"/>
      <c r="NNF41" s="1017"/>
      <c r="NNG41" s="1017"/>
      <c r="NNH41" s="1017"/>
      <c r="NNI41" s="1017"/>
      <c r="NNJ41" s="1017"/>
      <c r="NNK41" s="1017"/>
      <c r="NNL41" s="1017"/>
      <c r="NNM41" s="1017"/>
      <c r="NNN41" s="1017"/>
      <c r="NNO41" s="1017"/>
      <c r="NNP41" s="1017"/>
      <c r="NNQ41" s="1017"/>
      <c r="NNR41" s="1017"/>
      <c r="NNS41" s="1017"/>
      <c r="NNT41" s="1017"/>
      <c r="NNU41" s="1017"/>
      <c r="NNV41" s="1017"/>
      <c r="NNW41" s="1017"/>
      <c r="NNX41" s="1017"/>
      <c r="NNY41" s="1017"/>
      <c r="NNZ41" s="1017"/>
      <c r="NOA41" s="1017"/>
      <c r="NOB41" s="1017"/>
      <c r="NOC41" s="1017"/>
      <c r="NOD41" s="1017"/>
      <c r="NOE41" s="1017"/>
      <c r="NOF41" s="1017"/>
      <c r="NOG41" s="1017"/>
      <c r="NOH41" s="1017"/>
      <c r="NOI41" s="1017"/>
      <c r="NOJ41" s="1017"/>
      <c r="NOK41" s="1017"/>
      <c r="NOL41" s="1017"/>
      <c r="NOM41" s="1017"/>
      <c r="NON41" s="1017"/>
      <c r="NOO41" s="1017"/>
      <c r="NOP41" s="1017"/>
      <c r="NOQ41" s="1017"/>
      <c r="NOR41" s="1017"/>
      <c r="NOS41" s="1017"/>
      <c r="NOT41" s="1017"/>
      <c r="NOU41" s="1017"/>
      <c r="NOV41" s="1017"/>
      <c r="NOW41" s="1017"/>
      <c r="NOX41" s="1017"/>
      <c r="NOY41" s="1017"/>
      <c r="NOZ41" s="1017"/>
      <c r="NPA41" s="1017"/>
      <c r="NPB41" s="1017"/>
      <c r="NPC41" s="1017"/>
      <c r="NPD41" s="1017"/>
      <c r="NPE41" s="1017"/>
      <c r="NPF41" s="1017"/>
      <c r="NPG41" s="1017"/>
      <c r="NPH41" s="1017"/>
      <c r="NPI41" s="1017"/>
      <c r="NPJ41" s="1017"/>
      <c r="NPK41" s="1017"/>
      <c r="NPL41" s="1017"/>
      <c r="NPM41" s="1017"/>
      <c r="NPN41" s="1017"/>
      <c r="NPO41" s="1017"/>
      <c r="NPP41" s="1017"/>
      <c r="NPQ41" s="1017"/>
      <c r="NPR41" s="1017"/>
      <c r="NPS41" s="1017"/>
      <c r="NPT41" s="1017"/>
      <c r="NPU41" s="1017"/>
      <c r="NPV41" s="1017"/>
      <c r="NPW41" s="1017"/>
      <c r="NPX41" s="1017"/>
      <c r="NPY41" s="1017"/>
      <c r="NPZ41" s="1017"/>
      <c r="NQA41" s="1017"/>
      <c r="NQB41" s="1017"/>
      <c r="NQC41" s="1017"/>
      <c r="NQD41" s="1017"/>
      <c r="NQE41" s="1017"/>
      <c r="NQF41" s="1017"/>
      <c r="NQG41" s="1017"/>
      <c r="NQH41" s="1017"/>
      <c r="NQI41" s="1017"/>
      <c r="NQJ41" s="1017"/>
      <c r="NQK41" s="1017"/>
      <c r="NQL41" s="1017"/>
      <c r="NQM41" s="1017"/>
      <c r="NQN41" s="1017"/>
      <c r="NQO41" s="1017"/>
      <c r="NQP41" s="1017"/>
      <c r="NQQ41" s="1017"/>
      <c r="NQR41" s="1017"/>
      <c r="NQS41" s="1017"/>
      <c r="NQT41" s="1017"/>
      <c r="NQU41" s="1017"/>
      <c r="NQV41" s="1017"/>
      <c r="NQW41" s="1017"/>
      <c r="NQX41" s="1017"/>
      <c r="NQY41" s="1017"/>
      <c r="NQZ41" s="1017"/>
      <c r="NRA41" s="1017"/>
      <c r="NRB41" s="1017"/>
      <c r="NRC41" s="1017"/>
      <c r="NRD41" s="1017"/>
      <c r="NRE41" s="1017"/>
      <c r="NRF41" s="1017"/>
      <c r="NRG41" s="1017"/>
      <c r="NRH41" s="1017"/>
      <c r="NRI41" s="1017"/>
      <c r="NRJ41" s="1017"/>
      <c r="NRK41" s="1017"/>
      <c r="NRL41" s="1017"/>
      <c r="NRM41" s="1017"/>
      <c r="NRN41" s="1017"/>
      <c r="NRO41" s="1017"/>
      <c r="NRP41" s="1017"/>
      <c r="NRQ41" s="1017"/>
      <c r="NRR41" s="1017"/>
      <c r="NRS41" s="1017"/>
      <c r="NRT41" s="1017"/>
      <c r="NRU41" s="1017"/>
      <c r="NRV41" s="1017"/>
      <c r="NRW41" s="1017"/>
      <c r="NRX41" s="1017"/>
      <c r="NRY41" s="1017"/>
      <c r="NRZ41" s="1017"/>
      <c r="NSA41" s="1017"/>
      <c r="NSB41" s="1017"/>
      <c r="NSC41" s="1017"/>
      <c r="NSD41" s="1017"/>
      <c r="NSE41" s="1017"/>
      <c r="NSF41" s="1017"/>
      <c r="NSG41" s="1017"/>
      <c r="NSH41" s="1017"/>
      <c r="NSI41" s="1017"/>
      <c r="NSJ41" s="1017"/>
      <c r="NSK41" s="1017"/>
      <c r="NSL41" s="1017"/>
      <c r="NSM41" s="1017"/>
      <c r="NSN41" s="1017"/>
      <c r="NSO41" s="1017"/>
      <c r="NSP41" s="1017"/>
      <c r="NSQ41" s="1017"/>
      <c r="NSR41" s="1017"/>
      <c r="NSS41" s="1017"/>
      <c r="NST41" s="1017"/>
      <c r="NSU41" s="1017"/>
      <c r="NSV41" s="1017"/>
      <c r="NSW41" s="1017"/>
      <c r="NSX41" s="1017"/>
      <c r="NSY41" s="1017"/>
      <c r="NSZ41" s="1017"/>
      <c r="NTA41" s="1017"/>
      <c r="NTB41" s="1017"/>
      <c r="NTC41" s="1017"/>
      <c r="NTD41" s="1017"/>
      <c r="NTE41" s="1017"/>
      <c r="NTF41" s="1017"/>
      <c r="NTG41" s="1017"/>
      <c r="NTH41" s="1017"/>
      <c r="NTI41" s="1017"/>
      <c r="NTJ41" s="1017"/>
      <c r="NTK41" s="1017"/>
      <c r="NTL41" s="1017"/>
      <c r="NTM41" s="1017"/>
      <c r="NTN41" s="1017"/>
      <c r="NTO41" s="1017"/>
      <c r="NTP41" s="1017"/>
      <c r="NTQ41" s="1017"/>
      <c r="NTR41" s="1017"/>
      <c r="NTS41" s="1017"/>
      <c r="NTT41" s="1017"/>
      <c r="NTU41" s="1017"/>
      <c r="NTV41" s="1017"/>
      <c r="NTW41" s="1017"/>
      <c r="NTX41" s="1017"/>
      <c r="NTY41" s="1017"/>
      <c r="NTZ41" s="1017"/>
      <c r="NUA41" s="1017"/>
      <c r="NUB41" s="1017"/>
      <c r="NUC41" s="1017"/>
      <c r="NUD41" s="1017"/>
      <c r="NUE41" s="1017"/>
      <c r="NUF41" s="1017"/>
      <c r="NUG41" s="1017"/>
      <c r="NUH41" s="1017"/>
      <c r="NUI41" s="1017"/>
      <c r="NUJ41" s="1017"/>
      <c r="NUK41" s="1017"/>
      <c r="NUL41" s="1017"/>
      <c r="NUM41" s="1017"/>
      <c r="NUN41" s="1017"/>
      <c r="NUO41" s="1017"/>
      <c r="NUP41" s="1017"/>
      <c r="NUQ41" s="1017"/>
      <c r="NUR41" s="1017"/>
      <c r="NUS41" s="1017"/>
      <c r="NUT41" s="1017"/>
      <c r="NUU41" s="1017"/>
      <c r="NUV41" s="1017"/>
      <c r="NUW41" s="1017"/>
      <c r="NUX41" s="1017"/>
      <c r="NUY41" s="1017"/>
      <c r="NUZ41" s="1017"/>
      <c r="NVA41" s="1017"/>
      <c r="NVB41" s="1017"/>
      <c r="NVC41" s="1017"/>
      <c r="NVD41" s="1017"/>
      <c r="NVE41" s="1017"/>
      <c r="NVF41" s="1017"/>
      <c r="NVG41" s="1017"/>
      <c r="NVH41" s="1017"/>
      <c r="NVI41" s="1017"/>
      <c r="NVJ41" s="1017"/>
      <c r="NVK41" s="1017"/>
      <c r="NVL41" s="1017"/>
      <c r="NVM41" s="1017"/>
      <c r="NVN41" s="1017"/>
      <c r="NVO41" s="1017"/>
      <c r="NVP41" s="1017"/>
      <c r="NVQ41" s="1017"/>
      <c r="NVR41" s="1017"/>
      <c r="NVS41" s="1017"/>
      <c r="NVT41" s="1017"/>
      <c r="NVU41" s="1017"/>
      <c r="NVV41" s="1017"/>
      <c r="NVW41" s="1017"/>
      <c r="NVX41" s="1017"/>
      <c r="NVY41" s="1017"/>
      <c r="NVZ41" s="1017"/>
      <c r="NWA41" s="1017"/>
      <c r="NWB41" s="1017"/>
      <c r="NWC41" s="1017"/>
      <c r="NWD41" s="1017"/>
      <c r="NWE41" s="1017"/>
      <c r="NWF41" s="1017"/>
      <c r="NWG41" s="1017"/>
      <c r="NWH41" s="1017"/>
      <c r="NWI41" s="1017"/>
      <c r="NWJ41" s="1017"/>
      <c r="NWK41" s="1017"/>
      <c r="NWL41" s="1017"/>
      <c r="NWM41" s="1017"/>
      <c r="NWN41" s="1017"/>
      <c r="NWO41" s="1017"/>
      <c r="NWP41" s="1017"/>
      <c r="NWQ41" s="1017"/>
      <c r="NWR41" s="1017"/>
      <c r="NWS41" s="1017"/>
      <c r="NWT41" s="1017"/>
      <c r="NWU41" s="1017"/>
      <c r="NWV41" s="1017"/>
      <c r="NWW41" s="1017"/>
      <c r="NWX41" s="1017"/>
      <c r="NWY41" s="1017"/>
      <c r="NWZ41" s="1017"/>
      <c r="NXA41" s="1017"/>
      <c r="NXB41" s="1017"/>
      <c r="NXC41" s="1017"/>
      <c r="NXD41" s="1017"/>
      <c r="NXE41" s="1017"/>
      <c r="NXF41" s="1017"/>
      <c r="NXG41" s="1017"/>
      <c r="NXH41" s="1017"/>
      <c r="NXI41" s="1017"/>
      <c r="NXJ41" s="1017"/>
      <c r="NXK41" s="1017"/>
      <c r="NXL41" s="1017"/>
      <c r="NXM41" s="1017"/>
      <c r="NXN41" s="1017"/>
      <c r="NXO41" s="1017"/>
      <c r="NXP41" s="1017"/>
      <c r="NXQ41" s="1017"/>
      <c r="NXR41" s="1017"/>
      <c r="NXS41" s="1017"/>
      <c r="NXT41" s="1017"/>
      <c r="NXU41" s="1017"/>
      <c r="NXV41" s="1017"/>
      <c r="NXW41" s="1017"/>
      <c r="NXX41" s="1017"/>
      <c r="NXY41" s="1017"/>
      <c r="NXZ41" s="1017"/>
      <c r="NYA41" s="1017"/>
      <c r="NYB41" s="1017"/>
      <c r="NYC41" s="1017"/>
      <c r="NYD41" s="1017"/>
      <c r="NYE41" s="1017"/>
      <c r="NYF41" s="1017"/>
      <c r="NYG41" s="1017"/>
      <c r="NYH41" s="1017"/>
      <c r="NYI41" s="1017"/>
      <c r="NYJ41" s="1017"/>
      <c r="NYK41" s="1017"/>
      <c r="NYL41" s="1017"/>
      <c r="NYM41" s="1017"/>
      <c r="NYN41" s="1017"/>
      <c r="NYO41" s="1017"/>
      <c r="NYP41" s="1017"/>
      <c r="NYQ41" s="1017"/>
      <c r="NYR41" s="1017"/>
      <c r="NYS41" s="1017"/>
      <c r="NYT41" s="1017"/>
      <c r="NYU41" s="1017"/>
      <c r="NYV41" s="1017"/>
      <c r="NYW41" s="1017"/>
      <c r="NYX41" s="1017"/>
      <c r="NYY41" s="1017"/>
      <c r="NYZ41" s="1017"/>
      <c r="NZA41" s="1017"/>
      <c r="NZB41" s="1017"/>
      <c r="NZC41" s="1017"/>
      <c r="NZD41" s="1017"/>
      <c r="NZE41" s="1017"/>
      <c r="NZF41" s="1017"/>
      <c r="NZG41" s="1017"/>
      <c r="NZH41" s="1017"/>
      <c r="NZI41" s="1017"/>
      <c r="NZJ41" s="1017"/>
      <c r="NZK41" s="1017"/>
      <c r="NZL41" s="1017"/>
      <c r="NZM41" s="1017"/>
      <c r="NZN41" s="1017"/>
      <c r="NZO41" s="1017"/>
      <c r="NZP41" s="1017"/>
      <c r="NZQ41" s="1017"/>
      <c r="NZR41" s="1017"/>
      <c r="NZS41" s="1017"/>
      <c r="NZT41" s="1017"/>
      <c r="NZU41" s="1017"/>
      <c r="NZV41" s="1017"/>
      <c r="NZW41" s="1017"/>
      <c r="NZX41" s="1017"/>
      <c r="NZY41" s="1017"/>
      <c r="NZZ41" s="1017"/>
      <c r="OAA41" s="1017"/>
      <c r="OAB41" s="1017"/>
      <c r="OAC41" s="1017"/>
      <c r="OAD41" s="1017"/>
      <c r="OAE41" s="1017"/>
      <c r="OAF41" s="1017"/>
      <c r="OAG41" s="1017"/>
      <c r="OAH41" s="1017"/>
      <c r="OAI41" s="1017"/>
      <c r="OAJ41" s="1017"/>
      <c r="OAK41" s="1017"/>
      <c r="OAL41" s="1017"/>
      <c r="OAM41" s="1017"/>
      <c r="OAN41" s="1017"/>
      <c r="OAO41" s="1017"/>
      <c r="OAP41" s="1017"/>
      <c r="OAQ41" s="1017"/>
      <c r="OAR41" s="1017"/>
      <c r="OAS41" s="1017"/>
      <c r="OAT41" s="1017"/>
      <c r="OAU41" s="1017"/>
      <c r="OAV41" s="1017"/>
      <c r="OAW41" s="1017"/>
      <c r="OAX41" s="1017"/>
      <c r="OAY41" s="1017"/>
      <c r="OAZ41" s="1017"/>
      <c r="OBA41" s="1017"/>
      <c r="OBB41" s="1017"/>
      <c r="OBC41" s="1017"/>
      <c r="OBD41" s="1017"/>
      <c r="OBE41" s="1017"/>
      <c r="OBF41" s="1017"/>
      <c r="OBG41" s="1017"/>
      <c r="OBH41" s="1017"/>
      <c r="OBI41" s="1017"/>
      <c r="OBJ41" s="1017"/>
      <c r="OBK41" s="1017"/>
      <c r="OBL41" s="1017"/>
      <c r="OBM41" s="1017"/>
      <c r="OBN41" s="1017"/>
      <c r="OBO41" s="1017"/>
      <c r="OBP41" s="1017"/>
      <c r="OBQ41" s="1017"/>
      <c r="OBR41" s="1017"/>
      <c r="OBS41" s="1017"/>
      <c r="OBT41" s="1017"/>
      <c r="OBU41" s="1017"/>
      <c r="OBV41" s="1017"/>
      <c r="OBW41" s="1017"/>
      <c r="OBX41" s="1017"/>
      <c r="OBY41" s="1017"/>
      <c r="OBZ41" s="1017"/>
      <c r="OCA41" s="1017"/>
      <c r="OCB41" s="1017"/>
      <c r="OCC41" s="1017"/>
      <c r="OCD41" s="1017"/>
      <c r="OCE41" s="1017"/>
      <c r="OCF41" s="1017"/>
      <c r="OCG41" s="1017"/>
      <c r="OCH41" s="1017"/>
      <c r="OCI41" s="1017"/>
      <c r="OCJ41" s="1017"/>
      <c r="OCK41" s="1017"/>
      <c r="OCL41" s="1017"/>
      <c r="OCM41" s="1017"/>
      <c r="OCN41" s="1017"/>
      <c r="OCO41" s="1017"/>
      <c r="OCP41" s="1017"/>
      <c r="OCQ41" s="1017"/>
      <c r="OCR41" s="1017"/>
      <c r="OCS41" s="1017"/>
      <c r="OCT41" s="1017"/>
      <c r="OCU41" s="1017"/>
      <c r="OCV41" s="1017"/>
      <c r="OCW41" s="1017"/>
      <c r="OCX41" s="1017"/>
      <c r="OCY41" s="1017"/>
      <c r="OCZ41" s="1017"/>
      <c r="ODA41" s="1017"/>
      <c r="ODB41" s="1017"/>
      <c r="ODC41" s="1017"/>
      <c r="ODD41" s="1017"/>
      <c r="ODE41" s="1017"/>
      <c r="ODF41" s="1017"/>
      <c r="ODG41" s="1017"/>
      <c r="ODH41" s="1017"/>
      <c r="ODI41" s="1017"/>
      <c r="ODJ41" s="1017"/>
      <c r="ODK41" s="1017"/>
      <c r="ODL41" s="1017"/>
      <c r="ODM41" s="1017"/>
      <c r="ODN41" s="1017"/>
      <c r="ODO41" s="1017"/>
      <c r="ODP41" s="1017"/>
      <c r="ODQ41" s="1017"/>
      <c r="ODR41" s="1017"/>
      <c r="ODS41" s="1017"/>
      <c r="ODT41" s="1017"/>
      <c r="ODU41" s="1017"/>
      <c r="ODV41" s="1017"/>
      <c r="ODW41" s="1017"/>
      <c r="ODX41" s="1017"/>
      <c r="ODY41" s="1017"/>
      <c r="ODZ41" s="1017"/>
      <c r="OEA41" s="1017"/>
      <c r="OEB41" s="1017"/>
      <c r="OEC41" s="1017"/>
      <c r="OED41" s="1017"/>
      <c r="OEE41" s="1017"/>
      <c r="OEF41" s="1017"/>
      <c r="OEG41" s="1017"/>
      <c r="OEH41" s="1017"/>
      <c r="OEI41" s="1017"/>
      <c r="OEJ41" s="1017"/>
      <c r="OEK41" s="1017"/>
      <c r="OEL41" s="1017"/>
      <c r="OEM41" s="1017"/>
      <c r="OEN41" s="1017"/>
      <c r="OEO41" s="1017"/>
      <c r="OEP41" s="1017"/>
      <c r="OEQ41" s="1017"/>
      <c r="OER41" s="1017"/>
      <c r="OES41" s="1017"/>
      <c r="OET41" s="1017"/>
      <c r="OEU41" s="1017"/>
      <c r="OEV41" s="1017"/>
      <c r="OEW41" s="1017"/>
      <c r="OEX41" s="1017"/>
      <c r="OEY41" s="1017"/>
      <c r="OEZ41" s="1017"/>
      <c r="OFA41" s="1017"/>
      <c r="OFB41" s="1017"/>
      <c r="OFC41" s="1017"/>
      <c r="OFD41" s="1017"/>
      <c r="OFE41" s="1017"/>
      <c r="OFF41" s="1017"/>
      <c r="OFG41" s="1017"/>
      <c r="OFH41" s="1017"/>
      <c r="OFI41" s="1017"/>
      <c r="OFJ41" s="1017"/>
      <c r="OFK41" s="1017"/>
      <c r="OFL41" s="1017"/>
      <c r="OFM41" s="1017"/>
      <c r="OFN41" s="1017"/>
      <c r="OFO41" s="1017"/>
      <c r="OFP41" s="1017"/>
      <c r="OFQ41" s="1017"/>
      <c r="OFR41" s="1017"/>
      <c r="OFS41" s="1017"/>
      <c r="OFT41" s="1017"/>
      <c r="OFU41" s="1017"/>
      <c r="OFV41" s="1017"/>
      <c r="OFW41" s="1017"/>
      <c r="OFX41" s="1017"/>
      <c r="OFY41" s="1017"/>
      <c r="OFZ41" s="1017"/>
      <c r="OGA41" s="1017"/>
      <c r="OGB41" s="1017"/>
      <c r="OGC41" s="1017"/>
      <c r="OGD41" s="1017"/>
      <c r="OGE41" s="1017"/>
      <c r="OGF41" s="1017"/>
      <c r="OGG41" s="1017"/>
      <c r="OGH41" s="1017"/>
      <c r="OGI41" s="1017"/>
      <c r="OGJ41" s="1017"/>
      <c r="OGK41" s="1017"/>
      <c r="OGL41" s="1017"/>
      <c r="OGM41" s="1017"/>
      <c r="OGN41" s="1017"/>
      <c r="OGO41" s="1017"/>
      <c r="OGP41" s="1017"/>
      <c r="OGQ41" s="1017"/>
      <c r="OGR41" s="1017"/>
      <c r="OGS41" s="1017"/>
      <c r="OGT41" s="1017"/>
      <c r="OGU41" s="1017"/>
      <c r="OGV41" s="1017"/>
      <c r="OGW41" s="1017"/>
      <c r="OGX41" s="1017"/>
      <c r="OGY41" s="1017"/>
      <c r="OGZ41" s="1017"/>
      <c r="OHA41" s="1017"/>
      <c r="OHB41" s="1017"/>
      <c r="OHC41" s="1017"/>
      <c r="OHD41" s="1017"/>
      <c r="OHE41" s="1017"/>
      <c r="OHF41" s="1017"/>
      <c r="OHG41" s="1017"/>
      <c r="OHH41" s="1017"/>
      <c r="OHI41" s="1017"/>
      <c r="OHJ41" s="1017"/>
      <c r="OHK41" s="1017"/>
      <c r="OHL41" s="1017"/>
      <c r="OHM41" s="1017"/>
      <c r="OHN41" s="1017"/>
      <c r="OHO41" s="1017"/>
      <c r="OHP41" s="1017"/>
      <c r="OHQ41" s="1017"/>
      <c r="OHR41" s="1017"/>
      <c r="OHS41" s="1017"/>
      <c r="OHT41" s="1017"/>
      <c r="OHU41" s="1017"/>
      <c r="OHV41" s="1017"/>
      <c r="OHW41" s="1017"/>
      <c r="OHX41" s="1017"/>
      <c r="OHY41" s="1017"/>
      <c r="OHZ41" s="1017"/>
      <c r="OIA41" s="1017"/>
      <c r="OIB41" s="1017"/>
      <c r="OIC41" s="1017"/>
      <c r="OID41" s="1017"/>
      <c r="OIE41" s="1017"/>
      <c r="OIF41" s="1017"/>
      <c r="OIG41" s="1017"/>
      <c r="OIH41" s="1017"/>
      <c r="OII41" s="1017"/>
      <c r="OIJ41" s="1017"/>
      <c r="OIK41" s="1017"/>
      <c r="OIL41" s="1017"/>
      <c r="OIM41" s="1017"/>
      <c r="OIN41" s="1017"/>
      <c r="OIO41" s="1017"/>
      <c r="OIP41" s="1017"/>
      <c r="OIQ41" s="1017"/>
      <c r="OIR41" s="1017"/>
      <c r="OIS41" s="1017"/>
      <c r="OIT41" s="1017"/>
      <c r="OIU41" s="1017"/>
      <c r="OIV41" s="1017"/>
      <c r="OIW41" s="1017"/>
      <c r="OIX41" s="1017"/>
      <c r="OIY41" s="1017"/>
      <c r="OIZ41" s="1017"/>
      <c r="OJA41" s="1017"/>
      <c r="OJB41" s="1017"/>
      <c r="OJC41" s="1017"/>
      <c r="OJD41" s="1017"/>
      <c r="OJE41" s="1017"/>
      <c r="OJF41" s="1017"/>
      <c r="OJG41" s="1017"/>
      <c r="OJH41" s="1017"/>
      <c r="OJI41" s="1017"/>
      <c r="OJJ41" s="1017"/>
      <c r="OJK41" s="1017"/>
      <c r="OJL41" s="1017"/>
      <c r="OJM41" s="1017"/>
      <c r="OJN41" s="1017"/>
      <c r="OJO41" s="1017"/>
      <c r="OJP41" s="1017"/>
      <c r="OJQ41" s="1017"/>
      <c r="OJR41" s="1017"/>
      <c r="OJS41" s="1017"/>
      <c r="OJT41" s="1017"/>
      <c r="OJU41" s="1017"/>
      <c r="OJV41" s="1017"/>
      <c r="OJW41" s="1017"/>
      <c r="OJX41" s="1017"/>
      <c r="OJY41" s="1017"/>
      <c r="OJZ41" s="1017"/>
      <c r="OKA41" s="1017"/>
      <c r="OKB41" s="1017"/>
      <c r="OKC41" s="1017"/>
      <c r="OKD41" s="1017"/>
      <c r="OKE41" s="1017"/>
      <c r="OKF41" s="1017"/>
      <c r="OKG41" s="1017"/>
      <c r="OKH41" s="1017"/>
      <c r="OKI41" s="1017"/>
      <c r="OKJ41" s="1017"/>
      <c r="OKK41" s="1017"/>
      <c r="OKL41" s="1017"/>
      <c r="OKM41" s="1017"/>
      <c r="OKN41" s="1017"/>
      <c r="OKO41" s="1017"/>
      <c r="OKP41" s="1017"/>
      <c r="OKQ41" s="1017"/>
      <c r="OKR41" s="1017"/>
      <c r="OKS41" s="1017"/>
      <c r="OKT41" s="1017"/>
      <c r="OKU41" s="1017"/>
      <c r="OKV41" s="1017"/>
      <c r="OKW41" s="1017"/>
      <c r="OKX41" s="1017"/>
      <c r="OKY41" s="1017"/>
      <c r="OKZ41" s="1017"/>
      <c r="OLA41" s="1017"/>
      <c r="OLB41" s="1017"/>
      <c r="OLC41" s="1017"/>
      <c r="OLD41" s="1017"/>
      <c r="OLE41" s="1017"/>
      <c r="OLF41" s="1017"/>
      <c r="OLG41" s="1017"/>
      <c r="OLH41" s="1017"/>
      <c r="OLI41" s="1017"/>
      <c r="OLJ41" s="1017"/>
      <c r="OLK41" s="1017"/>
      <c r="OLL41" s="1017"/>
      <c r="OLM41" s="1017"/>
      <c r="OLN41" s="1017"/>
      <c r="OLO41" s="1017"/>
      <c r="OLP41" s="1017"/>
      <c r="OLQ41" s="1017"/>
      <c r="OLR41" s="1017"/>
      <c r="OLS41" s="1017"/>
      <c r="OLT41" s="1017"/>
      <c r="OLU41" s="1017"/>
      <c r="OLV41" s="1017"/>
      <c r="OLW41" s="1017"/>
      <c r="OLX41" s="1017"/>
      <c r="OLY41" s="1017"/>
      <c r="OLZ41" s="1017"/>
      <c r="OMA41" s="1017"/>
      <c r="OMB41" s="1017"/>
      <c r="OMC41" s="1017"/>
      <c r="OMD41" s="1017"/>
      <c r="OME41" s="1017"/>
      <c r="OMF41" s="1017"/>
      <c r="OMG41" s="1017"/>
      <c r="OMH41" s="1017"/>
      <c r="OMI41" s="1017"/>
      <c r="OMJ41" s="1017"/>
      <c r="OMK41" s="1017"/>
      <c r="OML41" s="1017"/>
      <c r="OMM41" s="1017"/>
      <c r="OMN41" s="1017"/>
      <c r="OMO41" s="1017"/>
      <c r="OMP41" s="1017"/>
      <c r="OMQ41" s="1017"/>
      <c r="OMR41" s="1017"/>
      <c r="OMS41" s="1017"/>
      <c r="OMT41" s="1017"/>
      <c r="OMU41" s="1017"/>
      <c r="OMV41" s="1017"/>
      <c r="OMW41" s="1017"/>
      <c r="OMX41" s="1017"/>
      <c r="OMY41" s="1017"/>
      <c r="OMZ41" s="1017"/>
      <c r="ONA41" s="1017"/>
      <c r="ONB41" s="1017"/>
      <c r="ONC41" s="1017"/>
      <c r="OND41" s="1017"/>
      <c r="ONE41" s="1017"/>
      <c r="ONF41" s="1017"/>
      <c r="ONG41" s="1017"/>
      <c r="ONH41" s="1017"/>
      <c r="ONI41" s="1017"/>
      <c r="ONJ41" s="1017"/>
      <c r="ONK41" s="1017"/>
      <c r="ONL41" s="1017"/>
      <c r="ONM41" s="1017"/>
      <c r="ONN41" s="1017"/>
      <c r="ONO41" s="1017"/>
      <c r="ONP41" s="1017"/>
      <c r="ONQ41" s="1017"/>
      <c r="ONR41" s="1017"/>
      <c r="ONS41" s="1017"/>
      <c r="ONT41" s="1017"/>
      <c r="ONU41" s="1017"/>
      <c r="ONV41" s="1017"/>
      <c r="ONW41" s="1017"/>
      <c r="ONX41" s="1017"/>
      <c r="ONY41" s="1017"/>
      <c r="ONZ41" s="1017"/>
      <c r="OOA41" s="1017"/>
      <c r="OOB41" s="1017"/>
      <c r="OOC41" s="1017"/>
      <c r="OOD41" s="1017"/>
      <c r="OOE41" s="1017"/>
      <c r="OOF41" s="1017"/>
      <c r="OOG41" s="1017"/>
      <c r="OOH41" s="1017"/>
      <c r="OOI41" s="1017"/>
      <c r="OOJ41" s="1017"/>
      <c r="OOK41" s="1017"/>
      <c r="OOL41" s="1017"/>
      <c r="OOM41" s="1017"/>
      <c r="OON41" s="1017"/>
      <c r="OOO41" s="1017"/>
      <c r="OOP41" s="1017"/>
      <c r="OOQ41" s="1017"/>
      <c r="OOR41" s="1017"/>
      <c r="OOS41" s="1017"/>
      <c r="OOT41" s="1017"/>
      <c r="OOU41" s="1017"/>
      <c r="OOV41" s="1017"/>
      <c r="OOW41" s="1017"/>
      <c r="OOX41" s="1017"/>
      <c r="OOY41" s="1017"/>
      <c r="OOZ41" s="1017"/>
      <c r="OPA41" s="1017"/>
      <c r="OPB41" s="1017"/>
      <c r="OPC41" s="1017"/>
      <c r="OPD41" s="1017"/>
      <c r="OPE41" s="1017"/>
      <c r="OPF41" s="1017"/>
      <c r="OPG41" s="1017"/>
      <c r="OPH41" s="1017"/>
      <c r="OPI41" s="1017"/>
      <c r="OPJ41" s="1017"/>
      <c r="OPK41" s="1017"/>
      <c r="OPL41" s="1017"/>
      <c r="OPM41" s="1017"/>
      <c r="OPN41" s="1017"/>
      <c r="OPO41" s="1017"/>
      <c r="OPP41" s="1017"/>
      <c r="OPQ41" s="1017"/>
      <c r="OPR41" s="1017"/>
      <c r="OPS41" s="1017"/>
      <c r="OPT41" s="1017"/>
      <c r="OPU41" s="1017"/>
      <c r="OPV41" s="1017"/>
      <c r="OPW41" s="1017"/>
      <c r="OPX41" s="1017"/>
      <c r="OPY41" s="1017"/>
      <c r="OPZ41" s="1017"/>
      <c r="OQA41" s="1017"/>
      <c r="OQB41" s="1017"/>
      <c r="OQC41" s="1017"/>
      <c r="OQD41" s="1017"/>
      <c r="OQE41" s="1017"/>
      <c r="OQF41" s="1017"/>
      <c r="OQG41" s="1017"/>
      <c r="OQH41" s="1017"/>
      <c r="OQI41" s="1017"/>
      <c r="OQJ41" s="1017"/>
      <c r="OQK41" s="1017"/>
      <c r="OQL41" s="1017"/>
      <c r="OQM41" s="1017"/>
      <c r="OQN41" s="1017"/>
      <c r="OQO41" s="1017"/>
      <c r="OQP41" s="1017"/>
      <c r="OQQ41" s="1017"/>
      <c r="OQR41" s="1017"/>
      <c r="OQS41" s="1017"/>
      <c r="OQT41" s="1017"/>
      <c r="OQU41" s="1017"/>
      <c r="OQV41" s="1017"/>
      <c r="OQW41" s="1017"/>
      <c r="OQX41" s="1017"/>
      <c r="OQY41" s="1017"/>
      <c r="OQZ41" s="1017"/>
      <c r="ORA41" s="1017"/>
      <c r="ORB41" s="1017"/>
      <c r="ORC41" s="1017"/>
      <c r="ORD41" s="1017"/>
      <c r="ORE41" s="1017"/>
      <c r="ORF41" s="1017"/>
      <c r="ORG41" s="1017"/>
      <c r="ORH41" s="1017"/>
      <c r="ORI41" s="1017"/>
      <c r="ORJ41" s="1017"/>
      <c r="ORK41" s="1017"/>
      <c r="ORL41" s="1017"/>
      <c r="ORM41" s="1017"/>
      <c r="ORN41" s="1017"/>
      <c r="ORO41" s="1017"/>
      <c r="ORP41" s="1017"/>
      <c r="ORQ41" s="1017"/>
      <c r="ORR41" s="1017"/>
      <c r="ORS41" s="1017"/>
      <c r="ORT41" s="1017"/>
      <c r="ORU41" s="1017"/>
      <c r="ORV41" s="1017"/>
      <c r="ORW41" s="1017"/>
      <c r="ORX41" s="1017"/>
      <c r="ORY41" s="1017"/>
      <c r="ORZ41" s="1017"/>
      <c r="OSA41" s="1017"/>
      <c r="OSB41" s="1017"/>
      <c r="OSC41" s="1017"/>
      <c r="OSD41" s="1017"/>
      <c r="OSE41" s="1017"/>
      <c r="OSF41" s="1017"/>
      <c r="OSG41" s="1017"/>
      <c r="OSH41" s="1017"/>
      <c r="OSI41" s="1017"/>
      <c r="OSJ41" s="1017"/>
      <c r="OSK41" s="1017"/>
      <c r="OSL41" s="1017"/>
      <c r="OSM41" s="1017"/>
      <c r="OSN41" s="1017"/>
      <c r="OSO41" s="1017"/>
      <c r="OSP41" s="1017"/>
      <c r="OSQ41" s="1017"/>
      <c r="OSR41" s="1017"/>
      <c r="OSS41" s="1017"/>
      <c r="OST41" s="1017"/>
      <c r="OSU41" s="1017"/>
      <c r="OSV41" s="1017"/>
      <c r="OSW41" s="1017"/>
      <c r="OSX41" s="1017"/>
      <c r="OSY41" s="1017"/>
      <c r="OSZ41" s="1017"/>
      <c r="OTA41" s="1017"/>
      <c r="OTB41" s="1017"/>
      <c r="OTC41" s="1017"/>
      <c r="OTD41" s="1017"/>
      <c r="OTE41" s="1017"/>
      <c r="OTF41" s="1017"/>
      <c r="OTG41" s="1017"/>
      <c r="OTH41" s="1017"/>
      <c r="OTI41" s="1017"/>
      <c r="OTJ41" s="1017"/>
      <c r="OTK41" s="1017"/>
      <c r="OTL41" s="1017"/>
      <c r="OTM41" s="1017"/>
      <c r="OTN41" s="1017"/>
      <c r="OTO41" s="1017"/>
      <c r="OTP41" s="1017"/>
      <c r="OTQ41" s="1017"/>
      <c r="OTR41" s="1017"/>
      <c r="OTS41" s="1017"/>
      <c r="OTT41" s="1017"/>
      <c r="OTU41" s="1017"/>
      <c r="OTV41" s="1017"/>
      <c r="OTW41" s="1017"/>
      <c r="OTX41" s="1017"/>
      <c r="OTY41" s="1017"/>
      <c r="OTZ41" s="1017"/>
      <c r="OUA41" s="1017"/>
      <c r="OUB41" s="1017"/>
      <c r="OUC41" s="1017"/>
      <c r="OUD41" s="1017"/>
      <c r="OUE41" s="1017"/>
      <c r="OUF41" s="1017"/>
      <c r="OUG41" s="1017"/>
      <c r="OUH41" s="1017"/>
      <c r="OUI41" s="1017"/>
      <c r="OUJ41" s="1017"/>
      <c r="OUK41" s="1017"/>
      <c r="OUL41" s="1017"/>
      <c r="OUM41" s="1017"/>
      <c r="OUN41" s="1017"/>
      <c r="OUO41" s="1017"/>
      <c r="OUP41" s="1017"/>
      <c r="OUQ41" s="1017"/>
      <c r="OUR41" s="1017"/>
      <c r="OUS41" s="1017"/>
      <c r="OUT41" s="1017"/>
      <c r="OUU41" s="1017"/>
      <c r="OUV41" s="1017"/>
      <c r="OUW41" s="1017"/>
      <c r="OUX41" s="1017"/>
      <c r="OUY41" s="1017"/>
      <c r="OUZ41" s="1017"/>
      <c r="OVA41" s="1017"/>
      <c r="OVB41" s="1017"/>
      <c r="OVC41" s="1017"/>
      <c r="OVD41" s="1017"/>
      <c r="OVE41" s="1017"/>
      <c r="OVF41" s="1017"/>
      <c r="OVG41" s="1017"/>
      <c r="OVH41" s="1017"/>
      <c r="OVI41" s="1017"/>
      <c r="OVJ41" s="1017"/>
      <c r="OVK41" s="1017"/>
      <c r="OVL41" s="1017"/>
      <c r="OVM41" s="1017"/>
      <c r="OVN41" s="1017"/>
      <c r="OVO41" s="1017"/>
      <c r="OVP41" s="1017"/>
      <c r="OVQ41" s="1017"/>
      <c r="OVR41" s="1017"/>
      <c r="OVS41" s="1017"/>
      <c r="OVT41" s="1017"/>
      <c r="OVU41" s="1017"/>
      <c r="OVV41" s="1017"/>
      <c r="OVW41" s="1017"/>
      <c r="OVX41" s="1017"/>
      <c r="OVY41" s="1017"/>
      <c r="OVZ41" s="1017"/>
      <c r="OWA41" s="1017"/>
      <c r="OWB41" s="1017"/>
      <c r="OWC41" s="1017"/>
      <c r="OWD41" s="1017"/>
      <c r="OWE41" s="1017"/>
      <c r="OWF41" s="1017"/>
      <c r="OWG41" s="1017"/>
      <c r="OWH41" s="1017"/>
      <c r="OWI41" s="1017"/>
      <c r="OWJ41" s="1017"/>
      <c r="OWK41" s="1017"/>
      <c r="OWL41" s="1017"/>
      <c r="OWM41" s="1017"/>
      <c r="OWN41" s="1017"/>
      <c r="OWO41" s="1017"/>
      <c r="OWP41" s="1017"/>
      <c r="OWQ41" s="1017"/>
      <c r="OWR41" s="1017"/>
      <c r="OWS41" s="1017"/>
      <c r="OWT41" s="1017"/>
      <c r="OWU41" s="1017"/>
      <c r="OWV41" s="1017"/>
      <c r="OWW41" s="1017"/>
      <c r="OWX41" s="1017"/>
      <c r="OWY41" s="1017"/>
      <c r="OWZ41" s="1017"/>
      <c r="OXA41" s="1017"/>
      <c r="OXB41" s="1017"/>
      <c r="OXC41" s="1017"/>
      <c r="OXD41" s="1017"/>
      <c r="OXE41" s="1017"/>
      <c r="OXF41" s="1017"/>
      <c r="OXG41" s="1017"/>
      <c r="OXH41" s="1017"/>
      <c r="OXI41" s="1017"/>
      <c r="OXJ41" s="1017"/>
      <c r="OXK41" s="1017"/>
      <c r="OXL41" s="1017"/>
      <c r="OXM41" s="1017"/>
      <c r="OXN41" s="1017"/>
      <c r="OXO41" s="1017"/>
      <c r="OXP41" s="1017"/>
      <c r="OXQ41" s="1017"/>
      <c r="OXR41" s="1017"/>
      <c r="OXS41" s="1017"/>
      <c r="OXT41" s="1017"/>
      <c r="OXU41" s="1017"/>
      <c r="OXV41" s="1017"/>
      <c r="OXW41" s="1017"/>
      <c r="OXX41" s="1017"/>
      <c r="OXY41" s="1017"/>
      <c r="OXZ41" s="1017"/>
      <c r="OYA41" s="1017"/>
      <c r="OYB41" s="1017"/>
      <c r="OYC41" s="1017"/>
      <c r="OYD41" s="1017"/>
      <c r="OYE41" s="1017"/>
      <c r="OYF41" s="1017"/>
      <c r="OYG41" s="1017"/>
      <c r="OYH41" s="1017"/>
      <c r="OYI41" s="1017"/>
      <c r="OYJ41" s="1017"/>
      <c r="OYK41" s="1017"/>
      <c r="OYL41" s="1017"/>
      <c r="OYM41" s="1017"/>
      <c r="OYN41" s="1017"/>
      <c r="OYO41" s="1017"/>
      <c r="OYP41" s="1017"/>
      <c r="OYQ41" s="1017"/>
      <c r="OYR41" s="1017"/>
      <c r="OYS41" s="1017"/>
      <c r="OYT41" s="1017"/>
      <c r="OYU41" s="1017"/>
      <c r="OYV41" s="1017"/>
      <c r="OYW41" s="1017"/>
      <c r="OYX41" s="1017"/>
      <c r="OYY41" s="1017"/>
      <c r="OYZ41" s="1017"/>
      <c r="OZA41" s="1017"/>
      <c r="OZB41" s="1017"/>
      <c r="OZC41" s="1017"/>
      <c r="OZD41" s="1017"/>
      <c r="OZE41" s="1017"/>
      <c r="OZF41" s="1017"/>
      <c r="OZG41" s="1017"/>
      <c r="OZH41" s="1017"/>
      <c r="OZI41" s="1017"/>
      <c r="OZJ41" s="1017"/>
      <c r="OZK41" s="1017"/>
      <c r="OZL41" s="1017"/>
      <c r="OZM41" s="1017"/>
      <c r="OZN41" s="1017"/>
      <c r="OZO41" s="1017"/>
      <c r="OZP41" s="1017"/>
      <c r="OZQ41" s="1017"/>
      <c r="OZR41" s="1017"/>
      <c r="OZS41" s="1017"/>
      <c r="OZT41" s="1017"/>
      <c r="OZU41" s="1017"/>
      <c r="OZV41" s="1017"/>
      <c r="OZW41" s="1017"/>
      <c r="OZX41" s="1017"/>
      <c r="OZY41" s="1017"/>
      <c r="OZZ41" s="1017"/>
      <c r="PAA41" s="1017"/>
      <c r="PAB41" s="1017"/>
      <c r="PAC41" s="1017"/>
      <c r="PAD41" s="1017"/>
      <c r="PAE41" s="1017"/>
      <c r="PAF41" s="1017"/>
      <c r="PAG41" s="1017"/>
      <c r="PAH41" s="1017"/>
      <c r="PAI41" s="1017"/>
      <c r="PAJ41" s="1017"/>
      <c r="PAK41" s="1017"/>
      <c r="PAL41" s="1017"/>
      <c r="PAM41" s="1017"/>
      <c r="PAN41" s="1017"/>
      <c r="PAO41" s="1017"/>
      <c r="PAP41" s="1017"/>
      <c r="PAQ41" s="1017"/>
      <c r="PAR41" s="1017"/>
      <c r="PAS41" s="1017"/>
      <c r="PAT41" s="1017"/>
      <c r="PAU41" s="1017"/>
      <c r="PAV41" s="1017"/>
      <c r="PAW41" s="1017"/>
      <c r="PAX41" s="1017"/>
      <c r="PAY41" s="1017"/>
      <c r="PAZ41" s="1017"/>
      <c r="PBA41" s="1017"/>
      <c r="PBB41" s="1017"/>
      <c r="PBC41" s="1017"/>
      <c r="PBD41" s="1017"/>
      <c r="PBE41" s="1017"/>
      <c r="PBF41" s="1017"/>
      <c r="PBG41" s="1017"/>
      <c r="PBH41" s="1017"/>
      <c r="PBI41" s="1017"/>
      <c r="PBJ41" s="1017"/>
      <c r="PBK41" s="1017"/>
      <c r="PBL41" s="1017"/>
      <c r="PBM41" s="1017"/>
      <c r="PBN41" s="1017"/>
      <c r="PBO41" s="1017"/>
      <c r="PBP41" s="1017"/>
      <c r="PBQ41" s="1017"/>
      <c r="PBR41" s="1017"/>
      <c r="PBS41" s="1017"/>
      <c r="PBT41" s="1017"/>
      <c r="PBU41" s="1017"/>
      <c r="PBV41" s="1017"/>
      <c r="PBW41" s="1017"/>
      <c r="PBX41" s="1017"/>
      <c r="PBY41" s="1017"/>
      <c r="PBZ41" s="1017"/>
      <c r="PCA41" s="1017"/>
      <c r="PCB41" s="1017"/>
      <c r="PCC41" s="1017"/>
      <c r="PCD41" s="1017"/>
      <c r="PCE41" s="1017"/>
      <c r="PCF41" s="1017"/>
      <c r="PCG41" s="1017"/>
      <c r="PCH41" s="1017"/>
      <c r="PCI41" s="1017"/>
      <c r="PCJ41" s="1017"/>
      <c r="PCK41" s="1017"/>
      <c r="PCL41" s="1017"/>
      <c r="PCM41" s="1017"/>
      <c r="PCN41" s="1017"/>
      <c r="PCO41" s="1017"/>
      <c r="PCP41" s="1017"/>
      <c r="PCQ41" s="1017"/>
      <c r="PCR41" s="1017"/>
      <c r="PCS41" s="1017"/>
      <c r="PCT41" s="1017"/>
      <c r="PCU41" s="1017"/>
      <c r="PCV41" s="1017"/>
      <c r="PCW41" s="1017"/>
      <c r="PCX41" s="1017"/>
      <c r="PCY41" s="1017"/>
      <c r="PCZ41" s="1017"/>
      <c r="PDA41" s="1017"/>
      <c r="PDB41" s="1017"/>
      <c r="PDC41" s="1017"/>
      <c r="PDD41" s="1017"/>
      <c r="PDE41" s="1017"/>
      <c r="PDF41" s="1017"/>
      <c r="PDG41" s="1017"/>
      <c r="PDH41" s="1017"/>
      <c r="PDI41" s="1017"/>
      <c r="PDJ41" s="1017"/>
      <c r="PDK41" s="1017"/>
      <c r="PDL41" s="1017"/>
      <c r="PDM41" s="1017"/>
      <c r="PDN41" s="1017"/>
      <c r="PDO41" s="1017"/>
      <c r="PDP41" s="1017"/>
      <c r="PDQ41" s="1017"/>
      <c r="PDR41" s="1017"/>
      <c r="PDS41" s="1017"/>
      <c r="PDT41" s="1017"/>
      <c r="PDU41" s="1017"/>
      <c r="PDV41" s="1017"/>
      <c r="PDW41" s="1017"/>
      <c r="PDX41" s="1017"/>
      <c r="PDY41" s="1017"/>
      <c r="PDZ41" s="1017"/>
      <c r="PEA41" s="1017"/>
      <c r="PEB41" s="1017"/>
      <c r="PEC41" s="1017"/>
      <c r="PED41" s="1017"/>
      <c r="PEE41" s="1017"/>
      <c r="PEF41" s="1017"/>
      <c r="PEG41" s="1017"/>
      <c r="PEH41" s="1017"/>
      <c r="PEI41" s="1017"/>
      <c r="PEJ41" s="1017"/>
      <c r="PEK41" s="1017"/>
      <c r="PEL41" s="1017"/>
      <c r="PEM41" s="1017"/>
      <c r="PEN41" s="1017"/>
      <c r="PEO41" s="1017"/>
      <c r="PEP41" s="1017"/>
      <c r="PEQ41" s="1017"/>
      <c r="PER41" s="1017"/>
      <c r="PES41" s="1017"/>
      <c r="PET41" s="1017"/>
      <c r="PEU41" s="1017"/>
      <c r="PEV41" s="1017"/>
      <c r="PEW41" s="1017"/>
      <c r="PEX41" s="1017"/>
      <c r="PEY41" s="1017"/>
      <c r="PEZ41" s="1017"/>
      <c r="PFA41" s="1017"/>
      <c r="PFB41" s="1017"/>
      <c r="PFC41" s="1017"/>
      <c r="PFD41" s="1017"/>
      <c r="PFE41" s="1017"/>
      <c r="PFF41" s="1017"/>
      <c r="PFG41" s="1017"/>
      <c r="PFH41" s="1017"/>
      <c r="PFI41" s="1017"/>
      <c r="PFJ41" s="1017"/>
      <c r="PFK41" s="1017"/>
      <c r="PFL41" s="1017"/>
      <c r="PFM41" s="1017"/>
      <c r="PFN41" s="1017"/>
      <c r="PFO41" s="1017"/>
      <c r="PFP41" s="1017"/>
      <c r="PFQ41" s="1017"/>
      <c r="PFR41" s="1017"/>
      <c r="PFS41" s="1017"/>
      <c r="PFT41" s="1017"/>
      <c r="PFU41" s="1017"/>
      <c r="PFV41" s="1017"/>
      <c r="PFW41" s="1017"/>
      <c r="PFX41" s="1017"/>
      <c r="PFY41" s="1017"/>
      <c r="PFZ41" s="1017"/>
      <c r="PGA41" s="1017"/>
      <c r="PGB41" s="1017"/>
      <c r="PGC41" s="1017"/>
      <c r="PGD41" s="1017"/>
      <c r="PGE41" s="1017"/>
      <c r="PGF41" s="1017"/>
      <c r="PGG41" s="1017"/>
      <c r="PGH41" s="1017"/>
      <c r="PGI41" s="1017"/>
      <c r="PGJ41" s="1017"/>
      <c r="PGK41" s="1017"/>
      <c r="PGL41" s="1017"/>
      <c r="PGM41" s="1017"/>
      <c r="PGN41" s="1017"/>
      <c r="PGO41" s="1017"/>
      <c r="PGP41" s="1017"/>
      <c r="PGQ41" s="1017"/>
      <c r="PGR41" s="1017"/>
      <c r="PGS41" s="1017"/>
      <c r="PGT41" s="1017"/>
      <c r="PGU41" s="1017"/>
      <c r="PGV41" s="1017"/>
      <c r="PGW41" s="1017"/>
      <c r="PGX41" s="1017"/>
      <c r="PGY41" s="1017"/>
      <c r="PGZ41" s="1017"/>
      <c r="PHA41" s="1017"/>
      <c r="PHB41" s="1017"/>
      <c r="PHC41" s="1017"/>
      <c r="PHD41" s="1017"/>
      <c r="PHE41" s="1017"/>
      <c r="PHF41" s="1017"/>
      <c r="PHG41" s="1017"/>
      <c r="PHH41" s="1017"/>
      <c r="PHI41" s="1017"/>
      <c r="PHJ41" s="1017"/>
      <c r="PHK41" s="1017"/>
      <c r="PHL41" s="1017"/>
      <c r="PHM41" s="1017"/>
      <c r="PHN41" s="1017"/>
      <c r="PHO41" s="1017"/>
      <c r="PHP41" s="1017"/>
      <c r="PHQ41" s="1017"/>
      <c r="PHR41" s="1017"/>
      <c r="PHS41" s="1017"/>
      <c r="PHT41" s="1017"/>
      <c r="PHU41" s="1017"/>
      <c r="PHV41" s="1017"/>
      <c r="PHW41" s="1017"/>
      <c r="PHX41" s="1017"/>
      <c r="PHY41" s="1017"/>
      <c r="PHZ41" s="1017"/>
      <c r="PIA41" s="1017"/>
      <c r="PIB41" s="1017"/>
      <c r="PIC41" s="1017"/>
      <c r="PID41" s="1017"/>
      <c r="PIE41" s="1017"/>
      <c r="PIF41" s="1017"/>
      <c r="PIG41" s="1017"/>
      <c r="PIH41" s="1017"/>
      <c r="PII41" s="1017"/>
      <c r="PIJ41" s="1017"/>
      <c r="PIK41" s="1017"/>
      <c r="PIL41" s="1017"/>
      <c r="PIM41" s="1017"/>
      <c r="PIN41" s="1017"/>
      <c r="PIO41" s="1017"/>
      <c r="PIP41" s="1017"/>
      <c r="PIQ41" s="1017"/>
      <c r="PIR41" s="1017"/>
      <c r="PIS41" s="1017"/>
      <c r="PIT41" s="1017"/>
      <c r="PIU41" s="1017"/>
      <c r="PIV41" s="1017"/>
      <c r="PIW41" s="1017"/>
      <c r="PIX41" s="1017"/>
      <c r="PIY41" s="1017"/>
      <c r="PIZ41" s="1017"/>
      <c r="PJA41" s="1017"/>
      <c r="PJB41" s="1017"/>
      <c r="PJC41" s="1017"/>
      <c r="PJD41" s="1017"/>
      <c r="PJE41" s="1017"/>
      <c r="PJF41" s="1017"/>
      <c r="PJG41" s="1017"/>
      <c r="PJH41" s="1017"/>
      <c r="PJI41" s="1017"/>
      <c r="PJJ41" s="1017"/>
      <c r="PJK41" s="1017"/>
      <c r="PJL41" s="1017"/>
      <c r="PJM41" s="1017"/>
      <c r="PJN41" s="1017"/>
      <c r="PJO41" s="1017"/>
      <c r="PJP41" s="1017"/>
      <c r="PJQ41" s="1017"/>
      <c r="PJR41" s="1017"/>
      <c r="PJS41" s="1017"/>
      <c r="PJT41" s="1017"/>
      <c r="PJU41" s="1017"/>
      <c r="PJV41" s="1017"/>
      <c r="PJW41" s="1017"/>
      <c r="PJX41" s="1017"/>
      <c r="PJY41" s="1017"/>
      <c r="PJZ41" s="1017"/>
      <c r="PKA41" s="1017"/>
      <c r="PKB41" s="1017"/>
      <c r="PKC41" s="1017"/>
      <c r="PKD41" s="1017"/>
      <c r="PKE41" s="1017"/>
      <c r="PKF41" s="1017"/>
      <c r="PKG41" s="1017"/>
      <c r="PKH41" s="1017"/>
      <c r="PKI41" s="1017"/>
      <c r="PKJ41" s="1017"/>
      <c r="PKK41" s="1017"/>
      <c r="PKL41" s="1017"/>
      <c r="PKM41" s="1017"/>
      <c r="PKN41" s="1017"/>
      <c r="PKO41" s="1017"/>
      <c r="PKP41" s="1017"/>
      <c r="PKQ41" s="1017"/>
      <c r="PKR41" s="1017"/>
      <c r="PKS41" s="1017"/>
      <c r="PKT41" s="1017"/>
      <c r="PKU41" s="1017"/>
      <c r="PKV41" s="1017"/>
      <c r="PKW41" s="1017"/>
      <c r="PKX41" s="1017"/>
      <c r="PKY41" s="1017"/>
      <c r="PKZ41" s="1017"/>
      <c r="PLA41" s="1017"/>
      <c r="PLB41" s="1017"/>
      <c r="PLC41" s="1017"/>
      <c r="PLD41" s="1017"/>
      <c r="PLE41" s="1017"/>
      <c r="PLF41" s="1017"/>
      <c r="PLG41" s="1017"/>
      <c r="PLH41" s="1017"/>
      <c r="PLI41" s="1017"/>
      <c r="PLJ41" s="1017"/>
      <c r="PLK41" s="1017"/>
      <c r="PLL41" s="1017"/>
      <c r="PLM41" s="1017"/>
      <c r="PLN41" s="1017"/>
      <c r="PLO41" s="1017"/>
      <c r="PLP41" s="1017"/>
      <c r="PLQ41" s="1017"/>
      <c r="PLR41" s="1017"/>
      <c r="PLS41" s="1017"/>
      <c r="PLT41" s="1017"/>
      <c r="PLU41" s="1017"/>
      <c r="PLV41" s="1017"/>
      <c r="PLW41" s="1017"/>
      <c r="PLX41" s="1017"/>
      <c r="PLY41" s="1017"/>
      <c r="PLZ41" s="1017"/>
      <c r="PMA41" s="1017"/>
      <c r="PMB41" s="1017"/>
      <c r="PMC41" s="1017"/>
      <c r="PMD41" s="1017"/>
      <c r="PME41" s="1017"/>
      <c r="PMF41" s="1017"/>
      <c r="PMG41" s="1017"/>
      <c r="PMH41" s="1017"/>
      <c r="PMI41" s="1017"/>
      <c r="PMJ41" s="1017"/>
      <c r="PMK41" s="1017"/>
      <c r="PML41" s="1017"/>
      <c r="PMM41" s="1017"/>
      <c r="PMN41" s="1017"/>
      <c r="PMO41" s="1017"/>
      <c r="PMP41" s="1017"/>
      <c r="PMQ41" s="1017"/>
      <c r="PMR41" s="1017"/>
      <c r="PMS41" s="1017"/>
      <c r="PMT41" s="1017"/>
      <c r="PMU41" s="1017"/>
      <c r="PMV41" s="1017"/>
      <c r="PMW41" s="1017"/>
      <c r="PMX41" s="1017"/>
      <c r="PMY41" s="1017"/>
      <c r="PMZ41" s="1017"/>
      <c r="PNA41" s="1017"/>
      <c r="PNB41" s="1017"/>
      <c r="PNC41" s="1017"/>
      <c r="PND41" s="1017"/>
      <c r="PNE41" s="1017"/>
      <c r="PNF41" s="1017"/>
      <c r="PNG41" s="1017"/>
      <c r="PNH41" s="1017"/>
      <c r="PNI41" s="1017"/>
      <c r="PNJ41" s="1017"/>
      <c r="PNK41" s="1017"/>
      <c r="PNL41" s="1017"/>
      <c r="PNM41" s="1017"/>
      <c r="PNN41" s="1017"/>
      <c r="PNO41" s="1017"/>
      <c r="PNP41" s="1017"/>
      <c r="PNQ41" s="1017"/>
      <c r="PNR41" s="1017"/>
      <c r="PNS41" s="1017"/>
      <c r="PNT41" s="1017"/>
      <c r="PNU41" s="1017"/>
      <c r="PNV41" s="1017"/>
      <c r="PNW41" s="1017"/>
      <c r="PNX41" s="1017"/>
      <c r="PNY41" s="1017"/>
      <c r="PNZ41" s="1017"/>
      <c r="POA41" s="1017"/>
      <c r="POB41" s="1017"/>
      <c r="POC41" s="1017"/>
      <c r="POD41" s="1017"/>
      <c r="POE41" s="1017"/>
      <c r="POF41" s="1017"/>
      <c r="POG41" s="1017"/>
      <c r="POH41" s="1017"/>
      <c r="POI41" s="1017"/>
      <c r="POJ41" s="1017"/>
      <c r="POK41" s="1017"/>
      <c r="POL41" s="1017"/>
      <c r="POM41" s="1017"/>
      <c r="PON41" s="1017"/>
      <c r="POO41" s="1017"/>
      <c r="POP41" s="1017"/>
      <c r="POQ41" s="1017"/>
      <c r="POR41" s="1017"/>
      <c r="POS41" s="1017"/>
      <c r="POT41" s="1017"/>
      <c r="POU41" s="1017"/>
      <c r="POV41" s="1017"/>
      <c r="POW41" s="1017"/>
      <c r="POX41" s="1017"/>
      <c r="POY41" s="1017"/>
      <c r="POZ41" s="1017"/>
      <c r="PPA41" s="1017"/>
      <c r="PPB41" s="1017"/>
      <c r="PPC41" s="1017"/>
      <c r="PPD41" s="1017"/>
      <c r="PPE41" s="1017"/>
      <c r="PPF41" s="1017"/>
      <c r="PPG41" s="1017"/>
      <c r="PPH41" s="1017"/>
      <c r="PPI41" s="1017"/>
      <c r="PPJ41" s="1017"/>
      <c r="PPK41" s="1017"/>
      <c r="PPL41" s="1017"/>
      <c r="PPM41" s="1017"/>
      <c r="PPN41" s="1017"/>
      <c r="PPO41" s="1017"/>
      <c r="PPP41" s="1017"/>
      <c r="PPQ41" s="1017"/>
      <c r="PPR41" s="1017"/>
      <c r="PPS41" s="1017"/>
      <c r="PPT41" s="1017"/>
      <c r="PPU41" s="1017"/>
      <c r="PPV41" s="1017"/>
      <c r="PPW41" s="1017"/>
      <c r="PPX41" s="1017"/>
      <c r="PPY41" s="1017"/>
      <c r="PPZ41" s="1017"/>
      <c r="PQA41" s="1017"/>
      <c r="PQB41" s="1017"/>
      <c r="PQC41" s="1017"/>
      <c r="PQD41" s="1017"/>
      <c r="PQE41" s="1017"/>
      <c r="PQF41" s="1017"/>
      <c r="PQG41" s="1017"/>
      <c r="PQH41" s="1017"/>
      <c r="PQI41" s="1017"/>
      <c r="PQJ41" s="1017"/>
      <c r="PQK41" s="1017"/>
      <c r="PQL41" s="1017"/>
      <c r="PQM41" s="1017"/>
      <c r="PQN41" s="1017"/>
      <c r="PQO41" s="1017"/>
      <c r="PQP41" s="1017"/>
      <c r="PQQ41" s="1017"/>
      <c r="PQR41" s="1017"/>
      <c r="PQS41" s="1017"/>
      <c r="PQT41" s="1017"/>
      <c r="PQU41" s="1017"/>
      <c r="PQV41" s="1017"/>
      <c r="PQW41" s="1017"/>
      <c r="PQX41" s="1017"/>
      <c r="PQY41" s="1017"/>
      <c r="PQZ41" s="1017"/>
      <c r="PRA41" s="1017"/>
      <c r="PRB41" s="1017"/>
      <c r="PRC41" s="1017"/>
      <c r="PRD41" s="1017"/>
      <c r="PRE41" s="1017"/>
      <c r="PRF41" s="1017"/>
      <c r="PRG41" s="1017"/>
      <c r="PRH41" s="1017"/>
      <c r="PRI41" s="1017"/>
      <c r="PRJ41" s="1017"/>
      <c r="PRK41" s="1017"/>
      <c r="PRL41" s="1017"/>
      <c r="PRM41" s="1017"/>
      <c r="PRN41" s="1017"/>
      <c r="PRO41" s="1017"/>
      <c r="PRP41" s="1017"/>
      <c r="PRQ41" s="1017"/>
      <c r="PRR41" s="1017"/>
      <c r="PRS41" s="1017"/>
      <c r="PRT41" s="1017"/>
      <c r="PRU41" s="1017"/>
      <c r="PRV41" s="1017"/>
      <c r="PRW41" s="1017"/>
      <c r="PRX41" s="1017"/>
      <c r="PRY41" s="1017"/>
      <c r="PRZ41" s="1017"/>
      <c r="PSA41" s="1017"/>
      <c r="PSB41" s="1017"/>
      <c r="PSC41" s="1017"/>
      <c r="PSD41" s="1017"/>
      <c r="PSE41" s="1017"/>
      <c r="PSF41" s="1017"/>
      <c r="PSG41" s="1017"/>
      <c r="PSH41" s="1017"/>
      <c r="PSI41" s="1017"/>
      <c r="PSJ41" s="1017"/>
      <c r="PSK41" s="1017"/>
      <c r="PSL41" s="1017"/>
      <c r="PSM41" s="1017"/>
      <c r="PSN41" s="1017"/>
      <c r="PSO41" s="1017"/>
      <c r="PSP41" s="1017"/>
      <c r="PSQ41" s="1017"/>
      <c r="PSR41" s="1017"/>
      <c r="PSS41" s="1017"/>
      <c r="PST41" s="1017"/>
      <c r="PSU41" s="1017"/>
      <c r="PSV41" s="1017"/>
      <c r="PSW41" s="1017"/>
      <c r="PSX41" s="1017"/>
      <c r="PSY41" s="1017"/>
      <c r="PSZ41" s="1017"/>
      <c r="PTA41" s="1017"/>
      <c r="PTB41" s="1017"/>
      <c r="PTC41" s="1017"/>
      <c r="PTD41" s="1017"/>
      <c r="PTE41" s="1017"/>
      <c r="PTF41" s="1017"/>
      <c r="PTG41" s="1017"/>
      <c r="PTH41" s="1017"/>
      <c r="PTI41" s="1017"/>
      <c r="PTJ41" s="1017"/>
      <c r="PTK41" s="1017"/>
      <c r="PTL41" s="1017"/>
      <c r="PTM41" s="1017"/>
      <c r="PTN41" s="1017"/>
      <c r="PTO41" s="1017"/>
      <c r="PTP41" s="1017"/>
      <c r="PTQ41" s="1017"/>
      <c r="PTR41" s="1017"/>
      <c r="PTS41" s="1017"/>
      <c r="PTT41" s="1017"/>
      <c r="PTU41" s="1017"/>
      <c r="PTV41" s="1017"/>
      <c r="PTW41" s="1017"/>
      <c r="PTX41" s="1017"/>
      <c r="PTY41" s="1017"/>
      <c r="PTZ41" s="1017"/>
      <c r="PUA41" s="1017"/>
      <c r="PUB41" s="1017"/>
      <c r="PUC41" s="1017"/>
      <c r="PUD41" s="1017"/>
      <c r="PUE41" s="1017"/>
      <c r="PUF41" s="1017"/>
      <c r="PUG41" s="1017"/>
      <c r="PUH41" s="1017"/>
      <c r="PUI41" s="1017"/>
      <c r="PUJ41" s="1017"/>
      <c r="PUK41" s="1017"/>
      <c r="PUL41" s="1017"/>
      <c r="PUM41" s="1017"/>
      <c r="PUN41" s="1017"/>
      <c r="PUO41" s="1017"/>
      <c r="PUP41" s="1017"/>
      <c r="PUQ41" s="1017"/>
      <c r="PUR41" s="1017"/>
      <c r="PUS41" s="1017"/>
      <c r="PUT41" s="1017"/>
      <c r="PUU41" s="1017"/>
      <c r="PUV41" s="1017"/>
      <c r="PUW41" s="1017"/>
      <c r="PUX41" s="1017"/>
      <c r="PUY41" s="1017"/>
      <c r="PUZ41" s="1017"/>
      <c r="PVA41" s="1017"/>
      <c r="PVB41" s="1017"/>
      <c r="PVC41" s="1017"/>
      <c r="PVD41" s="1017"/>
      <c r="PVE41" s="1017"/>
      <c r="PVF41" s="1017"/>
      <c r="PVG41" s="1017"/>
      <c r="PVH41" s="1017"/>
      <c r="PVI41" s="1017"/>
      <c r="PVJ41" s="1017"/>
      <c r="PVK41" s="1017"/>
      <c r="PVL41" s="1017"/>
      <c r="PVM41" s="1017"/>
      <c r="PVN41" s="1017"/>
      <c r="PVO41" s="1017"/>
      <c r="PVP41" s="1017"/>
      <c r="PVQ41" s="1017"/>
      <c r="PVR41" s="1017"/>
      <c r="PVS41" s="1017"/>
      <c r="PVT41" s="1017"/>
      <c r="PVU41" s="1017"/>
      <c r="PVV41" s="1017"/>
      <c r="PVW41" s="1017"/>
      <c r="PVX41" s="1017"/>
      <c r="PVY41" s="1017"/>
      <c r="PVZ41" s="1017"/>
      <c r="PWA41" s="1017"/>
      <c r="PWB41" s="1017"/>
      <c r="PWC41" s="1017"/>
      <c r="PWD41" s="1017"/>
      <c r="PWE41" s="1017"/>
      <c r="PWF41" s="1017"/>
      <c r="PWG41" s="1017"/>
      <c r="PWH41" s="1017"/>
      <c r="PWI41" s="1017"/>
      <c r="PWJ41" s="1017"/>
      <c r="PWK41" s="1017"/>
      <c r="PWL41" s="1017"/>
      <c r="PWM41" s="1017"/>
      <c r="PWN41" s="1017"/>
      <c r="PWO41" s="1017"/>
      <c r="PWP41" s="1017"/>
      <c r="PWQ41" s="1017"/>
      <c r="PWR41" s="1017"/>
      <c r="PWS41" s="1017"/>
      <c r="PWT41" s="1017"/>
      <c r="PWU41" s="1017"/>
      <c r="PWV41" s="1017"/>
      <c r="PWW41" s="1017"/>
      <c r="PWX41" s="1017"/>
      <c r="PWY41" s="1017"/>
      <c r="PWZ41" s="1017"/>
      <c r="PXA41" s="1017"/>
      <c r="PXB41" s="1017"/>
      <c r="PXC41" s="1017"/>
      <c r="PXD41" s="1017"/>
      <c r="PXE41" s="1017"/>
      <c r="PXF41" s="1017"/>
      <c r="PXG41" s="1017"/>
      <c r="PXH41" s="1017"/>
      <c r="PXI41" s="1017"/>
      <c r="PXJ41" s="1017"/>
      <c r="PXK41" s="1017"/>
      <c r="PXL41" s="1017"/>
      <c r="PXM41" s="1017"/>
      <c r="PXN41" s="1017"/>
      <c r="PXO41" s="1017"/>
      <c r="PXP41" s="1017"/>
      <c r="PXQ41" s="1017"/>
      <c r="PXR41" s="1017"/>
      <c r="PXS41" s="1017"/>
      <c r="PXT41" s="1017"/>
      <c r="PXU41" s="1017"/>
      <c r="PXV41" s="1017"/>
      <c r="PXW41" s="1017"/>
      <c r="PXX41" s="1017"/>
      <c r="PXY41" s="1017"/>
      <c r="PXZ41" s="1017"/>
      <c r="PYA41" s="1017"/>
      <c r="PYB41" s="1017"/>
      <c r="PYC41" s="1017"/>
      <c r="PYD41" s="1017"/>
      <c r="PYE41" s="1017"/>
      <c r="PYF41" s="1017"/>
      <c r="PYG41" s="1017"/>
      <c r="PYH41" s="1017"/>
      <c r="PYI41" s="1017"/>
      <c r="PYJ41" s="1017"/>
      <c r="PYK41" s="1017"/>
      <c r="PYL41" s="1017"/>
      <c r="PYM41" s="1017"/>
      <c r="PYN41" s="1017"/>
      <c r="PYO41" s="1017"/>
      <c r="PYP41" s="1017"/>
      <c r="PYQ41" s="1017"/>
      <c r="PYR41" s="1017"/>
      <c r="PYS41" s="1017"/>
      <c r="PYT41" s="1017"/>
      <c r="PYU41" s="1017"/>
      <c r="PYV41" s="1017"/>
      <c r="PYW41" s="1017"/>
      <c r="PYX41" s="1017"/>
      <c r="PYY41" s="1017"/>
      <c r="PYZ41" s="1017"/>
      <c r="PZA41" s="1017"/>
      <c r="PZB41" s="1017"/>
      <c r="PZC41" s="1017"/>
      <c r="PZD41" s="1017"/>
      <c r="PZE41" s="1017"/>
      <c r="PZF41" s="1017"/>
      <c r="PZG41" s="1017"/>
      <c r="PZH41" s="1017"/>
      <c r="PZI41" s="1017"/>
      <c r="PZJ41" s="1017"/>
      <c r="PZK41" s="1017"/>
      <c r="PZL41" s="1017"/>
      <c r="PZM41" s="1017"/>
      <c r="PZN41" s="1017"/>
      <c r="PZO41" s="1017"/>
      <c r="PZP41" s="1017"/>
      <c r="PZQ41" s="1017"/>
      <c r="PZR41" s="1017"/>
      <c r="PZS41" s="1017"/>
      <c r="PZT41" s="1017"/>
      <c r="PZU41" s="1017"/>
      <c r="PZV41" s="1017"/>
      <c r="PZW41" s="1017"/>
      <c r="PZX41" s="1017"/>
      <c r="PZY41" s="1017"/>
      <c r="PZZ41" s="1017"/>
      <c r="QAA41" s="1017"/>
      <c r="QAB41" s="1017"/>
      <c r="QAC41" s="1017"/>
      <c r="QAD41" s="1017"/>
      <c r="QAE41" s="1017"/>
      <c r="QAF41" s="1017"/>
      <c r="QAG41" s="1017"/>
      <c r="QAH41" s="1017"/>
      <c r="QAI41" s="1017"/>
      <c r="QAJ41" s="1017"/>
      <c r="QAK41" s="1017"/>
      <c r="QAL41" s="1017"/>
      <c r="QAM41" s="1017"/>
      <c r="QAN41" s="1017"/>
      <c r="QAO41" s="1017"/>
      <c r="QAP41" s="1017"/>
      <c r="QAQ41" s="1017"/>
      <c r="QAR41" s="1017"/>
      <c r="QAS41" s="1017"/>
      <c r="QAT41" s="1017"/>
      <c r="QAU41" s="1017"/>
      <c r="QAV41" s="1017"/>
      <c r="QAW41" s="1017"/>
      <c r="QAX41" s="1017"/>
      <c r="QAY41" s="1017"/>
      <c r="QAZ41" s="1017"/>
      <c r="QBA41" s="1017"/>
      <c r="QBB41" s="1017"/>
      <c r="QBC41" s="1017"/>
      <c r="QBD41" s="1017"/>
      <c r="QBE41" s="1017"/>
      <c r="QBF41" s="1017"/>
      <c r="QBG41" s="1017"/>
      <c r="QBH41" s="1017"/>
      <c r="QBI41" s="1017"/>
      <c r="QBJ41" s="1017"/>
      <c r="QBK41" s="1017"/>
      <c r="QBL41" s="1017"/>
      <c r="QBM41" s="1017"/>
      <c r="QBN41" s="1017"/>
      <c r="QBO41" s="1017"/>
      <c r="QBP41" s="1017"/>
      <c r="QBQ41" s="1017"/>
      <c r="QBR41" s="1017"/>
      <c r="QBS41" s="1017"/>
      <c r="QBT41" s="1017"/>
      <c r="QBU41" s="1017"/>
      <c r="QBV41" s="1017"/>
      <c r="QBW41" s="1017"/>
      <c r="QBX41" s="1017"/>
      <c r="QBY41" s="1017"/>
      <c r="QBZ41" s="1017"/>
      <c r="QCA41" s="1017"/>
      <c r="QCB41" s="1017"/>
      <c r="QCC41" s="1017"/>
      <c r="QCD41" s="1017"/>
      <c r="QCE41" s="1017"/>
      <c r="QCF41" s="1017"/>
      <c r="QCG41" s="1017"/>
      <c r="QCH41" s="1017"/>
      <c r="QCI41" s="1017"/>
      <c r="QCJ41" s="1017"/>
      <c r="QCK41" s="1017"/>
      <c r="QCL41" s="1017"/>
      <c r="QCM41" s="1017"/>
      <c r="QCN41" s="1017"/>
      <c r="QCO41" s="1017"/>
      <c r="QCP41" s="1017"/>
      <c r="QCQ41" s="1017"/>
      <c r="QCR41" s="1017"/>
      <c r="QCS41" s="1017"/>
      <c r="QCT41" s="1017"/>
      <c r="QCU41" s="1017"/>
      <c r="QCV41" s="1017"/>
      <c r="QCW41" s="1017"/>
      <c r="QCX41" s="1017"/>
      <c r="QCY41" s="1017"/>
      <c r="QCZ41" s="1017"/>
      <c r="QDA41" s="1017"/>
      <c r="QDB41" s="1017"/>
      <c r="QDC41" s="1017"/>
      <c r="QDD41" s="1017"/>
      <c r="QDE41" s="1017"/>
      <c r="QDF41" s="1017"/>
      <c r="QDG41" s="1017"/>
      <c r="QDH41" s="1017"/>
      <c r="QDI41" s="1017"/>
      <c r="QDJ41" s="1017"/>
      <c r="QDK41" s="1017"/>
      <c r="QDL41" s="1017"/>
      <c r="QDM41" s="1017"/>
      <c r="QDN41" s="1017"/>
      <c r="QDO41" s="1017"/>
      <c r="QDP41" s="1017"/>
      <c r="QDQ41" s="1017"/>
      <c r="QDR41" s="1017"/>
      <c r="QDS41" s="1017"/>
      <c r="QDT41" s="1017"/>
      <c r="QDU41" s="1017"/>
      <c r="QDV41" s="1017"/>
      <c r="QDW41" s="1017"/>
      <c r="QDX41" s="1017"/>
      <c r="QDY41" s="1017"/>
      <c r="QDZ41" s="1017"/>
      <c r="QEA41" s="1017"/>
      <c r="QEB41" s="1017"/>
      <c r="QEC41" s="1017"/>
      <c r="QED41" s="1017"/>
      <c r="QEE41" s="1017"/>
      <c r="QEF41" s="1017"/>
      <c r="QEG41" s="1017"/>
      <c r="QEH41" s="1017"/>
      <c r="QEI41" s="1017"/>
      <c r="QEJ41" s="1017"/>
      <c r="QEK41" s="1017"/>
      <c r="QEL41" s="1017"/>
      <c r="QEM41" s="1017"/>
      <c r="QEN41" s="1017"/>
      <c r="QEO41" s="1017"/>
      <c r="QEP41" s="1017"/>
      <c r="QEQ41" s="1017"/>
      <c r="QER41" s="1017"/>
      <c r="QES41" s="1017"/>
      <c r="QET41" s="1017"/>
      <c r="QEU41" s="1017"/>
      <c r="QEV41" s="1017"/>
      <c r="QEW41" s="1017"/>
      <c r="QEX41" s="1017"/>
      <c r="QEY41" s="1017"/>
      <c r="QEZ41" s="1017"/>
      <c r="QFA41" s="1017"/>
      <c r="QFB41" s="1017"/>
      <c r="QFC41" s="1017"/>
      <c r="QFD41" s="1017"/>
      <c r="QFE41" s="1017"/>
      <c r="QFF41" s="1017"/>
      <c r="QFG41" s="1017"/>
      <c r="QFH41" s="1017"/>
      <c r="QFI41" s="1017"/>
      <c r="QFJ41" s="1017"/>
      <c r="QFK41" s="1017"/>
      <c r="QFL41" s="1017"/>
      <c r="QFM41" s="1017"/>
      <c r="QFN41" s="1017"/>
      <c r="QFO41" s="1017"/>
      <c r="QFP41" s="1017"/>
      <c r="QFQ41" s="1017"/>
      <c r="QFR41" s="1017"/>
      <c r="QFS41" s="1017"/>
      <c r="QFT41" s="1017"/>
      <c r="QFU41" s="1017"/>
      <c r="QFV41" s="1017"/>
      <c r="QFW41" s="1017"/>
      <c r="QFX41" s="1017"/>
      <c r="QFY41" s="1017"/>
      <c r="QFZ41" s="1017"/>
      <c r="QGA41" s="1017"/>
      <c r="QGB41" s="1017"/>
      <c r="QGC41" s="1017"/>
      <c r="QGD41" s="1017"/>
      <c r="QGE41" s="1017"/>
      <c r="QGF41" s="1017"/>
      <c r="QGG41" s="1017"/>
      <c r="QGH41" s="1017"/>
      <c r="QGI41" s="1017"/>
      <c r="QGJ41" s="1017"/>
      <c r="QGK41" s="1017"/>
      <c r="QGL41" s="1017"/>
      <c r="QGM41" s="1017"/>
      <c r="QGN41" s="1017"/>
      <c r="QGO41" s="1017"/>
      <c r="QGP41" s="1017"/>
      <c r="QGQ41" s="1017"/>
      <c r="QGR41" s="1017"/>
      <c r="QGS41" s="1017"/>
      <c r="QGT41" s="1017"/>
      <c r="QGU41" s="1017"/>
      <c r="QGV41" s="1017"/>
      <c r="QGW41" s="1017"/>
      <c r="QGX41" s="1017"/>
      <c r="QGY41" s="1017"/>
      <c r="QGZ41" s="1017"/>
      <c r="QHA41" s="1017"/>
      <c r="QHB41" s="1017"/>
      <c r="QHC41" s="1017"/>
      <c r="QHD41" s="1017"/>
      <c r="QHE41" s="1017"/>
      <c r="QHF41" s="1017"/>
      <c r="QHG41" s="1017"/>
      <c r="QHH41" s="1017"/>
      <c r="QHI41" s="1017"/>
      <c r="QHJ41" s="1017"/>
      <c r="QHK41" s="1017"/>
      <c r="QHL41" s="1017"/>
      <c r="QHM41" s="1017"/>
      <c r="QHN41" s="1017"/>
      <c r="QHO41" s="1017"/>
      <c r="QHP41" s="1017"/>
      <c r="QHQ41" s="1017"/>
      <c r="QHR41" s="1017"/>
      <c r="QHS41" s="1017"/>
      <c r="QHT41" s="1017"/>
      <c r="QHU41" s="1017"/>
      <c r="QHV41" s="1017"/>
      <c r="QHW41" s="1017"/>
      <c r="QHX41" s="1017"/>
      <c r="QHY41" s="1017"/>
      <c r="QHZ41" s="1017"/>
      <c r="QIA41" s="1017"/>
      <c r="QIB41" s="1017"/>
      <c r="QIC41" s="1017"/>
      <c r="QID41" s="1017"/>
      <c r="QIE41" s="1017"/>
      <c r="QIF41" s="1017"/>
      <c r="QIG41" s="1017"/>
      <c r="QIH41" s="1017"/>
      <c r="QII41" s="1017"/>
      <c r="QIJ41" s="1017"/>
      <c r="QIK41" s="1017"/>
      <c r="QIL41" s="1017"/>
      <c r="QIM41" s="1017"/>
      <c r="QIN41" s="1017"/>
      <c r="QIO41" s="1017"/>
      <c r="QIP41" s="1017"/>
      <c r="QIQ41" s="1017"/>
      <c r="QIR41" s="1017"/>
      <c r="QIS41" s="1017"/>
      <c r="QIT41" s="1017"/>
      <c r="QIU41" s="1017"/>
      <c r="QIV41" s="1017"/>
      <c r="QIW41" s="1017"/>
      <c r="QIX41" s="1017"/>
      <c r="QIY41" s="1017"/>
      <c r="QIZ41" s="1017"/>
      <c r="QJA41" s="1017"/>
      <c r="QJB41" s="1017"/>
      <c r="QJC41" s="1017"/>
      <c r="QJD41" s="1017"/>
      <c r="QJE41" s="1017"/>
      <c r="QJF41" s="1017"/>
      <c r="QJG41" s="1017"/>
      <c r="QJH41" s="1017"/>
      <c r="QJI41" s="1017"/>
      <c r="QJJ41" s="1017"/>
      <c r="QJK41" s="1017"/>
      <c r="QJL41" s="1017"/>
      <c r="QJM41" s="1017"/>
      <c r="QJN41" s="1017"/>
      <c r="QJO41" s="1017"/>
      <c r="QJP41" s="1017"/>
      <c r="QJQ41" s="1017"/>
      <c r="QJR41" s="1017"/>
      <c r="QJS41" s="1017"/>
      <c r="QJT41" s="1017"/>
      <c r="QJU41" s="1017"/>
      <c r="QJV41" s="1017"/>
      <c r="QJW41" s="1017"/>
      <c r="QJX41" s="1017"/>
      <c r="QJY41" s="1017"/>
      <c r="QJZ41" s="1017"/>
      <c r="QKA41" s="1017"/>
      <c r="QKB41" s="1017"/>
      <c r="QKC41" s="1017"/>
      <c r="QKD41" s="1017"/>
      <c r="QKE41" s="1017"/>
      <c r="QKF41" s="1017"/>
      <c r="QKG41" s="1017"/>
      <c r="QKH41" s="1017"/>
      <c r="QKI41" s="1017"/>
      <c r="QKJ41" s="1017"/>
      <c r="QKK41" s="1017"/>
      <c r="QKL41" s="1017"/>
      <c r="QKM41" s="1017"/>
      <c r="QKN41" s="1017"/>
      <c r="QKO41" s="1017"/>
      <c r="QKP41" s="1017"/>
      <c r="QKQ41" s="1017"/>
      <c r="QKR41" s="1017"/>
      <c r="QKS41" s="1017"/>
      <c r="QKT41" s="1017"/>
      <c r="QKU41" s="1017"/>
      <c r="QKV41" s="1017"/>
      <c r="QKW41" s="1017"/>
      <c r="QKX41" s="1017"/>
      <c r="QKY41" s="1017"/>
      <c r="QKZ41" s="1017"/>
      <c r="QLA41" s="1017"/>
      <c r="QLB41" s="1017"/>
      <c r="QLC41" s="1017"/>
      <c r="QLD41" s="1017"/>
      <c r="QLE41" s="1017"/>
      <c r="QLF41" s="1017"/>
      <c r="QLG41" s="1017"/>
      <c r="QLH41" s="1017"/>
      <c r="QLI41" s="1017"/>
      <c r="QLJ41" s="1017"/>
      <c r="QLK41" s="1017"/>
      <c r="QLL41" s="1017"/>
      <c r="QLM41" s="1017"/>
      <c r="QLN41" s="1017"/>
      <c r="QLO41" s="1017"/>
      <c r="QLP41" s="1017"/>
      <c r="QLQ41" s="1017"/>
      <c r="QLR41" s="1017"/>
      <c r="QLS41" s="1017"/>
      <c r="QLT41" s="1017"/>
      <c r="QLU41" s="1017"/>
      <c r="QLV41" s="1017"/>
      <c r="QLW41" s="1017"/>
      <c r="QLX41" s="1017"/>
      <c r="QLY41" s="1017"/>
      <c r="QLZ41" s="1017"/>
      <c r="QMA41" s="1017"/>
      <c r="QMB41" s="1017"/>
      <c r="QMC41" s="1017"/>
      <c r="QMD41" s="1017"/>
      <c r="QME41" s="1017"/>
      <c r="QMF41" s="1017"/>
      <c r="QMG41" s="1017"/>
      <c r="QMH41" s="1017"/>
      <c r="QMI41" s="1017"/>
      <c r="QMJ41" s="1017"/>
      <c r="QMK41" s="1017"/>
      <c r="QML41" s="1017"/>
      <c r="QMM41" s="1017"/>
      <c r="QMN41" s="1017"/>
      <c r="QMO41" s="1017"/>
      <c r="QMP41" s="1017"/>
      <c r="QMQ41" s="1017"/>
      <c r="QMR41" s="1017"/>
      <c r="QMS41" s="1017"/>
      <c r="QMT41" s="1017"/>
      <c r="QMU41" s="1017"/>
      <c r="QMV41" s="1017"/>
      <c r="QMW41" s="1017"/>
      <c r="QMX41" s="1017"/>
      <c r="QMY41" s="1017"/>
      <c r="QMZ41" s="1017"/>
      <c r="QNA41" s="1017"/>
      <c r="QNB41" s="1017"/>
      <c r="QNC41" s="1017"/>
      <c r="QND41" s="1017"/>
      <c r="QNE41" s="1017"/>
      <c r="QNF41" s="1017"/>
      <c r="QNG41" s="1017"/>
      <c r="QNH41" s="1017"/>
      <c r="QNI41" s="1017"/>
      <c r="QNJ41" s="1017"/>
      <c r="QNK41" s="1017"/>
      <c r="QNL41" s="1017"/>
      <c r="QNM41" s="1017"/>
      <c r="QNN41" s="1017"/>
      <c r="QNO41" s="1017"/>
      <c r="QNP41" s="1017"/>
      <c r="QNQ41" s="1017"/>
      <c r="QNR41" s="1017"/>
      <c r="QNS41" s="1017"/>
      <c r="QNT41" s="1017"/>
      <c r="QNU41" s="1017"/>
      <c r="QNV41" s="1017"/>
      <c r="QNW41" s="1017"/>
      <c r="QNX41" s="1017"/>
      <c r="QNY41" s="1017"/>
      <c r="QNZ41" s="1017"/>
      <c r="QOA41" s="1017"/>
      <c r="QOB41" s="1017"/>
      <c r="QOC41" s="1017"/>
      <c r="QOD41" s="1017"/>
      <c r="QOE41" s="1017"/>
      <c r="QOF41" s="1017"/>
      <c r="QOG41" s="1017"/>
      <c r="QOH41" s="1017"/>
      <c r="QOI41" s="1017"/>
      <c r="QOJ41" s="1017"/>
      <c r="QOK41" s="1017"/>
      <c r="QOL41" s="1017"/>
      <c r="QOM41" s="1017"/>
      <c r="QON41" s="1017"/>
      <c r="QOO41" s="1017"/>
      <c r="QOP41" s="1017"/>
      <c r="QOQ41" s="1017"/>
      <c r="QOR41" s="1017"/>
      <c r="QOS41" s="1017"/>
      <c r="QOT41" s="1017"/>
      <c r="QOU41" s="1017"/>
      <c r="QOV41" s="1017"/>
      <c r="QOW41" s="1017"/>
      <c r="QOX41" s="1017"/>
      <c r="QOY41" s="1017"/>
      <c r="QOZ41" s="1017"/>
      <c r="QPA41" s="1017"/>
      <c r="QPB41" s="1017"/>
      <c r="QPC41" s="1017"/>
      <c r="QPD41" s="1017"/>
      <c r="QPE41" s="1017"/>
      <c r="QPF41" s="1017"/>
      <c r="QPG41" s="1017"/>
      <c r="QPH41" s="1017"/>
      <c r="QPI41" s="1017"/>
      <c r="QPJ41" s="1017"/>
      <c r="QPK41" s="1017"/>
      <c r="QPL41" s="1017"/>
      <c r="QPM41" s="1017"/>
      <c r="QPN41" s="1017"/>
      <c r="QPO41" s="1017"/>
      <c r="QPP41" s="1017"/>
      <c r="QPQ41" s="1017"/>
      <c r="QPR41" s="1017"/>
      <c r="QPS41" s="1017"/>
      <c r="QPT41" s="1017"/>
      <c r="QPU41" s="1017"/>
      <c r="QPV41" s="1017"/>
      <c r="QPW41" s="1017"/>
      <c r="QPX41" s="1017"/>
      <c r="QPY41" s="1017"/>
      <c r="QPZ41" s="1017"/>
      <c r="QQA41" s="1017"/>
      <c r="QQB41" s="1017"/>
      <c r="QQC41" s="1017"/>
      <c r="QQD41" s="1017"/>
      <c r="QQE41" s="1017"/>
      <c r="QQF41" s="1017"/>
      <c r="QQG41" s="1017"/>
      <c r="QQH41" s="1017"/>
      <c r="QQI41" s="1017"/>
      <c r="QQJ41" s="1017"/>
      <c r="QQK41" s="1017"/>
      <c r="QQL41" s="1017"/>
      <c r="QQM41" s="1017"/>
      <c r="QQN41" s="1017"/>
      <c r="QQO41" s="1017"/>
      <c r="QQP41" s="1017"/>
      <c r="QQQ41" s="1017"/>
      <c r="QQR41" s="1017"/>
      <c r="QQS41" s="1017"/>
      <c r="QQT41" s="1017"/>
      <c r="QQU41" s="1017"/>
      <c r="QQV41" s="1017"/>
      <c r="QQW41" s="1017"/>
      <c r="QQX41" s="1017"/>
      <c r="QQY41" s="1017"/>
      <c r="QQZ41" s="1017"/>
      <c r="QRA41" s="1017"/>
      <c r="QRB41" s="1017"/>
      <c r="QRC41" s="1017"/>
      <c r="QRD41" s="1017"/>
      <c r="QRE41" s="1017"/>
      <c r="QRF41" s="1017"/>
      <c r="QRG41" s="1017"/>
      <c r="QRH41" s="1017"/>
      <c r="QRI41" s="1017"/>
      <c r="QRJ41" s="1017"/>
      <c r="QRK41" s="1017"/>
      <c r="QRL41" s="1017"/>
      <c r="QRM41" s="1017"/>
      <c r="QRN41" s="1017"/>
      <c r="QRO41" s="1017"/>
      <c r="QRP41" s="1017"/>
      <c r="QRQ41" s="1017"/>
      <c r="QRR41" s="1017"/>
      <c r="QRS41" s="1017"/>
      <c r="QRT41" s="1017"/>
      <c r="QRU41" s="1017"/>
      <c r="QRV41" s="1017"/>
      <c r="QRW41" s="1017"/>
      <c r="QRX41" s="1017"/>
      <c r="QRY41" s="1017"/>
      <c r="QRZ41" s="1017"/>
      <c r="QSA41" s="1017"/>
      <c r="QSB41" s="1017"/>
      <c r="QSC41" s="1017"/>
      <c r="QSD41" s="1017"/>
      <c r="QSE41" s="1017"/>
      <c r="QSF41" s="1017"/>
      <c r="QSG41" s="1017"/>
      <c r="QSH41" s="1017"/>
      <c r="QSI41" s="1017"/>
      <c r="QSJ41" s="1017"/>
      <c r="QSK41" s="1017"/>
      <c r="QSL41" s="1017"/>
      <c r="QSM41" s="1017"/>
      <c r="QSN41" s="1017"/>
      <c r="QSO41" s="1017"/>
      <c r="QSP41" s="1017"/>
      <c r="QSQ41" s="1017"/>
      <c r="QSR41" s="1017"/>
      <c r="QSS41" s="1017"/>
      <c r="QST41" s="1017"/>
      <c r="QSU41" s="1017"/>
      <c r="QSV41" s="1017"/>
      <c r="QSW41" s="1017"/>
      <c r="QSX41" s="1017"/>
      <c r="QSY41" s="1017"/>
      <c r="QSZ41" s="1017"/>
      <c r="QTA41" s="1017"/>
      <c r="QTB41" s="1017"/>
      <c r="QTC41" s="1017"/>
      <c r="QTD41" s="1017"/>
      <c r="QTE41" s="1017"/>
      <c r="QTF41" s="1017"/>
      <c r="QTG41" s="1017"/>
      <c r="QTH41" s="1017"/>
      <c r="QTI41" s="1017"/>
      <c r="QTJ41" s="1017"/>
      <c r="QTK41" s="1017"/>
      <c r="QTL41" s="1017"/>
      <c r="QTM41" s="1017"/>
      <c r="QTN41" s="1017"/>
      <c r="QTO41" s="1017"/>
      <c r="QTP41" s="1017"/>
      <c r="QTQ41" s="1017"/>
      <c r="QTR41" s="1017"/>
      <c r="QTS41" s="1017"/>
      <c r="QTT41" s="1017"/>
      <c r="QTU41" s="1017"/>
      <c r="QTV41" s="1017"/>
      <c r="QTW41" s="1017"/>
      <c r="QTX41" s="1017"/>
      <c r="QTY41" s="1017"/>
      <c r="QTZ41" s="1017"/>
      <c r="QUA41" s="1017"/>
      <c r="QUB41" s="1017"/>
      <c r="QUC41" s="1017"/>
      <c r="QUD41" s="1017"/>
      <c r="QUE41" s="1017"/>
      <c r="QUF41" s="1017"/>
      <c r="QUG41" s="1017"/>
      <c r="QUH41" s="1017"/>
      <c r="QUI41" s="1017"/>
      <c r="QUJ41" s="1017"/>
      <c r="QUK41" s="1017"/>
      <c r="QUL41" s="1017"/>
      <c r="QUM41" s="1017"/>
      <c r="QUN41" s="1017"/>
      <c r="QUO41" s="1017"/>
      <c r="QUP41" s="1017"/>
      <c r="QUQ41" s="1017"/>
      <c r="QUR41" s="1017"/>
      <c r="QUS41" s="1017"/>
      <c r="QUT41" s="1017"/>
      <c r="QUU41" s="1017"/>
      <c r="QUV41" s="1017"/>
      <c r="QUW41" s="1017"/>
      <c r="QUX41" s="1017"/>
      <c r="QUY41" s="1017"/>
      <c r="QUZ41" s="1017"/>
      <c r="QVA41" s="1017"/>
      <c r="QVB41" s="1017"/>
      <c r="QVC41" s="1017"/>
      <c r="QVD41" s="1017"/>
      <c r="QVE41" s="1017"/>
      <c r="QVF41" s="1017"/>
      <c r="QVG41" s="1017"/>
      <c r="QVH41" s="1017"/>
      <c r="QVI41" s="1017"/>
      <c r="QVJ41" s="1017"/>
      <c r="QVK41" s="1017"/>
      <c r="QVL41" s="1017"/>
      <c r="QVM41" s="1017"/>
      <c r="QVN41" s="1017"/>
      <c r="QVO41" s="1017"/>
      <c r="QVP41" s="1017"/>
      <c r="QVQ41" s="1017"/>
      <c r="QVR41" s="1017"/>
      <c r="QVS41" s="1017"/>
      <c r="QVT41" s="1017"/>
      <c r="QVU41" s="1017"/>
      <c r="QVV41" s="1017"/>
      <c r="QVW41" s="1017"/>
      <c r="QVX41" s="1017"/>
      <c r="QVY41" s="1017"/>
      <c r="QVZ41" s="1017"/>
      <c r="QWA41" s="1017"/>
      <c r="QWB41" s="1017"/>
      <c r="QWC41" s="1017"/>
      <c r="QWD41" s="1017"/>
      <c r="QWE41" s="1017"/>
      <c r="QWF41" s="1017"/>
      <c r="QWG41" s="1017"/>
      <c r="QWH41" s="1017"/>
      <c r="QWI41" s="1017"/>
      <c r="QWJ41" s="1017"/>
      <c r="QWK41" s="1017"/>
      <c r="QWL41" s="1017"/>
      <c r="QWM41" s="1017"/>
      <c r="QWN41" s="1017"/>
      <c r="QWO41" s="1017"/>
      <c r="QWP41" s="1017"/>
      <c r="QWQ41" s="1017"/>
      <c r="QWR41" s="1017"/>
      <c r="QWS41" s="1017"/>
      <c r="QWT41" s="1017"/>
      <c r="QWU41" s="1017"/>
      <c r="QWV41" s="1017"/>
      <c r="QWW41" s="1017"/>
      <c r="QWX41" s="1017"/>
      <c r="QWY41" s="1017"/>
      <c r="QWZ41" s="1017"/>
      <c r="QXA41" s="1017"/>
      <c r="QXB41" s="1017"/>
      <c r="QXC41" s="1017"/>
      <c r="QXD41" s="1017"/>
      <c r="QXE41" s="1017"/>
      <c r="QXF41" s="1017"/>
      <c r="QXG41" s="1017"/>
      <c r="QXH41" s="1017"/>
      <c r="QXI41" s="1017"/>
      <c r="QXJ41" s="1017"/>
      <c r="QXK41" s="1017"/>
      <c r="QXL41" s="1017"/>
      <c r="QXM41" s="1017"/>
      <c r="QXN41" s="1017"/>
      <c r="QXO41" s="1017"/>
      <c r="QXP41" s="1017"/>
      <c r="QXQ41" s="1017"/>
      <c r="QXR41" s="1017"/>
      <c r="QXS41" s="1017"/>
      <c r="QXT41" s="1017"/>
      <c r="QXU41" s="1017"/>
      <c r="QXV41" s="1017"/>
      <c r="QXW41" s="1017"/>
      <c r="QXX41" s="1017"/>
      <c r="QXY41" s="1017"/>
      <c r="QXZ41" s="1017"/>
      <c r="QYA41" s="1017"/>
      <c r="QYB41" s="1017"/>
      <c r="QYC41" s="1017"/>
      <c r="QYD41" s="1017"/>
      <c r="QYE41" s="1017"/>
      <c r="QYF41" s="1017"/>
      <c r="QYG41" s="1017"/>
      <c r="QYH41" s="1017"/>
      <c r="QYI41" s="1017"/>
      <c r="QYJ41" s="1017"/>
      <c r="QYK41" s="1017"/>
      <c r="QYL41" s="1017"/>
      <c r="QYM41" s="1017"/>
      <c r="QYN41" s="1017"/>
      <c r="QYO41" s="1017"/>
      <c r="QYP41" s="1017"/>
      <c r="QYQ41" s="1017"/>
      <c r="QYR41" s="1017"/>
      <c r="QYS41" s="1017"/>
      <c r="QYT41" s="1017"/>
      <c r="QYU41" s="1017"/>
      <c r="QYV41" s="1017"/>
      <c r="QYW41" s="1017"/>
      <c r="QYX41" s="1017"/>
      <c r="QYY41" s="1017"/>
      <c r="QYZ41" s="1017"/>
      <c r="QZA41" s="1017"/>
      <c r="QZB41" s="1017"/>
      <c r="QZC41" s="1017"/>
      <c r="QZD41" s="1017"/>
      <c r="QZE41" s="1017"/>
      <c r="QZF41" s="1017"/>
      <c r="QZG41" s="1017"/>
      <c r="QZH41" s="1017"/>
      <c r="QZI41" s="1017"/>
      <c r="QZJ41" s="1017"/>
      <c r="QZK41" s="1017"/>
      <c r="QZL41" s="1017"/>
      <c r="QZM41" s="1017"/>
      <c r="QZN41" s="1017"/>
      <c r="QZO41" s="1017"/>
      <c r="QZP41" s="1017"/>
      <c r="QZQ41" s="1017"/>
      <c r="QZR41" s="1017"/>
      <c r="QZS41" s="1017"/>
      <c r="QZT41" s="1017"/>
      <c r="QZU41" s="1017"/>
      <c r="QZV41" s="1017"/>
      <c r="QZW41" s="1017"/>
      <c r="QZX41" s="1017"/>
      <c r="QZY41" s="1017"/>
      <c r="QZZ41" s="1017"/>
      <c r="RAA41" s="1017"/>
      <c r="RAB41" s="1017"/>
      <c r="RAC41" s="1017"/>
      <c r="RAD41" s="1017"/>
      <c r="RAE41" s="1017"/>
      <c r="RAF41" s="1017"/>
      <c r="RAG41" s="1017"/>
      <c r="RAH41" s="1017"/>
      <c r="RAI41" s="1017"/>
      <c r="RAJ41" s="1017"/>
      <c r="RAK41" s="1017"/>
      <c r="RAL41" s="1017"/>
      <c r="RAM41" s="1017"/>
      <c r="RAN41" s="1017"/>
      <c r="RAO41" s="1017"/>
      <c r="RAP41" s="1017"/>
      <c r="RAQ41" s="1017"/>
      <c r="RAR41" s="1017"/>
      <c r="RAS41" s="1017"/>
      <c r="RAT41" s="1017"/>
      <c r="RAU41" s="1017"/>
      <c r="RAV41" s="1017"/>
      <c r="RAW41" s="1017"/>
      <c r="RAX41" s="1017"/>
      <c r="RAY41" s="1017"/>
      <c r="RAZ41" s="1017"/>
      <c r="RBA41" s="1017"/>
      <c r="RBB41" s="1017"/>
      <c r="RBC41" s="1017"/>
      <c r="RBD41" s="1017"/>
      <c r="RBE41" s="1017"/>
      <c r="RBF41" s="1017"/>
      <c r="RBG41" s="1017"/>
      <c r="RBH41" s="1017"/>
      <c r="RBI41" s="1017"/>
      <c r="RBJ41" s="1017"/>
      <c r="RBK41" s="1017"/>
      <c r="RBL41" s="1017"/>
      <c r="RBM41" s="1017"/>
      <c r="RBN41" s="1017"/>
      <c r="RBO41" s="1017"/>
      <c r="RBP41" s="1017"/>
      <c r="RBQ41" s="1017"/>
      <c r="RBR41" s="1017"/>
      <c r="RBS41" s="1017"/>
      <c r="RBT41" s="1017"/>
      <c r="RBU41" s="1017"/>
      <c r="RBV41" s="1017"/>
      <c r="RBW41" s="1017"/>
      <c r="RBX41" s="1017"/>
      <c r="RBY41" s="1017"/>
      <c r="RBZ41" s="1017"/>
      <c r="RCA41" s="1017"/>
      <c r="RCB41" s="1017"/>
      <c r="RCC41" s="1017"/>
      <c r="RCD41" s="1017"/>
      <c r="RCE41" s="1017"/>
      <c r="RCF41" s="1017"/>
      <c r="RCG41" s="1017"/>
      <c r="RCH41" s="1017"/>
      <c r="RCI41" s="1017"/>
      <c r="RCJ41" s="1017"/>
      <c r="RCK41" s="1017"/>
      <c r="RCL41" s="1017"/>
      <c r="RCM41" s="1017"/>
      <c r="RCN41" s="1017"/>
      <c r="RCO41" s="1017"/>
      <c r="RCP41" s="1017"/>
      <c r="RCQ41" s="1017"/>
      <c r="RCR41" s="1017"/>
      <c r="RCS41" s="1017"/>
      <c r="RCT41" s="1017"/>
      <c r="RCU41" s="1017"/>
      <c r="RCV41" s="1017"/>
      <c r="RCW41" s="1017"/>
      <c r="RCX41" s="1017"/>
      <c r="RCY41" s="1017"/>
      <c r="RCZ41" s="1017"/>
      <c r="RDA41" s="1017"/>
      <c r="RDB41" s="1017"/>
      <c r="RDC41" s="1017"/>
      <c r="RDD41" s="1017"/>
      <c r="RDE41" s="1017"/>
      <c r="RDF41" s="1017"/>
      <c r="RDG41" s="1017"/>
      <c r="RDH41" s="1017"/>
      <c r="RDI41" s="1017"/>
      <c r="RDJ41" s="1017"/>
      <c r="RDK41" s="1017"/>
      <c r="RDL41" s="1017"/>
      <c r="RDM41" s="1017"/>
      <c r="RDN41" s="1017"/>
      <c r="RDO41" s="1017"/>
      <c r="RDP41" s="1017"/>
      <c r="RDQ41" s="1017"/>
      <c r="RDR41" s="1017"/>
      <c r="RDS41" s="1017"/>
      <c r="RDT41" s="1017"/>
      <c r="RDU41" s="1017"/>
      <c r="RDV41" s="1017"/>
      <c r="RDW41" s="1017"/>
      <c r="RDX41" s="1017"/>
      <c r="RDY41" s="1017"/>
      <c r="RDZ41" s="1017"/>
      <c r="REA41" s="1017"/>
      <c r="REB41" s="1017"/>
      <c r="REC41" s="1017"/>
      <c r="RED41" s="1017"/>
      <c r="REE41" s="1017"/>
      <c r="REF41" s="1017"/>
      <c r="REG41" s="1017"/>
      <c r="REH41" s="1017"/>
      <c r="REI41" s="1017"/>
      <c r="REJ41" s="1017"/>
      <c r="REK41" s="1017"/>
      <c r="REL41" s="1017"/>
      <c r="REM41" s="1017"/>
      <c r="REN41" s="1017"/>
      <c r="REO41" s="1017"/>
      <c r="REP41" s="1017"/>
      <c r="REQ41" s="1017"/>
      <c r="RER41" s="1017"/>
      <c r="RES41" s="1017"/>
      <c r="RET41" s="1017"/>
      <c r="REU41" s="1017"/>
      <c r="REV41" s="1017"/>
      <c r="REW41" s="1017"/>
      <c r="REX41" s="1017"/>
      <c r="REY41" s="1017"/>
      <c r="REZ41" s="1017"/>
      <c r="RFA41" s="1017"/>
      <c r="RFB41" s="1017"/>
      <c r="RFC41" s="1017"/>
      <c r="RFD41" s="1017"/>
      <c r="RFE41" s="1017"/>
      <c r="RFF41" s="1017"/>
      <c r="RFG41" s="1017"/>
      <c r="RFH41" s="1017"/>
      <c r="RFI41" s="1017"/>
      <c r="RFJ41" s="1017"/>
      <c r="RFK41" s="1017"/>
      <c r="RFL41" s="1017"/>
      <c r="RFM41" s="1017"/>
      <c r="RFN41" s="1017"/>
      <c r="RFO41" s="1017"/>
      <c r="RFP41" s="1017"/>
      <c r="RFQ41" s="1017"/>
      <c r="RFR41" s="1017"/>
      <c r="RFS41" s="1017"/>
      <c r="RFT41" s="1017"/>
      <c r="RFU41" s="1017"/>
      <c r="RFV41" s="1017"/>
      <c r="RFW41" s="1017"/>
      <c r="RFX41" s="1017"/>
      <c r="RFY41" s="1017"/>
      <c r="RFZ41" s="1017"/>
      <c r="RGA41" s="1017"/>
      <c r="RGB41" s="1017"/>
      <c r="RGC41" s="1017"/>
      <c r="RGD41" s="1017"/>
      <c r="RGE41" s="1017"/>
      <c r="RGF41" s="1017"/>
      <c r="RGG41" s="1017"/>
      <c r="RGH41" s="1017"/>
      <c r="RGI41" s="1017"/>
      <c r="RGJ41" s="1017"/>
      <c r="RGK41" s="1017"/>
      <c r="RGL41" s="1017"/>
      <c r="RGM41" s="1017"/>
      <c r="RGN41" s="1017"/>
      <c r="RGO41" s="1017"/>
      <c r="RGP41" s="1017"/>
      <c r="RGQ41" s="1017"/>
      <c r="RGR41" s="1017"/>
      <c r="RGS41" s="1017"/>
      <c r="RGT41" s="1017"/>
      <c r="RGU41" s="1017"/>
      <c r="RGV41" s="1017"/>
      <c r="RGW41" s="1017"/>
      <c r="RGX41" s="1017"/>
      <c r="RGY41" s="1017"/>
      <c r="RGZ41" s="1017"/>
      <c r="RHA41" s="1017"/>
      <c r="RHB41" s="1017"/>
      <c r="RHC41" s="1017"/>
      <c r="RHD41" s="1017"/>
      <c r="RHE41" s="1017"/>
      <c r="RHF41" s="1017"/>
      <c r="RHG41" s="1017"/>
      <c r="RHH41" s="1017"/>
      <c r="RHI41" s="1017"/>
      <c r="RHJ41" s="1017"/>
      <c r="RHK41" s="1017"/>
      <c r="RHL41" s="1017"/>
      <c r="RHM41" s="1017"/>
      <c r="RHN41" s="1017"/>
      <c r="RHO41" s="1017"/>
      <c r="RHP41" s="1017"/>
      <c r="RHQ41" s="1017"/>
      <c r="RHR41" s="1017"/>
      <c r="RHS41" s="1017"/>
      <c r="RHT41" s="1017"/>
      <c r="RHU41" s="1017"/>
      <c r="RHV41" s="1017"/>
      <c r="RHW41" s="1017"/>
      <c r="RHX41" s="1017"/>
      <c r="RHY41" s="1017"/>
      <c r="RHZ41" s="1017"/>
      <c r="RIA41" s="1017"/>
      <c r="RIB41" s="1017"/>
      <c r="RIC41" s="1017"/>
      <c r="RID41" s="1017"/>
      <c r="RIE41" s="1017"/>
      <c r="RIF41" s="1017"/>
      <c r="RIG41" s="1017"/>
      <c r="RIH41" s="1017"/>
      <c r="RII41" s="1017"/>
      <c r="RIJ41" s="1017"/>
      <c r="RIK41" s="1017"/>
      <c r="RIL41" s="1017"/>
      <c r="RIM41" s="1017"/>
      <c r="RIN41" s="1017"/>
      <c r="RIO41" s="1017"/>
      <c r="RIP41" s="1017"/>
      <c r="RIQ41" s="1017"/>
      <c r="RIR41" s="1017"/>
      <c r="RIS41" s="1017"/>
      <c r="RIT41" s="1017"/>
      <c r="RIU41" s="1017"/>
      <c r="RIV41" s="1017"/>
      <c r="RIW41" s="1017"/>
      <c r="RIX41" s="1017"/>
      <c r="RIY41" s="1017"/>
      <c r="RIZ41" s="1017"/>
      <c r="RJA41" s="1017"/>
      <c r="RJB41" s="1017"/>
      <c r="RJC41" s="1017"/>
      <c r="RJD41" s="1017"/>
      <c r="RJE41" s="1017"/>
      <c r="RJF41" s="1017"/>
      <c r="RJG41" s="1017"/>
      <c r="RJH41" s="1017"/>
      <c r="RJI41" s="1017"/>
      <c r="RJJ41" s="1017"/>
      <c r="RJK41" s="1017"/>
      <c r="RJL41" s="1017"/>
      <c r="RJM41" s="1017"/>
      <c r="RJN41" s="1017"/>
      <c r="RJO41" s="1017"/>
      <c r="RJP41" s="1017"/>
      <c r="RJQ41" s="1017"/>
      <c r="RJR41" s="1017"/>
      <c r="RJS41" s="1017"/>
      <c r="RJT41" s="1017"/>
      <c r="RJU41" s="1017"/>
      <c r="RJV41" s="1017"/>
      <c r="RJW41" s="1017"/>
      <c r="RJX41" s="1017"/>
      <c r="RJY41" s="1017"/>
      <c r="RJZ41" s="1017"/>
      <c r="RKA41" s="1017"/>
      <c r="RKB41" s="1017"/>
      <c r="RKC41" s="1017"/>
      <c r="RKD41" s="1017"/>
      <c r="RKE41" s="1017"/>
      <c r="RKF41" s="1017"/>
      <c r="RKG41" s="1017"/>
      <c r="RKH41" s="1017"/>
      <c r="RKI41" s="1017"/>
      <c r="RKJ41" s="1017"/>
      <c r="RKK41" s="1017"/>
      <c r="RKL41" s="1017"/>
      <c r="RKM41" s="1017"/>
      <c r="RKN41" s="1017"/>
      <c r="RKO41" s="1017"/>
      <c r="RKP41" s="1017"/>
      <c r="RKQ41" s="1017"/>
      <c r="RKR41" s="1017"/>
      <c r="RKS41" s="1017"/>
      <c r="RKT41" s="1017"/>
      <c r="RKU41" s="1017"/>
      <c r="RKV41" s="1017"/>
      <c r="RKW41" s="1017"/>
      <c r="RKX41" s="1017"/>
      <c r="RKY41" s="1017"/>
      <c r="RKZ41" s="1017"/>
      <c r="RLA41" s="1017"/>
      <c r="RLB41" s="1017"/>
      <c r="RLC41" s="1017"/>
      <c r="RLD41" s="1017"/>
      <c r="RLE41" s="1017"/>
      <c r="RLF41" s="1017"/>
      <c r="RLG41" s="1017"/>
      <c r="RLH41" s="1017"/>
      <c r="RLI41" s="1017"/>
      <c r="RLJ41" s="1017"/>
      <c r="RLK41" s="1017"/>
      <c r="RLL41" s="1017"/>
      <c r="RLM41" s="1017"/>
      <c r="RLN41" s="1017"/>
      <c r="RLO41" s="1017"/>
      <c r="RLP41" s="1017"/>
      <c r="RLQ41" s="1017"/>
      <c r="RLR41" s="1017"/>
      <c r="RLS41" s="1017"/>
      <c r="RLT41" s="1017"/>
      <c r="RLU41" s="1017"/>
      <c r="RLV41" s="1017"/>
      <c r="RLW41" s="1017"/>
      <c r="RLX41" s="1017"/>
      <c r="RLY41" s="1017"/>
      <c r="RLZ41" s="1017"/>
      <c r="RMA41" s="1017"/>
      <c r="RMB41" s="1017"/>
      <c r="RMC41" s="1017"/>
      <c r="RMD41" s="1017"/>
      <c r="RME41" s="1017"/>
      <c r="RMF41" s="1017"/>
      <c r="RMG41" s="1017"/>
      <c r="RMH41" s="1017"/>
      <c r="RMI41" s="1017"/>
      <c r="RMJ41" s="1017"/>
      <c r="RMK41" s="1017"/>
      <c r="RML41" s="1017"/>
      <c r="RMM41" s="1017"/>
      <c r="RMN41" s="1017"/>
      <c r="RMO41" s="1017"/>
      <c r="RMP41" s="1017"/>
      <c r="RMQ41" s="1017"/>
      <c r="RMR41" s="1017"/>
      <c r="RMS41" s="1017"/>
      <c r="RMT41" s="1017"/>
      <c r="RMU41" s="1017"/>
      <c r="RMV41" s="1017"/>
      <c r="RMW41" s="1017"/>
      <c r="RMX41" s="1017"/>
      <c r="RMY41" s="1017"/>
      <c r="RMZ41" s="1017"/>
      <c r="RNA41" s="1017"/>
      <c r="RNB41" s="1017"/>
      <c r="RNC41" s="1017"/>
      <c r="RND41" s="1017"/>
      <c r="RNE41" s="1017"/>
      <c r="RNF41" s="1017"/>
      <c r="RNG41" s="1017"/>
      <c r="RNH41" s="1017"/>
      <c r="RNI41" s="1017"/>
      <c r="RNJ41" s="1017"/>
      <c r="RNK41" s="1017"/>
      <c r="RNL41" s="1017"/>
      <c r="RNM41" s="1017"/>
      <c r="RNN41" s="1017"/>
      <c r="RNO41" s="1017"/>
      <c r="RNP41" s="1017"/>
      <c r="RNQ41" s="1017"/>
      <c r="RNR41" s="1017"/>
      <c r="RNS41" s="1017"/>
      <c r="RNT41" s="1017"/>
      <c r="RNU41" s="1017"/>
      <c r="RNV41" s="1017"/>
      <c r="RNW41" s="1017"/>
      <c r="RNX41" s="1017"/>
      <c r="RNY41" s="1017"/>
      <c r="RNZ41" s="1017"/>
      <c r="ROA41" s="1017"/>
      <c r="ROB41" s="1017"/>
      <c r="ROC41" s="1017"/>
      <c r="ROD41" s="1017"/>
      <c r="ROE41" s="1017"/>
      <c r="ROF41" s="1017"/>
      <c r="ROG41" s="1017"/>
      <c r="ROH41" s="1017"/>
      <c r="ROI41" s="1017"/>
      <c r="ROJ41" s="1017"/>
      <c r="ROK41" s="1017"/>
      <c r="ROL41" s="1017"/>
      <c r="ROM41" s="1017"/>
      <c r="RON41" s="1017"/>
      <c r="ROO41" s="1017"/>
      <c r="ROP41" s="1017"/>
      <c r="ROQ41" s="1017"/>
      <c r="ROR41" s="1017"/>
      <c r="ROS41" s="1017"/>
      <c r="ROT41" s="1017"/>
      <c r="ROU41" s="1017"/>
      <c r="ROV41" s="1017"/>
      <c r="ROW41" s="1017"/>
      <c r="ROX41" s="1017"/>
      <c r="ROY41" s="1017"/>
      <c r="ROZ41" s="1017"/>
      <c r="RPA41" s="1017"/>
      <c r="RPB41" s="1017"/>
      <c r="RPC41" s="1017"/>
      <c r="RPD41" s="1017"/>
      <c r="RPE41" s="1017"/>
      <c r="RPF41" s="1017"/>
      <c r="RPG41" s="1017"/>
      <c r="RPH41" s="1017"/>
      <c r="RPI41" s="1017"/>
      <c r="RPJ41" s="1017"/>
      <c r="RPK41" s="1017"/>
      <c r="RPL41" s="1017"/>
      <c r="RPM41" s="1017"/>
      <c r="RPN41" s="1017"/>
      <c r="RPO41" s="1017"/>
      <c r="RPP41" s="1017"/>
      <c r="RPQ41" s="1017"/>
      <c r="RPR41" s="1017"/>
      <c r="RPS41" s="1017"/>
      <c r="RPT41" s="1017"/>
      <c r="RPU41" s="1017"/>
      <c r="RPV41" s="1017"/>
      <c r="RPW41" s="1017"/>
      <c r="RPX41" s="1017"/>
      <c r="RPY41" s="1017"/>
      <c r="RPZ41" s="1017"/>
      <c r="RQA41" s="1017"/>
      <c r="RQB41" s="1017"/>
      <c r="RQC41" s="1017"/>
      <c r="RQD41" s="1017"/>
      <c r="RQE41" s="1017"/>
      <c r="RQF41" s="1017"/>
      <c r="RQG41" s="1017"/>
      <c r="RQH41" s="1017"/>
      <c r="RQI41" s="1017"/>
      <c r="RQJ41" s="1017"/>
      <c r="RQK41" s="1017"/>
      <c r="RQL41" s="1017"/>
      <c r="RQM41" s="1017"/>
      <c r="RQN41" s="1017"/>
      <c r="RQO41" s="1017"/>
      <c r="RQP41" s="1017"/>
      <c r="RQQ41" s="1017"/>
      <c r="RQR41" s="1017"/>
      <c r="RQS41" s="1017"/>
      <c r="RQT41" s="1017"/>
      <c r="RQU41" s="1017"/>
      <c r="RQV41" s="1017"/>
      <c r="RQW41" s="1017"/>
      <c r="RQX41" s="1017"/>
      <c r="RQY41" s="1017"/>
      <c r="RQZ41" s="1017"/>
      <c r="RRA41" s="1017"/>
      <c r="RRB41" s="1017"/>
      <c r="RRC41" s="1017"/>
      <c r="RRD41" s="1017"/>
      <c r="RRE41" s="1017"/>
      <c r="RRF41" s="1017"/>
      <c r="RRG41" s="1017"/>
      <c r="RRH41" s="1017"/>
      <c r="RRI41" s="1017"/>
      <c r="RRJ41" s="1017"/>
      <c r="RRK41" s="1017"/>
      <c r="RRL41" s="1017"/>
      <c r="RRM41" s="1017"/>
      <c r="RRN41" s="1017"/>
      <c r="RRO41" s="1017"/>
      <c r="RRP41" s="1017"/>
      <c r="RRQ41" s="1017"/>
      <c r="RRR41" s="1017"/>
      <c r="RRS41" s="1017"/>
      <c r="RRT41" s="1017"/>
      <c r="RRU41" s="1017"/>
      <c r="RRV41" s="1017"/>
      <c r="RRW41" s="1017"/>
      <c r="RRX41" s="1017"/>
      <c r="RRY41" s="1017"/>
      <c r="RRZ41" s="1017"/>
      <c r="RSA41" s="1017"/>
      <c r="RSB41" s="1017"/>
      <c r="RSC41" s="1017"/>
      <c r="RSD41" s="1017"/>
      <c r="RSE41" s="1017"/>
      <c r="RSF41" s="1017"/>
      <c r="RSG41" s="1017"/>
      <c r="RSH41" s="1017"/>
      <c r="RSI41" s="1017"/>
      <c r="RSJ41" s="1017"/>
      <c r="RSK41" s="1017"/>
      <c r="RSL41" s="1017"/>
      <c r="RSM41" s="1017"/>
      <c r="RSN41" s="1017"/>
      <c r="RSO41" s="1017"/>
      <c r="RSP41" s="1017"/>
      <c r="RSQ41" s="1017"/>
      <c r="RSR41" s="1017"/>
      <c r="RSS41" s="1017"/>
      <c r="RST41" s="1017"/>
      <c r="RSU41" s="1017"/>
      <c r="RSV41" s="1017"/>
      <c r="RSW41" s="1017"/>
      <c r="RSX41" s="1017"/>
      <c r="RSY41" s="1017"/>
      <c r="RSZ41" s="1017"/>
      <c r="RTA41" s="1017"/>
      <c r="RTB41" s="1017"/>
      <c r="RTC41" s="1017"/>
      <c r="RTD41" s="1017"/>
      <c r="RTE41" s="1017"/>
      <c r="RTF41" s="1017"/>
      <c r="RTG41" s="1017"/>
      <c r="RTH41" s="1017"/>
      <c r="RTI41" s="1017"/>
      <c r="RTJ41" s="1017"/>
      <c r="RTK41" s="1017"/>
      <c r="RTL41" s="1017"/>
      <c r="RTM41" s="1017"/>
      <c r="RTN41" s="1017"/>
      <c r="RTO41" s="1017"/>
      <c r="RTP41" s="1017"/>
      <c r="RTQ41" s="1017"/>
      <c r="RTR41" s="1017"/>
      <c r="RTS41" s="1017"/>
      <c r="RTT41" s="1017"/>
      <c r="RTU41" s="1017"/>
      <c r="RTV41" s="1017"/>
      <c r="RTW41" s="1017"/>
      <c r="RTX41" s="1017"/>
      <c r="RTY41" s="1017"/>
      <c r="RTZ41" s="1017"/>
      <c r="RUA41" s="1017"/>
      <c r="RUB41" s="1017"/>
      <c r="RUC41" s="1017"/>
      <c r="RUD41" s="1017"/>
      <c r="RUE41" s="1017"/>
      <c r="RUF41" s="1017"/>
      <c r="RUG41" s="1017"/>
      <c r="RUH41" s="1017"/>
      <c r="RUI41" s="1017"/>
      <c r="RUJ41" s="1017"/>
      <c r="RUK41" s="1017"/>
      <c r="RUL41" s="1017"/>
      <c r="RUM41" s="1017"/>
      <c r="RUN41" s="1017"/>
      <c r="RUO41" s="1017"/>
      <c r="RUP41" s="1017"/>
      <c r="RUQ41" s="1017"/>
      <c r="RUR41" s="1017"/>
      <c r="RUS41" s="1017"/>
      <c r="RUT41" s="1017"/>
      <c r="RUU41" s="1017"/>
      <c r="RUV41" s="1017"/>
      <c r="RUW41" s="1017"/>
      <c r="RUX41" s="1017"/>
      <c r="RUY41" s="1017"/>
      <c r="RUZ41" s="1017"/>
      <c r="RVA41" s="1017"/>
      <c r="RVB41" s="1017"/>
      <c r="RVC41" s="1017"/>
      <c r="RVD41" s="1017"/>
      <c r="RVE41" s="1017"/>
      <c r="RVF41" s="1017"/>
      <c r="RVG41" s="1017"/>
      <c r="RVH41" s="1017"/>
      <c r="RVI41" s="1017"/>
      <c r="RVJ41" s="1017"/>
      <c r="RVK41" s="1017"/>
      <c r="RVL41" s="1017"/>
      <c r="RVM41" s="1017"/>
      <c r="RVN41" s="1017"/>
      <c r="RVO41" s="1017"/>
      <c r="RVP41" s="1017"/>
      <c r="RVQ41" s="1017"/>
      <c r="RVR41" s="1017"/>
      <c r="RVS41" s="1017"/>
      <c r="RVT41" s="1017"/>
      <c r="RVU41" s="1017"/>
      <c r="RVV41" s="1017"/>
      <c r="RVW41" s="1017"/>
      <c r="RVX41" s="1017"/>
      <c r="RVY41" s="1017"/>
      <c r="RVZ41" s="1017"/>
      <c r="RWA41" s="1017"/>
      <c r="RWB41" s="1017"/>
      <c r="RWC41" s="1017"/>
      <c r="RWD41" s="1017"/>
      <c r="RWE41" s="1017"/>
      <c r="RWF41" s="1017"/>
      <c r="RWG41" s="1017"/>
      <c r="RWH41" s="1017"/>
      <c r="RWI41" s="1017"/>
      <c r="RWJ41" s="1017"/>
      <c r="RWK41" s="1017"/>
      <c r="RWL41" s="1017"/>
      <c r="RWM41" s="1017"/>
      <c r="RWN41" s="1017"/>
      <c r="RWO41" s="1017"/>
      <c r="RWP41" s="1017"/>
      <c r="RWQ41" s="1017"/>
      <c r="RWR41" s="1017"/>
      <c r="RWS41" s="1017"/>
      <c r="RWT41" s="1017"/>
      <c r="RWU41" s="1017"/>
      <c r="RWV41" s="1017"/>
      <c r="RWW41" s="1017"/>
      <c r="RWX41" s="1017"/>
      <c r="RWY41" s="1017"/>
      <c r="RWZ41" s="1017"/>
      <c r="RXA41" s="1017"/>
      <c r="RXB41" s="1017"/>
      <c r="RXC41" s="1017"/>
      <c r="RXD41" s="1017"/>
      <c r="RXE41" s="1017"/>
      <c r="RXF41" s="1017"/>
      <c r="RXG41" s="1017"/>
      <c r="RXH41" s="1017"/>
      <c r="RXI41" s="1017"/>
      <c r="RXJ41" s="1017"/>
      <c r="RXK41" s="1017"/>
      <c r="RXL41" s="1017"/>
      <c r="RXM41" s="1017"/>
      <c r="RXN41" s="1017"/>
      <c r="RXO41" s="1017"/>
      <c r="RXP41" s="1017"/>
      <c r="RXQ41" s="1017"/>
      <c r="RXR41" s="1017"/>
      <c r="RXS41" s="1017"/>
      <c r="RXT41" s="1017"/>
      <c r="RXU41" s="1017"/>
      <c r="RXV41" s="1017"/>
      <c r="RXW41" s="1017"/>
      <c r="RXX41" s="1017"/>
      <c r="RXY41" s="1017"/>
      <c r="RXZ41" s="1017"/>
      <c r="RYA41" s="1017"/>
      <c r="RYB41" s="1017"/>
      <c r="RYC41" s="1017"/>
      <c r="RYD41" s="1017"/>
      <c r="RYE41" s="1017"/>
      <c r="RYF41" s="1017"/>
      <c r="RYG41" s="1017"/>
      <c r="RYH41" s="1017"/>
      <c r="RYI41" s="1017"/>
      <c r="RYJ41" s="1017"/>
      <c r="RYK41" s="1017"/>
      <c r="RYL41" s="1017"/>
      <c r="RYM41" s="1017"/>
      <c r="RYN41" s="1017"/>
      <c r="RYO41" s="1017"/>
      <c r="RYP41" s="1017"/>
      <c r="RYQ41" s="1017"/>
      <c r="RYR41" s="1017"/>
      <c r="RYS41" s="1017"/>
      <c r="RYT41" s="1017"/>
      <c r="RYU41" s="1017"/>
      <c r="RYV41" s="1017"/>
      <c r="RYW41" s="1017"/>
      <c r="RYX41" s="1017"/>
      <c r="RYY41" s="1017"/>
      <c r="RYZ41" s="1017"/>
      <c r="RZA41" s="1017"/>
      <c r="RZB41" s="1017"/>
      <c r="RZC41" s="1017"/>
      <c r="RZD41" s="1017"/>
      <c r="RZE41" s="1017"/>
      <c r="RZF41" s="1017"/>
      <c r="RZG41" s="1017"/>
      <c r="RZH41" s="1017"/>
      <c r="RZI41" s="1017"/>
      <c r="RZJ41" s="1017"/>
      <c r="RZK41" s="1017"/>
      <c r="RZL41" s="1017"/>
      <c r="RZM41" s="1017"/>
      <c r="RZN41" s="1017"/>
      <c r="RZO41" s="1017"/>
      <c r="RZP41" s="1017"/>
      <c r="RZQ41" s="1017"/>
      <c r="RZR41" s="1017"/>
      <c r="RZS41" s="1017"/>
      <c r="RZT41" s="1017"/>
      <c r="RZU41" s="1017"/>
      <c r="RZV41" s="1017"/>
      <c r="RZW41" s="1017"/>
      <c r="RZX41" s="1017"/>
      <c r="RZY41" s="1017"/>
      <c r="RZZ41" s="1017"/>
      <c r="SAA41" s="1017"/>
      <c r="SAB41" s="1017"/>
      <c r="SAC41" s="1017"/>
      <c r="SAD41" s="1017"/>
      <c r="SAE41" s="1017"/>
      <c r="SAF41" s="1017"/>
      <c r="SAG41" s="1017"/>
      <c r="SAH41" s="1017"/>
      <c r="SAI41" s="1017"/>
      <c r="SAJ41" s="1017"/>
      <c r="SAK41" s="1017"/>
      <c r="SAL41" s="1017"/>
      <c r="SAM41" s="1017"/>
      <c r="SAN41" s="1017"/>
      <c r="SAO41" s="1017"/>
      <c r="SAP41" s="1017"/>
      <c r="SAQ41" s="1017"/>
      <c r="SAR41" s="1017"/>
      <c r="SAS41" s="1017"/>
      <c r="SAT41" s="1017"/>
      <c r="SAU41" s="1017"/>
      <c r="SAV41" s="1017"/>
      <c r="SAW41" s="1017"/>
      <c r="SAX41" s="1017"/>
      <c r="SAY41" s="1017"/>
      <c r="SAZ41" s="1017"/>
      <c r="SBA41" s="1017"/>
      <c r="SBB41" s="1017"/>
      <c r="SBC41" s="1017"/>
      <c r="SBD41" s="1017"/>
      <c r="SBE41" s="1017"/>
      <c r="SBF41" s="1017"/>
      <c r="SBG41" s="1017"/>
      <c r="SBH41" s="1017"/>
      <c r="SBI41" s="1017"/>
      <c r="SBJ41" s="1017"/>
      <c r="SBK41" s="1017"/>
      <c r="SBL41" s="1017"/>
      <c r="SBM41" s="1017"/>
      <c r="SBN41" s="1017"/>
      <c r="SBO41" s="1017"/>
      <c r="SBP41" s="1017"/>
      <c r="SBQ41" s="1017"/>
      <c r="SBR41" s="1017"/>
      <c r="SBS41" s="1017"/>
      <c r="SBT41" s="1017"/>
      <c r="SBU41" s="1017"/>
      <c r="SBV41" s="1017"/>
      <c r="SBW41" s="1017"/>
      <c r="SBX41" s="1017"/>
      <c r="SBY41" s="1017"/>
      <c r="SBZ41" s="1017"/>
      <c r="SCA41" s="1017"/>
      <c r="SCB41" s="1017"/>
      <c r="SCC41" s="1017"/>
      <c r="SCD41" s="1017"/>
      <c r="SCE41" s="1017"/>
      <c r="SCF41" s="1017"/>
      <c r="SCG41" s="1017"/>
      <c r="SCH41" s="1017"/>
      <c r="SCI41" s="1017"/>
      <c r="SCJ41" s="1017"/>
      <c r="SCK41" s="1017"/>
      <c r="SCL41" s="1017"/>
      <c r="SCM41" s="1017"/>
      <c r="SCN41" s="1017"/>
      <c r="SCO41" s="1017"/>
      <c r="SCP41" s="1017"/>
      <c r="SCQ41" s="1017"/>
      <c r="SCR41" s="1017"/>
      <c r="SCS41" s="1017"/>
      <c r="SCT41" s="1017"/>
      <c r="SCU41" s="1017"/>
      <c r="SCV41" s="1017"/>
      <c r="SCW41" s="1017"/>
      <c r="SCX41" s="1017"/>
      <c r="SCY41" s="1017"/>
      <c r="SCZ41" s="1017"/>
      <c r="SDA41" s="1017"/>
      <c r="SDB41" s="1017"/>
      <c r="SDC41" s="1017"/>
      <c r="SDD41" s="1017"/>
      <c r="SDE41" s="1017"/>
      <c r="SDF41" s="1017"/>
      <c r="SDG41" s="1017"/>
      <c r="SDH41" s="1017"/>
      <c r="SDI41" s="1017"/>
      <c r="SDJ41" s="1017"/>
      <c r="SDK41" s="1017"/>
      <c r="SDL41" s="1017"/>
      <c r="SDM41" s="1017"/>
      <c r="SDN41" s="1017"/>
      <c r="SDO41" s="1017"/>
      <c r="SDP41" s="1017"/>
      <c r="SDQ41" s="1017"/>
      <c r="SDR41" s="1017"/>
      <c r="SDS41" s="1017"/>
      <c r="SDT41" s="1017"/>
      <c r="SDU41" s="1017"/>
      <c r="SDV41" s="1017"/>
      <c r="SDW41" s="1017"/>
      <c r="SDX41" s="1017"/>
      <c r="SDY41" s="1017"/>
      <c r="SDZ41" s="1017"/>
      <c r="SEA41" s="1017"/>
      <c r="SEB41" s="1017"/>
      <c r="SEC41" s="1017"/>
      <c r="SED41" s="1017"/>
      <c r="SEE41" s="1017"/>
      <c r="SEF41" s="1017"/>
      <c r="SEG41" s="1017"/>
      <c r="SEH41" s="1017"/>
      <c r="SEI41" s="1017"/>
      <c r="SEJ41" s="1017"/>
      <c r="SEK41" s="1017"/>
      <c r="SEL41" s="1017"/>
      <c r="SEM41" s="1017"/>
      <c r="SEN41" s="1017"/>
      <c r="SEO41" s="1017"/>
      <c r="SEP41" s="1017"/>
      <c r="SEQ41" s="1017"/>
      <c r="SER41" s="1017"/>
      <c r="SES41" s="1017"/>
      <c r="SET41" s="1017"/>
      <c r="SEU41" s="1017"/>
      <c r="SEV41" s="1017"/>
      <c r="SEW41" s="1017"/>
      <c r="SEX41" s="1017"/>
      <c r="SEY41" s="1017"/>
      <c r="SEZ41" s="1017"/>
      <c r="SFA41" s="1017"/>
      <c r="SFB41" s="1017"/>
      <c r="SFC41" s="1017"/>
      <c r="SFD41" s="1017"/>
      <c r="SFE41" s="1017"/>
      <c r="SFF41" s="1017"/>
      <c r="SFG41" s="1017"/>
      <c r="SFH41" s="1017"/>
      <c r="SFI41" s="1017"/>
      <c r="SFJ41" s="1017"/>
      <c r="SFK41" s="1017"/>
      <c r="SFL41" s="1017"/>
      <c r="SFM41" s="1017"/>
      <c r="SFN41" s="1017"/>
      <c r="SFO41" s="1017"/>
      <c r="SFP41" s="1017"/>
      <c r="SFQ41" s="1017"/>
      <c r="SFR41" s="1017"/>
      <c r="SFS41" s="1017"/>
      <c r="SFT41" s="1017"/>
      <c r="SFU41" s="1017"/>
      <c r="SFV41" s="1017"/>
      <c r="SFW41" s="1017"/>
      <c r="SFX41" s="1017"/>
      <c r="SFY41" s="1017"/>
      <c r="SFZ41" s="1017"/>
      <c r="SGA41" s="1017"/>
      <c r="SGB41" s="1017"/>
      <c r="SGC41" s="1017"/>
      <c r="SGD41" s="1017"/>
      <c r="SGE41" s="1017"/>
      <c r="SGF41" s="1017"/>
      <c r="SGG41" s="1017"/>
      <c r="SGH41" s="1017"/>
      <c r="SGI41" s="1017"/>
      <c r="SGJ41" s="1017"/>
      <c r="SGK41" s="1017"/>
      <c r="SGL41" s="1017"/>
      <c r="SGM41" s="1017"/>
      <c r="SGN41" s="1017"/>
      <c r="SGO41" s="1017"/>
      <c r="SGP41" s="1017"/>
      <c r="SGQ41" s="1017"/>
      <c r="SGR41" s="1017"/>
      <c r="SGS41" s="1017"/>
      <c r="SGT41" s="1017"/>
      <c r="SGU41" s="1017"/>
      <c r="SGV41" s="1017"/>
      <c r="SGW41" s="1017"/>
      <c r="SGX41" s="1017"/>
      <c r="SGY41" s="1017"/>
      <c r="SGZ41" s="1017"/>
      <c r="SHA41" s="1017"/>
      <c r="SHB41" s="1017"/>
      <c r="SHC41" s="1017"/>
      <c r="SHD41" s="1017"/>
      <c r="SHE41" s="1017"/>
      <c r="SHF41" s="1017"/>
      <c r="SHG41" s="1017"/>
      <c r="SHH41" s="1017"/>
      <c r="SHI41" s="1017"/>
      <c r="SHJ41" s="1017"/>
      <c r="SHK41" s="1017"/>
      <c r="SHL41" s="1017"/>
      <c r="SHM41" s="1017"/>
      <c r="SHN41" s="1017"/>
      <c r="SHO41" s="1017"/>
      <c r="SHP41" s="1017"/>
      <c r="SHQ41" s="1017"/>
      <c r="SHR41" s="1017"/>
      <c r="SHS41" s="1017"/>
      <c r="SHT41" s="1017"/>
      <c r="SHU41" s="1017"/>
      <c r="SHV41" s="1017"/>
      <c r="SHW41" s="1017"/>
      <c r="SHX41" s="1017"/>
      <c r="SHY41" s="1017"/>
      <c r="SHZ41" s="1017"/>
      <c r="SIA41" s="1017"/>
      <c r="SIB41" s="1017"/>
      <c r="SIC41" s="1017"/>
      <c r="SID41" s="1017"/>
      <c r="SIE41" s="1017"/>
      <c r="SIF41" s="1017"/>
      <c r="SIG41" s="1017"/>
      <c r="SIH41" s="1017"/>
      <c r="SII41" s="1017"/>
      <c r="SIJ41" s="1017"/>
      <c r="SIK41" s="1017"/>
      <c r="SIL41" s="1017"/>
      <c r="SIM41" s="1017"/>
      <c r="SIN41" s="1017"/>
      <c r="SIO41" s="1017"/>
      <c r="SIP41" s="1017"/>
      <c r="SIQ41" s="1017"/>
      <c r="SIR41" s="1017"/>
      <c r="SIS41" s="1017"/>
      <c r="SIT41" s="1017"/>
      <c r="SIU41" s="1017"/>
      <c r="SIV41" s="1017"/>
      <c r="SIW41" s="1017"/>
      <c r="SIX41" s="1017"/>
      <c r="SIY41" s="1017"/>
      <c r="SIZ41" s="1017"/>
      <c r="SJA41" s="1017"/>
      <c r="SJB41" s="1017"/>
      <c r="SJC41" s="1017"/>
      <c r="SJD41" s="1017"/>
      <c r="SJE41" s="1017"/>
      <c r="SJF41" s="1017"/>
      <c r="SJG41" s="1017"/>
      <c r="SJH41" s="1017"/>
      <c r="SJI41" s="1017"/>
      <c r="SJJ41" s="1017"/>
      <c r="SJK41" s="1017"/>
      <c r="SJL41" s="1017"/>
      <c r="SJM41" s="1017"/>
      <c r="SJN41" s="1017"/>
      <c r="SJO41" s="1017"/>
      <c r="SJP41" s="1017"/>
      <c r="SJQ41" s="1017"/>
      <c r="SJR41" s="1017"/>
      <c r="SJS41" s="1017"/>
      <c r="SJT41" s="1017"/>
      <c r="SJU41" s="1017"/>
      <c r="SJV41" s="1017"/>
      <c r="SJW41" s="1017"/>
      <c r="SJX41" s="1017"/>
      <c r="SJY41" s="1017"/>
      <c r="SJZ41" s="1017"/>
      <c r="SKA41" s="1017"/>
      <c r="SKB41" s="1017"/>
      <c r="SKC41" s="1017"/>
      <c r="SKD41" s="1017"/>
      <c r="SKE41" s="1017"/>
      <c r="SKF41" s="1017"/>
      <c r="SKG41" s="1017"/>
      <c r="SKH41" s="1017"/>
      <c r="SKI41" s="1017"/>
      <c r="SKJ41" s="1017"/>
      <c r="SKK41" s="1017"/>
      <c r="SKL41" s="1017"/>
      <c r="SKM41" s="1017"/>
      <c r="SKN41" s="1017"/>
      <c r="SKO41" s="1017"/>
      <c r="SKP41" s="1017"/>
      <c r="SKQ41" s="1017"/>
      <c r="SKR41" s="1017"/>
      <c r="SKS41" s="1017"/>
      <c r="SKT41" s="1017"/>
      <c r="SKU41" s="1017"/>
      <c r="SKV41" s="1017"/>
      <c r="SKW41" s="1017"/>
      <c r="SKX41" s="1017"/>
      <c r="SKY41" s="1017"/>
      <c r="SKZ41" s="1017"/>
      <c r="SLA41" s="1017"/>
      <c r="SLB41" s="1017"/>
      <c r="SLC41" s="1017"/>
      <c r="SLD41" s="1017"/>
      <c r="SLE41" s="1017"/>
      <c r="SLF41" s="1017"/>
      <c r="SLG41" s="1017"/>
      <c r="SLH41" s="1017"/>
      <c r="SLI41" s="1017"/>
      <c r="SLJ41" s="1017"/>
      <c r="SLK41" s="1017"/>
      <c r="SLL41" s="1017"/>
      <c r="SLM41" s="1017"/>
      <c r="SLN41" s="1017"/>
      <c r="SLO41" s="1017"/>
      <c r="SLP41" s="1017"/>
      <c r="SLQ41" s="1017"/>
      <c r="SLR41" s="1017"/>
      <c r="SLS41" s="1017"/>
      <c r="SLT41" s="1017"/>
      <c r="SLU41" s="1017"/>
      <c r="SLV41" s="1017"/>
      <c r="SLW41" s="1017"/>
      <c r="SLX41" s="1017"/>
      <c r="SLY41" s="1017"/>
      <c r="SLZ41" s="1017"/>
      <c r="SMA41" s="1017"/>
      <c r="SMB41" s="1017"/>
      <c r="SMC41" s="1017"/>
      <c r="SMD41" s="1017"/>
      <c r="SME41" s="1017"/>
      <c r="SMF41" s="1017"/>
      <c r="SMG41" s="1017"/>
      <c r="SMH41" s="1017"/>
      <c r="SMI41" s="1017"/>
      <c r="SMJ41" s="1017"/>
      <c r="SMK41" s="1017"/>
      <c r="SML41" s="1017"/>
      <c r="SMM41" s="1017"/>
      <c r="SMN41" s="1017"/>
      <c r="SMO41" s="1017"/>
      <c r="SMP41" s="1017"/>
      <c r="SMQ41" s="1017"/>
      <c r="SMR41" s="1017"/>
      <c r="SMS41" s="1017"/>
      <c r="SMT41" s="1017"/>
      <c r="SMU41" s="1017"/>
      <c r="SMV41" s="1017"/>
      <c r="SMW41" s="1017"/>
      <c r="SMX41" s="1017"/>
      <c r="SMY41" s="1017"/>
      <c r="SMZ41" s="1017"/>
      <c r="SNA41" s="1017"/>
      <c r="SNB41" s="1017"/>
      <c r="SNC41" s="1017"/>
      <c r="SND41" s="1017"/>
      <c r="SNE41" s="1017"/>
      <c r="SNF41" s="1017"/>
      <c r="SNG41" s="1017"/>
      <c r="SNH41" s="1017"/>
      <c r="SNI41" s="1017"/>
      <c r="SNJ41" s="1017"/>
      <c r="SNK41" s="1017"/>
      <c r="SNL41" s="1017"/>
      <c r="SNM41" s="1017"/>
      <c r="SNN41" s="1017"/>
      <c r="SNO41" s="1017"/>
      <c r="SNP41" s="1017"/>
      <c r="SNQ41" s="1017"/>
      <c r="SNR41" s="1017"/>
      <c r="SNS41" s="1017"/>
      <c r="SNT41" s="1017"/>
      <c r="SNU41" s="1017"/>
      <c r="SNV41" s="1017"/>
      <c r="SNW41" s="1017"/>
      <c r="SNX41" s="1017"/>
      <c r="SNY41" s="1017"/>
      <c r="SNZ41" s="1017"/>
      <c r="SOA41" s="1017"/>
      <c r="SOB41" s="1017"/>
      <c r="SOC41" s="1017"/>
      <c r="SOD41" s="1017"/>
      <c r="SOE41" s="1017"/>
      <c r="SOF41" s="1017"/>
      <c r="SOG41" s="1017"/>
      <c r="SOH41" s="1017"/>
      <c r="SOI41" s="1017"/>
      <c r="SOJ41" s="1017"/>
      <c r="SOK41" s="1017"/>
      <c r="SOL41" s="1017"/>
      <c r="SOM41" s="1017"/>
      <c r="SON41" s="1017"/>
      <c r="SOO41" s="1017"/>
      <c r="SOP41" s="1017"/>
      <c r="SOQ41" s="1017"/>
      <c r="SOR41" s="1017"/>
      <c r="SOS41" s="1017"/>
      <c r="SOT41" s="1017"/>
      <c r="SOU41" s="1017"/>
      <c r="SOV41" s="1017"/>
      <c r="SOW41" s="1017"/>
      <c r="SOX41" s="1017"/>
      <c r="SOY41" s="1017"/>
      <c r="SOZ41" s="1017"/>
      <c r="SPA41" s="1017"/>
      <c r="SPB41" s="1017"/>
      <c r="SPC41" s="1017"/>
      <c r="SPD41" s="1017"/>
      <c r="SPE41" s="1017"/>
      <c r="SPF41" s="1017"/>
      <c r="SPG41" s="1017"/>
      <c r="SPH41" s="1017"/>
      <c r="SPI41" s="1017"/>
      <c r="SPJ41" s="1017"/>
      <c r="SPK41" s="1017"/>
      <c r="SPL41" s="1017"/>
      <c r="SPM41" s="1017"/>
      <c r="SPN41" s="1017"/>
      <c r="SPO41" s="1017"/>
      <c r="SPP41" s="1017"/>
      <c r="SPQ41" s="1017"/>
      <c r="SPR41" s="1017"/>
      <c r="SPS41" s="1017"/>
      <c r="SPT41" s="1017"/>
      <c r="SPU41" s="1017"/>
      <c r="SPV41" s="1017"/>
      <c r="SPW41" s="1017"/>
      <c r="SPX41" s="1017"/>
      <c r="SPY41" s="1017"/>
      <c r="SPZ41" s="1017"/>
      <c r="SQA41" s="1017"/>
      <c r="SQB41" s="1017"/>
      <c r="SQC41" s="1017"/>
      <c r="SQD41" s="1017"/>
      <c r="SQE41" s="1017"/>
      <c r="SQF41" s="1017"/>
      <c r="SQG41" s="1017"/>
      <c r="SQH41" s="1017"/>
      <c r="SQI41" s="1017"/>
      <c r="SQJ41" s="1017"/>
      <c r="SQK41" s="1017"/>
      <c r="SQL41" s="1017"/>
      <c r="SQM41" s="1017"/>
      <c r="SQN41" s="1017"/>
      <c r="SQO41" s="1017"/>
      <c r="SQP41" s="1017"/>
      <c r="SQQ41" s="1017"/>
      <c r="SQR41" s="1017"/>
      <c r="SQS41" s="1017"/>
      <c r="SQT41" s="1017"/>
      <c r="SQU41" s="1017"/>
      <c r="SQV41" s="1017"/>
      <c r="SQW41" s="1017"/>
      <c r="SQX41" s="1017"/>
      <c r="SQY41" s="1017"/>
      <c r="SQZ41" s="1017"/>
      <c r="SRA41" s="1017"/>
      <c r="SRB41" s="1017"/>
      <c r="SRC41" s="1017"/>
      <c r="SRD41" s="1017"/>
      <c r="SRE41" s="1017"/>
      <c r="SRF41" s="1017"/>
      <c r="SRG41" s="1017"/>
      <c r="SRH41" s="1017"/>
      <c r="SRI41" s="1017"/>
      <c r="SRJ41" s="1017"/>
      <c r="SRK41" s="1017"/>
      <c r="SRL41" s="1017"/>
      <c r="SRM41" s="1017"/>
      <c r="SRN41" s="1017"/>
      <c r="SRO41" s="1017"/>
      <c r="SRP41" s="1017"/>
      <c r="SRQ41" s="1017"/>
      <c r="SRR41" s="1017"/>
      <c r="SRS41" s="1017"/>
      <c r="SRT41" s="1017"/>
      <c r="SRU41" s="1017"/>
      <c r="SRV41" s="1017"/>
      <c r="SRW41" s="1017"/>
      <c r="SRX41" s="1017"/>
      <c r="SRY41" s="1017"/>
      <c r="SRZ41" s="1017"/>
      <c r="SSA41" s="1017"/>
      <c r="SSB41" s="1017"/>
      <c r="SSC41" s="1017"/>
      <c r="SSD41" s="1017"/>
      <c r="SSE41" s="1017"/>
      <c r="SSF41" s="1017"/>
      <c r="SSG41" s="1017"/>
      <c r="SSH41" s="1017"/>
      <c r="SSI41" s="1017"/>
      <c r="SSJ41" s="1017"/>
      <c r="SSK41" s="1017"/>
      <c r="SSL41" s="1017"/>
      <c r="SSM41" s="1017"/>
      <c r="SSN41" s="1017"/>
      <c r="SSO41" s="1017"/>
      <c r="SSP41" s="1017"/>
      <c r="SSQ41" s="1017"/>
      <c r="SSR41" s="1017"/>
      <c r="SSS41" s="1017"/>
      <c r="SST41" s="1017"/>
      <c r="SSU41" s="1017"/>
      <c r="SSV41" s="1017"/>
      <c r="SSW41" s="1017"/>
      <c r="SSX41" s="1017"/>
      <c r="SSY41" s="1017"/>
      <c r="SSZ41" s="1017"/>
      <c r="STA41" s="1017"/>
      <c r="STB41" s="1017"/>
      <c r="STC41" s="1017"/>
      <c r="STD41" s="1017"/>
      <c r="STE41" s="1017"/>
      <c r="STF41" s="1017"/>
      <c r="STG41" s="1017"/>
      <c r="STH41" s="1017"/>
      <c r="STI41" s="1017"/>
      <c r="STJ41" s="1017"/>
      <c r="STK41" s="1017"/>
      <c r="STL41" s="1017"/>
      <c r="STM41" s="1017"/>
      <c r="STN41" s="1017"/>
      <c r="STO41" s="1017"/>
      <c r="STP41" s="1017"/>
      <c r="STQ41" s="1017"/>
      <c r="STR41" s="1017"/>
      <c r="STS41" s="1017"/>
      <c r="STT41" s="1017"/>
      <c r="STU41" s="1017"/>
      <c r="STV41" s="1017"/>
      <c r="STW41" s="1017"/>
      <c r="STX41" s="1017"/>
      <c r="STY41" s="1017"/>
      <c r="STZ41" s="1017"/>
      <c r="SUA41" s="1017"/>
      <c r="SUB41" s="1017"/>
      <c r="SUC41" s="1017"/>
      <c r="SUD41" s="1017"/>
      <c r="SUE41" s="1017"/>
      <c r="SUF41" s="1017"/>
      <c r="SUG41" s="1017"/>
      <c r="SUH41" s="1017"/>
      <c r="SUI41" s="1017"/>
      <c r="SUJ41" s="1017"/>
      <c r="SUK41" s="1017"/>
      <c r="SUL41" s="1017"/>
      <c r="SUM41" s="1017"/>
      <c r="SUN41" s="1017"/>
      <c r="SUO41" s="1017"/>
      <c r="SUP41" s="1017"/>
      <c r="SUQ41" s="1017"/>
      <c r="SUR41" s="1017"/>
      <c r="SUS41" s="1017"/>
      <c r="SUT41" s="1017"/>
      <c r="SUU41" s="1017"/>
      <c r="SUV41" s="1017"/>
      <c r="SUW41" s="1017"/>
      <c r="SUX41" s="1017"/>
      <c r="SUY41" s="1017"/>
      <c r="SUZ41" s="1017"/>
      <c r="SVA41" s="1017"/>
      <c r="SVB41" s="1017"/>
      <c r="SVC41" s="1017"/>
      <c r="SVD41" s="1017"/>
      <c r="SVE41" s="1017"/>
      <c r="SVF41" s="1017"/>
      <c r="SVG41" s="1017"/>
      <c r="SVH41" s="1017"/>
      <c r="SVI41" s="1017"/>
      <c r="SVJ41" s="1017"/>
      <c r="SVK41" s="1017"/>
      <c r="SVL41" s="1017"/>
      <c r="SVM41" s="1017"/>
      <c r="SVN41" s="1017"/>
      <c r="SVO41" s="1017"/>
      <c r="SVP41" s="1017"/>
      <c r="SVQ41" s="1017"/>
      <c r="SVR41" s="1017"/>
      <c r="SVS41" s="1017"/>
      <c r="SVT41" s="1017"/>
      <c r="SVU41" s="1017"/>
      <c r="SVV41" s="1017"/>
      <c r="SVW41" s="1017"/>
      <c r="SVX41" s="1017"/>
      <c r="SVY41" s="1017"/>
      <c r="SVZ41" s="1017"/>
      <c r="SWA41" s="1017"/>
      <c r="SWB41" s="1017"/>
      <c r="SWC41" s="1017"/>
      <c r="SWD41" s="1017"/>
      <c r="SWE41" s="1017"/>
      <c r="SWF41" s="1017"/>
      <c r="SWG41" s="1017"/>
      <c r="SWH41" s="1017"/>
      <c r="SWI41" s="1017"/>
      <c r="SWJ41" s="1017"/>
      <c r="SWK41" s="1017"/>
      <c r="SWL41" s="1017"/>
      <c r="SWM41" s="1017"/>
      <c r="SWN41" s="1017"/>
      <c r="SWO41" s="1017"/>
      <c r="SWP41" s="1017"/>
      <c r="SWQ41" s="1017"/>
      <c r="SWR41" s="1017"/>
      <c r="SWS41" s="1017"/>
      <c r="SWT41" s="1017"/>
      <c r="SWU41" s="1017"/>
      <c r="SWV41" s="1017"/>
      <c r="SWW41" s="1017"/>
      <c r="SWX41" s="1017"/>
      <c r="SWY41" s="1017"/>
      <c r="SWZ41" s="1017"/>
      <c r="SXA41" s="1017"/>
      <c r="SXB41" s="1017"/>
      <c r="SXC41" s="1017"/>
      <c r="SXD41" s="1017"/>
      <c r="SXE41" s="1017"/>
      <c r="SXF41" s="1017"/>
      <c r="SXG41" s="1017"/>
      <c r="SXH41" s="1017"/>
      <c r="SXI41" s="1017"/>
      <c r="SXJ41" s="1017"/>
      <c r="SXK41" s="1017"/>
      <c r="SXL41" s="1017"/>
      <c r="SXM41" s="1017"/>
      <c r="SXN41" s="1017"/>
      <c r="SXO41" s="1017"/>
      <c r="SXP41" s="1017"/>
      <c r="SXQ41" s="1017"/>
      <c r="SXR41" s="1017"/>
      <c r="SXS41" s="1017"/>
      <c r="SXT41" s="1017"/>
      <c r="SXU41" s="1017"/>
      <c r="SXV41" s="1017"/>
      <c r="SXW41" s="1017"/>
      <c r="SXX41" s="1017"/>
      <c r="SXY41" s="1017"/>
      <c r="SXZ41" s="1017"/>
      <c r="SYA41" s="1017"/>
      <c r="SYB41" s="1017"/>
      <c r="SYC41" s="1017"/>
      <c r="SYD41" s="1017"/>
      <c r="SYE41" s="1017"/>
      <c r="SYF41" s="1017"/>
      <c r="SYG41" s="1017"/>
      <c r="SYH41" s="1017"/>
      <c r="SYI41" s="1017"/>
      <c r="SYJ41" s="1017"/>
      <c r="SYK41" s="1017"/>
      <c r="SYL41" s="1017"/>
      <c r="SYM41" s="1017"/>
      <c r="SYN41" s="1017"/>
      <c r="SYO41" s="1017"/>
      <c r="SYP41" s="1017"/>
      <c r="SYQ41" s="1017"/>
      <c r="SYR41" s="1017"/>
      <c r="SYS41" s="1017"/>
      <c r="SYT41" s="1017"/>
      <c r="SYU41" s="1017"/>
      <c r="SYV41" s="1017"/>
      <c r="SYW41" s="1017"/>
      <c r="SYX41" s="1017"/>
      <c r="SYY41" s="1017"/>
      <c r="SYZ41" s="1017"/>
      <c r="SZA41" s="1017"/>
      <c r="SZB41" s="1017"/>
      <c r="SZC41" s="1017"/>
      <c r="SZD41" s="1017"/>
      <c r="SZE41" s="1017"/>
      <c r="SZF41" s="1017"/>
      <c r="SZG41" s="1017"/>
      <c r="SZH41" s="1017"/>
      <c r="SZI41" s="1017"/>
      <c r="SZJ41" s="1017"/>
      <c r="SZK41" s="1017"/>
      <c r="SZL41" s="1017"/>
      <c r="SZM41" s="1017"/>
      <c r="SZN41" s="1017"/>
      <c r="SZO41" s="1017"/>
      <c r="SZP41" s="1017"/>
      <c r="SZQ41" s="1017"/>
      <c r="SZR41" s="1017"/>
      <c r="SZS41" s="1017"/>
      <c r="SZT41" s="1017"/>
      <c r="SZU41" s="1017"/>
      <c r="SZV41" s="1017"/>
      <c r="SZW41" s="1017"/>
      <c r="SZX41" s="1017"/>
      <c r="SZY41" s="1017"/>
      <c r="SZZ41" s="1017"/>
      <c r="TAA41" s="1017"/>
      <c r="TAB41" s="1017"/>
      <c r="TAC41" s="1017"/>
      <c r="TAD41" s="1017"/>
      <c r="TAE41" s="1017"/>
      <c r="TAF41" s="1017"/>
      <c r="TAG41" s="1017"/>
      <c r="TAH41" s="1017"/>
      <c r="TAI41" s="1017"/>
      <c r="TAJ41" s="1017"/>
      <c r="TAK41" s="1017"/>
      <c r="TAL41" s="1017"/>
      <c r="TAM41" s="1017"/>
      <c r="TAN41" s="1017"/>
      <c r="TAO41" s="1017"/>
      <c r="TAP41" s="1017"/>
      <c r="TAQ41" s="1017"/>
      <c r="TAR41" s="1017"/>
      <c r="TAS41" s="1017"/>
      <c r="TAT41" s="1017"/>
      <c r="TAU41" s="1017"/>
      <c r="TAV41" s="1017"/>
      <c r="TAW41" s="1017"/>
      <c r="TAX41" s="1017"/>
      <c r="TAY41" s="1017"/>
      <c r="TAZ41" s="1017"/>
      <c r="TBA41" s="1017"/>
      <c r="TBB41" s="1017"/>
      <c r="TBC41" s="1017"/>
      <c r="TBD41" s="1017"/>
      <c r="TBE41" s="1017"/>
      <c r="TBF41" s="1017"/>
      <c r="TBG41" s="1017"/>
      <c r="TBH41" s="1017"/>
      <c r="TBI41" s="1017"/>
      <c r="TBJ41" s="1017"/>
      <c r="TBK41" s="1017"/>
      <c r="TBL41" s="1017"/>
      <c r="TBM41" s="1017"/>
      <c r="TBN41" s="1017"/>
      <c r="TBO41" s="1017"/>
      <c r="TBP41" s="1017"/>
      <c r="TBQ41" s="1017"/>
      <c r="TBR41" s="1017"/>
      <c r="TBS41" s="1017"/>
      <c r="TBT41" s="1017"/>
      <c r="TBU41" s="1017"/>
      <c r="TBV41" s="1017"/>
      <c r="TBW41" s="1017"/>
      <c r="TBX41" s="1017"/>
      <c r="TBY41" s="1017"/>
      <c r="TBZ41" s="1017"/>
      <c r="TCA41" s="1017"/>
      <c r="TCB41" s="1017"/>
      <c r="TCC41" s="1017"/>
      <c r="TCD41" s="1017"/>
      <c r="TCE41" s="1017"/>
      <c r="TCF41" s="1017"/>
      <c r="TCG41" s="1017"/>
      <c r="TCH41" s="1017"/>
      <c r="TCI41" s="1017"/>
      <c r="TCJ41" s="1017"/>
      <c r="TCK41" s="1017"/>
      <c r="TCL41" s="1017"/>
      <c r="TCM41" s="1017"/>
      <c r="TCN41" s="1017"/>
      <c r="TCO41" s="1017"/>
      <c r="TCP41" s="1017"/>
      <c r="TCQ41" s="1017"/>
      <c r="TCR41" s="1017"/>
      <c r="TCS41" s="1017"/>
      <c r="TCT41" s="1017"/>
      <c r="TCU41" s="1017"/>
      <c r="TCV41" s="1017"/>
      <c r="TCW41" s="1017"/>
      <c r="TCX41" s="1017"/>
      <c r="TCY41" s="1017"/>
      <c r="TCZ41" s="1017"/>
      <c r="TDA41" s="1017"/>
      <c r="TDB41" s="1017"/>
      <c r="TDC41" s="1017"/>
      <c r="TDD41" s="1017"/>
      <c r="TDE41" s="1017"/>
      <c r="TDF41" s="1017"/>
      <c r="TDG41" s="1017"/>
      <c r="TDH41" s="1017"/>
      <c r="TDI41" s="1017"/>
      <c r="TDJ41" s="1017"/>
      <c r="TDK41" s="1017"/>
      <c r="TDL41" s="1017"/>
      <c r="TDM41" s="1017"/>
      <c r="TDN41" s="1017"/>
      <c r="TDO41" s="1017"/>
      <c r="TDP41" s="1017"/>
      <c r="TDQ41" s="1017"/>
      <c r="TDR41" s="1017"/>
      <c r="TDS41" s="1017"/>
      <c r="TDT41" s="1017"/>
      <c r="TDU41" s="1017"/>
      <c r="TDV41" s="1017"/>
      <c r="TDW41" s="1017"/>
      <c r="TDX41" s="1017"/>
      <c r="TDY41" s="1017"/>
      <c r="TDZ41" s="1017"/>
      <c r="TEA41" s="1017"/>
      <c r="TEB41" s="1017"/>
      <c r="TEC41" s="1017"/>
      <c r="TED41" s="1017"/>
      <c r="TEE41" s="1017"/>
      <c r="TEF41" s="1017"/>
      <c r="TEG41" s="1017"/>
      <c r="TEH41" s="1017"/>
      <c r="TEI41" s="1017"/>
      <c r="TEJ41" s="1017"/>
      <c r="TEK41" s="1017"/>
      <c r="TEL41" s="1017"/>
      <c r="TEM41" s="1017"/>
      <c r="TEN41" s="1017"/>
      <c r="TEO41" s="1017"/>
      <c r="TEP41" s="1017"/>
      <c r="TEQ41" s="1017"/>
      <c r="TER41" s="1017"/>
      <c r="TES41" s="1017"/>
      <c r="TET41" s="1017"/>
      <c r="TEU41" s="1017"/>
      <c r="TEV41" s="1017"/>
      <c r="TEW41" s="1017"/>
      <c r="TEX41" s="1017"/>
      <c r="TEY41" s="1017"/>
      <c r="TEZ41" s="1017"/>
      <c r="TFA41" s="1017"/>
      <c r="TFB41" s="1017"/>
      <c r="TFC41" s="1017"/>
      <c r="TFD41" s="1017"/>
      <c r="TFE41" s="1017"/>
      <c r="TFF41" s="1017"/>
      <c r="TFG41" s="1017"/>
      <c r="TFH41" s="1017"/>
      <c r="TFI41" s="1017"/>
      <c r="TFJ41" s="1017"/>
      <c r="TFK41" s="1017"/>
      <c r="TFL41" s="1017"/>
      <c r="TFM41" s="1017"/>
      <c r="TFN41" s="1017"/>
      <c r="TFO41" s="1017"/>
      <c r="TFP41" s="1017"/>
      <c r="TFQ41" s="1017"/>
      <c r="TFR41" s="1017"/>
      <c r="TFS41" s="1017"/>
      <c r="TFT41" s="1017"/>
      <c r="TFU41" s="1017"/>
      <c r="TFV41" s="1017"/>
      <c r="TFW41" s="1017"/>
      <c r="TFX41" s="1017"/>
      <c r="TFY41" s="1017"/>
      <c r="TFZ41" s="1017"/>
      <c r="TGA41" s="1017"/>
      <c r="TGB41" s="1017"/>
      <c r="TGC41" s="1017"/>
      <c r="TGD41" s="1017"/>
      <c r="TGE41" s="1017"/>
      <c r="TGF41" s="1017"/>
      <c r="TGG41" s="1017"/>
      <c r="TGH41" s="1017"/>
      <c r="TGI41" s="1017"/>
      <c r="TGJ41" s="1017"/>
      <c r="TGK41" s="1017"/>
      <c r="TGL41" s="1017"/>
      <c r="TGM41" s="1017"/>
      <c r="TGN41" s="1017"/>
      <c r="TGO41" s="1017"/>
      <c r="TGP41" s="1017"/>
      <c r="TGQ41" s="1017"/>
      <c r="TGR41" s="1017"/>
      <c r="TGS41" s="1017"/>
      <c r="TGT41" s="1017"/>
      <c r="TGU41" s="1017"/>
      <c r="TGV41" s="1017"/>
      <c r="TGW41" s="1017"/>
      <c r="TGX41" s="1017"/>
      <c r="TGY41" s="1017"/>
      <c r="TGZ41" s="1017"/>
      <c r="THA41" s="1017"/>
      <c r="THB41" s="1017"/>
      <c r="THC41" s="1017"/>
      <c r="THD41" s="1017"/>
      <c r="THE41" s="1017"/>
      <c r="THF41" s="1017"/>
      <c r="THG41" s="1017"/>
      <c r="THH41" s="1017"/>
      <c r="THI41" s="1017"/>
      <c r="THJ41" s="1017"/>
      <c r="THK41" s="1017"/>
      <c r="THL41" s="1017"/>
      <c r="THM41" s="1017"/>
      <c r="THN41" s="1017"/>
      <c r="THO41" s="1017"/>
      <c r="THP41" s="1017"/>
      <c r="THQ41" s="1017"/>
      <c r="THR41" s="1017"/>
      <c r="THS41" s="1017"/>
      <c r="THT41" s="1017"/>
      <c r="THU41" s="1017"/>
      <c r="THV41" s="1017"/>
      <c r="THW41" s="1017"/>
      <c r="THX41" s="1017"/>
      <c r="THY41" s="1017"/>
      <c r="THZ41" s="1017"/>
      <c r="TIA41" s="1017"/>
      <c r="TIB41" s="1017"/>
      <c r="TIC41" s="1017"/>
      <c r="TID41" s="1017"/>
      <c r="TIE41" s="1017"/>
      <c r="TIF41" s="1017"/>
      <c r="TIG41" s="1017"/>
      <c r="TIH41" s="1017"/>
      <c r="TII41" s="1017"/>
      <c r="TIJ41" s="1017"/>
      <c r="TIK41" s="1017"/>
      <c r="TIL41" s="1017"/>
      <c r="TIM41" s="1017"/>
      <c r="TIN41" s="1017"/>
      <c r="TIO41" s="1017"/>
      <c r="TIP41" s="1017"/>
      <c r="TIQ41" s="1017"/>
      <c r="TIR41" s="1017"/>
      <c r="TIS41" s="1017"/>
      <c r="TIT41" s="1017"/>
      <c r="TIU41" s="1017"/>
      <c r="TIV41" s="1017"/>
      <c r="TIW41" s="1017"/>
      <c r="TIX41" s="1017"/>
      <c r="TIY41" s="1017"/>
      <c r="TIZ41" s="1017"/>
      <c r="TJA41" s="1017"/>
      <c r="TJB41" s="1017"/>
      <c r="TJC41" s="1017"/>
      <c r="TJD41" s="1017"/>
      <c r="TJE41" s="1017"/>
      <c r="TJF41" s="1017"/>
      <c r="TJG41" s="1017"/>
      <c r="TJH41" s="1017"/>
      <c r="TJI41" s="1017"/>
      <c r="TJJ41" s="1017"/>
      <c r="TJK41" s="1017"/>
      <c r="TJL41" s="1017"/>
      <c r="TJM41" s="1017"/>
      <c r="TJN41" s="1017"/>
      <c r="TJO41" s="1017"/>
      <c r="TJP41" s="1017"/>
      <c r="TJQ41" s="1017"/>
      <c r="TJR41" s="1017"/>
      <c r="TJS41" s="1017"/>
      <c r="TJT41" s="1017"/>
      <c r="TJU41" s="1017"/>
      <c r="TJV41" s="1017"/>
      <c r="TJW41" s="1017"/>
      <c r="TJX41" s="1017"/>
      <c r="TJY41" s="1017"/>
      <c r="TJZ41" s="1017"/>
      <c r="TKA41" s="1017"/>
      <c r="TKB41" s="1017"/>
      <c r="TKC41" s="1017"/>
      <c r="TKD41" s="1017"/>
      <c r="TKE41" s="1017"/>
      <c r="TKF41" s="1017"/>
      <c r="TKG41" s="1017"/>
      <c r="TKH41" s="1017"/>
      <c r="TKI41" s="1017"/>
      <c r="TKJ41" s="1017"/>
      <c r="TKK41" s="1017"/>
      <c r="TKL41" s="1017"/>
      <c r="TKM41" s="1017"/>
      <c r="TKN41" s="1017"/>
      <c r="TKO41" s="1017"/>
      <c r="TKP41" s="1017"/>
      <c r="TKQ41" s="1017"/>
      <c r="TKR41" s="1017"/>
      <c r="TKS41" s="1017"/>
      <c r="TKT41" s="1017"/>
      <c r="TKU41" s="1017"/>
      <c r="TKV41" s="1017"/>
      <c r="TKW41" s="1017"/>
      <c r="TKX41" s="1017"/>
      <c r="TKY41" s="1017"/>
      <c r="TKZ41" s="1017"/>
      <c r="TLA41" s="1017"/>
      <c r="TLB41" s="1017"/>
      <c r="TLC41" s="1017"/>
      <c r="TLD41" s="1017"/>
      <c r="TLE41" s="1017"/>
      <c r="TLF41" s="1017"/>
      <c r="TLG41" s="1017"/>
      <c r="TLH41" s="1017"/>
      <c r="TLI41" s="1017"/>
      <c r="TLJ41" s="1017"/>
      <c r="TLK41" s="1017"/>
      <c r="TLL41" s="1017"/>
      <c r="TLM41" s="1017"/>
      <c r="TLN41" s="1017"/>
      <c r="TLO41" s="1017"/>
      <c r="TLP41" s="1017"/>
      <c r="TLQ41" s="1017"/>
      <c r="TLR41" s="1017"/>
      <c r="TLS41" s="1017"/>
      <c r="TLT41" s="1017"/>
      <c r="TLU41" s="1017"/>
      <c r="TLV41" s="1017"/>
      <c r="TLW41" s="1017"/>
      <c r="TLX41" s="1017"/>
      <c r="TLY41" s="1017"/>
      <c r="TLZ41" s="1017"/>
      <c r="TMA41" s="1017"/>
      <c r="TMB41" s="1017"/>
      <c r="TMC41" s="1017"/>
      <c r="TMD41" s="1017"/>
      <c r="TME41" s="1017"/>
      <c r="TMF41" s="1017"/>
      <c r="TMG41" s="1017"/>
      <c r="TMH41" s="1017"/>
      <c r="TMI41" s="1017"/>
      <c r="TMJ41" s="1017"/>
      <c r="TMK41" s="1017"/>
      <c r="TML41" s="1017"/>
      <c r="TMM41" s="1017"/>
      <c r="TMN41" s="1017"/>
      <c r="TMO41" s="1017"/>
      <c r="TMP41" s="1017"/>
      <c r="TMQ41" s="1017"/>
      <c r="TMR41" s="1017"/>
      <c r="TMS41" s="1017"/>
      <c r="TMT41" s="1017"/>
      <c r="TMU41" s="1017"/>
      <c r="TMV41" s="1017"/>
      <c r="TMW41" s="1017"/>
      <c r="TMX41" s="1017"/>
      <c r="TMY41" s="1017"/>
      <c r="TMZ41" s="1017"/>
      <c r="TNA41" s="1017"/>
      <c r="TNB41" s="1017"/>
      <c r="TNC41" s="1017"/>
      <c r="TND41" s="1017"/>
      <c r="TNE41" s="1017"/>
      <c r="TNF41" s="1017"/>
      <c r="TNG41" s="1017"/>
      <c r="TNH41" s="1017"/>
      <c r="TNI41" s="1017"/>
      <c r="TNJ41" s="1017"/>
      <c r="TNK41" s="1017"/>
      <c r="TNL41" s="1017"/>
      <c r="TNM41" s="1017"/>
      <c r="TNN41" s="1017"/>
      <c r="TNO41" s="1017"/>
      <c r="TNP41" s="1017"/>
      <c r="TNQ41" s="1017"/>
      <c r="TNR41" s="1017"/>
      <c r="TNS41" s="1017"/>
      <c r="TNT41" s="1017"/>
      <c r="TNU41" s="1017"/>
      <c r="TNV41" s="1017"/>
      <c r="TNW41" s="1017"/>
      <c r="TNX41" s="1017"/>
      <c r="TNY41" s="1017"/>
      <c r="TNZ41" s="1017"/>
      <c r="TOA41" s="1017"/>
      <c r="TOB41" s="1017"/>
      <c r="TOC41" s="1017"/>
      <c r="TOD41" s="1017"/>
      <c r="TOE41" s="1017"/>
      <c r="TOF41" s="1017"/>
      <c r="TOG41" s="1017"/>
      <c r="TOH41" s="1017"/>
      <c r="TOI41" s="1017"/>
      <c r="TOJ41" s="1017"/>
      <c r="TOK41" s="1017"/>
      <c r="TOL41" s="1017"/>
      <c r="TOM41" s="1017"/>
      <c r="TON41" s="1017"/>
      <c r="TOO41" s="1017"/>
      <c r="TOP41" s="1017"/>
      <c r="TOQ41" s="1017"/>
      <c r="TOR41" s="1017"/>
      <c r="TOS41" s="1017"/>
      <c r="TOT41" s="1017"/>
      <c r="TOU41" s="1017"/>
      <c r="TOV41" s="1017"/>
      <c r="TOW41" s="1017"/>
      <c r="TOX41" s="1017"/>
      <c r="TOY41" s="1017"/>
      <c r="TOZ41" s="1017"/>
      <c r="TPA41" s="1017"/>
      <c r="TPB41" s="1017"/>
      <c r="TPC41" s="1017"/>
      <c r="TPD41" s="1017"/>
      <c r="TPE41" s="1017"/>
      <c r="TPF41" s="1017"/>
      <c r="TPG41" s="1017"/>
      <c r="TPH41" s="1017"/>
      <c r="TPI41" s="1017"/>
      <c r="TPJ41" s="1017"/>
      <c r="TPK41" s="1017"/>
      <c r="TPL41" s="1017"/>
      <c r="TPM41" s="1017"/>
      <c r="TPN41" s="1017"/>
      <c r="TPO41" s="1017"/>
      <c r="TPP41" s="1017"/>
      <c r="TPQ41" s="1017"/>
      <c r="TPR41" s="1017"/>
      <c r="TPS41" s="1017"/>
      <c r="TPT41" s="1017"/>
      <c r="TPU41" s="1017"/>
      <c r="TPV41" s="1017"/>
      <c r="TPW41" s="1017"/>
      <c r="TPX41" s="1017"/>
      <c r="TPY41" s="1017"/>
      <c r="TPZ41" s="1017"/>
      <c r="TQA41" s="1017"/>
      <c r="TQB41" s="1017"/>
      <c r="TQC41" s="1017"/>
      <c r="TQD41" s="1017"/>
      <c r="TQE41" s="1017"/>
      <c r="TQF41" s="1017"/>
      <c r="TQG41" s="1017"/>
      <c r="TQH41" s="1017"/>
      <c r="TQI41" s="1017"/>
      <c r="TQJ41" s="1017"/>
      <c r="TQK41" s="1017"/>
      <c r="TQL41" s="1017"/>
      <c r="TQM41" s="1017"/>
      <c r="TQN41" s="1017"/>
      <c r="TQO41" s="1017"/>
      <c r="TQP41" s="1017"/>
      <c r="TQQ41" s="1017"/>
      <c r="TQR41" s="1017"/>
      <c r="TQS41" s="1017"/>
      <c r="TQT41" s="1017"/>
      <c r="TQU41" s="1017"/>
      <c r="TQV41" s="1017"/>
      <c r="TQW41" s="1017"/>
      <c r="TQX41" s="1017"/>
      <c r="TQY41" s="1017"/>
      <c r="TQZ41" s="1017"/>
      <c r="TRA41" s="1017"/>
      <c r="TRB41" s="1017"/>
      <c r="TRC41" s="1017"/>
      <c r="TRD41" s="1017"/>
      <c r="TRE41" s="1017"/>
      <c r="TRF41" s="1017"/>
      <c r="TRG41" s="1017"/>
      <c r="TRH41" s="1017"/>
      <c r="TRI41" s="1017"/>
      <c r="TRJ41" s="1017"/>
      <c r="TRK41" s="1017"/>
      <c r="TRL41" s="1017"/>
      <c r="TRM41" s="1017"/>
      <c r="TRN41" s="1017"/>
      <c r="TRO41" s="1017"/>
      <c r="TRP41" s="1017"/>
      <c r="TRQ41" s="1017"/>
      <c r="TRR41" s="1017"/>
      <c r="TRS41" s="1017"/>
      <c r="TRT41" s="1017"/>
      <c r="TRU41" s="1017"/>
      <c r="TRV41" s="1017"/>
      <c r="TRW41" s="1017"/>
      <c r="TRX41" s="1017"/>
      <c r="TRY41" s="1017"/>
      <c r="TRZ41" s="1017"/>
      <c r="TSA41" s="1017"/>
      <c r="TSB41" s="1017"/>
      <c r="TSC41" s="1017"/>
      <c r="TSD41" s="1017"/>
      <c r="TSE41" s="1017"/>
      <c r="TSF41" s="1017"/>
      <c r="TSG41" s="1017"/>
      <c r="TSH41" s="1017"/>
      <c r="TSI41" s="1017"/>
      <c r="TSJ41" s="1017"/>
      <c r="TSK41" s="1017"/>
      <c r="TSL41" s="1017"/>
      <c r="TSM41" s="1017"/>
      <c r="TSN41" s="1017"/>
      <c r="TSO41" s="1017"/>
      <c r="TSP41" s="1017"/>
      <c r="TSQ41" s="1017"/>
      <c r="TSR41" s="1017"/>
      <c r="TSS41" s="1017"/>
      <c r="TST41" s="1017"/>
      <c r="TSU41" s="1017"/>
      <c r="TSV41" s="1017"/>
      <c r="TSW41" s="1017"/>
      <c r="TSX41" s="1017"/>
      <c r="TSY41" s="1017"/>
      <c r="TSZ41" s="1017"/>
      <c r="TTA41" s="1017"/>
      <c r="TTB41" s="1017"/>
      <c r="TTC41" s="1017"/>
      <c r="TTD41" s="1017"/>
      <c r="TTE41" s="1017"/>
      <c r="TTF41" s="1017"/>
      <c r="TTG41" s="1017"/>
      <c r="TTH41" s="1017"/>
      <c r="TTI41" s="1017"/>
      <c r="TTJ41" s="1017"/>
      <c r="TTK41" s="1017"/>
      <c r="TTL41" s="1017"/>
      <c r="TTM41" s="1017"/>
      <c r="TTN41" s="1017"/>
      <c r="TTO41" s="1017"/>
      <c r="TTP41" s="1017"/>
      <c r="TTQ41" s="1017"/>
      <c r="TTR41" s="1017"/>
      <c r="TTS41" s="1017"/>
      <c r="TTT41" s="1017"/>
      <c r="TTU41" s="1017"/>
      <c r="TTV41" s="1017"/>
      <c r="TTW41" s="1017"/>
      <c r="TTX41" s="1017"/>
      <c r="TTY41" s="1017"/>
      <c r="TTZ41" s="1017"/>
      <c r="TUA41" s="1017"/>
      <c r="TUB41" s="1017"/>
      <c r="TUC41" s="1017"/>
      <c r="TUD41" s="1017"/>
      <c r="TUE41" s="1017"/>
      <c r="TUF41" s="1017"/>
      <c r="TUG41" s="1017"/>
      <c r="TUH41" s="1017"/>
      <c r="TUI41" s="1017"/>
      <c r="TUJ41" s="1017"/>
      <c r="TUK41" s="1017"/>
      <c r="TUL41" s="1017"/>
      <c r="TUM41" s="1017"/>
      <c r="TUN41" s="1017"/>
      <c r="TUO41" s="1017"/>
      <c r="TUP41" s="1017"/>
      <c r="TUQ41" s="1017"/>
      <c r="TUR41" s="1017"/>
      <c r="TUS41" s="1017"/>
      <c r="TUT41" s="1017"/>
      <c r="TUU41" s="1017"/>
      <c r="TUV41" s="1017"/>
      <c r="TUW41" s="1017"/>
      <c r="TUX41" s="1017"/>
      <c r="TUY41" s="1017"/>
      <c r="TUZ41" s="1017"/>
      <c r="TVA41" s="1017"/>
      <c r="TVB41" s="1017"/>
      <c r="TVC41" s="1017"/>
      <c r="TVD41" s="1017"/>
      <c r="TVE41" s="1017"/>
      <c r="TVF41" s="1017"/>
      <c r="TVG41" s="1017"/>
      <c r="TVH41" s="1017"/>
      <c r="TVI41" s="1017"/>
      <c r="TVJ41" s="1017"/>
      <c r="TVK41" s="1017"/>
      <c r="TVL41" s="1017"/>
      <c r="TVM41" s="1017"/>
      <c r="TVN41" s="1017"/>
      <c r="TVO41" s="1017"/>
      <c r="TVP41" s="1017"/>
      <c r="TVQ41" s="1017"/>
      <c r="TVR41" s="1017"/>
      <c r="TVS41" s="1017"/>
      <c r="TVT41" s="1017"/>
      <c r="TVU41" s="1017"/>
      <c r="TVV41" s="1017"/>
      <c r="TVW41" s="1017"/>
      <c r="TVX41" s="1017"/>
      <c r="TVY41" s="1017"/>
      <c r="TVZ41" s="1017"/>
      <c r="TWA41" s="1017"/>
      <c r="TWB41" s="1017"/>
      <c r="TWC41" s="1017"/>
      <c r="TWD41" s="1017"/>
      <c r="TWE41" s="1017"/>
      <c r="TWF41" s="1017"/>
      <c r="TWG41" s="1017"/>
      <c r="TWH41" s="1017"/>
      <c r="TWI41" s="1017"/>
      <c r="TWJ41" s="1017"/>
      <c r="TWK41" s="1017"/>
      <c r="TWL41" s="1017"/>
      <c r="TWM41" s="1017"/>
      <c r="TWN41" s="1017"/>
      <c r="TWO41" s="1017"/>
      <c r="TWP41" s="1017"/>
      <c r="TWQ41" s="1017"/>
      <c r="TWR41" s="1017"/>
      <c r="TWS41" s="1017"/>
      <c r="TWT41" s="1017"/>
      <c r="TWU41" s="1017"/>
      <c r="TWV41" s="1017"/>
      <c r="TWW41" s="1017"/>
      <c r="TWX41" s="1017"/>
      <c r="TWY41" s="1017"/>
      <c r="TWZ41" s="1017"/>
      <c r="TXA41" s="1017"/>
      <c r="TXB41" s="1017"/>
      <c r="TXC41" s="1017"/>
      <c r="TXD41" s="1017"/>
      <c r="TXE41" s="1017"/>
      <c r="TXF41" s="1017"/>
      <c r="TXG41" s="1017"/>
      <c r="TXH41" s="1017"/>
      <c r="TXI41" s="1017"/>
      <c r="TXJ41" s="1017"/>
      <c r="TXK41" s="1017"/>
      <c r="TXL41" s="1017"/>
      <c r="TXM41" s="1017"/>
      <c r="TXN41" s="1017"/>
      <c r="TXO41" s="1017"/>
      <c r="TXP41" s="1017"/>
      <c r="TXQ41" s="1017"/>
      <c r="TXR41" s="1017"/>
      <c r="TXS41" s="1017"/>
      <c r="TXT41" s="1017"/>
      <c r="TXU41" s="1017"/>
      <c r="TXV41" s="1017"/>
      <c r="TXW41" s="1017"/>
      <c r="TXX41" s="1017"/>
      <c r="TXY41" s="1017"/>
      <c r="TXZ41" s="1017"/>
      <c r="TYA41" s="1017"/>
      <c r="TYB41" s="1017"/>
      <c r="TYC41" s="1017"/>
      <c r="TYD41" s="1017"/>
      <c r="TYE41" s="1017"/>
      <c r="TYF41" s="1017"/>
      <c r="TYG41" s="1017"/>
      <c r="TYH41" s="1017"/>
      <c r="TYI41" s="1017"/>
      <c r="TYJ41" s="1017"/>
      <c r="TYK41" s="1017"/>
      <c r="TYL41" s="1017"/>
      <c r="TYM41" s="1017"/>
      <c r="TYN41" s="1017"/>
      <c r="TYO41" s="1017"/>
      <c r="TYP41" s="1017"/>
      <c r="TYQ41" s="1017"/>
      <c r="TYR41" s="1017"/>
      <c r="TYS41" s="1017"/>
      <c r="TYT41" s="1017"/>
      <c r="TYU41" s="1017"/>
      <c r="TYV41" s="1017"/>
      <c r="TYW41" s="1017"/>
      <c r="TYX41" s="1017"/>
      <c r="TYY41" s="1017"/>
      <c r="TYZ41" s="1017"/>
      <c r="TZA41" s="1017"/>
      <c r="TZB41" s="1017"/>
      <c r="TZC41" s="1017"/>
      <c r="TZD41" s="1017"/>
      <c r="TZE41" s="1017"/>
      <c r="TZF41" s="1017"/>
      <c r="TZG41" s="1017"/>
      <c r="TZH41" s="1017"/>
      <c r="TZI41" s="1017"/>
      <c r="TZJ41" s="1017"/>
      <c r="TZK41" s="1017"/>
      <c r="TZL41" s="1017"/>
      <c r="TZM41" s="1017"/>
      <c r="TZN41" s="1017"/>
      <c r="TZO41" s="1017"/>
      <c r="TZP41" s="1017"/>
      <c r="TZQ41" s="1017"/>
      <c r="TZR41" s="1017"/>
      <c r="TZS41" s="1017"/>
      <c r="TZT41" s="1017"/>
      <c r="TZU41" s="1017"/>
      <c r="TZV41" s="1017"/>
      <c r="TZW41" s="1017"/>
      <c r="TZX41" s="1017"/>
      <c r="TZY41" s="1017"/>
      <c r="TZZ41" s="1017"/>
      <c r="UAA41" s="1017"/>
      <c r="UAB41" s="1017"/>
      <c r="UAC41" s="1017"/>
      <c r="UAD41" s="1017"/>
      <c r="UAE41" s="1017"/>
      <c r="UAF41" s="1017"/>
      <c r="UAG41" s="1017"/>
      <c r="UAH41" s="1017"/>
      <c r="UAI41" s="1017"/>
      <c r="UAJ41" s="1017"/>
      <c r="UAK41" s="1017"/>
      <c r="UAL41" s="1017"/>
      <c r="UAM41" s="1017"/>
      <c r="UAN41" s="1017"/>
      <c r="UAO41" s="1017"/>
      <c r="UAP41" s="1017"/>
      <c r="UAQ41" s="1017"/>
      <c r="UAR41" s="1017"/>
      <c r="UAS41" s="1017"/>
      <c r="UAT41" s="1017"/>
      <c r="UAU41" s="1017"/>
      <c r="UAV41" s="1017"/>
      <c r="UAW41" s="1017"/>
      <c r="UAX41" s="1017"/>
      <c r="UAY41" s="1017"/>
      <c r="UAZ41" s="1017"/>
      <c r="UBA41" s="1017"/>
      <c r="UBB41" s="1017"/>
      <c r="UBC41" s="1017"/>
      <c r="UBD41" s="1017"/>
      <c r="UBE41" s="1017"/>
      <c r="UBF41" s="1017"/>
      <c r="UBG41" s="1017"/>
      <c r="UBH41" s="1017"/>
      <c r="UBI41" s="1017"/>
      <c r="UBJ41" s="1017"/>
      <c r="UBK41" s="1017"/>
      <c r="UBL41" s="1017"/>
      <c r="UBM41" s="1017"/>
      <c r="UBN41" s="1017"/>
      <c r="UBO41" s="1017"/>
      <c r="UBP41" s="1017"/>
      <c r="UBQ41" s="1017"/>
      <c r="UBR41" s="1017"/>
      <c r="UBS41" s="1017"/>
      <c r="UBT41" s="1017"/>
      <c r="UBU41" s="1017"/>
      <c r="UBV41" s="1017"/>
      <c r="UBW41" s="1017"/>
      <c r="UBX41" s="1017"/>
      <c r="UBY41" s="1017"/>
      <c r="UBZ41" s="1017"/>
      <c r="UCA41" s="1017"/>
      <c r="UCB41" s="1017"/>
      <c r="UCC41" s="1017"/>
      <c r="UCD41" s="1017"/>
      <c r="UCE41" s="1017"/>
      <c r="UCF41" s="1017"/>
      <c r="UCG41" s="1017"/>
      <c r="UCH41" s="1017"/>
      <c r="UCI41" s="1017"/>
      <c r="UCJ41" s="1017"/>
      <c r="UCK41" s="1017"/>
      <c r="UCL41" s="1017"/>
      <c r="UCM41" s="1017"/>
      <c r="UCN41" s="1017"/>
      <c r="UCO41" s="1017"/>
      <c r="UCP41" s="1017"/>
      <c r="UCQ41" s="1017"/>
      <c r="UCR41" s="1017"/>
      <c r="UCS41" s="1017"/>
      <c r="UCT41" s="1017"/>
      <c r="UCU41" s="1017"/>
      <c r="UCV41" s="1017"/>
      <c r="UCW41" s="1017"/>
      <c r="UCX41" s="1017"/>
      <c r="UCY41" s="1017"/>
      <c r="UCZ41" s="1017"/>
      <c r="UDA41" s="1017"/>
      <c r="UDB41" s="1017"/>
      <c r="UDC41" s="1017"/>
      <c r="UDD41" s="1017"/>
      <c r="UDE41" s="1017"/>
      <c r="UDF41" s="1017"/>
      <c r="UDG41" s="1017"/>
      <c r="UDH41" s="1017"/>
      <c r="UDI41" s="1017"/>
      <c r="UDJ41" s="1017"/>
      <c r="UDK41" s="1017"/>
      <c r="UDL41" s="1017"/>
      <c r="UDM41" s="1017"/>
      <c r="UDN41" s="1017"/>
      <c r="UDO41" s="1017"/>
      <c r="UDP41" s="1017"/>
      <c r="UDQ41" s="1017"/>
      <c r="UDR41" s="1017"/>
      <c r="UDS41" s="1017"/>
      <c r="UDT41" s="1017"/>
      <c r="UDU41" s="1017"/>
      <c r="UDV41" s="1017"/>
      <c r="UDW41" s="1017"/>
      <c r="UDX41" s="1017"/>
      <c r="UDY41" s="1017"/>
      <c r="UDZ41" s="1017"/>
      <c r="UEA41" s="1017"/>
      <c r="UEB41" s="1017"/>
      <c r="UEC41" s="1017"/>
      <c r="UED41" s="1017"/>
      <c r="UEE41" s="1017"/>
      <c r="UEF41" s="1017"/>
      <c r="UEG41" s="1017"/>
      <c r="UEH41" s="1017"/>
      <c r="UEI41" s="1017"/>
      <c r="UEJ41" s="1017"/>
      <c r="UEK41" s="1017"/>
      <c r="UEL41" s="1017"/>
      <c r="UEM41" s="1017"/>
      <c r="UEN41" s="1017"/>
      <c r="UEO41" s="1017"/>
      <c r="UEP41" s="1017"/>
      <c r="UEQ41" s="1017"/>
      <c r="UER41" s="1017"/>
      <c r="UES41" s="1017"/>
      <c r="UET41" s="1017"/>
      <c r="UEU41" s="1017"/>
      <c r="UEV41" s="1017"/>
      <c r="UEW41" s="1017"/>
      <c r="UEX41" s="1017"/>
      <c r="UEY41" s="1017"/>
      <c r="UEZ41" s="1017"/>
      <c r="UFA41" s="1017"/>
      <c r="UFB41" s="1017"/>
      <c r="UFC41" s="1017"/>
      <c r="UFD41" s="1017"/>
      <c r="UFE41" s="1017"/>
      <c r="UFF41" s="1017"/>
      <c r="UFG41" s="1017"/>
      <c r="UFH41" s="1017"/>
      <c r="UFI41" s="1017"/>
      <c r="UFJ41" s="1017"/>
      <c r="UFK41" s="1017"/>
      <c r="UFL41" s="1017"/>
      <c r="UFM41" s="1017"/>
      <c r="UFN41" s="1017"/>
      <c r="UFO41" s="1017"/>
      <c r="UFP41" s="1017"/>
      <c r="UFQ41" s="1017"/>
      <c r="UFR41" s="1017"/>
      <c r="UFS41" s="1017"/>
      <c r="UFT41" s="1017"/>
      <c r="UFU41" s="1017"/>
      <c r="UFV41" s="1017"/>
      <c r="UFW41" s="1017"/>
      <c r="UFX41" s="1017"/>
      <c r="UFY41" s="1017"/>
      <c r="UFZ41" s="1017"/>
      <c r="UGA41" s="1017"/>
      <c r="UGB41" s="1017"/>
      <c r="UGC41" s="1017"/>
      <c r="UGD41" s="1017"/>
      <c r="UGE41" s="1017"/>
      <c r="UGF41" s="1017"/>
      <c r="UGG41" s="1017"/>
      <c r="UGH41" s="1017"/>
      <c r="UGI41" s="1017"/>
      <c r="UGJ41" s="1017"/>
      <c r="UGK41" s="1017"/>
      <c r="UGL41" s="1017"/>
      <c r="UGM41" s="1017"/>
      <c r="UGN41" s="1017"/>
      <c r="UGO41" s="1017"/>
      <c r="UGP41" s="1017"/>
      <c r="UGQ41" s="1017"/>
      <c r="UGR41" s="1017"/>
      <c r="UGS41" s="1017"/>
      <c r="UGT41" s="1017"/>
      <c r="UGU41" s="1017"/>
      <c r="UGV41" s="1017"/>
      <c r="UGW41" s="1017"/>
      <c r="UGX41" s="1017"/>
      <c r="UGY41" s="1017"/>
      <c r="UGZ41" s="1017"/>
      <c r="UHA41" s="1017"/>
      <c r="UHB41" s="1017"/>
      <c r="UHC41" s="1017"/>
      <c r="UHD41" s="1017"/>
      <c r="UHE41" s="1017"/>
      <c r="UHF41" s="1017"/>
      <c r="UHG41" s="1017"/>
      <c r="UHH41" s="1017"/>
      <c r="UHI41" s="1017"/>
      <c r="UHJ41" s="1017"/>
      <c r="UHK41" s="1017"/>
      <c r="UHL41" s="1017"/>
      <c r="UHM41" s="1017"/>
      <c r="UHN41" s="1017"/>
      <c r="UHO41" s="1017"/>
      <c r="UHP41" s="1017"/>
      <c r="UHQ41" s="1017"/>
      <c r="UHR41" s="1017"/>
      <c r="UHS41" s="1017"/>
      <c r="UHT41" s="1017"/>
      <c r="UHU41" s="1017"/>
      <c r="UHV41" s="1017"/>
      <c r="UHW41" s="1017"/>
      <c r="UHX41" s="1017"/>
      <c r="UHY41" s="1017"/>
      <c r="UHZ41" s="1017"/>
      <c r="UIA41" s="1017"/>
      <c r="UIB41" s="1017"/>
      <c r="UIC41" s="1017"/>
      <c r="UID41" s="1017"/>
      <c r="UIE41" s="1017"/>
      <c r="UIF41" s="1017"/>
      <c r="UIG41" s="1017"/>
      <c r="UIH41" s="1017"/>
      <c r="UII41" s="1017"/>
      <c r="UIJ41" s="1017"/>
      <c r="UIK41" s="1017"/>
      <c r="UIL41" s="1017"/>
      <c r="UIM41" s="1017"/>
      <c r="UIN41" s="1017"/>
      <c r="UIO41" s="1017"/>
      <c r="UIP41" s="1017"/>
      <c r="UIQ41" s="1017"/>
      <c r="UIR41" s="1017"/>
      <c r="UIS41" s="1017"/>
      <c r="UIT41" s="1017"/>
      <c r="UIU41" s="1017"/>
      <c r="UIV41" s="1017"/>
      <c r="UIW41" s="1017"/>
      <c r="UIX41" s="1017"/>
      <c r="UIY41" s="1017"/>
      <c r="UIZ41" s="1017"/>
      <c r="UJA41" s="1017"/>
      <c r="UJB41" s="1017"/>
      <c r="UJC41" s="1017"/>
      <c r="UJD41" s="1017"/>
      <c r="UJE41" s="1017"/>
      <c r="UJF41" s="1017"/>
      <c r="UJG41" s="1017"/>
      <c r="UJH41" s="1017"/>
      <c r="UJI41" s="1017"/>
      <c r="UJJ41" s="1017"/>
      <c r="UJK41" s="1017"/>
      <c r="UJL41" s="1017"/>
      <c r="UJM41" s="1017"/>
      <c r="UJN41" s="1017"/>
      <c r="UJO41" s="1017"/>
      <c r="UJP41" s="1017"/>
      <c r="UJQ41" s="1017"/>
      <c r="UJR41" s="1017"/>
      <c r="UJS41" s="1017"/>
      <c r="UJT41" s="1017"/>
      <c r="UJU41" s="1017"/>
      <c r="UJV41" s="1017"/>
      <c r="UJW41" s="1017"/>
      <c r="UJX41" s="1017"/>
      <c r="UJY41" s="1017"/>
      <c r="UJZ41" s="1017"/>
      <c r="UKA41" s="1017"/>
      <c r="UKB41" s="1017"/>
      <c r="UKC41" s="1017"/>
      <c r="UKD41" s="1017"/>
      <c r="UKE41" s="1017"/>
      <c r="UKF41" s="1017"/>
      <c r="UKG41" s="1017"/>
      <c r="UKH41" s="1017"/>
      <c r="UKI41" s="1017"/>
      <c r="UKJ41" s="1017"/>
      <c r="UKK41" s="1017"/>
      <c r="UKL41" s="1017"/>
      <c r="UKM41" s="1017"/>
      <c r="UKN41" s="1017"/>
      <c r="UKO41" s="1017"/>
      <c r="UKP41" s="1017"/>
      <c r="UKQ41" s="1017"/>
      <c r="UKR41" s="1017"/>
      <c r="UKS41" s="1017"/>
      <c r="UKT41" s="1017"/>
      <c r="UKU41" s="1017"/>
      <c r="UKV41" s="1017"/>
      <c r="UKW41" s="1017"/>
      <c r="UKX41" s="1017"/>
      <c r="UKY41" s="1017"/>
      <c r="UKZ41" s="1017"/>
      <c r="ULA41" s="1017"/>
      <c r="ULB41" s="1017"/>
      <c r="ULC41" s="1017"/>
      <c r="ULD41" s="1017"/>
      <c r="ULE41" s="1017"/>
      <c r="ULF41" s="1017"/>
      <c r="ULG41" s="1017"/>
      <c r="ULH41" s="1017"/>
      <c r="ULI41" s="1017"/>
      <c r="ULJ41" s="1017"/>
      <c r="ULK41" s="1017"/>
      <c r="ULL41" s="1017"/>
      <c r="ULM41" s="1017"/>
      <c r="ULN41" s="1017"/>
      <c r="ULO41" s="1017"/>
      <c r="ULP41" s="1017"/>
      <c r="ULQ41" s="1017"/>
      <c r="ULR41" s="1017"/>
      <c r="ULS41" s="1017"/>
      <c r="ULT41" s="1017"/>
      <c r="ULU41" s="1017"/>
      <c r="ULV41" s="1017"/>
      <c r="ULW41" s="1017"/>
      <c r="ULX41" s="1017"/>
      <c r="ULY41" s="1017"/>
      <c r="ULZ41" s="1017"/>
      <c r="UMA41" s="1017"/>
      <c r="UMB41" s="1017"/>
      <c r="UMC41" s="1017"/>
      <c r="UMD41" s="1017"/>
      <c r="UME41" s="1017"/>
      <c r="UMF41" s="1017"/>
      <c r="UMG41" s="1017"/>
      <c r="UMH41" s="1017"/>
      <c r="UMI41" s="1017"/>
      <c r="UMJ41" s="1017"/>
      <c r="UMK41" s="1017"/>
      <c r="UML41" s="1017"/>
      <c r="UMM41" s="1017"/>
      <c r="UMN41" s="1017"/>
      <c r="UMO41" s="1017"/>
      <c r="UMP41" s="1017"/>
      <c r="UMQ41" s="1017"/>
      <c r="UMR41" s="1017"/>
      <c r="UMS41" s="1017"/>
      <c r="UMT41" s="1017"/>
      <c r="UMU41" s="1017"/>
      <c r="UMV41" s="1017"/>
      <c r="UMW41" s="1017"/>
      <c r="UMX41" s="1017"/>
      <c r="UMY41" s="1017"/>
      <c r="UMZ41" s="1017"/>
      <c r="UNA41" s="1017"/>
      <c r="UNB41" s="1017"/>
      <c r="UNC41" s="1017"/>
      <c r="UND41" s="1017"/>
      <c r="UNE41" s="1017"/>
      <c r="UNF41" s="1017"/>
      <c r="UNG41" s="1017"/>
      <c r="UNH41" s="1017"/>
      <c r="UNI41" s="1017"/>
      <c r="UNJ41" s="1017"/>
      <c r="UNK41" s="1017"/>
      <c r="UNL41" s="1017"/>
      <c r="UNM41" s="1017"/>
      <c r="UNN41" s="1017"/>
      <c r="UNO41" s="1017"/>
      <c r="UNP41" s="1017"/>
      <c r="UNQ41" s="1017"/>
      <c r="UNR41" s="1017"/>
      <c r="UNS41" s="1017"/>
      <c r="UNT41" s="1017"/>
      <c r="UNU41" s="1017"/>
      <c r="UNV41" s="1017"/>
      <c r="UNW41" s="1017"/>
      <c r="UNX41" s="1017"/>
      <c r="UNY41" s="1017"/>
      <c r="UNZ41" s="1017"/>
      <c r="UOA41" s="1017"/>
      <c r="UOB41" s="1017"/>
      <c r="UOC41" s="1017"/>
      <c r="UOD41" s="1017"/>
      <c r="UOE41" s="1017"/>
      <c r="UOF41" s="1017"/>
      <c r="UOG41" s="1017"/>
      <c r="UOH41" s="1017"/>
      <c r="UOI41" s="1017"/>
      <c r="UOJ41" s="1017"/>
      <c r="UOK41" s="1017"/>
      <c r="UOL41" s="1017"/>
      <c r="UOM41" s="1017"/>
      <c r="UON41" s="1017"/>
      <c r="UOO41" s="1017"/>
      <c r="UOP41" s="1017"/>
      <c r="UOQ41" s="1017"/>
      <c r="UOR41" s="1017"/>
      <c r="UOS41" s="1017"/>
      <c r="UOT41" s="1017"/>
      <c r="UOU41" s="1017"/>
      <c r="UOV41" s="1017"/>
      <c r="UOW41" s="1017"/>
      <c r="UOX41" s="1017"/>
      <c r="UOY41" s="1017"/>
      <c r="UOZ41" s="1017"/>
      <c r="UPA41" s="1017"/>
      <c r="UPB41" s="1017"/>
      <c r="UPC41" s="1017"/>
      <c r="UPD41" s="1017"/>
      <c r="UPE41" s="1017"/>
      <c r="UPF41" s="1017"/>
      <c r="UPG41" s="1017"/>
      <c r="UPH41" s="1017"/>
      <c r="UPI41" s="1017"/>
      <c r="UPJ41" s="1017"/>
      <c r="UPK41" s="1017"/>
      <c r="UPL41" s="1017"/>
      <c r="UPM41" s="1017"/>
      <c r="UPN41" s="1017"/>
      <c r="UPO41" s="1017"/>
      <c r="UPP41" s="1017"/>
      <c r="UPQ41" s="1017"/>
      <c r="UPR41" s="1017"/>
      <c r="UPS41" s="1017"/>
      <c r="UPT41" s="1017"/>
      <c r="UPU41" s="1017"/>
      <c r="UPV41" s="1017"/>
      <c r="UPW41" s="1017"/>
      <c r="UPX41" s="1017"/>
      <c r="UPY41" s="1017"/>
      <c r="UPZ41" s="1017"/>
      <c r="UQA41" s="1017"/>
      <c r="UQB41" s="1017"/>
      <c r="UQC41" s="1017"/>
      <c r="UQD41" s="1017"/>
      <c r="UQE41" s="1017"/>
      <c r="UQF41" s="1017"/>
      <c r="UQG41" s="1017"/>
      <c r="UQH41" s="1017"/>
      <c r="UQI41" s="1017"/>
      <c r="UQJ41" s="1017"/>
      <c r="UQK41" s="1017"/>
      <c r="UQL41" s="1017"/>
      <c r="UQM41" s="1017"/>
      <c r="UQN41" s="1017"/>
      <c r="UQO41" s="1017"/>
      <c r="UQP41" s="1017"/>
      <c r="UQQ41" s="1017"/>
      <c r="UQR41" s="1017"/>
      <c r="UQS41" s="1017"/>
      <c r="UQT41" s="1017"/>
      <c r="UQU41" s="1017"/>
      <c r="UQV41" s="1017"/>
      <c r="UQW41" s="1017"/>
      <c r="UQX41" s="1017"/>
      <c r="UQY41" s="1017"/>
      <c r="UQZ41" s="1017"/>
      <c r="URA41" s="1017"/>
      <c r="URB41" s="1017"/>
      <c r="URC41" s="1017"/>
      <c r="URD41" s="1017"/>
      <c r="URE41" s="1017"/>
      <c r="URF41" s="1017"/>
      <c r="URG41" s="1017"/>
      <c r="URH41" s="1017"/>
      <c r="URI41" s="1017"/>
      <c r="URJ41" s="1017"/>
      <c r="URK41" s="1017"/>
      <c r="URL41" s="1017"/>
      <c r="URM41" s="1017"/>
      <c r="URN41" s="1017"/>
      <c r="URO41" s="1017"/>
      <c r="URP41" s="1017"/>
      <c r="URQ41" s="1017"/>
      <c r="URR41" s="1017"/>
      <c r="URS41" s="1017"/>
      <c r="URT41" s="1017"/>
      <c r="URU41" s="1017"/>
      <c r="URV41" s="1017"/>
      <c r="URW41" s="1017"/>
      <c r="URX41" s="1017"/>
      <c r="URY41" s="1017"/>
      <c r="URZ41" s="1017"/>
      <c r="USA41" s="1017"/>
      <c r="USB41" s="1017"/>
      <c r="USC41" s="1017"/>
      <c r="USD41" s="1017"/>
      <c r="USE41" s="1017"/>
      <c r="USF41" s="1017"/>
      <c r="USG41" s="1017"/>
      <c r="USH41" s="1017"/>
      <c r="USI41" s="1017"/>
      <c r="USJ41" s="1017"/>
      <c r="USK41" s="1017"/>
      <c r="USL41" s="1017"/>
      <c r="USM41" s="1017"/>
      <c r="USN41" s="1017"/>
      <c r="USO41" s="1017"/>
      <c r="USP41" s="1017"/>
      <c r="USQ41" s="1017"/>
      <c r="USR41" s="1017"/>
      <c r="USS41" s="1017"/>
      <c r="UST41" s="1017"/>
      <c r="USU41" s="1017"/>
      <c r="USV41" s="1017"/>
      <c r="USW41" s="1017"/>
      <c r="USX41" s="1017"/>
      <c r="USY41" s="1017"/>
      <c r="USZ41" s="1017"/>
      <c r="UTA41" s="1017"/>
      <c r="UTB41" s="1017"/>
      <c r="UTC41" s="1017"/>
      <c r="UTD41" s="1017"/>
      <c r="UTE41" s="1017"/>
      <c r="UTF41" s="1017"/>
      <c r="UTG41" s="1017"/>
      <c r="UTH41" s="1017"/>
      <c r="UTI41" s="1017"/>
      <c r="UTJ41" s="1017"/>
      <c r="UTK41" s="1017"/>
      <c r="UTL41" s="1017"/>
      <c r="UTM41" s="1017"/>
      <c r="UTN41" s="1017"/>
      <c r="UTO41" s="1017"/>
      <c r="UTP41" s="1017"/>
      <c r="UTQ41" s="1017"/>
      <c r="UTR41" s="1017"/>
      <c r="UTS41" s="1017"/>
      <c r="UTT41" s="1017"/>
      <c r="UTU41" s="1017"/>
      <c r="UTV41" s="1017"/>
      <c r="UTW41" s="1017"/>
      <c r="UTX41" s="1017"/>
      <c r="UTY41" s="1017"/>
      <c r="UTZ41" s="1017"/>
      <c r="UUA41" s="1017"/>
      <c r="UUB41" s="1017"/>
      <c r="UUC41" s="1017"/>
      <c r="UUD41" s="1017"/>
      <c r="UUE41" s="1017"/>
      <c r="UUF41" s="1017"/>
      <c r="UUG41" s="1017"/>
      <c r="UUH41" s="1017"/>
      <c r="UUI41" s="1017"/>
      <c r="UUJ41" s="1017"/>
      <c r="UUK41" s="1017"/>
      <c r="UUL41" s="1017"/>
      <c r="UUM41" s="1017"/>
      <c r="UUN41" s="1017"/>
      <c r="UUO41" s="1017"/>
      <c r="UUP41" s="1017"/>
      <c r="UUQ41" s="1017"/>
      <c r="UUR41" s="1017"/>
      <c r="UUS41" s="1017"/>
      <c r="UUT41" s="1017"/>
      <c r="UUU41" s="1017"/>
      <c r="UUV41" s="1017"/>
      <c r="UUW41" s="1017"/>
      <c r="UUX41" s="1017"/>
      <c r="UUY41" s="1017"/>
      <c r="UUZ41" s="1017"/>
      <c r="UVA41" s="1017"/>
      <c r="UVB41" s="1017"/>
      <c r="UVC41" s="1017"/>
      <c r="UVD41" s="1017"/>
      <c r="UVE41" s="1017"/>
      <c r="UVF41" s="1017"/>
      <c r="UVG41" s="1017"/>
      <c r="UVH41" s="1017"/>
      <c r="UVI41" s="1017"/>
      <c r="UVJ41" s="1017"/>
      <c r="UVK41" s="1017"/>
      <c r="UVL41" s="1017"/>
      <c r="UVM41" s="1017"/>
      <c r="UVN41" s="1017"/>
      <c r="UVO41" s="1017"/>
      <c r="UVP41" s="1017"/>
      <c r="UVQ41" s="1017"/>
      <c r="UVR41" s="1017"/>
      <c r="UVS41" s="1017"/>
      <c r="UVT41" s="1017"/>
      <c r="UVU41" s="1017"/>
      <c r="UVV41" s="1017"/>
      <c r="UVW41" s="1017"/>
      <c r="UVX41" s="1017"/>
      <c r="UVY41" s="1017"/>
      <c r="UVZ41" s="1017"/>
      <c r="UWA41" s="1017"/>
      <c r="UWB41" s="1017"/>
      <c r="UWC41" s="1017"/>
      <c r="UWD41" s="1017"/>
      <c r="UWE41" s="1017"/>
      <c r="UWF41" s="1017"/>
      <c r="UWG41" s="1017"/>
      <c r="UWH41" s="1017"/>
      <c r="UWI41" s="1017"/>
      <c r="UWJ41" s="1017"/>
      <c r="UWK41" s="1017"/>
      <c r="UWL41" s="1017"/>
      <c r="UWM41" s="1017"/>
      <c r="UWN41" s="1017"/>
      <c r="UWO41" s="1017"/>
      <c r="UWP41" s="1017"/>
      <c r="UWQ41" s="1017"/>
      <c r="UWR41" s="1017"/>
      <c r="UWS41" s="1017"/>
      <c r="UWT41" s="1017"/>
      <c r="UWU41" s="1017"/>
      <c r="UWV41" s="1017"/>
      <c r="UWW41" s="1017"/>
      <c r="UWX41" s="1017"/>
      <c r="UWY41" s="1017"/>
      <c r="UWZ41" s="1017"/>
      <c r="UXA41" s="1017"/>
      <c r="UXB41" s="1017"/>
      <c r="UXC41" s="1017"/>
      <c r="UXD41" s="1017"/>
      <c r="UXE41" s="1017"/>
      <c r="UXF41" s="1017"/>
      <c r="UXG41" s="1017"/>
      <c r="UXH41" s="1017"/>
      <c r="UXI41" s="1017"/>
      <c r="UXJ41" s="1017"/>
      <c r="UXK41" s="1017"/>
      <c r="UXL41" s="1017"/>
      <c r="UXM41" s="1017"/>
      <c r="UXN41" s="1017"/>
      <c r="UXO41" s="1017"/>
      <c r="UXP41" s="1017"/>
      <c r="UXQ41" s="1017"/>
      <c r="UXR41" s="1017"/>
      <c r="UXS41" s="1017"/>
      <c r="UXT41" s="1017"/>
      <c r="UXU41" s="1017"/>
      <c r="UXV41" s="1017"/>
      <c r="UXW41" s="1017"/>
      <c r="UXX41" s="1017"/>
      <c r="UXY41" s="1017"/>
      <c r="UXZ41" s="1017"/>
      <c r="UYA41" s="1017"/>
      <c r="UYB41" s="1017"/>
      <c r="UYC41" s="1017"/>
      <c r="UYD41" s="1017"/>
      <c r="UYE41" s="1017"/>
      <c r="UYF41" s="1017"/>
      <c r="UYG41" s="1017"/>
      <c r="UYH41" s="1017"/>
      <c r="UYI41" s="1017"/>
      <c r="UYJ41" s="1017"/>
      <c r="UYK41" s="1017"/>
      <c r="UYL41" s="1017"/>
      <c r="UYM41" s="1017"/>
      <c r="UYN41" s="1017"/>
      <c r="UYO41" s="1017"/>
      <c r="UYP41" s="1017"/>
      <c r="UYQ41" s="1017"/>
      <c r="UYR41" s="1017"/>
      <c r="UYS41" s="1017"/>
      <c r="UYT41" s="1017"/>
      <c r="UYU41" s="1017"/>
      <c r="UYV41" s="1017"/>
      <c r="UYW41" s="1017"/>
      <c r="UYX41" s="1017"/>
      <c r="UYY41" s="1017"/>
      <c r="UYZ41" s="1017"/>
      <c r="UZA41" s="1017"/>
      <c r="UZB41" s="1017"/>
      <c r="UZC41" s="1017"/>
      <c r="UZD41" s="1017"/>
      <c r="UZE41" s="1017"/>
      <c r="UZF41" s="1017"/>
      <c r="UZG41" s="1017"/>
      <c r="UZH41" s="1017"/>
      <c r="UZI41" s="1017"/>
      <c r="UZJ41" s="1017"/>
      <c r="UZK41" s="1017"/>
      <c r="UZL41" s="1017"/>
      <c r="UZM41" s="1017"/>
      <c r="UZN41" s="1017"/>
      <c r="UZO41" s="1017"/>
      <c r="UZP41" s="1017"/>
      <c r="UZQ41" s="1017"/>
      <c r="UZR41" s="1017"/>
      <c r="UZS41" s="1017"/>
      <c r="UZT41" s="1017"/>
      <c r="UZU41" s="1017"/>
      <c r="UZV41" s="1017"/>
      <c r="UZW41" s="1017"/>
      <c r="UZX41" s="1017"/>
      <c r="UZY41" s="1017"/>
      <c r="UZZ41" s="1017"/>
      <c r="VAA41" s="1017"/>
      <c r="VAB41" s="1017"/>
      <c r="VAC41" s="1017"/>
      <c r="VAD41" s="1017"/>
      <c r="VAE41" s="1017"/>
      <c r="VAF41" s="1017"/>
      <c r="VAG41" s="1017"/>
      <c r="VAH41" s="1017"/>
      <c r="VAI41" s="1017"/>
      <c r="VAJ41" s="1017"/>
      <c r="VAK41" s="1017"/>
      <c r="VAL41" s="1017"/>
      <c r="VAM41" s="1017"/>
      <c r="VAN41" s="1017"/>
      <c r="VAO41" s="1017"/>
      <c r="VAP41" s="1017"/>
      <c r="VAQ41" s="1017"/>
      <c r="VAR41" s="1017"/>
      <c r="VAS41" s="1017"/>
      <c r="VAT41" s="1017"/>
      <c r="VAU41" s="1017"/>
      <c r="VAV41" s="1017"/>
      <c r="VAW41" s="1017"/>
      <c r="VAX41" s="1017"/>
      <c r="VAY41" s="1017"/>
      <c r="VAZ41" s="1017"/>
      <c r="VBA41" s="1017"/>
      <c r="VBB41" s="1017"/>
      <c r="VBC41" s="1017"/>
      <c r="VBD41" s="1017"/>
      <c r="VBE41" s="1017"/>
      <c r="VBF41" s="1017"/>
      <c r="VBG41" s="1017"/>
      <c r="VBH41" s="1017"/>
      <c r="VBI41" s="1017"/>
      <c r="VBJ41" s="1017"/>
      <c r="VBK41" s="1017"/>
      <c r="VBL41" s="1017"/>
      <c r="VBM41" s="1017"/>
      <c r="VBN41" s="1017"/>
      <c r="VBO41" s="1017"/>
      <c r="VBP41" s="1017"/>
      <c r="VBQ41" s="1017"/>
      <c r="VBR41" s="1017"/>
      <c r="VBS41" s="1017"/>
      <c r="VBT41" s="1017"/>
      <c r="VBU41" s="1017"/>
      <c r="VBV41" s="1017"/>
      <c r="VBW41" s="1017"/>
      <c r="VBX41" s="1017"/>
      <c r="VBY41" s="1017"/>
      <c r="VBZ41" s="1017"/>
      <c r="VCA41" s="1017"/>
      <c r="VCB41" s="1017"/>
      <c r="VCC41" s="1017"/>
      <c r="VCD41" s="1017"/>
      <c r="VCE41" s="1017"/>
      <c r="VCF41" s="1017"/>
      <c r="VCG41" s="1017"/>
      <c r="VCH41" s="1017"/>
      <c r="VCI41" s="1017"/>
      <c r="VCJ41" s="1017"/>
      <c r="VCK41" s="1017"/>
      <c r="VCL41" s="1017"/>
      <c r="VCM41" s="1017"/>
      <c r="VCN41" s="1017"/>
      <c r="VCO41" s="1017"/>
      <c r="VCP41" s="1017"/>
      <c r="VCQ41" s="1017"/>
      <c r="VCR41" s="1017"/>
      <c r="VCS41" s="1017"/>
      <c r="VCT41" s="1017"/>
      <c r="VCU41" s="1017"/>
      <c r="VCV41" s="1017"/>
      <c r="VCW41" s="1017"/>
      <c r="VCX41" s="1017"/>
      <c r="VCY41" s="1017"/>
      <c r="VCZ41" s="1017"/>
      <c r="VDA41" s="1017"/>
      <c r="VDB41" s="1017"/>
      <c r="VDC41" s="1017"/>
      <c r="VDD41" s="1017"/>
      <c r="VDE41" s="1017"/>
      <c r="VDF41" s="1017"/>
      <c r="VDG41" s="1017"/>
      <c r="VDH41" s="1017"/>
      <c r="VDI41" s="1017"/>
      <c r="VDJ41" s="1017"/>
      <c r="VDK41" s="1017"/>
      <c r="VDL41" s="1017"/>
      <c r="VDM41" s="1017"/>
      <c r="VDN41" s="1017"/>
      <c r="VDO41" s="1017"/>
      <c r="VDP41" s="1017"/>
      <c r="VDQ41" s="1017"/>
      <c r="VDR41" s="1017"/>
      <c r="VDS41" s="1017"/>
      <c r="VDT41" s="1017"/>
      <c r="VDU41" s="1017"/>
      <c r="VDV41" s="1017"/>
      <c r="VDW41" s="1017"/>
      <c r="VDX41" s="1017"/>
      <c r="VDY41" s="1017"/>
      <c r="VDZ41" s="1017"/>
      <c r="VEA41" s="1017"/>
      <c r="VEB41" s="1017"/>
      <c r="VEC41" s="1017"/>
      <c r="VED41" s="1017"/>
      <c r="VEE41" s="1017"/>
      <c r="VEF41" s="1017"/>
      <c r="VEG41" s="1017"/>
      <c r="VEH41" s="1017"/>
      <c r="VEI41" s="1017"/>
      <c r="VEJ41" s="1017"/>
      <c r="VEK41" s="1017"/>
      <c r="VEL41" s="1017"/>
      <c r="VEM41" s="1017"/>
      <c r="VEN41" s="1017"/>
      <c r="VEO41" s="1017"/>
      <c r="VEP41" s="1017"/>
      <c r="VEQ41" s="1017"/>
      <c r="VER41" s="1017"/>
      <c r="VES41" s="1017"/>
      <c r="VET41" s="1017"/>
      <c r="VEU41" s="1017"/>
      <c r="VEV41" s="1017"/>
      <c r="VEW41" s="1017"/>
      <c r="VEX41" s="1017"/>
      <c r="VEY41" s="1017"/>
      <c r="VEZ41" s="1017"/>
      <c r="VFA41" s="1017"/>
      <c r="VFB41" s="1017"/>
      <c r="VFC41" s="1017"/>
      <c r="VFD41" s="1017"/>
      <c r="VFE41" s="1017"/>
      <c r="VFF41" s="1017"/>
      <c r="VFG41" s="1017"/>
      <c r="VFH41" s="1017"/>
      <c r="VFI41" s="1017"/>
      <c r="VFJ41" s="1017"/>
      <c r="VFK41" s="1017"/>
      <c r="VFL41" s="1017"/>
      <c r="VFM41" s="1017"/>
      <c r="VFN41" s="1017"/>
      <c r="VFO41" s="1017"/>
      <c r="VFP41" s="1017"/>
      <c r="VFQ41" s="1017"/>
      <c r="VFR41" s="1017"/>
      <c r="VFS41" s="1017"/>
      <c r="VFT41" s="1017"/>
      <c r="VFU41" s="1017"/>
      <c r="VFV41" s="1017"/>
      <c r="VFW41" s="1017"/>
      <c r="VFX41" s="1017"/>
      <c r="VFY41" s="1017"/>
      <c r="VFZ41" s="1017"/>
      <c r="VGA41" s="1017"/>
      <c r="VGB41" s="1017"/>
      <c r="VGC41" s="1017"/>
      <c r="VGD41" s="1017"/>
      <c r="VGE41" s="1017"/>
      <c r="VGF41" s="1017"/>
      <c r="VGG41" s="1017"/>
      <c r="VGH41" s="1017"/>
      <c r="VGI41" s="1017"/>
      <c r="VGJ41" s="1017"/>
      <c r="VGK41" s="1017"/>
      <c r="VGL41" s="1017"/>
      <c r="VGM41" s="1017"/>
      <c r="VGN41" s="1017"/>
      <c r="VGO41" s="1017"/>
      <c r="VGP41" s="1017"/>
      <c r="VGQ41" s="1017"/>
      <c r="VGR41" s="1017"/>
      <c r="VGS41" s="1017"/>
      <c r="VGT41" s="1017"/>
      <c r="VGU41" s="1017"/>
      <c r="VGV41" s="1017"/>
      <c r="VGW41" s="1017"/>
      <c r="VGX41" s="1017"/>
      <c r="VGY41" s="1017"/>
      <c r="VGZ41" s="1017"/>
      <c r="VHA41" s="1017"/>
      <c r="VHB41" s="1017"/>
      <c r="VHC41" s="1017"/>
      <c r="VHD41" s="1017"/>
      <c r="VHE41" s="1017"/>
      <c r="VHF41" s="1017"/>
      <c r="VHG41" s="1017"/>
      <c r="VHH41" s="1017"/>
      <c r="VHI41" s="1017"/>
      <c r="VHJ41" s="1017"/>
      <c r="VHK41" s="1017"/>
      <c r="VHL41" s="1017"/>
      <c r="VHM41" s="1017"/>
      <c r="VHN41" s="1017"/>
      <c r="VHO41" s="1017"/>
      <c r="VHP41" s="1017"/>
      <c r="VHQ41" s="1017"/>
      <c r="VHR41" s="1017"/>
      <c r="VHS41" s="1017"/>
      <c r="VHT41" s="1017"/>
      <c r="VHU41" s="1017"/>
      <c r="VHV41" s="1017"/>
      <c r="VHW41" s="1017"/>
      <c r="VHX41" s="1017"/>
      <c r="VHY41" s="1017"/>
      <c r="VHZ41" s="1017"/>
      <c r="VIA41" s="1017"/>
      <c r="VIB41" s="1017"/>
      <c r="VIC41" s="1017"/>
      <c r="VID41" s="1017"/>
      <c r="VIE41" s="1017"/>
      <c r="VIF41" s="1017"/>
      <c r="VIG41" s="1017"/>
      <c r="VIH41" s="1017"/>
      <c r="VII41" s="1017"/>
      <c r="VIJ41" s="1017"/>
      <c r="VIK41" s="1017"/>
      <c r="VIL41" s="1017"/>
      <c r="VIM41" s="1017"/>
      <c r="VIN41" s="1017"/>
      <c r="VIO41" s="1017"/>
      <c r="VIP41" s="1017"/>
      <c r="VIQ41" s="1017"/>
      <c r="VIR41" s="1017"/>
      <c r="VIS41" s="1017"/>
      <c r="VIT41" s="1017"/>
      <c r="VIU41" s="1017"/>
      <c r="VIV41" s="1017"/>
      <c r="VIW41" s="1017"/>
      <c r="VIX41" s="1017"/>
      <c r="VIY41" s="1017"/>
      <c r="VIZ41" s="1017"/>
      <c r="VJA41" s="1017"/>
      <c r="VJB41" s="1017"/>
      <c r="VJC41" s="1017"/>
      <c r="VJD41" s="1017"/>
      <c r="VJE41" s="1017"/>
      <c r="VJF41" s="1017"/>
      <c r="VJG41" s="1017"/>
      <c r="VJH41" s="1017"/>
      <c r="VJI41" s="1017"/>
      <c r="VJJ41" s="1017"/>
      <c r="VJK41" s="1017"/>
      <c r="VJL41" s="1017"/>
      <c r="VJM41" s="1017"/>
      <c r="VJN41" s="1017"/>
      <c r="VJO41" s="1017"/>
      <c r="VJP41" s="1017"/>
      <c r="VJQ41" s="1017"/>
      <c r="VJR41" s="1017"/>
      <c r="VJS41" s="1017"/>
      <c r="VJT41" s="1017"/>
      <c r="VJU41" s="1017"/>
      <c r="VJV41" s="1017"/>
      <c r="VJW41" s="1017"/>
      <c r="VJX41" s="1017"/>
      <c r="VJY41" s="1017"/>
      <c r="VJZ41" s="1017"/>
      <c r="VKA41" s="1017"/>
      <c r="VKB41" s="1017"/>
      <c r="VKC41" s="1017"/>
      <c r="VKD41" s="1017"/>
      <c r="VKE41" s="1017"/>
      <c r="VKF41" s="1017"/>
      <c r="VKG41" s="1017"/>
      <c r="VKH41" s="1017"/>
      <c r="VKI41" s="1017"/>
      <c r="VKJ41" s="1017"/>
      <c r="VKK41" s="1017"/>
      <c r="VKL41" s="1017"/>
      <c r="VKM41" s="1017"/>
      <c r="VKN41" s="1017"/>
      <c r="VKO41" s="1017"/>
      <c r="VKP41" s="1017"/>
      <c r="VKQ41" s="1017"/>
      <c r="VKR41" s="1017"/>
      <c r="VKS41" s="1017"/>
      <c r="VKT41" s="1017"/>
      <c r="VKU41" s="1017"/>
      <c r="VKV41" s="1017"/>
      <c r="VKW41" s="1017"/>
      <c r="VKX41" s="1017"/>
      <c r="VKY41" s="1017"/>
      <c r="VKZ41" s="1017"/>
      <c r="VLA41" s="1017"/>
      <c r="VLB41" s="1017"/>
      <c r="VLC41" s="1017"/>
      <c r="VLD41" s="1017"/>
      <c r="VLE41" s="1017"/>
      <c r="VLF41" s="1017"/>
      <c r="VLG41" s="1017"/>
      <c r="VLH41" s="1017"/>
      <c r="VLI41" s="1017"/>
      <c r="VLJ41" s="1017"/>
      <c r="VLK41" s="1017"/>
      <c r="VLL41" s="1017"/>
      <c r="VLM41" s="1017"/>
      <c r="VLN41" s="1017"/>
      <c r="VLO41" s="1017"/>
      <c r="VLP41" s="1017"/>
      <c r="VLQ41" s="1017"/>
      <c r="VLR41" s="1017"/>
      <c r="VLS41" s="1017"/>
      <c r="VLT41" s="1017"/>
      <c r="VLU41" s="1017"/>
      <c r="VLV41" s="1017"/>
      <c r="VLW41" s="1017"/>
      <c r="VLX41" s="1017"/>
      <c r="VLY41" s="1017"/>
      <c r="VLZ41" s="1017"/>
      <c r="VMA41" s="1017"/>
      <c r="VMB41" s="1017"/>
      <c r="VMC41" s="1017"/>
      <c r="VMD41" s="1017"/>
      <c r="VME41" s="1017"/>
      <c r="VMF41" s="1017"/>
      <c r="VMG41" s="1017"/>
      <c r="VMH41" s="1017"/>
      <c r="VMI41" s="1017"/>
      <c r="VMJ41" s="1017"/>
      <c r="VMK41" s="1017"/>
      <c r="VML41" s="1017"/>
      <c r="VMM41" s="1017"/>
      <c r="VMN41" s="1017"/>
      <c r="VMO41" s="1017"/>
      <c r="VMP41" s="1017"/>
      <c r="VMQ41" s="1017"/>
      <c r="VMR41" s="1017"/>
      <c r="VMS41" s="1017"/>
      <c r="VMT41" s="1017"/>
      <c r="VMU41" s="1017"/>
      <c r="VMV41" s="1017"/>
      <c r="VMW41" s="1017"/>
      <c r="VMX41" s="1017"/>
      <c r="VMY41" s="1017"/>
      <c r="VMZ41" s="1017"/>
      <c r="VNA41" s="1017"/>
      <c r="VNB41" s="1017"/>
      <c r="VNC41" s="1017"/>
      <c r="VND41" s="1017"/>
      <c r="VNE41" s="1017"/>
      <c r="VNF41" s="1017"/>
      <c r="VNG41" s="1017"/>
      <c r="VNH41" s="1017"/>
      <c r="VNI41" s="1017"/>
      <c r="VNJ41" s="1017"/>
      <c r="VNK41" s="1017"/>
      <c r="VNL41" s="1017"/>
      <c r="VNM41" s="1017"/>
      <c r="VNN41" s="1017"/>
      <c r="VNO41" s="1017"/>
      <c r="VNP41" s="1017"/>
      <c r="VNQ41" s="1017"/>
      <c r="VNR41" s="1017"/>
      <c r="VNS41" s="1017"/>
      <c r="VNT41" s="1017"/>
      <c r="VNU41" s="1017"/>
      <c r="VNV41" s="1017"/>
      <c r="VNW41" s="1017"/>
      <c r="VNX41" s="1017"/>
      <c r="VNY41" s="1017"/>
      <c r="VNZ41" s="1017"/>
      <c r="VOA41" s="1017"/>
      <c r="VOB41" s="1017"/>
      <c r="VOC41" s="1017"/>
      <c r="VOD41" s="1017"/>
      <c r="VOE41" s="1017"/>
      <c r="VOF41" s="1017"/>
      <c r="VOG41" s="1017"/>
      <c r="VOH41" s="1017"/>
      <c r="VOI41" s="1017"/>
      <c r="VOJ41" s="1017"/>
      <c r="VOK41" s="1017"/>
      <c r="VOL41" s="1017"/>
      <c r="VOM41" s="1017"/>
      <c r="VON41" s="1017"/>
      <c r="VOO41" s="1017"/>
      <c r="VOP41" s="1017"/>
      <c r="VOQ41" s="1017"/>
      <c r="VOR41" s="1017"/>
      <c r="VOS41" s="1017"/>
      <c r="VOT41" s="1017"/>
      <c r="VOU41" s="1017"/>
      <c r="VOV41" s="1017"/>
      <c r="VOW41" s="1017"/>
      <c r="VOX41" s="1017"/>
      <c r="VOY41" s="1017"/>
      <c r="VOZ41" s="1017"/>
      <c r="VPA41" s="1017"/>
      <c r="VPB41" s="1017"/>
      <c r="VPC41" s="1017"/>
      <c r="VPD41" s="1017"/>
      <c r="VPE41" s="1017"/>
      <c r="VPF41" s="1017"/>
      <c r="VPG41" s="1017"/>
      <c r="VPH41" s="1017"/>
      <c r="VPI41" s="1017"/>
      <c r="VPJ41" s="1017"/>
      <c r="VPK41" s="1017"/>
      <c r="VPL41" s="1017"/>
      <c r="VPM41" s="1017"/>
      <c r="VPN41" s="1017"/>
      <c r="VPO41" s="1017"/>
      <c r="VPP41" s="1017"/>
      <c r="VPQ41" s="1017"/>
      <c r="VPR41" s="1017"/>
      <c r="VPS41" s="1017"/>
      <c r="VPT41" s="1017"/>
      <c r="VPU41" s="1017"/>
      <c r="VPV41" s="1017"/>
      <c r="VPW41" s="1017"/>
      <c r="VPX41" s="1017"/>
      <c r="VPY41" s="1017"/>
      <c r="VPZ41" s="1017"/>
      <c r="VQA41" s="1017"/>
      <c r="VQB41" s="1017"/>
      <c r="VQC41" s="1017"/>
      <c r="VQD41" s="1017"/>
      <c r="VQE41" s="1017"/>
      <c r="VQF41" s="1017"/>
      <c r="VQG41" s="1017"/>
      <c r="VQH41" s="1017"/>
      <c r="VQI41" s="1017"/>
      <c r="VQJ41" s="1017"/>
      <c r="VQK41" s="1017"/>
      <c r="VQL41" s="1017"/>
      <c r="VQM41" s="1017"/>
      <c r="VQN41" s="1017"/>
      <c r="VQO41" s="1017"/>
      <c r="VQP41" s="1017"/>
      <c r="VQQ41" s="1017"/>
      <c r="VQR41" s="1017"/>
      <c r="VQS41" s="1017"/>
      <c r="VQT41" s="1017"/>
      <c r="VQU41" s="1017"/>
      <c r="VQV41" s="1017"/>
      <c r="VQW41" s="1017"/>
      <c r="VQX41" s="1017"/>
      <c r="VQY41" s="1017"/>
      <c r="VQZ41" s="1017"/>
      <c r="VRA41" s="1017"/>
      <c r="VRB41" s="1017"/>
      <c r="VRC41" s="1017"/>
      <c r="VRD41" s="1017"/>
      <c r="VRE41" s="1017"/>
      <c r="VRF41" s="1017"/>
      <c r="VRG41" s="1017"/>
      <c r="VRH41" s="1017"/>
      <c r="VRI41" s="1017"/>
      <c r="VRJ41" s="1017"/>
      <c r="VRK41" s="1017"/>
      <c r="VRL41" s="1017"/>
      <c r="VRM41" s="1017"/>
      <c r="VRN41" s="1017"/>
      <c r="VRO41" s="1017"/>
      <c r="VRP41" s="1017"/>
      <c r="VRQ41" s="1017"/>
      <c r="VRR41" s="1017"/>
      <c r="VRS41" s="1017"/>
      <c r="VRT41" s="1017"/>
      <c r="VRU41" s="1017"/>
      <c r="VRV41" s="1017"/>
      <c r="VRW41" s="1017"/>
      <c r="VRX41" s="1017"/>
      <c r="VRY41" s="1017"/>
      <c r="VRZ41" s="1017"/>
      <c r="VSA41" s="1017"/>
      <c r="VSB41" s="1017"/>
      <c r="VSC41" s="1017"/>
      <c r="VSD41" s="1017"/>
      <c r="VSE41" s="1017"/>
      <c r="VSF41" s="1017"/>
      <c r="VSG41" s="1017"/>
      <c r="VSH41" s="1017"/>
      <c r="VSI41" s="1017"/>
      <c r="VSJ41" s="1017"/>
      <c r="VSK41" s="1017"/>
      <c r="VSL41" s="1017"/>
      <c r="VSM41" s="1017"/>
      <c r="VSN41" s="1017"/>
      <c r="VSO41" s="1017"/>
      <c r="VSP41" s="1017"/>
      <c r="VSQ41" s="1017"/>
      <c r="VSR41" s="1017"/>
      <c r="VSS41" s="1017"/>
      <c r="VST41" s="1017"/>
      <c r="VSU41" s="1017"/>
      <c r="VSV41" s="1017"/>
      <c r="VSW41" s="1017"/>
      <c r="VSX41" s="1017"/>
      <c r="VSY41" s="1017"/>
      <c r="VSZ41" s="1017"/>
      <c r="VTA41" s="1017"/>
      <c r="VTB41" s="1017"/>
      <c r="VTC41" s="1017"/>
      <c r="VTD41" s="1017"/>
      <c r="VTE41" s="1017"/>
      <c r="VTF41" s="1017"/>
      <c r="VTG41" s="1017"/>
      <c r="VTH41" s="1017"/>
      <c r="VTI41" s="1017"/>
      <c r="VTJ41" s="1017"/>
      <c r="VTK41" s="1017"/>
      <c r="VTL41" s="1017"/>
      <c r="VTM41" s="1017"/>
      <c r="VTN41" s="1017"/>
      <c r="VTO41" s="1017"/>
      <c r="VTP41" s="1017"/>
      <c r="VTQ41" s="1017"/>
      <c r="VTR41" s="1017"/>
      <c r="VTS41" s="1017"/>
      <c r="VTT41" s="1017"/>
      <c r="VTU41" s="1017"/>
      <c r="VTV41" s="1017"/>
      <c r="VTW41" s="1017"/>
      <c r="VTX41" s="1017"/>
      <c r="VTY41" s="1017"/>
      <c r="VTZ41" s="1017"/>
      <c r="VUA41" s="1017"/>
      <c r="VUB41" s="1017"/>
      <c r="VUC41" s="1017"/>
      <c r="VUD41" s="1017"/>
      <c r="VUE41" s="1017"/>
      <c r="VUF41" s="1017"/>
      <c r="VUG41" s="1017"/>
      <c r="VUH41" s="1017"/>
      <c r="VUI41" s="1017"/>
      <c r="VUJ41" s="1017"/>
      <c r="VUK41" s="1017"/>
      <c r="VUL41" s="1017"/>
      <c r="VUM41" s="1017"/>
      <c r="VUN41" s="1017"/>
      <c r="VUO41" s="1017"/>
      <c r="VUP41" s="1017"/>
      <c r="VUQ41" s="1017"/>
      <c r="VUR41" s="1017"/>
      <c r="VUS41" s="1017"/>
      <c r="VUT41" s="1017"/>
      <c r="VUU41" s="1017"/>
      <c r="VUV41" s="1017"/>
      <c r="VUW41" s="1017"/>
      <c r="VUX41" s="1017"/>
      <c r="VUY41" s="1017"/>
      <c r="VUZ41" s="1017"/>
      <c r="VVA41" s="1017"/>
      <c r="VVB41" s="1017"/>
      <c r="VVC41" s="1017"/>
      <c r="VVD41" s="1017"/>
      <c r="VVE41" s="1017"/>
      <c r="VVF41" s="1017"/>
      <c r="VVG41" s="1017"/>
      <c r="VVH41" s="1017"/>
      <c r="VVI41" s="1017"/>
      <c r="VVJ41" s="1017"/>
      <c r="VVK41" s="1017"/>
      <c r="VVL41" s="1017"/>
      <c r="VVM41" s="1017"/>
      <c r="VVN41" s="1017"/>
      <c r="VVO41" s="1017"/>
      <c r="VVP41" s="1017"/>
      <c r="VVQ41" s="1017"/>
      <c r="VVR41" s="1017"/>
      <c r="VVS41" s="1017"/>
      <c r="VVT41" s="1017"/>
      <c r="VVU41" s="1017"/>
      <c r="VVV41" s="1017"/>
      <c r="VVW41" s="1017"/>
      <c r="VVX41" s="1017"/>
      <c r="VVY41" s="1017"/>
      <c r="VVZ41" s="1017"/>
      <c r="VWA41" s="1017"/>
      <c r="VWB41" s="1017"/>
      <c r="VWC41" s="1017"/>
      <c r="VWD41" s="1017"/>
      <c r="VWE41" s="1017"/>
      <c r="VWF41" s="1017"/>
      <c r="VWG41" s="1017"/>
      <c r="VWH41" s="1017"/>
      <c r="VWI41" s="1017"/>
      <c r="VWJ41" s="1017"/>
      <c r="VWK41" s="1017"/>
      <c r="VWL41" s="1017"/>
      <c r="VWM41" s="1017"/>
      <c r="VWN41" s="1017"/>
      <c r="VWO41" s="1017"/>
      <c r="VWP41" s="1017"/>
      <c r="VWQ41" s="1017"/>
      <c r="VWR41" s="1017"/>
      <c r="VWS41" s="1017"/>
      <c r="VWT41" s="1017"/>
      <c r="VWU41" s="1017"/>
      <c r="VWV41" s="1017"/>
      <c r="VWW41" s="1017"/>
      <c r="VWX41" s="1017"/>
      <c r="VWY41" s="1017"/>
      <c r="VWZ41" s="1017"/>
      <c r="VXA41" s="1017"/>
      <c r="VXB41" s="1017"/>
      <c r="VXC41" s="1017"/>
      <c r="VXD41" s="1017"/>
      <c r="VXE41" s="1017"/>
      <c r="VXF41" s="1017"/>
      <c r="VXG41" s="1017"/>
      <c r="VXH41" s="1017"/>
      <c r="VXI41" s="1017"/>
      <c r="VXJ41" s="1017"/>
      <c r="VXK41" s="1017"/>
      <c r="VXL41" s="1017"/>
      <c r="VXM41" s="1017"/>
      <c r="VXN41" s="1017"/>
      <c r="VXO41" s="1017"/>
      <c r="VXP41" s="1017"/>
      <c r="VXQ41" s="1017"/>
      <c r="VXR41" s="1017"/>
      <c r="VXS41" s="1017"/>
      <c r="VXT41" s="1017"/>
      <c r="VXU41" s="1017"/>
      <c r="VXV41" s="1017"/>
      <c r="VXW41" s="1017"/>
      <c r="VXX41" s="1017"/>
      <c r="VXY41" s="1017"/>
      <c r="VXZ41" s="1017"/>
      <c r="VYA41" s="1017"/>
      <c r="VYB41" s="1017"/>
      <c r="VYC41" s="1017"/>
      <c r="VYD41" s="1017"/>
      <c r="VYE41" s="1017"/>
      <c r="VYF41" s="1017"/>
      <c r="VYG41" s="1017"/>
      <c r="VYH41" s="1017"/>
      <c r="VYI41" s="1017"/>
      <c r="VYJ41" s="1017"/>
      <c r="VYK41" s="1017"/>
      <c r="VYL41" s="1017"/>
      <c r="VYM41" s="1017"/>
      <c r="VYN41" s="1017"/>
      <c r="VYO41" s="1017"/>
      <c r="VYP41" s="1017"/>
      <c r="VYQ41" s="1017"/>
      <c r="VYR41" s="1017"/>
      <c r="VYS41" s="1017"/>
      <c r="VYT41" s="1017"/>
      <c r="VYU41" s="1017"/>
      <c r="VYV41" s="1017"/>
      <c r="VYW41" s="1017"/>
      <c r="VYX41" s="1017"/>
      <c r="VYY41" s="1017"/>
      <c r="VYZ41" s="1017"/>
      <c r="VZA41" s="1017"/>
      <c r="VZB41" s="1017"/>
      <c r="VZC41" s="1017"/>
      <c r="VZD41" s="1017"/>
      <c r="VZE41" s="1017"/>
      <c r="VZF41" s="1017"/>
      <c r="VZG41" s="1017"/>
      <c r="VZH41" s="1017"/>
      <c r="VZI41" s="1017"/>
      <c r="VZJ41" s="1017"/>
      <c r="VZK41" s="1017"/>
      <c r="VZL41" s="1017"/>
      <c r="VZM41" s="1017"/>
      <c r="VZN41" s="1017"/>
      <c r="VZO41" s="1017"/>
      <c r="VZP41" s="1017"/>
      <c r="VZQ41" s="1017"/>
      <c r="VZR41" s="1017"/>
      <c r="VZS41" s="1017"/>
      <c r="VZT41" s="1017"/>
      <c r="VZU41" s="1017"/>
      <c r="VZV41" s="1017"/>
      <c r="VZW41" s="1017"/>
      <c r="VZX41" s="1017"/>
      <c r="VZY41" s="1017"/>
      <c r="VZZ41" s="1017"/>
      <c r="WAA41" s="1017"/>
      <c r="WAB41" s="1017"/>
      <c r="WAC41" s="1017"/>
      <c r="WAD41" s="1017"/>
      <c r="WAE41" s="1017"/>
      <c r="WAF41" s="1017"/>
      <c r="WAG41" s="1017"/>
      <c r="WAH41" s="1017"/>
      <c r="WAI41" s="1017"/>
      <c r="WAJ41" s="1017"/>
      <c r="WAK41" s="1017"/>
      <c r="WAL41" s="1017"/>
      <c r="WAM41" s="1017"/>
      <c r="WAN41" s="1017"/>
      <c r="WAO41" s="1017"/>
      <c r="WAP41" s="1017"/>
      <c r="WAQ41" s="1017"/>
      <c r="WAR41" s="1017"/>
      <c r="WAS41" s="1017"/>
      <c r="WAT41" s="1017"/>
      <c r="WAU41" s="1017"/>
      <c r="WAV41" s="1017"/>
      <c r="WAW41" s="1017"/>
      <c r="WAX41" s="1017"/>
      <c r="WAY41" s="1017"/>
      <c r="WAZ41" s="1017"/>
      <c r="WBA41" s="1017"/>
      <c r="WBB41" s="1017"/>
      <c r="WBC41" s="1017"/>
      <c r="WBD41" s="1017"/>
      <c r="WBE41" s="1017"/>
      <c r="WBF41" s="1017"/>
      <c r="WBG41" s="1017"/>
      <c r="WBH41" s="1017"/>
      <c r="WBI41" s="1017"/>
      <c r="WBJ41" s="1017"/>
      <c r="WBK41" s="1017"/>
      <c r="WBL41" s="1017"/>
      <c r="WBM41" s="1017"/>
      <c r="WBN41" s="1017"/>
      <c r="WBO41" s="1017"/>
      <c r="WBP41" s="1017"/>
      <c r="WBQ41" s="1017"/>
      <c r="WBR41" s="1017"/>
      <c r="WBS41" s="1017"/>
      <c r="WBT41" s="1017"/>
      <c r="WBU41" s="1017"/>
      <c r="WBV41" s="1017"/>
      <c r="WBW41" s="1017"/>
      <c r="WBX41" s="1017"/>
      <c r="WBY41" s="1017"/>
      <c r="WBZ41" s="1017"/>
      <c r="WCA41" s="1017"/>
      <c r="WCB41" s="1017"/>
      <c r="WCC41" s="1017"/>
      <c r="WCD41" s="1017"/>
      <c r="WCE41" s="1017"/>
      <c r="WCF41" s="1017"/>
      <c r="WCG41" s="1017"/>
      <c r="WCH41" s="1017"/>
      <c r="WCI41" s="1017"/>
      <c r="WCJ41" s="1017"/>
      <c r="WCK41" s="1017"/>
      <c r="WCL41" s="1017"/>
      <c r="WCM41" s="1017"/>
      <c r="WCN41" s="1017"/>
      <c r="WCO41" s="1017"/>
      <c r="WCP41" s="1017"/>
      <c r="WCQ41" s="1017"/>
      <c r="WCR41" s="1017"/>
      <c r="WCS41" s="1017"/>
      <c r="WCT41" s="1017"/>
      <c r="WCU41" s="1017"/>
      <c r="WCV41" s="1017"/>
      <c r="WCW41" s="1017"/>
      <c r="WCX41" s="1017"/>
      <c r="WCY41" s="1017"/>
      <c r="WCZ41" s="1017"/>
      <c r="WDA41" s="1017"/>
      <c r="WDB41" s="1017"/>
      <c r="WDC41" s="1017"/>
      <c r="WDD41" s="1017"/>
      <c r="WDE41" s="1017"/>
      <c r="WDF41" s="1017"/>
      <c r="WDG41" s="1017"/>
      <c r="WDH41" s="1017"/>
      <c r="WDI41" s="1017"/>
      <c r="WDJ41" s="1017"/>
      <c r="WDK41" s="1017"/>
      <c r="WDL41" s="1017"/>
      <c r="WDM41" s="1017"/>
      <c r="WDN41" s="1017"/>
      <c r="WDO41" s="1017"/>
      <c r="WDP41" s="1017"/>
      <c r="WDQ41" s="1017"/>
      <c r="WDR41" s="1017"/>
      <c r="WDS41" s="1017"/>
      <c r="WDT41" s="1017"/>
      <c r="WDU41" s="1017"/>
      <c r="WDV41" s="1017"/>
      <c r="WDW41" s="1017"/>
      <c r="WDX41" s="1017"/>
      <c r="WDY41" s="1017"/>
      <c r="WDZ41" s="1017"/>
      <c r="WEA41" s="1017"/>
      <c r="WEB41" s="1017"/>
      <c r="WEC41" s="1017"/>
      <c r="WED41" s="1017"/>
      <c r="WEE41" s="1017"/>
      <c r="WEF41" s="1017"/>
      <c r="WEG41" s="1017"/>
      <c r="WEH41" s="1017"/>
      <c r="WEI41" s="1017"/>
      <c r="WEJ41" s="1017"/>
      <c r="WEK41" s="1017"/>
      <c r="WEL41" s="1017"/>
      <c r="WEM41" s="1017"/>
      <c r="WEN41" s="1017"/>
      <c r="WEO41" s="1017"/>
      <c r="WEP41" s="1017"/>
      <c r="WEQ41" s="1017"/>
      <c r="WER41" s="1017"/>
      <c r="WES41" s="1017"/>
      <c r="WET41" s="1017"/>
      <c r="WEU41" s="1017"/>
      <c r="WEV41" s="1017"/>
      <c r="WEW41" s="1017"/>
      <c r="WEX41" s="1017"/>
      <c r="WEY41" s="1017"/>
      <c r="WEZ41" s="1017"/>
      <c r="WFA41" s="1017"/>
      <c r="WFB41" s="1017"/>
      <c r="WFC41" s="1017"/>
      <c r="WFD41" s="1017"/>
      <c r="WFE41" s="1017"/>
      <c r="WFF41" s="1017"/>
      <c r="WFG41" s="1017"/>
      <c r="WFH41" s="1017"/>
      <c r="WFI41" s="1017"/>
      <c r="WFJ41" s="1017"/>
      <c r="WFK41" s="1017"/>
      <c r="WFL41" s="1017"/>
      <c r="WFM41" s="1017"/>
      <c r="WFN41" s="1017"/>
      <c r="WFO41" s="1017"/>
      <c r="WFP41" s="1017"/>
      <c r="WFQ41" s="1017"/>
      <c r="WFR41" s="1017"/>
      <c r="WFS41" s="1017"/>
      <c r="WFT41" s="1017"/>
      <c r="WFU41" s="1017"/>
      <c r="WFV41" s="1017"/>
      <c r="WFW41" s="1017"/>
      <c r="WFX41" s="1017"/>
      <c r="WFY41" s="1017"/>
      <c r="WFZ41" s="1017"/>
      <c r="WGA41" s="1017"/>
      <c r="WGB41" s="1017"/>
      <c r="WGC41" s="1017"/>
      <c r="WGD41" s="1017"/>
      <c r="WGE41" s="1017"/>
      <c r="WGF41" s="1017"/>
      <c r="WGG41" s="1017"/>
      <c r="WGH41" s="1017"/>
      <c r="WGI41" s="1017"/>
      <c r="WGJ41" s="1017"/>
      <c r="WGK41" s="1017"/>
      <c r="WGL41" s="1017"/>
      <c r="WGM41" s="1017"/>
      <c r="WGN41" s="1017"/>
      <c r="WGO41" s="1017"/>
      <c r="WGP41" s="1017"/>
      <c r="WGQ41" s="1017"/>
      <c r="WGR41" s="1017"/>
      <c r="WGS41" s="1017"/>
      <c r="WGT41" s="1017"/>
      <c r="WGU41" s="1017"/>
      <c r="WGV41" s="1017"/>
      <c r="WGW41" s="1017"/>
      <c r="WGX41" s="1017"/>
      <c r="WGY41" s="1017"/>
      <c r="WGZ41" s="1017"/>
      <c r="WHA41" s="1017"/>
      <c r="WHB41" s="1017"/>
      <c r="WHC41" s="1017"/>
      <c r="WHD41" s="1017"/>
      <c r="WHE41" s="1017"/>
      <c r="WHF41" s="1017"/>
      <c r="WHG41" s="1017"/>
      <c r="WHH41" s="1017"/>
      <c r="WHI41" s="1017"/>
      <c r="WHJ41" s="1017"/>
      <c r="WHK41" s="1017"/>
      <c r="WHL41" s="1017"/>
      <c r="WHM41" s="1017"/>
      <c r="WHN41" s="1017"/>
      <c r="WHO41" s="1017"/>
      <c r="WHP41" s="1017"/>
      <c r="WHQ41" s="1017"/>
      <c r="WHR41" s="1017"/>
      <c r="WHS41" s="1017"/>
      <c r="WHT41" s="1017"/>
      <c r="WHU41" s="1017"/>
      <c r="WHV41" s="1017"/>
      <c r="WHW41" s="1017"/>
      <c r="WHX41" s="1017"/>
      <c r="WHY41" s="1017"/>
      <c r="WHZ41" s="1017"/>
      <c r="WIA41" s="1017"/>
      <c r="WIB41" s="1017"/>
      <c r="WIC41" s="1017"/>
      <c r="WID41" s="1017"/>
      <c r="WIE41" s="1017"/>
      <c r="WIF41" s="1017"/>
      <c r="WIG41" s="1017"/>
      <c r="WIH41" s="1017"/>
      <c r="WII41" s="1017"/>
      <c r="WIJ41" s="1017"/>
      <c r="WIK41" s="1017"/>
      <c r="WIL41" s="1017"/>
      <c r="WIM41" s="1017"/>
      <c r="WIN41" s="1017"/>
      <c r="WIO41" s="1017"/>
      <c r="WIP41" s="1017"/>
      <c r="WIQ41" s="1017"/>
      <c r="WIR41" s="1017"/>
      <c r="WIS41" s="1017"/>
      <c r="WIT41" s="1017"/>
      <c r="WIU41" s="1017"/>
      <c r="WIV41" s="1017"/>
      <c r="WIW41" s="1017"/>
      <c r="WIX41" s="1017"/>
      <c r="WIY41" s="1017"/>
      <c r="WIZ41" s="1017"/>
      <c r="WJA41" s="1017"/>
      <c r="WJB41" s="1017"/>
      <c r="WJC41" s="1017"/>
      <c r="WJD41" s="1017"/>
      <c r="WJE41" s="1017"/>
      <c r="WJF41" s="1017"/>
      <c r="WJG41" s="1017"/>
      <c r="WJH41" s="1017"/>
      <c r="WJI41" s="1017"/>
      <c r="WJJ41" s="1017"/>
      <c r="WJK41" s="1017"/>
      <c r="WJL41" s="1017"/>
      <c r="WJM41" s="1017"/>
      <c r="WJN41" s="1017"/>
      <c r="WJO41" s="1017"/>
      <c r="WJP41" s="1017"/>
      <c r="WJQ41" s="1017"/>
      <c r="WJR41" s="1017"/>
      <c r="WJS41" s="1017"/>
      <c r="WJT41" s="1017"/>
      <c r="WJU41" s="1017"/>
      <c r="WJV41" s="1017"/>
      <c r="WJW41" s="1017"/>
      <c r="WJX41" s="1017"/>
      <c r="WJY41" s="1017"/>
      <c r="WJZ41" s="1017"/>
      <c r="WKA41" s="1017"/>
      <c r="WKB41" s="1017"/>
      <c r="WKC41" s="1017"/>
      <c r="WKD41" s="1017"/>
      <c r="WKE41" s="1017"/>
      <c r="WKF41" s="1017"/>
      <c r="WKG41" s="1017"/>
      <c r="WKH41" s="1017"/>
      <c r="WKI41" s="1017"/>
      <c r="WKJ41" s="1017"/>
      <c r="WKK41" s="1017"/>
      <c r="WKL41" s="1017"/>
      <c r="WKM41" s="1017"/>
      <c r="WKN41" s="1017"/>
      <c r="WKO41" s="1017"/>
      <c r="WKP41" s="1017"/>
      <c r="WKQ41" s="1017"/>
      <c r="WKR41" s="1017"/>
      <c r="WKS41" s="1017"/>
      <c r="WKT41" s="1017"/>
      <c r="WKU41" s="1017"/>
      <c r="WKV41" s="1017"/>
      <c r="WKW41" s="1017"/>
      <c r="WKX41" s="1017"/>
      <c r="WKY41" s="1017"/>
      <c r="WKZ41" s="1017"/>
      <c r="WLA41" s="1017"/>
      <c r="WLB41" s="1017"/>
      <c r="WLC41" s="1017"/>
      <c r="WLD41" s="1017"/>
      <c r="WLE41" s="1017"/>
      <c r="WLF41" s="1017"/>
      <c r="WLG41" s="1017"/>
      <c r="WLH41" s="1017"/>
      <c r="WLI41" s="1017"/>
      <c r="WLJ41" s="1017"/>
      <c r="WLK41" s="1017"/>
      <c r="WLL41" s="1017"/>
      <c r="WLM41" s="1017"/>
      <c r="WLN41" s="1017"/>
      <c r="WLO41" s="1017"/>
      <c r="WLP41" s="1017"/>
      <c r="WLQ41" s="1017"/>
      <c r="WLR41" s="1017"/>
      <c r="WLS41" s="1017"/>
      <c r="WLT41" s="1017"/>
      <c r="WLU41" s="1017"/>
      <c r="WLV41" s="1017"/>
      <c r="WLW41" s="1017"/>
      <c r="WLX41" s="1017"/>
      <c r="WLY41" s="1017"/>
      <c r="WLZ41" s="1017"/>
      <c r="WMA41" s="1017"/>
      <c r="WMB41" s="1017"/>
      <c r="WMC41" s="1017"/>
      <c r="WMD41" s="1017"/>
      <c r="WME41" s="1017"/>
      <c r="WMF41" s="1017"/>
      <c r="WMG41" s="1017"/>
      <c r="WMH41" s="1017"/>
      <c r="WMI41" s="1017"/>
      <c r="WMJ41" s="1017"/>
      <c r="WMK41" s="1017"/>
      <c r="WML41" s="1017"/>
      <c r="WMM41" s="1017"/>
      <c r="WMN41" s="1017"/>
      <c r="WMO41" s="1017"/>
      <c r="WMP41" s="1017"/>
      <c r="WMQ41" s="1017"/>
      <c r="WMR41" s="1017"/>
      <c r="WMS41" s="1017"/>
      <c r="WMT41" s="1017"/>
      <c r="WMU41" s="1017"/>
      <c r="WMV41" s="1017"/>
      <c r="WMW41" s="1017"/>
      <c r="WMX41" s="1017"/>
      <c r="WMY41" s="1017"/>
      <c r="WMZ41" s="1017"/>
      <c r="WNA41" s="1017"/>
      <c r="WNB41" s="1017"/>
      <c r="WNC41" s="1017"/>
      <c r="WND41" s="1017"/>
      <c r="WNE41" s="1017"/>
      <c r="WNF41" s="1017"/>
      <c r="WNG41" s="1017"/>
      <c r="WNH41" s="1017"/>
      <c r="WNI41" s="1017"/>
      <c r="WNJ41" s="1017"/>
      <c r="WNK41" s="1017"/>
      <c r="WNL41" s="1017"/>
      <c r="WNM41" s="1017"/>
      <c r="WNN41" s="1017"/>
      <c r="WNO41" s="1017"/>
      <c r="WNP41" s="1017"/>
      <c r="WNQ41" s="1017"/>
      <c r="WNR41" s="1017"/>
      <c r="WNS41" s="1017"/>
      <c r="WNT41" s="1017"/>
      <c r="WNU41" s="1017"/>
      <c r="WNV41" s="1017"/>
      <c r="WNW41" s="1017"/>
      <c r="WNX41" s="1017"/>
      <c r="WNY41" s="1017"/>
      <c r="WNZ41" s="1017"/>
      <c r="WOA41" s="1017"/>
      <c r="WOB41" s="1017"/>
      <c r="WOC41" s="1017"/>
      <c r="WOD41" s="1017"/>
      <c r="WOE41" s="1017"/>
      <c r="WOF41" s="1017"/>
      <c r="WOG41" s="1017"/>
      <c r="WOH41" s="1017"/>
      <c r="WOI41" s="1017"/>
      <c r="WOJ41" s="1017"/>
      <c r="WOK41" s="1017"/>
      <c r="WOL41" s="1017"/>
      <c r="WOM41" s="1017"/>
      <c r="WON41" s="1017"/>
      <c r="WOO41" s="1017"/>
      <c r="WOP41" s="1017"/>
      <c r="WOQ41" s="1017"/>
      <c r="WOR41" s="1017"/>
      <c r="WOS41" s="1017"/>
      <c r="WOT41" s="1017"/>
      <c r="WOU41" s="1017"/>
      <c r="WOV41" s="1017"/>
      <c r="WOW41" s="1017"/>
      <c r="WOX41" s="1017"/>
      <c r="WOY41" s="1017"/>
      <c r="WOZ41" s="1017"/>
      <c r="WPA41" s="1017"/>
      <c r="WPB41" s="1017"/>
      <c r="WPC41" s="1017"/>
      <c r="WPD41" s="1017"/>
      <c r="WPE41" s="1017"/>
      <c r="WPF41" s="1017"/>
      <c r="WPG41" s="1017"/>
      <c r="WPH41" s="1017"/>
      <c r="WPI41" s="1017"/>
      <c r="WPJ41" s="1017"/>
      <c r="WPK41" s="1017"/>
      <c r="WPL41" s="1017"/>
      <c r="WPM41" s="1017"/>
      <c r="WPN41" s="1017"/>
      <c r="WPO41" s="1017"/>
      <c r="WPP41" s="1017"/>
      <c r="WPQ41" s="1017"/>
      <c r="WPR41" s="1017"/>
      <c r="WPS41" s="1017"/>
      <c r="WPT41" s="1017"/>
      <c r="WPU41" s="1017"/>
      <c r="WPV41" s="1017"/>
      <c r="WPW41" s="1017"/>
      <c r="WPX41" s="1017"/>
      <c r="WPY41" s="1017"/>
      <c r="WPZ41" s="1017"/>
      <c r="WQA41" s="1017"/>
      <c r="WQB41" s="1017"/>
      <c r="WQC41" s="1017"/>
      <c r="WQD41" s="1017"/>
      <c r="WQE41" s="1017"/>
      <c r="WQF41" s="1017"/>
      <c r="WQG41" s="1017"/>
      <c r="WQH41" s="1017"/>
      <c r="WQI41" s="1017"/>
      <c r="WQJ41" s="1017"/>
      <c r="WQK41" s="1017"/>
      <c r="WQL41" s="1017"/>
      <c r="WQM41" s="1017"/>
      <c r="WQN41" s="1017"/>
      <c r="WQO41" s="1017"/>
      <c r="WQP41" s="1017"/>
      <c r="WQQ41" s="1017"/>
      <c r="WQR41" s="1017"/>
      <c r="WQS41" s="1017"/>
      <c r="WQT41" s="1017"/>
      <c r="WQU41" s="1017"/>
      <c r="WQV41" s="1017"/>
      <c r="WQW41" s="1017"/>
      <c r="WQX41" s="1017"/>
      <c r="WQY41" s="1017"/>
      <c r="WQZ41" s="1017"/>
      <c r="WRA41" s="1017"/>
      <c r="WRB41" s="1017"/>
      <c r="WRC41" s="1017"/>
      <c r="WRD41" s="1017"/>
      <c r="WRE41" s="1017"/>
      <c r="WRF41" s="1017"/>
      <c r="WRG41" s="1017"/>
      <c r="WRH41" s="1017"/>
      <c r="WRI41" s="1017"/>
      <c r="WRJ41" s="1017"/>
      <c r="WRK41" s="1017"/>
      <c r="WRL41" s="1017"/>
      <c r="WRM41" s="1017"/>
      <c r="WRN41" s="1017"/>
      <c r="WRO41" s="1017"/>
      <c r="WRP41" s="1017"/>
      <c r="WRQ41" s="1017"/>
      <c r="WRR41" s="1017"/>
      <c r="WRS41" s="1017"/>
      <c r="WRT41" s="1017"/>
      <c r="WRU41" s="1017"/>
      <c r="WRV41" s="1017"/>
      <c r="WRW41" s="1017"/>
      <c r="WRX41" s="1017"/>
      <c r="WRY41" s="1017"/>
      <c r="WRZ41" s="1017"/>
      <c r="WSA41" s="1017"/>
      <c r="WSB41" s="1017"/>
      <c r="WSC41" s="1017"/>
      <c r="WSD41" s="1017"/>
      <c r="WSE41" s="1017"/>
      <c r="WSF41" s="1017"/>
      <c r="WSG41" s="1017"/>
      <c r="WSH41" s="1017"/>
      <c r="WSI41" s="1017"/>
      <c r="WSJ41" s="1017"/>
      <c r="WSK41" s="1017"/>
      <c r="WSL41" s="1017"/>
      <c r="WSM41" s="1017"/>
      <c r="WSN41" s="1017"/>
      <c r="WSO41" s="1017"/>
      <c r="WSP41" s="1017"/>
      <c r="WSQ41" s="1017"/>
      <c r="WSR41" s="1017"/>
      <c r="WSS41" s="1017"/>
      <c r="WST41" s="1017"/>
      <c r="WSU41" s="1017"/>
      <c r="WSV41" s="1017"/>
      <c r="WSW41" s="1017"/>
      <c r="WSX41" s="1017"/>
      <c r="WSY41" s="1017"/>
      <c r="WSZ41" s="1017"/>
      <c r="WTA41" s="1017"/>
      <c r="WTB41" s="1017"/>
      <c r="WTC41" s="1017"/>
      <c r="WTD41" s="1017"/>
      <c r="WTE41" s="1017"/>
      <c r="WTF41" s="1017"/>
      <c r="WTG41" s="1017"/>
      <c r="WTH41" s="1017"/>
      <c r="WTI41" s="1017"/>
      <c r="WTJ41" s="1017"/>
      <c r="WTK41" s="1017"/>
      <c r="WTL41" s="1017"/>
      <c r="WTM41" s="1017"/>
      <c r="WTN41" s="1017"/>
      <c r="WTO41" s="1017"/>
      <c r="WTP41" s="1017"/>
      <c r="WTQ41" s="1017"/>
      <c r="WTR41" s="1017"/>
      <c r="WTS41" s="1017"/>
      <c r="WTT41" s="1017"/>
      <c r="WTU41" s="1017"/>
      <c r="WTV41" s="1017"/>
      <c r="WTW41" s="1017"/>
      <c r="WTX41" s="1017"/>
      <c r="WTY41" s="1017"/>
      <c r="WTZ41" s="1017"/>
      <c r="WUA41" s="1017"/>
      <c r="WUB41" s="1017"/>
      <c r="WUC41" s="1017"/>
      <c r="WUD41" s="1017"/>
      <c r="WUE41" s="1017"/>
      <c r="WUF41" s="1017"/>
      <c r="WUG41" s="1017"/>
      <c r="WUH41" s="1017"/>
      <c r="WUI41" s="1017"/>
      <c r="WUJ41" s="1017"/>
      <c r="WUK41" s="1017"/>
      <c r="WUL41" s="1017"/>
      <c r="WUM41" s="1017"/>
      <c r="WUN41" s="1017"/>
      <c r="WUO41" s="1017"/>
      <c r="WUP41" s="1017"/>
      <c r="WUQ41" s="1017"/>
      <c r="WUR41" s="1017"/>
      <c r="WUS41" s="1017"/>
      <c r="WUT41" s="1017"/>
      <c r="WUU41" s="1017"/>
      <c r="WUV41" s="1017"/>
      <c r="WUW41" s="1017"/>
      <c r="WUX41" s="1017"/>
      <c r="WUY41" s="1017"/>
      <c r="WUZ41" s="1017"/>
      <c r="WVA41" s="1017"/>
      <c r="WVB41" s="1017"/>
      <c r="WVC41" s="1017"/>
      <c r="WVD41" s="1017"/>
      <c r="WVE41" s="1017"/>
      <c r="WVF41" s="1017"/>
      <c r="WVG41" s="1017"/>
      <c r="WVH41" s="1017"/>
      <c r="WVI41" s="1017"/>
      <c r="WVJ41" s="1017"/>
      <c r="WVK41" s="1017"/>
      <c r="WVL41" s="1017"/>
      <c r="WVM41" s="1017"/>
      <c r="WVN41" s="1017"/>
      <c r="WVO41" s="1017"/>
      <c r="WVP41" s="1017"/>
      <c r="WVQ41" s="1017"/>
      <c r="WVR41" s="1017"/>
      <c r="WVS41" s="1017"/>
      <c r="WVT41" s="1017"/>
      <c r="WVU41" s="1017"/>
      <c r="WVV41" s="1017"/>
      <c r="WVW41" s="1017"/>
      <c r="WVX41" s="1017"/>
      <c r="WVY41" s="1017"/>
      <c r="WVZ41" s="1017"/>
      <c r="WWA41" s="1017"/>
      <c r="WWB41" s="1017"/>
      <c r="WWC41" s="1017"/>
      <c r="WWD41" s="1017"/>
      <c r="WWE41" s="1017"/>
      <c r="WWF41" s="1017"/>
      <c r="WWG41" s="1017"/>
      <c r="WWH41" s="1017"/>
      <c r="WWI41" s="1017"/>
      <c r="WWJ41" s="1017"/>
      <c r="WWK41" s="1017"/>
      <c r="WWL41" s="1017"/>
      <c r="WWM41" s="1017"/>
      <c r="WWN41" s="1017"/>
      <c r="WWO41" s="1017"/>
      <c r="WWP41" s="1017"/>
      <c r="WWQ41" s="1017"/>
      <c r="WWR41" s="1017"/>
      <c r="WWS41" s="1017"/>
      <c r="WWT41" s="1017"/>
      <c r="WWU41" s="1017"/>
      <c r="WWV41" s="1017"/>
      <c r="WWW41" s="1017"/>
      <c r="WWX41" s="1017"/>
      <c r="WWY41" s="1017"/>
      <c r="WWZ41" s="1017"/>
      <c r="WXA41" s="1017"/>
      <c r="WXB41" s="1017"/>
      <c r="WXC41" s="1017"/>
      <c r="WXD41" s="1017"/>
      <c r="WXE41" s="1017"/>
      <c r="WXF41" s="1017"/>
      <c r="WXG41" s="1017"/>
      <c r="WXH41" s="1017"/>
      <c r="WXI41" s="1017"/>
      <c r="WXJ41" s="1017"/>
      <c r="WXK41" s="1017"/>
      <c r="WXL41" s="1017"/>
      <c r="WXM41" s="1017"/>
      <c r="WXN41" s="1017"/>
      <c r="WXO41" s="1017"/>
      <c r="WXP41" s="1017"/>
      <c r="WXQ41" s="1017"/>
      <c r="WXR41" s="1017"/>
      <c r="WXS41" s="1017"/>
      <c r="WXT41" s="1017"/>
      <c r="WXU41" s="1017"/>
      <c r="WXV41" s="1017"/>
      <c r="WXW41" s="1017"/>
      <c r="WXX41" s="1017"/>
      <c r="WXY41" s="1017"/>
      <c r="WXZ41" s="1017"/>
      <c r="WYA41" s="1017"/>
      <c r="WYB41" s="1017"/>
      <c r="WYC41" s="1017"/>
      <c r="WYD41" s="1017"/>
      <c r="WYE41" s="1017"/>
      <c r="WYF41" s="1017"/>
      <c r="WYG41" s="1017"/>
      <c r="WYH41" s="1017"/>
      <c r="WYI41" s="1017"/>
      <c r="WYJ41" s="1017"/>
      <c r="WYK41" s="1017"/>
      <c r="WYL41" s="1017"/>
      <c r="WYM41" s="1017"/>
      <c r="WYN41" s="1017"/>
      <c r="WYO41" s="1017"/>
      <c r="WYP41" s="1017"/>
      <c r="WYQ41" s="1017"/>
      <c r="WYR41" s="1017"/>
      <c r="WYS41" s="1017"/>
      <c r="WYT41" s="1017"/>
      <c r="WYU41" s="1017"/>
      <c r="WYV41" s="1017"/>
      <c r="WYW41" s="1017"/>
      <c r="WYX41" s="1017"/>
      <c r="WYY41" s="1017"/>
      <c r="WYZ41" s="1017"/>
      <c r="WZA41" s="1017"/>
      <c r="WZB41" s="1017"/>
      <c r="WZC41" s="1017"/>
      <c r="WZD41" s="1017"/>
      <c r="WZE41" s="1017"/>
      <c r="WZF41" s="1017"/>
      <c r="WZG41" s="1017"/>
      <c r="WZH41" s="1017"/>
      <c r="WZI41" s="1017"/>
      <c r="WZJ41" s="1017"/>
      <c r="WZK41" s="1017"/>
      <c r="WZL41" s="1017"/>
      <c r="WZM41" s="1017"/>
      <c r="WZN41" s="1017"/>
      <c r="WZO41" s="1017"/>
      <c r="WZP41" s="1017"/>
      <c r="WZQ41" s="1017"/>
      <c r="WZR41" s="1017"/>
      <c r="WZS41" s="1017"/>
      <c r="WZT41" s="1017"/>
      <c r="WZU41" s="1017"/>
      <c r="WZV41" s="1017"/>
      <c r="WZW41" s="1017"/>
      <c r="WZX41" s="1017"/>
      <c r="WZY41" s="1017"/>
      <c r="WZZ41" s="1017"/>
      <c r="XAA41" s="1017"/>
      <c r="XAB41" s="1017"/>
      <c r="XAC41" s="1017"/>
      <c r="XAD41" s="1017"/>
      <c r="XAE41" s="1017"/>
      <c r="XAF41" s="1017"/>
      <c r="XAG41" s="1017"/>
      <c r="XAH41" s="1017"/>
      <c r="XAI41" s="1017"/>
      <c r="XAJ41" s="1017"/>
      <c r="XAK41" s="1017"/>
      <c r="XAL41" s="1017"/>
      <c r="XAM41" s="1017"/>
      <c r="XAN41" s="1017"/>
      <c r="XAO41" s="1017"/>
      <c r="XAP41" s="1017"/>
      <c r="XAQ41" s="1017"/>
      <c r="XAR41" s="1017"/>
      <c r="XAS41" s="1017"/>
      <c r="XAT41" s="1017"/>
      <c r="XAU41" s="1017"/>
      <c r="XAV41" s="1017"/>
      <c r="XAW41" s="1017"/>
    </row>
    <row r="42" spans="2:16273" ht="19.5" customHeight="1" x14ac:dyDescent="0.25">
      <c r="B42" s="852"/>
      <c r="C42" s="851">
        <v>72101507</v>
      </c>
      <c r="D42" s="851">
        <v>90033829</v>
      </c>
      <c r="E42" s="1024" t="s">
        <v>681</v>
      </c>
      <c r="F42" s="884" t="s">
        <v>226</v>
      </c>
      <c r="G42" s="855" t="s">
        <v>42</v>
      </c>
      <c r="H42" s="833" t="s">
        <v>40</v>
      </c>
      <c r="I42" s="865" t="s">
        <v>41</v>
      </c>
      <c r="J42" s="847">
        <v>1</v>
      </c>
      <c r="K42" s="846">
        <v>24000000</v>
      </c>
      <c r="L42" s="846">
        <v>24000000</v>
      </c>
      <c r="M42" s="1016" t="s">
        <v>499</v>
      </c>
      <c r="N42" s="59">
        <v>2021</v>
      </c>
      <c r="O42" s="1018"/>
      <c r="P42" s="1018"/>
      <c r="Q42" s="58" t="s">
        <v>98</v>
      </c>
      <c r="R42" s="1018"/>
      <c r="S42" s="1018"/>
      <c r="T42" s="1018"/>
      <c r="U42" s="1018"/>
      <c r="V42" s="1018"/>
      <c r="W42" s="1018"/>
      <c r="X42" s="1018"/>
      <c r="Y42" s="1018"/>
      <c r="Z42" s="1018"/>
      <c r="AA42" s="1017"/>
      <c r="AB42" s="1017"/>
      <c r="AC42" s="1017"/>
      <c r="AD42" s="1017"/>
      <c r="AE42" s="1017"/>
      <c r="AF42" s="1017"/>
      <c r="AG42" s="1017"/>
      <c r="AH42" s="1017"/>
      <c r="AI42" s="1017"/>
      <c r="AJ42" s="1017"/>
      <c r="AK42" s="1017"/>
      <c r="AL42" s="1017"/>
      <c r="AM42" s="1017"/>
      <c r="AN42" s="1017"/>
      <c r="AO42" s="1017"/>
      <c r="AP42" s="1017"/>
      <c r="AQ42" s="1017"/>
      <c r="AR42" s="1017"/>
      <c r="AS42" s="1017"/>
      <c r="AT42" s="1017"/>
      <c r="AU42" s="1017"/>
      <c r="AV42" s="1017"/>
      <c r="AW42" s="1017"/>
      <c r="AX42" s="1017"/>
      <c r="AY42" s="1017"/>
      <c r="AZ42" s="1017"/>
      <c r="BA42" s="1017"/>
      <c r="BB42" s="1017"/>
      <c r="BC42" s="1017"/>
      <c r="BD42" s="1017"/>
      <c r="BE42" s="1017"/>
      <c r="BF42" s="1017"/>
      <c r="BG42" s="1017"/>
      <c r="BH42" s="1017"/>
      <c r="BI42" s="1017"/>
      <c r="BJ42" s="1017"/>
      <c r="BK42" s="1017"/>
      <c r="BL42" s="1017"/>
      <c r="BM42" s="1017"/>
      <c r="BN42" s="1017"/>
      <c r="BO42" s="1017"/>
      <c r="BP42" s="1017"/>
      <c r="BQ42" s="1017"/>
      <c r="BR42" s="1017"/>
      <c r="BS42" s="1017"/>
      <c r="BT42" s="1017"/>
      <c r="BU42" s="1017"/>
      <c r="BV42" s="1017"/>
      <c r="BW42" s="1017"/>
      <c r="BX42" s="1017"/>
      <c r="BY42" s="1017"/>
      <c r="BZ42" s="1017"/>
      <c r="CA42" s="1017"/>
      <c r="CB42" s="1017"/>
      <c r="CC42" s="1017"/>
      <c r="CD42" s="1017"/>
      <c r="CE42" s="1017"/>
      <c r="CF42" s="1017"/>
      <c r="CG42" s="1017"/>
      <c r="CH42" s="1017"/>
      <c r="CI42" s="1017"/>
      <c r="CJ42" s="1017"/>
      <c r="CK42" s="1017"/>
      <c r="CL42" s="1017"/>
      <c r="CM42" s="1017"/>
      <c r="CN42" s="1017"/>
      <c r="CO42" s="1017"/>
      <c r="CP42" s="1017"/>
      <c r="CQ42" s="1017"/>
      <c r="CR42" s="1017"/>
      <c r="CS42" s="1017"/>
      <c r="CT42" s="1017"/>
      <c r="CU42" s="1017"/>
      <c r="CV42" s="1017"/>
      <c r="CW42" s="1017"/>
      <c r="CX42" s="1017"/>
      <c r="CY42" s="1017"/>
      <c r="CZ42" s="1017"/>
      <c r="DA42" s="1017"/>
      <c r="DB42" s="1017"/>
      <c r="DC42" s="1017"/>
      <c r="DD42" s="1017"/>
      <c r="DE42" s="1017"/>
      <c r="DF42" s="1017"/>
      <c r="DG42" s="1017"/>
      <c r="DH42" s="1017"/>
      <c r="DI42" s="1017"/>
      <c r="DJ42" s="1017"/>
      <c r="DK42" s="1017"/>
      <c r="DL42" s="1017"/>
      <c r="DM42" s="1017"/>
      <c r="DN42" s="1017"/>
      <c r="DO42" s="1017"/>
      <c r="DP42" s="1017"/>
      <c r="DQ42" s="1017"/>
      <c r="DR42" s="1017"/>
      <c r="DS42" s="1017"/>
      <c r="DT42" s="1017"/>
      <c r="DU42" s="1017"/>
      <c r="DV42" s="1017"/>
      <c r="DW42" s="1017"/>
      <c r="DX42" s="1017"/>
      <c r="DY42" s="1017"/>
      <c r="DZ42" s="1017"/>
      <c r="EA42" s="1017"/>
      <c r="EB42" s="1017"/>
      <c r="EC42" s="1017"/>
      <c r="ED42" s="1017"/>
      <c r="EE42" s="1017"/>
      <c r="EF42" s="1017"/>
      <c r="EG42" s="1017"/>
      <c r="EH42" s="1017"/>
      <c r="EI42" s="1017"/>
      <c r="EJ42" s="1017"/>
      <c r="EK42" s="1017"/>
      <c r="EL42" s="1017"/>
      <c r="EM42" s="1017"/>
      <c r="EN42" s="1017"/>
      <c r="EO42" s="1017"/>
      <c r="EP42" s="1017"/>
      <c r="EQ42" s="1017"/>
      <c r="ER42" s="1017"/>
      <c r="ES42" s="1017"/>
      <c r="ET42" s="1017"/>
      <c r="EU42" s="1017"/>
      <c r="EV42" s="1017"/>
      <c r="EW42" s="1017"/>
      <c r="EX42" s="1017"/>
      <c r="EY42" s="1017"/>
      <c r="EZ42" s="1017"/>
      <c r="FA42" s="1017"/>
      <c r="FB42" s="1017"/>
      <c r="FC42" s="1017"/>
      <c r="FD42" s="1017"/>
      <c r="FE42" s="1017"/>
      <c r="FF42" s="1017"/>
      <c r="FG42" s="1017"/>
      <c r="FH42" s="1017"/>
      <c r="FI42" s="1017"/>
      <c r="FJ42" s="1017"/>
      <c r="FK42" s="1017"/>
      <c r="FL42" s="1017"/>
      <c r="FM42" s="1017"/>
      <c r="FN42" s="1017"/>
      <c r="FO42" s="1017"/>
      <c r="FP42" s="1017"/>
      <c r="FQ42" s="1017"/>
      <c r="FR42" s="1017"/>
      <c r="FS42" s="1017"/>
      <c r="FT42" s="1017"/>
      <c r="FU42" s="1017"/>
      <c r="FV42" s="1017"/>
      <c r="FW42" s="1017"/>
      <c r="FX42" s="1017"/>
      <c r="FY42" s="1017"/>
      <c r="FZ42" s="1017"/>
      <c r="GA42" s="1017"/>
      <c r="GB42" s="1017"/>
      <c r="GC42" s="1017"/>
      <c r="GD42" s="1017"/>
      <c r="GE42" s="1017"/>
      <c r="GF42" s="1017"/>
      <c r="GG42" s="1017"/>
      <c r="GH42" s="1017"/>
      <c r="GI42" s="1017"/>
      <c r="GJ42" s="1017"/>
      <c r="GK42" s="1017"/>
      <c r="GL42" s="1017"/>
      <c r="GM42" s="1017"/>
      <c r="GN42" s="1017"/>
      <c r="GO42" s="1017"/>
      <c r="GP42" s="1017"/>
      <c r="GQ42" s="1017"/>
      <c r="GR42" s="1017"/>
      <c r="GS42" s="1017"/>
      <c r="GT42" s="1017"/>
      <c r="GU42" s="1017"/>
      <c r="GV42" s="1017"/>
      <c r="GW42" s="1017"/>
      <c r="GX42" s="1017"/>
      <c r="GY42" s="1017"/>
      <c r="GZ42" s="1017"/>
      <c r="HA42" s="1017"/>
      <c r="HB42" s="1017"/>
      <c r="HC42" s="1017"/>
      <c r="HD42" s="1017"/>
      <c r="HE42" s="1017"/>
      <c r="HF42" s="1017"/>
      <c r="HG42" s="1017"/>
      <c r="HH42" s="1017"/>
      <c r="HI42" s="1017"/>
      <c r="HJ42" s="1017"/>
      <c r="HK42" s="1017"/>
      <c r="HL42" s="1017"/>
      <c r="HM42" s="1017"/>
      <c r="HN42" s="1017"/>
      <c r="HO42" s="1017"/>
      <c r="HP42" s="1017"/>
      <c r="HQ42" s="1017"/>
      <c r="HR42" s="1017"/>
      <c r="HS42" s="1017"/>
      <c r="HT42" s="1017"/>
      <c r="HU42" s="1017"/>
      <c r="HV42" s="1017"/>
      <c r="HW42" s="1017"/>
      <c r="HX42" s="1017"/>
      <c r="HY42" s="1017"/>
      <c r="HZ42" s="1017"/>
      <c r="IA42" s="1017"/>
      <c r="IB42" s="1017"/>
      <c r="IC42" s="1017"/>
      <c r="ID42" s="1017"/>
      <c r="IE42" s="1017"/>
      <c r="IF42" s="1017"/>
      <c r="IG42" s="1017"/>
      <c r="IH42" s="1017"/>
      <c r="II42" s="1017"/>
      <c r="IJ42" s="1017"/>
      <c r="IK42" s="1017"/>
      <c r="IL42" s="1017"/>
      <c r="IM42" s="1017"/>
      <c r="IN42" s="1017"/>
      <c r="IO42" s="1017"/>
      <c r="IP42" s="1017"/>
      <c r="IQ42" s="1017"/>
      <c r="IR42" s="1017"/>
      <c r="IS42" s="1017"/>
      <c r="IT42" s="1017"/>
      <c r="IU42" s="1017"/>
      <c r="IV42" s="1017"/>
      <c r="IW42" s="1017"/>
      <c r="IX42" s="1017"/>
      <c r="IY42" s="1017"/>
      <c r="IZ42" s="1017"/>
      <c r="JA42" s="1017"/>
      <c r="JB42" s="1017"/>
      <c r="JC42" s="1017"/>
      <c r="JD42" s="1017"/>
      <c r="JE42" s="1017"/>
      <c r="JF42" s="1017"/>
      <c r="JG42" s="1017"/>
      <c r="JH42" s="1017"/>
      <c r="JI42" s="1017"/>
      <c r="JJ42" s="1017"/>
      <c r="JK42" s="1017"/>
      <c r="JL42" s="1017"/>
      <c r="JM42" s="1017"/>
      <c r="JN42" s="1017"/>
      <c r="JO42" s="1017"/>
      <c r="JP42" s="1017"/>
      <c r="JQ42" s="1017"/>
      <c r="JR42" s="1017"/>
      <c r="JS42" s="1017"/>
      <c r="JT42" s="1017"/>
      <c r="JU42" s="1017"/>
      <c r="JV42" s="1017"/>
      <c r="JW42" s="1017"/>
      <c r="JX42" s="1017"/>
      <c r="JY42" s="1017"/>
      <c r="JZ42" s="1017"/>
      <c r="KA42" s="1017"/>
      <c r="KB42" s="1017"/>
      <c r="KC42" s="1017"/>
      <c r="KD42" s="1017"/>
      <c r="KE42" s="1017"/>
      <c r="KF42" s="1017"/>
      <c r="KG42" s="1017"/>
      <c r="KH42" s="1017"/>
      <c r="KI42" s="1017"/>
      <c r="KJ42" s="1017"/>
      <c r="KK42" s="1017"/>
      <c r="KL42" s="1017"/>
      <c r="KM42" s="1017"/>
      <c r="KN42" s="1017"/>
      <c r="KO42" s="1017"/>
      <c r="KP42" s="1017"/>
      <c r="KQ42" s="1017"/>
      <c r="KR42" s="1017"/>
      <c r="KS42" s="1017"/>
      <c r="KT42" s="1017"/>
      <c r="KU42" s="1017"/>
      <c r="KV42" s="1017"/>
      <c r="KW42" s="1017"/>
      <c r="KX42" s="1017"/>
      <c r="KY42" s="1017"/>
      <c r="KZ42" s="1017"/>
      <c r="LA42" s="1017"/>
      <c r="LB42" s="1017"/>
      <c r="LC42" s="1017"/>
      <c r="LD42" s="1017"/>
      <c r="LE42" s="1017"/>
      <c r="LF42" s="1017"/>
      <c r="LG42" s="1017"/>
      <c r="LH42" s="1017"/>
      <c r="LI42" s="1017"/>
      <c r="LJ42" s="1017"/>
      <c r="LK42" s="1017"/>
      <c r="LL42" s="1017"/>
      <c r="LM42" s="1017"/>
      <c r="LN42" s="1017"/>
      <c r="LO42" s="1017"/>
      <c r="LP42" s="1017"/>
      <c r="LQ42" s="1017"/>
      <c r="LR42" s="1017"/>
      <c r="LS42" s="1017"/>
      <c r="LT42" s="1017"/>
      <c r="LU42" s="1017"/>
      <c r="LV42" s="1017"/>
      <c r="LW42" s="1017"/>
      <c r="LX42" s="1017"/>
      <c r="LY42" s="1017"/>
      <c r="LZ42" s="1017"/>
      <c r="MA42" s="1017"/>
      <c r="MB42" s="1017"/>
      <c r="MC42" s="1017"/>
      <c r="MD42" s="1017"/>
      <c r="ME42" s="1017"/>
      <c r="MF42" s="1017"/>
      <c r="MG42" s="1017"/>
      <c r="MH42" s="1017"/>
      <c r="MI42" s="1017"/>
      <c r="MJ42" s="1017"/>
      <c r="MK42" s="1017"/>
      <c r="ML42" s="1017"/>
      <c r="MM42" s="1017"/>
      <c r="MN42" s="1017"/>
      <c r="MO42" s="1017"/>
      <c r="MP42" s="1017"/>
      <c r="MQ42" s="1017"/>
      <c r="MR42" s="1017"/>
      <c r="MS42" s="1017"/>
      <c r="MT42" s="1017"/>
      <c r="MU42" s="1017"/>
      <c r="MV42" s="1017"/>
      <c r="MW42" s="1017"/>
      <c r="MX42" s="1017"/>
      <c r="MY42" s="1017"/>
      <c r="MZ42" s="1017"/>
      <c r="NA42" s="1017"/>
      <c r="NB42" s="1017"/>
      <c r="NC42" s="1017"/>
      <c r="ND42" s="1017"/>
      <c r="NE42" s="1017"/>
      <c r="NF42" s="1017"/>
      <c r="NG42" s="1017"/>
      <c r="NH42" s="1017"/>
      <c r="NI42" s="1017"/>
      <c r="NJ42" s="1017"/>
      <c r="NK42" s="1017"/>
      <c r="NL42" s="1017"/>
      <c r="NM42" s="1017"/>
      <c r="NN42" s="1017"/>
      <c r="NO42" s="1017"/>
      <c r="NP42" s="1017"/>
      <c r="NQ42" s="1017"/>
      <c r="NR42" s="1017"/>
      <c r="NS42" s="1017"/>
      <c r="NT42" s="1017"/>
      <c r="NU42" s="1017"/>
      <c r="NV42" s="1017"/>
      <c r="NW42" s="1017"/>
      <c r="NX42" s="1017"/>
      <c r="NY42" s="1017"/>
      <c r="NZ42" s="1017"/>
      <c r="OA42" s="1017"/>
      <c r="OB42" s="1017"/>
      <c r="OC42" s="1017"/>
      <c r="OD42" s="1017"/>
      <c r="OE42" s="1017"/>
      <c r="OF42" s="1017"/>
      <c r="OG42" s="1017"/>
      <c r="OH42" s="1017"/>
      <c r="OI42" s="1017"/>
      <c r="OJ42" s="1017"/>
      <c r="OK42" s="1017"/>
      <c r="OL42" s="1017"/>
      <c r="OM42" s="1017"/>
      <c r="ON42" s="1017"/>
      <c r="OO42" s="1017"/>
      <c r="OP42" s="1017"/>
      <c r="OQ42" s="1017"/>
      <c r="OR42" s="1017"/>
      <c r="OS42" s="1017"/>
      <c r="OT42" s="1017"/>
      <c r="OU42" s="1017"/>
      <c r="OV42" s="1017"/>
      <c r="OW42" s="1017"/>
      <c r="OX42" s="1017"/>
      <c r="OY42" s="1017"/>
      <c r="OZ42" s="1017"/>
      <c r="PA42" s="1017"/>
      <c r="PB42" s="1017"/>
      <c r="PC42" s="1017"/>
      <c r="PD42" s="1017"/>
      <c r="PE42" s="1017"/>
      <c r="PF42" s="1017"/>
      <c r="PG42" s="1017"/>
      <c r="PH42" s="1017"/>
      <c r="PI42" s="1017"/>
      <c r="PJ42" s="1017"/>
      <c r="PK42" s="1017"/>
      <c r="PL42" s="1017"/>
      <c r="PM42" s="1017"/>
      <c r="PN42" s="1017"/>
      <c r="PO42" s="1017"/>
      <c r="PP42" s="1017"/>
      <c r="PQ42" s="1017"/>
      <c r="PR42" s="1017"/>
      <c r="PS42" s="1017"/>
      <c r="PT42" s="1017"/>
      <c r="PU42" s="1017"/>
      <c r="PV42" s="1017"/>
      <c r="PW42" s="1017"/>
      <c r="PX42" s="1017"/>
      <c r="PY42" s="1017"/>
      <c r="PZ42" s="1017"/>
      <c r="QA42" s="1017"/>
      <c r="QB42" s="1017"/>
      <c r="QC42" s="1017"/>
      <c r="QD42" s="1017"/>
      <c r="QE42" s="1017"/>
      <c r="QF42" s="1017"/>
      <c r="QG42" s="1017"/>
      <c r="QH42" s="1017"/>
      <c r="QI42" s="1017"/>
      <c r="QJ42" s="1017"/>
      <c r="QK42" s="1017"/>
      <c r="QL42" s="1017"/>
      <c r="QM42" s="1017"/>
      <c r="QN42" s="1017"/>
      <c r="QO42" s="1017"/>
      <c r="QP42" s="1017"/>
      <c r="QQ42" s="1017"/>
      <c r="QR42" s="1017"/>
      <c r="QS42" s="1017"/>
      <c r="QT42" s="1017"/>
      <c r="QU42" s="1017"/>
      <c r="QV42" s="1017"/>
      <c r="QW42" s="1017"/>
      <c r="QX42" s="1017"/>
      <c r="QY42" s="1017"/>
      <c r="QZ42" s="1017"/>
      <c r="RA42" s="1017"/>
      <c r="RB42" s="1017"/>
      <c r="RC42" s="1017"/>
      <c r="RD42" s="1017"/>
      <c r="RE42" s="1017"/>
      <c r="RF42" s="1017"/>
      <c r="RG42" s="1017"/>
      <c r="RH42" s="1017"/>
      <c r="RI42" s="1017"/>
      <c r="RJ42" s="1017"/>
      <c r="RK42" s="1017"/>
      <c r="RL42" s="1017"/>
      <c r="RM42" s="1017"/>
      <c r="RN42" s="1017"/>
      <c r="RO42" s="1017"/>
      <c r="RP42" s="1017"/>
      <c r="RQ42" s="1017"/>
      <c r="RR42" s="1017"/>
      <c r="RS42" s="1017"/>
      <c r="RT42" s="1017"/>
      <c r="RU42" s="1017"/>
      <c r="RV42" s="1017"/>
      <c r="RW42" s="1017"/>
      <c r="RX42" s="1017"/>
      <c r="RY42" s="1017"/>
      <c r="RZ42" s="1017"/>
      <c r="SA42" s="1017"/>
      <c r="SB42" s="1017"/>
      <c r="SC42" s="1017"/>
      <c r="SD42" s="1017"/>
      <c r="SE42" s="1017"/>
      <c r="SF42" s="1017"/>
      <c r="SG42" s="1017"/>
      <c r="SH42" s="1017"/>
      <c r="SI42" s="1017"/>
      <c r="SJ42" s="1017"/>
      <c r="SK42" s="1017"/>
      <c r="SL42" s="1017"/>
      <c r="SM42" s="1017"/>
      <c r="SN42" s="1017"/>
      <c r="SO42" s="1017"/>
      <c r="SP42" s="1017"/>
      <c r="SQ42" s="1017"/>
      <c r="SR42" s="1017"/>
      <c r="SS42" s="1017"/>
      <c r="ST42" s="1017"/>
      <c r="SU42" s="1017"/>
      <c r="SV42" s="1017"/>
      <c r="SW42" s="1017"/>
      <c r="SX42" s="1017"/>
      <c r="SY42" s="1017"/>
      <c r="SZ42" s="1017"/>
      <c r="TA42" s="1017"/>
      <c r="TB42" s="1017"/>
      <c r="TC42" s="1017"/>
      <c r="TD42" s="1017"/>
      <c r="TE42" s="1017"/>
      <c r="TF42" s="1017"/>
      <c r="TG42" s="1017"/>
      <c r="TH42" s="1017"/>
      <c r="TI42" s="1017"/>
      <c r="TJ42" s="1017"/>
      <c r="TK42" s="1017"/>
      <c r="TL42" s="1017"/>
      <c r="TM42" s="1017"/>
      <c r="TN42" s="1017"/>
      <c r="TO42" s="1017"/>
      <c r="TP42" s="1017"/>
      <c r="TQ42" s="1017"/>
      <c r="TR42" s="1017"/>
      <c r="TS42" s="1017"/>
      <c r="TT42" s="1017"/>
      <c r="TU42" s="1017"/>
      <c r="TV42" s="1017"/>
      <c r="TW42" s="1017"/>
      <c r="TX42" s="1017"/>
      <c r="TY42" s="1017"/>
      <c r="TZ42" s="1017"/>
      <c r="UA42" s="1017"/>
      <c r="UB42" s="1017"/>
      <c r="UC42" s="1017"/>
      <c r="UD42" s="1017"/>
      <c r="UE42" s="1017"/>
      <c r="UF42" s="1017"/>
      <c r="UG42" s="1017"/>
      <c r="UH42" s="1017"/>
      <c r="UI42" s="1017"/>
      <c r="UJ42" s="1017"/>
      <c r="UK42" s="1017"/>
      <c r="UL42" s="1017"/>
      <c r="UM42" s="1017"/>
      <c r="UN42" s="1017"/>
      <c r="UO42" s="1017"/>
      <c r="UP42" s="1017"/>
      <c r="UQ42" s="1017"/>
      <c r="UR42" s="1017"/>
      <c r="US42" s="1017"/>
      <c r="UT42" s="1017"/>
      <c r="UU42" s="1017"/>
      <c r="UV42" s="1017"/>
      <c r="UW42" s="1017"/>
      <c r="UX42" s="1017"/>
      <c r="UY42" s="1017"/>
      <c r="UZ42" s="1017"/>
      <c r="VA42" s="1017"/>
      <c r="VB42" s="1017"/>
      <c r="VC42" s="1017"/>
      <c r="VD42" s="1017"/>
      <c r="VE42" s="1017"/>
      <c r="VF42" s="1017"/>
      <c r="VG42" s="1017"/>
      <c r="VH42" s="1017"/>
      <c r="VI42" s="1017"/>
      <c r="VJ42" s="1017"/>
      <c r="VK42" s="1017"/>
      <c r="VL42" s="1017"/>
      <c r="VM42" s="1017"/>
      <c r="VN42" s="1017"/>
      <c r="VO42" s="1017"/>
      <c r="VP42" s="1017"/>
      <c r="VQ42" s="1017"/>
      <c r="VR42" s="1017"/>
      <c r="VS42" s="1017"/>
      <c r="VT42" s="1017"/>
      <c r="VU42" s="1017"/>
      <c r="VV42" s="1017"/>
      <c r="VW42" s="1017"/>
      <c r="VX42" s="1017"/>
      <c r="VY42" s="1017"/>
      <c r="VZ42" s="1017"/>
      <c r="WA42" s="1017"/>
      <c r="WB42" s="1017"/>
      <c r="WC42" s="1017"/>
      <c r="WD42" s="1017"/>
      <c r="WE42" s="1017"/>
      <c r="WF42" s="1017"/>
      <c r="WG42" s="1017"/>
      <c r="WH42" s="1017"/>
      <c r="WI42" s="1017"/>
      <c r="WJ42" s="1017"/>
      <c r="WK42" s="1017"/>
      <c r="WL42" s="1017"/>
      <c r="WM42" s="1017"/>
      <c r="WN42" s="1017"/>
      <c r="WO42" s="1017"/>
      <c r="WP42" s="1017"/>
      <c r="WQ42" s="1017"/>
      <c r="WR42" s="1017"/>
      <c r="WS42" s="1017"/>
      <c r="WT42" s="1017"/>
      <c r="WU42" s="1017"/>
      <c r="WV42" s="1017"/>
      <c r="WW42" s="1017"/>
      <c r="WX42" s="1017"/>
      <c r="WY42" s="1017"/>
      <c r="WZ42" s="1017"/>
      <c r="XA42" s="1017"/>
      <c r="XB42" s="1017"/>
      <c r="XC42" s="1017"/>
      <c r="XD42" s="1017"/>
      <c r="XE42" s="1017"/>
      <c r="XF42" s="1017"/>
      <c r="XG42" s="1017"/>
      <c r="XH42" s="1017"/>
      <c r="XI42" s="1017"/>
      <c r="XJ42" s="1017"/>
      <c r="XK42" s="1017"/>
      <c r="XL42" s="1017"/>
      <c r="XM42" s="1017"/>
      <c r="XN42" s="1017"/>
      <c r="XO42" s="1017"/>
      <c r="XP42" s="1017"/>
      <c r="XQ42" s="1017"/>
      <c r="XR42" s="1017"/>
      <c r="XS42" s="1017"/>
      <c r="XT42" s="1017"/>
      <c r="XU42" s="1017"/>
      <c r="XV42" s="1017"/>
      <c r="XW42" s="1017"/>
      <c r="XX42" s="1017"/>
      <c r="XY42" s="1017"/>
      <c r="XZ42" s="1017"/>
      <c r="YA42" s="1017"/>
      <c r="YB42" s="1017"/>
      <c r="YC42" s="1017"/>
      <c r="YD42" s="1017"/>
      <c r="YE42" s="1017"/>
      <c r="YF42" s="1017"/>
      <c r="YG42" s="1017"/>
      <c r="YH42" s="1017"/>
      <c r="YI42" s="1017"/>
      <c r="YJ42" s="1017"/>
      <c r="YK42" s="1017"/>
      <c r="YL42" s="1017"/>
      <c r="YM42" s="1017"/>
      <c r="YN42" s="1017"/>
      <c r="YO42" s="1017"/>
      <c r="YP42" s="1017"/>
      <c r="YQ42" s="1017"/>
      <c r="YR42" s="1017"/>
      <c r="YS42" s="1017"/>
      <c r="YT42" s="1017"/>
      <c r="YU42" s="1017"/>
      <c r="YV42" s="1017"/>
      <c r="YW42" s="1017"/>
      <c r="YX42" s="1017"/>
      <c r="YY42" s="1017"/>
      <c r="YZ42" s="1017"/>
      <c r="ZA42" s="1017"/>
      <c r="ZB42" s="1017"/>
      <c r="ZC42" s="1017"/>
      <c r="ZD42" s="1017"/>
      <c r="ZE42" s="1017"/>
      <c r="ZF42" s="1017"/>
      <c r="ZG42" s="1017"/>
      <c r="ZH42" s="1017"/>
      <c r="ZI42" s="1017"/>
      <c r="ZJ42" s="1017"/>
      <c r="ZK42" s="1017"/>
      <c r="ZL42" s="1017"/>
      <c r="ZM42" s="1017"/>
      <c r="ZN42" s="1017"/>
      <c r="ZO42" s="1017"/>
      <c r="ZP42" s="1017"/>
      <c r="ZQ42" s="1017"/>
      <c r="ZR42" s="1017"/>
      <c r="ZS42" s="1017"/>
      <c r="ZT42" s="1017"/>
      <c r="ZU42" s="1017"/>
      <c r="ZV42" s="1017"/>
      <c r="ZW42" s="1017"/>
      <c r="ZX42" s="1017"/>
      <c r="ZY42" s="1017"/>
      <c r="ZZ42" s="1017"/>
      <c r="AAA42" s="1017"/>
      <c r="AAB42" s="1017"/>
      <c r="AAC42" s="1017"/>
      <c r="AAD42" s="1017"/>
      <c r="AAE42" s="1017"/>
      <c r="AAF42" s="1017"/>
      <c r="AAG42" s="1017"/>
      <c r="AAH42" s="1017"/>
      <c r="AAI42" s="1017"/>
      <c r="AAJ42" s="1017"/>
      <c r="AAK42" s="1017"/>
      <c r="AAL42" s="1017"/>
      <c r="AAM42" s="1017"/>
      <c r="AAN42" s="1017"/>
      <c r="AAO42" s="1017"/>
      <c r="AAP42" s="1017"/>
      <c r="AAQ42" s="1017"/>
      <c r="AAR42" s="1017"/>
      <c r="AAS42" s="1017"/>
      <c r="AAT42" s="1017"/>
      <c r="AAU42" s="1017"/>
      <c r="AAV42" s="1017"/>
      <c r="AAW42" s="1017"/>
      <c r="AAX42" s="1017"/>
      <c r="AAY42" s="1017"/>
      <c r="AAZ42" s="1017"/>
      <c r="ABA42" s="1017"/>
      <c r="ABB42" s="1017"/>
      <c r="ABC42" s="1017"/>
      <c r="ABD42" s="1017"/>
      <c r="ABE42" s="1017"/>
      <c r="ABF42" s="1017"/>
      <c r="ABG42" s="1017"/>
      <c r="ABH42" s="1017"/>
      <c r="ABI42" s="1017"/>
      <c r="ABJ42" s="1017"/>
      <c r="ABK42" s="1017"/>
      <c r="ABL42" s="1017"/>
      <c r="ABM42" s="1017"/>
      <c r="ABN42" s="1017"/>
      <c r="ABO42" s="1017"/>
      <c r="ABP42" s="1017"/>
      <c r="ABQ42" s="1017"/>
      <c r="ABR42" s="1017"/>
      <c r="ABS42" s="1017"/>
      <c r="ABT42" s="1017"/>
      <c r="ABU42" s="1017"/>
      <c r="ABV42" s="1017"/>
      <c r="ABW42" s="1017"/>
      <c r="ABX42" s="1017"/>
      <c r="ABY42" s="1017"/>
      <c r="ABZ42" s="1017"/>
      <c r="ACA42" s="1017"/>
      <c r="ACB42" s="1017"/>
      <c r="ACC42" s="1017"/>
      <c r="ACD42" s="1017"/>
      <c r="ACE42" s="1017"/>
      <c r="ACF42" s="1017"/>
      <c r="ACG42" s="1017"/>
      <c r="ACH42" s="1017"/>
      <c r="ACI42" s="1017"/>
      <c r="ACJ42" s="1017"/>
      <c r="ACK42" s="1017"/>
      <c r="ACL42" s="1017"/>
      <c r="ACM42" s="1017"/>
      <c r="ACN42" s="1017"/>
      <c r="ACO42" s="1017"/>
      <c r="ACP42" s="1017"/>
      <c r="ACQ42" s="1017"/>
      <c r="ACR42" s="1017"/>
      <c r="ACS42" s="1017"/>
      <c r="ACT42" s="1017"/>
      <c r="ACU42" s="1017"/>
      <c r="ACV42" s="1017"/>
      <c r="ACW42" s="1017"/>
      <c r="ACX42" s="1017"/>
      <c r="ACY42" s="1017"/>
      <c r="ACZ42" s="1017"/>
      <c r="ADA42" s="1017"/>
      <c r="ADB42" s="1017"/>
      <c r="ADC42" s="1017"/>
      <c r="ADD42" s="1017"/>
      <c r="ADE42" s="1017"/>
      <c r="ADF42" s="1017"/>
      <c r="ADG42" s="1017"/>
      <c r="ADH42" s="1017"/>
      <c r="ADI42" s="1017"/>
      <c r="ADJ42" s="1017"/>
      <c r="ADK42" s="1017"/>
      <c r="ADL42" s="1017"/>
      <c r="ADM42" s="1017"/>
      <c r="ADN42" s="1017"/>
      <c r="ADO42" s="1017"/>
      <c r="ADP42" s="1017"/>
      <c r="ADQ42" s="1017"/>
      <c r="ADR42" s="1017"/>
      <c r="ADS42" s="1017"/>
      <c r="ADT42" s="1017"/>
      <c r="ADU42" s="1017"/>
      <c r="ADV42" s="1017"/>
      <c r="ADW42" s="1017"/>
      <c r="ADX42" s="1017"/>
      <c r="ADY42" s="1017"/>
      <c r="ADZ42" s="1017"/>
      <c r="AEA42" s="1017"/>
      <c r="AEB42" s="1017"/>
      <c r="AEC42" s="1017"/>
      <c r="AED42" s="1017"/>
      <c r="AEE42" s="1017"/>
      <c r="AEF42" s="1017"/>
      <c r="AEG42" s="1017"/>
      <c r="AEH42" s="1017"/>
      <c r="AEI42" s="1017"/>
      <c r="AEJ42" s="1017"/>
      <c r="AEK42" s="1017"/>
      <c r="AEL42" s="1017"/>
      <c r="AEM42" s="1017"/>
      <c r="AEN42" s="1017"/>
      <c r="AEO42" s="1017"/>
      <c r="AEP42" s="1017"/>
      <c r="AEQ42" s="1017"/>
      <c r="AER42" s="1017"/>
      <c r="AES42" s="1017"/>
      <c r="AET42" s="1017"/>
      <c r="AEU42" s="1017"/>
      <c r="AEV42" s="1017"/>
      <c r="AEW42" s="1017"/>
      <c r="AEX42" s="1017"/>
      <c r="AEY42" s="1017"/>
      <c r="AEZ42" s="1017"/>
      <c r="AFA42" s="1017"/>
      <c r="AFB42" s="1017"/>
      <c r="AFC42" s="1017"/>
      <c r="AFD42" s="1017"/>
      <c r="AFE42" s="1017"/>
      <c r="AFF42" s="1017"/>
      <c r="AFG42" s="1017"/>
      <c r="AFH42" s="1017"/>
      <c r="AFI42" s="1017"/>
      <c r="AFJ42" s="1017"/>
      <c r="AFK42" s="1017"/>
      <c r="AFL42" s="1017"/>
      <c r="AFM42" s="1017"/>
      <c r="AFN42" s="1017"/>
      <c r="AFO42" s="1017"/>
      <c r="AFP42" s="1017"/>
      <c r="AFQ42" s="1017"/>
      <c r="AFR42" s="1017"/>
      <c r="AFS42" s="1017"/>
      <c r="AFT42" s="1017"/>
      <c r="AFU42" s="1017"/>
      <c r="AFV42" s="1017"/>
      <c r="AFW42" s="1017"/>
      <c r="AFX42" s="1017"/>
      <c r="AFY42" s="1017"/>
      <c r="AFZ42" s="1017"/>
      <c r="AGA42" s="1017"/>
      <c r="AGB42" s="1017"/>
      <c r="AGC42" s="1017"/>
      <c r="AGD42" s="1017"/>
      <c r="AGE42" s="1017"/>
      <c r="AGF42" s="1017"/>
      <c r="AGG42" s="1017"/>
      <c r="AGH42" s="1017"/>
      <c r="AGI42" s="1017"/>
      <c r="AGJ42" s="1017"/>
      <c r="AGK42" s="1017"/>
      <c r="AGL42" s="1017"/>
      <c r="AGM42" s="1017"/>
      <c r="AGN42" s="1017"/>
      <c r="AGO42" s="1017"/>
      <c r="AGP42" s="1017"/>
      <c r="AGQ42" s="1017"/>
      <c r="AGR42" s="1017"/>
      <c r="AGS42" s="1017"/>
      <c r="AGT42" s="1017"/>
      <c r="AGU42" s="1017"/>
      <c r="AGV42" s="1017"/>
      <c r="AGW42" s="1017"/>
      <c r="AGX42" s="1017"/>
      <c r="AGY42" s="1017"/>
      <c r="AGZ42" s="1017"/>
      <c r="AHA42" s="1017"/>
      <c r="AHB42" s="1017"/>
      <c r="AHC42" s="1017"/>
      <c r="AHD42" s="1017"/>
      <c r="AHE42" s="1017"/>
      <c r="AHF42" s="1017"/>
      <c r="AHG42" s="1017"/>
      <c r="AHH42" s="1017"/>
      <c r="AHI42" s="1017"/>
      <c r="AHJ42" s="1017"/>
      <c r="AHK42" s="1017"/>
      <c r="AHL42" s="1017"/>
      <c r="AHM42" s="1017"/>
      <c r="AHN42" s="1017"/>
      <c r="AHO42" s="1017"/>
      <c r="AHP42" s="1017"/>
      <c r="AHQ42" s="1017"/>
      <c r="AHR42" s="1017"/>
      <c r="AHS42" s="1017"/>
      <c r="AHT42" s="1017"/>
      <c r="AHU42" s="1017"/>
      <c r="AHV42" s="1017"/>
      <c r="AHW42" s="1017"/>
      <c r="AHX42" s="1017"/>
      <c r="AHY42" s="1017"/>
      <c r="AHZ42" s="1017"/>
      <c r="AIA42" s="1017"/>
      <c r="AIB42" s="1017"/>
      <c r="AIC42" s="1017"/>
      <c r="AID42" s="1017"/>
      <c r="AIE42" s="1017"/>
      <c r="AIF42" s="1017"/>
      <c r="AIG42" s="1017"/>
      <c r="AIH42" s="1017"/>
      <c r="AII42" s="1017"/>
      <c r="AIJ42" s="1017"/>
      <c r="AIK42" s="1017"/>
      <c r="AIL42" s="1017"/>
      <c r="AIM42" s="1017"/>
      <c r="AIN42" s="1017"/>
      <c r="AIO42" s="1017"/>
      <c r="AIP42" s="1017"/>
      <c r="AIQ42" s="1017"/>
      <c r="AIR42" s="1017"/>
      <c r="AIS42" s="1017"/>
      <c r="AIT42" s="1017"/>
      <c r="AIU42" s="1017"/>
      <c r="AIV42" s="1017"/>
      <c r="AIW42" s="1017"/>
      <c r="AIX42" s="1017"/>
      <c r="AIY42" s="1017"/>
      <c r="AIZ42" s="1017"/>
      <c r="AJA42" s="1017"/>
      <c r="AJB42" s="1017"/>
      <c r="AJC42" s="1017"/>
      <c r="AJD42" s="1017"/>
      <c r="AJE42" s="1017"/>
      <c r="AJF42" s="1017"/>
      <c r="AJG42" s="1017"/>
      <c r="AJH42" s="1017"/>
      <c r="AJI42" s="1017"/>
      <c r="AJJ42" s="1017"/>
      <c r="AJK42" s="1017"/>
      <c r="AJL42" s="1017"/>
      <c r="AJM42" s="1017"/>
      <c r="AJN42" s="1017"/>
      <c r="AJO42" s="1017"/>
      <c r="AJP42" s="1017"/>
      <c r="AJQ42" s="1017"/>
      <c r="AJR42" s="1017"/>
      <c r="AJS42" s="1017"/>
      <c r="AJT42" s="1017"/>
      <c r="AJU42" s="1017"/>
      <c r="AJV42" s="1017"/>
      <c r="AJW42" s="1017"/>
      <c r="AJX42" s="1017"/>
      <c r="AJY42" s="1017"/>
      <c r="AJZ42" s="1017"/>
      <c r="AKA42" s="1017"/>
      <c r="AKB42" s="1017"/>
      <c r="AKC42" s="1017"/>
      <c r="AKD42" s="1017"/>
      <c r="AKE42" s="1017"/>
      <c r="AKF42" s="1017"/>
      <c r="AKG42" s="1017"/>
      <c r="AKH42" s="1017"/>
      <c r="AKI42" s="1017"/>
      <c r="AKJ42" s="1017"/>
      <c r="AKK42" s="1017"/>
      <c r="AKL42" s="1017"/>
      <c r="AKM42" s="1017"/>
      <c r="AKN42" s="1017"/>
      <c r="AKO42" s="1017"/>
      <c r="AKP42" s="1017"/>
      <c r="AKQ42" s="1017"/>
      <c r="AKR42" s="1017"/>
      <c r="AKS42" s="1017"/>
      <c r="AKT42" s="1017"/>
      <c r="AKU42" s="1017"/>
      <c r="AKV42" s="1017"/>
      <c r="AKW42" s="1017"/>
      <c r="AKX42" s="1017"/>
      <c r="AKY42" s="1017"/>
      <c r="AKZ42" s="1017"/>
      <c r="ALA42" s="1017"/>
      <c r="ALB42" s="1017"/>
      <c r="ALC42" s="1017"/>
      <c r="ALD42" s="1017"/>
      <c r="ALE42" s="1017"/>
      <c r="ALF42" s="1017"/>
      <c r="ALG42" s="1017"/>
      <c r="ALH42" s="1017"/>
      <c r="ALI42" s="1017"/>
      <c r="ALJ42" s="1017"/>
      <c r="ALK42" s="1017"/>
      <c r="ALL42" s="1017"/>
      <c r="ALM42" s="1017"/>
      <c r="ALN42" s="1017"/>
      <c r="ALO42" s="1017"/>
      <c r="ALP42" s="1017"/>
      <c r="ALQ42" s="1017"/>
      <c r="ALR42" s="1017"/>
      <c r="ALS42" s="1017"/>
      <c r="ALT42" s="1017"/>
      <c r="ALU42" s="1017"/>
      <c r="ALV42" s="1017"/>
      <c r="ALW42" s="1017"/>
      <c r="ALX42" s="1017"/>
      <c r="ALY42" s="1017"/>
      <c r="ALZ42" s="1017"/>
      <c r="AMA42" s="1017"/>
      <c r="AMB42" s="1017"/>
      <c r="AMC42" s="1017"/>
      <c r="AMD42" s="1017"/>
      <c r="AME42" s="1017"/>
      <c r="AMF42" s="1017"/>
      <c r="AMG42" s="1017"/>
      <c r="AMH42" s="1017"/>
      <c r="AMI42" s="1017"/>
      <c r="AMJ42" s="1017"/>
      <c r="AMK42" s="1017"/>
      <c r="AML42" s="1017"/>
      <c r="AMM42" s="1017"/>
      <c r="AMN42" s="1017"/>
      <c r="AMO42" s="1017"/>
      <c r="AMP42" s="1017"/>
      <c r="AMQ42" s="1017"/>
      <c r="AMR42" s="1017"/>
      <c r="AMS42" s="1017"/>
      <c r="AMT42" s="1017"/>
      <c r="AMU42" s="1017"/>
      <c r="AMV42" s="1017"/>
      <c r="AMW42" s="1017"/>
      <c r="AMX42" s="1017"/>
      <c r="AMY42" s="1017"/>
      <c r="AMZ42" s="1017"/>
      <c r="ANA42" s="1017"/>
      <c r="ANB42" s="1017"/>
      <c r="ANC42" s="1017"/>
      <c r="AND42" s="1017"/>
      <c r="ANE42" s="1017"/>
      <c r="ANF42" s="1017"/>
      <c r="ANG42" s="1017"/>
      <c r="ANH42" s="1017"/>
      <c r="ANI42" s="1017"/>
      <c r="ANJ42" s="1017"/>
      <c r="ANK42" s="1017"/>
      <c r="ANL42" s="1017"/>
      <c r="ANM42" s="1017"/>
      <c r="ANN42" s="1017"/>
      <c r="ANO42" s="1017"/>
      <c r="ANP42" s="1017"/>
      <c r="ANQ42" s="1017"/>
      <c r="ANR42" s="1017"/>
      <c r="ANS42" s="1017"/>
      <c r="ANT42" s="1017"/>
      <c r="ANU42" s="1017"/>
      <c r="ANV42" s="1017"/>
      <c r="ANW42" s="1017"/>
      <c r="ANX42" s="1017"/>
      <c r="ANY42" s="1017"/>
      <c r="ANZ42" s="1017"/>
      <c r="AOA42" s="1017"/>
      <c r="AOB42" s="1017"/>
      <c r="AOC42" s="1017"/>
      <c r="AOD42" s="1017"/>
      <c r="AOE42" s="1017"/>
      <c r="AOF42" s="1017"/>
      <c r="AOG42" s="1017"/>
      <c r="AOH42" s="1017"/>
      <c r="AOI42" s="1017"/>
      <c r="AOJ42" s="1017"/>
      <c r="AOK42" s="1017"/>
      <c r="AOL42" s="1017"/>
      <c r="AOM42" s="1017"/>
      <c r="AON42" s="1017"/>
      <c r="AOO42" s="1017"/>
      <c r="AOP42" s="1017"/>
      <c r="AOQ42" s="1017"/>
      <c r="AOR42" s="1017"/>
      <c r="AOS42" s="1017"/>
      <c r="AOT42" s="1017"/>
      <c r="AOU42" s="1017"/>
      <c r="AOV42" s="1017"/>
      <c r="AOW42" s="1017"/>
      <c r="AOX42" s="1017"/>
      <c r="AOY42" s="1017"/>
      <c r="AOZ42" s="1017"/>
      <c r="APA42" s="1017"/>
      <c r="APB42" s="1017"/>
      <c r="APC42" s="1017"/>
      <c r="APD42" s="1017"/>
      <c r="APE42" s="1017"/>
      <c r="APF42" s="1017"/>
      <c r="APG42" s="1017"/>
      <c r="APH42" s="1017"/>
      <c r="API42" s="1017"/>
      <c r="APJ42" s="1017"/>
      <c r="APK42" s="1017"/>
      <c r="APL42" s="1017"/>
      <c r="APM42" s="1017"/>
      <c r="APN42" s="1017"/>
      <c r="APO42" s="1017"/>
      <c r="APP42" s="1017"/>
      <c r="APQ42" s="1017"/>
      <c r="APR42" s="1017"/>
      <c r="APS42" s="1017"/>
      <c r="APT42" s="1017"/>
      <c r="APU42" s="1017"/>
      <c r="APV42" s="1017"/>
      <c r="APW42" s="1017"/>
      <c r="APX42" s="1017"/>
      <c r="APY42" s="1017"/>
      <c r="APZ42" s="1017"/>
      <c r="AQA42" s="1017"/>
      <c r="AQB42" s="1017"/>
      <c r="AQC42" s="1017"/>
      <c r="AQD42" s="1017"/>
      <c r="AQE42" s="1017"/>
      <c r="AQF42" s="1017"/>
      <c r="AQG42" s="1017"/>
      <c r="AQH42" s="1017"/>
      <c r="AQI42" s="1017"/>
      <c r="AQJ42" s="1017"/>
      <c r="AQK42" s="1017"/>
      <c r="AQL42" s="1017"/>
      <c r="AQM42" s="1017"/>
      <c r="AQN42" s="1017"/>
      <c r="AQO42" s="1017"/>
      <c r="AQP42" s="1017"/>
      <c r="AQQ42" s="1017"/>
      <c r="AQR42" s="1017"/>
      <c r="AQS42" s="1017"/>
      <c r="AQT42" s="1017"/>
      <c r="AQU42" s="1017"/>
      <c r="AQV42" s="1017"/>
      <c r="AQW42" s="1017"/>
      <c r="AQX42" s="1017"/>
      <c r="AQY42" s="1017"/>
      <c r="AQZ42" s="1017"/>
      <c r="ARA42" s="1017"/>
      <c r="ARB42" s="1017"/>
      <c r="ARC42" s="1017"/>
      <c r="ARD42" s="1017"/>
      <c r="ARE42" s="1017"/>
      <c r="ARF42" s="1017"/>
      <c r="ARG42" s="1017"/>
      <c r="ARH42" s="1017"/>
      <c r="ARI42" s="1017"/>
      <c r="ARJ42" s="1017"/>
      <c r="ARK42" s="1017"/>
      <c r="ARL42" s="1017"/>
      <c r="ARM42" s="1017"/>
      <c r="ARN42" s="1017"/>
      <c r="ARO42" s="1017"/>
      <c r="ARP42" s="1017"/>
      <c r="ARQ42" s="1017"/>
      <c r="ARR42" s="1017"/>
      <c r="ARS42" s="1017"/>
      <c r="ART42" s="1017"/>
      <c r="ARU42" s="1017"/>
      <c r="ARV42" s="1017"/>
      <c r="ARW42" s="1017"/>
      <c r="ARX42" s="1017"/>
      <c r="ARY42" s="1017"/>
      <c r="ARZ42" s="1017"/>
      <c r="ASA42" s="1017"/>
      <c r="ASB42" s="1017"/>
      <c r="ASC42" s="1017"/>
      <c r="ASD42" s="1017"/>
      <c r="ASE42" s="1017"/>
      <c r="ASF42" s="1017"/>
      <c r="ASG42" s="1017"/>
      <c r="ASH42" s="1017"/>
      <c r="ASI42" s="1017"/>
      <c r="ASJ42" s="1017"/>
      <c r="ASK42" s="1017"/>
      <c r="ASL42" s="1017"/>
      <c r="ASM42" s="1017"/>
      <c r="ASN42" s="1017"/>
      <c r="ASO42" s="1017"/>
      <c r="ASP42" s="1017"/>
      <c r="ASQ42" s="1017"/>
      <c r="ASR42" s="1017"/>
      <c r="ASS42" s="1017"/>
      <c r="AST42" s="1017"/>
      <c r="ASU42" s="1017"/>
      <c r="ASV42" s="1017"/>
      <c r="ASW42" s="1017"/>
      <c r="ASX42" s="1017"/>
      <c r="ASY42" s="1017"/>
      <c r="ASZ42" s="1017"/>
      <c r="ATA42" s="1017"/>
      <c r="ATB42" s="1017"/>
      <c r="ATC42" s="1017"/>
      <c r="ATD42" s="1017"/>
      <c r="ATE42" s="1017"/>
      <c r="ATF42" s="1017"/>
      <c r="ATG42" s="1017"/>
      <c r="ATH42" s="1017"/>
      <c r="ATI42" s="1017"/>
      <c r="ATJ42" s="1017"/>
      <c r="ATK42" s="1017"/>
      <c r="ATL42" s="1017"/>
      <c r="ATM42" s="1017"/>
      <c r="ATN42" s="1017"/>
      <c r="ATO42" s="1017"/>
      <c r="ATP42" s="1017"/>
      <c r="ATQ42" s="1017"/>
      <c r="ATR42" s="1017"/>
      <c r="ATS42" s="1017"/>
      <c r="ATT42" s="1017"/>
      <c r="ATU42" s="1017"/>
      <c r="ATV42" s="1017"/>
      <c r="ATW42" s="1017"/>
      <c r="ATX42" s="1017"/>
      <c r="ATY42" s="1017"/>
      <c r="ATZ42" s="1017"/>
      <c r="AUA42" s="1017"/>
      <c r="AUB42" s="1017"/>
      <c r="AUC42" s="1017"/>
      <c r="AUD42" s="1017"/>
      <c r="AUE42" s="1017"/>
      <c r="AUF42" s="1017"/>
      <c r="AUG42" s="1017"/>
      <c r="AUH42" s="1017"/>
      <c r="AUI42" s="1017"/>
      <c r="AUJ42" s="1017"/>
      <c r="AUK42" s="1017"/>
      <c r="AUL42" s="1017"/>
      <c r="AUM42" s="1017"/>
      <c r="AUN42" s="1017"/>
      <c r="AUO42" s="1017"/>
      <c r="AUP42" s="1017"/>
      <c r="AUQ42" s="1017"/>
      <c r="AUR42" s="1017"/>
      <c r="AUS42" s="1017"/>
      <c r="AUT42" s="1017"/>
      <c r="AUU42" s="1017"/>
      <c r="AUV42" s="1017"/>
      <c r="AUW42" s="1017"/>
      <c r="AUX42" s="1017"/>
      <c r="AUY42" s="1017"/>
      <c r="AUZ42" s="1017"/>
      <c r="AVA42" s="1017"/>
      <c r="AVB42" s="1017"/>
      <c r="AVC42" s="1017"/>
      <c r="AVD42" s="1017"/>
      <c r="AVE42" s="1017"/>
      <c r="AVF42" s="1017"/>
      <c r="AVG42" s="1017"/>
      <c r="AVH42" s="1017"/>
      <c r="AVI42" s="1017"/>
      <c r="AVJ42" s="1017"/>
      <c r="AVK42" s="1017"/>
      <c r="AVL42" s="1017"/>
      <c r="AVM42" s="1017"/>
      <c r="AVN42" s="1017"/>
      <c r="AVO42" s="1017"/>
      <c r="AVP42" s="1017"/>
      <c r="AVQ42" s="1017"/>
      <c r="AVR42" s="1017"/>
      <c r="AVS42" s="1017"/>
      <c r="AVT42" s="1017"/>
      <c r="AVU42" s="1017"/>
      <c r="AVV42" s="1017"/>
      <c r="AVW42" s="1017"/>
      <c r="AVX42" s="1017"/>
      <c r="AVY42" s="1017"/>
      <c r="AVZ42" s="1017"/>
      <c r="AWA42" s="1017"/>
      <c r="AWB42" s="1017"/>
      <c r="AWC42" s="1017"/>
      <c r="AWD42" s="1017"/>
      <c r="AWE42" s="1017"/>
      <c r="AWF42" s="1017"/>
      <c r="AWG42" s="1017"/>
      <c r="AWH42" s="1017"/>
      <c r="AWI42" s="1017"/>
      <c r="AWJ42" s="1017"/>
      <c r="AWK42" s="1017"/>
      <c r="AWL42" s="1017"/>
      <c r="AWM42" s="1017"/>
      <c r="AWN42" s="1017"/>
      <c r="AWO42" s="1017"/>
      <c r="AWP42" s="1017"/>
      <c r="AWQ42" s="1017"/>
      <c r="AWR42" s="1017"/>
      <c r="AWS42" s="1017"/>
      <c r="AWT42" s="1017"/>
      <c r="AWU42" s="1017"/>
      <c r="AWV42" s="1017"/>
      <c r="AWW42" s="1017"/>
      <c r="AWX42" s="1017"/>
      <c r="AWY42" s="1017"/>
      <c r="AWZ42" s="1017"/>
      <c r="AXA42" s="1017"/>
      <c r="AXB42" s="1017"/>
      <c r="AXC42" s="1017"/>
      <c r="AXD42" s="1017"/>
      <c r="AXE42" s="1017"/>
      <c r="AXF42" s="1017"/>
      <c r="AXG42" s="1017"/>
      <c r="AXH42" s="1017"/>
      <c r="AXI42" s="1017"/>
      <c r="AXJ42" s="1017"/>
      <c r="AXK42" s="1017"/>
      <c r="AXL42" s="1017"/>
      <c r="AXM42" s="1017"/>
      <c r="AXN42" s="1017"/>
      <c r="AXO42" s="1017"/>
      <c r="AXP42" s="1017"/>
      <c r="AXQ42" s="1017"/>
      <c r="AXR42" s="1017"/>
      <c r="AXS42" s="1017"/>
      <c r="AXT42" s="1017"/>
      <c r="AXU42" s="1017"/>
      <c r="AXV42" s="1017"/>
      <c r="AXW42" s="1017"/>
      <c r="AXX42" s="1017"/>
      <c r="AXY42" s="1017"/>
      <c r="AXZ42" s="1017"/>
      <c r="AYA42" s="1017"/>
      <c r="AYB42" s="1017"/>
      <c r="AYC42" s="1017"/>
      <c r="AYD42" s="1017"/>
      <c r="AYE42" s="1017"/>
      <c r="AYF42" s="1017"/>
      <c r="AYG42" s="1017"/>
      <c r="AYH42" s="1017"/>
      <c r="AYI42" s="1017"/>
      <c r="AYJ42" s="1017"/>
      <c r="AYK42" s="1017"/>
      <c r="AYL42" s="1017"/>
      <c r="AYM42" s="1017"/>
      <c r="AYN42" s="1017"/>
      <c r="AYO42" s="1017"/>
      <c r="AYP42" s="1017"/>
      <c r="AYQ42" s="1017"/>
      <c r="AYR42" s="1017"/>
      <c r="AYS42" s="1017"/>
      <c r="AYT42" s="1017"/>
      <c r="AYU42" s="1017"/>
      <c r="AYV42" s="1017"/>
      <c r="AYW42" s="1017"/>
      <c r="AYX42" s="1017"/>
      <c r="AYY42" s="1017"/>
      <c r="AYZ42" s="1017"/>
      <c r="AZA42" s="1017"/>
      <c r="AZB42" s="1017"/>
      <c r="AZC42" s="1017"/>
      <c r="AZD42" s="1017"/>
      <c r="AZE42" s="1017"/>
      <c r="AZF42" s="1017"/>
      <c r="AZG42" s="1017"/>
      <c r="AZH42" s="1017"/>
      <c r="AZI42" s="1017"/>
      <c r="AZJ42" s="1017"/>
      <c r="AZK42" s="1017"/>
      <c r="AZL42" s="1017"/>
      <c r="AZM42" s="1017"/>
      <c r="AZN42" s="1017"/>
      <c r="AZO42" s="1017"/>
      <c r="AZP42" s="1017"/>
      <c r="AZQ42" s="1017"/>
      <c r="AZR42" s="1017"/>
      <c r="AZS42" s="1017"/>
      <c r="AZT42" s="1017"/>
      <c r="AZU42" s="1017"/>
      <c r="AZV42" s="1017"/>
      <c r="AZW42" s="1017"/>
      <c r="AZX42" s="1017"/>
      <c r="AZY42" s="1017"/>
      <c r="AZZ42" s="1017"/>
      <c r="BAA42" s="1017"/>
      <c r="BAB42" s="1017"/>
      <c r="BAC42" s="1017"/>
      <c r="BAD42" s="1017"/>
      <c r="BAE42" s="1017"/>
      <c r="BAF42" s="1017"/>
      <c r="BAG42" s="1017"/>
      <c r="BAH42" s="1017"/>
      <c r="BAI42" s="1017"/>
      <c r="BAJ42" s="1017"/>
      <c r="BAK42" s="1017"/>
      <c r="BAL42" s="1017"/>
      <c r="BAM42" s="1017"/>
      <c r="BAN42" s="1017"/>
      <c r="BAO42" s="1017"/>
      <c r="BAP42" s="1017"/>
      <c r="BAQ42" s="1017"/>
      <c r="BAR42" s="1017"/>
      <c r="BAS42" s="1017"/>
      <c r="BAT42" s="1017"/>
      <c r="BAU42" s="1017"/>
      <c r="BAV42" s="1017"/>
      <c r="BAW42" s="1017"/>
      <c r="BAX42" s="1017"/>
      <c r="BAY42" s="1017"/>
      <c r="BAZ42" s="1017"/>
      <c r="BBA42" s="1017"/>
      <c r="BBB42" s="1017"/>
      <c r="BBC42" s="1017"/>
      <c r="BBD42" s="1017"/>
      <c r="BBE42" s="1017"/>
      <c r="BBF42" s="1017"/>
      <c r="BBG42" s="1017"/>
      <c r="BBH42" s="1017"/>
      <c r="BBI42" s="1017"/>
      <c r="BBJ42" s="1017"/>
      <c r="BBK42" s="1017"/>
      <c r="BBL42" s="1017"/>
      <c r="BBM42" s="1017"/>
      <c r="BBN42" s="1017"/>
      <c r="BBO42" s="1017"/>
      <c r="BBP42" s="1017"/>
      <c r="BBQ42" s="1017"/>
      <c r="BBR42" s="1017"/>
      <c r="BBS42" s="1017"/>
      <c r="BBT42" s="1017"/>
      <c r="BBU42" s="1017"/>
      <c r="BBV42" s="1017"/>
      <c r="BBW42" s="1017"/>
      <c r="BBX42" s="1017"/>
      <c r="BBY42" s="1017"/>
      <c r="BBZ42" s="1017"/>
      <c r="BCA42" s="1017"/>
      <c r="BCB42" s="1017"/>
      <c r="BCC42" s="1017"/>
      <c r="BCD42" s="1017"/>
      <c r="BCE42" s="1017"/>
      <c r="BCF42" s="1017"/>
      <c r="BCG42" s="1017"/>
      <c r="BCH42" s="1017"/>
      <c r="BCI42" s="1017"/>
      <c r="BCJ42" s="1017"/>
      <c r="BCK42" s="1017"/>
      <c r="BCL42" s="1017"/>
      <c r="BCM42" s="1017"/>
      <c r="BCN42" s="1017"/>
      <c r="BCO42" s="1017"/>
      <c r="BCP42" s="1017"/>
      <c r="BCQ42" s="1017"/>
      <c r="BCR42" s="1017"/>
      <c r="BCS42" s="1017"/>
      <c r="BCT42" s="1017"/>
      <c r="BCU42" s="1017"/>
      <c r="BCV42" s="1017"/>
      <c r="BCW42" s="1017"/>
      <c r="BCX42" s="1017"/>
      <c r="BCY42" s="1017"/>
      <c r="BCZ42" s="1017"/>
      <c r="BDA42" s="1017"/>
      <c r="BDB42" s="1017"/>
      <c r="BDC42" s="1017"/>
      <c r="BDD42" s="1017"/>
      <c r="BDE42" s="1017"/>
      <c r="BDF42" s="1017"/>
      <c r="BDG42" s="1017"/>
      <c r="BDH42" s="1017"/>
      <c r="BDI42" s="1017"/>
      <c r="BDJ42" s="1017"/>
      <c r="BDK42" s="1017"/>
      <c r="BDL42" s="1017"/>
      <c r="BDM42" s="1017"/>
      <c r="BDN42" s="1017"/>
      <c r="BDO42" s="1017"/>
      <c r="BDP42" s="1017"/>
      <c r="BDQ42" s="1017"/>
      <c r="BDR42" s="1017"/>
      <c r="BDS42" s="1017"/>
      <c r="BDT42" s="1017"/>
      <c r="BDU42" s="1017"/>
      <c r="BDV42" s="1017"/>
      <c r="BDW42" s="1017"/>
      <c r="BDX42" s="1017"/>
      <c r="BDY42" s="1017"/>
      <c r="BDZ42" s="1017"/>
      <c r="BEA42" s="1017"/>
      <c r="BEB42" s="1017"/>
      <c r="BEC42" s="1017"/>
      <c r="BED42" s="1017"/>
      <c r="BEE42" s="1017"/>
      <c r="BEF42" s="1017"/>
      <c r="BEG42" s="1017"/>
      <c r="BEH42" s="1017"/>
      <c r="BEI42" s="1017"/>
      <c r="BEJ42" s="1017"/>
      <c r="BEK42" s="1017"/>
      <c r="BEL42" s="1017"/>
      <c r="BEM42" s="1017"/>
      <c r="BEN42" s="1017"/>
      <c r="BEO42" s="1017"/>
      <c r="BEP42" s="1017"/>
      <c r="BEQ42" s="1017"/>
      <c r="BER42" s="1017"/>
      <c r="BES42" s="1017"/>
      <c r="BET42" s="1017"/>
      <c r="BEU42" s="1017"/>
      <c r="BEV42" s="1017"/>
      <c r="BEW42" s="1017"/>
      <c r="BEX42" s="1017"/>
      <c r="BEY42" s="1017"/>
      <c r="BEZ42" s="1017"/>
      <c r="BFA42" s="1017"/>
      <c r="BFB42" s="1017"/>
      <c r="BFC42" s="1017"/>
      <c r="BFD42" s="1017"/>
      <c r="BFE42" s="1017"/>
      <c r="BFF42" s="1017"/>
      <c r="BFG42" s="1017"/>
      <c r="BFH42" s="1017"/>
      <c r="BFI42" s="1017"/>
      <c r="BFJ42" s="1017"/>
      <c r="BFK42" s="1017"/>
      <c r="BFL42" s="1017"/>
      <c r="BFM42" s="1017"/>
      <c r="BFN42" s="1017"/>
      <c r="BFO42" s="1017"/>
      <c r="BFP42" s="1017"/>
      <c r="BFQ42" s="1017"/>
      <c r="BFR42" s="1017"/>
      <c r="BFS42" s="1017"/>
      <c r="BFT42" s="1017"/>
      <c r="BFU42" s="1017"/>
      <c r="BFV42" s="1017"/>
      <c r="BFW42" s="1017"/>
      <c r="BFX42" s="1017"/>
      <c r="BFY42" s="1017"/>
      <c r="BFZ42" s="1017"/>
      <c r="BGA42" s="1017"/>
      <c r="BGB42" s="1017"/>
      <c r="BGC42" s="1017"/>
      <c r="BGD42" s="1017"/>
      <c r="BGE42" s="1017"/>
      <c r="BGF42" s="1017"/>
      <c r="BGG42" s="1017"/>
      <c r="BGH42" s="1017"/>
      <c r="BGI42" s="1017"/>
      <c r="BGJ42" s="1017"/>
      <c r="BGK42" s="1017"/>
      <c r="BGL42" s="1017"/>
      <c r="BGM42" s="1017"/>
      <c r="BGN42" s="1017"/>
      <c r="BGO42" s="1017"/>
      <c r="BGP42" s="1017"/>
      <c r="BGQ42" s="1017"/>
      <c r="BGR42" s="1017"/>
      <c r="BGS42" s="1017"/>
      <c r="BGT42" s="1017"/>
      <c r="BGU42" s="1017"/>
      <c r="BGV42" s="1017"/>
      <c r="BGW42" s="1017"/>
      <c r="BGX42" s="1017"/>
      <c r="BGY42" s="1017"/>
      <c r="BGZ42" s="1017"/>
      <c r="BHA42" s="1017"/>
      <c r="BHB42" s="1017"/>
      <c r="BHC42" s="1017"/>
      <c r="BHD42" s="1017"/>
      <c r="BHE42" s="1017"/>
      <c r="BHF42" s="1017"/>
      <c r="BHG42" s="1017"/>
      <c r="BHH42" s="1017"/>
      <c r="BHI42" s="1017"/>
      <c r="BHJ42" s="1017"/>
      <c r="BHK42" s="1017"/>
      <c r="BHL42" s="1017"/>
      <c r="BHM42" s="1017"/>
      <c r="BHN42" s="1017"/>
      <c r="BHO42" s="1017"/>
      <c r="BHP42" s="1017"/>
      <c r="BHQ42" s="1017"/>
      <c r="BHR42" s="1017"/>
      <c r="BHS42" s="1017"/>
      <c r="BHT42" s="1017"/>
      <c r="BHU42" s="1017"/>
      <c r="BHV42" s="1017"/>
      <c r="BHW42" s="1017"/>
      <c r="BHX42" s="1017"/>
      <c r="BHY42" s="1017"/>
      <c r="BHZ42" s="1017"/>
      <c r="BIA42" s="1017"/>
      <c r="BIB42" s="1017"/>
      <c r="BIC42" s="1017"/>
      <c r="BID42" s="1017"/>
      <c r="BIE42" s="1017"/>
      <c r="BIF42" s="1017"/>
      <c r="BIG42" s="1017"/>
      <c r="BIH42" s="1017"/>
      <c r="BII42" s="1017"/>
      <c r="BIJ42" s="1017"/>
      <c r="BIK42" s="1017"/>
      <c r="BIL42" s="1017"/>
      <c r="BIM42" s="1017"/>
      <c r="BIN42" s="1017"/>
      <c r="BIO42" s="1017"/>
      <c r="BIP42" s="1017"/>
      <c r="BIQ42" s="1017"/>
      <c r="BIR42" s="1017"/>
      <c r="BIS42" s="1017"/>
      <c r="BIT42" s="1017"/>
      <c r="BIU42" s="1017"/>
      <c r="BIV42" s="1017"/>
      <c r="BIW42" s="1017"/>
      <c r="BIX42" s="1017"/>
      <c r="BIY42" s="1017"/>
      <c r="BIZ42" s="1017"/>
      <c r="BJA42" s="1017"/>
      <c r="BJB42" s="1017"/>
      <c r="BJC42" s="1017"/>
      <c r="BJD42" s="1017"/>
      <c r="BJE42" s="1017"/>
      <c r="BJF42" s="1017"/>
      <c r="BJG42" s="1017"/>
      <c r="BJH42" s="1017"/>
      <c r="BJI42" s="1017"/>
      <c r="BJJ42" s="1017"/>
      <c r="BJK42" s="1017"/>
      <c r="BJL42" s="1017"/>
      <c r="BJM42" s="1017"/>
      <c r="BJN42" s="1017"/>
      <c r="BJO42" s="1017"/>
      <c r="BJP42" s="1017"/>
      <c r="BJQ42" s="1017"/>
      <c r="BJR42" s="1017"/>
      <c r="BJS42" s="1017"/>
      <c r="BJT42" s="1017"/>
      <c r="BJU42" s="1017"/>
      <c r="BJV42" s="1017"/>
      <c r="BJW42" s="1017"/>
      <c r="BJX42" s="1017"/>
      <c r="BJY42" s="1017"/>
      <c r="BJZ42" s="1017"/>
      <c r="BKA42" s="1017"/>
      <c r="BKB42" s="1017"/>
      <c r="BKC42" s="1017"/>
      <c r="BKD42" s="1017"/>
      <c r="BKE42" s="1017"/>
      <c r="BKF42" s="1017"/>
      <c r="BKG42" s="1017"/>
      <c r="BKH42" s="1017"/>
      <c r="BKI42" s="1017"/>
      <c r="BKJ42" s="1017"/>
      <c r="BKK42" s="1017"/>
      <c r="BKL42" s="1017"/>
      <c r="BKM42" s="1017"/>
      <c r="BKN42" s="1017"/>
      <c r="BKO42" s="1017"/>
      <c r="BKP42" s="1017"/>
      <c r="BKQ42" s="1017"/>
      <c r="BKR42" s="1017"/>
      <c r="BKS42" s="1017"/>
      <c r="BKT42" s="1017"/>
      <c r="BKU42" s="1017"/>
      <c r="BKV42" s="1017"/>
      <c r="BKW42" s="1017"/>
      <c r="BKX42" s="1017"/>
      <c r="BKY42" s="1017"/>
      <c r="BKZ42" s="1017"/>
      <c r="BLA42" s="1017"/>
      <c r="BLB42" s="1017"/>
      <c r="BLC42" s="1017"/>
      <c r="BLD42" s="1017"/>
      <c r="BLE42" s="1017"/>
      <c r="BLF42" s="1017"/>
      <c r="BLG42" s="1017"/>
      <c r="BLH42" s="1017"/>
      <c r="BLI42" s="1017"/>
      <c r="BLJ42" s="1017"/>
      <c r="BLK42" s="1017"/>
      <c r="BLL42" s="1017"/>
      <c r="BLM42" s="1017"/>
      <c r="BLN42" s="1017"/>
      <c r="BLO42" s="1017"/>
      <c r="BLP42" s="1017"/>
      <c r="BLQ42" s="1017"/>
      <c r="BLR42" s="1017"/>
      <c r="BLS42" s="1017"/>
      <c r="BLT42" s="1017"/>
      <c r="BLU42" s="1017"/>
      <c r="BLV42" s="1017"/>
      <c r="BLW42" s="1017"/>
      <c r="BLX42" s="1017"/>
      <c r="BLY42" s="1017"/>
      <c r="BLZ42" s="1017"/>
      <c r="BMA42" s="1017"/>
      <c r="BMB42" s="1017"/>
      <c r="BMC42" s="1017"/>
      <c r="BMD42" s="1017"/>
      <c r="BME42" s="1017"/>
      <c r="BMF42" s="1017"/>
      <c r="BMG42" s="1017"/>
      <c r="BMH42" s="1017"/>
      <c r="BMI42" s="1017"/>
      <c r="BMJ42" s="1017"/>
      <c r="BMK42" s="1017"/>
      <c r="BML42" s="1017"/>
      <c r="BMM42" s="1017"/>
      <c r="BMN42" s="1017"/>
      <c r="BMO42" s="1017"/>
      <c r="BMP42" s="1017"/>
      <c r="BMQ42" s="1017"/>
      <c r="BMR42" s="1017"/>
      <c r="BMS42" s="1017"/>
      <c r="BMT42" s="1017"/>
      <c r="BMU42" s="1017"/>
      <c r="BMV42" s="1017"/>
      <c r="BMW42" s="1017"/>
      <c r="BMX42" s="1017"/>
      <c r="BMY42" s="1017"/>
      <c r="BMZ42" s="1017"/>
      <c r="BNA42" s="1017"/>
      <c r="BNB42" s="1017"/>
      <c r="BNC42" s="1017"/>
      <c r="BND42" s="1017"/>
      <c r="BNE42" s="1017"/>
      <c r="BNF42" s="1017"/>
      <c r="BNG42" s="1017"/>
      <c r="BNH42" s="1017"/>
      <c r="BNI42" s="1017"/>
      <c r="BNJ42" s="1017"/>
      <c r="BNK42" s="1017"/>
      <c r="BNL42" s="1017"/>
      <c r="BNM42" s="1017"/>
      <c r="BNN42" s="1017"/>
      <c r="BNO42" s="1017"/>
      <c r="BNP42" s="1017"/>
      <c r="BNQ42" s="1017"/>
      <c r="BNR42" s="1017"/>
      <c r="BNS42" s="1017"/>
      <c r="BNT42" s="1017"/>
      <c r="BNU42" s="1017"/>
      <c r="BNV42" s="1017"/>
      <c r="BNW42" s="1017"/>
      <c r="BNX42" s="1017"/>
      <c r="BNY42" s="1017"/>
      <c r="BNZ42" s="1017"/>
      <c r="BOA42" s="1017"/>
      <c r="BOB42" s="1017"/>
      <c r="BOC42" s="1017"/>
      <c r="BOD42" s="1017"/>
      <c r="BOE42" s="1017"/>
      <c r="BOF42" s="1017"/>
      <c r="BOG42" s="1017"/>
      <c r="BOH42" s="1017"/>
      <c r="BOI42" s="1017"/>
      <c r="BOJ42" s="1017"/>
      <c r="BOK42" s="1017"/>
      <c r="BOL42" s="1017"/>
      <c r="BOM42" s="1017"/>
      <c r="BON42" s="1017"/>
      <c r="BOO42" s="1017"/>
      <c r="BOP42" s="1017"/>
      <c r="BOQ42" s="1017"/>
      <c r="BOR42" s="1017"/>
      <c r="BOS42" s="1017"/>
      <c r="BOT42" s="1017"/>
      <c r="BOU42" s="1017"/>
      <c r="BOV42" s="1017"/>
      <c r="BOW42" s="1017"/>
      <c r="BOX42" s="1017"/>
      <c r="BOY42" s="1017"/>
      <c r="BOZ42" s="1017"/>
      <c r="BPA42" s="1017"/>
      <c r="BPB42" s="1017"/>
      <c r="BPC42" s="1017"/>
      <c r="BPD42" s="1017"/>
      <c r="BPE42" s="1017"/>
      <c r="BPF42" s="1017"/>
      <c r="BPG42" s="1017"/>
      <c r="BPH42" s="1017"/>
      <c r="BPI42" s="1017"/>
      <c r="BPJ42" s="1017"/>
      <c r="BPK42" s="1017"/>
      <c r="BPL42" s="1017"/>
      <c r="BPM42" s="1017"/>
      <c r="BPN42" s="1017"/>
      <c r="BPO42" s="1017"/>
      <c r="BPP42" s="1017"/>
      <c r="BPQ42" s="1017"/>
      <c r="BPR42" s="1017"/>
      <c r="BPS42" s="1017"/>
      <c r="BPT42" s="1017"/>
      <c r="BPU42" s="1017"/>
      <c r="BPV42" s="1017"/>
      <c r="BPW42" s="1017"/>
      <c r="BPX42" s="1017"/>
      <c r="BPY42" s="1017"/>
      <c r="BPZ42" s="1017"/>
      <c r="BQA42" s="1017"/>
      <c r="BQB42" s="1017"/>
      <c r="BQC42" s="1017"/>
      <c r="BQD42" s="1017"/>
      <c r="BQE42" s="1017"/>
      <c r="BQF42" s="1017"/>
      <c r="BQG42" s="1017"/>
      <c r="BQH42" s="1017"/>
      <c r="BQI42" s="1017"/>
      <c r="BQJ42" s="1017"/>
      <c r="BQK42" s="1017"/>
      <c r="BQL42" s="1017"/>
      <c r="BQM42" s="1017"/>
      <c r="BQN42" s="1017"/>
      <c r="BQO42" s="1017"/>
      <c r="BQP42" s="1017"/>
      <c r="BQQ42" s="1017"/>
      <c r="BQR42" s="1017"/>
      <c r="BQS42" s="1017"/>
      <c r="BQT42" s="1017"/>
      <c r="BQU42" s="1017"/>
      <c r="BQV42" s="1017"/>
      <c r="BQW42" s="1017"/>
      <c r="BQX42" s="1017"/>
      <c r="BQY42" s="1017"/>
      <c r="BQZ42" s="1017"/>
      <c r="BRA42" s="1017"/>
      <c r="BRB42" s="1017"/>
      <c r="BRC42" s="1017"/>
      <c r="BRD42" s="1017"/>
      <c r="BRE42" s="1017"/>
      <c r="BRF42" s="1017"/>
      <c r="BRG42" s="1017"/>
      <c r="BRH42" s="1017"/>
      <c r="BRI42" s="1017"/>
      <c r="BRJ42" s="1017"/>
      <c r="BRK42" s="1017"/>
      <c r="BRL42" s="1017"/>
      <c r="BRM42" s="1017"/>
      <c r="BRN42" s="1017"/>
      <c r="BRO42" s="1017"/>
      <c r="BRP42" s="1017"/>
      <c r="BRQ42" s="1017"/>
      <c r="BRR42" s="1017"/>
      <c r="BRS42" s="1017"/>
      <c r="BRT42" s="1017"/>
      <c r="BRU42" s="1017"/>
      <c r="BRV42" s="1017"/>
      <c r="BRW42" s="1017"/>
      <c r="BRX42" s="1017"/>
      <c r="BRY42" s="1017"/>
      <c r="BRZ42" s="1017"/>
      <c r="BSA42" s="1017"/>
      <c r="BSB42" s="1017"/>
      <c r="BSC42" s="1017"/>
      <c r="BSD42" s="1017"/>
      <c r="BSE42" s="1017"/>
      <c r="BSF42" s="1017"/>
      <c r="BSG42" s="1017"/>
      <c r="BSH42" s="1017"/>
      <c r="BSI42" s="1017"/>
      <c r="BSJ42" s="1017"/>
      <c r="BSK42" s="1017"/>
      <c r="BSL42" s="1017"/>
      <c r="BSM42" s="1017"/>
      <c r="BSN42" s="1017"/>
      <c r="BSO42" s="1017"/>
      <c r="BSP42" s="1017"/>
      <c r="BSQ42" s="1017"/>
      <c r="BSR42" s="1017"/>
      <c r="BSS42" s="1017"/>
      <c r="BST42" s="1017"/>
      <c r="BSU42" s="1017"/>
      <c r="BSV42" s="1017"/>
      <c r="BSW42" s="1017"/>
      <c r="BSX42" s="1017"/>
      <c r="BSY42" s="1017"/>
      <c r="BSZ42" s="1017"/>
      <c r="BTA42" s="1017"/>
      <c r="BTB42" s="1017"/>
      <c r="BTC42" s="1017"/>
      <c r="BTD42" s="1017"/>
      <c r="BTE42" s="1017"/>
      <c r="BTF42" s="1017"/>
      <c r="BTG42" s="1017"/>
      <c r="BTH42" s="1017"/>
      <c r="BTI42" s="1017"/>
      <c r="BTJ42" s="1017"/>
      <c r="BTK42" s="1017"/>
      <c r="BTL42" s="1017"/>
      <c r="BTM42" s="1017"/>
      <c r="BTN42" s="1017"/>
      <c r="BTO42" s="1017"/>
      <c r="BTP42" s="1017"/>
      <c r="BTQ42" s="1017"/>
      <c r="BTR42" s="1017"/>
      <c r="BTS42" s="1017"/>
      <c r="BTT42" s="1017"/>
      <c r="BTU42" s="1017"/>
      <c r="BTV42" s="1017"/>
      <c r="BTW42" s="1017"/>
      <c r="BTX42" s="1017"/>
      <c r="BTY42" s="1017"/>
      <c r="BTZ42" s="1017"/>
      <c r="BUA42" s="1017"/>
      <c r="BUB42" s="1017"/>
      <c r="BUC42" s="1017"/>
      <c r="BUD42" s="1017"/>
      <c r="BUE42" s="1017"/>
      <c r="BUF42" s="1017"/>
      <c r="BUG42" s="1017"/>
      <c r="BUH42" s="1017"/>
      <c r="BUI42" s="1017"/>
      <c r="BUJ42" s="1017"/>
      <c r="BUK42" s="1017"/>
      <c r="BUL42" s="1017"/>
      <c r="BUM42" s="1017"/>
      <c r="BUN42" s="1017"/>
      <c r="BUO42" s="1017"/>
      <c r="BUP42" s="1017"/>
      <c r="BUQ42" s="1017"/>
      <c r="BUR42" s="1017"/>
      <c r="BUS42" s="1017"/>
      <c r="BUT42" s="1017"/>
      <c r="BUU42" s="1017"/>
      <c r="BUV42" s="1017"/>
      <c r="BUW42" s="1017"/>
      <c r="BUX42" s="1017"/>
      <c r="BUY42" s="1017"/>
      <c r="BUZ42" s="1017"/>
      <c r="BVA42" s="1017"/>
      <c r="BVB42" s="1017"/>
      <c r="BVC42" s="1017"/>
      <c r="BVD42" s="1017"/>
      <c r="BVE42" s="1017"/>
      <c r="BVF42" s="1017"/>
      <c r="BVG42" s="1017"/>
      <c r="BVH42" s="1017"/>
      <c r="BVI42" s="1017"/>
      <c r="BVJ42" s="1017"/>
      <c r="BVK42" s="1017"/>
      <c r="BVL42" s="1017"/>
      <c r="BVM42" s="1017"/>
      <c r="BVN42" s="1017"/>
      <c r="BVO42" s="1017"/>
      <c r="BVP42" s="1017"/>
      <c r="BVQ42" s="1017"/>
      <c r="BVR42" s="1017"/>
      <c r="BVS42" s="1017"/>
      <c r="BVT42" s="1017"/>
      <c r="BVU42" s="1017"/>
      <c r="BVV42" s="1017"/>
      <c r="BVW42" s="1017"/>
      <c r="BVX42" s="1017"/>
      <c r="BVY42" s="1017"/>
      <c r="BVZ42" s="1017"/>
      <c r="BWA42" s="1017"/>
      <c r="BWB42" s="1017"/>
      <c r="BWC42" s="1017"/>
      <c r="BWD42" s="1017"/>
      <c r="BWE42" s="1017"/>
      <c r="BWF42" s="1017"/>
      <c r="BWG42" s="1017"/>
      <c r="BWH42" s="1017"/>
      <c r="BWI42" s="1017"/>
      <c r="BWJ42" s="1017"/>
      <c r="BWK42" s="1017"/>
      <c r="BWL42" s="1017"/>
      <c r="BWM42" s="1017"/>
      <c r="BWN42" s="1017"/>
      <c r="BWO42" s="1017"/>
      <c r="BWP42" s="1017"/>
      <c r="BWQ42" s="1017"/>
      <c r="BWR42" s="1017"/>
      <c r="BWS42" s="1017"/>
      <c r="BWT42" s="1017"/>
      <c r="BWU42" s="1017"/>
      <c r="BWV42" s="1017"/>
      <c r="BWW42" s="1017"/>
      <c r="BWX42" s="1017"/>
      <c r="BWY42" s="1017"/>
      <c r="BWZ42" s="1017"/>
      <c r="BXA42" s="1017"/>
      <c r="BXB42" s="1017"/>
      <c r="BXC42" s="1017"/>
      <c r="BXD42" s="1017"/>
      <c r="BXE42" s="1017"/>
      <c r="BXF42" s="1017"/>
      <c r="BXG42" s="1017"/>
      <c r="BXH42" s="1017"/>
      <c r="BXI42" s="1017"/>
      <c r="BXJ42" s="1017"/>
      <c r="BXK42" s="1017"/>
      <c r="BXL42" s="1017"/>
      <c r="BXM42" s="1017"/>
      <c r="BXN42" s="1017"/>
      <c r="BXO42" s="1017"/>
      <c r="BXP42" s="1017"/>
      <c r="BXQ42" s="1017"/>
      <c r="BXR42" s="1017"/>
      <c r="BXS42" s="1017"/>
      <c r="BXT42" s="1017"/>
      <c r="BXU42" s="1017"/>
      <c r="BXV42" s="1017"/>
      <c r="BXW42" s="1017"/>
      <c r="BXX42" s="1017"/>
      <c r="BXY42" s="1017"/>
      <c r="BXZ42" s="1017"/>
      <c r="BYA42" s="1017"/>
      <c r="BYB42" s="1017"/>
      <c r="BYC42" s="1017"/>
      <c r="BYD42" s="1017"/>
      <c r="BYE42" s="1017"/>
      <c r="BYF42" s="1017"/>
      <c r="BYG42" s="1017"/>
      <c r="BYH42" s="1017"/>
      <c r="BYI42" s="1017"/>
      <c r="BYJ42" s="1017"/>
      <c r="BYK42" s="1017"/>
      <c r="BYL42" s="1017"/>
      <c r="BYM42" s="1017"/>
      <c r="BYN42" s="1017"/>
      <c r="BYO42" s="1017"/>
      <c r="BYP42" s="1017"/>
      <c r="BYQ42" s="1017"/>
      <c r="BYR42" s="1017"/>
      <c r="BYS42" s="1017"/>
      <c r="BYT42" s="1017"/>
      <c r="BYU42" s="1017"/>
      <c r="BYV42" s="1017"/>
      <c r="BYW42" s="1017"/>
      <c r="BYX42" s="1017"/>
      <c r="BYY42" s="1017"/>
      <c r="BYZ42" s="1017"/>
      <c r="BZA42" s="1017"/>
      <c r="BZB42" s="1017"/>
      <c r="BZC42" s="1017"/>
      <c r="BZD42" s="1017"/>
      <c r="BZE42" s="1017"/>
      <c r="BZF42" s="1017"/>
      <c r="BZG42" s="1017"/>
      <c r="BZH42" s="1017"/>
      <c r="BZI42" s="1017"/>
      <c r="BZJ42" s="1017"/>
      <c r="BZK42" s="1017"/>
      <c r="BZL42" s="1017"/>
      <c r="BZM42" s="1017"/>
      <c r="BZN42" s="1017"/>
      <c r="BZO42" s="1017"/>
      <c r="BZP42" s="1017"/>
      <c r="BZQ42" s="1017"/>
      <c r="BZR42" s="1017"/>
      <c r="BZS42" s="1017"/>
      <c r="BZT42" s="1017"/>
      <c r="BZU42" s="1017"/>
      <c r="BZV42" s="1017"/>
      <c r="BZW42" s="1017"/>
      <c r="BZX42" s="1017"/>
      <c r="BZY42" s="1017"/>
      <c r="BZZ42" s="1017"/>
      <c r="CAA42" s="1017"/>
      <c r="CAB42" s="1017"/>
      <c r="CAC42" s="1017"/>
      <c r="CAD42" s="1017"/>
      <c r="CAE42" s="1017"/>
      <c r="CAF42" s="1017"/>
      <c r="CAG42" s="1017"/>
      <c r="CAH42" s="1017"/>
      <c r="CAI42" s="1017"/>
      <c r="CAJ42" s="1017"/>
      <c r="CAK42" s="1017"/>
      <c r="CAL42" s="1017"/>
      <c r="CAM42" s="1017"/>
      <c r="CAN42" s="1017"/>
      <c r="CAO42" s="1017"/>
      <c r="CAP42" s="1017"/>
      <c r="CAQ42" s="1017"/>
      <c r="CAR42" s="1017"/>
      <c r="CAS42" s="1017"/>
      <c r="CAT42" s="1017"/>
      <c r="CAU42" s="1017"/>
      <c r="CAV42" s="1017"/>
      <c r="CAW42" s="1017"/>
      <c r="CAX42" s="1017"/>
      <c r="CAY42" s="1017"/>
      <c r="CAZ42" s="1017"/>
      <c r="CBA42" s="1017"/>
      <c r="CBB42" s="1017"/>
      <c r="CBC42" s="1017"/>
      <c r="CBD42" s="1017"/>
      <c r="CBE42" s="1017"/>
      <c r="CBF42" s="1017"/>
      <c r="CBG42" s="1017"/>
      <c r="CBH42" s="1017"/>
      <c r="CBI42" s="1017"/>
      <c r="CBJ42" s="1017"/>
      <c r="CBK42" s="1017"/>
      <c r="CBL42" s="1017"/>
      <c r="CBM42" s="1017"/>
      <c r="CBN42" s="1017"/>
      <c r="CBO42" s="1017"/>
      <c r="CBP42" s="1017"/>
      <c r="CBQ42" s="1017"/>
      <c r="CBR42" s="1017"/>
      <c r="CBS42" s="1017"/>
      <c r="CBT42" s="1017"/>
      <c r="CBU42" s="1017"/>
      <c r="CBV42" s="1017"/>
      <c r="CBW42" s="1017"/>
      <c r="CBX42" s="1017"/>
      <c r="CBY42" s="1017"/>
      <c r="CBZ42" s="1017"/>
      <c r="CCA42" s="1017"/>
      <c r="CCB42" s="1017"/>
      <c r="CCC42" s="1017"/>
      <c r="CCD42" s="1017"/>
      <c r="CCE42" s="1017"/>
      <c r="CCF42" s="1017"/>
      <c r="CCG42" s="1017"/>
      <c r="CCH42" s="1017"/>
      <c r="CCI42" s="1017"/>
      <c r="CCJ42" s="1017"/>
      <c r="CCK42" s="1017"/>
      <c r="CCL42" s="1017"/>
      <c r="CCM42" s="1017"/>
      <c r="CCN42" s="1017"/>
      <c r="CCO42" s="1017"/>
      <c r="CCP42" s="1017"/>
      <c r="CCQ42" s="1017"/>
      <c r="CCR42" s="1017"/>
      <c r="CCS42" s="1017"/>
      <c r="CCT42" s="1017"/>
      <c r="CCU42" s="1017"/>
      <c r="CCV42" s="1017"/>
      <c r="CCW42" s="1017"/>
      <c r="CCX42" s="1017"/>
      <c r="CCY42" s="1017"/>
      <c r="CCZ42" s="1017"/>
      <c r="CDA42" s="1017"/>
      <c r="CDB42" s="1017"/>
      <c r="CDC42" s="1017"/>
      <c r="CDD42" s="1017"/>
      <c r="CDE42" s="1017"/>
      <c r="CDF42" s="1017"/>
      <c r="CDG42" s="1017"/>
      <c r="CDH42" s="1017"/>
      <c r="CDI42" s="1017"/>
      <c r="CDJ42" s="1017"/>
      <c r="CDK42" s="1017"/>
      <c r="CDL42" s="1017"/>
      <c r="CDM42" s="1017"/>
      <c r="CDN42" s="1017"/>
      <c r="CDO42" s="1017"/>
      <c r="CDP42" s="1017"/>
      <c r="CDQ42" s="1017"/>
      <c r="CDR42" s="1017"/>
      <c r="CDS42" s="1017"/>
      <c r="CDT42" s="1017"/>
      <c r="CDU42" s="1017"/>
      <c r="CDV42" s="1017"/>
      <c r="CDW42" s="1017"/>
      <c r="CDX42" s="1017"/>
      <c r="CDY42" s="1017"/>
      <c r="CDZ42" s="1017"/>
      <c r="CEA42" s="1017"/>
      <c r="CEB42" s="1017"/>
      <c r="CEC42" s="1017"/>
      <c r="CED42" s="1017"/>
      <c r="CEE42" s="1017"/>
      <c r="CEF42" s="1017"/>
      <c r="CEG42" s="1017"/>
      <c r="CEH42" s="1017"/>
      <c r="CEI42" s="1017"/>
      <c r="CEJ42" s="1017"/>
      <c r="CEK42" s="1017"/>
      <c r="CEL42" s="1017"/>
      <c r="CEM42" s="1017"/>
      <c r="CEN42" s="1017"/>
      <c r="CEO42" s="1017"/>
      <c r="CEP42" s="1017"/>
      <c r="CEQ42" s="1017"/>
      <c r="CER42" s="1017"/>
      <c r="CES42" s="1017"/>
      <c r="CET42" s="1017"/>
      <c r="CEU42" s="1017"/>
      <c r="CEV42" s="1017"/>
      <c r="CEW42" s="1017"/>
      <c r="CEX42" s="1017"/>
      <c r="CEY42" s="1017"/>
      <c r="CEZ42" s="1017"/>
      <c r="CFA42" s="1017"/>
      <c r="CFB42" s="1017"/>
      <c r="CFC42" s="1017"/>
      <c r="CFD42" s="1017"/>
      <c r="CFE42" s="1017"/>
      <c r="CFF42" s="1017"/>
      <c r="CFG42" s="1017"/>
      <c r="CFH42" s="1017"/>
      <c r="CFI42" s="1017"/>
      <c r="CFJ42" s="1017"/>
      <c r="CFK42" s="1017"/>
      <c r="CFL42" s="1017"/>
      <c r="CFM42" s="1017"/>
      <c r="CFN42" s="1017"/>
      <c r="CFO42" s="1017"/>
      <c r="CFP42" s="1017"/>
      <c r="CFQ42" s="1017"/>
      <c r="CFR42" s="1017"/>
      <c r="CFS42" s="1017"/>
      <c r="CFT42" s="1017"/>
      <c r="CFU42" s="1017"/>
      <c r="CFV42" s="1017"/>
      <c r="CFW42" s="1017"/>
      <c r="CFX42" s="1017"/>
      <c r="CFY42" s="1017"/>
      <c r="CFZ42" s="1017"/>
      <c r="CGA42" s="1017"/>
      <c r="CGB42" s="1017"/>
      <c r="CGC42" s="1017"/>
      <c r="CGD42" s="1017"/>
      <c r="CGE42" s="1017"/>
      <c r="CGF42" s="1017"/>
      <c r="CGG42" s="1017"/>
      <c r="CGH42" s="1017"/>
      <c r="CGI42" s="1017"/>
      <c r="CGJ42" s="1017"/>
      <c r="CGK42" s="1017"/>
      <c r="CGL42" s="1017"/>
      <c r="CGM42" s="1017"/>
      <c r="CGN42" s="1017"/>
      <c r="CGO42" s="1017"/>
      <c r="CGP42" s="1017"/>
      <c r="CGQ42" s="1017"/>
      <c r="CGR42" s="1017"/>
      <c r="CGS42" s="1017"/>
      <c r="CGT42" s="1017"/>
      <c r="CGU42" s="1017"/>
      <c r="CGV42" s="1017"/>
      <c r="CGW42" s="1017"/>
      <c r="CGX42" s="1017"/>
      <c r="CGY42" s="1017"/>
      <c r="CGZ42" s="1017"/>
      <c r="CHA42" s="1017"/>
      <c r="CHB42" s="1017"/>
      <c r="CHC42" s="1017"/>
      <c r="CHD42" s="1017"/>
      <c r="CHE42" s="1017"/>
      <c r="CHF42" s="1017"/>
      <c r="CHG42" s="1017"/>
      <c r="CHH42" s="1017"/>
      <c r="CHI42" s="1017"/>
      <c r="CHJ42" s="1017"/>
      <c r="CHK42" s="1017"/>
      <c r="CHL42" s="1017"/>
      <c r="CHM42" s="1017"/>
      <c r="CHN42" s="1017"/>
      <c r="CHO42" s="1017"/>
      <c r="CHP42" s="1017"/>
      <c r="CHQ42" s="1017"/>
      <c r="CHR42" s="1017"/>
      <c r="CHS42" s="1017"/>
      <c r="CHT42" s="1017"/>
      <c r="CHU42" s="1017"/>
      <c r="CHV42" s="1017"/>
      <c r="CHW42" s="1017"/>
      <c r="CHX42" s="1017"/>
      <c r="CHY42" s="1017"/>
      <c r="CHZ42" s="1017"/>
      <c r="CIA42" s="1017"/>
      <c r="CIB42" s="1017"/>
      <c r="CIC42" s="1017"/>
      <c r="CID42" s="1017"/>
      <c r="CIE42" s="1017"/>
      <c r="CIF42" s="1017"/>
      <c r="CIG42" s="1017"/>
      <c r="CIH42" s="1017"/>
      <c r="CII42" s="1017"/>
      <c r="CIJ42" s="1017"/>
      <c r="CIK42" s="1017"/>
      <c r="CIL42" s="1017"/>
      <c r="CIM42" s="1017"/>
      <c r="CIN42" s="1017"/>
      <c r="CIO42" s="1017"/>
      <c r="CIP42" s="1017"/>
      <c r="CIQ42" s="1017"/>
      <c r="CIR42" s="1017"/>
      <c r="CIS42" s="1017"/>
      <c r="CIT42" s="1017"/>
      <c r="CIU42" s="1017"/>
      <c r="CIV42" s="1017"/>
      <c r="CIW42" s="1017"/>
      <c r="CIX42" s="1017"/>
      <c r="CIY42" s="1017"/>
      <c r="CIZ42" s="1017"/>
      <c r="CJA42" s="1017"/>
      <c r="CJB42" s="1017"/>
      <c r="CJC42" s="1017"/>
      <c r="CJD42" s="1017"/>
      <c r="CJE42" s="1017"/>
      <c r="CJF42" s="1017"/>
      <c r="CJG42" s="1017"/>
      <c r="CJH42" s="1017"/>
      <c r="CJI42" s="1017"/>
      <c r="CJJ42" s="1017"/>
      <c r="CJK42" s="1017"/>
      <c r="CJL42" s="1017"/>
      <c r="CJM42" s="1017"/>
      <c r="CJN42" s="1017"/>
      <c r="CJO42" s="1017"/>
      <c r="CJP42" s="1017"/>
      <c r="CJQ42" s="1017"/>
      <c r="CJR42" s="1017"/>
      <c r="CJS42" s="1017"/>
      <c r="CJT42" s="1017"/>
      <c r="CJU42" s="1017"/>
      <c r="CJV42" s="1017"/>
      <c r="CJW42" s="1017"/>
      <c r="CJX42" s="1017"/>
      <c r="CJY42" s="1017"/>
      <c r="CJZ42" s="1017"/>
      <c r="CKA42" s="1017"/>
      <c r="CKB42" s="1017"/>
      <c r="CKC42" s="1017"/>
      <c r="CKD42" s="1017"/>
      <c r="CKE42" s="1017"/>
      <c r="CKF42" s="1017"/>
      <c r="CKG42" s="1017"/>
      <c r="CKH42" s="1017"/>
      <c r="CKI42" s="1017"/>
      <c r="CKJ42" s="1017"/>
      <c r="CKK42" s="1017"/>
      <c r="CKL42" s="1017"/>
      <c r="CKM42" s="1017"/>
      <c r="CKN42" s="1017"/>
      <c r="CKO42" s="1017"/>
      <c r="CKP42" s="1017"/>
      <c r="CKQ42" s="1017"/>
      <c r="CKR42" s="1017"/>
      <c r="CKS42" s="1017"/>
      <c r="CKT42" s="1017"/>
      <c r="CKU42" s="1017"/>
      <c r="CKV42" s="1017"/>
      <c r="CKW42" s="1017"/>
      <c r="CKX42" s="1017"/>
      <c r="CKY42" s="1017"/>
      <c r="CKZ42" s="1017"/>
      <c r="CLA42" s="1017"/>
      <c r="CLB42" s="1017"/>
      <c r="CLC42" s="1017"/>
      <c r="CLD42" s="1017"/>
      <c r="CLE42" s="1017"/>
      <c r="CLF42" s="1017"/>
      <c r="CLG42" s="1017"/>
      <c r="CLH42" s="1017"/>
      <c r="CLI42" s="1017"/>
      <c r="CLJ42" s="1017"/>
      <c r="CLK42" s="1017"/>
      <c r="CLL42" s="1017"/>
      <c r="CLM42" s="1017"/>
      <c r="CLN42" s="1017"/>
      <c r="CLO42" s="1017"/>
      <c r="CLP42" s="1017"/>
      <c r="CLQ42" s="1017"/>
      <c r="CLR42" s="1017"/>
      <c r="CLS42" s="1017"/>
      <c r="CLT42" s="1017"/>
      <c r="CLU42" s="1017"/>
      <c r="CLV42" s="1017"/>
      <c r="CLW42" s="1017"/>
      <c r="CLX42" s="1017"/>
      <c r="CLY42" s="1017"/>
      <c r="CLZ42" s="1017"/>
      <c r="CMA42" s="1017"/>
      <c r="CMB42" s="1017"/>
      <c r="CMC42" s="1017"/>
      <c r="CMD42" s="1017"/>
      <c r="CME42" s="1017"/>
      <c r="CMF42" s="1017"/>
      <c r="CMG42" s="1017"/>
      <c r="CMH42" s="1017"/>
      <c r="CMI42" s="1017"/>
      <c r="CMJ42" s="1017"/>
      <c r="CMK42" s="1017"/>
      <c r="CML42" s="1017"/>
      <c r="CMM42" s="1017"/>
      <c r="CMN42" s="1017"/>
      <c r="CMO42" s="1017"/>
      <c r="CMP42" s="1017"/>
      <c r="CMQ42" s="1017"/>
      <c r="CMR42" s="1017"/>
      <c r="CMS42" s="1017"/>
      <c r="CMT42" s="1017"/>
      <c r="CMU42" s="1017"/>
      <c r="CMV42" s="1017"/>
      <c r="CMW42" s="1017"/>
      <c r="CMX42" s="1017"/>
      <c r="CMY42" s="1017"/>
      <c r="CMZ42" s="1017"/>
      <c r="CNA42" s="1017"/>
      <c r="CNB42" s="1017"/>
      <c r="CNC42" s="1017"/>
      <c r="CND42" s="1017"/>
      <c r="CNE42" s="1017"/>
      <c r="CNF42" s="1017"/>
      <c r="CNG42" s="1017"/>
      <c r="CNH42" s="1017"/>
      <c r="CNI42" s="1017"/>
      <c r="CNJ42" s="1017"/>
      <c r="CNK42" s="1017"/>
      <c r="CNL42" s="1017"/>
      <c r="CNM42" s="1017"/>
      <c r="CNN42" s="1017"/>
      <c r="CNO42" s="1017"/>
      <c r="CNP42" s="1017"/>
      <c r="CNQ42" s="1017"/>
      <c r="CNR42" s="1017"/>
      <c r="CNS42" s="1017"/>
      <c r="CNT42" s="1017"/>
      <c r="CNU42" s="1017"/>
      <c r="CNV42" s="1017"/>
      <c r="CNW42" s="1017"/>
      <c r="CNX42" s="1017"/>
      <c r="CNY42" s="1017"/>
      <c r="CNZ42" s="1017"/>
      <c r="COA42" s="1017"/>
      <c r="COB42" s="1017"/>
      <c r="COC42" s="1017"/>
      <c r="COD42" s="1017"/>
      <c r="COE42" s="1017"/>
      <c r="COF42" s="1017"/>
      <c r="COG42" s="1017"/>
      <c r="COH42" s="1017"/>
      <c r="COI42" s="1017"/>
      <c r="COJ42" s="1017"/>
      <c r="COK42" s="1017"/>
      <c r="COL42" s="1017"/>
      <c r="COM42" s="1017"/>
      <c r="CON42" s="1017"/>
      <c r="COO42" s="1017"/>
      <c r="COP42" s="1017"/>
      <c r="COQ42" s="1017"/>
      <c r="COR42" s="1017"/>
      <c r="COS42" s="1017"/>
      <c r="COT42" s="1017"/>
      <c r="COU42" s="1017"/>
      <c r="COV42" s="1017"/>
      <c r="COW42" s="1017"/>
      <c r="COX42" s="1017"/>
      <c r="COY42" s="1017"/>
      <c r="COZ42" s="1017"/>
      <c r="CPA42" s="1017"/>
      <c r="CPB42" s="1017"/>
      <c r="CPC42" s="1017"/>
      <c r="CPD42" s="1017"/>
      <c r="CPE42" s="1017"/>
      <c r="CPF42" s="1017"/>
      <c r="CPG42" s="1017"/>
      <c r="CPH42" s="1017"/>
      <c r="CPI42" s="1017"/>
      <c r="CPJ42" s="1017"/>
      <c r="CPK42" s="1017"/>
      <c r="CPL42" s="1017"/>
      <c r="CPM42" s="1017"/>
      <c r="CPN42" s="1017"/>
      <c r="CPO42" s="1017"/>
      <c r="CPP42" s="1017"/>
      <c r="CPQ42" s="1017"/>
      <c r="CPR42" s="1017"/>
      <c r="CPS42" s="1017"/>
      <c r="CPT42" s="1017"/>
      <c r="CPU42" s="1017"/>
      <c r="CPV42" s="1017"/>
      <c r="CPW42" s="1017"/>
      <c r="CPX42" s="1017"/>
      <c r="CPY42" s="1017"/>
      <c r="CPZ42" s="1017"/>
      <c r="CQA42" s="1017"/>
      <c r="CQB42" s="1017"/>
      <c r="CQC42" s="1017"/>
      <c r="CQD42" s="1017"/>
      <c r="CQE42" s="1017"/>
      <c r="CQF42" s="1017"/>
      <c r="CQG42" s="1017"/>
      <c r="CQH42" s="1017"/>
      <c r="CQI42" s="1017"/>
      <c r="CQJ42" s="1017"/>
      <c r="CQK42" s="1017"/>
      <c r="CQL42" s="1017"/>
      <c r="CQM42" s="1017"/>
      <c r="CQN42" s="1017"/>
      <c r="CQO42" s="1017"/>
      <c r="CQP42" s="1017"/>
      <c r="CQQ42" s="1017"/>
      <c r="CQR42" s="1017"/>
      <c r="CQS42" s="1017"/>
      <c r="CQT42" s="1017"/>
      <c r="CQU42" s="1017"/>
      <c r="CQV42" s="1017"/>
      <c r="CQW42" s="1017"/>
      <c r="CQX42" s="1017"/>
      <c r="CQY42" s="1017"/>
      <c r="CQZ42" s="1017"/>
      <c r="CRA42" s="1017"/>
      <c r="CRB42" s="1017"/>
      <c r="CRC42" s="1017"/>
      <c r="CRD42" s="1017"/>
      <c r="CRE42" s="1017"/>
      <c r="CRF42" s="1017"/>
      <c r="CRG42" s="1017"/>
      <c r="CRH42" s="1017"/>
      <c r="CRI42" s="1017"/>
      <c r="CRJ42" s="1017"/>
      <c r="CRK42" s="1017"/>
      <c r="CRL42" s="1017"/>
      <c r="CRM42" s="1017"/>
      <c r="CRN42" s="1017"/>
      <c r="CRO42" s="1017"/>
      <c r="CRP42" s="1017"/>
      <c r="CRQ42" s="1017"/>
      <c r="CRR42" s="1017"/>
      <c r="CRS42" s="1017"/>
      <c r="CRT42" s="1017"/>
      <c r="CRU42" s="1017"/>
      <c r="CRV42" s="1017"/>
      <c r="CRW42" s="1017"/>
      <c r="CRX42" s="1017"/>
      <c r="CRY42" s="1017"/>
      <c r="CRZ42" s="1017"/>
      <c r="CSA42" s="1017"/>
      <c r="CSB42" s="1017"/>
      <c r="CSC42" s="1017"/>
      <c r="CSD42" s="1017"/>
      <c r="CSE42" s="1017"/>
      <c r="CSF42" s="1017"/>
      <c r="CSG42" s="1017"/>
      <c r="CSH42" s="1017"/>
      <c r="CSI42" s="1017"/>
      <c r="CSJ42" s="1017"/>
      <c r="CSK42" s="1017"/>
      <c r="CSL42" s="1017"/>
      <c r="CSM42" s="1017"/>
      <c r="CSN42" s="1017"/>
      <c r="CSO42" s="1017"/>
      <c r="CSP42" s="1017"/>
      <c r="CSQ42" s="1017"/>
      <c r="CSR42" s="1017"/>
      <c r="CSS42" s="1017"/>
      <c r="CST42" s="1017"/>
      <c r="CSU42" s="1017"/>
      <c r="CSV42" s="1017"/>
      <c r="CSW42" s="1017"/>
      <c r="CSX42" s="1017"/>
      <c r="CSY42" s="1017"/>
      <c r="CSZ42" s="1017"/>
      <c r="CTA42" s="1017"/>
      <c r="CTB42" s="1017"/>
      <c r="CTC42" s="1017"/>
      <c r="CTD42" s="1017"/>
      <c r="CTE42" s="1017"/>
      <c r="CTF42" s="1017"/>
      <c r="CTG42" s="1017"/>
      <c r="CTH42" s="1017"/>
      <c r="CTI42" s="1017"/>
      <c r="CTJ42" s="1017"/>
      <c r="CTK42" s="1017"/>
      <c r="CTL42" s="1017"/>
      <c r="CTM42" s="1017"/>
      <c r="CTN42" s="1017"/>
      <c r="CTO42" s="1017"/>
      <c r="CTP42" s="1017"/>
      <c r="CTQ42" s="1017"/>
      <c r="CTR42" s="1017"/>
      <c r="CTS42" s="1017"/>
      <c r="CTT42" s="1017"/>
      <c r="CTU42" s="1017"/>
      <c r="CTV42" s="1017"/>
      <c r="CTW42" s="1017"/>
      <c r="CTX42" s="1017"/>
      <c r="CTY42" s="1017"/>
      <c r="CTZ42" s="1017"/>
      <c r="CUA42" s="1017"/>
      <c r="CUB42" s="1017"/>
      <c r="CUC42" s="1017"/>
      <c r="CUD42" s="1017"/>
      <c r="CUE42" s="1017"/>
      <c r="CUF42" s="1017"/>
      <c r="CUG42" s="1017"/>
      <c r="CUH42" s="1017"/>
      <c r="CUI42" s="1017"/>
      <c r="CUJ42" s="1017"/>
      <c r="CUK42" s="1017"/>
      <c r="CUL42" s="1017"/>
      <c r="CUM42" s="1017"/>
      <c r="CUN42" s="1017"/>
      <c r="CUO42" s="1017"/>
      <c r="CUP42" s="1017"/>
      <c r="CUQ42" s="1017"/>
      <c r="CUR42" s="1017"/>
      <c r="CUS42" s="1017"/>
      <c r="CUT42" s="1017"/>
      <c r="CUU42" s="1017"/>
      <c r="CUV42" s="1017"/>
      <c r="CUW42" s="1017"/>
      <c r="CUX42" s="1017"/>
      <c r="CUY42" s="1017"/>
      <c r="CUZ42" s="1017"/>
      <c r="CVA42" s="1017"/>
      <c r="CVB42" s="1017"/>
      <c r="CVC42" s="1017"/>
      <c r="CVD42" s="1017"/>
      <c r="CVE42" s="1017"/>
      <c r="CVF42" s="1017"/>
      <c r="CVG42" s="1017"/>
      <c r="CVH42" s="1017"/>
      <c r="CVI42" s="1017"/>
      <c r="CVJ42" s="1017"/>
      <c r="CVK42" s="1017"/>
      <c r="CVL42" s="1017"/>
      <c r="CVM42" s="1017"/>
      <c r="CVN42" s="1017"/>
      <c r="CVO42" s="1017"/>
      <c r="CVP42" s="1017"/>
      <c r="CVQ42" s="1017"/>
      <c r="CVR42" s="1017"/>
      <c r="CVS42" s="1017"/>
      <c r="CVT42" s="1017"/>
      <c r="CVU42" s="1017"/>
      <c r="CVV42" s="1017"/>
      <c r="CVW42" s="1017"/>
      <c r="CVX42" s="1017"/>
      <c r="CVY42" s="1017"/>
      <c r="CVZ42" s="1017"/>
      <c r="CWA42" s="1017"/>
      <c r="CWB42" s="1017"/>
      <c r="CWC42" s="1017"/>
      <c r="CWD42" s="1017"/>
      <c r="CWE42" s="1017"/>
      <c r="CWF42" s="1017"/>
      <c r="CWG42" s="1017"/>
      <c r="CWH42" s="1017"/>
      <c r="CWI42" s="1017"/>
      <c r="CWJ42" s="1017"/>
      <c r="CWK42" s="1017"/>
      <c r="CWL42" s="1017"/>
      <c r="CWM42" s="1017"/>
      <c r="CWN42" s="1017"/>
      <c r="CWO42" s="1017"/>
      <c r="CWP42" s="1017"/>
      <c r="CWQ42" s="1017"/>
      <c r="CWR42" s="1017"/>
      <c r="CWS42" s="1017"/>
      <c r="CWT42" s="1017"/>
      <c r="CWU42" s="1017"/>
      <c r="CWV42" s="1017"/>
      <c r="CWW42" s="1017"/>
      <c r="CWX42" s="1017"/>
      <c r="CWY42" s="1017"/>
      <c r="CWZ42" s="1017"/>
      <c r="CXA42" s="1017"/>
      <c r="CXB42" s="1017"/>
      <c r="CXC42" s="1017"/>
      <c r="CXD42" s="1017"/>
      <c r="CXE42" s="1017"/>
      <c r="CXF42" s="1017"/>
      <c r="CXG42" s="1017"/>
      <c r="CXH42" s="1017"/>
      <c r="CXI42" s="1017"/>
      <c r="CXJ42" s="1017"/>
      <c r="CXK42" s="1017"/>
      <c r="CXL42" s="1017"/>
      <c r="CXM42" s="1017"/>
      <c r="CXN42" s="1017"/>
      <c r="CXO42" s="1017"/>
      <c r="CXP42" s="1017"/>
      <c r="CXQ42" s="1017"/>
      <c r="CXR42" s="1017"/>
      <c r="CXS42" s="1017"/>
      <c r="CXT42" s="1017"/>
      <c r="CXU42" s="1017"/>
      <c r="CXV42" s="1017"/>
      <c r="CXW42" s="1017"/>
      <c r="CXX42" s="1017"/>
      <c r="CXY42" s="1017"/>
      <c r="CXZ42" s="1017"/>
      <c r="CYA42" s="1017"/>
      <c r="CYB42" s="1017"/>
      <c r="CYC42" s="1017"/>
      <c r="CYD42" s="1017"/>
      <c r="CYE42" s="1017"/>
      <c r="CYF42" s="1017"/>
      <c r="CYG42" s="1017"/>
      <c r="CYH42" s="1017"/>
      <c r="CYI42" s="1017"/>
      <c r="CYJ42" s="1017"/>
      <c r="CYK42" s="1017"/>
      <c r="CYL42" s="1017"/>
      <c r="CYM42" s="1017"/>
      <c r="CYN42" s="1017"/>
      <c r="CYO42" s="1017"/>
      <c r="CYP42" s="1017"/>
      <c r="CYQ42" s="1017"/>
      <c r="CYR42" s="1017"/>
      <c r="CYS42" s="1017"/>
      <c r="CYT42" s="1017"/>
      <c r="CYU42" s="1017"/>
      <c r="CYV42" s="1017"/>
      <c r="CYW42" s="1017"/>
      <c r="CYX42" s="1017"/>
      <c r="CYY42" s="1017"/>
      <c r="CYZ42" s="1017"/>
      <c r="CZA42" s="1017"/>
      <c r="CZB42" s="1017"/>
      <c r="CZC42" s="1017"/>
      <c r="CZD42" s="1017"/>
      <c r="CZE42" s="1017"/>
      <c r="CZF42" s="1017"/>
      <c r="CZG42" s="1017"/>
      <c r="CZH42" s="1017"/>
      <c r="CZI42" s="1017"/>
      <c r="CZJ42" s="1017"/>
      <c r="CZK42" s="1017"/>
      <c r="CZL42" s="1017"/>
      <c r="CZM42" s="1017"/>
      <c r="CZN42" s="1017"/>
      <c r="CZO42" s="1017"/>
      <c r="CZP42" s="1017"/>
      <c r="CZQ42" s="1017"/>
      <c r="CZR42" s="1017"/>
      <c r="CZS42" s="1017"/>
      <c r="CZT42" s="1017"/>
      <c r="CZU42" s="1017"/>
      <c r="CZV42" s="1017"/>
      <c r="CZW42" s="1017"/>
      <c r="CZX42" s="1017"/>
      <c r="CZY42" s="1017"/>
      <c r="CZZ42" s="1017"/>
      <c r="DAA42" s="1017"/>
      <c r="DAB42" s="1017"/>
      <c r="DAC42" s="1017"/>
      <c r="DAD42" s="1017"/>
      <c r="DAE42" s="1017"/>
      <c r="DAF42" s="1017"/>
      <c r="DAG42" s="1017"/>
      <c r="DAH42" s="1017"/>
      <c r="DAI42" s="1017"/>
      <c r="DAJ42" s="1017"/>
      <c r="DAK42" s="1017"/>
      <c r="DAL42" s="1017"/>
      <c r="DAM42" s="1017"/>
      <c r="DAN42" s="1017"/>
      <c r="DAO42" s="1017"/>
      <c r="DAP42" s="1017"/>
      <c r="DAQ42" s="1017"/>
      <c r="DAR42" s="1017"/>
      <c r="DAS42" s="1017"/>
      <c r="DAT42" s="1017"/>
      <c r="DAU42" s="1017"/>
      <c r="DAV42" s="1017"/>
      <c r="DAW42" s="1017"/>
      <c r="DAX42" s="1017"/>
      <c r="DAY42" s="1017"/>
      <c r="DAZ42" s="1017"/>
      <c r="DBA42" s="1017"/>
      <c r="DBB42" s="1017"/>
      <c r="DBC42" s="1017"/>
      <c r="DBD42" s="1017"/>
      <c r="DBE42" s="1017"/>
      <c r="DBF42" s="1017"/>
      <c r="DBG42" s="1017"/>
      <c r="DBH42" s="1017"/>
      <c r="DBI42" s="1017"/>
      <c r="DBJ42" s="1017"/>
      <c r="DBK42" s="1017"/>
      <c r="DBL42" s="1017"/>
      <c r="DBM42" s="1017"/>
      <c r="DBN42" s="1017"/>
      <c r="DBO42" s="1017"/>
      <c r="DBP42" s="1017"/>
      <c r="DBQ42" s="1017"/>
      <c r="DBR42" s="1017"/>
      <c r="DBS42" s="1017"/>
      <c r="DBT42" s="1017"/>
      <c r="DBU42" s="1017"/>
      <c r="DBV42" s="1017"/>
      <c r="DBW42" s="1017"/>
      <c r="DBX42" s="1017"/>
      <c r="DBY42" s="1017"/>
      <c r="DBZ42" s="1017"/>
      <c r="DCA42" s="1017"/>
      <c r="DCB42" s="1017"/>
      <c r="DCC42" s="1017"/>
      <c r="DCD42" s="1017"/>
      <c r="DCE42" s="1017"/>
      <c r="DCF42" s="1017"/>
      <c r="DCG42" s="1017"/>
      <c r="DCH42" s="1017"/>
      <c r="DCI42" s="1017"/>
      <c r="DCJ42" s="1017"/>
      <c r="DCK42" s="1017"/>
      <c r="DCL42" s="1017"/>
      <c r="DCM42" s="1017"/>
      <c r="DCN42" s="1017"/>
      <c r="DCO42" s="1017"/>
      <c r="DCP42" s="1017"/>
      <c r="DCQ42" s="1017"/>
      <c r="DCR42" s="1017"/>
      <c r="DCS42" s="1017"/>
      <c r="DCT42" s="1017"/>
      <c r="DCU42" s="1017"/>
      <c r="DCV42" s="1017"/>
      <c r="DCW42" s="1017"/>
      <c r="DCX42" s="1017"/>
      <c r="DCY42" s="1017"/>
      <c r="DCZ42" s="1017"/>
      <c r="DDA42" s="1017"/>
      <c r="DDB42" s="1017"/>
      <c r="DDC42" s="1017"/>
      <c r="DDD42" s="1017"/>
      <c r="DDE42" s="1017"/>
      <c r="DDF42" s="1017"/>
      <c r="DDG42" s="1017"/>
      <c r="DDH42" s="1017"/>
      <c r="DDI42" s="1017"/>
      <c r="DDJ42" s="1017"/>
      <c r="DDK42" s="1017"/>
      <c r="DDL42" s="1017"/>
      <c r="DDM42" s="1017"/>
      <c r="DDN42" s="1017"/>
      <c r="DDO42" s="1017"/>
      <c r="DDP42" s="1017"/>
      <c r="DDQ42" s="1017"/>
      <c r="DDR42" s="1017"/>
      <c r="DDS42" s="1017"/>
      <c r="DDT42" s="1017"/>
      <c r="DDU42" s="1017"/>
      <c r="DDV42" s="1017"/>
      <c r="DDW42" s="1017"/>
      <c r="DDX42" s="1017"/>
      <c r="DDY42" s="1017"/>
      <c r="DDZ42" s="1017"/>
      <c r="DEA42" s="1017"/>
      <c r="DEB42" s="1017"/>
      <c r="DEC42" s="1017"/>
      <c r="DED42" s="1017"/>
      <c r="DEE42" s="1017"/>
      <c r="DEF42" s="1017"/>
      <c r="DEG42" s="1017"/>
      <c r="DEH42" s="1017"/>
      <c r="DEI42" s="1017"/>
      <c r="DEJ42" s="1017"/>
      <c r="DEK42" s="1017"/>
      <c r="DEL42" s="1017"/>
      <c r="DEM42" s="1017"/>
      <c r="DEN42" s="1017"/>
      <c r="DEO42" s="1017"/>
      <c r="DEP42" s="1017"/>
      <c r="DEQ42" s="1017"/>
      <c r="DER42" s="1017"/>
      <c r="DES42" s="1017"/>
      <c r="DET42" s="1017"/>
      <c r="DEU42" s="1017"/>
      <c r="DEV42" s="1017"/>
      <c r="DEW42" s="1017"/>
      <c r="DEX42" s="1017"/>
      <c r="DEY42" s="1017"/>
      <c r="DEZ42" s="1017"/>
      <c r="DFA42" s="1017"/>
      <c r="DFB42" s="1017"/>
      <c r="DFC42" s="1017"/>
      <c r="DFD42" s="1017"/>
      <c r="DFE42" s="1017"/>
      <c r="DFF42" s="1017"/>
      <c r="DFG42" s="1017"/>
      <c r="DFH42" s="1017"/>
      <c r="DFI42" s="1017"/>
      <c r="DFJ42" s="1017"/>
      <c r="DFK42" s="1017"/>
      <c r="DFL42" s="1017"/>
      <c r="DFM42" s="1017"/>
      <c r="DFN42" s="1017"/>
      <c r="DFO42" s="1017"/>
      <c r="DFP42" s="1017"/>
      <c r="DFQ42" s="1017"/>
      <c r="DFR42" s="1017"/>
      <c r="DFS42" s="1017"/>
      <c r="DFT42" s="1017"/>
      <c r="DFU42" s="1017"/>
      <c r="DFV42" s="1017"/>
      <c r="DFW42" s="1017"/>
      <c r="DFX42" s="1017"/>
      <c r="DFY42" s="1017"/>
      <c r="DFZ42" s="1017"/>
      <c r="DGA42" s="1017"/>
      <c r="DGB42" s="1017"/>
      <c r="DGC42" s="1017"/>
      <c r="DGD42" s="1017"/>
      <c r="DGE42" s="1017"/>
      <c r="DGF42" s="1017"/>
      <c r="DGG42" s="1017"/>
      <c r="DGH42" s="1017"/>
      <c r="DGI42" s="1017"/>
      <c r="DGJ42" s="1017"/>
      <c r="DGK42" s="1017"/>
      <c r="DGL42" s="1017"/>
      <c r="DGM42" s="1017"/>
      <c r="DGN42" s="1017"/>
      <c r="DGO42" s="1017"/>
      <c r="DGP42" s="1017"/>
      <c r="DGQ42" s="1017"/>
      <c r="DGR42" s="1017"/>
      <c r="DGS42" s="1017"/>
      <c r="DGT42" s="1017"/>
      <c r="DGU42" s="1017"/>
      <c r="DGV42" s="1017"/>
      <c r="DGW42" s="1017"/>
      <c r="DGX42" s="1017"/>
      <c r="DGY42" s="1017"/>
      <c r="DGZ42" s="1017"/>
      <c r="DHA42" s="1017"/>
      <c r="DHB42" s="1017"/>
      <c r="DHC42" s="1017"/>
      <c r="DHD42" s="1017"/>
      <c r="DHE42" s="1017"/>
      <c r="DHF42" s="1017"/>
      <c r="DHG42" s="1017"/>
      <c r="DHH42" s="1017"/>
      <c r="DHI42" s="1017"/>
      <c r="DHJ42" s="1017"/>
      <c r="DHK42" s="1017"/>
      <c r="DHL42" s="1017"/>
      <c r="DHM42" s="1017"/>
      <c r="DHN42" s="1017"/>
      <c r="DHO42" s="1017"/>
      <c r="DHP42" s="1017"/>
      <c r="DHQ42" s="1017"/>
      <c r="DHR42" s="1017"/>
      <c r="DHS42" s="1017"/>
      <c r="DHT42" s="1017"/>
      <c r="DHU42" s="1017"/>
      <c r="DHV42" s="1017"/>
      <c r="DHW42" s="1017"/>
      <c r="DHX42" s="1017"/>
      <c r="DHY42" s="1017"/>
      <c r="DHZ42" s="1017"/>
      <c r="DIA42" s="1017"/>
      <c r="DIB42" s="1017"/>
      <c r="DIC42" s="1017"/>
      <c r="DID42" s="1017"/>
      <c r="DIE42" s="1017"/>
      <c r="DIF42" s="1017"/>
      <c r="DIG42" s="1017"/>
      <c r="DIH42" s="1017"/>
      <c r="DII42" s="1017"/>
      <c r="DIJ42" s="1017"/>
      <c r="DIK42" s="1017"/>
      <c r="DIL42" s="1017"/>
      <c r="DIM42" s="1017"/>
      <c r="DIN42" s="1017"/>
      <c r="DIO42" s="1017"/>
      <c r="DIP42" s="1017"/>
      <c r="DIQ42" s="1017"/>
      <c r="DIR42" s="1017"/>
      <c r="DIS42" s="1017"/>
      <c r="DIT42" s="1017"/>
      <c r="DIU42" s="1017"/>
      <c r="DIV42" s="1017"/>
      <c r="DIW42" s="1017"/>
      <c r="DIX42" s="1017"/>
      <c r="DIY42" s="1017"/>
      <c r="DIZ42" s="1017"/>
      <c r="DJA42" s="1017"/>
      <c r="DJB42" s="1017"/>
      <c r="DJC42" s="1017"/>
      <c r="DJD42" s="1017"/>
      <c r="DJE42" s="1017"/>
      <c r="DJF42" s="1017"/>
      <c r="DJG42" s="1017"/>
      <c r="DJH42" s="1017"/>
      <c r="DJI42" s="1017"/>
      <c r="DJJ42" s="1017"/>
      <c r="DJK42" s="1017"/>
      <c r="DJL42" s="1017"/>
      <c r="DJM42" s="1017"/>
      <c r="DJN42" s="1017"/>
      <c r="DJO42" s="1017"/>
      <c r="DJP42" s="1017"/>
      <c r="DJQ42" s="1017"/>
      <c r="DJR42" s="1017"/>
      <c r="DJS42" s="1017"/>
      <c r="DJT42" s="1017"/>
      <c r="DJU42" s="1017"/>
      <c r="DJV42" s="1017"/>
      <c r="DJW42" s="1017"/>
      <c r="DJX42" s="1017"/>
      <c r="DJY42" s="1017"/>
      <c r="DJZ42" s="1017"/>
      <c r="DKA42" s="1017"/>
      <c r="DKB42" s="1017"/>
      <c r="DKC42" s="1017"/>
      <c r="DKD42" s="1017"/>
      <c r="DKE42" s="1017"/>
      <c r="DKF42" s="1017"/>
      <c r="DKG42" s="1017"/>
      <c r="DKH42" s="1017"/>
      <c r="DKI42" s="1017"/>
      <c r="DKJ42" s="1017"/>
      <c r="DKK42" s="1017"/>
      <c r="DKL42" s="1017"/>
      <c r="DKM42" s="1017"/>
      <c r="DKN42" s="1017"/>
      <c r="DKO42" s="1017"/>
      <c r="DKP42" s="1017"/>
      <c r="DKQ42" s="1017"/>
      <c r="DKR42" s="1017"/>
      <c r="DKS42" s="1017"/>
      <c r="DKT42" s="1017"/>
      <c r="DKU42" s="1017"/>
      <c r="DKV42" s="1017"/>
      <c r="DKW42" s="1017"/>
      <c r="DKX42" s="1017"/>
      <c r="DKY42" s="1017"/>
      <c r="DKZ42" s="1017"/>
      <c r="DLA42" s="1017"/>
      <c r="DLB42" s="1017"/>
      <c r="DLC42" s="1017"/>
      <c r="DLD42" s="1017"/>
      <c r="DLE42" s="1017"/>
      <c r="DLF42" s="1017"/>
      <c r="DLG42" s="1017"/>
      <c r="DLH42" s="1017"/>
      <c r="DLI42" s="1017"/>
      <c r="DLJ42" s="1017"/>
      <c r="DLK42" s="1017"/>
      <c r="DLL42" s="1017"/>
      <c r="DLM42" s="1017"/>
      <c r="DLN42" s="1017"/>
      <c r="DLO42" s="1017"/>
      <c r="DLP42" s="1017"/>
      <c r="DLQ42" s="1017"/>
      <c r="DLR42" s="1017"/>
      <c r="DLS42" s="1017"/>
      <c r="DLT42" s="1017"/>
      <c r="DLU42" s="1017"/>
      <c r="DLV42" s="1017"/>
      <c r="DLW42" s="1017"/>
      <c r="DLX42" s="1017"/>
      <c r="DLY42" s="1017"/>
      <c r="DLZ42" s="1017"/>
      <c r="DMA42" s="1017"/>
      <c r="DMB42" s="1017"/>
      <c r="DMC42" s="1017"/>
      <c r="DMD42" s="1017"/>
      <c r="DME42" s="1017"/>
      <c r="DMF42" s="1017"/>
      <c r="DMG42" s="1017"/>
      <c r="DMH42" s="1017"/>
      <c r="DMI42" s="1017"/>
      <c r="DMJ42" s="1017"/>
      <c r="DMK42" s="1017"/>
      <c r="DML42" s="1017"/>
      <c r="DMM42" s="1017"/>
      <c r="DMN42" s="1017"/>
      <c r="DMO42" s="1017"/>
      <c r="DMP42" s="1017"/>
      <c r="DMQ42" s="1017"/>
      <c r="DMR42" s="1017"/>
      <c r="DMS42" s="1017"/>
      <c r="DMT42" s="1017"/>
      <c r="DMU42" s="1017"/>
      <c r="DMV42" s="1017"/>
      <c r="DMW42" s="1017"/>
      <c r="DMX42" s="1017"/>
      <c r="DMY42" s="1017"/>
      <c r="DMZ42" s="1017"/>
      <c r="DNA42" s="1017"/>
      <c r="DNB42" s="1017"/>
      <c r="DNC42" s="1017"/>
      <c r="DND42" s="1017"/>
      <c r="DNE42" s="1017"/>
      <c r="DNF42" s="1017"/>
      <c r="DNG42" s="1017"/>
      <c r="DNH42" s="1017"/>
      <c r="DNI42" s="1017"/>
      <c r="DNJ42" s="1017"/>
      <c r="DNK42" s="1017"/>
      <c r="DNL42" s="1017"/>
      <c r="DNM42" s="1017"/>
      <c r="DNN42" s="1017"/>
      <c r="DNO42" s="1017"/>
      <c r="DNP42" s="1017"/>
      <c r="DNQ42" s="1017"/>
      <c r="DNR42" s="1017"/>
      <c r="DNS42" s="1017"/>
      <c r="DNT42" s="1017"/>
      <c r="DNU42" s="1017"/>
      <c r="DNV42" s="1017"/>
      <c r="DNW42" s="1017"/>
      <c r="DNX42" s="1017"/>
      <c r="DNY42" s="1017"/>
      <c r="DNZ42" s="1017"/>
      <c r="DOA42" s="1017"/>
      <c r="DOB42" s="1017"/>
      <c r="DOC42" s="1017"/>
      <c r="DOD42" s="1017"/>
      <c r="DOE42" s="1017"/>
      <c r="DOF42" s="1017"/>
      <c r="DOG42" s="1017"/>
      <c r="DOH42" s="1017"/>
      <c r="DOI42" s="1017"/>
      <c r="DOJ42" s="1017"/>
      <c r="DOK42" s="1017"/>
      <c r="DOL42" s="1017"/>
      <c r="DOM42" s="1017"/>
      <c r="DON42" s="1017"/>
      <c r="DOO42" s="1017"/>
      <c r="DOP42" s="1017"/>
      <c r="DOQ42" s="1017"/>
      <c r="DOR42" s="1017"/>
      <c r="DOS42" s="1017"/>
      <c r="DOT42" s="1017"/>
      <c r="DOU42" s="1017"/>
      <c r="DOV42" s="1017"/>
      <c r="DOW42" s="1017"/>
      <c r="DOX42" s="1017"/>
      <c r="DOY42" s="1017"/>
      <c r="DOZ42" s="1017"/>
      <c r="DPA42" s="1017"/>
      <c r="DPB42" s="1017"/>
      <c r="DPC42" s="1017"/>
      <c r="DPD42" s="1017"/>
      <c r="DPE42" s="1017"/>
      <c r="DPF42" s="1017"/>
      <c r="DPG42" s="1017"/>
      <c r="DPH42" s="1017"/>
      <c r="DPI42" s="1017"/>
      <c r="DPJ42" s="1017"/>
      <c r="DPK42" s="1017"/>
      <c r="DPL42" s="1017"/>
      <c r="DPM42" s="1017"/>
      <c r="DPN42" s="1017"/>
      <c r="DPO42" s="1017"/>
      <c r="DPP42" s="1017"/>
      <c r="DPQ42" s="1017"/>
      <c r="DPR42" s="1017"/>
      <c r="DPS42" s="1017"/>
      <c r="DPT42" s="1017"/>
      <c r="DPU42" s="1017"/>
      <c r="DPV42" s="1017"/>
      <c r="DPW42" s="1017"/>
      <c r="DPX42" s="1017"/>
      <c r="DPY42" s="1017"/>
      <c r="DPZ42" s="1017"/>
      <c r="DQA42" s="1017"/>
      <c r="DQB42" s="1017"/>
      <c r="DQC42" s="1017"/>
      <c r="DQD42" s="1017"/>
      <c r="DQE42" s="1017"/>
      <c r="DQF42" s="1017"/>
      <c r="DQG42" s="1017"/>
      <c r="DQH42" s="1017"/>
      <c r="DQI42" s="1017"/>
      <c r="DQJ42" s="1017"/>
      <c r="DQK42" s="1017"/>
      <c r="DQL42" s="1017"/>
      <c r="DQM42" s="1017"/>
      <c r="DQN42" s="1017"/>
      <c r="DQO42" s="1017"/>
      <c r="DQP42" s="1017"/>
      <c r="DQQ42" s="1017"/>
      <c r="DQR42" s="1017"/>
      <c r="DQS42" s="1017"/>
      <c r="DQT42" s="1017"/>
      <c r="DQU42" s="1017"/>
      <c r="DQV42" s="1017"/>
      <c r="DQW42" s="1017"/>
      <c r="DQX42" s="1017"/>
      <c r="DQY42" s="1017"/>
      <c r="DQZ42" s="1017"/>
      <c r="DRA42" s="1017"/>
      <c r="DRB42" s="1017"/>
      <c r="DRC42" s="1017"/>
      <c r="DRD42" s="1017"/>
      <c r="DRE42" s="1017"/>
      <c r="DRF42" s="1017"/>
      <c r="DRG42" s="1017"/>
      <c r="DRH42" s="1017"/>
      <c r="DRI42" s="1017"/>
      <c r="DRJ42" s="1017"/>
      <c r="DRK42" s="1017"/>
      <c r="DRL42" s="1017"/>
      <c r="DRM42" s="1017"/>
      <c r="DRN42" s="1017"/>
      <c r="DRO42" s="1017"/>
      <c r="DRP42" s="1017"/>
      <c r="DRQ42" s="1017"/>
      <c r="DRR42" s="1017"/>
      <c r="DRS42" s="1017"/>
      <c r="DRT42" s="1017"/>
      <c r="DRU42" s="1017"/>
      <c r="DRV42" s="1017"/>
      <c r="DRW42" s="1017"/>
      <c r="DRX42" s="1017"/>
      <c r="DRY42" s="1017"/>
      <c r="DRZ42" s="1017"/>
      <c r="DSA42" s="1017"/>
      <c r="DSB42" s="1017"/>
      <c r="DSC42" s="1017"/>
      <c r="DSD42" s="1017"/>
      <c r="DSE42" s="1017"/>
      <c r="DSF42" s="1017"/>
      <c r="DSG42" s="1017"/>
      <c r="DSH42" s="1017"/>
      <c r="DSI42" s="1017"/>
      <c r="DSJ42" s="1017"/>
      <c r="DSK42" s="1017"/>
      <c r="DSL42" s="1017"/>
      <c r="DSM42" s="1017"/>
      <c r="DSN42" s="1017"/>
      <c r="DSO42" s="1017"/>
      <c r="DSP42" s="1017"/>
      <c r="DSQ42" s="1017"/>
      <c r="DSR42" s="1017"/>
      <c r="DSS42" s="1017"/>
      <c r="DST42" s="1017"/>
      <c r="DSU42" s="1017"/>
      <c r="DSV42" s="1017"/>
      <c r="DSW42" s="1017"/>
      <c r="DSX42" s="1017"/>
      <c r="DSY42" s="1017"/>
      <c r="DSZ42" s="1017"/>
      <c r="DTA42" s="1017"/>
      <c r="DTB42" s="1017"/>
      <c r="DTC42" s="1017"/>
      <c r="DTD42" s="1017"/>
      <c r="DTE42" s="1017"/>
      <c r="DTF42" s="1017"/>
      <c r="DTG42" s="1017"/>
      <c r="DTH42" s="1017"/>
      <c r="DTI42" s="1017"/>
      <c r="DTJ42" s="1017"/>
      <c r="DTK42" s="1017"/>
      <c r="DTL42" s="1017"/>
      <c r="DTM42" s="1017"/>
      <c r="DTN42" s="1017"/>
      <c r="DTO42" s="1017"/>
      <c r="DTP42" s="1017"/>
      <c r="DTQ42" s="1017"/>
      <c r="DTR42" s="1017"/>
      <c r="DTS42" s="1017"/>
      <c r="DTT42" s="1017"/>
      <c r="DTU42" s="1017"/>
      <c r="DTV42" s="1017"/>
      <c r="DTW42" s="1017"/>
      <c r="DTX42" s="1017"/>
      <c r="DTY42" s="1017"/>
      <c r="DTZ42" s="1017"/>
      <c r="DUA42" s="1017"/>
      <c r="DUB42" s="1017"/>
      <c r="DUC42" s="1017"/>
      <c r="DUD42" s="1017"/>
      <c r="DUE42" s="1017"/>
      <c r="DUF42" s="1017"/>
      <c r="DUG42" s="1017"/>
      <c r="DUH42" s="1017"/>
      <c r="DUI42" s="1017"/>
      <c r="DUJ42" s="1017"/>
      <c r="DUK42" s="1017"/>
      <c r="DUL42" s="1017"/>
      <c r="DUM42" s="1017"/>
      <c r="DUN42" s="1017"/>
      <c r="DUO42" s="1017"/>
      <c r="DUP42" s="1017"/>
      <c r="DUQ42" s="1017"/>
      <c r="DUR42" s="1017"/>
      <c r="DUS42" s="1017"/>
      <c r="DUT42" s="1017"/>
      <c r="DUU42" s="1017"/>
      <c r="DUV42" s="1017"/>
      <c r="DUW42" s="1017"/>
      <c r="DUX42" s="1017"/>
      <c r="DUY42" s="1017"/>
      <c r="DUZ42" s="1017"/>
      <c r="DVA42" s="1017"/>
      <c r="DVB42" s="1017"/>
      <c r="DVC42" s="1017"/>
      <c r="DVD42" s="1017"/>
      <c r="DVE42" s="1017"/>
      <c r="DVF42" s="1017"/>
      <c r="DVG42" s="1017"/>
      <c r="DVH42" s="1017"/>
      <c r="DVI42" s="1017"/>
      <c r="DVJ42" s="1017"/>
      <c r="DVK42" s="1017"/>
      <c r="DVL42" s="1017"/>
      <c r="DVM42" s="1017"/>
      <c r="DVN42" s="1017"/>
      <c r="DVO42" s="1017"/>
      <c r="DVP42" s="1017"/>
      <c r="DVQ42" s="1017"/>
      <c r="DVR42" s="1017"/>
      <c r="DVS42" s="1017"/>
      <c r="DVT42" s="1017"/>
      <c r="DVU42" s="1017"/>
      <c r="DVV42" s="1017"/>
      <c r="DVW42" s="1017"/>
      <c r="DVX42" s="1017"/>
      <c r="DVY42" s="1017"/>
      <c r="DVZ42" s="1017"/>
      <c r="DWA42" s="1017"/>
      <c r="DWB42" s="1017"/>
      <c r="DWC42" s="1017"/>
      <c r="DWD42" s="1017"/>
      <c r="DWE42" s="1017"/>
      <c r="DWF42" s="1017"/>
      <c r="DWG42" s="1017"/>
      <c r="DWH42" s="1017"/>
      <c r="DWI42" s="1017"/>
      <c r="DWJ42" s="1017"/>
      <c r="DWK42" s="1017"/>
      <c r="DWL42" s="1017"/>
      <c r="DWM42" s="1017"/>
      <c r="DWN42" s="1017"/>
      <c r="DWO42" s="1017"/>
      <c r="DWP42" s="1017"/>
      <c r="DWQ42" s="1017"/>
      <c r="DWR42" s="1017"/>
      <c r="DWS42" s="1017"/>
      <c r="DWT42" s="1017"/>
      <c r="DWU42" s="1017"/>
      <c r="DWV42" s="1017"/>
      <c r="DWW42" s="1017"/>
      <c r="DWX42" s="1017"/>
      <c r="DWY42" s="1017"/>
      <c r="DWZ42" s="1017"/>
      <c r="DXA42" s="1017"/>
      <c r="DXB42" s="1017"/>
      <c r="DXC42" s="1017"/>
      <c r="DXD42" s="1017"/>
      <c r="DXE42" s="1017"/>
      <c r="DXF42" s="1017"/>
      <c r="DXG42" s="1017"/>
      <c r="DXH42" s="1017"/>
      <c r="DXI42" s="1017"/>
      <c r="DXJ42" s="1017"/>
      <c r="DXK42" s="1017"/>
      <c r="DXL42" s="1017"/>
      <c r="DXM42" s="1017"/>
      <c r="DXN42" s="1017"/>
      <c r="DXO42" s="1017"/>
      <c r="DXP42" s="1017"/>
      <c r="DXQ42" s="1017"/>
      <c r="DXR42" s="1017"/>
      <c r="DXS42" s="1017"/>
      <c r="DXT42" s="1017"/>
      <c r="DXU42" s="1017"/>
      <c r="DXV42" s="1017"/>
      <c r="DXW42" s="1017"/>
      <c r="DXX42" s="1017"/>
      <c r="DXY42" s="1017"/>
      <c r="DXZ42" s="1017"/>
      <c r="DYA42" s="1017"/>
      <c r="DYB42" s="1017"/>
      <c r="DYC42" s="1017"/>
      <c r="DYD42" s="1017"/>
      <c r="DYE42" s="1017"/>
      <c r="DYF42" s="1017"/>
      <c r="DYG42" s="1017"/>
      <c r="DYH42" s="1017"/>
      <c r="DYI42" s="1017"/>
      <c r="DYJ42" s="1017"/>
      <c r="DYK42" s="1017"/>
      <c r="DYL42" s="1017"/>
      <c r="DYM42" s="1017"/>
      <c r="DYN42" s="1017"/>
      <c r="DYO42" s="1017"/>
      <c r="DYP42" s="1017"/>
      <c r="DYQ42" s="1017"/>
      <c r="DYR42" s="1017"/>
      <c r="DYS42" s="1017"/>
      <c r="DYT42" s="1017"/>
      <c r="DYU42" s="1017"/>
      <c r="DYV42" s="1017"/>
      <c r="DYW42" s="1017"/>
      <c r="DYX42" s="1017"/>
      <c r="DYY42" s="1017"/>
      <c r="DYZ42" s="1017"/>
      <c r="DZA42" s="1017"/>
      <c r="DZB42" s="1017"/>
      <c r="DZC42" s="1017"/>
      <c r="DZD42" s="1017"/>
      <c r="DZE42" s="1017"/>
      <c r="DZF42" s="1017"/>
      <c r="DZG42" s="1017"/>
      <c r="DZH42" s="1017"/>
      <c r="DZI42" s="1017"/>
      <c r="DZJ42" s="1017"/>
      <c r="DZK42" s="1017"/>
      <c r="DZL42" s="1017"/>
      <c r="DZM42" s="1017"/>
      <c r="DZN42" s="1017"/>
      <c r="DZO42" s="1017"/>
      <c r="DZP42" s="1017"/>
      <c r="DZQ42" s="1017"/>
      <c r="DZR42" s="1017"/>
      <c r="DZS42" s="1017"/>
      <c r="DZT42" s="1017"/>
      <c r="DZU42" s="1017"/>
      <c r="DZV42" s="1017"/>
      <c r="DZW42" s="1017"/>
      <c r="DZX42" s="1017"/>
      <c r="DZY42" s="1017"/>
      <c r="DZZ42" s="1017"/>
      <c r="EAA42" s="1017"/>
      <c r="EAB42" s="1017"/>
      <c r="EAC42" s="1017"/>
      <c r="EAD42" s="1017"/>
      <c r="EAE42" s="1017"/>
      <c r="EAF42" s="1017"/>
      <c r="EAG42" s="1017"/>
      <c r="EAH42" s="1017"/>
      <c r="EAI42" s="1017"/>
      <c r="EAJ42" s="1017"/>
      <c r="EAK42" s="1017"/>
      <c r="EAL42" s="1017"/>
      <c r="EAM42" s="1017"/>
      <c r="EAN42" s="1017"/>
      <c r="EAO42" s="1017"/>
      <c r="EAP42" s="1017"/>
      <c r="EAQ42" s="1017"/>
      <c r="EAR42" s="1017"/>
      <c r="EAS42" s="1017"/>
      <c r="EAT42" s="1017"/>
      <c r="EAU42" s="1017"/>
      <c r="EAV42" s="1017"/>
      <c r="EAW42" s="1017"/>
      <c r="EAX42" s="1017"/>
      <c r="EAY42" s="1017"/>
      <c r="EAZ42" s="1017"/>
      <c r="EBA42" s="1017"/>
      <c r="EBB42" s="1017"/>
      <c r="EBC42" s="1017"/>
      <c r="EBD42" s="1017"/>
      <c r="EBE42" s="1017"/>
      <c r="EBF42" s="1017"/>
      <c r="EBG42" s="1017"/>
      <c r="EBH42" s="1017"/>
      <c r="EBI42" s="1017"/>
      <c r="EBJ42" s="1017"/>
      <c r="EBK42" s="1017"/>
      <c r="EBL42" s="1017"/>
      <c r="EBM42" s="1017"/>
      <c r="EBN42" s="1017"/>
      <c r="EBO42" s="1017"/>
      <c r="EBP42" s="1017"/>
      <c r="EBQ42" s="1017"/>
      <c r="EBR42" s="1017"/>
      <c r="EBS42" s="1017"/>
      <c r="EBT42" s="1017"/>
      <c r="EBU42" s="1017"/>
      <c r="EBV42" s="1017"/>
      <c r="EBW42" s="1017"/>
      <c r="EBX42" s="1017"/>
      <c r="EBY42" s="1017"/>
      <c r="EBZ42" s="1017"/>
      <c r="ECA42" s="1017"/>
      <c r="ECB42" s="1017"/>
      <c r="ECC42" s="1017"/>
      <c r="ECD42" s="1017"/>
      <c r="ECE42" s="1017"/>
      <c r="ECF42" s="1017"/>
      <c r="ECG42" s="1017"/>
      <c r="ECH42" s="1017"/>
      <c r="ECI42" s="1017"/>
      <c r="ECJ42" s="1017"/>
      <c r="ECK42" s="1017"/>
      <c r="ECL42" s="1017"/>
      <c r="ECM42" s="1017"/>
      <c r="ECN42" s="1017"/>
      <c r="ECO42" s="1017"/>
      <c r="ECP42" s="1017"/>
      <c r="ECQ42" s="1017"/>
      <c r="ECR42" s="1017"/>
      <c r="ECS42" s="1017"/>
      <c r="ECT42" s="1017"/>
      <c r="ECU42" s="1017"/>
      <c r="ECV42" s="1017"/>
      <c r="ECW42" s="1017"/>
      <c r="ECX42" s="1017"/>
      <c r="ECY42" s="1017"/>
      <c r="ECZ42" s="1017"/>
      <c r="EDA42" s="1017"/>
      <c r="EDB42" s="1017"/>
      <c r="EDC42" s="1017"/>
      <c r="EDD42" s="1017"/>
      <c r="EDE42" s="1017"/>
      <c r="EDF42" s="1017"/>
      <c r="EDG42" s="1017"/>
      <c r="EDH42" s="1017"/>
      <c r="EDI42" s="1017"/>
      <c r="EDJ42" s="1017"/>
      <c r="EDK42" s="1017"/>
      <c r="EDL42" s="1017"/>
      <c r="EDM42" s="1017"/>
      <c r="EDN42" s="1017"/>
      <c r="EDO42" s="1017"/>
      <c r="EDP42" s="1017"/>
      <c r="EDQ42" s="1017"/>
      <c r="EDR42" s="1017"/>
      <c r="EDS42" s="1017"/>
      <c r="EDT42" s="1017"/>
      <c r="EDU42" s="1017"/>
      <c r="EDV42" s="1017"/>
      <c r="EDW42" s="1017"/>
      <c r="EDX42" s="1017"/>
      <c r="EDY42" s="1017"/>
      <c r="EDZ42" s="1017"/>
      <c r="EEA42" s="1017"/>
      <c r="EEB42" s="1017"/>
      <c r="EEC42" s="1017"/>
      <c r="EED42" s="1017"/>
      <c r="EEE42" s="1017"/>
      <c r="EEF42" s="1017"/>
      <c r="EEG42" s="1017"/>
      <c r="EEH42" s="1017"/>
      <c r="EEI42" s="1017"/>
      <c r="EEJ42" s="1017"/>
      <c r="EEK42" s="1017"/>
      <c r="EEL42" s="1017"/>
      <c r="EEM42" s="1017"/>
      <c r="EEN42" s="1017"/>
      <c r="EEO42" s="1017"/>
      <c r="EEP42" s="1017"/>
      <c r="EEQ42" s="1017"/>
      <c r="EER42" s="1017"/>
      <c r="EES42" s="1017"/>
      <c r="EET42" s="1017"/>
      <c r="EEU42" s="1017"/>
      <c r="EEV42" s="1017"/>
      <c r="EEW42" s="1017"/>
      <c r="EEX42" s="1017"/>
      <c r="EEY42" s="1017"/>
      <c r="EEZ42" s="1017"/>
      <c r="EFA42" s="1017"/>
      <c r="EFB42" s="1017"/>
      <c r="EFC42" s="1017"/>
      <c r="EFD42" s="1017"/>
      <c r="EFE42" s="1017"/>
      <c r="EFF42" s="1017"/>
      <c r="EFG42" s="1017"/>
      <c r="EFH42" s="1017"/>
      <c r="EFI42" s="1017"/>
      <c r="EFJ42" s="1017"/>
      <c r="EFK42" s="1017"/>
      <c r="EFL42" s="1017"/>
      <c r="EFM42" s="1017"/>
      <c r="EFN42" s="1017"/>
      <c r="EFO42" s="1017"/>
      <c r="EFP42" s="1017"/>
      <c r="EFQ42" s="1017"/>
      <c r="EFR42" s="1017"/>
      <c r="EFS42" s="1017"/>
      <c r="EFT42" s="1017"/>
      <c r="EFU42" s="1017"/>
      <c r="EFV42" s="1017"/>
      <c r="EFW42" s="1017"/>
      <c r="EFX42" s="1017"/>
      <c r="EFY42" s="1017"/>
      <c r="EFZ42" s="1017"/>
      <c r="EGA42" s="1017"/>
      <c r="EGB42" s="1017"/>
      <c r="EGC42" s="1017"/>
      <c r="EGD42" s="1017"/>
      <c r="EGE42" s="1017"/>
      <c r="EGF42" s="1017"/>
      <c r="EGG42" s="1017"/>
      <c r="EGH42" s="1017"/>
      <c r="EGI42" s="1017"/>
      <c r="EGJ42" s="1017"/>
      <c r="EGK42" s="1017"/>
      <c r="EGL42" s="1017"/>
      <c r="EGM42" s="1017"/>
      <c r="EGN42" s="1017"/>
      <c r="EGO42" s="1017"/>
      <c r="EGP42" s="1017"/>
      <c r="EGQ42" s="1017"/>
      <c r="EGR42" s="1017"/>
      <c r="EGS42" s="1017"/>
      <c r="EGT42" s="1017"/>
      <c r="EGU42" s="1017"/>
      <c r="EGV42" s="1017"/>
      <c r="EGW42" s="1017"/>
      <c r="EGX42" s="1017"/>
      <c r="EGY42" s="1017"/>
      <c r="EGZ42" s="1017"/>
      <c r="EHA42" s="1017"/>
      <c r="EHB42" s="1017"/>
      <c r="EHC42" s="1017"/>
      <c r="EHD42" s="1017"/>
      <c r="EHE42" s="1017"/>
      <c r="EHF42" s="1017"/>
      <c r="EHG42" s="1017"/>
      <c r="EHH42" s="1017"/>
      <c r="EHI42" s="1017"/>
      <c r="EHJ42" s="1017"/>
      <c r="EHK42" s="1017"/>
      <c r="EHL42" s="1017"/>
      <c r="EHM42" s="1017"/>
      <c r="EHN42" s="1017"/>
      <c r="EHO42" s="1017"/>
      <c r="EHP42" s="1017"/>
      <c r="EHQ42" s="1017"/>
      <c r="EHR42" s="1017"/>
      <c r="EHS42" s="1017"/>
      <c r="EHT42" s="1017"/>
      <c r="EHU42" s="1017"/>
      <c r="EHV42" s="1017"/>
      <c r="EHW42" s="1017"/>
      <c r="EHX42" s="1017"/>
      <c r="EHY42" s="1017"/>
      <c r="EHZ42" s="1017"/>
      <c r="EIA42" s="1017"/>
      <c r="EIB42" s="1017"/>
      <c r="EIC42" s="1017"/>
      <c r="EID42" s="1017"/>
      <c r="EIE42" s="1017"/>
      <c r="EIF42" s="1017"/>
      <c r="EIG42" s="1017"/>
      <c r="EIH42" s="1017"/>
      <c r="EII42" s="1017"/>
      <c r="EIJ42" s="1017"/>
      <c r="EIK42" s="1017"/>
      <c r="EIL42" s="1017"/>
      <c r="EIM42" s="1017"/>
      <c r="EIN42" s="1017"/>
      <c r="EIO42" s="1017"/>
      <c r="EIP42" s="1017"/>
      <c r="EIQ42" s="1017"/>
      <c r="EIR42" s="1017"/>
      <c r="EIS42" s="1017"/>
      <c r="EIT42" s="1017"/>
      <c r="EIU42" s="1017"/>
      <c r="EIV42" s="1017"/>
      <c r="EIW42" s="1017"/>
      <c r="EIX42" s="1017"/>
      <c r="EIY42" s="1017"/>
      <c r="EIZ42" s="1017"/>
      <c r="EJA42" s="1017"/>
      <c r="EJB42" s="1017"/>
      <c r="EJC42" s="1017"/>
      <c r="EJD42" s="1017"/>
      <c r="EJE42" s="1017"/>
      <c r="EJF42" s="1017"/>
      <c r="EJG42" s="1017"/>
      <c r="EJH42" s="1017"/>
      <c r="EJI42" s="1017"/>
      <c r="EJJ42" s="1017"/>
      <c r="EJK42" s="1017"/>
      <c r="EJL42" s="1017"/>
      <c r="EJM42" s="1017"/>
      <c r="EJN42" s="1017"/>
      <c r="EJO42" s="1017"/>
      <c r="EJP42" s="1017"/>
      <c r="EJQ42" s="1017"/>
      <c r="EJR42" s="1017"/>
      <c r="EJS42" s="1017"/>
      <c r="EJT42" s="1017"/>
      <c r="EJU42" s="1017"/>
      <c r="EJV42" s="1017"/>
      <c r="EJW42" s="1017"/>
      <c r="EJX42" s="1017"/>
      <c r="EJY42" s="1017"/>
      <c r="EJZ42" s="1017"/>
      <c r="EKA42" s="1017"/>
      <c r="EKB42" s="1017"/>
      <c r="EKC42" s="1017"/>
      <c r="EKD42" s="1017"/>
      <c r="EKE42" s="1017"/>
      <c r="EKF42" s="1017"/>
      <c r="EKG42" s="1017"/>
      <c r="EKH42" s="1017"/>
      <c r="EKI42" s="1017"/>
      <c r="EKJ42" s="1017"/>
      <c r="EKK42" s="1017"/>
      <c r="EKL42" s="1017"/>
      <c r="EKM42" s="1017"/>
      <c r="EKN42" s="1017"/>
      <c r="EKO42" s="1017"/>
      <c r="EKP42" s="1017"/>
      <c r="EKQ42" s="1017"/>
      <c r="EKR42" s="1017"/>
      <c r="EKS42" s="1017"/>
      <c r="EKT42" s="1017"/>
      <c r="EKU42" s="1017"/>
      <c r="EKV42" s="1017"/>
      <c r="EKW42" s="1017"/>
      <c r="EKX42" s="1017"/>
      <c r="EKY42" s="1017"/>
      <c r="EKZ42" s="1017"/>
      <c r="ELA42" s="1017"/>
      <c r="ELB42" s="1017"/>
      <c r="ELC42" s="1017"/>
      <c r="ELD42" s="1017"/>
      <c r="ELE42" s="1017"/>
      <c r="ELF42" s="1017"/>
      <c r="ELG42" s="1017"/>
      <c r="ELH42" s="1017"/>
      <c r="ELI42" s="1017"/>
      <c r="ELJ42" s="1017"/>
      <c r="ELK42" s="1017"/>
      <c r="ELL42" s="1017"/>
      <c r="ELM42" s="1017"/>
      <c r="ELN42" s="1017"/>
      <c r="ELO42" s="1017"/>
      <c r="ELP42" s="1017"/>
      <c r="ELQ42" s="1017"/>
      <c r="ELR42" s="1017"/>
      <c r="ELS42" s="1017"/>
      <c r="ELT42" s="1017"/>
      <c r="ELU42" s="1017"/>
      <c r="ELV42" s="1017"/>
      <c r="ELW42" s="1017"/>
      <c r="ELX42" s="1017"/>
      <c r="ELY42" s="1017"/>
      <c r="ELZ42" s="1017"/>
      <c r="EMA42" s="1017"/>
      <c r="EMB42" s="1017"/>
      <c r="EMC42" s="1017"/>
      <c r="EMD42" s="1017"/>
      <c r="EME42" s="1017"/>
      <c r="EMF42" s="1017"/>
      <c r="EMG42" s="1017"/>
      <c r="EMH42" s="1017"/>
      <c r="EMI42" s="1017"/>
      <c r="EMJ42" s="1017"/>
      <c r="EMK42" s="1017"/>
      <c r="EML42" s="1017"/>
      <c r="EMM42" s="1017"/>
      <c r="EMN42" s="1017"/>
      <c r="EMO42" s="1017"/>
      <c r="EMP42" s="1017"/>
      <c r="EMQ42" s="1017"/>
      <c r="EMR42" s="1017"/>
      <c r="EMS42" s="1017"/>
      <c r="EMT42" s="1017"/>
      <c r="EMU42" s="1017"/>
      <c r="EMV42" s="1017"/>
      <c r="EMW42" s="1017"/>
      <c r="EMX42" s="1017"/>
      <c r="EMY42" s="1017"/>
      <c r="EMZ42" s="1017"/>
      <c r="ENA42" s="1017"/>
      <c r="ENB42" s="1017"/>
      <c r="ENC42" s="1017"/>
      <c r="END42" s="1017"/>
      <c r="ENE42" s="1017"/>
      <c r="ENF42" s="1017"/>
      <c r="ENG42" s="1017"/>
      <c r="ENH42" s="1017"/>
      <c r="ENI42" s="1017"/>
      <c r="ENJ42" s="1017"/>
      <c r="ENK42" s="1017"/>
      <c r="ENL42" s="1017"/>
      <c r="ENM42" s="1017"/>
      <c r="ENN42" s="1017"/>
      <c r="ENO42" s="1017"/>
      <c r="ENP42" s="1017"/>
      <c r="ENQ42" s="1017"/>
      <c r="ENR42" s="1017"/>
      <c r="ENS42" s="1017"/>
      <c r="ENT42" s="1017"/>
      <c r="ENU42" s="1017"/>
      <c r="ENV42" s="1017"/>
      <c r="ENW42" s="1017"/>
      <c r="ENX42" s="1017"/>
      <c r="ENY42" s="1017"/>
      <c r="ENZ42" s="1017"/>
      <c r="EOA42" s="1017"/>
      <c r="EOB42" s="1017"/>
      <c r="EOC42" s="1017"/>
      <c r="EOD42" s="1017"/>
      <c r="EOE42" s="1017"/>
      <c r="EOF42" s="1017"/>
      <c r="EOG42" s="1017"/>
      <c r="EOH42" s="1017"/>
      <c r="EOI42" s="1017"/>
      <c r="EOJ42" s="1017"/>
      <c r="EOK42" s="1017"/>
      <c r="EOL42" s="1017"/>
      <c r="EOM42" s="1017"/>
      <c r="EON42" s="1017"/>
      <c r="EOO42" s="1017"/>
      <c r="EOP42" s="1017"/>
      <c r="EOQ42" s="1017"/>
      <c r="EOR42" s="1017"/>
      <c r="EOS42" s="1017"/>
      <c r="EOT42" s="1017"/>
      <c r="EOU42" s="1017"/>
      <c r="EOV42" s="1017"/>
      <c r="EOW42" s="1017"/>
      <c r="EOX42" s="1017"/>
      <c r="EOY42" s="1017"/>
      <c r="EOZ42" s="1017"/>
      <c r="EPA42" s="1017"/>
      <c r="EPB42" s="1017"/>
      <c r="EPC42" s="1017"/>
      <c r="EPD42" s="1017"/>
      <c r="EPE42" s="1017"/>
      <c r="EPF42" s="1017"/>
      <c r="EPG42" s="1017"/>
      <c r="EPH42" s="1017"/>
      <c r="EPI42" s="1017"/>
      <c r="EPJ42" s="1017"/>
      <c r="EPK42" s="1017"/>
      <c r="EPL42" s="1017"/>
      <c r="EPM42" s="1017"/>
      <c r="EPN42" s="1017"/>
      <c r="EPO42" s="1017"/>
      <c r="EPP42" s="1017"/>
      <c r="EPQ42" s="1017"/>
      <c r="EPR42" s="1017"/>
      <c r="EPS42" s="1017"/>
      <c r="EPT42" s="1017"/>
      <c r="EPU42" s="1017"/>
      <c r="EPV42" s="1017"/>
      <c r="EPW42" s="1017"/>
      <c r="EPX42" s="1017"/>
      <c r="EPY42" s="1017"/>
      <c r="EPZ42" s="1017"/>
      <c r="EQA42" s="1017"/>
      <c r="EQB42" s="1017"/>
      <c r="EQC42" s="1017"/>
      <c r="EQD42" s="1017"/>
      <c r="EQE42" s="1017"/>
      <c r="EQF42" s="1017"/>
      <c r="EQG42" s="1017"/>
      <c r="EQH42" s="1017"/>
      <c r="EQI42" s="1017"/>
      <c r="EQJ42" s="1017"/>
      <c r="EQK42" s="1017"/>
      <c r="EQL42" s="1017"/>
      <c r="EQM42" s="1017"/>
      <c r="EQN42" s="1017"/>
      <c r="EQO42" s="1017"/>
      <c r="EQP42" s="1017"/>
      <c r="EQQ42" s="1017"/>
      <c r="EQR42" s="1017"/>
      <c r="EQS42" s="1017"/>
      <c r="EQT42" s="1017"/>
      <c r="EQU42" s="1017"/>
      <c r="EQV42" s="1017"/>
      <c r="EQW42" s="1017"/>
      <c r="EQX42" s="1017"/>
      <c r="EQY42" s="1017"/>
      <c r="EQZ42" s="1017"/>
      <c r="ERA42" s="1017"/>
      <c r="ERB42" s="1017"/>
      <c r="ERC42" s="1017"/>
      <c r="ERD42" s="1017"/>
      <c r="ERE42" s="1017"/>
      <c r="ERF42" s="1017"/>
      <c r="ERG42" s="1017"/>
      <c r="ERH42" s="1017"/>
      <c r="ERI42" s="1017"/>
      <c r="ERJ42" s="1017"/>
      <c r="ERK42" s="1017"/>
      <c r="ERL42" s="1017"/>
      <c r="ERM42" s="1017"/>
      <c r="ERN42" s="1017"/>
      <c r="ERO42" s="1017"/>
      <c r="ERP42" s="1017"/>
      <c r="ERQ42" s="1017"/>
      <c r="ERR42" s="1017"/>
      <c r="ERS42" s="1017"/>
      <c r="ERT42" s="1017"/>
      <c r="ERU42" s="1017"/>
      <c r="ERV42" s="1017"/>
      <c r="ERW42" s="1017"/>
      <c r="ERX42" s="1017"/>
      <c r="ERY42" s="1017"/>
      <c r="ERZ42" s="1017"/>
      <c r="ESA42" s="1017"/>
      <c r="ESB42" s="1017"/>
      <c r="ESC42" s="1017"/>
      <c r="ESD42" s="1017"/>
      <c r="ESE42" s="1017"/>
      <c r="ESF42" s="1017"/>
      <c r="ESG42" s="1017"/>
      <c r="ESH42" s="1017"/>
      <c r="ESI42" s="1017"/>
      <c r="ESJ42" s="1017"/>
      <c r="ESK42" s="1017"/>
      <c r="ESL42" s="1017"/>
      <c r="ESM42" s="1017"/>
      <c r="ESN42" s="1017"/>
      <c r="ESO42" s="1017"/>
      <c r="ESP42" s="1017"/>
      <c r="ESQ42" s="1017"/>
      <c r="ESR42" s="1017"/>
      <c r="ESS42" s="1017"/>
      <c r="EST42" s="1017"/>
      <c r="ESU42" s="1017"/>
      <c r="ESV42" s="1017"/>
      <c r="ESW42" s="1017"/>
      <c r="ESX42" s="1017"/>
      <c r="ESY42" s="1017"/>
      <c r="ESZ42" s="1017"/>
      <c r="ETA42" s="1017"/>
      <c r="ETB42" s="1017"/>
      <c r="ETC42" s="1017"/>
      <c r="ETD42" s="1017"/>
      <c r="ETE42" s="1017"/>
      <c r="ETF42" s="1017"/>
      <c r="ETG42" s="1017"/>
      <c r="ETH42" s="1017"/>
      <c r="ETI42" s="1017"/>
      <c r="ETJ42" s="1017"/>
      <c r="ETK42" s="1017"/>
      <c r="ETL42" s="1017"/>
      <c r="ETM42" s="1017"/>
      <c r="ETN42" s="1017"/>
      <c r="ETO42" s="1017"/>
      <c r="ETP42" s="1017"/>
      <c r="ETQ42" s="1017"/>
      <c r="ETR42" s="1017"/>
      <c r="ETS42" s="1017"/>
      <c r="ETT42" s="1017"/>
      <c r="ETU42" s="1017"/>
      <c r="ETV42" s="1017"/>
      <c r="ETW42" s="1017"/>
      <c r="ETX42" s="1017"/>
      <c r="ETY42" s="1017"/>
      <c r="ETZ42" s="1017"/>
      <c r="EUA42" s="1017"/>
      <c r="EUB42" s="1017"/>
      <c r="EUC42" s="1017"/>
      <c r="EUD42" s="1017"/>
      <c r="EUE42" s="1017"/>
      <c r="EUF42" s="1017"/>
      <c r="EUG42" s="1017"/>
      <c r="EUH42" s="1017"/>
      <c r="EUI42" s="1017"/>
      <c r="EUJ42" s="1017"/>
      <c r="EUK42" s="1017"/>
      <c r="EUL42" s="1017"/>
      <c r="EUM42" s="1017"/>
      <c r="EUN42" s="1017"/>
      <c r="EUO42" s="1017"/>
      <c r="EUP42" s="1017"/>
      <c r="EUQ42" s="1017"/>
      <c r="EUR42" s="1017"/>
      <c r="EUS42" s="1017"/>
      <c r="EUT42" s="1017"/>
      <c r="EUU42" s="1017"/>
      <c r="EUV42" s="1017"/>
      <c r="EUW42" s="1017"/>
      <c r="EUX42" s="1017"/>
      <c r="EUY42" s="1017"/>
      <c r="EUZ42" s="1017"/>
      <c r="EVA42" s="1017"/>
      <c r="EVB42" s="1017"/>
      <c r="EVC42" s="1017"/>
      <c r="EVD42" s="1017"/>
      <c r="EVE42" s="1017"/>
      <c r="EVF42" s="1017"/>
      <c r="EVG42" s="1017"/>
      <c r="EVH42" s="1017"/>
      <c r="EVI42" s="1017"/>
      <c r="EVJ42" s="1017"/>
      <c r="EVK42" s="1017"/>
      <c r="EVL42" s="1017"/>
      <c r="EVM42" s="1017"/>
      <c r="EVN42" s="1017"/>
      <c r="EVO42" s="1017"/>
      <c r="EVP42" s="1017"/>
      <c r="EVQ42" s="1017"/>
      <c r="EVR42" s="1017"/>
      <c r="EVS42" s="1017"/>
      <c r="EVT42" s="1017"/>
      <c r="EVU42" s="1017"/>
      <c r="EVV42" s="1017"/>
      <c r="EVW42" s="1017"/>
      <c r="EVX42" s="1017"/>
      <c r="EVY42" s="1017"/>
      <c r="EVZ42" s="1017"/>
      <c r="EWA42" s="1017"/>
      <c r="EWB42" s="1017"/>
      <c r="EWC42" s="1017"/>
      <c r="EWD42" s="1017"/>
      <c r="EWE42" s="1017"/>
      <c r="EWF42" s="1017"/>
      <c r="EWG42" s="1017"/>
      <c r="EWH42" s="1017"/>
      <c r="EWI42" s="1017"/>
      <c r="EWJ42" s="1017"/>
      <c r="EWK42" s="1017"/>
      <c r="EWL42" s="1017"/>
      <c r="EWM42" s="1017"/>
      <c r="EWN42" s="1017"/>
      <c r="EWO42" s="1017"/>
      <c r="EWP42" s="1017"/>
      <c r="EWQ42" s="1017"/>
      <c r="EWR42" s="1017"/>
      <c r="EWS42" s="1017"/>
      <c r="EWT42" s="1017"/>
      <c r="EWU42" s="1017"/>
      <c r="EWV42" s="1017"/>
      <c r="EWW42" s="1017"/>
      <c r="EWX42" s="1017"/>
      <c r="EWY42" s="1017"/>
      <c r="EWZ42" s="1017"/>
      <c r="EXA42" s="1017"/>
      <c r="EXB42" s="1017"/>
      <c r="EXC42" s="1017"/>
      <c r="EXD42" s="1017"/>
      <c r="EXE42" s="1017"/>
      <c r="EXF42" s="1017"/>
      <c r="EXG42" s="1017"/>
      <c r="EXH42" s="1017"/>
      <c r="EXI42" s="1017"/>
      <c r="EXJ42" s="1017"/>
      <c r="EXK42" s="1017"/>
      <c r="EXL42" s="1017"/>
      <c r="EXM42" s="1017"/>
      <c r="EXN42" s="1017"/>
      <c r="EXO42" s="1017"/>
      <c r="EXP42" s="1017"/>
      <c r="EXQ42" s="1017"/>
      <c r="EXR42" s="1017"/>
      <c r="EXS42" s="1017"/>
      <c r="EXT42" s="1017"/>
      <c r="EXU42" s="1017"/>
      <c r="EXV42" s="1017"/>
      <c r="EXW42" s="1017"/>
      <c r="EXX42" s="1017"/>
      <c r="EXY42" s="1017"/>
      <c r="EXZ42" s="1017"/>
      <c r="EYA42" s="1017"/>
      <c r="EYB42" s="1017"/>
      <c r="EYC42" s="1017"/>
      <c r="EYD42" s="1017"/>
      <c r="EYE42" s="1017"/>
      <c r="EYF42" s="1017"/>
      <c r="EYG42" s="1017"/>
      <c r="EYH42" s="1017"/>
      <c r="EYI42" s="1017"/>
      <c r="EYJ42" s="1017"/>
      <c r="EYK42" s="1017"/>
      <c r="EYL42" s="1017"/>
      <c r="EYM42" s="1017"/>
      <c r="EYN42" s="1017"/>
      <c r="EYO42" s="1017"/>
      <c r="EYP42" s="1017"/>
      <c r="EYQ42" s="1017"/>
      <c r="EYR42" s="1017"/>
      <c r="EYS42" s="1017"/>
      <c r="EYT42" s="1017"/>
      <c r="EYU42" s="1017"/>
      <c r="EYV42" s="1017"/>
      <c r="EYW42" s="1017"/>
      <c r="EYX42" s="1017"/>
      <c r="EYY42" s="1017"/>
      <c r="EYZ42" s="1017"/>
      <c r="EZA42" s="1017"/>
      <c r="EZB42" s="1017"/>
      <c r="EZC42" s="1017"/>
      <c r="EZD42" s="1017"/>
      <c r="EZE42" s="1017"/>
      <c r="EZF42" s="1017"/>
      <c r="EZG42" s="1017"/>
      <c r="EZH42" s="1017"/>
      <c r="EZI42" s="1017"/>
      <c r="EZJ42" s="1017"/>
      <c r="EZK42" s="1017"/>
      <c r="EZL42" s="1017"/>
      <c r="EZM42" s="1017"/>
      <c r="EZN42" s="1017"/>
      <c r="EZO42" s="1017"/>
      <c r="EZP42" s="1017"/>
      <c r="EZQ42" s="1017"/>
      <c r="EZR42" s="1017"/>
      <c r="EZS42" s="1017"/>
      <c r="EZT42" s="1017"/>
      <c r="EZU42" s="1017"/>
      <c r="EZV42" s="1017"/>
      <c r="EZW42" s="1017"/>
      <c r="EZX42" s="1017"/>
      <c r="EZY42" s="1017"/>
      <c r="EZZ42" s="1017"/>
      <c r="FAA42" s="1017"/>
      <c r="FAB42" s="1017"/>
      <c r="FAC42" s="1017"/>
      <c r="FAD42" s="1017"/>
      <c r="FAE42" s="1017"/>
      <c r="FAF42" s="1017"/>
      <c r="FAG42" s="1017"/>
      <c r="FAH42" s="1017"/>
      <c r="FAI42" s="1017"/>
      <c r="FAJ42" s="1017"/>
      <c r="FAK42" s="1017"/>
      <c r="FAL42" s="1017"/>
      <c r="FAM42" s="1017"/>
      <c r="FAN42" s="1017"/>
      <c r="FAO42" s="1017"/>
      <c r="FAP42" s="1017"/>
      <c r="FAQ42" s="1017"/>
      <c r="FAR42" s="1017"/>
      <c r="FAS42" s="1017"/>
      <c r="FAT42" s="1017"/>
      <c r="FAU42" s="1017"/>
      <c r="FAV42" s="1017"/>
      <c r="FAW42" s="1017"/>
      <c r="FAX42" s="1017"/>
      <c r="FAY42" s="1017"/>
      <c r="FAZ42" s="1017"/>
      <c r="FBA42" s="1017"/>
      <c r="FBB42" s="1017"/>
      <c r="FBC42" s="1017"/>
      <c r="FBD42" s="1017"/>
      <c r="FBE42" s="1017"/>
      <c r="FBF42" s="1017"/>
      <c r="FBG42" s="1017"/>
      <c r="FBH42" s="1017"/>
      <c r="FBI42" s="1017"/>
      <c r="FBJ42" s="1017"/>
      <c r="FBK42" s="1017"/>
      <c r="FBL42" s="1017"/>
      <c r="FBM42" s="1017"/>
      <c r="FBN42" s="1017"/>
      <c r="FBO42" s="1017"/>
      <c r="FBP42" s="1017"/>
      <c r="FBQ42" s="1017"/>
      <c r="FBR42" s="1017"/>
      <c r="FBS42" s="1017"/>
      <c r="FBT42" s="1017"/>
      <c r="FBU42" s="1017"/>
      <c r="FBV42" s="1017"/>
      <c r="FBW42" s="1017"/>
      <c r="FBX42" s="1017"/>
      <c r="FBY42" s="1017"/>
      <c r="FBZ42" s="1017"/>
      <c r="FCA42" s="1017"/>
      <c r="FCB42" s="1017"/>
      <c r="FCC42" s="1017"/>
      <c r="FCD42" s="1017"/>
      <c r="FCE42" s="1017"/>
      <c r="FCF42" s="1017"/>
      <c r="FCG42" s="1017"/>
      <c r="FCH42" s="1017"/>
      <c r="FCI42" s="1017"/>
      <c r="FCJ42" s="1017"/>
      <c r="FCK42" s="1017"/>
      <c r="FCL42" s="1017"/>
      <c r="FCM42" s="1017"/>
      <c r="FCN42" s="1017"/>
      <c r="FCO42" s="1017"/>
      <c r="FCP42" s="1017"/>
      <c r="FCQ42" s="1017"/>
      <c r="FCR42" s="1017"/>
      <c r="FCS42" s="1017"/>
      <c r="FCT42" s="1017"/>
      <c r="FCU42" s="1017"/>
      <c r="FCV42" s="1017"/>
      <c r="FCW42" s="1017"/>
      <c r="FCX42" s="1017"/>
      <c r="FCY42" s="1017"/>
      <c r="FCZ42" s="1017"/>
      <c r="FDA42" s="1017"/>
      <c r="FDB42" s="1017"/>
      <c r="FDC42" s="1017"/>
      <c r="FDD42" s="1017"/>
      <c r="FDE42" s="1017"/>
      <c r="FDF42" s="1017"/>
      <c r="FDG42" s="1017"/>
      <c r="FDH42" s="1017"/>
      <c r="FDI42" s="1017"/>
      <c r="FDJ42" s="1017"/>
      <c r="FDK42" s="1017"/>
      <c r="FDL42" s="1017"/>
      <c r="FDM42" s="1017"/>
      <c r="FDN42" s="1017"/>
      <c r="FDO42" s="1017"/>
      <c r="FDP42" s="1017"/>
      <c r="FDQ42" s="1017"/>
      <c r="FDR42" s="1017"/>
      <c r="FDS42" s="1017"/>
      <c r="FDT42" s="1017"/>
      <c r="FDU42" s="1017"/>
      <c r="FDV42" s="1017"/>
      <c r="FDW42" s="1017"/>
      <c r="FDX42" s="1017"/>
      <c r="FDY42" s="1017"/>
      <c r="FDZ42" s="1017"/>
      <c r="FEA42" s="1017"/>
      <c r="FEB42" s="1017"/>
      <c r="FEC42" s="1017"/>
      <c r="FED42" s="1017"/>
      <c r="FEE42" s="1017"/>
      <c r="FEF42" s="1017"/>
      <c r="FEG42" s="1017"/>
      <c r="FEH42" s="1017"/>
      <c r="FEI42" s="1017"/>
      <c r="FEJ42" s="1017"/>
      <c r="FEK42" s="1017"/>
      <c r="FEL42" s="1017"/>
      <c r="FEM42" s="1017"/>
      <c r="FEN42" s="1017"/>
      <c r="FEO42" s="1017"/>
      <c r="FEP42" s="1017"/>
      <c r="FEQ42" s="1017"/>
      <c r="FER42" s="1017"/>
      <c r="FES42" s="1017"/>
      <c r="FET42" s="1017"/>
      <c r="FEU42" s="1017"/>
      <c r="FEV42" s="1017"/>
      <c r="FEW42" s="1017"/>
      <c r="FEX42" s="1017"/>
      <c r="FEY42" s="1017"/>
      <c r="FEZ42" s="1017"/>
      <c r="FFA42" s="1017"/>
      <c r="FFB42" s="1017"/>
      <c r="FFC42" s="1017"/>
      <c r="FFD42" s="1017"/>
      <c r="FFE42" s="1017"/>
      <c r="FFF42" s="1017"/>
      <c r="FFG42" s="1017"/>
      <c r="FFH42" s="1017"/>
      <c r="FFI42" s="1017"/>
      <c r="FFJ42" s="1017"/>
      <c r="FFK42" s="1017"/>
      <c r="FFL42" s="1017"/>
      <c r="FFM42" s="1017"/>
      <c r="FFN42" s="1017"/>
      <c r="FFO42" s="1017"/>
      <c r="FFP42" s="1017"/>
      <c r="FFQ42" s="1017"/>
      <c r="FFR42" s="1017"/>
      <c r="FFS42" s="1017"/>
      <c r="FFT42" s="1017"/>
      <c r="FFU42" s="1017"/>
      <c r="FFV42" s="1017"/>
      <c r="FFW42" s="1017"/>
      <c r="FFX42" s="1017"/>
      <c r="FFY42" s="1017"/>
      <c r="FFZ42" s="1017"/>
      <c r="FGA42" s="1017"/>
      <c r="FGB42" s="1017"/>
      <c r="FGC42" s="1017"/>
      <c r="FGD42" s="1017"/>
      <c r="FGE42" s="1017"/>
      <c r="FGF42" s="1017"/>
      <c r="FGG42" s="1017"/>
      <c r="FGH42" s="1017"/>
      <c r="FGI42" s="1017"/>
      <c r="FGJ42" s="1017"/>
      <c r="FGK42" s="1017"/>
      <c r="FGL42" s="1017"/>
      <c r="FGM42" s="1017"/>
      <c r="FGN42" s="1017"/>
      <c r="FGO42" s="1017"/>
      <c r="FGP42" s="1017"/>
      <c r="FGQ42" s="1017"/>
      <c r="FGR42" s="1017"/>
      <c r="FGS42" s="1017"/>
      <c r="FGT42" s="1017"/>
      <c r="FGU42" s="1017"/>
      <c r="FGV42" s="1017"/>
      <c r="FGW42" s="1017"/>
      <c r="FGX42" s="1017"/>
      <c r="FGY42" s="1017"/>
      <c r="FGZ42" s="1017"/>
      <c r="FHA42" s="1017"/>
      <c r="FHB42" s="1017"/>
      <c r="FHC42" s="1017"/>
      <c r="FHD42" s="1017"/>
      <c r="FHE42" s="1017"/>
      <c r="FHF42" s="1017"/>
      <c r="FHG42" s="1017"/>
      <c r="FHH42" s="1017"/>
      <c r="FHI42" s="1017"/>
      <c r="FHJ42" s="1017"/>
      <c r="FHK42" s="1017"/>
      <c r="FHL42" s="1017"/>
      <c r="FHM42" s="1017"/>
      <c r="FHN42" s="1017"/>
      <c r="FHO42" s="1017"/>
      <c r="FHP42" s="1017"/>
      <c r="FHQ42" s="1017"/>
      <c r="FHR42" s="1017"/>
      <c r="FHS42" s="1017"/>
      <c r="FHT42" s="1017"/>
      <c r="FHU42" s="1017"/>
      <c r="FHV42" s="1017"/>
      <c r="FHW42" s="1017"/>
      <c r="FHX42" s="1017"/>
      <c r="FHY42" s="1017"/>
      <c r="FHZ42" s="1017"/>
      <c r="FIA42" s="1017"/>
      <c r="FIB42" s="1017"/>
      <c r="FIC42" s="1017"/>
      <c r="FID42" s="1017"/>
      <c r="FIE42" s="1017"/>
      <c r="FIF42" s="1017"/>
      <c r="FIG42" s="1017"/>
      <c r="FIH42" s="1017"/>
      <c r="FII42" s="1017"/>
      <c r="FIJ42" s="1017"/>
      <c r="FIK42" s="1017"/>
      <c r="FIL42" s="1017"/>
      <c r="FIM42" s="1017"/>
      <c r="FIN42" s="1017"/>
      <c r="FIO42" s="1017"/>
      <c r="FIP42" s="1017"/>
      <c r="FIQ42" s="1017"/>
      <c r="FIR42" s="1017"/>
      <c r="FIS42" s="1017"/>
      <c r="FIT42" s="1017"/>
      <c r="FIU42" s="1017"/>
      <c r="FIV42" s="1017"/>
      <c r="FIW42" s="1017"/>
      <c r="FIX42" s="1017"/>
      <c r="FIY42" s="1017"/>
      <c r="FIZ42" s="1017"/>
      <c r="FJA42" s="1017"/>
      <c r="FJB42" s="1017"/>
      <c r="FJC42" s="1017"/>
      <c r="FJD42" s="1017"/>
      <c r="FJE42" s="1017"/>
      <c r="FJF42" s="1017"/>
      <c r="FJG42" s="1017"/>
      <c r="FJH42" s="1017"/>
      <c r="FJI42" s="1017"/>
      <c r="FJJ42" s="1017"/>
      <c r="FJK42" s="1017"/>
      <c r="FJL42" s="1017"/>
      <c r="FJM42" s="1017"/>
      <c r="FJN42" s="1017"/>
      <c r="FJO42" s="1017"/>
      <c r="FJP42" s="1017"/>
      <c r="FJQ42" s="1017"/>
      <c r="FJR42" s="1017"/>
      <c r="FJS42" s="1017"/>
      <c r="FJT42" s="1017"/>
      <c r="FJU42" s="1017"/>
      <c r="FJV42" s="1017"/>
      <c r="FJW42" s="1017"/>
      <c r="FJX42" s="1017"/>
      <c r="FJY42" s="1017"/>
      <c r="FJZ42" s="1017"/>
      <c r="FKA42" s="1017"/>
      <c r="FKB42" s="1017"/>
      <c r="FKC42" s="1017"/>
      <c r="FKD42" s="1017"/>
      <c r="FKE42" s="1017"/>
      <c r="FKF42" s="1017"/>
      <c r="FKG42" s="1017"/>
      <c r="FKH42" s="1017"/>
      <c r="FKI42" s="1017"/>
      <c r="FKJ42" s="1017"/>
      <c r="FKK42" s="1017"/>
      <c r="FKL42" s="1017"/>
      <c r="FKM42" s="1017"/>
      <c r="FKN42" s="1017"/>
      <c r="FKO42" s="1017"/>
      <c r="FKP42" s="1017"/>
      <c r="FKQ42" s="1017"/>
      <c r="FKR42" s="1017"/>
      <c r="FKS42" s="1017"/>
      <c r="FKT42" s="1017"/>
      <c r="FKU42" s="1017"/>
      <c r="FKV42" s="1017"/>
      <c r="FKW42" s="1017"/>
      <c r="FKX42" s="1017"/>
      <c r="FKY42" s="1017"/>
      <c r="FKZ42" s="1017"/>
      <c r="FLA42" s="1017"/>
      <c r="FLB42" s="1017"/>
      <c r="FLC42" s="1017"/>
      <c r="FLD42" s="1017"/>
      <c r="FLE42" s="1017"/>
      <c r="FLF42" s="1017"/>
      <c r="FLG42" s="1017"/>
      <c r="FLH42" s="1017"/>
      <c r="FLI42" s="1017"/>
      <c r="FLJ42" s="1017"/>
      <c r="FLK42" s="1017"/>
      <c r="FLL42" s="1017"/>
      <c r="FLM42" s="1017"/>
      <c r="FLN42" s="1017"/>
      <c r="FLO42" s="1017"/>
      <c r="FLP42" s="1017"/>
      <c r="FLQ42" s="1017"/>
      <c r="FLR42" s="1017"/>
      <c r="FLS42" s="1017"/>
      <c r="FLT42" s="1017"/>
      <c r="FLU42" s="1017"/>
      <c r="FLV42" s="1017"/>
      <c r="FLW42" s="1017"/>
      <c r="FLX42" s="1017"/>
      <c r="FLY42" s="1017"/>
      <c r="FLZ42" s="1017"/>
      <c r="FMA42" s="1017"/>
      <c r="FMB42" s="1017"/>
      <c r="FMC42" s="1017"/>
      <c r="FMD42" s="1017"/>
      <c r="FME42" s="1017"/>
      <c r="FMF42" s="1017"/>
      <c r="FMG42" s="1017"/>
      <c r="FMH42" s="1017"/>
      <c r="FMI42" s="1017"/>
      <c r="FMJ42" s="1017"/>
      <c r="FMK42" s="1017"/>
      <c r="FML42" s="1017"/>
      <c r="FMM42" s="1017"/>
      <c r="FMN42" s="1017"/>
      <c r="FMO42" s="1017"/>
      <c r="FMP42" s="1017"/>
      <c r="FMQ42" s="1017"/>
      <c r="FMR42" s="1017"/>
      <c r="FMS42" s="1017"/>
      <c r="FMT42" s="1017"/>
      <c r="FMU42" s="1017"/>
      <c r="FMV42" s="1017"/>
      <c r="FMW42" s="1017"/>
      <c r="FMX42" s="1017"/>
      <c r="FMY42" s="1017"/>
      <c r="FMZ42" s="1017"/>
      <c r="FNA42" s="1017"/>
      <c r="FNB42" s="1017"/>
      <c r="FNC42" s="1017"/>
      <c r="FND42" s="1017"/>
      <c r="FNE42" s="1017"/>
      <c r="FNF42" s="1017"/>
      <c r="FNG42" s="1017"/>
      <c r="FNH42" s="1017"/>
      <c r="FNI42" s="1017"/>
      <c r="FNJ42" s="1017"/>
      <c r="FNK42" s="1017"/>
      <c r="FNL42" s="1017"/>
      <c r="FNM42" s="1017"/>
      <c r="FNN42" s="1017"/>
      <c r="FNO42" s="1017"/>
      <c r="FNP42" s="1017"/>
      <c r="FNQ42" s="1017"/>
      <c r="FNR42" s="1017"/>
      <c r="FNS42" s="1017"/>
      <c r="FNT42" s="1017"/>
      <c r="FNU42" s="1017"/>
      <c r="FNV42" s="1017"/>
      <c r="FNW42" s="1017"/>
      <c r="FNX42" s="1017"/>
      <c r="FNY42" s="1017"/>
      <c r="FNZ42" s="1017"/>
      <c r="FOA42" s="1017"/>
      <c r="FOB42" s="1017"/>
      <c r="FOC42" s="1017"/>
      <c r="FOD42" s="1017"/>
      <c r="FOE42" s="1017"/>
      <c r="FOF42" s="1017"/>
      <c r="FOG42" s="1017"/>
      <c r="FOH42" s="1017"/>
      <c r="FOI42" s="1017"/>
      <c r="FOJ42" s="1017"/>
      <c r="FOK42" s="1017"/>
      <c r="FOL42" s="1017"/>
      <c r="FOM42" s="1017"/>
      <c r="FON42" s="1017"/>
      <c r="FOO42" s="1017"/>
      <c r="FOP42" s="1017"/>
      <c r="FOQ42" s="1017"/>
      <c r="FOR42" s="1017"/>
      <c r="FOS42" s="1017"/>
      <c r="FOT42" s="1017"/>
      <c r="FOU42" s="1017"/>
      <c r="FOV42" s="1017"/>
      <c r="FOW42" s="1017"/>
      <c r="FOX42" s="1017"/>
      <c r="FOY42" s="1017"/>
      <c r="FOZ42" s="1017"/>
      <c r="FPA42" s="1017"/>
      <c r="FPB42" s="1017"/>
      <c r="FPC42" s="1017"/>
      <c r="FPD42" s="1017"/>
      <c r="FPE42" s="1017"/>
      <c r="FPF42" s="1017"/>
      <c r="FPG42" s="1017"/>
      <c r="FPH42" s="1017"/>
      <c r="FPI42" s="1017"/>
      <c r="FPJ42" s="1017"/>
      <c r="FPK42" s="1017"/>
      <c r="FPL42" s="1017"/>
      <c r="FPM42" s="1017"/>
      <c r="FPN42" s="1017"/>
      <c r="FPO42" s="1017"/>
      <c r="FPP42" s="1017"/>
      <c r="FPQ42" s="1017"/>
      <c r="FPR42" s="1017"/>
      <c r="FPS42" s="1017"/>
      <c r="FPT42" s="1017"/>
      <c r="FPU42" s="1017"/>
      <c r="FPV42" s="1017"/>
      <c r="FPW42" s="1017"/>
      <c r="FPX42" s="1017"/>
      <c r="FPY42" s="1017"/>
      <c r="FPZ42" s="1017"/>
      <c r="FQA42" s="1017"/>
      <c r="FQB42" s="1017"/>
      <c r="FQC42" s="1017"/>
      <c r="FQD42" s="1017"/>
      <c r="FQE42" s="1017"/>
      <c r="FQF42" s="1017"/>
      <c r="FQG42" s="1017"/>
      <c r="FQH42" s="1017"/>
      <c r="FQI42" s="1017"/>
      <c r="FQJ42" s="1017"/>
      <c r="FQK42" s="1017"/>
      <c r="FQL42" s="1017"/>
      <c r="FQM42" s="1017"/>
      <c r="FQN42" s="1017"/>
      <c r="FQO42" s="1017"/>
      <c r="FQP42" s="1017"/>
      <c r="FQQ42" s="1017"/>
      <c r="FQR42" s="1017"/>
      <c r="FQS42" s="1017"/>
      <c r="FQT42" s="1017"/>
      <c r="FQU42" s="1017"/>
      <c r="FQV42" s="1017"/>
      <c r="FQW42" s="1017"/>
      <c r="FQX42" s="1017"/>
      <c r="FQY42" s="1017"/>
      <c r="FQZ42" s="1017"/>
      <c r="FRA42" s="1017"/>
      <c r="FRB42" s="1017"/>
      <c r="FRC42" s="1017"/>
      <c r="FRD42" s="1017"/>
      <c r="FRE42" s="1017"/>
      <c r="FRF42" s="1017"/>
      <c r="FRG42" s="1017"/>
      <c r="FRH42" s="1017"/>
      <c r="FRI42" s="1017"/>
      <c r="FRJ42" s="1017"/>
      <c r="FRK42" s="1017"/>
      <c r="FRL42" s="1017"/>
      <c r="FRM42" s="1017"/>
      <c r="FRN42" s="1017"/>
      <c r="FRO42" s="1017"/>
      <c r="FRP42" s="1017"/>
      <c r="FRQ42" s="1017"/>
      <c r="FRR42" s="1017"/>
      <c r="FRS42" s="1017"/>
      <c r="FRT42" s="1017"/>
      <c r="FRU42" s="1017"/>
      <c r="FRV42" s="1017"/>
      <c r="FRW42" s="1017"/>
      <c r="FRX42" s="1017"/>
      <c r="FRY42" s="1017"/>
      <c r="FRZ42" s="1017"/>
      <c r="FSA42" s="1017"/>
      <c r="FSB42" s="1017"/>
      <c r="FSC42" s="1017"/>
      <c r="FSD42" s="1017"/>
      <c r="FSE42" s="1017"/>
      <c r="FSF42" s="1017"/>
      <c r="FSG42" s="1017"/>
      <c r="FSH42" s="1017"/>
      <c r="FSI42" s="1017"/>
      <c r="FSJ42" s="1017"/>
      <c r="FSK42" s="1017"/>
      <c r="FSL42" s="1017"/>
      <c r="FSM42" s="1017"/>
      <c r="FSN42" s="1017"/>
      <c r="FSO42" s="1017"/>
      <c r="FSP42" s="1017"/>
      <c r="FSQ42" s="1017"/>
      <c r="FSR42" s="1017"/>
      <c r="FSS42" s="1017"/>
      <c r="FST42" s="1017"/>
      <c r="FSU42" s="1017"/>
      <c r="FSV42" s="1017"/>
      <c r="FSW42" s="1017"/>
      <c r="FSX42" s="1017"/>
      <c r="FSY42" s="1017"/>
      <c r="FSZ42" s="1017"/>
      <c r="FTA42" s="1017"/>
      <c r="FTB42" s="1017"/>
      <c r="FTC42" s="1017"/>
      <c r="FTD42" s="1017"/>
      <c r="FTE42" s="1017"/>
      <c r="FTF42" s="1017"/>
      <c r="FTG42" s="1017"/>
      <c r="FTH42" s="1017"/>
      <c r="FTI42" s="1017"/>
      <c r="FTJ42" s="1017"/>
      <c r="FTK42" s="1017"/>
      <c r="FTL42" s="1017"/>
      <c r="FTM42" s="1017"/>
      <c r="FTN42" s="1017"/>
      <c r="FTO42" s="1017"/>
      <c r="FTP42" s="1017"/>
      <c r="FTQ42" s="1017"/>
      <c r="FTR42" s="1017"/>
      <c r="FTS42" s="1017"/>
      <c r="FTT42" s="1017"/>
      <c r="FTU42" s="1017"/>
      <c r="FTV42" s="1017"/>
      <c r="FTW42" s="1017"/>
      <c r="FTX42" s="1017"/>
      <c r="FTY42" s="1017"/>
      <c r="FTZ42" s="1017"/>
      <c r="FUA42" s="1017"/>
      <c r="FUB42" s="1017"/>
      <c r="FUC42" s="1017"/>
      <c r="FUD42" s="1017"/>
      <c r="FUE42" s="1017"/>
      <c r="FUF42" s="1017"/>
      <c r="FUG42" s="1017"/>
      <c r="FUH42" s="1017"/>
      <c r="FUI42" s="1017"/>
      <c r="FUJ42" s="1017"/>
      <c r="FUK42" s="1017"/>
      <c r="FUL42" s="1017"/>
      <c r="FUM42" s="1017"/>
      <c r="FUN42" s="1017"/>
      <c r="FUO42" s="1017"/>
      <c r="FUP42" s="1017"/>
      <c r="FUQ42" s="1017"/>
      <c r="FUR42" s="1017"/>
      <c r="FUS42" s="1017"/>
      <c r="FUT42" s="1017"/>
      <c r="FUU42" s="1017"/>
      <c r="FUV42" s="1017"/>
      <c r="FUW42" s="1017"/>
      <c r="FUX42" s="1017"/>
      <c r="FUY42" s="1017"/>
      <c r="FUZ42" s="1017"/>
      <c r="FVA42" s="1017"/>
      <c r="FVB42" s="1017"/>
      <c r="FVC42" s="1017"/>
      <c r="FVD42" s="1017"/>
      <c r="FVE42" s="1017"/>
      <c r="FVF42" s="1017"/>
      <c r="FVG42" s="1017"/>
      <c r="FVH42" s="1017"/>
      <c r="FVI42" s="1017"/>
      <c r="FVJ42" s="1017"/>
      <c r="FVK42" s="1017"/>
      <c r="FVL42" s="1017"/>
      <c r="FVM42" s="1017"/>
      <c r="FVN42" s="1017"/>
      <c r="FVO42" s="1017"/>
      <c r="FVP42" s="1017"/>
      <c r="FVQ42" s="1017"/>
      <c r="FVR42" s="1017"/>
      <c r="FVS42" s="1017"/>
      <c r="FVT42" s="1017"/>
      <c r="FVU42" s="1017"/>
      <c r="FVV42" s="1017"/>
      <c r="FVW42" s="1017"/>
      <c r="FVX42" s="1017"/>
      <c r="FVY42" s="1017"/>
      <c r="FVZ42" s="1017"/>
      <c r="FWA42" s="1017"/>
      <c r="FWB42" s="1017"/>
      <c r="FWC42" s="1017"/>
      <c r="FWD42" s="1017"/>
      <c r="FWE42" s="1017"/>
      <c r="FWF42" s="1017"/>
      <c r="FWG42" s="1017"/>
      <c r="FWH42" s="1017"/>
      <c r="FWI42" s="1017"/>
      <c r="FWJ42" s="1017"/>
      <c r="FWK42" s="1017"/>
      <c r="FWL42" s="1017"/>
      <c r="FWM42" s="1017"/>
      <c r="FWN42" s="1017"/>
      <c r="FWO42" s="1017"/>
      <c r="FWP42" s="1017"/>
      <c r="FWQ42" s="1017"/>
      <c r="FWR42" s="1017"/>
      <c r="FWS42" s="1017"/>
      <c r="FWT42" s="1017"/>
      <c r="FWU42" s="1017"/>
      <c r="FWV42" s="1017"/>
      <c r="FWW42" s="1017"/>
      <c r="FWX42" s="1017"/>
      <c r="FWY42" s="1017"/>
      <c r="FWZ42" s="1017"/>
      <c r="FXA42" s="1017"/>
      <c r="FXB42" s="1017"/>
      <c r="FXC42" s="1017"/>
      <c r="FXD42" s="1017"/>
      <c r="FXE42" s="1017"/>
      <c r="FXF42" s="1017"/>
      <c r="FXG42" s="1017"/>
      <c r="FXH42" s="1017"/>
      <c r="FXI42" s="1017"/>
      <c r="FXJ42" s="1017"/>
      <c r="FXK42" s="1017"/>
      <c r="FXL42" s="1017"/>
      <c r="FXM42" s="1017"/>
      <c r="FXN42" s="1017"/>
      <c r="FXO42" s="1017"/>
      <c r="FXP42" s="1017"/>
      <c r="FXQ42" s="1017"/>
      <c r="FXR42" s="1017"/>
      <c r="FXS42" s="1017"/>
      <c r="FXT42" s="1017"/>
      <c r="FXU42" s="1017"/>
      <c r="FXV42" s="1017"/>
      <c r="FXW42" s="1017"/>
      <c r="FXX42" s="1017"/>
      <c r="FXY42" s="1017"/>
      <c r="FXZ42" s="1017"/>
      <c r="FYA42" s="1017"/>
      <c r="FYB42" s="1017"/>
      <c r="FYC42" s="1017"/>
      <c r="FYD42" s="1017"/>
      <c r="FYE42" s="1017"/>
      <c r="FYF42" s="1017"/>
      <c r="FYG42" s="1017"/>
      <c r="FYH42" s="1017"/>
      <c r="FYI42" s="1017"/>
      <c r="FYJ42" s="1017"/>
      <c r="FYK42" s="1017"/>
      <c r="FYL42" s="1017"/>
      <c r="FYM42" s="1017"/>
      <c r="FYN42" s="1017"/>
      <c r="FYO42" s="1017"/>
      <c r="FYP42" s="1017"/>
      <c r="FYQ42" s="1017"/>
      <c r="FYR42" s="1017"/>
      <c r="FYS42" s="1017"/>
      <c r="FYT42" s="1017"/>
      <c r="FYU42" s="1017"/>
      <c r="FYV42" s="1017"/>
      <c r="FYW42" s="1017"/>
      <c r="FYX42" s="1017"/>
      <c r="FYY42" s="1017"/>
      <c r="FYZ42" s="1017"/>
      <c r="FZA42" s="1017"/>
      <c r="FZB42" s="1017"/>
      <c r="FZC42" s="1017"/>
      <c r="FZD42" s="1017"/>
      <c r="FZE42" s="1017"/>
      <c r="FZF42" s="1017"/>
      <c r="FZG42" s="1017"/>
      <c r="FZH42" s="1017"/>
      <c r="FZI42" s="1017"/>
      <c r="FZJ42" s="1017"/>
      <c r="FZK42" s="1017"/>
      <c r="FZL42" s="1017"/>
      <c r="FZM42" s="1017"/>
      <c r="FZN42" s="1017"/>
      <c r="FZO42" s="1017"/>
      <c r="FZP42" s="1017"/>
      <c r="FZQ42" s="1017"/>
      <c r="FZR42" s="1017"/>
      <c r="FZS42" s="1017"/>
      <c r="FZT42" s="1017"/>
      <c r="FZU42" s="1017"/>
      <c r="FZV42" s="1017"/>
      <c r="FZW42" s="1017"/>
      <c r="FZX42" s="1017"/>
      <c r="FZY42" s="1017"/>
      <c r="FZZ42" s="1017"/>
      <c r="GAA42" s="1017"/>
      <c r="GAB42" s="1017"/>
      <c r="GAC42" s="1017"/>
      <c r="GAD42" s="1017"/>
      <c r="GAE42" s="1017"/>
      <c r="GAF42" s="1017"/>
      <c r="GAG42" s="1017"/>
      <c r="GAH42" s="1017"/>
      <c r="GAI42" s="1017"/>
      <c r="GAJ42" s="1017"/>
      <c r="GAK42" s="1017"/>
      <c r="GAL42" s="1017"/>
      <c r="GAM42" s="1017"/>
      <c r="GAN42" s="1017"/>
      <c r="GAO42" s="1017"/>
      <c r="GAP42" s="1017"/>
      <c r="GAQ42" s="1017"/>
      <c r="GAR42" s="1017"/>
      <c r="GAS42" s="1017"/>
      <c r="GAT42" s="1017"/>
      <c r="GAU42" s="1017"/>
      <c r="GAV42" s="1017"/>
      <c r="GAW42" s="1017"/>
      <c r="GAX42" s="1017"/>
      <c r="GAY42" s="1017"/>
      <c r="GAZ42" s="1017"/>
      <c r="GBA42" s="1017"/>
      <c r="GBB42" s="1017"/>
      <c r="GBC42" s="1017"/>
      <c r="GBD42" s="1017"/>
      <c r="GBE42" s="1017"/>
      <c r="GBF42" s="1017"/>
      <c r="GBG42" s="1017"/>
      <c r="GBH42" s="1017"/>
      <c r="GBI42" s="1017"/>
      <c r="GBJ42" s="1017"/>
      <c r="GBK42" s="1017"/>
      <c r="GBL42" s="1017"/>
      <c r="GBM42" s="1017"/>
      <c r="GBN42" s="1017"/>
      <c r="GBO42" s="1017"/>
      <c r="GBP42" s="1017"/>
      <c r="GBQ42" s="1017"/>
      <c r="GBR42" s="1017"/>
      <c r="GBS42" s="1017"/>
      <c r="GBT42" s="1017"/>
      <c r="GBU42" s="1017"/>
      <c r="GBV42" s="1017"/>
      <c r="GBW42" s="1017"/>
      <c r="GBX42" s="1017"/>
      <c r="GBY42" s="1017"/>
      <c r="GBZ42" s="1017"/>
      <c r="GCA42" s="1017"/>
      <c r="GCB42" s="1017"/>
      <c r="GCC42" s="1017"/>
      <c r="GCD42" s="1017"/>
      <c r="GCE42" s="1017"/>
      <c r="GCF42" s="1017"/>
      <c r="GCG42" s="1017"/>
      <c r="GCH42" s="1017"/>
      <c r="GCI42" s="1017"/>
      <c r="GCJ42" s="1017"/>
      <c r="GCK42" s="1017"/>
      <c r="GCL42" s="1017"/>
      <c r="GCM42" s="1017"/>
      <c r="GCN42" s="1017"/>
      <c r="GCO42" s="1017"/>
      <c r="GCP42" s="1017"/>
      <c r="GCQ42" s="1017"/>
      <c r="GCR42" s="1017"/>
      <c r="GCS42" s="1017"/>
      <c r="GCT42" s="1017"/>
      <c r="GCU42" s="1017"/>
      <c r="GCV42" s="1017"/>
      <c r="GCW42" s="1017"/>
      <c r="GCX42" s="1017"/>
      <c r="GCY42" s="1017"/>
      <c r="GCZ42" s="1017"/>
      <c r="GDA42" s="1017"/>
      <c r="GDB42" s="1017"/>
      <c r="GDC42" s="1017"/>
      <c r="GDD42" s="1017"/>
      <c r="GDE42" s="1017"/>
      <c r="GDF42" s="1017"/>
      <c r="GDG42" s="1017"/>
      <c r="GDH42" s="1017"/>
      <c r="GDI42" s="1017"/>
      <c r="GDJ42" s="1017"/>
      <c r="GDK42" s="1017"/>
      <c r="GDL42" s="1017"/>
      <c r="GDM42" s="1017"/>
      <c r="GDN42" s="1017"/>
      <c r="GDO42" s="1017"/>
      <c r="GDP42" s="1017"/>
      <c r="GDQ42" s="1017"/>
      <c r="GDR42" s="1017"/>
      <c r="GDS42" s="1017"/>
      <c r="GDT42" s="1017"/>
      <c r="GDU42" s="1017"/>
      <c r="GDV42" s="1017"/>
      <c r="GDW42" s="1017"/>
      <c r="GDX42" s="1017"/>
      <c r="GDY42" s="1017"/>
      <c r="GDZ42" s="1017"/>
      <c r="GEA42" s="1017"/>
      <c r="GEB42" s="1017"/>
      <c r="GEC42" s="1017"/>
      <c r="GED42" s="1017"/>
      <c r="GEE42" s="1017"/>
      <c r="GEF42" s="1017"/>
      <c r="GEG42" s="1017"/>
      <c r="GEH42" s="1017"/>
      <c r="GEI42" s="1017"/>
      <c r="GEJ42" s="1017"/>
      <c r="GEK42" s="1017"/>
      <c r="GEL42" s="1017"/>
      <c r="GEM42" s="1017"/>
      <c r="GEN42" s="1017"/>
      <c r="GEO42" s="1017"/>
      <c r="GEP42" s="1017"/>
      <c r="GEQ42" s="1017"/>
      <c r="GER42" s="1017"/>
      <c r="GES42" s="1017"/>
      <c r="GET42" s="1017"/>
      <c r="GEU42" s="1017"/>
      <c r="GEV42" s="1017"/>
      <c r="GEW42" s="1017"/>
      <c r="GEX42" s="1017"/>
      <c r="GEY42" s="1017"/>
      <c r="GEZ42" s="1017"/>
      <c r="GFA42" s="1017"/>
      <c r="GFB42" s="1017"/>
      <c r="GFC42" s="1017"/>
      <c r="GFD42" s="1017"/>
      <c r="GFE42" s="1017"/>
      <c r="GFF42" s="1017"/>
      <c r="GFG42" s="1017"/>
      <c r="GFH42" s="1017"/>
      <c r="GFI42" s="1017"/>
      <c r="GFJ42" s="1017"/>
      <c r="GFK42" s="1017"/>
      <c r="GFL42" s="1017"/>
      <c r="GFM42" s="1017"/>
      <c r="GFN42" s="1017"/>
      <c r="GFO42" s="1017"/>
      <c r="GFP42" s="1017"/>
      <c r="GFQ42" s="1017"/>
      <c r="GFR42" s="1017"/>
      <c r="GFS42" s="1017"/>
      <c r="GFT42" s="1017"/>
      <c r="GFU42" s="1017"/>
      <c r="GFV42" s="1017"/>
      <c r="GFW42" s="1017"/>
      <c r="GFX42" s="1017"/>
      <c r="GFY42" s="1017"/>
      <c r="GFZ42" s="1017"/>
      <c r="GGA42" s="1017"/>
      <c r="GGB42" s="1017"/>
      <c r="GGC42" s="1017"/>
      <c r="GGD42" s="1017"/>
      <c r="GGE42" s="1017"/>
      <c r="GGF42" s="1017"/>
      <c r="GGG42" s="1017"/>
      <c r="GGH42" s="1017"/>
      <c r="GGI42" s="1017"/>
      <c r="GGJ42" s="1017"/>
      <c r="GGK42" s="1017"/>
      <c r="GGL42" s="1017"/>
      <c r="GGM42" s="1017"/>
      <c r="GGN42" s="1017"/>
      <c r="GGO42" s="1017"/>
      <c r="GGP42" s="1017"/>
      <c r="GGQ42" s="1017"/>
      <c r="GGR42" s="1017"/>
      <c r="GGS42" s="1017"/>
      <c r="GGT42" s="1017"/>
      <c r="GGU42" s="1017"/>
      <c r="GGV42" s="1017"/>
      <c r="GGW42" s="1017"/>
      <c r="GGX42" s="1017"/>
      <c r="GGY42" s="1017"/>
      <c r="GGZ42" s="1017"/>
      <c r="GHA42" s="1017"/>
      <c r="GHB42" s="1017"/>
      <c r="GHC42" s="1017"/>
      <c r="GHD42" s="1017"/>
      <c r="GHE42" s="1017"/>
      <c r="GHF42" s="1017"/>
      <c r="GHG42" s="1017"/>
      <c r="GHH42" s="1017"/>
      <c r="GHI42" s="1017"/>
      <c r="GHJ42" s="1017"/>
      <c r="GHK42" s="1017"/>
      <c r="GHL42" s="1017"/>
      <c r="GHM42" s="1017"/>
      <c r="GHN42" s="1017"/>
      <c r="GHO42" s="1017"/>
      <c r="GHP42" s="1017"/>
      <c r="GHQ42" s="1017"/>
      <c r="GHR42" s="1017"/>
      <c r="GHS42" s="1017"/>
      <c r="GHT42" s="1017"/>
      <c r="GHU42" s="1017"/>
      <c r="GHV42" s="1017"/>
      <c r="GHW42" s="1017"/>
      <c r="GHX42" s="1017"/>
      <c r="GHY42" s="1017"/>
      <c r="GHZ42" s="1017"/>
      <c r="GIA42" s="1017"/>
      <c r="GIB42" s="1017"/>
      <c r="GIC42" s="1017"/>
      <c r="GID42" s="1017"/>
      <c r="GIE42" s="1017"/>
      <c r="GIF42" s="1017"/>
      <c r="GIG42" s="1017"/>
      <c r="GIH42" s="1017"/>
      <c r="GII42" s="1017"/>
      <c r="GIJ42" s="1017"/>
      <c r="GIK42" s="1017"/>
      <c r="GIL42" s="1017"/>
      <c r="GIM42" s="1017"/>
      <c r="GIN42" s="1017"/>
      <c r="GIO42" s="1017"/>
      <c r="GIP42" s="1017"/>
      <c r="GIQ42" s="1017"/>
      <c r="GIR42" s="1017"/>
      <c r="GIS42" s="1017"/>
      <c r="GIT42" s="1017"/>
      <c r="GIU42" s="1017"/>
      <c r="GIV42" s="1017"/>
      <c r="GIW42" s="1017"/>
      <c r="GIX42" s="1017"/>
      <c r="GIY42" s="1017"/>
      <c r="GIZ42" s="1017"/>
      <c r="GJA42" s="1017"/>
      <c r="GJB42" s="1017"/>
      <c r="GJC42" s="1017"/>
      <c r="GJD42" s="1017"/>
      <c r="GJE42" s="1017"/>
      <c r="GJF42" s="1017"/>
      <c r="GJG42" s="1017"/>
      <c r="GJH42" s="1017"/>
      <c r="GJI42" s="1017"/>
      <c r="GJJ42" s="1017"/>
      <c r="GJK42" s="1017"/>
      <c r="GJL42" s="1017"/>
      <c r="GJM42" s="1017"/>
      <c r="GJN42" s="1017"/>
      <c r="GJO42" s="1017"/>
      <c r="GJP42" s="1017"/>
      <c r="GJQ42" s="1017"/>
      <c r="GJR42" s="1017"/>
      <c r="GJS42" s="1017"/>
      <c r="GJT42" s="1017"/>
      <c r="GJU42" s="1017"/>
      <c r="GJV42" s="1017"/>
      <c r="GJW42" s="1017"/>
      <c r="GJX42" s="1017"/>
      <c r="GJY42" s="1017"/>
      <c r="GJZ42" s="1017"/>
      <c r="GKA42" s="1017"/>
      <c r="GKB42" s="1017"/>
      <c r="GKC42" s="1017"/>
      <c r="GKD42" s="1017"/>
      <c r="GKE42" s="1017"/>
      <c r="GKF42" s="1017"/>
      <c r="GKG42" s="1017"/>
      <c r="GKH42" s="1017"/>
      <c r="GKI42" s="1017"/>
      <c r="GKJ42" s="1017"/>
      <c r="GKK42" s="1017"/>
      <c r="GKL42" s="1017"/>
      <c r="GKM42" s="1017"/>
      <c r="GKN42" s="1017"/>
      <c r="GKO42" s="1017"/>
      <c r="GKP42" s="1017"/>
      <c r="GKQ42" s="1017"/>
      <c r="GKR42" s="1017"/>
      <c r="GKS42" s="1017"/>
      <c r="GKT42" s="1017"/>
      <c r="GKU42" s="1017"/>
      <c r="GKV42" s="1017"/>
      <c r="GKW42" s="1017"/>
      <c r="GKX42" s="1017"/>
      <c r="GKY42" s="1017"/>
      <c r="GKZ42" s="1017"/>
      <c r="GLA42" s="1017"/>
      <c r="GLB42" s="1017"/>
      <c r="GLC42" s="1017"/>
      <c r="GLD42" s="1017"/>
      <c r="GLE42" s="1017"/>
      <c r="GLF42" s="1017"/>
      <c r="GLG42" s="1017"/>
      <c r="GLH42" s="1017"/>
      <c r="GLI42" s="1017"/>
      <c r="GLJ42" s="1017"/>
      <c r="GLK42" s="1017"/>
      <c r="GLL42" s="1017"/>
      <c r="GLM42" s="1017"/>
      <c r="GLN42" s="1017"/>
      <c r="GLO42" s="1017"/>
      <c r="GLP42" s="1017"/>
      <c r="GLQ42" s="1017"/>
      <c r="GLR42" s="1017"/>
      <c r="GLS42" s="1017"/>
      <c r="GLT42" s="1017"/>
      <c r="GLU42" s="1017"/>
      <c r="GLV42" s="1017"/>
      <c r="GLW42" s="1017"/>
      <c r="GLX42" s="1017"/>
      <c r="GLY42" s="1017"/>
      <c r="GLZ42" s="1017"/>
      <c r="GMA42" s="1017"/>
      <c r="GMB42" s="1017"/>
      <c r="GMC42" s="1017"/>
      <c r="GMD42" s="1017"/>
      <c r="GME42" s="1017"/>
      <c r="GMF42" s="1017"/>
      <c r="GMG42" s="1017"/>
      <c r="GMH42" s="1017"/>
      <c r="GMI42" s="1017"/>
      <c r="GMJ42" s="1017"/>
      <c r="GMK42" s="1017"/>
      <c r="GML42" s="1017"/>
      <c r="GMM42" s="1017"/>
      <c r="GMN42" s="1017"/>
      <c r="GMO42" s="1017"/>
      <c r="GMP42" s="1017"/>
      <c r="GMQ42" s="1017"/>
      <c r="GMR42" s="1017"/>
      <c r="GMS42" s="1017"/>
      <c r="GMT42" s="1017"/>
      <c r="GMU42" s="1017"/>
      <c r="GMV42" s="1017"/>
      <c r="GMW42" s="1017"/>
      <c r="GMX42" s="1017"/>
      <c r="GMY42" s="1017"/>
      <c r="GMZ42" s="1017"/>
      <c r="GNA42" s="1017"/>
      <c r="GNB42" s="1017"/>
      <c r="GNC42" s="1017"/>
      <c r="GND42" s="1017"/>
      <c r="GNE42" s="1017"/>
      <c r="GNF42" s="1017"/>
      <c r="GNG42" s="1017"/>
      <c r="GNH42" s="1017"/>
      <c r="GNI42" s="1017"/>
      <c r="GNJ42" s="1017"/>
      <c r="GNK42" s="1017"/>
      <c r="GNL42" s="1017"/>
      <c r="GNM42" s="1017"/>
      <c r="GNN42" s="1017"/>
      <c r="GNO42" s="1017"/>
      <c r="GNP42" s="1017"/>
      <c r="GNQ42" s="1017"/>
      <c r="GNR42" s="1017"/>
      <c r="GNS42" s="1017"/>
      <c r="GNT42" s="1017"/>
      <c r="GNU42" s="1017"/>
      <c r="GNV42" s="1017"/>
      <c r="GNW42" s="1017"/>
      <c r="GNX42" s="1017"/>
      <c r="GNY42" s="1017"/>
      <c r="GNZ42" s="1017"/>
      <c r="GOA42" s="1017"/>
      <c r="GOB42" s="1017"/>
      <c r="GOC42" s="1017"/>
      <c r="GOD42" s="1017"/>
      <c r="GOE42" s="1017"/>
      <c r="GOF42" s="1017"/>
      <c r="GOG42" s="1017"/>
      <c r="GOH42" s="1017"/>
      <c r="GOI42" s="1017"/>
      <c r="GOJ42" s="1017"/>
      <c r="GOK42" s="1017"/>
      <c r="GOL42" s="1017"/>
      <c r="GOM42" s="1017"/>
      <c r="GON42" s="1017"/>
      <c r="GOO42" s="1017"/>
      <c r="GOP42" s="1017"/>
      <c r="GOQ42" s="1017"/>
      <c r="GOR42" s="1017"/>
      <c r="GOS42" s="1017"/>
      <c r="GOT42" s="1017"/>
      <c r="GOU42" s="1017"/>
      <c r="GOV42" s="1017"/>
      <c r="GOW42" s="1017"/>
      <c r="GOX42" s="1017"/>
      <c r="GOY42" s="1017"/>
      <c r="GOZ42" s="1017"/>
      <c r="GPA42" s="1017"/>
      <c r="GPB42" s="1017"/>
      <c r="GPC42" s="1017"/>
      <c r="GPD42" s="1017"/>
      <c r="GPE42" s="1017"/>
      <c r="GPF42" s="1017"/>
      <c r="GPG42" s="1017"/>
      <c r="GPH42" s="1017"/>
      <c r="GPI42" s="1017"/>
      <c r="GPJ42" s="1017"/>
      <c r="GPK42" s="1017"/>
      <c r="GPL42" s="1017"/>
      <c r="GPM42" s="1017"/>
      <c r="GPN42" s="1017"/>
      <c r="GPO42" s="1017"/>
      <c r="GPP42" s="1017"/>
      <c r="GPQ42" s="1017"/>
      <c r="GPR42" s="1017"/>
      <c r="GPS42" s="1017"/>
      <c r="GPT42" s="1017"/>
      <c r="GPU42" s="1017"/>
      <c r="GPV42" s="1017"/>
      <c r="GPW42" s="1017"/>
      <c r="GPX42" s="1017"/>
      <c r="GPY42" s="1017"/>
      <c r="GPZ42" s="1017"/>
      <c r="GQA42" s="1017"/>
      <c r="GQB42" s="1017"/>
      <c r="GQC42" s="1017"/>
      <c r="GQD42" s="1017"/>
      <c r="GQE42" s="1017"/>
      <c r="GQF42" s="1017"/>
      <c r="GQG42" s="1017"/>
      <c r="GQH42" s="1017"/>
      <c r="GQI42" s="1017"/>
      <c r="GQJ42" s="1017"/>
      <c r="GQK42" s="1017"/>
      <c r="GQL42" s="1017"/>
      <c r="GQM42" s="1017"/>
      <c r="GQN42" s="1017"/>
      <c r="GQO42" s="1017"/>
      <c r="GQP42" s="1017"/>
      <c r="GQQ42" s="1017"/>
      <c r="GQR42" s="1017"/>
      <c r="GQS42" s="1017"/>
      <c r="GQT42" s="1017"/>
      <c r="GQU42" s="1017"/>
      <c r="GQV42" s="1017"/>
      <c r="GQW42" s="1017"/>
      <c r="GQX42" s="1017"/>
      <c r="GQY42" s="1017"/>
      <c r="GQZ42" s="1017"/>
      <c r="GRA42" s="1017"/>
      <c r="GRB42" s="1017"/>
      <c r="GRC42" s="1017"/>
      <c r="GRD42" s="1017"/>
      <c r="GRE42" s="1017"/>
      <c r="GRF42" s="1017"/>
      <c r="GRG42" s="1017"/>
      <c r="GRH42" s="1017"/>
      <c r="GRI42" s="1017"/>
      <c r="GRJ42" s="1017"/>
      <c r="GRK42" s="1017"/>
      <c r="GRL42" s="1017"/>
      <c r="GRM42" s="1017"/>
      <c r="GRN42" s="1017"/>
      <c r="GRO42" s="1017"/>
      <c r="GRP42" s="1017"/>
      <c r="GRQ42" s="1017"/>
      <c r="GRR42" s="1017"/>
      <c r="GRS42" s="1017"/>
      <c r="GRT42" s="1017"/>
      <c r="GRU42" s="1017"/>
      <c r="GRV42" s="1017"/>
      <c r="GRW42" s="1017"/>
      <c r="GRX42" s="1017"/>
      <c r="GRY42" s="1017"/>
      <c r="GRZ42" s="1017"/>
      <c r="GSA42" s="1017"/>
      <c r="GSB42" s="1017"/>
      <c r="GSC42" s="1017"/>
      <c r="GSD42" s="1017"/>
      <c r="GSE42" s="1017"/>
      <c r="GSF42" s="1017"/>
      <c r="GSG42" s="1017"/>
      <c r="GSH42" s="1017"/>
      <c r="GSI42" s="1017"/>
      <c r="GSJ42" s="1017"/>
      <c r="GSK42" s="1017"/>
      <c r="GSL42" s="1017"/>
      <c r="GSM42" s="1017"/>
      <c r="GSN42" s="1017"/>
      <c r="GSO42" s="1017"/>
      <c r="GSP42" s="1017"/>
      <c r="GSQ42" s="1017"/>
      <c r="GSR42" s="1017"/>
      <c r="GSS42" s="1017"/>
      <c r="GST42" s="1017"/>
      <c r="GSU42" s="1017"/>
      <c r="GSV42" s="1017"/>
      <c r="GSW42" s="1017"/>
      <c r="GSX42" s="1017"/>
      <c r="GSY42" s="1017"/>
      <c r="GSZ42" s="1017"/>
      <c r="GTA42" s="1017"/>
      <c r="GTB42" s="1017"/>
      <c r="GTC42" s="1017"/>
      <c r="GTD42" s="1017"/>
      <c r="GTE42" s="1017"/>
      <c r="GTF42" s="1017"/>
      <c r="GTG42" s="1017"/>
      <c r="GTH42" s="1017"/>
      <c r="GTI42" s="1017"/>
      <c r="GTJ42" s="1017"/>
      <c r="GTK42" s="1017"/>
      <c r="GTL42" s="1017"/>
      <c r="GTM42" s="1017"/>
      <c r="GTN42" s="1017"/>
      <c r="GTO42" s="1017"/>
      <c r="GTP42" s="1017"/>
      <c r="GTQ42" s="1017"/>
      <c r="GTR42" s="1017"/>
      <c r="GTS42" s="1017"/>
      <c r="GTT42" s="1017"/>
      <c r="GTU42" s="1017"/>
      <c r="GTV42" s="1017"/>
      <c r="GTW42" s="1017"/>
      <c r="GTX42" s="1017"/>
      <c r="GTY42" s="1017"/>
      <c r="GTZ42" s="1017"/>
      <c r="GUA42" s="1017"/>
      <c r="GUB42" s="1017"/>
      <c r="GUC42" s="1017"/>
      <c r="GUD42" s="1017"/>
      <c r="GUE42" s="1017"/>
      <c r="GUF42" s="1017"/>
      <c r="GUG42" s="1017"/>
      <c r="GUH42" s="1017"/>
      <c r="GUI42" s="1017"/>
      <c r="GUJ42" s="1017"/>
      <c r="GUK42" s="1017"/>
      <c r="GUL42" s="1017"/>
      <c r="GUM42" s="1017"/>
      <c r="GUN42" s="1017"/>
      <c r="GUO42" s="1017"/>
      <c r="GUP42" s="1017"/>
      <c r="GUQ42" s="1017"/>
      <c r="GUR42" s="1017"/>
      <c r="GUS42" s="1017"/>
      <c r="GUT42" s="1017"/>
      <c r="GUU42" s="1017"/>
      <c r="GUV42" s="1017"/>
      <c r="GUW42" s="1017"/>
      <c r="GUX42" s="1017"/>
      <c r="GUY42" s="1017"/>
      <c r="GUZ42" s="1017"/>
      <c r="GVA42" s="1017"/>
      <c r="GVB42" s="1017"/>
      <c r="GVC42" s="1017"/>
      <c r="GVD42" s="1017"/>
      <c r="GVE42" s="1017"/>
      <c r="GVF42" s="1017"/>
      <c r="GVG42" s="1017"/>
      <c r="GVH42" s="1017"/>
      <c r="GVI42" s="1017"/>
      <c r="GVJ42" s="1017"/>
      <c r="GVK42" s="1017"/>
      <c r="GVL42" s="1017"/>
      <c r="GVM42" s="1017"/>
      <c r="GVN42" s="1017"/>
      <c r="GVO42" s="1017"/>
      <c r="GVP42" s="1017"/>
      <c r="GVQ42" s="1017"/>
      <c r="GVR42" s="1017"/>
      <c r="GVS42" s="1017"/>
      <c r="GVT42" s="1017"/>
      <c r="GVU42" s="1017"/>
      <c r="GVV42" s="1017"/>
      <c r="GVW42" s="1017"/>
      <c r="GVX42" s="1017"/>
      <c r="GVY42" s="1017"/>
      <c r="GVZ42" s="1017"/>
      <c r="GWA42" s="1017"/>
      <c r="GWB42" s="1017"/>
      <c r="GWC42" s="1017"/>
      <c r="GWD42" s="1017"/>
      <c r="GWE42" s="1017"/>
      <c r="GWF42" s="1017"/>
      <c r="GWG42" s="1017"/>
      <c r="GWH42" s="1017"/>
      <c r="GWI42" s="1017"/>
      <c r="GWJ42" s="1017"/>
      <c r="GWK42" s="1017"/>
      <c r="GWL42" s="1017"/>
      <c r="GWM42" s="1017"/>
      <c r="GWN42" s="1017"/>
      <c r="GWO42" s="1017"/>
      <c r="GWP42" s="1017"/>
      <c r="GWQ42" s="1017"/>
      <c r="GWR42" s="1017"/>
      <c r="GWS42" s="1017"/>
      <c r="GWT42" s="1017"/>
      <c r="GWU42" s="1017"/>
      <c r="GWV42" s="1017"/>
      <c r="GWW42" s="1017"/>
      <c r="GWX42" s="1017"/>
      <c r="GWY42" s="1017"/>
      <c r="GWZ42" s="1017"/>
      <c r="GXA42" s="1017"/>
      <c r="GXB42" s="1017"/>
      <c r="GXC42" s="1017"/>
      <c r="GXD42" s="1017"/>
      <c r="GXE42" s="1017"/>
      <c r="GXF42" s="1017"/>
      <c r="GXG42" s="1017"/>
      <c r="GXH42" s="1017"/>
      <c r="GXI42" s="1017"/>
      <c r="GXJ42" s="1017"/>
      <c r="GXK42" s="1017"/>
      <c r="GXL42" s="1017"/>
      <c r="GXM42" s="1017"/>
      <c r="GXN42" s="1017"/>
      <c r="GXO42" s="1017"/>
      <c r="GXP42" s="1017"/>
      <c r="GXQ42" s="1017"/>
      <c r="GXR42" s="1017"/>
      <c r="GXS42" s="1017"/>
      <c r="GXT42" s="1017"/>
      <c r="GXU42" s="1017"/>
      <c r="GXV42" s="1017"/>
      <c r="GXW42" s="1017"/>
      <c r="GXX42" s="1017"/>
      <c r="GXY42" s="1017"/>
      <c r="GXZ42" s="1017"/>
      <c r="GYA42" s="1017"/>
      <c r="GYB42" s="1017"/>
      <c r="GYC42" s="1017"/>
      <c r="GYD42" s="1017"/>
      <c r="GYE42" s="1017"/>
      <c r="GYF42" s="1017"/>
      <c r="GYG42" s="1017"/>
      <c r="GYH42" s="1017"/>
      <c r="GYI42" s="1017"/>
      <c r="GYJ42" s="1017"/>
      <c r="GYK42" s="1017"/>
      <c r="GYL42" s="1017"/>
      <c r="GYM42" s="1017"/>
      <c r="GYN42" s="1017"/>
      <c r="GYO42" s="1017"/>
      <c r="GYP42" s="1017"/>
      <c r="GYQ42" s="1017"/>
      <c r="GYR42" s="1017"/>
      <c r="GYS42" s="1017"/>
      <c r="GYT42" s="1017"/>
      <c r="GYU42" s="1017"/>
      <c r="GYV42" s="1017"/>
      <c r="GYW42" s="1017"/>
      <c r="GYX42" s="1017"/>
      <c r="GYY42" s="1017"/>
      <c r="GYZ42" s="1017"/>
      <c r="GZA42" s="1017"/>
      <c r="GZB42" s="1017"/>
      <c r="GZC42" s="1017"/>
      <c r="GZD42" s="1017"/>
      <c r="GZE42" s="1017"/>
      <c r="GZF42" s="1017"/>
      <c r="GZG42" s="1017"/>
      <c r="GZH42" s="1017"/>
      <c r="GZI42" s="1017"/>
      <c r="GZJ42" s="1017"/>
      <c r="GZK42" s="1017"/>
      <c r="GZL42" s="1017"/>
      <c r="GZM42" s="1017"/>
      <c r="GZN42" s="1017"/>
      <c r="GZO42" s="1017"/>
      <c r="GZP42" s="1017"/>
      <c r="GZQ42" s="1017"/>
      <c r="GZR42" s="1017"/>
      <c r="GZS42" s="1017"/>
      <c r="GZT42" s="1017"/>
      <c r="GZU42" s="1017"/>
      <c r="GZV42" s="1017"/>
      <c r="GZW42" s="1017"/>
      <c r="GZX42" s="1017"/>
      <c r="GZY42" s="1017"/>
      <c r="GZZ42" s="1017"/>
      <c r="HAA42" s="1017"/>
      <c r="HAB42" s="1017"/>
      <c r="HAC42" s="1017"/>
      <c r="HAD42" s="1017"/>
      <c r="HAE42" s="1017"/>
      <c r="HAF42" s="1017"/>
      <c r="HAG42" s="1017"/>
      <c r="HAH42" s="1017"/>
      <c r="HAI42" s="1017"/>
      <c r="HAJ42" s="1017"/>
      <c r="HAK42" s="1017"/>
      <c r="HAL42" s="1017"/>
      <c r="HAM42" s="1017"/>
      <c r="HAN42" s="1017"/>
      <c r="HAO42" s="1017"/>
      <c r="HAP42" s="1017"/>
      <c r="HAQ42" s="1017"/>
      <c r="HAR42" s="1017"/>
      <c r="HAS42" s="1017"/>
      <c r="HAT42" s="1017"/>
      <c r="HAU42" s="1017"/>
      <c r="HAV42" s="1017"/>
      <c r="HAW42" s="1017"/>
      <c r="HAX42" s="1017"/>
      <c r="HAY42" s="1017"/>
      <c r="HAZ42" s="1017"/>
      <c r="HBA42" s="1017"/>
      <c r="HBB42" s="1017"/>
      <c r="HBC42" s="1017"/>
      <c r="HBD42" s="1017"/>
      <c r="HBE42" s="1017"/>
      <c r="HBF42" s="1017"/>
      <c r="HBG42" s="1017"/>
      <c r="HBH42" s="1017"/>
      <c r="HBI42" s="1017"/>
      <c r="HBJ42" s="1017"/>
      <c r="HBK42" s="1017"/>
      <c r="HBL42" s="1017"/>
      <c r="HBM42" s="1017"/>
      <c r="HBN42" s="1017"/>
      <c r="HBO42" s="1017"/>
      <c r="HBP42" s="1017"/>
      <c r="HBQ42" s="1017"/>
      <c r="HBR42" s="1017"/>
      <c r="HBS42" s="1017"/>
      <c r="HBT42" s="1017"/>
      <c r="HBU42" s="1017"/>
      <c r="HBV42" s="1017"/>
      <c r="HBW42" s="1017"/>
      <c r="HBX42" s="1017"/>
      <c r="HBY42" s="1017"/>
      <c r="HBZ42" s="1017"/>
      <c r="HCA42" s="1017"/>
      <c r="HCB42" s="1017"/>
      <c r="HCC42" s="1017"/>
      <c r="HCD42" s="1017"/>
      <c r="HCE42" s="1017"/>
      <c r="HCF42" s="1017"/>
      <c r="HCG42" s="1017"/>
      <c r="HCH42" s="1017"/>
      <c r="HCI42" s="1017"/>
      <c r="HCJ42" s="1017"/>
      <c r="HCK42" s="1017"/>
      <c r="HCL42" s="1017"/>
      <c r="HCM42" s="1017"/>
      <c r="HCN42" s="1017"/>
      <c r="HCO42" s="1017"/>
      <c r="HCP42" s="1017"/>
      <c r="HCQ42" s="1017"/>
      <c r="HCR42" s="1017"/>
      <c r="HCS42" s="1017"/>
      <c r="HCT42" s="1017"/>
      <c r="HCU42" s="1017"/>
      <c r="HCV42" s="1017"/>
      <c r="HCW42" s="1017"/>
      <c r="HCX42" s="1017"/>
      <c r="HCY42" s="1017"/>
      <c r="HCZ42" s="1017"/>
      <c r="HDA42" s="1017"/>
      <c r="HDB42" s="1017"/>
      <c r="HDC42" s="1017"/>
      <c r="HDD42" s="1017"/>
      <c r="HDE42" s="1017"/>
      <c r="HDF42" s="1017"/>
      <c r="HDG42" s="1017"/>
      <c r="HDH42" s="1017"/>
      <c r="HDI42" s="1017"/>
      <c r="HDJ42" s="1017"/>
      <c r="HDK42" s="1017"/>
      <c r="HDL42" s="1017"/>
      <c r="HDM42" s="1017"/>
      <c r="HDN42" s="1017"/>
      <c r="HDO42" s="1017"/>
      <c r="HDP42" s="1017"/>
      <c r="HDQ42" s="1017"/>
      <c r="HDR42" s="1017"/>
      <c r="HDS42" s="1017"/>
      <c r="HDT42" s="1017"/>
      <c r="HDU42" s="1017"/>
      <c r="HDV42" s="1017"/>
      <c r="HDW42" s="1017"/>
      <c r="HDX42" s="1017"/>
      <c r="HDY42" s="1017"/>
      <c r="HDZ42" s="1017"/>
      <c r="HEA42" s="1017"/>
      <c r="HEB42" s="1017"/>
      <c r="HEC42" s="1017"/>
      <c r="HED42" s="1017"/>
      <c r="HEE42" s="1017"/>
      <c r="HEF42" s="1017"/>
      <c r="HEG42" s="1017"/>
      <c r="HEH42" s="1017"/>
      <c r="HEI42" s="1017"/>
      <c r="HEJ42" s="1017"/>
      <c r="HEK42" s="1017"/>
      <c r="HEL42" s="1017"/>
      <c r="HEM42" s="1017"/>
      <c r="HEN42" s="1017"/>
      <c r="HEO42" s="1017"/>
      <c r="HEP42" s="1017"/>
      <c r="HEQ42" s="1017"/>
      <c r="HER42" s="1017"/>
      <c r="HES42" s="1017"/>
      <c r="HET42" s="1017"/>
      <c r="HEU42" s="1017"/>
      <c r="HEV42" s="1017"/>
      <c r="HEW42" s="1017"/>
      <c r="HEX42" s="1017"/>
      <c r="HEY42" s="1017"/>
      <c r="HEZ42" s="1017"/>
      <c r="HFA42" s="1017"/>
      <c r="HFB42" s="1017"/>
      <c r="HFC42" s="1017"/>
      <c r="HFD42" s="1017"/>
      <c r="HFE42" s="1017"/>
      <c r="HFF42" s="1017"/>
      <c r="HFG42" s="1017"/>
      <c r="HFH42" s="1017"/>
      <c r="HFI42" s="1017"/>
      <c r="HFJ42" s="1017"/>
      <c r="HFK42" s="1017"/>
      <c r="HFL42" s="1017"/>
      <c r="HFM42" s="1017"/>
      <c r="HFN42" s="1017"/>
      <c r="HFO42" s="1017"/>
      <c r="HFP42" s="1017"/>
      <c r="HFQ42" s="1017"/>
      <c r="HFR42" s="1017"/>
      <c r="HFS42" s="1017"/>
      <c r="HFT42" s="1017"/>
      <c r="HFU42" s="1017"/>
      <c r="HFV42" s="1017"/>
      <c r="HFW42" s="1017"/>
      <c r="HFX42" s="1017"/>
      <c r="HFY42" s="1017"/>
      <c r="HFZ42" s="1017"/>
      <c r="HGA42" s="1017"/>
      <c r="HGB42" s="1017"/>
      <c r="HGC42" s="1017"/>
      <c r="HGD42" s="1017"/>
      <c r="HGE42" s="1017"/>
      <c r="HGF42" s="1017"/>
      <c r="HGG42" s="1017"/>
      <c r="HGH42" s="1017"/>
      <c r="HGI42" s="1017"/>
      <c r="HGJ42" s="1017"/>
      <c r="HGK42" s="1017"/>
      <c r="HGL42" s="1017"/>
      <c r="HGM42" s="1017"/>
      <c r="HGN42" s="1017"/>
      <c r="HGO42" s="1017"/>
      <c r="HGP42" s="1017"/>
      <c r="HGQ42" s="1017"/>
      <c r="HGR42" s="1017"/>
      <c r="HGS42" s="1017"/>
      <c r="HGT42" s="1017"/>
      <c r="HGU42" s="1017"/>
      <c r="HGV42" s="1017"/>
      <c r="HGW42" s="1017"/>
      <c r="HGX42" s="1017"/>
      <c r="HGY42" s="1017"/>
      <c r="HGZ42" s="1017"/>
      <c r="HHA42" s="1017"/>
      <c r="HHB42" s="1017"/>
      <c r="HHC42" s="1017"/>
      <c r="HHD42" s="1017"/>
      <c r="HHE42" s="1017"/>
      <c r="HHF42" s="1017"/>
      <c r="HHG42" s="1017"/>
      <c r="HHH42" s="1017"/>
      <c r="HHI42" s="1017"/>
      <c r="HHJ42" s="1017"/>
      <c r="HHK42" s="1017"/>
      <c r="HHL42" s="1017"/>
      <c r="HHM42" s="1017"/>
      <c r="HHN42" s="1017"/>
      <c r="HHO42" s="1017"/>
      <c r="HHP42" s="1017"/>
      <c r="HHQ42" s="1017"/>
      <c r="HHR42" s="1017"/>
      <c r="HHS42" s="1017"/>
      <c r="HHT42" s="1017"/>
      <c r="HHU42" s="1017"/>
      <c r="HHV42" s="1017"/>
      <c r="HHW42" s="1017"/>
      <c r="HHX42" s="1017"/>
      <c r="HHY42" s="1017"/>
      <c r="HHZ42" s="1017"/>
      <c r="HIA42" s="1017"/>
      <c r="HIB42" s="1017"/>
      <c r="HIC42" s="1017"/>
      <c r="HID42" s="1017"/>
      <c r="HIE42" s="1017"/>
      <c r="HIF42" s="1017"/>
      <c r="HIG42" s="1017"/>
      <c r="HIH42" s="1017"/>
      <c r="HII42" s="1017"/>
      <c r="HIJ42" s="1017"/>
      <c r="HIK42" s="1017"/>
      <c r="HIL42" s="1017"/>
      <c r="HIM42" s="1017"/>
      <c r="HIN42" s="1017"/>
      <c r="HIO42" s="1017"/>
      <c r="HIP42" s="1017"/>
      <c r="HIQ42" s="1017"/>
      <c r="HIR42" s="1017"/>
      <c r="HIS42" s="1017"/>
      <c r="HIT42" s="1017"/>
      <c r="HIU42" s="1017"/>
      <c r="HIV42" s="1017"/>
      <c r="HIW42" s="1017"/>
      <c r="HIX42" s="1017"/>
      <c r="HIY42" s="1017"/>
      <c r="HIZ42" s="1017"/>
      <c r="HJA42" s="1017"/>
      <c r="HJB42" s="1017"/>
      <c r="HJC42" s="1017"/>
      <c r="HJD42" s="1017"/>
      <c r="HJE42" s="1017"/>
      <c r="HJF42" s="1017"/>
      <c r="HJG42" s="1017"/>
      <c r="HJH42" s="1017"/>
      <c r="HJI42" s="1017"/>
      <c r="HJJ42" s="1017"/>
      <c r="HJK42" s="1017"/>
      <c r="HJL42" s="1017"/>
      <c r="HJM42" s="1017"/>
      <c r="HJN42" s="1017"/>
      <c r="HJO42" s="1017"/>
      <c r="HJP42" s="1017"/>
      <c r="HJQ42" s="1017"/>
      <c r="HJR42" s="1017"/>
      <c r="HJS42" s="1017"/>
      <c r="HJT42" s="1017"/>
      <c r="HJU42" s="1017"/>
      <c r="HJV42" s="1017"/>
      <c r="HJW42" s="1017"/>
      <c r="HJX42" s="1017"/>
      <c r="HJY42" s="1017"/>
      <c r="HJZ42" s="1017"/>
      <c r="HKA42" s="1017"/>
      <c r="HKB42" s="1017"/>
      <c r="HKC42" s="1017"/>
      <c r="HKD42" s="1017"/>
      <c r="HKE42" s="1017"/>
      <c r="HKF42" s="1017"/>
      <c r="HKG42" s="1017"/>
      <c r="HKH42" s="1017"/>
      <c r="HKI42" s="1017"/>
      <c r="HKJ42" s="1017"/>
      <c r="HKK42" s="1017"/>
      <c r="HKL42" s="1017"/>
      <c r="HKM42" s="1017"/>
      <c r="HKN42" s="1017"/>
      <c r="HKO42" s="1017"/>
      <c r="HKP42" s="1017"/>
      <c r="HKQ42" s="1017"/>
      <c r="HKR42" s="1017"/>
      <c r="HKS42" s="1017"/>
      <c r="HKT42" s="1017"/>
      <c r="HKU42" s="1017"/>
      <c r="HKV42" s="1017"/>
      <c r="HKW42" s="1017"/>
      <c r="HKX42" s="1017"/>
      <c r="HKY42" s="1017"/>
      <c r="HKZ42" s="1017"/>
      <c r="HLA42" s="1017"/>
      <c r="HLB42" s="1017"/>
      <c r="HLC42" s="1017"/>
      <c r="HLD42" s="1017"/>
      <c r="HLE42" s="1017"/>
      <c r="HLF42" s="1017"/>
      <c r="HLG42" s="1017"/>
      <c r="HLH42" s="1017"/>
      <c r="HLI42" s="1017"/>
      <c r="HLJ42" s="1017"/>
      <c r="HLK42" s="1017"/>
      <c r="HLL42" s="1017"/>
      <c r="HLM42" s="1017"/>
      <c r="HLN42" s="1017"/>
      <c r="HLO42" s="1017"/>
      <c r="HLP42" s="1017"/>
      <c r="HLQ42" s="1017"/>
      <c r="HLR42" s="1017"/>
      <c r="HLS42" s="1017"/>
      <c r="HLT42" s="1017"/>
      <c r="HLU42" s="1017"/>
      <c r="HLV42" s="1017"/>
      <c r="HLW42" s="1017"/>
      <c r="HLX42" s="1017"/>
      <c r="HLY42" s="1017"/>
      <c r="HLZ42" s="1017"/>
      <c r="HMA42" s="1017"/>
      <c r="HMB42" s="1017"/>
      <c r="HMC42" s="1017"/>
      <c r="HMD42" s="1017"/>
      <c r="HME42" s="1017"/>
      <c r="HMF42" s="1017"/>
      <c r="HMG42" s="1017"/>
      <c r="HMH42" s="1017"/>
      <c r="HMI42" s="1017"/>
      <c r="HMJ42" s="1017"/>
      <c r="HMK42" s="1017"/>
      <c r="HML42" s="1017"/>
      <c r="HMM42" s="1017"/>
      <c r="HMN42" s="1017"/>
      <c r="HMO42" s="1017"/>
      <c r="HMP42" s="1017"/>
      <c r="HMQ42" s="1017"/>
      <c r="HMR42" s="1017"/>
      <c r="HMS42" s="1017"/>
      <c r="HMT42" s="1017"/>
      <c r="HMU42" s="1017"/>
      <c r="HMV42" s="1017"/>
      <c r="HMW42" s="1017"/>
      <c r="HMX42" s="1017"/>
      <c r="HMY42" s="1017"/>
      <c r="HMZ42" s="1017"/>
      <c r="HNA42" s="1017"/>
      <c r="HNB42" s="1017"/>
      <c r="HNC42" s="1017"/>
      <c r="HND42" s="1017"/>
      <c r="HNE42" s="1017"/>
      <c r="HNF42" s="1017"/>
      <c r="HNG42" s="1017"/>
      <c r="HNH42" s="1017"/>
      <c r="HNI42" s="1017"/>
      <c r="HNJ42" s="1017"/>
      <c r="HNK42" s="1017"/>
      <c r="HNL42" s="1017"/>
      <c r="HNM42" s="1017"/>
      <c r="HNN42" s="1017"/>
      <c r="HNO42" s="1017"/>
      <c r="HNP42" s="1017"/>
      <c r="HNQ42" s="1017"/>
      <c r="HNR42" s="1017"/>
      <c r="HNS42" s="1017"/>
      <c r="HNT42" s="1017"/>
      <c r="HNU42" s="1017"/>
      <c r="HNV42" s="1017"/>
      <c r="HNW42" s="1017"/>
      <c r="HNX42" s="1017"/>
      <c r="HNY42" s="1017"/>
      <c r="HNZ42" s="1017"/>
      <c r="HOA42" s="1017"/>
      <c r="HOB42" s="1017"/>
      <c r="HOC42" s="1017"/>
      <c r="HOD42" s="1017"/>
      <c r="HOE42" s="1017"/>
      <c r="HOF42" s="1017"/>
      <c r="HOG42" s="1017"/>
      <c r="HOH42" s="1017"/>
      <c r="HOI42" s="1017"/>
      <c r="HOJ42" s="1017"/>
      <c r="HOK42" s="1017"/>
      <c r="HOL42" s="1017"/>
      <c r="HOM42" s="1017"/>
      <c r="HON42" s="1017"/>
      <c r="HOO42" s="1017"/>
      <c r="HOP42" s="1017"/>
      <c r="HOQ42" s="1017"/>
      <c r="HOR42" s="1017"/>
      <c r="HOS42" s="1017"/>
      <c r="HOT42" s="1017"/>
      <c r="HOU42" s="1017"/>
      <c r="HOV42" s="1017"/>
      <c r="HOW42" s="1017"/>
      <c r="HOX42" s="1017"/>
      <c r="HOY42" s="1017"/>
      <c r="HOZ42" s="1017"/>
      <c r="HPA42" s="1017"/>
      <c r="HPB42" s="1017"/>
      <c r="HPC42" s="1017"/>
      <c r="HPD42" s="1017"/>
      <c r="HPE42" s="1017"/>
      <c r="HPF42" s="1017"/>
      <c r="HPG42" s="1017"/>
      <c r="HPH42" s="1017"/>
      <c r="HPI42" s="1017"/>
      <c r="HPJ42" s="1017"/>
      <c r="HPK42" s="1017"/>
      <c r="HPL42" s="1017"/>
      <c r="HPM42" s="1017"/>
      <c r="HPN42" s="1017"/>
      <c r="HPO42" s="1017"/>
      <c r="HPP42" s="1017"/>
      <c r="HPQ42" s="1017"/>
      <c r="HPR42" s="1017"/>
      <c r="HPS42" s="1017"/>
      <c r="HPT42" s="1017"/>
      <c r="HPU42" s="1017"/>
      <c r="HPV42" s="1017"/>
      <c r="HPW42" s="1017"/>
      <c r="HPX42" s="1017"/>
      <c r="HPY42" s="1017"/>
      <c r="HPZ42" s="1017"/>
      <c r="HQA42" s="1017"/>
      <c r="HQB42" s="1017"/>
      <c r="HQC42" s="1017"/>
      <c r="HQD42" s="1017"/>
      <c r="HQE42" s="1017"/>
      <c r="HQF42" s="1017"/>
      <c r="HQG42" s="1017"/>
      <c r="HQH42" s="1017"/>
      <c r="HQI42" s="1017"/>
      <c r="HQJ42" s="1017"/>
      <c r="HQK42" s="1017"/>
      <c r="HQL42" s="1017"/>
      <c r="HQM42" s="1017"/>
      <c r="HQN42" s="1017"/>
      <c r="HQO42" s="1017"/>
      <c r="HQP42" s="1017"/>
      <c r="HQQ42" s="1017"/>
      <c r="HQR42" s="1017"/>
      <c r="HQS42" s="1017"/>
      <c r="HQT42" s="1017"/>
      <c r="HQU42" s="1017"/>
      <c r="HQV42" s="1017"/>
      <c r="HQW42" s="1017"/>
      <c r="HQX42" s="1017"/>
      <c r="HQY42" s="1017"/>
      <c r="HQZ42" s="1017"/>
      <c r="HRA42" s="1017"/>
      <c r="HRB42" s="1017"/>
      <c r="HRC42" s="1017"/>
      <c r="HRD42" s="1017"/>
      <c r="HRE42" s="1017"/>
      <c r="HRF42" s="1017"/>
      <c r="HRG42" s="1017"/>
      <c r="HRH42" s="1017"/>
      <c r="HRI42" s="1017"/>
      <c r="HRJ42" s="1017"/>
      <c r="HRK42" s="1017"/>
      <c r="HRL42" s="1017"/>
      <c r="HRM42" s="1017"/>
      <c r="HRN42" s="1017"/>
      <c r="HRO42" s="1017"/>
      <c r="HRP42" s="1017"/>
      <c r="HRQ42" s="1017"/>
      <c r="HRR42" s="1017"/>
      <c r="HRS42" s="1017"/>
      <c r="HRT42" s="1017"/>
      <c r="HRU42" s="1017"/>
      <c r="HRV42" s="1017"/>
      <c r="HRW42" s="1017"/>
      <c r="HRX42" s="1017"/>
      <c r="HRY42" s="1017"/>
      <c r="HRZ42" s="1017"/>
      <c r="HSA42" s="1017"/>
      <c r="HSB42" s="1017"/>
      <c r="HSC42" s="1017"/>
      <c r="HSD42" s="1017"/>
      <c r="HSE42" s="1017"/>
      <c r="HSF42" s="1017"/>
      <c r="HSG42" s="1017"/>
      <c r="HSH42" s="1017"/>
      <c r="HSI42" s="1017"/>
      <c r="HSJ42" s="1017"/>
      <c r="HSK42" s="1017"/>
      <c r="HSL42" s="1017"/>
      <c r="HSM42" s="1017"/>
      <c r="HSN42" s="1017"/>
      <c r="HSO42" s="1017"/>
      <c r="HSP42" s="1017"/>
      <c r="HSQ42" s="1017"/>
      <c r="HSR42" s="1017"/>
      <c r="HSS42" s="1017"/>
      <c r="HST42" s="1017"/>
      <c r="HSU42" s="1017"/>
      <c r="HSV42" s="1017"/>
      <c r="HSW42" s="1017"/>
      <c r="HSX42" s="1017"/>
      <c r="HSY42" s="1017"/>
      <c r="HSZ42" s="1017"/>
      <c r="HTA42" s="1017"/>
      <c r="HTB42" s="1017"/>
      <c r="HTC42" s="1017"/>
      <c r="HTD42" s="1017"/>
      <c r="HTE42" s="1017"/>
      <c r="HTF42" s="1017"/>
      <c r="HTG42" s="1017"/>
      <c r="HTH42" s="1017"/>
      <c r="HTI42" s="1017"/>
      <c r="HTJ42" s="1017"/>
      <c r="HTK42" s="1017"/>
      <c r="HTL42" s="1017"/>
      <c r="HTM42" s="1017"/>
      <c r="HTN42" s="1017"/>
      <c r="HTO42" s="1017"/>
      <c r="HTP42" s="1017"/>
      <c r="HTQ42" s="1017"/>
      <c r="HTR42" s="1017"/>
      <c r="HTS42" s="1017"/>
      <c r="HTT42" s="1017"/>
      <c r="HTU42" s="1017"/>
      <c r="HTV42" s="1017"/>
      <c r="HTW42" s="1017"/>
      <c r="HTX42" s="1017"/>
      <c r="HTY42" s="1017"/>
      <c r="HTZ42" s="1017"/>
      <c r="HUA42" s="1017"/>
      <c r="HUB42" s="1017"/>
      <c r="HUC42" s="1017"/>
      <c r="HUD42" s="1017"/>
      <c r="HUE42" s="1017"/>
      <c r="HUF42" s="1017"/>
      <c r="HUG42" s="1017"/>
      <c r="HUH42" s="1017"/>
      <c r="HUI42" s="1017"/>
      <c r="HUJ42" s="1017"/>
      <c r="HUK42" s="1017"/>
      <c r="HUL42" s="1017"/>
      <c r="HUM42" s="1017"/>
      <c r="HUN42" s="1017"/>
      <c r="HUO42" s="1017"/>
      <c r="HUP42" s="1017"/>
      <c r="HUQ42" s="1017"/>
      <c r="HUR42" s="1017"/>
      <c r="HUS42" s="1017"/>
      <c r="HUT42" s="1017"/>
      <c r="HUU42" s="1017"/>
      <c r="HUV42" s="1017"/>
      <c r="HUW42" s="1017"/>
      <c r="HUX42" s="1017"/>
      <c r="HUY42" s="1017"/>
      <c r="HUZ42" s="1017"/>
      <c r="HVA42" s="1017"/>
      <c r="HVB42" s="1017"/>
      <c r="HVC42" s="1017"/>
      <c r="HVD42" s="1017"/>
      <c r="HVE42" s="1017"/>
      <c r="HVF42" s="1017"/>
      <c r="HVG42" s="1017"/>
      <c r="HVH42" s="1017"/>
      <c r="HVI42" s="1017"/>
      <c r="HVJ42" s="1017"/>
      <c r="HVK42" s="1017"/>
      <c r="HVL42" s="1017"/>
      <c r="HVM42" s="1017"/>
      <c r="HVN42" s="1017"/>
      <c r="HVO42" s="1017"/>
      <c r="HVP42" s="1017"/>
      <c r="HVQ42" s="1017"/>
      <c r="HVR42" s="1017"/>
      <c r="HVS42" s="1017"/>
      <c r="HVT42" s="1017"/>
      <c r="HVU42" s="1017"/>
      <c r="HVV42" s="1017"/>
      <c r="HVW42" s="1017"/>
      <c r="HVX42" s="1017"/>
      <c r="HVY42" s="1017"/>
      <c r="HVZ42" s="1017"/>
      <c r="HWA42" s="1017"/>
      <c r="HWB42" s="1017"/>
      <c r="HWC42" s="1017"/>
      <c r="HWD42" s="1017"/>
      <c r="HWE42" s="1017"/>
      <c r="HWF42" s="1017"/>
      <c r="HWG42" s="1017"/>
      <c r="HWH42" s="1017"/>
      <c r="HWI42" s="1017"/>
      <c r="HWJ42" s="1017"/>
      <c r="HWK42" s="1017"/>
      <c r="HWL42" s="1017"/>
      <c r="HWM42" s="1017"/>
      <c r="HWN42" s="1017"/>
      <c r="HWO42" s="1017"/>
      <c r="HWP42" s="1017"/>
      <c r="HWQ42" s="1017"/>
      <c r="HWR42" s="1017"/>
      <c r="HWS42" s="1017"/>
      <c r="HWT42" s="1017"/>
      <c r="HWU42" s="1017"/>
      <c r="HWV42" s="1017"/>
      <c r="HWW42" s="1017"/>
      <c r="HWX42" s="1017"/>
      <c r="HWY42" s="1017"/>
      <c r="HWZ42" s="1017"/>
      <c r="HXA42" s="1017"/>
      <c r="HXB42" s="1017"/>
      <c r="HXC42" s="1017"/>
      <c r="HXD42" s="1017"/>
      <c r="HXE42" s="1017"/>
      <c r="HXF42" s="1017"/>
      <c r="HXG42" s="1017"/>
      <c r="HXH42" s="1017"/>
      <c r="HXI42" s="1017"/>
      <c r="HXJ42" s="1017"/>
      <c r="HXK42" s="1017"/>
      <c r="HXL42" s="1017"/>
      <c r="HXM42" s="1017"/>
      <c r="HXN42" s="1017"/>
      <c r="HXO42" s="1017"/>
      <c r="HXP42" s="1017"/>
      <c r="HXQ42" s="1017"/>
      <c r="HXR42" s="1017"/>
      <c r="HXS42" s="1017"/>
      <c r="HXT42" s="1017"/>
      <c r="HXU42" s="1017"/>
      <c r="HXV42" s="1017"/>
      <c r="HXW42" s="1017"/>
      <c r="HXX42" s="1017"/>
      <c r="HXY42" s="1017"/>
      <c r="HXZ42" s="1017"/>
      <c r="HYA42" s="1017"/>
      <c r="HYB42" s="1017"/>
      <c r="HYC42" s="1017"/>
      <c r="HYD42" s="1017"/>
      <c r="HYE42" s="1017"/>
      <c r="HYF42" s="1017"/>
      <c r="HYG42" s="1017"/>
      <c r="HYH42" s="1017"/>
      <c r="HYI42" s="1017"/>
      <c r="HYJ42" s="1017"/>
      <c r="HYK42" s="1017"/>
      <c r="HYL42" s="1017"/>
      <c r="HYM42" s="1017"/>
      <c r="HYN42" s="1017"/>
      <c r="HYO42" s="1017"/>
      <c r="HYP42" s="1017"/>
      <c r="HYQ42" s="1017"/>
      <c r="HYR42" s="1017"/>
      <c r="HYS42" s="1017"/>
      <c r="HYT42" s="1017"/>
      <c r="HYU42" s="1017"/>
      <c r="HYV42" s="1017"/>
      <c r="HYW42" s="1017"/>
      <c r="HYX42" s="1017"/>
      <c r="HYY42" s="1017"/>
      <c r="HYZ42" s="1017"/>
      <c r="HZA42" s="1017"/>
      <c r="HZB42" s="1017"/>
      <c r="HZC42" s="1017"/>
      <c r="HZD42" s="1017"/>
      <c r="HZE42" s="1017"/>
      <c r="HZF42" s="1017"/>
      <c r="HZG42" s="1017"/>
      <c r="HZH42" s="1017"/>
      <c r="HZI42" s="1017"/>
      <c r="HZJ42" s="1017"/>
      <c r="HZK42" s="1017"/>
      <c r="HZL42" s="1017"/>
      <c r="HZM42" s="1017"/>
      <c r="HZN42" s="1017"/>
      <c r="HZO42" s="1017"/>
      <c r="HZP42" s="1017"/>
      <c r="HZQ42" s="1017"/>
      <c r="HZR42" s="1017"/>
      <c r="HZS42" s="1017"/>
      <c r="HZT42" s="1017"/>
      <c r="HZU42" s="1017"/>
      <c r="HZV42" s="1017"/>
      <c r="HZW42" s="1017"/>
      <c r="HZX42" s="1017"/>
      <c r="HZY42" s="1017"/>
      <c r="HZZ42" s="1017"/>
      <c r="IAA42" s="1017"/>
      <c r="IAB42" s="1017"/>
      <c r="IAC42" s="1017"/>
      <c r="IAD42" s="1017"/>
      <c r="IAE42" s="1017"/>
      <c r="IAF42" s="1017"/>
      <c r="IAG42" s="1017"/>
      <c r="IAH42" s="1017"/>
      <c r="IAI42" s="1017"/>
      <c r="IAJ42" s="1017"/>
      <c r="IAK42" s="1017"/>
      <c r="IAL42" s="1017"/>
      <c r="IAM42" s="1017"/>
      <c r="IAN42" s="1017"/>
      <c r="IAO42" s="1017"/>
      <c r="IAP42" s="1017"/>
      <c r="IAQ42" s="1017"/>
      <c r="IAR42" s="1017"/>
      <c r="IAS42" s="1017"/>
      <c r="IAT42" s="1017"/>
      <c r="IAU42" s="1017"/>
      <c r="IAV42" s="1017"/>
      <c r="IAW42" s="1017"/>
      <c r="IAX42" s="1017"/>
      <c r="IAY42" s="1017"/>
      <c r="IAZ42" s="1017"/>
      <c r="IBA42" s="1017"/>
      <c r="IBB42" s="1017"/>
      <c r="IBC42" s="1017"/>
      <c r="IBD42" s="1017"/>
      <c r="IBE42" s="1017"/>
      <c r="IBF42" s="1017"/>
      <c r="IBG42" s="1017"/>
      <c r="IBH42" s="1017"/>
      <c r="IBI42" s="1017"/>
      <c r="IBJ42" s="1017"/>
      <c r="IBK42" s="1017"/>
      <c r="IBL42" s="1017"/>
      <c r="IBM42" s="1017"/>
      <c r="IBN42" s="1017"/>
      <c r="IBO42" s="1017"/>
      <c r="IBP42" s="1017"/>
      <c r="IBQ42" s="1017"/>
      <c r="IBR42" s="1017"/>
      <c r="IBS42" s="1017"/>
      <c r="IBT42" s="1017"/>
      <c r="IBU42" s="1017"/>
      <c r="IBV42" s="1017"/>
      <c r="IBW42" s="1017"/>
      <c r="IBX42" s="1017"/>
      <c r="IBY42" s="1017"/>
      <c r="IBZ42" s="1017"/>
      <c r="ICA42" s="1017"/>
      <c r="ICB42" s="1017"/>
      <c r="ICC42" s="1017"/>
      <c r="ICD42" s="1017"/>
      <c r="ICE42" s="1017"/>
      <c r="ICF42" s="1017"/>
      <c r="ICG42" s="1017"/>
      <c r="ICH42" s="1017"/>
      <c r="ICI42" s="1017"/>
      <c r="ICJ42" s="1017"/>
      <c r="ICK42" s="1017"/>
      <c r="ICL42" s="1017"/>
      <c r="ICM42" s="1017"/>
      <c r="ICN42" s="1017"/>
      <c r="ICO42" s="1017"/>
      <c r="ICP42" s="1017"/>
      <c r="ICQ42" s="1017"/>
      <c r="ICR42" s="1017"/>
      <c r="ICS42" s="1017"/>
      <c r="ICT42" s="1017"/>
      <c r="ICU42" s="1017"/>
      <c r="ICV42" s="1017"/>
      <c r="ICW42" s="1017"/>
      <c r="ICX42" s="1017"/>
      <c r="ICY42" s="1017"/>
      <c r="ICZ42" s="1017"/>
      <c r="IDA42" s="1017"/>
      <c r="IDB42" s="1017"/>
      <c r="IDC42" s="1017"/>
      <c r="IDD42" s="1017"/>
      <c r="IDE42" s="1017"/>
      <c r="IDF42" s="1017"/>
      <c r="IDG42" s="1017"/>
      <c r="IDH42" s="1017"/>
      <c r="IDI42" s="1017"/>
      <c r="IDJ42" s="1017"/>
      <c r="IDK42" s="1017"/>
      <c r="IDL42" s="1017"/>
      <c r="IDM42" s="1017"/>
      <c r="IDN42" s="1017"/>
      <c r="IDO42" s="1017"/>
      <c r="IDP42" s="1017"/>
      <c r="IDQ42" s="1017"/>
      <c r="IDR42" s="1017"/>
      <c r="IDS42" s="1017"/>
      <c r="IDT42" s="1017"/>
      <c r="IDU42" s="1017"/>
      <c r="IDV42" s="1017"/>
      <c r="IDW42" s="1017"/>
      <c r="IDX42" s="1017"/>
      <c r="IDY42" s="1017"/>
      <c r="IDZ42" s="1017"/>
      <c r="IEA42" s="1017"/>
      <c r="IEB42" s="1017"/>
      <c r="IEC42" s="1017"/>
      <c r="IED42" s="1017"/>
      <c r="IEE42" s="1017"/>
      <c r="IEF42" s="1017"/>
      <c r="IEG42" s="1017"/>
      <c r="IEH42" s="1017"/>
      <c r="IEI42" s="1017"/>
      <c r="IEJ42" s="1017"/>
      <c r="IEK42" s="1017"/>
      <c r="IEL42" s="1017"/>
      <c r="IEM42" s="1017"/>
      <c r="IEN42" s="1017"/>
      <c r="IEO42" s="1017"/>
      <c r="IEP42" s="1017"/>
      <c r="IEQ42" s="1017"/>
      <c r="IER42" s="1017"/>
      <c r="IES42" s="1017"/>
      <c r="IET42" s="1017"/>
      <c r="IEU42" s="1017"/>
      <c r="IEV42" s="1017"/>
      <c r="IEW42" s="1017"/>
      <c r="IEX42" s="1017"/>
      <c r="IEY42" s="1017"/>
      <c r="IEZ42" s="1017"/>
      <c r="IFA42" s="1017"/>
      <c r="IFB42" s="1017"/>
      <c r="IFC42" s="1017"/>
      <c r="IFD42" s="1017"/>
      <c r="IFE42" s="1017"/>
      <c r="IFF42" s="1017"/>
      <c r="IFG42" s="1017"/>
      <c r="IFH42" s="1017"/>
      <c r="IFI42" s="1017"/>
      <c r="IFJ42" s="1017"/>
      <c r="IFK42" s="1017"/>
      <c r="IFL42" s="1017"/>
      <c r="IFM42" s="1017"/>
      <c r="IFN42" s="1017"/>
      <c r="IFO42" s="1017"/>
      <c r="IFP42" s="1017"/>
      <c r="IFQ42" s="1017"/>
      <c r="IFR42" s="1017"/>
      <c r="IFS42" s="1017"/>
      <c r="IFT42" s="1017"/>
      <c r="IFU42" s="1017"/>
      <c r="IFV42" s="1017"/>
      <c r="IFW42" s="1017"/>
      <c r="IFX42" s="1017"/>
      <c r="IFY42" s="1017"/>
      <c r="IFZ42" s="1017"/>
      <c r="IGA42" s="1017"/>
      <c r="IGB42" s="1017"/>
      <c r="IGC42" s="1017"/>
      <c r="IGD42" s="1017"/>
      <c r="IGE42" s="1017"/>
      <c r="IGF42" s="1017"/>
      <c r="IGG42" s="1017"/>
      <c r="IGH42" s="1017"/>
      <c r="IGI42" s="1017"/>
      <c r="IGJ42" s="1017"/>
      <c r="IGK42" s="1017"/>
      <c r="IGL42" s="1017"/>
      <c r="IGM42" s="1017"/>
      <c r="IGN42" s="1017"/>
      <c r="IGO42" s="1017"/>
      <c r="IGP42" s="1017"/>
      <c r="IGQ42" s="1017"/>
      <c r="IGR42" s="1017"/>
      <c r="IGS42" s="1017"/>
      <c r="IGT42" s="1017"/>
      <c r="IGU42" s="1017"/>
      <c r="IGV42" s="1017"/>
      <c r="IGW42" s="1017"/>
      <c r="IGX42" s="1017"/>
      <c r="IGY42" s="1017"/>
      <c r="IGZ42" s="1017"/>
      <c r="IHA42" s="1017"/>
      <c r="IHB42" s="1017"/>
      <c r="IHC42" s="1017"/>
      <c r="IHD42" s="1017"/>
      <c r="IHE42" s="1017"/>
      <c r="IHF42" s="1017"/>
      <c r="IHG42" s="1017"/>
      <c r="IHH42" s="1017"/>
      <c r="IHI42" s="1017"/>
      <c r="IHJ42" s="1017"/>
      <c r="IHK42" s="1017"/>
      <c r="IHL42" s="1017"/>
      <c r="IHM42" s="1017"/>
      <c r="IHN42" s="1017"/>
      <c r="IHO42" s="1017"/>
      <c r="IHP42" s="1017"/>
      <c r="IHQ42" s="1017"/>
      <c r="IHR42" s="1017"/>
      <c r="IHS42" s="1017"/>
      <c r="IHT42" s="1017"/>
      <c r="IHU42" s="1017"/>
      <c r="IHV42" s="1017"/>
      <c r="IHW42" s="1017"/>
      <c r="IHX42" s="1017"/>
      <c r="IHY42" s="1017"/>
      <c r="IHZ42" s="1017"/>
      <c r="IIA42" s="1017"/>
      <c r="IIB42" s="1017"/>
      <c r="IIC42" s="1017"/>
      <c r="IID42" s="1017"/>
      <c r="IIE42" s="1017"/>
      <c r="IIF42" s="1017"/>
      <c r="IIG42" s="1017"/>
      <c r="IIH42" s="1017"/>
      <c r="III42" s="1017"/>
      <c r="IIJ42" s="1017"/>
      <c r="IIK42" s="1017"/>
      <c r="IIL42" s="1017"/>
      <c r="IIM42" s="1017"/>
      <c r="IIN42" s="1017"/>
      <c r="IIO42" s="1017"/>
      <c r="IIP42" s="1017"/>
      <c r="IIQ42" s="1017"/>
      <c r="IIR42" s="1017"/>
      <c r="IIS42" s="1017"/>
      <c r="IIT42" s="1017"/>
      <c r="IIU42" s="1017"/>
      <c r="IIV42" s="1017"/>
      <c r="IIW42" s="1017"/>
      <c r="IIX42" s="1017"/>
      <c r="IIY42" s="1017"/>
      <c r="IIZ42" s="1017"/>
      <c r="IJA42" s="1017"/>
      <c r="IJB42" s="1017"/>
      <c r="IJC42" s="1017"/>
      <c r="IJD42" s="1017"/>
      <c r="IJE42" s="1017"/>
      <c r="IJF42" s="1017"/>
      <c r="IJG42" s="1017"/>
      <c r="IJH42" s="1017"/>
      <c r="IJI42" s="1017"/>
      <c r="IJJ42" s="1017"/>
      <c r="IJK42" s="1017"/>
      <c r="IJL42" s="1017"/>
      <c r="IJM42" s="1017"/>
      <c r="IJN42" s="1017"/>
      <c r="IJO42" s="1017"/>
      <c r="IJP42" s="1017"/>
      <c r="IJQ42" s="1017"/>
      <c r="IJR42" s="1017"/>
      <c r="IJS42" s="1017"/>
      <c r="IJT42" s="1017"/>
      <c r="IJU42" s="1017"/>
      <c r="IJV42" s="1017"/>
      <c r="IJW42" s="1017"/>
      <c r="IJX42" s="1017"/>
      <c r="IJY42" s="1017"/>
      <c r="IJZ42" s="1017"/>
      <c r="IKA42" s="1017"/>
      <c r="IKB42" s="1017"/>
      <c r="IKC42" s="1017"/>
      <c r="IKD42" s="1017"/>
      <c r="IKE42" s="1017"/>
      <c r="IKF42" s="1017"/>
      <c r="IKG42" s="1017"/>
      <c r="IKH42" s="1017"/>
      <c r="IKI42" s="1017"/>
      <c r="IKJ42" s="1017"/>
      <c r="IKK42" s="1017"/>
      <c r="IKL42" s="1017"/>
      <c r="IKM42" s="1017"/>
      <c r="IKN42" s="1017"/>
      <c r="IKO42" s="1017"/>
      <c r="IKP42" s="1017"/>
      <c r="IKQ42" s="1017"/>
      <c r="IKR42" s="1017"/>
      <c r="IKS42" s="1017"/>
      <c r="IKT42" s="1017"/>
      <c r="IKU42" s="1017"/>
      <c r="IKV42" s="1017"/>
      <c r="IKW42" s="1017"/>
      <c r="IKX42" s="1017"/>
      <c r="IKY42" s="1017"/>
      <c r="IKZ42" s="1017"/>
      <c r="ILA42" s="1017"/>
      <c r="ILB42" s="1017"/>
      <c r="ILC42" s="1017"/>
      <c r="ILD42" s="1017"/>
      <c r="ILE42" s="1017"/>
      <c r="ILF42" s="1017"/>
      <c r="ILG42" s="1017"/>
      <c r="ILH42" s="1017"/>
      <c r="ILI42" s="1017"/>
      <c r="ILJ42" s="1017"/>
      <c r="ILK42" s="1017"/>
      <c r="ILL42" s="1017"/>
      <c r="ILM42" s="1017"/>
      <c r="ILN42" s="1017"/>
      <c r="ILO42" s="1017"/>
      <c r="ILP42" s="1017"/>
      <c r="ILQ42" s="1017"/>
      <c r="ILR42" s="1017"/>
      <c r="ILS42" s="1017"/>
      <c r="ILT42" s="1017"/>
      <c r="ILU42" s="1017"/>
      <c r="ILV42" s="1017"/>
      <c r="ILW42" s="1017"/>
      <c r="ILX42" s="1017"/>
      <c r="ILY42" s="1017"/>
      <c r="ILZ42" s="1017"/>
      <c r="IMA42" s="1017"/>
      <c r="IMB42" s="1017"/>
      <c r="IMC42" s="1017"/>
      <c r="IMD42" s="1017"/>
      <c r="IME42" s="1017"/>
      <c r="IMF42" s="1017"/>
      <c r="IMG42" s="1017"/>
      <c r="IMH42" s="1017"/>
      <c r="IMI42" s="1017"/>
      <c r="IMJ42" s="1017"/>
      <c r="IMK42" s="1017"/>
      <c r="IML42" s="1017"/>
      <c r="IMM42" s="1017"/>
      <c r="IMN42" s="1017"/>
      <c r="IMO42" s="1017"/>
      <c r="IMP42" s="1017"/>
      <c r="IMQ42" s="1017"/>
      <c r="IMR42" s="1017"/>
      <c r="IMS42" s="1017"/>
      <c r="IMT42" s="1017"/>
      <c r="IMU42" s="1017"/>
      <c r="IMV42" s="1017"/>
      <c r="IMW42" s="1017"/>
      <c r="IMX42" s="1017"/>
      <c r="IMY42" s="1017"/>
      <c r="IMZ42" s="1017"/>
      <c r="INA42" s="1017"/>
      <c r="INB42" s="1017"/>
      <c r="INC42" s="1017"/>
      <c r="IND42" s="1017"/>
      <c r="INE42" s="1017"/>
      <c r="INF42" s="1017"/>
      <c r="ING42" s="1017"/>
      <c r="INH42" s="1017"/>
      <c r="INI42" s="1017"/>
      <c r="INJ42" s="1017"/>
      <c r="INK42" s="1017"/>
      <c r="INL42" s="1017"/>
      <c r="INM42" s="1017"/>
      <c r="INN42" s="1017"/>
      <c r="INO42" s="1017"/>
      <c r="INP42" s="1017"/>
      <c r="INQ42" s="1017"/>
      <c r="INR42" s="1017"/>
      <c r="INS42" s="1017"/>
      <c r="INT42" s="1017"/>
      <c r="INU42" s="1017"/>
      <c r="INV42" s="1017"/>
      <c r="INW42" s="1017"/>
      <c r="INX42" s="1017"/>
      <c r="INY42" s="1017"/>
      <c r="INZ42" s="1017"/>
      <c r="IOA42" s="1017"/>
      <c r="IOB42" s="1017"/>
      <c r="IOC42" s="1017"/>
      <c r="IOD42" s="1017"/>
      <c r="IOE42" s="1017"/>
      <c r="IOF42" s="1017"/>
      <c r="IOG42" s="1017"/>
      <c r="IOH42" s="1017"/>
      <c r="IOI42" s="1017"/>
      <c r="IOJ42" s="1017"/>
      <c r="IOK42" s="1017"/>
      <c r="IOL42" s="1017"/>
      <c r="IOM42" s="1017"/>
      <c r="ION42" s="1017"/>
      <c r="IOO42" s="1017"/>
      <c r="IOP42" s="1017"/>
      <c r="IOQ42" s="1017"/>
      <c r="IOR42" s="1017"/>
      <c r="IOS42" s="1017"/>
      <c r="IOT42" s="1017"/>
      <c r="IOU42" s="1017"/>
      <c r="IOV42" s="1017"/>
      <c r="IOW42" s="1017"/>
      <c r="IOX42" s="1017"/>
      <c r="IOY42" s="1017"/>
      <c r="IOZ42" s="1017"/>
      <c r="IPA42" s="1017"/>
      <c r="IPB42" s="1017"/>
      <c r="IPC42" s="1017"/>
      <c r="IPD42" s="1017"/>
      <c r="IPE42" s="1017"/>
      <c r="IPF42" s="1017"/>
      <c r="IPG42" s="1017"/>
      <c r="IPH42" s="1017"/>
      <c r="IPI42" s="1017"/>
      <c r="IPJ42" s="1017"/>
      <c r="IPK42" s="1017"/>
      <c r="IPL42" s="1017"/>
      <c r="IPM42" s="1017"/>
      <c r="IPN42" s="1017"/>
      <c r="IPO42" s="1017"/>
      <c r="IPP42" s="1017"/>
      <c r="IPQ42" s="1017"/>
      <c r="IPR42" s="1017"/>
      <c r="IPS42" s="1017"/>
      <c r="IPT42" s="1017"/>
      <c r="IPU42" s="1017"/>
      <c r="IPV42" s="1017"/>
      <c r="IPW42" s="1017"/>
      <c r="IPX42" s="1017"/>
      <c r="IPY42" s="1017"/>
      <c r="IPZ42" s="1017"/>
      <c r="IQA42" s="1017"/>
      <c r="IQB42" s="1017"/>
      <c r="IQC42" s="1017"/>
      <c r="IQD42" s="1017"/>
      <c r="IQE42" s="1017"/>
      <c r="IQF42" s="1017"/>
      <c r="IQG42" s="1017"/>
      <c r="IQH42" s="1017"/>
      <c r="IQI42" s="1017"/>
      <c r="IQJ42" s="1017"/>
      <c r="IQK42" s="1017"/>
      <c r="IQL42" s="1017"/>
      <c r="IQM42" s="1017"/>
      <c r="IQN42" s="1017"/>
      <c r="IQO42" s="1017"/>
      <c r="IQP42" s="1017"/>
      <c r="IQQ42" s="1017"/>
      <c r="IQR42" s="1017"/>
      <c r="IQS42" s="1017"/>
      <c r="IQT42" s="1017"/>
      <c r="IQU42" s="1017"/>
      <c r="IQV42" s="1017"/>
      <c r="IQW42" s="1017"/>
      <c r="IQX42" s="1017"/>
      <c r="IQY42" s="1017"/>
      <c r="IQZ42" s="1017"/>
      <c r="IRA42" s="1017"/>
      <c r="IRB42" s="1017"/>
      <c r="IRC42" s="1017"/>
      <c r="IRD42" s="1017"/>
      <c r="IRE42" s="1017"/>
      <c r="IRF42" s="1017"/>
      <c r="IRG42" s="1017"/>
      <c r="IRH42" s="1017"/>
      <c r="IRI42" s="1017"/>
      <c r="IRJ42" s="1017"/>
      <c r="IRK42" s="1017"/>
      <c r="IRL42" s="1017"/>
      <c r="IRM42" s="1017"/>
      <c r="IRN42" s="1017"/>
      <c r="IRO42" s="1017"/>
      <c r="IRP42" s="1017"/>
      <c r="IRQ42" s="1017"/>
      <c r="IRR42" s="1017"/>
      <c r="IRS42" s="1017"/>
      <c r="IRT42" s="1017"/>
      <c r="IRU42" s="1017"/>
      <c r="IRV42" s="1017"/>
      <c r="IRW42" s="1017"/>
      <c r="IRX42" s="1017"/>
      <c r="IRY42" s="1017"/>
      <c r="IRZ42" s="1017"/>
      <c r="ISA42" s="1017"/>
      <c r="ISB42" s="1017"/>
      <c r="ISC42" s="1017"/>
      <c r="ISD42" s="1017"/>
      <c r="ISE42" s="1017"/>
      <c r="ISF42" s="1017"/>
      <c r="ISG42" s="1017"/>
      <c r="ISH42" s="1017"/>
      <c r="ISI42" s="1017"/>
      <c r="ISJ42" s="1017"/>
      <c r="ISK42" s="1017"/>
      <c r="ISL42" s="1017"/>
      <c r="ISM42" s="1017"/>
      <c r="ISN42" s="1017"/>
      <c r="ISO42" s="1017"/>
      <c r="ISP42" s="1017"/>
      <c r="ISQ42" s="1017"/>
      <c r="ISR42" s="1017"/>
      <c r="ISS42" s="1017"/>
      <c r="IST42" s="1017"/>
      <c r="ISU42" s="1017"/>
      <c r="ISV42" s="1017"/>
      <c r="ISW42" s="1017"/>
      <c r="ISX42" s="1017"/>
      <c r="ISY42" s="1017"/>
      <c r="ISZ42" s="1017"/>
      <c r="ITA42" s="1017"/>
      <c r="ITB42" s="1017"/>
      <c r="ITC42" s="1017"/>
      <c r="ITD42" s="1017"/>
      <c r="ITE42" s="1017"/>
      <c r="ITF42" s="1017"/>
      <c r="ITG42" s="1017"/>
      <c r="ITH42" s="1017"/>
      <c r="ITI42" s="1017"/>
      <c r="ITJ42" s="1017"/>
      <c r="ITK42" s="1017"/>
      <c r="ITL42" s="1017"/>
      <c r="ITM42" s="1017"/>
      <c r="ITN42" s="1017"/>
      <c r="ITO42" s="1017"/>
      <c r="ITP42" s="1017"/>
      <c r="ITQ42" s="1017"/>
      <c r="ITR42" s="1017"/>
      <c r="ITS42" s="1017"/>
      <c r="ITT42" s="1017"/>
      <c r="ITU42" s="1017"/>
      <c r="ITV42" s="1017"/>
      <c r="ITW42" s="1017"/>
      <c r="ITX42" s="1017"/>
      <c r="ITY42" s="1017"/>
      <c r="ITZ42" s="1017"/>
      <c r="IUA42" s="1017"/>
      <c r="IUB42" s="1017"/>
      <c r="IUC42" s="1017"/>
      <c r="IUD42" s="1017"/>
      <c r="IUE42" s="1017"/>
      <c r="IUF42" s="1017"/>
      <c r="IUG42" s="1017"/>
      <c r="IUH42" s="1017"/>
      <c r="IUI42" s="1017"/>
      <c r="IUJ42" s="1017"/>
      <c r="IUK42" s="1017"/>
      <c r="IUL42" s="1017"/>
      <c r="IUM42" s="1017"/>
      <c r="IUN42" s="1017"/>
      <c r="IUO42" s="1017"/>
      <c r="IUP42" s="1017"/>
      <c r="IUQ42" s="1017"/>
      <c r="IUR42" s="1017"/>
      <c r="IUS42" s="1017"/>
      <c r="IUT42" s="1017"/>
      <c r="IUU42" s="1017"/>
      <c r="IUV42" s="1017"/>
      <c r="IUW42" s="1017"/>
      <c r="IUX42" s="1017"/>
      <c r="IUY42" s="1017"/>
      <c r="IUZ42" s="1017"/>
      <c r="IVA42" s="1017"/>
      <c r="IVB42" s="1017"/>
      <c r="IVC42" s="1017"/>
      <c r="IVD42" s="1017"/>
      <c r="IVE42" s="1017"/>
      <c r="IVF42" s="1017"/>
      <c r="IVG42" s="1017"/>
      <c r="IVH42" s="1017"/>
      <c r="IVI42" s="1017"/>
      <c r="IVJ42" s="1017"/>
      <c r="IVK42" s="1017"/>
      <c r="IVL42" s="1017"/>
      <c r="IVM42" s="1017"/>
      <c r="IVN42" s="1017"/>
      <c r="IVO42" s="1017"/>
      <c r="IVP42" s="1017"/>
      <c r="IVQ42" s="1017"/>
      <c r="IVR42" s="1017"/>
      <c r="IVS42" s="1017"/>
      <c r="IVT42" s="1017"/>
      <c r="IVU42" s="1017"/>
      <c r="IVV42" s="1017"/>
      <c r="IVW42" s="1017"/>
      <c r="IVX42" s="1017"/>
      <c r="IVY42" s="1017"/>
      <c r="IVZ42" s="1017"/>
      <c r="IWA42" s="1017"/>
      <c r="IWB42" s="1017"/>
      <c r="IWC42" s="1017"/>
      <c r="IWD42" s="1017"/>
      <c r="IWE42" s="1017"/>
      <c r="IWF42" s="1017"/>
      <c r="IWG42" s="1017"/>
      <c r="IWH42" s="1017"/>
      <c r="IWI42" s="1017"/>
      <c r="IWJ42" s="1017"/>
      <c r="IWK42" s="1017"/>
      <c r="IWL42" s="1017"/>
      <c r="IWM42" s="1017"/>
      <c r="IWN42" s="1017"/>
      <c r="IWO42" s="1017"/>
      <c r="IWP42" s="1017"/>
      <c r="IWQ42" s="1017"/>
      <c r="IWR42" s="1017"/>
      <c r="IWS42" s="1017"/>
      <c r="IWT42" s="1017"/>
      <c r="IWU42" s="1017"/>
      <c r="IWV42" s="1017"/>
      <c r="IWW42" s="1017"/>
      <c r="IWX42" s="1017"/>
      <c r="IWY42" s="1017"/>
      <c r="IWZ42" s="1017"/>
      <c r="IXA42" s="1017"/>
      <c r="IXB42" s="1017"/>
      <c r="IXC42" s="1017"/>
      <c r="IXD42" s="1017"/>
      <c r="IXE42" s="1017"/>
      <c r="IXF42" s="1017"/>
      <c r="IXG42" s="1017"/>
      <c r="IXH42" s="1017"/>
      <c r="IXI42" s="1017"/>
      <c r="IXJ42" s="1017"/>
      <c r="IXK42" s="1017"/>
      <c r="IXL42" s="1017"/>
      <c r="IXM42" s="1017"/>
      <c r="IXN42" s="1017"/>
      <c r="IXO42" s="1017"/>
      <c r="IXP42" s="1017"/>
      <c r="IXQ42" s="1017"/>
      <c r="IXR42" s="1017"/>
      <c r="IXS42" s="1017"/>
      <c r="IXT42" s="1017"/>
      <c r="IXU42" s="1017"/>
      <c r="IXV42" s="1017"/>
      <c r="IXW42" s="1017"/>
      <c r="IXX42" s="1017"/>
      <c r="IXY42" s="1017"/>
      <c r="IXZ42" s="1017"/>
      <c r="IYA42" s="1017"/>
      <c r="IYB42" s="1017"/>
      <c r="IYC42" s="1017"/>
      <c r="IYD42" s="1017"/>
      <c r="IYE42" s="1017"/>
      <c r="IYF42" s="1017"/>
      <c r="IYG42" s="1017"/>
      <c r="IYH42" s="1017"/>
      <c r="IYI42" s="1017"/>
      <c r="IYJ42" s="1017"/>
      <c r="IYK42" s="1017"/>
      <c r="IYL42" s="1017"/>
      <c r="IYM42" s="1017"/>
      <c r="IYN42" s="1017"/>
      <c r="IYO42" s="1017"/>
      <c r="IYP42" s="1017"/>
      <c r="IYQ42" s="1017"/>
      <c r="IYR42" s="1017"/>
      <c r="IYS42" s="1017"/>
      <c r="IYT42" s="1017"/>
      <c r="IYU42" s="1017"/>
      <c r="IYV42" s="1017"/>
      <c r="IYW42" s="1017"/>
      <c r="IYX42" s="1017"/>
      <c r="IYY42" s="1017"/>
      <c r="IYZ42" s="1017"/>
      <c r="IZA42" s="1017"/>
      <c r="IZB42" s="1017"/>
      <c r="IZC42" s="1017"/>
      <c r="IZD42" s="1017"/>
      <c r="IZE42" s="1017"/>
      <c r="IZF42" s="1017"/>
      <c r="IZG42" s="1017"/>
      <c r="IZH42" s="1017"/>
      <c r="IZI42" s="1017"/>
      <c r="IZJ42" s="1017"/>
      <c r="IZK42" s="1017"/>
      <c r="IZL42" s="1017"/>
      <c r="IZM42" s="1017"/>
      <c r="IZN42" s="1017"/>
      <c r="IZO42" s="1017"/>
      <c r="IZP42" s="1017"/>
      <c r="IZQ42" s="1017"/>
      <c r="IZR42" s="1017"/>
      <c r="IZS42" s="1017"/>
      <c r="IZT42" s="1017"/>
      <c r="IZU42" s="1017"/>
      <c r="IZV42" s="1017"/>
      <c r="IZW42" s="1017"/>
      <c r="IZX42" s="1017"/>
      <c r="IZY42" s="1017"/>
      <c r="IZZ42" s="1017"/>
      <c r="JAA42" s="1017"/>
      <c r="JAB42" s="1017"/>
      <c r="JAC42" s="1017"/>
      <c r="JAD42" s="1017"/>
      <c r="JAE42" s="1017"/>
      <c r="JAF42" s="1017"/>
      <c r="JAG42" s="1017"/>
      <c r="JAH42" s="1017"/>
      <c r="JAI42" s="1017"/>
      <c r="JAJ42" s="1017"/>
      <c r="JAK42" s="1017"/>
      <c r="JAL42" s="1017"/>
      <c r="JAM42" s="1017"/>
      <c r="JAN42" s="1017"/>
      <c r="JAO42" s="1017"/>
      <c r="JAP42" s="1017"/>
      <c r="JAQ42" s="1017"/>
      <c r="JAR42" s="1017"/>
      <c r="JAS42" s="1017"/>
      <c r="JAT42" s="1017"/>
      <c r="JAU42" s="1017"/>
      <c r="JAV42" s="1017"/>
      <c r="JAW42" s="1017"/>
      <c r="JAX42" s="1017"/>
      <c r="JAY42" s="1017"/>
      <c r="JAZ42" s="1017"/>
      <c r="JBA42" s="1017"/>
      <c r="JBB42" s="1017"/>
      <c r="JBC42" s="1017"/>
      <c r="JBD42" s="1017"/>
      <c r="JBE42" s="1017"/>
      <c r="JBF42" s="1017"/>
      <c r="JBG42" s="1017"/>
      <c r="JBH42" s="1017"/>
      <c r="JBI42" s="1017"/>
      <c r="JBJ42" s="1017"/>
      <c r="JBK42" s="1017"/>
      <c r="JBL42" s="1017"/>
      <c r="JBM42" s="1017"/>
      <c r="JBN42" s="1017"/>
      <c r="JBO42" s="1017"/>
      <c r="JBP42" s="1017"/>
      <c r="JBQ42" s="1017"/>
      <c r="JBR42" s="1017"/>
      <c r="JBS42" s="1017"/>
      <c r="JBT42" s="1017"/>
      <c r="JBU42" s="1017"/>
      <c r="JBV42" s="1017"/>
      <c r="JBW42" s="1017"/>
      <c r="JBX42" s="1017"/>
      <c r="JBY42" s="1017"/>
      <c r="JBZ42" s="1017"/>
      <c r="JCA42" s="1017"/>
      <c r="JCB42" s="1017"/>
      <c r="JCC42" s="1017"/>
      <c r="JCD42" s="1017"/>
      <c r="JCE42" s="1017"/>
      <c r="JCF42" s="1017"/>
      <c r="JCG42" s="1017"/>
      <c r="JCH42" s="1017"/>
      <c r="JCI42" s="1017"/>
      <c r="JCJ42" s="1017"/>
      <c r="JCK42" s="1017"/>
      <c r="JCL42" s="1017"/>
      <c r="JCM42" s="1017"/>
      <c r="JCN42" s="1017"/>
      <c r="JCO42" s="1017"/>
      <c r="JCP42" s="1017"/>
      <c r="JCQ42" s="1017"/>
      <c r="JCR42" s="1017"/>
      <c r="JCS42" s="1017"/>
      <c r="JCT42" s="1017"/>
      <c r="JCU42" s="1017"/>
      <c r="JCV42" s="1017"/>
      <c r="JCW42" s="1017"/>
      <c r="JCX42" s="1017"/>
      <c r="JCY42" s="1017"/>
      <c r="JCZ42" s="1017"/>
      <c r="JDA42" s="1017"/>
      <c r="JDB42" s="1017"/>
      <c r="JDC42" s="1017"/>
      <c r="JDD42" s="1017"/>
      <c r="JDE42" s="1017"/>
      <c r="JDF42" s="1017"/>
      <c r="JDG42" s="1017"/>
      <c r="JDH42" s="1017"/>
      <c r="JDI42" s="1017"/>
      <c r="JDJ42" s="1017"/>
      <c r="JDK42" s="1017"/>
      <c r="JDL42" s="1017"/>
      <c r="JDM42" s="1017"/>
      <c r="JDN42" s="1017"/>
      <c r="JDO42" s="1017"/>
      <c r="JDP42" s="1017"/>
      <c r="JDQ42" s="1017"/>
      <c r="JDR42" s="1017"/>
      <c r="JDS42" s="1017"/>
      <c r="JDT42" s="1017"/>
      <c r="JDU42" s="1017"/>
      <c r="JDV42" s="1017"/>
      <c r="JDW42" s="1017"/>
      <c r="JDX42" s="1017"/>
      <c r="JDY42" s="1017"/>
      <c r="JDZ42" s="1017"/>
      <c r="JEA42" s="1017"/>
      <c r="JEB42" s="1017"/>
      <c r="JEC42" s="1017"/>
      <c r="JED42" s="1017"/>
      <c r="JEE42" s="1017"/>
      <c r="JEF42" s="1017"/>
      <c r="JEG42" s="1017"/>
      <c r="JEH42" s="1017"/>
      <c r="JEI42" s="1017"/>
      <c r="JEJ42" s="1017"/>
      <c r="JEK42" s="1017"/>
      <c r="JEL42" s="1017"/>
      <c r="JEM42" s="1017"/>
      <c r="JEN42" s="1017"/>
      <c r="JEO42" s="1017"/>
      <c r="JEP42" s="1017"/>
      <c r="JEQ42" s="1017"/>
      <c r="JER42" s="1017"/>
      <c r="JES42" s="1017"/>
      <c r="JET42" s="1017"/>
      <c r="JEU42" s="1017"/>
      <c r="JEV42" s="1017"/>
      <c r="JEW42" s="1017"/>
      <c r="JEX42" s="1017"/>
      <c r="JEY42" s="1017"/>
      <c r="JEZ42" s="1017"/>
      <c r="JFA42" s="1017"/>
      <c r="JFB42" s="1017"/>
      <c r="JFC42" s="1017"/>
      <c r="JFD42" s="1017"/>
      <c r="JFE42" s="1017"/>
      <c r="JFF42" s="1017"/>
      <c r="JFG42" s="1017"/>
      <c r="JFH42" s="1017"/>
      <c r="JFI42" s="1017"/>
      <c r="JFJ42" s="1017"/>
      <c r="JFK42" s="1017"/>
      <c r="JFL42" s="1017"/>
      <c r="JFM42" s="1017"/>
      <c r="JFN42" s="1017"/>
      <c r="JFO42" s="1017"/>
      <c r="JFP42" s="1017"/>
      <c r="JFQ42" s="1017"/>
      <c r="JFR42" s="1017"/>
      <c r="JFS42" s="1017"/>
      <c r="JFT42" s="1017"/>
      <c r="JFU42" s="1017"/>
      <c r="JFV42" s="1017"/>
      <c r="JFW42" s="1017"/>
      <c r="JFX42" s="1017"/>
      <c r="JFY42" s="1017"/>
      <c r="JFZ42" s="1017"/>
      <c r="JGA42" s="1017"/>
      <c r="JGB42" s="1017"/>
      <c r="JGC42" s="1017"/>
      <c r="JGD42" s="1017"/>
      <c r="JGE42" s="1017"/>
      <c r="JGF42" s="1017"/>
      <c r="JGG42" s="1017"/>
      <c r="JGH42" s="1017"/>
      <c r="JGI42" s="1017"/>
      <c r="JGJ42" s="1017"/>
      <c r="JGK42" s="1017"/>
      <c r="JGL42" s="1017"/>
      <c r="JGM42" s="1017"/>
      <c r="JGN42" s="1017"/>
      <c r="JGO42" s="1017"/>
      <c r="JGP42" s="1017"/>
      <c r="JGQ42" s="1017"/>
      <c r="JGR42" s="1017"/>
      <c r="JGS42" s="1017"/>
      <c r="JGT42" s="1017"/>
      <c r="JGU42" s="1017"/>
      <c r="JGV42" s="1017"/>
      <c r="JGW42" s="1017"/>
      <c r="JGX42" s="1017"/>
      <c r="JGY42" s="1017"/>
      <c r="JGZ42" s="1017"/>
      <c r="JHA42" s="1017"/>
      <c r="JHB42" s="1017"/>
      <c r="JHC42" s="1017"/>
      <c r="JHD42" s="1017"/>
      <c r="JHE42" s="1017"/>
      <c r="JHF42" s="1017"/>
      <c r="JHG42" s="1017"/>
      <c r="JHH42" s="1017"/>
      <c r="JHI42" s="1017"/>
      <c r="JHJ42" s="1017"/>
      <c r="JHK42" s="1017"/>
      <c r="JHL42" s="1017"/>
      <c r="JHM42" s="1017"/>
      <c r="JHN42" s="1017"/>
      <c r="JHO42" s="1017"/>
      <c r="JHP42" s="1017"/>
      <c r="JHQ42" s="1017"/>
      <c r="JHR42" s="1017"/>
      <c r="JHS42" s="1017"/>
      <c r="JHT42" s="1017"/>
      <c r="JHU42" s="1017"/>
      <c r="JHV42" s="1017"/>
      <c r="JHW42" s="1017"/>
      <c r="JHX42" s="1017"/>
      <c r="JHY42" s="1017"/>
      <c r="JHZ42" s="1017"/>
      <c r="JIA42" s="1017"/>
      <c r="JIB42" s="1017"/>
      <c r="JIC42" s="1017"/>
      <c r="JID42" s="1017"/>
      <c r="JIE42" s="1017"/>
      <c r="JIF42" s="1017"/>
      <c r="JIG42" s="1017"/>
      <c r="JIH42" s="1017"/>
      <c r="JII42" s="1017"/>
      <c r="JIJ42" s="1017"/>
      <c r="JIK42" s="1017"/>
      <c r="JIL42" s="1017"/>
      <c r="JIM42" s="1017"/>
      <c r="JIN42" s="1017"/>
      <c r="JIO42" s="1017"/>
      <c r="JIP42" s="1017"/>
      <c r="JIQ42" s="1017"/>
      <c r="JIR42" s="1017"/>
      <c r="JIS42" s="1017"/>
      <c r="JIT42" s="1017"/>
      <c r="JIU42" s="1017"/>
      <c r="JIV42" s="1017"/>
      <c r="JIW42" s="1017"/>
      <c r="JIX42" s="1017"/>
      <c r="JIY42" s="1017"/>
      <c r="JIZ42" s="1017"/>
      <c r="JJA42" s="1017"/>
      <c r="JJB42" s="1017"/>
      <c r="JJC42" s="1017"/>
      <c r="JJD42" s="1017"/>
      <c r="JJE42" s="1017"/>
      <c r="JJF42" s="1017"/>
      <c r="JJG42" s="1017"/>
      <c r="JJH42" s="1017"/>
      <c r="JJI42" s="1017"/>
      <c r="JJJ42" s="1017"/>
      <c r="JJK42" s="1017"/>
      <c r="JJL42" s="1017"/>
      <c r="JJM42" s="1017"/>
      <c r="JJN42" s="1017"/>
      <c r="JJO42" s="1017"/>
      <c r="JJP42" s="1017"/>
      <c r="JJQ42" s="1017"/>
      <c r="JJR42" s="1017"/>
      <c r="JJS42" s="1017"/>
      <c r="JJT42" s="1017"/>
      <c r="JJU42" s="1017"/>
      <c r="JJV42" s="1017"/>
      <c r="JJW42" s="1017"/>
      <c r="JJX42" s="1017"/>
      <c r="JJY42" s="1017"/>
      <c r="JJZ42" s="1017"/>
      <c r="JKA42" s="1017"/>
      <c r="JKB42" s="1017"/>
      <c r="JKC42" s="1017"/>
      <c r="JKD42" s="1017"/>
      <c r="JKE42" s="1017"/>
      <c r="JKF42" s="1017"/>
      <c r="JKG42" s="1017"/>
      <c r="JKH42" s="1017"/>
      <c r="JKI42" s="1017"/>
      <c r="JKJ42" s="1017"/>
      <c r="JKK42" s="1017"/>
      <c r="JKL42" s="1017"/>
      <c r="JKM42" s="1017"/>
      <c r="JKN42" s="1017"/>
      <c r="JKO42" s="1017"/>
      <c r="JKP42" s="1017"/>
      <c r="JKQ42" s="1017"/>
      <c r="JKR42" s="1017"/>
      <c r="JKS42" s="1017"/>
      <c r="JKT42" s="1017"/>
      <c r="JKU42" s="1017"/>
      <c r="JKV42" s="1017"/>
      <c r="JKW42" s="1017"/>
      <c r="JKX42" s="1017"/>
      <c r="JKY42" s="1017"/>
      <c r="JKZ42" s="1017"/>
      <c r="JLA42" s="1017"/>
      <c r="JLB42" s="1017"/>
      <c r="JLC42" s="1017"/>
      <c r="JLD42" s="1017"/>
      <c r="JLE42" s="1017"/>
      <c r="JLF42" s="1017"/>
      <c r="JLG42" s="1017"/>
      <c r="JLH42" s="1017"/>
      <c r="JLI42" s="1017"/>
      <c r="JLJ42" s="1017"/>
      <c r="JLK42" s="1017"/>
      <c r="JLL42" s="1017"/>
      <c r="JLM42" s="1017"/>
      <c r="JLN42" s="1017"/>
      <c r="JLO42" s="1017"/>
      <c r="JLP42" s="1017"/>
      <c r="JLQ42" s="1017"/>
      <c r="JLR42" s="1017"/>
      <c r="JLS42" s="1017"/>
      <c r="JLT42" s="1017"/>
      <c r="JLU42" s="1017"/>
      <c r="JLV42" s="1017"/>
      <c r="JLW42" s="1017"/>
      <c r="JLX42" s="1017"/>
      <c r="JLY42" s="1017"/>
      <c r="JLZ42" s="1017"/>
      <c r="JMA42" s="1017"/>
      <c r="JMB42" s="1017"/>
      <c r="JMC42" s="1017"/>
      <c r="JMD42" s="1017"/>
      <c r="JME42" s="1017"/>
      <c r="JMF42" s="1017"/>
      <c r="JMG42" s="1017"/>
      <c r="JMH42" s="1017"/>
      <c r="JMI42" s="1017"/>
      <c r="JMJ42" s="1017"/>
      <c r="JMK42" s="1017"/>
      <c r="JML42" s="1017"/>
      <c r="JMM42" s="1017"/>
      <c r="JMN42" s="1017"/>
      <c r="JMO42" s="1017"/>
      <c r="JMP42" s="1017"/>
      <c r="JMQ42" s="1017"/>
      <c r="JMR42" s="1017"/>
      <c r="JMS42" s="1017"/>
      <c r="JMT42" s="1017"/>
      <c r="JMU42" s="1017"/>
      <c r="JMV42" s="1017"/>
      <c r="JMW42" s="1017"/>
      <c r="JMX42" s="1017"/>
      <c r="JMY42" s="1017"/>
      <c r="JMZ42" s="1017"/>
      <c r="JNA42" s="1017"/>
      <c r="JNB42" s="1017"/>
      <c r="JNC42" s="1017"/>
      <c r="JND42" s="1017"/>
      <c r="JNE42" s="1017"/>
      <c r="JNF42" s="1017"/>
      <c r="JNG42" s="1017"/>
      <c r="JNH42" s="1017"/>
      <c r="JNI42" s="1017"/>
      <c r="JNJ42" s="1017"/>
      <c r="JNK42" s="1017"/>
      <c r="JNL42" s="1017"/>
      <c r="JNM42" s="1017"/>
      <c r="JNN42" s="1017"/>
      <c r="JNO42" s="1017"/>
      <c r="JNP42" s="1017"/>
      <c r="JNQ42" s="1017"/>
      <c r="JNR42" s="1017"/>
      <c r="JNS42" s="1017"/>
      <c r="JNT42" s="1017"/>
      <c r="JNU42" s="1017"/>
      <c r="JNV42" s="1017"/>
      <c r="JNW42" s="1017"/>
      <c r="JNX42" s="1017"/>
      <c r="JNY42" s="1017"/>
      <c r="JNZ42" s="1017"/>
      <c r="JOA42" s="1017"/>
      <c r="JOB42" s="1017"/>
      <c r="JOC42" s="1017"/>
      <c r="JOD42" s="1017"/>
      <c r="JOE42" s="1017"/>
      <c r="JOF42" s="1017"/>
      <c r="JOG42" s="1017"/>
      <c r="JOH42" s="1017"/>
      <c r="JOI42" s="1017"/>
      <c r="JOJ42" s="1017"/>
      <c r="JOK42" s="1017"/>
      <c r="JOL42" s="1017"/>
      <c r="JOM42" s="1017"/>
      <c r="JON42" s="1017"/>
      <c r="JOO42" s="1017"/>
      <c r="JOP42" s="1017"/>
      <c r="JOQ42" s="1017"/>
      <c r="JOR42" s="1017"/>
      <c r="JOS42" s="1017"/>
      <c r="JOT42" s="1017"/>
      <c r="JOU42" s="1017"/>
      <c r="JOV42" s="1017"/>
      <c r="JOW42" s="1017"/>
      <c r="JOX42" s="1017"/>
      <c r="JOY42" s="1017"/>
      <c r="JOZ42" s="1017"/>
      <c r="JPA42" s="1017"/>
      <c r="JPB42" s="1017"/>
      <c r="JPC42" s="1017"/>
      <c r="JPD42" s="1017"/>
      <c r="JPE42" s="1017"/>
      <c r="JPF42" s="1017"/>
      <c r="JPG42" s="1017"/>
      <c r="JPH42" s="1017"/>
      <c r="JPI42" s="1017"/>
      <c r="JPJ42" s="1017"/>
      <c r="JPK42" s="1017"/>
      <c r="JPL42" s="1017"/>
      <c r="JPM42" s="1017"/>
      <c r="JPN42" s="1017"/>
      <c r="JPO42" s="1017"/>
      <c r="JPP42" s="1017"/>
      <c r="JPQ42" s="1017"/>
      <c r="JPR42" s="1017"/>
      <c r="JPS42" s="1017"/>
      <c r="JPT42" s="1017"/>
      <c r="JPU42" s="1017"/>
      <c r="JPV42" s="1017"/>
      <c r="JPW42" s="1017"/>
      <c r="JPX42" s="1017"/>
      <c r="JPY42" s="1017"/>
      <c r="JPZ42" s="1017"/>
      <c r="JQA42" s="1017"/>
      <c r="JQB42" s="1017"/>
      <c r="JQC42" s="1017"/>
      <c r="JQD42" s="1017"/>
      <c r="JQE42" s="1017"/>
      <c r="JQF42" s="1017"/>
      <c r="JQG42" s="1017"/>
      <c r="JQH42" s="1017"/>
      <c r="JQI42" s="1017"/>
      <c r="JQJ42" s="1017"/>
      <c r="JQK42" s="1017"/>
      <c r="JQL42" s="1017"/>
      <c r="JQM42" s="1017"/>
      <c r="JQN42" s="1017"/>
      <c r="JQO42" s="1017"/>
      <c r="JQP42" s="1017"/>
      <c r="JQQ42" s="1017"/>
      <c r="JQR42" s="1017"/>
      <c r="JQS42" s="1017"/>
      <c r="JQT42" s="1017"/>
      <c r="JQU42" s="1017"/>
      <c r="JQV42" s="1017"/>
      <c r="JQW42" s="1017"/>
      <c r="JQX42" s="1017"/>
      <c r="JQY42" s="1017"/>
      <c r="JQZ42" s="1017"/>
      <c r="JRA42" s="1017"/>
      <c r="JRB42" s="1017"/>
      <c r="JRC42" s="1017"/>
      <c r="JRD42" s="1017"/>
      <c r="JRE42" s="1017"/>
      <c r="JRF42" s="1017"/>
      <c r="JRG42" s="1017"/>
      <c r="JRH42" s="1017"/>
      <c r="JRI42" s="1017"/>
      <c r="JRJ42" s="1017"/>
      <c r="JRK42" s="1017"/>
      <c r="JRL42" s="1017"/>
      <c r="JRM42" s="1017"/>
      <c r="JRN42" s="1017"/>
      <c r="JRO42" s="1017"/>
      <c r="JRP42" s="1017"/>
      <c r="JRQ42" s="1017"/>
      <c r="JRR42" s="1017"/>
      <c r="JRS42" s="1017"/>
      <c r="JRT42" s="1017"/>
      <c r="JRU42" s="1017"/>
      <c r="JRV42" s="1017"/>
      <c r="JRW42" s="1017"/>
      <c r="JRX42" s="1017"/>
      <c r="JRY42" s="1017"/>
      <c r="JRZ42" s="1017"/>
      <c r="JSA42" s="1017"/>
      <c r="JSB42" s="1017"/>
      <c r="JSC42" s="1017"/>
      <c r="JSD42" s="1017"/>
      <c r="JSE42" s="1017"/>
      <c r="JSF42" s="1017"/>
      <c r="JSG42" s="1017"/>
      <c r="JSH42" s="1017"/>
      <c r="JSI42" s="1017"/>
      <c r="JSJ42" s="1017"/>
      <c r="JSK42" s="1017"/>
      <c r="JSL42" s="1017"/>
      <c r="JSM42" s="1017"/>
      <c r="JSN42" s="1017"/>
      <c r="JSO42" s="1017"/>
      <c r="JSP42" s="1017"/>
      <c r="JSQ42" s="1017"/>
      <c r="JSR42" s="1017"/>
      <c r="JSS42" s="1017"/>
      <c r="JST42" s="1017"/>
      <c r="JSU42" s="1017"/>
      <c r="JSV42" s="1017"/>
      <c r="JSW42" s="1017"/>
      <c r="JSX42" s="1017"/>
      <c r="JSY42" s="1017"/>
      <c r="JSZ42" s="1017"/>
      <c r="JTA42" s="1017"/>
      <c r="JTB42" s="1017"/>
      <c r="JTC42" s="1017"/>
      <c r="JTD42" s="1017"/>
      <c r="JTE42" s="1017"/>
      <c r="JTF42" s="1017"/>
      <c r="JTG42" s="1017"/>
      <c r="JTH42" s="1017"/>
      <c r="JTI42" s="1017"/>
      <c r="JTJ42" s="1017"/>
      <c r="JTK42" s="1017"/>
      <c r="JTL42" s="1017"/>
      <c r="JTM42" s="1017"/>
      <c r="JTN42" s="1017"/>
      <c r="JTO42" s="1017"/>
      <c r="JTP42" s="1017"/>
      <c r="JTQ42" s="1017"/>
      <c r="JTR42" s="1017"/>
      <c r="JTS42" s="1017"/>
      <c r="JTT42" s="1017"/>
      <c r="JTU42" s="1017"/>
      <c r="JTV42" s="1017"/>
      <c r="JTW42" s="1017"/>
      <c r="JTX42" s="1017"/>
      <c r="JTY42" s="1017"/>
      <c r="JTZ42" s="1017"/>
      <c r="JUA42" s="1017"/>
      <c r="JUB42" s="1017"/>
      <c r="JUC42" s="1017"/>
      <c r="JUD42" s="1017"/>
      <c r="JUE42" s="1017"/>
      <c r="JUF42" s="1017"/>
      <c r="JUG42" s="1017"/>
      <c r="JUH42" s="1017"/>
      <c r="JUI42" s="1017"/>
      <c r="JUJ42" s="1017"/>
      <c r="JUK42" s="1017"/>
      <c r="JUL42" s="1017"/>
      <c r="JUM42" s="1017"/>
      <c r="JUN42" s="1017"/>
      <c r="JUO42" s="1017"/>
      <c r="JUP42" s="1017"/>
      <c r="JUQ42" s="1017"/>
      <c r="JUR42" s="1017"/>
      <c r="JUS42" s="1017"/>
      <c r="JUT42" s="1017"/>
      <c r="JUU42" s="1017"/>
      <c r="JUV42" s="1017"/>
      <c r="JUW42" s="1017"/>
      <c r="JUX42" s="1017"/>
      <c r="JUY42" s="1017"/>
      <c r="JUZ42" s="1017"/>
      <c r="JVA42" s="1017"/>
      <c r="JVB42" s="1017"/>
      <c r="JVC42" s="1017"/>
      <c r="JVD42" s="1017"/>
      <c r="JVE42" s="1017"/>
      <c r="JVF42" s="1017"/>
      <c r="JVG42" s="1017"/>
      <c r="JVH42" s="1017"/>
      <c r="JVI42" s="1017"/>
      <c r="JVJ42" s="1017"/>
      <c r="JVK42" s="1017"/>
      <c r="JVL42" s="1017"/>
      <c r="JVM42" s="1017"/>
      <c r="JVN42" s="1017"/>
      <c r="JVO42" s="1017"/>
      <c r="JVP42" s="1017"/>
      <c r="JVQ42" s="1017"/>
      <c r="JVR42" s="1017"/>
      <c r="JVS42" s="1017"/>
      <c r="JVT42" s="1017"/>
      <c r="JVU42" s="1017"/>
      <c r="JVV42" s="1017"/>
      <c r="JVW42" s="1017"/>
      <c r="JVX42" s="1017"/>
      <c r="JVY42" s="1017"/>
      <c r="JVZ42" s="1017"/>
      <c r="JWA42" s="1017"/>
      <c r="JWB42" s="1017"/>
      <c r="JWC42" s="1017"/>
      <c r="JWD42" s="1017"/>
      <c r="JWE42" s="1017"/>
      <c r="JWF42" s="1017"/>
      <c r="JWG42" s="1017"/>
      <c r="JWH42" s="1017"/>
      <c r="JWI42" s="1017"/>
      <c r="JWJ42" s="1017"/>
      <c r="JWK42" s="1017"/>
      <c r="JWL42" s="1017"/>
      <c r="JWM42" s="1017"/>
      <c r="JWN42" s="1017"/>
      <c r="JWO42" s="1017"/>
      <c r="JWP42" s="1017"/>
      <c r="JWQ42" s="1017"/>
      <c r="JWR42" s="1017"/>
      <c r="JWS42" s="1017"/>
      <c r="JWT42" s="1017"/>
      <c r="JWU42" s="1017"/>
      <c r="JWV42" s="1017"/>
      <c r="JWW42" s="1017"/>
      <c r="JWX42" s="1017"/>
      <c r="JWY42" s="1017"/>
      <c r="JWZ42" s="1017"/>
      <c r="JXA42" s="1017"/>
      <c r="JXB42" s="1017"/>
      <c r="JXC42" s="1017"/>
      <c r="JXD42" s="1017"/>
      <c r="JXE42" s="1017"/>
      <c r="JXF42" s="1017"/>
      <c r="JXG42" s="1017"/>
      <c r="JXH42" s="1017"/>
      <c r="JXI42" s="1017"/>
      <c r="JXJ42" s="1017"/>
      <c r="JXK42" s="1017"/>
      <c r="JXL42" s="1017"/>
      <c r="JXM42" s="1017"/>
      <c r="JXN42" s="1017"/>
      <c r="JXO42" s="1017"/>
      <c r="JXP42" s="1017"/>
      <c r="JXQ42" s="1017"/>
      <c r="JXR42" s="1017"/>
      <c r="JXS42" s="1017"/>
      <c r="JXT42" s="1017"/>
      <c r="JXU42" s="1017"/>
      <c r="JXV42" s="1017"/>
      <c r="JXW42" s="1017"/>
      <c r="JXX42" s="1017"/>
      <c r="JXY42" s="1017"/>
      <c r="JXZ42" s="1017"/>
      <c r="JYA42" s="1017"/>
      <c r="JYB42" s="1017"/>
      <c r="JYC42" s="1017"/>
      <c r="JYD42" s="1017"/>
      <c r="JYE42" s="1017"/>
      <c r="JYF42" s="1017"/>
      <c r="JYG42" s="1017"/>
      <c r="JYH42" s="1017"/>
      <c r="JYI42" s="1017"/>
      <c r="JYJ42" s="1017"/>
      <c r="JYK42" s="1017"/>
      <c r="JYL42" s="1017"/>
      <c r="JYM42" s="1017"/>
      <c r="JYN42" s="1017"/>
      <c r="JYO42" s="1017"/>
      <c r="JYP42" s="1017"/>
      <c r="JYQ42" s="1017"/>
      <c r="JYR42" s="1017"/>
      <c r="JYS42" s="1017"/>
      <c r="JYT42" s="1017"/>
      <c r="JYU42" s="1017"/>
      <c r="JYV42" s="1017"/>
      <c r="JYW42" s="1017"/>
      <c r="JYX42" s="1017"/>
      <c r="JYY42" s="1017"/>
      <c r="JYZ42" s="1017"/>
      <c r="JZA42" s="1017"/>
      <c r="JZB42" s="1017"/>
      <c r="JZC42" s="1017"/>
      <c r="JZD42" s="1017"/>
      <c r="JZE42" s="1017"/>
      <c r="JZF42" s="1017"/>
      <c r="JZG42" s="1017"/>
      <c r="JZH42" s="1017"/>
      <c r="JZI42" s="1017"/>
      <c r="JZJ42" s="1017"/>
      <c r="JZK42" s="1017"/>
      <c r="JZL42" s="1017"/>
      <c r="JZM42" s="1017"/>
      <c r="JZN42" s="1017"/>
      <c r="JZO42" s="1017"/>
      <c r="JZP42" s="1017"/>
      <c r="JZQ42" s="1017"/>
      <c r="JZR42" s="1017"/>
      <c r="JZS42" s="1017"/>
      <c r="JZT42" s="1017"/>
      <c r="JZU42" s="1017"/>
      <c r="JZV42" s="1017"/>
      <c r="JZW42" s="1017"/>
      <c r="JZX42" s="1017"/>
      <c r="JZY42" s="1017"/>
      <c r="JZZ42" s="1017"/>
      <c r="KAA42" s="1017"/>
      <c r="KAB42" s="1017"/>
      <c r="KAC42" s="1017"/>
      <c r="KAD42" s="1017"/>
      <c r="KAE42" s="1017"/>
      <c r="KAF42" s="1017"/>
      <c r="KAG42" s="1017"/>
      <c r="KAH42" s="1017"/>
      <c r="KAI42" s="1017"/>
      <c r="KAJ42" s="1017"/>
      <c r="KAK42" s="1017"/>
      <c r="KAL42" s="1017"/>
      <c r="KAM42" s="1017"/>
      <c r="KAN42" s="1017"/>
      <c r="KAO42" s="1017"/>
      <c r="KAP42" s="1017"/>
      <c r="KAQ42" s="1017"/>
      <c r="KAR42" s="1017"/>
      <c r="KAS42" s="1017"/>
      <c r="KAT42" s="1017"/>
      <c r="KAU42" s="1017"/>
      <c r="KAV42" s="1017"/>
      <c r="KAW42" s="1017"/>
      <c r="KAX42" s="1017"/>
      <c r="KAY42" s="1017"/>
      <c r="KAZ42" s="1017"/>
      <c r="KBA42" s="1017"/>
      <c r="KBB42" s="1017"/>
      <c r="KBC42" s="1017"/>
      <c r="KBD42" s="1017"/>
      <c r="KBE42" s="1017"/>
      <c r="KBF42" s="1017"/>
      <c r="KBG42" s="1017"/>
      <c r="KBH42" s="1017"/>
      <c r="KBI42" s="1017"/>
      <c r="KBJ42" s="1017"/>
      <c r="KBK42" s="1017"/>
      <c r="KBL42" s="1017"/>
      <c r="KBM42" s="1017"/>
      <c r="KBN42" s="1017"/>
      <c r="KBO42" s="1017"/>
      <c r="KBP42" s="1017"/>
      <c r="KBQ42" s="1017"/>
      <c r="KBR42" s="1017"/>
      <c r="KBS42" s="1017"/>
      <c r="KBT42" s="1017"/>
      <c r="KBU42" s="1017"/>
      <c r="KBV42" s="1017"/>
      <c r="KBW42" s="1017"/>
      <c r="KBX42" s="1017"/>
      <c r="KBY42" s="1017"/>
      <c r="KBZ42" s="1017"/>
      <c r="KCA42" s="1017"/>
      <c r="KCB42" s="1017"/>
      <c r="KCC42" s="1017"/>
      <c r="KCD42" s="1017"/>
      <c r="KCE42" s="1017"/>
      <c r="KCF42" s="1017"/>
      <c r="KCG42" s="1017"/>
      <c r="KCH42" s="1017"/>
      <c r="KCI42" s="1017"/>
      <c r="KCJ42" s="1017"/>
      <c r="KCK42" s="1017"/>
      <c r="KCL42" s="1017"/>
      <c r="KCM42" s="1017"/>
      <c r="KCN42" s="1017"/>
      <c r="KCO42" s="1017"/>
      <c r="KCP42" s="1017"/>
      <c r="KCQ42" s="1017"/>
      <c r="KCR42" s="1017"/>
      <c r="KCS42" s="1017"/>
      <c r="KCT42" s="1017"/>
      <c r="KCU42" s="1017"/>
      <c r="KCV42" s="1017"/>
      <c r="KCW42" s="1017"/>
      <c r="KCX42" s="1017"/>
      <c r="KCY42" s="1017"/>
      <c r="KCZ42" s="1017"/>
      <c r="KDA42" s="1017"/>
      <c r="KDB42" s="1017"/>
      <c r="KDC42" s="1017"/>
      <c r="KDD42" s="1017"/>
      <c r="KDE42" s="1017"/>
      <c r="KDF42" s="1017"/>
      <c r="KDG42" s="1017"/>
      <c r="KDH42" s="1017"/>
      <c r="KDI42" s="1017"/>
      <c r="KDJ42" s="1017"/>
      <c r="KDK42" s="1017"/>
      <c r="KDL42" s="1017"/>
      <c r="KDM42" s="1017"/>
      <c r="KDN42" s="1017"/>
      <c r="KDO42" s="1017"/>
      <c r="KDP42" s="1017"/>
      <c r="KDQ42" s="1017"/>
      <c r="KDR42" s="1017"/>
      <c r="KDS42" s="1017"/>
      <c r="KDT42" s="1017"/>
      <c r="KDU42" s="1017"/>
      <c r="KDV42" s="1017"/>
      <c r="KDW42" s="1017"/>
      <c r="KDX42" s="1017"/>
      <c r="KDY42" s="1017"/>
      <c r="KDZ42" s="1017"/>
      <c r="KEA42" s="1017"/>
      <c r="KEB42" s="1017"/>
      <c r="KEC42" s="1017"/>
      <c r="KED42" s="1017"/>
      <c r="KEE42" s="1017"/>
      <c r="KEF42" s="1017"/>
      <c r="KEG42" s="1017"/>
      <c r="KEH42" s="1017"/>
      <c r="KEI42" s="1017"/>
      <c r="KEJ42" s="1017"/>
      <c r="KEK42" s="1017"/>
      <c r="KEL42" s="1017"/>
      <c r="KEM42" s="1017"/>
      <c r="KEN42" s="1017"/>
      <c r="KEO42" s="1017"/>
      <c r="KEP42" s="1017"/>
      <c r="KEQ42" s="1017"/>
      <c r="KER42" s="1017"/>
      <c r="KES42" s="1017"/>
      <c r="KET42" s="1017"/>
      <c r="KEU42" s="1017"/>
      <c r="KEV42" s="1017"/>
      <c r="KEW42" s="1017"/>
      <c r="KEX42" s="1017"/>
      <c r="KEY42" s="1017"/>
      <c r="KEZ42" s="1017"/>
      <c r="KFA42" s="1017"/>
      <c r="KFB42" s="1017"/>
      <c r="KFC42" s="1017"/>
      <c r="KFD42" s="1017"/>
      <c r="KFE42" s="1017"/>
      <c r="KFF42" s="1017"/>
      <c r="KFG42" s="1017"/>
      <c r="KFH42" s="1017"/>
      <c r="KFI42" s="1017"/>
      <c r="KFJ42" s="1017"/>
      <c r="KFK42" s="1017"/>
      <c r="KFL42" s="1017"/>
      <c r="KFM42" s="1017"/>
      <c r="KFN42" s="1017"/>
      <c r="KFO42" s="1017"/>
      <c r="KFP42" s="1017"/>
      <c r="KFQ42" s="1017"/>
      <c r="KFR42" s="1017"/>
      <c r="KFS42" s="1017"/>
      <c r="KFT42" s="1017"/>
      <c r="KFU42" s="1017"/>
      <c r="KFV42" s="1017"/>
      <c r="KFW42" s="1017"/>
      <c r="KFX42" s="1017"/>
      <c r="KFY42" s="1017"/>
      <c r="KFZ42" s="1017"/>
      <c r="KGA42" s="1017"/>
      <c r="KGB42" s="1017"/>
      <c r="KGC42" s="1017"/>
      <c r="KGD42" s="1017"/>
      <c r="KGE42" s="1017"/>
      <c r="KGF42" s="1017"/>
      <c r="KGG42" s="1017"/>
      <c r="KGH42" s="1017"/>
      <c r="KGI42" s="1017"/>
      <c r="KGJ42" s="1017"/>
      <c r="KGK42" s="1017"/>
      <c r="KGL42" s="1017"/>
      <c r="KGM42" s="1017"/>
      <c r="KGN42" s="1017"/>
      <c r="KGO42" s="1017"/>
      <c r="KGP42" s="1017"/>
      <c r="KGQ42" s="1017"/>
      <c r="KGR42" s="1017"/>
      <c r="KGS42" s="1017"/>
      <c r="KGT42" s="1017"/>
      <c r="KGU42" s="1017"/>
      <c r="KGV42" s="1017"/>
      <c r="KGW42" s="1017"/>
      <c r="KGX42" s="1017"/>
      <c r="KGY42" s="1017"/>
      <c r="KGZ42" s="1017"/>
      <c r="KHA42" s="1017"/>
      <c r="KHB42" s="1017"/>
      <c r="KHC42" s="1017"/>
      <c r="KHD42" s="1017"/>
      <c r="KHE42" s="1017"/>
      <c r="KHF42" s="1017"/>
      <c r="KHG42" s="1017"/>
      <c r="KHH42" s="1017"/>
      <c r="KHI42" s="1017"/>
      <c r="KHJ42" s="1017"/>
      <c r="KHK42" s="1017"/>
      <c r="KHL42" s="1017"/>
      <c r="KHM42" s="1017"/>
      <c r="KHN42" s="1017"/>
      <c r="KHO42" s="1017"/>
      <c r="KHP42" s="1017"/>
      <c r="KHQ42" s="1017"/>
      <c r="KHR42" s="1017"/>
      <c r="KHS42" s="1017"/>
      <c r="KHT42" s="1017"/>
      <c r="KHU42" s="1017"/>
      <c r="KHV42" s="1017"/>
      <c r="KHW42" s="1017"/>
      <c r="KHX42" s="1017"/>
      <c r="KHY42" s="1017"/>
      <c r="KHZ42" s="1017"/>
      <c r="KIA42" s="1017"/>
      <c r="KIB42" s="1017"/>
      <c r="KIC42" s="1017"/>
      <c r="KID42" s="1017"/>
      <c r="KIE42" s="1017"/>
      <c r="KIF42" s="1017"/>
      <c r="KIG42" s="1017"/>
      <c r="KIH42" s="1017"/>
      <c r="KII42" s="1017"/>
      <c r="KIJ42" s="1017"/>
      <c r="KIK42" s="1017"/>
      <c r="KIL42" s="1017"/>
      <c r="KIM42" s="1017"/>
      <c r="KIN42" s="1017"/>
      <c r="KIO42" s="1017"/>
      <c r="KIP42" s="1017"/>
      <c r="KIQ42" s="1017"/>
      <c r="KIR42" s="1017"/>
      <c r="KIS42" s="1017"/>
      <c r="KIT42" s="1017"/>
      <c r="KIU42" s="1017"/>
      <c r="KIV42" s="1017"/>
      <c r="KIW42" s="1017"/>
      <c r="KIX42" s="1017"/>
      <c r="KIY42" s="1017"/>
      <c r="KIZ42" s="1017"/>
      <c r="KJA42" s="1017"/>
      <c r="KJB42" s="1017"/>
      <c r="KJC42" s="1017"/>
      <c r="KJD42" s="1017"/>
      <c r="KJE42" s="1017"/>
      <c r="KJF42" s="1017"/>
      <c r="KJG42" s="1017"/>
      <c r="KJH42" s="1017"/>
      <c r="KJI42" s="1017"/>
      <c r="KJJ42" s="1017"/>
      <c r="KJK42" s="1017"/>
      <c r="KJL42" s="1017"/>
      <c r="KJM42" s="1017"/>
      <c r="KJN42" s="1017"/>
      <c r="KJO42" s="1017"/>
      <c r="KJP42" s="1017"/>
      <c r="KJQ42" s="1017"/>
      <c r="KJR42" s="1017"/>
      <c r="KJS42" s="1017"/>
      <c r="KJT42" s="1017"/>
      <c r="KJU42" s="1017"/>
      <c r="KJV42" s="1017"/>
      <c r="KJW42" s="1017"/>
      <c r="KJX42" s="1017"/>
      <c r="KJY42" s="1017"/>
      <c r="KJZ42" s="1017"/>
      <c r="KKA42" s="1017"/>
      <c r="KKB42" s="1017"/>
      <c r="KKC42" s="1017"/>
      <c r="KKD42" s="1017"/>
      <c r="KKE42" s="1017"/>
      <c r="KKF42" s="1017"/>
      <c r="KKG42" s="1017"/>
      <c r="KKH42" s="1017"/>
      <c r="KKI42" s="1017"/>
      <c r="KKJ42" s="1017"/>
      <c r="KKK42" s="1017"/>
      <c r="KKL42" s="1017"/>
      <c r="KKM42" s="1017"/>
      <c r="KKN42" s="1017"/>
      <c r="KKO42" s="1017"/>
      <c r="KKP42" s="1017"/>
      <c r="KKQ42" s="1017"/>
      <c r="KKR42" s="1017"/>
      <c r="KKS42" s="1017"/>
      <c r="KKT42" s="1017"/>
      <c r="KKU42" s="1017"/>
      <c r="KKV42" s="1017"/>
      <c r="KKW42" s="1017"/>
      <c r="KKX42" s="1017"/>
      <c r="KKY42" s="1017"/>
      <c r="KKZ42" s="1017"/>
      <c r="KLA42" s="1017"/>
      <c r="KLB42" s="1017"/>
      <c r="KLC42" s="1017"/>
      <c r="KLD42" s="1017"/>
      <c r="KLE42" s="1017"/>
      <c r="KLF42" s="1017"/>
      <c r="KLG42" s="1017"/>
      <c r="KLH42" s="1017"/>
      <c r="KLI42" s="1017"/>
      <c r="KLJ42" s="1017"/>
      <c r="KLK42" s="1017"/>
      <c r="KLL42" s="1017"/>
      <c r="KLM42" s="1017"/>
      <c r="KLN42" s="1017"/>
      <c r="KLO42" s="1017"/>
      <c r="KLP42" s="1017"/>
      <c r="KLQ42" s="1017"/>
      <c r="KLR42" s="1017"/>
      <c r="KLS42" s="1017"/>
      <c r="KLT42" s="1017"/>
      <c r="KLU42" s="1017"/>
      <c r="KLV42" s="1017"/>
      <c r="KLW42" s="1017"/>
      <c r="KLX42" s="1017"/>
      <c r="KLY42" s="1017"/>
      <c r="KLZ42" s="1017"/>
      <c r="KMA42" s="1017"/>
      <c r="KMB42" s="1017"/>
      <c r="KMC42" s="1017"/>
      <c r="KMD42" s="1017"/>
      <c r="KME42" s="1017"/>
      <c r="KMF42" s="1017"/>
      <c r="KMG42" s="1017"/>
      <c r="KMH42" s="1017"/>
      <c r="KMI42" s="1017"/>
      <c r="KMJ42" s="1017"/>
      <c r="KMK42" s="1017"/>
      <c r="KML42" s="1017"/>
      <c r="KMM42" s="1017"/>
      <c r="KMN42" s="1017"/>
      <c r="KMO42" s="1017"/>
      <c r="KMP42" s="1017"/>
      <c r="KMQ42" s="1017"/>
      <c r="KMR42" s="1017"/>
      <c r="KMS42" s="1017"/>
      <c r="KMT42" s="1017"/>
      <c r="KMU42" s="1017"/>
      <c r="KMV42" s="1017"/>
      <c r="KMW42" s="1017"/>
      <c r="KMX42" s="1017"/>
      <c r="KMY42" s="1017"/>
      <c r="KMZ42" s="1017"/>
      <c r="KNA42" s="1017"/>
      <c r="KNB42" s="1017"/>
      <c r="KNC42" s="1017"/>
      <c r="KND42" s="1017"/>
      <c r="KNE42" s="1017"/>
      <c r="KNF42" s="1017"/>
      <c r="KNG42" s="1017"/>
      <c r="KNH42" s="1017"/>
      <c r="KNI42" s="1017"/>
      <c r="KNJ42" s="1017"/>
      <c r="KNK42" s="1017"/>
      <c r="KNL42" s="1017"/>
      <c r="KNM42" s="1017"/>
      <c r="KNN42" s="1017"/>
      <c r="KNO42" s="1017"/>
      <c r="KNP42" s="1017"/>
      <c r="KNQ42" s="1017"/>
      <c r="KNR42" s="1017"/>
      <c r="KNS42" s="1017"/>
      <c r="KNT42" s="1017"/>
      <c r="KNU42" s="1017"/>
      <c r="KNV42" s="1017"/>
      <c r="KNW42" s="1017"/>
      <c r="KNX42" s="1017"/>
      <c r="KNY42" s="1017"/>
      <c r="KNZ42" s="1017"/>
      <c r="KOA42" s="1017"/>
      <c r="KOB42" s="1017"/>
      <c r="KOC42" s="1017"/>
      <c r="KOD42" s="1017"/>
      <c r="KOE42" s="1017"/>
      <c r="KOF42" s="1017"/>
      <c r="KOG42" s="1017"/>
      <c r="KOH42" s="1017"/>
      <c r="KOI42" s="1017"/>
      <c r="KOJ42" s="1017"/>
      <c r="KOK42" s="1017"/>
      <c r="KOL42" s="1017"/>
      <c r="KOM42" s="1017"/>
      <c r="KON42" s="1017"/>
      <c r="KOO42" s="1017"/>
      <c r="KOP42" s="1017"/>
      <c r="KOQ42" s="1017"/>
      <c r="KOR42" s="1017"/>
      <c r="KOS42" s="1017"/>
      <c r="KOT42" s="1017"/>
      <c r="KOU42" s="1017"/>
      <c r="KOV42" s="1017"/>
      <c r="KOW42" s="1017"/>
      <c r="KOX42" s="1017"/>
      <c r="KOY42" s="1017"/>
      <c r="KOZ42" s="1017"/>
      <c r="KPA42" s="1017"/>
      <c r="KPB42" s="1017"/>
      <c r="KPC42" s="1017"/>
      <c r="KPD42" s="1017"/>
      <c r="KPE42" s="1017"/>
      <c r="KPF42" s="1017"/>
      <c r="KPG42" s="1017"/>
      <c r="KPH42" s="1017"/>
      <c r="KPI42" s="1017"/>
      <c r="KPJ42" s="1017"/>
      <c r="KPK42" s="1017"/>
      <c r="KPL42" s="1017"/>
      <c r="KPM42" s="1017"/>
      <c r="KPN42" s="1017"/>
      <c r="KPO42" s="1017"/>
      <c r="KPP42" s="1017"/>
      <c r="KPQ42" s="1017"/>
      <c r="KPR42" s="1017"/>
      <c r="KPS42" s="1017"/>
      <c r="KPT42" s="1017"/>
      <c r="KPU42" s="1017"/>
      <c r="KPV42" s="1017"/>
      <c r="KPW42" s="1017"/>
      <c r="KPX42" s="1017"/>
      <c r="KPY42" s="1017"/>
      <c r="KPZ42" s="1017"/>
      <c r="KQA42" s="1017"/>
      <c r="KQB42" s="1017"/>
      <c r="KQC42" s="1017"/>
      <c r="KQD42" s="1017"/>
      <c r="KQE42" s="1017"/>
      <c r="KQF42" s="1017"/>
      <c r="KQG42" s="1017"/>
      <c r="KQH42" s="1017"/>
      <c r="KQI42" s="1017"/>
      <c r="KQJ42" s="1017"/>
      <c r="KQK42" s="1017"/>
      <c r="KQL42" s="1017"/>
      <c r="KQM42" s="1017"/>
      <c r="KQN42" s="1017"/>
      <c r="KQO42" s="1017"/>
      <c r="KQP42" s="1017"/>
      <c r="KQQ42" s="1017"/>
      <c r="KQR42" s="1017"/>
      <c r="KQS42" s="1017"/>
      <c r="KQT42" s="1017"/>
      <c r="KQU42" s="1017"/>
      <c r="KQV42" s="1017"/>
      <c r="KQW42" s="1017"/>
      <c r="KQX42" s="1017"/>
      <c r="KQY42" s="1017"/>
      <c r="KQZ42" s="1017"/>
      <c r="KRA42" s="1017"/>
      <c r="KRB42" s="1017"/>
      <c r="KRC42" s="1017"/>
      <c r="KRD42" s="1017"/>
      <c r="KRE42" s="1017"/>
      <c r="KRF42" s="1017"/>
      <c r="KRG42" s="1017"/>
      <c r="KRH42" s="1017"/>
      <c r="KRI42" s="1017"/>
      <c r="KRJ42" s="1017"/>
      <c r="KRK42" s="1017"/>
      <c r="KRL42" s="1017"/>
      <c r="KRM42" s="1017"/>
      <c r="KRN42" s="1017"/>
      <c r="KRO42" s="1017"/>
      <c r="KRP42" s="1017"/>
      <c r="KRQ42" s="1017"/>
      <c r="KRR42" s="1017"/>
      <c r="KRS42" s="1017"/>
      <c r="KRT42" s="1017"/>
      <c r="KRU42" s="1017"/>
      <c r="KRV42" s="1017"/>
      <c r="KRW42" s="1017"/>
      <c r="KRX42" s="1017"/>
      <c r="KRY42" s="1017"/>
      <c r="KRZ42" s="1017"/>
      <c r="KSA42" s="1017"/>
      <c r="KSB42" s="1017"/>
      <c r="KSC42" s="1017"/>
      <c r="KSD42" s="1017"/>
      <c r="KSE42" s="1017"/>
      <c r="KSF42" s="1017"/>
      <c r="KSG42" s="1017"/>
      <c r="KSH42" s="1017"/>
      <c r="KSI42" s="1017"/>
      <c r="KSJ42" s="1017"/>
      <c r="KSK42" s="1017"/>
      <c r="KSL42" s="1017"/>
      <c r="KSM42" s="1017"/>
      <c r="KSN42" s="1017"/>
      <c r="KSO42" s="1017"/>
      <c r="KSP42" s="1017"/>
      <c r="KSQ42" s="1017"/>
      <c r="KSR42" s="1017"/>
      <c r="KSS42" s="1017"/>
      <c r="KST42" s="1017"/>
      <c r="KSU42" s="1017"/>
      <c r="KSV42" s="1017"/>
      <c r="KSW42" s="1017"/>
      <c r="KSX42" s="1017"/>
      <c r="KSY42" s="1017"/>
      <c r="KSZ42" s="1017"/>
      <c r="KTA42" s="1017"/>
      <c r="KTB42" s="1017"/>
      <c r="KTC42" s="1017"/>
      <c r="KTD42" s="1017"/>
      <c r="KTE42" s="1017"/>
      <c r="KTF42" s="1017"/>
      <c r="KTG42" s="1017"/>
      <c r="KTH42" s="1017"/>
      <c r="KTI42" s="1017"/>
      <c r="KTJ42" s="1017"/>
      <c r="KTK42" s="1017"/>
      <c r="KTL42" s="1017"/>
      <c r="KTM42" s="1017"/>
      <c r="KTN42" s="1017"/>
      <c r="KTO42" s="1017"/>
      <c r="KTP42" s="1017"/>
      <c r="KTQ42" s="1017"/>
      <c r="KTR42" s="1017"/>
      <c r="KTS42" s="1017"/>
      <c r="KTT42" s="1017"/>
      <c r="KTU42" s="1017"/>
      <c r="KTV42" s="1017"/>
      <c r="KTW42" s="1017"/>
      <c r="KTX42" s="1017"/>
      <c r="KTY42" s="1017"/>
      <c r="KTZ42" s="1017"/>
      <c r="KUA42" s="1017"/>
      <c r="KUB42" s="1017"/>
      <c r="KUC42" s="1017"/>
      <c r="KUD42" s="1017"/>
      <c r="KUE42" s="1017"/>
      <c r="KUF42" s="1017"/>
      <c r="KUG42" s="1017"/>
      <c r="KUH42" s="1017"/>
      <c r="KUI42" s="1017"/>
      <c r="KUJ42" s="1017"/>
      <c r="KUK42" s="1017"/>
      <c r="KUL42" s="1017"/>
      <c r="KUM42" s="1017"/>
      <c r="KUN42" s="1017"/>
      <c r="KUO42" s="1017"/>
      <c r="KUP42" s="1017"/>
      <c r="KUQ42" s="1017"/>
      <c r="KUR42" s="1017"/>
      <c r="KUS42" s="1017"/>
      <c r="KUT42" s="1017"/>
      <c r="KUU42" s="1017"/>
      <c r="KUV42" s="1017"/>
      <c r="KUW42" s="1017"/>
      <c r="KUX42" s="1017"/>
      <c r="KUY42" s="1017"/>
      <c r="KUZ42" s="1017"/>
      <c r="KVA42" s="1017"/>
      <c r="KVB42" s="1017"/>
      <c r="KVC42" s="1017"/>
      <c r="KVD42" s="1017"/>
      <c r="KVE42" s="1017"/>
      <c r="KVF42" s="1017"/>
      <c r="KVG42" s="1017"/>
      <c r="KVH42" s="1017"/>
      <c r="KVI42" s="1017"/>
      <c r="KVJ42" s="1017"/>
      <c r="KVK42" s="1017"/>
      <c r="KVL42" s="1017"/>
      <c r="KVM42" s="1017"/>
      <c r="KVN42" s="1017"/>
      <c r="KVO42" s="1017"/>
      <c r="KVP42" s="1017"/>
      <c r="KVQ42" s="1017"/>
      <c r="KVR42" s="1017"/>
      <c r="KVS42" s="1017"/>
      <c r="KVT42" s="1017"/>
      <c r="KVU42" s="1017"/>
      <c r="KVV42" s="1017"/>
      <c r="KVW42" s="1017"/>
      <c r="KVX42" s="1017"/>
      <c r="KVY42" s="1017"/>
      <c r="KVZ42" s="1017"/>
      <c r="KWA42" s="1017"/>
      <c r="KWB42" s="1017"/>
      <c r="KWC42" s="1017"/>
      <c r="KWD42" s="1017"/>
      <c r="KWE42" s="1017"/>
      <c r="KWF42" s="1017"/>
      <c r="KWG42" s="1017"/>
      <c r="KWH42" s="1017"/>
      <c r="KWI42" s="1017"/>
      <c r="KWJ42" s="1017"/>
      <c r="KWK42" s="1017"/>
      <c r="KWL42" s="1017"/>
      <c r="KWM42" s="1017"/>
      <c r="KWN42" s="1017"/>
      <c r="KWO42" s="1017"/>
      <c r="KWP42" s="1017"/>
      <c r="KWQ42" s="1017"/>
      <c r="KWR42" s="1017"/>
      <c r="KWS42" s="1017"/>
      <c r="KWT42" s="1017"/>
      <c r="KWU42" s="1017"/>
      <c r="KWV42" s="1017"/>
      <c r="KWW42" s="1017"/>
      <c r="KWX42" s="1017"/>
      <c r="KWY42" s="1017"/>
      <c r="KWZ42" s="1017"/>
      <c r="KXA42" s="1017"/>
      <c r="KXB42" s="1017"/>
      <c r="KXC42" s="1017"/>
      <c r="KXD42" s="1017"/>
      <c r="KXE42" s="1017"/>
      <c r="KXF42" s="1017"/>
      <c r="KXG42" s="1017"/>
      <c r="KXH42" s="1017"/>
      <c r="KXI42" s="1017"/>
      <c r="KXJ42" s="1017"/>
      <c r="KXK42" s="1017"/>
      <c r="KXL42" s="1017"/>
      <c r="KXM42" s="1017"/>
      <c r="KXN42" s="1017"/>
      <c r="KXO42" s="1017"/>
      <c r="KXP42" s="1017"/>
      <c r="KXQ42" s="1017"/>
      <c r="KXR42" s="1017"/>
      <c r="KXS42" s="1017"/>
      <c r="KXT42" s="1017"/>
      <c r="KXU42" s="1017"/>
      <c r="KXV42" s="1017"/>
      <c r="KXW42" s="1017"/>
      <c r="KXX42" s="1017"/>
      <c r="KXY42" s="1017"/>
      <c r="KXZ42" s="1017"/>
      <c r="KYA42" s="1017"/>
      <c r="KYB42" s="1017"/>
      <c r="KYC42" s="1017"/>
      <c r="KYD42" s="1017"/>
      <c r="KYE42" s="1017"/>
      <c r="KYF42" s="1017"/>
      <c r="KYG42" s="1017"/>
      <c r="KYH42" s="1017"/>
      <c r="KYI42" s="1017"/>
      <c r="KYJ42" s="1017"/>
      <c r="KYK42" s="1017"/>
      <c r="KYL42" s="1017"/>
      <c r="KYM42" s="1017"/>
      <c r="KYN42" s="1017"/>
      <c r="KYO42" s="1017"/>
      <c r="KYP42" s="1017"/>
      <c r="KYQ42" s="1017"/>
      <c r="KYR42" s="1017"/>
      <c r="KYS42" s="1017"/>
      <c r="KYT42" s="1017"/>
      <c r="KYU42" s="1017"/>
      <c r="KYV42" s="1017"/>
      <c r="KYW42" s="1017"/>
      <c r="KYX42" s="1017"/>
      <c r="KYY42" s="1017"/>
      <c r="KYZ42" s="1017"/>
      <c r="KZA42" s="1017"/>
      <c r="KZB42" s="1017"/>
      <c r="KZC42" s="1017"/>
      <c r="KZD42" s="1017"/>
      <c r="KZE42" s="1017"/>
      <c r="KZF42" s="1017"/>
      <c r="KZG42" s="1017"/>
      <c r="KZH42" s="1017"/>
      <c r="KZI42" s="1017"/>
      <c r="KZJ42" s="1017"/>
      <c r="KZK42" s="1017"/>
      <c r="KZL42" s="1017"/>
      <c r="KZM42" s="1017"/>
      <c r="KZN42" s="1017"/>
      <c r="KZO42" s="1017"/>
      <c r="KZP42" s="1017"/>
      <c r="KZQ42" s="1017"/>
      <c r="KZR42" s="1017"/>
      <c r="KZS42" s="1017"/>
      <c r="KZT42" s="1017"/>
      <c r="KZU42" s="1017"/>
      <c r="KZV42" s="1017"/>
      <c r="KZW42" s="1017"/>
      <c r="KZX42" s="1017"/>
      <c r="KZY42" s="1017"/>
      <c r="KZZ42" s="1017"/>
      <c r="LAA42" s="1017"/>
      <c r="LAB42" s="1017"/>
      <c r="LAC42" s="1017"/>
      <c r="LAD42" s="1017"/>
      <c r="LAE42" s="1017"/>
      <c r="LAF42" s="1017"/>
      <c r="LAG42" s="1017"/>
      <c r="LAH42" s="1017"/>
      <c r="LAI42" s="1017"/>
      <c r="LAJ42" s="1017"/>
      <c r="LAK42" s="1017"/>
      <c r="LAL42" s="1017"/>
      <c r="LAM42" s="1017"/>
      <c r="LAN42" s="1017"/>
      <c r="LAO42" s="1017"/>
      <c r="LAP42" s="1017"/>
      <c r="LAQ42" s="1017"/>
      <c r="LAR42" s="1017"/>
      <c r="LAS42" s="1017"/>
      <c r="LAT42" s="1017"/>
      <c r="LAU42" s="1017"/>
      <c r="LAV42" s="1017"/>
      <c r="LAW42" s="1017"/>
      <c r="LAX42" s="1017"/>
      <c r="LAY42" s="1017"/>
      <c r="LAZ42" s="1017"/>
      <c r="LBA42" s="1017"/>
      <c r="LBB42" s="1017"/>
      <c r="LBC42" s="1017"/>
      <c r="LBD42" s="1017"/>
      <c r="LBE42" s="1017"/>
      <c r="LBF42" s="1017"/>
      <c r="LBG42" s="1017"/>
      <c r="LBH42" s="1017"/>
      <c r="LBI42" s="1017"/>
      <c r="LBJ42" s="1017"/>
      <c r="LBK42" s="1017"/>
      <c r="LBL42" s="1017"/>
      <c r="LBM42" s="1017"/>
      <c r="LBN42" s="1017"/>
      <c r="LBO42" s="1017"/>
      <c r="LBP42" s="1017"/>
      <c r="LBQ42" s="1017"/>
      <c r="LBR42" s="1017"/>
      <c r="LBS42" s="1017"/>
      <c r="LBT42" s="1017"/>
      <c r="LBU42" s="1017"/>
      <c r="LBV42" s="1017"/>
      <c r="LBW42" s="1017"/>
      <c r="LBX42" s="1017"/>
      <c r="LBY42" s="1017"/>
      <c r="LBZ42" s="1017"/>
      <c r="LCA42" s="1017"/>
      <c r="LCB42" s="1017"/>
      <c r="LCC42" s="1017"/>
      <c r="LCD42" s="1017"/>
      <c r="LCE42" s="1017"/>
      <c r="LCF42" s="1017"/>
      <c r="LCG42" s="1017"/>
      <c r="LCH42" s="1017"/>
      <c r="LCI42" s="1017"/>
      <c r="LCJ42" s="1017"/>
      <c r="LCK42" s="1017"/>
      <c r="LCL42" s="1017"/>
      <c r="LCM42" s="1017"/>
      <c r="LCN42" s="1017"/>
      <c r="LCO42" s="1017"/>
      <c r="LCP42" s="1017"/>
      <c r="LCQ42" s="1017"/>
      <c r="LCR42" s="1017"/>
      <c r="LCS42" s="1017"/>
      <c r="LCT42" s="1017"/>
      <c r="LCU42" s="1017"/>
      <c r="LCV42" s="1017"/>
      <c r="LCW42" s="1017"/>
      <c r="LCX42" s="1017"/>
      <c r="LCY42" s="1017"/>
      <c r="LCZ42" s="1017"/>
      <c r="LDA42" s="1017"/>
      <c r="LDB42" s="1017"/>
      <c r="LDC42" s="1017"/>
      <c r="LDD42" s="1017"/>
      <c r="LDE42" s="1017"/>
      <c r="LDF42" s="1017"/>
      <c r="LDG42" s="1017"/>
      <c r="LDH42" s="1017"/>
      <c r="LDI42" s="1017"/>
      <c r="LDJ42" s="1017"/>
      <c r="LDK42" s="1017"/>
      <c r="LDL42" s="1017"/>
      <c r="LDM42" s="1017"/>
      <c r="LDN42" s="1017"/>
      <c r="LDO42" s="1017"/>
      <c r="LDP42" s="1017"/>
      <c r="LDQ42" s="1017"/>
      <c r="LDR42" s="1017"/>
      <c r="LDS42" s="1017"/>
      <c r="LDT42" s="1017"/>
      <c r="LDU42" s="1017"/>
      <c r="LDV42" s="1017"/>
      <c r="LDW42" s="1017"/>
      <c r="LDX42" s="1017"/>
      <c r="LDY42" s="1017"/>
      <c r="LDZ42" s="1017"/>
      <c r="LEA42" s="1017"/>
      <c r="LEB42" s="1017"/>
      <c r="LEC42" s="1017"/>
      <c r="LED42" s="1017"/>
      <c r="LEE42" s="1017"/>
      <c r="LEF42" s="1017"/>
      <c r="LEG42" s="1017"/>
      <c r="LEH42" s="1017"/>
      <c r="LEI42" s="1017"/>
      <c r="LEJ42" s="1017"/>
      <c r="LEK42" s="1017"/>
      <c r="LEL42" s="1017"/>
      <c r="LEM42" s="1017"/>
      <c r="LEN42" s="1017"/>
      <c r="LEO42" s="1017"/>
      <c r="LEP42" s="1017"/>
      <c r="LEQ42" s="1017"/>
      <c r="LER42" s="1017"/>
      <c r="LES42" s="1017"/>
      <c r="LET42" s="1017"/>
      <c r="LEU42" s="1017"/>
      <c r="LEV42" s="1017"/>
      <c r="LEW42" s="1017"/>
      <c r="LEX42" s="1017"/>
      <c r="LEY42" s="1017"/>
      <c r="LEZ42" s="1017"/>
      <c r="LFA42" s="1017"/>
      <c r="LFB42" s="1017"/>
      <c r="LFC42" s="1017"/>
      <c r="LFD42" s="1017"/>
      <c r="LFE42" s="1017"/>
      <c r="LFF42" s="1017"/>
      <c r="LFG42" s="1017"/>
      <c r="LFH42" s="1017"/>
      <c r="LFI42" s="1017"/>
      <c r="LFJ42" s="1017"/>
      <c r="LFK42" s="1017"/>
      <c r="LFL42" s="1017"/>
      <c r="LFM42" s="1017"/>
      <c r="LFN42" s="1017"/>
      <c r="LFO42" s="1017"/>
      <c r="LFP42" s="1017"/>
      <c r="LFQ42" s="1017"/>
      <c r="LFR42" s="1017"/>
      <c r="LFS42" s="1017"/>
      <c r="LFT42" s="1017"/>
      <c r="LFU42" s="1017"/>
      <c r="LFV42" s="1017"/>
      <c r="LFW42" s="1017"/>
      <c r="LFX42" s="1017"/>
      <c r="LFY42" s="1017"/>
      <c r="LFZ42" s="1017"/>
      <c r="LGA42" s="1017"/>
      <c r="LGB42" s="1017"/>
      <c r="LGC42" s="1017"/>
      <c r="LGD42" s="1017"/>
      <c r="LGE42" s="1017"/>
      <c r="LGF42" s="1017"/>
      <c r="LGG42" s="1017"/>
      <c r="LGH42" s="1017"/>
      <c r="LGI42" s="1017"/>
      <c r="LGJ42" s="1017"/>
      <c r="LGK42" s="1017"/>
      <c r="LGL42" s="1017"/>
      <c r="LGM42" s="1017"/>
      <c r="LGN42" s="1017"/>
      <c r="LGO42" s="1017"/>
      <c r="LGP42" s="1017"/>
      <c r="LGQ42" s="1017"/>
      <c r="LGR42" s="1017"/>
      <c r="LGS42" s="1017"/>
      <c r="LGT42" s="1017"/>
      <c r="LGU42" s="1017"/>
      <c r="LGV42" s="1017"/>
      <c r="LGW42" s="1017"/>
      <c r="LGX42" s="1017"/>
      <c r="LGY42" s="1017"/>
      <c r="LGZ42" s="1017"/>
      <c r="LHA42" s="1017"/>
      <c r="LHB42" s="1017"/>
      <c r="LHC42" s="1017"/>
      <c r="LHD42" s="1017"/>
      <c r="LHE42" s="1017"/>
      <c r="LHF42" s="1017"/>
      <c r="LHG42" s="1017"/>
      <c r="LHH42" s="1017"/>
      <c r="LHI42" s="1017"/>
      <c r="LHJ42" s="1017"/>
      <c r="LHK42" s="1017"/>
      <c r="LHL42" s="1017"/>
      <c r="LHM42" s="1017"/>
      <c r="LHN42" s="1017"/>
      <c r="LHO42" s="1017"/>
      <c r="LHP42" s="1017"/>
      <c r="LHQ42" s="1017"/>
      <c r="LHR42" s="1017"/>
      <c r="LHS42" s="1017"/>
      <c r="LHT42" s="1017"/>
      <c r="LHU42" s="1017"/>
      <c r="LHV42" s="1017"/>
      <c r="LHW42" s="1017"/>
      <c r="LHX42" s="1017"/>
      <c r="LHY42" s="1017"/>
      <c r="LHZ42" s="1017"/>
      <c r="LIA42" s="1017"/>
      <c r="LIB42" s="1017"/>
      <c r="LIC42" s="1017"/>
      <c r="LID42" s="1017"/>
      <c r="LIE42" s="1017"/>
      <c r="LIF42" s="1017"/>
      <c r="LIG42" s="1017"/>
      <c r="LIH42" s="1017"/>
      <c r="LII42" s="1017"/>
      <c r="LIJ42" s="1017"/>
      <c r="LIK42" s="1017"/>
      <c r="LIL42" s="1017"/>
      <c r="LIM42" s="1017"/>
      <c r="LIN42" s="1017"/>
      <c r="LIO42" s="1017"/>
      <c r="LIP42" s="1017"/>
      <c r="LIQ42" s="1017"/>
      <c r="LIR42" s="1017"/>
      <c r="LIS42" s="1017"/>
      <c r="LIT42" s="1017"/>
      <c r="LIU42" s="1017"/>
      <c r="LIV42" s="1017"/>
      <c r="LIW42" s="1017"/>
      <c r="LIX42" s="1017"/>
      <c r="LIY42" s="1017"/>
      <c r="LIZ42" s="1017"/>
      <c r="LJA42" s="1017"/>
      <c r="LJB42" s="1017"/>
      <c r="LJC42" s="1017"/>
      <c r="LJD42" s="1017"/>
      <c r="LJE42" s="1017"/>
      <c r="LJF42" s="1017"/>
      <c r="LJG42" s="1017"/>
      <c r="LJH42" s="1017"/>
      <c r="LJI42" s="1017"/>
      <c r="LJJ42" s="1017"/>
      <c r="LJK42" s="1017"/>
      <c r="LJL42" s="1017"/>
      <c r="LJM42" s="1017"/>
      <c r="LJN42" s="1017"/>
      <c r="LJO42" s="1017"/>
      <c r="LJP42" s="1017"/>
      <c r="LJQ42" s="1017"/>
      <c r="LJR42" s="1017"/>
      <c r="LJS42" s="1017"/>
      <c r="LJT42" s="1017"/>
      <c r="LJU42" s="1017"/>
      <c r="LJV42" s="1017"/>
      <c r="LJW42" s="1017"/>
      <c r="LJX42" s="1017"/>
      <c r="LJY42" s="1017"/>
      <c r="LJZ42" s="1017"/>
      <c r="LKA42" s="1017"/>
      <c r="LKB42" s="1017"/>
      <c r="LKC42" s="1017"/>
      <c r="LKD42" s="1017"/>
      <c r="LKE42" s="1017"/>
      <c r="LKF42" s="1017"/>
      <c r="LKG42" s="1017"/>
      <c r="LKH42" s="1017"/>
      <c r="LKI42" s="1017"/>
      <c r="LKJ42" s="1017"/>
      <c r="LKK42" s="1017"/>
      <c r="LKL42" s="1017"/>
      <c r="LKM42" s="1017"/>
      <c r="LKN42" s="1017"/>
      <c r="LKO42" s="1017"/>
      <c r="LKP42" s="1017"/>
      <c r="LKQ42" s="1017"/>
      <c r="LKR42" s="1017"/>
      <c r="LKS42" s="1017"/>
      <c r="LKT42" s="1017"/>
      <c r="LKU42" s="1017"/>
      <c r="LKV42" s="1017"/>
      <c r="LKW42" s="1017"/>
      <c r="LKX42" s="1017"/>
      <c r="LKY42" s="1017"/>
      <c r="LKZ42" s="1017"/>
      <c r="LLA42" s="1017"/>
      <c r="LLB42" s="1017"/>
      <c r="LLC42" s="1017"/>
      <c r="LLD42" s="1017"/>
      <c r="LLE42" s="1017"/>
      <c r="LLF42" s="1017"/>
      <c r="LLG42" s="1017"/>
      <c r="LLH42" s="1017"/>
      <c r="LLI42" s="1017"/>
      <c r="LLJ42" s="1017"/>
      <c r="LLK42" s="1017"/>
      <c r="LLL42" s="1017"/>
      <c r="LLM42" s="1017"/>
      <c r="LLN42" s="1017"/>
      <c r="LLO42" s="1017"/>
      <c r="LLP42" s="1017"/>
      <c r="LLQ42" s="1017"/>
      <c r="LLR42" s="1017"/>
      <c r="LLS42" s="1017"/>
      <c r="LLT42" s="1017"/>
      <c r="LLU42" s="1017"/>
      <c r="LLV42" s="1017"/>
      <c r="LLW42" s="1017"/>
      <c r="LLX42" s="1017"/>
      <c r="LLY42" s="1017"/>
      <c r="LLZ42" s="1017"/>
      <c r="LMA42" s="1017"/>
      <c r="LMB42" s="1017"/>
      <c r="LMC42" s="1017"/>
      <c r="LMD42" s="1017"/>
      <c r="LME42" s="1017"/>
      <c r="LMF42" s="1017"/>
      <c r="LMG42" s="1017"/>
      <c r="LMH42" s="1017"/>
      <c r="LMI42" s="1017"/>
      <c r="LMJ42" s="1017"/>
      <c r="LMK42" s="1017"/>
      <c r="LML42" s="1017"/>
      <c r="LMM42" s="1017"/>
      <c r="LMN42" s="1017"/>
      <c r="LMO42" s="1017"/>
      <c r="LMP42" s="1017"/>
      <c r="LMQ42" s="1017"/>
      <c r="LMR42" s="1017"/>
      <c r="LMS42" s="1017"/>
      <c r="LMT42" s="1017"/>
      <c r="LMU42" s="1017"/>
      <c r="LMV42" s="1017"/>
      <c r="LMW42" s="1017"/>
      <c r="LMX42" s="1017"/>
      <c r="LMY42" s="1017"/>
      <c r="LMZ42" s="1017"/>
      <c r="LNA42" s="1017"/>
      <c r="LNB42" s="1017"/>
      <c r="LNC42" s="1017"/>
      <c r="LND42" s="1017"/>
      <c r="LNE42" s="1017"/>
      <c r="LNF42" s="1017"/>
      <c r="LNG42" s="1017"/>
      <c r="LNH42" s="1017"/>
      <c r="LNI42" s="1017"/>
      <c r="LNJ42" s="1017"/>
      <c r="LNK42" s="1017"/>
      <c r="LNL42" s="1017"/>
      <c r="LNM42" s="1017"/>
      <c r="LNN42" s="1017"/>
      <c r="LNO42" s="1017"/>
      <c r="LNP42" s="1017"/>
      <c r="LNQ42" s="1017"/>
      <c r="LNR42" s="1017"/>
      <c r="LNS42" s="1017"/>
      <c r="LNT42" s="1017"/>
      <c r="LNU42" s="1017"/>
      <c r="LNV42" s="1017"/>
      <c r="LNW42" s="1017"/>
      <c r="LNX42" s="1017"/>
      <c r="LNY42" s="1017"/>
      <c r="LNZ42" s="1017"/>
      <c r="LOA42" s="1017"/>
      <c r="LOB42" s="1017"/>
      <c r="LOC42" s="1017"/>
      <c r="LOD42" s="1017"/>
      <c r="LOE42" s="1017"/>
      <c r="LOF42" s="1017"/>
      <c r="LOG42" s="1017"/>
      <c r="LOH42" s="1017"/>
      <c r="LOI42" s="1017"/>
      <c r="LOJ42" s="1017"/>
      <c r="LOK42" s="1017"/>
      <c r="LOL42" s="1017"/>
      <c r="LOM42" s="1017"/>
      <c r="LON42" s="1017"/>
      <c r="LOO42" s="1017"/>
      <c r="LOP42" s="1017"/>
      <c r="LOQ42" s="1017"/>
      <c r="LOR42" s="1017"/>
      <c r="LOS42" s="1017"/>
      <c r="LOT42" s="1017"/>
      <c r="LOU42" s="1017"/>
      <c r="LOV42" s="1017"/>
      <c r="LOW42" s="1017"/>
      <c r="LOX42" s="1017"/>
      <c r="LOY42" s="1017"/>
      <c r="LOZ42" s="1017"/>
      <c r="LPA42" s="1017"/>
      <c r="LPB42" s="1017"/>
      <c r="LPC42" s="1017"/>
      <c r="LPD42" s="1017"/>
      <c r="LPE42" s="1017"/>
      <c r="LPF42" s="1017"/>
      <c r="LPG42" s="1017"/>
      <c r="LPH42" s="1017"/>
      <c r="LPI42" s="1017"/>
      <c r="LPJ42" s="1017"/>
      <c r="LPK42" s="1017"/>
      <c r="LPL42" s="1017"/>
      <c r="LPM42" s="1017"/>
      <c r="LPN42" s="1017"/>
      <c r="LPO42" s="1017"/>
      <c r="LPP42" s="1017"/>
      <c r="LPQ42" s="1017"/>
      <c r="LPR42" s="1017"/>
      <c r="LPS42" s="1017"/>
      <c r="LPT42" s="1017"/>
      <c r="LPU42" s="1017"/>
      <c r="LPV42" s="1017"/>
      <c r="LPW42" s="1017"/>
      <c r="LPX42" s="1017"/>
      <c r="LPY42" s="1017"/>
      <c r="LPZ42" s="1017"/>
      <c r="LQA42" s="1017"/>
      <c r="LQB42" s="1017"/>
      <c r="LQC42" s="1017"/>
      <c r="LQD42" s="1017"/>
      <c r="LQE42" s="1017"/>
      <c r="LQF42" s="1017"/>
      <c r="LQG42" s="1017"/>
      <c r="LQH42" s="1017"/>
      <c r="LQI42" s="1017"/>
      <c r="LQJ42" s="1017"/>
      <c r="LQK42" s="1017"/>
      <c r="LQL42" s="1017"/>
      <c r="LQM42" s="1017"/>
      <c r="LQN42" s="1017"/>
      <c r="LQO42" s="1017"/>
      <c r="LQP42" s="1017"/>
      <c r="LQQ42" s="1017"/>
      <c r="LQR42" s="1017"/>
      <c r="LQS42" s="1017"/>
      <c r="LQT42" s="1017"/>
      <c r="LQU42" s="1017"/>
      <c r="LQV42" s="1017"/>
      <c r="LQW42" s="1017"/>
      <c r="LQX42" s="1017"/>
      <c r="LQY42" s="1017"/>
      <c r="LQZ42" s="1017"/>
      <c r="LRA42" s="1017"/>
      <c r="LRB42" s="1017"/>
      <c r="LRC42" s="1017"/>
      <c r="LRD42" s="1017"/>
      <c r="LRE42" s="1017"/>
      <c r="LRF42" s="1017"/>
      <c r="LRG42" s="1017"/>
      <c r="LRH42" s="1017"/>
      <c r="LRI42" s="1017"/>
      <c r="LRJ42" s="1017"/>
      <c r="LRK42" s="1017"/>
      <c r="LRL42" s="1017"/>
      <c r="LRM42" s="1017"/>
      <c r="LRN42" s="1017"/>
      <c r="LRO42" s="1017"/>
      <c r="LRP42" s="1017"/>
      <c r="LRQ42" s="1017"/>
      <c r="LRR42" s="1017"/>
      <c r="LRS42" s="1017"/>
      <c r="LRT42" s="1017"/>
      <c r="LRU42" s="1017"/>
      <c r="LRV42" s="1017"/>
      <c r="LRW42" s="1017"/>
      <c r="LRX42" s="1017"/>
      <c r="LRY42" s="1017"/>
      <c r="LRZ42" s="1017"/>
      <c r="LSA42" s="1017"/>
      <c r="LSB42" s="1017"/>
      <c r="LSC42" s="1017"/>
      <c r="LSD42" s="1017"/>
      <c r="LSE42" s="1017"/>
      <c r="LSF42" s="1017"/>
      <c r="LSG42" s="1017"/>
      <c r="LSH42" s="1017"/>
      <c r="LSI42" s="1017"/>
      <c r="LSJ42" s="1017"/>
      <c r="LSK42" s="1017"/>
      <c r="LSL42" s="1017"/>
      <c r="LSM42" s="1017"/>
      <c r="LSN42" s="1017"/>
      <c r="LSO42" s="1017"/>
      <c r="LSP42" s="1017"/>
      <c r="LSQ42" s="1017"/>
      <c r="LSR42" s="1017"/>
      <c r="LSS42" s="1017"/>
      <c r="LST42" s="1017"/>
      <c r="LSU42" s="1017"/>
      <c r="LSV42" s="1017"/>
      <c r="LSW42" s="1017"/>
      <c r="LSX42" s="1017"/>
      <c r="LSY42" s="1017"/>
      <c r="LSZ42" s="1017"/>
      <c r="LTA42" s="1017"/>
      <c r="LTB42" s="1017"/>
      <c r="LTC42" s="1017"/>
      <c r="LTD42" s="1017"/>
      <c r="LTE42" s="1017"/>
      <c r="LTF42" s="1017"/>
      <c r="LTG42" s="1017"/>
      <c r="LTH42" s="1017"/>
      <c r="LTI42" s="1017"/>
      <c r="LTJ42" s="1017"/>
      <c r="LTK42" s="1017"/>
      <c r="LTL42" s="1017"/>
      <c r="LTM42" s="1017"/>
      <c r="LTN42" s="1017"/>
      <c r="LTO42" s="1017"/>
      <c r="LTP42" s="1017"/>
      <c r="LTQ42" s="1017"/>
      <c r="LTR42" s="1017"/>
      <c r="LTS42" s="1017"/>
      <c r="LTT42" s="1017"/>
      <c r="LTU42" s="1017"/>
      <c r="LTV42" s="1017"/>
      <c r="LTW42" s="1017"/>
      <c r="LTX42" s="1017"/>
      <c r="LTY42" s="1017"/>
      <c r="LTZ42" s="1017"/>
      <c r="LUA42" s="1017"/>
      <c r="LUB42" s="1017"/>
      <c r="LUC42" s="1017"/>
      <c r="LUD42" s="1017"/>
      <c r="LUE42" s="1017"/>
      <c r="LUF42" s="1017"/>
      <c r="LUG42" s="1017"/>
      <c r="LUH42" s="1017"/>
      <c r="LUI42" s="1017"/>
      <c r="LUJ42" s="1017"/>
      <c r="LUK42" s="1017"/>
      <c r="LUL42" s="1017"/>
      <c r="LUM42" s="1017"/>
      <c r="LUN42" s="1017"/>
      <c r="LUO42" s="1017"/>
      <c r="LUP42" s="1017"/>
      <c r="LUQ42" s="1017"/>
      <c r="LUR42" s="1017"/>
      <c r="LUS42" s="1017"/>
      <c r="LUT42" s="1017"/>
      <c r="LUU42" s="1017"/>
      <c r="LUV42" s="1017"/>
      <c r="LUW42" s="1017"/>
      <c r="LUX42" s="1017"/>
      <c r="LUY42" s="1017"/>
      <c r="LUZ42" s="1017"/>
      <c r="LVA42" s="1017"/>
      <c r="LVB42" s="1017"/>
      <c r="LVC42" s="1017"/>
      <c r="LVD42" s="1017"/>
      <c r="LVE42" s="1017"/>
      <c r="LVF42" s="1017"/>
      <c r="LVG42" s="1017"/>
      <c r="LVH42" s="1017"/>
      <c r="LVI42" s="1017"/>
      <c r="LVJ42" s="1017"/>
      <c r="LVK42" s="1017"/>
      <c r="LVL42" s="1017"/>
      <c r="LVM42" s="1017"/>
      <c r="LVN42" s="1017"/>
      <c r="LVO42" s="1017"/>
      <c r="LVP42" s="1017"/>
      <c r="LVQ42" s="1017"/>
      <c r="LVR42" s="1017"/>
      <c r="LVS42" s="1017"/>
      <c r="LVT42" s="1017"/>
      <c r="LVU42" s="1017"/>
      <c r="LVV42" s="1017"/>
      <c r="LVW42" s="1017"/>
      <c r="LVX42" s="1017"/>
      <c r="LVY42" s="1017"/>
      <c r="LVZ42" s="1017"/>
      <c r="LWA42" s="1017"/>
      <c r="LWB42" s="1017"/>
      <c r="LWC42" s="1017"/>
      <c r="LWD42" s="1017"/>
      <c r="LWE42" s="1017"/>
      <c r="LWF42" s="1017"/>
      <c r="LWG42" s="1017"/>
      <c r="LWH42" s="1017"/>
      <c r="LWI42" s="1017"/>
      <c r="LWJ42" s="1017"/>
      <c r="LWK42" s="1017"/>
      <c r="LWL42" s="1017"/>
      <c r="LWM42" s="1017"/>
      <c r="LWN42" s="1017"/>
      <c r="LWO42" s="1017"/>
      <c r="LWP42" s="1017"/>
      <c r="LWQ42" s="1017"/>
      <c r="LWR42" s="1017"/>
      <c r="LWS42" s="1017"/>
      <c r="LWT42" s="1017"/>
      <c r="LWU42" s="1017"/>
      <c r="LWV42" s="1017"/>
      <c r="LWW42" s="1017"/>
      <c r="LWX42" s="1017"/>
      <c r="LWY42" s="1017"/>
      <c r="LWZ42" s="1017"/>
      <c r="LXA42" s="1017"/>
      <c r="LXB42" s="1017"/>
      <c r="LXC42" s="1017"/>
      <c r="LXD42" s="1017"/>
      <c r="LXE42" s="1017"/>
      <c r="LXF42" s="1017"/>
      <c r="LXG42" s="1017"/>
      <c r="LXH42" s="1017"/>
      <c r="LXI42" s="1017"/>
      <c r="LXJ42" s="1017"/>
      <c r="LXK42" s="1017"/>
      <c r="LXL42" s="1017"/>
      <c r="LXM42" s="1017"/>
      <c r="LXN42" s="1017"/>
      <c r="LXO42" s="1017"/>
      <c r="LXP42" s="1017"/>
      <c r="LXQ42" s="1017"/>
      <c r="LXR42" s="1017"/>
      <c r="LXS42" s="1017"/>
      <c r="LXT42" s="1017"/>
      <c r="LXU42" s="1017"/>
      <c r="LXV42" s="1017"/>
      <c r="LXW42" s="1017"/>
      <c r="LXX42" s="1017"/>
      <c r="LXY42" s="1017"/>
      <c r="LXZ42" s="1017"/>
      <c r="LYA42" s="1017"/>
      <c r="LYB42" s="1017"/>
      <c r="LYC42" s="1017"/>
      <c r="LYD42" s="1017"/>
      <c r="LYE42" s="1017"/>
      <c r="LYF42" s="1017"/>
      <c r="LYG42" s="1017"/>
      <c r="LYH42" s="1017"/>
      <c r="LYI42" s="1017"/>
      <c r="LYJ42" s="1017"/>
      <c r="LYK42" s="1017"/>
      <c r="LYL42" s="1017"/>
      <c r="LYM42" s="1017"/>
      <c r="LYN42" s="1017"/>
      <c r="LYO42" s="1017"/>
      <c r="LYP42" s="1017"/>
      <c r="LYQ42" s="1017"/>
      <c r="LYR42" s="1017"/>
      <c r="LYS42" s="1017"/>
      <c r="LYT42" s="1017"/>
      <c r="LYU42" s="1017"/>
      <c r="LYV42" s="1017"/>
      <c r="LYW42" s="1017"/>
      <c r="LYX42" s="1017"/>
      <c r="LYY42" s="1017"/>
      <c r="LYZ42" s="1017"/>
      <c r="LZA42" s="1017"/>
      <c r="LZB42" s="1017"/>
      <c r="LZC42" s="1017"/>
      <c r="LZD42" s="1017"/>
      <c r="LZE42" s="1017"/>
      <c r="LZF42" s="1017"/>
      <c r="LZG42" s="1017"/>
      <c r="LZH42" s="1017"/>
      <c r="LZI42" s="1017"/>
      <c r="LZJ42" s="1017"/>
      <c r="LZK42" s="1017"/>
      <c r="LZL42" s="1017"/>
      <c r="LZM42" s="1017"/>
      <c r="LZN42" s="1017"/>
      <c r="LZO42" s="1017"/>
      <c r="LZP42" s="1017"/>
      <c r="LZQ42" s="1017"/>
      <c r="LZR42" s="1017"/>
      <c r="LZS42" s="1017"/>
      <c r="LZT42" s="1017"/>
      <c r="LZU42" s="1017"/>
      <c r="LZV42" s="1017"/>
      <c r="LZW42" s="1017"/>
      <c r="LZX42" s="1017"/>
      <c r="LZY42" s="1017"/>
      <c r="LZZ42" s="1017"/>
      <c r="MAA42" s="1017"/>
      <c r="MAB42" s="1017"/>
      <c r="MAC42" s="1017"/>
      <c r="MAD42" s="1017"/>
      <c r="MAE42" s="1017"/>
      <c r="MAF42" s="1017"/>
      <c r="MAG42" s="1017"/>
      <c r="MAH42" s="1017"/>
      <c r="MAI42" s="1017"/>
      <c r="MAJ42" s="1017"/>
      <c r="MAK42" s="1017"/>
      <c r="MAL42" s="1017"/>
      <c r="MAM42" s="1017"/>
      <c r="MAN42" s="1017"/>
      <c r="MAO42" s="1017"/>
      <c r="MAP42" s="1017"/>
      <c r="MAQ42" s="1017"/>
      <c r="MAR42" s="1017"/>
      <c r="MAS42" s="1017"/>
      <c r="MAT42" s="1017"/>
      <c r="MAU42" s="1017"/>
      <c r="MAV42" s="1017"/>
      <c r="MAW42" s="1017"/>
      <c r="MAX42" s="1017"/>
      <c r="MAY42" s="1017"/>
      <c r="MAZ42" s="1017"/>
      <c r="MBA42" s="1017"/>
      <c r="MBB42" s="1017"/>
      <c r="MBC42" s="1017"/>
      <c r="MBD42" s="1017"/>
      <c r="MBE42" s="1017"/>
      <c r="MBF42" s="1017"/>
      <c r="MBG42" s="1017"/>
      <c r="MBH42" s="1017"/>
      <c r="MBI42" s="1017"/>
      <c r="MBJ42" s="1017"/>
      <c r="MBK42" s="1017"/>
      <c r="MBL42" s="1017"/>
      <c r="MBM42" s="1017"/>
      <c r="MBN42" s="1017"/>
      <c r="MBO42" s="1017"/>
      <c r="MBP42" s="1017"/>
      <c r="MBQ42" s="1017"/>
      <c r="MBR42" s="1017"/>
      <c r="MBS42" s="1017"/>
      <c r="MBT42" s="1017"/>
      <c r="MBU42" s="1017"/>
      <c r="MBV42" s="1017"/>
      <c r="MBW42" s="1017"/>
      <c r="MBX42" s="1017"/>
      <c r="MBY42" s="1017"/>
      <c r="MBZ42" s="1017"/>
      <c r="MCA42" s="1017"/>
      <c r="MCB42" s="1017"/>
      <c r="MCC42" s="1017"/>
      <c r="MCD42" s="1017"/>
      <c r="MCE42" s="1017"/>
      <c r="MCF42" s="1017"/>
      <c r="MCG42" s="1017"/>
      <c r="MCH42" s="1017"/>
      <c r="MCI42" s="1017"/>
      <c r="MCJ42" s="1017"/>
      <c r="MCK42" s="1017"/>
      <c r="MCL42" s="1017"/>
      <c r="MCM42" s="1017"/>
      <c r="MCN42" s="1017"/>
      <c r="MCO42" s="1017"/>
      <c r="MCP42" s="1017"/>
      <c r="MCQ42" s="1017"/>
      <c r="MCR42" s="1017"/>
      <c r="MCS42" s="1017"/>
      <c r="MCT42" s="1017"/>
      <c r="MCU42" s="1017"/>
      <c r="MCV42" s="1017"/>
      <c r="MCW42" s="1017"/>
      <c r="MCX42" s="1017"/>
      <c r="MCY42" s="1017"/>
      <c r="MCZ42" s="1017"/>
      <c r="MDA42" s="1017"/>
      <c r="MDB42" s="1017"/>
      <c r="MDC42" s="1017"/>
      <c r="MDD42" s="1017"/>
      <c r="MDE42" s="1017"/>
      <c r="MDF42" s="1017"/>
      <c r="MDG42" s="1017"/>
      <c r="MDH42" s="1017"/>
      <c r="MDI42" s="1017"/>
      <c r="MDJ42" s="1017"/>
      <c r="MDK42" s="1017"/>
      <c r="MDL42" s="1017"/>
      <c r="MDM42" s="1017"/>
      <c r="MDN42" s="1017"/>
      <c r="MDO42" s="1017"/>
      <c r="MDP42" s="1017"/>
      <c r="MDQ42" s="1017"/>
      <c r="MDR42" s="1017"/>
      <c r="MDS42" s="1017"/>
      <c r="MDT42" s="1017"/>
      <c r="MDU42" s="1017"/>
      <c r="MDV42" s="1017"/>
      <c r="MDW42" s="1017"/>
      <c r="MDX42" s="1017"/>
      <c r="MDY42" s="1017"/>
      <c r="MDZ42" s="1017"/>
      <c r="MEA42" s="1017"/>
      <c r="MEB42" s="1017"/>
      <c r="MEC42" s="1017"/>
      <c r="MED42" s="1017"/>
      <c r="MEE42" s="1017"/>
      <c r="MEF42" s="1017"/>
      <c r="MEG42" s="1017"/>
      <c r="MEH42" s="1017"/>
      <c r="MEI42" s="1017"/>
      <c r="MEJ42" s="1017"/>
      <c r="MEK42" s="1017"/>
      <c r="MEL42" s="1017"/>
      <c r="MEM42" s="1017"/>
      <c r="MEN42" s="1017"/>
      <c r="MEO42" s="1017"/>
      <c r="MEP42" s="1017"/>
      <c r="MEQ42" s="1017"/>
      <c r="MER42" s="1017"/>
      <c r="MES42" s="1017"/>
      <c r="MET42" s="1017"/>
      <c r="MEU42" s="1017"/>
      <c r="MEV42" s="1017"/>
      <c r="MEW42" s="1017"/>
      <c r="MEX42" s="1017"/>
      <c r="MEY42" s="1017"/>
      <c r="MEZ42" s="1017"/>
      <c r="MFA42" s="1017"/>
      <c r="MFB42" s="1017"/>
      <c r="MFC42" s="1017"/>
      <c r="MFD42" s="1017"/>
      <c r="MFE42" s="1017"/>
      <c r="MFF42" s="1017"/>
      <c r="MFG42" s="1017"/>
      <c r="MFH42" s="1017"/>
      <c r="MFI42" s="1017"/>
      <c r="MFJ42" s="1017"/>
      <c r="MFK42" s="1017"/>
      <c r="MFL42" s="1017"/>
      <c r="MFM42" s="1017"/>
      <c r="MFN42" s="1017"/>
      <c r="MFO42" s="1017"/>
      <c r="MFP42" s="1017"/>
      <c r="MFQ42" s="1017"/>
      <c r="MFR42" s="1017"/>
      <c r="MFS42" s="1017"/>
      <c r="MFT42" s="1017"/>
      <c r="MFU42" s="1017"/>
      <c r="MFV42" s="1017"/>
      <c r="MFW42" s="1017"/>
      <c r="MFX42" s="1017"/>
      <c r="MFY42" s="1017"/>
      <c r="MFZ42" s="1017"/>
      <c r="MGA42" s="1017"/>
      <c r="MGB42" s="1017"/>
      <c r="MGC42" s="1017"/>
      <c r="MGD42" s="1017"/>
      <c r="MGE42" s="1017"/>
      <c r="MGF42" s="1017"/>
      <c r="MGG42" s="1017"/>
      <c r="MGH42" s="1017"/>
      <c r="MGI42" s="1017"/>
      <c r="MGJ42" s="1017"/>
      <c r="MGK42" s="1017"/>
      <c r="MGL42" s="1017"/>
      <c r="MGM42" s="1017"/>
      <c r="MGN42" s="1017"/>
      <c r="MGO42" s="1017"/>
      <c r="MGP42" s="1017"/>
      <c r="MGQ42" s="1017"/>
      <c r="MGR42" s="1017"/>
      <c r="MGS42" s="1017"/>
      <c r="MGT42" s="1017"/>
      <c r="MGU42" s="1017"/>
      <c r="MGV42" s="1017"/>
      <c r="MGW42" s="1017"/>
      <c r="MGX42" s="1017"/>
      <c r="MGY42" s="1017"/>
      <c r="MGZ42" s="1017"/>
      <c r="MHA42" s="1017"/>
      <c r="MHB42" s="1017"/>
      <c r="MHC42" s="1017"/>
      <c r="MHD42" s="1017"/>
      <c r="MHE42" s="1017"/>
      <c r="MHF42" s="1017"/>
      <c r="MHG42" s="1017"/>
      <c r="MHH42" s="1017"/>
      <c r="MHI42" s="1017"/>
      <c r="MHJ42" s="1017"/>
      <c r="MHK42" s="1017"/>
      <c r="MHL42" s="1017"/>
      <c r="MHM42" s="1017"/>
      <c r="MHN42" s="1017"/>
      <c r="MHO42" s="1017"/>
      <c r="MHP42" s="1017"/>
      <c r="MHQ42" s="1017"/>
      <c r="MHR42" s="1017"/>
      <c r="MHS42" s="1017"/>
      <c r="MHT42" s="1017"/>
      <c r="MHU42" s="1017"/>
      <c r="MHV42" s="1017"/>
      <c r="MHW42" s="1017"/>
      <c r="MHX42" s="1017"/>
      <c r="MHY42" s="1017"/>
      <c r="MHZ42" s="1017"/>
      <c r="MIA42" s="1017"/>
      <c r="MIB42" s="1017"/>
      <c r="MIC42" s="1017"/>
      <c r="MID42" s="1017"/>
      <c r="MIE42" s="1017"/>
      <c r="MIF42" s="1017"/>
      <c r="MIG42" s="1017"/>
      <c r="MIH42" s="1017"/>
      <c r="MII42" s="1017"/>
      <c r="MIJ42" s="1017"/>
      <c r="MIK42" s="1017"/>
      <c r="MIL42" s="1017"/>
      <c r="MIM42" s="1017"/>
      <c r="MIN42" s="1017"/>
      <c r="MIO42" s="1017"/>
      <c r="MIP42" s="1017"/>
      <c r="MIQ42" s="1017"/>
      <c r="MIR42" s="1017"/>
      <c r="MIS42" s="1017"/>
      <c r="MIT42" s="1017"/>
      <c r="MIU42" s="1017"/>
      <c r="MIV42" s="1017"/>
      <c r="MIW42" s="1017"/>
      <c r="MIX42" s="1017"/>
      <c r="MIY42" s="1017"/>
      <c r="MIZ42" s="1017"/>
      <c r="MJA42" s="1017"/>
      <c r="MJB42" s="1017"/>
      <c r="MJC42" s="1017"/>
      <c r="MJD42" s="1017"/>
      <c r="MJE42" s="1017"/>
      <c r="MJF42" s="1017"/>
      <c r="MJG42" s="1017"/>
      <c r="MJH42" s="1017"/>
      <c r="MJI42" s="1017"/>
      <c r="MJJ42" s="1017"/>
      <c r="MJK42" s="1017"/>
      <c r="MJL42" s="1017"/>
      <c r="MJM42" s="1017"/>
      <c r="MJN42" s="1017"/>
      <c r="MJO42" s="1017"/>
      <c r="MJP42" s="1017"/>
      <c r="MJQ42" s="1017"/>
      <c r="MJR42" s="1017"/>
      <c r="MJS42" s="1017"/>
      <c r="MJT42" s="1017"/>
      <c r="MJU42" s="1017"/>
      <c r="MJV42" s="1017"/>
      <c r="MJW42" s="1017"/>
      <c r="MJX42" s="1017"/>
      <c r="MJY42" s="1017"/>
      <c r="MJZ42" s="1017"/>
      <c r="MKA42" s="1017"/>
      <c r="MKB42" s="1017"/>
      <c r="MKC42" s="1017"/>
      <c r="MKD42" s="1017"/>
      <c r="MKE42" s="1017"/>
      <c r="MKF42" s="1017"/>
      <c r="MKG42" s="1017"/>
      <c r="MKH42" s="1017"/>
      <c r="MKI42" s="1017"/>
      <c r="MKJ42" s="1017"/>
      <c r="MKK42" s="1017"/>
      <c r="MKL42" s="1017"/>
      <c r="MKM42" s="1017"/>
      <c r="MKN42" s="1017"/>
      <c r="MKO42" s="1017"/>
      <c r="MKP42" s="1017"/>
      <c r="MKQ42" s="1017"/>
      <c r="MKR42" s="1017"/>
      <c r="MKS42" s="1017"/>
      <c r="MKT42" s="1017"/>
      <c r="MKU42" s="1017"/>
      <c r="MKV42" s="1017"/>
      <c r="MKW42" s="1017"/>
      <c r="MKX42" s="1017"/>
      <c r="MKY42" s="1017"/>
      <c r="MKZ42" s="1017"/>
      <c r="MLA42" s="1017"/>
      <c r="MLB42" s="1017"/>
      <c r="MLC42" s="1017"/>
      <c r="MLD42" s="1017"/>
      <c r="MLE42" s="1017"/>
      <c r="MLF42" s="1017"/>
      <c r="MLG42" s="1017"/>
      <c r="MLH42" s="1017"/>
      <c r="MLI42" s="1017"/>
      <c r="MLJ42" s="1017"/>
      <c r="MLK42" s="1017"/>
      <c r="MLL42" s="1017"/>
      <c r="MLM42" s="1017"/>
      <c r="MLN42" s="1017"/>
      <c r="MLO42" s="1017"/>
      <c r="MLP42" s="1017"/>
      <c r="MLQ42" s="1017"/>
      <c r="MLR42" s="1017"/>
      <c r="MLS42" s="1017"/>
      <c r="MLT42" s="1017"/>
      <c r="MLU42" s="1017"/>
      <c r="MLV42" s="1017"/>
      <c r="MLW42" s="1017"/>
      <c r="MLX42" s="1017"/>
      <c r="MLY42" s="1017"/>
      <c r="MLZ42" s="1017"/>
      <c r="MMA42" s="1017"/>
      <c r="MMB42" s="1017"/>
      <c r="MMC42" s="1017"/>
      <c r="MMD42" s="1017"/>
      <c r="MME42" s="1017"/>
      <c r="MMF42" s="1017"/>
      <c r="MMG42" s="1017"/>
      <c r="MMH42" s="1017"/>
      <c r="MMI42" s="1017"/>
      <c r="MMJ42" s="1017"/>
      <c r="MMK42" s="1017"/>
      <c r="MML42" s="1017"/>
      <c r="MMM42" s="1017"/>
      <c r="MMN42" s="1017"/>
      <c r="MMO42" s="1017"/>
      <c r="MMP42" s="1017"/>
      <c r="MMQ42" s="1017"/>
      <c r="MMR42" s="1017"/>
      <c r="MMS42" s="1017"/>
      <c r="MMT42" s="1017"/>
      <c r="MMU42" s="1017"/>
      <c r="MMV42" s="1017"/>
      <c r="MMW42" s="1017"/>
      <c r="MMX42" s="1017"/>
      <c r="MMY42" s="1017"/>
      <c r="MMZ42" s="1017"/>
      <c r="MNA42" s="1017"/>
      <c r="MNB42" s="1017"/>
      <c r="MNC42" s="1017"/>
      <c r="MND42" s="1017"/>
      <c r="MNE42" s="1017"/>
      <c r="MNF42" s="1017"/>
      <c r="MNG42" s="1017"/>
      <c r="MNH42" s="1017"/>
      <c r="MNI42" s="1017"/>
      <c r="MNJ42" s="1017"/>
      <c r="MNK42" s="1017"/>
      <c r="MNL42" s="1017"/>
      <c r="MNM42" s="1017"/>
      <c r="MNN42" s="1017"/>
      <c r="MNO42" s="1017"/>
      <c r="MNP42" s="1017"/>
      <c r="MNQ42" s="1017"/>
      <c r="MNR42" s="1017"/>
      <c r="MNS42" s="1017"/>
      <c r="MNT42" s="1017"/>
      <c r="MNU42" s="1017"/>
      <c r="MNV42" s="1017"/>
      <c r="MNW42" s="1017"/>
      <c r="MNX42" s="1017"/>
      <c r="MNY42" s="1017"/>
      <c r="MNZ42" s="1017"/>
      <c r="MOA42" s="1017"/>
      <c r="MOB42" s="1017"/>
      <c r="MOC42" s="1017"/>
      <c r="MOD42" s="1017"/>
      <c r="MOE42" s="1017"/>
      <c r="MOF42" s="1017"/>
      <c r="MOG42" s="1017"/>
      <c r="MOH42" s="1017"/>
      <c r="MOI42" s="1017"/>
      <c r="MOJ42" s="1017"/>
      <c r="MOK42" s="1017"/>
      <c r="MOL42" s="1017"/>
      <c r="MOM42" s="1017"/>
      <c r="MON42" s="1017"/>
      <c r="MOO42" s="1017"/>
      <c r="MOP42" s="1017"/>
      <c r="MOQ42" s="1017"/>
      <c r="MOR42" s="1017"/>
      <c r="MOS42" s="1017"/>
      <c r="MOT42" s="1017"/>
      <c r="MOU42" s="1017"/>
      <c r="MOV42" s="1017"/>
      <c r="MOW42" s="1017"/>
      <c r="MOX42" s="1017"/>
      <c r="MOY42" s="1017"/>
      <c r="MOZ42" s="1017"/>
      <c r="MPA42" s="1017"/>
      <c r="MPB42" s="1017"/>
      <c r="MPC42" s="1017"/>
      <c r="MPD42" s="1017"/>
      <c r="MPE42" s="1017"/>
      <c r="MPF42" s="1017"/>
      <c r="MPG42" s="1017"/>
      <c r="MPH42" s="1017"/>
      <c r="MPI42" s="1017"/>
      <c r="MPJ42" s="1017"/>
      <c r="MPK42" s="1017"/>
      <c r="MPL42" s="1017"/>
      <c r="MPM42" s="1017"/>
      <c r="MPN42" s="1017"/>
      <c r="MPO42" s="1017"/>
      <c r="MPP42" s="1017"/>
      <c r="MPQ42" s="1017"/>
      <c r="MPR42" s="1017"/>
      <c r="MPS42" s="1017"/>
      <c r="MPT42" s="1017"/>
      <c r="MPU42" s="1017"/>
      <c r="MPV42" s="1017"/>
      <c r="MPW42" s="1017"/>
      <c r="MPX42" s="1017"/>
      <c r="MPY42" s="1017"/>
      <c r="MPZ42" s="1017"/>
      <c r="MQA42" s="1017"/>
      <c r="MQB42" s="1017"/>
      <c r="MQC42" s="1017"/>
      <c r="MQD42" s="1017"/>
      <c r="MQE42" s="1017"/>
      <c r="MQF42" s="1017"/>
      <c r="MQG42" s="1017"/>
      <c r="MQH42" s="1017"/>
      <c r="MQI42" s="1017"/>
      <c r="MQJ42" s="1017"/>
      <c r="MQK42" s="1017"/>
      <c r="MQL42" s="1017"/>
      <c r="MQM42" s="1017"/>
      <c r="MQN42" s="1017"/>
      <c r="MQO42" s="1017"/>
      <c r="MQP42" s="1017"/>
      <c r="MQQ42" s="1017"/>
      <c r="MQR42" s="1017"/>
      <c r="MQS42" s="1017"/>
      <c r="MQT42" s="1017"/>
      <c r="MQU42" s="1017"/>
      <c r="MQV42" s="1017"/>
      <c r="MQW42" s="1017"/>
      <c r="MQX42" s="1017"/>
      <c r="MQY42" s="1017"/>
      <c r="MQZ42" s="1017"/>
      <c r="MRA42" s="1017"/>
      <c r="MRB42" s="1017"/>
      <c r="MRC42" s="1017"/>
      <c r="MRD42" s="1017"/>
      <c r="MRE42" s="1017"/>
      <c r="MRF42" s="1017"/>
      <c r="MRG42" s="1017"/>
      <c r="MRH42" s="1017"/>
      <c r="MRI42" s="1017"/>
      <c r="MRJ42" s="1017"/>
      <c r="MRK42" s="1017"/>
      <c r="MRL42" s="1017"/>
      <c r="MRM42" s="1017"/>
      <c r="MRN42" s="1017"/>
      <c r="MRO42" s="1017"/>
      <c r="MRP42" s="1017"/>
      <c r="MRQ42" s="1017"/>
      <c r="MRR42" s="1017"/>
      <c r="MRS42" s="1017"/>
      <c r="MRT42" s="1017"/>
      <c r="MRU42" s="1017"/>
      <c r="MRV42" s="1017"/>
      <c r="MRW42" s="1017"/>
      <c r="MRX42" s="1017"/>
      <c r="MRY42" s="1017"/>
      <c r="MRZ42" s="1017"/>
      <c r="MSA42" s="1017"/>
      <c r="MSB42" s="1017"/>
      <c r="MSC42" s="1017"/>
      <c r="MSD42" s="1017"/>
      <c r="MSE42" s="1017"/>
      <c r="MSF42" s="1017"/>
      <c r="MSG42" s="1017"/>
      <c r="MSH42" s="1017"/>
      <c r="MSI42" s="1017"/>
      <c r="MSJ42" s="1017"/>
      <c r="MSK42" s="1017"/>
      <c r="MSL42" s="1017"/>
      <c r="MSM42" s="1017"/>
      <c r="MSN42" s="1017"/>
      <c r="MSO42" s="1017"/>
      <c r="MSP42" s="1017"/>
      <c r="MSQ42" s="1017"/>
      <c r="MSR42" s="1017"/>
      <c r="MSS42" s="1017"/>
      <c r="MST42" s="1017"/>
      <c r="MSU42" s="1017"/>
      <c r="MSV42" s="1017"/>
      <c r="MSW42" s="1017"/>
      <c r="MSX42" s="1017"/>
      <c r="MSY42" s="1017"/>
      <c r="MSZ42" s="1017"/>
      <c r="MTA42" s="1017"/>
      <c r="MTB42" s="1017"/>
      <c r="MTC42" s="1017"/>
      <c r="MTD42" s="1017"/>
      <c r="MTE42" s="1017"/>
      <c r="MTF42" s="1017"/>
      <c r="MTG42" s="1017"/>
      <c r="MTH42" s="1017"/>
      <c r="MTI42" s="1017"/>
      <c r="MTJ42" s="1017"/>
      <c r="MTK42" s="1017"/>
      <c r="MTL42" s="1017"/>
      <c r="MTM42" s="1017"/>
      <c r="MTN42" s="1017"/>
      <c r="MTO42" s="1017"/>
      <c r="MTP42" s="1017"/>
      <c r="MTQ42" s="1017"/>
      <c r="MTR42" s="1017"/>
      <c r="MTS42" s="1017"/>
      <c r="MTT42" s="1017"/>
      <c r="MTU42" s="1017"/>
      <c r="MTV42" s="1017"/>
      <c r="MTW42" s="1017"/>
      <c r="MTX42" s="1017"/>
      <c r="MTY42" s="1017"/>
      <c r="MTZ42" s="1017"/>
      <c r="MUA42" s="1017"/>
      <c r="MUB42" s="1017"/>
      <c r="MUC42" s="1017"/>
      <c r="MUD42" s="1017"/>
      <c r="MUE42" s="1017"/>
      <c r="MUF42" s="1017"/>
      <c r="MUG42" s="1017"/>
      <c r="MUH42" s="1017"/>
      <c r="MUI42" s="1017"/>
      <c r="MUJ42" s="1017"/>
      <c r="MUK42" s="1017"/>
      <c r="MUL42" s="1017"/>
      <c r="MUM42" s="1017"/>
      <c r="MUN42" s="1017"/>
      <c r="MUO42" s="1017"/>
      <c r="MUP42" s="1017"/>
      <c r="MUQ42" s="1017"/>
      <c r="MUR42" s="1017"/>
      <c r="MUS42" s="1017"/>
      <c r="MUT42" s="1017"/>
      <c r="MUU42" s="1017"/>
      <c r="MUV42" s="1017"/>
      <c r="MUW42" s="1017"/>
      <c r="MUX42" s="1017"/>
      <c r="MUY42" s="1017"/>
      <c r="MUZ42" s="1017"/>
      <c r="MVA42" s="1017"/>
      <c r="MVB42" s="1017"/>
      <c r="MVC42" s="1017"/>
      <c r="MVD42" s="1017"/>
      <c r="MVE42" s="1017"/>
      <c r="MVF42" s="1017"/>
      <c r="MVG42" s="1017"/>
      <c r="MVH42" s="1017"/>
      <c r="MVI42" s="1017"/>
      <c r="MVJ42" s="1017"/>
      <c r="MVK42" s="1017"/>
      <c r="MVL42" s="1017"/>
      <c r="MVM42" s="1017"/>
      <c r="MVN42" s="1017"/>
      <c r="MVO42" s="1017"/>
      <c r="MVP42" s="1017"/>
      <c r="MVQ42" s="1017"/>
      <c r="MVR42" s="1017"/>
      <c r="MVS42" s="1017"/>
      <c r="MVT42" s="1017"/>
      <c r="MVU42" s="1017"/>
      <c r="MVV42" s="1017"/>
      <c r="MVW42" s="1017"/>
      <c r="MVX42" s="1017"/>
      <c r="MVY42" s="1017"/>
      <c r="MVZ42" s="1017"/>
      <c r="MWA42" s="1017"/>
      <c r="MWB42" s="1017"/>
      <c r="MWC42" s="1017"/>
      <c r="MWD42" s="1017"/>
      <c r="MWE42" s="1017"/>
      <c r="MWF42" s="1017"/>
      <c r="MWG42" s="1017"/>
      <c r="MWH42" s="1017"/>
      <c r="MWI42" s="1017"/>
      <c r="MWJ42" s="1017"/>
      <c r="MWK42" s="1017"/>
      <c r="MWL42" s="1017"/>
      <c r="MWM42" s="1017"/>
      <c r="MWN42" s="1017"/>
      <c r="MWO42" s="1017"/>
      <c r="MWP42" s="1017"/>
      <c r="MWQ42" s="1017"/>
      <c r="MWR42" s="1017"/>
      <c r="MWS42" s="1017"/>
      <c r="MWT42" s="1017"/>
      <c r="MWU42" s="1017"/>
      <c r="MWV42" s="1017"/>
      <c r="MWW42" s="1017"/>
      <c r="MWX42" s="1017"/>
      <c r="MWY42" s="1017"/>
      <c r="MWZ42" s="1017"/>
      <c r="MXA42" s="1017"/>
      <c r="MXB42" s="1017"/>
      <c r="MXC42" s="1017"/>
      <c r="MXD42" s="1017"/>
      <c r="MXE42" s="1017"/>
      <c r="MXF42" s="1017"/>
      <c r="MXG42" s="1017"/>
      <c r="MXH42" s="1017"/>
      <c r="MXI42" s="1017"/>
      <c r="MXJ42" s="1017"/>
      <c r="MXK42" s="1017"/>
      <c r="MXL42" s="1017"/>
      <c r="MXM42" s="1017"/>
      <c r="MXN42" s="1017"/>
      <c r="MXO42" s="1017"/>
      <c r="MXP42" s="1017"/>
      <c r="MXQ42" s="1017"/>
      <c r="MXR42" s="1017"/>
      <c r="MXS42" s="1017"/>
      <c r="MXT42" s="1017"/>
      <c r="MXU42" s="1017"/>
      <c r="MXV42" s="1017"/>
      <c r="MXW42" s="1017"/>
      <c r="MXX42" s="1017"/>
      <c r="MXY42" s="1017"/>
      <c r="MXZ42" s="1017"/>
      <c r="MYA42" s="1017"/>
      <c r="MYB42" s="1017"/>
      <c r="MYC42" s="1017"/>
      <c r="MYD42" s="1017"/>
      <c r="MYE42" s="1017"/>
      <c r="MYF42" s="1017"/>
      <c r="MYG42" s="1017"/>
      <c r="MYH42" s="1017"/>
      <c r="MYI42" s="1017"/>
      <c r="MYJ42" s="1017"/>
      <c r="MYK42" s="1017"/>
      <c r="MYL42" s="1017"/>
      <c r="MYM42" s="1017"/>
      <c r="MYN42" s="1017"/>
      <c r="MYO42" s="1017"/>
      <c r="MYP42" s="1017"/>
      <c r="MYQ42" s="1017"/>
      <c r="MYR42" s="1017"/>
      <c r="MYS42" s="1017"/>
      <c r="MYT42" s="1017"/>
      <c r="MYU42" s="1017"/>
      <c r="MYV42" s="1017"/>
      <c r="MYW42" s="1017"/>
      <c r="MYX42" s="1017"/>
      <c r="MYY42" s="1017"/>
      <c r="MYZ42" s="1017"/>
      <c r="MZA42" s="1017"/>
      <c r="MZB42" s="1017"/>
      <c r="MZC42" s="1017"/>
      <c r="MZD42" s="1017"/>
      <c r="MZE42" s="1017"/>
      <c r="MZF42" s="1017"/>
      <c r="MZG42" s="1017"/>
      <c r="MZH42" s="1017"/>
      <c r="MZI42" s="1017"/>
      <c r="MZJ42" s="1017"/>
      <c r="MZK42" s="1017"/>
      <c r="MZL42" s="1017"/>
      <c r="MZM42" s="1017"/>
      <c r="MZN42" s="1017"/>
      <c r="MZO42" s="1017"/>
      <c r="MZP42" s="1017"/>
      <c r="MZQ42" s="1017"/>
      <c r="MZR42" s="1017"/>
      <c r="MZS42" s="1017"/>
      <c r="MZT42" s="1017"/>
      <c r="MZU42" s="1017"/>
      <c r="MZV42" s="1017"/>
      <c r="MZW42" s="1017"/>
      <c r="MZX42" s="1017"/>
      <c r="MZY42" s="1017"/>
      <c r="MZZ42" s="1017"/>
      <c r="NAA42" s="1017"/>
      <c r="NAB42" s="1017"/>
      <c r="NAC42" s="1017"/>
      <c r="NAD42" s="1017"/>
      <c r="NAE42" s="1017"/>
      <c r="NAF42" s="1017"/>
      <c r="NAG42" s="1017"/>
      <c r="NAH42" s="1017"/>
      <c r="NAI42" s="1017"/>
      <c r="NAJ42" s="1017"/>
      <c r="NAK42" s="1017"/>
      <c r="NAL42" s="1017"/>
      <c r="NAM42" s="1017"/>
      <c r="NAN42" s="1017"/>
      <c r="NAO42" s="1017"/>
      <c r="NAP42" s="1017"/>
      <c r="NAQ42" s="1017"/>
      <c r="NAR42" s="1017"/>
      <c r="NAS42" s="1017"/>
      <c r="NAT42" s="1017"/>
      <c r="NAU42" s="1017"/>
      <c r="NAV42" s="1017"/>
      <c r="NAW42" s="1017"/>
      <c r="NAX42" s="1017"/>
      <c r="NAY42" s="1017"/>
      <c r="NAZ42" s="1017"/>
      <c r="NBA42" s="1017"/>
      <c r="NBB42" s="1017"/>
      <c r="NBC42" s="1017"/>
      <c r="NBD42" s="1017"/>
      <c r="NBE42" s="1017"/>
      <c r="NBF42" s="1017"/>
      <c r="NBG42" s="1017"/>
      <c r="NBH42" s="1017"/>
      <c r="NBI42" s="1017"/>
      <c r="NBJ42" s="1017"/>
      <c r="NBK42" s="1017"/>
      <c r="NBL42" s="1017"/>
      <c r="NBM42" s="1017"/>
      <c r="NBN42" s="1017"/>
      <c r="NBO42" s="1017"/>
      <c r="NBP42" s="1017"/>
      <c r="NBQ42" s="1017"/>
      <c r="NBR42" s="1017"/>
      <c r="NBS42" s="1017"/>
      <c r="NBT42" s="1017"/>
      <c r="NBU42" s="1017"/>
      <c r="NBV42" s="1017"/>
      <c r="NBW42" s="1017"/>
      <c r="NBX42" s="1017"/>
      <c r="NBY42" s="1017"/>
      <c r="NBZ42" s="1017"/>
      <c r="NCA42" s="1017"/>
      <c r="NCB42" s="1017"/>
      <c r="NCC42" s="1017"/>
      <c r="NCD42" s="1017"/>
      <c r="NCE42" s="1017"/>
      <c r="NCF42" s="1017"/>
      <c r="NCG42" s="1017"/>
      <c r="NCH42" s="1017"/>
      <c r="NCI42" s="1017"/>
      <c r="NCJ42" s="1017"/>
      <c r="NCK42" s="1017"/>
      <c r="NCL42" s="1017"/>
      <c r="NCM42" s="1017"/>
      <c r="NCN42" s="1017"/>
      <c r="NCO42" s="1017"/>
      <c r="NCP42" s="1017"/>
      <c r="NCQ42" s="1017"/>
      <c r="NCR42" s="1017"/>
      <c r="NCS42" s="1017"/>
      <c r="NCT42" s="1017"/>
      <c r="NCU42" s="1017"/>
      <c r="NCV42" s="1017"/>
      <c r="NCW42" s="1017"/>
      <c r="NCX42" s="1017"/>
      <c r="NCY42" s="1017"/>
      <c r="NCZ42" s="1017"/>
      <c r="NDA42" s="1017"/>
      <c r="NDB42" s="1017"/>
      <c r="NDC42" s="1017"/>
      <c r="NDD42" s="1017"/>
      <c r="NDE42" s="1017"/>
      <c r="NDF42" s="1017"/>
      <c r="NDG42" s="1017"/>
      <c r="NDH42" s="1017"/>
      <c r="NDI42" s="1017"/>
      <c r="NDJ42" s="1017"/>
      <c r="NDK42" s="1017"/>
      <c r="NDL42" s="1017"/>
      <c r="NDM42" s="1017"/>
      <c r="NDN42" s="1017"/>
      <c r="NDO42" s="1017"/>
      <c r="NDP42" s="1017"/>
      <c r="NDQ42" s="1017"/>
      <c r="NDR42" s="1017"/>
      <c r="NDS42" s="1017"/>
      <c r="NDT42" s="1017"/>
      <c r="NDU42" s="1017"/>
      <c r="NDV42" s="1017"/>
      <c r="NDW42" s="1017"/>
      <c r="NDX42" s="1017"/>
      <c r="NDY42" s="1017"/>
      <c r="NDZ42" s="1017"/>
      <c r="NEA42" s="1017"/>
      <c r="NEB42" s="1017"/>
      <c r="NEC42" s="1017"/>
      <c r="NED42" s="1017"/>
      <c r="NEE42" s="1017"/>
      <c r="NEF42" s="1017"/>
      <c r="NEG42" s="1017"/>
      <c r="NEH42" s="1017"/>
      <c r="NEI42" s="1017"/>
      <c r="NEJ42" s="1017"/>
      <c r="NEK42" s="1017"/>
      <c r="NEL42" s="1017"/>
      <c r="NEM42" s="1017"/>
      <c r="NEN42" s="1017"/>
      <c r="NEO42" s="1017"/>
      <c r="NEP42" s="1017"/>
      <c r="NEQ42" s="1017"/>
      <c r="NER42" s="1017"/>
      <c r="NES42" s="1017"/>
      <c r="NET42" s="1017"/>
      <c r="NEU42" s="1017"/>
      <c r="NEV42" s="1017"/>
      <c r="NEW42" s="1017"/>
      <c r="NEX42" s="1017"/>
      <c r="NEY42" s="1017"/>
      <c r="NEZ42" s="1017"/>
      <c r="NFA42" s="1017"/>
      <c r="NFB42" s="1017"/>
      <c r="NFC42" s="1017"/>
      <c r="NFD42" s="1017"/>
      <c r="NFE42" s="1017"/>
      <c r="NFF42" s="1017"/>
      <c r="NFG42" s="1017"/>
      <c r="NFH42" s="1017"/>
      <c r="NFI42" s="1017"/>
      <c r="NFJ42" s="1017"/>
      <c r="NFK42" s="1017"/>
      <c r="NFL42" s="1017"/>
      <c r="NFM42" s="1017"/>
      <c r="NFN42" s="1017"/>
      <c r="NFO42" s="1017"/>
      <c r="NFP42" s="1017"/>
      <c r="NFQ42" s="1017"/>
      <c r="NFR42" s="1017"/>
      <c r="NFS42" s="1017"/>
      <c r="NFT42" s="1017"/>
      <c r="NFU42" s="1017"/>
      <c r="NFV42" s="1017"/>
      <c r="NFW42" s="1017"/>
      <c r="NFX42" s="1017"/>
      <c r="NFY42" s="1017"/>
      <c r="NFZ42" s="1017"/>
      <c r="NGA42" s="1017"/>
      <c r="NGB42" s="1017"/>
      <c r="NGC42" s="1017"/>
      <c r="NGD42" s="1017"/>
      <c r="NGE42" s="1017"/>
      <c r="NGF42" s="1017"/>
      <c r="NGG42" s="1017"/>
      <c r="NGH42" s="1017"/>
      <c r="NGI42" s="1017"/>
      <c r="NGJ42" s="1017"/>
      <c r="NGK42" s="1017"/>
      <c r="NGL42" s="1017"/>
      <c r="NGM42" s="1017"/>
      <c r="NGN42" s="1017"/>
      <c r="NGO42" s="1017"/>
      <c r="NGP42" s="1017"/>
      <c r="NGQ42" s="1017"/>
      <c r="NGR42" s="1017"/>
      <c r="NGS42" s="1017"/>
      <c r="NGT42" s="1017"/>
      <c r="NGU42" s="1017"/>
      <c r="NGV42" s="1017"/>
      <c r="NGW42" s="1017"/>
      <c r="NGX42" s="1017"/>
      <c r="NGY42" s="1017"/>
      <c r="NGZ42" s="1017"/>
      <c r="NHA42" s="1017"/>
      <c r="NHB42" s="1017"/>
      <c r="NHC42" s="1017"/>
      <c r="NHD42" s="1017"/>
      <c r="NHE42" s="1017"/>
      <c r="NHF42" s="1017"/>
      <c r="NHG42" s="1017"/>
      <c r="NHH42" s="1017"/>
      <c r="NHI42" s="1017"/>
      <c r="NHJ42" s="1017"/>
      <c r="NHK42" s="1017"/>
      <c r="NHL42" s="1017"/>
      <c r="NHM42" s="1017"/>
      <c r="NHN42" s="1017"/>
      <c r="NHO42" s="1017"/>
      <c r="NHP42" s="1017"/>
      <c r="NHQ42" s="1017"/>
      <c r="NHR42" s="1017"/>
      <c r="NHS42" s="1017"/>
      <c r="NHT42" s="1017"/>
      <c r="NHU42" s="1017"/>
      <c r="NHV42" s="1017"/>
      <c r="NHW42" s="1017"/>
      <c r="NHX42" s="1017"/>
      <c r="NHY42" s="1017"/>
      <c r="NHZ42" s="1017"/>
      <c r="NIA42" s="1017"/>
      <c r="NIB42" s="1017"/>
      <c r="NIC42" s="1017"/>
      <c r="NID42" s="1017"/>
      <c r="NIE42" s="1017"/>
      <c r="NIF42" s="1017"/>
      <c r="NIG42" s="1017"/>
      <c r="NIH42" s="1017"/>
      <c r="NII42" s="1017"/>
      <c r="NIJ42" s="1017"/>
      <c r="NIK42" s="1017"/>
      <c r="NIL42" s="1017"/>
      <c r="NIM42" s="1017"/>
      <c r="NIN42" s="1017"/>
      <c r="NIO42" s="1017"/>
      <c r="NIP42" s="1017"/>
      <c r="NIQ42" s="1017"/>
      <c r="NIR42" s="1017"/>
      <c r="NIS42" s="1017"/>
      <c r="NIT42" s="1017"/>
      <c r="NIU42" s="1017"/>
      <c r="NIV42" s="1017"/>
      <c r="NIW42" s="1017"/>
      <c r="NIX42" s="1017"/>
      <c r="NIY42" s="1017"/>
      <c r="NIZ42" s="1017"/>
      <c r="NJA42" s="1017"/>
      <c r="NJB42" s="1017"/>
      <c r="NJC42" s="1017"/>
      <c r="NJD42" s="1017"/>
      <c r="NJE42" s="1017"/>
      <c r="NJF42" s="1017"/>
      <c r="NJG42" s="1017"/>
      <c r="NJH42" s="1017"/>
      <c r="NJI42" s="1017"/>
      <c r="NJJ42" s="1017"/>
      <c r="NJK42" s="1017"/>
      <c r="NJL42" s="1017"/>
      <c r="NJM42" s="1017"/>
      <c r="NJN42" s="1017"/>
      <c r="NJO42" s="1017"/>
      <c r="NJP42" s="1017"/>
      <c r="NJQ42" s="1017"/>
      <c r="NJR42" s="1017"/>
      <c r="NJS42" s="1017"/>
      <c r="NJT42" s="1017"/>
      <c r="NJU42" s="1017"/>
      <c r="NJV42" s="1017"/>
      <c r="NJW42" s="1017"/>
      <c r="NJX42" s="1017"/>
      <c r="NJY42" s="1017"/>
      <c r="NJZ42" s="1017"/>
      <c r="NKA42" s="1017"/>
      <c r="NKB42" s="1017"/>
      <c r="NKC42" s="1017"/>
      <c r="NKD42" s="1017"/>
      <c r="NKE42" s="1017"/>
      <c r="NKF42" s="1017"/>
      <c r="NKG42" s="1017"/>
      <c r="NKH42" s="1017"/>
      <c r="NKI42" s="1017"/>
      <c r="NKJ42" s="1017"/>
      <c r="NKK42" s="1017"/>
      <c r="NKL42" s="1017"/>
      <c r="NKM42" s="1017"/>
      <c r="NKN42" s="1017"/>
      <c r="NKO42" s="1017"/>
      <c r="NKP42" s="1017"/>
      <c r="NKQ42" s="1017"/>
      <c r="NKR42" s="1017"/>
      <c r="NKS42" s="1017"/>
      <c r="NKT42" s="1017"/>
      <c r="NKU42" s="1017"/>
      <c r="NKV42" s="1017"/>
      <c r="NKW42" s="1017"/>
      <c r="NKX42" s="1017"/>
      <c r="NKY42" s="1017"/>
      <c r="NKZ42" s="1017"/>
      <c r="NLA42" s="1017"/>
      <c r="NLB42" s="1017"/>
      <c r="NLC42" s="1017"/>
      <c r="NLD42" s="1017"/>
      <c r="NLE42" s="1017"/>
      <c r="NLF42" s="1017"/>
      <c r="NLG42" s="1017"/>
      <c r="NLH42" s="1017"/>
      <c r="NLI42" s="1017"/>
      <c r="NLJ42" s="1017"/>
      <c r="NLK42" s="1017"/>
      <c r="NLL42" s="1017"/>
      <c r="NLM42" s="1017"/>
      <c r="NLN42" s="1017"/>
      <c r="NLO42" s="1017"/>
      <c r="NLP42" s="1017"/>
      <c r="NLQ42" s="1017"/>
      <c r="NLR42" s="1017"/>
      <c r="NLS42" s="1017"/>
      <c r="NLT42" s="1017"/>
      <c r="NLU42" s="1017"/>
      <c r="NLV42" s="1017"/>
      <c r="NLW42" s="1017"/>
      <c r="NLX42" s="1017"/>
      <c r="NLY42" s="1017"/>
      <c r="NLZ42" s="1017"/>
      <c r="NMA42" s="1017"/>
      <c r="NMB42" s="1017"/>
      <c r="NMC42" s="1017"/>
      <c r="NMD42" s="1017"/>
      <c r="NME42" s="1017"/>
      <c r="NMF42" s="1017"/>
      <c r="NMG42" s="1017"/>
      <c r="NMH42" s="1017"/>
      <c r="NMI42" s="1017"/>
      <c r="NMJ42" s="1017"/>
      <c r="NMK42" s="1017"/>
      <c r="NML42" s="1017"/>
      <c r="NMM42" s="1017"/>
      <c r="NMN42" s="1017"/>
      <c r="NMO42" s="1017"/>
      <c r="NMP42" s="1017"/>
      <c r="NMQ42" s="1017"/>
      <c r="NMR42" s="1017"/>
      <c r="NMS42" s="1017"/>
      <c r="NMT42" s="1017"/>
      <c r="NMU42" s="1017"/>
      <c r="NMV42" s="1017"/>
      <c r="NMW42" s="1017"/>
      <c r="NMX42" s="1017"/>
      <c r="NMY42" s="1017"/>
      <c r="NMZ42" s="1017"/>
      <c r="NNA42" s="1017"/>
      <c r="NNB42" s="1017"/>
      <c r="NNC42" s="1017"/>
      <c r="NND42" s="1017"/>
      <c r="NNE42" s="1017"/>
      <c r="NNF42" s="1017"/>
      <c r="NNG42" s="1017"/>
      <c r="NNH42" s="1017"/>
      <c r="NNI42" s="1017"/>
      <c r="NNJ42" s="1017"/>
      <c r="NNK42" s="1017"/>
      <c r="NNL42" s="1017"/>
      <c r="NNM42" s="1017"/>
      <c r="NNN42" s="1017"/>
      <c r="NNO42" s="1017"/>
      <c r="NNP42" s="1017"/>
      <c r="NNQ42" s="1017"/>
      <c r="NNR42" s="1017"/>
      <c r="NNS42" s="1017"/>
      <c r="NNT42" s="1017"/>
      <c r="NNU42" s="1017"/>
      <c r="NNV42" s="1017"/>
      <c r="NNW42" s="1017"/>
      <c r="NNX42" s="1017"/>
      <c r="NNY42" s="1017"/>
      <c r="NNZ42" s="1017"/>
      <c r="NOA42" s="1017"/>
      <c r="NOB42" s="1017"/>
      <c r="NOC42" s="1017"/>
      <c r="NOD42" s="1017"/>
      <c r="NOE42" s="1017"/>
      <c r="NOF42" s="1017"/>
      <c r="NOG42" s="1017"/>
      <c r="NOH42" s="1017"/>
      <c r="NOI42" s="1017"/>
      <c r="NOJ42" s="1017"/>
      <c r="NOK42" s="1017"/>
      <c r="NOL42" s="1017"/>
      <c r="NOM42" s="1017"/>
      <c r="NON42" s="1017"/>
      <c r="NOO42" s="1017"/>
      <c r="NOP42" s="1017"/>
      <c r="NOQ42" s="1017"/>
      <c r="NOR42" s="1017"/>
      <c r="NOS42" s="1017"/>
      <c r="NOT42" s="1017"/>
      <c r="NOU42" s="1017"/>
      <c r="NOV42" s="1017"/>
      <c r="NOW42" s="1017"/>
      <c r="NOX42" s="1017"/>
      <c r="NOY42" s="1017"/>
      <c r="NOZ42" s="1017"/>
      <c r="NPA42" s="1017"/>
      <c r="NPB42" s="1017"/>
      <c r="NPC42" s="1017"/>
      <c r="NPD42" s="1017"/>
      <c r="NPE42" s="1017"/>
      <c r="NPF42" s="1017"/>
      <c r="NPG42" s="1017"/>
      <c r="NPH42" s="1017"/>
      <c r="NPI42" s="1017"/>
      <c r="NPJ42" s="1017"/>
      <c r="NPK42" s="1017"/>
      <c r="NPL42" s="1017"/>
      <c r="NPM42" s="1017"/>
      <c r="NPN42" s="1017"/>
      <c r="NPO42" s="1017"/>
      <c r="NPP42" s="1017"/>
      <c r="NPQ42" s="1017"/>
      <c r="NPR42" s="1017"/>
      <c r="NPS42" s="1017"/>
      <c r="NPT42" s="1017"/>
      <c r="NPU42" s="1017"/>
      <c r="NPV42" s="1017"/>
      <c r="NPW42" s="1017"/>
      <c r="NPX42" s="1017"/>
      <c r="NPY42" s="1017"/>
      <c r="NPZ42" s="1017"/>
      <c r="NQA42" s="1017"/>
      <c r="NQB42" s="1017"/>
      <c r="NQC42" s="1017"/>
      <c r="NQD42" s="1017"/>
      <c r="NQE42" s="1017"/>
      <c r="NQF42" s="1017"/>
      <c r="NQG42" s="1017"/>
      <c r="NQH42" s="1017"/>
      <c r="NQI42" s="1017"/>
      <c r="NQJ42" s="1017"/>
      <c r="NQK42" s="1017"/>
      <c r="NQL42" s="1017"/>
      <c r="NQM42" s="1017"/>
      <c r="NQN42" s="1017"/>
      <c r="NQO42" s="1017"/>
      <c r="NQP42" s="1017"/>
      <c r="NQQ42" s="1017"/>
      <c r="NQR42" s="1017"/>
      <c r="NQS42" s="1017"/>
      <c r="NQT42" s="1017"/>
      <c r="NQU42" s="1017"/>
      <c r="NQV42" s="1017"/>
      <c r="NQW42" s="1017"/>
      <c r="NQX42" s="1017"/>
      <c r="NQY42" s="1017"/>
      <c r="NQZ42" s="1017"/>
      <c r="NRA42" s="1017"/>
      <c r="NRB42" s="1017"/>
      <c r="NRC42" s="1017"/>
      <c r="NRD42" s="1017"/>
      <c r="NRE42" s="1017"/>
      <c r="NRF42" s="1017"/>
      <c r="NRG42" s="1017"/>
      <c r="NRH42" s="1017"/>
      <c r="NRI42" s="1017"/>
      <c r="NRJ42" s="1017"/>
      <c r="NRK42" s="1017"/>
      <c r="NRL42" s="1017"/>
      <c r="NRM42" s="1017"/>
      <c r="NRN42" s="1017"/>
      <c r="NRO42" s="1017"/>
      <c r="NRP42" s="1017"/>
      <c r="NRQ42" s="1017"/>
      <c r="NRR42" s="1017"/>
      <c r="NRS42" s="1017"/>
      <c r="NRT42" s="1017"/>
      <c r="NRU42" s="1017"/>
      <c r="NRV42" s="1017"/>
      <c r="NRW42" s="1017"/>
      <c r="NRX42" s="1017"/>
      <c r="NRY42" s="1017"/>
      <c r="NRZ42" s="1017"/>
      <c r="NSA42" s="1017"/>
      <c r="NSB42" s="1017"/>
      <c r="NSC42" s="1017"/>
      <c r="NSD42" s="1017"/>
      <c r="NSE42" s="1017"/>
      <c r="NSF42" s="1017"/>
      <c r="NSG42" s="1017"/>
      <c r="NSH42" s="1017"/>
      <c r="NSI42" s="1017"/>
      <c r="NSJ42" s="1017"/>
      <c r="NSK42" s="1017"/>
      <c r="NSL42" s="1017"/>
      <c r="NSM42" s="1017"/>
      <c r="NSN42" s="1017"/>
      <c r="NSO42" s="1017"/>
      <c r="NSP42" s="1017"/>
      <c r="NSQ42" s="1017"/>
      <c r="NSR42" s="1017"/>
      <c r="NSS42" s="1017"/>
      <c r="NST42" s="1017"/>
      <c r="NSU42" s="1017"/>
      <c r="NSV42" s="1017"/>
      <c r="NSW42" s="1017"/>
      <c r="NSX42" s="1017"/>
      <c r="NSY42" s="1017"/>
      <c r="NSZ42" s="1017"/>
      <c r="NTA42" s="1017"/>
      <c r="NTB42" s="1017"/>
      <c r="NTC42" s="1017"/>
      <c r="NTD42" s="1017"/>
      <c r="NTE42" s="1017"/>
      <c r="NTF42" s="1017"/>
      <c r="NTG42" s="1017"/>
      <c r="NTH42" s="1017"/>
      <c r="NTI42" s="1017"/>
      <c r="NTJ42" s="1017"/>
      <c r="NTK42" s="1017"/>
      <c r="NTL42" s="1017"/>
      <c r="NTM42" s="1017"/>
      <c r="NTN42" s="1017"/>
      <c r="NTO42" s="1017"/>
      <c r="NTP42" s="1017"/>
      <c r="NTQ42" s="1017"/>
      <c r="NTR42" s="1017"/>
      <c r="NTS42" s="1017"/>
      <c r="NTT42" s="1017"/>
      <c r="NTU42" s="1017"/>
      <c r="NTV42" s="1017"/>
      <c r="NTW42" s="1017"/>
      <c r="NTX42" s="1017"/>
      <c r="NTY42" s="1017"/>
      <c r="NTZ42" s="1017"/>
      <c r="NUA42" s="1017"/>
      <c r="NUB42" s="1017"/>
      <c r="NUC42" s="1017"/>
      <c r="NUD42" s="1017"/>
      <c r="NUE42" s="1017"/>
      <c r="NUF42" s="1017"/>
      <c r="NUG42" s="1017"/>
      <c r="NUH42" s="1017"/>
      <c r="NUI42" s="1017"/>
      <c r="NUJ42" s="1017"/>
      <c r="NUK42" s="1017"/>
      <c r="NUL42" s="1017"/>
      <c r="NUM42" s="1017"/>
      <c r="NUN42" s="1017"/>
      <c r="NUO42" s="1017"/>
      <c r="NUP42" s="1017"/>
      <c r="NUQ42" s="1017"/>
      <c r="NUR42" s="1017"/>
      <c r="NUS42" s="1017"/>
      <c r="NUT42" s="1017"/>
      <c r="NUU42" s="1017"/>
      <c r="NUV42" s="1017"/>
      <c r="NUW42" s="1017"/>
      <c r="NUX42" s="1017"/>
      <c r="NUY42" s="1017"/>
      <c r="NUZ42" s="1017"/>
      <c r="NVA42" s="1017"/>
      <c r="NVB42" s="1017"/>
      <c r="NVC42" s="1017"/>
      <c r="NVD42" s="1017"/>
      <c r="NVE42" s="1017"/>
      <c r="NVF42" s="1017"/>
      <c r="NVG42" s="1017"/>
      <c r="NVH42" s="1017"/>
      <c r="NVI42" s="1017"/>
      <c r="NVJ42" s="1017"/>
      <c r="NVK42" s="1017"/>
      <c r="NVL42" s="1017"/>
      <c r="NVM42" s="1017"/>
      <c r="NVN42" s="1017"/>
      <c r="NVO42" s="1017"/>
      <c r="NVP42" s="1017"/>
      <c r="NVQ42" s="1017"/>
      <c r="NVR42" s="1017"/>
      <c r="NVS42" s="1017"/>
      <c r="NVT42" s="1017"/>
      <c r="NVU42" s="1017"/>
      <c r="NVV42" s="1017"/>
      <c r="NVW42" s="1017"/>
      <c r="NVX42" s="1017"/>
      <c r="NVY42" s="1017"/>
      <c r="NVZ42" s="1017"/>
      <c r="NWA42" s="1017"/>
      <c r="NWB42" s="1017"/>
      <c r="NWC42" s="1017"/>
      <c r="NWD42" s="1017"/>
      <c r="NWE42" s="1017"/>
      <c r="NWF42" s="1017"/>
      <c r="NWG42" s="1017"/>
      <c r="NWH42" s="1017"/>
      <c r="NWI42" s="1017"/>
      <c r="NWJ42" s="1017"/>
      <c r="NWK42" s="1017"/>
      <c r="NWL42" s="1017"/>
      <c r="NWM42" s="1017"/>
      <c r="NWN42" s="1017"/>
      <c r="NWO42" s="1017"/>
      <c r="NWP42" s="1017"/>
      <c r="NWQ42" s="1017"/>
      <c r="NWR42" s="1017"/>
      <c r="NWS42" s="1017"/>
      <c r="NWT42" s="1017"/>
      <c r="NWU42" s="1017"/>
      <c r="NWV42" s="1017"/>
      <c r="NWW42" s="1017"/>
      <c r="NWX42" s="1017"/>
      <c r="NWY42" s="1017"/>
      <c r="NWZ42" s="1017"/>
      <c r="NXA42" s="1017"/>
      <c r="NXB42" s="1017"/>
      <c r="NXC42" s="1017"/>
      <c r="NXD42" s="1017"/>
      <c r="NXE42" s="1017"/>
      <c r="NXF42" s="1017"/>
      <c r="NXG42" s="1017"/>
      <c r="NXH42" s="1017"/>
      <c r="NXI42" s="1017"/>
      <c r="NXJ42" s="1017"/>
      <c r="NXK42" s="1017"/>
      <c r="NXL42" s="1017"/>
      <c r="NXM42" s="1017"/>
      <c r="NXN42" s="1017"/>
      <c r="NXO42" s="1017"/>
      <c r="NXP42" s="1017"/>
      <c r="NXQ42" s="1017"/>
      <c r="NXR42" s="1017"/>
      <c r="NXS42" s="1017"/>
      <c r="NXT42" s="1017"/>
      <c r="NXU42" s="1017"/>
      <c r="NXV42" s="1017"/>
      <c r="NXW42" s="1017"/>
      <c r="NXX42" s="1017"/>
      <c r="NXY42" s="1017"/>
      <c r="NXZ42" s="1017"/>
      <c r="NYA42" s="1017"/>
      <c r="NYB42" s="1017"/>
      <c r="NYC42" s="1017"/>
      <c r="NYD42" s="1017"/>
      <c r="NYE42" s="1017"/>
      <c r="NYF42" s="1017"/>
      <c r="NYG42" s="1017"/>
      <c r="NYH42" s="1017"/>
      <c r="NYI42" s="1017"/>
      <c r="NYJ42" s="1017"/>
      <c r="NYK42" s="1017"/>
      <c r="NYL42" s="1017"/>
      <c r="NYM42" s="1017"/>
      <c r="NYN42" s="1017"/>
      <c r="NYO42" s="1017"/>
      <c r="NYP42" s="1017"/>
      <c r="NYQ42" s="1017"/>
      <c r="NYR42" s="1017"/>
      <c r="NYS42" s="1017"/>
      <c r="NYT42" s="1017"/>
      <c r="NYU42" s="1017"/>
      <c r="NYV42" s="1017"/>
      <c r="NYW42" s="1017"/>
      <c r="NYX42" s="1017"/>
      <c r="NYY42" s="1017"/>
      <c r="NYZ42" s="1017"/>
      <c r="NZA42" s="1017"/>
      <c r="NZB42" s="1017"/>
      <c r="NZC42" s="1017"/>
      <c r="NZD42" s="1017"/>
      <c r="NZE42" s="1017"/>
      <c r="NZF42" s="1017"/>
      <c r="NZG42" s="1017"/>
      <c r="NZH42" s="1017"/>
      <c r="NZI42" s="1017"/>
      <c r="NZJ42" s="1017"/>
      <c r="NZK42" s="1017"/>
      <c r="NZL42" s="1017"/>
      <c r="NZM42" s="1017"/>
      <c r="NZN42" s="1017"/>
      <c r="NZO42" s="1017"/>
      <c r="NZP42" s="1017"/>
      <c r="NZQ42" s="1017"/>
      <c r="NZR42" s="1017"/>
      <c r="NZS42" s="1017"/>
      <c r="NZT42" s="1017"/>
      <c r="NZU42" s="1017"/>
      <c r="NZV42" s="1017"/>
      <c r="NZW42" s="1017"/>
      <c r="NZX42" s="1017"/>
      <c r="NZY42" s="1017"/>
      <c r="NZZ42" s="1017"/>
      <c r="OAA42" s="1017"/>
      <c r="OAB42" s="1017"/>
      <c r="OAC42" s="1017"/>
      <c r="OAD42" s="1017"/>
      <c r="OAE42" s="1017"/>
      <c r="OAF42" s="1017"/>
      <c r="OAG42" s="1017"/>
      <c r="OAH42" s="1017"/>
      <c r="OAI42" s="1017"/>
      <c r="OAJ42" s="1017"/>
      <c r="OAK42" s="1017"/>
      <c r="OAL42" s="1017"/>
      <c r="OAM42" s="1017"/>
      <c r="OAN42" s="1017"/>
      <c r="OAO42" s="1017"/>
      <c r="OAP42" s="1017"/>
      <c r="OAQ42" s="1017"/>
      <c r="OAR42" s="1017"/>
      <c r="OAS42" s="1017"/>
      <c r="OAT42" s="1017"/>
      <c r="OAU42" s="1017"/>
      <c r="OAV42" s="1017"/>
      <c r="OAW42" s="1017"/>
      <c r="OAX42" s="1017"/>
      <c r="OAY42" s="1017"/>
      <c r="OAZ42" s="1017"/>
      <c r="OBA42" s="1017"/>
      <c r="OBB42" s="1017"/>
      <c r="OBC42" s="1017"/>
      <c r="OBD42" s="1017"/>
      <c r="OBE42" s="1017"/>
      <c r="OBF42" s="1017"/>
      <c r="OBG42" s="1017"/>
      <c r="OBH42" s="1017"/>
      <c r="OBI42" s="1017"/>
      <c r="OBJ42" s="1017"/>
      <c r="OBK42" s="1017"/>
      <c r="OBL42" s="1017"/>
      <c r="OBM42" s="1017"/>
      <c r="OBN42" s="1017"/>
      <c r="OBO42" s="1017"/>
      <c r="OBP42" s="1017"/>
      <c r="OBQ42" s="1017"/>
      <c r="OBR42" s="1017"/>
      <c r="OBS42" s="1017"/>
      <c r="OBT42" s="1017"/>
      <c r="OBU42" s="1017"/>
      <c r="OBV42" s="1017"/>
      <c r="OBW42" s="1017"/>
      <c r="OBX42" s="1017"/>
      <c r="OBY42" s="1017"/>
      <c r="OBZ42" s="1017"/>
      <c r="OCA42" s="1017"/>
      <c r="OCB42" s="1017"/>
      <c r="OCC42" s="1017"/>
      <c r="OCD42" s="1017"/>
      <c r="OCE42" s="1017"/>
      <c r="OCF42" s="1017"/>
      <c r="OCG42" s="1017"/>
      <c r="OCH42" s="1017"/>
      <c r="OCI42" s="1017"/>
      <c r="OCJ42" s="1017"/>
      <c r="OCK42" s="1017"/>
      <c r="OCL42" s="1017"/>
      <c r="OCM42" s="1017"/>
      <c r="OCN42" s="1017"/>
      <c r="OCO42" s="1017"/>
      <c r="OCP42" s="1017"/>
      <c r="OCQ42" s="1017"/>
      <c r="OCR42" s="1017"/>
      <c r="OCS42" s="1017"/>
      <c r="OCT42" s="1017"/>
      <c r="OCU42" s="1017"/>
      <c r="OCV42" s="1017"/>
      <c r="OCW42" s="1017"/>
      <c r="OCX42" s="1017"/>
      <c r="OCY42" s="1017"/>
      <c r="OCZ42" s="1017"/>
      <c r="ODA42" s="1017"/>
      <c r="ODB42" s="1017"/>
      <c r="ODC42" s="1017"/>
      <c r="ODD42" s="1017"/>
      <c r="ODE42" s="1017"/>
      <c r="ODF42" s="1017"/>
      <c r="ODG42" s="1017"/>
      <c r="ODH42" s="1017"/>
      <c r="ODI42" s="1017"/>
      <c r="ODJ42" s="1017"/>
      <c r="ODK42" s="1017"/>
      <c r="ODL42" s="1017"/>
      <c r="ODM42" s="1017"/>
      <c r="ODN42" s="1017"/>
      <c r="ODO42" s="1017"/>
      <c r="ODP42" s="1017"/>
      <c r="ODQ42" s="1017"/>
      <c r="ODR42" s="1017"/>
      <c r="ODS42" s="1017"/>
      <c r="ODT42" s="1017"/>
      <c r="ODU42" s="1017"/>
      <c r="ODV42" s="1017"/>
      <c r="ODW42" s="1017"/>
      <c r="ODX42" s="1017"/>
      <c r="ODY42" s="1017"/>
      <c r="ODZ42" s="1017"/>
      <c r="OEA42" s="1017"/>
      <c r="OEB42" s="1017"/>
      <c r="OEC42" s="1017"/>
      <c r="OED42" s="1017"/>
      <c r="OEE42" s="1017"/>
      <c r="OEF42" s="1017"/>
      <c r="OEG42" s="1017"/>
      <c r="OEH42" s="1017"/>
      <c r="OEI42" s="1017"/>
      <c r="OEJ42" s="1017"/>
      <c r="OEK42" s="1017"/>
      <c r="OEL42" s="1017"/>
      <c r="OEM42" s="1017"/>
      <c r="OEN42" s="1017"/>
      <c r="OEO42" s="1017"/>
      <c r="OEP42" s="1017"/>
      <c r="OEQ42" s="1017"/>
      <c r="OER42" s="1017"/>
      <c r="OES42" s="1017"/>
      <c r="OET42" s="1017"/>
      <c r="OEU42" s="1017"/>
      <c r="OEV42" s="1017"/>
      <c r="OEW42" s="1017"/>
      <c r="OEX42" s="1017"/>
      <c r="OEY42" s="1017"/>
      <c r="OEZ42" s="1017"/>
      <c r="OFA42" s="1017"/>
      <c r="OFB42" s="1017"/>
      <c r="OFC42" s="1017"/>
      <c r="OFD42" s="1017"/>
      <c r="OFE42" s="1017"/>
      <c r="OFF42" s="1017"/>
      <c r="OFG42" s="1017"/>
      <c r="OFH42" s="1017"/>
      <c r="OFI42" s="1017"/>
      <c r="OFJ42" s="1017"/>
      <c r="OFK42" s="1017"/>
      <c r="OFL42" s="1017"/>
      <c r="OFM42" s="1017"/>
      <c r="OFN42" s="1017"/>
      <c r="OFO42" s="1017"/>
      <c r="OFP42" s="1017"/>
      <c r="OFQ42" s="1017"/>
      <c r="OFR42" s="1017"/>
      <c r="OFS42" s="1017"/>
      <c r="OFT42" s="1017"/>
      <c r="OFU42" s="1017"/>
      <c r="OFV42" s="1017"/>
      <c r="OFW42" s="1017"/>
      <c r="OFX42" s="1017"/>
      <c r="OFY42" s="1017"/>
      <c r="OFZ42" s="1017"/>
      <c r="OGA42" s="1017"/>
      <c r="OGB42" s="1017"/>
      <c r="OGC42" s="1017"/>
      <c r="OGD42" s="1017"/>
      <c r="OGE42" s="1017"/>
      <c r="OGF42" s="1017"/>
      <c r="OGG42" s="1017"/>
      <c r="OGH42" s="1017"/>
      <c r="OGI42" s="1017"/>
      <c r="OGJ42" s="1017"/>
      <c r="OGK42" s="1017"/>
      <c r="OGL42" s="1017"/>
      <c r="OGM42" s="1017"/>
      <c r="OGN42" s="1017"/>
      <c r="OGO42" s="1017"/>
      <c r="OGP42" s="1017"/>
      <c r="OGQ42" s="1017"/>
      <c r="OGR42" s="1017"/>
      <c r="OGS42" s="1017"/>
      <c r="OGT42" s="1017"/>
      <c r="OGU42" s="1017"/>
      <c r="OGV42" s="1017"/>
      <c r="OGW42" s="1017"/>
      <c r="OGX42" s="1017"/>
      <c r="OGY42" s="1017"/>
      <c r="OGZ42" s="1017"/>
      <c r="OHA42" s="1017"/>
      <c r="OHB42" s="1017"/>
      <c r="OHC42" s="1017"/>
      <c r="OHD42" s="1017"/>
      <c r="OHE42" s="1017"/>
      <c r="OHF42" s="1017"/>
      <c r="OHG42" s="1017"/>
      <c r="OHH42" s="1017"/>
      <c r="OHI42" s="1017"/>
      <c r="OHJ42" s="1017"/>
      <c r="OHK42" s="1017"/>
      <c r="OHL42" s="1017"/>
      <c r="OHM42" s="1017"/>
      <c r="OHN42" s="1017"/>
      <c r="OHO42" s="1017"/>
      <c r="OHP42" s="1017"/>
      <c r="OHQ42" s="1017"/>
      <c r="OHR42" s="1017"/>
      <c r="OHS42" s="1017"/>
      <c r="OHT42" s="1017"/>
      <c r="OHU42" s="1017"/>
      <c r="OHV42" s="1017"/>
      <c r="OHW42" s="1017"/>
      <c r="OHX42" s="1017"/>
      <c r="OHY42" s="1017"/>
      <c r="OHZ42" s="1017"/>
      <c r="OIA42" s="1017"/>
      <c r="OIB42" s="1017"/>
      <c r="OIC42" s="1017"/>
      <c r="OID42" s="1017"/>
      <c r="OIE42" s="1017"/>
      <c r="OIF42" s="1017"/>
      <c r="OIG42" s="1017"/>
      <c r="OIH42" s="1017"/>
      <c r="OII42" s="1017"/>
      <c r="OIJ42" s="1017"/>
      <c r="OIK42" s="1017"/>
      <c r="OIL42" s="1017"/>
      <c r="OIM42" s="1017"/>
      <c r="OIN42" s="1017"/>
      <c r="OIO42" s="1017"/>
      <c r="OIP42" s="1017"/>
      <c r="OIQ42" s="1017"/>
      <c r="OIR42" s="1017"/>
      <c r="OIS42" s="1017"/>
      <c r="OIT42" s="1017"/>
      <c r="OIU42" s="1017"/>
      <c r="OIV42" s="1017"/>
      <c r="OIW42" s="1017"/>
      <c r="OIX42" s="1017"/>
      <c r="OIY42" s="1017"/>
      <c r="OIZ42" s="1017"/>
      <c r="OJA42" s="1017"/>
      <c r="OJB42" s="1017"/>
      <c r="OJC42" s="1017"/>
      <c r="OJD42" s="1017"/>
      <c r="OJE42" s="1017"/>
      <c r="OJF42" s="1017"/>
      <c r="OJG42" s="1017"/>
      <c r="OJH42" s="1017"/>
      <c r="OJI42" s="1017"/>
      <c r="OJJ42" s="1017"/>
      <c r="OJK42" s="1017"/>
      <c r="OJL42" s="1017"/>
      <c r="OJM42" s="1017"/>
      <c r="OJN42" s="1017"/>
      <c r="OJO42" s="1017"/>
      <c r="OJP42" s="1017"/>
      <c r="OJQ42" s="1017"/>
      <c r="OJR42" s="1017"/>
      <c r="OJS42" s="1017"/>
      <c r="OJT42" s="1017"/>
      <c r="OJU42" s="1017"/>
      <c r="OJV42" s="1017"/>
      <c r="OJW42" s="1017"/>
      <c r="OJX42" s="1017"/>
      <c r="OJY42" s="1017"/>
      <c r="OJZ42" s="1017"/>
      <c r="OKA42" s="1017"/>
      <c r="OKB42" s="1017"/>
      <c r="OKC42" s="1017"/>
      <c r="OKD42" s="1017"/>
      <c r="OKE42" s="1017"/>
      <c r="OKF42" s="1017"/>
      <c r="OKG42" s="1017"/>
      <c r="OKH42" s="1017"/>
      <c r="OKI42" s="1017"/>
      <c r="OKJ42" s="1017"/>
      <c r="OKK42" s="1017"/>
      <c r="OKL42" s="1017"/>
      <c r="OKM42" s="1017"/>
      <c r="OKN42" s="1017"/>
      <c r="OKO42" s="1017"/>
      <c r="OKP42" s="1017"/>
      <c r="OKQ42" s="1017"/>
      <c r="OKR42" s="1017"/>
      <c r="OKS42" s="1017"/>
      <c r="OKT42" s="1017"/>
      <c r="OKU42" s="1017"/>
      <c r="OKV42" s="1017"/>
      <c r="OKW42" s="1017"/>
      <c r="OKX42" s="1017"/>
      <c r="OKY42" s="1017"/>
      <c r="OKZ42" s="1017"/>
      <c r="OLA42" s="1017"/>
      <c r="OLB42" s="1017"/>
      <c r="OLC42" s="1017"/>
      <c r="OLD42" s="1017"/>
      <c r="OLE42" s="1017"/>
      <c r="OLF42" s="1017"/>
      <c r="OLG42" s="1017"/>
      <c r="OLH42" s="1017"/>
      <c r="OLI42" s="1017"/>
      <c r="OLJ42" s="1017"/>
      <c r="OLK42" s="1017"/>
      <c r="OLL42" s="1017"/>
      <c r="OLM42" s="1017"/>
      <c r="OLN42" s="1017"/>
      <c r="OLO42" s="1017"/>
      <c r="OLP42" s="1017"/>
      <c r="OLQ42" s="1017"/>
      <c r="OLR42" s="1017"/>
      <c r="OLS42" s="1017"/>
      <c r="OLT42" s="1017"/>
      <c r="OLU42" s="1017"/>
      <c r="OLV42" s="1017"/>
      <c r="OLW42" s="1017"/>
      <c r="OLX42" s="1017"/>
      <c r="OLY42" s="1017"/>
      <c r="OLZ42" s="1017"/>
      <c r="OMA42" s="1017"/>
      <c r="OMB42" s="1017"/>
      <c r="OMC42" s="1017"/>
      <c r="OMD42" s="1017"/>
      <c r="OME42" s="1017"/>
      <c r="OMF42" s="1017"/>
      <c r="OMG42" s="1017"/>
      <c r="OMH42" s="1017"/>
      <c r="OMI42" s="1017"/>
      <c r="OMJ42" s="1017"/>
      <c r="OMK42" s="1017"/>
      <c r="OML42" s="1017"/>
      <c r="OMM42" s="1017"/>
      <c r="OMN42" s="1017"/>
      <c r="OMO42" s="1017"/>
      <c r="OMP42" s="1017"/>
      <c r="OMQ42" s="1017"/>
      <c r="OMR42" s="1017"/>
      <c r="OMS42" s="1017"/>
      <c r="OMT42" s="1017"/>
      <c r="OMU42" s="1017"/>
      <c r="OMV42" s="1017"/>
      <c r="OMW42" s="1017"/>
      <c r="OMX42" s="1017"/>
      <c r="OMY42" s="1017"/>
      <c r="OMZ42" s="1017"/>
      <c r="ONA42" s="1017"/>
      <c r="ONB42" s="1017"/>
      <c r="ONC42" s="1017"/>
      <c r="OND42" s="1017"/>
      <c r="ONE42" s="1017"/>
      <c r="ONF42" s="1017"/>
      <c r="ONG42" s="1017"/>
      <c r="ONH42" s="1017"/>
      <c r="ONI42" s="1017"/>
      <c r="ONJ42" s="1017"/>
      <c r="ONK42" s="1017"/>
      <c r="ONL42" s="1017"/>
      <c r="ONM42" s="1017"/>
      <c r="ONN42" s="1017"/>
      <c r="ONO42" s="1017"/>
      <c r="ONP42" s="1017"/>
      <c r="ONQ42" s="1017"/>
      <c r="ONR42" s="1017"/>
      <c r="ONS42" s="1017"/>
      <c r="ONT42" s="1017"/>
      <c r="ONU42" s="1017"/>
      <c r="ONV42" s="1017"/>
      <c r="ONW42" s="1017"/>
      <c r="ONX42" s="1017"/>
      <c r="ONY42" s="1017"/>
      <c r="ONZ42" s="1017"/>
      <c r="OOA42" s="1017"/>
      <c r="OOB42" s="1017"/>
      <c r="OOC42" s="1017"/>
      <c r="OOD42" s="1017"/>
      <c r="OOE42" s="1017"/>
      <c r="OOF42" s="1017"/>
      <c r="OOG42" s="1017"/>
      <c r="OOH42" s="1017"/>
      <c r="OOI42" s="1017"/>
      <c r="OOJ42" s="1017"/>
      <c r="OOK42" s="1017"/>
      <c r="OOL42" s="1017"/>
      <c r="OOM42" s="1017"/>
      <c r="OON42" s="1017"/>
      <c r="OOO42" s="1017"/>
      <c r="OOP42" s="1017"/>
      <c r="OOQ42" s="1017"/>
      <c r="OOR42" s="1017"/>
      <c r="OOS42" s="1017"/>
      <c r="OOT42" s="1017"/>
      <c r="OOU42" s="1017"/>
      <c r="OOV42" s="1017"/>
      <c r="OOW42" s="1017"/>
      <c r="OOX42" s="1017"/>
      <c r="OOY42" s="1017"/>
      <c r="OOZ42" s="1017"/>
      <c r="OPA42" s="1017"/>
      <c r="OPB42" s="1017"/>
      <c r="OPC42" s="1017"/>
      <c r="OPD42" s="1017"/>
      <c r="OPE42" s="1017"/>
      <c r="OPF42" s="1017"/>
      <c r="OPG42" s="1017"/>
      <c r="OPH42" s="1017"/>
      <c r="OPI42" s="1017"/>
      <c r="OPJ42" s="1017"/>
      <c r="OPK42" s="1017"/>
      <c r="OPL42" s="1017"/>
      <c r="OPM42" s="1017"/>
      <c r="OPN42" s="1017"/>
      <c r="OPO42" s="1017"/>
      <c r="OPP42" s="1017"/>
      <c r="OPQ42" s="1017"/>
      <c r="OPR42" s="1017"/>
      <c r="OPS42" s="1017"/>
      <c r="OPT42" s="1017"/>
      <c r="OPU42" s="1017"/>
      <c r="OPV42" s="1017"/>
      <c r="OPW42" s="1017"/>
      <c r="OPX42" s="1017"/>
      <c r="OPY42" s="1017"/>
      <c r="OPZ42" s="1017"/>
      <c r="OQA42" s="1017"/>
      <c r="OQB42" s="1017"/>
      <c r="OQC42" s="1017"/>
      <c r="OQD42" s="1017"/>
      <c r="OQE42" s="1017"/>
      <c r="OQF42" s="1017"/>
      <c r="OQG42" s="1017"/>
      <c r="OQH42" s="1017"/>
      <c r="OQI42" s="1017"/>
      <c r="OQJ42" s="1017"/>
      <c r="OQK42" s="1017"/>
      <c r="OQL42" s="1017"/>
      <c r="OQM42" s="1017"/>
      <c r="OQN42" s="1017"/>
      <c r="OQO42" s="1017"/>
      <c r="OQP42" s="1017"/>
      <c r="OQQ42" s="1017"/>
      <c r="OQR42" s="1017"/>
      <c r="OQS42" s="1017"/>
      <c r="OQT42" s="1017"/>
      <c r="OQU42" s="1017"/>
      <c r="OQV42" s="1017"/>
      <c r="OQW42" s="1017"/>
      <c r="OQX42" s="1017"/>
      <c r="OQY42" s="1017"/>
      <c r="OQZ42" s="1017"/>
      <c r="ORA42" s="1017"/>
      <c r="ORB42" s="1017"/>
      <c r="ORC42" s="1017"/>
      <c r="ORD42" s="1017"/>
      <c r="ORE42" s="1017"/>
      <c r="ORF42" s="1017"/>
      <c r="ORG42" s="1017"/>
      <c r="ORH42" s="1017"/>
      <c r="ORI42" s="1017"/>
      <c r="ORJ42" s="1017"/>
      <c r="ORK42" s="1017"/>
      <c r="ORL42" s="1017"/>
      <c r="ORM42" s="1017"/>
      <c r="ORN42" s="1017"/>
      <c r="ORO42" s="1017"/>
      <c r="ORP42" s="1017"/>
      <c r="ORQ42" s="1017"/>
      <c r="ORR42" s="1017"/>
      <c r="ORS42" s="1017"/>
      <c r="ORT42" s="1017"/>
      <c r="ORU42" s="1017"/>
      <c r="ORV42" s="1017"/>
      <c r="ORW42" s="1017"/>
      <c r="ORX42" s="1017"/>
      <c r="ORY42" s="1017"/>
      <c r="ORZ42" s="1017"/>
      <c r="OSA42" s="1017"/>
      <c r="OSB42" s="1017"/>
      <c r="OSC42" s="1017"/>
      <c r="OSD42" s="1017"/>
      <c r="OSE42" s="1017"/>
      <c r="OSF42" s="1017"/>
      <c r="OSG42" s="1017"/>
      <c r="OSH42" s="1017"/>
      <c r="OSI42" s="1017"/>
      <c r="OSJ42" s="1017"/>
      <c r="OSK42" s="1017"/>
      <c r="OSL42" s="1017"/>
      <c r="OSM42" s="1017"/>
      <c r="OSN42" s="1017"/>
      <c r="OSO42" s="1017"/>
      <c r="OSP42" s="1017"/>
      <c r="OSQ42" s="1017"/>
      <c r="OSR42" s="1017"/>
      <c r="OSS42" s="1017"/>
      <c r="OST42" s="1017"/>
      <c r="OSU42" s="1017"/>
      <c r="OSV42" s="1017"/>
      <c r="OSW42" s="1017"/>
      <c r="OSX42" s="1017"/>
      <c r="OSY42" s="1017"/>
      <c r="OSZ42" s="1017"/>
      <c r="OTA42" s="1017"/>
      <c r="OTB42" s="1017"/>
      <c r="OTC42" s="1017"/>
      <c r="OTD42" s="1017"/>
      <c r="OTE42" s="1017"/>
      <c r="OTF42" s="1017"/>
      <c r="OTG42" s="1017"/>
      <c r="OTH42" s="1017"/>
      <c r="OTI42" s="1017"/>
      <c r="OTJ42" s="1017"/>
      <c r="OTK42" s="1017"/>
      <c r="OTL42" s="1017"/>
      <c r="OTM42" s="1017"/>
      <c r="OTN42" s="1017"/>
      <c r="OTO42" s="1017"/>
      <c r="OTP42" s="1017"/>
      <c r="OTQ42" s="1017"/>
      <c r="OTR42" s="1017"/>
      <c r="OTS42" s="1017"/>
      <c r="OTT42" s="1017"/>
      <c r="OTU42" s="1017"/>
      <c r="OTV42" s="1017"/>
      <c r="OTW42" s="1017"/>
      <c r="OTX42" s="1017"/>
      <c r="OTY42" s="1017"/>
      <c r="OTZ42" s="1017"/>
      <c r="OUA42" s="1017"/>
      <c r="OUB42" s="1017"/>
      <c r="OUC42" s="1017"/>
      <c r="OUD42" s="1017"/>
      <c r="OUE42" s="1017"/>
      <c r="OUF42" s="1017"/>
      <c r="OUG42" s="1017"/>
      <c r="OUH42" s="1017"/>
      <c r="OUI42" s="1017"/>
      <c r="OUJ42" s="1017"/>
      <c r="OUK42" s="1017"/>
      <c r="OUL42" s="1017"/>
      <c r="OUM42" s="1017"/>
      <c r="OUN42" s="1017"/>
      <c r="OUO42" s="1017"/>
      <c r="OUP42" s="1017"/>
      <c r="OUQ42" s="1017"/>
      <c r="OUR42" s="1017"/>
      <c r="OUS42" s="1017"/>
      <c r="OUT42" s="1017"/>
      <c r="OUU42" s="1017"/>
      <c r="OUV42" s="1017"/>
      <c r="OUW42" s="1017"/>
      <c r="OUX42" s="1017"/>
      <c r="OUY42" s="1017"/>
      <c r="OUZ42" s="1017"/>
      <c r="OVA42" s="1017"/>
      <c r="OVB42" s="1017"/>
      <c r="OVC42" s="1017"/>
      <c r="OVD42" s="1017"/>
      <c r="OVE42" s="1017"/>
      <c r="OVF42" s="1017"/>
      <c r="OVG42" s="1017"/>
      <c r="OVH42" s="1017"/>
      <c r="OVI42" s="1017"/>
      <c r="OVJ42" s="1017"/>
      <c r="OVK42" s="1017"/>
      <c r="OVL42" s="1017"/>
      <c r="OVM42" s="1017"/>
      <c r="OVN42" s="1017"/>
      <c r="OVO42" s="1017"/>
      <c r="OVP42" s="1017"/>
      <c r="OVQ42" s="1017"/>
      <c r="OVR42" s="1017"/>
      <c r="OVS42" s="1017"/>
      <c r="OVT42" s="1017"/>
      <c r="OVU42" s="1017"/>
      <c r="OVV42" s="1017"/>
      <c r="OVW42" s="1017"/>
      <c r="OVX42" s="1017"/>
      <c r="OVY42" s="1017"/>
      <c r="OVZ42" s="1017"/>
      <c r="OWA42" s="1017"/>
      <c r="OWB42" s="1017"/>
      <c r="OWC42" s="1017"/>
      <c r="OWD42" s="1017"/>
      <c r="OWE42" s="1017"/>
      <c r="OWF42" s="1017"/>
      <c r="OWG42" s="1017"/>
      <c r="OWH42" s="1017"/>
      <c r="OWI42" s="1017"/>
      <c r="OWJ42" s="1017"/>
      <c r="OWK42" s="1017"/>
      <c r="OWL42" s="1017"/>
      <c r="OWM42" s="1017"/>
      <c r="OWN42" s="1017"/>
      <c r="OWO42" s="1017"/>
      <c r="OWP42" s="1017"/>
      <c r="OWQ42" s="1017"/>
      <c r="OWR42" s="1017"/>
      <c r="OWS42" s="1017"/>
      <c r="OWT42" s="1017"/>
      <c r="OWU42" s="1017"/>
      <c r="OWV42" s="1017"/>
      <c r="OWW42" s="1017"/>
      <c r="OWX42" s="1017"/>
      <c r="OWY42" s="1017"/>
      <c r="OWZ42" s="1017"/>
      <c r="OXA42" s="1017"/>
      <c r="OXB42" s="1017"/>
      <c r="OXC42" s="1017"/>
      <c r="OXD42" s="1017"/>
      <c r="OXE42" s="1017"/>
      <c r="OXF42" s="1017"/>
      <c r="OXG42" s="1017"/>
      <c r="OXH42" s="1017"/>
      <c r="OXI42" s="1017"/>
      <c r="OXJ42" s="1017"/>
      <c r="OXK42" s="1017"/>
      <c r="OXL42" s="1017"/>
      <c r="OXM42" s="1017"/>
      <c r="OXN42" s="1017"/>
      <c r="OXO42" s="1017"/>
      <c r="OXP42" s="1017"/>
      <c r="OXQ42" s="1017"/>
      <c r="OXR42" s="1017"/>
      <c r="OXS42" s="1017"/>
      <c r="OXT42" s="1017"/>
      <c r="OXU42" s="1017"/>
      <c r="OXV42" s="1017"/>
      <c r="OXW42" s="1017"/>
      <c r="OXX42" s="1017"/>
      <c r="OXY42" s="1017"/>
      <c r="OXZ42" s="1017"/>
      <c r="OYA42" s="1017"/>
      <c r="OYB42" s="1017"/>
      <c r="OYC42" s="1017"/>
      <c r="OYD42" s="1017"/>
      <c r="OYE42" s="1017"/>
      <c r="OYF42" s="1017"/>
      <c r="OYG42" s="1017"/>
      <c r="OYH42" s="1017"/>
      <c r="OYI42" s="1017"/>
      <c r="OYJ42" s="1017"/>
      <c r="OYK42" s="1017"/>
      <c r="OYL42" s="1017"/>
      <c r="OYM42" s="1017"/>
      <c r="OYN42" s="1017"/>
      <c r="OYO42" s="1017"/>
      <c r="OYP42" s="1017"/>
      <c r="OYQ42" s="1017"/>
      <c r="OYR42" s="1017"/>
      <c r="OYS42" s="1017"/>
      <c r="OYT42" s="1017"/>
      <c r="OYU42" s="1017"/>
      <c r="OYV42" s="1017"/>
      <c r="OYW42" s="1017"/>
      <c r="OYX42" s="1017"/>
      <c r="OYY42" s="1017"/>
      <c r="OYZ42" s="1017"/>
      <c r="OZA42" s="1017"/>
      <c r="OZB42" s="1017"/>
      <c r="OZC42" s="1017"/>
      <c r="OZD42" s="1017"/>
      <c r="OZE42" s="1017"/>
      <c r="OZF42" s="1017"/>
      <c r="OZG42" s="1017"/>
      <c r="OZH42" s="1017"/>
      <c r="OZI42" s="1017"/>
      <c r="OZJ42" s="1017"/>
      <c r="OZK42" s="1017"/>
      <c r="OZL42" s="1017"/>
      <c r="OZM42" s="1017"/>
      <c r="OZN42" s="1017"/>
      <c r="OZO42" s="1017"/>
      <c r="OZP42" s="1017"/>
      <c r="OZQ42" s="1017"/>
      <c r="OZR42" s="1017"/>
      <c r="OZS42" s="1017"/>
      <c r="OZT42" s="1017"/>
      <c r="OZU42" s="1017"/>
      <c r="OZV42" s="1017"/>
      <c r="OZW42" s="1017"/>
      <c r="OZX42" s="1017"/>
      <c r="OZY42" s="1017"/>
      <c r="OZZ42" s="1017"/>
      <c r="PAA42" s="1017"/>
      <c r="PAB42" s="1017"/>
      <c r="PAC42" s="1017"/>
      <c r="PAD42" s="1017"/>
      <c r="PAE42" s="1017"/>
      <c r="PAF42" s="1017"/>
      <c r="PAG42" s="1017"/>
      <c r="PAH42" s="1017"/>
      <c r="PAI42" s="1017"/>
      <c r="PAJ42" s="1017"/>
      <c r="PAK42" s="1017"/>
      <c r="PAL42" s="1017"/>
      <c r="PAM42" s="1017"/>
      <c r="PAN42" s="1017"/>
      <c r="PAO42" s="1017"/>
      <c r="PAP42" s="1017"/>
      <c r="PAQ42" s="1017"/>
      <c r="PAR42" s="1017"/>
      <c r="PAS42" s="1017"/>
      <c r="PAT42" s="1017"/>
      <c r="PAU42" s="1017"/>
      <c r="PAV42" s="1017"/>
      <c r="PAW42" s="1017"/>
      <c r="PAX42" s="1017"/>
      <c r="PAY42" s="1017"/>
      <c r="PAZ42" s="1017"/>
      <c r="PBA42" s="1017"/>
      <c r="PBB42" s="1017"/>
      <c r="PBC42" s="1017"/>
      <c r="PBD42" s="1017"/>
      <c r="PBE42" s="1017"/>
      <c r="PBF42" s="1017"/>
      <c r="PBG42" s="1017"/>
      <c r="PBH42" s="1017"/>
      <c r="PBI42" s="1017"/>
      <c r="PBJ42" s="1017"/>
      <c r="PBK42" s="1017"/>
      <c r="PBL42" s="1017"/>
      <c r="PBM42" s="1017"/>
      <c r="PBN42" s="1017"/>
      <c r="PBO42" s="1017"/>
      <c r="PBP42" s="1017"/>
      <c r="PBQ42" s="1017"/>
      <c r="PBR42" s="1017"/>
      <c r="PBS42" s="1017"/>
      <c r="PBT42" s="1017"/>
      <c r="PBU42" s="1017"/>
      <c r="PBV42" s="1017"/>
      <c r="PBW42" s="1017"/>
      <c r="PBX42" s="1017"/>
      <c r="PBY42" s="1017"/>
      <c r="PBZ42" s="1017"/>
      <c r="PCA42" s="1017"/>
      <c r="PCB42" s="1017"/>
      <c r="PCC42" s="1017"/>
      <c r="PCD42" s="1017"/>
      <c r="PCE42" s="1017"/>
      <c r="PCF42" s="1017"/>
      <c r="PCG42" s="1017"/>
      <c r="PCH42" s="1017"/>
      <c r="PCI42" s="1017"/>
      <c r="PCJ42" s="1017"/>
      <c r="PCK42" s="1017"/>
      <c r="PCL42" s="1017"/>
      <c r="PCM42" s="1017"/>
      <c r="PCN42" s="1017"/>
      <c r="PCO42" s="1017"/>
      <c r="PCP42" s="1017"/>
      <c r="PCQ42" s="1017"/>
      <c r="PCR42" s="1017"/>
      <c r="PCS42" s="1017"/>
      <c r="PCT42" s="1017"/>
      <c r="PCU42" s="1017"/>
      <c r="PCV42" s="1017"/>
      <c r="PCW42" s="1017"/>
      <c r="PCX42" s="1017"/>
      <c r="PCY42" s="1017"/>
      <c r="PCZ42" s="1017"/>
      <c r="PDA42" s="1017"/>
      <c r="PDB42" s="1017"/>
      <c r="PDC42" s="1017"/>
      <c r="PDD42" s="1017"/>
      <c r="PDE42" s="1017"/>
      <c r="PDF42" s="1017"/>
      <c r="PDG42" s="1017"/>
      <c r="PDH42" s="1017"/>
      <c r="PDI42" s="1017"/>
      <c r="PDJ42" s="1017"/>
      <c r="PDK42" s="1017"/>
      <c r="PDL42" s="1017"/>
      <c r="PDM42" s="1017"/>
      <c r="PDN42" s="1017"/>
      <c r="PDO42" s="1017"/>
      <c r="PDP42" s="1017"/>
      <c r="PDQ42" s="1017"/>
      <c r="PDR42" s="1017"/>
      <c r="PDS42" s="1017"/>
      <c r="PDT42" s="1017"/>
      <c r="PDU42" s="1017"/>
      <c r="PDV42" s="1017"/>
      <c r="PDW42" s="1017"/>
      <c r="PDX42" s="1017"/>
      <c r="PDY42" s="1017"/>
      <c r="PDZ42" s="1017"/>
      <c r="PEA42" s="1017"/>
      <c r="PEB42" s="1017"/>
      <c r="PEC42" s="1017"/>
      <c r="PED42" s="1017"/>
      <c r="PEE42" s="1017"/>
      <c r="PEF42" s="1017"/>
      <c r="PEG42" s="1017"/>
      <c r="PEH42" s="1017"/>
      <c r="PEI42" s="1017"/>
      <c r="PEJ42" s="1017"/>
      <c r="PEK42" s="1017"/>
      <c r="PEL42" s="1017"/>
      <c r="PEM42" s="1017"/>
      <c r="PEN42" s="1017"/>
      <c r="PEO42" s="1017"/>
      <c r="PEP42" s="1017"/>
      <c r="PEQ42" s="1017"/>
      <c r="PER42" s="1017"/>
      <c r="PES42" s="1017"/>
      <c r="PET42" s="1017"/>
      <c r="PEU42" s="1017"/>
      <c r="PEV42" s="1017"/>
      <c r="PEW42" s="1017"/>
      <c r="PEX42" s="1017"/>
      <c r="PEY42" s="1017"/>
      <c r="PEZ42" s="1017"/>
      <c r="PFA42" s="1017"/>
      <c r="PFB42" s="1017"/>
      <c r="PFC42" s="1017"/>
      <c r="PFD42" s="1017"/>
      <c r="PFE42" s="1017"/>
      <c r="PFF42" s="1017"/>
      <c r="PFG42" s="1017"/>
      <c r="PFH42" s="1017"/>
      <c r="PFI42" s="1017"/>
      <c r="PFJ42" s="1017"/>
      <c r="PFK42" s="1017"/>
      <c r="PFL42" s="1017"/>
      <c r="PFM42" s="1017"/>
      <c r="PFN42" s="1017"/>
      <c r="PFO42" s="1017"/>
      <c r="PFP42" s="1017"/>
      <c r="PFQ42" s="1017"/>
      <c r="PFR42" s="1017"/>
      <c r="PFS42" s="1017"/>
      <c r="PFT42" s="1017"/>
      <c r="PFU42" s="1017"/>
      <c r="PFV42" s="1017"/>
      <c r="PFW42" s="1017"/>
      <c r="PFX42" s="1017"/>
      <c r="PFY42" s="1017"/>
      <c r="PFZ42" s="1017"/>
      <c r="PGA42" s="1017"/>
      <c r="PGB42" s="1017"/>
      <c r="PGC42" s="1017"/>
      <c r="PGD42" s="1017"/>
      <c r="PGE42" s="1017"/>
      <c r="PGF42" s="1017"/>
      <c r="PGG42" s="1017"/>
      <c r="PGH42" s="1017"/>
      <c r="PGI42" s="1017"/>
      <c r="PGJ42" s="1017"/>
      <c r="PGK42" s="1017"/>
      <c r="PGL42" s="1017"/>
      <c r="PGM42" s="1017"/>
      <c r="PGN42" s="1017"/>
      <c r="PGO42" s="1017"/>
      <c r="PGP42" s="1017"/>
      <c r="PGQ42" s="1017"/>
      <c r="PGR42" s="1017"/>
      <c r="PGS42" s="1017"/>
      <c r="PGT42" s="1017"/>
      <c r="PGU42" s="1017"/>
      <c r="PGV42" s="1017"/>
      <c r="PGW42" s="1017"/>
      <c r="PGX42" s="1017"/>
      <c r="PGY42" s="1017"/>
      <c r="PGZ42" s="1017"/>
      <c r="PHA42" s="1017"/>
      <c r="PHB42" s="1017"/>
      <c r="PHC42" s="1017"/>
      <c r="PHD42" s="1017"/>
      <c r="PHE42" s="1017"/>
      <c r="PHF42" s="1017"/>
      <c r="PHG42" s="1017"/>
      <c r="PHH42" s="1017"/>
      <c r="PHI42" s="1017"/>
      <c r="PHJ42" s="1017"/>
      <c r="PHK42" s="1017"/>
      <c r="PHL42" s="1017"/>
      <c r="PHM42" s="1017"/>
      <c r="PHN42" s="1017"/>
      <c r="PHO42" s="1017"/>
      <c r="PHP42" s="1017"/>
      <c r="PHQ42" s="1017"/>
      <c r="PHR42" s="1017"/>
      <c r="PHS42" s="1017"/>
      <c r="PHT42" s="1017"/>
      <c r="PHU42" s="1017"/>
      <c r="PHV42" s="1017"/>
      <c r="PHW42" s="1017"/>
      <c r="PHX42" s="1017"/>
      <c r="PHY42" s="1017"/>
      <c r="PHZ42" s="1017"/>
      <c r="PIA42" s="1017"/>
      <c r="PIB42" s="1017"/>
      <c r="PIC42" s="1017"/>
      <c r="PID42" s="1017"/>
      <c r="PIE42" s="1017"/>
      <c r="PIF42" s="1017"/>
      <c r="PIG42" s="1017"/>
      <c r="PIH42" s="1017"/>
      <c r="PII42" s="1017"/>
      <c r="PIJ42" s="1017"/>
      <c r="PIK42" s="1017"/>
      <c r="PIL42" s="1017"/>
      <c r="PIM42" s="1017"/>
      <c r="PIN42" s="1017"/>
      <c r="PIO42" s="1017"/>
      <c r="PIP42" s="1017"/>
      <c r="PIQ42" s="1017"/>
      <c r="PIR42" s="1017"/>
      <c r="PIS42" s="1017"/>
      <c r="PIT42" s="1017"/>
      <c r="PIU42" s="1017"/>
      <c r="PIV42" s="1017"/>
      <c r="PIW42" s="1017"/>
      <c r="PIX42" s="1017"/>
      <c r="PIY42" s="1017"/>
      <c r="PIZ42" s="1017"/>
      <c r="PJA42" s="1017"/>
      <c r="PJB42" s="1017"/>
      <c r="PJC42" s="1017"/>
      <c r="PJD42" s="1017"/>
      <c r="PJE42" s="1017"/>
      <c r="PJF42" s="1017"/>
      <c r="PJG42" s="1017"/>
      <c r="PJH42" s="1017"/>
      <c r="PJI42" s="1017"/>
      <c r="PJJ42" s="1017"/>
      <c r="PJK42" s="1017"/>
      <c r="PJL42" s="1017"/>
      <c r="PJM42" s="1017"/>
      <c r="PJN42" s="1017"/>
      <c r="PJO42" s="1017"/>
      <c r="PJP42" s="1017"/>
      <c r="PJQ42" s="1017"/>
      <c r="PJR42" s="1017"/>
      <c r="PJS42" s="1017"/>
      <c r="PJT42" s="1017"/>
      <c r="PJU42" s="1017"/>
      <c r="PJV42" s="1017"/>
      <c r="PJW42" s="1017"/>
      <c r="PJX42" s="1017"/>
      <c r="PJY42" s="1017"/>
      <c r="PJZ42" s="1017"/>
      <c r="PKA42" s="1017"/>
      <c r="PKB42" s="1017"/>
      <c r="PKC42" s="1017"/>
      <c r="PKD42" s="1017"/>
      <c r="PKE42" s="1017"/>
      <c r="PKF42" s="1017"/>
      <c r="PKG42" s="1017"/>
      <c r="PKH42" s="1017"/>
      <c r="PKI42" s="1017"/>
      <c r="PKJ42" s="1017"/>
      <c r="PKK42" s="1017"/>
      <c r="PKL42" s="1017"/>
      <c r="PKM42" s="1017"/>
      <c r="PKN42" s="1017"/>
      <c r="PKO42" s="1017"/>
      <c r="PKP42" s="1017"/>
      <c r="PKQ42" s="1017"/>
      <c r="PKR42" s="1017"/>
      <c r="PKS42" s="1017"/>
      <c r="PKT42" s="1017"/>
      <c r="PKU42" s="1017"/>
      <c r="PKV42" s="1017"/>
      <c r="PKW42" s="1017"/>
      <c r="PKX42" s="1017"/>
      <c r="PKY42" s="1017"/>
      <c r="PKZ42" s="1017"/>
      <c r="PLA42" s="1017"/>
      <c r="PLB42" s="1017"/>
      <c r="PLC42" s="1017"/>
      <c r="PLD42" s="1017"/>
      <c r="PLE42" s="1017"/>
      <c r="PLF42" s="1017"/>
      <c r="PLG42" s="1017"/>
      <c r="PLH42" s="1017"/>
      <c r="PLI42" s="1017"/>
      <c r="PLJ42" s="1017"/>
      <c r="PLK42" s="1017"/>
      <c r="PLL42" s="1017"/>
      <c r="PLM42" s="1017"/>
      <c r="PLN42" s="1017"/>
      <c r="PLO42" s="1017"/>
      <c r="PLP42" s="1017"/>
      <c r="PLQ42" s="1017"/>
      <c r="PLR42" s="1017"/>
      <c r="PLS42" s="1017"/>
      <c r="PLT42" s="1017"/>
      <c r="PLU42" s="1017"/>
      <c r="PLV42" s="1017"/>
      <c r="PLW42" s="1017"/>
      <c r="PLX42" s="1017"/>
      <c r="PLY42" s="1017"/>
      <c r="PLZ42" s="1017"/>
      <c r="PMA42" s="1017"/>
      <c r="PMB42" s="1017"/>
      <c r="PMC42" s="1017"/>
      <c r="PMD42" s="1017"/>
      <c r="PME42" s="1017"/>
      <c r="PMF42" s="1017"/>
      <c r="PMG42" s="1017"/>
      <c r="PMH42" s="1017"/>
      <c r="PMI42" s="1017"/>
      <c r="PMJ42" s="1017"/>
      <c r="PMK42" s="1017"/>
      <c r="PML42" s="1017"/>
      <c r="PMM42" s="1017"/>
      <c r="PMN42" s="1017"/>
      <c r="PMO42" s="1017"/>
      <c r="PMP42" s="1017"/>
      <c r="PMQ42" s="1017"/>
      <c r="PMR42" s="1017"/>
      <c r="PMS42" s="1017"/>
      <c r="PMT42" s="1017"/>
      <c r="PMU42" s="1017"/>
      <c r="PMV42" s="1017"/>
      <c r="PMW42" s="1017"/>
      <c r="PMX42" s="1017"/>
      <c r="PMY42" s="1017"/>
      <c r="PMZ42" s="1017"/>
      <c r="PNA42" s="1017"/>
      <c r="PNB42" s="1017"/>
      <c r="PNC42" s="1017"/>
      <c r="PND42" s="1017"/>
      <c r="PNE42" s="1017"/>
      <c r="PNF42" s="1017"/>
      <c r="PNG42" s="1017"/>
      <c r="PNH42" s="1017"/>
      <c r="PNI42" s="1017"/>
      <c r="PNJ42" s="1017"/>
      <c r="PNK42" s="1017"/>
      <c r="PNL42" s="1017"/>
      <c r="PNM42" s="1017"/>
      <c r="PNN42" s="1017"/>
      <c r="PNO42" s="1017"/>
      <c r="PNP42" s="1017"/>
      <c r="PNQ42" s="1017"/>
      <c r="PNR42" s="1017"/>
      <c r="PNS42" s="1017"/>
      <c r="PNT42" s="1017"/>
      <c r="PNU42" s="1017"/>
      <c r="PNV42" s="1017"/>
      <c r="PNW42" s="1017"/>
      <c r="PNX42" s="1017"/>
      <c r="PNY42" s="1017"/>
      <c r="PNZ42" s="1017"/>
      <c r="POA42" s="1017"/>
      <c r="POB42" s="1017"/>
      <c r="POC42" s="1017"/>
      <c r="POD42" s="1017"/>
      <c r="POE42" s="1017"/>
      <c r="POF42" s="1017"/>
      <c r="POG42" s="1017"/>
      <c r="POH42" s="1017"/>
      <c r="POI42" s="1017"/>
      <c r="POJ42" s="1017"/>
      <c r="POK42" s="1017"/>
      <c r="POL42" s="1017"/>
      <c r="POM42" s="1017"/>
      <c r="PON42" s="1017"/>
      <c r="POO42" s="1017"/>
      <c r="POP42" s="1017"/>
      <c r="POQ42" s="1017"/>
      <c r="POR42" s="1017"/>
      <c r="POS42" s="1017"/>
      <c r="POT42" s="1017"/>
      <c r="POU42" s="1017"/>
      <c r="POV42" s="1017"/>
      <c r="POW42" s="1017"/>
      <c r="POX42" s="1017"/>
      <c r="POY42" s="1017"/>
      <c r="POZ42" s="1017"/>
      <c r="PPA42" s="1017"/>
      <c r="PPB42" s="1017"/>
      <c r="PPC42" s="1017"/>
      <c r="PPD42" s="1017"/>
      <c r="PPE42" s="1017"/>
      <c r="PPF42" s="1017"/>
      <c r="PPG42" s="1017"/>
      <c r="PPH42" s="1017"/>
      <c r="PPI42" s="1017"/>
      <c r="PPJ42" s="1017"/>
      <c r="PPK42" s="1017"/>
      <c r="PPL42" s="1017"/>
      <c r="PPM42" s="1017"/>
      <c r="PPN42" s="1017"/>
      <c r="PPO42" s="1017"/>
      <c r="PPP42" s="1017"/>
      <c r="PPQ42" s="1017"/>
      <c r="PPR42" s="1017"/>
      <c r="PPS42" s="1017"/>
      <c r="PPT42" s="1017"/>
      <c r="PPU42" s="1017"/>
      <c r="PPV42" s="1017"/>
      <c r="PPW42" s="1017"/>
      <c r="PPX42" s="1017"/>
      <c r="PPY42" s="1017"/>
      <c r="PPZ42" s="1017"/>
      <c r="PQA42" s="1017"/>
      <c r="PQB42" s="1017"/>
      <c r="PQC42" s="1017"/>
      <c r="PQD42" s="1017"/>
      <c r="PQE42" s="1017"/>
      <c r="PQF42" s="1017"/>
      <c r="PQG42" s="1017"/>
      <c r="PQH42" s="1017"/>
      <c r="PQI42" s="1017"/>
      <c r="PQJ42" s="1017"/>
      <c r="PQK42" s="1017"/>
      <c r="PQL42" s="1017"/>
      <c r="PQM42" s="1017"/>
      <c r="PQN42" s="1017"/>
      <c r="PQO42" s="1017"/>
      <c r="PQP42" s="1017"/>
      <c r="PQQ42" s="1017"/>
      <c r="PQR42" s="1017"/>
      <c r="PQS42" s="1017"/>
      <c r="PQT42" s="1017"/>
      <c r="PQU42" s="1017"/>
      <c r="PQV42" s="1017"/>
      <c r="PQW42" s="1017"/>
      <c r="PQX42" s="1017"/>
      <c r="PQY42" s="1017"/>
      <c r="PQZ42" s="1017"/>
      <c r="PRA42" s="1017"/>
      <c r="PRB42" s="1017"/>
      <c r="PRC42" s="1017"/>
      <c r="PRD42" s="1017"/>
      <c r="PRE42" s="1017"/>
      <c r="PRF42" s="1017"/>
      <c r="PRG42" s="1017"/>
      <c r="PRH42" s="1017"/>
      <c r="PRI42" s="1017"/>
      <c r="PRJ42" s="1017"/>
      <c r="PRK42" s="1017"/>
      <c r="PRL42" s="1017"/>
      <c r="PRM42" s="1017"/>
      <c r="PRN42" s="1017"/>
      <c r="PRO42" s="1017"/>
      <c r="PRP42" s="1017"/>
      <c r="PRQ42" s="1017"/>
      <c r="PRR42" s="1017"/>
      <c r="PRS42" s="1017"/>
      <c r="PRT42" s="1017"/>
      <c r="PRU42" s="1017"/>
      <c r="PRV42" s="1017"/>
      <c r="PRW42" s="1017"/>
      <c r="PRX42" s="1017"/>
      <c r="PRY42" s="1017"/>
      <c r="PRZ42" s="1017"/>
      <c r="PSA42" s="1017"/>
      <c r="PSB42" s="1017"/>
      <c r="PSC42" s="1017"/>
      <c r="PSD42" s="1017"/>
      <c r="PSE42" s="1017"/>
      <c r="PSF42" s="1017"/>
      <c r="PSG42" s="1017"/>
      <c r="PSH42" s="1017"/>
      <c r="PSI42" s="1017"/>
      <c r="PSJ42" s="1017"/>
      <c r="PSK42" s="1017"/>
      <c r="PSL42" s="1017"/>
      <c r="PSM42" s="1017"/>
      <c r="PSN42" s="1017"/>
      <c r="PSO42" s="1017"/>
      <c r="PSP42" s="1017"/>
      <c r="PSQ42" s="1017"/>
      <c r="PSR42" s="1017"/>
      <c r="PSS42" s="1017"/>
      <c r="PST42" s="1017"/>
      <c r="PSU42" s="1017"/>
      <c r="PSV42" s="1017"/>
      <c r="PSW42" s="1017"/>
      <c r="PSX42" s="1017"/>
      <c r="PSY42" s="1017"/>
      <c r="PSZ42" s="1017"/>
      <c r="PTA42" s="1017"/>
      <c r="PTB42" s="1017"/>
      <c r="PTC42" s="1017"/>
      <c r="PTD42" s="1017"/>
      <c r="PTE42" s="1017"/>
      <c r="PTF42" s="1017"/>
      <c r="PTG42" s="1017"/>
      <c r="PTH42" s="1017"/>
      <c r="PTI42" s="1017"/>
      <c r="PTJ42" s="1017"/>
      <c r="PTK42" s="1017"/>
      <c r="PTL42" s="1017"/>
      <c r="PTM42" s="1017"/>
      <c r="PTN42" s="1017"/>
      <c r="PTO42" s="1017"/>
      <c r="PTP42" s="1017"/>
      <c r="PTQ42" s="1017"/>
      <c r="PTR42" s="1017"/>
      <c r="PTS42" s="1017"/>
      <c r="PTT42" s="1017"/>
      <c r="PTU42" s="1017"/>
      <c r="PTV42" s="1017"/>
      <c r="PTW42" s="1017"/>
      <c r="PTX42" s="1017"/>
      <c r="PTY42" s="1017"/>
      <c r="PTZ42" s="1017"/>
      <c r="PUA42" s="1017"/>
      <c r="PUB42" s="1017"/>
      <c r="PUC42" s="1017"/>
      <c r="PUD42" s="1017"/>
      <c r="PUE42" s="1017"/>
      <c r="PUF42" s="1017"/>
      <c r="PUG42" s="1017"/>
      <c r="PUH42" s="1017"/>
      <c r="PUI42" s="1017"/>
      <c r="PUJ42" s="1017"/>
      <c r="PUK42" s="1017"/>
      <c r="PUL42" s="1017"/>
      <c r="PUM42" s="1017"/>
      <c r="PUN42" s="1017"/>
      <c r="PUO42" s="1017"/>
      <c r="PUP42" s="1017"/>
      <c r="PUQ42" s="1017"/>
      <c r="PUR42" s="1017"/>
      <c r="PUS42" s="1017"/>
      <c r="PUT42" s="1017"/>
      <c r="PUU42" s="1017"/>
      <c r="PUV42" s="1017"/>
      <c r="PUW42" s="1017"/>
      <c r="PUX42" s="1017"/>
      <c r="PUY42" s="1017"/>
      <c r="PUZ42" s="1017"/>
      <c r="PVA42" s="1017"/>
      <c r="PVB42" s="1017"/>
      <c r="PVC42" s="1017"/>
      <c r="PVD42" s="1017"/>
      <c r="PVE42" s="1017"/>
      <c r="PVF42" s="1017"/>
      <c r="PVG42" s="1017"/>
      <c r="PVH42" s="1017"/>
      <c r="PVI42" s="1017"/>
      <c r="PVJ42" s="1017"/>
      <c r="PVK42" s="1017"/>
      <c r="PVL42" s="1017"/>
      <c r="PVM42" s="1017"/>
      <c r="PVN42" s="1017"/>
      <c r="PVO42" s="1017"/>
      <c r="PVP42" s="1017"/>
      <c r="PVQ42" s="1017"/>
      <c r="PVR42" s="1017"/>
      <c r="PVS42" s="1017"/>
      <c r="PVT42" s="1017"/>
      <c r="PVU42" s="1017"/>
      <c r="PVV42" s="1017"/>
      <c r="PVW42" s="1017"/>
      <c r="PVX42" s="1017"/>
      <c r="PVY42" s="1017"/>
      <c r="PVZ42" s="1017"/>
      <c r="PWA42" s="1017"/>
      <c r="PWB42" s="1017"/>
      <c r="PWC42" s="1017"/>
      <c r="PWD42" s="1017"/>
      <c r="PWE42" s="1017"/>
      <c r="PWF42" s="1017"/>
      <c r="PWG42" s="1017"/>
      <c r="PWH42" s="1017"/>
      <c r="PWI42" s="1017"/>
      <c r="PWJ42" s="1017"/>
      <c r="PWK42" s="1017"/>
      <c r="PWL42" s="1017"/>
      <c r="PWM42" s="1017"/>
      <c r="PWN42" s="1017"/>
      <c r="PWO42" s="1017"/>
      <c r="PWP42" s="1017"/>
      <c r="PWQ42" s="1017"/>
      <c r="PWR42" s="1017"/>
      <c r="PWS42" s="1017"/>
      <c r="PWT42" s="1017"/>
      <c r="PWU42" s="1017"/>
      <c r="PWV42" s="1017"/>
      <c r="PWW42" s="1017"/>
      <c r="PWX42" s="1017"/>
      <c r="PWY42" s="1017"/>
      <c r="PWZ42" s="1017"/>
      <c r="PXA42" s="1017"/>
      <c r="PXB42" s="1017"/>
      <c r="PXC42" s="1017"/>
      <c r="PXD42" s="1017"/>
      <c r="PXE42" s="1017"/>
      <c r="PXF42" s="1017"/>
      <c r="PXG42" s="1017"/>
      <c r="PXH42" s="1017"/>
      <c r="PXI42" s="1017"/>
      <c r="PXJ42" s="1017"/>
      <c r="PXK42" s="1017"/>
      <c r="PXL42" s="1017"/>
      <c r="PXM42" s="1017"/>
      <c r="PXN42" s="1017"/>
      <c r="PXO42" s="1017"/>
      <c r="PXP42" s="1017"/>
      <c r="PXQ42" s="1017"/>
      <c r="PXR42" s="1017"/>
      <c r="PXS42" s="1017"/>
      <c r="PXT42" s="1017"/>
      <c r="PXU42" s="1017"/>
      <c r="PXV42" s="1017"/>
      <c r="PXW42" s="1017"/>
      <c r="PXX42" s="1017"/>
      <c r="PXY42" s="1017"/>
      <c r="PXZ42" s="1017"/>
      <c r="PYA42" s="1017"/>
      <c r="PYB42" s="1017"/>
      <c r="PYC42" s="1017"/>
      <c r="PYD42" s="1017"/>
      <c r="PYE42" s="1017"/>
      <c r="PYF42" s="1017"/>
      <c r="PYG42" s="1017"/>
      <c r="PYH42" s="1017"/>
      <c r="PYI42" s="1017"/>
      <c r="PYJ42" s="1017"/>
      <c r="PYK42" s="1017"/>
      <c r="PYL42" s="1017"/>
      <c r="PYM42" s="1017"/>
      <c r="PYN42" s="1017"/>
      <c r="PYO42" s="1017"/>
      <c r="PYP42" s="1017"/>
      <c r="PYQ42" s="1017"/>
      <c r="PYR42" s="1017"/>
      <c r="PYS42" s="1017"/>
      <c r="PYT42" s="1017"/>
      <c r="PYU42" s="1017"/>
      <c r="PYV42" s="1017"/>
      <c r="PYW42" s="1017"/>
      <c r="PYX42" s="1017"/>
      <c r="PYY42" s="1017"/>
      <c r="PYZ42" s="1017"/>
      <c r="PZA42" s="1017"/>
      <c r="PZB42" s="1017"/>
      <c r="PZC42" s="1017"/>
      <c r="PZD42" s="1017"/>
      <c r="PZE42" s="1017"/>
      <c r="PZF42" s="1017"/>
      <c r="PZG42" s="1017"/>
      <c r="PZH42" s="1017"/>
      <c r="PZI42" s="1017"/>
      <c r="PZJ42" s="1017"/>
      <c r="PZK42" s="1017"/>
      <c r="PZL42" s="1017"/>
      <c r="PZM42" s="1017"/>
      <c r="PZN42" s="1017"/>
      <c r="PZO42" s="1017"/>
      <c r="PZP42" s="1017"/>
      <c r="PZQ42" s="1017"/>
      <c r="PZR42" s="1017"/>
      <c r="PZS42" s="1017"/>
      <c r="PZT42" s="1017"/>
      <c r="PZU42" s="1017"/>
      <c r="PZV42" s="1017"/>
      <c r="PZW42" s="1017"/>
      <c r="PZX42" s="1017"/>
      <c r="PZY42" s="1017"/>
      <c r="PZZ42" s="1017"/>
      <c r="QAA42" s="1017"/>
      <c r="QAB42" s="1017"/>
      <c r="QAC42" s="1017"/>
      <c r="QAD42" s="1017"/>
      <c r="QAE42" s="1017"/>
      <c r="QAF42" s="1017"/>
      <c r="QAG42" s="1017"/>
      <c r="QAH42" s="1017"/>
      <c r="QAI42" s="1017"/>
      <c r="QAJ42" s="1017"/>
      <c r="QAK42" s="1017"/>
      <c r="QAL42" s="1017"/>
      <c r="QAM42" s="1017"/>
      <c r="QAN42" s="1017"/>
      <c r="QAO42" s="1017"/>
      <c r="QAP42" s="1017"/>
      <c r="QAQ42" s="1017"/>
      <c r="QAR42" s="1017"/>
      <c r="QAS42" s="1017"/>
      <c r="QAT42" s="1017"/>
      <c r="QAU42" s="1017"/>
      <c r="QAV42" s="1017"/>
      <c r="QAW42" s="1017"/>
      <c r="QAX42" s="1017"/>
      <c r="QAY42" s="1017"/>
      <c r="QAZ42" s="1017"/>
      <c r="QBA42" s="1017"/>
      <c r="QBB42" s="1017"/>
      <c r="QBC42" s="1017"/>
      <c r="QBD42" s="1017"/>
      <c r="QBE42" s="1017"/>
      <c r="QBF42" s="1017"/>
      <c r="QBG42" s="1017"/>
      <c r="QBH42" s="1017"/>
      <c r="QBI42" s="1017"/>
      <c r="QBJ42" s="1017"/>
      <c r="QBK42" s="1017"/>
      <c r="QBL42" s="1017"/>
      <c r="QBM42" s="1017"/>
      <c r="QBN42" s="1017"/>
      <c r="QBO42" s="1017"/>
      <c r="QBP42" s="1017"/>
      <c r="QBQ42" s="1017"/>
      <c r="QBR42" s="1017"/>
      <c r="QBS42" s="1017"/>
      <c r="QBT42" s="1017"/>
      <c r="QBU42" s="1017"/>
      <c r="QBV42" s="1017"/>
      <c r="QBW42" s="1017"/>
      <c r="QBX42" s="1017"/>
      <c r="QBY42" s="1017"/>
      <c r="QBZ42" s="1017"/>
      <c r="QCA42" s="1017"/>
      <c r="QCB42" s="1017"/>
      <c r="QCC42" s="1017"/>
      <c r="QCD42" s="1017"/>
      <c r="QCE42" s="1017"/>
      <c r="QCF42" s="1017"/>
      <c r="QCG42" s="1017"/>
      <c r="QCH42" s="1017"/>
      <c r="QCI42" s="1017"/>
      <c r="QCJ42" s="1017"/>
      <c r="QCK42" s="1017"/>
      <c r="QCL42" s="1017"/>
      <c r="QCM42" s="1017"/>
      <c r="QCN42" s="1017"/>
      <c r="QCO42" s="1017"/>
      <c r="QCP42" s="1017"/>
      <c r="QCQ42" s="1017"/>
      <c r="QCR42" s="1017"/>
      <c r="QCS42" s="1017"/>
      <c r="QCT42" s="1017"/>
      <c r="QCU42" s="1017"/>
      <c r="QCV42" s="1017"/>
      <c r="QCW42" s="1017"/>
      <c r="QCX42" s="1017"/>
      <c r="QCY42" s="1017"/>
      <c r="QCZ42" s="1017"/>
      <c r="QDA42" s="1017"/>
      <c r="QDB42" s="1017"/>
      <c r="QDC42" s="1017"/>
      <c r="QDD42" s="1017"/>
      <c r="QDE42" s="1017"/>
      <c r="QDF42" s="1017"/>
      <c r="QDG42" s="1017"/>
      <c r="QDH42" s="1017"/>
      <c r="QDI42" s="1017"/>
      <c r="QDJ42" s="1017"/>
      <c r="QDK42" s="1017"/>
      <c r="QDL42" s="1017"/>
      <c r="QDM42" s="1017"/>
      <c r="QDN42" s="1017"/>
      <c r="QDO42" s="1017"/>
      <c r="QDP42" s="1017"/>
      <c r="QDQ42" s="1017"/>
      <c r="QDR42" s="1017"/>
      <c r="QDS42" s="1017"/>
      <c r="QDT42" s="1017"/>
      <c r="QDU42" s="1017"/>
      <c r="QDV42" s="1017"/>
      <c r="QDW42" s="1017"/>
      <c r="QDX42" s="1017"/>
      <c r="QDY42" s="1017"/>
      <c r="QDZ42" s="1017"/>
      <c r="QEA42" s="1017"/>
      <c r="QEB42" s="1017"/>
      <c r="QEC42" s="1017"/>
      <c r="QED42" s="1017"/>
      <c r="QEE42" s="1017"/>
      <c r="QEF42" s="1017"/>
      <c r="QEG42" s="1017"/>
      <c r="QEH42" s="1017"/>
      <c r="QEI42" s="1017"/>
      <c r="QEJ42" s="1017"/>
      <c r="QEK42" s="1017"/>
      <c r="QEL42" s="1017"/>
      <c r="QEM42" s="1017"/>
      <c r="QEN42" s="1017"/>
      <c r="QEO42" s="1017"/>
      <c r="QEP42" s="1017"/>
      <c r="QEQ42" s="1017"/>
      <c r="QER42" s="1017"/>
      <c r="QES42" s="1017"/>
      <c r="QET42" s="1017"/>
      <c r="QEU42" s="1017"/>
      <c r="QEV42" s="1017"/>
      <c r="QEW42" s="1017"/>
      <c r="QEX42" s="1017"/>
      <c r="QEY42" s="1017"/>
      <c r="QEZ42" s="1017"/>
      <c r="QFA42" s="1017"/>
      <c r="QFB42" s="1017"/>
      <c r="QFC42" s="1017"/>
      <c r="QFD42" s="1017"/>
      <c r="QFE42" s="1017"/>
      <c r="QFF42" s="1017"/>
      <c r="QFG42" s="1017"/>
      <c r="QFH42" s="1017"/>
      <c r="QFI42" s="1017"/>
      <c r="QFJ42" s="1017"/>
      <c r="QFK42" s="1017"/>
      <c r="QFL42" s="1017"/>
      <c r="QFM42" s="1017"/>
      <c r="QFN42" s="1017"/>
      <c r="QFO42" s="1017"/>
      <c r="QFP42" s="1017"/>
      <c r="QFQ42" s="1017"/>
      <c r="QFR42" s="1017"/>
      <c r="QFS42" s="1017"/>
      <c r="QFT42" s="1017"/>
      <c r="QFU42" s="1017"/>
      <c r="QFV42" s="1017"/>
      <c r="QFW42" s="1017"/>
      <c r="QFX42" s="1017"/>
      <c r="QFY42" s="1017"/>
      <c r="QFZ42" s="1017"/>
      <c r="QGA42" s="1017"/>
      <c r="QGB42" s="1017"/>
      <c r="QGC42" s="1017"/>
      <c r="QGD42" s="1017"/>
      <c r="QGE42" s="1017"/>
      <c r="QGF42" s="1017"/>
      <c r="QGG42" s="1017"/>
      <c r="QGH42" s="1017"/>
      <c r="QGI42" s="1017"/>
      <c r="QGJ42" s="1017"/>
      <c r="QGK42" s="1017"/>
      <c r="QGL42" s="1017"/>
      <c r="QGM42" s="1017"/>
      <c r="QGN42" s="1017"/>
      <c r="QGO42" s="1017"/>
      <c r="QGP42" s="1017"/>
      <c r="QGQ42" s="1017"/>
      <c r="QGR42" s="1017"/>
      <c r="QGS42" s="1017"/>
      <c r="QGT42" s="1017"/>
      <c r="QGU42" s="1017"/>
      <c r="QGV42" s="1017"/>
      <c r="QGW42" s="1017"/>
      <c r="QGX42" s="1017"/>
      <c r="QGY42" s="1017"/>
      <c r="QGZ42" s="1017"/>
      <c r="QHA42" s="1017"/>
      <c r="QHB42" s="1017"/>
      <c r="QHC42" s="1017"/>
      <c r="QHD42" s="1017"/>
      <c r="QHE42" s="1017"/>
      <c r="QHF42" s="1017"/>
      <c r="QHG42" s="1017"/>
      <c r="QHH42" s="1017"/>
      <c r="QHI42" s="1017"/>
      <c r="QHJ42" s="1017"/>
      <c r="QHK42" s="1017"/>
      <c r="QHL42" s="1017"/>
      <c r="QHM42" s="1017"/>
      <c r="QHN42" s="1017"/>
      <c r="QHO42" s="1017"/>
      <c r="QHP42" s="1017"/>
      <c r="QHQ42" s="1017"/>
      <c r="QHR42" s="1017"/>
      <c r="QHS42" s="1017"/>
      <c r="QHT42" s="1017"/>
      <c r="QHU42" s="1017"/>
      <c r="QHV42" s="1017"/>
      <c r="QHW42" s="1017"/>
      <c r="QHX42" s="1017"/>
      <c r="QHY42" s="1017"/>
      <c r="QHZ42" s="1017"/>
      <c r="QIA42" s="1017"/>
      <c r="QIB42" s="1017"/>
      <c r="QIC42" s="1017"/>
      <c r="QID42" s="1017"/>
      <c r="QIE42" s="1017"/>
      <c r="QIF42" s="1017"/>
      <c r="QIG42" s="1017"/>
      <c r="QIH42" s="1017"/>
      <c r="QII42" s="1017"/>
      <c r="QIJ42" s="1017"/>
      <c r="QIK42" s="1017"/>
      <c r="QIL42" s="1017"/>
      <c r="QIM42" s="1017"/>
      <c r="QIN42" s="1017"/>
      <c r="QIO42" s="1017"/>
      <c r="QIP42" s="1017"/>
      <c r="QIQ42" s="1017"/>
      <c r="QIR42" s="1017"/>
      <c r="QIS42" s="1017"/>
      <c r="QIT42" s="1017"/>
      <c r="QIU42" s="1017"/>
      <c r="QIV42" s="1017"/>
      <c r="QIW42" s="1017"/>
      <c r="QIX42" s="1017"/>
      <c r="QIY42" s="1017"/>
      <c r="QIZ42" s="1017"/>
      <c r="QJA42" s="1017"/>
      <c r="QJB42" s="1017"/>
      <c r="QJC42" s="1017"/>
      <c r="QJD42" s="1017"/>
      <c r="QJE42" s="1017"/>
      <c r="QJF42" s="1017"/>
      <c r="QJG42" s="1017"/>
      <c r="QJH42" s="1017"/>
      <c r="QJI42" s="1017"/>
      <c r="QJJ42" s="1017"/>
      <c r="QJK42" s="1017"/>
      <c r="QJL42" s="1017"/>
      <c r="QJM42" s="1017"/>
      <c r="QJN42" s="1017"/>
      <c r="QJO42" s="1017"/>
      <c r="QJP42" s="1017"/>
      <c r="QJQ42" s="1017"/>
      <c r="QJR42" s="1017"/>
      <c r="QJS42" s="1017"/>
      <c r="QJT42" s="1017"/>
      <c r="QJU42" s="1017"/>
      <c r="QJV42" s="1017"/>
      <c r="QJW42" s="1017"/>
      <c r="QJX42" s="1017"/>
      <c r="QJY42" s="1017"/>
      <c r="QJZ42" s="1017"/>
      <c r="QKA42" s="1017"/>
      <c r="QKB42" s="1017"/>
      <c r="QKC42" s="1017"/>
      <c r="QKD42" s="1017"/>
      <c r="QKE42" s="1017"/>
      <c r="QKF42" s="1017"/>
      <c r="QKG42" s="1017"/>
      <c r="QKH42" s="1017"/>
      <c r="QKI42" s="1017"/>
      <c r="QKJ42" s="1017"/>
      <c r="QKK42" s="1017"/>
      <c r="QKL42" s="1017"/>
      <c r="QKM42" s="1017"/>
      <c r="QKN42" s="1017"/>
      <c r="QKO42" s="1017"/>
      <c r="QKP42" s="1017"/>
      <c r="QKQ42" s="1017"/>
      <c r="QKR42" s="1017"/>
      <c r="QKS42" s="1017"/>
      <c r="QKT42" s="1017"/>
      <c r="QKU42" s="1017"/>
      <c r="QKV42" s="1017"/>
      <c r="QKW42" s="1017"/>
      <c r="QKX42" s="1017"/>
      <c r="QKY42" s="1017"/>
      <c r="QKZ42" s="1017"/>
      <c r="QLA42" s="1017"/>
      <c r="QLB42" s="1017"/>
      <c r="QLC42" s="1017"/>
      <c r="QLD42" s="1017"/>
      <c r="QLE42" s="1017"/>
      <c r="QLF42" s="1017"/>
      <c r="QLG42" s="1017"/>
      <c r="QLH42" s="1017"/>
      <c r="QLI42" s="1017"/>
      <c r="QLJ42" s="1017"/>
      <c r="QLK42" s="1017"/>
      <c r="QLL42" s="1017"/>
      <c r="QLM42" s="1017"/>
      <c r="QLN42" s="1017"/>
      <c r="QLO42" s="1017"/>
      <c r="QLP42" s="1017"/>
      <c r="QLQ42" s="1017"/>
      <c r="QLR42" s="1017"/>
      <c r="QLS42" s="1017"/>
      <c r="QLT42" s="1017"/>
      <c r="QLU42" s="1017"/>
      <c r="QLV42" s="1017"/>
      <c r="QLW42" s="1017"/>
      <c r="QLX42" s="1017"/>
      <c r="QLY42" s="1017"/>
      <c r="QLZ42" s="1017"/>
      <c r="QMA42" s="1017"/>
      <c r="QMB42" s="1017"/>
      <c r="QMC42" s="1017"/>
      <c r="QMD42" s="1017"/>
      <c r="QME42" s="1017"/>
      <c r="QMF42" s="1017"/>
      <c r="QMG42" s="1017"/>
      <c r="QMH42" s="1017"/>
      <c r="QMI42" s="1017"/>
      <c r="QMJ42" s="1017"/>
      <c r="QMK42" s="1017"/>
      <c r="QML42" s="1017"/>
      <c r="QMM42" s="1017"/>
      <c r="QMN42" s="1017"/>
      <c r="QMO42" s="1017"/>
      <c r="QMP42" s="1017"/>
      <c r="QMQ42" s="1017"/>
      <c r="QMR42" s="1017"/>
      <c r="QMS42" s="1017"/>
      <c r="QMT42" s="1017"/>
      <c r="QMU42" s="1017"/>
      <c r="QMV42" s="1017"/>
      <c r="QMW42" s="1017"/>
      <c r="QMX42" s="1017"/>
      <c r="QMY42" s="1017"/>
      <c r="QMZ42" s="1017"/>
      <c r="QNA42" s="1017"/>
      <c r="QNB42" s="1017"/>
      <c r="QNC42" s="1017"/>
      <c r="QND42" s="1017"/>
      <c r="QNE42" s="1017"/>
      <c r="QNF42" s="1017"/>
      <c r="QNG42" s="1017"/>
      <c r="QNH42" s="1017"/>
      <c r="QNI42" s="1017"/>
      <c r="QNJ42" s="1017"/>
      <c r="QNK42" s="1017"/>
      <c r="QNL42" s="1017"/>
      <c r="QNM42" s="1017"/>
      <c r="QNN42" s="1017"/>
      <c r="QNO42" s="1017"/>
      <c r="QNP42" s="1017"/>
      <c r="QNQ42" s="1017"/>
      <c r="QNR42" s="1017"/>
      <c r="QNS42" s="1017"/>
      <c r="QNT42" s="1017"/>
      <c r="QNU42" s="1017"/>
      <c r="QNV42" s="1017"/>
      <c r="QNW42" s="1017"/>
      <c r="QNX42" s="1017"/>
      <c r="QNY42" s="1017"/>
      <c r="QNZ42" s="1017"/>
      <c r="QOA42" s="1017"/>
      <c r="QOB42" s="1017"/>
      <c r="QOC42" s="1017"/>
      <c r="QOD42" s="1017"/>
      <c r="QOE42" s="1017"/>
      <c r="QOF42" s="1017"/>
      <c r="QOG42" s="1017"/>
      <c r="QOH42" s="1017"/>
      <c r="QOI42" s="1017"/>
      <c r="QOJ42" s="1017"/>
      <c r="QOK42" s="1017"/>
      <c r="QOL42" s="1017"/>
      <c r="QOM42" s="1017"/>
      <c r="QON42" s="1017"/>
      <c r="QOO42" s="1017"/>
      <c r="QOP42" s="1017"/>
      <c r="QOQ42" s="1017"/>
      <c r="QOR42" s="1017"/>
      <c r="QOS42" s="1017"/>
      <c r="QOT42" s="1017"/>
      <c r="QOU42" s="1017"/>
      <c r="QOV42" s="1017"/>
      <c r="QOW42" s="1017"/>
      <c r="QOX42" s="1017"/>
      <c r="QOY42" s="1017"/>
      <c r="QOZ42" s="1017"/>
      <c r="QPA42" s="1017"/>
      <c r="QPB42" s="1017"/>
      <c r="QPC42" s="1017"/>
      <c r="QPD42" s="1017"/>
      <c r="QPE42" s="1017"/>
      <c r="QPF42" s="1017"/>
      <c r="QPG42" s="1017"/>
      <c r="QPH42" s="1017"/>
      <c r="QPI42" s="1017"/>
      <c r="QPJ42" s="1017"/>
      <c r="QPK42" s="1017"/>
      <c r="QPL42" s="1017"/>
      <c r="QPM42" s="1017"/>
      <c r="QPN42" s="1017"/>
      <c r="QPO42" s="1017"/>
      <c r="QPP42" s="1017"/>
      <c r="QPQ42" s="1017"/>
      <c r="QPR42" s="1017"/>
      <c r="QPS42" s="1017"/>
      <c r="QPT42" s="1017"/>
      <c r="QPU42" s="1017"/>
      <c r="QPV42" s="1017"/>
      <c r="QPW42" s="1017"/>
      <c r="QPX42" s="1017"/>
      <c r="QPY42" s="1017"/>
      <c r="QPZ42" s="1017"/>
      <c r="QQA42" s="1017"/>
      <c r="QQB42" s="1017"/>
      <c r="QQC42" s="1017"/>
      <c r="QQD42" s="1017"/>
      <c r="QQE42" s="1017"/>
      <c r="QQF42" s="1017"/>
      <c r="QQG42" s="1017"/>
      <c r="QQH42" s="1017"/>
      <c r="QQI42" s="1017"/>
      <c r="QQJ42" s="1017"/>
      <c r="QQK42" s="1017"/>
      <c r="QQL42" s="1017"/>
      <c r="QQM42" s="1017"/>
      <c r="QQN42" s="1017"/>
      <c r="QQO42" s="1017"/>
      <c r="QQP42" s="1017"/>
      <c r="QQQ42" s="1017"/>
      <c r="QQR42" s="1017"/>
      <c r="QQS42" s="1017"/>
      <c r="QQT42" s="1017"/>
      <c r="QQU42" s="1017"/>
      <c r="QQV42" s="1017"/>
      <c r="QQW42" s="1017"/>
      <c r="QQX42" s="1017"/>
      <c r="QQY42" s="1017"/>
      <c r="QQZ42" s="1017"/>
      <c r="QRA42" s="1017"/>
      <c r="QRB42" s="1017"/>
      <c r="QRC42" s="1017"/>
      <c r="QRD42" s="1017"/>
      <c r="QRE42" s="1017"/>
      <c r="QRF42" s="1017"/>
      <c r="QRG42" s="1017"/>
      <c r="QRH42" s="1017"/>
      <c r="QRI42" s="1017"/>
      <c r="QRJ42" s="1017"/>
      <c r="QRK42" s="1017"/>
      <c r="QRL42" s="1017"/>
      <c r="QRM42" s="1017"/>
      <c r="QRN42" s="1017"/>
      <c r="QRO42" s="1017"/>
      <c r="QRP42" s="1017"/>
      <c r="QRQ42" s="1017"/>
      <c r="QRR42" s="1017"/>
      <c r="QRS42" s="1017"/>
      <c r="QRT42" s="1017"/>
      <c r="QRU42" s="1017"/>
      <c r="QRV42" s="1017"/>
      <c r="QRW42" s="1017"/>
      <c r="QRX42" s="1017"/>
      <c r="QRY42" s="1017"/>
      <c r="QRZ42" s="1017"/>
      <c r="QSA42" s="1017"/>
      <c r="QSB42" s="1017"/>
      <c r="QSC42" s="1017"/>
      <c r="QSD42" s="1017"/>
      <c r="QSE42" s="1017"/>
      <c r="QSF42" s="1017"/>
      <c r="QSG42" s="1017"/>
      <c r="QSH42" s="1017"/>
      <c r="QSI42" s="1017"/>
      <c r="QSJ42" s="1017"/>
      <c r="QSK42" s="1017"/>
      <c r="QSL42" s="1017"/>
      <c r="QSM42" s="1017"/>
      <c r="QSN42" s="1017"/>
      <c r="QSO42" s="1017"/>
      <c r="QSP42" s="1017"/>
      <c r="QSQ42" s="1017"/>
      <c r="QSR42" s="1017"/>
      <c r="QSS42" s="1017"/>
      <c r="QST42" s="1017"/>
      <c r="QSU42" s="1017"/>
      <c r="QSV42" s="1017"/>
      <c r="QSW42" s="1017"/>
      <c r="QSX42" s="1017"/>
      <c r="QSY42" s="1017"/>
      <c r="QSZ42" s="1017"/>
      <c r="QTA42" s="1017"/>
      <c r="QTB42" s="1017"/>
      <c r="QTC42" s="1017"/>
      <c r="QTD42" s="1017"/>
      <c r="QTE42" s="1017"/>
      <c r="QTF42" s="1017"/>
      <c r="QTG42" s="1017"/>
      <c r="QTH42" s="1017"/>
      <c r="QTI42" s="1017"/>
      <c r="QTJ42" s="1017"/>
      <c r="QTK42" s="1017"/>
      <c r="QTL42" s="1017"/>
      <c r="QTM42" s="1017"/>
      <c r="QTN42" s="1017"/>
      <c r="QTO42" s="1017"/>
      <c r="QTP42" s="1017"/>
      <c r="QTQ42" s="1017"/>
      <c r="QTR42" s="1017"/>
      <c r="QTS42" s="1017"/>
      <c r="QTT42" s="1017"/>
      <c r="QTU42" s="1017"/>
      <c r="QTV42" s="1017"/>
      <c r="QTW42" s="1017"/>
      <c r="QTX42" s="1017"/>
      <c r="QTY42" s="1017"/>
      <c r="QTZ42" s="1017"/>
      <c r="QUA42" s="1017"/>
      <c r="QUB42" s="1017"/>
      <c r="QUC42" s="1017"/>
      <c r="QUD42" s="1017"/>
      <c r="QUE42" s="1017"/>
      <c r="QUF42" s="1017"/>
      <c r="QUG42" s="1017"/>
      <c r="QUH42" s="1017"/>
      <c r="QUI42" s="1017"/>
      <c r="QUJ42" s="1017"/>
      <c r="QUK42" s="1017"/>
      <c r="QUL42" s="1017"/>
      <c r="QUM42" s="1017"/>
      <c r="QUN42" s="1017"/>
      <c r="QUO42" s="1017"/>
      <c r="QUP42" s="1017"/>
      <c r="QUQ42" s="1017"/>
      <c r="QUR42" s="1017"/>
      <c r="QUS42" s="1017"/>
      <c r="QUT42" s="1017"/>
      <c r="QUU42" s="1017"/>
      <c r="QUV42" s="1017"/>
      <c r="QUW42" s="1017"/>
      <c r="QUX42" s="1017"/>
      <c r="QUY42" s="1017"/>
      <c r="QUZ42" s="1017"/>
      <c r="QVA42" s="1017"/>
      <c r="QVB42" s="1017"/>
      <c r="QVC42" s="1017"/>
      <c r="QVD42" s="1017"/>
      <c r="QVE42" s="1017"/>
      <c r="QVF42" s="1017"/>
      <c r="QVG42" s="1017"/>
      <c r="QVH42" s="1017"/>
      <c r="QVI42" s="1017"/>
      <c r="QVJ42" s="1017"/>
      <c r="QVK42" s="1017"/>
      <c r="QVL42" s="1017"/>
      <c r="QVM42" s="1017"/>
      <c r="QVN42" s="1017"/>
      <c r="QVO42" s="1017"/>
      <c r="QVP42" s="1017"/>
      <c r="QVQ42" s="1017"/>
      <c r="QVR42" s="1017"/>
      <c r="QVS42" s="1017"/>
      <c r="QVT42" s="1017"/>
      <c r="QVU42" s="1017"/>
      <c r="QVV42" s="1017"/>
      <c r="QVW42" s="1017"/>
      <c r="QVX42" s="1017"/>
      <c r="QVY42" s="1017"/>
      <c r="QVZ42" s="1017"/>
      <c r="QWA42" s="1017"/>
      <c r="QWB42" s="1017"/>
      <c r="QWC42" s="1017"/>
      <c r="QWD42" s="1017"/>
      <c r="QWE42" s="1017"/>
      <c r="QWF42" s="1017"/>
      <c r="QWG42" s="1017"/>
      <c r="QWH42" s="1017"/>
      <c r="QWI42" s="1017"/>
      <c r="QWJ42" s="1017"/>
      <c r="QWK42" s="1017"/>
      <c r="QWL42" s="1017"/>
      <c r="QWM42" s="1017"/>
      <c r="QWN42" s="1017"/>
      <c r="QWO42" s="1017"/>
      <c r="QWP42" s="1017"/>
      <c r="QWQ42" s="1017"/>
      <c r="QWR42" s="1017"/>
      <c r="QWS42" s="1017"/>
      <c r="QWT42" s="1017"/>
      <c r="QWU42" s="1017"/>
      <c r="QWV42" s="1017"/>
      <c r="QWW42" s="1017"/>
      <c r="QWX42" s="1017"/>
      <c r="QWY42" s="1017"/>
      <c r="QWZ42" s="1017"/>
      <c r="QXA42" s="1017"/>
      <c r="QXB42" s="1017"/>
      <c r="QXC42" s="1017"/>
      <c r="QXD42" s="1017"/>
      <c r="QXE42" s="1017"/>
      <c r="QXF42" s="1017"/>
      <c r="QXG42" s="1017"/>
      <c r="QXH42" s="1017"/>
      <c r="QXI42" s="1017"/>
      <c r="QXJ42" s="1017"/>
      <c r="QXK42" s="1017"/>
      <c r="QXL42" s="1017"/>
      <c r="QXM42" s="1017"/>
      <c r="QXN42" s="1017"/>
      <c r="QXO42" s="1017"/>
      <c r="QXP42" s="1017"/>
      <c r="QXQ42" s="1017"/>
      <c r="QXR42" s="1017"/>
      <c r="QXS42" s="1017"/>
      <c r="QXT42" s="1017"/>
      <c r="QXU42" s="1017"/>
      <c r="QXV42" s="1017"/>
      <c r="QXW42" s="1017"/>
      <c r="QXX42" s="1017"/>
      <c r="QXY42" s="1017"/>
      <c r="QXZ42" s="1017"/>
      <c r="QYA42" s="1017"/>
      <c r="QYB42" s="1017"/>
      <c r="QYC42" s="1017"/>
      <c r="QYD42" s="1017"/>
      <c r="QYE42" s="1017"/>
      <c r="QYF42" s="1017"/>
      <c r="QYG42" s="1017"/>
      <c r="QYH42" s="1017"/>
      <c r="QYI42" s="1017"/>
      <c r="QYJ42" s="1017"/>
      <c r="QYK42" s="1017"/>
      <c r="QYL42" s="1017"/>
      <c r="QYM42" s="1017"/>
      <c r="QYN42" s="1017"/>
      <c r="QYO42" s="1017"/>
      <c r="QYP42" s="1017"/>
      <c r="QYQ42" s="1017"/>
      <c r="QYR42" s="1017"/>
      <c r="QYS42" s="1017"/>
      <c r="QYT42" s="1017"/>
      <c r="QYU42" s="1017"/>
      <c r="QYV42" s="1017"/>
      <c r="QYW42" s="1017"/>
      <c r="QYX42" s="1017"/>
      <c r="QYY42" s="1017"/>
      <c r="QYZ42" s="1017"/>
      <c r="QZA42" s="1017"/>
      <c r="QZB42" s="1017"/>
      <c r="QZC42" s="1017"/>
      <c r="QZD42" s="1017"/>
      <c r="QZE42" s="1017"/>
      <c r="QZF42" s="1017"/>
      <c r="QZG42" s="1017"/>
      <c r="QZH42" s="1017"/>
      <c r="QZI42" s="1017"/>
      <c r="QZJ42" s="1017"/>
      <c r="QZK42" s="1017"/>
      <c r="QZL42" s="1017"/>
      <c r="QZM42" s="1017"/>
      <c r="QZN42" s="1017"/>
      <c r="QZO42" s="1017"/>
      <c r="QZP42" s="1017"/>
      <c r="QZQ42" s="1017"/>
      <c r="QZR42" s="1017"/>
      <c r="QZS42" s="1017"/>
      <c r="QZT42" s="1017"/>
      <c r="QZU42" s="1017"/>
      <c r="QZV42" s="1017"/>
      <c r="QZW42" s="1017"/>
      <c r="QZX42" s="1017"/>
      <c r="QZY42" s="1017"/>
      <c r="QZZ42" s="1017"/>
      <c r="RAA42" s="1017"/>
      <c r="RAB42" s="1017"/>
      <c r="RAC42" s="1017"/>
      <c r="RAD42" s="1017"/>
      <c r="RAE42" s="1017"/>
      <c r="RAF42" s="1017"/>
      <c r="RAG42" s="1017"/>
      <c r="RAH42" s="1017"/>
      <c r="RAI42" s="1017"/>
      <c r="RAJ42" s="1017"/>
      <c r="RAK42" s="1017"/>
      <c r="RAL42" s="1017"/>
      <c r="RAM42" s="1017"/>
      <c r="RAN42" s="1017"/>
      <c r="RAO42" s="1017"/>
      <c r="RAP42" s="1017"/>
      <c r="RAQ42" s="1017"/>
      <c r="RAR42" s="1017"/>
      <c r="RAS42" s="1017"/>
      <c r="RAT42" s="1017"/>
      <c r="RAU42" s="1017"/>
      <c r="RAV42" s="1017"/>
      <c r="RAW42" s="1017"/>
      <c r="RAX42" s="1017"/>
      <c r="RAY42" s="1017"/>
      <c r="RAZ42" s="1017"/>
      <c r="RBA42" s="1017"/>
      <c r="RBB42" s="1017"/>
      <c r="RBC42" s="1017"/>
      <c r="RBD42" s="1017"/>
      <c r="RBE42" s="1017"/>
      <c r="RBF42" s="1017"/>
      <c r="RBG42" s="1017"/>
      <c r="RBH42" s="1017"/>
      <c r="RBI42" s="1017"/>
      <c r="RBJ42" s="1017"/>
      <c r="RBK42" s="1017"/>
      <c r="RBL42" s="1017"/>
      <c r="RBM42" s="1017"/>
      <c r="RBN42" s="1017"/>
      <c r="RBO42" s="1017"/>
      <c r="RBP42" s="1017"/>
      <c r="RBQ42" s="1017"/>
      <c r="RBR42" s="1017"/>
      <c r="RBS42" s="1017"/>
      <c r="RBT42" s="1017"/>
      <c r="RBU42" s="1017"/>
      <c r="RBV42" s="1017"/>
      <c r="RBW42" s="1017"/>
      <c r="RBX42" s="1017"/>
      <c r="RBY42" s="1017"/>
      <c r="RBZ42" s="1017"/>
      <c r="RCA42" s="1017"/>
      <c r="RCB42" s="1017"/>
      <c r="RCC42" s="1017"/>
      <c r="RCD42" s="1017"/>
      <c r="RCE42" s="1017"/>
      <c r="RCF42" s="1017"/>
      <c r="RCG42" s="1017"/>
      <c r="RCH42" s="1017"/>
      <c r="RCI42" s="1017"/>
      <c r="RCJ42" s="1017"/>
      <c r="RCK42" s="1017"/>
      <c r="RCL42" s="1017"/>
      <c r="RCM42" s="1017"/>
      <c r="RCN42" s="1017"/>
      <c r="RCO42" s="1017"/>
      <c r="RCP42" s="1017"/>
      <c r="RCQ42" s="1017"/>
      <c r="RCR42" s="1017"/>
      <c r="RCS42" s="1017"/>
      <c r="RCT42" s="1017"/>
      <c r="RCU42" s="1017"/>
      <c r="RCV42" s="1017"/>
      <c r="RCW42" s="1017"/>
      <c r="RCX42" s="1017"/>
      <c r="RCY42" s="1017"/>
      <c r="RCZ42" s="1017"/>
      <c r="RDA42" s="1017"/>
      <c r="RDB42" s="1017"/>
      <c r="RDC42" s="1017"/>
      <c r="RDD42" s="1017"/>
      <c r="RDE42" s="1017"/>
      <c r="RDF42" s="1017"/>
      <c r="RDG42" s="1017"/>
      <c r="RDH42" s="1017"/>
      <c r="RDI42" s="1017"/>
      <c r="RDJ42" s="1017"/>
      <c r="RDK42" s="1017"/>
      <c r="RDL42" s="1017"/>
      <c r="RDM42" s="1017"/>
      <c r="RDN42" s="1017"/>
      <c r="RDO42" s="1017"/>
      <c r="RDP42" s="1017"/>
      <c r="RDQ42" s="1017"/>
      <c r="RDR42" s="1017"/>
      <c r="RDS42" s="1017"/>
      <c r="RDT42" s="1017"/>
      <c r="RDU42" s="1017"/>
      <c r="RDV42" s="1017"/>
      <c r="RDW42" s="1017"/>
      <c r="RDX42" s="1017"/>
      <c r="RDY42" s="1017"/>
      <c r="RDZ42" s="1017"/>
      <c r="REA42" s="1017"/>
      <c r="REB42" s="1017"/>
      <c r="REC42" s="1017"/>
      <c r="RED42" s="1017"/>
      <c r="REE42" s="1017"/>
      <c r="REF42" s="1017"/>
      <c r="REG42" s="1017"/>
      <c r="REH42" s="1017"/>
      <c r="REI42" s="1017"/>
      <c r="REJ42" s="1017"/>
      <c r="REK42" s="1017"/>
      <c r="REL42" s="1017"/>
      <c r="REM42" s="1017"/>
      <c r="REN42" s="1017"/>
      <c r="REO42" s="1017"/>
      <c r="REP42" s="1017"/>
      <c r="REQ42" s="1017"/>
      <c r="RER42" s="1017"/>
      <c r="RES42" s="1017"/>
      <c r="RET42" s="1017"/>
      <c r="REU42" s="1017"/>
      <c r="REV42" s="1017"/>
      <c r="REW42" s="1017"/>
      <c r="REX42" s="1017"/>
      <c r="REY42" s="1017"/>
      <c r="REZ42" s="1017"/>
      <c r="RFA42" s="1017"/>
      <c r="RFB42" s="1017"/>
      <c r="RFC42" s="1017"/>
      <c r="RFD42" s="1017"/>
      <c r="RFE42" s="1017"/>
      <c r="RFF42" s="1017"/>
      <c r="RFG42" s="1017"/>
      <c r="RFH42" s="1017"/>
      <c r="RFI42" s="1017"/>
      <c r="RFJ42" s="1017"/>
      <c r="RFK42" s="1017"/>
      <c r="RFL42" s="1017"/>
      <c r="RFM42" s="1017"/>
      <c r="RFN42" s="1017"/>
      <c r="RFO42" s="1017"/>
      <c r="RFP42" s="1017"/>
      <c r="RFQ42" s="1017"/>
      <c r="RFR42" s="1017"/>
      <c r="RFS42" s="1017"/>
      <c r="RFT42" s="1017"/>
      <c r="RFU42" s="1017"/>
      <c r="RFV42" s="1017"/>
      <c r="RFW42" s="1017"/>
      <c r="RFX42" s="1017"/>
      <c r="RFY42" s="1017"/>
      <c r="RFZ42" s="1017"/>
      <c r="RGA42" s="1017"/>
      <c r="RGB42" s="1017"/>
      <c r="RGC42" s="1017"/>
      <c r="RGD42" s="1017"/>
      <c r="RGE42" s="1017"/>
      <c r="RGF42" s="1017"/>
      <c r="RGG42" s="1017"/>
      <c r="RGH42" s="1017"/>
      <c r="RGI42" s="1017"/>
      <c r="RGJ42" s="1017"/>
      <c r="RGK42" s="1017"/>
      <c r="RGL42" s="1017"/>
      <c r="RGM42" s="1017"/>
      <c r="RGN42" s="1017"/>
      <c r="RGO42" s="1017"/>
      <c r="RGP42" s="1017"/>
      <c r="RGQ42" s="1017"/>
      <c r="RGR42" s="1017"/>
      <c r="RGS42" s="1017"/>
      <c r="RGT42" s="1017"/>
      <c r="RGU42" s="1017"/>
      <c r="RGV42" s="1017"/>
      <c r="RGW42" s="1017"/>
      <c r="RGX42" s="1017"/>
      <c r="RGY42" s="1017"/>
      <c r="RGZ42" s="1017"/>
      <c r="RHA42" s="1017"/>
      <c r="RHB42" s="1017"/>
      <c r="RHC42" s="1017"/>
      <c r="RHD42" s="1017"/>
      <c r="RHE42" s="1017"/>
      <c r="RHF42" s="1017"/>
      <c r="RHG42" s="1017"/>
      <c r="RHH42" s="1017"/>
      <c r="RHI42" s="1017"/>
      <c r="RHJ42" s="1017"/>
      <c r="RHK42" s="1017"/>
      <c r="RHL42" s="1017"/>
      <c r="RHM42" s="1017"/>
      <c r="RHN42" s="1017"/>
      <c r="RHO42" s="1017"/>
      <c r="RHP42" s="1017"/>
      <c r="RHQ42" s="1017"/>
      <c r="RHR42" s="1017"/>
      <c r="RHS42" s="1017"/>
      <c r="RHT42" s="1017"/>
      <c r="RHU42" s="1017"/>
      <c r="RHV42" s="1017"/>
      <c r="RHW42" s="1017"/>
      <c r="RHX42" s="1017"/>
      <c r="RHY42" s="1017"/>
      <c r="RHZ42" s="1017"/>
      <c r="RIA42" s="1017"/>
      <c r="RIB42" s="1017"/>
      <c r="RIC42" s="1017"/>
      <c r="RID42" s="1017"/>
      <c r="RIE42" s="1017"/>
      <c r="RIF42" s="1017"/>
      <c r="RIG42" s="1017"/>
      <c r="RIH42" s="1017"/>
      <c r="RII42" s="1017"/>
      <c r="RIJ42" s="1017"/>
      <c r="RIK42" s="1017"/>
      <c r="RIL42" s="1017"/>
      <c r="RIM42" s="1017"/>
      <c r="RIN42" s="1017"/>
      <c r="RIO42" s="1017"/>
      <c r="RIP42" s="1017"/>
      <c r="RIQ42" s="1017"/>
      <c r="RIR42" s="1017"/>
      <c r="RIS42" s="1017"/>
      <c r="RIT42" s="1017"/>
      <c r="RIU42" s="1017"/>
      <c r="RIV42" s="1017"/>
      <c r="RIW42" s="1017"/>
      <c r="RIX42" s="1017"/>
      <c r="RIY42" s="1017"/>
      <c r="RIZ42" s="1017"/>
      <c r="RJA42" s="1017"/>
      <c r="RJB42" s="1017"/>
      <c r="RJC42" s="1017"/>
      <c r="RJD42" s="1017"/>
      <c r="RJE42" s="1017"/>
      <c r="RJF42" s="1017"/>
      <c r="RJG42" s="1017"/>
      <c r="RJH42" s="1017"/>
      <c r="RJI42" s="1017"/>
      <c r="RJJ42" s="1017"/>
      <c r="RJK42" s="1017"/>
      <c r="RJL42" s="1017"/>
      <c r="RJM42" s="1017"/>
      <c r="RJN42" s="1017"/>
      <c r="RJO42" s="1017"/>
      <c r="RJP42" s="1017"/>
      <c r="RJQ42" s="1017"/>
      <c r="RJR42" s="1017"/>
      <c r="RJS42" s="1017"/>
      <c r="RJT42" s="1017"/>
      <c r="RJU42" s="1017"/>
      <c r="RJV42" s="1017"/>
      <c r="RJW42" s="1017"/>
      <c r="RJX42" s="1017"/>
      <c r="RJY42" s="1017"/>
      <c r="RJZ42" s="1017"/>
      <c r="RKA42" s="1017"/>
      <c r="RKB42" s="1017"/>
      <c r="RKC42" s="1017"/>
      <c r="RKD42" s="1017"/>
      <c r="RKE42" s="1017"/>
      <c r="RKF42" s="1017"/>
      <c r="RKG42" s="1017"/>
      <c r="RKH42" s="1017"/>
      <c r="RKI42" s="1017"/>
      <c r="RKJ42" s="1017"/>
      <c r="RKK42" s="1017"/>
      <c r="RKL42" s="1017"/>
      <c r="RKM42" s="1017"/>
      <c r="RKN42" s="1017"/>
      <c r="RKO42" s="1017"/>
      <c r="RKP42" s="1017"/>
      <c r="RKQ42" s="1017"/>
      <c r="RKR42" s="1017"/>
      <c r="RKS42" s="1017"/>
      <c r="RKT42" s="1017"/>
      <c r="RKU42" s="1017"/>
      <c r="RKV42" s="1017"/>
      <c r="RKW42" s="1017"/>
      <c r="RKX42" s="1017"/>
      <c r="RKY42" s="1017"/>
      <c r="RKZ42" s="1017"/>
      <c r="RLA42" s="1017"/>
      <c r="RLB42" s="1017"/>
      <c r="RLC42" s="1017"/>
      <c r="RLD42" s="1017"/>
      <c r="RLE42" s="1017"/>
      <c r="RLF42" s="1017"/>
      <c r="RLG42" s="1017"/>
      <c r="RLH42" s="1017"/>
      <c r="RLI42" s="1017"/>
      <c r="RLJ42" s="1017"/>
      <c r="RLK42" s="1017"/>
      <c r="RLL42" s="1017"/>
      <c r="RLM42" s="1017"/>
      <c r="RLN42" s="1017"/>
      <c r="RLO42" s="1017"/>
      <c r="RLP42" s="1017"/>
      <c r="RLQ42" s="1017"/>
      <c r="RLR42" s="1017"/>
      <c r="RLS42" s="1017"/>
      <c r="RLT42" s="1017"/>
      <c r="RLU42" s="1017"/>
      <c r="RLV42" s="1017"/>
      <c r="RLW42" s="1017"/>
      <c r="RLX42" s="1017"/>
      <c r="RLY42" s="1017"/>
      <c r="RLZ42" s="1017"/>
      <c r="RMA42" s="1017"/>
      <c r="RMB42" s="1017"/>
      <c r="RMC42" s="1017"/>
      <c r="RMD42" s="1017"/>
      <c r="RME42" s="1017"/>
      <c r="RMF42" s="1017"/>
      <c r="RMG42" s="1017"/>
      <c r="RMH42" s="1017"/>
      <c r="RMI42" s="1017"/>
      <c r="RMJ42" s="1017"/>
      <c r="RMK42" s="1017"/>
      <c r="RML42" s="1017"/>
      <c r="RMM42" s="1017"/>
      <c r="RMN42" s="1017"/>
      <c r="RMO42" s="1017"/>
      <c r="RMP42" s="1017"/>
      <c r="RMQ42" s="1017"/>
      <c r="RMR42" s="1017"/>
      <c r="RMS42" s="1017"/>
      <c r="RMT42" s="1017"/>
      <c r="RMU42" s="1017"/>
      <c r="RMV42" s="1017"/>
      <c r="RMW42" s="1017"/>
      <c r="RMX42" s="1017"/>
      <c r="RMY42" s="1017"/>
      <c r="RMZ42" s="1017"/>
      <c r="RNA42" s="1017"/>
      <c r="RNB42" s="1017"/>
      <c r="RNC42" s="1017"/>
      <c r="RND42" s="1017"/>
      <c r="RNE42" s="1017"/>
      <c r="RNF42" s="1017"/>
      <c r="RNG42" s="1017"/>
      <c r="RNH42" s="1017"/>
      <c r="RNI42" s="1017"/>
      <c r="RNJ42" s="1017"/>
      <c r="RNK42" s="1017"/>
      <c r="RNL42" s="1017"/>
      <c r="RNM42" s="1017"/>
      <c r="RNN42" s="1017"/>
      <c r="RNO42" s="1017"/>
      <c r="RNP42" s="1017"/>
      <c r="RNQ42" s="1017"/>
      <c r="RNR42" s="1017"/>
      <c r="RNS42" s="1017"/>
      <c r="RNT42" s="1017"/>
      <c r="RNU42" s="1017"/>
      <c r="RNV42" s="1017"/>
      <c r="RNW42" s="1017"/>
      <c r="RNX42" s="1017"/>
      <c r="RNY42" s="1017"/>
      <c r="RNZ42" s="1017"/>
      <c r="ROA42" s="1017"/>
      <c r="ROB42" s="1017"/>
      <c r="ROC42" s="1017"/>
      <c r="ROD42" s="1017"/>
      <c r="ROE42" s="1017"/>
      <c r="ROF42" s="1017"/>
      <c r="ROG42" s="1017"/>
      <c r="ROH42" s="1017"/>
      <c r="ROI42" s="1017"/>
      <c r="ROJ42" s="1017"/>
      <c r="ROK42" s="1017"/>
      <c r="ROL42" s="1017"/>
      <c r="ROM42" s="1017"/>
      <c r="RON42" s="1017"/>
      <c r="ROO42" s="1017"/>
      <c r="ROP42" s="1017"/>
      <c r="ROQ42" s="1017"/>
      <c r="ROR42" s="1017"/>
      <c r="ROS42" s="1017"/>
      <c r="ROT42" s="1017"/>
      <c r="ROU42" s="1017"/>
      <c r="ROV42" s="1017"/>
      <c r="ROW42" s="1017"/>
      <c r="ROX42" s="1017"/>
      <c r="ROY42" s="1017"/>
      <c r="ROZ42" s="1017"/>
      <c r="RPA42" s="1017"/>
      <c r="RPB42" s="1017"/>
      <c r="RPC42" s="1017"/>
      <c r="RPD42" s="1017"/>
      <c r="RPE42" s="1017"/>
      <c r="RPF42" s="1017"/>
      <c r="RPG42" s="1017"/>
      <c r="RPH42" s="1017"/>
      <c r="RPI42" s="1017"/>
      <c r="RPJ42" s="1017"/>
      <c r="RPK42" s="1017"/>
      <c r="RPL42" s="1017"/>
      <c r="RPM42" s="1017"/>
      <c r="RPN42" s="1017"/>
      <c r="RPO42" s="1017"/>
      <c r="RPP42" s="1017"/>
      <c r="RPQ42" s="1017"/>
      <c r="RPR42" s="1017"/>
      <c r="RPS42" s="1017"/>
      <c r="RPT42" s="1017"/>
      <c r="RPU42" s="1017"/>
      <c r="RPV42" s="1017"/>
      <c r="RPW42" s="1017"/>
      <c r="RPX42" s="1017"/>
      <c r="RPY42" s="1017"/>
      <c r="RPZ42" s="1017"/>
      <c r="RQA42" s="1017"/>
      <c r="RQB42" s="1017"/>
      <c r="RQC42" s="1017"/>
      <c r="RQD42" s="1017"/>
      <c r="RQE42" s="1017"/>
      <c r="RQF42" s="1017"/>
      <c r="RQG42" s="1017"/>
      <c r="RQH42" s="1017"/>
      <c r="RQI42" s="1017"/>
      <c r="RQJ42" s="1017"/>
      <c r="RQK42" s="1017"/>
      <c r="RQL42" s="1017"/>
      <c r="RQM42" s="1017"/>
      <c r="RQN42" s="1017"/>
      <c r="RQO42" s="1017"/>
      <c r="RQP42" s="1017"/>
      <c r="RQQ42" s="1017"/>
      <c r="RQR42" s="1017"/>
      <c r="RQS42" s="1017"/>
      <c r="RQT42" s="1017"/>
      <c r="RQU42" s="1017"/>
      <c r="RQV42" s="1017"/>
      <c r="RQW42" s="1017"/>
      <c r="RQX42" s="1017"/>
      <c r="RQY42" s="1017"/>
      <c r="RQZ42" s="1017"/>
      <c r="RRA42" s="1017"/>
      <c r="RRB42" s="1017"/>
      <c r="RRC42" s="1017"/>
      <c r="RRD42" s="1017"/>
      <c r="RRE42" s="1017"/>
      <c r="RRF42" s="1017"/>
      <c r="RRG42" s="1017"/>
      <c r="RRH42" s="1017"/>
      <c r="RRI42" s="1017"/>
      <c r="RRJ42" s="1017"/>
      <c r="RRK42" s="1017"/>
      <c r="RRL42" s="1017"/>
      <c r="RRM42" s="1017"/>
      <c r="RRN42" s="1017"/>
      <c r="RRO42" s="1017"/>
      <c r="RRP42" s="1017"/>
      <c r="RRQ42" s="1017"/>
      <c r="RRR42" s="1017"/>
      <c r="RRS42" s="1017"/>
      <c r="RRT42" s="1017"/>
      <c r="RRU42" s="1017"/>
      <c r="RRV42" s="1017"/>
      <c r="RRW42" s="1017"/>
      <c r="RRX42" s="1017"/>
      <c r="RRY42" s="1017"/>
      <c r="RRZ42" s="1017"/>
      <c r="RSA42" s="1017"/>
      <c r="RSB42" s="1017"/>
      <c r="RSC42" s="1017"/>
      <c r="RSD42" s="1017"/>
      <c r="RSE42" s="1017"/>
      <c r="RSF42" s="1017"/>
      <c r="RSG42" s="1017"/>
      <c r="RSH42" s="1017"/>
      <c r="RSI42" s="1017"/>
      <c r="RSJ42" s="1017"/>
      <c r="RSK42" s="1017"/>
      <c r="RSL42" s="1017"/>
      <c r="RSM42" s="1017"/>
      <c r="RSN42" s="1017"/>
      <c r="RSO42" s="1017"/>
      <c r="RSP42" s="1017"/>
      <c r="RSQ42" s="1017"/>
      <c r="RSR42" s="1017"/>
      <c r="RSS42" s="1017"/>
      <c r="RST42" s="1017"/>
      <c r="RSU42" s="1017"/>
      <c r="RSV42" s="1017"/>
      <c r="RSW42" s="1017"/>
      <c r="RSX42" s="1017"/>
      <c r="RSY42" s="1017"/>
      <c r="RSZ42" s="1017"/>
      <c r="RTA42" s="1017"/>
      <c r="RTB42" s="1017"/>
      <c r="RTC42" s="1017"/>
      <c r="RTD42" s="1017"/>
      <c r="RTE42" s="1017"/>
      <c r="RTF42" s="1017"/>
      <c r="RTG42" s="1017"/>
      <c r="RTH42" s="1017"/>
      <c r="RTI42" s="1017"/>
      <c r="RTJ42" s="1017"/>
      <c r="RTK42" s="1017"/>
      <c r="RTL42" s="1017"/>
      <c r="RTM42" s="1017"/>
      <c r="RTN42" s="1017"/>
      <c r="RTO42" s="1017"/>
      <c r="RTP42" s="1017"/>
      <c r="RTQ42" s="1017"/>
      <c r="RTR42" s="1017"/>
      <c r="RTS42" s="1017"/>
      <c r="RTT42" s="1017"/>
      <c r="RTU42" s="1017"/>
      <c r="RTV42" s="1017"/>
      <c r="RTW42" s="1017"/>
      <c r="RTX42" s="1017"/>
      <c r="RTY42" s="1017"/>
      <c r="RTZ42" s="1017"/>
      <c r="RUA42" s="1017"/>
      <c r="RUB42" s="1017"/>
      <c r="RUC42" s="1017"/>
      <c r="RUD42" s="1017"/>
      <c r="RUE42" s="1017"/>
      <c r="RUF42" s="1017"/>
      <c r="RUG42" s="1017"/>
      <c r="RUH42" s="1017"/>
      <c r="RUI42" s="1017"/>
      <c r="RUJ42" s="1017"/>
      <c r="RUK42" s="1017"/>
      <c r="RUL42" s="1017"/>
      <c r="RUM42" s="1017"/>
      <c r="RUN42" s="1017"/>
      <c r="RUO42" s="1017"/>
      <c r="RUP42" s="1017"/>
      <c r="RUQ42" s="1017"/>
      <c r="RUR42" s="1017"/>
      <c r="RUS42" s="1017"/>
      <c r="RUT42" s="1017"/>
      <c r="RUU42" s="1017"/>
      <c r="RUV42" s="1017"/>
      <c r="RUW42" s="1017"/>
      <c r="RUX42" s="1017"/>
      <c r="RUY42" s="1017"/>
      <c r="RUZ42" s="1017"/>
      <c r="RVA42" s="1017"/>
      <c r="RVB42" s="1017"/>
      <c r="RVC42" s="1017"/>
      <c r="RVD42" s="1017"/>
      <c r="RVE42" s="1017"/>
      <c r="RVF42" s="1017"/>
      <c r="RVG42" s="1017"/>
      <c r="RVH42" s="1017"/>
      <c r="RVI42" s="1017"/>
      <c r="RVJ42" s="1017"/>
      <c r="RVK42" s="1017"/>
      <c r="RVL42" s="1017"/>
      <c r="RVM42" s="1017"/>
      <c r="RVN42" s="1017"/>
      <c r="RVO42" s="1017"/>
      <c r="RVP42" s="1017"/>
      <c r="RVQ42" s="1017"/>
      <c r="RVR42" s="1017"/>
      <c r="RVS42" s="1017"/>
      <c r="RVT42" s="1017"/>
      <c r="RVU42" s="1017"/>
      <c r="RVV42" s="1017"/>
      <c r="RVW42" s="1017"/>
      <c r="RVX42" s="1017"/>
      <c r="RVY42" s="1017"/>
      <c r="RVZ42" s="1017"/>
      <c r="RWA42" s="1017"/>
      <c r="RWB42" s="1017"/>
      <c r="RWC42" s="1017"/>
      <c r="RWD42" s="1017"/>
      <c r="RWE42" s="1017"/>
      <c r="RWF42" s="1017"/>
      <c r="RWG42" s="1017"/>
      <c r="RWH42" s="1017"/>
      <c r="RWI42" s="1017"/>
      <c r="RWJ42" s="1017"/>
      <c r="RWK42" s="1017"/>
      <c r="RWL42" s="1017"/>
      <c r="RWM42" s="1017"/>
      <c r="RWN42" s="1017"/>
      <c r="RWO42" s="1017"/>
      <c r="RWP42" s="1017"/>
      <c r="RWQ42" s="1017"/>
      <c r="RWR42" s="1017"/>
      <c r="RWS42" s="1017"/>
      <c r="RWT42" s="1017"/>
      <c r="RWU42" s="1017"/>
      <c r="RWV42" s="1017"/>
      <c r="RWW42" s="1017"/>
      <c r="RWX42" s="1017"/>
      <c r="RWY42" s="1017"/>
      <c r="RWZ42" s="1017"/>
      <c r="RXA42" s="1017"/>
      <c r="RXB42" s="1017"/>
      <c r="RXC42" s="1017"/>
      <c r="RXD42" s="1017"/>
      <c r="RXE42" s="1017"/>
      <c r="RXF42" s="1017"/>
      <c r="RXG42" s="1017"/>
      <c r="RXH42" s="1017"/>
      <c r="RXI42" s="1017"/>
      <c r="RXJ42" s="1017"/>
      <c r="RXK42" s="1017"/>
      <c r="RXL42" s="1017"/>
      <c r="RXM42" s="1017"/>
      <c r="RXN42" s="1017"/>
      <c r="RXO42" s="1017"/>
      <c r="RXP42" s="1017"/>
      <c r="RXQ42" s="1017"/>
      <c r="RXR42" s="1017"/>
      <c r="RXS42" s="1017"/>
      <c r="RXT42" s="1017"/>
      <c r="RXU42" s="1017"/>
      <c r="RXV42" s="1017"/>
      <c r="RXW42" s="1017"/>
      <c r="RXX42" s="1017"/>
      <c r="RXY42" s="1017"/>
      <c r="RXZ42" s="1017"/>
      <c r="RYA42" s="1017"/>
      <c r="RYB42" s="1017"/>
      <c r="RYC42" s="1017"/>
      <c r="RYD42" s="1017"/>
      <c r="RYE42" s="1017"/>
      <c r="RYF42" s="1017"/>
      <c r="RYG42" s="1017"/>
      <c r="RYH42" s="1017"/>
      <c r="RYI42" s="1017"/>
      <c r="RYJ42" s="1017"/>
      <c r="RYK42" s="1017"/>
      <c r="RYL42" s="1017"/>
      <c r="RYM42" s="1017"/>
      <c r="RYN42" s="1017"/>
      <c r="RYO42" s="1017"/>
      <c r="RYP42" s="1017"/>
      <c r="RYQ42" s="1017"/>
      <c r="RYR42" s="1017"/>
      <c r="RYS42" s="1017"/>
      <c r="RYT42" s="1017"/>
      <c r="RYU42" s="1017"/>
      <c r="RYV42" s="1017"/>
      <c r="RYW42" s="1017"/>
      <c r="RYX42" s="1017"/>
      <c r="RYY42" s="1017"/>
      <c r="RYZ42" s="1017"/>
      <c r="RZA42" s="1017"/>
      <c r="RZB42" s="1017"/>
      <c r="RZC42" s="1017"/>
      <c r="RZD42" s="1017"/>
      <c r="RZE42" s="1017"/>
      <c r="RZF42" s="1017"/>
      <c r="RZG42" s="1017"/>
      <c r="RZH42" s="1017"/>
      <c r="RZI42" s="1017"/>
      <c r="RZJ42" s="1017"/>
      <c r="RZK42" s="1017"/>
      <c r="RZL42" s="1017"/>
      <c r="RZM42" s="1017"/>
      <c r="RZN42" s="1017"/>
      <c r="RZO42" s="1017"/>
      <c r="RZP42" s="1017"/>
      <c r="RZQ42" s="1017"/>
      <c r="RZR42" s="1017"/>
      <c r="RZS42" s="1017"/>
      <c r="RZT42" s="1017"/>
      <c r="RZU42" s="1017"/>
      <c r="RZV42" s="1017"/>
      <c r="RZW42" s="1017"/>
      <c r="RZX42" s="1017"/>
      <c r="RZY42" s="1017"/>
      <c r="RZZ42" s="1017"/>
      <c r="SAA42" s="1017"/>
      <c r="SAB42" s="1017"/>
      <c r="SAC42" s="1017"/>
      <c r="SAD42" s="1017"/>
      <c r="SAE42" s="1017"/>
      <c r="SAF42" s="1017"/>
      <c r="SAG42" s="1017"/>
      <c r="SAH42" s="1017"/>
      <c r="SAI42" s="1017"/>
      <c r="SAJ42" s="1017"/>
      <c r="SAK42" s="1017"/>
      <c r="SAL42" s="1017"/>
      <c r="SAM42" s="1017"/>
      <c r="SAN42" s="1017"/>
      <c r="SAO42" s="1017"/>
      <c r="SAP42" s="1017"/>
      <c r="SAQ42" s="1017"/>
      <c r="SAR42" s="1017"/>
      <c r="SAS42" s="1017"/>
      <c r="SAT42" s="1017"/>
      <c r="SAU42" s="1017"/>
      <c r="SAV42" s="1017"/>
      <c r="SAW42" s="1017"/>
      <c r="SAX42" s="1017"/>
      <c r="SAY42" s="1017"/>
      <c r="SAZ42" s="1017"/>
      <c r="SBA42" s="1017"/>
      <c r="SBB42" s="1017"/>
      <c r="SBC42" s="1017"/>
      <c r="SBD42" s="1017"/>
      <c r="SBE42" s="1017"/>
      <c r="SBF42" s="1017"/>
      <c r="SBG42" s="1017"/>
      <c r="SBH42" s="1017"/>
      <c r="SBI42" s="1017"/>
      <c r="SBJ42" s="1017"/>
      <c r="SBK42" s="1017"/>
      <c r="SBL42" s="1017"/>
      <c r="SBM42" s="1017"/>
      <c r="SBN42" s="1017"/>
      <c r="SBO42" s="1017"/>
      <c r="SBP42" s="1017"/>
      <c r="SBQ42" s="1017"/>
      <c r="SBR42" s="1017"/>
      <c r="SBS42" s="1017"/>
      <c r="SBT42" s="1017"/>
      <c r="SBU42" s="1017"/>
      <c r="SBV42" s="1017"/>
      <c r="SBW42" s="1017"/>
      <c r="SBX42" s="1017"/>
      <c r="SBY42" s="1017"/>
      <c r="SBZ42" s="1017"/>
      <c r="SCA42" s="1017"/>
      <c r="SCB42" s="1017"/>
      <c r="SCC42" s="1017"/>
      <c r="SCD42" s="1017"/>
      <c r="SCE42" s="1017"/>
      <c r="SCF42" s="1017"/>
      <c r="SCG42" s="1017"/>
      <c r="SCH42" s="1017"/>
      <c r="SCI42" s="1017"/>
      <c r="SCJ42" s="1017"/>
      <c r="SCK42" s="1017"/>
      <c r="SCL42" s="1017"/>
      <c r="SCM42" s="1017"/>
      <c r="SCN42" s="1017"/>
      <c r="SCO42" s="1017"/>
      <c r="SCP42" s="1017"/>
      <c r="SCQ42" s="1017"/>
      <c r="SCR42" s="1017"/>
      <c r="SCS42" s="1017"/>
      <c r="SCT42" s="1017"/>
      <c r="SCU42" s="1017"/>
      <c r="SCV42" s="1017"/>
      <c r="SCW42" s="1017"/>
      <c r="SCX42" s="1017"/>
      <c r="SCY42" s="1017"/>
      <c r="SCZ42" s="1017"/>
      <c r="SDA42" s="1017"/>
      <c r="SDB42" s="1017"/>
      <c r="SDC42" s="1017"/>
      <c r="SDD42" s="1017"/>
      <c r="SDE42" s="1017"/>
      <c r="SDF42" s="1017"/>
      <c r="SDG42" s="1017"/>
      <c r="SDH42" s="1017"/>
      <c r="SDI42" s="1017"/>
      <c r="SDJ42" s="1017"/>
      <c r="SDK42" s="1017"/>
      <c r="SDL42" s="1017"/>
      <c r="SDM42" s="1017"/>
      <c r="SDN42" s="1017"/>
      <c r="SDO42" s="1017"/>
      <c r="SDP42" s="1017"/>
      <c r="SDQ42" s="1017"/>
      <c r="SDR42" s="1017"/>
      <c r="SDS42" s="1017"/>
      <c r="SDT42" s="1017"/>
      <c r="SDU42" s="1017"/>
      <c r="SDV42" s="1017"/>
      <c r="SDW42" s="1017"/>
      <c r="SDX42" s="1017"/>
      <c r="SDY42" s="1017"/>
      <c r="SDZ42" s="1017"/>
      <c r="SEA42" s="1017"/>
      <c r="SEB42" s="1017"/>
      <c r="SEC42" s="1017"/>
      <c r="SED42" s="1017"/>
      <c r="SEE42" s="1017"/>
      <c r="SEF42" s="1017"/>
      <c r="SEG42" s="1017"/>
      <c r="SEH42" s="1017"/>
      <c r="SEI42" s="1017"/>
      <c r="SEJ42" s="1017"/>
      <c r="SEK42" s="1017"/>
      <c r="SEL42" s="1017"/>
      <c r="SEM42" s="1017"/>
      <c r="SEN42" s="1017"/>
      <c r="SEO42" s="1017"/>
      <c r="SEP42" s="1017"/>
      <c r="SEQ42" s="1017"/>
      <c r="SER42" s="1017"/>
      <c r="SES42" s="1017"/>
      <c r="SET42" s="1017"/>
      <c r="SEU42" s="1017"/>
      <c r="SEV42" s="1017"/>
      <c r="SEW42" s="1017"/>
      <c r="SEX42" s="1017"/>
      <c r="SEY42" s="1017"/>
      <c r="SEZ42" s="1017"/>
      <c r="SFA42" s="1017"/>
      <c r="SFB42" s="1017"/>
      <c r="SFC42" s="1017"/>
      <c r="SFD42" s="1017"/>
      <c r="SFE42" s="1017"/>
      <c r="SFF42" s="1017"/>
      <c r="SFG42" s="1017"/>
      <c r="SFH42" s="1017"/>
      <c r="SFI42" s="1017"/>
      <c r="SFJ42" s="1017"/>
      <c r="SFK42" s="1017"/>
      <c r="SFL42" s="1017"/>
      <c r="SFM42" s="1017"/>
      <c r="SFN42" s="1017"/>
      <c r="SFO42" s="1017"/>
      <c r="SFP42" s="1017"/>
      <c r="SFQ42" s="1017"/>
      <c r="SFR42" s="1017"/>
      <c r="SFS42" s="1017"/>
      <c r="SFT42" s="1017"/>
      <c r="SFU42" s="1017"/>
      <c r="SFV42" s="1017"/>
      <c r="SFW42" s="1017"/>
      <c r="SFX42" s="1017"/>
      <c r="SFY42" s="1017"/>
      <c r="SFZ42" s="1017"/>
      <c r="SGA42" s="1017"/>
      <c r="SGB42" s="1017"/>
      <c r="SGC42" s="1017"/>
      <c r="SGD42" s="1017"/>
      <c r="SGE42" s="1017"/>
      <c r="SGF42" s="1017"/>
      <c r="SGG42" s="1017"/>
      <c r="SGH42" s="1017"/>
      <c r="SGI42" s="1017"/>
      <c r="SGJ42" s="1017"/>
      <c r="SGK42" s="1017"/>
      <c r="SGL42" s="1017"/>
      <c r="SGM42" s="1017"/>
      <c r="SGN42" s="1017"/>
      <c r="SGO42" s="1017"/>
      <c r="SGP42" s="1017"/>
      <c r="SGQ42" s="1017"/>
      <c r="SGR42" s="1017"/>
      <c r="SGS42" s="1017"/>
      <c r="SGT42" s="1017"/>
      <c r="SGU42" s="1017"/>
      <c r="SGV42" s="1017"/>
      <c r="SGW42" s="1017"/>
      <c r="SGX42" s="1017"/>
      <c r="SGY42" s="1017"/>
      <c r="SGZ42" s="1017"/>
      <c r="SHA42" s="1017"/>
      <c r="SHB42" s="1017"/>
      <c r="SHC42" s="1017"/>
      <c r="SHD42" s="1017"/>
      <c r="SHE42" s="1017"/>
      <c r="SHF42" s="1017"/>
      <c r="SHG42" s="1017"/>
      <c r="SHH42" s="1017"/>
      <c r="SHI42" s="1017"/>
      <c r="SHJ42" s="1017"/>
      <c r="SHK42" s="1017"/>
      <c r="SHL42" s="1017"/>
      <c r="SHM42" s="1017"/>
      <c r="SHN42" s="1017"/>
      <c r="SHO42" s="1017"/>
      <c r="SHP42" s="1017"/>
      <c r="SHQ42" s="1017"/>
      <c r="SHR42" s="1017"/>
      <c r="SHS42" s="1017"/>
      <c r="SHT42" s="1017"/>
      <c r="SHU42" s="1017"/>
      <c r="SHV42" s="1017"/>
      <c r="SHW42" s="1017"/>
      <c r="SHX42" s="1017"/>
      <c r="SHY42" s="1017"/>
      <c r="SHZ42" s="1017"/>
      <c r="SIA42" s="1017"/>
      <c r="SIB42" s="1017"/>
      <c r="SIC42" s="1017"/>
      <c r="SID42" s="1017"/>
      <c r="SIE42" s="1017"/>
      <c r="SIF42" s="1017"/>
      <c r="SIG42" s="1017"/>
      <c r="SIH42" s="1017"/>
      <c r="SII42" s="1017"/>
      <c r="SIJ42" s="1017"/>
      <c r="SIK42" s="1017"/>
      <c r="SIL42" s="1017"/>
      <c r="SIM42" s="1017"/>
      <c r="SIN42" s="1017"/>
      <c r="SIO42" s="1017"/>
      <c r="SIP42" s="1017"/>
      <c r="SIQ42" s="1017"/>
      <c r="SIR42" s="1017"/>
      <c r="SIS42" s="1017"/>
      <c r="SIT42" s="1017"/>
      <c r="SIU42" s="1017"/>
      <c r="SIV42" s="1017"/>
      <c r="SIW42" s="1017"/>
      <c r="SIX42" s="1017"/>
      <c r="SIY42" s="1017"/>
      <c r="SIZ42" s="1017"/>
      <c r="SJA42" s="1017"/>
      <c r="SJB42" s="1017"/>
      <c r="SJC42" s="1017"/>
      <c r="SJD42" s="1017"/>
      <c r="SJE42" s="1017"/>
      <c r="SJF42" s="1017"/>
      <c r="SJG42" s="1017"/>
      <c r="SJH42" s="1017"/>
      <c r="SJI42" s="1017"/>
      <c r="SJJ42" s="1017"/>
      <c r="SJK42" s="1017"/>
      <c r="SJL42" s="1017"/>
      <c r="SJM42" s="1017"/>
      <c r="SJN42" s="1017"/>
      <c r="SJO42" s="1017"/>
      <c r="SJP42" s="1017"/>
      <c r="SJQ42" s="1017"/>
      <c r="SJR42" s="1017"/>
      <c r="SJS42" s="1017"/>
      <c r="SJT42" s="1017"/>
      <c r="SJU42" s="1017"/>
      <c r="SJV42" s="1017"/>
      <c r="SJW42" s="1017"/>
      <c r="SJX42" s="1017"/>
      <c r="SJY42" s="1017"/>
      <c r="SJZ42" s="1017"/>
      <c r="SKA42" s="1017"/>
      <c r="SKB42" s="1017"/>
      <c r="SKC42" s="1017"/>
      <c r="SKD42" s="1017"/>
      <c r="SKE42" s="1017"/>
      <c r="SKF42" s="1017"/>
      <c r="SKG42" s="1017"/>
      <c r="SKH42" s="1017"/>
      <c r="SKI42" s="1017"/>
      <c r="SKJ42" s="1017"/>
      <c r="SKK42" s="1017"/>
      <c r="SKL42" s="1017"/>
      <c r="SKM42" s="1017"/>
      <c r="SKN42" s="1017"/>
      <c r="SKO42" s="1017"/>
      <c r="SKP42" s="1017"/>
      <c r="SKQ42" s="1017"/>
      <c r="SKR42" s="1017"/>
      <c r="SKS42" s="1017"/>
      <c r="SKT42" s="1017"/>
      <c r="SKU42" s="1017"/>
      <c r="SKV42" s="1017"/>
      <c r="SKW42" s="1017"/>
      <c r="SKX42" s="1017"/>
      <c r="SKY42" s="1017"/>
      <c r="SKZ42" s="1017"/>
      <c r="SLA42" s="1017"/>
      <c r="SLB42" s="1017"/>
      <c r="SLC42" s="1017"/>
      <c r="SLD42" s="1017"/>
      <c r="SLE42" s="1017"/>
      <c r="SLF42" s="1017"/>
      <c r="SLG42" s="1017"/>
      <c r="SLH42" s="1017"/>
      <c r="SLI42" s="1017"/>
      <c r="SLJ42" s="1017"/>
      <c r="SLK42" s="1017"/>
      <c r="SLL42" s="1017"/>
      <c r="SLM42" s="1017"/>
      <c r="SLN42" s="1017"/>
      <c r="SLO42" s="1017"/>
      <c r="SLP42" s="1017"/>
      <c r="SLQ42" s="1017"/>
      <c r="SLR42" s="1017"/>
      <c r="SLS42" s="1017"/>
      <c r="SLT42" s="1017"/>
      <c r="SLU42" s="1017"/>
      <c r="SLV42" s="1017"/>
      <c r="SLW42" s="1017"/>
      <c r="SLX42" s="1017"/>
      <c r="SLY42" s="1017"/>
      <c r="SLZ42" s="1017"/>
      <c r="SMA42" s="1017"/>
      <c r="SMB42" s="1017"/>
      <c r="SMC42" s="1017"/>
      <c r="SMD42" s="1017"/>
      <c r="SME42" s="1017"/>
      <c r="SMF42" s="1017"/>
      <c r="SMG42" s="1017"/>
      <c r="SMH42" s="1017"/>
      <c r="SMI42" s="1017"/>
      <c r="SMJ42" s="1017"/>
      <c r="SMK42" s="1017"/>
      <c r="SML42" s="1017"/>
      <c r="SMM42" s="1017"/>
      <c r="SMN42" s="1017"/>
      <c r="SMO42" s="1017"/>
      <c r="SMP42" s="1017"/>
      <c r="SMQ42" s="1017"/>
      <c r="SMR42" s="1017"/>
      <c r="SMS42" s="1017"/>
      <c r="SMT42" s="1017"/>
      <c r="SMU42" s="1017"/>
      <c r="SMV42" s="1017"/>
      <c r="SMW42" s="1017"/>
      <c r="SMX42" s="1017"/>
      <c r="SMY42" s="1017"/>
      <c r="SMZ42" s="1017"/>
      <c r="SNA42" s="1017"/>
      <c r="SNB42" s="1017"/>
      <c r="SNC42" s="1017"/>
      <c r="SND42" s="1017"/>
      <c r="SNE42" s="1017"/>
      <c r="SNF42" s="1017"/>
      <c r="SNG42" s="1017"/>
      <c r="SNH42" s="1017"/>
      <c r="SNI42" s="1017"/>
      <c r="SNJ42" s="1017"/>
      <c r="SNK42" s="1017"/>
      <c r="SNL42" s="1017"/>
      <c r="SNM42" s="1017"/>
      <c r="SNN42" s="1017"/>
      <c r="SNO42" s="1017"/>
      <c r="SNP42" s="1017"/>
      <c r="SNQ42" s="1017"/>
      <c r="SNR42" s="1017"/>
      <c r="SNS42" s="1017"/>
      <c r="SNT42" s="1017"/>
      <c r="SNU42" s="1017"/>
      <c r="SNV42" s="1017"/>
      <c r="SNW42" s="1017"/>
      <c r="SNX42" s="1017"/>
      <c r="SNY42" s="1017"/>
      <c r="SNZ42" s="1017"/>
      <c r="SOA42" s="1017"/>
      <c r="SOB42" s="1017"/>
      <c r="SOC42" s="1017"/>
      <c r="SOD42" s="1017"/>
      <c r="SOE42" s="1017"/>
      <c r="SOF42" s="1017"/>
      <c r="SOG42" s="1017"/>
      <c r="SOH42" s="1017"/>
      <c r="SOI42" s="1017"/>
      <c r="SOJ42" s="1017"/>
      <c r="SOK42" s="1017"/>
      <c r="SOL42" s="1017"/>
      <c r="SOM42" s="1017"/>
      <c r="SON42" s="1017"/>
      <c r="SOO42" s="1017"/>
      <c r="SOP42" s="1017"/>
      <c r="SOQ42" s="1017"/>
      <c r="SOR42" s="1017"/>
      <c r="SOS42" s="1017"/>
      <c r="SOT42" s="1017"/>
      <c r="SOU42" s="1017"/>
      <c r="SOV42" s="1017"/>
      <c r="SOW42" s="1017"/>
      <c r="SOX42" s="1017"/>
      <c r="SOY42" s="1017"/>
      <c r="SOZ42" s="1017"/>
      <c r="SPA42" s="1017"/>
      <c r="SPB42" s="1017"/>
      <c r="SPC42" s="1017"/>
      <c r="SPD42" s="1017"/>
      <c r="SPE42" s="1017"/>
      <c r="SPF42" s="1017"/>
      <c r="SPG42" s="1017"/>
      <c r="SPH42" s="1017"/>
      <c r="SPI42" s="1017"/>
      <c r="SPJ42" s="1017"/>
      <c r="SPK42" s="1017"/>
      <c r="SPL42" s="1017"/>
      <c r="SPM42" s="1017"/>
      <c r="SPN42" s="1017"/>
      <c r="SPO42" s="1017"/>
      <c r="SPP42" s="1017"/>
      <c r="SPQ42" s="1017"/>
      <c r="SPR42" s="1017"/>
      <c r="SPS42" s="1017"/>
      <c r="SPT42" s="1017"/>
      <c r="SPU42" s="1017"/>
      <c r="SPV42" s="1017"/>
      <c r="SPW42" s="1017"/>
      <c r="SPX42" s="1017"/>
      <c r="SPY42" s="1017"/>
      <c r="SPZ42" s="1017"/>
      <c r="SQA42" s="1017"/>
      <c r="SQB42" s="1017"/>
      <c r="SQC42" s="1017"/>
      <c r="SQD42" s="1017"/>
      <c r="SQE42" s="1017"/>
      <c r="SQF42" s="1017"/>
      <c r="SQG42" s="1017"/>
      <c r="SQH42" s="1017"/>
      <c r="SQI42" s="1017"/>
      <c r="SQJ42" s="1017"/>
      <c r="SQK42" s="1017"/>
      <c r="SQL42" s="1017"/>
      <c r="SQM42" s="1017"/>
      <c r="SQN42" s="1017"/>
      <c r="SQO42" s="1017"/>
      <c r="SQP42" s="1017"/>
      <c r="SQQ42" s="1017"/>
      <c r="SQR42" s="1017"/>
      <c r="SQS42" s="1017"/>
      <c r="SQT42" s="1017"/>
      <c r="SQU42" s="1017"/>
      <c r="SQV42" s="1017"/>
      <c r="SQW42" s="1017"/>
      <c r="SQX42" s="1017"/>
      <c r="SQY42" s="1017"/>
      <c r="SQZ42" s="1017"/>
      <c r="SRA42" s="1017"/>
      <c r="SRB42" s="1017"/>
      <c r="SRC42" s="1017"/>
      <c r="SRD42" s="1017"/>
      <c r="SRE42" s="1017"/>
      <c r="SRF42" s="1017"/>
      <c r="SRG42" s="1017"/>
      <c r="SRH42" s="1017"/>
      <c r="SRI42" s="1017"/>
      <c r="SRJ42" s="1017"/>
      <c r="SRK42" s="1017"/>
      <c r="SRL42" s="1017"/>
      <c r="SRM42" s="1017"/>
      <c r="SRN42" s="1017"/>
      <c r="SRO42" s="1017"/>
      <c r="SRP42" s="1017"/>
      <c r="SRQ42" s="1017"/>
      <c r="SRR42" s="1017"/>
      <c r="SRS42" s="1017"/>
      <c r="SRT42" s="1017"/>
      <c r="SRU42" s="1017"/>
      <c r="SRV42" s="1017"/>
      <c r="SRW42" s="1017"/>
      <c r="SRX42" s="1017"/>
      <c r="SRY42" s="1017"/>
      <c r="SRZ42" s="1017"/>
      <c r="SSA42" s="1017"/>
      <c r="SSB42" s="1017"/>
      <c r="SSC42" s="1017"/>
      <c r="SSD42" s="1017"/>
      <c r="SSE42" s="1017"/>
      <c r="SSF42" s="1017"/>
      <c r="SSG42" s="1017"/>
      <c r="SSH42" s="1017"/>
      <c r="SSI42" s="1017"/>
      <c r="SSJ42" s="1017"/>
      <c r="SSK42" s="1017"/>
      <c r="SSL42" s="1017"/>
      <c r="SSM42" s="1017"/>
      <c r="SSN42" s="1017"/>
      <c r="SSO42" s="1017"/>
      <c r="SSP42" s="1017"/>
      <c r="SSQ42" s="1017"/>
      <c r="SSR42" s="1017"/>
      <c r="SSS42" s="1017"/>
      <c r="SST42" s="1017"/>
      <c r="SSU42" s="1017"/>
      <c r="SSV42" s="1017"/>
      <c r="SSW42" s="1017"/>
      <c r="SSX42" s="1017"/>
      <c r="SSY42" s="1017"/>
      <c r="SSZ42" s="1017"/>
      <c r="STA42" s="1017"/>
      <c r="STB42" s="1017"/>
      <c r="STC42" s="1017"/>
      <c r="STD42" s="1017"/>
      <c r="STE42" s="1017"/>
      <c r="STF42" s="1017"/>
      <c r="STG42" s="1017"/>
      <c r="STH42" s="1017"/>
      <c r="STI42" s="1017"/>
      <c r="STJ42" s="1017"/>
      <c r="STK42" s="1017"/>
      <c r="STL42" s="1017"/>
      <c r="STM42" s="1017"/>
      <c r="STN42" s="1017"/>
      <c r="STO42" s="1017"/>
      <c r="STP42" s="1017"/>
      <c r="STQ42" s="1017"/>
      <c r="STR42" s="1017"/>
      <c r="STS42" s="1017"/>
      <c r="STT42" s="1017"/>
      <c r="STU42" s="1017"/>
      <c r="STV42" s="1017"/>
      <c r="STW42" s="1017"/>
      <c r="STX42" s="1017"/>
      <c r="STY42" s="1017"/>
      <c r="STZ42" s="1017"/>
      <c r="SUA42" s="1017"/>
      <c r="SUB42" s="1017"/>
      <c r="SUC42" s="1017"/>
      <c r="SUD42" s="1017"/>
      <c r="SUE42" s="1017"/>
      <c r="SUF42" s="1017"/>
      <c r="SUG42" s="1017"/>
      <c r="SUH42" s="1017"/>
      <c r="SUI42" s="1017"/>
      <c r="SUJ42" s="1017"/>
      <c r="SUK42" s="1017"/>
      <c r="SUL42" s="1017"/>
      <c r="SUM42" s="1017"/>
      <c r="SUN42" s="1017"/>
      <c r="SUO42" s="1017"/>
      <c r="SUP42" s="1017"/>
      <c r="SUQ42" s="1017"/>
      <c r="SUR42" s="1017"/>
      <c r="SUS42" s="1017"/>
      <c r="SUT42" s="1017"/>
      <c r="SUU42" s="1017"/>
      <c r="SUV42" s="1017"/>
      <c r="SUW42" s="1017"/>
      <c r="SUX42" s="1017"/>
      <c r="SUY42" s="1017"/>
      <c r="SUZ42" s="1017"/>
      <c r="SVA42" s="1017"/>
      <c r="SVB42" s="1017"/>
      <c r="SVC42" s="1017"/>
      <c r="SVD42" s="1017"/>
      <c r="SVE42" s="1017"/>
      <c r="SVF42" s="1017"/>
      <c r="SVG42" s="1017"/>
      <c r="SVH42" s="1017"/>
      <c r="SVI42" s="1017"/>
      <c r="SVJ42" s="1017"/>
      <c r="SVK42" s="1017"/>
      <c r="SVL42" s="1017"/>
      <c r="SVM42" s="1017"/>
      <c r="SVN42" s="1017"/>
      <c r="SVO42" s="1017"/>
      <c r="SVP42" s="1017"/>
      <c r="SVQ42" s="1017"/>
      <c r="SVR42" s="1017"/>
      <c r="SVS42" s="1017"/>
      <c r="SVT42" s="1017"/>
      <c r="SVU42" s="1017"/>
      <c r="SVV42" s="1017"/>
      <c r="SVW42" s="1017"/>
      <c r="SVX42" s="1017"/>
      <c r="SVY42" s="1017"/>
      <c r="SVZ42" s="1017"/>
      <c r="SWA42" s="1017"/>
      <c r="SWB42" s="1017"/>
      <c r="SWC42" s="1017"/>
      <c r="SWD42" s="1017"/>
      <c r="SWE42" s="1017"/>
      <c r="SWF42" s="1017"/>
      <c r="SWG42" s="1017"/>
      <c r="SWH42" s="1017"/>
      <c r="SWI42" s="1017"/>
      <c r="SWJ42" s="1017"/>
      <c r="SWK42" s="1017"/>
      <c r="SWL42" s="1017"/>
      <c r="SWM42" s="1017"/>
      <c r="SWN42" s="1017"/>
      <c r="SWO42" s="1017"/>
      <c r="SWP42" s="1017"/>
      <c r="SWQ42" s="1017"/>
      <c r="SWR42" s="1017"/>
      <c r="SWS42" s="1017"/>
      <c r="SWT42" s="1017"/>
      <c r="SWU42" s="1017"/>
      <c r="SWV42" s="1017"/>
      <c r="SWW42" s="1017"/>
      <c r="SWX42" s="1017"/>
      <c r="SWY42" s="1017"/>
      <c r="SWZ42" s="1017"/>
      <c r="SXA42" s="1017"/>
      <c r="SXB42" s="1017"/>
      <c r="SXC42" s="1017"/>
      <c r="SXD42" s="1017"/>
      <c r="SXE42" s="1017"/>
      <c r="SXF42" s="1017"/>
      <c r="SXG42" s="1017"/>
      <c r="SXH42" s="1017"/>
      <c r="SXI42" s="1017"/>
      <c r="SXJ42" s="1017"/>
      <c r="SXK42" s="1017"/>
      <c r="SXL42" s="1017"/>
      <c r="SXM42" s="1017"/>
      <c r="SXN42" s="1017"/>
      <c r="SXO42" s="1017"/>
      <c r="SXP42" s="1017"/>
      <c r="SXQ42" s="1017"/>
      <c r="SXR42" s="1017"/>
      <c r="SXS42" s="1017"/>
      <c r="SXT42" s="1017"/>
      <c r="SXU42" s="1017"/>
      <c r="SXV42" s="1017"/>
      <c r="SXW42" s="1017"/>
      <c r="SXX42" s="1017"/>
      <c r="SXY42" s="1017"/>
      <c r="SXZ42" s="1017"/>
      <c r="SYA42" s="1017"/>
      <c r="SYB42" s="1017"/>
      <c r="SYC42" s="1017"/>
      <c r="SYD42" s="1017"/>
      <c r="SYE42" s="1017"/>
      <c r="SYF42" s="1017"/>
      <c r="SYG42" s="1017"/>
      <c r="SYH42" s="1017"/>
      <c r="SYI42" s="1017"/>
      <c r="SYJ42" s="1017"/>
      <c r="SYK42" s="1017"/>
      <c r="SYL42" s="1017"/>
      <c r="SYM42" s="1017"/>
      <c r="SYN42" s="1017"/>
      <c r="SYO42" s="1017"/>
      <c r="SYP42" s="1017"/>
      <c r="SYQ42" s="1017"/>
      <c r="SYR42" s="1017"/>
      <c r="SYS42" s="1017"/>
      <c r="SYT42" s="1017"/>
      <c r="SYU42" s="1017"/>
      <c r="SYV42" s="1017"/>
      <c r="SYW42" s="1017"/>
      <c r="SYX42" s="1017"/>
      <c r="SYY42" s="1017"/>
      <c r="SYZ42" s="1017"/>
      <c r="SZA42" s="1017"/>
      <c r="SZB42" s="1017"/>
      <c r="SZC42" s="1017"/>
      <c r="SZD42" s="1017"/>
      <c r="SZE42" s="1017"/>
      <c r="SZF42" s="1017"/>
      <c r="SZG42" s="1017"/>
      <c r="SZH42" s="1017"/>
      <c r="SZI42" s="1017"/>
      <c r="SZJ42" s="1017"/>
      <c r="SZK42" s="1017"/>
      <c r="SZL42" s="1017"/>
      <c r="SZM42" s="1017"/>
      <c r="SZN42" s="1017"/>
      <c r="SZO42" s="1017"/>
      <c r="SZP42" s="1017"/>
      <c r="SZQ42" s="1017"/>
      <c r="SZR42" s="1017"/>
      <c r="SZS42" s="1017"/>
      <c r="SZT42" s="1017"/>
      <c r="SZU42" s="1017"/>
      <c r="SZV42" s="1017"/>
      <c r="SZW42" s="1017"/>
      <c r="SZX42" s="1017"/>
      <c r="SZY42" s="1017"/>
      <c r="SZZ42" s="1017"/>
      <c r="TAA42" s="1017"/>
      <c r="TAB42" s="1017"/>
      <c r="TAC42" s="1017"/>
      <c r="TAD42" s="1017"/>
      <c r="TAE42" s="1017"/>
      <c r="TAF42" s="1017"/>
      <c r="TAG42" s="1017"/>
      <c r="TAH42" s="1017"/>
      <c r="TAI42" s="1017"/>
      <c r="TAJ42" s="1017"/>
      <c r="TAK42" s="1017"/>
      <c r="TAL42" s="1017"/>
      <c r="TAM42" s="1017"/>
      <c r="TAN42" s="1017"/>
      <c r="TAO42" s="1017"/>
      <c r="TAP42" s="1017"/>
      <c r="TAQ42" s="1017"/>
      <c r="TAR42" s="1017"/>
      <c r="TAS42" s="1017"/>
      <c r="TAT42" s="1017"/>
      <c r="TAU42" s="1017"/>
      <c r="TAV42" s="1017"/>
      <c r="TAW42" s="1017"/>
      <c r="TAX42" s="1017"/>
      <c r="TAY42" s="1017"/>
      <c r="TAZ42" s="1017"/>
      <c r="TBA42" s="1017"/>
      <c r="TBB42" s="1017"/>
      <c r="TBC42" s="1017"/>
      <c r="TBD42" s="1017"/>
      <c r="TBE42" s="1017"/>
      <c r="TBF42" s="1017"/>
      <c r="TBG42" s="1017"/>
      <c r="TBH42" s="1017"/>
      <c r="TBI42" s="1017"/>
      <c r="TBJ42" s="1017"/>
      <c r="TBK42" s="1017"/>
      <c r="TBL42" s="1017"/>
      <c r="TBM42" s="1017"/>
      <c r="TBN42" s="1017"/>
      <c r="TBO42" s="1017"/>
      <c r="TBP42" s="1017"/>
      <c r="TBQ42" s="1017"/>
      <c r="TBR42" s="1017"/>
      <c r="TBS42" s="1017"/>
      <c r="TBT42" s="1017"/>
      <c r="TBU42" s="1017"/>
      <c r="TBV42" s="1017"/>
      <c r="TBW42" s="1017"/>
      <c r="TBX42" s="1017"/>
      <c r="TBY42" s="1017"/>
      <c r="TBZ42" s="1017"/>
      <c r="TCA42" s="1017"/>
      <c r="TCB42" s="1017"/>
      <c r="TCC42" s="1017"/>
      <c r="TCD42" s="1017"/>
      <c r="TCE42" s="1017"/>
      <c r="TCF42" s="1017"/>
      <c r="TCG42" s="1017"/>
      <c r="TCH42" s="1017"/>
      <c r="TCI42" s="1017"/>
      <c r="TCJ42" s="1017"/>
      <c r="TCK42" s="1017"/>
      <c r="TCL42" s="1017"/>
      <c r="TCM42" s="1017"/>
      <c r="TCN42" s="1017"/>
      <c r="TCO42" s="1017"/>
      <c r="TCP42" s="1017"/>
      <c r="TCQ42" s="1017"/>
      <c r="TCR42" s="1017"/>
      <c r="TCS42" s="1017"/>
      <c r="TCT42" s="1017"/>
      <c r="TCU42" s="1017"/>
      <c r="TCV42" s="1017"/>
      <c r="TCW42" s="1017"/>
      <c r="TCX42" s="1017"/>
      <c r="TCY42" s="1017"/>
      <c r="TCZ42" s="1017"/>
      <c r="TDA42" s="1017"/>
      <c r="TDB42" s="1017"/>
      <c r="TDC42" s="1017"/>
      <c r="TDD42" s="1017"/>
      <c r="TDE42" s="1017"/>
      <c r="TDF42" s="1017"/>
      <c r="TDG42" s="1017"/>
      <c r="TDH42" s="1017"/>
      <c r="TDI42" s="1017"/>
      <c r="TDJ42" s="1017"/>
      <c r="TDK42" s="1017"/>
      <c r="TDL42" s="1017"/>
      <c r="TDM42" s="1017"/>
      <c r="TDN42" s="1017"/>
      <c r="TDO42" s="1017"/>
      <c r="TDP42" s="1017"/>
      <c r="TDQ42" s="1017"/>
      <c r="TDR42" s="1017"/>
      <c r="TDS42" s="1017"/>
      <c r="TDT42" s="1017"/>
      <c r="TDU42" s="1017"/>
      <c r="TDV42" s="1017"/>
      <c r="TDW42" s="1017"/>
      <c r="TDX42" s="1017"/>
      <c r="TDY42" s="1017"/>
      <c r="TDZ42" s="1017"/>
      <c r="TEA42" s="1017"/>
      <c r="TEB42" s="1017"/>
      <c r="TEC42" s="1017"/>
      <c r="TED42" s="1017"/>
      <c r="TEE42" s="1017"/>
      <c r="TEF42" s="1017"/>
      <c r="TEG42" s="1017"/>
      <c r="TEH42" s="1017"/>
      <c r="TEI42" s="1017"/>
      <c r="TEJ42" s="1017"/>
      <c r="TEK42" s="1017"/>
      <c r="TEL42" s="1017"/>
      <c r="TEM42" s="1017"/>
      <c r="TEN42" s="1017"/>
      <c r="TEO42" s="1017"/>
      <c r="TEP42" s="1017"/>
      <c r="TEQ42" s="1017"/>
      <c r="TER42" s="1017"/>
      <c r="TES42" s="1017"/>
      <c r="TET42" s="1017"/>
      <c r="TEU42" s="1017"/>
      <c r="TEV42" s="1017"/>
      <c r="TEW42" s="1017"/>
      <c r="TEX42" s="1017"/>
      <c r="TEY42" s="1017"/>
      <c r="TEZ42" s="1017"/>
      <c r="TFA42" s="1017"/>
      <c r="TFB42" s="1017"/>
      <c r="TFC42" s="1017"/>
      <c r="TFD42" s="1017"/>
      <c r="TFE42" s="1017"/>
      <c r="TFF42" s="1017"/>
      <c r="TFG42" s="1017"/>
      <c r="TFH42" s="1017"/>
      <c r="TFI42" s="1017"/>
      <c r="TFJ42" s="1017"/>
      <c r="TFK42" s="1017"/>
      <c r="TFL42" s="1017"/>
      <c r="TFM42" s="1017"/>
      <c r="TFN42" s="1017"/>
      <c r="TFO42" s="1017"/>
      <c r="TFP42" s="1017"/>
      <c r="TFQ42" s="1017"/>
      <c r="TFR42" s="1017"/>
      <c r="TFS42" s="1017"/>
      <c r="TFT42" s="1017"/>
      <c r="TFU42" s="1017"/>
      <c r="TFV42" s="1017"/>
      <c r="TFW42" s="1017"/>
      <c r="TFX42" s="1017"/>
      <c r="TFY42" s="1017"/>
      <c r="TFZ42" s="1017"/>
      <c r="TGA42" s="1017"/>
      <c r="TGB42" s="1017"/>
      <c r="TGC42" s="1017"/>
      <c r="TGD42" s="1017"/>
      <c r="TGE42" s="1017"/>
      <c r="TGF42" s="1017"/>
      <c r="TGG42" s="1017"/>
      <c r="TGH42" s="1017"/>
      <c r="TGI42" s="1017"/>
      <c r="TGJ42" s="1017"/>
      <c r="TGK42" s="1017"/>
      <c r="TGL42" s="1017"/>
      <c r="TGM42" s="1017"/>
      <c r="TGN42" s="1017"/>
      <c r="TGO42" s="1017"/>
      <c r="TGP42" s="1017"/>
      <c r="TGQ42" s="1017"/>
      <c r="TGR42" s="1017"/>
      <c r="TGS42" s="1017"/>
      <c r="TGT42" s="1017"/>
      <c r="TGU42" s="1017"/>
      <c r="TGV42" s="1017"/>
      <c r="TGW42" s="1017"/>
      <c r="TGX42" s="1017"/>
      <c r="TGY42" s="1017"/>
      <c r="TGZ42" s="1017"/>
      <c r="THA42" s="1017"/>
      <c r="THB42" s="1017"/>
      <c r="THC42" s="1017"/>
      <c r="THD42" s="1017"/>
      <c r="THE42" s="1017"/>
      <c r="THF42" s="1017"/>
      <c r="THG42" s="1017"/>
      <c r="THH42" s="1017"/>
      <c r="THI42" s="1017"/>
      <c r="THJ42" s="1017"/>
      <c r="THK42" s="1017"/>
      <c r="THL42" s="1017"/>
      <c r="THM42" s="1017"/>
      <c r="THN42" s="1017"/>
      <c r="THO42" s="1017"/>
      <c r="THP42" s="1017"/>
      <c r="THQ42" s="1017"/>
      <c r="THR42" s="1017"/>
      <c r="THS42" s="1017"/>
      <c r="THT42" s="1017"/>
      <c r="THU42" s="1017"/>
      <c r="THV42" s="1017"/>
      <c r="THW42" s="1017"/>
      <c r="THX42" s="1017"/>
      <c r="THY42" s="1017"/>
      <c r="THZ42" s="1017"/>
      <c r="TIA42" s="1017"/>
      <c r="TIB42" s="1017"/>
      <c r="TIC42" s="1017"/>
      <c r="TID42" s="1017"/>
      <c r="TIE42" s="1017"/>
      <c r="TIF42" s="1017"/>
      <c r="TIG42" s="1017"/>
      <c r="TIH42" s="1017"/>
      <c r="TII42" s="1017"/>
      <c r="TIJ42" s="1017"/>
      <c r="TIK42" s="1017"/>
      <c r="TIL42" s="1017"/>
      <c r="TIM42" s="1017"/>
      <c r="TIN42" s="1017"/>
      <c r="TIO42" s="1017"/>
      <c r="TIP42" s="1017"/>
      <c r="TIQ42" s="1017"/>
      <c r="TIR42" s="1017"/>
      <c r="TIS42" s="1017"/>
      <c r="TIT42" s="1017"/>
      <c r="TIU42" s="1017"/>
      <c r="TIV42" s="1017"/>
      <c r="TIW42" s="1017"/>
      <c r="TIX42" s="1017"/>
      <c r="TIY42" s="1017"/>
      <c r="TIZ42" s="1017"/>
      <c r="TJA42" s="1017"/>
      <c r="TJB42" s="1017"/>
      <c r="TJC42" s="1017"/>
      <c r="TJD42" s="1017"/>
      <c r="TJE42" s="1017"/>
      <c r="TJF42" s="1017"/>
      <c r="TJG42" s="1017"/>
      <c r="TJH42" s="1017"/>
      <c r="TJI42" s="1017"/>
      <c r="TJJ42" s="1017"/>
      <c r="TJK42" s="1017"/>
      <c r="TJL42" s="1017"/>
      <c r="TJM42" s="1017"/>
      <c r="TJN42" s="1017"/>
      <c r="TJO42" s="1017"/>
      <c r="TJP42" s="1017"/>
      <c r="TJQ42" s="1017"/>
      <c r="TJR42" s="1017"/>
      <c r="TJS42" s="1017"/>
      <c r="TJT42" s="1017"/>
      <c r="TJU42" s="1017"/>
      <c r="TJV42" s="1017"/>
      <c r="TJW42" s="1017"/>
      <c r="TJX42" s="1017"/>
      <c r="TJY42" s="1017"/>
      <c r="TJZ42" s="1017"/>
      <c r="TKA42" s="1017"/>
      <c r="TKB42" s="1017"/>
      <c r="TKC42" s="1017"/>
      <c r="TKD42" s="1017"/>
      <c r="TKE42" s="1017"/>
      <c r="TKF42" s="1017"/>
      <c r="TKG42" s="1017"/>
      <c r="TKH42" s="1017"/>
      <c r="TKI42" s="1017"/>
      <c r="TKJ42" s="1017"/>
      <c r="TKK42" s="1017"/>
      <c r="TKL42" s="1017"/>
      <c r="TKM42" s="1017"/>
      <c r="TKN42" s="1017"/>
      <c r="TKO42" s="1017"/>
      <c r="TKP42" s="1017"/>
      <c r="TKQ42" s="1017"/>
      <c r="TKR42" s="1017"/>
      <c r="TKS42" s="1017"/>
      <c r="TKT42" s="1017"/>
      <c r="TKU42" s="1017"/>
      <c r="TKV42" s="1017"/>
      <c r="TKW42" s="1017"/>
      <c r="TKX42" s="1017"/>
      <c r="TKY42" s="1017"/>
      <c r="TKZ42" s="1017"/>
      <c r="TLA42" s="1017"/>
      <c r="TLB42" s="1017"/>
      <c r="TLC42" s="1017"/>
      <c r="TLD42" s="1017"/>
      <c r="TLE42" s="1017"/>
      <c r="TLF42" s="1017"/>
      <c r="TLG42" s="1017"/>
      <c r="TLH42" s="1017"/>
      <c r="TLI42" s="1017"/>
      <c r="TLJ42" s="1017"/>
      <c r="TLK42" s="1017"/>
      <c r="TLL42" s="1017"/>
      <c r="TLM42" s="1017"/>
      <c r="TLN42" s="1017"/>
      <c r="TLO42" s="1017"/>
      <c r="TLP42" s="1017"/>
      <c r="TLQ42" s="1017"/>
      <c r="TLR42" s="1017"/>
      <c r="TLS42" s="1017"/>
      <c r="TLT42" s="1017"/>
      <c r="TLU42" s="1017"/>
      <c r="TLV42" s="1017"/>
      <c r="TLW42" s="1017"/>
      <c r="TLX42" s="1017"/>
      <c r="TLY42" s="1017"/>
      <c r="TLZ42" s="1017"/>
      <c r="TMA42" s="1017"/>
      <c r="TMB42" s="1017"/>
      <c r="TMC42" s="1017"/>
      <c r="TMD42" s="1017"/>
      <c r="TME42" s="1017"/>
      <c r="TMF42" s="1017"/>
      <c r="TMG42" s="1017"/>
      <c r="TMH42" s="1017"/>
      <c r="TMI42" s="1017"/>
      <c r="TMJ42" s="1017"/>
      <c r="TMK42" s="1017"/>
      <c r="TML42" s="1017"/>
      <c r="TMM42" s="1017"/>
      <c r="TMN42" s="1017"/>
      <c r="TMO42" s="1017"/>
      <c r="TMP42" s="1017"/>
      <c r="TMQ42" s="1017"/>
      <c r="TMR42" s="1017"/>
      <c r="TMS42" s="1017"/>
      <c r="TMT42" s="1017"/>
      <c r="TMU42" s="1017"/>
      <c r="TMV42" s="1017"/>
      <c r="TMW42" s="1017"/>
      <c r="TMX42" s="1017"/>
      <c r="TMY42" s="1017"/>
      <c r="TMZ42" s="1017"/>
      <c r="TNA42" s="1017"/>
      <c r="TNB42" s="1017"/>
      <c r="TNC42" s="1017"/>
      <c r="TND42" s="1017"/>
      <c r="TNE42" s="1017"/>
      <c r="TNF42" s="1017"/>
      <c r="TNG42" s="1017"/>
      <c r="TNH42" s="1017"/>
      <c r="TNI42" s="1017"/>
      <c r="TNJ42" s="1017"/>
      <c r="TNK42" s="1017"/>
      <c r="TNL42" s="1017"/>
      <c r="TNM42" s="1017"/>
      <c r="TNN42" s="1017"/>
      <c r="TNO42" s="1017"/>
      <c r="TNP42" s="1017"/>
      <c r="TNQ42" s="1017"/>
      <c r="TNR42" s="1017"/>
      <c r="TNS42" s="1017"/>
      <c r="TNT42" s="1017"/>
      <c r="TNU42" s="1017"/>
      <c r="TNV42" s="1017"/>
      <c r="TNW42" s="1017"/>
      <c r="TNX42" s="1017"/>
      <c r="TNY42" s="1017"/>
      <c r="TNZ42" s="1017"/>
      <c r="TOA42" s="1017"/>
      <c r="TOB42" s="1017"/>
      <c r="TOC42" s="1017"/>
      <c r="TOD42" s="1017"/>
      <c r="TOE42" s="1017"/>
      <c r="TOF42" s="1017"/>
      <c r="TOG42" s="1017"/>
      <c r="TOH42" s="1017"/>
      <c r="TOI42" s="1017"/>
      <c r="TOJ42" s="1017"/>
      <c r="TOK42" s="1017"/>
      <c r="TOL42" s="1017"/>
      <c r="TOM42" s="1017"/>
      <c r="TON42" s="1017"/>
      <c r="TOO42" s="1017"/>
      <c r="TOP42" s="1017"/>
      <c r="TOQ42" s="1017"/>
      <c r="TOR42" s="1017"/>
      <c r="TOS42" s="1017"/>
      <c r="TOT42" s="1017"/>
      <c r="TOU42" s="1017"/>
      <c r="TOV42" s="1017"/>
      <c r="TOW42" s="1017"/>
      <c r="TOX42" s="1017"/>
      <c r="TOY42" s="1017"/>
      <c r="TOZ42" s="1017"/>
      <c r="TPA42" s="1017"/>
      <c r="TPB42" s="1017"/>
      <c r="TPC42" s="1017"/>
      <c r="TPD42" s="1017"/>
      <c r="TPE42" s="1017"/>
      <c r="TPF42" s="1017"/>
      <c r="TPG42" s="1017"/>
      <c r="TPH42" s="1017"/>
      <c r="TPI42" s="1017"/>
      <c r="TPJ42" s="1017"/>
      <c r="TPK42" s="1017"/>
      <c r="TPL42" s="1017"/>
      <c r="TPM42" s="1017"/>
      <c r="TPN42" s="1017"/>
      <c r="TPO42" s="1017"/>
      <c r="TPP42" s="1017"/>
      <c r="TPQ42" s="1017"/>
      <c r="TPR42" s="1017"/>
      <c r="TPS42" s="1017"/>
      <c r="TPT42" s="1017"/>
      <c r="TPU42" s="1017"/>
      <c r="TPV42" s="1017"/>
      <c r="TPW42" s="1017"/>
      <c r="TPX42" s="1017"/>
      <c r="TPY42" s="1017"/>
      <c r="TPZ42" s="1017"/>
      <c r="TQA42" s="1017"/>
      <c r="TQB42" s="1017"/>
      <c r="TQC42" s="1017"/>
      <c r="TQD42" s="1017"/>
      <c r="TQE42" s="1017"/>
      <c r="TQF42" s="1017"/>
      <c r="TQG42" s="1017"/>
      <c r="TQH42" s="1017"/>
      <c r="TQI42" s="1017"/>
      <c r="TQJ42" s="1017"/>
      <c r="TQK42" s="1017"/>
      <c r="TQL42" s="1017"/>
      <c r="TQM42" s="1017"/>
      <c r="TQN42" s="1017"/>
      <c r="TQO42" s="1017"/>
      <c r="TQP42" s="1017"/>
      <c r="TQQ42" s="1017"/>
      <c r="TQR42" s="1017"/>
      <c r="TQS42" s="1017"/>
      <c r="TQT42" s="1017"/>
      <c r="TQU42" s="1017"/>
      <c r="TQV42" s="1017"/>
      <c r="TQW42" s="1017"/>
      <c r="TQX42" s="1017"/>
      <c r="TQY42" s="1017"/>
      <c r="TQZ42" s="1017"/>
      <c r="TRA42" s="1017"/>
      <c r="TRB42" s="1017"/>
      <c r="TRC42" s="1017"/>
      <c r="TRD42" s="1017"/>
      <c r="TRE42" s="1017"/>
      <c r="TRF42" s="1017"/>
      <c r="TRG42" s="1017"/>
      <c r="TRH42" s="1017"/>
      <c r="TRI42" s="1017"/>
      <c r="TRJ42" s="1017"/>
      <c r="TRK42" s="1017"/>
      <c r="TRL42" s="1017"/>
      <c r="TRM42" s="1017"/>
      <c r="TRN42" s="1017"/>
      <c r="TRO42" s="1017"/>
      <c r="TRP42" s="1017"/>
      <c r="TRQ42" s="1017"/>
      <c r="TRR42" s="1017"/>
      <c r="TRS42" s="1017"/>
      <c r="TRT42" s="1017"/>
      <c r="TRU42" s="1017"/>
      <c r="TRV42" s="1017"/>
      <c r="TRW42" s="1017"/>
      <c r="TRX42" s="1017"/>
      <c r="TRY42" s="1017"/>
      <c r="TRZ42" s="1017"/>
      <c r="TSA42" s="1017"/>
      <c r="TSB42" s="1017"/>
      <c r="TSC42" s="1017"/>
      <c r="TSD42" s="1017"/>
      <c r="TSE42" s="1017"/>
      <c r="TSF42" s="1017"/>
      <c r="TSG42" s="1017"/>
      <c r="TSH42" s="1017"/>
      <c r="TSI42" s="1017"/>
      <c r="TSJ42" s="1017"/>
      <c r="TSK42" s="1017"/>
      <c r="TSL42" s="1017"/>
      <c r="TSM42" s="1017"/>
      <c r="TSN42" s="1017"/>
      <c r="TSO42" s="1017"/>
      <c r="TSP42" s="1017"/>
      <c r="TSQ42" s="1017"/>
      <c r="TSR42" s="1017"/>
      <c r="TSS42" s="1017"/>
      <c r="TST42" s="1017"/>
      <c r="TSU42" s="1017"/>
      <c r="TSV42" s="1017"/>
      <c r="TSW42" s="1017"/>
      <c r="TSX42" s="1017"/>
      <c r="TSY42" s="1017"/>
      <c r="TSZ42" s="1017"/>
      <c r="TTA42" s="1017"/>
      <c r="TTB42" s="1017"/>
      <c r="TTC42" s="1017"/>
      <c r="TTD42" s="1017"/>
      <c r="TTE42" s="1017"/>
      <c r="TTF42" s="1017"/>
      <c r="TTG42" s="1017"/>
      <c r="TTH42" s="1017"/>
      <c r="TTI42" s="1017"/>
      <c r="TTJ42" s="1017"/>
      <c r="TTK42" s="1017"/>
      <c r="TTL42" s="1017"/>
      <c r="TTM42" s="1017"/>
      <c r="TTN42" s="1017"/>
      <c r="TTO42" s="1017"/>
      <c r="TTP42" s="1017"/>
      <c r="TTQ42" s="1017"/>
      <c r="TTR42" s="1017"/>
      <c r="TTS42" s="1017"/>
      <c r="TTT42" s="1017"/>
      <c r="TTU42" s="1017"/>
      <c r="TTV42" s="1017"/>
      <c r="TTW42" s="1017"/>
      <c r="TTX42" s="1017"/>
      <c r="TTY42" s="1017"/>
      <c r="TTZ42" s="1017"/>
      <c r="TUA42" s="1017"/>
      <c r="TUB42" s="1017"/>
      <c r="TUC42" s="1017"/>
      <c r="TUD42" s="1017"/>
      <c r="TUE42" s="1017"/>
      <c r="TUF42" s="1017"/>
      <c r="TUG42" s="1017"/>
      <c r="TUH42" s="1017"/>
      <c r="TUI42" s="1017"/>
      <c r="TUJ42" s="1017"/>
      <c r="TUK42" s="1017"/>
      <c r="TUL42" s="1017"/>
      <c r="TUM42" s="1017"/>
      <c r="TUN42" s="1017"/>
      <c r="TUO42" s="1017"/>
      <c r="TUP42" s="1017"/>
      <c r="TUQ42" s="1017"/>
      <c r="TUR42" s="1017"/>
      <c r="TUS42" s="1017"/>
      <c r="TUT42" s="1017"/>
      <c r="TUU42" s="1017"/>
      <c r="TUV42" s="1017"/>
      <c r="TUW42" s="1017"/>
      <c r="TUX42" s="1017"/>
      <c r="TUY42" s="1017"/>
      <c r="TUZ42" s="1017"/>
      <c r="TVA42" s="1017"/>
      <c r="TVB42" s="1017"/>
      <c r="TVC42" s="1017"/>
      <c r="TVD42" s="1017"/>
      <c r="TVE42" s="1017"/>
      <c r="TVF42" s="1017"/>
      <c r="TVG42" s="1017"/>
      <c r="TVH42" s="1017"/>
      <c r="TVI42" s="1017"/>
      <c r="TVJ42" s="1017"/>
      <c r="TVK42" s="1017"/>
      <c r="TVL42" s="1017"/>
      <c r="TVM42" s="1017"/>
      <c r="TVN42" s="1017"/>
      <c r="TVO42" s="1017"/>
      <c r="TVP42" s="1017"/>
      <c r="TVQ42" s="1017"/>
      <c r="TVR42" s="1017"/>
      <c r="TVS42" s="1017"/>
      <c r="TVT42" s="1017"/>
      <c r="TVU42" s="1017"/>
      <c r="TVV42" s="1017"/>
      <c r="TVW42" s="1017"/>
      <c r="TVX42" s="1017"/>
      <c r="TVY42" s="1017"/>
      <c r="TVZ42" s="1017"/>
      <c r="TWA42" s="1017"/>
      <c r="TWB42" s="1017"/>
      <c r="TWC42" s="1017"/>
      <c r="TWD42" s="1017"/>
      <c r="TWE42" s="1017"/>
      <c r="TWF42" s="1017"/>
      <c r="TWG42" s="1017"/>
      <c r="TWH42" s="1017"/>
      <c r="TWI42" s="1017"/>
      <c r="TWJ42" s="1017"/>
      <c r="TWK42" s="1017"/>
      <c r="TWL42" s="1017"/>
      <c r="TWM42" s="1017"/>
      <c r="TWN42" s="1017"/>
      <c r="TWO42" s="1017"/>
      <c r="TWP42" s="1017"/>
      <c r="TWQ42" s="1017"/>
      <c r="TWR42" s="1017"/>
      <c r="TWS42" s="1017"/>
      <c r="TWT42" s="1017"/>
      <c r="TWU42" s="1017"/>
      <c r="TWV42" s="1017"/>
      <c r="TWW42" s="1017"/>
      <c r="TWX42" s="1017"/>
      <c r="TWY42" s="1017"/>
      <c r="TWZ42" s="1017"/>
      <c r="TXA42" s="1017"/>
      <c r="TXB42" s="1017"/>
      <c r="TXC42" s="1017"/>
      <c r="TXD42" s="1017"/>
      <c r="TXE42" s="1017"/>
      <c r="TXF42" s="1017"/>
      <c r="TXG42" s="1017"/>
      <c r="TXH42" s="1017"/>
      <c r="TXI42" s="1017"/>
      <c r="TXJ42" s="1017"/>
      <c r="TXK42" s="1017"/>
      <c r="TXL42" s="1017"/>
      <c r="TXM42" s="1017"/>
      <c r="TXN42" s="1017"/>
      <c r="TXO42" s="1017"/>
      <c r="TXP42" s="1017"/>
      <c r="TXQ42" s="1017"/>
      <c r="TXR42" s="1017"/>
      <c r="TXS42" s="1017"/>
      <c r="TXT42" s="1017"/>
      <c r="TXU42" s="1017"/>
      <c r="TXV42" s="1017"/>
      <c r="TXW42" s="1017"/>
      <c r="TXX42" s="1017"/>
      <c r="TXY42" s="1017"/>
      <c r="TXZ42" s="1017"/>
      <c r="TYA42" s="1017"/>
      <c r="TYB42" s="1017"/>
      <c r="TYC42" s="1017"/>
      <c r="TYD42" s="1017"/>
      <c r="TYE42" s="1017"/>
      <c r="TYF42" s="1017"/>
      <c r="TYG42" s="1017"/>
      <c r="TYH42" s="1017"/>
      <c r="TYI42" s="1017"/>
      <c r="TYJ42" s="1017"/>
      <c r="TYK42" s="1017"/>
      <c r="TYL42" s="1017"/>
      <c r="TYM42" s="1017"/>
      <c r="TYN42" s="1017"/>
      <c r="TYO42" s="1017"/>
      <c r="TYP42" s="1017"/>
      <c r="TYQ42" s="1017"/>
      <c r="TYR42" s="1017"/>
      <c r="TYS42" s="1017"/>
      <c r="TYT42" s="1017"/>
      <c r="TYU42" s="1017"/>
      <c r="TYV42" s="1017"/>
      <c r="TYW42" s="1017"/>
      <c r="TYX42" s="1017"/>
      <c r="TYY42" s="1017"/>
      <c r="TYZ42" s="1017"/>
      <c r="TZA42" s="1017"/>
      <c r="TZB42" s="1017"/>
      <c r="TZC42" s="1017"/>
      <c r="TZD42" s="1017"/>
      <c r="TZE42" s="1017"/>
      <c r="TZF42" s="1017"/>
      <c r="TZG42" s="1017"/>
      <c r="TZH42" s="1017"/>
      <c r="TZI42" s="1017"/>
      <c r="TZJ42" s="1017"/>
      <c r="TZK42" s="1017"/>
      <c r="TZL42" s="1017"/>
      <c r="TZM42" s="1017"/>
      <c r="TZN42" s="1017"/>
      <c r="TZO42" s="1017"/>
      <c r="TZP42" s="1017"/>
      <c r="TZQ42" s="1017"/>
      <c r="TZR42" s="1017"/>
      <c r="TZS42" s="1017"/>
      <c r="TZT42" s="1017"/>
      <c r="TZU42" s="1017"/>
      <c r="TZV42" s="1017"/>
      <c r="TZW42" s="1017"/>
      <c r="TZX42" s="1017"/>
      <c r="TZY42" s="1017"/>
      <c r="TZZ42" s="1017"/>
      <c r="UAA42" s="1017"/>
      <c r="UAB42" s="1017"/>
      <c r="UAC42" s="1017"/>
      <c r="UAD42" s="1017"/>
      <c r="UAE42" s="1017"/>
      <c r="UAF42" s="1017"/>
      <c r="UAG42" s="1017"/>
      <c r="UAH42" s="1017"/>
      <c r="UAI42" s="1017"/>
      <c r="UAJ42" s="1017"/>
      <c r="UAK42" s="1017"/>
      <c r="UAL42" s="1017"/>
      <c r="UAM42" s="1017"/>
      <c r="UAN42" s="1017"/>
      <c r="UAO42" s="1017"/>
      <c r="UAP42" s="1017"/>
      <c r="UAQ42" s="1017"/>
      <c r="UAR42" s="1017"/>
      <c r="UAS42" s="1017"/>
      <c r="UAT42" s="1017"/>
      <c r="UAU42" s="1017"/>
      <c r="UAV42" s="1017"/>
      <c r="UAW42" s="1017"/>
      <c r="UAX42" s="1017"/>
      <c r="UAY42" s="1017"/>
      <c r="UAZ42" s="1017"/>
      <c r="UBA42" s="1017"/>
      <c r="UBB42" s="1017"/>
      <c r="UBC42" s="1017"/>
      <c r="UBD42" s="1017"/>
      <c r="UBE42" s="1017"/>
      <c r="UBF42" s="1017"/>
      <c r="UBG42" s="1017"/>
      <c r="UBH42" s="1017"/>
      <c r="UBI42" s="1017"/>
      <c r="UBJ42" s="1017"/>
      <c r="UBK42" s="1017"/>
      <c r="UBL42" s="1017"/>
      <c r="UBM42" s="1017"/>
      <c r="UBN42" s="1017"/>
      <c r="UBO42" s="1017"/>
      <c r="UBP42" s="1017"/>
      <c r="UBQ42" s="1017"/>
      <c r="UBR42" s="1017"/>
      <c r="UBS42" s="1017"/>
      <c r="UBT42" s="1017"/>
      <c r="UBU42" s="1017"/>
      <c r="UBV42" s="1017"/>
      <c r="UBW42" s="1017"/>
      <c r="UBX42" s="1017"/>
      <c r="UBY42" s="1017"/>
      <c r="UBZ42" s="1017"/>
      <c r="UCA42" s="1017"/>
      <c r="UCB42" s="1017"/>
      <c r="UCC42" s="1017"/>
      <c r="UCD42" s="1017"/>
      <c r="UCE42" s="1017"/>
      <c r="UCF42" s="1017"/>
      <c r="UCG42" s="1017"/>
      <c r="UCH42" s="1017"/>
      <c r="UCI42" s="1017"/>
      <c r="UCJ42" s="1017"/>
      <c r="UCK42" s="1017"/>
      <c r="UCL42" s="1017"/>
      <c r="UCM42" s="1017"/>
      <c r="UCN42" s="1017"/>
      <c r="UCO42" s="1017"/>
      <c r="UCP42" s="1017"/>
      <c r="UCQ42" s="1017"/>
      <c r="UCR42" s="1017"/>
      <c r="UCS42" s="1017"/>
      <c r="UCT42" s="1017"/>
      <c r="UCU42" s="1017"/>
      <c r="UCV42" s="1017"/>
      <c r="UCW42" s="1017"/>
      <c r="UCX42" s="1017"/>
      <c r="UCY42" s="1017"/>
      <c r="UCZ42" s="1017"/>
      <c r="UDA42" s="1017"/>
      <c r="UDB42" s="1017"/>
      <c r="UDC42" s="1017"/>
      <c r="UDD42" s="1017"/>
      <c r="UDE42" s="1017"/>
      <c r="UDF42" s="1017"/>
      <c r="UDG42" s="1017"/>
      <c r="UDH42" s="1017"/>
      <c r="UDI42" s="1017"/>
      <c r="UDJ42" s="1017"/>
      <c r="UDK42" s="1017"/>
      <c r="UDL42" s="1017"/>
      <c r="UDM42" s="1017"/>
      <c r="UDN42" s="1017"/>
      <c r="UDO42" s="1017"/>
      <c r="UDP42" s="1017"/>
      <c r="UDQ42" s="1017"/>
      <c r="UDR42" s="1017"/>
      <c r="UDS42" s="1017"/>
      <c r="UDT42" s="1017"/>
      <c r="UDU42" s="1017"/>
      <c r="UDV42" s="1017"/>
      <c r="UDW42" s="1017"/>
      <c r="UDX42" s="1017"/>
      <c r="UDY42" s="1017"/>
      <c r="UDZ42" s="1017"/>
      <c r="UEA42" s="1017"/>
      <c r="UEB42" s="1017"/>
      <c r="UEC42" s="1017"/>
      <c r="UED42" s="1017"/>
      <c r="UEE42" s="1017"/>
      <c r="UEF42" s="1017"/>
      <c r="UEG42" s="1017"/>
      <c r="UEH42" s="1017"/>
      <c r="UEI42" s="1017"/>
      <c r="UEJ42" s="1017"/>
      <c r="UEK42" s="1017"/>
      <c r="UEL42" s="1017"/>
      <c r="UEM42" s="1017"/>
      <c r="UEN42" s="1017"/>
      <c r="UEO42" s="1017"/>
      <c r="UEP42" s="1017"/>
      <c r="UEQ42" s="1017"/>
      <c r="UER42" s="1017"/>
      <c r="UES42" s="1017"/>
      <c r="UET42" s="1017"/>
      <c r="UEU42" s="1017"/>
      <c r="UEV42" s="1017"/>
      <c r="UEW42" s="1017"/>
      <c r="UEX42" s="1017"/>
      <c r="UEY42" s="1017"/>
      <c r="UEZ42" s="1017"/>
      <c r="UFA42" s="1017"/>
      <c r="UFB42" s="1017"/>
      <c r="UFC42" s="1017"/>
      <c r="UFD42" s="1017"/>
      <c r="UFE42" s="1017"/>
      <c r="UFF42" s="1017"/>
      <c r="UFG42" s="1017"/>
      <c r="UFH42" s="1017"/>
      <c r="UFI42" s="1017"/>
      <c r="UFJ42" s="1017"/>
      <c r="UFK42" s="1017"/>
      <c r="UFL42" s="1017"/>
      <c r="UFM42" s="1017"/>
      <c r="UFN42" s="1017"/>
      <c r="UFO42" s="1017"/>
      <c r="UFP42" s="1017"/>
      <c r="UFQ42" s="1017"/>
      <c r="UFR42" s="1017"/>
      <c r="UFS42" s="1017"/>
      <c r="UFT42" s="1017"/>
      <c r="UFU42" s="1017"/>
      <c r="UFV42" s="1017"/>
      <c r="UFW42" s="1017"/>
      <c r="UFX42" s="1017"/>
      <c r="UFY42" s="1017"/>
      <c r="UFZ42" s="1017"/>
      <c r="UGA42" s="1017"/>
      <c r="UGB42" s="1017"/>
      <c r="UGC42" s="1017"/>
      <c r="UGD42" s="1017"/>
      <c r="UGE42" s="1017"/>
      <c r="UGF42" s="1017"/>
      <c r="UGG42" s="1017"/>
      <c r="UGH42" s="1017"/>
      <c r="UGI42" s="1017"/>
      <c r="UGJ42" s="1017"/>
      <c r="UGK42" s="1017"/>
      <c r="UGL42" s="1017"/>
      <c r="UGM42" s="1017"/>
      <c r="UGN42" s="1017"/>
      <c r="UGO42" s="1017"/>
      <c r="UGP42" s="1017"/>
      <c r="UGQ42" s="1017"/>
      <c r="UGR42" s="1017"/>
      <c r="UGS42" s="1017"/>
      <c r="UGT42" s="1017"/>
      <c r="UGU42" s="1017"/>
      <c r="UGV42" s="1017"/>
      <c r="UGW42" s="1017"/>
      <c r="UGX42" s="1017"/>
      <c r="UGY42" s="1017"/>
      <c r="UGZ42" s="1017"/>
      <c r="UHA42" s="1017"/>
      <c r="UHB42" s="1017"/>
      <c r="UHC42" s="1017"/>
      <c r="UHD42" s="1017"/>
      <c r="UHE42" s="1017"/>
      <c r="UHF42" s="1017"/>
      <c r="UHG42" s="1017"/>
      <c r="UHH42" s="1017"/>
      <c r="UHI42" s="1017"/>
      <c r="UHJ42" s="1017"/>
      <c r="UHK42" s="1017"/>
      <c r="UHL42" s="1017"/>
      <c r="UHM42" s="1017"/>
      <c r="UHN42" s="1017"/>
      <c r="UHO42" s="1017"/>
      <c r="UHP42" s="1017"/>
      <c r="UHQ42" s="1017"/>
      <c r="UHR42" s="1017"/>
      <c r="UHS42" s="1017"/>
      <c r="UHT42" s="1017"/>
      <c r="UHU42" s="1017"/>
      <c r="UHV42" s="1017"/>
      <c r="UHW42" s="1017"/>
      <c r="UHX42" s="1017"/>
      <c r="UHY42" s="1017"/>
      <c r="UHZ42" s="1017"/>
      <c r="UIA42" s="1017"/>
      <c r="UIB42" s="1017"/>
      <c r="UIC42" s="1017"/>
      <c r="UID42" s="1017"/>
      <c r="UIE42" s="1017"/>
      <c r="UIF42" s="1017"/>
      <c r="UIG42" s="1017"/>
      <c r="UIH42" s="1017"/>
      <c r="UII42" s="1017"/>
      <c r="UIJ42" s="1017"/>
      <c r="UIK42" s="1017"/>
      <c r="UIL42" s="1017"/>
      <c r="UIM42" s="1017"/>
      <c r="UIN42" s="1017"/>
      <c r="UIO42" s="1017"/>
      <c r="UIP42" s="1017"/>
      <c r="UIQ42" s="1017"/>
      <c r="UIR42" s="1017"/>
      <c r="UIS42" s="1017"/>
      <c r="UIT42" s="1017"/>
      <c r="UIU42" s="1017"/>
      <c r="UIV42" s="1017"/>
      <c r="UIW42" s="1017"/>
      <c r="UIX42" s="1017"/>
      <c r="UIY42" s="1017"/>
      <c r="UIZ42" s="1017"/>
      <c r="UJA42" s="1017"/>
      <c r="UJB42" s="1017"/>
      <c r="UJC42" s="1017"/>
      <c r="UJD42" s="1017"/>
      <c r="UJE42" s="1017"/>
      <c r="UJF42" s="1017"/>
      <c r="UJG42" s="1017"/>
      <c r="UJH42" s="1017"/>
      <c r="UJI42" s="1017"/>
      <c r="UJJ42" s="1017"/>
      <c r="UJK42" s="1017"/>
      <c r="UJL42" s="1017"/>
      <c r="UJM42" s="1017"/>
      <c r="UJN42" s="1017"/>
      <c r="UJO42" s="1017"/>
      <c r="UJP42" s="1017"/>
      <c r="UJQ42" s="1017"/>
      <c r="UJR42" s="1017"/>
      <c r="UJS42" s="1017"/>
      <c r="UJT42" s="1017"/>
      <c r="UJU42" s="1017"/>
      <c r="UJV42" s="1017"/>
      <c r="UJW42" s="1017"/>
      <c r="UJX42" s="1017"/>
      <c r="UJY42" s="1017"/>
      <c r="UJZ42" s="1017"/>
      <c r="UKA42" s="1017"/>
      <c r="UKB42" s="1017"/>
      <c r="UKC42" s="1017"/>
      <c r="UKD42" s="1017"/>
      <c r="UKE42" s="1017"/>
      <c r="UKF42" s="1017"/>
      <c r="UKG42" s="1017"/>
      <c r="UKH42" s="1017"/>
      <c r="UKI42" s="1017"/>
      <c r="UKJ42" s="1017"/>
      <c r="UKK42" s="1017"/>
      <c r="UKL42" s="1017"/>
      <c r="UKM42" s="1017"/>
      <c r="UKN42" s="1017"/>
      <c r="UKO42" s="1017"/>
      <c r="UKP42" s="1017"/>
      <c r="UKQ42" s="1017"/>
      <c r="UKR42" s="1017"/>
      <c r="UKS42" s="1017"/>
      <c r="UKT42" s="1017"/>
      <c r="UKU42" s="1017"/>
      <c r="UKV42" s="1017"/>
      <c r="UKW42" s="1017"/>
      <c r="UKX42" s="1017"/>
      <c r="UKY42" s="1017"/>
      <c r="UKZ42" s="1017"/>
      <c r="ULA42" s="1017"/>
      <c r="ULB42" s="1017"/>
      <c r="ULC42" s="1017"/>
      <c r="ULD42" s="1017"/>
      <c r="ULE42" s="1017"/>
      <c r="ULF42" s="1017"/>
      <c r="ULG42" s="1017"/>
      <c r="ULH42" s="1017"/>
      <c r="ULI42" s="1017"/>
      <c r="ULJ42" s="1017"/>
      <c r="ULK42" s="1017"/>
      <c r="ULL42" s="1017"/>
      <c r="ULM42" s="1017"/>
      <c r="ULN42" s="1017"/>
      <c r="ULO42" s="1017"/>
      <c r="ULP42" s="1017"/>
      <c r="ULQ42" s="1017"/>
      <c r="ULR42" s="1017"/>
      <c r="ULS42" s="1017"/>
      <c r="ULT42" s="1017"/>
      <c r="ULU42" s="1017"/>
      <c r="ULV42" s="1017"/>
      <c r="ULW42" s="1017"/>
      <c r="ULX42" s="1017"/>
      <c r="ULY42" s="1017"/>
      <c r="ULZ42" s="1017"/>
      <c r="UMA42" s="1017"/>
      <c r="UMB42" s="1017"/>
      <c r="UMC42" s="1017"/>
      <c r="UMD42" s="1017"/>
      <c r="UME42" s="1017"/>
      <c r="UMF42" s="1017"/>
      <c r="UMG42" s="1017"/>
      <c r="UMH42" s="1017"/>
      <c r="UMI42" s="1017"/>
      <c r="UMJ42" s="1017"/>
      <c r="UMK42" s="1017"/>
      <c r="UML42" s="1017"/>
      <c r="UMM42" s="1017"/>
      <c r="UMN42" s="1017"/>
      <c r="UMO42" s="1017"/>
      <c r="UMP42" s="1017"/>
      <c r="UMQ42" s="1017"/>
      <c r="UMR42" s="1017"/>
      <c r="UMS42" s="1017"/>
      <c r="UMT42" s="1017"/>
      <c r="UMU42" s="1017"/>
      <c r="UMV42" s="1017"/>
      <c r="UMW42" s="1017"/>
      <c r="UMX42" s="1017"/>
      <c r="UMY42" s="1017"/>
      <c r="UMZ42" s="1017"/>
      <c r="UNA42" s="1017"/>
      <c r="UNB42" s="1017"/>
      <c r="UNC42" s="1017"/>
      <c r="UND42" s="1017"/>
      <c r="UNE42" s="1017"/>
      <c r="UNF42" s="1017"/>
      <c r="UNG42" s="1017"/>
      <c r="UNH42" s="1017"/>
      <c r="UNI42" s="1017"/>
      <c r="UNJ42" s="1017"/>
      <c r="UNK42" s="1017"/>
      <c r="UNL42" s="1017"/>
      <c r="UNM42" s="1017"/>
      <c r="UNN42" s="1017"/>
      <c r="UNO42" s="1017"/>
      <c r="UNP42" s="1017"/>
      <c r="UNQ42" s="1017"/>
      <c r="UNR42" s="1017"/>
      <c r="UNS42" s="1017"/>
      <c r="UNT42" s="1017"/>
      <c r="UNU42" s="1017"/>
      <c r="UNV42" s="1017"/>
      <c r="UNW42" s="1017"/>
      <c r="UNX42" s="1017"/>
      <c r="UNY42" s="1017"/>
      <c r="UNZ42" s="1017"/>
      <c r="UOA42" s="1017"/>
      <c r="UOB42" s="1017"/>
      <c r="UOC42" s="1017"/>
      <c r="UOD42" s="1017"/>
      <c r="UOE42" s="1017"/>
      <c r="UOF42" s="1017"/>
      <c r="UOG42" s="1017"/>
      <c r="UOH42" s="1017"/>
      <c r="UOI42" s="1017"/>
      <c r="UOJ42" s="1017"/>
      <c r="UOK42" s="1017"/>
      <c r="UOL42" s="1017"/>
      <c r="UOM42" s="1017"/>
      <c r="UON42" s="1017"/>
      <c r="UOO42" s="1017"/>
      <c r="UOP42" s="1017"/>
      <c r="UOQ42" s="1017"/>
      <c r="UOR42" s="1017"/>
      <c r="UOS42" s="1017"/>
      <c r="UOT42" s="1017"/>
      <c r="UOU42" s="1017"/>
      <c r="UOV42" s="1017"/>
      <c r="UOW42" s="1017"/>
      <c r="UOX42" s="1017"/>
      <c r="UOY42" s="1017"/>
      <c r="UOZ42" s="1017"/>
      <c r="UPA42" s="1017"/>
      <c r="UPB42" s="1017"/>
      <c r="UPC42" s="1017"/>
      <c r="UPD42" s="1017"/>
      <c r="UPE42" s="1017"/>
      <c r="UPF42" s="1017"/>
      <c r="UPG42" s="1017"/>
      <c r="UPH42" s="1017"/>
      <c r="UPI42" s="1017"/>
      <c r="UPJ42" s="1017"/>
      <c r="UPK42" s="1017"/>
      <c r="UPL42" s="1017"/>
      <c r="UPM42" s="1017"/>
      <c r="UPN42" s="1017"/>
      <c r="UPO42" s="1017"/>
      <c r="UPP42" s="1017"/>
      <c r="UPQ42" s="1017"/>
      <c r="UPR42" s="1017"/>
      <c r="UPS42" s="1017"/>
      <c r="UPT42" s="1017"/>
      <c r="UPU42" s="1017"/>
      <c r="UPV42" s="1017"/>
      <c r="UPW42" s="1017"/>
      <c r="UPX42" s="1017"/>
      <c r="UPY42" s="1017"/>
      <c r="UPZ42" s="1017"/>
      <c r="UQA42" s="1017"/>
      <c r="UQB42" s="1017"/>
      <c r="UQC42" s="1017"/>
      <c r="UQD42" s="1017"/>
      <c r="UQE42" s="1017"/>
      <c r="UQF42" s="1017"/>
      <c r="UQG42" s="1017"/>
      <c r="UQH42" s="1017"/>
      <c r="UQI42" s="1017"/>
      <c r="UQJ42" s="1017"/>
      <c r="UQK42" s="1017"/>
      <c r="UQL42" s="1017"/>
      <c r="UQM42" s="1017"/>
      <c r="UQN42" s="1017"/>
      <c r="UQO42" s="1017"/>
      <c r="UQP42" s="1017"/>
      <c r="UQQ42" s="1017"/>
      <c r="UQR42" s="1017"/>
      <c r="UQS42" s="1017"/>
      <c r="UQT42" s="1017"/>
      <c r="UQU42" s="1017"/>
      <c r="UQV42" s="1017"/>
      <c r="UQW42" s="1017"/>
      <c r="UQX42" s="1017"/>
      <c r="UQY42" s="1017"/>
      <c r="UQZ42" s="1017"/>
      <c r="URA42" s="1017"/>
      <c r="URB42" s="1017"/>
      <c r="URC42" s="1017"/>
      <c r="URD42" s="1017"/>
      <c r="URE42" s="1017"/>
      <c r="URF42" s="1017"/>
      <c r="URG42" s="1017"/>
      <c r="URH42" s="1017"/>
      <c r="URI42" s="1017"/>
      <c r="URJ42" s="1017"/>
      <c r="URK42" s="1017"/>
      <c r="URL42" s="1017"/>
      <c r="URM42" s="1017"/>
      <c r="URN42" s="1017"/>
      <c r="URO42" s="1017"/>
      <c r="URP42" s="1017"/>
      <c r="URQ42" s="1017"/>
      <c r="URR42" s="1017"/>
      <c r="URS42" s="1017"/>
      <c r="URT42" s="1017"/>
      <c r="URU42" s="1017"/>
      <c r="URV42" s="1017"/>
      <c r="URW42" s="1017"/>
      <c r="URX42" s="1017"/>
      <c r="URY42" s="1017"/>
      <c r="URZ42" s="1017"/>
      <c r="USA42" s="1017"/>
      <c r="USB42" s="1017"/>
      <c r="USC42" s="1017"/>
      <c r="USD42" s="1017"/>
      <c r="USE42" s="1017"/>
      <c r="USF42" s="1017"/>
      <c r="USG42" s="1017"/>
      <c r="USH42" s="1017"/>
      <c r="USI42" s="1017"/>
      <c r="USJ42" s="1017"/>
      <c r="USK42" s="1017"/>
      <c r="USL42" s="1017"/>
      <c r="USM42" s="1017"/>
      <c r="USN42" s="1017"/>
      <c r="USO42" s="1017"/>
      <c r="USP42" s="1017"/>
      <c r="USQ42" s="1017"/>
      <c r="USR42" s="1017"/>
      <c r="USS42" s="1017"/>
      <c r="UST42" s="1017"/>
      <c r="USU42" s="1017"/>
      <c r="USV42" s="1017"/>
      <c r="USW42" s="1017"/>
      <c r="USX42" s="1017"/>
      <c r="USY42" s="1017"/>
      <c r="USZ42" s="1017"/>
      <c r="UTA42" s="1017"/>
      <c r="UTB42" s="1017"/>
      <c r="UTC42" s="1017"/>
      <c r="UTD42" s="1017"/>
      <c r="UTE42" s="1017"/>
      <c r="UTF42" s="1017"/>
      <c r="UTG42" s="1017"/>
      <c r="UTH42" s="1017"/>
      <c r="UTI42" s="1017"/>
      <c r="UTJ42" s="1017"/>
      <c r="UTK42" s="1017"/>
      <c r="UTL42" s="1017"/>
      <c r="UTM42" s="1017"/>
      <c r="UTN42" s="1017"/>
      <c r="UTO42" s="1017"/>
      <c r="UTP42" s="1017"/>
      <c r="UTQ42" s="1017"/>
      <c r="UTR42" s="1017"/>
      <c r="UTS42" s="1017"/>
      <c r="UTT42" s="1017"/>
      <c r="UTU42" s="1017"/>
      <c r="UTV42" s="1017"/>
      <c r="UTW42" s="1017"/>
      <c r="UTX42" s="1017"/>
      <c r="UTY42" s="1017"/>
      <c r="UTZ42" s="1017"/>
      <c r="UUA42" s="1017"/>
      <c r="UUB42" s="1017"/>
      <c r="UUC42" s="1017"/>
      <c r="UUD42" s="1017"/>
      <c r="UUE42" s="1017"/>
      <c r="UUF42" s="1017"/>
      <c r="UUG42" s="1017"/>
      <c r="UUH42" s="1017"/>
      <c r="UUI42" s="1017"/>
      <c r="UUJ42" s="1017"/>
      <c r="UUK42" s="1017"/>
      <c r="UUL42" s="1017"/>
      <c r="UUM42" s="1017"/>
      <c r="UUN42" s="1017"/>
      <c r="UUO42" s="1017"/>
      <c r="UUP42" s="1017"/>
      <c r="UUQ42" s="1017"/>
      <c r="UUR42" s="1017"/>
      <c r="UUS42" s="1017"/>
      <c r="UUT42" s="1017"/>
      <c r="UUU42" s="1017"/>
      <c r="UUV42" s="1017"/>
      <c r="UUW42" s="1017"/>
      <c r="UUX42" s="1017"/>
      <c r="UUY42" s="1017"/>
      <c r="UUZ42" s="1017"/>
      <c r="UVA42" s="1017"/>
      <c r="UVB42" s="1017"/>
      <c r="UVC42" s="1017"/>
      <c r="UVD42" s="1017"/>
      <c r="UVE42" s="1017"/>
      <c r="UVF42" s="1017"/>
      <c r="UVG42" s="1017"/>
      <c r="UVH42" s="1017"/>
      <c r="UVI42" s="1017"/>
      <c r="UVJ42" s="1017"/>
      <c r="UVK42" s="1017"/>
      <c r="UVL42" s="1017"/>
      <c r="UVM42" s="1017"/>
      <c r="UVN42" s="1017"/>
      <c r="UVO42" s="1017"/>
      <c r="UVP42" s="1017"/>
      <c r="UVQ42" s="1017"/>
      <c r="UVR42" s="1017"/>
      <c r="UVS42" s="1017"/>
      <c r="UVT42" s="1017"/>
      <c r="UVU42" s="1017"/>
      <c r="UVV42" s="1017"/>
      <c r="UVW42" s="1017"/>
      <c r="UVX42" s="1017"/>
      <c r="UVY42" s="1017"/>
      <c r="UVZ42" s="1017"/>
      <c r="UWA42" s="1017"/>
      <c r="UWB42" s="1017"/>
      <c r="UWC42" s="1017"/>
      <c r="UWD42" s="1017"/>
      <c r="UWE42" s="1017"/>
      <c r="UWF42" s="1017"/>
      <c r="UWG42" s="1017"/>
      <c r="UWH42" s="1017"/>
      <c r="UWI42" s="1017"/>
      <c r="UWJ42" s="1017"/>
      <c r="UWK42" s="1017"/>
      <c r="UWL42" s="1017"/>
      <c r="UWM42" s="1017"/>
      <c r="UWN42" s="1017"/>
      <c r="UWO42" s="1017"/>
      <c r="UWP42" s="1017"/>
      <c r="UWQ42" s="1017"/>
      <c r="UWR42" s="1017"/>
      <c r="UWS42" s="1017"/>
      <c r="UWT42" s="1017"/>
      <c r="UWU42" s="1017"/>
      <c r="UWV42" s="1017"/>
      <c r="UWW42" s="1017"/>
      <c r="UWX42" s="1017"/>
      <c r="UWY42" s="1017"/>
      <c r="UWZ42" s="1017"/>
      <c r="UXA42" s="1017"/>
      <c r="UXB42" s="1017"/>
      <c r="UXC42" s="1017"/>
      <c r="UXD42" s="1017"/>
      <c r="UXE42" s="1017"/>
      <c r="UXF42" s="1017"/>
      <c r="UXG42" s="1017"/>
      <c r="UXH42" s="1017"/>
      <c r="UXI42" s="1017"/>
      <c r="UXJ42" s="1017"/>
      <c r="UXK42" s="1017"/>
      <c r="UXL42" s="1017"/>
      <c r="UXM42" s="1017"/>
      <c r="UXN42" s="1017"/>
      <c r="UXO42" s="1017"/>
      <c r="UXP42" s="1017"/>
      <c r="UXQ42" s="1017"/>
      <c r="UXR42" s="1017"/>
      <c r="UXS42" s="1017"/>
      <c r="UXT42" s="1017"/>
      <c r="UXU42" s="1017"/>
      <c r="UXV42" s="1017"/>
      <c r="UXW42" s="1017"/>
      <c r="UXX42" s="1017"/>
      <c r="UXY42" s="1017"/>
      <c r="UXZ42" s="1017"/>
      <c r="UYA42" s="1017"/>
      <c r="UYB42" s="1017"/>
      <c r="UYC42" s="1017"/>
      <c r="UYD42" s="1017"/>
      <c r="UYE42" s="1017"/>
      <c r="UYF42" s="1017"/>
      <c r="UYG42" s="1017"/>
      <c r="UYH42" s="1017"/>
      <c r="UYI42" s="1017"/>
      <c r="UYJ42" s="1017"/>
      <c r="UYK42" s="1017"/>
      <c r="UYL42" s="1017"/>
      <c r="UYM42" s="1017"/>
      <c r="UYN42" s="1017"/>
      <c r="UYO42" s="1017"/>
      <c r="UYP42" s="1017"/>
      <c r="UYQ42" s="1017"/>
      <c r="UYR42" s="1017"/>
      <c r="UYS42" s="1017"/>
      <c r="UYT42" s="1017"/>
      <c r="UYU42" s="1017"/>
      <c r="UYV42" s="1017"/>
      <c r="UYW42" s="1017"/>
      <c r="UYX42" s="1017"/>
      <c r="UYY42" s="1017"/>
      <c r="UYZ42" s="1017"/>
      <c r="UZA42" s="1017"/>
      <c r="UZB42" s="1017"/>
      <c r="UZC42" s="1017"/>
      <c r="UZD42" s="1017"/>
      <c r="UZE42" s="1017"/>
      <c r="UZF42" s="1017"/>
      <c r="UZG42" s="1017"/>
      <c r="UZH42" s="1017"/>
      <c r="UZI42" s="1017"/>
      <c r="UZJ42" s="1017"/>
      <c r="UZK42" s="1017"/>
      <c r="UZL42" s="1017"/>
      <c r="UZM42" s="1017"/>
      <c r="UZN42" s="1017"/>
      <c r="UZO42" s="1017"/>
      <c r="UZP42" s="1017"/>
      <c r="UZQ42" s="1017"/>
      <c r="UZR42" s="1017"/>
      <c r="UZS42" s="1017"/>
      <c r="UZT42" s="1017"/>
      <c r="UZU42" s="1017"/>
      <c r="UZV42" s="1017"/>
      <c r="UZW42" s="1017"/>
      <c r="UZX42" s="1017"/>
      <c r="UZY42" s="1017"/>
      <c r="UZZ42" s="1017"/>
      <c r="VAA42" s="1017"/>
      <c r="VAB42" s="1017"/>
      <c r="VAC42" s="1017"/>
      <c r="VAD42" s="1017"/>
      <c r="VAE42" s="1017"/>
      <c r="VAF42" s="1017"/>
      <c r="VAG42" s="1017"/>
      <c r="VAH42" s="1017"/>
      <c r="VAI42" s="1017"/>
      <c r="VAJ42" s="1017"/>
      <c r="VAK42" s="1017"/>
      <c r="VAL42" s="1017"/>
      <c r="VAM42" s="1017"/>
      <c r="VAN42" s="1017"/>
      <c r="VAO42" s="1017"/>
      <c r="VAP42" s="1017"/>
      <c r="VAQ42" s="1017"/>
      <c r="VAR42" s="1017"/>
      <c r="VAS42" s="1017"/>
      <c r="VAT42" s="1017"/>
      <c r="VAU42" s="1017"/>
      <c r="VAV42" s="1017"/>
      <c r="VAW42" s="1017"/>
      <c r="VAX42" s="1017"/>
      <c r="VAY42" s="1017"/>
      <c r="VAZ42" s="1017"/>
      <c r="VBA42" s="1017"/>
      <c r="VBB42" s="1017"/>
      <c r="VBC42" s="1017"/>
      <c r="VBD42" s="1017"/>
      <c r="VBE42" s="1017"/>
      <c r="VBF42" s="1017"/>
      <c r="VBG42" s="1017"/>
      <c r="VBH42" s="1017"/>
      <c r="VBI42" s="1017"/>
      <c r="VBJ42" s="1017"/>
      <c r="VBK42" s="1017"/>
      <c r="VBL42" s="1017"/>
      <c r="VBM42" s="1017"/>
      <c r="VBN42" s="1017"/>
      <c r="VBO42" s="1017"/>
      <c r="VBP42" s="1017"/>
      <c r="VBQ42" s="1017"/>
      <c r="VBR42" s="1017"/>
      <c r="VBS42" s="1017"/>
      <c r="VBT42" s="1017"/>
      <c r="VBU42" s="1017"/>
      <c r="VBV42" s="1017"/>
      <c r="VBW42" s="1017"/>
      <c r="VBX42" s="1017"/>
      <c r="VBY42" s="1017"/>
      <c r="VBZ42" s="1017"/>
      <c r="VCA42" s="1017"/>
      <c r="VCB42" s="1017"/>
      <c r="VCC42" s="1017"/>
      <c r="VCD42" s="1017"/>
      <c r="VCE42" s="1017"/>
      <c r="VCF42" s="1017"/>
      <c r="VCG42" s="1017"/>
      <c r="VCH42" s="1017"/>
      <c r="VCI42" s="1017"/>
      <c r="VCJ42" s="1017"/>
      <c r="VCK42" s="1017"/>
      <c r="VCL42" s="1017"/>
      <c r="VCM42" s="1017"/>
      <c r="VCN42" s="1017"/>
      <c r="VCO42" s="1017"/>
      <c r="VCP42" s="1017"/>
      <c r="VCQ42" s="1017"/>
      <c r="VCR42" s="1017"/>
      <c r="VCS42" s="1017"/>
      <c r="VCT42" s="1017"/>
      <c r="VCU42" s="1017"/>
      <c r="VCV42" s="1017"/>
      <c r="VCW42" s="1017"/>
      <c r="VCX42" s="1017"/>
      <c r="VCY42" s="1017"/>
      <c r="VCZ42" s="1017"/>
      <c r="VDA42" s="1017"/>
      <c r="VDB42" s="1017"/>
      <c r="VDC42" s="1017"/>
      <c r="VDD42" s="1017"/>
      <c r="VDE42" s="1017"/>
      <c r="VDF42" s="1017"/>
      <c r="VDG42" s="1017"/>
      <c r="VDH42" s="1017"/>
      <c r="VDI42" s="1017"/>
      <c r="VDJ42" s="1017"/>
      <c r="VDK42" s="1017"/>
      <c r="VDL42" s="1017"/>
      <c r="VDM42" s="1017"/>
      <c r="VDN42" s="1017"/>
      <c r="VDO42" s="1017"/>
      <c r="VDP42" s="1017"/>
      <c r="VDQ42" s="1017"/>
      <c r="VDR42" s="1017"/>
      <c r="VDS42" s="1017"/>
      <c r="VDT42" s="1017"/>
      <c r="VDU42" s="1017"/>
      <c r="VDV42" s="1017"/>
      <c r="VDW42" s="1017"/>
      <c r="VDX42" s="1017"/>
      <c r="VDY42" s="1017"/>
      <c r="VDZ42" s="1017"/>
      <c r="VEA42" s="1017"/>
      <c r="VEB42" s="1017"/>
      <c r="VEC42" s="1017"/>
      <c r="VED42" s="1017"/>
      <c r="VEE42" s="1017"/>
      <c r="VEF42" s="1017"/>
      <c r="VEG42" s="1017"/>
      <c r="VEH42" s="1017"/>
      <c r="VEI42" s="1017"/>
      <c r="VEJ42" s="1017"/>
      <c r="VEK42" s="1017"/>
      <c r="VEL42" s="1017"/>
      <c r="VEM42" s="1017"/>
      <c r="VEN42" s="1017"/>
      <c r="VEO42" s="1017"/>
      <c r="VEP42" s="1017"/>
      <c r="VEQ42" s="1017"/>
      <c r="VER42" s="1017"/>
      <c r="VES42" s="1017"/>
      <c r="VET42" s="1017"/>
      <c r="VEU42" s="1017"/>
      <c r="VEV42" s="1017"/>
      <c r="VEW42" s="1017"/>
      <c r="VEX42" s="1017"/>
      <c r="VEY42" s="1017"/>
      <c r="VEZ42" s="1017"/>
      <c r="VFA42" s="1017"/>
      <c r="VFB42" s="1017"/>
      <c r="VFC42" s="1017"/>
      <c r="VFD42" s="1017"/>
      <c r="VFE42" s="1017"/>
      <c r="VFF42" s="1017"/>
      <c r="VFG42" s="1017"/>
      <c r="VFH42" s="1017"/>
      <c r="VFI42" s="1017"/>
      <c r="VFJ42" s="1017"/>
      <c r="VFK42" s="1017"/>
      <c r="VFL42" s="1017"/>
      <c r="VFM42" s="1017"/>
      <c r="VFN42" s="1017"/>
      <c r="VFO42" s="1017"/>
      <c r="VFP42" s="1017"/>
      <c r="VFQ42" s="1017"/>
      <c r="VFR42" s="1017"/>
      <c r="VFS42" s="1017"/>
      <c r="VFT42" s="1017"/>
      <c r="VFU42" s="1017"/>
      <c r="VFV42" s="1017"/>
      <c r="VFW42" s="1017"/>
      <c r="VFX42" s="1017"/>
      <c r="VFY42" s="1017"/>
      <c r="VFZ42" s="1017"/>
      <c r="VGA42" s="1017"/>
      <c r="VGB42" s="1017"/>
      <c r="VGC42" s="1017"/>
      <c r="VGD42" s="1017"/>
      <c r="VGE42" s="1017"/>
      <c r="VGF42" s="1017"/>
      <c r="VGG42" s="1017"/>
      <c r="VGH42" s="1017"/>
      <c r="VGI42" s="1017"/>
      <c r="VGJ42" s="1017"/>
      <c r="VGK42" s="1017"/>
      <c r="VGL42" s="1017"/>
      <c r="VGM42" s="1017"/>
      <c r="VGN42" s="1017"/>
      <c r="VGO42" s="1017"/>
      <c r="VGP42" s="1017"/>
      <c r="VGQ42" s="1017"/>
      <c r="VGR42" s="1017"/>
      <c r="VGS42" s="1017"/>
      <c r="VGT42" s="1017"/>
      <c r="VGU42" s="1017"/>
      <c r="VGV42" s="1017"/>
      <c r="VGW42" s="1017"/>
      <c r="VGX42" s="1017"/>
      <c r="VGY42" s="1017"/>
      <c r="VGZ42" s="1017"/>
      <c r="VHA42" s="1017"/>
      <c r="VHB42" s="1017"/>
      <c r="VHC42" s="1017"/>
      <c r="VHD42" s="1017"/>
      <c r="VHE42" s="1017"/>
      <c r="VHF42" s="1017"/>
      <c r="VHG42" s="1017"/>
      <c r="VHH42" s="1017"/>
      <c r="VHI42" s="1017"/>
      <c r="VHJ42" s="1017"/>
      <c r="VHK42" s="1017"/>
      <c r="VHL42" s="1017"/>
      <c r="VHM42" s="1017"/>
      <c r="VHN42" s="1017"/>
      <c r="VHO42" s="1017"/>
      <c r="VHP42" s="1017"/>
      <c r="VHQ42" s="1017"/>
      <c r="VHR42" s="1017"/>
      <c r="VHS42" s="1017"/>
      <c r="VHT42" s="1017"/>
      <c r="VHU42" s="1017"/>
      <c r="VHV42" s="1017"/>
      <c r="VHW42" s="1017"/>
      <c r="VHX42" s="1017"/>
      <c r="VHY42" s="1017"/>
      <c r="VHZ42" s="1017"/>
      <c r="VIA42" s="1017"/>
      <c r="VIB42" s="1017"/>
      <c r="VIC42" s="1017"/>
      <c r="VID42" s="1017"/>
      <c r="VIE42" s="1017"/>
      <c r="VIF42" s="1017"/>
      <c r="VIG42" s="1017"/>
      <c r="VIH42" s="1017"/>
      <c r="VII42" s="1017"/>
      <c r="VIJ42" s="1017"/>
      <c r="VIK42" s="1017"/>
      <c r="VIL42" s="1017"/>
      <c r="VIM42" s="1017"/>
      <c r="VIN42" s="1017"/>
      <c r="VIO42" s="1017"/>
      <c r="VIP42" s="1017"/>
      <c r="VIQ42" s="1017"/>
      <c r="VIR42" s="1017"/>
      <c r="VIS42" s="1017"/>
      <c r="VIT42" s="1017"/>
      <c r="VIU42" s="1017"/>
      <c r="VIV42" s="1017"/>
      <c r="VIW42" s="1017"/>
      <c r="VIX42" s="1017"/>
      <c r="VIY42" s="1017"/>
      <c r="VIZ42" s="1017"/>
      <c r="VJA42" s="1017"/>
      <c r="VJB42" s="1017"/>
      <c r="VJC42" s="1017"/>
      <c r="VJD42" s="1017"/>
      <c r="VJE42" s="1017"/>
      <c r="VJF42" s="1017"/>
      <c r="VJG42" s="1017"/>
      <c r="VJH42" s="1017"/>
      <c r="VJI42" s="1017"/>
      <c r="VJJ42" s="1017"/>
      <c r="VJK42" s="1017"/>
      <c r="VJL42" s="1017"/>
      <c r="VJM42" s="1017"/>
      <c r="VJN42" s="1017"/>
      <c r="VJO42" s="1017"/>
      <c r="VJP42" s="1017"/>
      <c r="VJQ42" s="1017"/>
      <c r="VJR42" s="1017"/>
      <c r="VJS42" s="1017"/>
      <c r="VJT42" s="1017"/>
      <c r="VJU42" s="1017"/>
      <c r="VJV42" s="1017"/>
      <c r="VJW42" s="1017"/>
      <c r="VJX42" s="1017"/>
      <c r="VJY42" s="1017"/>
      <c r="VJZ42" s="1017"/>
      <c r="VKA42" s="1017"/>
      <c r="VKB42" s="1017"/>
      <c r="VKC42" s="1017"/>
      <c r="VKD42" s="1017"/>
      <c r="VKE42" s="1017"/>
      <c r="VKF42" s="1017"/>
      <c r="VKG42" s="1017"/>
      <c r="VKH42" s="1017"/>
      <c r="VKI42" s="1017"/>
      <c r="VKJ42" s="1017"/>
      <c r="VKK42" s="1017"/>
      <c r="VKL42" s="1017"/>
      <c r="VKM42" s="1017"/>
      <c r="VKN42" s="1017"/>
      <c r="VKO42" s="1017"/>
      <c r="VKP42" s="1017"/>
      <c r="VKQ42" s="1017"/>
      <c r="VKR42" s="1017"/>
      <c r="VKS42" s="1017"/>
      <c r="VKT42" s="1017"/>
      <c r="VKU42" s="1017"/>
      <c r="VKV42" s="1017"/>
      <c r="VKW42" s="1017"/>
      <c r="VKX42" s="1017"/>
      <c r="VKY42" s="1017"/>
      <c r="VKZ42" s="1017"/>
      <c r="VLA42" s="1017"/>
      <c r="VLB42" s="1017"/>
      <c r="VLC42" s="1017"/>
      <c r="VLD42" s="1017"/>
      <c r="VLE42" s="1017"/>
      <c r="VLF42" s="1017"/>
      <c r="VLG42" s="1017"/>
      <c r="VLH42" s="1017"/>
      <c r="VLI42" s="1017"/>
      <c r="VLJ42" s="1017"/>
      <c r="VLK42" s="1017"/>
      <c r="VLL42" s="1017"/>
      <c r="VLM42" s="1017"/>
      <c r="VLN42" s="1017"/>
      <c r="VLO42" s="1017"/>
      <c r="VLP42" s="1017"/>
      <c r="VLQ42" s="1017"/>
      <c r="VLR42" s="1017"/>
      <c r="VLS42" s="1017"/>
      <c r="VLT42" s="1017"/>
      <c r="VLU42" s="1017"/>
      <c r="VLV42" s="1017"/>
      <c r="VLW42" s="1017"/>
      <c r="VLX42" s="1017"/>
      <c r="VLY42" s="1017"/>
      <c r="VLZ42" s="1017"/>
      <c r="VMA42" s="1017"/>
      <c r="VMB42" s="1017"/>
      <c r="VMC42" s="1017"/>
      <c r="VMD42" s="1017"/>
      <c r="VME42" s="1017"/>
      <c r="VMF42" s="1017"/>
      <c r="VMG42" s="1017"/>
      <c r="VMH42" s="1017"/>
      <c r="VMI42" s="1017"/>
      <c r="VMJ42" s="1017"/>
      <c r="VMK42" s="1017"/>
      <c r="VML42" s="1017"/>
      <c r="VMM42" s="1017"/>
      <c r="VMN42" s="1017"/>
      <c r="VMO42" s="1017"/>
      <c r="VMP42" s="1017"/>
      <c r="VMQ42" s="1017"/>
      <c r="VMR42" s="1017"/>
      <c r="VMS42" s="1017"/>
      <c r="VMT42" s="1017"/>
      <c r="VMU42" s="1017"/>
      <c r="VMV42" s="1017"/>
      <c r="VMW42" s="1017"/>
      <c r="VMX42" s="1017"/>
      <c r="VMY42" s="1017"/>
      <c r="VMZ42" s="1017"/>
      <c r="VNA42" s="1017"/>
      <c r="VNB42" s="1017"/>
      <c r="VNC42" s="1017"/>
      <c r="VND42" s="1017"/>
      <c r="VNE42" s="1017"/>
      <c r="VNF42" s="1017"/>
      <c r="VNG42" s="1017"/>
      <c r="VNH42" s="1017"/>
      <c r="VNI42" s="1017"/>
      <c r="VNJ42" s="1017"/>
      <c r="VNK42" s="1017"/>
      <c r="VNL42" s="1017"/>
      <c r="VNM42" s="1017"/>
      <c r="VNN42" s="1017"/>
      <c r="VNO42" s="1017"/>
      <c r="VNP42" s="1017"/>
      <c r="VNQ42" s="1017"/>
      <c r="VNR42" s="1017"/>
      <c r="VNS42" s="1017"/>
      <c r="VNT42" s="1017"/>
      <c r="VNU42" s="1017"/>
      <c r="VNV42" s="1017"/>
      <c r="VNW42" s="1017"/>
      <c r="VNX42" s="1017"/>
      <c r="VNY42" s="1017"/>
      <c r="VNZ42" s="1017"/>
      <c r="VOA42" s="1017"/>
      <c r="VOB42" s="1017"/>
      <c r="VOC42" s="1017"/>
      <c r="VOD42" s="1017"/>
      <c r="VOE42" s="1017"/>
      <c r="VOF42" s="1017"/>
      <c r="VOG42" s="1017"/>
      <c r="VOH42" s="1017"/>
      <c r="VOI42" s="1017"/>
      <c r="VOJ42" s="1017"/>
      <c r="VOK42" s="1017"/>
      <c r="VOL42" s="1017"/>
      <c r="VOM42" s="1017"/>
      <c r="VON42" s="1017"/>
      <c r="VOO42" s="1017"/>
      <c r="VOP42" s="1017"/>
      <c r="VOQ42" s="1017"/>
      <c r="VOR42" s="1017"/>
      <c r="VOS42" s="1017"/>
      <c r="VOT42" s="1017"/>
      <c r="VOU42" s="1017"/>
      <c r="VOV42" s="1017"/>
      <c r="VOW42" s="1017"/>
      <c r="VOX42" s="1017"/>
      <c r="VOY42" s="1017"/>
      <c r="VOZ42" s="1017"/>
      <c r="VPA42" s="1017"/>
      <c r="VPB42" s="1017"/>
      <c r="VPC42" s="1017"/>
      <c r="VPD42" s="1017"/>
      <c r="VPE42" s="1017"/>
      <c r="VPF42" s="1017"/>
      <c r="VPG42" s="1017"/>
      <c r="VPH42" s="1017"/>
      <c r="VPI42" s="1017"/>
      <c r="VPJ42" s="1017"/>
      <c r="VPK42" s="1017"/>
      <c r="VPL42" s="1017"/>
      <c r="VPM42" s="1017"/>
      <c r="VPN42" s="1017"/>
      <c r="VPO42" s="1017"/>
      <c r="VPP42" s="1017"/>
      <c r="VPQ42" s="1017"/>
      <c r="VPR42" s="1017"/>
      <c r="VPS42" s="1017"/>
      <c r="VPT42" s="1017"/>
      <c r="VPU42" s="1017"/>
      <c r="VPV42" s="1017"/>
      <c r="VPW42" s="1017"/>
      <c r="VPX42" s="1017"/>
      <c r="VPY42" s="1017"/>
      <c r="VPZ42" s="1017"/>
      <c r="VQA42" s="1017"/>
      <c r="VQB42" s="1017"/>
      <c r="VQC42" s="1017"/>
      <c r="VQD42" s="1017"/>
      <c r="VQE42" s="1017"/>
      <c r="VQF42" s="1017"/>
      <c r="VQG42" s="1017"/>
      <c r="VQH42" s="1017"/>
      <c r="VQI42" s="1017"/>
      <c r="VQJ42" s="1017"/>
      <c r="VQK42" s="1017"/>
      <c r="VQL42" s="1017"/>
      <c r="VQM42" s="1017"/>
      <c r="VQN42" s="1017"/>
      <c r="VQO42" s="1017"/>
      <c r="VQP42" s="1017"/>
      <c r="VQQ42" s="1017"/>
      <c r="VQR42" s="1017"/>
      <c r="VQS42" s="1017"/>
      <c r="VQT42" s="1017"/>
      <c r="VQU42" s="1017"/>
      <c r="VQV42" s="1017"/>
      <c r="VQW42" s="1017"/>
      <c r="VQX42" s="1017"/>
      <c r="VQY42" s="1017"/>
      <c r="VQZ42" s="1017"/>
      <c r="VRA42" s="1017"/>
      <c r="VRB42" s="1017"/>
      <c r="VRC42" s="1017"/>
      <c r="VRD42" s="1017"/>
      <c r="VRE42" s="1017"/>
      <c r="VRF42" s="1017"/>
      <c r="VRG42" s="1017"/>
      <c r="VRH42" s="1017"/>
      <c r="VRI42" s="1017"/>
      <c r="VRJ42" s="1017"/>
      <c r="VRK42" s="1017"/>
      <c r="VRL42" s="1017"/>
      <c r="VRM42" s="1017"/>
      <c r="VRN42" s="1017"/>
      <c r="VRO42" s="1017"/>
      <c r="VRP42" s="1017"/>
      <c r="VRQ42" s="1017"/>
      <c r="VRR42" s="1017"/>
      <c r="VRS42" s="1017"/>
      <c r="VRT42" s="1017"/>
      <c r="VRU42" s="1017"/>
      <c r="VRV42" s="1017"/>
      <c r="VRW42" s="1017"/>
      <c r="VRX42" s="1017"/>
      <c r="VRY42" s="1017"/>
      <c r="VRZ42" s="1017"/>
      <c r="VSA42" s="1017"/>
      <c r="VSB42" s="1017"/>
      <c r="VSC42" s="1017"/>
      <c r="VSD42" s="1017"/>
      <c r="VSE42" s="1017"/>
      <c r="VSF42" s="1017"/>
      <c r="VSG42" s="1017"/>
      <c r="VSH42" s="1017"/>
      <c r="VSI42" s="1017"/>
      <c r="VSJ42" s="1017"/>
      <c r="VSK42" s="1017"/>
      <c r="VSL42" s="1017"/>
      <c r="VSM42" s="1017"/>
      <c r="VSN42" s="1017"/>
      <c r="VSO42" s="1017"/>
      <c r="VSP42" s="1017"/>
      <c r="VSQ42" s="1017"/>
      <c r="VSR42" s="1017"/>
      <c r="VSS42" s="1017"/>
      <c r="VST42" s="1017"/>
      <c r="VSU42" s="1017"/>
      <c r="VSV42" s="1017"/>
      <c r="VSW42" s="1017"/>
      <c r="VSX42" s="1017"/>
      <c r="VSY42" s="1017"/>
      <c r="VSZ42" s="1017"/>
      <c r="VTA42" s="1017"/>
      <c r="VTB42" s="1017"/>
      <c r="VTC42" s="1017"/>
      <c r="VTD42" s="1017"/>
      <c r="VTE42" s="1017"/>
      <c r="VTF42" s="1017"/>
      <c r="VTG42" s="1017"/>
      <c r="VTH42" s="1017"/>
      <c r="VTI42" s="1017"/>
      <c r="VTJ42" s="1017"/>
      <c r="VTK42" s="1017"/>
      <c r="VTL42" s="1017"/>
      <c r="VTM42" s="1017"/>
      <c r="VTN42" s="1017"/>
      <c r="VTO42" s="1017"/>
      <c r="VTP42" s="1017"/>
      <c r="VTQ42" s="1017"/>
      <c r="VTR42" s="1017"/>
      <c r="VTS42" s="1017"/>
      <c r="VTT42" s="1017"/>
      <c r="VTU42" s="1017"/>
      <c r="VTV42" s="1017"/>
      <c r="VTW42" s="1017"/>
      <c r="VTX42" s="1017"/>
      <c r="VTY42" s="1017"/>
      <c r="VTZ42" s="1017"/>
      <c r="VUA42" s="1017"/>
      <c r="VUB42" s="1017"/>
      <c r="VUC42" s="1017"/>
      <c r="VUD42" s="1017"/>
      <c r="VUE42" s="1017"/>
      <c r="VUF42" s="1017"/>
      <c r="VUG42" s="1017"/>
      <c r="VUH42" s="1017"/>
      <c r="VUI42" s="1017"/>
      <c r="VUJ42" s="1017"/>
      <c r="VUK42" s="1017"/>
      <c r="VUL42" s="1017"/>
      <c r="VUM42" s="1017"/>
      <c r="VUN42" s="1017"/>
      <c r="VUO42" s="1017"/>
      <c r="VUP42" s="1017"/>
      <c r="VUQ42" s="1017"/>
      <c r="VUR42" s="1017"/>
      <c r="VUS42" s="1017"/>
      <c r="VUT42" s="1017"/>
      <c r="VUU42" s="1017"/>
      <c r="VUV42" s="1017"/>
      <c r="VUW42" s="1017"/>
      <c r="VUX42" s="1017"/>
      <c r="VUY42" s="1017"/>
      <c r="VUZ42" s="1017"/>
      <c r="VVA42" s="1017"/>
      <c r="VVB42" s="1017"/>
      <c r="VVC42" s="1017"/>
      <c r="VVD42" s="1017"/>
      <c r="VVE42" s="1017"/>
      <c r="VVF42" s="1017"/>
      <c r="VVG42" s="1017"/>
      <c r="VVH42" s="1017"/>
      <c r="VVI42" s="1017"/>
      <c r="VVJ42" s="1017"/>
      <c r="VVK42" s="1017"/>
      <c r="VVL42" s="1017"/>
      <c r="VVM42" s="1017"/>
      <c r="VVN42" s="1017"/>
      <c r="VVO42" s="1017"/>
      <c r="VVP42" s="1017"/>
      <c r="VVQ42" s="1017"/>
      <c r="VVR42" s="1017"/>
      <c r="VVS42" s="1017"/>
      <c r="VVT42" s="1017"/>
      <c r="VVU42" s="1017"/>
      <c r="VVV42" s="1017"/>
      <c r="VVW42" s="1017"/>
      <c r="VVX42" s="1017"/>
      <c r="VVY42" s="1017"/>
      <c r="VVZ42" s="1017"/>
      <c r="VWA42" s="1017"/>
      <c r="VWB42" s="1017"/>
      <c r="VWC42" s="1017"/>
      <c r="VWD42" s="1017"/>
      <c r="VWE42" s="1017"/>
      <c r="VWF42" s="1017"/>
      <c r="VWG42" s="1017"/>
      <c r="VWH42" s="1017"/>
      <c r="VWI42" s="1017"/>
      <c r="VWJ42" s="1017"/>
      <c r="VWK42" s="1017"/>
      <c r="VWL42" s="1017"/>
      <c r="VWM42" s="1017"/>
      <c r="VWN42" s="1017"/>
      <c r="VWO42" s="1017"/>
      <c r="VWP42" s="1017"/>
      <c r="VWQ42" s="1017"/>
      <c r="VWR42" s="1017"/>
      <c r="VWS42" s="1017"/>
      <c r="VWT42" s="1017"/>
      <c r="VWU42" s="1017"/>
      <c r="VWV42" s="1017"/>
      <c r="VWW42" s="1017"/>
      <c r="VWX42" s="1017"/>
      <c r="VWY42" s="1017"/>
      <c r="VWZ42" s="1017"/>
      <c r="VXA42" s="1017"/>
      <c r="VXB42" s="1017"/>
      <c r="VXC42" s="1017"/>
      <c r="VXD42" s="1017"/>
      <c r="VXE42" s="1017"/>
      <c r="VXF42" s="1017"/>
      <c r="VXG42" s="1017"/>
      <c r="VXH42" s="1017"/>
      <c r="VXI42" s="1017"/>
      <c r="VXJ42" s="1017"/>
      <c r="VXK42" s="1017"/>
      <c r="VXL42" s="1017"/>
      <c r="VXM42" s="1017"/>
      <c r="VXN42" s="1017"/>
      <c r="VXO42" s="1017"/>
      <c r="VXP42" s="1017"/>
      <c r="VXQ42" s="1017"/>
      <c r="VXR42" s="1017"/>
      <c r="VXS42" s="1017"/>
      <c r="VXT42" s="1017"/>
      <c r="VXU42" s="1017"/>
      <c r="VXV42" s="1017"/>
      <c r="VXW42" s="1017"/>
      <c r="VXX42" s="1017"/>
      <c r="VXY42" s="1017"/>
      <c r="VXZ42" s="1017"/>
      <c r="VYA42" s="1017"/>
      <c r="VYB42" s="1017"/>
      <c r="VYC42" s="1017"/>
      <c r="VYD42" s="1017"/>
      <c r="VYE42" s="1017"/>
      <c r="VYF42" s="1017"/>
      <c r="VYG42" s="1017"/>
      <c r="VYH42" s="1017"/>
      <c r="VYI42" s="1017"/>
      <c r="VYJ42" s="1017"/>
      <c r="VYK42" s="1017"/>
      <c r="VYL42" s="1017"/>
      <c r="VYM42" s="1017"/>
      <c r="VYN42" s="1017"/>
      <c r="VYO42" s="1017"/>
      <c r="VYP42" s="1017"/>
      <c r="VYQ42" s="1017"/>
      <c r="VYR42" s="1017"/>
      <c r="VYS42" s="1017"/>
      <c r="VYT42" s="1017"/>
      <c r="VYU42" s="1017"/>
      <c r="VYV42" s="1017"/>
      <c r="VYW42" s="1017"/>
      <c r="VYX42" s="1017"/>
      <c r="VYY42" s="1017"/>
      <c r="VYZ42" s="1017"/>
      <c r="VZA42" s="1017"/>
      <c r="VZB42" s="1017"/>
      <c r="VZC42" s="1017"/>
      <c r="VZD42" s="1017"/>
      <c r="VZE42" s="1017"/>
      <c r="VZF42" s="1017"/>
      <c r="VZG42" s="1017"/>
      <c r="VZH42" s="1017"/>
      <c r="VZI42" s="1017"/>
      <c r="VZJ42" s="1017"/>
      <c r="VZK42" s="1017"/>
      <c r="VZL42" s="1017"/>
      <c r="VZM42" s="1017"/>
      <c r="VZN42" s="1017"/>
      <c r="VZO42" s="1017"/>
      <c r="VZP42" s="1017"/>
      <c r="VZQ42" s="1017"/>
      <c r="VZR42" s="1017"/>
      <c r="VZS42" s="1017"/>
      <c r="VZT42" s="1017"/>
      <c r="VZU42" s="1017"/>
      <c r="VZV42" s="1017"/>
      <c r="VZW42" s="1017"/>
      <c r="VZX42" s="1017"/>
      <c r="VZY42" s="1017"/>
      <c r="VZZ42" s="1017"/>
      <c r="WAA42" s="1017"/>
      <c r="WAB42" s="1017"/>
      <c r="WAC42" s="1017"/>
      <c r="WAD42" s="1017"/>
      <c r="WAE42" s="1017"/>
      <c r="WAF42" s="1017"/>
      <c r="WAG42" s="1017"/>
      <c r="WAH42" s="1017"/>
      <c r="WAI42" s="1017"/>
      <c r="WAJ42" s="1017"/>
      <c r="WAK42" s="1017"/>
      <c r="WAL42" s="1017"/>
      <c r="WAM42" s="1017"/>
      <c r="WAN42" s="1017"/>
      <c r="WAO42" s="1017"/>
      <c r="WAP42" s="1017"/>
      <c r="WAQ42" s="1017"/>
      <c r="WAR42" s="1017"/>
      <c r="WAS42" s="1017"/>
      <c r="WAT42" s="1017"/>
      <c r="WAU42" s="1017"/>
      <c r="WAV42" s="1017"/>
      <c r="WAW42" s="1017"/>
      <c r="WAX42" s="1017"/>
      <c r="WAY42" s="1017"/>
      <c r="WAZ42" s="1017"/>
      <c r="WBA42" s="1017"/>
      <c r="WBB42" s="1017"/>
      <c r="WBC42" s="1017"/>
      <c r="WBD42" s="1017"/>
      <c r="WBE42" s="1017"/>
      <c r="WBF42" s="1017"/>
      <c r="WBG42" s="1017"/>
      <c r="WBH42" s="1017"/>
      <c r="WBI42" s="1017"/>
      <c r="WBJ42" s="1017"/>
      <c r="WBK42" s="1017"/>
      <c r="WBL42" s="1017"/>
      <c r="WBM42" s="1017"/>
      <c r="WBN42" s="1017"/>
      <c r="WBO42" s="1017"/>
      <c r="WBP42" s="1017"/>
      <c r="WBQ42" s="1017"/>
      <c r="WBR42" s="1017"/>
      <c r="WBS42" s="1017"/>
      <c r="WBT42" s="1017"/>
      <c r="WBU42" s="1017"/>
      <c r="WBV42" s="1017"/>
      <c r="WBW42" s="1017"/>
      <c r="WBX42" s="1017"/>
      <c r="WBY42" s="1017"/>
      <c r="WBZ42" s="1017"/>
      <c r="WCA42" s="1017"/>
      <c r="WCB42" s="1017"/>
      <c r="WCC42" s="1017"/>
      <c r="WCD42" s="1017"/>
      <c r="WCE42" s="1017"/>
      <c r="WCF42" s="1017"/>
      <c r="WCG42" s="1017"/>
      <c r="WCH42" s="1017"/>
      <c r="WCI42" s="1017"/>
      <c r="WCJ42" s="1017"/>
      <c r="WCK42" s="1017"/>
      <c r="WCL42" s="1017"/>
      <c r="WCM42" s="1017"/>
      <c r="WCN42" s="1017"/>
      <c r="WCO42" s="1017"/>
      <c r="WCP42" s="1017"/>
      <c r="WCQ42" s="1017"/>
      <c r="WCR42" s="1017"/>
      <c r="WCS42" s="1017"/>
      <c r="WCT42" s="1017"/>
      <c r="WCU42" s="1017"/>
      <c r="WCV42" s="1017"/>
      <c r="WCW42" s="1017"/>
      <c r="WCX42" s="1017"/>
      <c r="WCY42" s="1017"/>
      <c r="WCZ42" s="1017"/>
      <c r="WDA42" s="1017"/>
      <c r="WDB42" s="1017"/>
      <c r="WDC42" s="1017"/>
      <c r="WDD42" s="1017"/>
      <c r="WDE42" s="1017"/>
      <c r="WDF42" s="1017"/>
      <c r="WDG42" s="1017"/>
      <c r="WDH42" s="1017"/>
      <c r="WDI42" s="1017"/>
      <c r="WDJ42" s="1017"/>
      <c r="WDK42" s="1017"/>
      <c r="WDL42" s="1017"/>
      <c r="WDM42" s="1017"/>
      <c r="WDN42" s="1017"/>
      <c r="WDO42" s="1017"/>
      <c r="WDP42" s="1017"/>
      <c r="WDQ42" s="1017"/>
      <c r="WDR42" s="1017"/>
      <c r="WDS42" s="1017"/>
      <c r="WDT42" s="1017"/>
      <c r="WDU42" s="1017"/>
      <c r="WDV42" s="1017"/>
      <c r="WDW42" s="1017"/>
      <c r="WDX42" s="1017"/>
      <c r="WDY42" s="1017"/>
      <c r="WDZ42" s="1017"/>
      <c r="WEA42" s="1017"/>
      <c r="WEB42" s="1017"/>
      <c r="WEC42" s="1017"/>
      <c r="WED42" s="1017"/>
      <c r="WEE42" s="1017"/>
      <c r="WEF42" s="1017"/>
      <c r="WEG42" s="1017"/>
      <c r="WEH42" s="1017"/>
      <c r="WEI42" s="1017"/>
      <c r="WEJ42" s="1017"/>
      <c r="WEK42" s="1017"/>
      <c r="WEL42" s="1017"/>
      <c r="WEM42" s="1017"/>
      <c r="WEN42" s="1017"/>
      <c r="WEO42" s="1017"/>
      <c r="WEP42" s="1017"/>
      <c r="WEQ42" s="1017"/>
      <c r="WER42" s="1017"/>
      <c r="WES42" s="1017"/>
      <c r="WET42" s="1017"/>
      <c r="WEU42" s="1017"/>
      <c r="WEV42" s="1017"/>
      <c r="WEW42" s="1017"/>
      <c r="WEX42" s="1017"/>
      <c r="WEY42" s="1017"/>
      <c r="WEZ42" s="1017"/>
      <c r="WFA42" s="1017"/>
      <c r="WFB42" s="1017"/>
      <c r="WFC42" s="1017"/>
      <c r="WFD42" s="1017"/>
      <c r="WFE42" s="1017"/>
      <c r="WFF42" s="1017"/>
      <c r="WFG42" s="1017"/>
      <c r="WFH42" s="1017"/>
      <c r="WFI42" s="1017"/>
      <c r="WFJ42" s="1017"/>
      <c r="WFK42" s="1017"/>
      <c r="WFL42" s="1017"/>
      <c r="WFM42" s="1017"/>
      <c r="WFN42" s="1017"/>
      <c r="WFO42" s="1017"/>
      <c r="WFP42" s="1017"/>
      <c r="WFQ42" s="1017"/>
      <c r="WFR42" s="1017"/>
      <c r="WFS42" s="1017"/>
      <c r="WFT42" s="1017"/>
      <c r="WFU42" s="1017"/>
      <c r="WFV42" s="1017"/>
      <c r="WFW42" s="1017"/>
      <c r="WFX42" s="1017"/>
      <c r="WFY42" s="1017"/>
      <c r="WFZ42" s="1017"/>
      <c r="WGA42" s="1017"/>
      <c r="WGB42" s="1017"/>
      <c r="WGC42" s="1017"/>
      <c r="WGD42" s="1017"/>
      <c r="WGE42" s="1017"/>
      <c r="WGF42" s="1017"/>
      <c r="WGG42" s="1017"/>
      <c r="WGH42" s="1017"/>
      <c r="WGI42" s="1017"/>
      <c r="WGJ42" s="1017"/>
      <c r="WGK42" s="1017"/>
      <c r="WGL42" s="1017"/>
      <c r="WGM42" s="1017"/>
      <c r="WGN42" s="1017"/>
      <c r="WGO42" s="1017"/>
      <c r="WGP42" s="1017"/>
      <c r="WGQ42" s="1017"/>
      <c r="WGR42" s="1017"/>
      <c r="WGS42" s="1017"/>
      <c r="WGT42" s="1017"/>
      <c r="WGU42" s="1017"/>
      <c r="WGV42" s="1017"/>
      <c r="WGW42" s="1017"/>
      <c r="WGX42" s="1017"/>
      <c r="WGY42" s="1017"/>
      <c r="WGZ42" s="1017"/>
      <c r="WHA42" s="1017"/>
      <c r="WHB42" s="1017"/>
      <c r="WHC42" s="1017"/>
      <c r="WHD42" s="1017"/>
      <c r="WHE42" s="1017"/>
      <c r="WHF42" s="1017"/>
      <c r="WHG42" s="1017"/>
      <c r="WHH42" s="1017"/>
      <c r="WHI42" s="1017"/>
      <c r="WHJ42" s="1017"/>
      <c r="WHK42" s="1017"/>
      <c r="WHL42" s="1017"/>
      <c r="WHM42" s="1017"/>
      <c r="WHN42" s="1017"/>
      <c r="WHO42" s="1017"/>
      <c r="WHP42" s="1017"/>
      <c r="WHQ42" s="1017"/>
      <c r="WHR42" s="1017"/>
      <c r="WHS42" s="1017"/>
      <c r="WHT42" s="1017"/>
      <c r="WHU42" s="1017"/>
      <c r="WHV42" s="1017"/>
      <c r="WHW42" s="1017"/>
      <c r="WHX42" s="1017"/>
      <c r="WHY42" s="1017"/>
      <c r="WHZ42" s="1017"/>
      <c r="WIA42" s="1017"/>
      <c r="WIB42" s="1017"/>
      <c r="WIC42" s="1017"/>
      <c r="WID42" s="1017"/>
      <c r="WIE42" s="1017"/>
      <c r="WIF42" s="1017"/>
      <c r="WIG42" s="1017"/>
      <c r="WIH42" s="1017"/>
      <c r="WII42" s="1017"/>
      <c r="WIJ42" s="1017"/>
      <c r="WIK42" s="1017"/>
      <c r="WIL42" s="1017"/>
      <c r="WIM42" s="1017"/>
      <c r="WIN42" s="1017"/>
      <c r="WIO42" s="1017"/>
      <c r="WIP42" s="1017"/>
      <c r="WIQ42" s="1017"/>
      <c r="WIR42" s="1017"/>
      <c r="WIS42" s="1017"/>
      <c r="WIT42" s="1017"/>
      <c r="WIU42" s="1017"/>
      <c r="WIV42" s="1017"/>
      <c r="WIW42" s="1017"/>
      <c r="WIX42" s="1017"/>
      <c r="WIY42" s="1017"/>
      <c r="WIZ42" s="1017"/>
      <c r="WJA42" s="1017"/>
      <c r="WJB42" s="1017"/>
      <c r="WJC42" s="1017"/>
      <c r="WJD42" s="1017"/>
      <c r="WJE42" s="1017"/>
      <c r="WJF42" s="1017"/>
      <c r="WJG42" s="1017"/>
      <c r="WJH42" s="1017"/>
      <c r="WJI42" s="1017"/>
      <c r="WJJ42" s="1017"/>
      <c r="WJK42" s="1017"/>
      <c r="WJL42" s="1017"/>
      <c r="WJM42" s="1017"/>
      <c r="WJN42" s="1017"/>
      <c r="WJO42" s="1017"/>
      <c r="WJP42" s="1017"/>
      <c r="WJQ42" s="1017"/>
      <c r="WJR42" s="1017"/>
      <c r="WJS42" s="1017"/>
      <c r="WJT42" s="1017"/>
      <c r="WJU42" s="1017"/>
      <c r="WJV42" s="1017"/>
      <c r="WJW42" s="1017"/>
      <c r="WJX42" s="1017"/>
      <c r="WJY42" s="1017"/>
      <c r="WJZ42" s="1017"/>
      <c r="WKA42" s="1017"/>
      <c r="WKB42" s="1017"/>
      <c r="WKC42" s="1017"/>
      <c r="WKD42" s="1017"/>
      <c r="WKE42" s="1017"/>
      <c r="WKF42" s="1017"/>
      <c r="WKG42" s="1017"/>
      <c r="WKH42" s="1017"/>
      <c r="WKI42" s="1017"/>
      <c r="WKJ42" s="1017"/>
      <c r="WKK42" s="1017"/>
      <c r="WKL42" s="1017"/>
      <c r="WKM42" s="1017"/>
      <c r="WKN42" s="1017"/>
      <c r="WKO42" s="1017"/>
      <c r="WKP42" s="1017"/>
      <c r="WKQ42" s="1017"/>
      <c r="WKR42" s="1017"/>
      <c r="WKS42" s="1017"/>
      <c r="WKT42" s="1017"/>
      <c r="WKU42" s="1017"/>
      <c r="WKV42" s="1017"/>
      <c r="WKW42" s="1017"/>
      <c r="WKX42" s="1017"/>
      <c r="WKY42" s="1017"/>
      <c r="WKZ42" s="1017"/>
      <c r="WLA42" s="1017"/>
      <c r="WLB42" s="1017"/>
      <c r="WLC42" s="1017"/>
      <c r="WLD42" s="1017"/>
      <c r="WLE42" s="1017"/>
      <c r="WLF42" s="1017"/>
      <c r="WLG42" s="1017"/>
      <c r="WLH42" s="1017"/>
      <c r="WLI42" s="1017"/>
      <c r="WLJ42" s="1017"/>
      <c r="WLK42" s="1017"/>
      <c r="WLL42" s="1017"/>
      <c r="WLM42" s="1017"/>
      <c r="WLN42" s="1017"/>
      <c r="WLO42" s="1017"/>
      <c r="WLP42" s="1017"/>
      <c r="WLQ42" s="1017"/>
      <c r="WLR42" s="1017"/>
      <c r="WLS42" s="1017"/>
      <c r="WLT42" s="1017"/>
      <c r="WLU42" s="1017"/>
      <c r="WLV42" s="1017"/>
      <c r="WLW42" s="1017"/>
      <c r="WLX42" s="1017"/>
      <c r="WLY42" s="1017"/>
      <c r="WLZ42" s="1017"/>
      <c r="WMA42" s="1017"/>
      <c r="WMB42" s="1017"/>
      <c r="WMC42" s="1017"/>
      <c r="WMD42" s="1017"/>
      <c r="WME42" s="1017"/>
      <c r="WMF42" s="1017"/>
      <c r="WMG42" s="1017"/>
      <c r="WMH42" s="1017"/>
      <c r="WMI42" s="1017"/>
      <c r="WMJ42" s="1017"/>
      <c r="WMK42" s="1017"/>
      <c r="WML42" s="1017"/>
      <c r="WMM42" s="1017"/>
      <c r="WMN42" s="1017"/>
      <c r="WMO42" s="1017"/>
      <c r="WMP42" s="1017"/>
      <c r="WMQ42" s="1017"/>
      <c r="WMR42" s="1017"/>
      <c r="WMS42" s="1017"/>
      <c r="WMT42" s="1017"/>
      <c r="WMU42" s="1017"/>
      <c r="WMV42" s="1017"/>
      <c r="WMW42" s="1017"/>
      <c r="WMX42" s="1017"/>
      <c r="WMY42" s="1017"/>
      <c r="WMZ42" s="1017"/>
      <c r="WNA42" s="1017"/>
      <c r="WNB42" s="1017"/>
      <c r="WNC42" s="1017"/>
      <c r="WND42" s="1017"/>
      <c r="WNE42" s="1017"/>
      <c r="WNF42" s="1017"/>
      <c r="WNG42" s="1017"/>
      <c r="WNH42" s="1017"/>
      <c r="WNI42" s="1017"/>
      <c r="WNJ42" s="1017"/>
      <c r="WNK42" s="1017"/>
      <c r="WNL42" s="1017"/>
      <c r="WNM42" s="1017"/>
      <c r="WNN42" s="1017"/>
      <c r="WNO42" s="1017"/>
      <c r="WNP42" s="1017"/>
      <c r="WNQ42" s="1017"/>
      <c r="WNR42" s="1017"/>
      <c r="WNS42" s="1017"/>
      <c r="WNT42" s="1017"/>
      <c r="WNU42" s="1017"/>
      <c r="WNV42" s="1017"/>
      <c r="WNW42" s="1017"/>
      <c r="WNX42" s="1017"/>
      <c r="WNY42" s="1017"/>
      <c r="WNZ42" s="1017"/>
      <c r="WOA42" s="1017"/>
      <c r="WOB42" s="1017"/>
      <c r="WOC42" s="1017"/>
      <c r="WOD42" s="1017"/>
      <c r="WOE42" s="1017"/>
      <c r="WOF42" s="1017"/>
      <c r="WOG42" s="1017"/>
      <c r="WOH42" s="1017"/>
      <c r="WOI42" s="1017"/>
      <c r="WOJ42" s="1017"/>
      <c r="WOK42" s="1017"/>
      <c r="WOL42" s="1017"/>
      <c r="WOM42" s="1017"/>
      <c r="WON42" s="1017"/>
      <c r="WOO42" s="1017"/>
      <c r="WOP42" s="1017"/>
      <c r="WOQ42" s="1017"/>
      <c r="WOR42" s="1017"/>
      <c r="WOS42" s="1017"/>
      <c r="WOT42" s="1017"/>
      <c r="WOU42" s="1017"/>
      <c r="WOV42" s="1017"/>
      <c r="WOW42" s="1017"/>
      <c r="WOX42" s="1017"/>
      <c r="WOY42" s="1017"/>
      <c r="WOZ42" s="1017"/>
      <c r="WPA42" s="1017"/>
      <c r="WPB42" s="1017"/>
      <c r="WPC42" s="1017"/>
      <c r="WPD42" s="1017"/>
      <c r="WPE42" s="1017"/>
      <c r="WPF42" s="1017"/>
      <c r="WPG42" s="1017"/>
      <c r="WPH42" s="1017"/>
      <c r="WPI42" s="1017"/>
      <c r="WPJ42" s="1017"/>
      <c r="WPK42" s="1017"/>
      <c r="WPL42" s="1017"/>
      <c r="WPM42" s="1017"/>
      <c r="WPN42" s="1017"/>
      <c r="WPO42" s="1017"/>
      <c r="WPP42" s="1017"/>
      <c r="WPQ42" s="1017"/>
      <c r="WPR42" s="1017"/>
      <c r="WPS42" s="1017"/>
      <c r="WPT42" s="1017"/>
      <c r="WPU42" s="1017"/>
      <c r="WPV42" s="1017"/>
      <c r="WPW42" s="1017"/>
      <c r="WPX42" s="1017"/>
      <c r="WPY42" s="1017"/>
      <c r="WPZ42" s="1017"/>
      <c r="WQA42" s="1017"/>
      <c r="WQB42" s="1017"/>
      <c r="WQC42" s="1017"/>
      <c r="WQD42" s="1017"/>
      <c r="WQE42" s="1017"/>
      <c r="WQF42" s="1017"/>
      <c r="WQG42" s="1017"/>
      <c r="WQH42" s="1017"/>
      <c r="WQI42" s="1017"/>
      <c r="WQJ42" s="1017"/>
      <c r="WQK42" s="1017"/>
      <c r="WQL42" s="1017"/>
      <c r="WQM42" s="1017"/>
      <c r="WQN42" s="1017"/>
      <c r="WQO42" s="1017"/>
      <c r="WQP42" s="1017"/>
      <c r="WQQ42" s="1017"/>
      <c r="WQR42" s="1017"/>
      <c r="WQS42" s="1017"/>
      <c r="WQT42" s="1017"/>
      <c r="WQU42" s="1017"/>
      <c r="WQV42" s="1017"/>
      <c r="WQW42" s="1017"/>
      <c r="WQX42" s="1017"/>
      <c r="WQY42" s="1017"/>
      <c r="WQZ42" s="1017"/>
      <c r="WRA42" s="1017"/>
      <c r="WRB42" s="1017"/>
      <c r="WRC42" s="1017"/>
      <c r="WRD42" s="1017"/>
      <c r="WRE42" s="1017"/>
      <c r="WRF42" s="1017"/>
      <c r="WRG42" s="1017"/>
      <c r="WRH42" s="1017"/>
      <c r="WRI42" s="1017"/>
      <c r="WRJ42" s="1017"/>
      <c r="WRK42" s="1017"/>
      <c r="WRL42" s="1017"/>
      <c r="WRM42" s="1017"/>
      <c r="WRN42" s="1017"/>
      <c r="WRO42" s="1017"/>
      <c r="WRP42" s="1017"/>
      <c r="WRQ42" s="1017"/>
      <c r="WRR42" s="1017"/>
      <c r="WRS42" s="1017"/>
      <c r="WRT42" s="1017"/>
      <c r="WRU42" s="1017"/>
      <c r="WRV42" s="1017"/>
      <c r="WRW42" s="1017"/>
      <c r="WRX42" s="1017"/>
      <c r="WRY42" s="1017"/>
      <c r="WRZ42" s="1017"/>
      <c r="WSA42" s="1017"/>
      <c r="WSB42" s="1017"/>
      <c r="WSC42" s="1017"/>
      <c r="WSD42" s="1017"/>
      <c r="WSE42" s="1017"/>
      <c r="WSF42" s="1017"/>
      <c r="WSG42" s="1017"/>
      <c r="WSH42" s="1017"/>
      <c r="WSI42" s="1017"/>
      <c r="WSJ42" s="1017"/>
      <c r="WSK42" s="1017"/>
      <c r="WSL42" s="1017"/>
      <c r="WSM42" s="1017"/>
      <c r="WSN42" s="1017"/>
      <c r="WSO42" s="1017"/>
      <c r="WSP42" s="1017"/>
      <c r="WSQ42" s="1017"/>
      <c r="WSR42" s="1017"/>
      <c r="WSS42" s="1017"/>
      <c r="WST42" s="1017"/>
      <c r="WSU42" s="1017"/>
      <c r="WSV42" s="1017"/>
      <c r="WSW42" s="1017"/>
      <c r="WSX42" s="1017"/>
      <c r="WSY42" s="1017"/>
      <c r="WSZ42" s="1017"/>
      <c r="WTA42" s="1017"/>
      <c r="WTB42" s="1017"/>
      <c r="WTC42" s="1017"/>
      <c r="WTD42" s="1017"/>
      <c r="WTE42" s="1017"/>
      <c r="WTF42" s="1017"/>
      <c r="WTG42" s="1017"/>
      <c r="WTH42" s="1017"/>
      <c r="WTI42" s="1017"/>
      <c r="WTJ42" s="1017"/>
      <c r="WTK42" s="1017"/>
      <c r="WTL42" s="1017"/>
      <c r="WTM42" s="1017"/>
      <c r="WTN42" s="1017"/>
      <c r="WTO42" s="1017"/>
      <c r="WTP42" s="1017"/>
      <c r="WTQ42" s="1017"/>
      <c r="WTR42" s="1017"/>
      <c r="WTS42" s="1017"/>
      <c r="WTT42" s="1017"/>
      <c r="WTU42" s="1017"/>
      <c r="WTV42" s="1017"/>
      <c r="WTW42" s="1017"/>
      <c r="WTX42" s="1017"/>
      <c r="WTY42" s="1017"/>
      <c r="WTZ42" s="1017"/>
      <c r="WUA42" s="1017"/>
      <c r="WUB42" s="1017"/>
      <c r="WUC42" s="1017"/>
      <c r="WUD42" s="1017"/>
      <c r="WUE42" s="1017"/>
      <c r="WUF42" s="1017"/>
      <c r="WUG42" s="1017"/>
      <c r="WUH42" s="1017"/>
      <c r="WUI42" s="1017"/>
      <c r="WUJ42" s="1017"/>
      <c r="WUK42" s="1017"/>
      <c r="WUL42" s="1017"/>
      <c r="WUM42" s="1017"/>
      <c r="WUN42" s="1017"/>
      <c r="WUO42" s="1017"/>
      <c r="WUP42" s="1017"/>
      <c r="WUQ42" s="1017"/>
      <c r="WUR42" s="1017"/>
      <c r="WUS42" s="1017"/>
      <c r="WUT42" s="1017"/>
      <c r="WUU42" s="1017"/>
      <c r="WUV42" s="1017"/>
      <c r="WUW42" s="1017"/>
      <c r="WUX42" s="1017"/>
      <c r="WUY42" s="1017"/>
      <c r="WUZ42" s="1017"/>
      <c r="WVA42" s="1017"/>
      <c r="WVB42" s="1017"/>
      <c r="WVC42" s="1017"/>
      <c r="WVD42" s="1017"/>
      <c r="WVE42" s="1017"/>
      <c r="WVF42" s="1017"/>
      <c r="WVG42" s="1017"/>
      <c r="WVH42" s="1017"/>
      <c r="WVI42" s="1017"/>
      <c r="WVJ42" s="1017"/>
      <c r="WVK42" s="1017"/>
      <c r="WVL42" s="1017"/>
      <c r="WVM42" s="1017"/>
      <c r="WVN42" s="1017"/>
      <c r="WVO42" s="1017"/>
      <c r="WVP42" s="1017"/>
      <c r="WVQ42" s="1017"/>
      <c r="WVR42" s="1017"/>
      <c r="WVS42" s="1017"/>
      <c r="WVT42" s="1017"/>
      <c r="WVU42" s="1017"/>
      <c r="WVV42" s="1017"/>
      <c r="WVW42" s="1017"/>
      <c r="WVX42" s="1017"/>
      <c r="WVY42" s="1017"/>
      <c r="WVZ42" s="1017"/>
      <c r="WWA42" s="1017"/>
      <c r="WWB42" s="1017"/>
      <c r="WWC42" s="1017"/>
      <c r="WWD42" s="1017"/>
      <c r="WWE42" s="1017"/>
      <c r="WWF42" s="1017"/>
      <c r="WWG42" s="1017"/>
      <c r="WWH42" s="1017"/>
      <c r="WWI42" s="1017"/>
      <c r="WWJ42" s="1017"/>
      <c r="WWK42" s="1017"/>
      <c r="WWL42" s="1017"/>
      <c r="WWM42" s="1017"/>
      <c r="WWN42" s="1017"/>
      <c r="WWO42" s="1017"/>
      <c r="WWP42" s="1017"/>
      <c r="WWQ42" s="1017"/>
      <c r="WWR42" s="1017"/>
      <c r="WWS42" s="1017"/>
      <c r="WWT42" s="1017"/>
      <c r="WWU42" s="1017"/>
      <c r="WWV42" s="1017"/>
      <c r="WWW42" s="1017"/>
      <c r="WWX42" s="1017"/>
      <c r="WWY42" s="1017"/>
      <c r="WWZ42" s="1017"/>
      <c r="WXA42" s="1017"/>
      <c r="WXB42" s="1017"/>
      <c r="WXC42" s="1017"/>
      <c r="WXD42" s="1017"/>
      <c r="WXE42" s="1017"/>
      <c r="WXF42" s="1017"/>
      <c r="WXG42" s="1017"/>
      <c r="WXH42" s="1017"/>
      <c r="WXI42" s="1017"/>
      <c r="WXJ42" s="1017"/>
      <c r="WXK42" s="1017"/>
      <c r="WXL42" s="1017"/>
      <c r="WXM42" s="1017"/>
      <c r="WXN42" s="1017"/>
      <c r="WXO42" s="1017"/>
      <c r="WXP42" s="1017"/>
      <c r="WXQ42" s="1017"/>
      <c r="WXR42" s="1017"/>
      <c r="WXS42" s="1017"/>
      <c r="WXT42" s="1017"/>
      <c r="WXU42" s="1017"/>
      <c r="WXV42" s="1017"/>
      <c r="WXW42" s="1017"/>
      <c r="WXX42" s="1017"/>
      <c r="WXY42" s="1017"/>
      <c r="WXZ42" s="1017"/>
      <c r="WYA42" s="1017"/>
      <c r="WYB42" s="1017"/>
      <c r="WYC42" s="1017"/>
      <c r="WYD42" s="1017"/>
      <c r="WYE42" s="1017"/>
      <c r="WYF42" s="1017"/>
      <c r="WYG42" s="1017"/>
      <c r="WYH42" s="1017"/>
      <c r="WYI42" s="1017"/>
      <c r="WYJ42" s="1017"/>
      <c r="WYK42" s="1017"/>
      <c r="WYL42" s="1017"/>
      <c r="WYM42" s="1017"/>
      <c r="WYN42" s="1017"/>
      <c r="WYO42" s="1017"/>
      <c r="WYP42" s="1017"/>
      <c r="WYQ42" s="1017"/>
      <c r="WYR42" s="1017"/>
      <c r="WYS42" s="1017"/>
      <c r="WYT42" s="1017"/>
      <c r="WYU42" s="1017"/>
      <c r="WYV42" s="1017"/>
      <c r="WYW42" s="1017"/>
      <c r="WYX42" s="1017"/>
      <c r="WYY42" s="1017"/>
      <c r="WYZ42" s="1017"/>
      <c r="WZA42" s="1017"/>
      <c r="WZB42" s="1017"/>
      <c r="WZC42" s="1017"/>
      <c r="WZD42" s="1017"/>
      <c r="WZE42" s="1017"/>
      <c r="WZF42" s="1017"/>
      <c r="WZG42" s="1017"/>
      <c r="WZH42" s="1017"/>
      <c r="WZI42" s="1017"/>
      <c r="WZJ42" s="1017"/>
      <c r="WZK42" s="1017"/>
      <c r="WZL42" s="1017"/>
      <c r="WZM42" s="1017"/>
      <c r="WZN42" s="1017"/>
      <c r="WZO42" s="1017"/>
      <c r="WZP42" s="1017"/>
      <c r="WZQ42" s="1017"/>
      <c r="WZR42" s="1017"/>
      <c r="WZS42" s="1017"/>
      <c r="WZT42" s="1017"/>
      <c r="WZU42" s="1017"/>
      <c r="WZV42" s="1017"/>
      <c r="WZW42" s="1017"/>
      <c r="WZX42" s="1017"/>
      <c r="WZY42" s="1017"/>
      <c r="WZZ42" s="1017"/>
      <c r="XAA42" s="1017"/>
      <c r="XAB42" s="1017"/>
      <c r="XAC42" s="1017"/>
      <c r="XAD42" s="1017"/>
      <c r="XAE42" s="1017"/>
      <c r="XAF42" s="1017"/>
      <c r="XAG42" s="1017"/>
      <c r="XAH42" s="1017"/>
      <c r="XAI42" s="1017"/>
      <c r="XAJ42" s="1017"/>
      <c r="XAK42" s="1017"/>
      <c r="XAL42" s="1017"/>
      <c r="XAM42" s="1017"/>
      <c r="XAN42" s="1017"/>
      <c r="XAO42" s="1017"/>
      <c r="XAP42" s="1017"/>
      <c r="XAQ42" s="1017"/>
      <c r="XAR42" s="1017"/>
      <c r="XAS42" s="1017"/>
      <c r="XAT42" s="1017"/>
      <c r="XAU42" s="1017"/>
      <c r="XAV42" s="1017"/>
      <c r="XAW42" s="1017"/>
    </row>
    <row r="43" spans="2:16273" ht="19.5" customHeight="1" x14ac:dyDescent="0.25">
      <c r="B43" s="852"/>
      <c r="C43" s="1025">
        <v>72152602</v>
      </c>
      <c r="D43" s="851">
        <v>92182582</v>
      </c>
      <c r="E43" s="1024" t="s">
        <v>680</v>
      </c>
      <c r="F43" s="884" t="s">
        <v>226</v>
      </c>
      <c r="G43" s="855" t="s">
        <v>42</v>
      </c>
      <c r="H43" s="833" t="s">
        <v>40</v>
      </c>
      <c r="I43" s="865" t="s">
        <v>41</v>
      </c>
      <c r="J43" s="847">
        <v>1</v>
      </c>
      <c r="K43" s="846">
        <v>2950000</v>
      </c>
      <c r="L43" s="846">
        <v>2950000</v>
      </c>
      <c r="M43" s="1016" t="s">
        <v>499</v>
      </c>
      <c r="N43" s="59">
        <v>2021</v>
      </c>
      <c r="O43" s="1018"/>
      <c r="P43" s="1018"/>
      <c r="Q43" s="58" t="s">
        <v>98</v>
      </c>
      <c r="R43" s="1018"/>
      <c r="S43" s="1018"/>
      <c r="T43" s="1018"/>
      <c r="U43" s="1018"/>
      <c r="V43" s="1018"/>
      <c r="W43" s="1018"/>
      <c r="X43" s="1018"/>
      <c r="Y43" s="1018"/>
      <c r="Z43" s="1018"/>
      <c r="AA43" s="1017"/>
      <c r="AB43" s="1017"/>
      <c r="AC43" s="1017"/>
      <c r="AD43" s="1017"/>
      <c r="AE43" s="1017"/>
      <c r="AF43" s="1017"/>
      <c r="AG43" s="1017"/>
      <c r="AH43" s="1017"/>
      <c r="AI43" s="1017"/>
      <c r="AJ43" s="1017"/>
      <c r="AK43" s="1017"/>
      <c r="AL43" s="1017"/>
      <c r="AM43" s="1017"/>
      <c r="AN43" s="1017"/>
      <c r="AO43" s="1017"/>
      <c r="AP43" s="1017"/>
      <c r="AQ43" s="1017"/>
      <c r="AR43" s="1017"/>
      <c r="AS43" s="1017"/>
      <c r="AT43" s="1017"/>
      <c r="AU43" s="1017"/>
      <c r="AV43" s="1017"/>
      <c r="AW43" s="1017"/>
      <c r="AX43" s="1017"/>
      <c r="AY43" s="1017"/>
      <c r="AZ43" s="1017"/>
      <c r="BA43" s="1017"/>
      <c r="BB43" s="1017"/>
      <c r="BC43" s="1017"/>
      <c r="BD43" s="1017"/>
      <c r="BE43" s="1017"/>
      <c r="BF43" s="1017"/>
      <c r="BG43" s="1017"/>
      <c r="BH43" s="1017"/>
      <c r="BI43" s="1017"/>
      <c r="BJ43" s="1017"/>
      <c r="BK43" s="1017"/>
      <c r="BL43" s="1017"/>
      <c r="BM43" s="1017"/>
      <c r="BN43" s="1017"/>
      <c r="BO43" s="1017"/>
      <c r="BP43" s="1017"/>
      <c r="BQ43" s="1017"/>
      <c r="BR43" s="1017"/>
      <c r="BS43" s="1017"/>
      <c r="BT43" s="1017"/>
      <c r="BU43" s="1017"/>
      <c r="BV43" s="1017"/>
      <c r="BW43" s="1017"/>
      <c r="BX43" s="1017"/>
      <c r="BY43" s="1017"/>
      <c r="BZ43" s="1017"/>
      <c r="CA43" s="1017"/>
      <c r="CB43" s="1017"/>
      <c r="CC43" s="1017"/>
      <c r="CD43" s="1017"/>
      <c r="CE43" s="1017"/>
      <c r="CF43" s="1017"/>
      <c r="CG43" s="1017"/>
      <c r="CH43" s="1017"/>
      <c r="CI43" s="1017"/>
      <c r="CJ43" s="1017"/>
      <c r="CK43" s="1017"/>
      <c r="CL43" s="1017"/>
      <c r="CM43" s="1017"/>
      <c r="CN43" s="1017"/>
      <c r="CO43" s="1017"/>
      <c r="CP43" s="1017"/>
      <c r="CQ43" s="1017"/>
      <c r="CR43" s="1017"/>
      <c r="CS43" s="1017"/>
      <c r="CT43" s="1017"/>
      <c r="CU43" s="1017"/>
      <c r="CV43" s="1017"/>
      <c r="CW43" s="1017"/>
      <c r="CX43" s="1017"/>
      <c r="CY43" s="1017"/>
      <c r="CZ43" s="1017"/>
      <c r="DA43" s="1017"/>
      <c r="DB43" s="1017"/>
      <c r="DC43" s="1017"/>
      <c r="DD43" s="1017"/>
      <c r="DE43" s="1017"/>
      <c r="DF43" s="1017"/>
      <c r="DG43" s="1017"/>
      <c r="DH43" s="1017"/>
      <c r="DI43" s="1017"/>
      <c r="DJ43" s="1017"/>
      <c r="DK43" s="1017"/>
      <c r="DL43" s="1017"/>
      <c r="DM43" s="1017"/>
      <c r="DN43" s="1017"/>
      <c r="DO43" s="1017"/>
      <c r="DP43" s="1017"/>
      <c r="DQ43" s="1017"/>
      <c r="DR43" s="1017"/>
      <c r="DS43" s="1017"/>
      <c r="DT43" s="1017"/>
      <c r="DU43" s="1017"/>
      <c r="DV43" s="1017"/>
      <c r="DW43" s="1017"/>
      <c r="DX43" s="1017"/>
      <c r="DY43" s="1017"/>
      <c r="DZ43" s="1017"/>
      <c r="EA43" s="1017"/>
      <c r="EB43" s="1017"/>
      <c r="EC43" s="1017"/>
      <c r="ED43" s="1017"/>
      <c r="EE43" s="1017"/>
      <c r="EF43" s="1017"/>
      <c r="EG43" s="1017"/>
      <c r="EH43" s="1017"/>
      <c r="EI43" s="1017"/>
      <c r="EJ43" s="1017"/>
      <c r="EK43" s="1017"/>
      <c r="EL43" s="1017"/>
      <c r="EM43" s="1017"/>
      <c r="EN43" s="1017"/>
      <c r="EO43" s="1017"/>
      <c r="EP43" s="1017"/>
      <c r="EQ43" s="1017"/>
      <c r="ER43" s="1017"/>
      <c r="ES43" s="1017"/>
      <c r="ET43" s="1017"/>
      <c r="EU43" s="1017"/>
      <c r="EV43" s="1017"/>
      <c r="EW43" s="1017"/>
      <c r="EX43" s="1017"/>
      <c r="EY43" s="1017"/>
      <c r="EZ43" s="1017"/>
      <c r="FA43" s="1017"/>
      <c r="FB43" s="1017"/>
      <c r="FC43" s="1017"/>
      <c r="FD43" s="1017"/>
      <c r="FE43" s="1017"/>
      <c r="FF43" s="1017"/>
      <c r="FG43" s="1017"/>
      <c r="FH43" s="1017"/>
      <c r="FI43" s="1017"/>
      <c r="FJ43" s="1017"/>
      <c r="FK43" s="1017"/>
      <c r="FL43" s="1017"/>
      <c r="FM43" s="1017"/>
      <c r="FN43" s="1017"/>
      <c r="FO43" s="1017"/>
      <c r="FP43" s="1017"/>
      <c r="FQ43" s="1017"/>
      <c r="FR43" s="1017"/>
      <c r="FS43" s="1017"/>
      <c r="FT43" s="1017"/>
      <c r="FU43" s="1017"/>
      <c r="FV43" s="1017"/>
      <c r="FW43" s="1017"/>
      <c r="FX43" s="1017"/>
      <c r="FY43" s="1017"/>
      <c r="FZ43" s="1017"/>
      <c r="GA43" s="1017"/>
      <c r="GB43" s="1017"/>
      <c r="GC43" s="1017"/>
      <c r="GD43" s="1017"/>
      <c r="GE43" s="1017"/>
      <c r="GF43" s="1017"/>
      <c r="GG43" s="1017"/>
      <c r="GH43" s="1017"/>
      <c r="GI43" s="1017"/>
      <c r="GJ43" s="1017"/>
      <c r="GK43" s="1017"/>
      <c r="GL43" s="1017"/>
      <c r="GM43" s="1017"/>
      <c r="GN43" s="1017"/>
      <c r="GO43" s="1017"/>
      <c r="GP43" s="1017"/>
      <c r="GQ43" s="1017"/>
      <c r="GR43" s="1017"/>
      <c r="GS43" s="1017"/>
      <c r="GT43" s="1017"/>
      <c r="GU43" s="1017"/>
      <c r="GV43" s="1017"/>
      <c r="GW43" s="1017"/>
      <c r="GX43" s="1017"/>
      <c r="GY43" s="1017"/>
      <c r="GZ43" s="1017"/>
      <c r="HA43" s="1017"/>
      <c r="HB43" s="1017"/>
      <c r="HC43" s="1017"/>
      <c r="HD43" s="1017"/>
      <c r="HE43" s="1017"/>
      <c r="HF43" s="1017"/>
      <c r="HG43" s="1017"/>
      <c r="HH43" s="1017"/>
      <c r="HI43" s="1017"/>
      <c r="HJ43" s="1017"/>
      <c r="HK43" s="1017"/>
      <c r="HL43" s="1017"/>
      <c r="HM43" s="1017"/>
      <c r="HN43" s="1017"/>
      <c r="HO43" s="1017"/>
      <c r="HP43" s="1017"/>
      <c r="HQ43" s="1017"/>
      <c r="HR43" s="1017"/>
      <c r="HS43" s="1017"/>
      <c r="HT43" s="1017"/>
      <c r="HU43" s="1017"/>
      <c r="HV43" s="1017"/>
      <c r="HW43" s="1017"/>
      <c r="HX43" s="1017"/>
      <c r="HY43" s="1017"/>
      <c r="HZ43" s="1017"/>
      <c r="IA43" s="1017"/>
      <c r="IB43" s="1017"/>
      <c r="IC43" s="1017"/>
      <c r="ID43" s="1017"/>
      <c r="IE43" s="1017"/>
      <c r="IF43" s="1017"/>
      <c r="IG43" s="1017"/>
      <c r="IH43" s="1017"/>
      <c r="II43" s="1017"/>
      <c r="IJ43" s="1017"/>
      <c r="IK43" s="1017"/>
      <c r="IL43" s="1017"/>
      <c r="IM43" s="1017"/>
      <c r="IN43" s="1017"/>
      <c r="IO43" s="1017"/>
      <c r="IP43" s="1017"/>
      <c r="IQ43" s="1017"/>
      <c r="IR43" s="1017"/>
      <c r="IS43" s="1017"/>
      <c r="IT43" s="1017"/>
      <c r="IU43" s="1017"/>
      <c r="IV43" s="1017"/>
      <c r="IW43" s="1017"/>
      <c r="IX43" s="1017"/>
      <c r="IY43" s="1017"/>
      <c r="IZ43" s="1017"/>
      <c r="JA43" s="1017"/>
      <c r="JB43" s="1017"/>
      <c r="JC43" s="1017"/>
      <c r="JD43" s="1017"/>
      <c r="JE43" s="1017"/>
      <c r="JF43" s="1017"/>
      <c r="JG43" s="1017"/>
      <c r="JH43" s="1017"/>
      <c r="JI43" s="1017"/>
      <c r="JJ43" s="1017"/>
      <c r="JK43" s="1017"/>
      <c r="JL43" s="1017"/>
      <c r="JM43" s="1017"/>
      <c r="JN43" s="1017"/>
      <c r="JO43" s="1017"/>
      <c r="JP43" s="1017"/>
      <c r="JQ43" s="1017"/>
      <c r="JR43" s="1017"/>
      <c r="JS43" s="1017"/>
      <c r="JT43" s="1017"/>
      <c r="JU43" s="1017"/>
      <c r="JV43" s="1017"/>
      <c r="JW43" s="1017"/>
      <c r="JX43" s="1017"/>
      <c r="JY43" s="1017"/>
      <c r="JZ43" s="1017"/>
      <c r="KA43" s="1017"/>
      <c r="KB43" s="1017"/>
      <c r="KC43" s="1017"/>
      <c r="KD43" s="1017"/>
      <c r="KE43" s="1017"/>
      <c r="KF43" s="1017"/>
      <c r="KG43" s="1017"/>
      <c r="KH43" s="1017"/>
      <c r="KI43" s="1017"/>
      <c r="KJ43" s="1017"/>
      <c r="KK43" s="1017"/>
      <c r="KL43" s="1017"/>
      <c r="KM43" s="1017"/>
      <c r="KN43" s="1017"/>
      <c r="KO43" s="1017"/>
      <c r="KP43" s="1017"/>
      <c r="KQ43" s="1017"/>
      <c r="KR43" s="1017"/>
      <c r="KS43" s="1017"/>
      <c r="KT43" s="1017"/>
      <c r="KU43" s="1017"/>
      <c r="KV43" s="1017"/>
      <c r="KW43" s="1017"/>
      <c r="KX43" s="1017"/>
      <c r="KY43" s="1017"/>
      <c r="KZ43" s="1017"/>
      <c r="LA43" s="1017"/>
      <c r="LB43" s="1017"/>
      <c r="LC43" s="1017"/>
      <c r="LD43" s="1017"/>
      <c r="LE43" s="1017"/>
      <c r="LF43" s="1017"/>
      <c r="LG43" s="1017"/>
      <c r="LH43" s="1017"/>
      <c r="LI43" s="1017"/>
      <c r="LJ43" s="1017"/>
      <c r="LK43" s="1017"/>
      <c r="LL43" s="1017"/>
      <c r="LM43" s="1017"/>
      <c r="LN43" s="1017"/>
      <c r="LO43" s="1017"/>
      <c r="LP43" s="1017"/>
      <c r="LQ43" s="1017"/>
      <c r="LR43" s="1017"/>
      <c r="LS43" s="1017"/>
      <c r="LT43" s="1017"/>
      <c r="LU43" s="1017"/>
      <c r="LV43" s="1017"/>
      <c r="LW43" s="1017"/>
      <c r="LX43" s="1017"/>
      <c r="LY43" s="1017"/>
      <c r="LZ43" s="1017"/>
      <c r="MA43" s="1017"/>
      <c r="MB43" s="1017"/>
      <c r="MC43" s="1017"/>
      <c r="MD43" s="1017"/>
      <c r="ME43" s="1017"/>
      <c r="MF43" s="1017"/>
      <c r="MG43" s="1017"/>
      <c r="MH43" s="1017"/>
      <c r="MI43" s="1017"/>
      <c r="MJ43" s="1017"/>
      <c r="MK43" s="1017"/>
      <c r="ML43" s="1017"/>
      <c r="MM43" s="1017"/>
      <c r="MN43" s="1017"/>
      <c r="MO43" s="1017"/>
      <c r="MP43" s="1017"/>
      <c r="MQ43" s="1017"/>
      <c r="MR43" s="1017"/>
      <c r="MS43" s="1017"/>
      <c r="MT43" s="1017"/>
      <c r="MU43" s="1017"/>
      <c r="MV43" s="1017"/>
      <c r="MW43" s="1017"/>
      <c r="MX43" s="1017"/>
      <c r="MY43" s="1017"/>
      <c r="MZ43" s="1017"/>
      <c r="NA43" s="1017"/>
      <c r="NB43" s="1017"/>
      <c r="NC43" s="1017"/>
      <c r="ND43" s="1017"/>
      <c r="NE43" s="1017"/>
      <c r="NF43" s="1017"/>
      <c r="NG43" s="1017"/>
      <c r="NH43" s="1017"/>
      <c r="NI43" s="1017"/>
      <c r="NJ43" s="1017"/>
      <c r="NK43" s="1017"/>
      <c r="NL43" s="1017"/>
      <c r="NM43" s="1017"/>
      <c r="NN43" s="1017"/>
      <c r="NO43" s="1017"/>
      <c r="NP43" s="1017"/>
      <c r="NQ43" s="1017"/>
      <c r="NR43" s="1017"/>
      <c r="NS43" s="1017"/>
      <c r="NT43" s="1017"/>
      <c r="NU43" s="1017"/>
      <c r="NV43" s="1017"/>
      <c r="NW43" s="1017"/>
      <c r="NX43" s="1017"/>
      <c r="NY43" s="1017"/>
      <c r="NZ43" s="1017"/>
      <c r="OA43" s="1017"/>
      <c r="OB43" s="1017"/>
      <c r="OC43" s="1017"/>
      <c r="OD43" s="1017"/>
      <c r="OE43" s="1017"/>
      <c r="OF43" s="1017"/>
      <c r="OG43" s="1017"/>
      <c r="OH43" s="1017"/>
      <c r="OI43" s="1017"/>
      <c r="OJ43" s="1017"/>
      <c r="OK43" s="1017"/>
      <c r="OL43" s="1017"/>
      <c r="OM43" s="1017"/>
      <c r="ON43" s="1017"/>
      <c r="OO43" s="1017"/>
      <c r="OP43" s="1017"/>
      <c r="OQ43" s="1017"/>
      <c r="OR43" s="1017"/>
      <c r="OS43" s="1017"/>
      <c r="OT43" s="1017"/>
      <c r="OU43" s="1017"/>
      <c r="OV43" s="1017"/>
      <c r="OW43" s="1017"/>
      <c r="OX43" s="1017"/>
      <c r="OY43" s="1017"/>
      <c r="OZ43" s="1017"/>
      <c r="PA43" s="1017"/>
      <c r="PB43" s="1017"/>
      <c r="PC43" s="1017"/>
      <c r="PD43" s="1017"/>
      <c r="PE43" s="1017"/>
      <c r="PF43" s="1017"/>
      <c r="PG43" s="1017"/>
      <c r="PH43" s="1017"/>
      <c r="PI43" s="1017"/>
      <c r="PJ43" s="1017"/>
      <c r="PK43" s="1017"/>
      <c r="PL43" s="1017"/>
      <c r="PM43" s="1017"/>
      <c r="PN43" s="1017"/>
      <c r="PO43" s="1017"/>
      <c r="PP43" s="1017"/>
      <c r="PQ43" s="1017"/>
      <c r="PR43" s="1017"/>
      <c r="PS43" s="1017"/>
      <c r="PT43" s="1017"/>
      <c r="PU43" s="1017"/>
      <c r="PV43" s="1017"/>
      <c r="PW43" s="1017"/>
      <c r="PX43" s="1017"/>
      <c r="PY43" s="1017"/>
      <c r="PZ43" s="1017"/>
      <c r="QA43" s="1017"/>
      <c r="QB43" s="1017"/>
      <c r="QC43" s="1017"/>
      <c r="QD43" s="1017"/>
      <c r="QE43" s="1017"/>
      <c r="QF43" s="1017"/>
      <c r="QG43" s="1017"/>
      <c r="QH43" s="1017"/>
      <c r="QI43" s="1017"/>
      <c r="QJ43" s="1017"/>
      <c r="QK43" s="1017"/>
      <c r="QL43" s="1017"/>
      <c r="QM43" s="1017"/>
      <c r="QN43" s="1017"/>
      <c r="QO43" s="1017"/>
      <c r="QP43" s="1017"/>
      <c r="QQ43" s="1017"/>
      <c r="QR43" s="1017"/>
      <c r="QS43" s="1017"/>
      <c r="QT43" s="1017"/>
      <c r="QU43" s="1017"/>
      <c r="QV43" s="1017"/>
      <c r="QW43" s="1017"/>
      <c r="QX43" s="1017"/>
      <c r="QY43" s="1017"/>
      <c r="QZ43" s="1017"/>
      <c r="RA43" s="1017"/>
      <c r="RB43" s="1017"/>
      <c r="RC43" s="1017"/>
      <c r="RD43" s="1017"/>
      <c r="RE43" s="1017"/>
      <c r="RF43" s="1017"/>
      <c r="RG43" s="1017"/>
      <c r="RH43" s="1017"/>
      <c r="RI43" s="1017"/>
      <c r="RJ43" s="1017"/>
      <c r="RK43" s="1017"/>
      <c r="RL43" s="1017"/>
      <c r="RM43" s="1017"/>
      <c r="RN43" s="1017"/>
      <c r="RO43" s="1017"/>
      <c r="RP43" s="1017"/>
      <c r="RQ43" s="1017"/>
      <c r="RR43" s="1017"/>
      <c r="RS43" s="1017"/>
      <c r="RT43" s="1017"/>
      <c r="RU43" s="1017"/>
      <c r="RV43" s="1017"/>
      <c r="RW43" s="1017"/>
      <c r="RX43" s="1017"/>
      <c r="RY43" s="1017"/>
      <c r="RZ43" s="1017"/>
      <c r="SA43" s="1017"/>
      <c r="SB43" s="1017"/>
      <c r="SC43" s="1017"/>
      <c r="SD43" s="1017"/>
      <c r="SE43" s="1017"/>
      <c r="SF43" s="1017"/>
      <c r="SG43" s="1017"/>
      <c r="SH43" s="1017"/>
      <c r="SI43" s="1017"/>
      <c r="SJ43" s="1017"/>
      <c r="SK43" s="1017"/>
      <c r="SL43" s="1017"/>
      <c r="SM43" s="1017"/>
      <c r="SN43" s="1017"/>
      <c r="SO43" s="1017"/>
      <c r="SP43" s="1017"/>
      <c r="SQ43" s="1017"/>
      <c r="SR43" s="1017"/>
      <c r="SS43" s="1017"/>
      <c r="ST43" s="1017"/>
      <c r="SU43" s="1017"/>
      <c r="SV43" s="1017"/>
      <c r="SW43" s="1017"/>
      <c r="SX43" s="1017"/>
      <c r="SY43" s="1017"/>
      <c r="SZ43" s="1017"/>
      <c r="TA43" s="1017"/>
      <c r="TB43" s="1017"/>
      <c r="TC43" s="1017"/>
      <c r="TD43" s="1017"/>
      <c r="TE43" s="1017"/>
      <c r="TF43" s="1017"/>
      <c r="TG43" s="1017"/>
      <c r="TH43" s="1017"/>
      <c r="TI43" s="1017"/>
      <c r="TJ43" s="1017"/>
      <c r="TK43" s="1017"/>
      <c r="TL43" s="1017"/>
      <c r="TM43" s="1017"/>
      <c r="TN43" s="1017"/>
      <c r="TO43" s="1017"/>
      <c r="TP43" s="1017"/>
      <c r="TQ43" s="1017"/>
      <c r="TR43" s="1017"/>
      <c r="TS43" s="1017"/>
      <c r="TT43" s="1017"/>
      <c r="TU43" s="1017"/>
      <c r="TV43" s="1017"/>
      <c r="TW43" s="1017"/>
      <c r="TX43" s="1017"/>
      <c r="TY43" s="1017"/>
      <c r="TZ43" s="1017"/>
      <c r="UA43" s="1017"/>
      <c r="UB43" s="1017"/>
      <c r="UC43" s="1017"/>
      <c r="UD43" s="1017"/>
      <c r="UE43" s="1017"/>
      <c r="UF43" s="1017"/>
      <c r="UG43" s="1017"/>
      <c r="UH43" s="1017"/>
      <c r="UI43" s="1017"/>
      <c r="UJ43" s="1017"/>
      <c r="UK43" s="1017"/>
      <c r="UL43" s="1017"/>
      <c r="UM43" s="1017"/>
      <c r="UN43" s="1017"/>
      <c r="UO43" s="1017"/>
      <c r="UP43" s="1017"/>
      <c r="UQ43" s="1017"/>
      <c r="UR43" s="1017"/>
      <c r="US43" s="1017"/>
      <c r="UT43" s="1017"/>
      <c r="UU43" s="1017"/>
      <c r="UV43" s="1017"/>
      <c r="UW43" s="1017"/>
      <c r="UX43" s="1017"/>
      <c r="UY43" s="1017"/>
      <c r="UZ43" s="1017"/>
      <c r="VA43" s="1017"/>
      <c r="VB43" s="1017"/>
      <c r="VC43" s="1017"/>
      <c r="VD43" s="1017"/>
      <c r="VE43" s="1017"/>
      <c r="VF43" s="1017"/>
      <c r="VG43" s="1017"/>
      <c r="VH43" s="1017"/>
      <c r="VI43" s="1017"/>
      <c r="VJ43" s="1017"/>
      <c r="VK43" s="1017"/>
      <c r="VL43" s="1017"/>
      <c r="VM43" s="1017"/>
      <c r="VN43" s="1017"/>
      <c r="VO43" s="1017"/>
      <c r="VP43" s="1017"/>
      <c r="VQ43" s="1017"/>
      <c r="VR43" s="1017"/>
      <c r="VS43" s="1017"/>
      <c r="VT43" s="1017"/>
      <c r="VU43" s="1017"/>
      <c r="VV43" s="1017"/>
      <c r="VW43" s="1017"/>
      <c r="VX43" s="1017"/>
      <c r="VY43" s="1017"/>
      <c r="VZ43" s="1017"/>
      <c r="WA43" s="1017"/>
      <c r="WB43" s="1017"/>
      <c r="WC43" s="1017"/>
      <c r="WD43" s="1017"/>
      <c r="WE43" s="1017"/>
      <c r="WF43" s="1017"/>
      <c r="WG43" s="1017"/>
      <c r="WH43" s="1017"/>
      <c r="WI43" s="1017"/>
      <c r="WJ43" s="1017"/>
      <c r="WK43" s="1017"/>
      <c r="WL43" s="1017"/>
      <c r="WM43" s="1017"/>
      <c r="WN43" s="1017"/>
      <c r="WO43" s="1017"/>
      <c r="WP43" s="1017"/>
      <c r="WQ43" s="1017"/>
      <c r="WR43" s="1017"/>
      <c r="WS43" s="1017"/>
      <c r="WT43" s="1017"/>
      <c r="WU43" s="1017"/>
      <c r="WV43" s="1017"/>
      <c r="WW43" s="1017"/>
      <c r="WX43" s="1017"/>
      <c r="WY43" s="1017"/>
      <c r="WZ43" s="1017"/>
      <c r="XA43" s="1017"/>
      <c r="XB43" s="1017"/>
      <c r="XC43" s="1017"/>
      <c r="XD43" s="1017"/>
      <c r="XE43" s="1017"/>
      <c r="XF43" s="1017"/>
      <c r="XG43" s="1017"/>
      <c r="XH43" s="1017"/>
      <c r="XI43" s="1017"/>
      <c r="XJ43" s="1017"/>
      <c r="XK43" s="1017"/>
      <c r="XL43" s="1017"/>
      <c r="XM43" s="1017"/>
      <c r="XN43" s="1017"/>
      <c r="XO43" s="1017"/>
      <c r="XP43" s="1017"/>
      <c r="XQ43" s="1017"/>
      <c r="XR43" s="1017"/>
      <c r="XS43" s="1017"/>
      <c r="XT43" s="1017"/>
      <c r="XU43" s="1017"/>
      <c r="XV43" s="1017"/>
      <c r="XW43" s="1017"/>
      <c r="XX43" s="1017"/>
      <c r="XY43" s="1017"/>
      <c r="XZ43" s="1017"/>
      <c r="YA43" s="1017"/>
      <c r="YB43" s="1017"/>
      <c r="YC43" s="1017"/>
      <c r="YD43" s="1017"/>
      <c r="YE43" s="1017"/>
      <c r="YF43" s="1017"/>
      <c r="YG43" s="1017"/>
      <c r="YH43" s="1017"/>
      <c r="YI43" s="1017"/>
      <c r="YJ43" s="1017"/>
      <c r="YK43" s="1017"/>
      <c r="YL43" s="1017"/>
      <c r="YM43" s="1017"/>
      <c r="YN43" s="1017"/>
      <c r="YO43" s="1017"/>
      <c r="YP43" s="1017"/>
      <c r="YQ43" s="1017"/>
      <c r="YR43" s="1017"/>
      <c r="YS43" s="1017"/>
      <c r="YT43" s="1017"/>
      <c r="YU43" s="1017"/>
      <c r="YV43" s="1017"/>
      <c r="YW43" s="1017"/>
      <c r="YX43" s="1017"/>
      <c r="YY43" s="1017"/>
      <c r="YZ43" s="1017"/>
      <c r="ZA43" s="1017"/>
      <c r="ZB43" s="1017"/>
      <c r="ZC43" s="1017"/>
      <c r="ZD43" s="1017"/>
      <c r="ZE43" s="1017"/>
      <c r="ZF43" s="1017"/>
      <c r="ZG43" s="1017"/>
      <c r="ZH43" s="1017"/>
      <c r="ZI43" s="1017"/>
      <c r="ZJ43" s="1017"/>
      <c r="ZK43" s="1017"/>
      <c r="ZL43" s="1017"/>
      <c r="ZM43" s="1017"/>
      <c r="ZN43" s="1017"/>
      <c r="ZO43" s="1017"/>
      <c r="ZP43" s="1017"/>
      <c r="ZQ43" s="1017"/>
      <c r="ZR43" s="1017"/>
      <c r="ZS43" s="1017"/>
      <c r="ZT43" s="1017"/>
      <c r="ZU43" s="1017"/>
      <c r="ZV43" s="1017"/>
      <c r="ZW43" s="1017"/>
      <c r="ZX43" s="1017"/>
      <c r="ZY43" s="1017"/>
      <c r="ZZ43" s="1017"/>
      <c r="AAA43" s="1017"/>
      <c r="AAB43" s="1017"/>
      <c r="AAC43" s="1017"/>
      <c r="AAD43" s="1017"/>
      <c r="AAE43" s="1017"/>
      <c r="AAF43" s="1017"/>
      <c r="AAG43" s="1017"/>
      <c r="AAH43" s="1017"/>
      <c r="AAI43" s="1017"/>
      <c r="AAJ43" s="1017"/>
      <c r="AAK43" s="1017"/>
      <c r="AAL43" s="1017"/>
      <c r="AAM43" s="1017"/>
      <c r="AAN43" s="1017"/>
      <c r="AAO43" s="1017"/>
      <c r="AAP43" s="1017"/>
      <c r="AAQ43" s="1017"/>
      <c r="AAR43" s="1017"/>
      <c r="AAS43" s="1017"/>
      <c r="AAT43" s="1017"/>
      <c r="AAU43" s="1017"/>
      <c r="AAV43" s="1017"/>
      <c r="AAW43" s="1017"/>
      <c r="AAX43" s="1017"/>
      <c r="AAY43" s="1017"/>
      <c r="AAZ43" s="1017"/>
      <c r="ABA43" s="1017"/>
      <c r="ABB43" s="1017"/>
      <c r="ABC43" s="1017"/>
      <c r="ABD43" s="1017"/>
      <c r="ABE43" s="1017"/>
      <c r="ABF43" s="1017"/>
      <c r="ABG43" s="1017"/>
      <c r="ABH43" s="1017"/>
      <c r="ABI43" s="1017"/>
      <c r="ABJ43" s="1017"/>
      <c r="ABK43" s="1017"/>
      <c r="ABL43" s="1017"/>
      <c r="ABM43" s="1017"/>
      <c r="ABN43" s="1017"/>
      <c r="ABO43" s="1017"/>
      <c r="ABP43" s="1017"/>
      <c r="ABQ43" s="1017"/>
      <c r="ABR43" s="1017"/>
      <c r="ABS43" s="1017"/>
      <c r="ABT43" s="1017"/>
      <c r="ABU43" s="1017"/>
      <c r="ABV43" s="1017"/>
      <c r="ABW43" s="1017"/>
      <c r="ABX43" s="1017"/>
      <c r="ABY43" s="1017"/>
      <c r="ABZ43" s="1017"/>
      <c r="ACA43" s="1017"/>
      <c r="ACB43" s="1017"/>
      <c r="ACC43" s="1017"/>
      <c r="ACD43" s="1017"/>
      <c r="ACE43" s="1017"/>
      <c r="ACF43" s="1017"/>
      <c r="ACG43" s="1017"/>
      <c r="ACH43" s="1017"/>
      <c r="ACI43" s="1017"/>
      <c r="ACJ43" s="1017"/>
      <c r="ACK43" s="1017"/>
      <c r="ACL43" s="1017"/>
      <c r="ACM43" s="1017"/>
      <c r="ACN43" s="1017"/>
      <c r="ACO43" s="1017"/>
      <c r="ACP43" s="1017"/>
      <c r="ACQ43" s="1017"/>
      <c r="ACR43" s="1017"/>
      <c r="ACS43" s="1017"/>
      <c r="ACT43" s="1017"/>
      <c r="ACU43" s="1017"/>
      <c r="ACV43" s="1017"/>
      <c r="ACW43" s="1017"/>
      <c r="ACX43" s="1017"/>
      <c r="ACY43" s="1017"/>
      <c r="ACZ43" s="1017"/>
      <c r="ADA43" s="1017"/>
      <c r="ADB43" s="1017"/>
      <c r="ADC43" s="1017"/>
      <c r="ADD43" s="1017"/>
      <c r="ADE43" s="1017"/>
      <c r="ADF43" s="1017"/>
      <c r="ADG43" s="1017"/>
      <c r="ADH43" s="1017"/>
      <c r="ADI43" s="1017"/>
      <c r="ADJ43" s="1017"/>
      <c r="ADK43" s="1017"/>
      <c r="ADL43" s="1017"/>
      <c r="ADM43" s="1017"/>
      <c r="ADN43" s="1017"/>
      <c r="ADO43" s="1017"/>
      <c r="ADP43" s="1017"/>
      <c r="ADQ43" s="1017"/>
      <c r="ADR43" s="1017"/>
      <c r="ADS43" s="1017"/>
      <c r="ADT43" s="1017"/>
      <c r="ADU43" s="1017"/>
      <c r="ADV43" s="1017"/>
      <c r="ADW43" s="1017"/>
      <c r="ADX43" s="1017"/>
      <c r="ADY43" s="1017"/>
      <c r="ADZ43" s="1017"/>
      <c r="AEA43" s="1017"/>
      <c r="AEB43" s="1017"/>
      <c r="AEC43" s="1017"/>
      <c r="AED43" s="1017"/>
      <c r="AEE43" s="1017"/>
      <c r="AEF43" s="1017"/>
      <c r="AEG43" s="1017"/>
      <c r="AEH43" s="1017"/>
      <c r="AEI43" s="1017"/>
      <c r="AEJ43" s="1017"/>
      <c r="AEK43" s="1017"/>
      <c r="AEL43" s="1017"/>
      <c r="AEM43" s="1017"/>
      <c r="AEN43" s="1017"/>
      <c r="AEO43" s="1017"/>
      <c r="AEP43" s="1017"/>
      <c r="AEQ43" s="1017"/>
      <c r="AER43" s="1017"/>
      <c r="AES43" s="1017"/>
      <c r="AET43" s="1017"/>
      <c r="AEU43" s="1017"/>
      <c r="AEV43" s="1017"/>
      <c r="AEW43" s="1017"/>
      <c r="AEX43" s="1017"/>
      <c r="AEY43" s="1017"/>
      <c r="AEZ43" s="1017"/>
      <c r="AFA43" s="1017"/>
      <c r="AFB43" s="1017"/>
      <c r="AFC43" s="1017"/>
      <c r="AFD43" s="1017"/>
      <c r="AFE43" s="1017"/>
      <c r="AFF43" s="1017"/>
      <c r="AFG43" s="1017"/>
      <c r="AFH43" s="1017"/>
      <c r="AFI43" s="1017"/>
      <c r="AFJ43" s="1017"/>
      <c r="AFK43" s="1017"/>
      <c r="AFL43" s="1017"/>
      <c r="AFM43" s="1017"/>
      <c r="AFN43" s="1017"/>
      <c r="AFO43" s="1017"/>
      <c r="AFP43" s="1017"/>
      <c r="AFQ43" s="1017"/>
      <c r="AFR43" s="1017"/>
      <c r="AFS43" s="1017"/>
      <c r="AFT43" s="1017"/>
      <c r="AFU43" s="1017"/>
      <c r="AFV43" s="1017"/>
      <c r="AFW43" s="1017"/>
      <c r="AFX43" s="1017"/>
      <c r="AFY43" s="1017"/>
      <c r="AFZ43" s="1017"/>
      <c r="AGA43" s="1017"/>
      <c r="AGB43" s="1017"/>
      <c r="AGC43" s="1017"/>
      <c r="AGD43" s="1017"/>
      <c r="AGE43" s="1017"/>
      <c r="AGF43" s="1017"/>
      <c r="AGG43" s="1017"/>
      <c r="AGH43" s="1017"/>
      <c r="AGI43" s="1017"/>
      <c r="AGJ43" s="1017"/>
      <c r="AGK43" s="1017"/>
      <c r="AGL43" s="1017"/>
      <c r="AGM43" s="1017"/>
      <c r="AGN43" s="1017"/>
      <c r="AGO43" s="1017"/>
      <c r="AGP43" s="1017"/>
      <c r="AGQ43" s="1017"/>
      <c r="AGR43" s="1017"/>
      <c r="AGS43" s="1017"/>
      <c r="AGT43" s="1017"/>
      <c r="AGU43" s="1017"/>
      <c r="AGV43" s="1017"/>
      <c r="AGW43" s="1017"/>
      <c r="AGX43" s="1017"/>
      <c r="AGY43" s="1017"/>
      <c r="AGZ43" s="1017"/>
      <c r="AHA43" s="1017"/>
      <c r="AHB43" s="1017"/>
      <c r="AHC43" s="1017"/>
      <c r="AHD43" s="1017"/>
      <c r="AHE43" s="1017"/>
      <c r="AHF43" s="1017"/>
      <c r="AHG43" s="1017"/>
      <c r="AHH43" s="1017"/>
      <c r="AHI43" s="1017"/>
      <c r="AHJ43" s="1017"/>
      <c r="AHK43" s="1017"/>
      <c r="AHL43" s="1017"/>
      <c r="AHM43" s="1017"/>
      <c r="AHN43" s="1017"/>
      <c r="AHO43" s="1017"/>
      <c r="AHP43" s="1017"/>
      <c r="AHQ43" s="1017"/>
      <c r="AHR43" s="1017"/>
      <c r="AHS43" s="1017"/>
      <c r="AHT43" s="1017"/>
      <c r="AHU43" s="1017"/>
      <c r="AHV43" s="1017"/>
      <c r="AHW43" s="1017"/>
      <c r="AHX43" s="1017"/>
      <c r="AHY43" s="1017"/>
      <c r="AHZ43" s="1017"/>
      <c r="AIA43" s="1017"/>
      <c r="AIB43" s="1017"/>
      <c r="AIC43" s="1017"/>
      <c r="AID43" s="1017"/>
      <c r="AIE43" s="1017"/>
      <c r="AIF43" s="1017"/>
      <c r="AIG43" s="1017"/>
      <c r="AIH43" s="1017"/>
      <c r="AII43" s="1017"/>
      <c r="AIJ43" s="1017"/>
      <c r="AIK43" s="1017"/>
      <c r="AIL43" s="1017"/>
      <c r="AIM43" s="1017"/>
      <c r="AIN43" s="1017"/>
      <c r="AIO43" s="1017"/>
      <c r="AIP43" s="1017"/>
      <c r="AIQ43" s="1017"/>
      <c r="AIR43" s="1017"/>
      <c r="AIS43" s="1017"/>
      <c r="AIT43" s="1017"/>
      <c r="AIU43" s="1017"/>
      <c r="AIV43" s="1017"/>
      <c r="AIW43" s="1017"/>
      <c r="AIX43" s="1017"/>
      <c r="AIY43" s="1017"/>
      <c r="AIZ43" s="1017"/>
      <c r="AJA43" s="1017"/>
      <c r="AJB43" s="1017"/>
      <c r="AJC43" s="1017"/>
      <c r="AJD43" s="1017"/>
      <c r="AJE43" s="1017"/>
      <c r="AJF43" s="1017"/>
      <c r="AJG43" s="1017"/>
      <c r="AJH43" s="1017"/>
      <c r="AJI43" s="1017"/>
      <c r="AJJ43" s="1017"/>
      <c r="AJK43" s="1017"/>
      <c r="AJL43" s="1017"/>
      <c r="AJM43" s="1017"/>
      <c r="AJN43" s="1017"/>
      <c r="AJO43" s="1017"/>
      <c r="AJP43" s="1017"/>
      <c r="AJQ43" s="1017"/>
      <c r="AJR43" s="1017"/>
      <c r="AJS43" s="1017"/>
      <c r="AJT43" s="1017"/>
      <c r="AJU43" s="1017"/>
      <c r="AJV43" s="1017"/>
      <c r="AJW43" s="1017"/>
      <c r="AJX43" s="1017"/>
      <c r="AJY43" s="1017"/>
      <c r="AJZ43" s="1017"/>
      <c r="AKA43" s="1017"/>
      <c r="AKB43" s="1017"/>
      <c r="AKC43" s="1017"/>
      <c r="AKD43" s="1017"/>
      <c r="AKE43" s="1017"/>
      <c r="AKF43" s="1017"/>
      <c r="AKG43" s="1017"/>
      <c r="AKH43" s="1017"/>
      <c r="AKI43" s="1017"/>
      <c r="AKJ43" s="1017"/>
      <c r="AKK43" s="1017"/>
      <c r="AKL43" s="1017"/>
      <c r="AKM43" s="1017"/>
      <c r="AKN43" s="1017"/>
      <c r="AKO43" s="1017"/>
      <c r="AKP43" s="1017"/>
      <c r="AKQ43" s="1017"/>
      <c r="AKR43" s="1017"/>
      <c r="AKS43" s="1017"/>
      <c r="AKT43" s="1017"/>
      <c r="AKU43" s="1017"/>
      <c r="AKV43" s="1017"/>
      <c r="AKW43" s="1017"/>
      <c r="AKX43" s="1017"/>
      <c r="AKY43" s="1017"/>
      <c r="AKZ43" s="1017"/>
      <c r="ALA43" s="1017"/>
      <c r="ALB43" s="1017"/>
      <c r="ALC43" s="1017"/>
      <c r="ALD43" s="1017"/>
      <c r="ALE43" s="1017"/>
      <c r="ALF43" s="1017"/>
      <c r="ALG43" s="1017"/>
      <c r="ALH43" s="1017"/>
      <c r="ALI43" s="1017"/>
      <c r="ALJ43" s="1017"/>
      <c r="ALK43" s="1017"/>
      <c r="ALL43" s="1017"/>
      <c r="ALM43" s="1017"/>
      <c r="ALN43" s="1017"/>
      <c r="ALO43" s="1017"/>
      <c r="ALP43" s="1017"/>
      <c r="ALQ43" s="1017"/>
      <c r="ALR43" s="1017"/>
      <c r="ALS43" s="1017"/>
      <c r="ALT43" s="1017"/>
      <c r="ALU43" s="1017"/>
      <c r="ALV43" s="1017"/>
      <c r="ALW43" s="1017"/>
      <c r="ALX43" s="1017"/>
      <c r="ALY43" s="1017"/>
      <c r="ALZ43" s="1017"/>
      <c r="AMA43" s="1017"/>
      <c r="AMB43" s="1017"/>
      <c r="AMC43" s="1017"/>
      <c r="AMD43" s="1017"/>
      <c r="AME43" s="1017"/>
      <c r="AMF43" s="1017"/>
      <c r="AMG43" s="1017"/>
      <c r="AMH43" s="1017"/>
      <c r="AMI43" s="1017"/>
      <c r="AMJ43" s="1017"/>
      <c r="AMK43" s="1017"/>
      <c r="AML43" s="1017"/>
      <c r="AMM43" s="1017"/>
      <c r="AMN43" s="1017"/>
      <c r="AMO43" s="1017"/>
      <c r="AMP43" s="1017"/>
      <c r="AMQ43" s="1017"/>
      <c r="AMR43" s="1017"/>
      <c r="AMS43" s="1017"/>
      <c r="AMT43" s="1017"/>
      <c r="AMU43" s="1017"/>
      <c r="AMV43" s="1017"/>
      <c r="AMW43" s="1017"/>
      <c r="AMX43" s="1017"/>
      <c r="AMY43" s="1017"/>
      <c r="AMZ43" s="1017"/>
      <c r="ANA43" s="1017"/>
      <c r="ANB43" s="1017"/>
      <c r="ANC43" s="1017"/>
      <c r="AND43" s="1017"/>
      <c r="ANE43" s="1017"/>
      <c r="ANF43" s="1017"/>
      <c r="ANG43" s="1017"/>
      <c r="ANH43" s="1017"/>
      <c r="ANI43" s="1017"/>
      <c r="ANJ43" s="1017"/>
      <c r="ANK43" s="1017"/>
      <c r="ANL43" s="1017"/>
      <c r="ANM43" s="1017"/>
      <c r="ANN43" s="1017"/>
      <c r="ANO43" s="1017"/>
      <c r="ANP43" s="1017"/>
      <c r="ANQ43" s="1017"/>
      <c r="ANR43" s="1017"/>
      <c r="ANS43" s="1017"/>
      <c r="ANT43" s="1017"/>
      <c r="ANU43" s="1017"/>
      <c r="ANV43" s="1017"/>
      <c r="ANW43" s="1017"/>
      <c r="ANX43" s="1017"/>
      <c r="ANY43" s="1017"/>
      <c r="ANZ43" s="1017"/>
      <c r="AOA43" s="1017"/>
      <c r="AOB43" s="1017"/>
      <c r="AOC43" s="1017"/>
      <c r="AOD43" s="1017"/>
      <c r="AOE43" s="1017"/>
      <c r="AOF43" s="1017"/>
      <c r="AOG43" s="1017"/>
      <c r="AOH43" s="1017"/>
      <c r="AOI43" s="1017"/>
      <c r="AOJ43" s="1017"/>
      <c r="AOK43" s="1017"/>
      <c r="AOL43" s="1017"/>
      <c r="AOM43" s="1017"/>
      <c r="AON43" s="1017"/>
      <c r="AOO43" s="1017"/>
      <c r="AOP43" s="1017"/>
      <c r="AOQ43" s="1017"/>
      <c r="AOR43" s="1017"/>
      <c r="AOS43" s="1017"/>
      <c r="AOT43" s="1017"/>
      <c r="AOU43" s="1017"/>
      <c r="AOV43" s="1017"/>
      <c r="AOW43" s="1017"/>
      <c r="AOX43" s="1017"/>
      <c r="AOY43" s="1017"/>
      <c r="AOZ43" s="1017"/>
      <c r="APA43" s="1017"/>
      <c r="APB43" s="1017"/>
      <c r="APC43" s="1017"/>
      <c r="APD43" s="1017"/>
      <c r="APE43" s="1017"/>
      <c r="APF43" s="1017"/>
      <c r="APG43" s="1017"/>
      <c r="APH43" s="1017"/>
      <c r="API43" s="1017"/>
      <c r="APJ43" s="1017"/>
      <c r="APK43" s="1017"/>
      <c r="APL43" s="1017"/>
      <c r="APM43" s="1017"/>
      <c r="APN43" s="1017"/>
      <c r="APO43" s="1017"/>
      <c r="APP43" s="1017"/>
      <c r="APQ43" s="1017"/>
      <c r="APR43" s="1017"/>
      <c r="APS43" s="1017"/>
      <c r="APT43" s="1017"/>
      <c r="APU43" s="1017"/>
      <c r="APV43" s="1017"/>
      <c r="APW43" s="1017"/>
      <c r="APX43" s="1017"/>
      <c r="APY43" s="1017"/>
      <c r="APZ43" s="1017"/>
      <c r="AQA43" s="1017"/>
      <c r="AQB43" s="1017"/>
      <c r="AQC43" s="1017"/>
      <c r="AQD43" s="1017"/>
      <c r="AQE43" s="1017"/>
      <c r="AQF43" s="1017"/>
      <c r="AQG43" s="1017"/>
      <c r="AQH43" s="1017"/>
      <c r="AQI43" s="1017"/>
      <c r="AQJ43" s="1017"/>
      <c r="AQK43" s="1017"/>
      <c r="AQL43" s="1017"/>
      <c r="AQM43" s="1017"/>
      <c r="AQN43" s="1017"/>
      <c r="AQO43" s="1017"/>
      <c r="AQP43" s="1017"/>
      <c r="AQQ43" s="1017"/>
      <c r="AQR43" s="1017"/>
      <c r="AQS43" s="1017"/>
      <c r="AQT43" s="1017"/>
      <c r="AQU43" s="1017"/>
      <c r="AQV43" s="1017"/>
      <c r="AQW43" s="1017"/>
      <c r="AQX43" s="1017"/>
      <c r="AQY43" s="1017"/>
      <c r="AQZ43" s="1017"/>
      <c r="ARA43" s="1017"/>
      <c r="ARB43" s="1017"/>
      <c r="ARC43" s="1017"/>
      <c r="ARD43" s="1017"/>
      <c r="ARE43" s="1017"/>
      <c r="ARF43" s="1017"/>
      <c r="ARG43" s="1017"/>
      <c r="ARH43" s="1017"/>
      <c r="ARI43" s="1017"/>
      <c r="ARJ43" s="1017"/>
      <c r="ARK43" s="1017"/>
      <c r="ARL43" s="1017"/>
      <c r="ARM43" s="1017"/>
      <c r="ARN43" s="1017"/>
      <c r="ARO43" s="1017"/>
      <c r="ARP43" s="1017"/>
      <c r="ARQ43" s="1017"/>
      <c r="ARR43" s="1017"/>
      <c r="ARS43" s="1017"/>
      <c r="ART43" s="1017"/>
      <c r="ARU43" s="1017"/>
      <c r="ARV43" s="1017"/>
      <c r="ARW43" s="1017"/>
      <c r="ARX43" s="1017"/>
      <c r="ARY43" s="1017"/>
      <c r="ARZ43" s="1017"/>
      <c r="ASA43" s="1017"/>
      <c r="ASB43" s="1017"/>
      <c r="ASC43" s="1017"/>
      <c r="ASD43" s="1017"/>
      <c r="ASE43" s="1017"/>
      <c r="ASF43" s="1017"/>
      <c r="ASG43" s="1017"/>
      <c r="ASH43" s="1017"/>
      <c r="ASI43" s="1017"/>
      <c r="ASJ43" s="1017"/>
      <c r="ASK43" s="1017"/>
      <c r="ASL43" s="1017"/>
      <c r="ASM43" s="1017"/>
      <c r="ASN43" s="1017"/>
      <c r="ASO43" s="1017"/>
      <c r="ASP43" s="1017"/>
      <c r="ASQ43" s="1017"/>
      <c r="ASR43" s="1017"/>
      <c r="ASS43" s="1017"/>
      <c r="AST43" s="1017"/>
      <c r="ASU43" s="1017"/>
      <c r="ASV43" s="1017"/>
      <c r="ASW43" s="1017"/>
      <c r="ASX43" s="1017"/>
      <c r="ASY43" s="1017"/>
      <c r="ASZ43" s="1017"/>
      <c r="ATA43" s="1017"/>
      <c r="ATB43" s="1017"/>
      <c r="ATC43" s="1017"/>
      <c r="ATD43" s="1017"/>
      <c r="ATE43" s="1017"/>
      <c r="ATF43" s="1017"/>
      <c r="ATG43" s="1017"/>
      <c r="ATH43" s="1017"/>
      <c r="ATI43" s="1017"/>
      <c r="ATJ43" s="1017"/>
      <c r="ATK43" s="1017"/>
      <c r="ATL43" s="1017"/>
      <c r="ATM43" s="1017"/>
      <c r="ATN43" s="1017"/>
      <c r="ATO43" s="1017"/>
      <c r="ATP43" s="1017"/>
      <c r="ATQ43" s="1017"/>
      <c r="ATR43" s="1017"/>
      <c r="ATS43" s="1017"/>
      <c r="ATT43" s="1017"/>
      <c r="ATU43" s="1017"/>
      <c r="ATV43" s="1017"/>
      <c r="ATW43" s="1017"/>
      <c r="ATX43" s="1017"/>
      <c r="ATY43" s="1017"/>
      <c r="ATZ43" s="1017"/>
      <c r="AUA43" s="1017"/>
      <c r="AUB43" s="1017"/>
      <c r="AUC43" s="1017"/>
      <c r="AUD43" s="1017"/>
      <c r="AUE43" s="1017"/>
      <c r="AUF43" s="1017"/>
      <c r="AUG43" s="1017"/>
      <c r="AUH43" s="1017"/>
      <c r="AUI43" s="1017"/>
      <c r="AUJ43" s="1017"/>
      <c r="AUK43" s="1017"/>
      <c r="AUL43" s="1017"/>
      <c r="AUM43" s="1017"/>
      <c r="AUN43" s="1017"/>
      <c r="AUO43" s="1017"/>
      <c r="AUP43" s="1017"/>
      <c r="AUQ43" s="1017"/>
      <c r="AUR43" s="1017"/>
      <c r="AUS43" s="1017"/>
      <c r="AUT43" s="1017"/>
      <c r="AUU43" s="1017"/>
      <c r="AUV43" s="1017"/>
      <c r="AUW43" s="1017"/>
      <c r="AUX43" s="1017"/>
      <c r="AUY43" s="1017"/>
      <c r="AUZ43" s="1017"/>
      <c r="AVA43" s="1017"/>
      <c r="AVB43" s="1017"/>
      <c r="AVC43" s="1017"/>
      <c r="AVD43" s="1017"/>
      <c r="AVE43" s="1017"/>
      <c r="AVF43" s="1017"/>
      <c r="AVG43" s="1017"/>
      <c r="AVH43" s="1017"/>
      <c r="AVI43" s="1017"/>
      <c r="AVJ43" s="1017"/>
      <c r="AVK43" s="1017"/>
      <c r="AVL43" s="1017"/>
      <c r="AVM43" s="1017"/>
      <c r="AVN43" s="1017"/>
      <c r="AVO43" s="1017"/>
      <c r="AVP43" s="1017"/>
      <c r="AVQ43" s="1017"/>
      <c r="AVR43" s="1017"/>
      <c r="AVS43" s="1017"/>
      <c r="AVT43" s="1017"/>
      <c r="AVU43" s="1017"/>
      <c r="AVV43" s="1017"/>
      <c r="AVW43" s="1017"/>
      <c r="AVX43" s="1017"/>
      <c r="AVY43" s="1017"/>
      <c r="AVZ43" s="1017"/>
      <c r="AWA43" s="1017"/>
      <c r="AWB43" s="1017"/>
      <c r="AWC43" s="1017"/>
      <c r="AWD43" s="1017"/>
      <c r="AWE43" s="1017"/>
      <c r="AWF43" s="1017"/>
      <c r="AWG43" s="1017"/>
      <c r="AWH43" s="1017"/>
      <c r="AWI43" s="1017"/>
      <c r="AWJ43" s="1017"/>
      <c r="AWK43" s="1017"/>
      <c r="AWL43" s="1017"/>
      <c r="AWM43" s="1017"/>
      <c r="AWN43" s="1017"/>
      <c r="AWO43" s="1017"/>
      <c r="AWP43" s="1017"/>
      <c r="AWQ43" s="1017"/>
      <c r="AWR43" s="1017"/>
      <c r="AWS43" s="1017"/>
      <c r="AWT43" s="1017"/>
      <c r="AWU43" s="1017"/>
      <c r="AWV43" s="1017"/>
      <c r="AWW43" s="1017"/>
      <c r="AWX43" s="1017"/>
      <c r="AWY43" s="1017"/>
      <c r="AWZ43" s="1017"/>
      <c r="AXA43" s="1017"/>
      <c r="AXB43" s="1017"/>
      <c r="AXC43" s="1017"/>
      <c r="AXD43" s="1017"/>
      <c r="AXE43" s="1017"/>
      <c r="AXF43" s="1017"/>
      <c r="AXG43" s="1017"/>
      <c r="AXH43" s="1017"/>
      <c r="AXI43" s="1017"/>
      <c r="AXJ43" s="1017"/>
      <c r="AXK43" s="1017"/>
      <c r="AXL43" s="1017"/>
      <c r="AXM43" s="1017"/>
      <c r="AXN43" s="1017"/>
      <c r="AXO43" s="1017"/>
      <c r="AXP43" s="1017"/>
      <c r="AXQ43" s="1017"/>
      <c r="AXR43" s="1017"/>
      <c r="AXS43" s="1017"/>
      <c r="AXT43" s="1017"/>
      <c r="AXU43" s="1017"/>
      <c r="AXV43" s="1017"/>
      <c r="AXW43" s="1017"/>
      <c r="AXX43" s="1017"/>
      <c r="AXY43" s="1017"/>
      <c r="AXZ43" s="1017"/>
      <c r="AYA43" s="1017"/>
      <c r="AYB43" s="1017"/>
      <c r="AYC43" s="1017"/>
      <c r="AYD43" s="1017"/>
      <c r="AYE43" s="1017"/>
      <c r="AYF43" s="1017"/>
      <c r="AYG43" s="1017"/>
      <c r="AYH43" s="1017"/>
      <c r="AYI43" s="1017"/>
      <c r="AYJ43" s="1017"/>
      <c r="AYK43" s="1017"/>
      <c r="AYL43" s="1017"/>
      <c r="AYM43" s="1017"/>
      <c r="AYN43" s="1017"/>
      <c r="AYO43" s="1017"/>
      <c r="AYP43" s="1017"/>
      <c r="AYQ43" s="1017"/>
      <c r="AYR43" s="1017"/>
      <c r="AYS43" s="1017"/>
      <c r="AYT43" s="1017"/>
      <c r="AYU43" s="1017"/>
      <c r="AYV43" s="1017"/>
      <c r="AYW43" s="1017"/>
      <c r="AYX43" s="1017"/>
      <c r="AYY43" s="1017"/>
      <c r="AYZ43" s="1017"/>
      <c r="AZA43" s="1017"/>
      <c r="AZB43" s="1017"/>
      <c r="AZC43" s="1017"/>
      <c r="AZD43" s="1017"/>
      <c r="AZE43" s="1017"/>
      <c r="AZF43" s="1017"/>
      <c r="AZG43" s="1017"/>
      <c r="AZH43" s="1017"/>
      <c r="AZI43" s="1017"/>
      <c r="AZJ43" s="1017"/>
      <c r="AZK43" s="1017"/>
      <c r="AZL43" s="1017"/>
      <c r="AZM43" s="1017"/>
      <c r="AZN43" s="1017"/>
      <c r="AZO43" s="1017"/>
      <c r="AZP43" s="1017"/>
      <c r="AZQ43" s="1017"/>
      <c r="AZR43" s="1017"/>
      <c r="AZS43" s="1017"/>
      <c r="AZT43" s="1017"/>
      <c r="AZU43" s="1017"/>
      <c r="AZV43" s="1017"/>
      <c r="AZW43" s="1017"/>
      <c r="AZX43" s="1017"/>
      <c r="AZY43" s="1017"/>
      <c r="AZZ43" s="1017"/>
      <c r="BAA43" s="1017"/>
      <c r="BAB43" s="1017"/>
      <c r="BAC43" s="1017"/>
      <c r="BAD43" s="1017"/>
      <c r="BAE43" s="1017"/>
      <c r="BAF43" s="1017"/>
      <c r="BAG43" s="1017"/>
      <c r="BAH43" s="1017"/>
      <c r="BAI43" s="1017"/>
      <c r="BAJ43" s="1017"/>
      <c r="BAK43" s="1017"/>
      <c r="BAL43" s="1017"/>
      <c r="BAM43" s="1017"/>
      <c r="BAN43" s="1017"/>
      <c r="BAO43" s="1017"/>
      <c r="BAP43" s="1017"/>
      <c r="BAQ43" s="1017"/>
      <c r="BAR43" s="1017"/>
      <c r="BAS43" s="1017"/>
      <c r="BAT43" s="1017"/>
      <c r="BAU43" s="1017"/>
      <c r="BAV43" s="1017"/>
      <c r="BAW43" s="1017"/>
      <c r="BAX43" s="1017"/>
      <c r="BAY43" s="1017"/>
      <c r="BAZ43" s="1017"/>
      <c r="BBA43" s="1017"/>
      <c r="BBB43" s="1017"/>
      <c r="BBC43" s="1017"/>
      <c r="BBD43" s="1017"/>
      <c r="BBE43" s="1017"/>
      <c r="BBF43" s="1017"/>
      <c r="BBG43" s="1017"/>
      <c r="BBH43" s="1017"/>
      <c r="BBI43" s="1017"/>
      <c r="BBJ43" s="1017"/>
      <c r="BBK43" s="1017"/>
      <c r="BBL43" s="1017"/>
      <c r="BBM43" s="1017"/>
      <c r="BBN43" s="1017"/>
      <c r="BBO43" s="1017"/>
      <c r="BBP43" s="1017"/>
      <c r="BBQ43" s="1017"/>
      <c r="BBR43" s="1017"/>
      <c r="BBS43" s="1017"/>
      <c r="BBT43" s="1017"/>
      <c r="BBU43" s="1017"/>
      <c r="BBV43" s="1017"/>
      <c r="BBW43" s="1017"/>
      <c r="BBX43" s="1017"/>
      <c r="BBY43" s="1017"/>
      <c r="BBZ43" s="1017"/>
      <c r="BCA43" s="1017"/>
      <c r="BCB43" s="1017"/>
      <c r="BCC43" s="1017"/>
      <c r="BCD43" s="1017"/>
      <c r="BCE43" s="1017"/>
      <c r="BCF43" s="1017"/>
      <c r="BCG43" s="1017"/>
      <c r="BCH43" s="1017"/>
      <c r="BCI43" s="1017"/>
      <c r="BCJ43" s="1017"/>
      <c r="BCK43" s="1017"/>
      <c r="BCL43" s="1017"/>
      <c r="BCM43" s="1017"/>
      <c r="BCN43" s="1017"/>
      <c r="BCO43" s="1017"/>
      <c r="BCP43" s="1017"/>
      <c r="BCQ43" s="1017"/>
      <c r="BCR43" s="1017"/>
      <c r="BCS43" s="1017"/>
      <c r="BCT43" s="1017"/>
      <c r="BCU43" s="1017"/>
      <c r="BCV43" s="1017"/>
      <c r="BCW43" s="1017"/>
      <c r="BCX43" s="1017"/>
      <c r="BCY43" s="1017"/>
      <c r="BCZ43" s="1017"/>
      <c r="BDA43" s="1017"/>
      <c r="BDB43" s="1017"/>
      <c r="BDC43" s="1017"/>
      <c r="BDD43" s="1017"/>
      <c r="BDE43" s="1017"/>
      <c r="BDF43" s="1017"/>
      <c r="BDG43" s="1017"/>
      <c r="BDH43" s="1017"/>
      <c r="BDI43" s="1017"/>
      <c r="BDJ43" s="1017"/>
      <c r="BDK43" s="1017"/>
      <c r="BDL43" s="1017"/>
      <c r="BDM43" s="1017"/>
      <c r="BDN43" s="1017"/>
      <c r="BDO43" s="1017"/>
      <c r="BDP43" s="1017"/>
      <c r="BDQ43" s="1017"/>
      <c r="BDR43" s="1017"/>
      <c r="BDS43" s="1017"/>
      <c r="BDT43" s="1017"/>
      <c r="BDU43" s="1017"/>
      <c r="BDV43" s="1017"/>
      <c r="BDW43" s="1017"/>
      <c r="BDX43" s="1017"/>
      <c r="BDY43" s="1017"/>
      <c r="BDZ43" s="1017"/>
      <c r="BEA43" s="1017"/>
      <c r="BEB43" s="1017"/>
      <c r="BEC43" s="1017"/>
      <c r="BED43" s="1017"/>
      <c r="BEE43" s="1017"/>
      <c r="BEF43" s="1017"/>
      <c r="BEG43" s="1017"/>
      <c r="BEH43" s="1017"/>
      <c r="BEI43" s="1017"/>
      <c r="BEJ43" s="1017"/>
      <c r="BEK43" s="1017"/>
      <c r="BEL43" s="1017"/>
      <c r="BEM43" s="1017"/>
      <c r="BEN43" s="1017"/>
      <c r="BEO43" s="1017"/>
      <c r="BEP43" s="1017"/>
      <c r="BEQ43" s="1017"/>
      <c r="BER43" s="1017"/>
      <c r="BES43" s="1017"/>
      <c r="BET43" s="1017"/>
      <c r="BEU43" s="1017"/>
      <c r="BEV43" s="1017"/>
      <c r="BEW43" s="1017"/>
      <c r="BEX43" s="1017"/>
      <c r="BEY43" s="1017"/>
      <c r="BEZ43" s="1017"/>
      <c r="BFA43" s="1017"/>
      <c r="BFB43" s="1017"/>
      <c r="BFC43" s="1017"/>
      <c r="BFD43" s="1017"/>
      <c r="BFE43" s="1017"/>
      <c r="BFF43" s="1017"/>
      <c r="BFG43" s="1017"/>
      <c r="BFH43" s="1017"/>
      <c r="BFI43" s="1017"/>
      <c r="BFJ43" s="1017"/>
      <c r="BFK43" s="1017"/>
      <c r="BFL43" s="1017"/>
      <c r="BFM43" s="1017"/>
      <c r="BFN43" s="1017"/>
      <c r="BFO43" s="1017"/>
      <c r="BFP43" s="1017"/>
      <c r="BFQ43" s="1017"/>
      <c r="BFR43" s="1017"/>
      <c r="BFS43" s="1017"/>
      <c r="BFT43" s="1017"/>
      <c r="BFU43" s="1017"/>
      <c r="BFV43" s="1017"/>
      <c r="BFW43" s="1017"/>
      <c r="BFX43" s="1017"/>
      <c r="BFY43" s="1017"/>
      <c r="BFZ43" s="1017"/>
      <c r="BGA43" s="1017"/>
      <c r="BGB43" s="1017"/>
      <c r="BGC43" s="1017"/>
      <c r="BGD43" s="1017"/>
      <c r="BGE43" s="1017"/>
      <c r="BGF43" s="1017"/>
      <c r="BGG43" s="1017"/>
      <c r="BGH43" s="1017"/>
      <c r="BGI43" s="1017"/>
      <c r="BGJ43" s="1017"/>
      <c r="BGK43" s="1017"/>
      <c r="BGL43" s="1017"/>
      <c r="BGM43" s="1017"/>
      <c r="BGN43" s="1017"/>
      <c r="BGO43" s="1017"/>
      <c r="BGP43" s="1017"/>
      <c r="BGQ43" s="1017"/>
      <c r="BGR43" s="1017"/>
      <c r="BGS43" s="1017"/>
      <c r="BGT43" s="1017"/>
      <c r="BGU43" s="1017"/>
      <c r="BGV43" s="1017"/>
      <c r="BGW43" s="1017"/>
      <c r="BGX43" s="1017"/>
      <c r="BGY43" s="1017"/>
      <c r="BGZ43" s="1017"/>
      <c r="BHA43" s="1017"/>
      <c r="BHB43" s="1017"/>
      <c r="BHC43" s="1017"/>
      <c r="BHD43" s="1017"/>
      <c r="BHE43" s="1017"/>
      <c r="BHF43" s="1017"/>
      <c r="BHG43" s="1017"/>
      <c r="BHH43" s="1017"/>
      <c r="BHI43" s="1017"/>
      <c r="BHJ43" s="1017"/>
      <c r="BHK43" s="1017"/>
      <c r="BHL43" s="1017"/>
      <c r="BHM43" s="1017"/>
      <c r="BHN43" s="1017"/>
      <c r="BHO43" s="1017"/>
      <c r="BHP43" s="1017"/>
      <c r="BHQ43" s="1017"/>
      <c r="BHR43" s="1017"/>
      <c r="BHS43" s="1017"/>
      <c r="BHT43" s="1017"/>
      <c r="BHU43" s="1017"/>
      <c r="BHV43" s="1017"/>
      <c r="BHW43" s="1017"/>
      <c r="BHX43" s="1017"/>
      <c r="BHY43" s="1017"/>
      <c r="BHZ43" s="1017"/>
      <c r="BIA43" s="1017"/>
      <c r="BIB43" s="1017"/>
      <c r="BIC43" s="1017"/>
      <c r="BID43" s="1017"/>
      <c r="BIE43" s="1017"/>
      <c r="BIF43" s="1017"/>
      <c r="BIG43" s="1017"/>
      <c r="BIH43" s="1017"/>
      <c r="BII43" s="1017"/>
      <c r="BIJ43" s="1017"/>
      <c r="BIK43" s="1017"/>
      <c r="BIL43" s="1017"/>
      <c r="BIM43" s="1017"/>
      <c r="BIN43" s="1017"/>
      <c r="BIO43" s="1017"/>
      <c r="BIP43" s="1017"/>
      <c r="BIQ43" s="1017"/>
      <c r="BIR43" s="1017"/>
      <c r="BIS43" s="1017"/>
      <c r="BIT43" s="1017"/>
      <c r="BIU43" s="1017"/>
      <c r="BIV43" s="1017"/>
      <c r="BIW43" s="1017"/>
      <c r="BIX43" s="1017"/>
      <c r="BIY43" s="1017"/>
      <c r="BIZ43" s="1017"/>
      <c r="BJA43" s="1017"/>
      <c r="BJB43" s="1017"/>
      <c r="BJC43" s="1017"/>
      <c r="BJD43" s="1017"/>
      <c r="BJE43" s="1017"/>
      <c r="BJF43" s="1017"/>
      <c r="BJG43" s="1017"/>
      <c r="BJH43" s="1017"/>
      <c r="BJI43" s="1017"/>
      <c r="BJJ43" s="1017"/>
      <c r="BJK43" s="1017"/>
      <c r="BJL43" s="1017"/>
      <c r="BJM43" s="1017"/>
      <c r="BJN43" s="1017"/>
      <c r="BJO43" s="1017"/>
      <c r="BJP43" s="1017"/>
      <c r="BJQ43" s="1017"/>
      <c r="BJR43" s="1017"/>
      <c r="BJS43" s="1017"/>
      <c r="BJT43" s="1017"/>
      <c r="BJU43" s="1017"/>
      <c r="BJV43" s="1017"/>
      <c r="BJW43" s="1017"/>
      <c r="BJX43" s="1017"/>
      <c r="BJY43" s="1017"/>
      <c r="BJZ43" s="1017"/>
      <c r="BKA43" s="1017"/>
      <c r="BKB43" s="1017"/>
      <c r="BKC43" s="1017"/>
      <c r="BKD43" s="1017"/>
      <c r="BKE43" s="1017"/>
      <c r="BKF43" s="1017"/>
      <c r="BKG43" s="1017"/>
      <c r="BKH43" s="1017"/>
      <c r="BKI43" s="1017"/>
      <c r="BKJ43" s="1017"/>
      <c r="BKK43" s="1017"/>
      <c r="BKL43" s="1017"/>
      <c r="BKM43" s="1017"/>
      <c r="BKN43" s="1017"/>
      <c r="BKO43" s="1017"/>
      <c r="BKP43" s="1017"/>
      <c r="BKQ43" s="1017"/>
      <c r="BKR43" s="1017"/>
      <c r="BKS43" s="1017"/>
      <c r="BKT43" s="1017"/>
      <c r="BKU43" s="1017"/>
      <c r="BKV43" s="1017"/>
      <c r="BKW43" s="1017"/>
      <c r="BKX43" s="1017"/>
      <c r="BKY43" s="1017"/>
      <c r="BKZ43" s="1017"/>
      <c r="BLA43" s="1017"/>
      <c r="BLB43" s="1017"/>
      <c r="BLC43" s="1017"/>
      <c r="BLD43" s="1017"/>
      <c r="BLE43" s="1017"/>
      <c r="BLF43" s="1017"/>
      <c r="BLG43" s="1017"/>
      <c r="BLH43" s="1017"/>
      <c r="BLI43" s="1017"/>
      <c r="BLJ43" s="1017"/>
      <c r="BLK43" s="1017"/>
      <c r="BLL43" s="1017"/>
      <c r="BLM43" s="1017"/>
      <c r="BLN43" s="1017"/>
      <c r="BLO43" s="1017"/>
      <c r="BLP43" s="1017"/>
      <c r="BLQ43" s="1017"/>
      <c r="BLR43" s="1017"/>
      <c r="BLS43" s="1017"/>
      <c r="BLT43" s="1017"/>
      <c r="BLU43" s="1017"/>
      <c r="BLV43" s="1017"/>
      <c r="BLW43" s="1017"/>
      <c r="BLX43" s="1017"/>
      <c r="BLY43" s="1017"/>
      <c r="BLZ43" s="1017"/>
      <c r="BMA43" s="1017"/>
      <c r="BMB43" s="1017"/>
      <c r="BMC43" s="1017"/>
      <c r="BMD43" s="1017"/>
      <c r="BME43" s="1017"/>
      <c r="BMF43" s="1017"/>
      <c r="BMG43" s="1017"/>
      <c r="BMH43" s="1017"/>
      <c r="BMI43" s="1017"/>
      <c r="BMJ43" s="1017"/>
      <c r="BMK43" s="1017"/>
      <c r="BML43" s="1017"/>
      <c r="BMM43" s="1017"/>
      <c r="BMN43" s="1017"/>
      <c r="BMO43" s="1017"/>
      <c r="BMP43" s="1017"/>
      <c r="BMQ43" s="1017"/>
      <c r="BMR43" s="1017"/>
      <c r="BMS43" s="1017"/>
      <c r="BMT43" s="1017"/>
      <c r="BMU43" s="1017"/>
      <c r="BMV43" s="1017"/>
      <c r="BMW43" s="1017"/>
      <c r="BMX43" s="1017"/>
      <c r="BMY43" s="1017"/>
      <c r="BMZ43" s="1017"/>
      <c r="BNA43" s="1017"/>
      <c r="BNB43" s="1017"/>
      <c r="BNC43" s="1017"/>
      <c r="BND43" s="1017"/>
      <c r="BNE43" s="1017"/>
      <c r="BNF43" s="1017"/>
      <c r="BNG43" s="1017"/>
      <c r="BNH43" s="1017"/>
      <c r="BNI43" s="1017"/>
      <c r="BNJ43" s="1017"/>
      <c r="BNK43" s="1017"/>
      <c r="BNL43" s="1017"/>
      <c r="BNM43" s="1017"/>
      <c r="BNN43" s="1017"/>
      <c r="BNO43" s="1017"/>
      <c r="BNP43" s="1017"/>
      <c r="BNQ43" s="1017"/>
      <c r="BNR43" s="1017"/>
      <c r="BNS43" s="1017"/>
      <c r="BNT43" s="1017"/>
      <c r="BNU43" s="1017"/>
      <c r="BNV43" s="1017"/>
      <c r="BNW43" s="1017"/>
      <c r="BNX43" s="1017"/>
      <c r="BNY43" s="1017"/>
      <c r="BNZ43" s="1017"/>
      <c r="BOA43" s="1017"/>
      <c r="BOB43" s="1017"/>
      <c r="BOC43" s="1017"/>
      <c r="BOD43" s="1017"/>
      <c r="BOE43" s="1017"/>
      <c r="BOF43" s="1017"/>
      <c r="BOG43" s="1017"/>
      <c r="BOH43" s="1017"/>
      <c r="BOI43" s="1017"/>
      <c r="BOJ43" s="1017"/>
      <c r="BOK43" s="1017"/>
      <c r="BOL43" s="1017"/>
      <c r="BOM43" s="1017"/>
      <c r="BON43" s="1017"/>
      <c r="BOO43" s="1017"/>
      <c r="BOP43" s="1017"/>
      <c r="BOQ43" s="1017"/>
      <c r="BOR43" s="1017"/>
      <c r="BOS43" s="1017"/>
      <c r="BOT43" s="1017"/>
      <c r="BOU43" s="1017"/>
      <c r="BOV43" s="1017"/>
      <c r="BOW43" s="1017"/>
      <c r="BOX43" s="1017"/>
      <c r="BOY43" s="1017"/>
      <c r="BOZ43" s="1017"/>
      <c r="BPA43" s="1017"/>
      <c r="BPB43" s="1017"/>
      <c r="BPC43" s="1017"/>
      <c r="BPD43" s="1017"/>
      <c r="BPE43" s="1017"/>
      <c r="BPF43" s="1017"/>
      <c r="BPG43" s="1017"/>
      <c r="BPH43" s="1017"/>
      <c r="BPI43" s="1017"/>
      <c r="BPJ43" s="1017"/>
      <c r="BPK43" s="1017"/>
      <c r="BPL43" s="1017"/>
      <c r="BPM43" s="1017"/>
      <c r="BPN43" s="1017"/>
      <c r="BPO43" s="1017"/>
      <c r="BPP43" s="1017"/>
      <c r="BPQ43" s="1017"/>
      <c r="BPR43" s="1017"/>
      <c r="BPS43" s="1017"/>
      <c r="BPT43" s="1017"/>
      <c r="BPU43" s="1017"/>
      <c r="BPV43" s="1017"/>
      <c r="BPW43" s="1017"/>
      <c r="BPX43" s="1017"/>
      <c r="BPY43" s="1017"/>
      <c r="BPZ43" s="1017"/>
      <c r="BQA43" s="1017"/>
      <c r="BQB43" s="1017"/>
      <c r="BQC43" s="1017"/>
      <c r="BQD43" s="1017"/>
      <c r="BQE43" s="1017"/>
      <c r="BQF43" s="1017"/>
      <c r="BQG43" s="1017"/>
      <c r="BQH43" s="1017"/>
      <c r="BQI43" s="1017"/>
      <c r="BQJ43" s="1017"/>
      <c r="BQK43" s="1017"/>
      <c r="BQL43" s="1017"/>
      <c r="BQM43" s="1017"/>
      <c r="BQN43" s="1017"/>
      <c r="BQO43" s="1017"/>
      <c r="BQP43" s="1017"/>
      <c r="BQQ43" s="1017"/>
      <c r="BQR43" s="1017"/>
      <c r="BQS43" s="1017"/>
      <c r="BQT43" s="1017"/>
      <c r="BQU43" s="1017"/>
      <c r="BQV43" s="1017"/>
      <c r="BQW43" s="1017"/>
      <c r="BQX43" s="1017"/>
      <c r="BQY43" s="1017"/>
      <c r="BQZ43" s="1017"/>
      <c r="BRA43" s="1017"/>
      <c r="BRB43" s="1017"/>
      <c r="BRC43" s="1017"/>
      <c r="BRD43" s="1017"/>
      <c r="BRE43" s="1017"/>
      <c r="BRF43" s="1017"/>
      <c r="BRG43" s="1017"/>
      <c r="BRH43" s="1017"/>
      <c r="BRI43" s="1017"/>
      <c r="BRJ43" s="1017"/>
      <c r="BRK43" s="1017"/>
      <c r="BRL43" s="1017"/>
      <c r="BRM43" s="1017"/>
      <c r="BRN43" s="1017"/>
      <c r="BRO43" s="1017"/>
      <c r="BRP43" s="1017"/>
      <c r="BRQ43" s="1017"/>
      <c r="BRR43" s="1017"/>
      <c r="BRS43" s="1017"/>
      <c r="BRT43" s="1017"/>
      <c r="BRU43" s="1017"/>
      <c r="BRV43" s="1017"/>
      <c r="BRW43" s="1017"/>
      <c r="BRX43" s="1017"/>
      <c r="BRY43" s="1017"/>
      <c r="BRZ43" s="1017"/>
      <c r="BSA43" s="1017"/>
      <c r="BSB43" s="1017"/>
      <c r="BSC43" s="1017"/>
      <c r="BSD43" s="1017"/>
      <c r="BSE43" s="1017"/>
      <c r="BSF43" s="1017"/>
      <c r="BSG43" s="1017"/>
      <c r="BSH43" s="1017"/>
      <c r="BSI43" s="1017"/>
      <c r="BSJ43" s="1017"/>
      <c r="BSK43" s="1017"/>
      <c r="BSL43" s="1017"/>
      <c r="BSM43" s="1017"/>
      <c r="BSN43" s="1017"/>
      <c r="BSO43" s="1017"/>
      <c r="BSP43" s="1017"/>
      <c r="BSQ43" s="1017"/>
      <c r="BSR43" s="1017"/>
      <c r="BSS43" s="1017"/>
      <c r="BST43" s="1017"/>
      <c r="BSU43" s="1017"/>
      <c r="BSV43" s="1017"/>
      <c r="BSW43" s="1017"/>
      <c r="BSX43" s="1017"/>
      <c r="BSY43" s="1017"/>
      <c r="BSZ43" s="1017"/>
      <c r="BTA43" s="1017"/>
      <c r="BTB43" s="1017"/>
      <c r="BTC43" s="1017"/>
      <c r="BTD43" s="1017"/>
      <c r="BTE43" s="1017"/>
      <c r="BTF43" s="1017"/>
      <c r="BTG43" s="1017"/>
      <c r="BTH43" s="1017"/>
      <c r="BTI43" s="1017"/>
      <c r="BTJ43" s="1017"/>
      <c r="BTK43" s="1017"/>
      <c r="BTL43" s="1017"/>
      <c r="BTM43" s="1017"/>
      <c r="BTN43" s="1017"/>
      <c r="BTO43" s="1017"/>
      <c r="BTP43" s="1017"/>
      <c r="BTQ43" s="1017"/>
      <c r="BTR43" s="1017"/>
      <c r="BTS43" s="1017"/>
      <c r="BTT43" s="1017"/>
      <c r="BTU43" s="1017"/>
      <c r="BTV43" s="1017"/>
      <c r="BTW43" s="1017"/>
      <c r="BTX43" s="1017"/>
      <c r="BTY43" s="1017"/>
      <c r="BTZ43" s="1017"/>
      <c r="BUA43" s="1017"/>
      <c r="BUB43" s="1017"/>
      <c r="BUC43" s="1017"/>
      <c r="BUD43" s="1017"/>
      <c r="BUE43" s="1017"/>
      <c r="BUF43" s="1017"/>
      <c r="BUG43" s="1017"/>
      <c r="BUH43" s="1017"/>
      <c r="BUI43" s="1017"/>
      <c r="BUJ43" s="1017"/>
      <c r="BUK43" s="1017"/>
      <c r="BUL43" s="1017"/>
      <c r="BUM43" s="1017"/>
      <c r="BUN43" s="1017"/>
      <c r="BUO43" s="1017"/>
      <c r="BUP43" s="1017"/>
      <c r="BUQ43" s="1017"/>
      <c r="BUR43" s="1017"/>
      <c r="BUS43" s="1017"/>
      <c r="BUT43" s="1017"/>
      <c r="BUU43" s="1017"/>
      <c r="BUV43" s="1017"/>
      <c r="BUW43" s="1017"/>
      <c r="BUX43" s="1017"/>
      <c r="BUY43" s="1017"/>
      <c r="BUZ43" s="1017"/>
      <c r="BVA43" s="1017"/>
      <c r="BVB43" s="1017"/>
      <c r="BVC43" s="1017"/>
      <c r="BVD43" s="1017"/>
      <c r="BVE43" s="1017"/>
      <c r="BVF43" s="1017"/>
      <c r="BVG43" s="1017"/>
      <c r="BVH43" s="1017"/>
      <c r="BVI43" s="1017"/>
      <c r="BVJ43" s="1017"/>
      <c r="BVK43" s="1017"/>
      <c r="BVL43" s="1017"/>
      <c r="BVM43" s="1017"/>
      <c r="BVN43" s="1017"/>
      <c r="BVO43" s="1017"/>
      <c r="BVP43" s="1017"/>
      <c r="BVQ43" s="1017"/>
      <c r="BVR43" s="1017"/>
      <c r="BVS43" s="1017"/>
      <c r="BVT43" s="1017"/>
      <c r="BVU43" s="1017"/>
      <c r="BVV43" s="1017"/>
      <c r="BVW43" s="1017"/>
      <c r="BVX43" s="1017"/>
      <c r="BVY43" s="1017"/>
      <c r="BVZ43" s="1017"/>
      <c r="BWA43" s="1017"/>
      <c r="BWB43" s="1017"/>
      <c r="BWC43" s="1017"/>
      <c r="BWD43" s="1017"/>
      <c r="BWE43" s="1017"/>
      <c r="BWF43" s="1017"/>
      <c r="BWG43" s="1017"/>
      <c r="BWH43" s="1017"/>
      <c r="BWI43" s="1017"/>
      <c r="BWJ43" s="1017"/>
      <c r="BWK43" s="1017"/>
      <c r="BWL43" s="1017"/>
      <c r="BWM43" s="1017"/>
      <c r="BWN43" s="1017"/>
      <c r="BWO43" s="1017"/>
      <c r="BWP43" s="1017"/>
      <c r="BWQ43" s="1017"/>
      <c r="BWR43" s="1017"/>
      <c r="BWS43" s="1017"/>
      <c r="BWT43" s="1017"/>
      <c r="BWU43" s="1017"/>
      <c r="BWV43" s="1017"/>
      <c r="BWW43" s="1017"/>
      <c r="BWX43" s="1017"/>
      <c r="BWY43" s="1017"/>
      <c r="BWZ43" s="1017"/>
      <c r="BXA43" s="1017"/>
      <c r="BXB43" s="1017"/>
      <c r="BXC43" s="1017"/>
      <c r="BXD43" s="1017"/>
      <c r="BXE43" s="1017"/>
      <c r="BXF43" s="1017"/>
      <c r="BXG43" s="1017"/>
      <c r="BXH43" s="1017"/>
      <c r="BXI43" s="1017"/>
      <c r="BXJ43" s="1017"/>
      <c r="BXK43" s="1017"/>
      <c r="BXL43" s="1017"/>
      <c r="BXM43" s="1017"/>
      <c r="BXN43" s="1017"/>
      <c r="BXO43" s="1017"/>
      <c r="BXP43" s="1017"/>
      <c r="BXQ43" s="1017"/>
      <c r="BXR43" s="1017"/>
      <c r="BXS43" s="1017"/>
      <c r="BXT43" s="1017"/>
      <c r="BXU43" s="1017"/>
      <c r="BXV43" s="1017"/>
      <c r="BXW43" s="1017"/>
      <c r="BXX43" s="1017"/>
      <c r="BXY43" s="1017"/>
      <c r="BXZ43" s="1017"/>
      <c r="BYA43" s="1017"/>
      <c r="BYB43" s="1017"/>
      <c r="BYC43" s="1017"/>
      <c r="BYD43" s="1017"/>
      <c r="BYE43" s="1017"/>
      <c r="BYF43" s="1017"/>
      <c r="BYG43" s="1017"/>
      <c r="BYH43" s="1017"/>
      <c r="BYI43" s="1017"/>
      <c r="BYJ43" s="1017"/>
      <c r="BYK43" s="1017"/>
      <c r="BYL43" s="1017"/>
      <c r="BYM43" s="1017"/>
      <c r="BYN43" s="1017"/>
      <c r="BYO43" s="1017"/>
      <c r="BYP43" s="1017"/>
      <c r="BYQ43" s="1017"/>
      <c r="BYR43" s="1017"/>
      <c r="BYS43" s="1017"/>
      <c r="BYT43" s="1017"/>
      <c r="BYU43" s="1017"/>
      <c r="BYV43" s="1017"/>
      <c r="BYW43" s="1017"/>
      <c r="BYX43" s="1017"/>
      <c r="BYY43" s="1017"/>
      <c r="BYZ43" s="1017"/>
      <c r="BZA43" s="1017"/>
      <c r="BZB43" s="1017"/>
      <c r="BZC43" s="1017"/>
      <c r="BZD43" s="1017"/>
      <c r="BZE43" s="1017"/>
      <c r="BZF43" s="1017"/>
      <c r="BZG43" s="1017"/>
      <c r="BZH43" s="1017"/>
      <c r="BZI43" s="1017"/>
      <c r="BZJ43" s="1017"/>
      <c r="BZK43" s="1017"/>
      <c r="BZL43" s="1017"/>
      <c r="BZM43" s="1017"/>
      <c r="BZN43" s="1017"/>
      <c r="BZO43" s="1017"/>
      <c r="BZP43" s="1017"/>
      <c r="BZQ43" s="1017"/>
      <c r="BZR43" s="1017"/>
      <c r="BZS43" s="1017"/>
      <c r="BZT43" s="1017"/>
      <c r="BZU43" s="1017"/>
      <c r="BZV43" s="1017"/>
      <c r="BZW43" s="1017"/>
      <c r="BZX43" s="1017"/>
      <c r="BZY43" s="1017"/>
      <c r="BZZ43" s="1017"/>
      <c r="CAA43" s="1017"/>
      <c r="CAB43" s="1017"/>
      <c r="CAC43" s="1017"/>
      <c r="CAD43" s="1017"/>
      <c r="CAE43" s="1017"/>
      <c r="CAF43" s="1017"/>
      <c r="CAG43" s="1017"/>
      <c r="CAH43" s="1017"/>
      <c r="CAI43" s="1017"/>
      <c r="CAJ43" s="1017"/>
      <c r="CAK43" s="1017"/>
      <c r="CAL43" s="1017"/>
      <c r="CAM43" s="1017"/>
      <c r="CAN43" s="1017"/>
      <c r="CAO43" s="1017"/>
      <c r="CAP43" s="1017"/>
      <c r="CAQ43" s="1017"/>
      <c r="CAR43" s="1017"/>
      <c r="CAS43" s="1017"/>
      <c r="CAT43" s="1017"/>
      <c r="CAU43" s="1017"/>
      <c r="CAV43" s="1017"/>
      <c r="CAW43" s="1017"/>
      <c r="CAX43" s="1017"/>
      <c r="CAY43" s="1017"/>
      <c r="CAZ43" s="1017"/>
      <c r="CBA43" s="1017"/>
      <c r="CBB43" s="1017"/>
      <c r="CBC43" s="1017"/>
      <c r="CBD43" s="1017"/>
      <c r="CBE43" s="1017"/>
      <c r="CBF43" s="1017"/>
      <c r="CBG43" s="1017"/>
      <c r="CBH43" s="1017"/>
      <c r="CBI43" s="1017"/>
      <c r="CBJ43" s="1017"/>
      <c r="CBK43" s="1017"/>
      <c r="CBL43" s="1017"/>
      <c r="CBM43" s="1017"/>
      <c r="CBN43" s="1017"/>
      <c r="CBO43" s="1017"/>
      <c r="CBP43" s="1017"/>
      <c r="CBQ43" s="1017"/>
      <c r="CBR43" s="1017"/>
      <c r="CBS43" s="1017"/>
      <c r="CBT43" s="1017"/>
      <c r="CBU43" s="1017"/>
      <c r="CBV43" s="1017"/>
      <c r="CBW43" s="1017"/>
      <c r="CBX43" s="1017"/>
      <c r="CBY43" s="1017"/>
      <c r="CBZ43" s="1017"/>
      <c r="CCA43" s="1017"/>
      <c r="CCB43" s="1017"/>
      <c r="CCC43" s="1017"/>
      <c r="CCD43" s="1017"/>
      <c r="CCE43" s="1017"/>
      <c r="CCF43" s="1017"/>
      <c r="CCG43" s="1017"/>
      <c r="CCH43" s="1017"/>
      <c r="CCI43" s="1017"/>
      <c r="CCJ43" s="1017"/>
      <c r="CCK43" s="1017"/>
      <c r="CCL43" s="1017"/>
      <c r="CCM43" s="1017"/>
      <c r="CCN43" s="1017"/>
      <c r="CCO43" s="1017"/>
      <c r="CCP43" s="1017"/>
      <c r="CCQ43" s="1017"/>
      <c r="CCR43" s="1017"/>
      <c r="CCS43" s="1017"/>
      <c r="CCT43" s="1017"/>
      <c r="CCU43" s="1017"/>
      <c r="CCV43" s="1017"/>
      <c r="CCW43" s="1017"/>
      <c r="CCX43" s="1017"/>
      <c r="CCY43" s="1017"/>
      <c r="CCZ43" s="1017"/>
      <c r="CDA43" s="1017"/>
      <c r="CDB43" s="1017"/>
      <c r="CDC43" s="1017"/>
      <c r="CDD43" s="1017"/>
      <c r="CDE43" s="1017"/>
      <c r="CDF43" s="1017"/>
      <c r="CDG43" s="1017"/>
      <c r="CDH43" s="1017"/>
      <c r="CDI43" s="1017"/>
      <c r="CDJ43" s="1017"/>
      <c r="CDK43" s="1017"/>
      <c r="CDL43" s="1017"/>
      <c r="CDM43" s="1017"/>
      <c r="CDN43" s="1017"/>
      <c r="CDO43" s="1017"/>
      <c r="CDP43" s="1017"/>
      <c r="CDQ43" s="1017"/>
      <c r="CDR43" s="1017"/>
      <c r="CDS43" s="1017"/>
      <c r="CDT43" s="1017"/>
      <c r="CDU43" s="1017"/>
      <c r="CDV43" s="1017"/>
      <c r="CDW43" s="1017"/>
      <c r="CDX43" s="1017"/>
      <c r="CDY43" s="1017"/>
      <c r="CDZ43" s="1017"/>
      <c r="CEA43" s="1017"/>
      <c r="CEB43" s="1017"/>
      <c r="CEC43" s="1017"/>
      <c r="CED43" s="1017"/>
      <c r="CEE43" s="1017"/>
      <c r="CEF43" s="1017"/>
      <c r="CEG43" s="1017"/>
      <c r="CEH43" s="1017"/>
      <c r="CEI43" s="1017"/>
      <c r="CEJ43" s="1017"/>
      <c r="CEK43" s="1017"/>
      <c r="CEL43" s="1017"/>
      <c r="CEM43" s="1017"/>
      <c r="CEN43" s="1017"/>
      <c r="CEO43" s="1017"/>
      <c r="CEP43" s="1017"/>
      <c r="CEQ43" s="1017"/>
      <c r="CER43" s="1017"/>
      <c r="CES43" s="1017"/>
      <c r="CET43" s="1017"/>
      <c r="CEU43" s="1017"/>
      <c r="CEV43" s="1017"/>
      <c r="CEW43" s="1017"/>
      <c r="CEX43" s="1017"/>
      <c r="CEY43" s="1017"/>
      <c r="CEZ43" s="1017"/>
      <c r="CFA43" s="1017"/>
      <c r="CFB43" s="1017"/>
      <c r="CFC43" s="1017"/>
      <c r="CFD43" s="1017"/>
      <c r="CFE43" s="1017"/>
      <c r="CFF43" s="1017"/>
      <c r="CFG43" s="1017"/>
      <c r="CFH43" s="1017"/>
      <c r="CFI43" s="1017"/>
      <c r="CFJ43" s="1017"/>
      <c r="CFK43" s="1017"/>
      <c r="CFL43" s="1017"/>
      <c r="CFM43" s="1017"/>
      <c r="CFN43" s="1017"/>
      <c r="CFO43" s="1017"/>
      <c r="CFP43" s="1017"/>
      <c r="CFQ43" s="1017"/>
      <c r="CFR43" s="1017"/>
      <c r="CFS43" s="1017"/>
      <c r="CFT43" s="1017"/>
      <c r="CFU43" s="1017"/>
      <c r="CFV43" s="1017"/>
      <c r="CFW43" s="1017"/>
      <c r="CFX43" s="1017"/>
      <c r="CFY43" s="1017"/>
      <c r="CFZ43" s="1017"/>
      <c r="CGA43" s="1017"/>
      <c r="CGB43" s="1017"/>
      <c r="CGC43" s="1017"/>
      <c r="CGD43" s="1017"/>
      <c r="CGE43" s="1017"/>
      <c r="CGF43" s="1017"/>
      <c r="CGG43" s="1017"/>
      <c r="CGH43" s="1017"/>
      <c r="CGI43" s="1017"/>
      <c r="CGJ43" s="1017"/>
      <c r="CGK43" s="1017"/>
      <c r="CGL43" s="1017"/>
      <c r="CGM43" s="1017"/>
      <c r="CGN43" s="1017"/>
      <c r="CGO43" s="1017"/>
      <c r="CGP43" s="1017"/>
      <c r="CGQ43" s="1017"/>
      <c r="CGR43" s="1017"/>
      <c r="CGS43" s="1017"/>
      <c r="CGT43" s="1017"/>
      <c r="CGU43" s="1017"/>
      <c r="CGV43" s="1017"/>
      <c r="CGW43" s="1017"/>
      <c r="CGX43" s="1017"/>
      <c r="CGY43" s="1017"/>
      <c r="CGZ43" s="1017"/>
      <c r="CHA43" s="1017"/>
      <c r="CHB43" s="1017"/>
      <c r="CHC43" s="1017"/>
      <c r="CHD43" s="1017"/>
      <c r="CHE43" s="1017"/>
      <c r="CHF43" s="1017"/>
      <c r="CHG43" s="1017"/>
      <c r="CHH43" s="1017"/>
      <c r="CHI43" s="1017"/>
      <c r="CHJ43" s="1017"/>
      <c r="CHK43" s="1017"/>
      <c r="CHL43" s="1017"/>
      <c r="CHM43" s="1017"/>
      <c r="CHN43" s="1017"/>
      <c r="CHO43" s="1017"/>
      <c r="CHP43" s="1017"/>
      <c r="CHQ43" s="1017"/>
      <c r="CHR43" s="1017"/>
      <c r="CHS43" s="1017"/>
      <c r="CHT43" s="1017"/>
      <c r="CHU43" s="1017"/>
      <c r="CHV43" s="1017"/>
      <c r="CHW43" s="1017"/>
      <c r="CHX43" s="1017"/>
      <c r="CHY43" s="1017"/>
      <c r="CHZ43" s="1017"/>
      <c r="CIA43" s="1017"/>
      <c r="CIB43" s="1017"/>
      <c r="CIC43" s="1017"/>
      <c r="CID43" s="1017"/>
      <c r="CIE43" s="1017"/>
      <c r="CIF43" s="1017"/>
      <c r="CIG43" s="1017"/>
      <c r="CIH43" s="1017"/>
      <c r="CII43" s="1017"/>
      <c r="CIJ43" s="1017"/>
      <c r="CIK43" s="1017"/>
      <c r="CIL43" s="1017"/>
      <c r="CIM43" s="1017"/>
      <c r="CIN43" s="1017"/>
      <c r="CIO43" s="1017"/>
      <c r="CIP43" s="1017"/>
      <c r="CIQ43" s="1017"/>
      <c r="CIR43" s="1017"/>
      <c r="CIS43" s="1017"/>
      <c r="CIT43" s="1017"/>
      <c r="CIU43" s="1017"/>
      <c r="CIV43" s="1017"/>
      <c r="CIW43" s="1017"/>
      <c r="CIX43" s="1017"/>
      <c r="CIY43" s="1017"/>
      <c r="CIZ43" s="1017"/>
      <c r="CJA43" s="1017"/>
      <c r="CJB43" s="1017"/>
      <c r="CJC43" s="1017"/>
      <c r="CJD43" s="1017"/>
      <c r="CJE43" s="1017"/>
      <c r="CJF43" s="1017"/>
      <c r="CJG43" s="1017"/>
      <c r="CJH43" s="1017"/>
      <c r="CJI43" s="1017"/>
      <c r="CJJ43" s="1017"/>
      <c r="CJK43" s="1017"/>
      <c r="CJL43" s="1017"/>
      <c r="CJM43" s="1017"/>
      <c r="CJN43" s="1017"/>
      <c r="CJO43" s="1017"/>
      <c r="CJP43" s="1017"/>
      <c r="CJQ43" s="1017"/>
      <c r="CJR43" s="1017"/>
      <c r="CJS43" s="1017"/>
      <c r="CJT43" s="1017"/>
      <c r="CJU43" s="1017"/>
      <c r="CJV43" s="1017"/>
      <c r="CJW43" s="1017"/>
      <c r="CJX43" s="1017"/>
      <c r="CJY43" s="1017"/>
      <c r="CJZ43" s="1017"/>
      <c r="CKA43" s="1017"/>
      <c r="CKB43" s="1017"/>
      <c r="CKC43" s="1017"/>
      <c r="CKD43" s="1017"/>
      <c r="CKE43" s="1017"/>
      <c r="CKF43" s="1017"/>
      <c r="CKG43" s="1017"/>
      <c r="CKH43" s="1017"/>
      <c r="CKI43" s="1017"/>
      <c r="CKJ43" s="1017"/>
      <c r="CKK43" s="1017"/>
      <c r="CKL43" s="1017"/>
      <c r="CKM43" s="1017"/>
      <c r="CKN43" s="1017"/>
      <c r="CKO43" s="1017"/>
      <c r="CKP43" s="1017"/>
      <c r="CKQ43" s="1017"/>
      <c r="CKR43" s="1017"/>
      <c r="CKS43" s="1017"/>
      <c r="CKT43" s="1017"/>
      <c r="CKU43" s="1017"/>
      <c r="CKV43" s="1017"/>
      <c r="CKW43" s="1017"/>
      <c r="CKX43" s="1017"/>
      <c r="CKY43" s="1017"/>
      <c r="CKZ43" s="1017"/>
      <c r="CLA43" s="1017"/>
      <c r="CLB43" s="1017"/>
      <c r="CLC43" s="1017"/>
      <c r="CLD43" s="1017"/>
      <c r="CLE43" s="1017"/>
      <c r="CLF43" s="1017"/>
      <c r="CLG43" s="1017"/>
      <c r="CLH43" s="1017"/>
      <c r="CLI43" s="1017"/>
      <c r="CLJ43" s="1017"/>
      <c r="CLK43" s="1017"/>
      <c r="CLL43" s="1017"/>
      <c r="CLM43" s="1017"/>
      <c r="CLN43" s="1017"/>
      <c r="CLO43" s="1017"/>
      <c r="CLP43" s="1017"/>
      <c r="CLQ43" s="1017"/>
      <c r="CLR43" s="1017"/>
      <c r="CLS43" s="1017"/>
      <c r="CLT43" s="1017"/>
      <c r="CLU43" s="1017"/>
      <c r="CLV43" s="1017"/>
      <c r="CLW43" s="1017"/>
      <c r="CLX43" s="1017"/>
      <c r="CLY43" s="1017"/>
      <c r="CLZ43" s="1017"/>
      <c r="CMA43" s="1017"/>
      <c r="CMB43" s="1017"/>
      <c r="CMC43" s="1017"/>
      <c r="CMD43" s="1017"/>
      <c r="CME43" s="1017"/>
      <c r="CMF43" s="1017"/>
      <c r="CMG43" s="1017"/>
      <c r="CMH43" s="1017"/>
      <c r="CMI43" s="1017"/>
      <c r="CMJ43" s="1017"/>
      <c r="CMK43" s="1017"/>
      <c r="CML43" s="1017"/>
      <c r="CMM43" s="1017"/>
      <c r="CMN43" s="1017"/>
      <c r="CMO43" s="1017"/>
      <c r="CMP43" s="1017"/>
      <c r="CMQ43" s="1017"/>
      <c r="CMR43" s="1017"/>
      <c r="CMS43" s="1017"/>
      <c r="CMT43" s="1017"/>
      <c r="CMU43" s="1017"/>
      <c r="CMV43" s="1017"/>
      <c r="CMW43" s="1017"/>
      <c r="CMX43" s="1017"/>
      <c r="CMY43" s="1017"/>
      <c r="CMZ43" s="1017"/>
      <c r="CNA43" s="1017"/>
      <c r="CNB43" s="1017"/>
      <c r="CNC43" s="1017"/>
      <c r="CND43" s="1017"/>
      <c r="CNE43" s="1017"/>
      <c r="CNF43" s="1017"/>
      <c r="CNG43" s="1017"/>
      <c r="CNH43" s="1017"/>
      <c r="CNI43" s="1017"/>
      <c r="CNJ43" s="1017"/>
      <c r="CNK43" s="1017"/>
      <c r="CNL43" s="1017"/>
      <c r="CNM43" s="1017"/>
      <c r="CNN43" s="1017"/>
      <c r="CNO43" s="1017"/>
      <c r="CNP43" s="1017"/>
      <c r="CNQ43" s="1017"/>
      <c r="CNR43" s="1017"/>
      <c r="CNS43" s="1017"/>
      <c r="CNT43" s="1017"/>
      <c r="CNU43" s="1017"/>
      <c r="CNV43" s="1017"/>
      <c r="CNW43" s="1017"/>
      <c r="CNX43" s="1017"/>
      <c r="CNY43" s="1017"/>
      <c r="CNZ43" s="1017"/>
      <c r="COA43" s="1017"/>
      <c r="COB43" s="1017"/>
      <c r="COC43" s="1017"/>
      <c r="COD43" s="1017"/>
      <c r="COE43" s="1017"/>
      <c r="COF43" s="1017"/>
      <c r="COG43" s="1017"/>
      <c r="COH43" s="1017"/>
      <c r="COI43" s="1017"/>
      <c r="COJ43" s="1017"/>
      <c r="COK43" s="1017"/>
      <c r="COL43" s="1017"/>
      <c r="COM43" s="1017"/>
      <c r="CON43" s="1017"/>
      <c r="COO43" s="1017"/>
      <c r="COP43" s="1017"/>
      <c r="COQ43" s="1017"/>
      <c r="COR43" s="1017"/>
      <c r="COS43" s="1017"/>
      <c r="COT43" s="1017"/>
      <c r="COU43" s="1017"/>
      <c r="COV43" s="1017"/>
      <c r="COW43" s="1017"/>
      <c r="COX43" s="1017"/>
      <c r="COY43" s="1017"/>
      <c r="COZ43" s="1017"/>
      <c r="CPA43" s="1017"/>
      <c r="CPB43" s="1017"/>
      <c r="CPC43" s="1017"/>
      <c r="CPD43" s="1017"/>
      <c r="CPE43" s="1017"/>
      <c r="CPF43" s="1017"/>
      <c r="CPG43" s="1017"/>
      <c r="CPH43" s="1017"/>
      <c r="CPI43" s="1017"/>
      <c r="CPJ43" s="1017"/>
      <c r="CPK43" s="1017"/>
      <c r="CPL43" s="1017"/>
      <c r="CPM43" s="1017"/>
      <c r="CPN43" s="1017"/>
      <c r="CPO43" s="1017"/>
      <c r="CPP43" s="1017"/>
      <c r="CPQ43" s="1017"/>
      <c r="CPR43" s="1017"/>
      <c r="CPS43" s="1017"/>
      <c r="CPT43" s="1017"/>
      <c r="CPU43" s="1017"/>
      <c r="CPV43" s="1017"/>
      <c r="CPW43" s="1017"/>
      <c r="CPX43" s="1017"/>
      <c r="CPY43" s="1017"/>
      <c r="CPZ43" s="1017"/>
      <c r="CQA43" s="1017"/>
      <c r="CQB43" s="1017"/>
      <c r="CQC43" s="1017"/>
      <c r="CQD43" s="1017"/>
      <c r="CQE43" s="1017"/>
      <c r="CQF43" s="1017"/>
      <c r="CQG43" s="1017"/>
      <c r="CQH43" s="1017"/>
      <c r="CQI43" s="1017"/>
      <c r="CQJ43" s="1017"/>
      <c r="CQK43" s="1017"/>
      <c r="CQL43" s="1017"/>
      <c r="CQM43" s="1017"/>
      <c r="CQN43" s="1017"/>
      <c r="CQO43" s="1017"/>
      <c r="CQP43" s="1017"/>
      <c r="CQQ43" s="1017"/>
      <c r="CQR43" s="1017"/>
      <c r="CQS43" s="1017"/>
      <c r="CQT43" s="1017"/>
      <c r="CQU43" s="1017"/>
      <c r="CQV43" s="1017"/>
      <c r="CQW43" s="1017"/>
      <c r="CQX43" s="1017"/>
      <c r="CQY43" s="1017"/>
      <c r="CQZ43" s="1017"/>
      <c r="CRA43" s="1017"/>
      <c r="CRB43" s="1017"/>
      <c r="CRC43" s="1017"/>
      <c r="CRD43" s="1017"/>
      <c r="CRE43" s="1017"/>
      <c r="CRF43" s="1017"/>
      <c r="CRG43" s="1017"/>
      <c r="CRH43" s="1017"/>
      <c r="CRI43" s="1017"/>
      <c r="CRJ43" s="1017"/>
      <c r="CRK43" s="1017"/>
      <c r="CRL43" s="1017"/>
      <c r="CRM43" s="1017"/>
      <c r="CRN43" s="1017"/>
      <c r="CRO43" s="1017"/>
      <c r="CRP43" s="1017"/>
      <c r="CRQ43" s="1017"/>
      <c r="CRR43" s="1017"/>
      <c r="CRS43" s="1017"/>
      <c r="CRT43" s="1017"/>
      <c r="CRU43" s="1017"/>
      <c r="CRV43" s="1017"/>
      <c r="CRW43" s="1017"/>
      <c r="CRX43" s="1017"/>
      <c r="CRY43" s="1017"/>
      <c r="CRZ43" s="1017"/>
      <c r="CSA43" s="1017"/>
      <c r="CSB43" s="1017"/>
      <c r="CSC43" s="1017"/>
      <c r="CSD43" s="1017"/>
      <c r="CSE43" s="1017"/>
      <c r="CSF43" s="1017"/>
      <c r="CSG43" s="1017"/>
      <c r="CSH43" s="1017"/>
      <c r="CSI43" s="1017"/>
      <c r="CSJ43" s="1017"/>
      <c r="CSK43" s="1017"/>
      <c r="CSL43" s="1017"/>
      <c r="CSM43" s="1017"/>
      <c r="CSN43" s="1017"/>
      <c r="CSO43" s="1017"/>
      <c r="CSP43" s="1017"/>
      <c r="CSQ43" s="1017"/>
      <c r="CSR43" s="1017"/>
      <c r="CSS43" s="1017"/>
      <c r="CST43" s="1017"/>
      <c r="CSU43" s="1017"/>
      <c r="CSV43" s="1017"/>
      <c r="CSW43" s="1017"/>
      <c r="CSX43" s="1017"/>
      <c r="CSY43" s="1017"/>
      <c r="CSZ43" s="1017"/>
      <c r="CTA43" s="1017"/>
      <c r="CTB43" s="1017"/>
      <c r="CTC43" s="1017"/>
      <c r="CTD43" s="1017"/>
      <c r="CTE43" s="1017"/>
      <c r="CTF43" s="1017"/>
      <c r="CTG43" s="1017"/>
      <c r="CTH43" s="1017"/>
      <c r="CTI43" s="1017"/>
      <c r="CTJ43" s="1017"/>
      <c r="CTK43" s="1017"/>
      <c r="CTL43" s="1017"/>
      <c r="CTM43" s="1017"/>
      <c r="CTN43" s="1017"/>
      <c r="CTO43" s="1017"/>
      <c r="CTP43" s="1017"/>
      <c r="CTQ43" s="1017"/>
      <c r="CTR43" s="1017"/>
      <c r="CTS43" s="1017"/>
      <c r="CTT43" s="1017"/>
      <c r="CTU43" s="1017"/>
      <c r="CTV43" s="1017"/>
      <c r="CTW43" s="1017"/>
      <c r="CTX43" s="1017"/>
      <c r="CTY43" s="1017"/>
      <c r="CTZ43" s="1017"/>
      <c r="CUA43" s="1017"/>
      <c r="CUB43" s="1017"/>
      <c r="CUC43" s="1017"/>
      <c r="CUD43" s="1017"/>
      <c r="CUE43" s="1017"/>
      <c r="CUF43" s="1017"/>
      <c r="CUG43" s="1017"/>
      <c r="CUH43" s="1017"/>
      <c r="CUI43" s="1017"/>
      <c r="CUJ43" s="1017"/>
      <c r="CUK43" s="1017"/>
      <c r="CUL43" s="1017"/>
      <c r="CUM43" s="1017"/>
      <c r="CUN43" s="1017"/>
      <c r="CUO43" s="1017"/>
      <c r="CUP43" s="1017"/>
      <c r="CUQ43" s="1017"/>
      <c r="CUR43" s="1017"/>
      <c r="CUS43" s="1017"/>
      <c r="CUT43" s="1017"/>
      <c r="CUU43" s="1017"/>
      <c r="CUV43" s="1017"/>
      <c r="CUW43" s="1017"/>
      <c r="CUX43" s="1017"/>
      <c r="CUY43" s="1017"/>
      <c r="CUZ43" s="1017"/>
      <c r="CVA43" s="1017"/>
      <c r="CVB43" s="1017"/>
      <c r="CVC43" s="1017"/>
      <c r="CVD43" s="1017"/>
      <c r="CVE43" s="1017"/>
      <c r="CVF43" s="1017"/>
      <c r="CVG43" s="1017"/>
      <c r="CVH43" s="1017"/>
      <c r="CVI43" s="1017"/>
      <c r="CVJ43" s="1017"/>
      <c r="CVK43" s="1017"/>
      <c r="CVL43" s="1017"/>
      <c r="CVM43" s="1017"/>
      <c r="CVN43" s="1017"/>
      <c r="CVO43" s="1017"/>
      <c r="CVP43" s="1017"/>
      <c r="CVQ43" s="1017"/>
      <c r="CVR43" s="1017"/>
      <c r="CVS43" s="1017"/>
      <c r="CVT43" s="1017"/>
      <c r="CVU43" s="1017"/>
      <c r="CVV43" s="1017"/>
      <c r="CVW43" s="1017"/>
      <c r="CVX43" s="1017"/>
      <c r="CVY43" s="1017"/>
      <c r="CVZ43" s="1017"/>
      <c r="CWA43" s="1017"/>
      <c r="CWB43" s="1017"/>
      <c r="CWC43" s="1017"/>
      <c r="CWD43" s="1017"/>
      <c r="CWE43" s="1017"/>
      <c r="CWF43" s="1017"/>
      <c r="CWG43" s="1017"/>
      <c r="CWH43" s="1017"/>
      <c r="CWI43" s="1017"/>
      <c r="CWJ43" s="1017"/>
      <c r="CWK43" s="1017"/>
      <c r="CWL43" s="1017"/>
      <c r="CWM43" s="1017"/>
      <c r="CWN43" s="1017"/>
      <c r="CWO43" s="1017"/>
      <c r="CWP43" s="1017"/>
      <c r="CWQ43" s="1017"/>
      <c r="CWR43" s="1017"/>
      <c r="CWS43" s="1017"/>
      <c r="CWT43" s="1017"/>
      <c r="CWU43" s="1017"/>
      <c r="CWV43" s="1017"/>
      <c r="CWW43" s="1017"/>
      <c r="CWX43" s="1017"/>
      <c r="CWY43" s="1017"/>
      <c r="CWZ43" s="1017"/>
      <c r="CXA43" s="1017"/>
      <c r="CXB43" s="1017"/>
      <c r="CXC43" s="1017"/>
      <c r="CXD43" s="1017"/>
      <c r="CXE43" s="1017"/>
      <c r="CXF43" s="1017"/>
      <c r="CXG43" s="1017"/>
      <c r="CXH43" s="1017"/>
      <c r="CXI43" s="1017"/>
      <c r="CXJ43" s="1017"/>
      <c r="CXK43" s="1017"/>
      <c r="CXL43" s="1017"/>
      <c r="CXM43" s="1017"/>
      <c r="CXN43" s="1017"/>
      <c r="CXO43" s="1017"/>
      <c r="CXP43" s="1017"/>
      <c r="CXQ43" s="1017"/>
      <c r="CXR43" s="1017"/>
      <c r="CXS43" s="1017"/>
      <c r="CXT43" s="1017"/>
      <c r="CXU43" s="1017"/>
      <c r="CXV43" s="1017"/>
      <c r="CXW43" s="1017"/>
      <c r="CXX43" s="1017"/>
      <c r="CXY43" s="1017"/>
      <c r="CXZ43" s="1017"/>
      <c r="CYA43" s="1017"/>
      <c r="CYB43" s="1017"/>
      <c r="CYC43" s="1017"/>
      <c r="CYD43" s="1017"/>
      <c r="CYE43" s="1017"/>
      <c r="CYF43" s="1017"/>
      <c r="CYG43" s="1017"/>
      <c r="CYH43" s="1017"/>
      <c r="CYI43" s="1017"/>
      <c r="CYJ43" s="1017"/>
      <c r="CYK43" s="1017"/>
      <c r="CYL43" s="1017"/>
      <c r="CYM43" s="1017"/>
      <c r="CYN43" s="1017"/>
      <c r="CYO43" s="1017"/>
      <c r="CYP43" s="1017"/>
      <c r="CYQ43" s="1017"/>
      <c r="CYR43" s="1017"/>
      <c r="CYS43" s="1017"/>
      <c r="CYT43" s="1017"/>
      <c r="CYU43" s="1017"/>
      <c r="CYV43" s="1017"/>
      <c r="CYW43" s="1017"/>
      <c r="CYX43" s="1017"/>
      <c r="CYY43" s="1017"/>
      <c r="CYZ43" s="1017"/>
      <c r="CZA43" s="1017"/>
      <c r="CZB43" s="1017"/>
      <c r="CZC43" s="1017"/>
      <c r="CZD43" s="1017"/>
      <c r="CZE43" s="1017"/>
      <c r="CZF43" s="1017"/>
      <c r="CZG43" s="1017"/>
      <c r="CZH43" s="1017"/>
      <c r="CZI43" s="1017"/>
      <c r="CZJ43" s="1017"/>
      <c r="CZK43" s="1017"/>
      <c r="CZL43" s="1017"/>
      <c r="CZM43" s="1017"/>
      <c r="CZN43" s="1017"/>
      <c r="CZO43" s="1017"/>
      <c r="CZP43" s="1017"/>
      <c r="CZQ43" s="1017"/>
      <c r="CZR43" s="1017"/>
      <c r="CZS43" s="1017"/>
      <c r="CZT43" s="1017"/>
      <c r="CZU43" s="1017"/>
      <c r="CZV43" s="1017"/>
      <c r="CZW43" s="1017"/>
      <c r="CZX43" s="1017"/>
      <c r="CZY43" s="1017"/>
      <c r="CZZ43" s="1017"/>
      <c r="DAA43" s="1017"/>
      <c r="DAB43" s="1017"/>
      <c r="DAC43" s="1017"/>
      <c r="DAD43" s="1017"/>
      <c r="DAE43" s="1017"/>
      <c r="DAF43" s="1017"/>
      <c r="DAG43" s="1017"/>
      <c r="DAH43" s="1017"/>
      <c r="DAI43" s="1017"/>
      <c r="DAJ43" s="1017"/>
      <c r="DAK43" s="1017"/>
      <c r="DAL43" s="1017"/>
      <c r="DAM43" s="1017"/>
      <c r="DAN43" s="1017"/>
      <c r="DAO43" s="1017"/>
      <c r="DAP43" s="1017"/>
      <c r="DAQ43" s="1017"/>
      <c r="DAR43" s="1017"/>
      <c r="DAS43" s="1017"/>
      <c r="DAT43" s="1017"/>
      <c r="DAU43" s="1017"/>
      <c r="DAV43" s="1017"/>
      <c r="DAW43" s="1017"/>
      <c r="DAX43" s="1017"/>
      <c r="DAY43" s="1017"/>
      <c r="DAZ43" s="1017"/>
      <c r="DBA43" s="1017"/>
      <c r="DBB43" s="1017"/>
      <c r="DBC43" s="1017"/>
      <c r="DBD43" s="1017"/>
      <c r="DBE43" s="1017"/>
      <c r="DBF43" s="1017"/>
      <c r="DBG43" s="1017"/>
      <c r="DBH43" s="1017"/>
      <c r="DBI43" s="1017"/>
      <c r="DBJ43" s="1017"/>
      <c r="DBK43" s="1017"/>
      <c r="DBL43" s="1017"/>
      <c r="DBM43" s="1017"/>
      <c r="DBN43" s="1017"/>
      <c r="DBO43" s="1017"/>
      <c r="DBP43" s="1017"/>
      <c r="DBQ43" s="1017"/>
      <c r="DBR43" s="1017"/>
      <c r="DBS43" s="1017"/>
      <c r="DBT43" s="1017"/>
      <c r="DBU43" s="1017"/>
      <c r="DBV43" s="1017"/>
      <c r="DBW43" s="1017"/>
      <c r="DBX43" s="1017"/>
      <c r="DBY43" s="1017"/>
      <c r="DBZ43" s="1017"/>
      <c r="DCA43" s="1017"/>
      <c r="DCB43" s="1017"/>
      <c r="DCC43" s="1017"/>
      <c r="DCD43" s="1017"/>
      <c r="DCE43" s="1017"/>
      <c r="DCF43" s="1017"/>
      <c r="DCG43" s="1017"/>
      <c r="DCH43" s="1017"/>
      <c r="DCI43" s="1017"/>
      <c r="DCJ43" s="1017"/>
      <c r="DCK43" s="1017"/>
      <c r="DCL43" s="1017"/>
      <c r="DCM43" s="1017"/>
      <c r="DCN43" s="1017"/>
      <c r="DCO43" s="1017"/>
      <c r="DCP43" s="1017"/>
      <c r="DCQ43" s="1017"/>
      <c r="DCR43" s="1017"/>
      <c r="DCS43" s="1017"/>
      <c r="DCT43" s="1017"/>
      <c r="DCU43" s="1017"/>
      <c r="DCV43" s="1017"/>
      <c r="DCW43" s="1017"/>
      <c r="DCX43" s="1017"/>
      <c r="DCY43" s="1017"/>
      <c r="DCZ43" s="1017"/>
      <c r="DDA43" s="1017"/>
      <c r="DDB43" s="1017"/>
      <c r="DDC43" s="1017"/>
      <c r="DDD43" s="1017"/>
      <c r="DDE43" s="1017"/>
      <c r="DDF43" s="1017"/>
      <c r="DDG43" s="1017"/>
      <c r="DDH43" s="1017"/>
      <c r="DDI43" s="1017"/>
      <c r="DDJ43" s="1017"/>
      <c r="DDK43" s="1017"/>
      <c r="DDL43" s="1017"/>
      <c r="DDM43" s="1017"/>
      <c r="DDN43" s="1017"/>
      <c r="DDO43" s="1017"/>
      <c r="DDP43" s="1017"/>
      <c r="DDQ43" s="1017"/>
      <c r="DDR43" s="1017"/>
      <c r="DDS43" s="1017"/>
      <c r="DDT43" s="1017"/>
      <c r="DDU43" s="1017"/>
      <c r="DDV43" s="1017"/>
      <c r="DDW43" s="1017"/>
      <c r="DDX43" s="1017"/>
      <c r="DDY43" s="1017"/>
      <c r="DDZ43" s="1017"/>
      <c r="DEA43" s="1017"/>
      <c r="DEB43" s="1017"/>
      <c r="DEC43" s="1017"/>
      <c r="DED43" s="1017"/>
      <c r="DEE43" s="1017"/>
      <c r="DEF43" s="1017"/>
      <c r="DEG43" s="1017"/>
      <c r="DEH43" s="1017"/>
      <c r="DEI43" s="1017"/>
      <c r="DEJ43" s="1017"/>
      <c r="DEK43" s="1017"/>
      <c r="DEL43" s="1017"/>
      <c r="DEM43" s="1017"/>
      <c r="DEN43" s="1017"/>
      <c r="DEO43" s="1017"/>
      <c r="DEP43" s="1017"/>
      <c r="DEQ43" s="1017"/>
      <c r="DER43" s="1017"/>
      <c r="DES43" s="1017"/>
      <c r="DET43" s="1017"/>
      <c r="DEU43" s="1017"/>
      <c r="DEV43" s="1017"/>
      <c r="DEW43" s="1017"/>
      <c r="DEX43" s="1017"/>
      <c r="DEY43" s="1017"/>
      <c r="DEZ43" s="1017"/>
      <c r="DFA43" s="1017"/>
      <c r="DFB43" s="1017"/>
      <c r="DFC43" s="1017"/>
      <c r="DFD43" s="1017"/>
      <c r="DFE43" s="1017"/>
      <c r="DFF43" s="1017"/>
      <c r="DFG43" s="1017"/>
      <c r="DFH43" s="1017"/>
      <c r="DFI43" s="1017"/>
      <c r="DFJ43" s="1017"/>
      <c r="DFK43" s="1017"/>
      <c r="DFL43" s="1017"/>
      <c r="DFM43" s="1017"/>
      <c r="DFN43" s="1017"/>
      <c r="DFO43" s="1017"/>
      <c r="DFP43" s="1017"/>
      <c r="DFQ43" s="1017"/>
      <c r="DFR43" s="1017"/>
      <c r="DFS43" s="1017"/>
      <c r="DFT43" s="1017"/>
      <c r="DFU43" s="1017"/>
      <c r="DFV43" s="1017"/>
      <c r="DFW43" s="1017"/>
      <c r="DFX43" s="1017"/>
      <c r="DFY43" s="1017"/>
      <c r="DFZ43" s="1017"/>
      <c r="DGA43" s="1017"/>
      <c r="DGB43" s="1017"/>
      <c r="DGC43" s="1017"/>
      <c r="DGD43" s="1017"/>
      <c r="DGE43" s="1017"/>
      <c r="DGF43" s="1017"/>
      <c r="DGG43" s="1017"/>
      <c r="DGH43" s="1017"/>
      <c r="DGI43" s="1017"/>
      <c r="DGJ43" s="1017"/>
      <c r="DGK43" s="1017"/>
      <c r="DGL43" s="1017"/>
      <c r="DGM43" s="1017"/>
      <c r="DGN43" s="1017"/>
      <c r="DGO43" s="1017"/>
      <c r="DGP43" s="1017"/>
      <c r="DGQ43" s="1017"/>
      <c r="DGR43" s="1017"/>
      <c r="DGS43" s="1017"/>
      <c r="DGT43" s="1017"/>
      <c r="DGU43" s="1017"/>
      <c r="DGV43" s="1017"/>
      <c r="DGW43" s="1017"/>
      <c r="DGX43" s="1017"/>
      <c r="DGY43" s="1017"/>
      <c r="DGZ43" s="1017"/>
      <c r="DHA43" s="1017"/>
      <c r="DHB43" s="1017"/>
      <c r="DHC43" s="1017"/>
      <c r="DHD43" s="1017"/>
      <c r="DHE43" s="1017"/>
      <c r="DHF43" s="1017"/>
      <c r="DHG43" s="1017"/>
      <c r="DHH43" s="1017"/>
      <c r="DHI43" s="1017"/>
      <c r="DHJ43" s="1017"/>
      <c r="DHK43" s="1017"/>
      <c r="DHL43" s="1017"/>
      <c r="DHM43" s="1017"/>
      <c r="DHN43" s="1017"/>
      <c r="DHO43" s="1017"/>
      <c r="DHP43" s="1017"/>
      <c r="DHQ43" s="1017"/>
      <c r="DHR43" s="1017"/>
      <c r="DHS43" s="1017"/>
      <c r="DHT43" s="1017"/>
      <c r="DHU43" s="1017"/>
      <c r="DHV43" s="1017"/>
      <c r="DHW43" s="1017"/>
      <c r="DHX43" s="1017"/>
      <c r="DHY43" s="1017"/>
      <c r="DHZ43" s="1017"/>
      <c r="DIA43" s="1017"/>
      <c r="DIB43" s="1017"/>
      <c r="DIC43" s="1017"/>
      <c r="DID43" s="1017"/>
      <c r="DIE43" s="1017"/>
      <c r="DIF43" s="1017"/>
      <c r="DIG43" s="1017"/>
      <c r="DIH43" s="1017"/>
      <c r="DII43" s="1017"/>
      <c r="DIJ43" s="1017"/>
      <c r="DIK43" s="1017"/>
      <c r="DIL43" s="1017"/>
      <c r="DIM43" s="1017"/>
      <c r="DIN43" s="1017"/>
      <c r="DIO43" s="1017"/>
      <c r="DIP43" s="1017"/>
      <c r="DIQ43" s="1017"/>
      <c r="DIR43" s="1017"/>
      <c r="DIS43" s="1017"/>
      <c r="DIT43" s="1017"/>
      <c r="DIU43" s="1017"/>
      <c r="DIV43" s="1017"/>
      <c r="DIW43" s="1017"/>
      <c r="DIX43" s="1017"/>
      <c r="DIY43" s="1017"/>
      <c r="DIZ43" s="1017"/>
      <c r="DJA43" s="1017"/>
      <c r="DJB43" s="1017"/>
      <c r="DJC43" s="1017"/>
      <c r="DJD43" s="1017"/>
      <c r="DJE43" s="1017"/>
      <c r="DJF43" s="1017"/>
      <c r="DJG43" s="1017"/>
      <c r="DJH43" s="1017"/>
      <c r="DJI43" s="1017"/>
      <c r="DJJ43" s="1017"/>
      <c r="DJK43" s="1017"/>
      <c r="DJL43" s="1017"/>
      <c r="DJM43" s="1017"/>
      <c r="DJN43" s="1017"/>
      <c r="DJO43" s="1017"/>
      <c r="DJP43" s="1017"/>
      <c r="DJQ43" s="1017"/>
      <c r="DJR43" s="1017"/>
      <c r="DJS43" s="1017"/>
      <c r="DJT43" s="1017"/>
      <c r="DJU43" s="1017"/>
      <c r="DJV43" s="1017"/>
      <c r="DJW43" s="1017"/>
      <c r="DJX43" s="1017"/>
      <c r="DJY43" s="1017"/>
      <c r="DJZ43" s="1017"/>
      <c r="DKA43" s="1017"/>
      <c r="DKB43" s="1017"/>
      <c r="DKC43" s="1017"/>
      <c r="DKD43" s="1017"/>
      <c r="DKE43" s="1017"/>
      <c r="DKF43" s="1017"/>
      <c r="DKG43" s="1017"/>
      <c r="DKH43" s="1017"/>
      <c r="DKI43" s="1017"/>
      <c r="DKJ43" s="1017"/>
      <c r="DKK43" s="1017"/>
      <c r="DKL43" s="1017"/>
      <c r="DKM43" s="1017"/>
      <c r="DKN43" s="1017"/>
      <c r="DKO43" s="1017"/>
      <c r="DKP43" s="1017"/>
      <c r="DKQ43" s="1017"/>
      <c r="DKR43" s="1017"/>
      <c r="DKS43" s="1017"/>
      <c r="DKT43" s="1017"/>
      <c r="DKU43" s="1017"/>
      <c r="DKV43" s="1017"/>
      <c r="DKW43" s="1017"/>
      <c r="DKX43" s="1017"/>
      <c r="DKY43" s="1017"/>
      <c r="DKZ43" s="1017"/>
      <c r="DLA43" s="1017"/>
      <c r="DLB43" s="1017"/>
      <c r="DLC43" s="1017"/>
      <c r="DLD43" s="1017"/>
      <c r="DLE43" s="1017"/>
      <c r="DLF43" s="1017"/>
      <c r="DLG43" s="1017"/>
      <c r="DLH43" s="1017"/>
      <c r="DLI43" s="1017"/>
      <c r="DLJ43" s="1017"/>
      <c r="DLK43" s="1017"/>
      <c r="DLL43" s="1017"/>
      <c r="DLM43" s="1017"/>
      <c r="DLN43" s="1017"/>
      <c r="DLO43" s="1017"/>
      <c r="DLP43" s="1017"/>
      <c r="DLQ43" s="1017"/>
      <c r="DLR43" s="1017"/>
      <c r="DLS43" s="1017"/>
      <c r="DLT43" s="1017"/>
      <c r="DLU43" s="1017"/>
      <c r="DLV43" s="1017"/>
      <c r="DLW43" s="1017"/>
      <c r="DLX43" s="1017"/>
      <c r="DLY43" s="1017"/>
      <c r="DLZ43" s="1017"/>
      <c r="DMA43" s="1017"/>
      <c r="DMB43" s="1017"/>
      <c r="DMC43" s="1017"/>
      <c r="DMD43" s="1017"/>
      <c r="DME43" s="1017"/>
      <c r="DMF43" s="1017"/>
      <c r="DMG43" s="1017"/>
      <c r="DMH43" s="1017"/>
      <c r="DMI43" s="1017"/>
      <c r="DMJ43" s="1017"/>
      <c r="DMK43" s="1017"/>
      <c r="DML43" s="1017"/>
      <c r="DMM43" s="1017"/>
      <c r="DMN43" s="1017"/>
      <c r="DMO43" s="1017"/>
      <c r="DMP43" s="1017"/>
      <c r="DMQ43" s="1017"/>
      <c r="DMR43" s="1017"/>
      <c r="DMS43" s="1017"/>
      <c r="DMT43" s="1017"/>
      <c r="DMU43" s="1017"/>
      <c r="DMV43" s="1017"/>
      <c r="DMW43" s="1017"/>
      <c r="DMX43" s="1017"/>
      <c r="DMY43" s="1017"/>
      <c r="DMZ43" s="1017"/>
      <c r="DNA43" s="1017"/>
      <c r="DNB43" s="1017"/>
      <c r="DNC43" s="1017"/>
      <c r="DND43" s="1017"/>
      <c r="DNE43" s="1017"/>
      <c r="DNF43" s="1017"/>
      <c r="DNG43" s="1017"/>
      <c r="DNH43" s="1017"/>
      <c r="DNI43" s="1017"/>
      <c r="DNJ43" s="1017"/>
      <c r="DNK43" s="1017"/>
      <c r="DNL43" s="1017"/>
      <c r="DNM43" s="1017"/>
      <c r="DNN43" s="1017"/>
      <c r="DNO43" s="1017"/>
      <c r="DNP43" s="1017"/>
      <c r="DNQ43" s="1017"/>
      <c r="DNR43" s="1017"/>
      <c r="DNS43" s="1017"/>
      <c r="DNT43" s="1017"/>
      <c r="DNU43" s="1017"/>
      <c r="DNV43" s="1017"/>
      <c r="DNW43" s="1017"/>
      <c r="DNX43" s="1017"/>
      <c r="DNY43" s="1017"/>
      <c r="DNZ43" s="1017"/>
      <c r="DOA43" s="1017"/>
      <c r="DOB43" s="1017"/>
      <c r="DOC43" s="1017"/>
      <c r="DOD43" s="1017"/>
      <c r="DOE43" s="1017"/>
      <c r="DOF43" s="1017"/>
      <c r="DOG43" s="1017"/>
      <c r="DOH43" s="1017"/>
      <c r="DOI43" s="1017"/>
      <c r="DOJ43" s="1017"/>
      <c r="DOK43" s="1017"/>
      <c r="DOL43" s="1017"/>
      <c r="DOM43" s="1017"/>
      <c r="DON43" s="1017"/>
      <c r="DOO43" s="1017"/>
      <c r="DOP43" s="1017"/>
      <c r="DOQ43" s="1017"/>
      <c r="DOR43" s="1017"/>
      <c r="DOS43" s="1017"/>
      <c r="DOT43" s="1017"/>
      <c r="DOU43" s="1017"/>
      <c r="DOV43" s="1017"/>
      <c r="DOW43" s="1017"/>
      <c r="DOX43" s="1017"/>
      <c r="DOY43" s="1017"/>
      <c r="DOZ43" s="1017"/>
      <c r="DPA43" s="1017"/>
      <c r="DPB43" s="1017"/>
      <c r="DPC43" s="1017"/>
      <c r="DPD43" s="1017"/>
      <c r="DPE43" s="1017"/>
      <c r="DPF43" s="1017"/>
      <c r="DPG43" s="1017"/>
      <c r="DPH43" s="1017"/>
      <c r="DPI43" s="1017"/>
      <c r="DPJ43" s="1017"/>
      <c r="DPK43" s="1017"/>
      <c r="DPL43" s="1017"/>
      <c r="DPM43" s="1017"/>
      <c r="DPN43" s="1017"/>
      <c r="DPO43" s="1017"/>
      <c r="DPP43" s="1017"/>
      <c r="DPQ43" s="1017"/>
      <c r="DPR43" s="1017"/>
      <c r="DPS43" s="1017"/>
      <c r="DPT43" s="1017"/>
      <c r="DPU43" s="1017"/>
      <c r="DPV43" s="1017"/>
      <c r="DPW43" s="1017"/>
      <c r="DPX43" s="1017"/>
      <c r="DPY43" s="1017"/>
      <c r="DPZ43" s="1017"/>
      <c r="DQA43" s="1017"/>
      <c r="DQB43" s="1017"/>
      <c r="DQC43" s="1017"/>
      <c r="DQD43" s="1017"/>
      <c r="DQE43" s="1017"/>
      <c r="DQF43" s="1017"/>
      <c r="DQG43" s="1017"/>
      <c r="DQH43" s="1017"/>
      <c r="DQI43" s="1017"/>
      <c r="DQJ43" s="1017"/>
      <c r="DQK43" s="1017"/>
      <c r="DQL43" s="1017"/>
      <c r="DQM43" s="1017"/>
      <c r="DQN43" s="1017"/>
      <c r="DQO43" s="1017"/>
      <c r="DQP43" s="1017"/>
      <c r="DQQ43" s="1017"/>
      <c r="DQR43" s="1017"/>
      <c r="DQS43" s="1017"/>
      <c r="DQT43" s="1017"/>
      <c r="DQU43" s="1017"/>
      <c r="DQV43" s="1017"/>
      <c r="DQW43" s="1017"/>
      <c r="DQX43" s="1017"/>
      <c r="DQY43" s="1017"/>
      <c r="DQZ43" s="1017"/>
      <c r="DRA43" s="1017"/>
      <c r="DRB43" s="1017"/>
      <c r="DRC43" s="1017"/>
      <c r="DRD43" s="1017"/>
      <c r="DRE43" s="1017"/>
      <c r="DRF43" s="1017"/>
      <c r="DRG43" s="1017"/>
      <c r="DRH43" s="1017"/>
      <c r="DRI43" s="1017"/>
      <c r="DRJ43" s="1017"/>
      <c r="DRK43" s="1017"/>
      <c r="DRL43" s="1017"/>
      <c r="DRM43" s="1017"/>
      <c r="DRN43" s="1017"/>
      <c r="DRO43" s="1017"/>
      <c r="DRP43" s="1017"/>
      <c r="DRQ43" s="1017"/>
      <c r="DRR43" s="1017"/>
      <c r="DRS43" s="1017"/>
      <c r="DRT43" s="1017"/>
      <c r="DRU43" s="1017"/>
      <c r="DRV43" s="1017"/>
      <c r="DRW43" s="1017"/>
      <c r="DRX43" s="1017"/>
      <c r="DRY43" s="1017"/>
      <c r="DRZ43" s="1017"/>
      <c r="DSA43" s="1017"/>
      <c r="DSB43" s="1017"/>
      <c r="DSC43" s="1017"/>
      <c r="DSD43" s="1017"/>
      <c r="DSE43" s="1017"/>
      <c r="DSF43" s="1017"/>
      <c r="DSG43" s="1017"/>
      <c r="DSH43" s="1017"/>
      <c r="DSI43" s="1017"/>
      <c r="DSJ43" s="1017"/>
      <c r="DSK43" s="1017"/>
      <c r="DSL43" s="1017"/>
      <c r="DSM43" s="1017"/>
      <c r="DSN43" s="1017"/>
      <c r="DSO43" s="1017"/>
      <c r="DSP43" s="1017"/>
      <c r="DSQ43" s="1017"/>
      <c r="DSR43" s="1017"/>
      <c r="DSS43" s="1017"/>
      <c r="DST43" s="1017"/>
      <c r="DSU43" s="1017"/>
      <c r="DSV43" s="1017"/>
      <c r="DSW43" s="1017"/>
      <c r="DSX43" s="1017"/>
      <c r="DSY43" s="1017"/>
      <c r="DSZ43" s="1017"/>
      <c r="DTA43" s="1017"/>
      <c r="DTB43" s="1017"/>
      <c r="DTC43" s="1017"/>
      <c r="DTD43" s="1017"/>
      <c r="DTE43" s="1017"/>
      <c r="DTF43" s="1017"/>
      <c r="DTG43" s="1017"/>
      <c r="DTH43" s="1017"/>
      <c r="DTI43" s="1017"/>
      <c r="DTJ43" s="1017"/>
      <c r="DTK43" s="1017"/>
      <c r="DTL43" s="1017"/>
      <c r="DTM43" s="1017"/>
      <c r="DTN43" s="1017"/>
      <c r="DTO43" s="1017"/>
      <c r="DTP43" s="1017"/>
      <c r="DTQ43" s="1017"/>
      <c r="DTR43" s="1017"/>
      <c r="DTS43" s="1017"/>
      <c r="DTT43" s="1017"/>
      <c r="DTU43" s="1017"/>
      <c r="DTV43" s="1017"/>
      <c r="DTW43" s="1017"/>
      <c r="DTX43" s="1017"/>
      <c r="DTY43" s="1017"/>
      <c r="DTZ43" s="1017"/>
      <c r="DUA43" s="1017"/>
      <c r="DUB43" s="1017"/>
      <c r="DUC43" s="1017"/>
      <c r="DUD43" s="1017"/>
      <c r="DUE43" s="1017"/>
      <c r="DUF43" s="1017"/>
      <c r="DUG43" s="1017"/>
      <c r="DUH43" s="1017"/>
      <c r="DUI43" s="1017"/>
      <c r="DUJ43" s="1017"/>
      <c r="DUK43" s="1017"/>
      <c r="DUL43" s="1017"/>
      <c r="DUM43" s="1017"/>
      <c r="DUN43" s="1017"/>
      <c r="DUO43" s="1017"/>
      <c r="DUP43" s="1017"/>
      <c r="DUQ43" s="1017"/>
      <c r="DUR43" s="1017"/>
      <c r="DUS43" s="1017"/>
      <c r="DUT43" s="1017"/>
      <c r="DUU43" s="1017"/>
      <c r="DUV43" s="1017"/>
      <c r="DUW43" s="1017"/>
      <c r="DUX43" s="1017"/>
      <c r="DUY43" s="1017"/>
      <c r="DUZ43" s="1017"/>
      <c r="DVA43" s="1017"/>
      <c r="DVB43" s="1017"/>
      <c r="DVC43" s="1017"/>
      <c r="DVD43" s="1017"/>
      <c r="DVE43" s="1017"/>
      <c r="DVF43" s="1017"/>
      <c r="DVG43" s="1017"/>
      <c r="DVH43" s="1017"/>
      <c r="DVI43" s="1017"/>
      <c r="DVJ43" s="1017"/>
      <c r="DVK43" s="1017"/>
      <c r="DVL43" s="1017"/>
      <c r="DVM43" s="1017"/>
      <c r="DVN43" s="1017"/>
      <c r="DVO43" s="1017"/>
      <c r="DVP43" s="1017"/>
      <c r="DVQ43" s="1017"/>
      <c r="DVR43" s="1017"/>
      <c r="DVS43" s="1017"/>
      <c r="DVT43" s="1017"/>
      <c r="DVU43" s="1017"/>
      <c r="DVV43" s="1017"/>
      <c r="DVW43" s="1017"/>
      <c r="DVX43" s="1017"/>
      <c r="DVY43" s="1017"/>
      <c r="DVZ43" s="1017"/>
      <c r="DWA43" s="1017"/>
      <c r="DWB43" s="1017"/>
      <c r="DWC43" s="1017"/>
      <c r="DWD43" s="1017"/>
      <c r="DWE43" s="1017"/>
      <c r="DWF43" s="1017"/>
      <c r="DWG43" s="1017"/>
      <c r="DWH43" s="1017"/>
      <c r="DWI43" s="1017"/>
      <c r="DWJ43" s="1017"/>
      <c r="DWK43" s="1017"/>
      <c r="DWL43" s="1017"/>
      <c r="DWM43" s="1017"/>
      <c r="DWN43" s="1017"/>
      <c r="DWO43" s="1017"/>
      <c r="DWP43" s="1017"/>
      <c r="DWQ43" s="1017"/>
      <c r="DWR43" s="1017"/>
      <c r="DWS43" s="1017"/>
      <c r="DWT43" s="1017"/>
      <c r="DWU43" s="1017"/>
      <c r="DWV43" s="1017"/>
      <c r="DWW43" s="1017"/>
      <c r="DWX43" s="1017"/>
      <c r="DWY43" s="1017"/>
      <c r="DWZ43" s="1017"/>
      <c r="DXA43" s="1017"/>
      <c r="DXB43" s="1017"/>
      <c r="DXC43" s="1017"/>
      <c r="DXD43" s="1017"/>
      <c r="DXE43" s="1017"/>
      <c r="DXF43" s="1017"/>
      <c r="DXG43" s="1017"/>
      <c r="DXH43" s="1017"/>
      <c r="DXI43" s="1017"/>
      <c r="DXJ43" s="1017"/>
      <c r="DXK43" s="1017"/>
      <c r="DXL43" s="1017"/>
      <c r="DXM43" s="1017"/>
      <c r="DXN43" s="1017"/>
      <c r="DXO43" s="1017"/>
      <c r="DXP43" s="1017"/>
      <c r="DXQ43" s="1017"/>
      <c r="DXR43" s="1017"/>
      <c r="DXS43" s="1017"/>
      <c r="DXT43" s="1017"/>
      <c r="DXU43" s="1017"/>
      <c r="DXV43" s="1017"/>
      <c r="DXW43" s="1017"/>
      <c r="DXX43" s="1017"/>
      <c r="DXY43" s="1017"/>
      <c r="DXZ43" s="1017"/>
      <c r="DYA43" s="1017"/>
      <c r="DYB43" s="1017"/>
      <c r="DYC43" s="1017"/>
      <c r="DYD43" s="1017"/>
      <c r="DYE43" s="1017"/>
      <c r="DYF43" s="1017"/>
      <c r="DYG43" s="1017"/>
      <c r="DYH43" s="1017"/>
      <c r="DYI43" s="1017"/>
      <c r="DYJ43" s="1017"/>
      <c r="DYK43" s="1017"/>
      <c r="DYL43" s="1017"/>
      <c r="DYM43" s="1017"/>
      <c r="DYN43" s="1017"/>
      <c r="DYO43" s="1017"/>
      <c r="DYP43" s="1017"/>
      <c r="DYQ43" s="1017"/>
      <c r="DYR43" s="1017"/>
      <c r="DYS43" s="1017"/>
      <c r="DYT43" s="1017"/>
      <c r="DYU43" s="1017"/>
      <c r="DYV43" s="1017"/>
      <c r="DYW43" s="1017"/>
      <c r="DYX43" s="1017"/>
      <c r="DYY43" s="1017"/>
      <c r="DYZ43" s="1017"/>
      <c r="DZA43" s="1017"/>
      <c r="DZB43" s="1017"/>
      <c r="DZC43" s="1017"/>
      <c r="DZD43" s="1017"/>
      <c r="DZE43" s="1017"/>
      <c r="DZF43" s="1017"/>
      <c r="DZG43" s="1017"/>
      <c r="DZH43" s="1017"/>
      <c r="DZI43" s="1017"/>
      <c r="DZJ43" s="1017"/>
      <c r="DZK43" s="1017"/>
      <c r="DZL43" s="1017"/>
      <c r="DZM43" s="1017"/>
      <c r="DZN43" s="1017"/>
      <c r="DZO43" s="1017"/>
      <c r="DZP43" s="1017"/>
      <c r="DZQ43" s="1017"/>
      <c r="DZR43" s="1017"/>
      <c r="DZS43" s="1017"/>
      <c r="DZT43" s="1017"/>
      <c r="DZU43" s="1017"/>
      <c r="DZV43" s="1017"/>
      <c r="DZW43" s="1017"/>
      <c r="DZX43" s="1017"/>
      <c r="DZY43" s="1017"/>
      <c r="DZZ43" s="1017"/>
      <c r="EAA43" s="1017"/>
      <c r="EAB43" s="1017"/>
      <c r="EAC43" s="1017"/>
      <c r="EAD43" s="1017"/>
      <c r="EAE43" s="1017"/>
      <c r="EAF43" s="1017"/>
      <c r="EAG43" s="1017"/>
      <c r="EAH43" s="1017"/>
      <c r="EAI43" s="1017"/>
      <c r="EAJ43" s="1017"/>
      <c r="EAK43" s="1017"/>
      <c r="EAL43" s="1017"/>
      <c r="EAM43" s="1017"/>
      <c r="EAN43" s="1017"/>
      <c r="EAO43" s="1017"/>
      <c r="EAP43" s="1017"/>
      <c r="EAQ43" s="1017"/>
      <c r="EAR43" s="1017"/>
      <c r="EAS43" s="1017"/>
      <c r="EAT43" s="1017"/>
      <c r="EAU43" s="1017"/>
      <c r="EAV43" s="1017"/>
      <c r="EAW43" s="1017"/>
      <c r="EAX43" s="1017"/>
      <c r="EAY43" s="1017"/>
      <c r="EAZ43" s="1017"/>
      <c r="EBA43" s="1017"/>
      <c r="EBB43" s="1017"/>
      <c r="EBC43" s="1017"/>
      <c r="EBD43" s="1017"/>
      <c r="EBE43" s="1017"/>
      <c r="EBF43" s="1017"/>
      <c r="EBG43" s="1017"/>
      <c r="EBH43" s="1017"/>
      <c r="EBI43" s="1017"/>
      <c r="EBJ43" s="1017"/>
      <c r="EBK43" s="1017"/>
      <c r="EBL43" s="1017"/>
      <c r="EBM43" s="1017"/>
      <c r="EBN43" s="1017"/>
      <c r="EBO43" s="1017"/>
      <c r="EBP43" s="1017"/>
      <c r="EBQ43" s="1017"/>
      <c r="EBR43" s="1017"/>
      <c r="EBS43" s="1017"/>
      <c r="EBT43" s="1017"/>
      <c r="EBU43" s="1017"/>
      <c r="EBV43" s="1017"/>
      <c r="EBW43" s="1017"/>
      <c r="EBX43" s="1017"/>
      <c r="EBY43" s="1017"/>
      <c r="EBZ43" s="1017"/>
      <c r="ECA43" s="1017"/>
      <c r="ECB43" s="1017"/>
      <c r="ECC43" s="1017"/>
      <c r="ECD43" s="1017"/>
      <c r="ECE43" s="1017"/>
      <c r="ECF43" s="1017"/>
      <c r="ECG43" s="1017"/>
      <c r="ECH43" s="1017"/>
      <c r="ECI43" s="1017"/>
      <c r="ECJ43" s="1017"/>
      <c r="ECK43" s="1017"/>
      <c r="ECL43" s="1017"/>
      <c r="ECM43" s="1017"/>
      <c r="ECN43" s="1017"/>
      <c r="ECO43" s="1017"/>
      <c r="ECP43" s="1017"/>
      <c r="ECQ43" s="1017"/>
      <c r="ECR43" s="1017"/>
      <c r="ECS43" s="1017"/>
      <c r="ECT43" s="1017"/>
      <c r="ECU43" s="1017"/>
      <c r="ECV43" s="1017"/>
      <c r="ECW43" s="1017"/>
      <c r="ECX43" s="1017"/>
      <c r="ECY43" s="1017"/>
      <c r="ECZ43" s="1017"/>
      <c r="EDA43" s="1017"/>
      <c r="EDB43" s="1017"/>
      <c r="EDC43" s="1017"/>
      <c r="EDD43" s="1017"/>
      <c r="EDE43" s="1017"/>
      <c r="EDF43" s="1017"/>
      <c r="EDG43" s="1017"/>
      <c r="EDH43" s="1017"/>
      <c r="EDI43" s="1017"/>
      <c r="EDJ43" s="1017"/>
      <c r="EDK43" s="1017"/>
      <c r="EDL43" s="1017"/>
      <c r="EDM43" s="1017"/>
      <c r="EDN43" s="1017"/>
      <c r="EDO43" s="1017"/>
      <c r="EDP43" s="1017"/>
      <c r="EDQ43" s="1017"/>
      <c r="EDR43" s="1017"/>
      <c r="EDS43" s="1017"/>
      <c r="EDT43" s="1017"/>
      <c r="EDU43" s="1017"/>
      <c r="EDV43" s="1017"/>
      <c r="EDW43" s="1017"/>
      <c r="EDX43" s="1017"/>
      <c r="EDY43" s="1017"/>
      <c r="EDZ43" s="1017"/>
      <c r="EEA43" s="1017"/>
      <c r="EEB43" s="1017"/>
      <c r="EEC43" s="1017"/>
      <c r="EED43" s="1017"/>
      <c r="EEE43" s="1017"/>
      <c r="EEF43" s="1017"/>
      <c r="EEG43" s="1017"/>
      <c r="EEH43" s="1017"/>
      <c r="EEI43" s="1017"/>
      <c r="EEJ43" s="1017"/>
      <c r="EEK43" s="1017"/>
      <c r="EEL43" s="1017"/>
      <c r="EEM43" s="1017"/>
      <c r="EEN43" s="1017"/>
      <c r="EEO43" s="1017"/>
      <c r="EEP43" s="1017"/>
      <c r="EEQ43" s="1017"/>
      <c r="EER43" s="1017"/>
      <c r="EES43" s="1017"/>
      <c r="EET43" s="1017"/>
      <c r="EEU43" s="1017"/>
      <c r="EEV43" s="1017"/>
      <c r="EEW43" s="1017"/>
      <c r="EEX43" s="1017"/>
      <c r="EEY43" s="1017"/>
      <c r="EEZ43" s="1017"/>
      <c r="EFA43" s="1017"/>
      <c r="EFB43" s="1017"/>
      <c r="EFC43" s="1017"/>
      <c r="EFD43" s="1017"/>
      <c r="EFE43" s="1017"/>
      <c r="EFF43" s="1017"/>
      <c r="EFG43" s="1017"/>
      <c r="EFH43" s="1017"/>
      <c r="EFI43" s="1017"/>
      <c r="EFJ43" s="1017"/>
      <c r="EFK43" s="1017"/>
      <c r="EFL43" s="1017"/>
      <c r="EFM43" s="1017"/>
      <c r="EFN43" s="1017"/>
      <c r="EFO43" s="1017"/>
      <c r="EFP43" s="1017"/>
      <c r="EFQ43" s="1017"/>
      <c r="EFR43" s="1017"/>
      <c r="EFS43" s="1017"/>
      <c r="EFT43" s="1017"/>
      <c r="EFU43" s="1017"/>
      <c r="EFV43" s="1017"/>
      <c r="EFW43" s="1017"/>
      <c r="EFX43" s="1017"/>
      <c r="EFY43" s="1017"/>
      <c r="EFZ43" s="1017"/>
      <c r="EGA43" s="1017"/>
      <c r="EGB43" s="1017"/>
      <c r="EGC43" s="1017"/>
      <c r="EGD43" s="1017"/>
      <c r="EGE43" s="1017"/>
      <c r="EGF43" s="1017"/>
      <c r="EGG43" s="1017"/>
      <c r="EGH43" s="1017"/>
      <c r="EGI43" s="1017"/>
      <c r="EGJ43" s="1017"/>
      <c r="EGK43" s="1017"/>
      <c r="EGL43" s="1017"/>
      <c r="EGM43" s="1017"/>
      <c r="EGN43" s="1017"/>
      <c r="EGO43" s="1017"/>
      <c r="EGP43" s="1017"/>
      <c r="EGQ43" s="1017"/>
      <c r="EGR43" s="1017"/>
      <c r="EGS43" s="1017"/>
      <c r="EGT43" s="1017"/>
      <c r="EGU43" s="1017"/>
      <c r="EGV43" s="1017"/>
      <c r="EGW43" s="1017"/>
      <c r="EGX43" s="1017"/>
      <c r="EGY43" s="1017"/>
      <c r="EGZ43" s="1017"/>
      <c r="EHA43" s="1017"/>
      <c r="EHB43" s="1017"/>
      <c r="EHC43" s="1017"/>
      <c r="EHD43" s="1017"/>
      <c r="EHE43" s="1017"/>
      <c r="EHF43" s="1017"/>
      <c r="EHG43" s="1017"/>
      <c r="EHH43" s="1017"/>
      <c r="EHI43" s="1017"/>
      <c r="EHJ43" s="1017"/>
      <c r="EHK43" s="1017"/>
      <c r="EHL43" s="1017"/>
      <c r="EHM43" s="1017"/>
      <c r="EHN43" s="1017"/>
      <c r="EHO43" s="1017"/>
      <c r="EHP43" s="1017"/>
      <c r="EHQ43" s="1017"/>
      <c r="EHR43" s="1017"/>
      <c r="EHS43" s="1017"/>
      <c r="EHT43" s="1017"/>
      <c r="EHU43" s="1017"/>
      <c r="EHV43" s="1017"/>
      <c r="EHW43" s="1017"/>
      <c r="EHX43" s="1017"/>
      <c r="EHY43" s="1017"/>
      <c r="EHZ43" s="1017"/>
      <c r="EIA43" s="1017"/>
      <c r="EIB43" s="1017"/>
      <c r="EIC43" s="1017"/>
      <c r="EID43" s="1017"/>
      <c r="EIE43" s="1017"/>
      <c r="EIF43" s="1017"/>
      <c r="EIG43" s="1017"/>
      <c r="EIH43" s="1017"/>
      <c r="EII43" s="1017"/>
      <c r="EIJ43" s="1017"/>
      <c r="EIK43" s="1017"/>
      <c r="EIL43" s="1017"/>
      <c r="EIM43" s="1017"/>
      <c r="EIN43" s="1017"/>
      <c r="EIO43" s="1017"/>
      <c r="EIP43" s="1017"/>
      <c r="EIQ43" s="1017"/>
      <c r="EIR43" s="1017"/>
      <c r="EIS43" s="1017"/>
      <c r="EIT43" s="1017"/>
      <c r="EIU43" s="1017"/>
      <c r="EIV43" s="1017"/>
      <c r="EIW43" s="1017"/>
      <c r="EIX43" s="1017"/>
      <c r="EIY43" s="1017"/>
      <c r="EIZ43" s="1017"/>
      <c r="EJA43" s="1017"/>
      <c r="EJB43" s="1017"/>
      <c r="EJC43" s="1017"/>
      <c r="EJD43" s="1017"/>
      <c r="EJE43" s="1017"/>
      <c r="EJF43" s="1017"/>
      <c r="EJG43" s="1017"/>
      <c r="EJH43" s="1017"/>
      <c r="EJI43" s="1017"/>
      <c r="EJJ43" s="1017"/>
      <c r="EJK43" s="1017"/>
      <c r="EJL43" s="1017"/>
      <c r="EJM43" s="1017"/>
      <c r="EJN43" s="1017"/>
      <c r="EJO43" s="1017"/>
      <c r="EJP43" s="1017"/>
      <c r="EJQ43" s="1017"/>
      <c r="EJR43" s="1017"/>
      <c r="EJS43" s="1017"/>
      <c r="EJT43" s="1017"/>
      <c r="EJU43" s="1017"/>
      <c r="EJV43" s="1017"/>
      <c r="EJW43" s="1017"/>
      <c r="EJX43" s="1017"/>
      <c r="EJY43" s="1017"/>
      <c r="EJZ43" s="1017"/>
      <c r="EKA43" s="1017"/>
      <c r="EKB43" s="1017"/>
      <c r="EKC43" s="1017"/>
      <c r="EKD43" s="1017"/>
      <c r="EKE43" s="1017"/>
      <c r="EKF43" s="1017"/>
      <c r="EKG43" s="1017"/>
      <c r="EKH43" s="1017"/>
      <c r="EKI43" s="1017"/>
      <c r="EKJ43" s="1017"/>
      <c r="EKK43" s="1017"/>
      <c r="EKL43" s="1017"/>
      <c r="EKM43" s="1017"/>
      <c r="EKN43" s="1017"/>
      <c r="EKO43" s="1017"/>
      <c r="EKP43" s="1017"/>
      <c r="EKQ43" s="1017"/>
      <c r="EKR43" s="1017"/>
      <c r="EKS43" s="1017"/>
      <c r="EKT43" s="1017"/>
      <c r="EKU43" s="1017"/>
      <c r="EKV43" s="1017"/>
      <c r="EKW43" s="1017"/>
      <c r="EKX43" s="1017"/>
      <c r="EKY43" s="1017"/>
      <c r="EKZ43" s="1017"/>
      <c r="ELA43" s="1017"/>
      <c r="ELB43" s="1017"/>
      <c r="ELC43" s="1017"/>
      <c r="ELD43" s="1017"/>
      <c r="ELE43" s="1017"/>
      <c r="ELF43" s="1017"/>
      <c r="ELG43" s="1017"/>
      <c r="ELH43" s="1017"/>
      <c r="ELI43" s="1017"/>
      <c r="ELJ43" s="1017"/>
      <c r="ELK43" s="1017"/>
      <c r="ELL43" s="1017"/>
      <c r="ELM43" s="1017"/>
      <c r="ELN43" s="1017"/>
      <c r="ELO43" s="1017"/>
      <c r="ELP43" s="1017"/>
      <c r="ELQ43" s="1017"/>
      <c r="ELR43" s="1017"/>
      <c r="ELS43" s="1017"/>
      <c r="ELT43" s="1017"/>
      <c r="ELU43" s="1017"/>
      <c r="ELV43" s="1017"/>
      <c r="ELW43" s="1017"/>
      <c r="ELX43" s="1017"/>
      <c r="ELY43" s="1017"/>
      <c r="ELZ43" s="1017"/>
      <c r="EMA43" s="1017"/>
      <c r="EMB43" s="1017"/>
      <c r="EMC43" s="1017"/>
      <c r="EMD43" s="1017"/>
      <c r="EME43" s="1017"/>
      <c r="EMF43" s="1017"/>
      <c r="EMG43" s="1017"/>
      <c r="EMH43" s="1017"/>
      <c r="EMI43" s="1017"/>
      <c r="EMJ43" s="1017"/>
      <c r="EMK43" s="1017"/>
      <c r="EML43" s="1017"/>
      <c r="EMM43" s="1017"/>
      <c r="EMN43" s="1017"/>
      <c r="EMO43" s="1017"/>
      <c r="EMP43" s="1017"/>
      <c r="EMQ43" s="1017"/>
      <c r="EMR43" s="1017"/>
      <c r="EMS43" s="1017"/>
      <c r="EMT43" s="1017"/>
      <c r="EMU43" s="1017"/>
      <c r="EMV43" s="1017"/>
      <c r="EMW43" s="1017"/>
      <c r="EMX43" s="1017"/>
      <c r="EMY43" s="1017"/>
      <c r="EMZ43" s="1017"/>
      <c r="ENA43" s="1017"/>
      <c r="ENB43" s="1017"/>
      <c r="ENC43" s="1017"/>
      <c r="END43" s="1017"/>
      <c r="ENE43" s="1017"/>
      <c r="ENF43" s="1017"/>
      <c r="ENG43" s="1017"/>
      <c r="ENH43" s="1017"/>
      <c r="ENI43" s="1017"/>
      <c r="ENJ43" s="1017"/>
      <c r="ENK43" s="1017"/>
      <c r="ENL43" s="1017"/>
      <c r="ENM43" s="1017"/>
      <c r="ENN43" s="1017"/>
      <c r="ENO43" s="1017"/>
      <c r="ENP43" s="1017"/>
      <c r="ENQ43" s="1017"/>
      <c r="ENR43" s="1017"/>
      <c r="ENS43" s="1017"/>
      <c r="ENT43" s="1017"/>
      <c r="ENU43" s="1017"/>
      <c r="ENV43" s="1017"/>
      <c r="ENW43" s="1017"/>
      <c r="ENX43" s="1017"/>
      <c r="ENY43" s="1017"/>
      <c r="ENZ43" s="1017"/>
      <c r="EOA43" s="1017"/>
      <c r="EOB43" s="1017"/>
      <c r="EOC43" s="1017"/>
      <c r="EOD43" s="1017"/>
      <c r="EOE43" s="1017"/>
      <c r="EOF43" s="1017"/>
      <c r="EOG43" s="1017"/>
      <c r="EOH43" s="1017"/>
      <c r="EOI43" s="1017"/>
      <c r="EOJ43" s="1017"/>
      <c r="EOK43" s="1017"/>
      <c r="EOL43" s="1017"/>
      <c r="EOM43" s="1017"/>
      <c r="EON43" s="1017"/>
      <c r="EOO43" s="1017"/>
      <c r="EOP43" s="1017"/>
      <c r="EOQ43" s="1017"/>
      <c r="EOR43" s="1017"/>
      <c r="EOS43" s="1017"/>
      <c r="EOT43" s="1017"/>
      <c r="EOU43" s="1017"/>
      <c r="EOV43" s="1017"/>
      <c r="EOW43" s="1017"/>
      <c r="EOX43" s="1017"/>
      <c r="EOY43" s="1017"/>
      <c r="EOZ43" s="1017"/>
      <c r="EPA43" s="1017"/>
      <c r="EPB43" s="1017"/>
      <c r="EPC43" s="1017"/>
      <c r="EPD43" s="1017"/>
      <c r="EPE43" s="1017"/>
      <c r="EPF43" s="1017"/>
      <c r="EPG43" s="1017"/>
      <c r="EPH43" s="1017"/>
      <c r="EPI43" s="1017"/>
      <c r="EPJ43" s="1017"/>
      <c r="EPK43" s="1017"/>
      <c r="EPL43" s="1017"/>
      <c r="EPM43" s="1017"/>
      <c r="EPN43" s="1017"/>
      <c r="EPO43" s="1017"/>
      <c r="EPP43" s="1017"/>
      <c r="EPQ43" s="1017"/>
      <c r="EPR43" s="1017"/>
      <c r="EPS43" s="1017"/>
      <c r="EPT43" s="1017"/>
      <c r="EPU43" s="1017"/>
      <c r="EPV43" s="1017"/>
      <c r="EPW43" s="1017"/>
      <c r="EPX43" s="1017"/>
      <c r="EPY43" s="1017"/>
      <c r="EPZ43" s="1017"/>
      <c r="EQA43" s="1017"/>
      <c r="EQB43" s="1017"/>
      <c r="EQC43" s="1017"/>
      <c r="EQD43" s="1017"/>
      <c r="EQE43" s="1017"/>
      <c r="EQF43" s="1017"/>
      <c r="EQG43" s="1017"/>
      <c r="EQH43" s="1017"/>
      <c r="EQI43" s="1017"/>
      <c r="EQJ43" s="1017"/>
      <c r="EQK43" s="1017"/>
      <c r="EQL43" s="1017"/>
      <c r="EQM43" s="1017"/>
      <c r="EQN43" s="1017"/>
      <c r="EQO43" s="1017"/>
      <c r="EQP43" s="1017"/>
      <c r="EQQ43" s="1017"/>
      <c r="EQR43" s="1017"/>
      <c r="EQS43" s="1017"/>
      <c r="EQT43" s="1017"/>
      <c r="EQU43" s="1017"/>
      <c r="EQV43" s="1017"/>
      <c r="EQW43" s="1017"/>
      <c r="EQX43" s="1017"/>
      <c r="EQY43" s="1017"/>
      <c r="EQZ43" s="1017"/>
      <c r="ERA43" s="1017"/>
      <c r="ERB43" s="1017"/>
      <c r="ERC43" s="1017"/>
      <c r="ERD43" s="1017"/>
      <c r="ERE43" s="1017"/>
      <c r="ERF43" s="1017"/>
      <c r="ERG43" s="1017"/>
      <c r="ERH43" s="1017"/>
      <c r="ERI43" s="1017"/>
      <c r="ERJ43" s="1017"/>
      <c r="ERK43" s="1017"/>
      <c r="ERL43" s="1017"/>
      <c r="ERM43" s="1017"/>
      <c r="ERN43" s="1017"/>
      <c r="ERO43" s="1017"/>
      <c r="ERP43" s="1017"/>
      <c r="ERQ43" s="1017"/>
      <c r="ERR43" s="1017"/>
      <c r="ERS43" s="1017"/>
      <c r="ERT43" s="1017"/>
      <c r="ERU43" s="1017"/>
      <c r="ERV43" s="1017"/>
      <c r="ERW43" s="1017"/>
      <c r="ERX43" s="1017"/>
      <c r="ERY43" s="1017"/>
      <c r="ERZ43" s="1017"/>
      <c r="ESA43" s="1017"/>
      <c r="ESB43" s="1017"/>
      <c r="ESC43" s="1017"/>
      <c r="ESD43" s="1017"/>
      <c r="ESE43" s="1017"/>
      <c r="ESF43" s="1017"/>
      <c r="ESG43" s="1017"/>
      <c r="ESH43" s="1017"/>
      <c r="ESI43" s="1017"/>
      <c r="ESJ43" s="1017"/>
      <c r="ESK43" s="1017"/>
      <c r="ESL43" s="1017"/>
      <c r="ESM43" s="1017"/>
      <c r="ESN43" s="1017"/>
      <c r="ESO43" s="1017"/>
      <c r="ESP43" s="1017"/>
      <c r="ESQ43" s="1017"/>
      <c r="ESR43" s="1017"/>
      <c r="ESS43" s="1017"/>
      <c r="EST43" s="1017"/>
      <c r="ESU43" s="1017"/>
      <c r="ESV43" s="1017"/>
      <c r="ESW43" s="1017"/>
      <c r="ESX43" s="1017"/>
      <c r="ESY43" s="1017"/>
      <c r="ESZ43" s="1017"/>
      <c r="ETA43" s="1017"/>
      <c r="ETB43" s="1017"/>
      <c r="ETC43" s="1017"/>
      <c r="ETD43" s="1017"/>
      <c r="ETE43" s="1017"/>
      <c r="ETF43" s="1017"/>
      <c r="ETG43" s="1017"/>
      <c r="ETH43" s="1017"/>
      <c r="ETI43" s="1017"/>
      <c r="ETJ43" s="1017"/>
      <c r="ETK43" s="1017"/>
      <c r="ETL43" s="1017"/>
      <c r="ETM43" s="1017"/>
      <c r="ETN43" s="1017"/>
      <c r="ETO43" s="1017"/>
      <c r="ETP43" s="1017"/>
      <c r="ETQ43" s="1017"/>
      <c r="ETR43" s="1017"/>
      <c r="ETS43" s="1017"/>
      <c r="ETT43" s="1017"/>
      <c r="ETU43" s="1017"/>
      <c r="ETV43" s="1017"/>
      <c r="ETW43" s="1017"/>
      <c r="ETX43" s="1017"/>
      <c r="ETY43" s="1017"/>
      <c r="ETZ43" s="1017"/>
      <c r="EUA43" s="1017"/>
      <c r="EUB43" s="1017"/>
      <c r="EUC43" s="1017"/>
      <c r="EUD43" s="1017"/>
      <c r="EUE43" s="1017"/>
      <c r="EUF43" s="1017"/>
      <c r="EUG43" s="1017"/>
      <c r="EUH43" s="1017"/>
      <c r="EUI43" s="1017"/>
      <c r="EUJ43" s="1017"/>
      <c r="EUK43" s="1017"/>
      <c r="EUL43" s="1017"/>
      <c r="EUM43" s="1017"/>
      <c r="EUN43" s="1017"/>
      <c r="EUO43" s="1017"/>
      <c r="EUP43" s="1017"/>
      <c r="EUQ43" s="1017"/>
      <c r="EUR43" s="1017"/>
      <c r="EUS43" s="1017"/>
      <c r="EUT43" s="1017"/>
      <c r="EUU43" s="1017"/>
      <c r="EUV43" s="1017"/>
      <c r="EUW43" s="1017"/>
      <c r="EUX43" s="1017"/>
      <c r="EUY43" s="1017"/>
      <c r="EUZ43" s="1017"/>
      <c r="EVA43" s="1017"/>
      <c r="EVB43" s="1017"/>
      <c r="EVC43" s="1017"/>
      <c r="EVD43" s="1017"/>
      <c r="EVE43" s="1017"/>
      <c r="EVF43" s="1017"/>
      <c r="EVG43" s="1017"/>
      <c r="EVH43" s="1017"/>
      <c r="EVI43" s="1017"/>
      <c r="EVJ43" s="1017"/>
      <c r="EVK43" s="1017"/>
      <c r="EVL43" s="1017"/>
      <c r="EVM43" s="1017"/>
      <c r="EVN43" s="1017"/>
      <c r="EVO43" s="1017"/>
      <c r="EVP43" s="1017"/>
      <c r="EVQ43" s="1017"/>
      <c r="EVR43" s="1017"/>
      <c r="EVS43" s="1017"/>
      <c r="EVT43" s="1017"/>
      <c r="EVU43" s="1017"/>
      <c r="EVV43" s="1017"/>
      <c r="EVW43" s="1017"/>
      <c r="EVX43" s="1017"/>
      <c r="EVY43" s="1017"/>
      <c r="EVZ43" s="1017"/>
      <c r="EWA43" s="1017"/>
      <c r="EWB43" s="1017"/>
      <c r="EWC43" s="1017"/>
      <c r="EWD43" s="1017"/>
      <c r="EWE43" s="1017"/>
      <c r="EWF43" s="1017"/>
      <c r="EWG43" s="1017"/>
      <c r="EWH43" s="1017"/>
      <c r="EWI43" s="1017"/>
      <c r="EWJ43" s="1017"/>
      <c r="EWK43" s="1017"/>
      <c r="EWL43" s="1017"/>
      <c r="EWM43" s="1017"/>
      <c r="EWN43" s="1017"/>
      <c r="EWO43" s="1017"/>
      <c r="EWP43" s="1017"/>
      <c r="EWQ43" s="1017"/>
      <c r="EWR43" s="1017"/>
      <c r="EWS43" s="1017"/>
      <c r="EWT43" s="1017"/>
      <c r="EWU43" s="1017"/>
      <c r="EWV43" s="1017"/>
      <c r="EWW43" s="1017"/>
      <c r="EWX43" s="1017"/>
      <c r="EWY43" s="1017"/>
      <c r="EWZ43" s="1017"/>
      <c r="EXA43" s="1017"/>
      <c r="EXB43" s="1017"/>
      <c r="EXC43" s="1017"/>
      <c r="EXD43" s="1017"/>
      <c r="EXE43" s="1017"/>
      <c r="EXF43" s="1017"/>
      <c r="EXG43" s="1017"/>
      <c r="EXH43" s="1017"/>
      <c r="EXI43" s="1017"/>
      <c r="EXJ43" s="1017"/>
      <c r="EXK43" s="1017"/>
      <c r="EXL43" s="1017"/>
      <c r="EXM43" s="1017"/>
      <c r="EXN43" s="1017"/>
      <c r="EXO43" s="1017"/>
      <c r="EXP43" s="1017"/>
      <c r="EXQ43" s="1017"/>
      <c r="EXR43" s="1017"/>
      <c r="EXS43" s="1017"/>
      <c r="EXT43" s="1017"/>
      <c r="EXU43" s="1017"/>
      <c r="EXV43" s="1017"/>
      <c r="EXW43" s="1017"/>
      <c r="EXX43" s="1017"/>
      <c r="EXY43" s="1017"/>
      <c r="EXZ43" s="1017"/>
      <c r="EYA43" s="1017"/>
      <c r="EYB43" s="1017"/>
      <c r="EYC43" s="1017"/>
      <c r="EYD43" s="1017"/>
      <c r="EYE43" s="1017"/>
      <c r="EYF43" s="1017"/>
      <c r="EYG43" s="1017"/>
      <c r="EYH43" s="1017"/>
      <c r="EYI43" s="1017"/>
      <c r="EYJ43" s="1017"/>
      <c r="EYK43" s="1017"/>
      <c r="EYL43" s="1017"/>
      <c r="EYM43" s="1017"/>
      <c r="EYN43" s="1017"/>
      <c r="EYO43" s="1017"/>
      <c r="EYP43" s="1017"/>
      <c r="EYQ43" s="1017"/>
      <c r="EYR43" s="1017"/>
      <c r="EYS43" s="1017"/>
      <c r="EYT43" s="1017"/>
      <c r="EYU43" s="1017"/>
      <c r="EYV43" s="1017"/>
      <c r="EYW43" s="1017"/>
      <c r="EYX43" s="1017"/>
      <c r="EYY43" s="1017"/>
      <c r="EYZ43" s="1017"/>
      <c r="EZA43" s="1017"/>
      <c r="EZB43" s="1017"/>
      <c r="EZC43" s="1017"/>
      <c r="EZD43" s="1017"/>
      <c r="EZE43" s="1017"/>
      <c r="EZF43" s="1017"/>
      <c r="EZG43" s="1017"/>
      <c r="EZH43" s="1017"/>
      <c r="EZI43" s="1017"/>
      <c r="EZJ43" s="1017"/>
      <c r="EZK43" s="1017"/>
      <c r="EZL43" s="1017"/>
      <c r="EZM43" s="1017"/>
      <c r="EZN43" s="1017"/>
      <c r="EZO43" s="1017"/>
      <c r="EZP43" s="1017"/>
      <c r="EZQ43" s="1017"/>
      <c r="EZR43" s="1017"/>
      <c r="EZS43" s="1017"/>
      <c r="EZT43" s="1017"/>
      <c r="EZU43" s="1017"/>
      <c r="EZV43" s="1017"/>
      <c r="EZW43" s="1017"/>
      <c r="EZX43" s="1017"/>
      <c r="EZY43" s="1017"/>
      <c r="EZZ43" s="1017"/>
      <c r="FAA43" s="1017"/>
      <c r="FAB43" s="1017"/>
      <c r="FAC43" s="1017"/>
      <c r="FAD43" s="1017"/>
      <c r="FAE43" s="1017"/>
      <c r="FAF43" s="1017"/>
      <c r="FAG43" s="1017"/>
      <c r="FAH43" s="1017"/>
      <c r="FAI43" s="1017"/>
      <c r="FAJ43" s="1017"/>
      <c r="FAK43" s="1017"/>
      <c r="FAL43" s="1017"/>
      <c r="FAM43" s="1017"/>
      <c r="FAN43" s="1017"/>
      <c r="FAO43" s="1017"/>
      <c r="FAP43" s="1017"/>
      <c r="FAQ43" s="1017"/>
      <c r="FAR43" s="1017"/>
      <c r="FAS43" s="1017"/>
      <c r="FAT43" s="1017"/>
      <c r="FAU43" s="1017"/>
      <c r="FAV43" s="1017"/>
      <c r="FAW43" s="1017"/>
      <c r="FAX43" s="1017"/>
      <c r="FAY43" s="1017"/>
      <c r="FAZ43" s="1017"/>
      <c r="FBA43" s="1017"/>
      <c r="FBB43" s="1017"/>
      <c r="FBC43" s="1017"/>
      <c r="FBD43" s="1017"/>
      <c r="FBE43" s="1017"/>
      <c r="FBF43" s="1017"/>
      <c r="FBG43" s="1017"/>
      <c r="FBH43" s="1017"/>
      <c r="FBI43" s="1017"/>
      <c r="FBJ43" s="1017"/>
      <c r="FBK43" s="1017"/>
      <c r="FBL43" s="1017"/>
      <c r="FBM43" s="1017"/>
      <c r="FBN43" s="1017"/>
      <c r="FBO43" s="1017"/>
      <c r="FBP43" s="1017"/>
      <c r="FBQ43" s="1017"/>
      <c r="FBR43" s="1017"/>
      <c r="FBS43" s="1017"/>
      <c r="FBT43" s="1017"/>
      <c r="FBU43" s="1017"/>
      <c r="FBV43" s="1017"/>
      <c r="FBW43" s="1017"/>
      <c r="FBX43" s="1017"/>
      <c r="FBY43" s="1017"/>
      <c r="FBZ43" s="1017"/>
      <c r="FCA43" s="1017"/>
      <c r="FCB43" s="1017"/>
      <c r="FCC43" s="1017"/>
      <c r="FCD43" s="1017"/>
      <c r="FCE43" s="1017"/>
      <c r="FCF43" s="1017"/>
      <c r="FCG43" s="1017"/>
      <c r="FCH43" s="1017"/>
      <c r="FCI43" s="1017"/>
      <c r="FCJ43" s="1017"/>
      <c r="FCK43" s="1017"/>
      <c r="FCL43" s="1017"/>
      <c r="FCM43" s="1017"/>
      <c r="FCN43" s="1017"/>
      <c r="FCO43" s="1017"/>
      <c r="FCP43" s="1017"/>
      <c r="FCQ43" s="1017"/>
      <c r="FCR43" s="1017"/>
      <c r="FCS43" s="1017"/>
      <c r="FCT43" s="1017"/>
      <c r="FCU43" s="1017"/>
      <c r="FCV43" s="1017"/>
      <c r="FCW43" s="1017"/>
      <c r="FCX43" s="1017"/>
      <c r="FCY43" s="1017"/>
      <c r="FCZ43" s="1017"/>
      <c r="FDA43" s="1017"/>
      <c r="FDB43" s="1017"/>
      <c r="FDC43" s="1017"/>
      <c r="FDD43" s="1017"/>
      <c r="FDE43" s="1017"/>
      <c r="FDF43" s="1017"/>
      <c r="FDG43" s="1017"/>
      <c r="FDH43" s="1017"/>
      <c r="FDI43" s="1017"/>
      <c r="FDJ43" s="1017"/>
      <c r="FDK43" s="1017"/>
      <c r="FDL43" s="1017"/>
      <c r="FDM43" s="1017"/>
      <c r="FDN43" s="1017"/>
      <c r="FDO43" s="1017"/>
      <c r="FDP43" s="1017"/>
      <c r="FDQ43" s="1017"/>
      <c r="FDR43" s="1017"/>
      <c r="FDS43" s="1017"/>
      <c r="FDT43" s="1017"/>
      <c r="FDU43" s="1017"/>
      <c r="FDV43" s="1017"/>
      <c r="FDW43" s="1017"/>
      <c r="FDX43" s="1017"/>
      <c r="FDY43" s="1017"/>
      <c r="FDZ43" s="1017"/>
      <c r="FEA43" s="1017"/>
      <c r="FEB43" s="1017"/>
      <c r="FEC43" s="1017"/>
      <c r="FED43" s="1017"/>
      <c r="FEE43" s="1017"/>
      <c r="FEF43" s="1017"/>
      <c r="FEG43" s="1017"/>
      <c r="FEH43" s="1017"/>
      <c r="FEI43" s="1017"/>
      <c r="FEJ43" s="1017"/>
      <c r="FEK43" s="1017"/>
      <c r="FEL43" s="1017"/>
      <c r="FEM43" s="1017"/>
      <c r="FEN43" s="1017"/>
      <c r="FEO43" s="1017"/>
      <c r="FEP43" s="1017"/>
      <c r="FEQ43" s="1017"/>
      <c r="FER43" s="1017"/>
      <c r="FES43" s="1017"/>
      <c r="FET43" s="1017"/>
      <c r="FEU43" s="1017"/>
      <c r="FEV43" s="1017"/>
      <c r="FEW43" s="1017"/>
      <c r="FEX43" s="1017"/>
      <c r="FEY43" s="1017"/>
      <c r="FEZ43" s="1017"/>
      <c r="FFA43" s="1017"/>
      <c r="FFB43" s="1017"/>
      <c r="FFC43" s="1017"/>
      <c r="FFD43" s="1017"/>
      <c r="FFE43" s="1017"/>
      <c r="FFF43" s="1017"/>
      <c r="FFG43" s="1017"/>
      <c r="FFH43" s="1017"/>
      <c r="FFI43" s="1017"/>
      <c r="FFJ43" s="1017"/>
      <c r="FFK43" s="1017"/>
      <c r="FFL43" s="1017"/>
      <c r="FFM43" s="1017"/>
      <c r="FFN43" s="1017"/>
      <c r="FFO43" s="1017"/>
      <c r="FFP43" s="1017"/>
      <c r="FFQ43" s="1017"/>
      <c r="FFR43" s="1017"/>
      <c r="FFS43" s="1017"/>
      <c r="FFT43" s="1017"/>
      <c r="FFU43" s="1017"/>
      <c r="FFV43" s="1017"/>
      <c r="FFW43" s="1017"/>
      <c r="FFX43" s="1017"/>
      <c r="FFY43" s="1017"/>
      <c r="FFZ43" s="1017"/>
      <c r="FGA43" s="1017"/>
      <c r="FGB43" s="1017"/>
      <c r="FGC43" s="1017"/>
      <c r="FGD43" s="1017"/>
      <c r="FGE43" s="1017"/>
      <c r="FGF43" s="1017"/>
      <c r="FGG43" s="1017"/>
      <c r="FGH43" s="1017"/>
      <c r="FGI43" s="1017"/>
      <c r="FGJ43" s="1017"/>
      <c r="FGK43" s="1017"/>
      <c r="FGL43" s="1017"/>
      <c r="FGM43" s="1017"/>
      <c r="FGN43" s="1017"/>
      <c r="FGO43" s="1017"/>
      <c r="FGP43" s="1017"/>
      <c r="FGQ43" s="1017"/>
      <c r="FGR43" s="1017"/>
      <c r="FGS43" s="1017"/>
      <c r="FGT43" s="1017"/>
      <c r="FGU43" s="1017"/>
      <c r="FGV43" s="1017"/>
      <c r="FGW43" s="1017"/>
      <c r="FGX43" s="1017"/>
      <c r="FGY43" s="1017"/>
      <c r="FGZ43" s="1017"/>
      <c r="FHA43" s="1017"/>
      <c r="FHB43" s="1017"/>
      <c r="FHC43" s="1017"/>
      <c r="FHD43" s="1017"/>
      <c r="FHE43" s="1017"/>
      <c r="FHF43" s="1017"/>
      <c r="FHG43" s="1017"/>
      <c r="FHH43" s="1017"/>
      <c r="FHI43" s="1017"/>
      <c r="FHJ43" s="1017"/>
      <c r="FHK43" s="1017"/>
      <c r="FHL43" s="1017"/>
      <c r="FHM43" s="1017"/>
      <c r="FHN43" s="1017"/>
      <c r="FHO43" s="1017"/>
      <c r="FHP43" s="1017"/>
      <c r="FHQ43" s="1017"/>
      <c r="FHR43" s="1017"/>
      <c r="FHS43" s="1017"/>
      <c r="FHT43" s="1017"/>
      <c r="FHU43" s="1017"/>
      <c r="FHV43" s="1017"/>
      <c r="FHW43" s="1017"/>
      <c r="FHX43" s="1017"/>
      <c r="FHY43" s="1017"/>
      <c r="FHZ43" s="1017"/>
      <c r="FIA43" s="1017"/>
      <c r="FIB43" s="1017"/>
      <c r="FIC43" s="1017"/>
      <c r="FID43" s="1017"/>
      <c r="FIE43" s="1017"/>
      <c r="FIF43" s="1017"/>
      <c r="FIG43" s="1017"/>
      <c r="FIH43" s="1017"/>
      <c r="FII43" s="1017"/>
      <c r="FIJ43" s="1017"/>
      <c r="FIK43" s="1017"/>
      <c r="FIL43" s="1017"/>
      <c r="FIM43" s="1017"/>
      <c r="FIN43" s="1017"/>
      <c r="FIO43" s="1017"/>
      <c r="FIP43" s="1017"/>
      <c r="FIQ43" s="1017"/>
      <c r="FIR43" s="1017"/>
      <c r="FIS43" s="1017"/>
      <c r="FIT43" s="1017"/>
      <c r="FIU43" s="1017"/>
      <c r="FIV43" s="1017"/>
      <c r="FIW43" s="1017"/>
      <c r="FIX43" s="1017"/>
      <c r="FIY43" s="1017"/>
      <c r="FIZ43" s="1017"/>
      <c r="FJA43" s="1017"/>
      <c r="FJB43" s="1017"/>
      <c r="FJC43" s="1017"/>
      <c r="FJD43" s="1017"/>
      <c r="FJE43" s="1017"/>
      <c r="FJF43" s="1017"/>
      <c r="FJG43" s="1017"/>
      <c r="FJH43" s="1017"/>
      <c r="FJI43" s="1017"/>
      <c r="FJJ43" s="1017"/>
      <c r="FJK43" s="1017"/>
      <c r="FJL43" s="1017"/>
      <c r="FJM43" s="1017"/>
      <c r="FJN43" s="1017"/>
      <c r="FJO43" s="1017"/>
      <c r="FJP43" s="1017"/>
      <c r="FJQ43" s="1017"/>
      <c r="FJR43" s="1017"/>
      <c r="FJS43" s="1017"/>
      <c r="FJT43" s="1017"/>
      <c r="FJU43" s="1017"/>
      <c r="FJV43" s="1017"/>
      <c r="FJW43" s="1017"/>
      <c r="FJX43" s="1017"/>
      <c r="FJY43" s="1017"/>
      <c r="FJZ43" s="1017"/>
      <c r="FKA43" s="1017"/>
      <c r="FKB43" s="1017"/>
      <c r="FKC43" s="1017"/>
      <c r="FKD43" s="1017"/>
      <c r="FKE43" s="1017"/>
      <c r="FKF43" s="1017"/>
      <c r="FKG43" s="1017"/>
      <c r="FKH43" s="1017"/>
      <c r="FKI43" s="1017"/>
      <c r="FKJ43" s="1017"/>
      <c r="FKK43" s="1017"/>
      <c r="FKL43" s="1017"/>
      <c r="FKM43" s="1017"/>
      <c r="FKN43" s="1017"/>
      <c r="FKO43" s="1017"/>
      <c r="FKP43" s="1017"/>
      <c r="FKQ43" s="1017"/>
      <c r="FKR43" s="1017"/>
      <c r="FKS43" s="1017"/>
      <c r="FKT43" s="1017"/>
      <c r="FKU43" s="1017"/>
      <c r="FKV43" s="1017"/>
      <c r="FKW43" s="1017"/>
      <c r="FKX43" s="1017"/>
      <c r="FKY43" s="1017"/>
      <c r="FKZ43" s="1017"/>
      <c r="FLA43" s="1017"/>
      <c r="FLB43" s="1017"/>
      <c r="FLC43" s="1017"/>
      <c r="FLD43" s="1017"/>
      <c r="FLE43" s="1017"/>
      <c r="FLF43" s="1017"/>
      <c r="FLG43" s="1017"/>
      <c r="FLH43" s="1017"/>
      <c r="FLI43" s="1017"/>
      <c r="FLJ43" s="1017"/>
      <c r="FLK43" s="1017"/>
      <c r="FLL43" s="1017"/>
      <c r="FLM43" s="1017"/>
      <c r="FLN43" s="1017"/>
      <c r="FLO43" s="1017"/>
      <c r="FLP43" s="1017"/>
      <c r="FLQ43" s="1017"/>
      <c r="FLR43" s="1017"/>
      <c r="FLS43" s="1017"/>
      <c r="FLT43" s="1017"/>
      <c r="FLU43" s="1017"/>
      <c r="FLV43" s="1017"/>
      <c r="FLW43" s="1017"/>
      <c r="FLX43" s="1017"/>
      <c r="FLY43" s="1017"/>
      <c r="FLZ43" s="1017"/>
      <c r="FMA43" s="1017"/>
      <c r="FMB43" s="1017"/>
      <c r="FMC43" s="1017"/>
      <c r="FMD43" s="1017"/>
      <c r="FME43" s="1017"/>
      <c r="FMF43" s="1017"/>
      <c r="FMG43" s="1017"/>
      <c r="FMH43" s="1017"/>
      <c r="FMI43" s="1017"/>
      <c r="FMJ43" s="1017"/>
      <c r="FMK43" s="1017"/>
      <c r="FML43" s="1017"/>
      <c r="FMM43" s="1017"/>
      <c r="FMN43" s="1017"/>
      <c r="FMO43" s="1017"/>
      <c r="FMP43" s="1017"/>
      <c r="FMQ43" s="1017"/>
      <c r="FMR43" s="1017"/>
      <c r="FMS43" s="1017"/>
      <c r="FMT43" s="1017"/>
      <c r="FMU43" s="1017"/>
      <c r="FMV43" s="1017"/>
      <c r="FMW43" s="1017"/>
      <c r="FMX43" s="1017"/>
      <c r="FMY43" s="1017"/>
      <c r="FMZ43" s="1017"/>
      <c r="FNA43" s="1017"/>
      <c r="FNB43" s="1017"/>
      <c r="FNC43" s="1017"/>
      <c r="FND43" s="1017"/>
      <c r="FNE43" s="1017"/>
      <c r="FNF43" s="1017"/>
      <c r="FNG43" s="1017"/>
      <c r="FNH43" s="1017"/>
      <c r="FNI43" s="1017"/>
      <c r="FNJ43" s="1017"/>
      <c r="FNK43" s="1017"/>
      <c r="FNL43" s="1017"/>
      <c r="FNM43" s="1017"/>
      <c r="FNN43" s="1017"/>
      <c r="FNO43" s="1017"/>
      <c r="FNP43" s="1017"/>
      <c r="FNQ43" s="1017"/>
      <c r="FNR43" s="1017"/>
      <c r="FNS43" s="1017"/>
      <c r="FNT43" s="1017"/>
      <c r="FNU43" s="1017"/>
      <c r="FNV43" s="1017"/>
      <c r="FNW43" s="1017"/>
      <c r="FNX43" s="1017"/>
      <c r="FNY43" s="1017"/>
      <c r="FNZ43" s="1017"/>
      <c r="FOA43" s="1017"/>
      <c r="FOB43" s="1017"/>
      <c r="FOC43" s="1017"/>
      <c r="FOD43" s="1017"/>
      <c r="FOE43" s="1017"/>
      <c r="FOF43" s="1017"/>
      <c r="FOG43" s="1017"/>
      <c r="FOH43" s="1017"/>
      <c r="FOI43" s="1017"/>
      <c r="FOJ43" s="1017"/>
      <c r="FOK43" s="1017"/>
      <c r="FOL43" s="1017"/>
      <c r="FOM43" s="1017"/>
      <c r="FON43" s="1017"/>
      <c r="FOO43" s="1017"/>
      <c r="FOP43" s="1017"/>
      <c r="FOQ43" s="1017"/>
      <c r="FOR43" s="1017"/>
      <c r="FOS43" s="1017"/>
      <c r="FOT43" s="1017"/>
      <c r="FOU43" s="1017"/>
      <c r="FOV43" s="1017"/>
      <c r="FOW43" s="1017"/>
      <c r="FOX43" s="1017"/>
      <c r="FOY43" s="1017"/>
      <c r="FOZ43" s="1017"/>
      <c r="FPA43" s="1017"/>
      <c r="FPB43" s="1017"/>
      <c r="FPC43" s="1017"/>
      <c r="FPD43" s="1017"/>
      <c r="FPE43" s="1017"/>
      <c r="FPF43" s="1017"/>
      <c r="FPG43" s="1017"/>
      <c r="FPH43" s="1017"/>
      <c r="FPI43" s="1017"/>
      <c r="FPJ43" s="1017"/>
      <c r="FPK43" s="1017"/>
      <c r="FPL43" s="1017"/>
      <c r="FPM43" s="1017"/>
      <c r="FPN43" s="1017"/>
      <c r="FPO43" s="1017"/>
      <c r="FPP43" s="1017"/>
      <c r="FPQ43" s="1017"/>
      <c r="FPR43" s="1017"/>
      <c r="FPS43" s="1017"/>
      <c r="FPT43" s="1017"/>
      <c r="FPU43" s="1017"/>
      <c r="FPV43" s="1017"/>
      <c r="FPW43" s="1017"/>
      <c r="FPX43" s="1017"/>
      <c r="FPY43" s="1017"/>
      <c r="FPZ43" s="1017"/>
      <c r="FQA43" s="1017"/>
      <c r="FQB43" s="1017"/>
      <c r="FQC43" s="1017"/>
      <c r="FQD43" s="1017"/>
      <c r="FQE43" s="1017"/>
      <c r="FQF43" s="1017"/>
      <c r="FQG43" s="1017"/>
      <c r="FQH43" s="1017"/>
      <c r="FQI43" s="1017"/>
      <c r="FQJ43" s="1017"/>
      <c r="FQK43" s="1017"/>
      <c r="FQL43" s="1017"/>
      <c r="FQM43" s="1017"/>
      <c r="FQN43" s="1017"/>
      <c r="FQO43" s="1017"/>
      <c r="FQP43" s="1017"/>
      <c r="FQQ43" s="1017"/>
      <c r="FQR43" s="1017"/>
      <c r="FQS43" s="1017"/>
      <c r="FQT43" s="1017"/>
      <c r="FQU43" s="1017"/>
      <c r="FQV43" s="1017"/>
      <c r="FQW43" s="1017"/>
      <c r="FQX43" s="1017"/>
      <c r="FQY43" s="1017"/>
      <c r="FQZ43" s="1017"/>
      <c r="FRA43" s="1017"/>
      <c r="FRB43" s="1017"/>
      <c r="FRC43" s="1017"/>
      <c r="FRD43" s="1017"/>
      <c r="FRE43" s="1017"/>
      <c r="FRF43" s="1017"/>
      <c r="FRG43" s="1017"/>
      <c r="FRH43" s="1017"/>
      <c r="FRI43" s="1017"/>
      <c r="FRJ43" s="1017"/>
      <c r="FRK43" s="1017"/>
      <c r="FRL43" s="1017"/>
      <c r="FRM43" s="1017"/>
      <c r="FRN43" s="1017"/>
      <c r="FRO43" s="1017"/>
      <c r="FRP43" s="1017"/>
      <c r="FRQ43" s="1017"/>
      <c r="FRR43" s="1017"/>
      <c r="FRS43" s="1017"/>
      <c r="FRT43" s="1017"/>
      <c r="FRU43" s="1017"/>
      <c r="FRV43" s="1017"/>
      <c r="FRW43" s="1017"/>
      <c r="FRX43" s="1017"/>
      <c r="FRY43" s="1017"/>
      <c r="FRZ43" s="1017"/>
      <c r="FSA43" s="1017"/>
      <c r="FSB43" s="1017"/>
      <c r="FSC43" s="1017"/>
      <c r="FSD43" s="1017"/>
      <c r="FSE43" s="1017"/>
      <c r="FSF43" s="1017"/>
      <c r="FSG43" s="1017"/>
      <c r="FSH43" s="1017"/>
      <c r="FSI43" s="1017"/>
      <c r="FSJ43" s="1017"/>
      <c r="FSK43" s="1017"/>
      <c r="FSL43" s="1017"/>
      <c r="FSM43" s="1017"/>
      <c r="FSN43" s="1017"/>
      <c r="FSO43" s="1017"/>
      <c r="FSP43" s="1017"/>
      <c r="FSQ43" s="1017"/>
      <c r="FSR43" s="1017"/>
      <c r="FSS43" s="1017"/>
      <c r="FST43" s="1017"/>
      <c r="FSU43" s="1017"/>
      <c r="FSV43" s="1017"/>
      <c r="FSW43" s="1017"/>
      <c r="FSX43" s="1017"/>
      <c r="FSY43" s="1017"/>
      <c r="FSZ43" s="1017"/>
      <c r="FTA43" s="1017"/>
      <c r="FTB43" s="1017"/>
      <c r="FTC43" s="1017"/>
      <c r="FTD43" s="1017"/>
      <c r="FTE43" s="1017"/>
      <c r="FTF43" s="1017"/>
      <c r="FTG43" s="1017"/>
      <c r="FTH43" s="1017"/>
      <c r="FTI43" s="1017"/>
      <c r="FTJ43" s="1017"/>
      <c r="FTK43" s="1017"/>
      <c r="FTL43" s="1017"/>
      <c r="FTM43" s="1017"/>
      <c r="FTN43" s="1017"/>
      <c r="FTO43" s="1017"/>
      <c r="FTP43" s="1017"/>
      <c r="FTQ43" s="1017"/>
      <c r="FTR43" s="1017"/>
      <c r="FTS43" s="1017"/>
      <c r="FTT43" s="1017"/>
      <c r="FTU43" s="1017"/>
      <c r="FTV43" s="1017"/>
      <c r="FTW43" s="1017"/>
      <c r="FTX43" s="1017"/>
      <c r="FTY43" s="1017"/>
      <c r="FTZ43" s="1017"/>
      <c r="FUA43" s="1017"/>
      <c r="FUB43" s="1017"/>
      <c r="FUC43" s="1017"/>
      <c r="FUD43" s="1017"/>
      <c r="FUE43" s="1017"/>
      <c r="FUF43" s="1017"/>
      <c r="FUG43" s="1017"/>
      <c r="FUH43" s="1017"/>
      <c r="FUI43" s="1017"/>
      <c r="FUJ43" s="1017"/>
      <c r="FUK43" s="1017"/>
      <c r="FUL43" s="1017"/>
      <c r="FUM43" s="1017"/>
      <c r="FUN43" s="1017"/>
      <c r="FUO43" s="1017"/>
      <c r="FUP43" s="1017"/>
      <c r="FUQ43" s="1017"/>
      <c r="FUR43" s="1017"/>
      <c r="FUS43" s="1017"/>
      <c r="FUT43" s="1017"/>
      <c r="FUU43" s="1017"/>
      <c r="FUV43" s="1017"/>
      <c r="FUW43" s="1017"/>
      <c r="FUX43" s="1017"/>
      <c r="FUY43" s="1017"/>
      <c r="FUZ43" s="1017"/>
      <c r="FVA43" s="1017"/>
      <c r="FVB43" s="1017"/>
      <c r="FVC43" s="1017"/>
      <c r="FVD43" s="1017"/>
      <c r="FVE43" s="1017"/>
      <c r="FVF43" s="1017"/>
      <c r="FVG43" s="1017"/>
      <c r="FVH43" s="1017"/>
      <c r="FVI43" s="1017"/>
      <c r="FVJ43" s="1017"/>
      <c r="FVK43" s="1017"/>
      <c r="FVL43" s="1017"/>
      <c r="FVM43" s="1017"/>
      <c r="FVN43" s="1017"/>
      <c r="FVO43" s="1017"/>
      <c r="FVP43" s="1017"/>
      <c r="FVQ43" s="1017"/>
      <c r="FVR43" s="1017"/>
      <c r="FVS43" s="1017"/>
      <c r="FVT43" s="1017"/>
      <c r="FVU43" s="1017"/>
      <c r="FVV43" s="1017"/>
      <c r="FVW43" s="1017"/>
      <c r="FVX43" s="1017"/>
      <c r="FVY43" s="1017"/>
      <c r="FVZ43" s="1017"/>
      <c r="FWA43" s="1017"/>
      <c r="FWB43" s="1017"/>
      <c r="FWC43" s="1017"/>
      <c r="FWD43" s="1017"/>
      <c r="FWE43" s="1017"/>
      <c r="FWF43" s="1017"/>
      <c r="FWG43" s="1017"/>
      <c r="FWH43" s="1017"/>
      <c r="FWI43" s="1017"/>
      <c r="FWJ43" s="1017"/>
      <c r="FWK43" s="1017"/>
      <c r="FWL43" s="1017"/>
      <c r="FWM43" s="1017"/>
      <c r="FWN43" s="1017"/>
      <c r="FWO43" s="1017"/>
      <c r="FWP43" s="1017"/>
      <c r="FWQ43" s="1017"/>
      <c r="FWR43" s="1017"/>
      <c r="FWS43" s="1017"/>
      <c r="FWT43" s="1017"/>
      <c r="FWU43" s="1017"/>
      <c r="FWV43" s="1017"/>
      <c r="FWW43" s="1017"/>
      <c r="FWX43" s="1017"/>
      <c r="FWY43" s="1017"/>
      <c r="FWZ43" s="1017"/>
      <c r="FXA43" s="1017"/>
      <c r="FXB43" s="1017"/>
      <c r="FXC43" s="1017"/>
      <c r="FXD43" s="1017"/>
      <c r="FXE43" s="1017"/>
      <c r="FXF43" s="1017"/>
      <c r="FXG43" s="1017"/>
      <c r="FXH43" s="1017"/>
      <c r="FXI43" s="1017"/>
      <c r="FXJ43" s="1017"/>
      <c r="FXK43" s="1017"/>
      <c r="FXL43" s="1017"/>
      <c r="FXM43" s="1017"/>
      <c r="FXN43" s="1017"/>
      <c r="FXO43" s="1017"/>
      <c r="FXP43" s="1017"/>
      <c r="FXQ43" s="1017"/>
      <c r="FXR43" s="1017"/>
      <c r="FXS43" s="1017"/>
      <c r="FXT43" s="1017"/>
      <c r="FXU43" s="1017"/>
      <c r="FXV43" s="1017"/>
      <c r="FXW43" s="1017"/>
      <c r="FXX43" s="1017"/>
      <c r="FXY43" s="1017"/>
      <c r="FXZ43" s="1017"/>
      <c r="FYA43" s="1017"/>
      <c r="FYB43" s="1017"/>
      <c r="FYC43" s="1017"/>
      <c r="FYD43" s="1017"/>
      <c r="FYE43" s="1017"/>
      <c r="FYF43" s="1017"/>
      <c r="FYG43" s="1017"/>
      <c r="FYH43" s="1017"/>
      <c r="FYI43" s="1017"/>
      <c r="FYJ43" s="1017"/>
      <c r="FYK43" s="1017"/>
      <c r="FYL43" s="1017"/>
      <c r="FYM43" s="1017"/>
      <c r="FYN43" s="1017"/>
      <c r="FYO43" s="1017"/>
      <c r="FYP43" s="1017"/>
      <c r="FYQ43" s="1017"/>
      <c r="FYR43" s="1017"/>
      <c r="FYS43" s="1017"/>
      <c r="FYT43" s="1017"/>
      <c r="FYU43" s="1017"/>
      <c r="FYV43" s="1017"/>
      <c r="FYW43" s="1017"/>
      <c r="FYX43" s="1017"/>
      <c r="FYY43" s="1017"/>
      <c r="FYZ43" s="1017"/>
      <c r="FZA43" s="1017"/>
      <c r="FZB43" s="1017"/>
      <c r="FZC43" s="1017"/>
      <c r="FZD43" s="1017"/>
      <c r="FZE43" s="1017"/>
      <c r="FZF43" s="1017"/>
      <c r="FZG43" s="1017"/>
      <c r="FZH43" s="1017"/>
      <c r="FZI43" s="1017"/>
      <c r="FZJ43" s="1017"/>
      <c r="FZK43" s="1017"/>
      <c r="FZL43" s="1017"/>
      <c r="FZM43" s="1017"/>
      <c r="FZN43" s="1017"/>
      <c r="FZO43" s="1017"/>
      <c r="FZP43" s="1017"/>
      <c r="FZQ43" s="1017"/>
      <c r="FZR43" s="1017"/>
      <c r="FZS43" s="1017"/>
      <c r="FZT43" s="1017"/>
      <c r="FZU43" s="1017"/>
      <c r="FZV43" s="1017"/>
      <c r="FZW43" s="1017"/>
      <c r="FZX43" s="1017"/>
      <c r="FZY43" s="1017"/>
      <c r="FZZ43" s="1017"/>
      <c r="GAA43" s="1017"/>
      <c r="GAB43" s="1017"/>
      <c r="GAC43" s="1017"/>
      <c r="GAD43" s="1017"/>
      <c r="GAE43" s="1017"/>
      <c r="GAF43" s="1017"/>
      <c r="GAG43" s="1017"/>
      <c r="GAH43" s="1017"/>
      <c r="GAI43" s="1017"/>
      <c r="GAJ43" s="1017"/>
      <c r="GAK43" s="1017"/>
      <c r="GAL43" s="1017"/>
      <c r="GAM43" s="1017"/>
      <c r="GAN43" s="1017"/>
      <c r="GAO43" s="1017"/>
      <c r="GAP43" s="1017"/>
      <c r="GAQ43" s="1017"/>
      <c r="GAR43" s="1017"/>
      <c r="GAS43" s="1017"/>
      <c r="GAT43" s="1017"/>
      <c r="GAU43" s="1017"/>
      <c r="GAV43" s="1017"/>
      <c r="GAW43" s="1017"/>
      <c r="GAX43" s="1017"/>
      <c r="GAY43" s="1017"/>
      <c r="GAZ43" s="1017"/>
      <c r="GBA43" s="1017"/>
      <c r="GBB43" s="1017"/>
      <c r="GBC43" s="1017"/>
      <c r="GBD43" s="1017"/>
      <c r="GBE43" s="1017"/>
      <c r="GBF43" s="1017"/>
      <c r="GBG43" s="1017"/>
      <c r="GBH43" s="1017"/>
      <c r="GBI43" s="1017"/>
      <c r="GBJ43" s="1017"/>
      <c r="GBK43" s="1017"/>
      <c r="GBL43" s="1017"/>
      <c r="GBM43" s="1017"/>
      <c r="GBN43" s="1017"/>
      <c r="GBO43" s="1017"/>
      <c r="GBP43" s="1017"/>
      <c r="GBQ43" s="1017"/>
      <c r="GBR43" s="1017"/>
      <c r="GBS43" s="1017"/>
      <c r="GBT43" s="1017"/>
      <c r="GBU43" s="1017"/>
      <c r="GBV43" s="1017"/>
      <c r="GBW43" s="1017"/>
      <c r="GBX43" s="1017"/>
      <c r="GBY43" s="1017"/>
      <c r="GBZ43" s="1017"/>
      <c r="GCA43" s="1017"/>
      <c r="GCB43" s="1017"/>
      <c r="GCC43" s="1017"/>
      <c r="GCD43" s="1017"/>
      <c r="GCE43" s="1017"/>
      <c r="GCF43" s="1017"/>
      <c r="GCG43" s="1017"/>
      <c r="GCH43" s="1017"/>
      <c r="GCI43" s="1017"/>
      <c r="GCJ43" s="1017"/>
      <c r="GCK43" s="1017"/>
      <c r="GCL43" s="1017"/>
      <c r="GCM43" s="1017"/>
      <c r="GCN43" s="1017"/>
      <c r="GCO43" s="1017"/>
      <c r="GCP43" s="1017"/>
      <c r="GCQ43" s="1017"/>
      <c r="GCR43" s="1017"/>
      <c r="GCS43" s="1017"/>
      <c r="GCT43" s="1017"/>
      <c r="GCU43" s="1017"/>
      <c r="GCV43" s="1017"/>
      <c r="GCW43" s="1017"/>
      <c r="GCX43" s="1017"/>
      <c r="GCY43" s="1017"/>
      <c r="GCZ43" s="1017"/>
      <c r="GDA43" s="1017"/>
      <c r="GDB43" s="1017"/>
      <c r="GDC43" s="1017"/>
      <c r="GDD43" s="1017"/>
      <c r="GDE43" s="1017"/>
      <c r="GDF43" s="1017"/>
      <c r="GDG43" s="1017"/>
      <c r="GDH43" s="1017"/>
      <c r="GDI43" s="1017"/>
      <c r="GDJ43" s="1017"/>
      <c r="GDK43" s="1017"/>
      <c r="GDL43" s="1017"/>
      <c r="GDM43" s="1017"/>
      <c r="GDN43" s="1017"/>
      <c r="GDO43" s="1017"/>
      <c r="GDP43" s="1017"/>
      <c r="GDQ43" s="1017"/>
      <c r="GDR43" s="1017"/>
      <c r="GDS43" s="1017"/>
      <c r="GDT43" s="1017"/>
      <c r="GDU43" s="1017"/>
      <c r="GDV43" s="1017"/>
      <c r="GDW43" s="1017"/>
      <c r="GDX43" s="1017"/>
      <c r="GDY43" s="1017"/>
      <c r="GDZ43" s="1017"/>
      <c r="GEA43" s="1017"/>
      <c r="GEB43" s="1017"/>
      <c r="GEC43" s="1017"/>
      <c r="GED43" s="1017"/>
      <c r="GEE43" s="1017"/>
      <c r="GEF43" s="1017"/>
      <c r="GEG43" s="1017"/>
      <c r="GEH43" s="1017"/>
      <c r="GEI43" s="1017"/>
      <c r="GEJ43" s="1017"/>
      <c r="GEK43" s="1017"/>
      <c r="GEL43" s="1017"/>
      <c r="GEM43" s="1017"/>
      <c r="GEN43" s="1017"/>
      <c r="GEO43" s="1017"/>
      <c r="GEP43" s="1017"/>
      <c r="GEQ43" s="1017"/>
      <c r="GER43" s="1017"/>
      <c r="GES43" s="1017"/>
      <c r="GET43" s="1017"/>
      <c r="GEU43" s="1017"/>
      <c r="GEV43" s="1017"/>
      <c r="GEW43" s="1017"/>
      <c r="GEX43" s="1017"/>
      <c r="GEY43" s="1017"/>
      <c r="GEZ43" s="1017"/>
      <c r="GFA43" s="1017"/>
      <c r="GFB43" s="1017"/>
      <c r="GFC43" s="1017"/>
      <c r="GFD43" s="1017"/>
      <c r="GFE43" s="1017"/>
      <c r="GFF43" s="1017"/>
      <c r="GFG43" s="1017"/>
      <c r="GFH43" s="1017"/>
      <c r="GFI43" s="1017"/>
      <c r="GFJ43" s="1017"/>
      <c r="GFK43" s="1017"/>
      <c r="GFL43" s="1017"/>
      <c r="GFM43" s="1017"/>
      <c r="GFN43" s="1017"/>
      <c r="GFO43" s="1017"/>
      <c r="GFP43" s="1017"/>
      <c r="GFQ43" s="1017"/>
      <c r="GFR43" s="1017"/>
      <c r="GFS43" s="1017"/>
      <c r="GFT43" s="1017"/>
      <c r="GFU43" s="1017"/>
      <c r="GFV43" s="1017"/>
      <c r="GFW43" s="1017"/>
      <c r="GFX43" s="1017"/>
      <c r="GFY43" s="1017"/>
      <c r="GFZ43" s="1017"/>
      <c r="GGA43" s="1017"/>
      <c r="GGB43" s="1017"/>
      <c r="GGC43" s="1017"/>
      <c r="GGD43" s="1017"/>
      <c r="GGE43" s="1017"/>
      <c r="GGF43" s="1017"/>
      <c r="GGG43" s="1017"/>
      <c r="GGH43" s="1017"/>
      <c r="GGI43" s="1017"/>
      <c r="GGJ43" s="1017"/>
      <c r="GGK43" s="1017"/>
      <c r="GGL43" s="1017"/>
      <c r="GGM43" s="1017"/>
      <c r="GGN43" s="1017"/>
      <c r="GGO43" s="1017"/>
      <c r="GGP43" s="1017"/>
      <c r="GGQ43" s="1017"/>
      <c r="GGR43" s="1017"/>
      <c r="GGS43" s="1017"/>
      <c r="GGT43" s="1017"/>
      <c r="GGU43" s="1017"/>
      <c r="GGV43" s="1017"/>
      <c r="GGW43" s="1017"/>
      <c r="GGX43" s="1017"/>
      <c r="GGY43" s="1017"/>
      <c r="GGZ43" s="1017"/>
      <c r="GHA43" s="1017"/>
      <c r="GHB43" s="1017"/>
      <c r="GHC43" s="1017"/>
      <c r="GHD43" s="1017"/>
      <c r="GHE43" s="1017"/>
      <c r="GHF43" s="1017"/>
      <c r="GHG43" s="1017"/>
      <c r="GHH43" s="1017"/>
      <c r="GHI43" s="1017"/>
      <c r="GHJ43" s="1017"/>
      <c r="GHK43" s="1017"/>
      <c r="GHL43" s="1017"/>
      <c r="GHM43" s="1017"/>
      <c r="GHN43" s="1017"/>
      <c r="GHO43" s="1017"/>
      <c r="GHP43" s="1017"/>
      <c r="GHQ43" s="1017"/>
      <c r="GHR43" s="1017"/>
      <c r="GHS43" s="1017"/>
      <c r="GHT43" s="1017"/>
      <c r="GHU43" s="1017"/>
      <c r="GHV43" s="1017"/>
      <c r="GHW43" s="1017"/>
      <c r="GHX43" s="1017"/>
      <c r="GHY43" s="1017"/>
      <c r="GHZ43" s="1017"/>
      <c r="GIA43" s="1017"/>
      <c r="GIB43" s="1017"/>
      <c r="GIC43" s="1017"/>
      <c r="GID43" s="1017"/>
      <c r="GIE43" s="1017"/>
      <c r="GIF43" s="1017"/>
      <c r="GIG43" s="1017"/>
      <c r="GIH43" s="1017"/>
      <c r="GII43" s="1017"/>
      <c r="GIJ43" s="1017"/>
      <c r="GIK43" s="1017"/>
      <c r="GIL43" s="1017"/>
      <c r="GIM43" s="1017"/>
      <c r="GIN43" s="1017"/>
      <c r="GIO43" s="1017"/>
      <c r="GIP43" s="1017"/>
      <c r="GIQ43" s="1017"/>
      <c r="GIR43" s="1017"/>
      <c r="GIS43" s="1017"/>
      <c r="GIT43" s="1017"/>
      <c r="GIU43" s="1017"/>
      <c r="GIV43" s="1017"/>
      <c r="GIW43" s="1017"/>
      <c r="GIX43" s="1017"/>
      <c r="GIY43" s="1017"/>
      <c r="GIZ43" s="1017"/>
      <c r="GJA43" s="1017"/>
      <c r="GJB43" s="1017"/>
      <c r="GJC43" s="1017"/>
      <c r="GJD43" s="1017"/>
      <c r="GJE43" s="1017"/>
      <c r="GJF43" s="1017"/>
      <c r="GJG43" s="1017"/>
      <c r="GJH43" s="1017"/>
      <c r="GJI43" s="1017"/>
      <c r="GJJ43" s="1017"/>
      <c r="GJK43" s="1017"/>
      <c r="GJL43" s="1017"/>
      <c r="GJM43" s="1017"/>
      <c r="GJN43" s="1017"/>
      <c r="GJO43" s="1017"/>
      <c r="GJP43" s="1017"/>
      <c r="GJQ43" s="1017"/>
      <c r="GJR43" s="1017"/>
      <c r="GJS43" s="1017"/>
      <c r="GJT43" s="1017"/>
      <c r="GJU43" s="1017"/>
      <c r="GJV43" s="1017"/>
      <c r="GJW43" s="1017"/>
      <c r="GJX43" s="1017"/>
      <c r="GJY43" s="1017"/>
      <c r="GJZ43" s="1017"/>
      <c r="GKA43" s="1017"/>
      <c r="GKB43" s="1017"/>
      <c r="GKC43" s="1017"/>
      <c r="GKD43" s="1017"/>
      <c r="GKE43" s="1017"/>
      <c r="GKF43" s="1017"/>
      <c r="GKG43" s="1017"/>
      <c r="GKH43" s="1017"/>
      <c r="GKI43" s="1017"/>
      <c r="GKJ43" s="1017"/>
      <c r="GKK43" s="1017"/>
      <c r="GKL43" s="1017"/>
      <c r="GKM43" s="1017"/>
      <c r="GKN43" s="1017"/>
      <c r="GKO43" s="1017"/>
      <c r="GKP43" s="1017"/>
      <c r="GKQ43" s="1017"/>
      <c r="GKR43" s="1017"/>
      <c r="GKS43" s="1017"/>
      <c r="GKT43" s="1017"/>
      <c r="GKU43" s="1017"/>
      <c r="GKV43" s="1017"/>
      <c r="GKW43" s="1017"/>
      <c r="GKX43" s="1017"/>
      <c r="GKY43" s="1017"/>
      <c r="GKZ43" s="1017"/>
      <c r="GLA43" s="1017"/>
      <c r="GLB43" s="1017"/>
      <c r="GLC43" s="1017"/>
      <c r="GLD43" s="1017"/>
      <c r="GLE43" s="1017"/>
      <c r="GLF43" s="1017"/>
      <c r="GLG43" s="1017"/>
      <c r="GLH43" s="1017"/>
      <c r="GLI43" s="1017"/>
      <c r="GLJ43" s="1017"/>
      <c r="GLK43" s="1017"/>
      <c r="GLL43" s="1017"/>
      <c r="GLM43" s="1017"/>
      <c r="GLN43" s="1017"/>
      <c r="GLO43" s="1017"/>
      <c r="GLP43" s="1017"/>
      <c r="GLQ43" s="1017"/>
      <c r="GLR43" s="1017"/>
      <c r="GLS43" s="1017"/>
      <c r="GLT43" s="1017"/>
      <c r="GLU43" s="1017"/>
      <c r="GLV43" s="1017"/>
      <c r="GLW43" s="1017"/>
      <c r="GLX43" s="1017"/>
      <c r="GLY43" s="1017"/>
      <c r="GLZ43" s="1017"/>
      <c r="GMA43" s="1017"/>
      <c r="GMB43" s="1017"/>
      <c r="GMC43" s="1017"/>
      <c r="GMD43" s="1017"/>
      <c r="GME43" s="1017"/>
      <c r="GMF43" s="1017"/>
      <c r="GMG43" s="1017"/>
      <c r="GMH43" s="1017"/>
      <c r="GMI43" s="1017"/>
      <c r="GMJ43" s="1017"/>
      <c r="GMK43" s="1017"/>
      <c r="GML43" s="1017"/>
      <c r="GMM43" s="1017"/>
      <c r="GMN43" s="1017"/>
      <c r="GMO43" s="1017"/>
      <c r="GMP43" s="1017"/>
      <c r="GMQ43" s="1017"/>
      <c r="GMR43" s="1017"/>
      <c r="GMS43" s="1017"/>
      <c r="GMT43" s="1017"/>
      <c r="GMU43" s="1017"/>
      <c r="GMV43" s="1017"/>
      <c r="GMW43" s="1017"/>
      <c r="GMX43" s="1017"/>
      <c r="GMY43" s="1017"/>
      <c r="GMZ43" s="1017"/>
      <c r="GNA43" s="1017"/>
      <c r="GNB43" s="1017"/>
      <c r="GNC43" s="1017"/>
      <c r="GND43" s="1017"/>
      <c r="GNE43" s="1017"/>
      <c r="GNF43" s="1017"/>
      <c r="GNG43" s="1017"/>
      <c r="GNH43" s="1017"/>
      <c r="GNI43" s="1017"/>
      <c r="GNJ43" s="1017"/>
      <c r="GNK43" s="1017"/>
      <c r="GNL43" s="1017"/>
      <c r="GNM43" s="1017"/>
      <c r="GNN43" s="1017"/>
      <c r="GNO43" s="1017"/>
      <c r="GNP43" s="1017"/>
      <c r="GNQ43" s="1017"/>
      <c r="GNR43" s="1017"/>
      <c r="GNS43" s="1017"/>
      <c r="GNT43" s="1017"/>
      <c r="GNU43" s="1017"/>
      <c r="GNV43" s="1017"/>
      <c r="GNW43" s="1017"/>
      <c r="GNX43" s="1017"/>
      <c r="GNY43" s="1017"/>
      <c r="GNZ43" s="1017"/>
      <c r="GOA43" s="1017"/>
      <c r="GOB43" s="1017"/>
      <c r="GOC43" s="1017"/>
      <c r="GOD43" s="1017"/>
      <c r="GOE43" s="1017"/>
      <c r="GOF43" s="1017"/>
      <c r="GOG43" s="1017"/>
      <c r="GOH43" s="1017"/>
      <c r="GOI43" s="1017"/>
      <c r="GOJ43" s="1017"/>
      <c r="GOK43" s="1017"/>
      <c r="GOL43" s="1017"/>
      <c r="GOM43" s="1017"/>
      <c r="GON43" s="1017"/>
      <c r="GOO43" s="1017"/>
      <c r="GOP43" s="1017"/>
      <c r="GOQ43" s="1017"/>
      <c r="GOR43" s="1017"/>
      <c r="GOS43" s="1017"/>
      <c r="GOT43" s="1017"/>
      <c r="GOU43" s="1017"/>
      <c r="GOV43" s="1017"/>
      <c r="GOW43" s="1017"/>
      <c r="GOX43" s="1017"/>
      <c r="GOY43" s="1017"/>
      <c r="GOZ43" s="1017"/>
      <c r="GPA43" s="1017"/>
      <c r="GPB43" s="1017"/>
      <c r="GPC43" s="1017"/>
      <c r="GPD43" s="1017"/>
      <c r="GPE43" s="1017"/>
      <c r="GPF43" s="1017"/>
      <c r="GPG43" s="1017"/>
      <c r="GPH43" s="1017"/>
      <c r="GPI43" s="1017"/>
      <c r="GPJ43" s="1017"/>
      <c r="GPK43" s="1017"/>
      <c r="GPL43" s="1017"/>
      <c r="GPM43" s="1017"/>
      <c r="GPN43" s="1017"/>
      <c r="GPO43" s="1017"/>
      <c r="GPP43" s="1017"/>
      <c r="GPQ43" s="1017"/>
      <c r="GPR43" s="1017"/>
      <c r="GPS43" s="1017"/>
      <c r="GPT43" s="1017"/>
      <c r="GPU43" s="1017"/>
      <c r="GPV43" s="1017"/>
      <c r="GPW43" s="1017"/>
      <c r="GPX43" s="1017"/>
      <c r="GPY43" s="1017"/>
      <c r="GPZ43" s="1017"/>
      <c r="GQA43" s="1017"/>
      <c r="GQB43" s="1017"/>
      <c r="GQC43" s="1017"/>
      <c r="GQD43" s="1017"/>
      <c r="GQE43" s="1017"/>
      <c r="GQF43" s="1017"/>
      <c r="GQG43" s="1017"/>
      <c r="GQH43" s="1017"/>
      <c r="GQI43" s="1017"/>
      <c r="GQJ43" s="1017"/>
      <c r="GQK43" s="1017"/>
      <c r="GQL43" s="1017"/>
      <c r="GQM43" s="1017"/>
      <c r="GQN43" s="1017"/>
      <c r="GQO43" s="1017"/>
      <c r="GQP43" s="1017"/>
      <c r="GQQ43" s="1017"/>
      <c r="GQR43" s="1017"/>
      <c r="GQS43" s="1017"/>
      <c r="GQT43" s="1017"/>
      <c r="GQU43" s="1017"/>
      <c r="GQV43" s="1017"/>
      <c r="GQW43" s="1017"/>
      <c r="GQX43" s="1017"/>
      <c r="GQY43" s="1017"/>
      <c r="GQZ43" s="1017"/>
      <c r="GRA43" s="1017"/>
      <c r="GRB43" s="1017"/>
      <c r="GRC43" s="1017"/>
      <c r="GRD43" s="1017"/>
      <c r="GRE43" s="1017"/>
      <c r="GRF43" s="1017"/>
      <c r="GRG43" s="1017"/>
      <c r="GRH43" s="1017"/>
      <c r="GRI43" s="1017"/>
      <c r="GRJ43" s="1017"/>
      <c r="GRK43" s="1017"/>
      <c r="GRL43" s="1017"/>
      <c r="GRM43" s="1017"/>
      <c r="GRN43" s="1017"/>
      <c r="GRO43" s="1017"/>
      <c r="GRP43" s="1017"/>
      <c r="GRQ43" s="1017"/>
      <c r="GRR43" s="1017"/>
      <c r="GRS43" s="1017"/>
      <c r="GRT43" s="1017"/>
      <c r="GRU43" s="1017"/>
      <c r="GRV43" s="1017"/>
      <c r="GRW43" s="1017"/>
      <c r="GRX43" s="1017"/>
      <c r="GRY43" s="1017"/>
      <c r="GRZ43" s="1017"/>
      <c r="GSA43" s="1017"/>
      <c r="GSB43" s="1017"/>
      <c r="GSC43" s="1017"/>
      <c r="GSD43" s="1017"/>
      <c r="GSE43" s="1017"/>
      <c r="GSF43" s="1017"/>
      <c r="GSG43" s="1017"/>
      <c r="GSH43" s="1017"/>
      <c r="GSI43" s="1017"/>
      <c r="GSJ43" s="1017"/>
      <c r="GSK43" s="1017"/>
      <c r="GSL43" s="1017"/>
      <c r="GSM43" s="1017"/>
      <c r="GSN43" s="1017"/>
      <c r="GSO43" s="1017"/>
      <c r="GSP43" s="1017"/>
      <c r="GSQ43" s="1017"/>
      <c r="GSR43" s="1017"/>
      <c r="GSS43" s="1017"/>
      <c r="GST43" s="1017"/>
      <c r="GSU43" s="1017"/>
      <c r="GSV43" s="1017"/>
      <c r="GSW43" s="1017"/>
      <c r="GSX43" s="1017"/>
      <c r="GSY43" s="1017"/>
      <c r="GSZ43" s="1017"/>
      <c r="GTA43" s="1017"/>
      <c r="GTB43" s="1017"/>
      <c r="GTC43" s="1017"/>
      <c r="GTD43" s="1017"/>
      <c r="GTE43" s="1017"/>
      <c r="GTF43" s="1017"/>
      <c r="GTG43" s="1017"/>
      <c r="GTH43" s="1017"/>
      <c r="GTI43" s="1017"/>
      <c r="GTJ43" s="1017"/>
      <c r="GTK43" s="1017"/>
      <c r="GTL43" s="1017"/>
      <c r="GTM43" s="1017"/>
      <c r="GTN43" s="1017"/>
      <c r="GTO43" s="1017"/>
      <c r="GTP43" s="1017"/>
      <c r="GTQ43" s="1017"/>
      <c r="GTR43" s="1017"/>
      <c r="GTS43" s="1017"/>
      <c r="GTT43" s="1017"/>
      <c r="GTU43" s="1017"/>
      <c r="GTV43" s="1017"/>
      <c r="GTW43" s="1017"/>
      <c r="GTX43" s="1017"/>
      <c r="GTY43" s="1017"/>
      <c r="GTZ43" s="1017"/>
      <c r="GUA43" s="1017"/>
      <c r="GUB43" s="1017"/>
      <c r="GUC43" s="1017"/>
      <c r="GUD43" s="1017"/>
      <c r="GUE43" s="1017"/>
      <c r="GUF43" s="1017"/>
      <c r="GUG43" s="1017"/>
      <c r="GUH43" s="1017"/>
      <c r="GUI43" s="1017"/>
      <c r="GUJ43" s="1017"/>
      <c r="GUK43" s="1017"/>
      <c r="GUL43" s="1017"/>
      <c r="GUM43" s="1017"/>
      <c r="GUN43" s="1017"/>
      <c r="GUO43" s="1017"/>
      <c r="GUP43" s="1017"/>
      <c r="GUQ43" s="1017"/>
      <c r="GUR43" s="1017"/>
      <c r="GUS43" s="1017"/>
      <c r="GUT43" s="1017"/>
      <c r="GUU43" s="1017"/>
      <c r="GUV43" s="1017"/>
      <c r="GUW43" s="1017"/>
      <c r="GUX43" s="1017"/>
      <c r="GUY43" s="1017"/>
      <c r="GUZ43" s="1017"/>
      <c r="GVA43" s="1017"/>
      <c r="GVB43" s="1017"/>
      <c r="GVC43" s="1017"/>
      <c r="GVD43" s="1017"/>
      <c r="GVE43" s="1017"/>
      <c r="GVF43" s="1017"/>
      <c r="GVG43" s="1017"/>
      <c r="GVH43" s="1017"/>
      <c r="GVI43" s="1017"/>
      <c r="GVJ43" s="1017"/>
      <c r="GVK43" s="1017"/>
      <c r="GVL43" s="1017"/>
      <c r="GVM43" s="1017"/>
      <c r="GVN43" s="1017"/>
      <c r="GVO43" s="1017"/>
      <c r="GVP43" s="1017"/>
      <c r="GVQ43" s="1017"/>
      <c r="GVR43" s="1017"/>
      <c r="GVS43" s="1017"/>
      <c r="GVT43" s="1017"/>
      <c r="GVU43" s="1017"/>
      <c r="GVV43" s="1017"/>
      <c r="GVW43" s="1017"/>
      <c r="GVX43" s="1017"/>
      <c r="GVY43" s="1017"/>
      <c r="GVZ43" s="1017"/>
      <c r="GWA43" s="1017"/>
      <c r="GWB43" s="1017"/>
      <c r="GWC43" s="1017"/>
      <c r="GWD43" s="1017"/>
      <c r="GWE43" s="1017"/>
      <c r="GWF43" s="1017"/>
      <c r="GWG43" s="1017"/>
      <c r="GWH43" s="1017"/>
      <c r="GWI43" s="1017"/>
      <c r="GWJ43" s="1017"/>
      <c r="GWK43" s="1017"/>
      <c r="GWL43" s="1017"/>
      <c r="GWM43" s="1017"/>
      <c r="GWN43" s="1017"/>
      <c r="GWO43" s="1017"/>
      <c r="GWP43" s="1017"/>
      <c r="GWQ43" s="1017"/>
      <c r="GWR43" s="1017"/>
      <c r="GWS43" s="1017"/>
      <c r="GWT43" s="1017"/>
      <c r="GWU43" s="1017"/>
      <c r="GWV43" s="1017"/>
      <c r="GWW43" s="1017"/>
      <c r="GWX43" s="1017"/>
      <c r="GWY43" s="1017"/>
      <c r="GWZ43" s="1017"/>
      <c r="GXA43" s="1017"/>
      <c r="GXB43" s="1017"/>
      <c r="GXC43" s="1017"/>
      <c r="GXD43" s="1017"/>
      <c r="GXE43" s="1017"/>
      <c r="GXF43" s="1017"/>
      <c r="GXG43" s="1017"/>
      <c r="GXH43" s="1017"/>
      <c r="GXI43" s="1017"/>
      <c r="GXJ43" s="1017"/>
      <c r="GXK43" s="1017"/>
      <c r="GXL43" s="1017"/>
      <c r="GXM43" s="1017"/>
      <c r="GXN43" s="1017"/>
      <c r="GXO43" s="1017"/>
      <c r="GXP43" s="1017"/>
      <c r="GXQ43" s="1017"/>
      <c r="GXR43" s="1017"/>
      <c r="GXS43" s="1017"/>
      <c r="GXT43" s="1017"/>
      <c r="GXU43" s="1017"/>
      <c r="GXV43" s="1017"/>
      <c r="GXW43" s="1017"/>
      <c r="GXX43" s="1017"/>
      <c r="GXY43" s="1017"/>
      <c r="GXZ43" s="1017"/>
      <c r="GYA43" s="1017"/>
      <c r="GYB43" s="1017"/>
      <c r="GYC43" s="1017"/>
      <c r="GYD43" s="1017"/>
      <c r="GYE43" s="1017"/>
      <c r="GYF43" s="1017"/>
      <c r="GYG43" s="1017"/>
      <c r="GYH43" s="1017"/>
      <c r="GYI43" s="1017"/>
      <c r="GYJ43" s="1017"/>
      <c r="GYK43" s="1017"/>
      <c r="GYL43" s="1017"/>
      <c r="GYM43" s="1017"/>
      <c r="GYN43" s="1017"/>
      <c r="GYO43" s="1017"/>
      <c r="GYP43" s="1017"/>
      <c r="GYQ43" s="1017"/>
      <c r="GYR43" s="1017"/>
      <c r="GYS43" s="1017"/>
      <c r="GYT43" s="1017"/>
      <c r="GYU43" s="1017"/>
      <c r="GYV43" s="1017"/>
      <c r="GYW43" s="1017"/>
      <c r="GYX43" s="1017"/>
      <c r="GYY43" s="1017"/>
      <c r="GYZ43" s="1017"/>
      <c r="GZA43" s="1017"/>
      <c r="GZB43" s="1017"/>
      <c r="GZC43" s="1017"/>
      <c r="GZD43" s="1017"/>
      <c r="GZE43" s="1017"/>
      <c r="GZF43" s="1017"/>
      <c r="GZG43" s="1017"/>
      <c r="GZH43" s="1017"/>
      <c r="GZI43" s="1017"/>
      <c r="GZJ43" s="1017"/>
      <c r="GZK43" s="1017"/>
      <c r="GZL43" s="1017"/>
      <c r="GZM43" s="1017"/>
      <c r="GZN43" s="1017"/>
      <c r="GZO43" s="1017"/>
      <c r="GZP43" s="1017"/>
      <c r="GZQ43" s="1017"/>
      <c r="GZR43" s="1017"/>
      <c r="GZS43" s="1017"/>
      <c r="GZT43" s="1017"/>
      <c r="GZU43" s="1017"/>
      <c r="GZV43" s="1017"/>
      <c r="GZW43" s="1017"/>
      <c r="GZX43" s="1017"/>
      <c r="GZY43" s="1017"/>
      <c r="GZZ43" s="1017"/>
      <c r="HAA43" s="1017"/>
      <c r="HAB43" s="1017"/>
      <c r="HAC43" s="1017"/>
      <c r="HAD43" s="1017"/>
      <c r="HAE43" s="1017"/>
      <c r="HAF43" s="1017"/>
      <c r="HAG43" s="1017"/>
      <c r="HAH43" s="1017"/>
      <c r="HAI43" s="1017"/>
      <c r="HAJ43" s="1017"/>
      <c r="HAK43" s="1017"/>
      <c r="HAL43" s="1017"/>
      <c r="HAM43" s="1017"/>
      <c r="HAN43" s="1017"/>
      <c r="HAO43" s="1017"/>
      <c r="HAP43" s="1017"/>
      <c r="HAQ43" s="1017"/>
      <c r="HAR43" s="1017"/>
      <c r="HAS43" s="1017"/>
      <c r="HAT43" s="1017"/>
      <c r="HAU43" s="1017"/>
      <c r="HAV43" s="1017"/>
      <c r="HAW43" s="1017"/>
      <c r="HAX43" s="1017"/>
      <c r="HAY43" s="1017"/>
      <c r="HAZ43" s="1017"/>
      <c r="HBA43" s="1017"/>
      <c r="HBB43" s="1017"/>
      <c r="HBC43" s="1017"/>
      <c r="HBD43" s="1017"/>
      <c r="HBE43" s="1017"/>
      <c r="HBF43" s="1017"/>
      <c r="HBG43" s="1017"/>
      <c r="HBH43" s="1017"/>
      <c r="HBI43" s="1017"/>
      <c r="HBJ43" s="1017"/>
      <c r="HBK43" s="1017"/>
      <c r="HBL43" s="1017"/>
      <c r="HBM43" s="1017"/>
      <c r="HBN43" s="1017"/>
      <c r="HBO43" s="1017"/>
      <c r="HBP43" s="1017"/>
      <c r="HBQ43" s="1017"/>
      <c r="HBR43" s="1017"/>
      <c r="HBS43" s="1017"/>
      <c r="HBT43" s="1017"/>
      <c r="HBU43" s="1017"/>
      <c r="HBV43" s="1017"/>
      <c r="HBW43" s="1017"/>
      <c r="HBX43" s="1017"/>
      <c r="HBY43" s="1017"/>
      <c r="HBZ43" s="1017"/>
      <c r="HCA43" s="1017"/>
      <c r="HCB43" s="1017"/>
      <c r="HCC43" s="1017"/>
      <c r="HCD43" s="1017"/>
      <c r="HCE43" s="1017"/>
      <c r="HCF43" s="1017"/>
      <c r="HCG43" s="1017"/>
      <c r="HCH43" s="1017"/>
      <c r="HCI43" s="1017"/>
      <c r="HCJ43" s="1017"/>
      <c r="HCK43" s="1017"/>
      <c r="HCL43" s="1017"/>
      <c r="HCM43" s="1017"/>
      <c r="HCN43" s="1017"/>
      <c r="HCO43" s="1017"/>
      <c r="HCP43" s="1017"/>
      <c r="HCQ43" s="1017"/>
      <c r="HCR43" s="1017"/>
      <c r="HCS43" s="1017"/>
      <c r="HCT43" s="1017"/>
      <c r="HCU43" s="1017"/>
      <c r="HCV43" s="1017"/>
      <c r="HCW43" s="1017"/>
      <c r="HCX43" s="1017"/>
      <c r="HCY43" s="1017"/>
      <c r="HCZ43" s="1017"/>
      <c r="HDA43" s="1017"/>
      <c r="HDB43" s="1017"/>
      <c r="HDC43" s="1017"/>
      <c r="HDD43" s="1017"/>
      <c r="HDE43" s="1017"/>
      <c r="HDF43" s="1017"/>
      <c r="HDG43" s="1017"/>
      <c r="HDH43" s="1017"/>
      <c r="HDI43" s="1017"/>
      <c r="HDJ43" s="1017"/>
      <c r="HDK43" s="1017"/>
      <c r="HDL43" s="1017"/>
      <c r="HDM43" s="1017"/>
      <c r="HDN43" s="1017"/>
      <c r="HDO43" s="1017"/>
      <c r="HDP43" s="1017"/>
      <c r="HDQ43" s="1017"/>
      <c r="HDR43" s="1017"/>
      <c r="HDS43" s="1017"/>
      <c r="HDT43" s="1017"/>
      <c r="HDU43" s="1017"/>
      <c r="HDV43" s="1017"/>
      <c r="HDW43" s="1017"/>
      <c r="HDX43" s="1017"/>
      <c r="HDY43" s="1017"/>
      <c r="HDZ43" s="1017"/>
      <c r="HEA43" s="1017"/>
      <c r="HEB43" s="1017"/>
      <c r="HEC43" s="1017"/>
      <c r="HED43" s="1017"/>
      <c r="HEE43" s="1017"/>
      <c r="HEF43" s="1017"/>
      <c r="HEG43" s="1017"/>
      <c r="HEH43" s="1017"/>
      <c r="HEI43" s="1017"/>
      <c r="HEJ43" s="1017"/>
      <c r="HEK43" s="1017"/>
      <c r="HEL43" s="1017"/>
      <c r="HEM43" s="1017"/>
      <c r="HEN43" s="1017"/>
      <c r="HEO43" s="1017"/>
      <c r="HEP43" s="1017"/>
      <c r="HEQ43" s="1017"/>
      <c r="HER43" s="1017"/>
      <c r="HES43" s="1017"/>
      <c r="HET43" s="1017"/>
      <c r="HEU43" s="1017"/>
      <c r="HEV43" s="1017"/>
      <c r="HEW43" s="1017"/>
      <c r="HEX43" s="1017"/>
      <c r="HEY43" s="1017"/>
      <c r="HEZ43" s="1017"/>
      <c r="HFA43" s="1017"/>
      <c r="HFB43" s="1017"/>
      <c r="HFC43" s="1017"/>
      <c r="HFD43" s="1017"/>
      <c r="HFE43" s="1017"/>
      <c r="HFF43" s="1017"/>
      <c r="HFG43" s="1017"/>
      <c r="HFH43" s="1017"/>
      <c r="HFI43" s="1017"/>
      <c r="HFJ43" s="1017"/>
      <c r="HFK43" s="1017"/>
      <c r="HFL43" s="1017"/>
      <c r="HFM43" s="1017"/>
      <c r="HFN43" s="1017"/>
      <c r="HFO43" s="1017"/>
      <c r="HFP43" s="1017"/>
      <c r="HFQ43" s="1017"/>
      <c r="HFR43" s="1017"/>
      <c r="HFS43" s="1017"/>
      <c r="HFT43" s="1017"/>
      <c r="HFU43" s="1017"/>
      <c r="HFV43" s="1017"/>
      <c r="HFW43" s="1017"/>
      <c r="HFX43" s="1017"/>
      <c r="HFY43" s="1017"/>
      <c r="HFZ43" s="1017"/>
      <c r="HGA43" s="1017"/>
      <c r="HGB43" s="1017"/>
      <c r="HGC43" s="1017"/>
      <c r="HGD43" s="1017"/>
      <c r="HGE43" s="1017"/>
      <c r="HGF43" s="1017"/>
      <c r="HGG43" s="1017"/>
      <c r="HGH43" s="1017"/>
      <c r="HGI43" s="1017"/>
      <c r="HGJ43" s="1017"/>
      <c r="HGK43" s="1017"/>
      <c r="HGL43" s="1017"/>
      <c r="HGM43" s="1017"/>
      <c r="HGN43" s="1017"/>
      <c r="HGO43" s="1017"/>
      <c r="HGP43" s="1017"/>
      <c r="HGQ43" s="1017"/>
      <c r="HGR43" s="1017"/>
      <c r="HGS43" s="1017"/>
      <c r="HGT43" s="1017"/>
      <c r="HGU43" s="1017"/>
      <c r="HGV43" s="1017"/>
      <c r="HGW43" s="1017"/>
      <c r="HGX43" s="1017"/>
      <c r="HGY43" s="1017"/>
      <c r="HGZ43" s="1017"/>
      <c r="HHA43" s="1017"/>
      <c r="HHB43" s="1017"/>
      <c r="HHC43" s="1017"/>
      <c r="HHD43" s="1017"/>
      <c r="HHE43" s="1017"/>
      <c r="HHF43" s="1017"/>
      <c r="HHG43" s="1017"/>
      <c r="HHH43" s="1017"/>
      <c r="HHI43" s="1017"/>
      <c r="HHJ43" s="1017"/>
      <c r="HHK43" s="1017"/>
      <c r="HHL43" s="1017"/>
      <c r="HHM43" s="1017"/>
      <c r="HHN43" s="1017"/>
      <c r="HHO43" s="1017"/>
      <c r="HHP43" s="1017"/>
      <c r="HHQ43" s="1017"/>
      <c r="HHR43" s="1017"/>
      <c r="HHS43" s="1017"/>
      <c r="HHT43" s="1017"/>
      <c r="HHU43" s="1017"/>
      <c r="HHV43" s="1017"/>
      <c r="HHW43" s="1017"/>
      <c r="HHX43" s="1017"/>
      <c r="HHY43" s="1017"/>
      <c r="HHZ43" s="1017"/>
      <c r="HIA43" s="1017"/>
      <c r="HIB43" s="1017"/>
      <c r="HIC43" s="1017"/>
      <c r="HID43" s="1017"/>
      <c r="HIE43" s="1017"/>
      <c r="HIF43" s="1017"/>
      <c r="HIG43" s="1017"/>
      <c r="HIH43" s="1017"/>
      <c r="HII43" s="1017"/>
      <c r="HIJ43" s="1017"/>
      <c r="HIK43" s="1017"/>
      <c r="HIL43" s="1017"/>
      <c r="HIM43" s="1017"/>
      <c r="HIN43" s="1017"/>
      <c r="HIO43" s="1017"/>
      <c r="HIP43" s="1017"/>
      <c r="HIQ43" s="1017"/>
      <c r="HIR43" s="1017"/>
      <c r="HIS43" s="1017"/>
      <c r="HIT43" s="1017"/>
      <c r="HIU43" s="1017"/>
      <c r="HIV43" s="1017"/>
      <c r="HIW43" s="1017"/>
      <c r="HIX43" s="1017"/>
      <c r="HIY43" s="1017"/>
      <c r="HIZ43" s="1017"/>
      <c r="HJA43" s="1017"/>
      <c r="HJB43" s="1017"/>
      <c r="HJC43" s="1017"/>
      <c r="HJD43" s="1017"/>
      <c r="HJE43" s="1017"/>
      <c r="HJF43" s="1017"/>
      <c r="HJG43" s="1017"/>
      <c r="HJH43" s="1017"/>
      <c r="HJI43" s="1017"/>
      <c r="HJJ43" s="1017"/>
      <c r="HJK43" s="1017"/>
      <c r="HJL43" s="1017"/>
      <c r="HJM43" s="1017"/>
      <c r="HJN43" s="1017"/>
      <c r="HJO43" s="1017"/>
      <c r="HJP43" s="1017"/>
      <c r="HJQ43" s="1017"/>
      <c r="HJR43" s="1017"/>
      <c r="HJS43" s="1017"/>
      <c r="HJT43" s="1017"/>
      <c r="HJU43" s="1017"/>
      <c r="HJV43" s="1017"/>
      <c r="HJW43" s="1017"/>
      <c r="HJX43" s="1017"/>
      <c r="HJY43" s="1017"/>
      <c r="HJZ43" s="1017"/>
      <c r="HKA43" s="1017"/>
      <c r="HKB43" s="1017"/>
      <c r="HKC43" s="1017"/>
      <c r="HKD43" s="1017"/>
      <c r="HKE43" s="1017"/>
      <c r="HKF43" s="1017"/>
      <c r="HKG43" s="1017"/>
      <c r="HKH43" s="1017"/>
      <c r="HKI43" s="1017"/>
      <c r="HKJ43" s="1017"/>
      <c r="HKK43" s="1017"/>
      <c r="HKL43" s="1017"/>
      <c r="HKM43" s="1017"/>
      <c r="HKN43" s="1017"/>
      <c r="HKO43" s="1017"/>
      <c r="HKP43" s="1017"/>
      <c r="HKQ43" s="1017"/>
      <c r="HKR43" s="1017"/>
      <c r="HKS43" s="1017"/>
      <c r="HKT43" s="1017"/>
      <c r="HKU43" s="1017"/>
      <c r="HKV43" s="1017"/>
      <c r="HKW43" s="1017"/>
      <c r="HKX43" s="1017"/>
      <c r="HKY43" s="1017"/>
      <c r="HKZ43" s="1017"/>
      <c r="HLA43" s="1017"/>
      <c r="HLB43" s="1017"/>
      <c r="HLC43" s="1017"/>
      <c r="HLD43" s="1017"/>
      <c r="HLE43" s="1017"/>
      <c r="HLF43" s="1017"/>
      <c r="HLG43" s="1017"/>
      <c r="HLH43" s="1017"/>
      <c r="HLI43" s="1017"/>
      <c r="HLJ43" s="1017"/>
      <c r="HLK43" s="1017"/>
      <c r="HLL43" s="1017"/>
      <c r="HLM43" s="1017"/>
      <c r="HLN43" s="1017"/>
      <c r="HLO43" s="1017"/>
      <c r="HLP43" s="1017"/>
      <c r="HLQ43" s="1017"/>
      <c r="HLR43" s="1017"/>
      <c r="HLS43" s="1017"/>
      <c r="HLT43" s="1017"/>
      <c r="HLU43" s="1017"/>
      <c r="HLV43" s="1017"/>
      <c r="HLW43" s="1017"/>
      <c r="HLX43" s="1017"/>
      <c r="HLY43" s="1017"/>
      <c r="HLZ43" s="1017"/>
      <c r="HMA43" s="1017"/>
      <c r="HMB43" s="1017"/>
      <c r="HMC43" s="1017"/>
      <c r="HMD43" s="1017"/>
      <c r="HME43" s="1017"/>
      <c r="HMF43" s="1017"/>
      <c r="HMG43" s="1017"/>
      <c r="HMH43" s="1017"/>
      <c r="HMI43" s="1017"/>
      <c r="HMJ43" s="1017"/>
      <c r="HMK43" s="1017"/>
      <c r="HML43" s="1017"/>
      <c r="HMM43" s="1017"/>
      <c r="HMN43" s="1017"/>
      <c r="HMO43" s="1017"/>
      <c r="HMP43" s="1017"/>
      <c r="HMQ43" s="1017"/>
      <c r="HMR43" s="1017"/>
      <c r="HMS43" s="1017"/>
      <c r="HMT43" s="1017"/>
      <c r="HMU43" s="1017"/>
      <c r="HMV43" s="1017"/>
      <c r="HMW43" s="1017"/>
      <c r="HMX43" s="1017"/>
      <c r="HMY43" s="1017"/>
      <c r="HMZ43" s="1017"/>
      <c r="HNA43" s="1017"/>
      <c r="HNB43" s="1017"/>
      <c r="HNC43" s="1017"/>
      <c r="HND43" s="1017"/>
      <c r="HNE43" s="1017"/>
      <c r="HNF43" s="1017"/>
      <c r="HNG43" s="1017"/>
      <c r="HNH43" s="1017"/>
      <c r="HNI43" s="1017"/>
      <c r="HNJ43" s="1017"/>
      <c r="HNK43" s="1017"/>
      <c r="HNL43" s="1017"/>
      <c r="HNM43" s="1017"/>
      <c r="HNN43" s="1017"/>
      <c r="HNO43" s="1017"/>
      <c r="HNP43" s="1017"/>
      <c r="HNQ43" s="1017"/>
      <c r="HNR43" s="1017"/>
      <c r="HNS43" s="1017"/>
      <c r="HNT43" s="1017"/>
      <c r="HNU43" s="1017"/>
      <c r="HNV43" s="1017"/>
      <c r="HNW43" s="1017"/>
      <c r="HNX43" s="1017"/>
      <c r="HNY43" s="1017"/>
      <c r="HNZ43" s="1017"/>
      <c r="HOA43" s="1017"/>
      <c r="HOB43" s="1017"/>
      <c r="HOC43" s="1017"/>
      <c r="HOD43" s="1017"/>
      <c r="HOE43" s="1017"/>
      <c r="HOF43" s="1017"/>
      <c r="HOG43" s="1017"/>
      <c r="HOH43" s="1017"/>
      <c r="HOI43" s="1017"/>
      <c r="HOJ43" s="1017"/>
      <c r="HOK43" s="1017"/>
      <c r="HOL43" s="1017"/>
      <c r="HOM43" s="1017"/>
      <c r="HON43" s="1017"/>
      <c r="HOO43" s="1017"/>
      <c r="HOP43" s="1017"/>
      <c r="HOQ43" s="1017"/>
      <c r="HOR43" s="1017"/>
      <c r="HOS43" s="1017"/>
      <c r="HOT43" s="1017"/>
      <c r="HOU43" s="1017"/>
      <c r="HOV43" s="1017"/>
      <c r="HOW43" s="1017"/>
      <c r="HOX43" s="1017"/>
      <c r="HOY43" s="1017"/>
      <c r="HOZ43" s="1017"/>
      <c r="HPA43" s="1017"/>
      <c r="HPB43" s="1017"/>
      <c r="HPC43" s="1017"/>
      <c r="HPD43" s="1017"/>
      <c r="HPE43" s="1017"/>
      <c r="HPF43" s="1017"/>
      <c r="HPG43" s="1017"/>
      <c r="HPH43" s="1017"/>
      <c r="HPI43" s="1017"/>
      <c r="HPJ43" s="1017"/>
      <c r="HPK43" s="1017"/>
      <c r="HPL43" s="1017"/>
      <c r="HPM43" s="1017"/>
      <c r="HPN43" s="1017"/>
      <c r="HPO43" s="1017"/>
      <c r="HPP43" s="1017"/>
      <c r="HPQ43" s="1017"/>
      <c r="HPR43" s="1017"/>
      <c r="HPS43" s="1017"/>
      <c r="HPT43" s="1017"/>
      <c r="HPU43" s="1017"/>
      <c r="HPV43" s="1017"/>
      <c r="HPW43" s="1017"/>
      <c r="HPX43" s="1017"/>
      <c r="HPY43" s="1017"/>
      <c r="HPZ43" s="1017"/>
      <c r="HQA43" s="1017"/>
      <c r="HQB43" s="1017"/>
      <c r="HQC43" s="1017"/>
      <c r="HQD43" s="1017"/>
      <c r="HQE43" s="1017"/>
      <c r="HQF43" s="1017"/>
      <c r="HQG43" s="1017"/>
      <c r="HQH43" s="1017"/>
      <c r="HQI43" s="1017"/>
      <c r="HQJ43" s="1017"/>
      <c r="HQK43" s="1017"/>
      <c r="HQL43" s="1017"/>
      <c r="HQM43" s="1017"/>
      <c r="HQN43" s="1017"/>
      <c r="HQO43" s="1017"/>
      <c r="HQP43" s="1017"/>
      <c r="HQQ43" s="1017"/>
      <c r="HQR43" s="1017"/>
      <c r="HQS43" s="1017"/>
      <c r="HQT43" s="1017"/>
      <c r="HQU43" s="1017"/>
      <c r="HQV43" s="1017"/>
      <c r="HQW43" s="1017"/>
      <c r="HQX43" s="1017"/>
      <c r="HQY43" s="1017"/>
      <c r="HQZ43" s="1017"/>
      <c r="HRA43" s="1017"/>
      <c r="HRB43" s="1017"/>
      <c r="HRC43" s="1017"/>
      <c r="HRD43" s="1017"/>
      <c r="HRE43" s="1017"/>
      <c r="HRF43" s="1017"/>
      <c r="HRG43" s="1017"/>
      <c r="HRH43" s="1017"/>
      <c r="HRI43" s="1017"/>
      <c r="HRJ43" s="1017"/>
      <c r="HRK43" s="1017"/>
      <c r="HRL43" s="1017"/>
      <c r="HRM43" s="1017"/>
      <c r="HRN43" s="1017"/>
      <c r="HRO43" s="1017"/>
      <c r="HRP43" s="1017"/>
      <c r="HRQ43" s="1017"/>
      <c r="HRR43" s="1017"/>
      <c r="HRS43" s="1017"/>
      <c r="HRT43" s="1017"/>
      <c r="HRU43" s="1017"/>
      <c r="HRV43" s="1017"/>
      <c r="HRW43" s="1017"/>
      <c r="HRX43" s="1017"/>
      <c r="HRY43" s="1017"/>
      <c r="HRZ43" s="1017"/>
      <c r="HSA43" s="1017"/>
      <c r="HSB43" s="1017"/>
      <c r="HSC43" s="1017"/>
      <c r="HSD43" s="1017"/>
      <c r="HSE43" s="1017"/>
      <c r="HSF43" s="1017"/>
      <c r="HSG43" s="1017"/>
      <c r="HSH43" s="1017"/>
      <c r="HSI43" s="1017"/>
      <c r="HSJ43" s="1017"/>
      <c r="HSK43" s="1017"/>
      <c r="HSL43" s="1017"/>
      <c r="HSM43" s="1017"/>
      <c r="HSN43" s="1017"/>
      <c r="HSO43" s="1017"/>
      <c r="HSP43" s="1017"/>
      <c r="HSQ43" s="1017"/>
      <c r="HSR43" s="1017"/>
      <c r="HSS43" s="1017"/>
      <c r="HST43" s="1017"/>
      <c r="HSU43" s="1017"/>
      <c r="HSV43" s="1017"/>
      <c r="HSW43" s="1017"/>
      <c r="HSX43" s="1017"/>
      <c r="HSY43" s="1017"/>
      <c r="HSZ43" s="1017"/>
      <c r="HTA43" s="1017"/>
      <c r="HTB43" s="1017"/>
      <c r="HTC43" s="1017"/>
      <c r="HTD43" s="1017"/>
      <c r="HTE43" s="1017"/>
      <c r="HTF43" s="1017"/>
      <c r="HTG43" s="1017"/>
      <c r="HTH43" s="1017"/>
      <c r="HTI43" s="1017"/>
      <c r="HTJ43" s="1017"/>
      <c r="HTK43" s="1017"/>
      <c r="HTL43" s="1017"/>
      <c r="HTM43" s="1017"/>
      <c r="HTN43" s="1017"/>
      <c r="HTO43" s="1017"/>
      <c r="HTP43" s="1017"/>
      <c r="HTQ43" s="1017"/>
      <c r="HTR43" s="1017"/>
      <c r="HTS43" s="1017"/>
      <c r="HTT43" s="1017"/>
      <c r="HTU43" s="1017"/>
      <c r="HTV43" s="1017"/>
      <c r="HTW43" s="1017"/>
      <c r="HTX43" s="1017"/>
      <c r="HTY43" s="1017"/>
      <c r="HTZ43" s="1017"/>
      <c r="HUA43" s="1017"/>
      <c r="HUB43" s="1017"/>
      <c r="HUC43" s="1017"/>
      <c r="HUD43" s="1017"/>
      <c r="HUE43" s="1017"/>
      <c r="HUF43" s="1017"/>
      <c r="HUG43" s="1017"/>
      <c r="HUH43" s="1017"/>
      <c r="HUI43" s="1017"/>
      <c r="HUJ43" s="1017"/>
      <c r="HUK43" s="1017"/>
      <c r="HUL43" s="1017"/>
      <c r="HUM43" s="1017"/>
      <c r="HUN43" s="1017"/>
      <c r="HUO43" s="1017"/>
      <c r="HUP43" s="1017"/>
      <c r="HUQ43" s="1017"/>
      <c r="HUR43" s="1017"/>
      <c r="HUS43" s="1017"/>
      <c r="HUT43" s="1017"/>
      <c r="HUU43" s="1017"/>
      <c r="HUV43" s="1017"/>
      <c r="HUW43" s="1017"/>
      <c r="HUX43" s="1017"/>
      <c r="HUY43" s="1017"/>
      <c r="HUZ43" s="1017"/>
      <c r="HVA43" s="1017"/>
      <c r="HVB43" s="1017"/>
      <c r="HVC43" s="1017"/>
      <c r="HVD43" s="1017"/>
      <c r="HVE43" s="1017"/>
      <c r="HVF43" s="1017"/>
      <c r="HVG43" s="1017"/>
      <c r="HVH43" s="1017"/>
      <c r="HVI43" s="1017"/>
      <c r="HVJ43" s="1017"/>
      <c r="HVK43" s="1017"/>
      <c r="HVL43" s="1017"/>
      <c r="HVM43" s="1017"/>
      <c r="HVN43" s="1017"/>
      <c r="HVO43" s="1017"/>
      <c r="HVP43" s="1017"/>
      <c r="HVQ43" s="1017"/>
      <c r="HVR43" s="1017"/>
      <c r="HVS43" s="1017"/>
      <c r="HVT43" s="1017"/>
      <c r="HVU43" s="1017"/>
      <c r="HVV43" s="1017"/>
      <c r="HVW43" s="1017"/>
      <c r="HVX43" s="1017"/>
      <c r="HVY43" s="1017"/>
      <c r="HVZ43" s="1017"/>
      <c r="HWA43" s="1017"/>
      <c r="HWB43" s="1017"/>
      <c r="HWC43" s="1017"/>
      <c r="HWD43" s="1017"/>
      <c r="HWE43" s="1017"/>
      <c r="HWF43" s="1017"/>
      <c r="HWG43" s="1017"/>
      <c r="HWH43" s="1017"/>
      <c r="HWI43" s="1017"/>
      <c r="HWJ43" s="1017"/>
      <c r="HWK43" s="1017"/>
      <c r="HWL43" s="1017"/>
      <c r="HWM43" s="1017"/>
      <c r="HWN43" s="1017"/>
      <c r="HWO43" s="1017"/>
      <c r="HWP43" s="1017"/>
      <c r="HWQ43" s="1017"/>
      <c r="HWR43" s="1017"/>
      <c r="HWS43" s="1017"/>
      <c r="HWT43" s="1017"/>
      <c r="HWU43" s="1017"/>
      <c r="HWV43" s="1017"/>
      <c r="HWW43" s="1017"/>
      <c r="HWX43" s="1017"/>
      <c r="HWY43" s="1017"/>
      <c r="HWZ43" s="1017"/>
      <c r="HXA43" s="1017"/>
      <c r="HXB43" s="1017"/>
      <c r="HXC43" s="1017"/>
      <c r="HXD43" s="1017"/>
      <c r="HXE43" s="1017"/>
      <c r="HXF43" s="1017"/>
      <c r="HXG43" s="1017"/>
      <c r="HXH43" s="1017"/>
      <c r="HXI43" s="1017"/>
      <c r="HXJ43" s="1017"/>
      <c r="HXK43" s="1017"/>
      <c r="HXL43" s="1017"/>
      <c r="HXM43" s="1017"/>
      <c r="HXN43" s="1017"/>
      <c r="HXO43" s="1017"/>
      <c r="HXP43" s="1017"/>
      <c r="HXQ43" s="1017"/>
      <c r="HXR43" s="1017"/>
      <c r="HXS43" s="1017"/>
      <c r="HXT43" s="1017"/>
      <c r="HXU43" s="1017"/>
      <c r="HXV43" s="1017"/>
      <c r="HXW43" s="1017"/>
      <c r="HXX43" s="1017"/>
      <c r="HXY43" s="1017"/>
      <c r="HXZ43" s="1017"/>
      <c r="HYA43" s="1017"/>
      <c r="HYB43" s="1017"/>
      <c r="HYC43" s="1017"/>
      <c r="HYD43" s="1017"/>
      <c r="HYE43" s="1017"/>
      <c r="HYF43" s="1017"/>
      <c r="HYG43" s="1017"/>
      <c r="HYH43" s="1017"/>
      <c r="HYI43" s="1017"/>
      <c r="HYJ43" s="1017"/>
      <c r="HYK43" s="1017"/>
      <c r="HYL43" s="1017"/>
      <c r="HYM43" s="1017"/>
      <c r="HYN43" s="1017"/>
      <c r="HYO43" s="1017"/>
      <c r="HYP43" s="1017"/>
      <c r="HYQ43" s="1017"/>
      <c r="HYR43" s="1017"/>
      <c r="HYS43" s="1017"/>
      <c r="HYT43" s="1017"/>
      <c r="HYU43" s="1017"/>
      <c r="HYV43" s="1017"/>
      <c r="HYW43" s="1017"/>
      <c r="HYX43" s="1017"/>
      <c r="HYY43" s="1017"/>
      <c r="HYZ43" s="1017"/>
      <c r="HZA43" s="1017"/>
      <c r="HZB43" s="1017"/>
      <c r="HZC43" s="1017"/>
      <c r="HZD43" s="1017"/>
      <c r="HZE43" s="1017"/>
      <c r="HZF43" s="1017"/>
      <c r="HZG43" s="1017"/>
      <c r="HZH43" s="1017"/>
      <c r="HZI43" s="1017"/>
      <c r="HZJ43" s="1017"/>
      <c r="HZK43" s="1017"/>
      <c r="HZL43" s="1017"/>
      <c r="HZM43" s="1017"/>
      <c r="HZN43" s="1017"/>
      <c r="HZO43" s="1017"/>
      <c r="HZP43" s="1017"/>
      <c r="HZQ43" s="1017"/>
      <c r="HZR43" s="1017"/>
      <c r="HZS43" s="1017"/>
      <c r="HZT43" s="1017"/>
      <c r="HZU43" s="1017"/>
      <c r="HZV43" s="1017"/>
      <c r="HZW43" s="1017"/>
      <c r="HZX43" s="1017"/>
      <c r="HZY43" s="1017"/>
      <c r="HZZ43" s="1017"/>
      <c r="IAA43" s="1017"/>
      <c r="IAB43" s="1017"/>
      <c r="IAC43" s="1017"/>
      <c r="IAD43" s="1017"/>
      <c r="IAE43" s="1017"/>
      <c r="IAF43" s="1017"/>
      <c r="IAG43" s="1017"/>
      <c r="IAH43" s="1017"/>
      <c r="IAI43" s="1017"/>
      <c r="IAJ43" s="1017"/>
      <c r="IAK43" s="1017"/>
      <c r="IAL43" s="1017"/>
      <c r="IAM43" s="1017"/>
      <c r="IAN43" s="1017"/>
      <c r="IAO43" s="1017"/>
      <c r="IAP43" s="1017"/>
      <c r="IAQ43" s="1017"/>
      <c r="IAR43" s="1017"/>
      <c r="IAS43" s="1017"/>
      <c r="IAT43" s="1017"/>
      <c r="IAU43" s="1017"/>
      <c r="IAV43" s="1017"/>
      <c r="IAW43" s="1017"/>
      <c r="IAX43" s="1017"/>
      <c r="IAY43" s="1017"/>
      <c r="IAZ43" s="1017"/>
      <c r="IBA43" s="1017"/>
      <c r="IBB43" s="1017"/>
      <c r="IBC43" s="1017"/>
      <c r="IBD43" s="1017"/>
      <c r="IBE43" s="1017"/>
      <c r="IBF43" s="1017"/>
      <c r="IBG43" s="1017"/>
      <c r="IBH43" s="1017"/>
      <c r="IBI43" s="1017"/>
      <c r="IBJ43" s="1017"/>
      <c r="IBK43" s="1017"/>
      <c r="IBL43" s="1017"/>
      <c r="IBM43" s="1017"/>
      <c r="IBN43" s="1017"/>
      <c r="IBO43" s="1017"/>
      <c r="IBP43" s="1017"/>
      <c r="IBQ43" s="1017"/>
      <c r="IBR43" s="1017"/>
      <c r="IBS43" s="1017"/>
      <c r="IBT43" s="1017"/>
      <c r="IBU43" s="1017"/>
      <c r="IBV43" s="1017"/>
      <c r="IBW43" s="1017"/>
      <c r="IBX43" s="1017"/>
      <c r="IBY43" s="1017"/>
      <c r="IBZ43" s="1017"/>
      <c r="ICA43" s="1017"/>
      <c r="ICB43" s="1017"/>
      <c r="ICC43" s="1017"/>
      <c r="ICD43" s="1017"/>
      <c r="ICE43" s="1017"/>
      <c r="ICF43" s="1017"/>
      <c r="ICG43" s="1017"/>
      <c r="ICH43" s="1017"/>
      <c r="ICI43" s="1017"/>
      <c r="ICJ43" s="1017"/>
      <c r="ICK43" s="1017"/>
      <c r="ICL43" s="1017"/>
      <c r="ICM43" s="1017"/>
      <c r="ICN43" s="1017"/>
      <c r="ICO43" s="1017"/>
      <c r="ICP43" s="1017"/>
      <c r="ICQ43" s="1017"/>
      <c r="ICR43" s="1017"/>
      <c r="ICS43" s="1017"/>
      <c r="ICT43" s="1017"/>
      <c r="ICU43" s="1017"/>
      <c r="ICV43" s="1017"/>
      <c r="ICW43" s="1017"/>
      <c r="ICX43" s="1017"/>
      <c r="ICY43" s="1017"/>
      <c r="ICZ43" s="1017"/>
      <c r="IDA43" s="1017"/>
      <c r="IDB43" s="1017"/>
      <c r="IDC43" s="1017"/>
      <c r="IDD43" s="1017"/>
      <c r="IDE43" s="1017"/>
      <c r="IDF43" s="1017"/>
      <c r="IDG43" s="1017"/>
      <c r="IDH43" s="1017"/>
      <c r="IDI43" s="1017"/>
      <c r="IDJ43" s="1017"/>
      <c r="IDK43" s="1017"/>
      <c r="IDL43" s="1017"/>
      <c r="IDM43" s="1017"/>
      <c r="IDN43" s="1017"/>
      <c r="IDO43" s="1017"/>
      <c r="IDP43" s="1017"/>
      <c r="IDQ43" s="1017"/>
      <c r="IDR43" s="1017"/>
      <c r="IDS43" s="1017"/>
      <c r="IDT43" s="1017"/>
      <c r="IDU43" s="1017"/>
      <c r="IDV43" s="1017"/>
      <c r="IDW43" s="1017"/>
      <c r="IDX43" s="1017"/>
      <c r="IDY43" s="1017"/>
      <c r="IDZ43" s="1017"/>
      <c r="IEA43" s="1017"/>
      <c r="IEB43" s="1017"/>
      <c r="IEC43" s="1017"/>
      <c r="IED43" s="1017"/>
      <c r="IEE43" s="1017"/>
      <c r="IEF43" s="1017"/>
      <c r="IEG43" s="1017"/>
      <c r="IEH43" s="1017"/>
      <c r="IEI43" s="1017"/>
      <c r="IEJ43" s="1017"/>
      <c r="IEK43" s="1017"/>
      <c r="IEL43" s="1017"/>
      <c r="IEM43" s="1017"/>
      <c r="IEN43" s="1017"/>
      <c r="IEO43" s="1017"/>
      <c r="IEP43" s="1017"/>
      <c r="IEQ43" s="1017"/>
      <c r="IER43" s="1017"/>
      <c r="IES43" s="1017"/>
      <c r="IET43" s="1017"/>
      <c r="IEU43" s="1017"/>
      <c r="IEV43" s="1017"/>
      <c r="IEW43" s="1017"/>
      <c r="IEX43" s="1017"/>
      <c r="IEY43" s="1017"/>
      <c r="IEZ43" s="1017"/>
      <c r="IFA43" s="1017"/>
      <c r="IFB43" s="1017"/>
      <c r="IFC43" s="1017"/>
      <c r="IFD43" s="1017"/>
      <c r="IFE43" s="1017"/>
      <c r="IFF43" s="1017"/>
      <c r="IFG43" s="1017"/>
      <c r="IFH43" s="1017"/>
      <c r="IFI43" s="1017"/>
      <c r="IFJ43" s="1017"/>
      <c r="IFK43" s="1017"/>
      <c r="IFL43" s="1017"/>
      <c r="IFM43" s="1017"/>
      <c r="IFN43" s="1017"/>
      <c r="IFO43" s="1017"/>
      <c r="IFP43" s="1017"/>
      <c r="IFQ43" s="1017"/>
      <c r="IFR43" s="1017"/>
      <c r="IFS43" s="1017"/>
      <c r="IFT43" s="1017"/>
      <c r="IFU43" s="1017"/>
      <c r="IFV43" s="1017"/>
      <c r="IFW43" s="1017"/>
      <c r="IFX43" s="1017"/>
      <c r="IFY43" s="1017"/>
      <c r="IFZ43" s="1017"/>
      <c r="IGA43" s="1017"/>
      <c r="IGB43" s="1017"/>
      <c r="IGC43" s="1017"/>
      <c r="IGD43" s="1017"/>
      <c r="IGE43" s="1017"/>
      <c r="IGF43" s="1017"/>
      <c r="IGG43" s="1017"/>
      <c r="IGH43" s="1017"/>
      <c r="IGI43" s="1017"/>
      <c r="IGJ43" s="1017"/>
      <c r="IGK43" s="1017"/>
      <c r="IGL43" s="1017"/>
      <c r="IGM43" s="1017"/>
      <c r="IGN43" s="1017"/>
      <c r="IGO43" s="1017"/>
      <c r="IGP43" s="1017"/>
      <c r="IGQ43" s="1017"/>
      <c r="IGR43" s="1017"/>
      <c r="IGS43" s="1017"/>
      <c r="IGT43" s="1017"/>
      <c r="IGU43" s="1017"/>
      <c r="IGV43" s="1017"/>
      <c r="IGW43" s="1017"/>
      <c r="IGX43" s="1017"/>
      <c r="IGY43" s="1017"/>
      <c r="IGZ43" s="1017"/>
      <c r="IHA43" s="1017"/>
      <c r="IHB43" s="1017"/>
      <c r="IHC43" s="1017"/>
      <c r="IHD43" s="1017"/>
      <c r="IHE43" s="1017"/>
      <c r="IHF43" s="1017"/>
      <c r="IHG43" s="1017"/>
      <c r="IHH43" s="1017"/>
      <c r="IHI43" s="1017"/>
      <c r="IHJ43" s="1017"/>
      <c r="IHK43" s="1017"/>
      <c r="IHL43" s="1017"/>
      <c r="IHM43" s="1017"/>
      <c r="IHN43" s="1017"/>
      <c r="IHO43" s="1017"/>
      <c r="IHP43" s="1017"/>
      <c r="IHQ43" s="1017"/>
      <c r="IHR43" s="1017"/>
      <c r="IHS43" s="1017"/>
      <c r="IHT43" s="1017"/>
      <c r="IHU43" s="1017"/>
      <c r="IHV43" s="1017"/>
      <c r="IHW43" s="1017"/>
      <c r="IHX43" s="1017"/>
      <c r="IHY43" s="1017"/>
      <c r="IHZ43" s="1017"/>
      <c r="IIA43" s="1017"/>
      <c r="IIB43" s="1017"/>
      <c r="IIC43" s="1017"/>
      <c r="IID43" s="1017"/>
      <c r="IIE43" s="1017"/>
      <c r="IIF43" s="1017"/>
      <c r="IIG43" s="1017"/>
      <c r="IIH43" s="1017"/>
      <c r="III43" s="1017"/>
      <c r="IIJ43" s="1017"/>
      <c r="IIK43" s="1017"/>
      <c r="IIL43" s="1017"/>
      <c r="IIM43" s="1017"/>
      <c r="IIN43" s="1017"/>
      <c r="IIO43" s="1017"/>
      <c r="IIP43" s="1017"/>
      <c r="IIQ43" s="1017"/>
      <c r="IIR43" s="1017"/>
      <c r="IIS43" s="1017"/>
      <c r="IIT43" s="1017"/>
      <c r="IIU43" s="1017"/>
      <c r="IIV43" s="1017"/>
      <c r="IIW43" s="1017"/>
      <c r="IIX43" s="1017"/>
      <c r="IIY43" s="1017"/>
      <c r="IIZ43" s="1017"/>
      <c r="IJA43" s="1017"/>
      <c r="IJB43" s="1017"/>
      <c r="IJC43" s="1017"/>
      <c r="IJD43" s="1017"/>
      <c r="IJE43" s="1017"/>
      <c r="IJF43" s="1017"/>
      <c r="IJG43" s="1017"/>
      <c r="IJH43" s="1017"/>
      <c r="IJI43" s="1017"/>
      <c r="IJJ43" s="1017"/>
      <c r="IJK43" s="1017"/>
      <c r="IJL43" s="1017"/>
      <c r="IJM43" s="1017"/>
      <c r="IJN43" s="1017"/>
      <c r="IJO43" s="1017"/>
      <c r="IJP43" s="1017"/>
      <c r="IJQ43" s="1017"/>
      <c r="IJR43" s="1017"/>
      <c r="IJS43" s="1017"/>
      <c r="IJT43" s="1017"/>
      <c r="IJU43" s="1017"/>
      <c r="IJV43" s="1017"/>
      <c r="IJW43" s="1017"/>
      <c r="IJX43" s="1017"/>
      <c r="IJY43" s="1017"/>
      <c r="IJZ43" s="1017"/>
      <c r="IKA43" s="1017"/>
      <c r="IKB43" s="1017"/>
      <c r="IKC43" s="1017"/>
      <c r="IKD43" s="1017"/>
      <c r="IKE43" s="1017"/>
      <c r="IKF43" s="1017"/>
      <c r="IKG43" s="1017"/>
      <c r="IKH43" s="1017"/>
      <c r="IKI43" s="1017"/>
      <c r="IKJ43" s="1017"/>
      <c r="IKK43" s="1017"/>
      <c r="IKL43" s="1017"/>
      <c r="IKM43" s="1017"/>
      <c r="IKN43" s="1017"/>
      <c r="IKO43" s="1017"/>
      <c r="IKP43" s="1017"/>
      <c r="IKQ43" s="1017"/>
      <c r="IKR43" s="1017"/>
      <c r="IKS43" s="1017"/>
      <c r="IKT43" s="1017"/>
      <c r="IKU43" s="1017"/>
      <c r="IKV43" s="1017"/>
      <c r="IKW43" s="1017"/>
      <c r="IKX43" s="1017"/>
      <c r="IKY43" s="1017"/>
      <c r="IKZ43" s="1017"/>
      <c r="ILA43" s="1017"/>
      <c r="ILB43" s="1017"/>
      <c r="ILC43" s="1017"/>
      <c r="ILD43" s="1017"/>
      <c r="ILE43" s="1017"/>
      <c r="ILF43" s="1017"/>
      <c r="ILG43" s="1017"/>
      <c r="ILH43" s="1017"/>
      <c r="ILI43" s="1017"/>
      <c r="ILJ43" s="1017"/>
      <c r="ILK43" s="1017"/>
      <c r="ILL43" s="1017"/>
      <c r="ILM43" s="1017"/>
      <c r="ILN43" s="1017"/>
      <c r="ILO43" s="1017"/>
      <c r="ILP43" s="1017"/>
      <c r="ILQ43" s="1017"/>
      <c r="ILR43" s="1017"/>
      <c r="ILS43" s="1017"/>
      <c r="ILT43" s="1017"/>
      <c r="ILU43" s="1017"/>
      <c r="ILV43" s="1017"/>
      <c r="ILW43" s="1017"/>
      <c r="ILX43" s="1017"/>
      <c r="ILY43" s="1017"/>
      <c r="ILZ43" s="1017"/>
      <c r="IMA43" s="1017"/>
      <c r="IMB43" s="1017"/>
      <c r="IMC43" s="1017"/>
      <c r="IMD43" s="1017"/>
      <c r="IME43" s="1017"/>
      <c r="IMF43" s="1017"/>
      <c r="IMG43" s="1017"/>
      <c r="IMH43" s="1017"/>
      <c r="IMI43" s="1017"/>
      <c r="IMJ43" s="1017"/>
      <c r="IMK43" s="1017"/>
      <c r="IML43" s="1017"/>
      <c r="IMM43" s="1017"/>
      <c r="IMN43" s="1017"/>
      <c r="IMO43" s="1017"/>
      <c r="IMP43" s="1017"/>
      <c r="IMQ43" s="1017"/>
      <c r="IMR43" s="1017"/>
      <c r="IMS43" s="1017"/>
      <c r="IMT43" s="1017"/>
      <c r="IMU43" s="1017"/>
      <c r="IMV43" s="1017"/>
      <c r="IMW43" s="1017"/>
      <c r="IMX43" s="1017"/>
      <c r="IMY43" s="1017"/>
      <c r="IMZ43" s="1017"/>
      <c r="INA43" s="1017"/>
      <c r="INB43" s="1017"/>
      <c r="INC43" s="1017"/>
      <c r="IND43" s="1017"/>
      <c r="INE43" s="1017"/>
      <c r="INF43" s="1017"/>
      <c r="ING43" s="1017"/>
      <c r="INH43" s="1017"/>
      <c r="INI43" s="1017"/>
      <c r="INJ43" s="1017"/>
      <c r="INK43" s="1017"/>
      <c r="INL43" s="1017"/>
      <c r="INM43" s="1017"/>
      <c r="INN43" s="1017"/>
      <c r="INO43" s="1017"/>
      <c r="INP43" s="1017"/>
      <c r="INQ43" s="1017"/>
      <c r="INR43" s="1017"/>
      <c r="INS43" s="1017"/>
      <c r="INT43" s="1017"/>
      <c r="INU43" s="1017"/>
      <c r="INV43" s="1017"/>
      <c r="INW43" s="1017"/>
      <c r="INX43" s="1017"/>
      <c r="INY43" s="1017"/>
      <c r="INZ43" s="1017"/>
      <c r="IOA43" s="1017"/>
      <c r="IOB43" s="1017"/>
      <c r="IOC43" s="1017"/>
      <c r="IOD43" s="1017"/>
      <c r="IOE43" s="1017"/>
      <c r="IOF43" s="1017"/>
      <c r="IOG43" s="1017"/>
      <c r="IOH43" s="1017"/>
      <c r="IOI43" s="1017"/>
      <c r="IOJ43" s="1017"/>
      <c r="IOK43" s="1017"/>
      <c r="IOL43" s="1017"/>
      <c r="IOM43" s="1017"/>
      <c r="ION43" s="1017"/>
      <c r="IOO43" s="1017"/>
      <c r="IOP43" s="1017"/>
      <c r="IOQ43" s="1017"/>
      <c r="IOR43" s="1017"/>
      <c r="IOS43" s="1017"/>
      <c r="IOT43" s="1017"/>
      <c r="IOU43" s="1017"/>
      <c r="IOV43" s="1017"/>
      <c r="IOW43" s="1017"/>
      <c r="IOX43" s="1017"/>
      <c r="IOY43" s="1017"/>
      <c r="IOZ43" s="1017"/>
      <c r="IPA43" s="1017"/>
      <c r="IPB43" s="1017"/>
      <c r="IPC43" s="1017"/>
      <c r="IPD43" s="1017"/>
      <c r="IPE43" s="1017"/>
      <c r="IPF43" s="1017"/>
      <c r="IPG43" s="1017"/>
      <c r="IPH43" s="1017"/>
      <c r="IPI43" s="1017"/>
      <c r="IPJ43" s="1017"/>
      <c r="IPK43" s="1017"/>
      <c r="IPL43" s="1017"/>
      <c r="IPM43" s="1017"/>
      <c r="IPN43" s="1017"/>
      <c r="IPO43" s="1017"/>
      <c r="IPP43" s="1017"/>
      <c r="IPQ43" s="1017"/>
      <c r="IPR43" s="1017"/>
      <c r="IPS43" s="1017"/>
      <c r="IPT43" s="1017"/>
      <c r="IPU43" s="1017"/>
      <c r="IPV43" s="1017"/>
      <c r="IPW43" s="1017"/>
      <c r="IPX43" s="1017"/>
      <c r="IPY43" s="1017"/>
      <c r="IPZ43" s="1017"/>
      <c r="IQA43" s="1017"/>
      <c r="IQB43" s="1017"/>
      <c r="IQC43" s="1017"/>
      <c r="IQD43" s="1017"/>
      <c r="IQE43" s="1017"/>
      <c r="IQF43" s="1017"/>
      <c r="IQG43" s="1017"/>
      <c r="IQH43" s="1017"/>
      <c r="IQI43" s="1017"/>
      <c r="IQJ43" s="1017"/>
      <c r="IQK43" s="1017"/>
      <c r="IQL43" s="1017"/>
      <c r="IQM43" s="1017"/>
      <c r="IQN43" s="1017"/>
      <c r="IQO43" s="1017"/>
      <c r="IQP43" s="1017"/>
      <c r="IQQ43" s="1017"/>
      <c r="IQR43" s="1017"/>
      <c r="IQS43" s="1017"/>
      <c r="IQT43" s="1017"/>
      <c r="IQU43" s="1017"/>
      <c r="IQV43" s="1017"/>
      <c r="IQW43" s="1017"/>
      <c r="IQX43" s="1017"/>
      <c r="IQY43" s="1017"/>
      <c r="IQZ43" s="1017"/>
      <c r="IRA43" s="1017"/>
      <c r="IRB43" s="1017"/>
      <c r="IRC43" s="1017"/>
      <c r="IRD43" s="1017"/>
      <c r="IRE43" s="1017"/>
      <c r="IRF43" s="1017"/>
      <c r="IRG43" s="1017"/>
      <c r="IRH43" s="1017"/>
      <c r="IRI43" s="1017"/>
      <c r="IRJ43" s="1017"/>
      <c r="IRK43" s="1017"/>
      <c r="IRL43" s="1017"/>
      <c r="IRM43" s="1017"/>
      <c r="IRN43" s="1017"/>
      <c r="IRO43" s="1017"/>
      <c r="IRP43" s="1017"/>
      <c r="IRQ43" s="1017"/>
      <c r="IRR43" s="1017"/>
      <c r="IRS43" s="1017"/>
      <c r="IRT43" s="1017"/>
      <c r="IRU43" s="1017"/>
      <c r="IRV43" s="1017"/>
      <c r="IRW43" s="1017"/>
      <c r="IRX43" s="1017"/>
      <c r="IRY43" s="1017"/>
      <c r="IRZ43" s="1017"/>
      <c r="ISA43" s="1017"/>
      <c r="ISB43" s="1017"/>
      <c r="ISC43" s="1017"/>
      <c r="ISD43" s="1017"/>
      <c r="ISE43" s="1017"/>
      <c r="ISF43" s="1017"/>
      <c r="ISG43" s="1017"/>
      <c r="ISH43" s="1017"/>
      <c r="ISI43" s="1017"/>
      <c r="ISJ43" s="1017"/>
      <c r="ISK43" s="1017"/>
      <c r="ISL43" s="1017"/>
      <c r="ISM43" s="1017"/>
      <c r="ISN43" s="1017"/>
      <c r="ISO43" s="1017"/>
      <c r="ISP43" s="1017"/>
      <c r="ISQ43" s="1017"/>
      <c r="ISR43" s="1017"/>
      <c r="ISS43" s="1017"/>
      <c r="IST43" s="1017"/>
      <c r="ISU43" s="1017"/>
      <c r="ISV43" s="1017"/>
      <c r="ISW43" s="1017"/>
      <c r="ISX43" s="1017"/>
      <c r="ISY43" s="1017"/>
      <c r="ISZ43" s="1017"/>
      <c r="ITA43" s="1017"/>
      <c r="ITB43" s="1017"/>
      <c r="ITC43" s="1017"/>
      <c r="ITD43" s="1017"/>
      <c r="ITE43" s="1017"/>
      <c r="ITF43" s="1017"/>
      <c r="ITG43" s="1017"/>
      <c r="ITH43" s="1017"/>
      <c r="ITI43" s="1017"/>
      <c r="ITJ43" s="1017"/>
      <c r="ITK43" s="1017"/>
      <c r="ITL43" s="1017"/>
      <c r="ITM43" s="1017"/>
      <c r="ITN43" s="1017"/>
      <c r="ITO43" s="1017"/>
      <c r="ITP43" s="1017"/>
      <c r="ITQ43" s="1017"/>
      <c r="ITR43" s="1017"/>
      <c r="ITS43" s="1017"/>
      <c r="ITT43" s="1017"/>
      <c r="ITU43" s="1017"/>
      <c r="ITV43" s="1017"/>
      <c r="ITW43" s="1017"/>
      <c r="ITX43" s="1017"/>
      <c r="ITY43" s="1017"/>
      <c r="ITZ43" s="1017"/>
      <c r="IUA43" s="1017"/>
      <c r="IUB43" s="1017"/>
      <c r="IUC43" s="1017"/>
      <c r="IUD43" s="1017"/>
      <c r="IUE43" s="1017"/>
      <c r="IUF43" s="1017"/>
      <c r="IUG43" s="1017"/>
      <c r="IUH43" s="1017"/>
      <c r="IUI43" s="1017"/>
      <c r="IUJ43" s="1017"/>
      <c r="IUK43" s="1017"/>
      <c r="IUL43" s="1017"/>
      <c r="IUM43" s="1017"/>
      <c r="IUN43" s="1017"/>
      <c r="IUO43" s="1017"/>
      <c r="IUP43" s="1017"/>
      <c r="IUQ43" s="1017"/>
      <c r="IUR43" s="1017"/>
      <c r="IUS43" s="1017"/>
      <c r="IUT43" s="1017"/>
      <c r="IUU43" s="1017"/>
      <c r="IUV43" s="1017"/>
      <c r="IUW43" s="1017"/>
      <c r="IUX43" s="1017"/>
      <c r="IUY43" s="1017"/>
      <c r="IUZ43" s="1017"/>
      <c r="IVA43" s="1017"/>
      <c r="IVB43" s="1017"/>
      <c r="IVC43" s="1017"/>
      <c r="IVD43" s="1017"/>
      <c r="IVE43" s="1017"/>
      <c r="IVF43" s="1017"/>
      <c r="IVG43" s="1017"/>
      <c r="IVH43" s="1017"/>
      <c r="IVI43" s="1017"/>
      <c r="IVJ43" s="1017"/>
      <c r="IVK43" s="1017"/>
      <c r="IVL43" s="1017"/>
      <c r="IVM43" s="1017"/>
      <c r="IVN43" s="1017"/>
      <c r="IVO43" s="1017"/>
      <c r="IVP43" s="1017"/>
      <c r="IVQ43" s="1017"/>
      <c r="IVR43" s="1017"/>
      <c r="IVS43" s="1017"/>
      <c r="IVT43" s="1017"/>
      <c r="IVU43" s="1017"/>
      <c r="IVV43" s="1017"/>
      <c r="IVW43" s="1017"/>
      <c r="IVX43" s="1017"/>
      <c r="IVY43" s="1017"/>
      <c r="IVZ43" s="1017"/>
      <c r="IWA43" s="1017"/>
      <c r="IWB43" s="1017"/>
      <c r="IWC43" s="1017"/>
      <c r="IWD43" s="1017"/>
      <c r="IWE43" s="1017"/>
      <c r="IWF43" s="1017"/>
      <c r="IWG43" s="1017"/>
      <c r="IWH43" s="1017"/>
      <c r="IWI43" s="1017"/>
      <c r="IWJ43" s="1017"/>
      <c r="IWK43" s="1017"/>
      <c r="IWL43" s="1017"/>
      <c r="IWM43" s="1017"/>
      <c r="IWN43" s="1017"/>
      <c r="IWO43" s="1017"/>
      <c r="IWP43" s="1017"/>
      <c r="IWQ43" s="1017"/>
      <c r="IWR43" s="1017"/>
      <c r="IWS43" s="1017"/>
      <c r="IWT43" s="1017"/>
      <c r="IWU43" s="1017"/>
      <c r="IWV43" s="1017"/>
      <c r="IWW43" s="1017"/>
      <c r="IWX43" s="1017"/>
      <c r="IWY43" s="1017"/>
      <c r="IWZ43" s="1017"/>
      <c r="IXA43" s="1017"/>
      <c r="IXB43" s="1017"/>
      <c r="IXC43" s="1017"/>
      <c r="IXD43" s="1017"/>
      <c r="IXE43" s="1017"/>
      <c r="IXF43" s="1017"/>
      <c r="IXG43" s="1017"/>
      <c r="IXH43" s="1017"/>
      <c r="IXI43" s="1017"/>
      <c r="IXJ43" s="1017"/>
      <c r="IXK43" s="1017"/>
      <c r="IXL43" s="1017"/>
      <c r="IXM43" s="1017"/>
      <c r="IXN43" s="1017"/>
      <c r="IXO43" s="1017"/>
      <c r="IXP43" s="1017"/>
      <c r="IXQ43" s="1017"/>
      <c r="IXR43" s="1017"/>
      <c r="IXS43" s="1017"/>
      <c r="IXT43" s="1017"/>
      <c r="IXU43" s="1017"/>
      <c r="IXV43" s="1017"/>
      <c r="IXW43" s="1017"/>
      <c r="IXX43" s="1017"/>
      <c r="IXY43" s="1017"/>
      <c r="IXZ43" s="1017"/>
      <c r="IYA43" s="1017"/>
      <c r="IYB43" s="1017"/>
      <c r="IYC43" s="1017"/>
      <c r="IYD43" s="1017"/>
      <c r="IYE43" s="1017"/>
      <c r="IYF43" s="1017"/>
      <c r="IYG43" s="1017"/>
      <c r="IYH43" s="1017"/>
      <c r="IYI43" s="1017"/>
      <c r="IYJ43" s="1017"/>
      <c r="IYK43" s="1017"/>
      <c r="IYL43" s="1017"/>
      <c r="IYM43" s="1017"/>
      <c r="IYN43" s="1017"/>
      <c r="IYO43" s="1017"/>
      <c r="IYP43" s="1017"/>
      <c r="IYQ43" s="1017"/>
      <c r="IYR43" s="1017"/>
      <c r="IYS43" s="1017"/>
      <c r="IYT43" s="1017"/>
      <c r="IYU43" s="1017"/>
      <c r="IYV43" s="1017"/>
      <c r="IYW43" s="1017"/>
      <c r="IYX43" s="1017"/>
      <c r="IYY43" s="1017"/>
      <c r="IYZ43" s="1017"/>
      <c r="IZA43" s="1017"/>
      <c r="IZB43" s="1017"/>
      <c r="IZC43" s="1017"/>
      <c r="IZD43" s="1017"/>
      <c r="IZE43" s="1017"/>
      <c r="IZF43" s="1017"/>
      <c r="IZG43" s="1017"/>
      <c r="IZH43" s="1017"/>
      <c r="IZI43" s="1017"/>
      <c r="IZJ43" s="1017"/>
      <c r="IZK43" s="1017"/>
      <c r="IZL43" s="1017"/>
      <c r="IZM43" s="1017"/>
      <c r="IZN43" s="1017"/>
      <c r="IZO43" s="1017"/>
      <c r="IZP43" s="1017"/>
      <c r="IZQ43" s="1017"/>
      <c r="IZR43" s="1017"/>
      <c r="IZS43" s="1017"/>
      <c r="IZT43" s="1017"/>
      <c r="IZU43" s="1017"/>
      <c r="IZV43" s="1017"/>
      <c r="IZW43" s="1017"/>
      <c r="IZX43" s="1017"/>
      <c r="IZY43" s="1017"/>
      <c r="IZZ43" s="1017"/>
      <c r="JAA43" s="1017"/>
      <c r="JAB43" s="1017"/>
      <c r="JAC43" s="1017"/>
      <c r="JAD43" s="1017"/>
      <c r="JAE43" s="1017"/>
      <c r="JAF43" s="1017"/>
      <c r="JAG43" s="1017"/>
      <c r="JAH43" s="1017"/>
      <c r="JAI43" s="1017"/>
      <c r="JAJ43" s="1017"/>
      <c r="JAK43" s="1017"/>
      <c r="JAL43" s="1017"/>
      <c r="JAM43" s="1017"/>
      <c r="JAN43" s="1017"/>
      <c r="JAO43" s="1017"/>
      <c r="JAP43" s="1017"/>
      <c r="JAQ43" s="1017"/>
      <c r="JAR43" s="1017"/>
      <c r="JAS43" s="1017"/>
      <c r="JAT43" s="1017"/>
      <c r="JAU43" s="1017"/>
      <c r="JAV43" s="1017"/>
      <c r="JAW43" s="1017"/>
      <c r="JAX43" s="1017"/>
      <c r="JAY43" s="1017"/>
      <c r="JAZ43" s="1017"/>
      <c r="JBA43" s="1017"/>
      <c r="JBB43" s="1017"/>
      <c r="JBC43" s="1017"/>
      <c r="JBD43" s="1017"/>
      <c r="JBE43" s="1017"/>
      <c r="JBF43" s="1017"/>
      <c r="JBG43" s="1017"/>
      <c r="JBH43" s="1017"/>
      <c r="JBI43" s="1017"/>
      <c r="JBJ43" s="1017"/>
      <c r="JBK43" s="1017"/>
      <c r="JBL43" s="1017"/>
      <c r="JBM43" s="1017"/>
      <c r="JBN43" s="1017"/>
      <c r="JBO43" s="1017"/>
      <c r="JBP43" s="1017"/>
      <c r="JBQ43" s="1017"/>
      <c r="JBR43" s="1017"/>
      <c r="JBS43" s="1017"/>
      <c r="JBT43" s="1017"/>
      <c r="JBU43" s="1017"/>
      <c r="JBV43" s="1017"/>
      <c r="JBW43" s="1017"/>
      <c r="JBX43" s="1017"/>
      <c r="JBY43" s="1017"/>
      <c r="JBZ43" s="1017"/>
      <c r="JCA43" s="1017"/>
      <c r="JCB43" s="1017"/>
      <c r="JCC43" s="1017"/>
      <c r="JCD43" s="1017"/>
      <c r="JCE43" s="1017"/>
      <c r="JCF43" s="1017"/>
      <c r="JCG43" s="1017"/>
      <c r="JCH43" s="1017"/>
      <c r="JCI43" s="1017"/>
      <c r="JCJ43" s="1017"/>
      <c r="JCK43" s="1017"/>
      <c r="JCL43" s="1017"/>
      <c r="JCM43" s="1017"/>
      <c r="JCN43" s="1017"/>
      <c r="JCO43" s="1017"/>
      <c r="JCP43" s="1017"/>
      <c r="JCQ43" s="1017"/>
      <c r="JCR43" s="1017"/>
      <c r="JCS43" s="1017"/>
      <c r="JCT43" s="1017"/>
      <c r="JCU43" s="1017"/>
      <c r="JCV43" s="1017"/>
      <c r="JCW43" s="1017"/>
      <c r="JCX43" s="1017"/>
      <c r="JCY43" s="1017"/>
      <c r="JCZ43" s="1017"/>
      <c r="JDA43" s="1017"/>
      <c r="JDB43" s="1017"/>
      <c r="JDC43" s="1017"/>
      <c r="JDD43" s="1017"/>
      <c r="JDE43" s="1017"/>
      <c r="JDF43" s="1017"/>
      <c r="JDG43" s="1017"/>
      <c r="JDH43" s="1017"/>
      <c r="JDI43" s="1017"/>
      <c r="JDJ43" s="1017"/>
      <c r="JDK43" s="1017"/>
      <c r="JDL43" s="1017"/>
      <c r="JDM43" s="1017"/>
      <c r="JDN43" s="1017"/>
      <c r="JDO43" s="1017"/>
      <c r="JDP43" s="1017"/>
      <c r="JDQ43" s="1017"/>
      <c r="JDR43" s="1017"/>
      <c r="JDS43" s="1017"/>
      <c r="JDT43" s="1017"/>
      <c r="JDU43" s="1017"/>
      <c r="JDV43" s="1017"/>
      <c r="JDW43" s="1017"/>
      <c r="JDX43" s="1017"/>
      <c r="JDY43" s="1017"/>
      <c r="JDZ43" s="1017"/>
      <c r="JEA43" s="1017"/>
      <c r="JEB43" s="1017"/>
      <c r="JEC43" s="1017"/>
      <c r="JED43" s="1017"/>
      <c r="JEE43" s="1017"/>
      <c r="JEF43" s="1017"/>
      <c r="JEG43" s="1017"/>
      <c r="JEH43" s="1017"/>
      <c r="JEI43" s="1017"/>
      <c r="JEJ43" s="1017"/>
      <c r="JEK43" s="1017"/>
      <c r="JEL43" s="1017"/>
      <c r="JEM43" s="1017"/>
      <c r="JEN43" s="1017"/>
      <c r="JEO43" s="1017"/>
      <c r="JEP43" s="1017"/>
      <c r="JEQ43" s="1017"/>
      <c r="JER43" s="1017"/>
      <c r="JES43" s="1017"/>
      <c r="JET43" s="1017"/>
      <c r="JEU43" s="1017"/>
      <c r="JEV43" s="1017"/>
      <c r="JEW43" s="1017"/>
      <c r="JEX43" s="1017"/>
      <c r="JEY43" s="1017"/>
      <c r="JEZ43" s="1017"/>
      <c r="JFA43" s="1017"/>
      <c r="JFB43" s="1017"/>
      <c r="JFC43" s="1017"/>
      <c r="JFD43" s="1017"/>
      <c r="JFE43" s="1017"/>
      <c r="JFF43" s="1017"/>
      <c r="JFG43" s="1017"/>
      <c r="JFH43" s="1017"/>
      <c r="JFI43" s="1017"/>
      <c r="JFJ43" s="1017"/>
      <c r="JFK43" s="1017"/>
      <c r="JFL43" s="1017"/>
      <c r="JFM43" s="1017"/>
      <c r="JFN43" s="1017"/>
      <c r="JFO43" s="1017"/>
      <c r="JFP43" s="1017"/>
      <c r="JFQ43" s="1017"/>
      <c r="JFR43" s="1017"/>
      <c r="JFS43" s="1017"/>
      <c r="JFT43" s="1017"/>
      <c r="JFU43" s="1017"/>
      <c r="JFV43" s="1017"/>
      <c r="JFW43" s="1017"/>
      <c r="JFX43" s="1017"/>
      <c r="JFY43" s="1017"/>
      <c r="JFZ43" s="1017"/>
      <c r="JGA43" s="1017"/>
      <c r="JGB43" s="1017"/>
      <c r="JGC43" s="1017"/>
      <c r="JGD43" s="1017"/>
      <c r="JGE43" s="1017"/>
      <c r="JGF43" s="1017"/>
      <c r="JGG43" s="1017"/>
      <c r="JGH43" s="1017"/>
      <c r="JGI43" s="1017"/>
      <c r="JGJ43" s="1017"/>
      <c r="JGK43" s="1017"/>
      <c r="JGL43" s="1017"/>
      <c r="JGM43" s="1017"/>
      <c r="JGN43" s="1017"/>
      <c r="JGO43" s="1017"/>
      <c r="JGP43" s="1017"/>
      <c r="JGQ43" s="1017"/>
      <c r="JGR43" s="1017"/>
      <c r="JGS43" s="1017"/>
      <c r="JGT43" s="1017"/>
      <c r="JGU43" s="1017"/>
      <c r="JGV43" s="1017"/>
      <c r="JGW43" s="1017"/>
      <c r="JGX43" s="1017"/>
      <c r="JGY43" s="1017"/>
      <c r="JGZ43" s="1017"/>
      <c r="JHA43" s="1017"/>
      <c r="JHB43" s="1017"/>
      <c r="JHC43" s="1017"/>
      <c r="JHD43" s="1017"/>
      <c r="JHE43" s="1017"/>
      <c r="JHF43" s="1017"/>
      <c r="JHG43" s="1017"/>
      <c r="JHH43" s="1017"/>
      <c r="JHI43" s="1017"/>
      <c r="JHJ43" s="1017"/>
      <c r="JHK43" s="1017"/>
      <c r="JHL43" s="1017"/>
      <c r="JHM43" s="1017"/>
      <c r="JHN43" s="1017"/>
      <c r="JHO43" s="1017"/>
      <c r="JHP43" s="1017"/>
      <c r="JHQ43" s="1017"/>
      <c r="JHR43" s="1017"/>
      <c r="JHS43" s="1017"/>
      <c r="JHT43" s="1017"/>
      <c r="JHU43" s="1017"/>
      <c r="JHV43" s="1017"/>
      <c r="JHW43" s="1017"/>
      <c r="JHX43" s="1017"/>
      <c r="JHY43" s="1017"/>
      <c r="JHZ43" s="1017"/>
      <c r="JIA43" s="1017"/>
      <c r="JIB43" s="1017"/>
      <c r="JIC43" s="1017"/>
      <c r="JID43" s="1017"/>
      <c r="JIE43" s="1017"/>
      <c r="JIF43" s="1017"/>
      <c r="JIG43" s="1017"/>
      <c r="JIH43" s="1017"/>
      <c r="JII43" s="1017"/>
      <c r="JIJ43" s="1017"/>
      <c r="JIK43" s="1017"/>
      <c r="JIL43" s="1017"/>
      <c r="JIM43" s="1017"/>
      <c r="JIN43" s="1017"/>
      <c r="JIO43" s="1017"/>
      <c r="JIP43" s="1017"/>
      <c r="JIQ43" s="1017"/>
      <c r="JIR43" s="1017"/>
      <c r="JIS43" s="1017"/>
      <c r="JIT43" s="1017"/>
      <c r="JIU43" s="1017"/>
      <c r="JIV43" s="1017"/>
      <c r="JIW43" s="1017"/>
      <c r="JIX43" s="1017"/>
      <c r="JIY43" s="1017"/>
      <c r="JIZ43" s="1017"/>
      <c r="JJA43" s="1017"/>
      <c r="JJB43" s="1017"/>
      <c r="JJC43" s="1017"/>
      <c r="JJD43" s="1017"/>
      <c r="JJE43" s="1017"/>
      <c r="JJF43" s="1017"/>
      <c r="JJG43" s="1017"/>
      <c r="JJH43" s="1017"/>
      <c r="JJI43" s="1017"/>
      <c r="JJJ43" s="1017"/>
      <c r="JJK43" s="1017"/>
      <c r="JJL43" s="1017"/>
      <c r="JJM43" s="1017"/>
      <c r="JJN43" s="1017"/>
      <c r="JJO43" s="1017"/>
      <c r="JJP43" s="1017"/>
      <c r="JJQ43" s="1017"/>
      <c r="JJR43" s="1017"/>
      <c r="JJS43" s="1017"/>
      <c r="JJT43" s="1017"/>
      <c r="JJU43" s="1017"/>
      <c r="JJV43" s="1017"/>
      <c r="JJW43" s="1017"/>
      <c r="JJX43" s="1017"/>
      <c r="JJY43" s="1017"/>
      <c r="JJZ43" s="1017"/>
      <c r="JKA43" s="1017"/>
      <c r="JKB43" s="1017"/>
      <c r="JKC43" s="1017"/>
      <c r="JKD43" s="1017"/>
      <c r="JKE43" s="1017"/>
      <c r="JKF43" s="1017"/>
      <c r="JKG43" s="1017"/>
      <c r="JKH43" s="1017"/>
      <c r="JKI43" s="1017"/>
      <c r="JKJ43" s="1017"/>
      <c r="JKK43" s="1017"/>
      <c r="JKL43" s="1017"/>
      <c r="JKM43" s="1017"/>
      <c r="JKN43" s="1017"/>
      <c r="JKO43" s="1017"/>
      <c r="JKP43" s="1017"/>
      <c r="JKQ43" s="1017"/>
      <c r="JKR43" s="1017"/>
      <c r="JKS43" s="1017"/>
      <c r="JKT43" s="1017"/>
      <c r="JKU43" s="1017"/>
      <c r="JKV43" s="1017"/>
      <c r="JKW43" s="1017"/>
      <c r="JKX43" s="1017"/>
      <c r="JKY43" s="1017"/>
      <c r="JKZ43" s="1017"/>
      <c r="JLA43" s="1017"/>
      <c r="JLB43" s="1017"/>
      <c r="JLC43" s="1017"/>
      <c r="JLD43" s="1017"/>
      <c r="JLE43" s="1017"/>
      <c r="JLF43" s="1017"/>
      <c r="JLG43" s="1017"/>
      <c r="JLH43" s="1017"/>
      <c r="JLI43" s="1017"/>
      <c r="JLJ43" s="1017"/>
      <c r="JLK43" s="1017"/>
      <c r="JLL43" s="1017"/>
      <c r="JLM43" s="1017"/>
      <c r="JLN43" s="1017"/>
      <c r="JLO43" s="1017"/>
      <c r="JLP43" s="1017"/>
      <c r="JLQ43" s="1017"/>
      <c r="JLR43" s="1017"/>
      <c r="JLS43" s="1017"/>
      <c r="JLT43" s="1017"/>
      <c r="JLU43" s="1017"/>
      <c r="JLV43" s="1017"/>
      <c r="JLW43" s="1017"/>
      <c r="JLX43" s="1017"/>
      <c r="JLY43" s="1017"/>
      <c r="JLZ43" s="1017"/>
      <c r="JMA43" s="1017"/>
      <c r="JMB43" s="1017"/>
      <c r="JMC43" s="1017"/>
      <c r="JMD43" s="1017"/>
      <c r="JME43" s="1017"/>
      <c r="JMF43" s="1017"/>
      <c r="JMG43" s="1017"/>
      <c r="JMH43" s="1017"/>
      <c r="JMI43" s="1017"/>
      <c r="JMJ43" s="1017"/>
      <c r="JMK43" s="1017"/>
      <c r="JML43" s="1017"/>
      <c r="JMM43" s="1017"/>
      <c r="JMN43" s="1017"/>
      <c r="JMO43" s="1017"/>
      <c r="JMP43" s="1017"/>
      <c r="JMQ43" s="1017"/>
      <c r="JMR43" s="1017"/>
      <c r="JMS43" s="1017"/>
      <c r="JMT43" s="1017"/>
      <c r="JMU43" s="1017"/>
      <c r="JMV43" s="1017"/>
      <c r="JMW43" s="1017"/>
      <c r="JMX43" s="1017"/>
      <c r="JMY43" s="1017"/>
      <c r="JMZ43" s="1017"/>
      <c r="JNA43" s="1017"/>
      <c r="JNB43" s="1017"/>
      <c r="JNC43" s="1017"/>
      <c r="JND43" s="1017"/>
      <c r="JNE43" s="1017"/>
      <c r="JNF43" s="1017"/>
      <c r="JNG43" s="1017"/>
      <c r="JNH43" s="1017"/>
      <c r="JNI43" s="1017"/>
      <c r="JNJ43" s="1017"/>
      <c r="JNK43" s="1017"/>
      <c r="JNL43" s="1017"/>
      <c r="JNM43" s="1017"/>
      <c r="JNN43" s="1017"/>
      <c r="JNO43" s="1017"/>
      <c r="JNP43" s="1017"/>
      <c r="JNQ43" s="1017"/>
      <c r="JNR43" s="1017"/>
      <c r="JNS43" s="1017"/>
      <c r="JNT43" s="1017"/>
      <c r="JNU43" s="1017"/>
      <c r="JNV43" s="1017"/>
      <c r="JNW43" s="1017"/>
      <c r="JNX43" s="1017"/>
      <c r="JNY43" s="1017"/>
      <c r="JNZ43" s="1017"/>
      <c r="JOA43" s="1017"/>
      <c r="JOB43" s="1017"/>
      <c r="JOC43" s="1017"/>
      <c r="JOD43" s="1017"/>
      <c r="JOE43" s="1017"/>
      <c r="JOF43" s="1017"/>
      <c r="JOG43" s="1017"/>
      <c r="JOH43" s="1017"/>
      <c r="JOI43" s="1017"/>
      <c r="JOJ43" s="1017"/>
      <c r="JOK43" s="1017"/>
      <c r="JOL43" s="1017"/>
      <c r="JOM43" s="1017"/>
      <c r="JON43" s="1017"/>
      <c r="JOO43" s="1017"/>
      <c r="JOP43" s="1017"/>
      <c r="JOQ43" s="1017"/>
      <c r="JOR43" s="1017"/>
      <c r="JOS43" s="1017"/>
      <c r="JOT43" s="1017"/>
      <c r="JOU43" s="1017"/>
      <c r="JOV43" s="1017"/>
      <c r="JOW43" s="1017"/>
      <c r="JOX43" s="1017"/>
      <c r="JOY43" s="1017"/>
      <c r="JOZ43" s="1017"/>
      <c r="JPA43" s="1017"/>
      <c r="JPB43" s="1017"/>
      <c r="JPC43" s="1017"/>
      <c r="JPD43" s="1017"/>
      <c r="JPE43" s="1017"/>
      <c r="JPF43" s="1017"/>
      <c r="JPG43" s="1017"/>
      <c r="JPH43" s="1017"/>
      <c r="JPI43" s="1017"/>
      <c r="JPJ43" s="1017"/>
      <c r="JPK43" s="1017"/>
      <c r="JPL43" s="1017"/>
      <c r="JPM43" s="1017"/>
      <c r="JPN43" s="1017"/>
      <c r="JPO43" s="1017"/>
      <c r="JPP43" s="1017"/>
      <c r="JPQ43" s="1017"/>
      <c r="JPR43" s="1017"/>
      <c r="JPS43" s="1017"/>
      <c r="JPT43" s="1017"/>
      <c r="JPU43" s="1017"/>
      <c r="JPV43" s="1017"/>
      <c r="JPW43" s="1017"/>
      <c r="JPX43" s="1017"/>
      <c r="JPY43" s="1017"/>
      <c r="JPZ43" s="1017"/>
      <c r="JQA43" s="1017"/>
      <c r="JQB43" s="1017"/>
      <c r="JQC43" s="1017"/>
      <c r="JQD43" s="1017"/>
      <c r="JQE43" s="1017"/>
      <c r="JQF43" s="1017"/>
      <c r="JQG43" s="1017"/>
      <c r="JQH43" s="1017"/>
      <c r="JQI43" s="1017"/>
      <c r="JQJ43" s="1017"/>
      <c r="JQK43" s="1017"/>
      <c r="JQL43" s="1017"/>
      <c r="JQM43" s="1017"/>
      <c r="JQN43" s="1017"/>
      <c r="JQO43" s="1017"/>
      <c r="JQP43" s="1017"/>
      <c r="JQQ43" s="1017"/>
      <c r="JQR43" s="1017"/>
      <c r="JQS43" s="1017"/>
      <c r="JQT43" s="1017"/>
      <c r="JQU43" s="1017"/>
      <c r="JQV43" s="1017"/>
      <c r="JQW43" s="1017"/>
      <c r="JQX43" s="1017"/>
      <c r="JQY43" s="1017"/>
      <c r="JQZ43" s="1017"/>
      <c r="JRA43" s="1017"/>
      <c r="JRB43" s="1017"/>
      <c r="JRC43" s="1017"/>
      <c r="JRD43" s="1017"/>
      <c r="JRE43" s="1017"/>
      <c r="JRF43" s="1017"/>
      <c r="JRG43" s="1017"/>
      <c r="JRH43" s="1017"/>
      <c r="JRI43" s="1017"/>
      <c r="JRJ43" s="1017"/>
      <c r="JRK43" s="1017"/>
      <c r="JRL43" s="1017"/>
      <c r="JRM43" s="1017"/>
      <c r="JRN43" s="1017"/>
      <c r="JRO43" s="1017"/>
      <c r="JRP43" s="1017"/>
      <c r="JRQ43" s="1017"/>
      <c r="JRR43" s="1017"/>
      <c r="JRS43" s="1017"/>
      <c r="JRT43" s="1017"/>
      <c r="JRU43" s="1017"/>
      <c r="JRV43" s="1017"/>
      <c r="JRW43" s="1017"/>
      <c r="JRX43" s="1017"/>
      <c r="JRY43" s="1017"/>
      <c r="JRZ43" s="1017"/>
      <c r="JSA43" s="1017"/>
      <c r="JSB43" s="1017"/>
      <c r="JSC43" s="1017"/>
      <c r="JSD43" s="1017"/>
      <c r="JSE43" s="1017"/>
      <c r="JSF43" s="1017"/>
      <c r="JSG43" s="1017"/>
      <c r="JSH43" s="1017"/>
      <c r="JSI43" s="1017"/>
      <c r="JSJ43" s="1017"/>
      <c r="JSK43" s="1017"/>
      <c r="JSL43" s="1017"/>
      <c r="JSM43" s="1017"/>
      <c r="JSN43" s="1017"/>
      <c r="JSO43" s="1017"/>
      <c r="JSP43" s="1017"/>
      <c r="JSQ43" s="1017"/>
      <c r="JSR43" s="1017"/>
      <c r="JSS43" s="1017"/>
      <c r="JST43" s="1017"/>
      <c r="JSU43" s="1017"/>
      <c r="JSV43" s="1017"/>
      <c r="JSW43" s="1017"/>
      <c r="JSX43" s="1017"/>
      <c r="JSY43" s="1017"/>
      <c r="JSZ43" s="1017"/>
      <c r="JTA43" s="1017"/>
      <c r="JTB43" s="1017"/>
      <c r="JTC43" s="1017"/>
      <c r="JTD43" s="1017"/>
      <c r="JTE43" s="1017"/>
      <c r="JTF43" s="1017"/>
      <c r="JTG43" s="1017"/>
      <c r="JTH43" s="1017"/>
      <c r="JTI43" s="1017"/>
      <c r="JTJ43" s="1017"/>
      <c r="JTK43" s="1017"/>
      <c r="JTL43" s="1017"/>
      <c r="JTM43" s="1017"/>
      <c r="JTN43" s="1017"/>
      <c r="JTO43" s="1017"/>
      <c r="JTP43" s="1017"/>
      <c r="JTQ43" s="1017"/>
      <c r="JTR43" s="1017"/>
      <c r="JTS43" s="1017"/>
      <c r="JTT43" s="1017"/>
      <c r="JTU43" s="1017"/>
      <c r="JTV43" s="1017"/>
      <c r="JTW43" s="1017"/>
      <c r="JTX43" s="1017"/>
      <c r="JTY43" s="1017"/>
      <c r="JTZ43" s="1017"/>
      <c r="JUA43" s="1017"/>
      <c r="JUB43" s="1017"/>
      <c r="JUC43" s="1017"/>
      <c r="JUD43" s="1017"/>
      <c r="JUE43" s="1017"/>
      <c r="JUF43" s="1017"/>
      <c r="JUG43" s="1017"/>
      <c r="JUH43" s="1017"/>
      <c r="JUI43" s="1017"/>
      <c r="JUJ43" s="1017"/>
      <c r="JUK43" s="1017"/>
      <c r="JUL43" s="1017"/>
      <c r="JUM43" s="1017"/>
      <c r="JUN43" s="1017"/>
      <c r="JUO43" s="1017"/>
      <c r="JUP43" s="1017"/>
      <c r="JUQ43" s="1017"/>
      <c r="JUR43" s="1017"/>
      <c r="JUS43" s="1017"/>
      <c r="JUT43" s="1017"/>
      <c r="JUU43" s="1017"/>
      <c r="JUV43" s="1017"/>
      <c r="JUW43" s="1017"/>
      <c r="JUX43" s="1017"/>
      <c r="JUY43" s="1017"/>
      <c r="JUZ43" s="1017"/>
      <c r="JVA43" s="1017"/>
      <c r="JVB43" s="1017"/>
      <c r="JVC43" s="1017"/>
      <c r="JVD43" s="1017"/>
      <c r="JVE43" s="1017"/>
      <c r="JVF43" s="1017"/>
      <c r="JVG43" s="1017"/>
      <c r="JVH43" s="1017"/>
      <c r="JVI43" s="1017"/>
      <c r="JVJ43" s="1017"/>
      <c r="JVK43" s="1017"/>
      <c r="JVL43" s="1017"/>
      <c r="JVM43" s="1017"/>
      <c r="JVN43" s="1017"/>
      <c r="JVO43" s="1017"/>
      <c r="JVP43" s="1017"/>
      <c r="JVQ43" s="1017"/>
      <c r="JVR43" s="1017"/>
      <c r="JVS43" s="1017"/>
      <c r="JVT43" s="1017"/>
      <c r="JVU43" s="1017"/>
      <c r="JVV43" s="1017"/>
      <c r="JVW43" s="1017"/>
      <c r="JVX43" s="1017"/>
      <c r="JVY43" s="1017"/>
      <c r="JVZ43" s="1017"/>
      <c r="JWA43" s="1017"/>
      <c r="JWB43" s="1017"/>
      <c r="JWC43" s="1017"/>
      <c r="JWD43" s="1017"/>
      <c r="JWE43" s="1017"/>
      <c r="JWF43" s="1017"/>
      <c r="JWG43" s="1017"/>
      <c r="JWH43" s="1017"/>
      <c r="JWI43" s="1017"/>
      <c r="JWJ43" s="1017"/>
      <c r="JWK43" s="1017"/>
      <c r="JWL43" s="1017"/>
      <c r="JWM43" s="1017"/>
      <c r="JWN43" s="1017"/>
      <c r="JWO43" s="1017"/>
      <c r="JWP43" s="1017"/>
      <c r="JWQ43" s="1017"/>
      <c r="JWR43" s="1017"/>
      <c r="JWS43" s="1017"/>
      <c r="JWT43" s="1017"/>
      <c r="JWU43" s="1017"/>
      <c r="JWV43" s="1017"/>
      <c r="JWW43" s="1017"/>
      <c r="JWX43" s="1017"/>
      <c r="JWY43" s="1017"/>
      <c r="JWZ43" s="1017"/>
      <c r="JXA43" s="1017"/>
      <c r="JXB43" s="1017"/>
      <c r="JXC43" s="1017"/>
      <c r="JXD43" s="1017"/>
      <c r="JXE43" s="1017"/>
      <c r="JXF43" s="1017"/>
      <c r="JXG43" s="1017"/>
      <c r="JXH43" s="1017"/>
      <c r="JXI43" s="1017"/>
      <c r="JXJ43" s="1017"/>
      <c r="JXK43" s="1017"/>
      <c r="JXL43" s="1017"/>
      <c r="JXM43" s="1017"/>
      <c r="JXN43" s="1017"/>
      <c r="JXO43" s="1017"/>
      <c r="JXP43" s="1017"/>
      <c r="JXQ43" s="1017"/>
      <c r="JXR43" s="1017"/>
      <c r="JXS43" s="1017"/>
      <c r="JXT43" s="1017"/>
      <c r="JXU43" s="1017"/>
      <c r="JXV43" s="1017"/>
      <c r="JXW43" s="1017"/>
      <c r="JXX43" s="1017"/>
      <c r="JXY43" s="1017"/>
      <c r="JXZ43" s="1017"/>
      <c r="JYA43" s="1017"/>
      <c r="JYB43" s="1017"/>
      <c r="JYC43" s="1017"/>
      <c r="JYD43" s="1017"/>
      <c r="JYE43" s="1017"/>
      <c r="JYF43" s="1017"/>
      <c r="JYG43" s="1017"/>
      <c r="JYH43" s="1017"/>
      <c r="JYI43" s="1017"/>
      <c r="JYJ43" s="1017"/>
      <c r="JYK43" s="1017"/>
      <c r="JYL43" s="1017"/>
      <c r="JYM43" s="1017"/>
      <c r="JYN43" s="1017"/>
      <c r="JYO43" s="1017"/>
      <c r="JYP43" s="1017"/>
      <c r="JYQ43" s="1017"/>
      <c r="JYR43" s="1017"/>
      <c r="JYS43" s="1017"/>
      <c r="JYT43" s="1017"/>
      <c r="JYU43" s="1017"/>
      <c r="JYV43" s="1017"/>
      <c r="JYW43" s="1017"/>
      <c r="JYX43" s="1017"/>
      <c r="JYY43" s="1017"/>
      <c r="JYZ43" s="1017"/>
      <c r="JZA43" s="1017"/>
      <c r="JZB43" s="1017"/>
      <c r="JZC43" s="1017"/>
      <c r="JZD43" s="1017"/>
      <c r="JZE43" s="1017"/>
      <c r="JZF43" s="1017"/>
      <c r="JZG43" s="1017"/>
      <c r="JZH43" s="1017"/>
      <c r="JZI43" s="1017"/>
      <c r="JZJ43" s="1017"/>
      <c r="JZK43" s="1017"/>
      <c r="JZL43" s="1017"/>
      <c r="JZM43" s="1017"/>
      <c r="JZN43" s="1017"/>
      <c r="JZO43" s="1017"/>
      <c r="JZP43" s="1017"/>
      <c r="JZQ43" s="1017"/>
      <c r="JZR43" s="1017"/>
      <c r="JZS43" s="1017"/>
      <c r="JZT43" s="1017"/>
      <c r="JZU43" s="1017"/>
      <c r="JZV43" s="1017"/>
      <c r="JZW43" s="1017"/>
      <c r="JZX43" s="1017"/>
      <c r="JZY43" s="1017"/>
      <c r="JZZ43" s="1017"/>
      <c r="KAA43" s="1017"/>
      <c r="KAB43" s="1017"/>
      <c r="KAC43" s="1017"/>
      <c r="KAD43" s="1017"/>
      <c r="KAE43" s="1017"/>
      <c r="KAF43" s="1017"/>
      <c r="KAG43" s="1017"/>
      <c r="KAH43" s="1017"/>
      <c r="KAI43" s="1017"/>
      <c r="KAJ43" s="1017"/>
      <c r="KAK43" s="1017"/>
      <c r="KAL43" s="1017"/>
      <c r="KAM43" s="1017"/>
      <c r="KAN43" s="1017"/>
      <c r="KAO43" s="1017"/>
      <c r="KAP43" s="1017"/>
      <c r="KAQ43" s="1017"/>
      <c r="KAR43" s="1017"/>
      <c r="KAS43" s="1017"/>
      <c r="KAT43" s="1017"/>
      <c r="KAU43" s="1017"/>
      <c r="KAV43" s="1017"/>
      <c r="KAW43" s="1017"/>
      <c r="KAX43" s="1017"/>
      <c r="KAY43" s="1017"/>
      <c r="KAZ43" s="1017"/>
      <c r="KBA43" s="1017"/>
      <c r="KBB43" s="1017"/>
      <c r="KBC43" s="1017"/>
      <c r="KBD43" s="1017"/>
      <c r="KBE43" s="1017"/>
      <c r="KBF43" s="1017"/>
      <c r="KBG43" s="1017"/>
      <c r="KBH43" s="1017"/>
      <c r="KBI43" s="1017"/>
      <c r="KBJ43" s="1017"/>
      <c r="KBK43" s="1017"/>
      <c r="KBL43" s="1017"/>
      <c r="KBM43" s="1017"/>
      <c r="KBN43" s="1017"/>
      <c r="KBO43" s="1017"/>
      <c r="KBP43" s="1017"/>
      <c r="KBQ43" s="1017"/>
      <c r="KBR43" s="1017"/>
      <c r="KBS43" s="1017"/>
      <c r="KBT43" s="1017"/>
      <c r="KBU43" s="1017"/>
      <c r="KBV43" s="1017"/>
      <c r="KBW43" s="1017"/>
      <c r="KBX43" s="1017"/>
      <c r="KBY43" s="1017"/>
      <c r="KBZ43" s="1017"/>
      <c r="KCA43" s="1017"/>
      <c r="KCB43" s="1017"/>
      <c r="KCC43" s="1017"/>
      <c r="KCD43" s="1017"/>
      <c r="KCE43" s="1017"/>
      <c r="KCF43" s="1017"/>
      <c r="KCG43" s="1017"/>
      <c r="KCH43" s="1017"/>
      <c r="KCI43" s="1017"/>
      <c r="KCJ43" s="1017"/>
      <c r="KCK43" s="1017"/>
      <c r="KCL43" s="1017"/>
      <c r="KCM43" s="1017"/>
      <c r="KCN43" s="1017"/>
      <c r="KCO43" s="1017"/>
      <c r="KCP43" s="1017"/>
      <c r="KCQ43" s="1017"/>
      <c r="KCR43" s="1017"/>
      <c r="KCS43" s="1017"/>
      <c r="KCT43" s="1017"/>
      <c r="KCU43" s="1017"/>
      <c r="KCV43" s="1017"/>
      <c r="KCW43" s="1017"/>
      <c r="KCX43" s="1017"/>
      <c r="KCY43" s="1017"/>
      <c r="KCZ43" s="1017"/>
      <c r="KDA43" s="1017"/>
      <c r="KDB43" s="1017"/>
      <c r="KDC43" s="1017"/>
      <c r="KDD43" s="1017"/>
      <c r="KDE43" s="1017"/>
      <c r="KDF43" s="1017"/>
      <c r="KDG43" s="1017"/>
      <c r="KDH43" s="1017"/>
      <c r="KDI43" s="1017"/>
      <c r="KDJ43" s="1017"/>
      <c r="KDK43" s="1017"/>
      <c r="KDL43" s="1017"/>
      <c r="KDM43" s="1017"/>
      <c r="KDN43" s="1017"/>
      <c r="KDO43" s="1017"/>
      <c r="KDP43" s="1017"/>
      <c r="KDQ43" s="1017"/>
      <c r="KDR43" s="1017"/>
      <c r="KDS43" s="1017"/>
      <c r="KDT43" s="1017"/>
      <c r="KDU43" s="1017"/>
      <c r="KDV43" s="1017"/>
      <c r="KDW43" s="1017"/>
      <c r="KDX43" s="1017"/>
      <c r="KDY43" s="1017"/>
      <c r="KDZ43" s="1017"/>
      <c r="KEA43" s="1017"/>
      <c r="KEB43" s="1017"/>
      <c r="KEC43" s="1017"/>
      <c r="KED43" s="1017"/>
      <c r="KEE43" s="1017"/>
      <c r="KEF43" s="1017"/>
      <c r="KEG43" s="1017"/>
      <c r="KEH43" s="1017"/>
      <c r="KEI43" s="1017"/>
      <c r="KEJ43" s="1017"/>
      <c r="KEK43" s="1017"/>
      <c r="KEL43" s="1017"/>
      <c r="KEM43" s="1017"/>
      <c r="KEN43" s="1017"/>
      <c r="KEO43" s="1017"/>
      <c r="KEP43" s="1017"/>
      <c r="KEQ43" s="1017"/>
      <c r="KER43" s="1017"/>
      <c r="KES43" s="1017"/>
      <c r="KET43" s="1017"/>
      <c r="KEU43" s="1017"/>
      <c r="KEV43" s="1017"/>
      <c r="KEW43" s="1017"/>
      <c r="KEX43" s="1017"/>
      <c r="KEY43" s="1017"/>
      <c r="KEZ43" s="1017"/>
      <c r="KFA43" s="1017"/>
      <c r="KFB43" s="1017"/>
      <c r="KFC43" s="1017"/>
      <c r="KFD43" s="1017"/>
      <c r="KFE43" s="1017"/>
      <c r="KFF43" s="1017"/>
      <c r="KFG43" s="1017"/>
      <c r="KFH43" s="1017"/>
      <c r="KFI43" s="1017"/>
      <c r="KFJ43" s="1017"/>
      <c r="KFK43" s="1017"/>
      <c r="KFL43" s="1017"/>
      <c r="KFM43" s="1017"/>
      <c r="KFN43" s="1017"/>
      <c r="KFO43" s="1017"/>
      <c r="KFP43" s="1017"/>
      <c r="KFQ43" s="1017"/>
      <c r="KFR43" s="1017"/>
      <c r="KFS43" s="1017"/>
      <c r="KFT43" s="1017"/>
      <c r="KFU43" s="1017"/>
      <c r="KFV43" s="1017"/>
      <c r="KFW43" s="1017"/>
      <c r="KFX43" s="1017"/>
      <c r="KFY43" s="1017"/>
      <c r="KFZ43" s="1017"/>
      <c r="KGA43" s="1017"/>
      <c r="KGB43" s="1017"/>
      <c r="KGC43" s="1017"/>
      <c r="KGD43" s="1017"/>
      <c r="KGE43" s="1017"/>
      <c r="KGF43" s="1017"/>
      <c r="KGG43" s="1017"/>
      <c r="KGH43" s="1017"/>
      <c r="KGI43" s="1017"/>
      <c r="KGJ43" s="1017"/>
      <c r="KGK43" s="1017"/>
      <c r="KGL43" s="1017"/>
      <c r="KGM43" s="1017"/>
      <c r="KGN43" s="1017"/>
      <c r="KGO43" s="1017"/>
      <c r="KGP43" s="1017"/>
      <c r="KGQ43" s="1017"/>
      <c r="KGR43" s="1017"/>
      <c r="KGS43" s="1017"/>
      <c r="KGT43" s="1017"/>
      <c r="KGU43" s="1017"/>
      <c r="KGV43" s="1017"/>
      <c r="KGW43" s="1017"/>
      <c r="KGX43" s="1017"/>
      <c r="KGY43" s="1017"/>
      <c r="KGZ43" s="1017"/>
      <c r="KHA43" s="1017"/>
      <c r="KHB43" s="1017"/>
      <c r="KHC43" s="1017"/>
      <c r="KHD43" s="1017"/>
      <c r="KHE43" s="1017"/>
      <c r="KHF43" s="1017"/>
      <c r="KHG43" s="1017"/>
      <c r="KHH43" s="1017"/>
      <c r="KHI43" s="1017"/>
      <c r="KHJ43" s="1017"/>
      <c r="KHK43" s="1017"/>
      <c r="KHL43" s="1017"/>
      <c r="KHM43" s="1017"/>
      <c r="KHN43" s="1017"/>
      <c r="KHO43" s="1017"/>
      <c r="KHP43" s="1017"/>
      <c r="KHQ43" s="1017"/>
      <c r="KHR43" s="1017"/>
      <c r="KHS43" s="1017"/>
      <c r="KHT43" s="1017"/>
      <c r="KHU43" s="1017"/>
      <c r="KHV43" s="1017"/>
      <c r="KHW43" s="1017"/>
      <c r="KHX43" s="1017"/>
      <c r="KHY43" s="1017"/>
      <c r="KHZ43" s="1017"/>
      <c r="KIA43" s="1017"/>
      <c r="KIB43" s="1017"/>
      <c r="KIC43" s="1017"/>
      <c r="KID43" s="1017"/>
      <c r="KIE43" s="1017"/>
      <c r="KIF43" s="1017"/>
      <c r="KIG43" s="1017"/>
      <c r="KIH43" s="1017"/>
      <c r="KII43" s="1017"/>
      <c r="KIJ43" s="1017"/>
      <c r="KIK43" s="1017"/>
      <c r="KIL43" s="1017"/>
      <c r="KIM43" s="1017"/>
      <c r="KIN43" s="1017"/>
      <c r="KIO43" s="1017"/>
      <c r="KIP43" s="1017"/>
      <c r="KIQ43" s="1017"/>
      <c r="KIR43" s="1017"/>
      <c r="KIS43" s="1017"/>
      <c r="KIT43" s="1017"/>
      <c r="KIU43" s="1017"/>
      <c r="KIV43" s="1017"/>
      <c r="KIW43" s="1017"/>
      <c r="KIX43" s="1017"/>
      <c r="KIY43" s="1017"/>
      <c r="KIZ43" s="1017"/>
      <c r="KJA43" s="1017"/>
      <c r="KJB43" s="1017"/>
      <c r="KJC43" s="1017"/>
      <c r="KJD43" s="1017"/>
      <c r="KJE43" s="1017"/>
      <c r="KJF43" s="1017"/>
      <c r="KJG43" s="1017"/>
      <c r="KJH43" s="1017"/>
      <c r="KJI43" s="1017"/>
      <c r="KJJ43" s="1017"/>
      <c r="KJK43" s="1017"/>
      <c r="KJL43" s="1017"/>
      <c r="KJM43" s="1017"/>
      <c r="KJN43" s="1017"/>
      <c r="KJO43" s="1017"/>
      <c r="KJP43" s="1017"/>
      <c r="KJQ43" s="1017"/>
      <c r="KJR43" s="1017"/>
      <c r="KJS43" s="1017"/>
      <c r="KJT43" s="1017"/>
      <c r="KJU43" s="1017"/>
      <c r="KJV43" s="1017"/>
      <c r="KJW43" s="1017"/>
      <c r="KJX43" s="1017"/>
      <c r="KJY43" s="1017"/>
      <c r="KJZ43" s="1017"/>
      <c r="KKA43" s="1017"/>
      <c r="KKB43" s="1017"/>
      <c r="KKC43" s="1017"/>
      <c r="KKD43" s="1017"/>
      <c r="KKE43" s="1017"/>
      <c r="KKF43" s="1017"/>
      <c r="KKG43" s="1017"/>
      <c r="KKH43" s="1017"/>
      <c r="KKI43" s="1017"/>
      <c r="KKJ43" s="1017"/>
      <c r="KKK43" s="1017"/>
      <c r="KKL43" s="1017"/>
      <c r="KKM43" s="1017"/>
      <c r="KKN43" s="1017"/>
      <c r="KKO43" s="1017"/>
      <c r="KKP43" s="1017"/>
      <c r="KKQ43" s="1017"/>
      <c r="KKR43" s="1017"/>
      <c r="KKS43" s="1017"/>
      <c r="KKT43" s="1017"/>
      <c r="KKU43" s="1017"/>
      <c r="KKV43" s="1017"/>
      <c r="KKW43" s="1017"/>
      <c r="KKX43" s="1017"/>
      <c r="KKY43" s="1017"/>
      <c r="KKZ43" s="1017"/>
      <c r="KLA43" s="1017"/>
      <c r="KLB43" s="1017"/>
      <c r="KLC43" s="1017"/>
      <c r="KLD43" s="1017"/>
      <c r="KLE43" s="1017"/>
      <c r="KLF43" s="1017"/>
      <c r="KLG43" s="1017"/>
      <c r="KLH43" s="1017"/>
      <c r="KLI43" s="1017"/>
      <c r="KLJ43" s="1017"/>
      <c r="KLK43" s="1017"/>
      <c r="KLL43" s="1017"/>
      <c r="KLM43" s="1017"/>
      <c r="KLN43" s="1017"/>
      <c r="KLO43" s="1017"/>
      <c r="KLP43" s="1017"/>
      <c r="KLQ43" s="1017"/>
      <c r="KLR43" s="1017"/>
      <c r="KLS43" s="1017"/>
      <c r="KLT43" s="1017"/>
      <c r="KLU43" s="1017"/>
      <c r="KLV43" s="1017"/>
      <c r="KLW43" s="1017"/>
      <c r="KLX43" s="1017"/>
      <c r="KLY43" s="1017"/>
      <c r="KLZ43" s="1017"/>
      <c r="KMA43" s="1017"/>
      <c r="KMB43" s="1017"/>
      <c r="KMC43" s="1017"/>
      <c r="KMD43" s="1017"/>
      <c r="KME43" s="1017"/>
      <c r="KMF43" s="1017"/>
      <c r="KMG43" s="1017"/>
      <c r="KMH43" s="1017"/>
      <c r="KMI43" s="1017"/>
      <c r="KMJ43" s="1017"/>
      <c r="KMK43" s="1017"/>
      <c r="KML43" s="1017"/>
      <c r="KMM43" s="1017"/>
      <c r="KMN43" s="1017"/>
      <c r="KMO43" s="1017"/>
      <c r="KMP43" s="1017"/>
      <c r="KMQ43" s="1017"/>
      <c r="KMR43" s="1017"/>
      <c r="KMS43" s="1017"/>
      <c r="KMT43" s="1017"/>
      <c r="KMU43" s="1017"/>
      <c r="KMV43" s="1017"/>
      <c r="KMW43" s="1017"/>
      <c r="KMX43" s="1017"/>
      <c r="KMY43" s="1017"/>
      <c r="KMZ43" s="1017"/>
      <c r="KNA43" s="1017"/>
      <c r="KNB43" s="1017"/>
      <c r="KNC43" s="1017"/>
      <c r="KND43" s="1017"/>
      <c r="KNE43" s="1017"/>
      <c r="KNF43" s="1017"/>
      <c r="KNG43" s="1017"/>
      <c r="KNH43" s="1017"/>
      <c r="KNI43" s="1017"/>
      <c r="KNJ43" s="1017"/>
      <c r="KNK43" s="1017"/>
      <c r="KNL43" s="1017"/>
      <c r="KNM43" s="1017"/>
      <c r="KNN43" s="1017"/>
      <c r="KNO43" s="1017"/>
      <c r="KNP43" s="1017"/>
      <c r="KNQ43" s="1017"/>
      <c r="KNR43" s="1017"/>
      <c r="KNS43" s="1017"/>
      <c r="KNT43" s="1017"/>
      <c r="KNU43" s="1017"/>
      <c r="KNV43" s="1017"/>
      <c r="KNW43" s="1017"/>
      <c r="KNX43" s="1017"/>
      <c r="KNY43" s="1017"/>
      <c r="KNZ43" s="1017"/>
      <c r="KOA43" s="1017"/>
      <c r="KOB43" s="1017"/>
      <c r="KOC43" s="1017"/>
      <c r="KOD43" s="1017"/>
      <c r="KOE43" s="1017"/>
      <c r="KOF43" s="1017"/>
      <c r="KOG43" s="1017"/>
      <c r="KOH43" s="1017"/>
      <c r="KOI43" s="1017"/>
      <c r="KOJ43" s="1017"/>
      <c r="KOK43" s="1017"/>
      <c r="KOL43" s="1017"/>
      <c r="KOM43" s="1017"/>
      <c r="KON43" s="1017"/>
      <c r="KOO43" s="1017"/>
      <c r="KOP43" s="1017"/>
      <c r="KOQ43" s="1017"/>
      <c r="KOR43" s="1017"/>
      <c r="KOS43" s="1017"/>
      <c r="KOT43" s="1017"/>
      <c r="KOU43" s="1017"/>
      <c r="KOV43" s="1017"/>
      <c r="KOW43" s="1017"/>
      <c r="KOX43" s="1017"/>
      <c r="KOY43" s="1017"/>
      <c r="KOZ43" s="1017"/>
      <c r="KPA43" s="1017"/>
      <c r="KPB43" s="1017"/>
      <c r="KPC43" s="1017"/>
      <c r="KPD43" s="1017"/>
      <c r="KPE43" s="1017"/>
      <c r="KPF43" s="1017"/>
      <c r="KPG43" s="1017"/>
      <c r="KPH43" s="1017"/>
      <c r="KPI43" s="1017"/>
      <c r="KPJ43" s="1017"/>
      <c r="KPK43" s="1017"/>
      <c r="KPL43" s="1017"/>
      <c r="KPM43" s="1017"/>
      <c r="KPN43" s="1017"/>
      <c r="KPO43" s="1017"/>
      <c r="KPP43" s="1017"/>
      <c r="KPQ43" s="1017"/>
      <c r="KPR43" s="1017"/>
      <c r="KPS43" s="1017"/>
      <c r="KPT43" s="1017"/>
      <c r="KPU43" s="1017"/>
      <c r="KPV43" s="1017"/>
      <c r="KPW43" s="1017"/>
      <c r="KPX43" s="1017"/>
      <c r="KPY43" s="1017"/>
      <c r="KPZ43" s="1017"/>
      <c r="KQA43" s="1017"/>
      <c r="KQB43" s="1017"/>
      <c r="KQC43" s="1017"/>
      <c r="KQD43" s="1017"/>
      <c r="KQE43" s="1017"/>
      <c r="KQF43" s="1017"/>
      <c r="KQG43" s="1017"/>
      <c r="KQH43" s="1017"/>
      <c r="KQI43" s="1017"/>
      <c r="KQJ43" s="1017"/>
      <c r="KQK43" s="1017"/>
      <c r="KQL43" s="1017"/>
      <c r="KQM43" s="1017"/>
      <c r="KQN43" s="1017"/>
      <c r="KQO43" s="1017"/>
      <c r="KQP43" s="1017"/>
      <c r="KQQ43" s="1017"/>
      <c r="KQR43" s="1017"/>
      <c r="KQS43" s="1017"/>
      <c r="KQT43" s="1017"/>
      <c r="KQU43" s="1017"/>
      <c r="KQV43" s="1017"/>
      <c r="KQW43" s="1017"/>
      <c r="KQX43" s="1017"/>
      <c r="KQY43" s="1017"/>
      <c r="KQZ43" s="1017"/>
      <c r="KRA43" s="1017"/>
      <c r="KRB43" s="1017"/>
      <c r="KRC43" s="1017"/>
      <c r="KRD43" s="1017"/>
      <c r="KRE43" s="1017"/>
      <c r="KRF43" s="1017"/>
      <c r="KRG43" s="1017"/>
      <c r="KRH43" s="1017"/>
      <c r="KRI43" s="1017"/>
      <c r="KRJ43" s="1017"/>
      <c r="KRK43" s="1017"/>
      <c r="KRL43" s="1017"/>
      <c r="KRM43" s="1017"/>
      <c r="KRN43" s="1017"/>
      <c r="KRO43" s="1017"/>
      <c r="KRP43" s="1017"/>
      <c r="KRQ43" s="1017"/>
      <c r="KRR43" s="1017"/>
      <c r="KRS43" s="1017"/>
      <c r="KRT43" s="1017"/>
      <c r="KRU43" s="1017"/>
      <c r="KRV43" s="1017"/>
      <c r="KRW43" s="1017"/>
      <c r="KRX43" s="1017"/>
      <c r="KRY43" s="1017"/>
      <c r="KRZ43" s="1017"/>
      <c r="KSA43" s="1017"/>
      <c r="KSB43" s="1017"/>
      <c r="KSC43" s="1017"/>
      <c r="KSD43" s="1017"/>
      <c r="KSE43" s="1017"/>
      <c r="KSF43" s="1017"/>
      <c r="KSG43" s="1017"/>
      <c r="KSH43" s="1017"/>
      <c r="KSI43" s="1017"/>
      <c r="KSJ43" s="1017"/>
      <c r="KSK43" s="1017"/>
      <c r="KSL43" s="1017"/>
      <c r="KSM43" s="1017"/>
      <c r="KSN43" s="1017"/>
      <c r="KSO43" s="1017"/>
      <c r="KSP43" s="1017"/>
      <c r="KSQ43" s="1017"/>
      <c r="KSR43" s="1017"/>
      <c r="KSS43" s="1017"/>
      <c r="KST43" s="1017"/>
      <c r="KSU43" s="1017"/>
      <c r="KSV43" s="1017"/>
      <c r="KSW43" s="1017"/>
      <c r="KSX43" s="1017"/>
      <c r="KSY43" s="1017"/>
      <c r="KSZ43" s="1017"/>
      <c r="KTA43" s="1017"/>
      <c r="KTB43" s="1017"/>
      <c r="KTC43" s="1017"/>
      <c r="KTD43" s="1017"/>
      <c r="KTE43" s="1017"/>
      <c r="KTF43" s="1017"/>
      <c r="KTG43" s="1017"/>
      <c r="KTH43" s="1017"/>
      <c r="KTI43" s="1017"/>
      <c r="KTJ43" s="1017"/>
      <c r="KTK43" s="1017"/>
      <c r="KTL43" s="1017"/>
      <c r="KTM43" s="1017"/>
      <c r="KTN43" s="1017"/>
      <c r="KTO43" s="1017"/>
      <c r="KTP43" s="1017"/>
      <c r="KTQ43" s="1017"/>
      <c r="KTR43" s="1017"/>
      <c r="KTS43" s="1017"/>
      <c r="KTT43" s="1017"/>
      <c r="KTU43" s="1017"/>
      <c r="KTV43" s="1017"/>
      <c r="KTW43" s="1017"/>
      <c r="KTX43" s="1017"/>
      <c r="KTY43" s="1017"/>
      <c r="KTZ43" s="1017"/>
      <c r="KUA43" s="1017"/>
      <c r="KUB43" s="1017"/>
      <c r="KUC43" s="1017"/>
      <c r="KUD43" s="1017"/>
      <c r="KUE43" s="1017"/>
      <c r="KUF43" s="1017"/>
      <c r="KUG43" s="1017"/>
      <c r="KUH43" s="1017"/>
      <c r="KUI43" s="1017"/>
      <c r="KUJ43" s="1017"/>
      <c r="KUK43" s="1017"/>
      <c r="KUL43" s="1017"/>
      <c r="KUM43" s="1017"/>
      <c r="KUN43" s="1017"/>
      <c r="KUO43" s="1017"/>
      <c r="KUP43" s="1017"/>
      <c r="KUQ43" s="1017"/>
      <c r="KUR43" s="1017"/>
      <c r="KUS43" s="1017"/>
      <c r="KUT43" s="1017"/>
      <c r="KUU43" s="1017"/>
      <c r="KUV43" s="1017"/>
      <c r="KUW43" s="1017"/>
      <c r="KUX43" s="1017"/>
      <c r="KUY43" s="1017"/>
      <c r="KUZ43" s="1017"/>
      <c r="KVA43" s="1017"/>
      <c r="KVB43" s="1017"/>
      <c r="KVC43" s="1017"/>
      <c r="KVD43" s="1017"/>
      <c r="KVE43" s="1017"/>
      <c r="KVF43" s="1017"/>
      <c r="KVG43" s="1017"/>
      <c r="KVH43" s="1017"/>
      <c r="KVI43" s="1017"/>
      <c r="KVJ43" s="1017"/>
      <c r="KVK43" s="1017"/>
      <c r="KVL43" s="1017"/>
      <c r="KVM43" s="1017"/>
      <c r="KVN43" s="1017"/>
      <c r="KVO43" s="1017"/>
      <c r="KVP43" s="1017"/>
      <c r="KVQ43" s="1017"/>
      <c r="KVR43" s="1017"/>
      <c r="KVS43" s="1017"/>
      <c r="KVT43" s="1017"/>
      <c r="KVU43" s="1017"/>
      <c r="KVV43" s="1017"/>
      <c r="KVW43" s="1017"/>
      <c r="KVX43" s="1017"/>
      <c r="KVY43" s="1017"/>
      <c r="KVZ43" s="1017"/>
      <c r="KWA43" s="1017"/>
      <c r="KWB43" s="1017"/>
      <c r="KWC43" s="1017"/>
      <c r="KWD43" s="1017"/>
      <c r="KWE43" s="1017"/>
      <c r="KWF43" s="1017"/>
      <c r="KWG43" s="1017"/>
      <c r="KWH43" s="1017"/>
      <c r="KWI43" s="1017"/>
      <c r="KWJ43" s="1017"/>
      <c r="KWK43" s="1017"/>
      <c r="KWL43" s="1017"/>
      <c r="KWM43" s="1017"/>
      <c r="KWN43" s="1017"/>
      <c r="KWO43" s="1017"/>
      <c r="KWP43" s="1017"/>
      <c r="KWQ43" s="1017"/>
      <c r="KWR43" s="1017"/>
      <c r="KWS43" s="1017"/>
      <c r="KWT43" s="1017"/>
      <c r="KWU43" s="1017"/>
      <c r="KWV43" s="1017"/>
      <c r="KWW43" s="1017"/>
      <c r="KWX43" s="1017"/>
      <c r="KWY43" s="1017"/>
      <c r="KWZ43" s="1017"/>
      <c r="KXA43" s="1017"/>
      <c r="KXB43" s="1017"/>
      <c r="KXC43" s="1017"/>
      <c r="KXD43" s="1017"/>
      <c r="KXE43" s="1017"/>
      <c r="KXF43" s="1017"/>
      <c r="KXG43" s="1017"/>
      <c r="KXH43" s="1017"/>
      <c r="KXI43" s="1017"/>
      <c r="KXJ43" s="1017"/>
      <c r="KXK43" s="1017"/>
      <c r="KXL43" s="1017"/>
      <c r="KXM43" s="1017"/>
      <c r="KXN43" s="1017"/>
      <c r="KXO43" s="1017"/>
      <c r="KXP43" s="1017"/>
      <c r="KXQ43" s="1017"/>
      <c r="KXR43" s="1017"/>
      <c r="KXS43" s="1017"/>
      <c r="KXT43" s="1017"/>
      <c r="KXU43" s="1017"/>
      <c r="KXV43" s="1017"/>
      <c r="KXW43" s="1017"/>
      <c r="KXX43" s="1017"/>
      <c r="KXY43" s="1017"/>
      <c r="KXZ43" s="1017"/>
      <c r="KYA43" s="1017"/>
      <c r="KYB43" s="1017"/>
      <c r="KYC43" s="1017"/>
      <c r="KYD43" s="1017"/>
      <c r="KYE43" s="1017"/>
      <c r="KYF43" s="1017"/>
      <c r="KYG43" s="1017"/>
      <c r="KYH43" s="1017"/>
      <c r="KYI43" s="1017"/>
      <c r="KYJ43" s="1017"/>
      <c r="KYK43" s="1017"/>
      <c r="KYL43" s="1017"/>
      <c r="KYM43" s="1017"/>
      <c r="KYN43" s="1017"/>
      <c r="KYO43" s="1017"/>
      <c r="KYP43" s="1017"/>
      <c r="KYQ43" s="1017"/>
      <c r="KYR43" s="1017"/>
      <c r="KYS43" s="1017"/>
      <c r="KYT43" s="1017"/>
      <c r="KYU43" s="1017"/>
      <c r="KYV43" s="1017"/>
      <c r="KYW43" s="1017"/>
      <c r="KYX43" s="1017"/>
      <c r="KYY43" s="1017"/>
      <c r="KYZ43" s="1017"/>
      <c r="KZA43" s="1017"/>
      <c r="KZB43" s="1017"/>
      <c r="KZC43" s="1017"/>
      <c r="KZD43" s="1017"/>
      <c r="KZE43" s="1017"/>
      <c r="KZF43" s="1017"/>
      <c r="KZG43" s="1017"/>
      <c r="KZH43" s="1017"/>
      <c r="KZI43" s="1017"/>
      <c r="KZJ43" s="1017"/>
      <c r="KZK43" s="1017"/>
      <c r="KZL43" s="1017"/>
      <c r="KZM43" s="1017"/>
      <c r="KZN43" s="1017"/>
      <c r="KZO43" s="1017"/>
      <c r="KZP43" s="1017"/>
      <c r="KZQ43" s="1017"/>
      <c r="KZR43" s="1017"/>
      <c r="KZS43" s="1017"/>
      <c r="KZT43" s="1017"/>
      <c r="KZU43" s="1017"/>
      <c r="KZV43" s="1017"/>
      <c r="KZW43" s="1017"/>
      <c r="KZX43" s="1017"/>
      <c r="KZY43" s="1017"/>
      <c r="KZZ43" s="1017"/>
      <c r="LAA43" s="1017"/>
      <c r="LAB43" s="1017"/>
      <c r="LAC43" s="1017"/>
      <c r="LAD43" s="1017"/>
      <c r="LAE43" s="1017"/>
      <c r="LAF43" s="1017"/>
      <c r="LAG43" s="1017"/>
      <c r="LAH43" s="1017"/>
      <c r="LAI43" s="1017"/>
      <c r="LAJ43" s="1017"/>
      <c r="LAK43" s="1017"/>
      <c r="LAL43" s="1017"/>
      <c r="LAM43" s="1017"/>
      <c r="LAN43" s="1017"/>
      <c r="LAO43" s="1017"/>
      <c r="LAP43" s="1017"/>
      <c r="LAQ43" s="1017"/>
      <c r="LAR43" s="1017"/>
      <c r="LAS43" s="1017"/>
      <c r="LAT43" s="1017"/>
      <c r="LAU43" s="1017"/>
      <c r="LAV43" s="1017"/>
      <c r="LAW43" s="1017"/>
      <c r="LAX43" s="1017"/>
      <c r="LAY43" s="1017"/>
      <c r="LAZ43" s="1017"/>
      <c r="LBA43" s="1017"/>
      <c r="LBB43" s="1017"/>
      <c r="LBC43" s="1017"/>
      <c r="LBD43" s="1017"/>
      <c r="LBE43" s="1017"/>
      <c r="LBF43" s="1017"/>
      <c r="LBG43" s="1017"/>
      <c r="LBH43" s="1017"/>
      <c r="LBI43" s="1017"/>
      <c r="LBJ43" s="1017"/>
      <c r="LBK43" s="1017"/>
      <c r="LBL43" s="1017"/>
      <c r="LBM43" s="1017"/>
      <c r="LBN43" s="1017"/>
      <c r="LBO43" s="1017"/>
      <c r="LBP43" s="1017"/>
      <c r="LBQ43" s="1017"/>
      <c r="LBR43" s="1017"/>
      <c r="LBS43" s="1017"/>
      <c r="LBT43" s="1017"/>
      <c r="LBU43" s="1017"/>
      <c r="LBV43" s="1017"/>
      <c r="LBW43" s="1017"/>
      <c r="LBX43" s="1017"/>
      <c r="LBY43" s="1017"/>
      <c r="LBZ43" s="1017"/>
      <c r="LCA43" s="1017"/>
      <c r="LCB43" s="1017"/>
      <c r="LCC43" s="1017"/>
      <c r="LCD43" s="1017"/>
      <c r="LCE43" s="1017"/>
      <c r="LCF43" s="1017"/>
      <c r="LCG43" s="1017"/>
      <c r="LCH43" s="1017"/>
      <c r="LCI43" s="1017"/>
      <c r="LCJ43" s="1017"/>
      <c r="LCK43" s="1017"/>
      <c r="LCL43" s="1017"/>
      <c r="LCM43" s="1017"/>
      <c r="LCN43" s="1017"/>
      <c r="LCO43" s="1017"/>
      <c r="LCP43" s="1017"/>
      <c r="LCQ43" s="1017"/>
      <c r="LCR43" s="1017"/>
      <c r="LCS43" s="1017"/>
      <c r="LCT43" s="1017"/>
      <c r="LCU43" s="1017"/>
      <c r="LCV43" s="1017"/>
      <c r="LCW43" s="1017"/>
      <c r="LCX43" s="1017"/>
      <c r="LCY43" s="1017"/>
      <c r="LCZ43" s="1017"/>
      <c r="LDA43" s="1017"/>
      <c r="LDB43" s="1017"/>
      <c r="LDC43" s="1017"/>
      <c r="LDD43" s="1017"/>
      <c r="LDE43" s="1017"/>
      <c r="LDF43" s="1017"/>
      <c r="LDG43" s="1017"/>
      <c r="LDH43" s="1017"/>
      <c r="LDI43" s="1017"/>
      <c r="LDJ43" s="1017"/>
      <c r="LDK43" s="1017"/>
      <c r="LDL43" s="1017"/>
      <c r="LDM43" s="1017"/>
      <c r="LDN43" s="1017"/>
      <c r="LDO43" s="1017"/>
      <c r="LDP43" s="1017"/>
      <c r="LDQ43" s="1017"/>
      <c r="LDR43" s="1017"/>
      <c r="LDS43" s="1017"/>
      <c r="LDT43" s="1017"/>
      <c r="LDU43" s="1017"/>
      <c r="LDV43" s="1017"/>
      <c r="LDW43" s="1017"/>
      <c r="LDX43" s="1017"/>
      <c r="LDY43" s="1017"/>
      <c r="LDZ43" s="1017"/>
      <c r="LEA43" s="1017"/>
      <c r="LEB43" s="1017"/>
      <c r="LEC43" s="1017"/>
      <c r="LED43" s="1017"/>
      <c r="LEE43" s="1017"/>
      <c r="LEF43" s="1017"/>
      <c r="LEG43" s="1017"/>
      <c r="LEH43" s="1017"/>
      <c r="LEI43" s="1017"/>
      <c r="LEJ43" s="1017"/>
      <c r="LEK43" s="1017"/>
      <c r="LEL43" s="1017"/>
      <c r="LEM43" s="1017"/>
      <c r="LEN43" s="1017"/>
      <c r="LEO43" s="1017"/>
      <c r="LEP43" s="1017"/>
      <c r="LEQ43" s="1017"/>
      <c r="LER43" s="1017"/>
      <c r="LES43" s="1017"/>
      <c r="LET43" s="1017"/>
      <c r="LEU43" s="1017"/>
      <c r="LEV43" s="1017"/>
      <c r="LEW43" s="1017"/>
      <c r="LEX43" s="1017"/>
      <c r="LEY43" s="1017"/>
      <c r="LEZ43" s="1017"/>
      <c r="LFA43" s="1017"/>
      <c r="LFB43" s="1017"/>
      <c r="LFC43" s="1017"/>
      <c r="LFD43" s="1017"/>
      <c r="LFE43" s="1017"/>
      <c r="LFF43" s="1017"/>
      <c r="LFG43" s="1017"/>
      <c r="LFH43" s="1017"/>
      <c r="LFI43" s="1017"/>
      <c r="LFJ43" s="1017"/>
      <c r="LFK43" s="1017"/>
      <c r="LFL43" s="1017"/>
      <c r="LFM43" s="1017"/>
      <c r="LFN43" s="1017"/>
      <c r="LFO43" s="1017"/>
      <c r="LFP43" s="1017"/>
      <c r="LFQ43" s="1017"/>
      <c r="LFR43" s="1017"/>
      <c r="LFS43" s="1017"/>
      <c r="LFT43" s="1017"/>
      <c r="LFU43" s="1017"/>
      <c r="LFV43" s="1017"/>
      <c r="LFW43" s="1017"/>
      <c r="LFX43" s="1017"/>
      <c r="LFY43" s="1017"/>
      <c r="LFZ43" s="1017"/>
      <c r="LGA43" s="1017"/>
      <c r="LGB43" s="1017"/>
      <c r="LGC43" s="1017"/>
      <c r="LGD43" s="1017"/>
      <c r="LGE43" s="1017"/>
      <c r="LGF43" s="1017"/>
      <c r="LGG43" s="1017"/>
      <c r="LGH43" s="1017"/>
      <c r="LGI43" s="1017"/>
      <c r="LGJ43" s="1017"/>
      <c r="LGK43" s="1017"/>
      <c r="LGL43" s="1017"/>
      <c r="LGM43" s="1017"/>
      <c r="LGN43" s="1017"/>
      <c r="LGO43" s="1017"/>
      <c r="LGP43" s="1017"/>
      <c r="LGQ43" s="1017"/>
      <c r="LGR43" s="1017"/>
      <c r="LGS43" s="1017"/>
      <c r="LGT43" s="1017"/>
      <c r="LGU43" s="1017"/>
      <c r="LGV43" s="1017"/>
      <c r="LGW43" s="1017"/>
      <c r="LGX43" s="1017"/>
      <c r="LGY43" s="1017"/>
      <c r="LGZ43" s="1017"/>
      <c r="LHA43" s="1017"/>
      <c r="LHB43" s="1017"/>
      <c r="LHC43" s="1017"/>
      <c r="LHD43" s="1017"/>
      <c r="LHE43" s="1017"/>
      <c r="LHF43" s="1017"/>
      <c r="LHG43" s="1017"/>
      <c r="LHH43" s="1017"/>
      <c r="LHI43" s="1017"/>
      <c r="LHJ43" s="1017"/>
      <c r="LHK43" s="1017"/>
      <c r="LHL43" s="1017"/>
      <c r="LHM43" s="1017"/>
      <c r="LHN43" s="1017"/>
      <c r="LHO43" s="1017"/>
      <c r="LHP43" s="1017"/>
      <c r="LHQ43" s="1017"/>
      <c r="LHR43" s="1017"/>
      <c r="LHS43" s="1017"/>
      <c r="LHT43" s="1017"/>
      <c r="LHU43" s="1017"/>
      <c r="LHV43" s="1017"/>
      <c r="LHW43" s="1017"/>
      <c r="LHX43" s="1017"/>
      <c r="LHY43" s="1017"/>
      <c r="LHZ43" s="1017"/>
      <c r="LIA43" s="1017"/>
      <c r="LIB43" s="1017"/>
      <c r="LIC43" s="1017"/>
      <c r="LID43" s="1017"/>
      <c r="LIE43" s="1017"/>
      <c r="LIF43" s="1017"/>
      <c r="LIG43" s="1017"/>
      <c r="LIH43" s="1017"/>
      <c r="LII43" s="1017"/>
      <c r="LIJ43" s="1017"/>
      <c r="LIK43" s="1017"/>
      <c r="LIL43" s="1017"/>
      <c r="LIM43" s="1017"/>
      <c r="LIN43" s="1017"/>
      <c r="LIO43" s="1017"/>
      <c r="LIP43" s="1017"/>
      <c r="LIQ43" s="1017"/>
      <c r="LIR43" s="1017"/>
      <c r="LIS43" s="1017"/>
      <c r="LIT43" s="1017"/>
      <c r="LIU43" s="1017"/>
      <c r="LIV43" s="1017"/>
      <c r="LIW43" s="1017"/>
      <c r="LIX43" s="1017"/>
      <c r="LIY43" s="1017"/>
      <c r="LIZ43" s="1017"/>
      <c r="LJA43" s="1017"/>
      <c r="LJB43" s="1017"/>
      <c r="LJC43" s="1017"/>
      <c r="LJD43" s="1017"/>
      <c r="LJE43" s="1017"/>
      <c r="LJF43" s="1017"/>
      <c r="LJG43" s="1017"/>
      <c r="LJH43" s="1017"/>
      <c r="LJI43" s="1017"/>
      <c r="LJJ43" s="1017"/>
      <c r="LJK43" s="1017"/>
      <c r="LJL43" s="1017"/>
      <c r="LJM43" s="1017"/>
      <c r="LJN43" s="1017"/>
      <c r="LJO43" s="1017"/>
      <c r="LJP43" s="1017"/>
      <c r="LJQ43" s="1017"/>
      <c r="LJR43" s="1017"/>
      <c r="LJS43" s="1017"/>
      <c r="LJT43" s="1017"/>
      <c r="LJU43" s="1017"/>
      <c r="LJV43" s="1017"/>
      <c r="LJW43" s="1017"/>
      <c r="LJX43" s="1017"/>
      <c r="LJY43" s="1017"/>
      <c r="LJZ43" s="1017"/>
      <c r="LKA43" s="1017"/>
      <c r="LKB43" s="1017"/>
      <c r="LKC43" s="1017"/>
      <c r="LKD43" s="1017"/>
      <c r="LKE43" s="1017"/>
      <c r="LKF43" s="1017"/>
      <c r="LKG43" s="1017"/>
      <c r="LKH43" s="1017"/>
      <c r="LKI43" s="1017"/>
      <c r="LKJ43" s="1017"/>
      <c r="LKK43" s="1017"/>
      <c r="LKL43" s="1017"/>
      <c r="LKM43" s="1017"/>
      <c r="LKN43" s="1017"/>
      <c r="LKO43" s="1017"/>
      <c r="LKP43" s="1017"/>
      <c r="LKQ43" s="1017"/>
      <c r="LKR43" s="1017"/>
      <c r="LKS43" s="1017"/>
      <c r="LKT43" s="1017"/>
      <c r="LKU43" s="1017"/>
      <c r="LKV43" s="1017"/>
      <c r="LKW43" s="1017"/>
      <c r="LKX43" s="1017"/>
      <c r="LKY43" s="1017"/>
      <c r="LKZ43" s="1017"/>
      <c r="LLA43" s="1017"/>
      <c r="LLB43" s="1017"/>
      <c r="LLC43" s="1017"/>
      <c r="LLD43" s="1017"/>
      <c r="LLE43" s="1017"/>
      <c r="LLF43" s="1017"/>
      <c r="LLG43" s="1017"/>
      <c r="LLH43" s="1017"/>
      <c r="LLI43" s="1017"/>
      <c r="LLJ43" s="1017"/>
      <c r="LLK43" s="1017"/>
      <c r="LLL43" s="1017"/>
      <c r="LLM43" s="1017"/>
      <c r="LLN43" s="1017"/>
      <c r="LLO43" s="1017"/>
      <c r="LLP43" s="1017"/>
      <c r="LLQ43" s="1017"/>
      <c r="LLR43" s="1017"/>
      <c r="LLS43" s="1017"/>
      <c r="LLT43" s="1017"/>
      <c r="LLU43" s="1017"/>
      <c r="LLV43" s="1017"/>
      <c r="LLW43" s="1017"/>
      <c r="LLX43" s="1017"/>
      <c r="LLY43" s="1017"/>
      <c r="LLZ43" s="1017"/>
      <c r="LMA43" s="1017"/>
      <c r="LMB43" s="1017"/>
      <c r="LMC43" s="1017"/>
      <c r="LMD43" s="1017"/>
      <c r="LME43" s="1017"/>
      <c r="LMF43" s="1017"/>
      <c r="LMG43" s="1017"/>
      <c r="LMH43" s="1017"/>
      <c r="LMI43" s="1017"/>
      <c r="LMJ43" s="1017"/>
      <c r="LMK43" s="1017"/>
      <c r="LML43" s="1017"/>
      <c r="LMM43" s="1017"/>
      <c r="LMN43" s="1017"/>
      <c r="LMO43" s="1017"/>
      <c r="LMP43" s="1017"/>
      <c r="LMQ43" s="1017"/>
      <c r="LMR43" s="1017"/>
      <c r="LMS43" s="1017"/>
      <c r="LMT43" s="1017"/>
      <c r="LMU43" s="1017"/>
      <c r="LMV43" s="1017"/>
      <c r="LMW43" s="1017"/>
      <c r="LMX43" s="1017"/>
      <c r="LMY43" s="1017"/>
      <c r="LMZ43" s="1017"/>
      <c r="LNA43" s="1017"/>
      <c r="LNB43" s="1017"/>
      <c r="LNC43" s="1017"/>
      <c r="LND43" s="1017"/>
      <c r="LNE43" s="1017"/>
      <c r="LNF43" s="1017"/>
      <c r="LNG43" s="1017"/>
      <c r="LNH43" s="1017"/>
      <c r="LNI43" s="1017"/>
      <c r="LNJ43" s="1017"/>
      <c r="LNK43" s="1017"/>
      <c r="LNL43" s="1017"/>
      <c r="LNM43" s="1017"/>
      <c r="LNN43" s="1017"/>
      <c r="LNO43" s="1017"/>
      <c r="LNP43" s="1017"/>
      <c r="LNQ43" s="1017"/>
      <c r="LNR43" s="1017"/>
      <c r="LNS43" s="1017"/>
      <c r="LNT43" s="1017"/>
      <c r="LNU43" s="1017"/>
      <c r="LNV43" s="1017"/>
      <c r="LNW43" s="1017"/>
      <c r="LNX43" s="1017"/>
      <c r="LNY43" s="1017"/>
      <c r="LNZ43" s="1017"/>
      <c r="LOA43" s="1017"/>
      <c r="LOB43" s="1017"/>
      <c r="LOC43" s="1017"/>
      <c r="LOD43" s="1017"/>
      <c r="LOE43" s="1017"/>
      <c r="LOF43" s="1017"/>
      <c r="LOG43" s="1017"/>
      <c r="LOH43" s="1017"/>
      <c r="LOI43" s="1017"/>
      <c r="LOJ43" s="1017"/>
      <c r="LOK43" s="1017"/>
      <c r="LOL43" s="1017"/>
      <c r="LOM43" s="1017"/>
      <c r="LON43" s="1017"/>
      <c r="LOO43" s="1017"/>
      <c r="LOP43" s="1017"/>
      <c r="LOQ43" s="1017"/>
      <c r="LOR43" s="1017"/>
      <c r="LOS43" s="1017"/>
      <c r="LOT43" s="1017"/>
      <c r="LOU43" s="1017"/>
      <c r="LOV43" s="1017"/>
      <c r="LOW43" s="1017"/>
      <c r="LOX43" s="1017"/>
      <c r="LOY43" s="1017"/>
      <c r="LOZ43" s="1017"/>
      <c r="LPA43" s="1017"/>
      <c r="LPB43" s="1017"/>
      <c r="LPC43" s="1017"/>
      <c r="LPD43" s="1017"/>
      <c r="LPE43" s="1017"/>
      <c r="LPF43" s="1017"/>
      <c r="LPG43" s="1017"/>
      <c r="LPH43" s="1017"/>
      <c r="LPI43" s="1017"/>
      <c r="LPJ43" s="1017"/>
      <c r="LPK43" s="1017"/>
      <c r="LPL43" s="1017"/>
      <c r="LPM43" s="1017"/>
      <c r="LPN43" s="1017"/>
      <c r="LPO43" s="1017"/>
      <c r="LPP43" s="1017"/>
      <c r="LPQ43" s="1017"/>
      <c r="LPR43" s="1017"/>
      <c r="LPS43" s="1017"/>
      <c r="LPT43" s="1017"/>
      <c r="LPU43" s="1017"/>
      <c r="LPV43" s="1017"/>
      <c r="LPW43" s="1017"/>
      <c r="LPX43" s="1017"/>
      <c r="LPY43" s="1017"/>
      <c r="LPZ43" s="1017"/>
      <c r="LQA43" s="1017"/>
      <c r="LQB43" s="1017"/>
      <c r="LQC43" s="1017"/>
      <c r="LQD43" s="1017"/>
      <c r="LQE43" s="1017"/>
      <c r="LQF43" s="1017"/>
      <c r="LQG43" s="1017"/>
      <c r="LQH43" s="1017"/>
      <c r="LQI43" s="1017"/>
      <c r="LQJ43" s="1017"/>
      <c r="LQK43" s="1017"/>
      <c r="LQL43" s="1017"/>
      <c r="LQM43" s="1017"/>
      <c r="LQN43" s="1017"/>
      <c r="LQO43" s="1017"/>
      <c r="LQP43" s="1017"/>
      <c r="LQQ43" s="1017"/>
      <c r="LQR43" s="1017"/>
      <c r="LQS43" s="1017"/>
      <c r="LQT43" s="1017"/>
      <c r="LQU43" s="1017"/>
      <c r="LQV43" s="1017"/>
      <c r="LQW43" s="1017"/>
      <c r="LQX43" s="1017"/>
      <c r="LQY43" s="1017"/>
      <c r="LQZ43" s="1017"/>
      <c r="LRA43" s="1017"/>
      <c r="LRB43" s="1017"/>
      <c r="LRC43" s="1017"/>
      <c r="LRD43" s="1017"/>
      <c r="LRE43" s="1017"/>
      <c r="LRF43" s="1017"/>
      <c r="LRG43" s="1017"/>
      <c r="LRH43" s="1017"/>
      <c r="LRI43" s="1017"/>
      <c r="LRJ43" s="1017"/>
      <c r="LRK43" s="1017"/>
      <c r="LRL43" s="1017"/>
      <c r="LRM43" s="1017"/>
      <c r="LRN43" s="1017"/>
      <c r="LRO43" s="1017"/>
      <c r="LRP43" s="1017"/>
      <c r="LRQ43" s="1017"/>
      <c r="LRR43" s="1017"/>
      <c r="LRS43" s="1017"/>
      <c r="LRT43" s="1017"/>
      <c r="LRU43" s="1017"/>
      <c r="LRV43" s="1017"/>
      <c r="LRW43" s="1017"/>
      <c r="LRX43" s="1017"/>
      <c r="LRY43" s="1017"/>
      <c r="LRZ43" s="1017"/>
      <c r="LSA43" s="1017"/>
      <c r="LSB43" s="1017"/>
      <c r="LSC43" s="1017"/>
      <c r="LSD43" s="1017"/>
      <c r="LSE43" s="1017"/>
      <c r="LSF43" s="1017"/>
      <c r="LSG43" s="1017"/>
      <c r="LSH43" s="1017"/>
      <c r="LSI43" s="1017"/>
      <c r="LSJ43" s="1017"/>
      <c r="LSK43" s="1017"/>
      <c r="LSL43" s="1017"/>
      <c r="LSM43" s="1017"/>
      <c r="LSN43" s="1017"/>
      <c r="LSO43" s="1017"/>
      <c r="LSP43" s="1017"/>
      <c r="LSQ43" s="1017"/>
      <c r="LSR43" s="1017"/>
      <c r="LSS43" s="1017"/>
      <c r="LST43" s="1017"/>
      <c r="LSU43" s="1017"/>
      <c r="LSV43" s="1017"/>
      <c r="LSW43" s="1017"/>
      <c r="LSX43" s="1017"/>
      <c r="LSY43" s="1017"/>
      <c r="LSZ43" s="1017"/>
      <c r="LTA43" s="1017"/>
      <c r="LTB43" s="1017"/>
      <c r="LTC43" s="1017"/>
      <c r="LTD43" s="1017"/>
      <c r="LTE43" s="1017"/>
      <c r="LTF43" s="1017"/>
      <c r="LTG43" s="1017"/>
      <c r="LTH43" s="1017"/>
      <c r="LTI43" s="1017"/>
      <c r="LTJ43" s="1017"/>
      <c r="LTK43" s="1017"/>
      <c r="LTL43" s="1017"/>
      <c r="LTM43" s="1017"/>
      <c r="LTN43" s="1017"/>
      <c r="LTO43" s="1017"/>
      <c r="LTP43" s="1017"/>
      <c r="LTQ43" s="1017"/>
      <c r="LTR43" s="1017"/>
      <c r="LTS43" s="1017"/>
      <c r="LTT43" s="1017"/>
      <c r="LTU43" s="1017"/>
      <c r="LTV43" s="1017"/>
      <c r="LTW43" s="1017"/>
      <c r="LTX43" s="1017"/>
      <c r="LTY43" s="1017"/>
      <c r="LTZ43" s="1017"/>
      <c r="LUA43" s="1017"/>
      <c r="LUB43" s="1017"/>
      <c r="LUC43" s="1017"/>
      <c r="LUD43" s="1017"/>
      <c r="LUE43" s="1017"/>
      <c r="LUF43" s="1017"/>
      <c r="LUG43" s="1017"/>
      <c r="LUH43" s="1017"/>
      <c r="LUI43" s="1017"/>
      <c r="LUJ43" s="1017"/>
      <c r="LUK43" s="1017"/>
      <c r="LUL43" s="1017"/>
      <c r="LUM43" s="1017"/>
      <c r="LUN43" s="1017"/>
      <c r="LUO43" s="1017"/>
      <c r="LUP43" s="1017"/>
      <c r="LUQ43" s="1017"/>
      <c r="LUR43" s="1017"/>
      <c r="LUS43" s="1017"/>
      <c r="LUT43" s="1017"/>
      <c r="LUU43" s="1017"/>
      <c r="LUV43" s="1017"/>
      <c r="LUW43" s="1017"/>
      <c r="LUX43" s="1017"/>
      <c r="LUY43" s="1017"/>
      <c r="LUZ43" s="1017"/>
      <c r="LVA43" s="1017"/>
      <c r="LVB43" s="1017"/>
      <c r="LVC43" s="1017"/>
      <c r="LVD43" s="1017"/>
      <c r="LVE43" s="1017"/>
      <c r="LVF43" s="1017"/>
      <c r="LVG43" s="1017"/>
      <c r="LVH43" s="1017"/>
      <c r="LVI43" s="1017"/>
      <c r="LVJ43" s="1017"/>
      <c r="LVK43" s="1017"/>
      <c r="LVL43" s="1017"/>
      <c r="LVM43" s="1017"/>
      <c r="LVN43" s="1017"/>
      <c r="LVO43" s="1017"/>
      <c r="LVP43" s="1017"/>
      <c r="LVQ43" s="1017"/>
      <c r="LVR43" s="1017"/>
      <c r="LVS43" s="1017"/>
      <c r="LVT43" s="1017"/>
      <c r="LVU43" s="1017"/>
      <c r="LVV43" s="1017"/>
      <c r="LVW43" s="1017"/>
      <c r="LVX43" s="1017"/>
      <c r="LVY43" s="1017"/>
      <c r="LVZ43" s="1017"/>
      <c r="LWA43" s="1017"/>
      <c r="LWB43" s="1017"/>
      <c r="LWC43" s="1017"/>
      <c r="LWD43" s="1017"/>
      <c r="LWE43" s="1017"/>
      <c r="LWF43" s="1017"/>
      <c r="LWG43" s="1017"/>
      <c r="LWH43" s="1017"/>
      <c r="LWI43" s="1017"/>
      <c r="LWJ43" s="1017"/>
      <c r="LWK43" s="1017"/>
      <c r="LWL43" s="1017"/>
      <c r="LWM43" s="1017"/>
      <c r="LWN43" s="1017"/>
      <c r="LWO43" s="1017"/>
      <c r="LWP43" s="1017"/>
      <c r="LWQ43" s="1017"/>
      <c r="LWR43" s="1017"/>
      <c r="LWS43" s="1017"/>
      <c r="LWT43" s="1017"/>
      <c r="LWU43" s="1017"/>
      <c r="LWV43" s="1017"/>
      <c r="LWW43" s="1017"/>
      <c r="LWX43" s="1017"/>
      <c r="LWY43" s="1017"/>
      <c r="LWZ43" s="1017"/>
      <c r="LXA43" s="1017"/>
      <c r="LXB43" s="1017"/>
      <c r="LXC43" s="1017"/>
      <c r="LXD43" s="1017"/>
      <c r="LXE43" s="1017"/>
      <c r="LXF43" s="1017"/>
      <c r="LXG43" s="1017"/>
      <c r="LXH43" s="1017"/>
      <c r="LXI43" s="1017"/>
      <c r="LXJ43" s="1017"/>
      <c r="LXK43" s="1017"/>
      <c r="LXL43" s="1017"/>
      <c r="LXM43" s="1017"/>
      <c r="LXN43" s="1017"/>
      <c r="LXO43" s="1017"/>
      <c r="LXP43" s="1017"/>
      <c r="LXQ43" s="1017"/>
      <c r="LXR43" s="1017"/>
      <c r="LXS43" s="1017"/>
      <c r="LXT43" s="1017"/>
      <c r="LXU43" s="1017"/>
      <c r="LXV43" s="1017"/>
      <c r="LXW43" s="1017"/>
      <c r="LXX43" s="1017"/>
      <c r="LXY43" s="1017"/>
      <c r="LXZ43" s="1017"/>
      <c r="LYA43" s="1017"/>
      <c r="LYB43" s="1017"/>
      <c r="LYC43" s="1017"/>
      <c r="LYD43" s="1017"/>
      <c r="LYE43" s="1017"/>
      <c r="LYF43" s="1017"/>
      <c r="LYG43" s="1017"/>
      <c r="LYH43" s="1017"/>
      <c r="LYI43" s="1017"/>
      <c r="LYJ43" s="1017"/>
      <c r="LYK43" s="1017"/>
      <c r="LYL43" s="1017"/>
      <c r="LYM43" s="1017"/>
      <c r="LYN43" s="1017"/>
      <c r="LYO43" s="1017"/>
      <c r="LYP43" s="1017"/>
      <c r="LYQ43" s="1017"/>
      <c r="LYR43" s="1017"/>
      <c r="LYS43" s="1017"/>
      <c r="LYT43" s="1017"/>
      <c r="LYU43" s="1017"/>
      <c r="LYV43" s="1017"/>
      <c r="LYW43" s="1017"/>
      <c r="LYX43" s="1017"/>
      <c r="LYY43" s="1017"/>
      <c r="LYZ43" s="1017"/>
      <c r="LZA43" s="1017"/>
      <c r="LZB43" s="1017"/>
      <c r="LZC43" s="1017"/>
      <c r="LZD43" s="1017"/>
      <c r="LZE43" s="1017"/>
      <c r="LZF43" s="1017"/>
      <c r="LZG43" s="1017"/>
      <c r="LZH43" s="1017"/>
      <c r="LZI43" s="1017"/>
      <c r="LZJ43" s="1017"/>
      <c r="LZK43" s="1017"/>
      <c r="LZL43" s="1017"/>
      <c r="LZM43" s="1017"/>
      <c r="LZN43" s="1017"/>
      <c r="LZO43" s="1017"/>
      <c r="LZP43" s="1017"/>
      <c r="LZQ43" s="1017"/>
      <c r="LZR43" s="1017"/>
      <c r="LZS43" s="1017"/>
      <c r="LZT43" s="1017"/>
      <c r="LZU43" s="1017"/>
      <c r="LZV43" s="1017"/>
      <c r="LZW43" s="1017"/>
      <c r="LZX43" s="1017"/>
      <c r="LZY43" s="1017"/>
      <c r="LZZ43" s="1017"/>
      <c r="MAA43" s="1017"/>
      <c r="MAB43" s="1017"/>
      <c r="MAC43" s="1017"/>
      <c r="MAD43" s="1017"/>
      <c r="MAE43" s="1017"/>
      <c r="MAF43" s="1017"/>
      <c r="MAG43" s="1017"/>
      <c r="MAH43" s="1017"/>
      <c r="MAI43" s="1017"/>
      <c r="MAJ43" s="1017"/>
      <c r="MAK43" s="1017"/>
      <c r="MAL43" s="1017"/>
      <c r="MAM43" s="1017"/>
      <c r="MAN43" s="1017"/>
      <c r="MAO43" s="1017"/>
      <c r="MAP43" s="1017"/>
      <c r="MAQ43" s="1017"/>
      <c r="MAR43" s="1017"/>
      <c r="MAS43" s="1017"/>
      <c r="MAT43" s="1017"/>
      <c r="MAU43" s="1017"/>
      <c r="MAV43" s="1017"/>
      <c r="MAW43" s="1017"/>
      <c r="MAX43" s="1017"/>
      <c r="MAY43" s="1017"/>
      <c r="MAZ43" s="1017"/>
      <c r="MBA43" s="1017"/>
      <c r="MBB43" s="1017"/>
      <c r="MBC43" s="1017"/>
      <c r="MBD43" s="1017"/>
      <c r="MBE43" s="1017"/>
      <c r="MBF43" s="1017"/>
      <c r="MBG43" s="1017"/>
      <c r="MBH43" s="1017"/>
      <c r="MBI43" s="1017"/>
      <c r="MBJ43" s="1017"/>
      <c r="MBK43" s="1017"/>
      <c r="MBL43" s="1017"/>
      <c r="MBM43" s="1017"/>
      <c r="MBN43" s="1017"/>
      <c r="MBO43" s="1017"/>
      <c r="MBP43" s="1017"/>
      <c r="MBQ43" s="1017"/>
      <c r="MBR43" s="1017"/>
      <c r="MBS43" s="1017"/>
      <c r="MBT43" s="1017"/>
      <c r="MBU43" s="1017"/>
      <c r="MBV43" s="1017"/>
      <c r="MBW43" s="1017"/>
      <c r="MBX43" s="1017"/>
      <c r="MBY43" s="1017"/>
      <c r="MBZ43" s="1017"/>
      <c r="MCA43" s="1017"/>
      <c r="MCB43" s="1017"/>
      <c r="MCC43" s="1017"/>
      <c r="MCD43" s="1017"/>
      <c r="MCE43" s="1017"/>
      <c r="MCF43" s="1017"/>
      <c r="MCG43" s="1017"/>
      <c r="MCH43" s="1017"/>
      <c r="MCI43" s="1017"/>
      <c r="MCJ43" s="1017"/>
      <c r="MCK43" s="1017"/>
      <c r="MCL43" s="1017"/>
      <c r="MCM43" s="1017"/>
      <c r="MCN43" s="1017"/>
      <c r="MCO43" s="1017"/>
      <c r="MCP43" s="1017"/>
      <c r="MCQ43" s="1017"/>
      <c r="MCR43" s="1017"/>
      <c r="MCS43" s="1017"/>
      <c r="MCT43" s="1017"/>
      <c r="MCU43" s="1017"/>
      <c r="MCV43" s="1017"/>
      <c r="MCW43" s="1017"/>
      <c r="MCX43" s="1017"/>
      <c r="MCY43" s="1017"/>
      <c r="MCZ43" s="1017"/>
      <c r="MDA43" s="1017"/>
      <c r="MDB43" s="1017"/>
      <c r="MDC43" s="1017"/>
      <c r="MDD43" s="1017"/>
      <c r="MDE43" s="1017"/>
      <c r="MDF43" s="1017"/>
      <c r="MDG43" s="1017"/>
      <c r="MDH43" s="1017"/>
      <c r="MDI43" s="1017"/>
      <c r="MDJ43" s="1017"/>
      <c r="MDK43" s="1017"/>
      <c r="MDL43" s="1017"/>
      <c r="MDM43" s="1017"/>
      <c r="MDN43" s="1017"/>
      <c r="MDO43" s="1017"/>
      <c r="MDP43" s="1017"/>
      <c r="MDQ43" s="1017"/>
      <c r="MDR43" s="1017"/>
      <c r="MDS43" s="1017"/>
      <c r="MDT43" s="1017"/>
      <c r="MDU43" s="1017"/>
      <c r="MDV43" s="1017"/>
      <c r="MDW43" s="1017"/>
      <c r="MDX43" s="1017"/>
      <c r="MDY43" s="1017"/>
      <c r="MDZ43" s="1017"/>
      <c r="MEA43" s="1017"/>
      <c r="MEB43" s="1017"/>
      <c r="MEC43" s="1017"/>
      <c r="MED43" s="1017"/>
      <c r="MEE43" s="1017"/>
      <c r="MEF43" s="1017"/>
      <c r="MEG43" s="1017"/>
      <c r="MEH43" s="1017"/>
      <c r="MEI43" s="1017"/>
      <c r="MEJ43" s="1017"/>
      <c r="MEK43" s="1017"/>
      <c r="MEL43" s="1017"/>
      <c r="MEM43" s="1017"/>
      <c r="MEN43" s="1017"/>
      <c r="MEO43" s="1017"/>
      <c r="MEP43" s="1017"/>
      <c r="MEQ43" s="1017"/>
      <c r="MER43" s="1017"/>
      <c r="MES43" s="1017"/>
      <c r="MET43" s="1017"/>
      <c r="MEU43" s="1017"/>
      <c r="MEV43" s="1017"/>
      <c r="MEW43" s="1017"/>
      <c r="MEX43" s="1017"/>
      <c r="MEY43" s="1017"/>
      <c r="MEZ43" s="1017"/>
      <c r="MFA43" s="1017"/>
      <c r="MFB43" s="1017"/>
      <c r="MFC43" s="1017"/>
      <c r="MFD43" s="1017"/>
      <c r="MFE43" s="1017"/>
      <c r="MFF43" s="1017"/>
      <c r="MFG43" s="1017"/>
      <c r="MFH43" s="1017"/>
      <c r="MFI43" s="1017"/>
      <c r="MFJ43" s="1017"/>
      <c r="MFK43" s="1017"/>
      <c r="MFL43" s="1017"/>
      <c r="MFM43" s="1017"/>
      <c r="MFN43" s="1017"/>
      <c r="MFO43" s="1017"/>
      <c r="MFP43" s="1017"/>
      <c r="MFQ43" s="1017"/>
      <c r="MFR43" s="1017"/>
      <c r="MFS43" s="1017"/>
      <c r="MFT43" s="1017"/>
      <c r="MFU43" s="1017"/>
      <c r="MFV43" s="1017"/>
      <c r="MFW43" s="1017"/>
      <c r="MFX43" s="1017"/>
      <c r="MFY43" s="1017"/>
      <c r="MFZ43" s="1017"/>
      <c r="MGA43" s="1017"/>
      <c r="MGB43" s="1017"/>
      <c r="MGC43" s="1017"/>
      <c r="MGD43" s="1017"/>
      <c r="MGE43" s="1017"/>
      <c r="MGF43" s="1017"/>
      <c r="MGG43" s="1017"/>
      <c r="MGH43" s="1017"/>
      <c r="MGI43" s="1017"/>
      <c r="MGJ43" s="1017"/>
      <c r="MGK43" s="1017"/>
      <c r="MGL43" s="1017"/>
      <c r="MGM43" s="1017"/>
      <c r="MGN43" s="1017"/>
      <c r="MGO43" s="1017"/>
      <c r="MGP43" s="1017"/>
      <c r="MGQ43" s="1017"/>
      <c r="MGR43" s="1017"/>
      <c r="MGS43" s="1017"/>
      <c r="MGT43" s="1017"/>
      <c r="MGU43" s="1017"/>
      <c r="MGV43" s="1017"/>
      <c r="MGW43" s="1017"/>
      <c r="MGX43" s="1017"/>
      <c r="MGY43" s="1017"/>
      <c r="MGZ43" s="1017"/>
      <c r="MHA43" s="1017"/>
      <c r="MHB43" s="1017"/>
      <c r="MHC43" s="1017"/>
      <c r="MHD43" s="1017"/>
      <c r="MHE43" s="1017"/>
      <c r="MHF43" s="1017"/>
      <c r="MHG43" s="1017"/>
      <c r="MHH43" s="1017"/>
      <c r="MHI43" s="1017"/>
      <c r="MHJ43" s="1017"/>
      <c r="MHK43" s="1017"/>
      <c r="MHL43" s="1017"/>
      <c r="MHM43" s="1017"/>
      <c r="MHN43" s="1017"/>
      <c r="MHO43" s="1017"/>
      <c r="MHP43" s="1017"/>
      <c r="MHQ43" s="1017"/>
      <c r="MHR43" s="1017"/>
      <c r="MHS43" s="1017"/>
      <c r="MHT43" s="1017"/>
      <c r="MHU43" s="1017"/>
      <c r="MHV43" s="1017"/>
      <c r="MHW43" s="1017"/>
      <c r="MHX43" s="1017"/>
      <c r="MHY43" s="1017"/>
      <c r="MHZ43" s="1017"/>
      <c r="MIA43" s="1017"/>
      <c r="MIB43" s="1017"/>
      <c r="MIC43" s="1017"/>
      <c r="MID43" s="1017"/>
      <c r="MIE43" s="1017"/>
      <c r="MIF43" s="1017"/>
      <c r="MIG43" s="1017"/>
      <c r="MIH43" s="1017"/>
      <c r="MII43" s="1017"/>
      <c r="MIJ43" s="1017"/>
      <c r="MIK43" s="1017"/>
      <c r="MIL43" s="1017"/>
      <c r="MIM43" s="1017"/>
      <c r="MIN43" s="1017"/>
      <c r="MIO43" s="1017"/>
      <c r="MIP43" s="1017"/>
      <c r="MIQ43" s="1017"/>
      <c r="MIR43" s="1017"/>
      <c r="MIS43" s="1017"/>
      <c r="MIT43" s="1017"/>
      <c r="MIU43" s="1017"/>
      <c r="MIV43" s="1017"/>
      <c r="MIW43" s="1017"/>
      <c r="MIX43" s="1017"/>
      <c r="MIY43" s="1017"/>
      <c r="MIZ43" s="1017"/>
      <c r="MJA43" s="1017"/>
      <c r="MJB43" s="1017"/>
      <c r="MJC43" s="1017"/>
      <c r="MJD43" s="1017"/>
      <c r="MJE43" s="1017"/>
      <c r="MJF43" s="1017"/>
      <c r="MJG43" s="1017"/>
      <c r="MJH43" s="1017"/>
      <c r="MJI43" s="1017"/>
      <c r="MJJ43" s="1017"/>
      <c r="MJK43" s="1017"/>
      <c r="MJL43" s="1017"/>
      <c r="MJM43" s="1017"/>
      <c r="MJN43" s="1017"/>
      <c r="MJO43" s="1017"/>
      <c r="MJP43" s="1017"/>
      <c r="MJQ43" s="1017"/>
      <c r="MJR43" s="1017"/>
      <c r="MJS43" s="1017"/>
      <c r="MJT43" s="1017"/>
      <c r="MJU43" s="1017"/>
      <c r="MJV43" s="1017"/>
      <c r="MJW43" s="1017"/>
      <c r="MJX43" s="1017"/>
      <c r="MJY43" s="1017"/>
      <c r="MJZ43" s="1017"/>
      <c r="MKA43" s="1017"/>
      <c r="MKB43" s="1017"/>
      <c r="MKC43" s="1017"/>
      <c r="MKD43" s="1017"/>
      <c r="MKE43" s="1017"/>
      <c r="MKF43" s="1017"/>
      <c r="MKG43" s="1017"/>
      <c r="MKH43" s="1017"/>
      <c r="MKI43" s="1017"/>
      <c r="MKJ43" s="1017"/>
      <c r="MKK43" s="1017"/>
      <c r="MKL43" s="1017"/>
      <c r="MKM43" s="1017"/>
      <c r="MKN43" s="1017"/>
      <c r="MKO43" s="1017"/>
      <c r="MKP43" s="1017"/>
      <c r="MKQ43" s="1017"/>
      <c r="MKR43" s="1017"/>
      <c r="MKS43" s="1017"/>
      <c r="MKT43" s="1017"/>
      <c r="MKU43" s="1017"/>
      <c r="MKV43" s="1017"/>
      <c r="MKW43" s="1017"/>
      <c r="MKX43" s="1017"/>
      <c r="MKY43" s="1017"/>
      <c r="MKZ43" s="1017"/>
      <c r="MLA43" s="1017"/>
      <c r="MLB43" s="1017"/>
      <c r="MLC43" s="1017"/>
      <c r="MLD43" s="1017"/>
      <c r="MLE43" s="1017"/>
      <c r="MLF43" s="1017"/>
      <c r="MLG43" s="1017"/>
      <c r="MLH43" s="1017"/>
      <c r="MLI43" s="1017"/>
      <c r="MLJ43" s="1017"/>
      <c r="MLK43" s="1017"/>
      <c r="MLL43" s="1017"/>
      <c r="MLM43" s="1017"/>
      <c r="MLN43" s="1017"/>
      <c r="MLO43" s="1017"/>
      <c r="MLP43" s="1017"/>
      <c r="MLQ43" s="1017"/>
      <c r="MLR43" s="1017"/>
      <c r="MLS43" s="1017"/>
      <c r="MLT43" s="1017"/>
      <c r="MLU43" s="1017"/>
      <c r="MLV43" s="1017"/>
      <c r="MLW43" s="1017"/>
      <c r="MLX43" s="1017"/>
      <c r="MLY43" s="1017"/>
      <c r="MLZ43" s="1017"/>
      <c r="MMA43" s="1017"/>
      <c r="MMB43" s="1017"/>
      <c r="MMC43" s="1017"/>
      <c r="MMD43" s="1017"/>
      <c r="MME43" s="1017"/>
      <c r="MMF43" s="1017"/>
      <c r="MMG43" s="1017"/>
      <c r="MMH43" s="1017"/>
      <c r="MMI43" s="1017"/>
      <c r="MMJ43" s="1017"/>
      <c r="MMK43" s="1017"/>
      <c r="MML43" s="1017"/>
      <c r="MMM43" s="1017"/>
      <c r="MMN43" s="1017"/>
      <c r="MMO43" s="1017"/>
      <c r="MMP43" s="1017"/>
      <c r="MMQ43" s="1017"/>
      <c r="MMR43" s="1017"/>
      <c r="MMS43" s="1017"/>
      <c r="MMT43" s="1017"/>
      <c r="MMU43" s="1017"/>
      <c r="MMV43" s="1017"/>
      <c r="MMW43" s="1017"/>
      <c r="MMX43" s="1017"/>
      <c r="MMY43" s="1017"/>
      <c r="MMZ43" s="1017"/>
      <c r="MNA43" s="1017"/>
      <c r="MNB43" s="1017"/>
      <c r="MNC43" s="1017"/>
      <c r="MND43" s="1017"/>
      <c r="MNE43" s="1017"/>
      <c r="MNF43" s="1017"/>
      <c r="MNG43" s="1017"/>
      <c r="MNH43" s="1017"/>
      <c r="MNI43" s="1017"/>
      <c r="MNJ43" s="1017"/>
      <c r="MNK43" s="1017"/>
      <c r="MNL43" s="1017"/>
      <c r="MNM43" s="1017"/>
      <c r="MNN43" s="1017"/>
      <c r="MNO43" s="1017"/>
      <c r="MNP43" s="1017"/>
      <c r="MNQ43" s="1017"/>
      <c r="MNR43" s="1017"/>
      <c r="MNS43" s="1017"/>
      <c r="MNT43" s="1017"/>
      <c r="MNU43" s="1017"/>
      <c r="MNV43" s="1017"/>
      <c r="MNW43" s="1017"/>
      <c r="MNX43" s="1017"/>
      <c r="MNY43" s="1017"/>
      <c r="MNZ43" s="1017"/>
      <c r="MOA43" s="1017"/>
      <c r="MOB43" s="1017"/>
      <c r="MOC43" s="1017"/>
      <c r="MOD43" s="1017"/>
      <c r="MOE43" s="1017"/>
      <c r="MOF43" s="1017"/>
      <c r="MOG43" s="1017"/>
      <c r="MOH43" s="1017"/>
      <c r="MOI43" s="1017"/>
      <c r="MOJ43" s="1017"/>
      <c r="MOK43" s="1017"/>
      <c r="MOL43" s="1017"/>
      <c r="MOM43" s="1017"/>
      <c r="MON43" s="1017"/>
      <c r="MOO43" s="1017"/>
      <c r="MOP43" s="1017"/>
      <c r="MOQ43" s="1017"/>
      <c r="MOR43" s="1017"/>
      <c r="MOS43" s="1017"/>
      <c r="MOT43" s="1017"/>
      <c r="MOU43" s="1017"/>
      <c r="MOV43" s="1017"/>
      <c r="MOW43" s="1017"/>
      <c r="MOX43" s="1017"/>
      <c r="MOY43" s="1017"/>
      <c r="MOZ43" s="1017"/>
      <c r="MPA43" s="1017"/>
      <c r="MPB43" s="1017"/>
      <c r="MPC43" s="1017"/>
      <c r="MPD43" s="1017"/>
      <c r="MPE43" s="1017"/>
      <c r="MPF43" s="1017"/>
      <c r="MPG43" s="1017"/>
      <c r="MPH43" s="1017"/>
      <c r="MPI43" s="1017"/>
      <c r="MPJ43" s="1017"/>
      <c r="MPK43" s="1017"/>
      <c r="MPL43" s="1017"/>
      <c r="MPM43" s="1017"/>
      <c r="MPN43" s="1017"/>
      <c r="MPO43" s="1017"/>
      <c r="MPP43" s="1017"/>
      <c r="MPQ43" s="1017"/>
      <c r="MPR43" s="1017"/>
      <c r="MPS43" s="1017"/>
      <c r="MPT43" s="1017"/>
      <c r="MPU43" s="1017"/>
      <c r="MPV43" s="1017"/>
      <c r="MPW43" s="1017"/>
      <c r="MPX43" s="1017"/>
      <c r="MPY43" s="1017"/>
      <c r="MPZ43" s="1017"/>
      <c r="MQA43" s="1017"/>
      <c r="MQB43" s="1017"/>
      <c r="MQC43" s="1017"/>
      <c r="MQD43" s="1017"/>
      <c r="MQE43" s="1017"/>
      <c r="MQF43" s="1017"/>
      <c r="MQG43" s="1017"/>
      <c r="MQH43" s="1017"/>
      <c r="MQI43" s="1017"/>
      <c r="MQJ43" s="1017"/>
      <c r="MQK43" s="1017"/>
      <c r="MQL43" s="1017"/>
      <c r="MQM43" s="1017"/>
      <c r="MQN43" s="1017"/>
      <c r="MQO43" s="1017"/>
      <c r="MQP43" s="1017"/>
      <c r="MQQ43" s="1017"/>
      <c r="MQR43" s="1017"/>
      <c r="MQS43" s="1017"/>
      <c r="MQT43" s="1017"/>
      <c r="MQU43" s="1017"/>
      <c r="MQV43" s="1017"/>
      <c r="MQW43" s="1017"/>
      <c r="MQX43" s="1017"/>
      <c r="MQY43" s="1017"/>
      <c r="MQZ43" s="1017"/>
      <c r="MRA43" s="1017"/>
      <c r="MRB43" s="1017"/>
      <c r="MRC43" s="1017"/>
      <c r="MRD43" s="1017"/>
      <c r="MRE43" s="1017"/>
      <c r="MRF43" s="1017"/>
      <c r="MRG43" s="1017"/>
      <c r="MRH43" s="1017"/>
      <c r="MRI43" s="1017"/>
      <c r="MRJ43" s="1017"/>
      <c r="MRK43" s="1017"/>
      <c r="MRL43" s="1017"/>
      <c r="MRM43" s="1017"/>
      <c r="MRN43" s="1017"/>
      <c r="MRO43" s="1017"/>
      <c r="MRP43" s="1017"/>
      <c r="MRQ43" s="1017"/>
      <c r="MRR43" s="1017"/>
      <c r="MRS43" s="1017"/>
      <c r="MRT43" s="1017"/>
      <c r="MRU43" s="1017"/>
      <c r="MRV43" s="1017"/>
      <c r="MRW43" s="1017"/>
      <c r="MRX43" s="1017"/>
      <c r="MRY43" s="1017"/>
      <c r="MRZ43" s="1017"/>
      <c r="MSA43" s="1017"/>
      <c r="MSB43" s="1017"/>
      <c r="MSC43" s="1017"/>
      <c r="MSD43" s="1017"/>
      <c r="MSE43" s="1017"/>
      <c r="MSF43" s="1017"/>
      <c r="MSG43" s="1017"/>
      <c r="MSH43" s="1017"/>
      <c r="MSI43" s="1017"/>
      <c r="MSJ43" s="1017"/>
      <c r="MSK43" s="1017"/>
      <c r="MSL43" s="1017"/>
      <c r="MSM43" s="1017"/>
      <c r="MSN43" s="1017"/>
      <c r="MSO43" s="1017"/>
      <c r="MSP43" s="1017"/>
      <c r="MSQ43" s="1017"/>
      <c r="MSR43" s="1017"/>
      <c r="MSS43" s="1017"/>
      <c r="MST43" s="1017"/>
      <c r="MSU43" s="1017"/>
      <c r="MSV43" s="1017"/>
      <c r="MSW43" s="1017"/>
      <c r="MSX43" s="1017"/>
      <c r="MSY43" s="1017"/>
      <c r="MSZ43" s="1017"/>
      <c r="MTA43" s="1017"/>
      <c r="MTB43" s="1017"/>
      <c r="MTC43" s="1017"/>
      <c r="MTD43" s="1017"/>
      <c r="MTE43" s="1017"/>
      <c r="MTF43" s="1017"/>
      <c r="MTG43" s="1017"/>
      <c r="MTH43" s="1017"/>
      <c r="MTI43" s="1017"/>
      <c r="MTJ43" s="1017"/>
      <c r="MTK43" s="1017"/>
      <c r="MTL43" s="1017"/>
      <c r="MTM43" s="1017"/>
      <c r="MTN43" s="1017"/>
      <c r="MTO43" s="1017"/>
      <c r="MTP43" s="1017"/>
      <c r="MTQ43" s="1017"/>
      <c r="MTR43" s="1017"/>
      <c r="MTS43" s="1017"/>
      <c r="MTT43" s="1017"/>
      <c r="MTU43" s="1017"/>
      <c r="MTV43" s="1017"/>
      <c r="MTW43" s="1017"/>
      <c r="MTX43" s="1017"/>
      <c r="MTY43" s="1017"/>
      <c r="MTZ43" s="1017"/>
      <c r="MUA43" s="1017"/>
      <c r="MUB43" s="1017"/>
      <c r="MUC43" s="1017"/>
      <c r="MUD43" s="1017"/>
      <c r="MUE43" s="1017"/>
      <c r="MUF43" s="1017"/>
      <c r="MUG43" s="1017"/>
      <c r="MUH43" s="1017"/>
      <c r="MUI43" s="1017"/>
      <c r="MUJ43" s="1017"/>
      <c r="MUK43" s="1017"/>
      <c r="MUL43" s="1017"/>
      <c r="MUM43" s="1017"/>
      <c r="MUN43" s="1017"/>
      <c r="MUO43" s="1017"/>
      <c r="MUP43" s="1017"/>
      <c r="MUQ43" s="1017"/>
      <c r="MUR43" s="1017"/>
      <c r="MUS43" s="1017"/>
      <c r="MUT43" s="1017"/>
      <c r="MUU43" s="1017"/>
      <c r="MUV43" s="1017"/>
      <c r="MUW43" s="1017"/>
      <c r="MUX43" s="1017"/>
      <c r="MUY43" s="1017"/>
      <c r="MUZ43" s="1017"/>
      <c r="MVA43" s="1017"/>
      <c r="MVB43" s="1017"/>
      <c r="MVC43" s="1017"/>
      <c r="MVD43" s="1017"/>
      <c r="MVE43" s="1017"/>
      <c r="MVF43" s="1017"/>
      <c r="MVG43" s="1017"/>
      <c r="MVH43" s="1017"/>
      <c r="MVI43" s="1017"/>
      <c r="MVJ43" s="1017"/>
      <c r="MVK43" s="1017"/>
      <c r="MVL43" s="1017"/>
      <c r="MVM43" s="1017"/>
      <c r="MVN43" s="1017"/>
      <c r="MVO43" s="1017"/>
      <c r="MVP43" s="1017"/>
      <c r="MVQ43" s="1017"/>
      <c r="MVR43" s="1017"/>
      <c r="MVS43" s="1017"/>
      <c r="MVT43" s="1017"/>
      <c r="MVU43" s="1017"/>
      <c r="MVV43" s="1017"/>
      <c r="MVW43" s="1017"/>
      <c r="MVX43" s="1017"/>
      <c r="MVY43" s="1017"/>
      <c r="MVZ43" s="1017"/>
      <c r="MWA43" s="1017"/>
      <c r="MWB43" s="1017"/>
      <c r="MWC43" s="1017"/>
      <c r="MWD43" s="1017"/>
      <c r="MWE43" s="1017"/>
      <c r="MWF43" s="1017"/>
      <c r="MWG43" s="1017"/>
      <c r="MWH43" s="1017"/>
      <c r="MWI43" s="1017"/>
      <c r="MWJ43" s="1017"/>
      <c r="MWK43" s="1017"/>
      <c r="MWL43" s="1017"/>
      <c r="MWM43" s="1017"/>
      <c r="MWN43" s="1017"/>
      <c r="MWO43" s="1017"/>
      <c r="MWP43" s="1017"/>
      <c r="MWQ43" s="1017"/>
      <c r="MWR43" s="1017"/>
      <c r="MWS43" s="1017"/>
      <c r="MWT43" s="1017"/>
      <c r="MWU43" s="1017"/>
      <c r="MWV43" s="1017"/>
      <c r="MWW43" s="1017"/>
      <c r="MWX43" s="1017"/>
      <c r="MWY43" s="1017"/>
      <c r="MWZ43" s="1017"/>
      <c r="MXA43" s="1017"/>
      <c r="MXB43" s="1017"/>
      <c r="MXC43" s="1017"/>
      <c r="MXD43" s="1017"/>
      <c r="MXE43" s="1017"/>
      <c r="MXF43" s="1017"/>
      <c r="MXG43" s="1017"/>
      <c r="MXH43" s="1017"/>
      <c r="MXI43" s="1017"/>
      <c r="MXJ43" s="1017"/>
      <c r="MXK43" s="1017"/>
      <c r="MXL43" s="1017"/>
      <c r="MXM43" s="1017"/>
      <c r="MXN43" s="1017"/>
      <c r="MXO43" s="1017"/>
      <c r="MXP43" s="1017"/>
      <c r="MXQ43" s="1017"/>
      <c r="MXR43" s="1017"/>
      <c r="MXS43" s="1017"/>
      <c r="MXT43" s="1017"/>
      <c r="MXU43" s="1017"/>
      <c r="MXV43" s="1017"/>
      <c r="MXW43" s="1017"/>
      <c r="MXX43" s="1017"/>
      <c r="MXY43" s="1017"/>
      <c r="MXZ43" s="1017"/>
      <c r="MYA43" s="1017"/>
      <c r="MYB43" s="1017"/>
      <c r="MYC43" s="1017"/>
      <c r="MYD43" s="1017"/>
      <c r="MYE43" s="1017"/>
      <c r="MYF43" s="1017"/>
      <c r="MYG43" s="1017"/>
      <c r="MYH43" s="1017"/>
      <c r="MYI43" s="1017"/>
      <c r="MYJ43" s="1017"/>
      <c r="MYK43" s="1017"/>
      <c r="MYL43" s="1017"/>
      <c r="MYM43" s="1017"/>
      <c r="MYN43" s="1017"/>
      <c r="MYO43" s="1017"/>
      <c r="MYP43" s="1017"/>
      <c r="MYQ43" s="1017"/>
      <c r="MYR43" s="1017"/>
      <c r="MYS43" s="1017"/>
      <c r="MYT43" s="1017"/>
      <c r="MYU43" s="1017"/>
      <c r="MYV43" s="1017"/>
      <c r="MYW43" s="1017"/>
      <c r="MYX43" s="1017"/>
      <c r="MYY43" s="1017"/>
      <c r="MYZ43" s="1017"/>
      <c r="MZA43" s="1017"/>
      <c r="MZB43" s="1017"/>
      <c r="MZC43" s="1017"/>
      <c r="MZD43" s="1017"/>
      <c r="MZE43" s="1017"/>
      <c r="MZF43" s="1017"/>
      <c r="MZG43" s="1017"/>
      <c r="MZH43" s="1017"/>
      <c r="MZI43" s="1017"/>
      <c r="MZJ43" s="1017"/>
      <c r="MZK43" s="1017"/>
      <c r="MZL43" s="1017"/>
      <c r="MZM43" s="1017"/>
      <c r="MZN43" s="1017"/>
      <c r="MZO43" s="1017"/>
      <c r="MZP43" s="1017"/>
      <c r="MZQ43" s="1017"/>
      <c r="MZR43" s="1017"/>
      <c r="MZS43" s="1017"/>
      <c r="MZT43" s="1017"/>
      <c r="MZU43" s="1017"/>
      <c r="MZV43" s="1017"/>
      <c r="MZW43" s="1017"/>
      <c r="MZX43" s="1017"/>
      <c r="MZY43" s="1017"/>
      <c r="MZZ43" s="1017"/>
      <c r="NAA43" s="1017"/>
      <c r="NAB43" s="1017"/>
      <c r="NAC43" s="1017"/>
      <c r="NAD43" s="1017"/>
      <c r="NAE43" s="1017"/>
      <c r="NAF43" s="1017"/>
      <c r="NAG43" s="1017"/>
      <c r="NAH43" s="1017"/>
      <c r="NAI43" s="1017"/>
      <c r="NAJ43" s="1017"/>
      <c r="NAK43" s="1017"/>
      <c r="NAL43" s="1017"/>
      <c r="NAM43" s="1017"/>
      <c r="NAN43" s="1017"/>
      <c r="NAO43" s="1017"/>
      <c r="NAP43" s="1017"/>
      <c r="NAQ43" s="1017"/>
      <c r="NAR43" s="1017"/>
      <c r="NAS43" s="1017"/>
      <c r="NAT43" s="1017"/>
      <c r="NAU43" s="1017"/>
      <c r="NAV43" s="1017"/>
      <c r="NAW43" s="1017"/>
      <c r="NAX43" s="1017"/>
      <c r="NAY43" s="1017"/>
      <c r="NAZ43" s="1017"/>
      <c r="NBA43" s="1017"/>
      <c r="NBB43" s="1017"/>
      <c r="NBC43" s="1017"/>
      <c r="NBD43" s="1017"/>
      <c r="NBE43" s="1017"/>
      <c r="NBF43" s="1017"/>
      <c r="NBG43" s="1017"/>
      <c r="NBH43" s="1017"/>
      <c r="NBI43" s="1017"/>
      <c r="NBJ43" s="1017"/>
      <c r="NBK43" s="1017"/>
      <c r="NBL43" s="1017"/>
      <c r="NBM43" s="1017"/>
      <c r="NBN43" s="1017"/>
      <c r="NBO43" s="1017"/>
      <c r="NBP43" s="1017"/>
      <c r="NBQ43" s="1017"/>
      <c r="NBR43" s="1017"/>
      <c r="NBS43" s="1017"/>
      <c r="NBT43" s="1017"/>
      <c r="NBU43" s="1017"/>
      <c r="NBV43" s="1017"/>
      <c r="NBW43" s="1017"/>
      <c r="NBX43" s="1017"/>
      <c r="NBY43" s="1017"/>
      <c r="NBZ43" s="1017"/>
      <c r="NCA43" s="1017"/>
      <c r="NCB43" s="1017"/>
      <c r="NCC43" s="1017"/>
      <c r="NCD43" s="1017"/>
      <c r="NCE43" s="1017"/>
      <c r="NCF43" s="1017"/>
      <c r="NCG43" s="1017"/>
      <c r="NCH43" s="1017"/>
      <c r="NCI43" s="1017"/>
      <c r="NCJ43" s="1017"/>
      <c r="NCK43" s="1017"/>
      <c r="NCL43" s="1017"/>
      <c r="NCM43" s="1017"/>
      <c r="NCN43" s="1017"/>
      <c r="NCO43" s="1017"/>
      <c r="NCP43" s="1017"/>
      <c r="NCQ43" s="1017"/>
      <c r="NCR43" s="1017"/>
      <c r="NCS43" s="1017"/>
      <c r="NCT43" s="1017"/>
      <c r="NCU43" s="1017"/>
      <c r="NCV43" s="1017"/>
      <c r="NCW43" s="1017"/>
      <c r="NCX43" s="1017"/>
      <c r="NCY43" s="1017"/>
      <c r="NCZ43" s="1017"/>
      <c r="NDA43" s="1017"/>
      <c r="NDB43" s="1017"/>
      <c r="NDC43" s="1017"/>
      <c r="NDD43" s="1017"/>
      <c r="NDE43" s="1017"/>
      <c r="NDF43" s="1017"/>
      <c r="NDG43" s="1017"/>
      <c r="NDH43" s="1017"/>
      <c r="NDI43" s="1017"/>
      <c r="NDJ43" s="1017"/>
      <c r="NDK43" s="1017"/>
      <c r="NDL43" s="1017"/>
      <c r="NDM43" s="1017"/>
      <c r="NDN43" s="1017"/>
      <c r="NDO43" s="1017"/>
      <c r="NDP43" s="1017"/>
      <c r="NDQ43" s="1017"/>
      <c r="NDR43" s="1017"/>
      <c r="NDS43" s="1017"/>
      <c r="NDT43" s="1017"/>
      <c r="NDU43" s="1017"/>
      <c r="NDV43" s="1017"/>
      <c r="NDW43" s="1017"/>
      <c r="NDX43" s="1017"/>
      <c r="NDY43" s="1017"/>
      <c r="NDZ43" s="1017"/>
      <c r="NEA43" s="1017"/>
      <c r="NEB43" s="1017"/>
      <c r="NEC43" s="1017"/>
      <c r="NED43" s="1017"/>
      <c r="NEE43" s="1017"/>
      <c r="NEF43" s="1017"/>
      <c r="NEG43" s="1017"/>
      <c r="NEH43" s="1017"/>
      <c r="NEI43" s="1017"/>
      <c r="NEJ43" s="1017"/>
      <c r="NEK43" s="1017"/>
      <c r="NEL43" s="1017"/>
      <c r="NEM43" s="1017"/>
      <c r="NEN43" s="1017"/>
      <c r="NEO43" s="1017"/>
      <c r="NEP43" s="1017"/>
      <c r="NEQ43" s="1017"/>
      <c r="NER43" s="1017"/>
      <c r="NES43" s="1017"/>
      <c r="NET43" s="1017"/>
      <c r="NEU43" s="1017"/>
      <c r="NEV43" s="1017"/>
      <c r="NEW43" s="1017"/>
      <c r="NEX43" s="1017"/>
      <c r="NEY43" s="1017"/>
      <c r="NEZ43" s="1017"/>
      <c r="NFA43" s="1017"/>
      <c r="NFB43" s="1017"/>
      <c r="NFC43" s="1017"/>
      <c r="NFD43" s="1017"/>
      <c r="NFE43" s="1017"/>
      <c r="NFF43" s="1017"/>
      <c r="NFG43" s="1017"/>
      <c r="NFH43" s="1017"/>
      <c r="NFI43" s="1017"/>
      <c r="NFJ43" s="1017"/>
      <c r="NFK43" s="1017"/>
      <c r="NFL43" s="1017"/>
      <c r="NFM43" s="1017"/>
      <c r="NFN43" s="1017"/>
      <c r="NFO43" s="1017"/>
      <c r="NFP43" s="1017"/>
      <c r="NFQ43" s="1017"/>
      <c r="NFR43" s="1017"/>
      <c r="NFS43" s="1017"/>
      <c r="NFT43" s="1017"/>
      <c r="NFU43" s="1017"/>
      <c r="NFV43" s="1017"/>
      <c r="NFW43" s="1017"/>
      <c r="NFX43" s="1017"/>
      <c r="NFY43" s="1017"/>
      <c r="NFZ43" s="1017"/>
      <c r="NGA43" s="1017"/>
      <c r="NGB43" s="1017"/>
      <c r="NGC43" s="1017"/>
      <c r="NGD43" s="1017"/>
      <c r="NGE43" s="1017"/>
      <c r="NGF43" s="1017"/>
      <c r="NGG43" s="1017"/>
      <c r="NGH43" s="1017"/>
      <c r="NGI43" s="1017"/>
      <c r="NGJ43" s="1017"/>
      <c r="NGK43" s="1017"/>
      <c r="NGL43" s="1017"/>
      <c r="NGM43" s="1017"/>
      <c r="NGN43" s="1017"/>
      <c r="NGO43" s="1017"/>
      <c r="NGP43" s="1017"/>
      <c r="NGQ43" s="1017"/>
      <c r="NGR43" s="1017"/>
      <c r="NGS43" s="1017"/>
      <c r="NGT43" s="1017"/>
      <c r="NGU43" s="1017"/>
      <c r="NGV43" s="1017"/>
      <c r="NGW43" s="1017"/>
      <c r="NGX43" s="1017"/>
      <c r="NGY43" s="1017"/>
      <c r="NGZ43" s="1017"/>
      <c r="NHA43" s="1017"/>
      <c r="NHB43" s="1017"/>
      <c r="NHC43" s="1017"/>
      <c r="NHD43" s="1017"/>
      <c r="NHE43" s="1017"/>
      <c r="NHF43" s="1017"/>
      <c r="NHG43" s="1017"/>
      <c r="NHH43" s="1017"/>
      <c r="NHI43" s="1017"/>
      <c r="NHJ43" s="1017"/>
      <c r="NHK43" s="1017"/>
      <c r="NHL43" s="1017"/>
      <c r="NHM43" s="1017"/>
      <c r="NHN43" s="1017"/>
      <c r="NHO43" s="1017"/>
      <c r="NHP43" s="1017"/>
      <c r="NHQ43" s="1017"/>
      <c r="NHR43" s="1017"/>
      <c r="NHS43" s="1017"/>
      <c r="NHT43" s="1017"/>
      <c r="NHU43" s="1017"/>
      <c r="NHV43" s="1017"/>
      <c r="NHW43" s="1017"/>
      <c r="NHX43" s="1017"/>
      <c r="NHY43" s="1017"/>
      <c r="NHZ43" s="1017"/>
      <c r="NIA43" s="1017"/>
      <c r="NIB43" s="1017"/>
      <c r="NIC43" s="1017"/>
      <c r="NID43" s="1017"/>
      <c r="NIE43" s="1017"/>
      <c r="NIF43" s="1017"/>
      <c r="NIG43" s="1017"/>
      <c r="NIH43" s="1017"/>
      <c r="NII43" s="1017"/>
      <c r="NIJ43" s="1017"/>
      <c r="NIK43" s="1017"/>
      <c r="NIL43" s="1017"/>
      <c r="NIM43" s="1017"/>
      <c r="NIN43" s="1017"/>
      <c r="NIO43" s="1017"/>
      <c r="NIP43" s="1017"/>
      <c r="NIQ43" s="1017"/>
      <c r="NIR43" s="1017"/>
      <c r="NIS43" s="1017"/>
      <c r="NIT43" s="1017"/>
      <c r="NIU43" s="1017"/>
      <c r="NIV43" s="1017"/>
      <c r="NIW43" s="1017"/>
      <c r="NIX43" s="1017"/>
      <c r="NIY43" s="1017"/>
      <c r="NIZ43" s="1017"/>
      <c r="NJA43" s="1017"/>
      <c r="NJB43" s="1017"/>
      <c r="NJC43" s="1017"/>
      <c r="NJD43" s="1017"/>
      <c r="NJE43" s="1017"/>
      <c r="NJF43" s="1017"/>
      <c r="NJG43" s="1017"/>
      <c r="NJH43" s="1017"/>
      <c r="NJI43" s="1017"/>
      <c r="NJJ43" s="1017"/>
      <c r="NJK43" s="1017"/>
      <c r="NJL43" s="1017"/>
      <c r="NJM43" s="1017"/>
      <c r="NJN43" s="1017"/>
      <c r="NJO43" s="1017"/>
      <c r="NJP43" s="1017"/>
      <c r="NJQ43" s="1017"/>
      <c r="NJR43" s="1017"/>
      <c r="NJS43" s="1017"/>
      <c r="NJT43" s="1017"/>
      <c r="NJU43" s="1017"/>
      <c r="NJV43" s="1017"/>
      <c r="NJW43" s="1017"/>
      <c r="NJX43" s="1017"/>
      <c r="NJY43" s="1017"/>
      <c r="NJZ43" s="1017"/>
      <c r="NKA43" s="1017"/>
      <c r="NKB43" s="1017"/>
      <c r="NKC43" s="1017"/>
      <c r="NKD43" s="1017"/>
      <c r="NKE43" s="1017"/>
      <c r="NKF43" s="1017"/>
      <c r="NKG43" s="1017"/>
      <c r="NKH43" s="1017"/>
      <c r="NKI43" s="1017"/>
      <c r="NKJ43" s="1017"/>
      <c r="NKK43" s="1017"/>
      <c r="NKL43" s="1017"/>
      <c r="NKM43" s="1017"/>
      <c r="NKN43" s="1017"/>
      <c r="NKO43" s="1017"/>
      <c r="NKP43" s="1017"/>
      <c r="NKQ43" s="1017"/>
      <c r="NKR43" s="1017"/>
      <c r="NKS43" s="1017"/>
      <c r="NKT43" s="1017"/>
      <c r="NKU43" s="1017"/>
      <c r="NKV43" s="1017"/>
      <c r="NKW43" s="1017"/>
      <c r="NKX43" s="1017"/>
      <c r="NKY43" s="1017"/>
      <c r="NKZ43" s="1017"/>
      <c r="NLA43" s="1017"/>
      <c r="NLB43" s="1017"/>
      <c r="NLC43" s="1017"/>
      <c r="NLD43" s="1017"/>
      <c r="NLE43" s="1017"/>
      <c r="NLF43" s="1017"/>
      <c r="NLG43" s="1017"/>
      <c r="NLH43" s="1017"/>
      <c r="NLI43" s="1017"/>
      <c r="NLJ43" s="1017"/>
      <c r="NLK43" s="1017"/>
      <c r="NLL43" s="1017"/>
      <c r="NLM43" s="1017"/>
      <c r="NLN43" s="1017"/>
      <c r="NLO43" s="1017"/>
      <c r="NLP43" s="1017"/>
      <c r="NLQ43" s="1017"/>
      <c r="NLR43" s="1017"/>
      <c r="NLS43" s="1017"/>
      <c r="NLT43" s="1017"/>
      <c r="NLU43" s="1017"/>
      <c r="NLV43" s="1017"/>
      <c r="NLW43" s="1017"/>
      <c r="NLX43" s="1017"/>
      <c r="NLY43" s="1017"/>
      <c r="NLZ43" s="1017"/>
      <c r="NMA43" s="1017"/>
      <c r="NMB43" s="1017"/>
      <c r="NMC43" s="1017"/>
      <c r="NMD43" s="1017"/>
      <c r="NME43" s="1017"/>
      <c r="NMF43" s="1017"/>
      <c r="NMG43" s="1017"/>
      <c r="NMH43" s="1017"/>
      <c r="NMI43" s="1017"/>
      <c r="NMJ43" s="1017"/>
      <c r="NMK43" s="1017"/>
      <c r="NML43" s="1017"/>
      <c r="NMM43" s="1017"/>
      <c r="NMN43" s="1017"/>
      <c r="NMO43" s="1017"/>
      <c r="NMP43" s="1017"/>
      <c r="NMQ43" s="1017"/>
      <c r="NMR43" s="1017"/>
      <c r="NMS43" s="1017"/>
      <c r="NMT43" s="1017"/>
      <c r="NMU43" s="1017"/>
      <c r="NMV43" s="1017"/>
      <c r="NMW43" s="1017"/>
      <c r="NMX43" s="1017"/>
      <c r="NMY43" s="1017"/>
      <c r="NMZ43" s="1017"/>
      <c r="NNA43" s="1017"/>
      <c r="NNB43" s="1017"/>
      <c r="NNC43" s="1017"/>
      <c r="NND43" s="1017"/>
      <c r="NNE43" s="1017"/>
      <c r="NNF43" s="1017"/>
      <c r="NNG43" s="1017"/>
      <c r="NNH43" s="1017"/>
      <c r="NNI43" s="1017"/>
      <c r="NNJ43" s="1017"/>
      <c r="NNK43" s="1017"/>
      <c r="NNL43" s="1017"/>
      <c r="NNM43" s="1017"/>
      <c r="NNN43" s="1017"/>
      <c r="NNO43" s="1017"/>
      <c r="NNP43" s="1017"/>
      <c r="NNQ43" s="1017"/>
      <c r="NNR43" s="1017"/>
      <c r="NNS43" s="1017"/>
      <c r="NNT43" s="1017"/>
      <c r="NNU43" s="1017"/>
      <c r="NNV43" s="1017"/>
      <c r="NNW43" s="1017"/>
      <c r="NNX43" s="1017"/>
      <c r="NNY43" s="1017"/>
      <c r="NNZ43" s="1017"/>
      <c r="NOA43" s="1017"/>
      <c r="NOB43" s="1017"/>
      <c r="NOC43" s="1017"/>
      <c r="NOD43" s="1017"/>
      <c r="NOE43" s="1017"/>
      <c r="NOF43" s="1017"/>
      <c r="NOG43" s="1017"/>
      <c r="NOH43" s="1017"/>
      <c r="NOI43" s="1017"/>
      <c r="NOJ43" s="1017"/>
      <c r="NOK43" s="1017"/>
      <c r="NOL43" s="1017"/>
      <c r="NOM43" s="1017"/>
      <c r="NON43" s="1017"/>
      <c r="NOO43" s="1017"/>
      <c r="NOP43" s="1017"/>
      <c r="NOQ43" s="1017"/>
      <c r="NOR43" s="1017"/>
      <c r="NOS43" s="1017"/>
      <c r="NOT43" s="1017"/>
      <c r="NOU43" s="1017"/>
      <c r="NOV43" s="1017"/>
      <c r="NOW43" s="1017"/>
      <c r="NOX43" s="1017"/>
      <c r="NOY43" s="1017"/>
      <c r="NOZ43" s="1017"/>
      <c r="NPA43" s="1017"/>
      <c r="NPB43" s="1017"/>
      <c r="NPC43" s="1017"/>
      <c r="NPD43" s="1017"/>
      <c r="NPE43" s="1017"/>
      <c r="NPF43" s="1017"/>
      <c r="NPG43" s="1017"/>
      <c r="NPH43" s="1017"/>
      <c r="NPI43" s="1017"/>
      <c r="NPJ43" s="1017"/>
      <c r="NPK43" s="1017"/>
      <c r="NPL43" s="1017"/>
      <c r="NPM43" s="1017"/>
      <c r="NPN43" s="1017"/>
      <c r="NPO43" s="1017"/>
      <c r="NPP43" s="1017"/>
      <c r="NPQ43" s="1017"/>
      <c r="NPR43" s="1017"/>
      <c r="NPS43" s="1017"/>
      <c r="NPT43" s="1017"/>
      <c r="NPU43" s="1017"/>
      <c r="NPV43" s="1017"/>
      <c r="NPW43" s="1017"/>
      <c r="NPX43" s="1017"/>
      <c r="NPY43" s="1017"/>
      <c r="NPZ43" s="1017"/>
      <c r="NQA43" s="1017"/>
      <c r="NQB43" s="1017"/>
      <c r="NQC43" s="1017"/>
      <c r="NQD43" s="1017"/>
      <c r="NQE43" s="1017"/>
      <c r="NQF43" s="1017"/>
      <c r="NQG43" s="1017"/>
      <c r="NQH43" s="1017"/>
      <c r="NQI43" s="1017"/>
      <c r="NQJ43" s="1017"/>
      <c r="NQK43" s="1017"/>
      <c r="NQL43" s="1017"/>
      <c r="NQM43" s="1017"/>
      <c r="NQN43" s="1017"/>
      <c r="NQO43" s="1017"/>
      <c r="NQP43" s="1017"/>
      <c r="NQQ43" s="1017"/>
      <c r="NQR43" s="1017"/>
      <c r="NQS43" s="1017"/>
      <c r="NQT43" s="1017"/>
      <c r="NQU43" s="1017"/>
      <c r="NQV43" s="1017"/>
      <c r="NQW43" s="1017"/>
      <c r="NQX43" s="1017"/>
      <c r="NQY43" s="1017"/>
      <c r="NQZ43" s="1017"/>
      <c r="NRA43" s="1017"/>
      <c r="NRB43" s="1017"/>
      <c r="NRC43" s="1017"/>
      <c r="NRD43" s="1017"/>
      <c r="NRE43" s="1017"/>
      <c r="NRF43" s="1017"/>
      <c r="NRG43" s="1017"/>
      <c r="NRH43" s="1017"/>
      <c r="NRI43" s="1017"/>
      <c r="NRJ43" s="1017"/>
      <c r="NRK43" s="1017"/>
      <c r="NRL43" s="1017"/>
      <c r="NRM43" s="1017"/>
      <c r="NRN43" s="1017"/>
      <c r="NRO43" s="1017"/>
      <c r="NRP43" s="1017"/>
      <c r="NRQ43" s="1017"/>
      <c r="NRR43" s="1017"/>
      <c r="NRS43" s="1017"/>
      <c r="NRT43" s="1017"/>
      <c r="NRU43" s="1017"/>
      <c r="NRV43" s="1017"/>
      <c r="NRW43" s="1017"/>
      <c r="NRX43" s="1017"/>
      <c r="NRY43" s="1017"/>
      <c r="NRZ43" s="1017"/>
      <c r="NSA43" s="1017"/>
      <c r="NSB43" s="1017"/>
      <c r="NSC43" s="1017"/>
      <c r="NSD43" s="1017"/>
      <c r="NSE43" s="1017"/>
      <c r="NSF43" s="1017"/>
      <c r="NSG43" s="1017"/>
      <c r="NSH43" s="1017"/>
      <c r="NSI43" s="1017"/>
      <c r="NSJ43" s="1017"/>
      <c r="NSK43" s="1017"/>
      <c r="NSL43" s="1017"/>
      <c r="NSM43" s="1017"/>
      <c r="NSN43" s="1017"/>
      <c r="NSO43" s="1017"/>
      <c r="NSP43" s="1017"/>
      <c r="NSQ43" s="1017"/>
      <c r="NSR43" s="1017"/>
      <c r="NSS43" s="1017"/>
      <c r="NST43" s="1017"/>
      <c r="NSU43" s="1017"/>
      <c r="NSV43" s="1017"/>
      <c r="NSW43" s="1017"/>
      <c r="NSX43" s="1017"/>
      <c r="NSY43" s="1017"/>
      <c r="NSZ43" s="1017"/>
      <c r="NTA43" s="1017"/>
      <c r="NTB43" s="1017"/>
      <c r="NTC43" s="1017"/>
      <c r="NTD43" s="1017"/>
      <c r="NTE43" s="1017"/>
      <c r="NTF43" s="1017"/>
      <c r="NTG43" s="1017"/>
      <c r="NTH43" s="1017"/>
      <c r="NTI43" s="1017"/>
      <c r="NTJ43" s="1017"/>
      <c r="NTK43" s="1017"/>
      <c r="NTL43" s="1017"/>
      <c r="NTM43" s="1017"/>
      <c r="NTN43" s="1017"/>
      <c r="NTO43" s="1017"/>
      <c r="NTP43" s="1017"/>
      <c r="NTQ43" s="1017"/>
      <c r="NTR43" s="1017"/>
      <c r="NTS43" s="1017"/>
      <c r="NTT43" s="1017"/>
      <c r="NTU43" s="1017"/>
      <c r="NTV43" s="1017"/>
      <c r="NTW43" s="1017"/>
      <c r="NTX43" s="1017"/>
      <c r="NTY43" s="1017"/>
      <c r="NTZ43" s="1017"/>
      <c r="NUA43" s="1017"/>
      <c r="NUB43" s="1017"/>
      <c r="NUC43" s="1017"/>
      <c r="NUD43" s="1017"/>
      <c r="NUE43" s="1017"/>
      <c r="NUF43" s="1017"/>
      <c r="NUG43" s="1017"/>
      <c r="NUH43" s="1017"/>
      <c r="NUI43" s="1017"/>
      <c r="NUJ43" s="1017"/>
      <c r="NUK43" s="1017"/>
      <c r="NUL43" s="1017"/>
      <c r="NUM43" s="1017"/>
      <c r="NUN43" s="1017"/>
      <c r="NUO43" s="1017"/>
      <c r="NUP43" s="1017"/>
      <c r="NUQ43" s="1017"/>
      <c r="NUR43" s="1017"/>
      <c r="NUS43" s="1017"/>
      <c r="NUT43" s="1017"/>
      <c r="NUU43" s="1017"/>
      <c r="NUV43" s="1017"/>
      <c r="NUW43" s="1017"/>
      <c r="NUX43" s="1017"/>
      <c r="NUY43" s="1017"/>
      <c r="NUZ43" s="1017"/>
      <c r="NVA43" s="1017"/>
      <c r="NVB43" s="1017"/>
      <c r="NVC43" s="1017"/>
      <c r="NVD43" s="1017"/>
      <c r="NVE43" s="1017"/>
      <c r="NVF43" s="1017"/>
      <c r="NVG43" s="1017"/>
      <c r="NVH43" s="1017"/>
      <c r="NVI43" s="1017"/>
      <c r="NVJ43" s="1017"/>
      <c r="NVK43" s="1017"/>
      <c r="NVL43" s="1017"/>
      <c r="NVM43" s="1017"/>
      <c r="NVN43" s="1017"/>
      <c r="NVO43" s="1017"/>
      <c r="NVP43" s="1017"/>
      <c r="NVQ43" s="1017"/>
      <c r="NVR43" s="1017"/>
      <c r="NVS43" s="1017"/>
      <c r="NVT43" s="1017"/>
      <c r="NVU43" s="1017"/>
      <c r="NVV43" s="1017"/>
      <c r="NVW43" s="1017"/>
      <c r="NVX43" s="1017"/>
      <c r="NVY43" s="1017"/>
      <c r="NVZ43" s="1017"/>
      <c r="NWA43" s="1017"/>
      <c r="NWB43" s="1017"/>
      <c r="NWC43" s="1017"/>
      <c r="NWD43" s="1017"/>
      <c r="NWE43" s="1017"/>
      <c r="NWF43" s="1017"/>
      <c r="NWG43" s="1017"/>
      <c r="NWH43" s="1017"/>
      <c r="NWI43" s="1017"/>
      <c r="NWJ43" s="1017"/>
      <c r="NWK43" s="1017"/>
      <c r="NWL43" s="1017"/>
      <c r="NWM43" s="1017"/>
      <c r="NWN43" s="1017"/>
      <c r="NWO43" s="1017"/>
      <c r="NWP43" s="1017"/>
      <c r="NWQ43" s="1017"/>
      <c r="NWR43" s="1017"/>
      <c r="NWS43" s="1017"/>
      <c r="NWT43" s="1017"/>
      <c r="NWU43" s="1017"/>
      <c r="NWV43" s="1017"/>
      <c r="NWW43" s="1017"/>
      <c r="NWX43" s="1017"/>
      <c r="NWY43" s="1017"/>
      <c r="NWZ43" s="1017"/>
      <c r="NXA43" s="1017"/>
      <c r="NXB43" s="1017"/>
      <c r="NXC43" s="1017"/>
      <c r="NXD43" s="1017"/>
      <c r="NXE43" s="1017"/>
      <c r="NXF43" s="1017"/>
      <c r="NXG43" s="1017"/>
      <c r="NXH43" s="1017"/>
      <c r="NXI43" s="1017"/>
      <c r="NXJ43" s="1017"/>
      <c r="NXK43" s="1017"/>
      <c r="NXL43" s="1017"/>
      <c r="NXM43" s="1017"/>
      <c r="NXN43" s="1017"/>
      <c r="NXO43" s="1017"/>
      <c r="NXP43" s="1017"/>
      <c r="NXQ43" s="1017"/>
      <c r="NXR43" s="1017"/>
      <c r="NXS43" s="1017"/>
      <c r="NXT43" s="1017"/>
      <c r="NXU43" s="1017"/>
      <c r="NXV43" s="1017"/>
      <c r="NXW43" s="1017"/>
      <c r="NXX43" s="1017"/>
      <c r="NXY43" s="1017"/>
      <c r="NXZ43" s="1017"/>
      <c r="NYA43" s="1017"/>
      <c r="NYB43" s="1017"/>
      <c r="NYC43" s="1017"/>
      <c r="NYD43" s="1017"/>
      <c r="NYE43" s="1017"/>
      <c r="NYF43" s="1017"/>
      <c r="NYG43" s="1017"/>
      <c r="NYH43" s="1017"/>
      <c r="NYI43" s="1017"/>
      <c r="NYJ43" s="1017"/>
      <c r="NYK43" s="1017"/>
      <c r="NYL43" s="1017"/>
      <c r="NYM43" s="1017"/>
      <c r="NYN43" s="1017"/>
      <c r="NYO43" s="1017"/>
      <c r="NYP43" s="1017"/>
      <c r="NYQ43" s="1017"/>
      <c r="NYR43" s="1017"/>
      <c r="NYS43" s="1017"/>
      <c r="NYT43" s="1017"/>
      <c r="NYU43" s="1017"/>
      <c r="NYV43" s="1017"/>
      <c r="NYW43" s="1017"/>
      <c r="NYX43" s="1017"/>
      <c r="NYY43" s="1017"/>
      <c r="NYZ43" s="1017"/>
      <c r="NZA43" s="1017"/>
      <c r="NZB43" s="1017"/>
      <c r="NZC43" s="1017"/>
      <c r="NZD43" s="1017"/>
      <c r="NZE43" s="1017"/>
      <c r="NZF43" s="1017"/>
      <c r="NZG43" s="1017"/>
      <c r="NZH43" s="1017"/>
      <c r="NZI43" s="1017"/>
      <c r="NZJ43" s="1017"/>
      <c r="NZK43" s="1017"/>
      <c r="NZL43" s="1017"/>
      <c r="NZM43" s="1017"/>
      <c r="NZN43" s="1017"/>
      <c r="NZO43" s="1017"/>
      <c r="NZP43" s="1017"/>
      <c r="NZQ43" s="1017"/>
      <c r="NZR43" s="1017"/>
      <c r="NZS43" s="1017"/>
      <c r="NZT43" s="1017"/>
      <c r="NZU43" s="1017"/>
      <c r="NZV43" s="1017"/>
      <c r="NZW43" s="1017"/>
      <c r="NZX43" s="1017"/>
      <c r="NZY43" s="1017"/>
      <c r="NZZ43" s="1017"/>
      <c r="OAA43" s="1017"/>
      <c r="OAB43" s="1017"/>
      <c r="OAC43" s="1017"/>
      <c r="OAD43" s="1017"/>
      <c r="OAE43" s="1017"/>
      <c r="OAF43" s="1017"/>
      <c r="OAG43" s="1017"/>
      <c r="OAH43" s="1017"/>
      <c r="OAI43" s="1017"/>
      <c r="OAJ43" s="1017"/>
      <c r="OAK43" s="1017"/>
      <c r="OAL43" s="1017"/>
      <c r="OAM43" s="1017"/>
      <c r="OAN43" s="1017"/>
      <c r="OAO43" s="1017"/>
      <c r="OAP43" s="1017"/>
      <c r="OAQ43" s="1017"/>
      <c r="OAR43" s="1017"/>
      <c r="OAS43" s="1017"/>
      <c r="OAT43" s="1017"/>
      <c r="OAU43" s="1017"/>
      <c r="OAV43" s="1017"/>
      <c r="OAW43" s="1017"/>
      <c r="OAX43" s="1017"/>
      <c r="OAY43" s="1017"/>
      <c r="OAZ43" s="1017"/>
      <c r="OBA43" s="1017"/>
      <c r="OBB43" s="1017"/>
      <c r="OBC43" s="1017"/>
      <c r="OBD43" s="1017"/>
      <c r="OBE43" s="1017"/>
      <c r="OBF43" s="1017"/>
      <c r="OBG43" s="1017"/>
      <c r="OBH43" s="1017"/>
      <c r="OBI43" s="1017"/>
      <c r="OBJ43" s="1017"/>
      <c r="OBK43" s="1017"/>
      <c r="OBL43" s="1017"/>
      <c r="OBM43" s="1017"/>
      <c r="OBN43" s="1017"/>
      <c r="OBO43" s="1017"/>
      <c r="OBP43" s="1017"/>
      <c r="OBQ43" s="1017"/>
      <c r="OBR43" s="1017"/>
      <c r="OBS43" s="1017"/>
      <c r="OBT43" s="1017"/>
      <c r="OBU43" s="1017"/>
      <c r="OBV43" s="1017"/>
      <c r="OBW43" s="1017"/>
      <c r="OBX43" s="1017"/>
      <c r="OBY43" s="1017"/>
      <c r="OBZ43" s="1017"/>
      <c r="OCA43" s="1017"/>
      <c r="OCB43" s="1017"/>
      <c r="OCC43" s="1017"/>
      <c r="OCD43" s="1017"/>
      <c r="OCE43" s="1017"/>
      <c r="OCF43" s="1017"/>
      <c r="OCG43" s="1017"/>
      <c r="OCH43" s="1017"/>
      <c r="OCI43" s="1017"/>
      <c r="OCJ43" s="1017"/>
      <c r="OCK43" s="1017"/>
      <c r="OCL43" s="1017"/>
      <c r="OCM43" s="1017"/>
      <c r="OCN43" s="1017"/>
      <c r="OCO43" s="1017"/>
      <c r="OCP43" s="1017"/>
      <c r="OCQ43" s="1017"/>
      <c r="OCR43" s="1017"/>
      <c r="OCS43" s="1017"/>
      <c r="OCT43" s="1017"/>
      <c r="OCU43" s="1017"/>
      <c r="OCV43" s="1017"/>
      <c r="OCW43" s="1017"/>
      <c r="OCX43" s="1017"/>
      <c r="OCY43" s="1017"/>
      <c r="OCZ43" s="1017"/>
      <c r="ODA43" s="1017"/>
      <c r="ODB43" s="1017"/>
      <c r="ODC43" s="1017"/>
      <c r="ODD43" s="1017"/>
      <c r="ODE43" s="1017"/>
      <c r="ODF43" s="1017"/>
      <c r="ODG43" s="1017"/>
      <c r="ODH43" s="1017"/>
      <c r="ODI43" s="1017"/>
      <c r="ODJ43" s="1017"/>
      <c r="ODK43" s="1017"/>
      <c r="ODL43" s="1017"/>
      <c r="ODM43" s="1017"/>
      <c r="ODN43" s="1017"/>
      <c r="ODO43" s="1017"/>
      <c r="ODP43" s="1017"/>
      <c r="ODQ43" s="1017"/>
      <c r="ODR43" s="1017"/>
      <c r="ODS43" s="1017"/>
      <c r="ODT43" s="1017"/>
      <c r="ODU43" s="1017"/>
      <c r="ODV43" s="1017"/>
      <c r="ODW43" s="1017"/>
      <c r="ODX43" s="1017"/>
      <c r="ODY43" s="1017"/>
      <c r="ODZ43" s="1017"/>
      <c r="OEA43" s="1017"/>
      <c r="OEB43" s="1017"/>
      <c r="OEC43" s="1017"/>
      <c r="OED43" s="1017"/>
      <c r="OEE43" s="1017"/>
      <c r="OEF43" s="1017"/>
      <c r="OEG43" s="1017"/>
      <c r="OEH43" s="1017"/>
      <c r="OEI43" s="1017"/>
      <c r="OEJ43" s="1017"/>
      <c r="OEK43" s="1017"/>
      <c r="OEL43" s="1017"/>
      <c r="OEM43" s="1017"/>
      <c r="OEN43" s="1017"/>
      <c r="OEO43" s="1017"/>
      <c r="OEP43" s="1017"/>
      <c r="OEQ43" s="1017"/>
      <c r="OER43" s="1017"/>
      <c r="OES43" s="1017"/>
      <c r="OET43" s="1017"/>
      <c r="OEU43" s="1017"/>
      <c r="OEV43" s="1017"/>
      <c r="OEW43" s="1017"/>
      <c r="OEX43" s="1017"/>
      <c r="OEY43" s="1017"/>
      <c r="OEZ43" s="1017"/>
      <c r="OFA43" s="1017"/>
      <c r="OFB43" s="1017"/>
      <c r="OFC43" s="1017"/>
      <c r="OFD43" s="1017"/>
      <c r="OFE43" s="1017"/>
      <c r="OFF43" s="1017"/>
      <c r="OFG43" s="1017"/>
      <c r="OFH43" s="1017"/>
      <c r="OFI43" s="1017"/>
      <c r="OFJ43" s="1017"/>
      <c r="OFK43" s="1017"/>
      <c r="OFL43" s="1017"/>
      <c r="OFM43" s="1017"/>
      <c r="OFN43" s="1017"/>
      <c r="OFO43" s="1017"/>
      <c r="OFP43" s="1017"/>
      <c r="OFQ43" s="1017"/>
      <c r="OFR43" s="1017"/>
      <c r="OFS43" s="1017"/>
      <c r="OFT43" s="1017"/>
      <c r="OFU43" s="1017"/>
      <c r="OFV43" s="1017"/>
      <c r="OFW43" s="1017"/>
      <c r="OFX43" s="1017"/>
      <c r="OFY43" s="1017"/>
      <c r="OFZ43" s="1017"/>
      <c r="OGA43" s="1017"/>
      <c r="OGB43" s="1017"/>
      <c r="OGC43" s="1017"/>
      <c r="OGD43" s="1017"/>
      <c r="OGE43" s="1017"/>
      <c r="OGF43" s="1017"/>
      <c r="OGG43" s="1017"/>
      <c r="OGH43" s="1017"/>
      <c r="OGI43" s="1017"/>
      <c r="OGJ43" s="1017"/>
      <c r="OGK43" s="1017"/>
      <c r="OGL43" s="1017"/>
      <c r="OGM43" s="1017"/>
      <c r="OGN43" s="1017"/>
      <c r="OGO43" s="1017"/>
      <c r="OGP43" s="1017"/>
      <c r="OGQ43" s="1017"/>
      <c r="OGR43" s="1017"/>
      <c r="OGS43" s="1017"/>
      <c r="OGT43" s="1017"/>
      <c r="OGU43" s="1017"/>
      <c r="OGV43" s="1017"/>
      <c r="OGW43" s="1017"/>
      <c r="OGX43" s="1017"/>
      <c r="OGY43" s="1017"/>
      <c r="OGZ43" s="1017"/>
      <c r="OHA43" s="1017"/>
      <c r="OHB43" s="1017"/>
      <c r="OHC43" s="1017"/>
      <c r="OHD43" s="1017"/>
      <c r="OHE43" s="1017"/>
      <c r="OHF43" s="1017"/>
      <c r="OHG43" s="1017"/>
      <c r="OHH43" s="1017"/>
      <c r="OHI43" s="1017"/>
      <c r="OHJ43" s="1017"/>
      <c r="OHK43" s="1017"/>
      <c r="OHL43" s="1017"/>
      <c r="OHM43" s="1017"/>
      <c r="OHN43" s="1017"/>
      <c r="OHO43" s="1017"/>
      <c r="OHP43" s="1017"/>
      <c r="OHQ43" s="1017"/>
      <c r="OHR43" s="1017"/>
      <c r="OHS43" s="1017"/>
      <c r="OHT43" s="1017"/>
      <c r="OHU43" s="1017"/>
      <c r="OHV43" s="1017"/>
      <c r="OHW43" s="1017"/>
      <c r="OHX43" s="1017"/>
      <c r="OHY43" s="1017"/>
      <c r="OHZ43" s="1017"/>
      <c r="OIA43" s="1017"/>
      <c r="OIB43" s="1017"/>
      <c r="OIC43" s="1017"/>
      <c r="OID43" s="1017"/>
      <c r="OIE43" s="1017"/>
      <c r="OIF43" s="1017"/>
      <c r="OIG43" s="1017"/>
      <c r="OIH43" s="1017"/>
      <c r="OII43" s="1017"/>
      <c r="OIJ43" s="1017"/>
      <c r="OIK43" s="1017"/>
      <c r="OIL43" s="1017"/>
      <c r="OIM43" s="1017"/>
      <c r="OIN43" s="1017"/>
      <c r="OIO43" s="1017"/>
      <c r="OIP43" s="1017"/>
      <c r="OIQ43" s="1017"/>
      <c r="OIR43" s="1017"/>
      <c r="OIS43" s="1017"/>
      <c r="OIT43" s="1017"/>
      <c r="OIU43" s="1017"/>
      <c r="OIV43" s="1017"/>
      <c r="OIW43" s="1017"/>
      <c r="OIX43" s="1017"/>
      <c r="OIY43" s="1017"/>
      <c r="OIZ43" s="1017"/>
      <c r="OJA43" s="1017"/>
      <c r="OJB43" s="1017"/>
      <c r="OJC43" s="1017"/>
      <c r="OJD43" s="1017"/>
      <c r="OJE43" s="1017"/>
      <c r="OJF43" s="1017"/>
      <c r="OJG43" s="1017"/>
      <c r="OJH43" s="1017"/>
      <c r="OJI43" s="1017"/>
      <c r="OJJ43" s="1017"/>
      <c r="OJK43" s="1017"/>
      <c r="OJL43" s="1017"/>
      <c r="OJM43" s="1017"/>
      <c r="OJN43" s="1017"/>
      <c r="OJO43" s="1017"/>
      <c r="OJP43" s="1017"/>
      <c r="OJQ43" s="1017"/>
      <c r="OJR43" s="1017"/>
      <c r="OJS43" s="1017"/>
      <c r="OJT43" s="1017"/>
      <c r="OJU43" s="1017"/>
      <c r="OJV43" s="1017"/>
      <c r="OJW43" s="1017"/>
      <c r="OJX43" s="1017"/>
      <c r="OJY43" s="1017"/>
      <c r="OJZ43" s="1017"/>
      <c r="OKA43" s="1017"/>
      <c r="OKB43" s="1017"/>
      <c r="OKC43" s="1017"/>
      <c r="OKD43" s="1017"/>
      <c r="OKE43" s="1017"/>
      <c r="OKF43" s="1017"/>
      <c r="OKG43" s="1017"/>
      <c r="OKH43" s="1017"/>
      <c r="OKI43" s="1017"/>
      <c r="OKJ43" s="1017"/>
      <c r="OKK43" s="1017"/>
      <c r="OKL43" s="1017"/>
      <c r="OKM43" s="1017"/>
      <c r="OKN43" s="1017"/>
      <c r="OKO43" s="1017"/>
      <c r="OKP43" s="1017"/>
      <c r="OKQ43" s="1017"/>
      <c r="OKR43" s="1017"/>
      <c r="OKS43" s="1017"/>
      <c r="OKT43" s="1017"/>
      <c r="OKU43" s="1017"/>
      <c r="OKV43" s="1017"/>
      <c r="OKW43" s="1017"/>
      <c r="OKX43" s="1017"/>
      <c r="OKY43" s="1017"/>
      <c r="OKZ43" s="1017"/>
      <c r="OLA43" s="1017"/>
      <c r="OLB43" s="1017"/>
      <c r="OLC43" s="1017"/>
      <c r="OLD43" s="1017"/>
      <c r="OLE43" s="1017"/>
      <c r="OLF43" s="1017"/>
      <c r="OLG43" s="1017"/>
      <c r="OLH43" s="1017"/>
      <c r="OLI43" s="1017"/>
      <c r="OLJ43" s="1017"/>
      <c r="OLK43" s="1017"/>
      <c r="OLL43" s="1017"/>
      <c r="OLM43" s="1017"/>
      <c r="OLN43" s="1017"/>
      <c r="OLO43" s="1017"/>
      <c r="OLP43" s="1017"/>
      <c r="OLQ43" s="1017"/>
      <c r="OLR43" s="1017"/>
      <c r="OLS43" s="1017"/>
      <c r="OLT43" s="1017"/>
      <c r="OLU43" s="1017"/>
      <c r="OLV43" s="1017"/>
      <c r="OLW43" s="1017"/>
      <c r="OLX43" s="1017"/>
      <c r="OLY43" s="1017"/>
      <c r="OLZ43" s="1017"/>
      <c r="OMA43" s="1017"/>
      <c r="OMB43" s="1017"/>
      <c r="OMC43" s="1017"/>
      <c r="OMD43" s="1017"/>
      <c r="OME43" s="1017"/>
      <c r="OMF43" s="1017"/>
      <c r="OMG43" s="1017"/>
      <c r="OMH43" s="1017"/>
      <c r="OMI43" s="1017"/>
      <c r="OMJ43" s="1017"/>
      <c r="OMK43" s="1017"/>
      <c r="OML43" s="1017"/>
      <c r="OMM43" s="1017"/>
      <c r="OMN43" s="1017"/>
      <c r="OMO43" s="1017"/>
      <c r="OMP43" s="1017"/>
      <c r="OMQ43" s="1017"/>
      <c r="OMR43" s="1017"/>
      <c r="OMS43" s="1017"/>
      <c r="OMT43" s="1017"/>
      <c r="OMU43" s="1017"/>
      <c r="OMV43" s="1017"/>
      <c r="OMW43" s="1017"/>
      <c r="OMX43" s="1017"/>
      <c r="OMY43" s="1017"/>
      <c r="OMZ43" s="1017"/>
      <c r="ONA43" s="1017"/>
      <c r="ONB43" s="1017"/>
      <c r="ONC43" s="1017"/>
      <c r="OND43" s="1017"/>
      <c r="ONE43" s="1017"/>
      <c r="ONF43" s="1017"/>
      <c r="ONG43" s="1017"/>
      <c r="ONH43" s="1017"/>
      <c r="ONI43" s="1017"/>
      <c r="ONJ43" s="1017"/>
      <c r="ONK43" s="1017"/>
      <c r="ONL43" s="1017"/>
      <c r="ONM43" s="1017"/>
      <c r="ONN43" s="1017"/>
      <c r="ONO43" s="1017"/>
      <c r="ONP43" s="1017"/>
      <c r="ONQ43" s="1017"/>
      <c r="ONR43" s="1017"/>
      <c r="ONS43" s="1017"/>
      <c r="ONT43" s="1017"/>
      <c r="ONU43" s="1017"/>
      <c r="ONV43" s="1017"/>
      <c r="ONW43" s="1017"/>
      <c r="ONX43" s="1017"/>
      <c r="ONY43" s="1017"/>
      <c r="ONZ43" s="1017"/>
      <c r="OOA43" s="1017"/>
      <c r="OOB43" s="1017"/>
      <c r="OOC43" s="1017"/>
      <c r="OOD43" s="1017"/>
      <c r="OOE43" s="1017"/>
      <c r="OOF43" s="1017"/>
      <c r="OOG43" s="1017"/>
      <c r="OOH43" s="1017"/>
      <c r="OOI43" s="1017"/>
      <c r="OOJ43" s="1017"/>
      <c r="OOK43" s="1017"/>
      <c r="OOL43" s="1017"/>
      <c r="OOM43" s="1017"/>
      <c r="OON43" s="1017"/>
      <c r="OOO43" s="1017"/>
      <c r="OOP43" s="1017"/>
      <c r="OOQ43" s="1017"/>
      <c r="OOR43" s="1017"/>
      <c r="OOS43" s="1017"/>
      <c r="OOT43" s="1017"/>
      <c r="OOU43" s="1017"/>
      <c r="OOV43" s="1017"/>
      <c r="OOW43" s="1017"/>
      <c r="OOX43" s="1017"/>
      <c r="OOY43" s="1017"/>
      <c r="OOZ43" s="1017"/>
      <c r="OPA43" s="1017"/>
      <c r="OPB43" s="1017"/>
      <c r="OPC43" s="1017"/>
      <c r="OPD43" s="1017"/>
      <c r="OPE43" s="1017"/>
      <c r="OPF43" s="1017"/>
      <c r="OPG43" s="1017"/>
      <c r="OPH43" s="1017"/>
      <c r="OPI43" s="1017"/>
      <c r="OPJ43" s="1017"/>
      <c r="OPK43" s="1017"/>
      <c r="OPL43" s="1017"/>
      <c r="OPM43" s="1017"/>
      <c r="OPN43" s="1017"/>
      <c r="OPO43" s="1017"/>
      <c r="OPP43" s="1017"/>
      <c r="OPQ43" s="1017"/>
      <c r="OPR43" s="1017"/>
      <c r="OPS43" s="1017"/>
      <c r="OPT43" s="1017"/>
      <c r="OPU43" s="1017"/>
      <c r="OPV43" s="1017"/>
      <c r="OPW43" s="1017"/>
      <c r="OPX43" s="1017"/>
      <c r="OPY43" s="1017"/>
      <c r="OPZ43" s="1017"/>
      <c r="OQA43" s="1017"/>
      <c r="OQB43" s="1017"/>
      <c r="OQC43" s="1017"/>
      <c r="OQD43" s="1017"/>
      <c r="OQE43" s="1017"/>
      <c r="OQF43" s="1017"/>
      <c r="OQG43" s="1017"/>
      <c r="OQH43" s="1017"/>
      <c r="OQI43" s="1017"/>
      <c r="OQJ43" s="1017"/>
      <c r="OQK43" s="1017"/>
      <c r="OQL43" s="1017"/>
      <c r="OQM43" s="1017"/>
      <c r="OQN43" s="1017"/>
      <c r="OQO43" s="1017"/>
      <c r="OQP43" s="1017"/>
      <c r="OQQ43" s="1017"/>
      <c r="OQR43" s="1017"/>
      <c r="OQS43" s="1017"/>
      <c r="OQT43" s="1017"/>
      <c r="OQU43" s="1017"/>
      <c r="OQV43" s="1017"/>
      <c r="OQW43" s="1017"/>
      <c r="OQX43" s="1017"/>
      <c r="OQY43" s="1017"/>
      <c r="OQZ43" s="1017"/>
      <c r="ORA43" s="1017"/>
      <c r="ORB43" s="1017"/>
      <c r="ORC43" s="1017"/>
      <c r="ORD43" s="1017"/>
      <c r="ORE43" s="1017"/>
      <c r="ORF43" s="1017"/>
      <c r="ORG43" s="1017"/>
      <c r="ORH43" s="1017"/>
      <c r="ORI43" s="1017"/>
      <c r="ORJ43" s="1017"/>
      <c r="ORK43" s="1017"/>
      <c r="ORL43" s="1017"/>
      <c r="ORM43" s="1017"/>
      <c r="ORN43" s="1017"/>
      <c r="ORO43" s="1017"/>
      <c r="ORP43" s="1017"/>
      <c r="ORQ43" s="1017"/>
      <c r="ORR43" s="1017"/>
      <c r="ORS43" s="1017"/>
      <c r="ORT43" s="1017"/>
      <c r="ORU43" s="1017"/>
      <c r="ORV43" s="1017"/>
      <c r="ORW43" s="1017"/>
      <c r="ORX43" s="1017"/>
      <c r="ORY43" s="1017"/>
      <c r="ORZ43" s="1017"/>
      <c r="OSA43" s="1017"/>
      <c r="OSB43" s="1017"/>
      <c r="OSC43" s="1017"/>
      <c r="OSD43" s="1017"/>
      <c r="OSE43" s="1017"/>
      <c r="OSF43" s="1017"/>
      <c r="OSG43" s="1017"/>
      <c r="OSH43" s="1017"/>
      <c r="OSI43" s="1017"/>
      <c r="OSJ43" s="1017"/>
      <c r="OSK43" s="1017"/>
      <c r="OSL43" s="1017"/>
      <c r="OSM43" s="1017"/>
      <c r="OSN43" s="1017"/>
      <c r="OSO43" s="1017"/>
      <c r="OSP43" s="1017"/>
      <c r="OSQ43" s="1017"/>
      <c r="OSR43" s="1017"/>
      <c r="OSS43" s="1017"/>
      <c r="OST43" s="1017"/>
      <c r="OSU43" s="1017"/>
      <c r="OSV43" s="1017"/>
      <c r="OSW43" s="1017"/>
      <c r="OSX43" s="1017"/>
      <c r="OSY43" s="1017"/>
      <c r="OSZ43" s="1017"/>
      <c r="OTA43" s="1017"/>
      <c r="OTB43" s="1017"/>
      <c r="OTC43" s="1017"/>
      <c r="OTD43" s="1017"/>
      <c r="OTE43" s="1017"/>
      <c r="OTF43" s="1017"/>
      <c r="OTG43" s="1017"/>
      <c r="OTH43" s="1017"/>
      <c r="OTI43" s="1017"/>
      <c r="OTJ43" s="1017"/>
      <c r="OTK43" s="1017"/>
      <c r="OTL43" s="1017"/>
      <c r="OTM43" s="1017"/>
      <c r="OTN43" s="1017"/>
      <c r="OTO43" s="1017"/>
      <c r="OTP43" s="1017"/>
      <c r="OTQ43" s="1017"/>
      <c r="OTR43" s="1017"/>
      <c r="OTS43" s="1017"/>
      <c r="OTT43" s="1017"/>
      <c r="OTU43" s="1017"/>
      <c r="OTV43" s="1017"/>
      <c r="OTW43" s="1017"/>
      <c r="OTX43" s="1017"/>
      <c r="OTY43" s="1017"/>
      <c r="OTZ43" s="1017"/>
      <c r="OUA43" s="1017"/>
      <c r="OUB43" s="1017"/>
      <c r="OUC43" s="1017"/>
      <c r="OUD43" s="1017"/>
      <c r="OUE43" s="1017"/>
      <c r="OUF43" s="1017"/>
      <c r="OUG43" s="1017"/>
      <c r="OUH43" s="1017"/>
      <c r="OUI43" s="1017"/>
      <c r="OUJ43" s="1017"/>
      <c r="OUK43" s="1017"/>
      <c r="OUL43" s="1017"/>
      <c r="OUM43" s="1017"/>
      <c r="OUN43" s="1017"/>
      <c r="OUO43" s="1017"/>
      <c r="OUP43" s="1017"/>
      <c r="OUQ43" s="1017"/>
      <c r="OUR43" s="1017"/>
      <c r="OUS43" s="1017"/>
      <c r="OUT43" s="1017"/>
      <c r="OUU43" s="1017"/>
      <c r="OUV43" s="1017"/>
      <c r="OUW43" s="1017"/>
      <c r="OUX43" s="1017"/>
      <c r="OUY43" s="1017"/>
      <c r="OUZ43" s="1017"/>
      <c r="OVA43" s="1017"/>
      <c r="OVB43" s="1017"/>
      <c r="OVC43" s="1017"/>
      <c r="OVD43" s="1017"/>
      <c r="OVE43" s="1017"/>
      <c r="OVF43" s="1017"/>
      <c r="OVG43" s="1017"/>
      <c r="OVH43" s="1017"/>
      <c r="OVI43" s="1017"/>
      <c r="OVJ43" s="1017"/>
      <c r="OVK43" s="1017"/>
      <c r="OVL43" s="1017"/>
      <c r="OVM43" s="1017"/>
      <c r="OVN43" s="1017"/>
      <c r="OVO43" s="1017"/>
      <c r="OVP43" s="1017"/>
      <c r="OVQ43" s="1017"/>
      <c r="OVR43" s="1017"/>
      <c r="OVS43" s="1017"/>
      <c r="OVT43" s="1017"/>
      <c r="OVU43" s="1017"/>
      <c r="OVV43" s="1017"/>
      <c r="OVW43" s="1017"/>
      <c r="OVX43" s="1017"/>
      <c r="OVY43" s="1017"/>
      <c r="OVZ43" s="1017"/>
      <c r="OWA43" s="1017"/>
      <c r="OWB43" s="1017"/>
      <c r="OWC43" s="1017"/>
      <c r="OWD43" s="1017"/>
      <c r="OWE43" s="1017"/>
      <c r="OWF43" s="1017"/>
      <c r="OWG43" s="1017"/>
      <c r="OWH43" s="1017"/>
      <c r="OWI43" s="1017"/>
      <c r="OWJ43" s="1017"/>
      <c r="OWK43" s="1017"/>
      <c r="OWL43" s="1017"/>
      <c r="OWM43" s="1017"/>
      <c r="OWN43" s="1017"/>
      <c r="OWO43" s="1017"/>
      <c r="OWP43" s="1017"/>
      <c r="OWQ43" s="1017"/>
      <c r="OWR43" s="1017"/>
      <c r="OWS43" s="1017"/>
      <c r="OWT43" s="1017"/>
      <c r="OWU43" s="1017"/>
      <c r="OWV43" s="1017"/>
      <c r="OWW43" s="1017"/>
      <c r="OWX43" s="1017"/>
      <c r="OWY43" s="1017"/>
      <c r="OWZ43" s="1017"/>
      <c r="OXA43" s="1017"/>
      <c r="OXB43" s="1017"/>
      <c r="OXC43" s="1017"/>
      <c r="OXD43" s="1017"/>
      <c r="OXE43" s="1017"/>
      <c r="OXF43" s="1017"/>
      <c r="OXG43" s="1017"/>
      <c r="OXH43" s="1017"/>
      <c r="OXI43" s="1017"/>
      <c r="OXJ43" s="1017"/>
      <c r="OXK43" s="1017"/>
      <c r="OXL43" s="1017"/>
      <c r="OXM43" s="1017"/>
      <c r="OXN43" s="1017"/>
      <c r="OXO43" s="1017"/>
      <c r="OXP43" s="1017"/>
      <c r="OXQ43" s="1017"/>
      <c r="OXR43" s="1017"/>
      <c r="OXS43" s="1017"/>
      <c r="OXT43" s="1017"/>
      <c r="OXU43" s="1017"/>
      <c r="OXV43" s="1017"/>
      <c r="OXW43" s="1017"/>
      <c r="OXX43" s="1017"/>
      <c r="OXY43" s="1017"/>
      <c r="OXZ43" s="1017"/>
      <c r="OYA43" s="1017"/>
      <c r="OYB43" s="1017"/>
      <c r="OYC43" s="1017"/>
      <c r="OYD43" s="1017"/>
      <c r="OYE43" s="1017"/>
      <c r="OYF43" s="1017"/>
      <c r="OYG43" s="1017"/>
      <c r="OYH43" s="1017"/>
      <c r="OYI43" s="1017"/>
      <c r="OYJ43" s="1017"/>
      <c r="OYK43" s="1017"/>
      <c r="OYL43" s="1017"/>
      <c r="OYM43" s="1017"/>
      <c r="OYN43" s="1017"/>
      <c r="OYO43" s="1017"/>
      <c r="OYP43" s="1017"/>
      <c r="OYQ43" s="1017"/>
      <c r="OYR43" s="1017"/>
      <c r="OYS43" s="1017"/>
      <c r="OYT43" s="1017"/>
      <c r="OYU43" s="1017"/>
      <c r="OYV43" s="1017"/>
      <c r="OYW43" s="1017"/>
      <c r="OYX43" s="1017"/>
      <c r="OYY43" s="1017"/>
      <c r="OYZ43" s="1017"/>
      <c r="OZA43" s="1017"/>
      <c r="OZB43" s="1017"/>
      <c r="OZC43" s="1017"/>
      <c r="OZD43" s="1017"/>
      <c r="OZE43" s="1017"/>
      <c r="OZF43" s="1017"/>
      <c r="OZG43" s="1017"/>
      <c r="OZH43" s="1017"/>
      <c r="OZI43" s="1017"/>
      <c r="OZJ43" s="1017"/>
      <c r="OZK43" s="1017"/>
      <c r="OZL43" s="1017"/>
      <c r="OZM43" s="1017"/>
      <c r="OZN43" s="1017"/>
      <c r="OZO43" s="1017"/>
      <c r="OZP43" s="1017"/>
      <c r="OZQ43" s="1017"/>
      <c r="OZR43" s="1017"/>
      <c r="OZS43" s="1017"/>
      <c r="OZT43" s="1017"/>
      <c r="OZU43" s="1017"/>
      <c r="OZV43" s="1017"/>
      <c r="OZW43" s="1017"/>
      <c r="OZX43" s="1017"/>
      <c r="OZY43" s="1017"/>
      <c r="OZZ43" s="1017"/>
      <c r="PAA43" s="1017"/>
      <c r="PAB43" s="1017"/>
      <c r="PAC43" s="1017"/>
      <c r="PAD43" s="1017"/>
      <c r="PAE43" s="1017"/>
      <c r="PAF43" s="1017"/>
      <c r="PAG43" s="1017"/>
      <c r="PAH43" s="1017"/>
      <c r="PAI43" s="1017"/>
      <c r="PAJ43" s="1017"/>
      <c r="PAK43" s="1017"/>
      <c r="PAL43" s="1017"/>
      <c r="PAM43" s="1017"/>
      <c r="PAN43" s="1017"/>
      <c r="PAO43" s="1017"/>
      <c r="PAP43" s="1017"/>
      <c r="PAQ43" s="1017"/>
      <c r="PAR43" s="1017"/>
      <c r="PAS43" s="1017"/>
      <c r="PAT43" s="1017"/>
      <c r="PAU43" s="1017"/>
      <c r="PAV43" s="1017"/>
      <c r="PAW43" s="1017"/>
      <c r="PAX43" s="1017"/>
      <c r="PAY43" s="1017"/>
      <c r="PAZ43" s="1017"/>
      <c r="PBA43" s="1017"/>
      <c r="PBB43" s="1017"/>
      <c r="PBC43" s="1017"/>
      <c r="PBD43" s="1017"/>
      <c r="PBE43" s="1017"/>
      <c r="PBF43" s="1017"/>
      <c r="PBG43" s="1017"/>
      <c r="PBH43" s="1017"/>
      <c r="PBI43" s="1017"/>
      <c r="PBJ43" s="1017"/>
      <c r="PBK43" s="1017"/>
      <c r="PBL43" s="1017"/>
      <c r="PBM43" s="1017"/>
      <c r="PBN43" s="1017"/>
      <c r="PBO43" s="1017"/>
      <c r="PBP43" s="1017"/>
      <c r="PBQ43" s="1017"/>
      <c r="PBR43" s="1017"/>
      <c r="PBS43" s="1017"/>
      <c r="PBT43" s="1017"/>
      <c r="PBU43" s="1017"/>
      <c r="PBV43" s="1017"/>
      <c r="PBW43" s="1017"/>
      <c r="PBX43" s="1017"/>
      <c r="PBY43" s="1017"/>
      <c r="PBZ43" s="1017"/>
      <c r="PCA43" s="1017"/>
      <c r="PCB43" s="1017"/>
      <c r="PCC43" s="1017"/>
      <c r="PCD43" s="1017"/>
      <c r="PCE43" s="1017"/>
      <c r="PCF43" s="1017"/>
      <c r="PCG43" s="1017"/>
      <c r="PCH43" s="1017"/>
      <c r="PCI43" s="1017"/>
      <c r="PCJ43" s="1017"/>
      <c r="PCK43" s="1017"/>
      <c r="PCL43" s="1017"/>
      <c r="PCM43" s="1017"/>
      <c r="PCN43" s="1017"/>
      <c r="PCO43" s="1017"/>
      <c r="PCP43" s="1017"/>
      <c r="PCQ43" s="1017"/>
      <c r="PCR43" s="1017"/>
      <c r="PCS43" s="1017"/>
      <c r="PCT43" s="1017"/>
      <c r="PCU43" s="1017"/>
      <c r="PCV43" s="1017"/>
      <c r="PCW43" s="1017"/>
      <c r="PCX43" s="1017"/>
      <c r="PCY43" s="1017"/>
      <c r="PCZ43" s="1017"/>
      <c r="PDA43" s="1017"/>
      <c r="PDB43" s="1017"/>
      <c r="PDC43" s="1017"/>
      <c r="PDD43" s="1017"/>
      <c r="PDE43" s="1017"/>
      <c r="PDF43" s="1017"/>
      <c r="PDG43" s="1017"/>
      <c r="PDH43" s="1017"/>
      <c r="PDI43" s="1017"/>
      <c r="PDJ43" s="1017"/>
      <c r="PDK43" s="1017"/>
      <c r="PDL43" s="1017"/>
      <c r="PDM43" s="1017"/>
      <c r="PDN43" s="1017"/>
      <c r="PDO43" s="1017"/>
      <c r="PDP43" s="1017"/>
      <c r="PDQ43" s="1017"/>
      <c r="PDR43" s="1017"/>
      <c r="PDS43" s="1017"/>
      <c r="PDT43" s="1017"/>
      <c r="PDU43" s="1017"/>
      <c r="PDV43" s="1017"/>
      <c r="PDW43" s="1017"/>
      <c r="PDX43" s="1017"/>
      <c r="PDY43" s="1017"/>
      <c r="PDZ43" s="1017"/>
      <c r="PEA43" s="1017"/>
      <c r="PEB43" s="1017"/>
      <c r="PEC43" s="1017"/>
      <c r="PED43" s="1017"/>
      <c r="PEE43" s="1017"/>
      <c r="PEF43" s="1017"/>
      <c r="PEG43" s="1017"/>
      <c r="PEH43" s="1017"/>
      <c r="PEI43" s="1017"/>
      <c r="PEJ43" s="1017"/>
      <c r="PEK43" s="1017"/>
      <c r="PEL43" s="1017"/>
      <c r="PEM43" s="1017"/>
      <c r="PEN43" s="1017"/>
      <c r="PEO43" s="1017"/>
      <c r="PEP43" s="1017"/>
      <c r="PEQ43" s="1017"/>
      <c r="PER43" s="1017"/>
      <c r="PES43" s="1017"/>
      <c r="PET43" s="1017"/>
      <c r="PEU43" s="1017"/>
      <c r="PEV43" s="1017"/>
      <c r="PEW43" s="1017"/>
      <c r="PEX43" s="1017"/>
      <c r="PEY43" s="1017"/>
      <c r="PEZ43" s="1017"/>
      <c r="PFA43" s="1017"/>
      <c r="PFB43" s="1017"/>
      <c r="PFC43" s="1017"/>
      <c r="PFD43" s="1017"/>
      <c r="PFE43" s="1017"/>
      <c r="PFF43" s="1017"/>
      <c r="PFG43" s="1017"/>
      <c r="PFH43" s="1017"/>
      <c r="PFI43" s="1017"/>
      <c r="PFJ43" s="1017"/>
      <c r="PFK43" s="1017"/>
      <c r="PFL43" s="1017"/>
      <c r="PFM43" s="1017"/>
      <c r="PFN43" s="1017"/>
      <c r="PFO43" s="1017"/>
      <c r="PFP43" s="1017"/>
      <c r="PFQ43" s="1017"/>
      <c r="PFR43" s="1017"/>
      <c r="PFS43" s="1017"/>
      <c r="PFT43" s="1017"/>
      <c r="PFU43" s="1017"/>
      <c r="PFV43" s="1017"/>
      <c r="PFW43" s="1017"/>
      <c r="PFX43" s="1017"/>
      <c r="PFY43" s="1017"/>
      <c r="PFZ43" s="1017"/>
      <c r="PGA43" s="1017"/>
      <c r="PGB43" s="1017"/>
      <c r="PGC43" s="1017"/>
      <c r="PGD43" s="1017"/>
      <c r="PGE43" s="1017"/>
      <c r="PGF43" s="1017"/>
      <c r="PGG43" s="1017"/>
      <c r="PGH43" s="1017"/>
      <c r="PGI43" s="1017"/>
      <c r="PGJ43" s="1017"/>
      <c r="PGK43" s="1017"/>
      <c r="PGL43" s="1017"/>
      <c r="PGM43" s="1017"/>
      <c r="PGN43" s="1017"/>
      <c r="PGO43" s="1017"/>
      <c r="PGP43" s="1017"/>
      <c r="PGQ43" s="1017"/>
      <c r="PGR43" s="1017"/>
      <c r="PGS43" s="1017"/>
      <c r="PGT43" s="1017"/>
      <c r="PGU43" s="1017"/>
      <c r="PGV43" s="1017"/>
      <c r="PGW43" s="1017"/>
      <c r="PGX43" s="1017"/>
      <c r="PGY43" s="1017"/>
      <c r="PGZ43" s="1017"/>
      <c r="PHA43" s="1017"/>
      <c r="PHB43" s="1017"/>
      <c r="PHC43" s="1017"/>
      <c r="PHD43" s="1017"/>
      <c r="PHE43" s="1017"/>
      <c r="PHF43" s="1017"/>
      <c r="PHG43" s="1017"/>
      <c r="PHH43" s="1017"/>
      <c r="PHI43" s="1017"/>
      <c r="PHJ43" s="1017"/>
      <c r="PHK43" s="1017"/>
      <c r="PHL43" s="1017"/>
      <c r="PHM43" s="1017"/>
      <c r="PHN43" s="1017"/>
      <c r="PHO43" s="1017"/>
      <c r="PHP43" s="1017"/>
      <c r="PHQ43" s="1017"/>
      <c r="PHR43" s="1017"/>
      <c r="PHS43" s="1017"/>
      <c r="PHT43" s="1017"/>
      <c r="PHU43" s="1017"/>
      <c r="PHV43" s="1017"/>
      <c r="PHW43" s="1017"/>
      <c r="PHX43" s="1017"/>
      <c r="PHY43" s="1017"/>
      <c r="PHZ43" s="1017"/>
      <c r="PIA43" s="1017"/>
      <c r="PIB43" s="1017"/>
      <c r="PIC43" s="1017"/>
      <c r="PID43" s="1017"/>
      <c r="PIE43" s="1017"/>
      <c r="PIF43" s="1017"/>
      <c r="PIG43" s="1017"/>
      <c r="PIH43" s="1017"/>
      <c r="PII43" s="1017"/>
      <c r="PIJ43" s="1017"/>
      <c r="PIK43" s="1017"/>
      <c r="PIL43" s="1017"/>
      <c r="PIM43" s="1017"/>
      <c r="PIN43" s="1017"/>
      <c r="PIO43" s="1017"/>
      <c r="PIP43" s="1017"/>
      <c r="PIQ43" s="1017"/>
      <c r="PIR43" s="1017"/>
      <c r="PIS43" s="1017"/>
      <c r="PIT43" s="1017"/>
      <c r="PIU43" s="1017"/>
      <c r="PIV43" s="1017"/>
      <c r="PIW43" s="1017"/>
      <c r="PIX43" s="1017"/>
      <c r="PIY43" s="1017"/>
      <c r="PIZ43" s="1017"/>
      <c r="PJA43" s="1017"/>
      <c r="PJB43" s="1017"/>
      <c r="PJC43" s="1017"/>
      <c r="PJD43" s="1017"/>
      <c r="PJE43" s="1017"/>
      <c r="PJF43" s="1017"/>
      <c r="PJG43" s="1017"/>
      <c r="PJH43" s="1017"/>
      <c r="PJI43" s="1017"/>
      <c r="PJJ43" s="1017"/>
      <c r="PJK43" s="1017"/>
      <c r="PJL43" s="1017"/>
      <c r="PJM43" s="1017"/>
      <c r="PJN43" s="1017"/>
      <c r="PJO43" s="1017"/>
      <c r="PJP43" s="1017"/>
      <c r="PJQ43" s="1017"/>
      <c r="PJR43" s="1017"/>
      <c r="PJS43" s="1017"/>
      <c r="PJT43" s="1017"/>
      <c r="PJU43" s="1017"/>
      <c r="PJV43" s="1017"/>
      <c r="PJW43" s="1017"/>
      <c r="PJX43" s="1017"/>
      <c r="PJY43" s="1017"/>
      <c r="PJZ43" s="1017"/>
      <c r="PKA43" s="1017"/>
      <c r="PKB43" s="1017"/>
      <c r="PKC43" s="1017"/>
      <c r="PKD43" s="1017"/>
      <c r="PKE43" s="1017"/>
      <c r="PKF43" s="1017"/>
      <c r="PKG43" s="1017"/>
      <c r="PKH43" s="1017"/>
      <c r="PKI43" s="1017"/>
      <c r="PKJ43" s="1017"/>
      <c r="PKK43" s="1017"/>
      <c r="PKL43" s="1017"/>
      <c r="PKM43" s="1017"/>
      <c r="PKN43" s="1017"/>
      <c r="PKO43" s="1017"/>
      <c r="PKP43" s="1017"/>
      <c r="PKQ43" s="1017"/>
      <c r="PKR43" s="1017"/>
      <c r="PKS43" s="1017"/>
      <c r="PKT43" s="1017"/>
      <c r="PKU43" s="1017"/>
      <c r="PKV43" s="1017"/>
      <c r="PKW43" s="1017"/>
      <c r="PKX43" s="1017"/>
      <c r="PKY43" s="1017"/>
      <c r="PKZ43" s="1017"/>
      <c r="PLA43" s="1017"/>
      <c r="PLB43" s="1017"/>
      <c r="PLC43" s="1017"/>
      <c r="PLD43" s="1017"/>
      <c r="PLE43" s="1017"/>
      <c r="PLF43" s="1017"/>
      <c r="PLG43" s="1017"/>
      <c r="PLH43" s="1017"/>
      <c r="PLI43" s="1017"/>
      <c r="PLJ43" s="1017"/>
      <c r="PLK43" s="1017"/>
      <c r="PLL43" s="1017"/>
      <c r="PLM43" s="1017"/>
      <c r="PLN43" s="1017"/>
      <c r="PLO43" s="1017"/>
      <c r="PLP43" s="1017"/>
      <c r="PLQ43" s="1017"/>
      <c r="PLR43" s="1017"/>
      <c r="PLS43" s="1017"/>
      <c r="PLT43" s="1017"/>
      <c r="PLU43" s="1017"/>
      <c r="PLV43" s="1017"/>
      <c r="PLW43" s="1017"/>
      <c r="PLX43" s="1017"/>
      <c r="PLY43" s="1017"/>
      <c r="PLZ43" s="1017"/>
      <c r="PMA43" s="1017"/>
      <c r="PMB43" s="1017"/>
      <c r="PMC43" s="1017"/>
      <c r="PMD43" s="1017"/>
      <c r="PME43" s="1017"/>
      <c r="PMF43" s="1017"/>
      <c r="PMG43" s="1017"/>
      <c r="PMH43" s="1017"/>
      <c r="PMI43" s="1017"/>
      <c r="PMJ43" s="1017"/>
      <c r="PMK43" s="1017"/>
      <c r="PML43" s="1017"/>
      <c r="PMM43" s="1017"/>
      <c r="PMN43" s="1017"/>
      <c r="PMO43" s="1017"/>
      <c r="PMP43" s="1017"/>
      <c r="PMQ43" s="1017"/>
      <c r="PMR43" s="1017"/>
      <c r="PMS43" s="1017"/>
      <c r="PMT43" s="1017"/>
      <c r="PMU43" s="1017"/>
      <c r="PMV43" s="1017"/>
      <c r="PMW43" s="1017"/>
      <c r="PMX43" s="1017"/>
      <c r="PMY43" s="1017"/>
      <c r="PMZ43" s="1017"/>
      <c r="PNA43" s="1017"/>
      <c r="PNB43" s="1017"/>
      <c r="PNC43" s="1017"/>
      <c r="PND43" s="1017"/>
      <c r="PNE43" s="1017"/>
      <c r="PNF43" s="1017"/>
      <c r="PNG43" s="1017"/>
      <c r="PNH43" s="1017"/>
      <c r="PNI43" s="1017"/>
      <c r="PNJ43" s="1017"/>
      <c r="PNK43" s="1017"/>
      <c r="PNL43" s="1017"/>
      <c r="PNM43" s="1017"/>
      <c r="PNN43" s="1017"/>
      <c r="PNO43" s="1017"/>
      <c r="PNP43" s="1017"/>
      <c r="PNQ43" s="1017"/>
      <c r="PNR43" s="1017"/>
      <c r="PNS43" s="1017"/>
      <c r="PNT43" s="1017"/>
      <c r="PNU43" s="1017"/>
      <c r="PNV43" s="1017"/>
      <c r="PNW43" s="1017"/>
      <c r="PNX43" s="1017"/>
      <c r="PNY43" s="1017"/>
      <c r="PNZ43" s="1017"/>
      <c r="POA43" s="1017"/>
      <c r="POB43" s="1017"/>
      <c r="POC43" s="1017"/>
      <c r="POD43" s="1017"/>
      <c r="POE43" s="1017"/>
      <c r="POF43" s="1017"/>
      <c r="POG43" s="1017"/>
      <c r="POH43" s="1017"/>
      <c r="POI43" s="1017"/>
      <c r="POJ43" s="1017"/>
      <c r="POK43" s="1017"/>
      <c r="POL43" s="1017"/>
      <c r="POM43" s="1017"/>
      <c r="PON43" s="1017"/>
      <c r="POO43" s="1017"/>
      <c r="POP43" s="1017"/>
      <c r="POQ43" s="1017"/>
      <c r="POR43" s="1017"/>
      <c r="POS43" s="1017"/>
      <c r="POT43" s="1017"/>
      <c r="POU43" s="1017"/>
      <c r="POV43" s="1017"/>
      <c r="POW43" s="1017"/>
      <c r="POX43" s="1017"/>
      <c r="POY43" s="1017"/>
      <c r="POZ43" s="1017"/>
      <c r="PPA43" s="1017"/>
      <c r="PPB43" s="1017"/>
      <c r="PPC43" s="1017"/>
      <c r="PPD43" s="1017"/>
      <c r="PPE43" s="1017"/>
      <c r="PPF43" s="1017"/>
      <c r="PPG43" s="1017"/>
      <c r="PPH43" s="1017"/>
      <c r="PPI43" s="1017"/>
      <c r="PPJ43" s="1017"/>
      <c r="PPK43" s="1017"/>
      <c r="PPL43" s="1017"/>
      <c r="PPM43" s="1017"/>
      <c r="PPN43" s="1017"/>
      <c r="PPO43" s="1017"/>
      <c r="PPP43" s="1017"/>
      <c r="PPQ43" s="1017"/>
      <c r="PPR43" s="1017"/>
      <c r="PPS43" s="1017"/>
      <c r="PPT43" s="1017"/>
      <c r="PPU43" s="1017"/>
      <c r="PPV43" s="1017"/>
      <c r="PPW43" s="1017"/>
      <c r="PPX43" s="1017"/>
      <c r="PPY43" s="1017"/>
      <c r="PPZ43" s="1017"/>
      <c r="PQA43" s="1017"/>
      <c r="PQB43" s="1017"/>
      <c r="PQC43" s="1017"/>
      <c r="PQD43" s="1017"/>
      <c r="PQE43" s="1017"/>
      <c r="PQF43" s="1017"/>
      <c r="PQG43" s="1017"/>
      <c r="PQH43" s="1017"/>
      <c r="PQI43" s="1017"/>
      <c r="PQJ43" s="1017"/>
      <c r="PQK43" s="1017"/>
      <c r="PQL43" s="1017"/>
      <c r="PQM43" s="1017"/>
      <c r="PQN43" s="1017"/>
      <c r="PQO43" s="1017"/>
      <c r="PQP43" s="1017"/>
      <c r="PQQ43" s="1017"/>
      <c r="PQR43" s="1017"/>
      <c r="PQS43" s="1017"/>
      <c r="PQT43" s="1017"/>
      <c r="PQU43" s="1017"/>
      <c r="PQV43" s="1017"/>
      <c r="PQW43" s="1017"/>
      <c r="PQX43" s="1017"/>
      <c r="PQY43" s="1017"/>
      <c r="PQZ43" s="1017"/>
      <c r="PRA43" s="1017"/>
      <c r="PRB43" s="1017"/>
      <c r="PRC43" s="1017"/>
      <c r="PRD43" s="1017"/>
      <c r="PRE43" s="1017"/>
      <c r="PRF43" s="1017"/>
      <c r="PRG43" s="1017"/>
      <c r="PRH43" s="1017"/>
      <c r="PRI43" s="1017"/>
      <c r="PRJ43" s="1017"/>
      <c r="PRK43" s="1017"/>
      <c r="PRL43" s="1017"/>
      <c r="PRM43" s="1017"/>
      <c r="PRN43" s="1017"/>
      <c r="PRO43" s="1017"/>
      <c r="PRP43" s="1017"/>
      <c r="PRQ43" s="1017"/>
      <c r="PRR43" s="1017"/>
      <c r="PRS43" s="1017"/>
      <c r="PRT43" s="1017"/>
      <c r="PRU43" s="1017"/>
      <c r="PRV43" s="1017"/>
      <c r="PRW43" s="1017"/>
      <c r="PRX43" s="1017"/>
      <c r="PRY43" s="1017"/>
      <c r="PRZ43" s="1017"/>
      <c r="PSA43" s="1017"/>
      <c r="PSB43" s="1017"/>
      <c r="PSC43" s="1017"/>
      <c r="PSD43" s="1017"/>
      <c r="PSE43" s="1017"/>
      <c r="PSF43" s="1017"/>
      <c r="PSG43" s="1017"/>
      <c r="PSH43" s="1017"/>
      <c r="PSI43" s="1017"/>
      <c r="PSJ43" s="1017"/>
      <c r="PSK43" s="1017"/>
      <c r="PSL43" s="1017"/>
      <c r="PSM43" s="1017"/>
      <c r="PSN43" s="1017"/>
      <c r="PSO43" s="1017"/>
      <c r="PSP43" s="1017"/>
      <c r="PSQ43" s="1017"/>
      <c r="PSR43" s="1017"/>
      <c r="PSS43" s="1017"/>
      <c r="PST43" s="1017"/>
      <c r="PSU43" s="1017"/>
      <c r="PSV43" s="1017"/>
      <c r="PSW43" s="1017"/>
      <c r="PSX43" s="1017"/>
      <c r="PSY43" s="1017"/>
      <c r="PSZ43" s="1017"/>
      <c r="PTA43" s="1017"/>
      <c r="PTB43" s="1017"/>
      <c r="PTC43" s="1017"/>
      <c r="PTD43" s="1017"/>
      <c r="PTE43" s="1017"/>
      <c r="PTF43" s="1017"/>
      <c r="PTG43" s="1017"/>
      <c r="PTH43" s="1017"/>
      <c r="PTI43" s="1017"/>
      <c r="PTJ43" s="1017"/>
      <c r="PTK43" s="1017"/>
      <c r="PTL43" s="1017"/>
      <c r="PTM43" s="1017"/>
      <c r="PTN43" s="1017"/>
      <c r="PTO43" s="1017"/>
      <c r="PTP43" s="1017"/>
      <c r="PTQ43" s="1017"/>
      <c r="PTR43" s="1017"/>
      <c r="PTS43" s="1017"/>
      <c r="PTT43" s="1017"/>
      <c r="PTU43" s="1017"/>
      <c r="PTV43" s="1017"/>
      <c r="PTW43" s="1017"/>
      <c r="PTX43" s="1017"/>
      <c r="PTY43" s="1017"/>
      <c r="PTZ43" s="1017"/>
      <c r="PUA43" s="1017"/>
      <c r="PUB43" s="1017"/>
      <c r="PUC43" s="1017"/>
      <c r="PUD43" s="1017"/>
      <c r="PUE43" s="1017"/>
      <c r="PUF43" s="1017"/>
      <c r="PUG43" s="1017"/>
      <c r="PUH43" s="1017"/>
      <c r="PUI43" s="1017"/>
      <c r="PUJ43" s="1017"/>
      <c r="PUK43" s="1017"/>
      <c r="PUL43" s="1017"/>
      <c r="PUM43" s="1017"/>
      <c r="PUN43" s="1017"/>
      <c r="PUO43" s="1017"/>
      <c r="PUP43" s="1017"/>
      <c r="PUQ43" s="1017"/>
      <c r="PUR43" s="1017"/>
      <c r="PUS43" s="1017"/>
      <c r="PUT43" s="1017"/>
      <c r="PUU43" s="1017"/>
      <c r="PUV43" s="1017"/>
      <c r="PUW43" s="1017"/>
      <c r="PUX43" s="1017"/>
      <c r="PUY43" s="1017"/>
      <c r="PUZ43" s="1017"/>
      <c r="PVA43" s="1017"/>
      <c r="PVB43" s="1017"/>
      <c r="PVC43" s="1017"/>
      <c r="PVD43" s="1017"/>
      <c r="PVE43" s="1017"/>
      <c r="PVF43" s="1017"/>
      <c r="PVG43" s="1017"/>
      <c r="PVH43" s="1017"/>
      <c r="PVI43" s="1017"/>
      <c r="PVJ43" s="1017"/>
      <c r="PVK43" s="1017"/>
      <c r="PVL43" s="1017"/>
      <c r="PVM43" s="1017"/>
      <c r="PVN43" s="1017"/>
      <c r="PVO43" s="1017"/>
      <c r="PVP43" s="1017"/>
      <c r="PVQ43" s="1017"/>
      <c r="PVR43" s="1017"/>
      <c r="PVS43" s="1017"/>
      <c r="PVT43" s="1017"/>
      <c r="PVU43" s="1017"/>
      <c r="PVV43" s="1017"/>
      <c r="PVW43" s="1017"/>
      <c r="PVX43" s="1017"/>
      <c r="PVY43" s="1017"/>
      <c r="PVZ43" s="1017"/>
      <c r="PWA43" s="1017"/>
      <c r="PWB43" s="1017"/>
      <c r="PWC43" s="1017"/>
      <c r="PWD43" s="1017"/>
      <c r="PWE43" s="1017"/>
      <c r="PWF43" s="1017"/>
      <c r="PWG43" s="1017"/>
      <c r="PWH43" s="1017"/>
      <c r="PWI43" s="1017"/>
      <c r="PWJ43" s="1017"/>
      <c r="PWK43" s="1017"/>
      <c r="PWL43" s="1017"/>
      <c r="PWM43" s="1017"/>
      <c r="PWN43" s="1017"/>
      <c r="PWO43" s="1017"/>
      <c r="PWP43" s="1017"/>
      <c r="PWQ43" s="1017"/>
      <c r="PWR43" s="1017"/>
      <c r="PWS43" s="1017"/>
      <c r="PWT43" s="1017"/>
      <c r="PWU43" s="1017"/>
      <c r="PWV43" s="1017"/>
      <c r="PWW43" s="1017"/>
      <c r="PWX43" s="1017"/>
      <c r="PWY43" s="1017"/>
      <c r="PWZ43" s="1017"/>
      <c r="PXA43" s="1017"/>
      <c r="PXB43" s="1017"/>
      <c r="PXC43" s="1017"/>
      <c r="PXD43" s="1017"/>
      <c r="PXE43" s="1017"/>
      <c r="PXF43" s="1017"/>
      <c r="PXG43" s="1017"/>
      <c r="PXH43" s="1017"/>
      <c r="PXI43" s="1017"/>
      <c r="PXJ43" s="1017"/>
      <c r="PXK43" s="1017"/>
      <c r="PXL43" s="1017"/>
      <c r="PXM43" s="1017"/>
      <c r="PXN43" s="1017"/>
      <c r="PXO43" s="1017"/>
      <c r="PXP43" s="1017"/>
      <c r="PXQ43" s="1017"/>
      <c r="PXR43" s="1017"/>
      <c r="PXS43" s="1017"/>
      <c r="PXT43" s="1017"/>
      <c r="PXU43" s="1017"/>
      <c r="PXV43" s="1017"/>
      <c r="PXW43" s="1017"/>
      <c r="PXX43" s="1017"/>
      <c r="PXY43" s="1017"/>
      <c r="PXZ43" s="1017"/>
      <c r="PYA43" s="1017"/>
      <c r="PYB43" s="1017"/>
      <c r="PYC43" s="1017"/>
      <c r="PYD43" s="1017"/>
      <c r="PYE43" s="1017"/>
      <c r="PYF43" s="1017"/>
      <c r="PYG43" s="1017"/>
      <c r="PYH43" s="1017"/>
      <c r="PYI43" s="1017"/>
      <c r="PYJ43" s="1017"/>
      <c r="PYK43" s="1017"/>
      <c r="PYL43" s="1017"/>
      <c r="PYM43" s="1017"/>
      <c r="PYN43" s="1017"/>
      <c r="PYO43" s="1017"/>
      <c r="PYP43" s="1017"/>
      <c r="PYQ43" s="1017"/>
      <c r="PYR43" s="1017"/>
      <c r="PYS43" s="1017"/>
      <c r="PYT43" s="1017"/>
      <c r="PYU43" s="1017"/>
      <c r="PYV43" s="1017"/>
      <c r="PYW43" s="1017"/>
      <c r="PYX43" s="1017"/>
      <c r="PYY43" s="1017"/>
      <c r="PYZ43" s="1017"/>
      <c r="PZA43" s="1017"/>
      <c r="PZB43" s="1017"/>
      <c r="PZC43" s="1017"/>
      <c r="PZD43" s="1017"/>
      <c r="PZE43" s="1017"/>
      <c r="PZF43" s="1017"/>
      <c r="PZG43" s="1017"/>
      <c r="PZH43" s="1017"/>
      <c r="PZI43" s="1017"/>
      <c r="PZJ43" s="1017"/>
      <c r="PZK43" s="1017"/>
      <c r="PZL43" s="1017"/>
      <c r="PZM43" s="1017"/>
      <c r="PZN43" s="1017"/>
      <c r="PZO43" s="1017"/>
      <c r="PZP43" s="1017"/>
      <c r="PZQ43" s="1017"/>
      <c r="PZR43" s="1017"/>
      <c r="PZS43" s="1017"/>
      <c r="PZT43" s="1017"/>
      <c r="PZU43" s="1017"/>
      <c r="PZV43" s="1017"/>
      <c r="PZW43" s="1017"/>
      <c r="PZX43" s="1017"/>
      <c r="PZY43" s="1017"/>
      <c r="PZZ43" s="1017"/>
      <c r="QAA43" s="1017"/>
      <c r="QAB43" s="1017"/>
      <c r="QAC43" s="1017"/>
      <c r="QAD43" s="1017"/>
      <c r="QAE43" s="1017"/>
      <c r="QAF43" s="1017"/>
      <c r="QAG43" s="1017"/>
      <c r="QAH43" s="1017"/>
      <c r="QAI43" s="1017"/>
      <c r="QAJ43" s="1017"/>
      <c r="QAK43" s="1017"/>
      <c r="QAL43" s="1017"/>
      <c r="QAM43" s="1017"/>
      <c r="QAN43" s="1017"/>
      <c r="QAO43" s="1017"/>
      <c r="QAP43" s="1017"/>
      <c r="QAQ43" s="1017"/>
      <c r="QAR43" s="1017"/>
      <c r="QAS43" s="1017"/>
      <c r="QAT43" s="1017"/>
      <c r="QAU43" s="1017"/>
      <c r="QAV43" s="1017"/>
      <c r="QAW43" s="1017"/>
      <c r="QAX43" s="1017"/>
      <c r="QAY43" s="1017"/>
      <c r="QAZ43" s="1017"/>
      <c r="QBA43" s="1017"/>
      <c r="QBB43" s="1017"/>
      <c r="QBC43" s="1017"/>
      <c r="QBD43" s="1017"/>
      <c r="QBE43" s="1017"/>
      <c r="QBF43" s="1017"/>
      <c r="QBG43" s="1017"/>
      <c r="QBH43" s="1017"/>
      <c r="QBI43" s="1017"/>
      <c r="QBJ43" s="1017"/>
      <c r="QBK43" s="1017"/>
      <c r="QBL43" s="1017"/>
      <c r="QBM43" s="1017"/>
      <c r="QBN43" s="1017"/>
      <c r="QBO43" s="1017"/>
      <c r="QBP43" s="1017"/>
      <c r="QBQ43" s="1017"/>
      <c r="QBR43" s="1017"/>
      <c r="QBS43" s="1017"/>
      <c r="QBT43" s="1017"/>
      <c r="QBU43" s="1017"/>
      <c r="QBV43" s="1017"/>
      <c r="QBW43" s="1017"/>
      <c r="QBX43" s="1017"/>
      <c r="QBY43" s="1017"/>
      <c r="QBZ43" s="1017"/>
      <c r="QCA43" s="1017"/>
      <c r="QCB43" s="1017"/>
      <c r="QCC43" s="1017"/>
      <c r="QCD43" s="1017"/>
      <c r="QCE43" s="1017"/>
      <c r="QCF43" s="1017"/>
      <c r="QCG43" s="1017"/>
      <c r="QCH43" s="1017"/>
      <c r="QCI43" s="1017"/>
      <c r="QCJ43" s="1017"/>
      <c r="QCK43" s="1017"/>
      <c r="QCL43" s="1017"/>
      <c r="QCM43" s="1017"/>
      <c r="QCN43" s="1017"/>
      <c r="QCO43" s="1017"/>
      <c r="QCP43" s="1017"/>
      <c r="QCQ43" s="1017"/>
      <c r="QCR43" s="1017"/>
      <c r="QCS43" s="1017"/>
      <c r="QCT43" s="1017"/>
      <c r="QCU43" s="1017"/>
      <c r="QCV43" s="1017"/>
      <c r="QCW43" s="1017"/>
      <c r="QCX43" s="1017"/>
      <c r="QCY43" s="1017"/>
      <c r="QCZ43" s="1017"/>
      <c r="QDA43" s="1017"/>
      <c r="QDB43" s="1017"/>
      <c r="QDC43" s="1017"/>
      <c r="QDD43" s="1017"/>
      <c r="QDE43" s="1017"/>
      <c r="QDF43" s="1017"/>
      <c r="QDG43" s="1017"/>
      <c r="QDH43" s="1017"/>
      <c r="QDI43" s="1017"/>
      <c r="QDJ43" s="1017"/>
      <c r="QDK43" s="1017"/>
      <c r="QDL43" s="1017"/>
      <c r="QDM43" s="1017"/>
      <c r="QDN43" s="1017"/>
      <c r="QDO43" s="1017"/>
      <c r="QDP43" s="1017"/>
      <c r="QDQ43" s="1017"/>
      <c r="QDR43" s="1017"/>
      <c r="QDS43" s="1017"/>
      <c r="QDT43" s="1017"/>
      <c r="QDU43" s="1017"/>
      <c r="QDV43" s="1017"/>
      <c r="QDW43" s="1017"/>
      <c r="QDX43" s="1017"/>
      <c r="QDY43" s="1017"/>
      <c r="QDZ43" s="1017"/>
      <c r="QEA43" s="1017"/>
      <c r="QEB43" s="1017"/>
      <c r="QEC43" s="1017"/>
      <c r="QED43" s="1017"/>
      <c r="QEE43" s="1017"/>
      <c r="QEF43" s="1017"/>
      <c r="QEG43" s="1017"/>
      <c r="QEH43" s="1017"/>
      <c r="QEI43" s="1017"/>
      <c r="QEJ43" s="1017"/>
      <c r="QEK43" s="1017"/>
      <c r="QEL43" s="1017"/>
      <c r="QEM43" s="1017"/>
      <c r="QEN43" s="1017"/>
      <c r="QEO43" s="1017"/>
      <c r="QEP43" s="1017"/>
      <c r="QEQ43" s="1017"/>
      <c r="QER43" s="1017"/>
      <c r="QES43" s="1017"/>
      <c r="QET43" s="1017"/>
      <c r="QEU43" s="1017"/>
      <c r="QEV43" s="1017"/>
      <c r="QEW43" s="1017"/>
      <c r="QEX43" s="1017"/>
      <c r="QEY43" s="1017"/>
      <c r="QEZ43" s="1017"/>
      <c r="QFA43" s="1017"/>
      <c r="QFB43" s="1017"/>
      <c r="QFC43" s="1017"/>
      <c r="QFD43" s="1017"/>
      <c r="QFE43" s="1017"/>
      <c r="QFF43" s="1017"/>
      <c r="QFG43" s="1017"/>
      <c r="QFH43" s="1017"/>
      <c r="QFI43" s="1017"/>
      <c r="QFJ43" s="1017"/>
      <c r="QFK43" s="1017"/>
      <c r="QFL43" s="1017"/>
      <c r="QFM43" s="1017"/>
      <c r="QFN43" s="1017"/>
      <c r="QFO43" s="1017"/>
      <c r="QFP43" s="1017"/>
      <c r="QFQ43" s="1017"/>
      <c r="QFR43" s="1017"/>
      <c r="QFS43" s="1017"/>
      <c r="QFT43" s="1017"/>
      <c r="QFU43" s="1017"/>
      <c r="QFV43" s="1017"/>
      <c r="QFW43" s="1017"/>
      <c r="QFX43" s="1017"/>
      <c r="QFY43" s="1017"/>
      <c r="QFZ43" s="1017"/>
      <c r="QGA43" s="1017"/>
      <c r="QGB43" s="1017"/>
      <c r="QGC43" s="1017"/>
      <c r="QGD43" s="1017"/>
      <c r="QGE43" s="1017"/>
      <c r="QGF43" s="1017"/>
      <c r="QGG43" s="1017"/>
      <c r="QGH43" s="1017"/>
      <c r="QGI43" s="1017"/>
      <c r="QGJ43" s="1017"/>
      <c r="QGK43" s="1017"/>
      <c r="QGL43" s="1017"/>
      <c r="QGM43" s="1017"/>
      <c r="QGN43" s="1017"/>
      <c r="QGO43" s="1017"/>
      <c r="QGP43" s="1017"/>
      <c r="QGQ43" s="1017"/>
      <c r="QGR43" s="1017"/>
      <c r="QGS43" s="1017"/>
      <c r="QGT43" s="1017"/>
      <c r="QGU43" s="1017"/>
      <c r="QGV43" s="1017"/>
      <c r="QGW43" s="1017"/>
      <c r="QGX43" s="1017"/>
      <c r="QGY43" s="1017"/>
      <c r="QGZ43" s="1017"/>
      <c r="QHA43" s="1017"/>
      <c r="QHB43" s="1017"/>
      <c r="QHC43" s="1017"/>
      <c r="QHD43" s="1017"/>
      <c r="QHE43" s="1017"/>
      <c r="QHF43" s="1017"/>
      <c r="QHG43" s="1017"/>
      <c r="QHH43" s="1017"/>
      <c r="QHI43" s="1017"/>
      <c r="QHJ43" s="1017"/>
      <c r="QHK43" s="1017"/>
      <c r="QHL43" s="1017"/>
      <c r="QHM43" s="1017"/>
      <c r="QHN43" s="1017"/>
      <c r="QHO43" s="1017"/>
      <c r="QHP43" s="1017"/>
      <c r="QHQ43" s="1017"/>
      <c r="QHR43" s="1017"/>
      <c r="QHS43" s="1017"/>
      <c r="QHT43" s="1017"/>
      <c r="QHU43" s="1017"/>
      <c r="QHV43" s="1017"/>
      <c r="QHW43" s="1017"/>
      <c r="QHX43" s="1017"/>
      <c r="QHY43" s="1017"/>
      <c r="QHZ43" s="1017"/>
      <c r="QIA43" s="1017"/>
      <c r="QIB43" s="1017"/>
      <c r="QIC43" s="1017"/>
      <c r="QID43" s="1017"/>
      <c r="QIE43" s="1017"/>
      <c r="QIF43" s="1017"/>
      <c r="QIG43" s="1017"/>
      <c r="QIH43" s="1017"/>
      <c r="QII43" s="1017"/>
      <c r="QIJ43" s="1017"/>
      <c r="QIK43" s="1017"/>
      <c r="QIL43" s="1017"/>
      <c r="QIM43" s="1017"/>
      <c r="QIN43" s="1017"/>
      <c r="QIO43" s="1017"/>
      <c r="QIP43" s="1017"/>
      <c r="QIQ43" s="1017"/>
      <c r="QIR43" s="1017"/>
      <c r="QIS43" s="1017"/>
      <c r="QIT43" s="1017"/>
      <c r="QIU43" s="1017"/>
      <c r="QIV43" s="1017"/>
      <c r="QIW43" s="1017"/>
      <c r="QIX43" s="1017"/>
      <c r="QIY43" s="1017"/>
      <c r="QIZ43" s="1017"/>
      <c r="QJA43" s="1017"/>
      <c r="QJB43" s="1017"/>
      <c r="QJC43" s="1017"/>
      <c r="QJD43" s="1017"/>
      <c r="QJE43" s="1017"/>
      <c r="QJF43" s="1017"/>
      <c r="QJG43" s="1017"/>
      <c r="QJH43" s="1017"/>
      <c r="QJI43" s="1017"/>
      <c r="QJJ43" s="1017"/>
      <c r="QJK43" s="1017"/>
      <c r="QJL43" s="1017"/>
      <c r="QJM43" s="1017"/>
      <c r="QJN43" s="1017"/>
      <c r="QJO43" s="1017"/>
      <c r="QJP43" s="1017"/>
      <c r="QJQ43" s="1017"/>
      <c r="QJR43" s="1017"/>
      <c r="QJS43" s="1017"/>
      <c r="QJT43" s="1017"/>
      <c r="QJU43" s="1017"/>
      <c r="QJV43" s="1017"/>
      <c r="QJW43" s="1017"/>
      <c r="QJX43" s="1017"/>
      <c r="QJY43" s="1017"/>
      <c r="QJZ43" s="1017"/>
      <c r="QKA43" s="1017"/>
      <c r="QKB43" s="1017"/>
      <c r="QKC43" s="1017"/>
      <c r="QKD43" s="1017"/>
      <c r="QKE43" s="1017"/>
      <c r="QKF43" s="1017"/>
      <c r="QKG43" s="1017"/>
      <c r="QKH43" s="1017"/>
      <c r="QKI43" s="1017"/>
      <c r="QKJ43" s="1017"/>
      <c r="QKK43" s="1017"/>
      <c r="QKL43" s="1017"/>
      <c r="QKM43" s="1017"/>
      <c r="QKN43" s="1017"/>
      <c r="QKO43" s="1017"/>
      <c r="QKP43" s="1017"/>
      <c r="QKQ43" s="1017"/>
      <c r="QKR43" s="1017"/>
      <c r="QKS43" s="1017"/>
      <c r="QKT43" s="1017"/>
      <c r="QKU43" s="1017"/>
      <c r="QKV43" s="1017"/>
      <c r="QKW43" s="1017"/>
      <c r="QKX43" s="1017"/>
      <c r="QKY43" s="1017"/>
      <c r="QKZ43" s="1017"/>
      <c r="QLA43" s="1017"/>
      <c r="QLB43" s="1017"/>
      <c r="QLC43" s="1017"/>
      <c r="QLD43" s="1017"/>
      <c r="QLE43" s="1017"/>
      <c r="QLF43" s="1017"/>
      <c r="QLG43" s="1017"/>
      <c r="QLH43" s="1017"/>
      <c r="QLI43" s="1017"/>
      <c r="QLJ43" s="1017"/>
      <c r="QLK43" s="1017"/>
      <c r="QLL43" s="1017"/>
      <c r="QLM43" s="1017"/>
      <c r="QLN43" s="1017"/>
      <c r="QLO43" s="1017"/>
      <c r="QLP43" s="1017"/>
      <c r="QLQ43" s="1017"/>
      <c r="QLR43" s="1017"/>
      <c r="QLS43" s="1017"/>
      <c r="QLT43" s="1017"/>
      <c r="QLU43" s="1017"/>
      <c r="QLV43" s="1017"/>
      <c r="QLW43" s="1017"/>
      <c r="QLX43" s="1017"/>
      <c r="QLY43" s="1017"/>
      <c r="QLZ43" s="1017"/>
      <c r="QMA43" s="1017"/>
      <c r="QMB43" s="1017"/>
      <c r="QMC43" s="1017"/>
      <c r="QMD43" s="1017"/>
      <c r="QME43" s="1017"/>
      <c r="QMF43" s="1017"/>
      <c r="QMG43" s="1017"/>
      <c r="QMH43" s="1017"/>
      <c r="QMI43" s="1017"/>
      <c r="QMJ43" s="1017"/>
      <c r="QMK43" s="1017"/>
      <c r="QML43" s="1017"/>
      <c r="QMM43" s="1017"/>
      <c r="QMN43" s="1017"/>
      <c r="QMO43" s="1017"/>
      <c r="QMP43" s="1017"/>
      <c r="QMQ43" s="1017"/>
      <c r="QMR43" s="1017"/>
      <c r="QMS43" s="1017"/>
      <c r="QMT43" s="1017"/>
      <c r="QMU43" s="1017"/>
      <c r="QMV43" s="1017"/>
      <c r="QMW43" s="1017"/>
      <c r="QMX43" s="1017"/>
      <c r="QMY43" s="1017"/>
      <c r="QMZ43" s="1017"/>
      <c r="QNA43" s="1017"/>
      <c r="QNB43" s="1017"/>
      <c r="QNC43" s="1017"/>
      <c r="QND43" s="1017"/>
      <c r="QNE43" s="1017"/>
      <c r="QNF43" s="1017"/>
      <c r="QNG43" s="1017"/>
      <c r="QNH43" s="1017"/>
      <c r="QNI43" s="1017"/>
      <c r="QNJ43" s="1017"/>
      <c r="QNK43" s="1017"/>
      <c r="QNL43" s="1017"/>
      <c r="QNM43" s="1017"/>
      <c r="QNN43" s="1017"/>
      <c r="QNO43" s="1017"/>
      <c r="QNP43" s="1017"/>
      <c r="QNQ43" s="1017"/>
      <c r="QNR43" s="1017"/>
      <c r="QNS43" s="1017"/>
      <c r="QNT43" s="1017"/>
      <c r="QNU43" s="1017"/>
      <c r="QNV43" s="1017"/>
      <c r="QNW43" s="1017"/>
      <c r="QNX43" s="1017"/>
      <c r="QNY43" s="1017"/>
      <c r="QNZ43" s="1017"/>
      <c r="QOA43" s="1017"/>
      <c r="QOB43" s="1017"/>
      <c r="QOC43" s="1017"/>
      <c r="QOD43" s="1017"/>
      <c r="QOE43" s="1017"/>
      <c r="QOF43" s="1017"/>
      <c r="QOG43" s="1017"/>
      <c r="QOH43" s="1017"/>
      <c r="QOI43" s="1017"/>
      <c r="QOJ43" s="1017"/>
      <c r="QOK43" s="1017"/>
      <c r="QOL43" s="1017"/>
      <c r="QOM43" s="1017"/>
      <c r="QON43" s="1017"/>
      <c r="QOO43" s="1017"/>
      <c r="QOP43" s="1017"/>
      <c r="QOQ43" s="1017"/>
      <c r="QOR43" s="1017"/>
      <c r="QOS43" s="1017"/>
      <c r="QOT43" s="1017"/>
      <c r="QOU43" s="1017"/>
      <c r="QOV43" s="1017"/>
      <c r="QOW43" s="1017"/>
      <c r="QOX43" s="1017"/>
      <c r="QOY43" s="1017"/>
      <c r="QOZ43" s="1017"/>
      <c r="QPA43" s="1017"/>
      <c r="QPB43" s="1017"/>
      <c r="QPC43" s="1017"/>
      <c r="QPD43" s="1017"/>
      <c r="QPE43" s="1017"/>
      <c r="QPF43" s="1017"/>
      <c r="QPG43" s="1017"/>
      <c r="QPH43" s="1017"/>
      <c r="QPI43" s="1017"/>
      <c r="QPJ43" s="1017"/>
      <c r="QPK43" s="1017"/>
      <c r="QPL43" s="1017"/>
      <c r="QPM43" s="1017"/>
      <c r="QPN43" s="1017"/>
      <c r="QPO43" s="1017"/>
      <c r="QPP43" s="1017"/>
      <c r="QPQ43" s="1017"/>
      <c r="QPR43" s="1017"/>
      <c r="QPS43" s="1017"/>
      <c r="QPT43" s="1017"/>
      <c r="QPU43" s="1017"/>
      <c r="QPV43" s="1017"/>
      <c r="QPW43" s="1017"/>
      <c r="QPX43" s="1017"/>
      <c r="QPY43" s="1017"/>
      <c r="QPZ43" s="1017"/>
      <c r="QQA43" s="1017"/>
      <c r="QQB43" s="1017"/>
      <c r="QQC43" s="1017"/>
      <c r="QQD43" s="1017"/>
      <c r="QQE43" s="1017"/>
      <c r="QQF43" s="1017"/>
      <c r="QQG43" s="1017"/>
      <c r="QQH43" s="1017"/>
      <c r="QQI43" s="1017"/>
      <c r="QQJ43" s="1017"/>
      <c r="QQK43" s="1017"/>
      <c r="QQL43" s="1017"/>
      <c r="QQM43" s="1017"/>
      <c r="QQN43" s="1017"/>
      <c r="QQO43" s="1017"/>
      <c r="QQP43" s="1017"/>
      <c r="QQQ43" s="1017"/>
      <c r="QQR43" s="1017"/>
      <c r="QQS43" s="1017"/>
      <c r="QQT43" s="1017"/>
      <c r="QQU43" s="1017"/>
      <c r="QQV43" s="1017"/>
      <c r="QQW43" s="1017"/>
      <c r="QQX43" s="1017"/>
      <c r="QQY43" s="1017"/>
      <c r="QQZ43" s="1017"/>
      <c r="QRA43" s="1017"/>
      <c r="QRB43" s="1017"/>
      <c r="QRC43" s="1017"/>
      <c r="QRD43" s="1017"/>
      <c r="QRE43" s="1017"/>
      <c r="QRF43" s="1017"/>
      <c r="QRG43" s="1017"/>
      <c r="QRH43" s="1017"/>
      <c r="QRI43" s="1017"/>
      <c r="QRJ43" s="1017"/>
      <c r="QRK43" s="1017"/>
      <c r="QRL43" s="1017"/>
      <c r="QRM43" s="1017"/>
      <c r="QRN43" s="1017"/>
      <c r="QRO43" s="1017"/>
      <c r="QRP43" s="1017"/>
      <c r="QRQ43" s="1017"/>
      <c r="QRR43" s="1017"/>
      <c r="QRS43" s="1017"/>
      <c r="QRT43" s="1017"/>
      <c r="QRU43" s="1017"/>
      <c r="QRV43" s="1017"/>
      <c r="QRW43" s="1017"/>
      <c r="QRX43" s="1017"/>
      <c r="QRY43" s="1017"/>
      <c r="QRZ43" s="1017"/>
      <c r="QSA43" s="1017"/>
      <c r="QSB43" s="1017"/>
      <c r="QSC43" s="1017"/>
      <c r="QSD43" s="1017"/>
      <c r="QSE43" s="1017"/>
      <c r="QSF43" s="1017"/>
      <c r="QSG43" s="1017"/>
      <c r="QSH43" s="1017"/>
      <c r="QSI43" s="1017"/>
      <c r="QSJ43" s="1017"/>
      <c r="QSK43" s="1017"/>
      <c r="QSL43" s="1017"/>
      <c r="QSM43" s="1017"/>
      <c r="QSN43" s="1017"/>
      <c r="QSO43" s="1017"/>
      <c r="QSP43" s="1017"/>
      <c r="QSQ43" s="1017"/>
      <c r="QSR43" s="1017"/>
      <c r="QSS43" s="1017"/>
      <c r="QST43" s="1017"/>
      <c r="QSU43" s="1017"/>
      <c r="QSV43" s="1017"/>
      <c r="QSW43" s="1017"/>
      <c r="QSX43" s="1017"/>
      <c r="QSY43" s="1017"/>
      <c r="QSZ43" s="1017"/>
      <c r="QTA43" s="1017"/>
      <c r="QTB43" s="1017"/>
      <c r="QTC43" s="1017"/>
      <c r="QTD43" s="1017"/>
      <c r="QTE43" s="1017"/>
      <c r="QTF43" s="1017"/>
      <c r="QTG43" s="1017"/>
      <c r="QTH43" s="1017"/>
      <c r="QTI43" s="1017"/>
      <c r="QTJ43" s="1017"/>
      <c r="QTK43" s="1017"/>
      <c r="QTL43" s="1017"/>
      <c r="QTM43" s="1017"/>
      <c r="QTN43" s="1017"/>
      <c r="QTO43" s="1017"/>
      <c r="QTP43" s="1017"/>
      <c r="QTQ43" s="1017"/>
      <c r="QTR43" s="1017"/>
      <c r="QTS43" s="1017"/>
      <c r="QTT43" s="1017"/>
      <c r="QTU43" s="1017"/>
      <c r="QTV43" s="1017"/>
      <c r="QTW43" s="1017"/>
      <c r="QTX43" s="1017"/>
      <c r="QTY43" s="1017"/>
      <c r="QTZ43" s="1017"/>
      <c r="QUA43" s="1017"/>
      <c r="QUB43" s="1017"/>
      <c r="QUC43" s="1017"/>
      <c r="QUD43" s="1017"/>
      <c r="QUE43" s="1017"/>
      <c r="QUF43" s="1017"/>
      <c r="QUG43" s="1017"/>
      <c r="QUH43" s="1017"/>
      <c r="QUI43" s="1017"/>
      <c r="QUJ43" s="1017"/>
      <c r="QUK43" s="1017"/>
      <c r="QUL43" s="1017"/>
      <c r="QUM43" s="1017"/>
      <c r="QUN43" s="1017"/>
      <c r="QUO43" s="1017"/>
      <c r="QUP43" s="1017"/>
      <c r="QUQ43" s="1017"/>
      <c r="QUR43" s="1017"/>
      <c r="QUS43" s="1017"/>
      <c r="QUT43" s="1017"/>
      <c r="QUU43" s="1017"/>
      <c r="QUV43" s="1017"/>
      <c r="QUW43" s="1017"/>
      <c r="QUX43" s="1017"/>
      <c r="QUY43" s="1017"/>
      <c r="QUZ43" s="1017"/>
      <c r="QVA43" s="1017"/>
      <c r="QVB43" s="1017"/>
      <c r="QVC43" s="1017"/>
      <c r="QVD43" s="1017"/>
      <c r="QVE43" s="1017"/>
      <c r="QVF43" s="1017"/>
      <c r="QVG43" s="1017"/>
      <c r="QVH43" s="1017"/>
      <c r="QVI43" s="1017"/>
      <c r="QVJ43" s="1017"/>
      <c r="QVK43" s="1017"/>
      <c r="QVL43" s="1017"/>
      <c r="QVM43" s="1017"/>
      <c r="QVN43" s="1017"/>
      <c r="QVO43" s="1017"/>
      <c r="QVP43" s="1017"/>
      <c r="QVQ43" s="1017"/>
      <c r="QVR43" s="1017"/>
      <c r="QVS43" s="1017"/>
      <c r="QVT43" s="1017"/>
      <c r="QVU43" s="1017"/>
      <c r="QVV43" s="1017"/>
      <c r="QVW43" s="1017"/>
      <c r="QVX43" s="1017"/>
      <c r="QVY43" s="1017"/>
      <c r="QVZ43" s="1017"/>
      <c r="QWA43" s="1017"/>
      <c r="QWB43" s="1017"/>
      <c r="QWC43" s="1017"/>
      <c r="QWD43" s="1017"/>
      <c r="QWE43" s="1017"/>
      <c r="QWF43" s="1017"/>
      <c r="QWG43" s="1017"/>
      <c r="QWH43" s="1017"/>
      <c r="QWI43" s="1017"/>
      <c r="QWJ43" s="1017"/>
      <c r="QWK43" s="1017"/>
      <c r="QWL43" s="1017"/>
      <c r="QWM43" s="1017"/>
      <c r="QWN43" s="1017"/>
      <c r="QWO43" s="1017"/>
      <c r="QWP43" s="1017"/>
      <c r="QWQ43" s="1017"/>
      <c r="QWR43" s="1017"/>
      <c r="QWS43" s="1017"/>
      <c r="QWT43" s="1017"/>
      <c r="QWU43" s="1017"/>
      <c r="QWV43" s="1017"/>
      <c r="QWW43" s="1017"/>
      <c r="QWX43" s="1017"/>
      <c r="QWY43" s="1017"/>
      <c r="QWZ43" s="1017"/>
      <c r="QXA43" s="1017"/>
      <c r="QXB43" s="1017"/>
      <c r="QXC43" s="1017"/>
      <c r="QXD43" s="1017"/>
      <c r="QXE43" s="1017"/>
      <c r="QXF43" s="1017"/>
      <c r="QXG43" s="1017"/>
      <c r="QXH43" s="1017"/>
      <c r="QXI43" s="1017"/>
      <c r="QXJ43" s="1017"/>
      <c r="QXK43" s="1017"/>
      <c r="QXL43" s="1017"/>
      <c r="QXM43" s="1017"/>
      <c r="QXN43" s="1017"/>
      <c r="QXO43" s="1017"/>
      <c r="QXP43" s="1017"/>
      <c r="QXQ43" s="1017"/>
      <c r="QXR43" s="1017"/>
      <c r="QXS43" s="1017"/>
      <c r="QXT43" s="1017"/>
      <c r="QXU43" s="1017"/>
      <c r="QXV43" s="1017"/>
      <c r="QXW43" s="1017"/>
      <c r="QXX43" s="1017"/>
      <c r="QXY43" s="1017"/>
      <c r="QXZ43" s="1017"/>
      <c r="QYA43" s="1017"/>
      <c r="QYB43" s="1017"/>
      <c r="QYC43" s="1017"/>
      <c r="QYD43" s="1017"/>
      <c r="QYE43" s="1017"/>
      <c r="QYF43" s="1017"/>
      <c r="QYG43" s="1017"/>
      <c r="QYH43" s="1017"/>
      <c r="QYI43" s="1017"/>
      <c r="QYJ43" s="1017"/>
      <c r="QYK43" s="1017"/>
      <c r="QYL43" s="1017"/>
      <c r="QYM43" s="1017"/>
      <c r="QYN43" s="1017"/>
      <c r="QYO43" s="1017"/>
      <c r="QYP43" s="1017"/>
      <c r="QYQ43" s="1017"/>
      <c r="QYR43" s="1017"/>
      <c r="QYS43" s="1017"/>
      <c r="QYT43" s="1017"/>
      <c r="QYU43" s="1017"/>
      <c r="QYV43" s="1017"/>
      <c r="QYW43" s="1017"/>
      <c r="QYX43" s="1017"/>
      <c r="QYY43" s="1017"/>
      <c r="QYZ43" s="1017"/>
      <c r="QZA43" s="1017"/>
      <c r="QZB43" s="1017"/>
      <c r="QZC43" s="1017"/>
      <c r="QZD43" s="1017"/>
      <c r="QZE43" s="1017"/>
      <c r="QZF43" s="1017"/>
      <c r="QZG43" s="1017"/>
      <c r="QZH43" s="1017"/>
      <c r="QZI43" s="1017"/>
      <c r="QZJ43" s="1017"/>
      <c r="QZK43" s="1017"/>
      <c r="QZL43" s="1017"/>
      <c r="QZM43" s="1017"/>
      <c r="QZN43" s="1017"/>
      <c r="QZO43" s="1017"/>
      <c r="QZP43" s="1017"/>
      <c r="QZQ43" s="1017"/>
      <c r="QZR43" s="1017"/>
      <c r="QZS43" s="1017"/>
      <c r="QZT43" s="1017"/>
      <c r="QZU43" s="1017"/>
      <c r="QZV43" s="1017"/>
      <c r="QZW43" s="1017"/>
      <c r="QZX43" s="1017"/>
      <c r="QZY43" s="1017"/>
      <c r="QZZ43" s="1017"/>
      <c r="RAA43" s="1017"/>
      <c r="RAB43" s="1017"/>
      <c r="RAC43" s="1017"/>
      <c r="RAD43" s="1017"/>
      <c r="RAE43" s="1017"/>
      <c r="RAF43" s="1017"/>
      <c r="RAG43" s="1017"/>
      <c r="RAH43" s="1017"/>
      <c r="RAI43" s="1017"/>
      <c r="RAJ43" s="1017"/>
      <c r="RAK43" s="1017"/>
      <c r="RAL43" s="1017"/>
      <c r="RAM43" s="1017"/>
      <c r="RAN43" s="1017"/>
      <c r="RAO43" s="1017"/>
      <c r="RAP43" s="1017"/>
      <c r="RAQ43" s="1017"/>
      <c r="RAR43" s="1017"/>
      <c r="RAS43" s="1017"/>
      <c r="RAT43" s="1017"/>
      <c r="RAU43" s="1017"/>
      <c r="RAV43" s="1017"/>
      <c r="RAW43" s="1017"/>
      <c r="RAX43" s="1017"/>
      <c r="RAY43" s="1017"/>
      <c r="RAZ43" s="1017"/>
      <c r="RBA43" s="1017"/>
      <c r="RBB43" s="1017"/>
      <c r="RBC43" s="1017"/>
      <c r="RBD43" s="1017"/>
      <c r="RBE43" s="1017"/>
      <c r="RBF43" s="1017"/>
      <c r="RBG43" s="1017"/>
      <c r="RBH43" s="1017"/>
      <c r="RBI43" s="1017"/>
      <c r="RBJ43" s="1017"/>
      <c r="RBK43" s="1017"/>
      <c r="RBL43" s="1017"/>
      <c r="RBM43" s="1017"/>
      <c r="RBN43" s="1017"/>
      <c r="RBO43" s="1017"/>
      <c r="RBP43" s="1017"/>
      <c r="RBQ43" s="1017"/>
      <c r="RBR43" s="1017"/>
      <c r="RBS43" s="1017"/>
      <c r="RBT43" s="1017"/>
      <c r="RBU43" s="1017"/>
      <c r="RBV43" s="1017"/>
      <c r="RBW43" s="1017"/>
      <c r="RBX43" s="1017"/>
      <c r="RBY43" s="1017"/>
      <c r="RBZ43" s="1017"/>
      <c r="RCA43" s="1017"/>
      <c r="RCB43" s="1017"/>
      <c r="RCC43" s="1017"/>
      <c r="RCD43" s="1017"/>
      <c r="RCE43" s="1017"/>
      <c r="RCF43" s="1017"/>
      <c r="RCG43" s="1017"/>
      <c r="RCH43" s="1017"/>
      <c r="RCI43" s="1017"/>
      <c r="RCJ43" s="1017"/>
      <c r="RCK43" s="1017"/>
      <c r="RCL43" s="1017"/>
      <c r="RCM43" s="1017"/>
      <c r="RCN43" s="1017"/>
      <c r="RCO43" s="1017"/>
      <c r="RCP43" s="1017"/>
      <c r="RCQ43" s="1017"/>
      <c r="RCR43" s="1017"/>
      <c r="RCS43" s="1017"/>
      <c r="RCT43" s="1017"/>
      <c r="RCU43" s="1017"/>
      <c r="RCV43" s="1017"/>
      <c r="RCW43" s="1017"/>
      <c r="RCX43" s="1017"/>
      <c r="RCY43" s="1017"/>
      <c r="RCZ43" s="1017"/>
      <c r="RDA43" s="1017"/>
      <c r="RDB43" s="1017"/>
      <c r="RDC43" s="1017"/>
      <c r="RDD43" s="1017"/>
      <c r="RDE43" s="1017"/>
      <c r="RDF43" s="1017"/>
      <c r="RDG43" s="1017"/>
      <c r="RDH43" s="1017"/>
      <c r="RDI43" s="1017"/>
      <c r="RDJ43" s="1017"/>
      <c r="RDK43" s="1017"/>
      <c r="RDL43" s="1017"/>
      <c r="RDM43" s="1017"/>
      <c r="RDN43" s="1017"/>
      <c r="RDO43" s="1017"/>
      <c r="RDP43" s="1017"/>
      <c r="RDQ43" s="1017"/>
      <c r="RDR43" s="1017"/>
      <c r="RDS43" s="1017"/>
      <c r="RDT43" s="1017"/>
      <c r="RDU43" s="1017"/>
      <c r="RDV43" s="1017"/>
      <c r="RDW43" s="1017"/>
      <c r="RDX43" s="1017"/>
      <c r="RDY43" s="1017"/>
      <c r="RDZ43" s="1017"/>
      <c r="REA43" s="1017"/>
      <c r="REB43" s="1017"/>
      <c r="REC43" s="1017"/>
      <c r="RED43" s="1017"/>
      <c r="REE43" s="1017"/>
      <c r="REF43" s="1017"/>
      <c r="REG43" s="1017"/>
      <c r="REH43" s="1017"/>
      <c r="REI43" s="1017"/>
      <c r="REJ43" s="1017"/>
      <c r="REK43" s="1017"/>
      <c r="REL43" s="1017"/>
      <c r="REM43" s="1017"/>
      <c r="REN43" s="1017"/>
      <c r="REO43" s="1017"/>
      <c r="REP43" s="1017"/>
      <c r="REQ43" s="1017"/>
      <c r="RER43" s="1017"/>
      <c r="RES43" s="1017"/>
      <c r="RET43" s="1017"/>
      <c r="REU43" s="1017"/>
      <c r="REV43" s="1017"/>
      <c r="REW43" s="1017"/>
      <c r="REX43" s="1017"/>
      <c r="REY43" s="1017"/>
      <c r="REZ43" s="1017"/>
      <c r="RFA43" s="1017"/>
      <c r="RFB43" s="1017"/>
      <c r="RFC43" s="1017"/>
      <c r="RFD43" s="1017"/>
      <c r="RFE43" s="1017"/>
      <c r="RFF43" s="1017"/>
      <c r="RFG43" s="1017"/>
      <c r="RFH43" s="1017"/>
      <c r="RFI43" s="1017"/>
      <c r="RFJ43" s="1017"/>
      <c r="RFK43" s="1017"/>
      <c r="RFL43" s="1017"/>
      <c r="RFM43" s="1017"/>
      <c r="RFN43" s="1017"/>
      <c r="RFO43" s="1017"/>
      <c r="RFP43" s="1017"/>
      <c r="RFQ43" s="1017"/>
      <c r="RFR43" s="1017"/>
      <c r="RFS43" s="1017"/>
      <c r="RFT43" s="1017"/>
      <c r="RFU43" s="1017"/>
      <c r="RFV43" s="1017"/>
      <c r="RFW43" s="1017"/>
      <c r="RFX43" s="1017"/>
      <c r="RFY43" s="1017"/>
      <c r="RFZ43" s="1017"/>
      <c r="RGA43" s="1017"/>
      <c r="RGB43" s="1017"/>
      <c r="RGC43" s="1017"/>
      <c r="RGD43" s="1017"/>
      <c r="RGE43" s="1017"/>
      <c r="RGF43" s="1017"/>
      <c r="RGG43" s="1017"/>
      <c r="RGH43" s="1017"/>
      <c r="RGI43" s="1017"/>
      <c r="RGJ43" s="1017"/>
      <c r="RGK43" s="1017"/>
      <c r="RGL43" s="1017"/>
      <c r="RGM43" s="1017"/>
      <c r="RGN43" s="1017"/>
      <c r="RGO43" s="1017"/>
      <c r="RGP43" s="1017"/>
      <c r="RGQ43" s="1017"/>
      <c r="RGR43" s="1017"/>
      <c r="RGS43" s="1017"/>
      <c r="RGT43" s="1017"/>
      <c r="RGU43" s="1017"/>
      <c r="RGV43" s="1017"/>
      <c r="RGW43" s="1017"/>
      <c r="RGX43" s="1017"/>
      <c r="RGY43" s="1017"/>
      <c r="RGZ43" s="1017"/>
      <c r="RHA43" s="1017"/>
      <c r="RHB43" s="1017"/>
      <c r="RHC43" s="1017"/>
      <c r="RHD43" s="1017"/>
      <c r="RHE43" s="1017"/>
      <c r="RHF43" s="1017"/>
      <c r="RHG43" s="1017"/>
      <c r="RHH43" s="1017"/>
      <c r="RHI43" s="1017"/>
      <c r="RHJ43" s="1017"/>
      <c r="RHK43" s="1017"/>
      <c r="RHL43" s="1017"/>
      <c r="RHM43" s="1017"/>
      <c r="RHN43" s="1017"/>
      <c r="RHO43" s="1017"/>
      <c r="RHP43" s="1017"/>
      <c r="RHQ43" s="1017"/>
      <c r="RHR43" s="1017"/>
      <c r="RHS43" s="1017"/>
      <c r="RHT43" s="1017"/>
      <c r="RHU43" s="1017"/>
      <c r="RHV43" s="1017"/>
      <c r="RHW43" s="1017"/>
      <c r="RHX43" s="1017"/>
      <c r="RHY43" s="1017"/>
      <c r="RHZ43" s="1017"/>
      <c r="RIA43" s="1017"/>
      <c r="RIB43" s="1017"/>
      <c r="RIC43" s="1017"/>
      <c r="RID43" s="1017"/>
      <c r="RIE43" s="1017"/>
      <c r="RIF43" s="1017"/>
      <c r="RIG43" s="1017"/>
      <c r="RIH43" s="1017"/>
      <c r="RII43" s="1017"/>
      <c r="RIJ43" s="1017"/>
      <c r="RIK43" s="1017"/>
      <c r="RIL43" s="1017"/>
      <c r="RIM43" s="1017"/>
      <c r="RIN43" s="1017"/>
      <c r="RIO43" s="1017"/>
      <c r="RIP43" s="1017"/>
      <c r="RIQ43" s="1017"/>
      <c r="RIR43" s="1017"/>
      <c r="RIS43" s="1017"/>
      <c r="RIT43" s="1017"/>
      <c r="RIU43" s="1017"/>
      <c r="RIV43" s="1017"/>
      <c r="RIW43" s="1017"/>
      <c r="RIX43" s="1017"/>
      <c r="RIY43" s="1017"/>
      <c r="RIZ43" s="1017"/>
      <c r="RJA43" s="1017"/>
      <c r="RJB43" s="1017"/>
      <c r="RJC43" s="1017"/>
      <c r="RJD43" s="1017"/>
      <c r="RJE43" s="1017"/>
      <c r="RJF43" s="1017"/>
      <c r="RJG43" s="1017"/>
      <c r="RJH43" s="1017"/>
      <c r="RJI43" s="1017"/>
      <c r="RJJ43" s="1017"/>
      <c r="RJK43" s="1017"/>
      <c r="RJL43" s="1017"/>
      <c r="RJM43" s="1017"/>
      <c r="RJN43" s="1017"/>
      <c r="RJO43" s="1017"/>
      <c r="RJP43" s="1017"/>
      <c r="RJQ43" s="1017"/>
      <c r="RJR43" s="1017"/>
      <c r="RJS43" s="1017"/>
      <c r="RJT43" s="1017"/>
      <c r="RJU43" s="1017"/>
      <c r="RJV43" s="1017"/>
      <c r="RJW43" s="1017"/>
      <c r="RJX43" s="1017"/>
      <c r="RJY43" s="1017"/>
      <c r="RJZ43" s="1017"/>
      <c r="RKA43" s="1017"/>
      <c r="RKB43" s="1017"/>
      <c r="RKC43" s="1017"/>
      <c r="RKD43" s="1017"/>
      <c r="RKE43" s="1017"/>
      <c r="RKF43" s="1017"/>
      <c r="RKG43" s="1017"/>
      <c r="RKH43" s="1017"/>
      <c r="RKI43" s="1017"/>
      <c r="RKJ43" s="1017"/>
      <c r="RKK43" s="1017"/>
      <c r="RKL43" s="1017"/>
      <c r="RKM43" s="1017"/>
      <c r="RKN43" s="1017"/>
      <c r="RKO43" s="1017"/>
      <c r="RKP43" s="1017"/>
      <c r="RKQ43" s="1017"/>
      <c r="RKR43" s="1017"/>
      <c r="RKS43" s="1017"/>
      <c r="RKT43" s="1017"/>
      <c r="RKU43" s="1017"/>
      <c r="RKV43" s="1017"/>
      <c r="RKW43" s="1017"/>
      <c r="RKX43" s="1017"/>
      <c r="RKY43" s="1017"/>
      <c r="RKZ43" s="1017"/>
      <c r="RLA43" s="1017"/>
      <c r="RLB43" s="1017"/>
      <c r="RLC43" s="1017"/>
      <c r="RLD43" s="1017"/>
      <c r="RLE43" s="1017"/>
      <c r="RLF43" s="1017"/>
      <c r="RLG43" s="1017"/>
      <c r="RLH43" s="1017"/>
      <c r="RLI43" s="1017"/>
      <c r="RLJ43" s="1017"/>
      <c r="RLK43" s="1017"/>
      <c r="RLL43" s="1017"/>
      <c r="RLM43" s="1017"/>
      <c r="RLN43" s="1017"/>
      <c r="RLO43" s="1017"/>
      <c r="RLP43" s="1017"/>
      <c r="RLQ43" s="1017"/>
      <c r="RLR43" s="1017"/>
      <c r="RLS43" s="1017"/>
      <c r="RLT43" s="1017"/>
      <c r="RLU43" s="1017"/>
      <c r="RLV43" s="1017"/>
      <c r="RLW43" s="1017"/>
      <c r="RLX43" s="1017"/>
      <c r="RLY43" s="1017"/>
      <c r="RLZ43" s="1017"/>
      <c r="RMA43" s="1017"/>
      <c r="RMB43" s="1017"/>
      <c r="RMC43" s="1017"/>
      <c r="RMD43" s="1017"/>
      <c r="RME43" s="1017"/>
      <c r="RMF43" s="1017"/>
      <c r="RMG43" s="1017"/>
      <c r="RMH43" s="1017"/>
      <c r="RMI43" s="1017"/>
      <c r="RMJ43" s="1017"/>
      <c r="RMK43" s="1017"/>
      <c r="RML43" s="1017"/>
      <c r="RMM43" s="1017"/>
      <c r="RMN43" s="1017"/>
      <c r="RMO43" s="1017"/>
      <c r="RMP43" s="1017"/>
      <c r="RMQ43" s="1017"/>
      <c r="RMR43" s="1017"/>
      <c r="RMS43" s="1017"/>
      <c r="RMT43" s="1017"/>
      <c r="RMU43" s="1017"/>
      <c r="RMV43" s="1017"/>
      <c r="RMW43" s="1017"/>
      <c r="RMX43" s="1017"/>
      <c r="RMY43" s="1017"/>
      <c r="RMZ43" s="1017"/>
      <c r="RNA43" s="1017"/>
      <c r="RNB43" s="1017"/>
      <c r="RNC43" s="1017"/>
      <c r="RND43" s="1017"/>
      <c r="RNE43" s="1017"/>
      <c r="RNF43" s="1017"/>
      <c r="RNG43" s="1017"/>
      <c r="RNH43" s="1017"/>
      <c r="RNI43" s="1017"/>
      <c r="RNJ43" s="1017"/>
      <c r="RNK43" s="1017"/>
      <c r="RNL43" s="1017"/>
      <c r="RNM43" s="1017"/>
      <c r="RNN43" s="1017"/>
      <c r="RNO43" s="1017"/>
      <c r="RNP43" s="1017"/>
      <c r="RNQ43" s="1017"/>
      <c r="RNR43" s="1017"/>
      <c r="RNS43" s="1017"/>
      <c r="RNT43" s="1017"/>
      <c r="RNU43" s="1017"/>
      <c r="RNV43" s="1017"/>
      <c r="RNW43" s="1017"/>
      <c r="RNX43" s="1017"/>
      <c r="RNY43" s="1017"/>
      <c r="RNZ43" s="1017"/>
      <c r="ROA43" s="1017"/>
      <c r="ROB43" s="1017"/>
      <c r="ROC43" s="1017"/>
      <c r="ROD43" s="1017"/>
      <c r="ROE43" s="1017"/>
      <c r="ROF43" s="1017"/>
      <c r="ROG43" s="1017"/>
      <c r="ROH43" s="1017"/>
      <c r="ROI43" s="1017"/>
      <c r="ROJ43" s="1017"/>
      <c r="ROK43" s="1017"/>
      <c r="ROL43" s="1017"/>
      <c r="ROM43" s="1017"/>
      <c r="RON43" s="1017"/>
      <c r="ROO43" s="1017"/>
      <c r="ROP43" s="1017"/>
      <c r="ROQ43" s="1017"/>
      <c r="ROR43" s="1017"/>
      <c r="ROS43" s="1017"/>
      <c r="ROT43" s="1017"/>
      <c r="ROU43" s="1017"/>
      <c r="ROV43" s="1017"/>
      <c r="ROW43" s="1017"/>
      <c r="ROX43" s="1017"/>
      <c r="ROY43" s="1017"/>
      <c r="ROZ43" s="1017"/>
      <c r="RPA43" s="1017"/>
      <c r="RPB43" s="1017"/>
      <c r="RPC43" s="1017"/>
      <c r="RPD43" s="1017"/>
      <c r="RPE43" s="1017"/>
      <c r="RPF43" s="1017"/>
      <c r="RPG43" s="1017"/>
      <c r="RPH43" s="1017"/>
      <c r="RPI43" s="1017"/>
      <c r="RPJ43" s="1017"/>
      <c r="RPK43" s="1017"/>
      <c r="RPL43" s="1017"/>
      <c r="RPM43" s="1017"/>
      <c r="RPN43" s="1017"/>
      <c r="RPO43" s="1017"/>
      <c r="RPP43" s="1017"/>
      <c r="RPQ43" s="1017"/>
      <c r="RPR43" s="1017"/>
      <c r="RPS43" s="1017"/>
      <c r="RPT43" s="1017"/>
      <c r="RPU43" s="1017"/>
      <c r="RPV43" s="1017"/>
      <c r="RPW43" s="1017"/>
      <c r="RPX43" s="1017"/>
      <c r="RPY43" s="1017"/>
      <c r="RPZ43" s="1017"/>
      <c r="RQA43" s="1017"/>
      <c r="RQB43" s="1017"/>
      <c r="RQC43" s="1017"/>
      <c r="RQD43" s="1017"/>
      <c r="RQE43" s="1017"/>
      <c r="RQF43" s="1017"/>
      <c r="RQG43" s="1017"/>
      <c r="RQH43" s="1017"/>
      <c r="RQI43" s="1017"/>
      <c r="RQJ43" s="1017"/>
      <c r="RQK43" s="1017"/>
      <c r="RQL43" s="1017"/>
      <c r="RQM43" s="1017"/>
      <c r="RQN43" s="1017"/>
      <c r="RQO43" s="1017"/>
      <c r="RQP43" s="1017"/>
      <c r="RQQ43" s="1017"/>
      <c r="RQR43" s="1017"/>
      <c r="RQS43" s="1017"/>
      <c r="RQT43" s="1017"/>
      <c r="RQU43" s="1017"/>
      <c r="RQV43" s="1017"/>
      <c r="RQW43" s="1017"/>
      <c r="RQX43" s="1017"/>
      <c r="RQY43" s="1017"/>
      <c r="RQZ43" s="1017"/>
      <c r="RRA43" s="1017"/>
      <c r="RRB43" s="1017"/>
      <c r="RRC43" s="1017"/>
      <c r="RRD43" s="1017"/>
      <c r="RRE43" s="1017"/>
      <c r="RRF43" s="1017"/>
      <c r="RRG43" s="1017"/>
      <c r="RRH43" s="1017"/>
      <c r="RRI43" s="1017"/>
      <c r="RRJ43" s="1017"/>
      <c r="RRK43" s="1017"/>
      <c r="RRL43" s="1017"/>
      <c r="RRM43" s="1017"/>
      <c r="RRN43" s="1017"/>
      <c r="RRO43" s="1017"/>
      <c r="RRP43" s="1017"/>
      <c r="RRQ43" s="1017"/>
      <c r="RRR43" s="1017"/>
      <c r="RRS43" s="1017"/>
      <c r="RRT43" s="1017"/>
      <c r="RRU43" s="1017"/>
      <c r="RRV43" s="1017"/>
      <c r="RRW43" s="1017"/>
      <c r="RRX43" s="1017"/>
      <c r="RRY43" s="1017"/>
      <c r="RRZ43" s="1017"/>
      <c r="RSA43" s="1017"/>
      <c r="RSB43" s="1017"/>
      <c r="RSC43" s="1017"/>
      <c r="RSD43" s="1017"/>
      <c r="RSE43" s="1017"/>
      <c r="RSF43" s="1017"/>
      <c r="RSG43" s="1017"/>
      <c r="RSH43" s="1017"/>
      <c r="RSI43" s="1017"/>
      <c r="RSJ43" s="1017"/>
      <c r="RSK43" s="1017"/>
      <c r="RSL43" s="1017"/>
      <c r="RSM43" s="1017"/>
      <c r="RSN43" s="1017"/>
      <c r="RSO43" s="1017"/>
      <c r="RSP43" s="1017"/>
      <c r="RSQ43" s="1017"/>
      <c r="RSR43" s="1017"/>
      <c r="RSS43" s="1017"/>
      <c r="RST43" s="1017"/>
      <c r="RSU43" s="1017"/>
      <c r="RSV43" s="1017"/>
      <c r="RSW43" s="1017"/>
      <c r="RSX43" s="1017"/>
      <c r="RSY43" s="1017"/>
      <c r="RSZ43" s="1017"/>
      <c r="RTA43" s="1017"/>
      <c r="RTB43" s="1017"/>
      <c r="RTC43" s="1017"/>
      <c r="RTD43" s="1017"/>
      <c r="RTE43" s="1017"/>
      <c r="RTF43" s="1017"/>
      <c r="RTG43" s="1017"/>
      <c r="RTH43" s="1017"/>
      <c r="RTI43" s="1017"/>
      <c r="RTJ43" s="1017"/>
      <c r="RTK43" s="1017"/>
      <c r="RTL43" s="1017"/>
      <c r="RTM43" s="1017"/>
      <c r="RTN43" s="1017"/>
      <c r="RTO43" s="1017"/>
      <c r="RTP43" s="1017"/>
      <c r="RTQ43" s="1017"/>
      <c r="RTR43" s="1017"/>
      <c r="RTS43" s="1017"/>
      <c r="RTT43" s="1017"/>
      <c r="RTU43" s="1017"/>
      <c r="RTV43" s="1017"/>
      <c r="RTW43" s="1017"/>
      <c r="RTX43" s="1017"/>
      <c r="RTY43" s="1017"/>
      <c r="RTZ43" s="1017"/>
      <c r="RUA43" s="1017"/>
      <c r="RUB43" s="1017"/>
      <c r="RUC43" s="1017"/>
      <c r="RUD43" s="1017"/>
      <c r="RUE43" s="1017"/>
      <c r="RUF43" s="1017"/>
      <c r="RUG43" s="1017"/>
      <c r="RUH43" s="1017"/>
      <c r="RUI43" s="1017"/>
      <c r="RUJ43" s="1017"/>
      <c r="RUK43" s="1017"/>
      <c r="RUL43" s="1017"/>
      <c r="RUM43" s="1017"/>
      <c r="RUN43" s="1017"/>
      <c r="RUO43" s="1017"/>
      <c r="RUP43" s="1017"/>
      <c r="RUQ43" s="1017"/>
      <c r="RUR43" s="1017"/>
      <c r="RUS43" s="1017"/>
      <c r="RUT43" s="1017"/>
      <c r="RUU43" s="1017"/>
      <c r="RUV43" s="1017"/>
      <c r="RUW43" s="1017"/>
      <c r="RUX43" s="1017"/>
      <c r="RUY43" s="1017"/>
      <c r="RUZ43" s="1017"/>
      <c r="RVA43" s="1017"/>
      <c r="RVB43" s="1017"/>
      <c r="RVC43" s="1017"/>
      <c r="RVD43" s="1017"/>
      <c r="RVE43" s="1017"/>
      <c r="RVF43" s="1017"/>
      <c r="RVG43" s="1017"/>
      <c r="RVH43" s="1017"/>
      <c r="RVI43" s="1017"/>
      <c r="RVJ43" s="1017"/>
      <c r="RVK43" s="1017"/>
      <c r="RVL43" s="1017"/>
      <c r="RVM43" s="1017"/>
      <c r="RVN43" s="1017"/>
      <c r="RVO43" s="1017"/>
      <c r="RVP43" s="1017"/>
      <c r="RVQ43" s="1017"/>
      <c r="RVR43" s="1017"/>
      <c r="RVS43" s="1017"/>
      <c r="RVT43" s="1017"/>
      <c r="RVU43" s="1017"/>
      <c r="RVV43" s="1017"/>
      <c r="RVW43" s="1017"/>
      <c r="RVX43" s="1017"/>
      <c r="RVY43" s="1017"/>
      <c r="RVZ43" s="1017"/>
      <c r="RWA43" s="1017"/>
      <c r="RWB43" s="1017"/>
      <c r="RWC43" s="1017"/>
      <c r="RWD43" s="1017"/>
      <c r="RWE43" s="1017"/>
      <c r="RWF43" s="1017"/>
      <c r="RWG43" s="1017"/>
      <c r="RWH43" s="1017"/>
      <c r="RWI43" s="1017"/>
      <c r="RWJ43" s="1017"/>
      <c r="RWK43" s="1017"/>
      <c r="RWL43" s="1017"/>
      <c r="RWM43" s="1017"/>
      <c r="RWN43" s="1017"/>
      <c r="RWO43" s="1017"/>
      <c r="RWP43" s="1017"/>
      <c r="RWQ43" s="1017"/>
      <c r="RWR43" s="1017"/>
      <c r="RWS43" s="1017"/>
      <c r="RWT43" s="1017"/>
      <c r="RWU43" s="1017"/>
      <c r="RWV43" s="1017"/>
      <c r="RWW43" s="1017"/>
      <c r="RWX43" s="1017"/>
      <c r="RWY43" s="1017"/>
      <c r="RWZ43" s="1017"/>
      <c r="RXA43" s="1017"/>
      <c r="RXB43" s="1017"/>
      <c r="RXC43" s="1017"/>
      <c r="RXD43" s="1017"/>
      <c r="RXE43" s="1017"/>
      <c r="RXF43" s="1017"/>
      <c r="RXG43" s="1017"/>
      <c r="RXH43" s="1017"/>
      <c r="RXI43" s="1017"/>
      <c r="RXJ43" s="1017"/>
      <c r="RXK43" s="1017"/>
      <c r="RXL43" s="1017"/>
      <c r="RXM43" s="1017"/>
      <c r="RXN43" s="1017"/>
      <c r="RXO43" s="1017"/>
      <c r="RXP43" s="1017"/>
      <c r="RXQ43" s="1017"/>
      <c r="RXR43" s="1017"/>
      <c r="RXS43" s="1017"/>
      <c r="RXT43" s="1017"/>
      <c r="RXU43" s="1017"/>
      <c r="RXV43" s="1017"/>
      <c r="RXW43" s="1017"/>
      <c r="RXX43" s="1017"/>
      <c r="RXY43" s="1017"/>
      <c r="RXZ43" s="1017"/>
      <c r="RYA43" s="1017"/>
      <c r="RYB43" s="1017"/>
      <c r="RYC43" s="1017"/>
      <c r="RYD43" s="1017"/>
      <c r="RYE43" s="1017"/>
      <c r="RYF43" s="1017"/>
      <c r="RYG43" s="1017"/>
      <c r="RYH43" s="1017"/>
      <c r="RYI43" s="1017"/>
      <c r="RYJ43" s="1017"/>
      <c r="RYK43" s="1017"/>
      <c r="RYL43" s="1017"/>
      <c r="RYM43" s="1017"/>
      <c r="RYN43" s="1017"/>
      <c r="RYO43" s="1017"/>
      <c r="RYP43" s="1017"/>
      <c r="RYQ43" s="1017"/>
      <c r="RYR43" s="1017"/>
      <c r="RYS43" s="1017"/>
      <c r="RYT43" s="1017"/>
      <c r="RYU43" s="1017"/>
      <c r="RYV43" s="1017"/>
      <c r="RYW43" s="1017"/>
      <c r="RYX43" s="1017"/>
      <c r="RYY43" s="1017"/>
      <c r="RYZ43" s="1017"/>
      <c r="RZA43" s="1017"/>
      <c r="RZB43" s="1017"/>
      <c r="RZC43" s="1017"/>
      <c r="RZD43" s="1017"/>
      <c r="RZE43" s="1017"/>
      <c r="RZF43" s="1017"/>
      <c r="RZG43" s="1017"/>
      <c r="RZH43" s="1017"/>
      <c r="RZI43" s="1017"/>
      <c r="RZJ43" s="1017"/>
      <c r="RZK43" s="1017"/>
      <c r="RZL43" s="1017"/>
      <c r="RZM43" s="1017"/>
      <c r="RZN43" s="1017"/>
      <c r="RZO43" s="1017"/>
      <c r="RZP43" s="1017"/>
      <c r="RZQ43" s="1017"/>
      <c r="RZR43" s="1017"/>
      <c r="RZS43" s="1017"/>
      <c r="RZT43" s="1017"/>
      <c r="RZU43" s="1017"/>
      <c r="RZV43" s="1017"/>
      <c r="RZW43" s="1017"/>
      <c r="RZX43" s="1017"/>
      <c r="RZY43" s="1017"/>
      <c r="RZZ43" s="1017"/>
      <c r="SAA43" s="1017"/>
      <c r="SAB43" s="1017"/>
      <c r="SAC43" s="1017"/>
      <c r="SAD43" s="1017"/>
      <c r="SAE43" s="1017"/>
      <c r="SAF43" s="1017"/>
      <c r="SAG43" s="1017"/>
      <c r="SAH43" s="1017"/>
      <c r="SAI43" s="1017"/>
      <c r="SAJ43" s="1017"/>
      <c r="SAK43" s="1017"/>
      <c r="SAL43" s="1017"/>
      <c r="SAM43" s="1017"/>
      <c r="SAN43" s="1017"/>
      <c r="SAO43" s="1017"/>
      <c r="SAP43" s="1017"/>
      <c r="SAQ43" s="1017"/>
      <c r="SAR43" s="1017"/>
      <c r="SAS43" s="1017"/>
      <c r="SAT43" s="1017"/>
      <c r="SAU43" s="1017"/>
      <c r="SAV43" s="1017"/>
      <c r="SAW43" s="1017"/>
      <c r="SAX43" s="1017"/>
      <c r="SAY43" s="1017"/>
      <c r="SAZ43" s="1017"/>
      <c r="SBA43" s="1017"/>
      <c r="SBB43" s="1017"/>
      <c r="SBC43" s="1017"/>
      <c r="SBD43" s="1017"/>
      <c r="SBE43" s="1017"/>
      <c r="SBF43" s="1017"/>
      <c r="SBG43" s="1017"/>
      <c r="SBH43" s="1017"/>
      <c r="SBI43" s="1017"/>
      <c r="SBJ43" s="1017"/>
      <c r="SBK43" s="1017"/>
      <c r="SBL43" s="1017"/>
      <c r="SBM43" s="1017"/>
      <c r="SBN43" s="1017"/>
      <c r="SBO43" s="1017"/>
      <c r="SBP43" s="1017"/>
      <c r="SBQ43" s="1017"/>
      <c r="SBR43" s="1017"/>
      <c r="SBS43" s="1017"/>
      <c r="SBT43" s="1017"/>
      <c r="SBU43" s="1017"/>
      <c r="SBV43" s="1017"/>
      <c r="SBW43" s="1017"/>
      <c r="SBX43" s="1017"/>
      <c r="SBY43" s="1017"/>
      <c r="SBZ43" s="1017"/>
      <c r="SCA43" s="1017"/>
      <c r="SCB43" s="1017"/>
      <c r="SCC43" s="1017"/>
      <c r="SCD43" s="1017"/>
      <c r="SCE43" s="1017"/>
      <c r="SCF43" s="1017"/>
      <c r="SCG43" s="1017"/>
      <c r="SCH43" s="1017"/>
      <c r="SCI43" s="1017"/>
      <c r="SCJ43" s="1017"/>
      <c r="SCK43" s="1017"/>
      <c r="SCL43" s="1017"/>
      <c r="SCM43" s="1017"/>
      <c r="SCN43" s="1017"/>
      <c r="SCO43" s="1017"/>
      <c r="SCP43" s="1017"/>
      <c r="SCQ43" s="1017"/>
      <c r="SCR43" s="1017"/>
      <c r="SCS43" s="1017"/>
      <c r="SCT43" s="1017"/>
      <c r="SCU43" s="1017"/>
      <c r="SCV43" s="1017"/>
      <c r="SCW43" s="1017"/>
      <c r="SCX43" s="1017"/>
      <c r="SCY43" s="1017"/>
      <c r="SCZ43" s="1017"/>
      <c r="SDA43" s="1017"/>
      <c r="SDB43" s="1017"/>
      <c r="SDC43" s="1017"/>
      <c r="SDD43" s="1017"/>
      <c r="SDE43" s="1017"/>
      <c r="SDF43" s="1017"/>
      <c r="SDG43" s="1017"/>
      <c r="SDH43" s="1017"/>
      <c r="SDI43" s="1017"/>
      <c r="SDJ43" s="1017"/>
      <c r="SDK43" s="1017"/>
      <c r="SDL43" s="1017"/>
      <c r="SDM43" s="1017"/>
      <c r="SDN43" s="1017"/>
      <c r="SDO43" s="1017"/>
      <c r="SDP43" s="1017"/>
      <c r="SDQ43" s="1017"/>
      <c r="SDR43" s="1017"/>
      <c r="SDS43" s="1017"/>
      <c r="SDT43" s="1017"/>
      <c r="SDU43" s="1017"/>
      <c r="SDV43" s="1017"/>
      <c r="SDW43" s="1017"/>
      <c r="SDX43" s="1017"/>
      <c r="SDY43" s="1017"/>
      <c r="SDZ43" s="1017"/>
      <c r="SEA43" s="1017"/>
      <c r="SEB43" s="1017"/>
      <c r="SEC43" s="1017"/>
      <c r="SED43" s="1017"/>
      <c r="SEE43" s="1017"/>
      <c r="SEF43" s="1017"/>
      <c r="SEG43" s="1017"/>
      <c r="SEH43" s="1017"/>
      <c r="SEI43" s="1017"/>
      <c r="SEJ43" s="1017"/>
      <c r="SEK43" s="1017"/>
      <c r="SEL43" s="1017"/>
      <c r="SEM43" s="1017"/>
      <c r="SEN43" s="1017"/>
      <c r="SEO43" s="1017"/>
      <c r="SEP43" s="1017"/>
      <c r="SEQ43" s="1017"/>
      <c r="SER43" s="1017"/>
      <c r="SES43" s="1017"/>
      <c r="SET43" s="1017"/>
      <c r="SEU43" s="1017"/>
      <c r="SEV43" s="1017"/>
      <c r="SEW43" s="1017"/>
      <c r="SEX43" s="1017"/>
      <c r="SEY43" s="1017"/>
      <c r="SEZ43" s="1017"/>
      <c r="SFA43" s="1017"/>
      <c r="SFB43" s="1017"/>
      <c r="SFC43" s="1017"/>
      <c r="SFD43" s="1017"/>
      <c r="SFE43" s="1017"/>
      <c r="SFF43" s="1017"/>
      <c r="SFG43" s="1017"/>
      <c r="SFH43" s="1017"/>
      <c r="SFI43" s="1017"/>
      <c r="SFJ43" s="1017"/>
      <c r="SFK43" s="1017"/>
      <c r="SFL43" s="1017"/>
      <c r="SFM43" s="1017"/>
      <c r="SFN43" s="1017"/>
      <c r="SFO43" s="1017"/>
      <c r="SFP43" s="1017"/>
      <c r="SFQ43" s="1017"/>
      <c r="SFR43" s="1017"/>
      <c r="SFS43" s="1017"/>
      <c r="SFT43" s="1017"/>
      <c r="SFU43" s="1017"/>
      <c r="SFV43" s="1017"/>
      <c r="SFW43" s="1017"/>
      <c r="SFX43" s="1017"/>
      <c r="SFY43" s="1017"/>
      <c r="SFZ43" s="1017"/>
      <c r="SGA43" s="1017"/>
      <c r="SGB43" s="1017"/>
      <c r="SGC43" s="1017"/>
      <c r="SGD43" s="1017"/>
      <c r="SGE43" s="1017"/>
      <c r="SGF43" s="1017"/>
      <c r="SGG43" s="1017"/>
      <c r="SGH43" s="1017"/>
      <c r="SGI43" s="1017"/>
      <c r="SGJ43" s="1017"/>
      <c r="SGK43" s="1017"/>
      <c r="SGL43" s="1017"/>
      <c r="SGM43" s="1017"/>
      <c r="SGN43" s="1017"/>
      <c r="SGO43" s="1017"/>
      <c r="SGP43" s="1017"/>
      <c r="SGQ43" s="1017"/>
      <c r="SGR43" s="1017"/>
      <c r="SGS43" s="1017"/>
      <c r="SGT43" s="1017"/>
      <c r="SGU43" s="1017"/>
      <c r="SGV43" s="1017"/>
      <c r="SGW43" s="1017"/>
      <c r="SGX43" s="1017"/>
      <c r="SGY43" s="1017"/>
      <c r="SGZ43" s="1017"/>
      <c r="SHA43" s="1017"/>
      <c r="SHB43" s="1017"/>
      <c r="SHC43" s="1017"/>
      <c r="SHD43" s="1017"/>
      <c r="SHE43" s="1017"/>
      <c r="SHF43" s="1017"/>
      <c r="SHG43" s="1017"/>
      <c r="SHH43" s="1017"/>
      <c r="SHI43" s="1017"/>
      <c r="SHJ43" s="1017"/>
      <c r="SHK43" s="1017"/>
      <c r="SHL43" s="1017"/>
      <c r="SHM43" s="1017"/>
      <c r="SHN43" s="1017"/>
      <c r="SHO43" s="1017"/>
      <c r="SHP43" s="1017"/>
      <c r="SHQ43" s="1017"/>
      <c r="SHR43" s="1017"/>
      <c r="SHS43" s="1017"/>
      <c r="SHT43" s="1017"/>
      <c r="SHU43" s="1017"/>
      <c r="SHV43" s="1017"/>
      <c r="SHW43" s="1017"/>
      <c r="SHX43" s="1017"/>
      <c r="SHY43" s="1017"/>
      <c r="SHZ43" s="1017"/>
      <c r="SIA43" s="1017"/>
      <c r="SIB43" s="1017"/>
      <c r="SIC43" s="1017"/>
      <c r="SID43" s="1017"/>
      <c r="SIE43" s="1017"/>
      <c r="SIF43" s="1017"/>
      <c r="SIG43" s="1017"/>
      <c r="SIH43" s="1017"/>
      <c r="SII43" s="1017"/>
      <c r="SIJ43" s="1017"/>
      <c r="SIK43" s="1017"/>
      <c r="SIL43" s="1017"/>
      <c r="SIM43" s="1017"/>
      <c r="SIN43" s="1017"/>
      <c r="SIO43" s="1017"/>
      <c r="SIP43" s="1017"/>
      <c r="SIQ43" s="1017"/>
      <c r="SIR43" s="1017"/>
      <c r="SIS43" s="1017"/>
      <c r="SIT43" s="1017"/>
      <c r="SIU43" s="1017"/>
      <c r="SIV43" s="1017"/>
      <c r="SIW43" s="1017"/>
      <c r="SIX43" s="1017"/>
      <c r="SIY43" s="1017"/>
      <c r="SIZ43" s="1017"/>
      <c r="SJA43" s="1017"/>
      <c r="SJB43" s="1017"/>
      <c r="SJC43" s="1017"/>
      <c r="SJD43" s="1017"/>
      <c r="SJE43" s="1017"/>
      <c r="SJF43" s="1017"/>
      <c r="SJG43" s="1017"/>
      <c r="SJH43" s="1017"/>
      <c r="SJI43" s="1017"/>
      <c r="SJJ43" s="1017"/>
      <c r="SJK43" s="1017"/>
      <c r="SJL43" s="1017"/>
      <c r="SJM43" s="1017"/>
      <c r="SJN43" s="1017"/>
      <c r="SJO43" s="1017"/>
      <c r="SJP43" s="1017"/>
      <c r="SJQ43" s="1017"/>
      <c r="SJR43" s="1017"/>
      <c r="SJS43" s="1017"/>
      <c r="SJT43" s="1017"/>
      <c r="SJU43" s="1017"/>
      <c r="SJV43" s="1017"/>
      <c r="SJW43" s="1017"/>
      <c r="SJX43" s="1017"/>
      <c r="SJY43" s="1017"/>
      <c r="SJZ43" s="1017"/>
      <c r="SKA43" s="1017"/>
      <c r="SKB43" s="1017"/>
      <c r="SKC43" s="1017"/>
      <c r="SKD43" s="1017"/>
      <c r="SKE43" s="1017"/>
      <c r="SKF43" s="1017"/>
      <c r="SKG43" s="1017"/>
      <c r="SKH43" s="1017"/>
      <c r="SKI43" s="1017"/>
      <c r="SKJ43" s="1017"/>
      <c r="SKK43" s="1017"/>
      <c r="SKL43" s="1017"/>
      <c r="SKM43" s="1017"/>
      <c r="SKN43" s="1017"/>
      <c r="SKO43" s="1017"/>
      <c r="SKP43" s="1017"/>
      <c r="SKQ43" s="1017"/>
      <c r="SKR43" s="1017"/>
      <c r="SKS43" s="1017"/>
      <c r="SKT43" s="1017"/>
      <c r="SKU43" s="1017"/>
      <c r="SKV43" s="1017"/>
      <c r="SKW43" s="1017"/>
      <c r="SKX43" s="1017"/>
      <c r="SKY43" s="1017"/>
      <c r="SKZ43" s="1017"/>
      <c r="SLA43" s="1017"/>
      <c r="SLB43" s="1017"/>
      <c r="SLC43" s="1017"/>
      <c r="SLD43" s="1017"/>
      <c r="SLE43" s="1017"/>
      <c r="SLF43" s="1017"/>
      <c r="SLG43" s="1017"/>
      <c r="SLH43" s="1017"/>
      <c r="SLI43" s="1017"/>
      <c r="SLJ43" s="1017"/>
      <c r="SLK43" s="1017"/>
      <c r="SLL43" s="1017"/>
      <c r="SLM43" s="1017"/>
      <c r="SLN43" s="1017"/>
      <c r="SLO43" s="1017"/>
      <c r="SLP43" s="1017"/>
      <c r="SLQ43" s="1017"/>
      <c r="SLR43" s="1017"/>
      <c r="SLS43" s="1017"/>
      <c r="SLT43" s="1017"/>
      <c r="SLU43" s="1017"/>
      <c r="SLV43" s="1017"/>
      <c r="SLW43" s="1017"/>
      <c r="SLX43" s="1017"/>
      <c r="SLY43" s="1017"/>
      <c r="SLZ43" s="1017"/>
      <c r="SMA43" s="1017"/>
      <c r="SMB43" s="1017"/>
      <c r="SMC43" s="1017"/>
      <c r="SMD43" s="1017"/>
      <c r="SME43" s="1017"/>
      <c r="SMF43" s="1017"/>
      <c r="SMG43" s="1017"/>
      <c r="SMH43" s="1017"/>
      <c r="SMI43" s="1017"/>
      <c r="SMJ43" s="1017"/>
      <c r="SMK43" s="1017"/>
      <c r="SML43" s="1017"/>
      <c r="SMM43" s="1017"/>
      <c r="SMN43" s="1017"/>
      <c r="SMO43" s="1017"/>
      <c r="SMP43" s="1017"/>
      <c r="SMQ43" s="1017"/>
      <c r="SMR43" s="1017"/>
      <c r="SMS43" s="1017"/>
      <c r="SMT43" s="1017"/>
      <c r="SMU43" s="1017"/>
      <c r="SMV43" s="1017"/>
      <c r="SMW43" s="1017"/>
      <c r="SMX43" s="1017"/>
      <c r="SMY43" s="1017"/>
      <c r="SMZ43" s="1017"/>
      <c r="SNA43" s="1017"/>
      <c r="SNB43" s="1017"/>
      <c r="SNC43" s="1017"/>
      <c r="SND43" s="1017"/>
      <c r="SNE43" s="1017"/>
      <c r="SNF43" s="1017"/>
      <c r="SNG43" s="1017"/>
      <c r="SNH43" s="1017"/>
      <c r="SNI43" s="1017"/>
      <c r="SNJ43" s="1017"/>
      <c r="SNK43" s="1017"/>
      <c r="SNL43" s="1017"/>
      <c r="SNM43" s="1017"/>
      <c r="SNN43" s="1017"/>
      <c r="SNO43" s="1017"/>
      <c r="SNP43" s="1017"/>
      <c r="SNQ43" s="1017"/>
      <c r="SNR43" s="1017"/>
      <c r="SNS43" s="1017"/>
      <c r="SNT43" s="1017"/>
      <c r="SNU43" s="1017"/>
      <c r="SNV43" s="1017"/>
      <c r="SNW43" s="1017"/>
      <c r="SNX43" s="1017"/>
      <c r="SNY43" s="1017"/>
      <c r="SNZ43" s="1017"/>
      <c r="SOA43" s="1017"/>
      <c r="SOB43" s="1017"/>
      <c r="SOC43" s="1017"/>
      <c r="SOD43" s="1017"/>
      <c r="SOE43" s="1017"/>
      <c r="SOF43" s="1017"/>
      <c r="SOG43" s="1017"/>
      <c r="SOH43" s="1017"/>
      <c r="SOI43" s="1017"/>
      <c r="SOJ43" s="1017"/>
      <c r="SOK43" s="1017"/>
      <c r="SOL43" s="1017"/>
      <c r="SOM43" s="1017"/>
      <c r="SON43" s="1017"/>
      <c r="SOO43" s="1017"/>
      <c r="SOP43" s="1017"/>
      <c r="SOQ43" s="1017"/>
      <c r="SOR43" s="1017"/>
      <c r="SOS43" s="1017"/>
      <c r="SOT43" s="1017"/>
      <c r="SOU43" s="1017"/>
      <c r="SOV43" s="1017"/>
      <c r="SOW43" s="1017"/>
      <c r="SOX43" s="1017"/>
      <c r="SOY43" s="1017"/>
      <c r="SOZ43" s="1017"/>
      <c r="SPA43" s="1017"/>
      <c r="SPB43" s="1017"/>
      <c r="SPC43" s="1017"/>
      <c r="SPD43" s="1017"/>
      <c r="SPE43" s="1017"/>
      <c r="SPF43" s="1017"/>
      <c r="SPG43" s="1017"/>
      <c r="SPH43" s="1017"/>
      <c r="SPI43" s="1017"/>
      <c r="SPJ43" s="1017"/>
      <c r="SPK43" s="1017"/>
      <c r="SPL43" s="1017"/>
      <c r="SPM43" s="1017"/>
      <c r="SPN43" s="1017"/>
      <c r="SPO43" s="1017"/>
      <c r="SPP43" s="1017"/>
      <c r="SPQ43" s="1017"/>
      <c r="SPR43" s="1017"/>
      <c r="SPS43" s="1017"/>
      <c r="SPT43" s="1017"/>
      <c r="SPU43" s="1017"/>
      <c r="SPV43" s="1017"/>
      <c r="SPW43" s="1017"/>
      <c r="SPX43" s="1017"/>
      <c r="SPY43" s="1017"/>
      <c r="SPZ43" s="1017"/>
      <c r="SQA43" s="1017"/>
      <c r="SQB43" s="1017"/>
      <c r="SQC43" s="1017"/>
      <c r="SQD43" s="1017"/>
      <c r="SQE43" s="1017"/>
      <c r="SQF43" s="1017"/>
      <c r="SQG43" s="1017"/>
      <c r="SQH43" s="1017"/>
      <c r="SQI43" s="1017"/>
      <c r="SQJ43" s="1017"/>
      <c r="SQK43" s="1017"/>
      <c r="SQL43" s="1017"/>
      <c r="SQM43" s="1017"/>
      <c r="SQN43" s="1017"/>
      <c r="SQO43" s="1017"/>
      <c r="SQP43" s="1017"/>
      <c r="SQQ43" s="1017"/>
      <c r="SQR43" s="1017"/>
      <c r="SQS43" s="1017"/>
      <c r="SQT43" s="1017"/>
      <c r="SQU43" s="1017"/>
      <c r="SQV43" s="1017"/>
      <c r="SQW43" s="1017"/>
      <c r="SQX43" s="1017"/>
      <c r="SQY43" s="1017"/>
      <c r="SQZ43" s="1017"/>
      <c r="SRA43" s="1017"/>
      <c r="SRB43" s="1017"/>
      <c r="SRC43" s="1017"/>
      <c r="SRD43" s="1017"/>
      <c r="SRE43" s="1017"/>
      <c r="SRF43" s="1017"/>
      <c r="SRG43" s="1017"/>
      <c r="SRH43" s="1017"/>
      <c r="SRI43" s="1017"/>
      <c r="SRJ43" s="1017"/>
      <c r="SRK43" s="1017"/>
      <c r="SRL43" s="1017"/>
      <c r="SRM43" s="1017"/>
      <c r="SRN43" s="1017"/>
      <c r="SRO43" s="1017"/>
      <c r="SRP43" s="1017"/>
      <c r="SRQ43" s="1017"/>
      <c r="SRR43" s="1017"/>
      <c r="SRS43" s="1017"/>
      <c r="SRT43" s="1017"/>
      <c r="SRU43" s="1017"/>
      <c r="SRV43" s="1017"/>
      <c r="SRW43" s="1017"/>
      <c r="SRX43" s="1017"/>
      <c r="SRY43" s="1017"/>
      <c r="SRZ43" s="1017"/>
      <c r="SSA43" s="1017"/>
      <c r="SSB43" s="1017"/>
      <c r="SSC43" s="1017"/>
      <c r="SSD43" s="1017"/>
      <c r="SSE43" s="1017"/>
      <c r="SSF43" s="1017"/>
      <c r="SSG43" s="1017"/>
      <c r="SSH43" s="1017"/>
      <c r="SSI43" s="1017"/>
      <c r="SSJ43" s="1017"/>
      <c r="SSK43" s="1017"/>
      <c r="SSL43" s="1017"/>
      <c r="SSM43" s="1017"/>
      <c r="SSN43" s="1017"/>
      <c r="SSO43" s="1017"/>
      <c r="SSP43" s="1017"/>
      <c r="SSQ43" s="1017"/>
      <c r="SSR43" s="1017"/>
      <c r="SSS43" s="1017"/>
      <c r="SST43" s="1017"/>
      <c r="SSU43" s="1017"/>
      <c r="SSV43" s="1017"/>
      <c r="SSW43" s="1017"/>
      <c r="SSX43" s="1017"/>
      <c r="SSY43" s="1017"/>
      <c r="SSZ43" s="1017"/>
      <c r="STA43" s="1017"/>
      <c r="STB43" s="1017"/>
      <c r="STC43" s="1017"/>
      <c r="STD43" s="1017"/>
      <c r="STE43" s="1017"/>
      <c r="STF43" s="1017"/>
      <c r="STG43" s="1017"/>
      <c r="STH43" s="1017"/>
      <c r="STI43" s="1017"/>
      <c r="STJ43" s="1017"/>
      <c r="STK43" s="1017"/>
      <c r="STL43" s="1017"/>
      <c r="STM43" s="1017"/>
      <c r="STN43" s="1017"/>
      <c r="STO43" s="1017"/>
      <c r="STP43" s="1017"/>
      <c r="STQ43" s="1017"/>
      <c r="STR43" s="1017"/>
      <c r="STS43" s="1017"/>
      <c r="STT43" s="1017"/>
      <c r="STU43" s="1017"/>
      <c r="STV43" s="1017"/>
      <c r="STW43" s="1017"/>
      <c r="STX43" s="1017"/>
      <c r="STY43" s="1017"/>
      <c r="STZ43" s="1017"/>
      <c r="SUA43" s="1017"/>
      <c r="SUB43" s="1017"/>
      <c r="SUC43" s="1017"/>
      <c r="SUD43" s="1017"/>
      <c r="SUE43" s="1017"/>
      <c r="SUF43" s="1017"/>
      <c r="SUG43" s="1017"/>
      <c r="SUH43" s="1017"/>
      <c r="SUI43" s="1017"/>
      <c r="SUJ43" s="1017"/>
      <c r="SUK43" s="1017"/>
      <c r="SUL43" s="1017"/>
      <c r="SUM43" s="1017"/>
      <c r="SUN43" s="1017"/>
      <c r="SUO43" s="1017"/>
      <c r="SUP43" s="1017"/>
      <c r="SUQ43" s="1017"/>
      <c r="SUR43" s="1017"/>
      <c r="SUS43" s="1017"/>
      <c r="SUT43" s="1017"/>
      <c r="SUU43" s="1017"/>
      <c r="SUV43" s="1017"/>
      <c r="SUW43" s="1017"/>
      <c r="SUX43" s="1017"/>
      <c r="SUY43" s="1017"/>
      <c r="SUZ43" s="1017"/>
      <c r="SVA43" s="1017"/>
      <c r="SVB43" s="1017"/>
      <c r="SVC43" s="1017"/>
      <c r="SVD43" s="1017"/>
      <c r="SVE43" s="1017"/>
      <c r="SVF43" s="1017"/>
      <c r="SVG43" s="1017"/>
      <c r="SVH43" s="1017"/>
      <c r="SVI43" s="1017"/>
      <c r="SVJ43" s="1017"/>
      <c r="SVK43" s="1017"/>
      <c r="SVL43" s="1017"/>
      <c r="SVM43" s="1017"/>
      <c r="SVN43" s="1017"/>
      <c r="SVO43" s="1017"/>
      <c r="SVP43" s="1017"/>
      <c r="SVQ43" s="1017"/>
      <c r="SVR43" s="1017"/>
      <c r="SVS43" s="1017"/>
      <c r="SVT43" s="1017"/>
      <c r="SVU43" s="1017"/>
      <c r="SVV43" s="1017"/>
      <c r="SVW43" s="1017"/>
      <c r="SVX43" s="1017"/>
      <c r="SVY43" s="1017"/>
      <c r="SVZ43" s="1017"/>
      <c r="SWA43" s="1017"/>
      <c r="SWB43" s="1017"/>
      <c r="SWC43" s="1017"/>
      <c r="SWD43" s="1017"/>
      <c r="SWE43" s="1017"/>
      <c r="SWF43" s="1017"/>
      <c r="SWG43" s="1017"/>
      <c r="SWH43" s="1017"/>
      <c r="SWI43" s="1017"/>
      <c r="SWJ43" s="1017"/>
      <c r="SWK43" s="1017"/>
      <c r="SWL43" s="1017"/>
      <c r="SWM43" s="1017"/>
      <c r="SWN43" s="1017"/>
      <c r="SWO43" s="1017"/>
      <c r="SWP43" s="1017"/>
      <c r="SWQ43" s="1017"/>
      <c r="SWR43" s="1017"/>
      <c r="SWS43" s="1017"/>
      <c r="SWT43" s="1017"/>
      <c r="SWU43" s="1017"/>
      <c r="SWV43" s="1017"/>
      <c r="SWW43" s="1017"/>
      <c r="SWX43" s="1017"/>
      <c r="SWY43" s="1017"/>
      <c r="SWZ43" s="1017"/>
      <c r="SXA43" s="1017"/>
      <c r="SXB43" s="1017"/>
      <c r="SXC43" s="1017"/>
      <c r="SXD43" s="1017"/>
      <c r="SXE43" s="1017"/>
      <c r="SXF43" s="1017"/>
      <c r="SXG43" s="1017"/>
      <c r="SXH43" s="1017"/>
      <c r="SXI43" s="1017"/>
      <c r="SXJ43" s="1017"/>
      <c r="SXK43" s="1017"/>
      <c r="SXL43" s="1017"/>
      <c r="SXM43" s="1017"/>
      <c r="SXN43" s="1017"/>
      <c r="SXO43" s="1017"/>
      <c r="SXP43" s="1017"/>
      <c r="SXQ43" s="1017"/>
      <c r="SXR43" s="1017"/>
      <c r="SXS43" s="1017"/>
      <c r="SXT43" s="1017"/>
      <c r="SXU43" s="1017"/>
      <c r="SXV43" s="1017"/>
      <c r="SXW43" s="1017"/>
      <c r="SXX43" s="1017"/>
      <c r="SXY43" s="1017"/>
      <c r="SXZ43" s="1017"/>
      <c r="SYA43" s="1017"/>
      <c r="SYB43" s="1017"/>
      <c r="SYC43" s="1017"/>
      <c r="SYD43" s="1017"/>
      <c r="SYE43" s="1017"/>
      <c r="SYF43" s="1017"/>
      <c r="SYG43" s="1017"/>
      <c r="SYH43" s="1017"/>
      <c r="SYI43" s="1017"/>
      <c r="SYJ43" s="1017"/>
      <c r="SYK43" s="1017"/>
      <c r="SYL43" s="1017"/>
      <c r="SYM43" s="1017"/>
      <c r="SYN43" s="1017"/>
      <c r="SYO43" s="1017"/>
      <c r="SYP43" s="1017"/>
      <c r="SYQ43" s="1017"/>
      <c r="SYR43" s="1017"/>
      <c r="SYS43" s="1017"/>
      <c r="SYT43" s="1017"/>
      <c r="SYU43" s="1017"/>
      <c r="SYV43" s="1017"/>
      <c r="SYW43" s="1017"/>
      <c r="SYX43" s="1017"/>
      <c r="SYY43" s="1017"/>
      <c r="SYZ43" s="1017"/>
      <c r="SZA43" s="1017"/>
      <c r="SZB43" s="1017"/>
      <c r="SZC43" s="1017"/>
      <c r="SZD43" s="1017"/>
      <c r="SZE43" s="1017"/>
      <c r="SZF43" s="1017"/>
      <c r="SZG43" s="1017"/>
      <c r="SZH43" s="1017"/>
      <c r="SZI43" s="1017"/>
      <c r="SZJ43" s="1017"/>
      <c r="SZK43" s="1017"/>
      <c r="SZL43" s="1017"/>
      <c r="SZM43" s="1017"/>
      <c r="SZN43" s="1017"/>
      <c r="SZO43" s="1017"/>
      <c r="SZP43" s="1017"/>
      <c r="SZQ43" s="1017"/>
      <c r="SZR43" s="1017"/>
      <c r="SZS43" s="1017"/>
      <c r="SZT43" s="1017"/>
      <c r="SZU43" s="1017"/>
      <c r="SZV43" s="1017"/>
      <c r="SZW43" s="1017"/>
      <c r="SZX43" s="1017"/>
      <c r="SZY43" s="1017"/>
      <c r="SZZ43" s="1017"/>
      <c r="TAA43" s="1017"/>
      <c r="TAB43" s="1017"/>
      <c r="TAC43" s="1017"/>
      <c r="TAD43" s="1017"/>
      <c r="TAE43" s="1017"/>
      <c r="TAF43" s="1017"/>
      <c r="TAG43" s="1017"/>
      <c r="TAH43" s="1017"/>
      <c r="TAI43" s="1017"/>
      <c r="TAJ43" s="1017"/>
      <c r="TAK43" s="1017"/>
      <c r="TAL43" s="1017"/>
      <c r="TAM43" s="1017"/>
      <c r="TAN43" s="1017"/>
      <c r="TAO43" s="1017"/>
      <c r="TAP43" s="1017"/>
      <c r="TAQ43" s="1017"/>
      <c r="TAR43" s="1017"/>
      <c r="TAS43" s="1017"/>
      <c r="TAT43" s="1017"/>
      <c r="TAU43" s="1017"/>
      <c r="TAV43" s="1017"/>
      <c r="TAW43" s="1017"/>
      <c r="TAX43" s="1017"/>
      <c r="TAY43" s="1017"/>
      <c r="TAZ43" s="1017"/>
      <c r="TBA43" s="1017"/>
      <c r="TBB43" s="1017"/>
      <c r="TBC43" s="1017"/>
      <c r="TBD43" s="1017"/>
      <c r="TBE43" s="1017"/>
      <c r="TBF43" s="1017"/>
      <c r="TBG43" s="1017"/>
      <c r="TBH43" s="1017"/>
      <c r="TBI43" s="1017"/>
      <c r="TBJ43" s="1017"/>
      <c r="TBK43" s="1017"/>
      <c r="TBL43" s="1017"/>
      <c r="TBM43" s="1017"/>
      <c r="TBN43" s="1017"/>
      <c r="TBO43" s="1017"/>
      <c r="TBP43" s="1017"/>
      <c r="TBQ43" s="1017"/>
      <c r="TBR43" s="1017"/>
      <c r="TBS43" s="1017"/>
      <c r="TBT43" s="1017"/>
      <c r="TBU43" s="1017"/>
      <c r="TBV43" s="1017"/>
      <c r="TBW43" s="1017"/>
      <c r="TBX43" s="1017"/>
      <c r="TBY43" s="1017"/>
      <c r="TBZ43" s="1017"/>
      <c r="TCA43" s="1017"/>
      <c r="TCB43" s="1017"/>
      <c r="TCC43" s="1017"/>
      <c r="TCD43" s="1017"/>
      <c r="TCE43" s="1017"/>
      <c r="TCF43" s="1017"/>
      <c r="TCG43" s="1017"/>
      <c r="TCH43" s="1017"/>
      <c r="TCI43" s="1017"/>
      <c r="TCJ43" s="1017"/>
      <c r="TCK43" s="1017"/>
      <c r="TCL43" s="1017"/>
      <c r="TCM43" s="1017"/>
      <c r="TCN43" s="1017"/>
      <c r="TCO43" s="1017"/>
      <c r="TCP43" s="1017"/>
      <c r="TCQ43" s="1017"/>
      <c r="TCR43" s="1017"/>
      <c r="TCS43" s="1017"/>
      <c r="TCT43" s="1017"/>
      <c r="TCU43" s="1017"/>
      <c r="TCV43" s="1017"/>
      <c r="TCW43" s="1017"/>
      <c r="TCX43" s="1017"/>
      <c r="TCY43" s="1017"/>
      <c r="TCZ43" s="1017"/>
      <c r="TDA43" s="1017"/>
      <c r="TDB43" s="1017"/>
      <c r="TDC43" s="1017"/>
      <c r="TDD43" s="1017"/>
      <c r="TDE43" s="1017"/>
      <c r="TDF43" s="1017"/>
      <c r="TDG43" s="1017"/>
      <c r="TDH43" s="1017"/>
      <c r="TDI43" s="1017"/>
      <c r="TDJ43" s="1017"/>
      <c r="TDK43" s="1017"/>
      <c r="TDL43" s="1017"/>
      <c r="TDM43" s="1017"/>
      <c r="TDN43" s="1017"/>
      <c r="TDO43" s="1017"/>
      <c r="TDP43" s="1017"/>
      <c r="TDQ43" s="1017"/>
      <c r="TDR43" s="1017"/>
      <c r="TDS43" s="1017"/>
      <c r="TDT43" s="1017"/>
      <c r="TDU43" s="1017"/>
      <c r="TDV43" s="1017"/>
      <c r="TDW43" s="1017"/>
      <c r="TDX43" s="1017"/>
      <c r="TDY43" s="1017"/>
      <c r="TDZ43" s="1017"/>
      <c r="TEA43" s="1017"/>
      <c r="TEB43" s="1017"/>
      <c r="TEC43" s="1017"/>
      <c r="TED43" s="1017"/>
      <c r="TEE43" s="1017"/>
      <c r="TEF43" s="1017"/>
      <c r="TEG43" s="1017"/>
      <c r="TEH43" s="1017"/>
      <c r="TEI43" s="1017"/>
      <c r="TEJ43" s="1017"/>
      <c r="TEK43" s="1017"/>
      <c r="TEL43" s="1017"/>
      <c r="TEM43" s="1017"/>
      <c r="TEN43" s="1017"/>
      <c r="TEO43" s="1017"/>
      <c r="TEP43" s="1017"/>
      <c r="TEQ43" s="1017"/>
      <c r="TER43" s="1017"/>
      <c r="TES43" s="1017"/>
      <c r="TET43" s="1017"/>
      <c r="TEU43" s="1017"/>
      <c r="TEV43" s="1017"/>
      <c r="TEW43" s="1017"/>
      <c r="TEX43" s="1017"/>
      <c r="TEY43" s="1017"/>
      <c r="TEZ43" s="1017"/>
      <c r="TFA43" s="1017"/>
      <c r="TFB43" s="1017"/>
      <c r="TFC43" s="1017"/>
      <c r="TFD43" s="1017"/>
      <c r="TFE43" s="1017"/>
      <c r="TFF43" s="1017"/>
      <c r="TFG43" s="1017"/>
      <c r="TFH43" s="1017"/>
      <c r="TFI43" s="1017"/>
      <c r="TFJ43" s="1017"/>
      <c r="TFK43" s="1017"/>
      <c r="TFL43" s="1017"/>
      <c r="TFM43" s="1017"/>
      <c r="TFN43" s="1017"/>
      <c r="TFO43" s="1017"/>
      <c r="TFP43" s="1017"/>
      <c r="TFQ43" s="1017"/>
      <c r="TFR43" s="1017"/>
      <c r="TFS43" s="1017"/>
      <c r="TFT43" s="1017"/>
      <c r="TFU43" s="1017"/>
      <c r="TFV43" s="1017"/>
      <c r="TFW43" s="1017"/>
      <c r="TFX43" s="1017"/>
      <c r="TFY43" s="1017"/>
      <c r="TFZ43" s="1017"/>
      <c r="TGA43" s="1017"/>
      <c r="TGB43" s="1017"/>
      <c r="TGC43" s="1017"/>
      <c r="TGD43" s="1017"/>
      <c r="TGE43" s="1017"/>
      <c r="TGF43" s="1017"/>
      <c r="TGG43" s="1017"/>
      <c r="TGH43" s="1017"/>
      <c r="TGI43" s="1017"/>
      <c r="TGJ43" s="1017"/>
      <c r="TGK43" s="1017"/>
      <c r="TGL43" s="1017"/>
      <c r="TGM43" s="1017"/>
      <c r="TGN43" s="1017"/>
      <c r="TGO43" s="1017"/>
      <c r="TGP43" s="1017"/>
      <c r="TGQ43" s="1017"/>
      <c r="TGR43" s="1017"/>
      <c r="TGS43" s="1017"/>
      <c r="TGT43" s="1017"/>
      <c r="TGU43" s="1017"/>
      <c r="TGV43" s="1017"/>
      <c r="TGW43" s="1017"/>
      <c r="TGX43" s="1017"/>
      <c r="TGY43" s="1017"/>
      <c r="TGZ43" s="1017"/>
      <c r="THA43" s="1017"/>
      <c r="THB43" s="1017"/>
      <c r="THC43" s="1017"/>
      <c r="THD43" s="1017"/>
      <c r="THE43" s="1017"/>
      <c r="THF43" s="1017"/>
      <c r="THG43" s="1017"/>
      <c r="THH43" s="1017"/>
      <c r="THI43" s="1017"/>
      <c r="THJ43" s="1017"/>
      <c r="THK43" s="1017"/>
      <c r="THL43" s="1017"/>
      <c r="THM43" s="1017"/>
      <c r="THN43" s="1017"/>
      <c r="THO43" s="1017"/>
      <c r="THP43" s="1017"/>
      <c r="THQ43" s="1017"/>
      <c r="THR43" s="1017"/>
      <c r="THS43" s="1017"/>
      <c r="THT43" s="1017"/>
      <c r="THU43" s="1017"/>
      <c r="THV43" s="1017"/>
      <c r="THW43" s="1017"/>
      <c r="THX43" s="1017"/>
      <c r="THY43" s="1017"/>
      <c r="THZ43" s="1017"/>
      <c r="TIA43" s="1017"/>
      <c r="TIB43" s="1017"/>
      <c r="TIC43" s="1017"/>
      <c r="TID43" s="1017"/>
      <c r="TIE43" s="1017"/>
      <c r="TIF43" s="1017"/>
      <c r="TIG43" s="1017"/>
      <c r="TIH43" s="1017"/>
      <c r="TII43" s="1017"/>
      <c r="TIJ43" s="1017"/>
      <c r="TIK43" s="1017"/>
      <c r="TIL43" s="1017"/>
      <c r="TIM43" s="1017"/>
      <c r="TIN43" s="1017"/>
      <c r="TIO43" s="1017"/>
      <c r="TIP43" s="1017"/>
      <c r="TIQ43" s="1017"/>
      <c r="TIR43" s="1017"/>
      <c r="TIS43" s="1017"/>
      <c r="TIT43" s="1017"/>
      <c r="TIU43" s="1017"/>
      <c r="TIV43" s="1017"/>
      <c r="TIW43" s="1017"/>
      <c r="TIX43" s="1017"/>
      <c r="TIY43" s="1017"/>
      <c r="TIZ43" s="1017"/>
      <c r="TJA43" s="1017"/>
      <c r="TJB43" s="1017"/>
      <c r="TJC43" s="1017"/>
      <c r="TJD43" s="1017"/>
      <c r="TJE43" s="1017"/>
      <c r="TJF43" s="1017"/>
      <c r="TJG43" s="1017"/>
      <c r="TJH43" s="1017"/>
      <c r="TJI43" s="1017"/>
      <c r="TJJ43" s="1017"/>
      <c r="TJK43" s="1017"/>
      <c r="TJL43" s="1017"/>
      <c r="TJM43" s="1017"/>
      <c r="TJN43" s="1017"/>
      <c r="TJO43" s="1017"/>
      <c r="TJP43" s="1017"/>
      <c r="TJQ43" s="1017"/>
      <c r="TJR43" s="1017"/>
      <c r="TJS43" s="1017"/>
      <c r="TJT43" s="1017"/>
      <c r="TJU43" s="1017"/>
      <c r="TJV43" s="1017"/>
      <c r="TJW43" s="1017"/>
      <c r="TJX43" s="1017"/>
      <c r="TJY43" s="1017"/>
      <c r="TJZ43" s="1017"/>
      <c r="TKA43" s="1017"/>
      <c r="TKB43" s="1017"/>
      <c r="TKC43" s="1017"/>
      <c r="TKD43" s="1017"/>
      <c r="TKE43" s="1017"/>
      <c r="TKF43" s="1017"/>
      <c r="TKG43" s="1017"/>
      <c r="TKH43" s="1017"/>
      <c r="TKI43" s="1017"/>
      <c r="TKJ43" s="1017"/>
      <c r="TKK43" s="1017"/>
      <c r="TKL43" s="1017"/>
      <c r="TKM43" s="1017"/>
      <c r="TKN43" s="1017"/>
      <c r="TKO43" s="1017"/>
      <c r="TKP43" s="1017"/>
      <c r="TKQ43" s="1017"/>
      <c r="TKR43" s="1017"/>
      <c r="TKS43" s="1017"/>
      <c r="TKT43" s="1017"/>
      <c r="TKU43" s="1017"/>
      <c r="TKV43" s="1017"/>
      <c r="TKW43" s="1017"/>
      <c r="TKX43" s="1017"/>
      <c r="TKY43" s="1017"/>
      <c r="TKZ43" s="1017"/>
      <c r="TLA43" s="1017"/>
      <c r="TLB43" s="1017"/>
      <c r="TLC43" s="1017"/>
      <c r="TLD43" s="1017"/>
      <c r="TLE43" s="1017"/>
      <c r="TLF43" s="1017"/>
      <c r="TLG43" s="1017"/>
      <c r="TLH43" s="1017"/>
      <c r="TLI43" s="1017"/>
      <c r="TLJ43" s="1017"/>
      <c r="TLK43" s="1017"/>
      <c r="TLL43" s="1017"/>
      <c r="TLM43" s="1017"/>
      <c r="TLN43" s="1017"/>
      <c r="TLO43" s="1017"/>
      <c r="TLP43" s="1017"/>
      <c r="TLQ43" s="1017"/>
      <c r="TLR43" s="1017"/>
      <c r="TLS43" s="1017"/>
      <c r="TLT43" s="1017"/>
      <c r="TLU43" s="1017"/>
      <c r="TLV43" s="1017"/>
      <c r="TLW43" s="1017"/>
      <c r="TLX43" s="1017"/>
      <c r="TLY43" s="1017"/>
      <c r="TLZ43" s="1017"/>
      <c r="TMA43" s="1017"/>
      <c r="TMB43" s="1017"/>
      <c r="TMC43" s="1017"/>
      <c r="TMD43" s="1017"/>
      <c r="TME43" s="1017"/>
      <c r="TMF43" s="1017"/>
      <c r="TMG43" s="1017"/>
      <c r="TMH43" s="1017"/>
      <c r="TMI43" s="1017"/>
      <c r="TMJ43" s="1017"/>
      <c r="TMK43" s="1017"/>
      <c r="TML43" s="1017"/>
      <c r="TMM43" s="1017"/>
      <c r="TMN43" s="1017"/>
      <c r="TMO43" s="1017"/>
      <c r="TMP43" s="1017"/>
      <c r="TMQ43" s="1017"/>
      <c r="TMR43" s="1017"/>
      <c r="TMS43" s="1017"/>
      <c r="TMT43" s="1017"/>
      <c r="TMU43" s="1017"/>
      <c r="TMV43" s="1017"/>
      <c r="TMW43" s="1017"/>
      <c r="TMX43" s="1017"/>
      <c r="TMY43" s="1017"/>
      <c r="TMZ43" s="1017"/>
      <c r="TNA43" s="1017"/>
      <c r="TNB43" s="1017"/>
      <c r="TNC43" s="1017"/>
      <c r="TND43" s="1017"/>
      <c r="TNE43" s="1017"/>
      <c r="TNF43" s="1017"/>
      <c r="TNG43" s="1017"/>
      <c r="TNH43" s="1017"/>
      <c r="TNI43" s="1017"/>
      <c r="TNJ43" s="1017"/>
      <c r="TNK43" s="1017"/>
      <c r="TNL43" s="1017"/>
      <c r="TNM43" s="1017"/>
      <c r="TNN43" s="1017"/>
      <c r="TNO43" s="1017"/>
      <c r="TNP43" s="1017"/>
      <c r="TNQ43" s="1017"/>
      <c r="TNR43" s="1017"/>
      <c r="TNS43" s="1017"/>
      <c r="TNT43" s="1017"/>
      <c r="TNU43" s="1017"/>
      <c r="TNV43" s="1017"/>
      <c r="TNW43" s="1017"/>
      <c r="TNX43" s="1017"/>
      <c r="TNY43" s="1017"/>
      <c r="TNZ43" s="1017"/>
      <c r="TOA43" s="1017"/>
      <c r="TOB43" s="1017"/>
      <c r="TOC43" s="1017"/>
      <c r="TOD43" s="1017"/>
      <c r="TOE43" s="1017"/>
      <c r="TOF43" s="1017"/>
      <c r="TOG43" s="1017"/>
      <c r="TOH43" s="1017"/>
      <c r="TOI43" s="1017"/>
      <c r="TOJ43" s="1017"/>
      <c r="TOK43" s="1017"/>
      <c r="TOL43" s="1017"/>
      <c r="TOM43" s="1017"/>
      <c r="TON43" s="1017"/>
      <c r="TOO43" s="1017"/>
      <c r="TOP43" s="1017"/>
      <c r="TOQ43" s="1017"/>
      <c r="TOR43" s="1017"/>
      <c r="TOS43" s="1017"/>
      <c r="TOT43" s="1017"/>
      <c r="TOU43" s="1017"/>
      <c r="TOV43" s="1017"/>
      <c r="TOW43" s="1017"/>
      <c r="TOX43" s="1017"/>
      <c r="TOY43" s="1017"/>
      <c r="TOZ43" s="1017"/>
      <c r="TPA43" s="1017"/>
      <c r="TPB43" s="1017"/>
      <c r="TPC43" s="1017"/>
      <c r="TPD43" s="1017"/>
      <c r="TPE43" s="1017"/>
      <c r="TPF43" s="1017"/>
      <c r="TPG43" s="1017"/>
      <c r="TPH43" s="1017"/>
      <c r="TPI43" s="1017"/>
      <c r="TPJ43" s="1017"/>
      <c r="TPK43" s="1017"/>
      <c r="TPL43" s="1017"/>
      <c r="TPM43" s="1017"/>
      <c r="TPN43" s="1017"/>
      <c r="TPO43" s="1017"/>
      <c r="TPP43" s="1017"/>
      <c r="TPQ43" s="1017"/>
      <c r="TPR43" s="1017"/>
      <c r="TPS43" s="1017"/>
      <c r="TPT43" s="1017"/>
      <c r="TPU43" s="1017"/>
      <c r="TPV43" s="1017"/>
      <c r="TPW43" s="1017"/>
      <c r="TPX43" s="1017"/>
      <c r="TPY43" s="1017"/>
      <c r="TPZ43" s="1017"/>
      <c r="TQA43" s="1017"/>
      <c r="TQB43" s="1017"/>
      <c r="TQC43" s="1017"/>
      <c r="TQD43" s="1017"/>
      <c r="TQE43" s="1017"/>
      <c r="TQF43" s="1017"/>
      <c r="TQG43" s="1017"/>
      <c r="TQH43" s="1017"/>
      <c r="TQI43" s="1017"/>
      <c r="TQJ43" s="1017"/>
      <c r="TQK43" s="1017"/>
      <c r="TQL43" s="1017"/>
      <c r="TQM43" s="1017"/>
      <c r="TQN43" s="1017"/>
      <c r="TQO43" s="1017"/>
      <c r="TQP43" s="1017"/>
      <c r="TQQ43" s="1017"/>
      <c r="TQR43" s="1017"/>
      <c r="TQS43" s="1017"/>
      <c r="TQT43" s="1017"/>
      <c r="TQU43" s="1017"/>
      <c r="TQV43" s="1017"/>
      <c r="TQW43" s="1017"/>
      <c r="TQX43" s="1017"/>
      <c r="TQY43" s="1017"/>
      <c r="TQZ43" s="1017"/>
      <c r="TRA43" s="1017"/>
      <c r="TRB43" s="1017"/>
      <c r="TRC43" s="1017"/>
      <c r="TRD43" s="1017"/>
      <c r="TRE43" s="1017"/>
      <c r="TRF43" s="1017"/>
      <c r="TRG43" s="1017"/>
      <c r="TRH43" s="1017"/>
      <c r="TRI43" s="1017"/>
      <c r="TRJ43" s="1017"/>
      <c r="TRK43" s="1017"/>
      <c r="TRL43" s="1017"/>
      <c r="TRM43" s="1017"/>
      <c r="TRN43" s="1017"/>
      <c r="TRO43" s="1017"/>
      <c r="TRP43" s="1017"/>
      <c r="TRQ43" s="1017"/>
      <c r="TRR43" s="1017"/>
      <c r="TRS43" s="1017"/>
      <c r="TRT43" s="1017"/>
      <c r="TRU43" s="1017"/>
      <c r="TRV43" s="1017"/>
      <c r="TRW43" s="1017"/>
      <c r="TRX43" s="1017"/>
      <c r="TRY43" s="1017"/>
      <c r="TRZ43" s="1017"/>
      <c r="TSA43" s="1017"/>
      <c r="TSB43" s="1017"/>
      <c r="TSC43" s="1017"/>
      <c r="TSD43" s="1017"/>
      <c r="TSE43" s="1017"/>
      <c r="TSF43" s="1017"/>
      <c r="TSG43" s="1017"/>
      <c r="TSH43" s="1017"/>
      <c r="TSI43" s="1017"/>
      <c r="TSJ43" s="1017"/>
      <c r="TSK43" s="1017"/>
      <c r="TSL43" s="1017"/>
      <c r="TSM43" s="1017"/>
      <c r="TSN43" s="1017"/>
      <c r="TSO43" s="1017"/>
      <c r="TSP43" s="1017"/>
      <c r="TSQ43" s="1017"/>
      <c r="TSR43" s="1017"/>
      <c r="TSS43" s="1017"/>
      <c r="TST43" s="1017"/>
      <c r="TSU43" s="1017"/>
      <c r="TSV43" s="1017"/>
      <c r="TSW43" s="1017"/>
      <c r="TSX43" s="1017"/>
      <c r="TSY43" s="1017"/>
      <c r="TSZ43" s="1017"/>
      <c r="TTA43" s="1017"/>
      <c r="TTB43" s="1017"/>
      <c r="TTC43" s="1017"/>
      <c r="TTD43" s="1017"/>
      <c r="TTE43" s="1017"/>
      <c r="TTF43" s="1017"/>
      <c r="TTG43" s="1017"/>
      <c r="TTH43" s="1017"/>
      <c r="TTI43" s="1017"/>
      <c r="TTJ43" s="1017"/>
      <c r="TTK43" s="1017"/>
      <c r="TTL43" s="1017"/>
      <c r="TTM43" s="1017"/>
      <c r="TTN43" s="1017"/>
      <c r="TTO43" s="1017"/>
      <c r="TTP43" s="1017"/>
      <c r="TTQ43" s="1017"/>
      <c r="TTR43" s="1017"/>
      <c r="TTS43" s="1017"/>
      <c r="TTT43" s="1017"/>
      <c r="TTU43" s="1017"/>
      <c r="TTV43" s="1017"/>
      <c r="TTW43" s="1017"/>
      <c r="TTX43" s="1017"/>
      <c r="TTY43" s="1017"/>
      <c r="TTZ43" s="1017"/>
      <c r="TUA43" s="1017"/>
      <c r="TUB43" s="1017"/>
      <c r="TUC43" s="1017"/>
      <c r="TUD43" s="1017"/>
      <c r="TUE43" s="1017"/>
      <c r="TUF43" s="1017"/>
      <c r="TUG43" s="1017"/>
      <c r="TUH43" s="1017"/>
      <c r="TUI43" s="1017"/>
      <c r="TUJ43" s="1017"/>
      <c r="TUK43" s="1017"/>
      <c r="TUL43" s="1017"/>
      <c r="TUM43" s="1017"/>
      <c r="TUN43" s="1017"/>
      <c r="TUO43" s="1017"/>
      <c r="TUP43" s="1017"/>
      <c r="TUQ43" s="1017"/>
      <c r="TUR43" s="1017"/>
      <c r="TUS43" s="1017"/>
      <c r="TUT43" s="1017"/>
      <c r="TUU43" s="1017"/>
      <c r="TUV43" s="1017"/>
      <c r="TUW43" s="1017"/>
      <c r="TUX43" s="1017"/>
      <c r="TUY43" s="1017"/>
      <c r="TUZ43" s="1017"/>
      <c r="TVA43" s="1017"/>
      <c r="TVB43" s="1017"/>
      <c r="TVC43" s="1017"/>
      <c r="TVD43" s="1017"/>
      <c r="TVE43" s="1017"/>
      <c r="TVF43" s="1017"/>
      <c r="TVG43" s="1017"/>
      <c r="TVH43" s="1017"/>
      <c r="TVI43" s="1017"/>
      <c r="TVJ43" s="1017"/>
      <c r="TVK43" s="1017"/>
      <c r="TVL43" s="1017"/>
      <c r="TVM43" s="1017"/>
      <c r="TVN43" s="1017"/>
      <c r="TVO43" s="1017"/>
      <c r="TVP43" s="1017"/>
      <c r="TVQ43" s="1017"/>
      <c r="TVR43" s="1017"/>
      <c r="TVS43" s="1017"/>
      <c r="TVT43" s="1017"/>
      <c r="TVU43" s="1017"/>
      <c r="TVV43" s="1017"/>
      <c r="TVW43" s="1017"/>
      <c r="TVX43" s="1017"/>
      <c r="TVY43" s="1017"/>
      <c r="TVZ43" s="1017"/>
      <c r="TWA43" s="1017"/>
      <c r="TWB43" s="1017"/>
      <c r="TWC43" s="1017"/>
      <c r="TWD43" s="1017"/>
      <c r="TWE43" s="1017"/>
      <c r="TWF43" s="1017"/>
      <c r="TWG43" s="1017"/>
      <c r="TWH43" s="1017"/>
      <c r="TWI43" s="1017"/>
      <c r="TWJ43" s="1017"/>
      <c r="TWK43" s="1017"/>
      <c r="TWL43" s="1017"/>
      <c r="TWM43" s="1017"/>
      <c r="TWN43" s="1017"/>
      <c r="TWO43" s="1017"/>
      <c r="TWP43" s="1017"/>
      <c r="TWQ43" s="1017"/>
      <c r="TWR43" s="1017"/>
      <c r="TWS43" s="1017"/>
      <c r="TWT43" s="1017"/>
      <c r="TWU43" s="1017"/>
      <c r="TWV43" s="1017"/>
      <c r="TWW43" s="1017"/>
      <c r="TWX43" s="1017"/>
      <c r="TWY43" s="1017"/>
      <c r="TWZ43" s="1017"/>
      <c r="TXA43" s="1017"/>
      <c r="TXB43" s="1017"/>
      <c r="TXC43" s="1017"/>
      <c r="TXD43" s="1017"/>
      <c r="TXE43" s="1017"/>
      <c r="TXF43" s="1017"/>
      <c r="TXG43" s="1017"/>
      <c r="TXH43" s="1017"/>
      <c r="TXI43" s="1017"/>
      <c r="TXJ43" s="1017"/>
      <c r="TXK43" s="1017"/>
      <c r="TXL43" s="1017"/>
      <c r="TXM43" s="1017"/>
      <c r="TXN43" s="1017"/>
      <c r="TXO43" s="1017"/>
      <c r="TXP43" s="1017"/>
      <c r="TXQ43" s="1017"/>
      <c r="TXR43" s="1017"/>
      <c r="TXS43" s="1017"/>
      <c r="TXT43" s="1017"/>
      <c r="TXU43" s="1017"/>
      <c r="TXV43" s="1017"/>
      <c r="TXW43" s="1017"/>
      <c r="TXX43" s="1017"/>
      <c r="TXY43" s="1017"/>
      <c r="TXZ43" s="1017"/>
      <c r="TYA43" s="1017"/>
      <c r="TYB43" s="1017"/>
      <c r="TYC43" s="1017"/>
      <c r="TYD43" s="1017"/>
      <c r="TYE43" s="1017"/>
      <c r="TYF43" s="1017"/>
      <c r="TYG43" s="1017"/>
      <c r="TYH43" s="1017"/>
      <c r="TYI43" s="1017"/>
      <c r="TYJ43" s="1017"/>
      <c r="TYK43" s="1017"/>
      <c r="TYL43" s="1017"/>
      <c r="TYM43" s="1017"/>
      <c r="TYN43" s="1017"/>
      <c r="TYO43" s="1017"/>
      <c r="TYP43" s="1017"/>
      <c r="TYQ43" s="1017"/>
      <c r="TYR43" s="1017"/>
      <c r="TYS43" s="1017"/>
      <c r="TYT43" s="1017"/>
      <c r="TYU43" s="1017"/>
      <c r="TYV43" s="1017"/>
      <c r="TYW43" s="1017"/>
      <c r="TYX43" s="1017"/>
      <c r="TYY43" s="1017"/>
      <c r="TYZ43" s="1017"/>
      <c r="TZA43" s="1017"/>
      <c r="TZB43" s="1017"/>
      <c r="TZC43" s="1017"/>
      <c r="TZD43" s="1017"/>
      <c r="TZE43" s="1017"/>
      <c r="TZF43" s="1017"/>
      <c r="TZG43" s="1017"/>
      <c r="TZH43" s="1017"/>
      <c r="TZI43" s="1017"/>
      <c r="TZJ43" s="1017"/>
      <c r="TZK43" s="1017"/>
      <c r="TZL43" s="1017"/>
      <c r="TZM43" s="1017"/>
      <c r="TZN43" s="1017"/>
      <c r="TZO43" s="1017"/>
      <c r="TZP43" s="1017"/>
      <c r="TZQ43" s="1017"/>
      <c r="TZR43" s="1017"/>
      <c r="TZS43" s="1017"/>
      <c r="TZT43" s="1017"/>
      <c r="TZU43" s="1017"/>
      <c r="TZV43" s="1017"/>
      <c r="TZW43" s="1017"/>
      <c r="TZX43" s="1017"/>
      <c r="TZY43" s="1017"/>
      <c r="TZZ43" s="1017"/>
      <c r="UAA43" s="1017"/>
      <c r="UAB43" s="1017"/>
      <c r="UAC43" s="1017"/>
      <c r="UAD43" s="1017"/>
      <c r="UAE43" s="1017"/>
      <c r="UAF43" s="1017"/>
      <c r="UAG43" s="1017"/>
      <c r="UAH43" s="1017"/>
      <c r="UAI43" s="1017"/>
      <c r="UAJ43" s="1017"/>
      <c r="UAK43" s="1017"/>
      <c r="UAL43" s="1017"/>
      <c r="UAM43" s="1017"/>
      <c r="UAN43" s="1017"/>
      <c r="UAO43" s="1017"/>
      <c r="UAP43" s="1017"/>
      <c r="UAQ43" s="1017"/>
      <c r="UAR43" s="1017"/>
      <c r="UAS43" s="1017"/>
      <c r="UAT43" s="1017"/>
      <c r="UAU43" s="1017"/>
      <c r="UAV43" s="1017"/>
      <c r="UAW43" s="1017"/>
      <c r="UAX43" s="1017"/>
      <c r="UAY43" s="1017"/>
      <c r="UAZ43" s="1017"/>
      <c r="UBA43" s="1017"/>
      <c r="UBB43" s="1017"/>
      <c r="UBC43" s="1017"/>
      <c r="UBD43" s="1017"/>
      <c r="UBE43" s="1017"/>
      <c r="UBF43" s="1017"/>
      <c r="UBG43" s="1017"/>
      <c r="UBH43" s="1017"/>
      <c r="UBI43" s="1017"/>
      <c r="UBJ43" s="1017"/>
      <c r="UBK43" s="1017"/>
      <c r="UBL43" s="1017"/>
      <c r="UBM43" s="1017"/>
      <c r="UBN43" s="1017"/>
      <c r="UBO43" s="1017"/>
      <c r="UBP43" s="1017"/>
      <c r="UBQ43" s="1017"/>
      <c r="UBR43" s="1017"/>
      <c r="UBS43" s="1017"/>
      <c r="UBT43" s="1017"/>
      <c r="UBU43" s="1017"/>
      <c r="UBV43" s="1017"/>
      <c r="UBW43" s="1017"/>
      <c r="UBX43" s="1017"/>
      <c r="UBY43" s="1017"/>
      <c r="UBZ43" s="1017"/>
      <c r="UCA43" s="1017"/>
      <c r="UCB43" s="1017"/>
      <c r="UCC43" s="1017"/>
      <c r="UCD43" s="1017"/>
      <c r="UCE43" s="1017"/>
      <c r="UCF43" s="1017"/>
      <c r="UCG43" s="1017"/>
      <c r="UCH43" s="1017"/>
      <c r="UCI43" s="1017"/>
      <c r="UCJ43" s="1017"/>
      <c r="UCK43" s="1017"/>
      <c r="UCL43" s="1017"/>
      <c r="UCM43" s="1017"/>
      <c r="UCN43" s="1017"/>
      <c r="UCO43" s="1017"/>
      <c r="UCP43" s="1017"/>
      <c r="UCQ43" s="1017"/>
      <c r="UCR43" s="1017"/>
      <c r="UCS43" s="1017"/>
      <c r="UCT43" s="1017"/>
      <c r="UCU43" s="1017"/>
      <c r="UCV43" s="1017"/>
      <c r="UCW43" s="1017"/>
      <c r="UCX43" s="1017"/>
      <c r="UCY43" s="1017"/>
      <c r="UCZ43" s="1017"/>
      <c r="UDA43" s="1017"/>
      <c r="UDB43" s="1017"/>
      <c r="UDC43" s="1017"/>
      <c r="UDD43" s="1017"/>
      <c r="UDE43" s="1017"/>
      <c r="UDF43" s="1017"/>
      <c r="UDG43" s="1017"/>
      <c r="UDH43" s="1017"/>
      <c r="UDI43" s="1017"/>
      <c r="UDJ43" s="1017"/>
      <c r="UDK43" s="1017"/>
      <c r="UDL43" s="1017"/>
      <c r="UDM43" s="1017"/>
      <c r="UDN43" s="1017"/>
      <c r="UDO43" s="1017"/>
      <c r="UDP43" s="1017"/>
      <c r="UDQ43" s="1017"/>
      <c r="UDR43" s="1017"/>
      <c r="UDS43" s="1017"/>
      <c r="UDT43" s="1017"/>
      <c r="UDU43" s="1017"/>
      <c r="UDV43" s="1017"/>
      <c r="UDW43" s="1017"/>
      <c r="UDX43" s="1017"/>
      <c r="UDY43" s="1017"/>
      <c r="UDZ43" s="1017"/>
      <c r="UEA43" s="1017"/>
      <c r="UEB43" s="1017"/>
      <c r="UEC43" s="1017"/>
      <c r="UED43" s="1017"/>
      <c r="UEE43" s="1017"/>
      <c r="UEF43" s="1017"/>
      <c r="UEG43" s="1017"/>
      <c r="UEH43" s="1017"/>
      <c r="UEI43" s="1017"/>
      <c r="UEJ43" s="1017"/>
      <c r="UEK43" s="1017"/>
      <c r="UEL43" s="1017"/>
      <c r="UEM43" s="1017"/>
      <c r="UEN43" s="1017"/>
      <c r="UEO43" s="1017"/>
      <c r="UEP43" s="1017"/>
      <c r="UEQ43" s="1017"/>
      <c r="UER43" s="1017"/>
      <c r="UES43" s="1017"/>
      <c r="UET43" s="1017"/>
      <c r="UEU43" s="1017"/>
      <c r="UEV43" s="1017"/>
      <c r="UEW43" s="1017"/>
      <c r="UEX43" s="1017"/>
      <c r="UEY43" s="1017"/>
      <c r="UEZ43" s="1017"/>
      <c r="UFA43" s="1017"/>
      <c r="UFB43" s="1017"/>
      <c r="UFC43" s="1017"/>
      <c r="UFD43" s="1017"/>
      <c r="UFE43" s="1017"/>
      <c r="UFF43" s="1017"/>
      <c r="UFG43" s="1017"/>
      <c r="UFH43" s="1017"/>
      <c r="UFI43" s="1017"/>
      <c r="UFJ43" s="1017"/>
      <c r="UFK43" s="1017"/>
      <c r="UFL43" s="1017"/>
      <c r="UFM43" s="1017"/>
      <c r="UFN43" s="1017"/>
      <c r="UFO43" s="1017"/>
      <c r="UFP43" s="1017"/>
      <c r="UFQ43" s="1017"/>
      <c r="UFR43" s="1017"/>
      <c r="UFS43" s="1017"/>
      <c r="UFT43" s="1017"/>
      <c r="UFU43" s="1017"/>
      <c r="UFV43" s="1017"/>
      <c r="UFW43" s="1017"/>
      <c r="UFX43" s="1017"/>
      <c r="UFY43" s="1017"/>
      <c r="UFZ43" s="1017"/>
      <c r="UGA43" s="1017"/>
      <c r="UGB43" s="1017"/>
      <c r="UGC43" s="1017"/>
      <c r="UGD43" s="1017"/>
      <c r="UGE43" s="1017"/>
      <c r="UGF43" s="1017"/>
      <c r="UGG43" s="1017"/>
      <c r="UGH43" s="1017"/>
      <c r="UGI43" s="1017"/>
      <c r="UGJ43" s="1017"/>
      <c r="UGK43" s="1017"/>
      <c r="UGL43" s="1017"/>
      <c r="UGM43" s="1017"/>
      <c r="UGN43" s="1017"/>
      <c r="UGO43" s="1017"/>
      <c r="UGP43" s="1017"/>
      <c r="UGQ43" s="1017"/>
      <c r="UGR43" s="1017"/>
      <c r="UGS43" s="1017"/>
      <c r="UGT43" s="1017"/>
      <c r="UGU43" s="1017"/>
      <c r="UGV43" s="1017"/>
      <c r="UGW43" s="1017"/>
      <c r="UGX43" s="1017"/>
      <c r="UGY43" s="1017"/>
      <c r="UGZ43" s="1017"/>
      <c r="UHA43" s="1017"/>
      <c r="UHB43" s="1017"/>
      <c r="UHC43" s="1017"/>
      <c r="UHD43" s="1017"/>
      <c r="UHE43" s="1017"/>
      <c r="UHF43" s="1017"/>
      <c r="UHG43" s="1017"/>
      <c r="UHH43" s="1017"/>
      <c r="UHI43" s="1017"/>
      <c r="UHJ43" s="1017"/>
      <c r="UHK43" s="1017"/>
      <c r="UHL43" s="1017"/>
      <c r="UHM43" s="1017"/>
      <c r="UHN43" s="1017"/>
      <c r="UHO43" s="1017"/>
      <c r="UHP43" s="1017"/>
      <c r="UHQ43" s="1017"/>
      <c r="UHR43" s="1017"/>
      <c r="UHS43" s="1017"/>
      <c r="UHT43" s="1017"/>
      <c r="UHU43" s="1017"/>
      <c r="UHV43" s="1017"/>
      <c r="UHW43" s="1017"/>
      <c r="UHX43" s="1017"/>
      <c r="UHY43" s="1017"/>
      <c r="UHZ43" s="1017"/>
      <c r="UIA43" s="1017"/>
      <c r="UIB43" s="1017"/>
      <c r="UIC43" s="1017"/>
      <c r="UID43" s="1017"/>
      <c r="UIE43" s="1017"/>
      <c r="UIF43" s="1017"/>
      <c r="UIG43" s="1017"/>
      <c r="UIH43" s="1017"/>
      <c r="UII43" s="1017"/>
      <c r="UIJ43" s="1017"/>
      <c r="UIK43" s="1017"/>
      <c r="UIL43" s="1017"/>
      <c r="UIM43" s="1017"/>
      <c r="UIN43" s="1017"/>
      <c r="UIO43" s="1017"/>
      <c r="UIP43" s="1017"/>
      <c r="UIQ43" s="1017"/>
      <c r="UIR43" s="1017"/>
      <c r="UIS43" s="1017"/>
      <c r="UIT43" s="1017"/>
      <c r="UIU43" s="1017"/>
      <c r="UIV43" s="1017"/>
      <c r="UIW43" s="1017"/>
      <c r="UIX43" s="1017"/>
      <c r="UIY43" s="1017"/>
      <c r="UIZ43" s="1017"/>
      <c r="UJA43" s="1017"/>
      <c r="UJB43" s="1017"/>
      <c r="UJC43" s="1017"/>
      <c r="UJD43" s="1017"/>
      <c r="UJE43" s="1017"/>
      <c r="UJF43" s="1017"/>
      <c r="UJG43" s="1017"/>
      <c r="UJH43" s="1017"/>
      <c r="UJI43" s="1017"/>
      <c r="UJJ43" s="1017"/>
      <c r="UJK43" s="1017"/>
      <c r="UJL43" s="1017"/>
      <c r="UJM43" s="1017"/>
      <c r="UJN43" s="1017"/>
      <c r="UJO43" s="1017"/>
      <c r="UJP43" s="1017"/>
      <c r="UJQ43" s="1017"/>
      <c r="UJR43" s="1017"/>
      <c r="UJS43" s="1017"/>
      <c r="UJT43" s="1017"/>
      <c r="UJU43" s="1017"/>
      <c r="UJV43" s="1017"/>
      <c r="UJW43" s="1017"/>
      <c r="UJX43" s="1017"/>
      <c r="UJY43" s="1017"/>
      <c r="UJZ43" s="1017"/>
      <c r="UKA43" s="1017"/>
      <c r="UKB43" s="1017"/>
      <c r="UKC43" s="1017"/>
      <c r="UKD43" s="1017"/>
      <c r="UKE43" s="1017"/>
      <c r="UKF43" s="1017"/>
      <c r="UKG43" s="1017"/>
      <c r="UKH43" s="1017"/>
      <c r="UKI43" s="1017"/>
      <c r="UKJ43" s="1017"/>
      <c r="UKK43" s="1017"/>
      <c r="UKL43" s="1017"/>
      <c r="UKM43" s="1017"/>
      <c r="UKN43" s="1017"/>
      <c r="UKO43" s="1017"/>
      <c r="UKP43" s="1017"/>
      <c r="UKQ43" s="1017"/>
      <c r="UKR43" s="1017"/>
      <c r="UKS43" s="1017"/>
      <c r="UKT43" s="1017"/>
      <c r="UKU43" s="1017"/>
      <c r="UKV43" s="1017"/>
      <c r="UKW43" s="1017"/>
      <c r="UKX43" s="1017"/>
      <c r="UKY43" s="1017"/>
      <c r="UKZ43" s="1017"/>
      <c r="ULA43" s="1017"/>
      <c r="ULB43" s="1017"/>
      <c r="ULC43" s="1017"/>
      <c r="ULD43" s="1017"/>
      <c r="ULE43" s="1017"/>
      <c r="ULF43" s="1017"/>
      <c r="ULG43" s="1017"/>
      <c r="ULH43" s="1017"/>
      <c r="ULI43" s="1017"/>
      <c r="ULJ43" s="1017"/>
      <c r="ULK43" s="1017"/>
      <c r="ULL43" s="1017"/>
      <c r="ULM43" s="1017"/>
      <c r="ULN43" s="1017"/>
      <c r="ULO43" s="1017"/>
      <c r="ULP43" s="1017"/>
      <c r="ULQ43" s="1017"/>
      <c r="ULR43" s="1017"/>
      <c r="ULS43" s="1017"/>
      <c r="ULT43" s="1017"/>
      <c r="ULU43" s="1017"/>
      <c r="ULV43" s="1017"/>
      <c r="ULW43" s="1017"/>
      <c r="ULX43" s="1017"/>
      <c r="ULY43" s="1017"/>
      <c r="ULZ43" s="1017"/>
      <c r="UMA43" s="1017"/>
      <c r="UMB43" s="1017"/>
      <c r="UMC43" s="1017"/>
      <c r="UMD43" s="1017"/>
      <c r="UME43" s="1017"/>
      <c r="UMF43" s="1017"/>
      <c r="UMG43" s="1017"/>
      <c r="UMH43" s="1017"/>
      <c r="UMI43" s="1017"/>
      <c r="UMJ43" s="1017"/>
      <c r="UMK43" s="1017"/>
      <c r="UML43" s="1017"/>
      <c r="UMM43" s="1017"/>
      <c r="UMN43" s="1017"/>
      <c r="UMO43" s="1017"/>
      <c r="UMP43" s="1017"/>
      <c r="UMQ43" s="1017"/>
      <c r="UMR43" s="1017"/>
      <c r="UMS43" s="1017"/>
      <c r="UMT43" s="1017"/>
      <c r="UMU43" s="1017"/>
      <c r="UMV43" s="1017"/>
      <c r="UMW43" s="1017"/>
      <c r="UMX43" s="1017"/>
      <c r="UMY43" s="1017"/>
      <c r="UMZ43" s="1017"/>
      <c r="UNA43" s="1017"/>
      <c r="UNB43" s="1017"/>
      <c r="UNC43" s="1017"/>
      <c r="UND43" s="1017"/>
      <c r="UNE43" s="1017"/>
      <c r="UNF43" s="1017"/>
      <c r="UNG43" s="1017"/>
      <c r="UNH43" s="1017"/>
      <c r="UNI43" s="1017"/>
      <c r="UNJ43" s="1017"/>
      <c r="UNK43" s="1017"/>
      <c r="UNL43" s="1017"/>
      <c r="UNM43" s="1017"/>
      <c r="UNN43" s="1017"/>
      <c r="UNO43" s="1017"/>
      <c r="UNP43" s="1017"/>
      <c r="UNQ43" s="1017"/>
      <c r="UNR43" s="1017"/>
      <c r="UNS43" s="1017"/>
      <c r="UNT43" s="1017"/>
      <c r="UNU43" s="1017"/>
      <c r="UNV43" s="1017"/>
      <c r="UNW43" s="1017"/>
      <c r="UNX43" s="1017"/>
      <c r="UNY43" s="1017"/>
      <c r="UNZ43" s="1017"/>
      <c r="UOA43" s="1017"/>
      <c r="UOB43" s="1017"/>
      <c r="UOC43" s="1017"/>
      <c r="UOD43" s="1017"/>
      <c r="UOE43" s="1017"/>
      <c r="UOF43" s="1017"/>
      <c r="UOG43" s="1017"/>
      <c r="UOH43" s="1017"/>
      <c r="UOI43" s="1017"/>
      <c r="UOJ43" s="1017"/>
      <c r="UOK43" s="1017"/>
      <c r="UOL43" s="1017"/>
      <c r="UOM43" s="1017"/>
      <c r="UON43" s="1017"/>
      <c r="UOO43" s="1017"/>
      <c r="UOP43" s="1017"/>
      <c r="UOQ43" s="1017"/>
      <c r="UOR43" s="1017"/>
      <c r="UOS43" s="1017"/>
      <c r="UOT43" s="1017"/>
      <c r="UOU43" s="1017"/>
      <c r="UOV43" s="1017"/>
      <c r="UOW43" s="1017"/>
      <c r="UOX43" s="1017"/>
      <c r="UOY43" s="1017"/>
      <c r="UOZ43" s="1017"/>
      <c r="UPA43" s="1017"/>
      <c r="UPB43" s="1017"/>
      <c r="UPC43" s="1017"/>
      <c r="UPD43" s="1017"/>
      <c r="UPE43" s="1017"/>
      <c r="UPF43" s="1017"/>
      <c r="UPG43" s="1017"/>
      <c r="UPH43" s="1017"/>
      <c r="UPI43" s="1017"/>
      <c r="UPJ43" s="1017"/>
      <c r="UPK43" s="1017"/>
      <c r="UPL43" s="1017"/>
      <c r="UPM43" s="1017"/>
      <c r="UPN43" s="1017"/>
      <c r="UPO43" s="1017"/>
      <c r="UPP43" s="1017"/>
      <c r="UPQ43" s="1017"/>
      <c r="UPR43" s="1017"/>
      <c r="UPS43" s="1017"/>
      <c r="UPT43" s="1017"/>
      <c r="UPU43" s="1017"/>
      <c r="UPV43" s="1017"/>
      <c r="UPW43" s="1017"/>
      <c r="UPX43" s="1017"/>
      <c r="UPY43" s="1017"/>
      <c r="UPZ43" s="1017"/>
      <c r="UQA43" s="1017"/>
      <c r="UQB43" s="1017"/>
      <c r="UQC43" s="1017"/>
      <c r="UQD43" s="1017"/>
      <c r="UQE43" s="1017"/>
      <c r="UQF43" s="1017"/>
      <c r="UQG43" s="1017"/>
      <c r="UQH43" s="1017"/>
      <c r="UQI43" s="1017"/>
      <c r="UQJ43" s="1017"/>
      <c r="UQK43" s="1017"/>
      <c r="UQL43" s="1017"/>
      <c r="UQM43" s="1017"/>
      <c r="UQN43" s="1017"/>
      <c r="UQO43" s="1017"/>
      <c r="UQP43" s="1017"/>
      <c r="UQQ43" s="1017"/>
      <c r="UQR43" s="1017"/>
      <c r="UQS43" s="1017"/>
      <c r="UQT43" s="1017"/>
      <c r="UQU43" s="1017"/>
      <c r="UQV43" s="1017"/>
      <c r="UQW43" s="1017"/>
      <c r="UQX43" s="1017"/>
      <c r="UQY43" s="1017"/>
      <c r="UQZ43" s="1017"/>
      <c r="URA43" s="1017"/>
      <c r="URB43" s="1017"/>
      <c r="URC43" s="1017"/>
      <c r="URD43" s="1017"/>
      <c r="URE43" s="1017"/>
      <c r="URF43" s="1017"/>
      <c r="URG43" s="1017"/>
      <c r="URH43" s="1017"/>
      <c r="URI43" s="1017"/>
      <c r="URJ43" s="1017"/>
      <c r="URK43" s="1017"/>
      <c r="URL43" s="1017"/>
      <c r="URM43" s="1017"/>
      <c r="URN43" s="1017"/>
      <c r="URO43" s="1017"/>
      <c r="URP43" s="1017"/>
      <c r="URQ43" s="1017"/>
      <c r="URR43" s="1017"/>
      <c r="URS43" s="1017"/>
      <c r="URT43" s="1017"/>
      <c r="URU43" s="1017"/>
      <c r="URV43" s="1017"/>
      <c r="URW43" s="1017"/>
      <c r="URX43" s="1017"/>
      <c r="URY43" s="1017"/>
      <c r="URZ43" s="1017"/>
      <c r="USA43" s="1017"/>
      <c r="USB43" s="1017"/>
      <c r="USC43" s="1017"/>
      <c r="USD43" s="1017"/>
      <c r="USE43" s="1017"/>
      <c r="USF43" s="1017"/>
      <c r="USG43" s="1017"/>
      <c r="USH43" s="1017"/>
      <c r="USI43" s="1017"/>
      <c r="USJ43" s="1017"/>
      <c r="USK43" s="1017"/>
      <c r="USL43" s="1017"/>
      <c r="USM43" s="1017"/>
      <c r="USN43" s="1017"/>
      <c r="USO43" s="1017"/>
      <c r="USP43" s="1017"/>
      <c r="USQ43" s="1017"/>
      <c r="USR43" s="1017"/>
      <c r="USS43" s="1017"/>
      <c r="UST43" s="1017"/>
      <c r="USU43" s="1017"/>
      <c r="USV43" s="1017"/>
      <c r="USW43" s="1017"/>
      <c r="USX43" s="1017"/>
      <c r="USY43" s="1017"/>
      <c r="USZ43" s="1017"/>
      <c r="UTA43" s="1017"/>
      <c r="UTB43" s="1017"/>
      <c r="UTC43" s="1017"/>
      <c r="UTD43" s="1017"/>
      <c r="UTE43" s="1017"/>
      <c r="UTF43" s="1017"/>
      <c r="UTG43" s="1017"/>
      <c r="UTH43" s="1017"/>
      <c r="UTI43" s="1017"/>
      <c r="UTJ43" s="1017"/>
      <c r="UTK43" s="1017"/>
      <c r="UTL43" s="1017"/>
      <c r="UTM43" s="1017"/>
      <c r="UTN43" s="1017"/>
      <c r="UTO43" s="1017"/>
      <c r="UTP43" s="1017"/>
      <c r="UTQ43" s="1017"/>
      <c r="UTR43" s="1017"/>
      <c r="UTS43" s="1017"/>
      <c r="UTT43" s="1017"/>
      <c r="UTU43" s="1017"/>
      <c r="UTV43" s="1017"/>
      <c r="UTW43" s="1017"/>
      <c r="UTX43" s="1017"/>
      <c r="UTY43" s="1017"/>
      <c r="UTZ43" s="1017"/>
      <c r="UUA43" s="1017"/>
      <c r="UUB43" s="1017"/>
      <c r="UUC43" s="1017"/>
      <c r="UUD43" s="1017"/>
      <c r="UUE43" s="1017"/>
      <c r="UUF43" s="1017"/>
      <c r="UUG43" s="1017"/>
      <c r="UUH43" s="1017"/>
      <c r="UUI43" s="1017"/>
      <c r="UUJ43" s="1017"/>
      <c r="UUK43" s="1017"/>
      <c r="UUL43" s="1017"/>
      <c r="UUM43" s="1017"/>
      <c r="UUN43" s="1017"/>
      <c r="UUO43" s="1017"/>
      <c r="UUP43" s="1017"/>
      <c r="UUQ43" s="1017"/>
      <c r="UUR43" s="1017"/>
      <c r="UUS43" s="1017"/>
      <c r="UUT43" s="1017"/>
      <c r="UUU43" s="1017"/>
      <c r="UUV43" s="1017"/>
      <c r="UUW43" s="1017"/>
      <c r="UUX43" s="1017"/>
      <c r="UUY43" s="1017"/>
      <c r="UUZ43" s="1017"/>
      <c r="UVA43" s="1017"/>
      <c r="UVB43" s="1017"/>
      <c r="UVC43" s="1017"/>
      <c r="UVD43" s="1017"/>
      <c r="UVE43" s="1017"/>
      <c r="UVF43" s="1017"/>
      <c r="UVG43" s="1017"/>
      <c r="UVH43" s="1017"/>
      <c r="UVI43" s="1017"/>
      <c r="UVJ43" s="1017"/>
      <c r="UVK43" s="1017"/>
      <c r="UVL43" s="1017"/>
      <c r="UVM43" s="1017"/>
      <c r="UVN43" s="1017"/>
      <c r="UVO43" s="1017"/>
      <c r="UVP43" s="1017"/>
      <c r="UVQ43" s="1017"/>
      <c r="UVR43" s="1017"/>
      <c r="UVS43" s="1017"/>
      <c r="UVT43" s="1017"/>
      <c r="UVU43" s="1017"/>
      <c r="UVV43" s="1017"/>
      <c r="UVW43" s="1017"/>
      <c r="UVX43" s="1017"/>
      <c r="UVY43" s="1017"/>
      <c r="UVZ43" s="1017"/>
      <c r="UWA43" s="1017"/>
      <c r="UWB43" s="1017"/>
      <c r="UWC43" s="1017"/>
      <c r="UWD43" s="1017"/>
      <c r="UWE43" s="1017"/>
      <c r="UWF43" s="1017"/>
      <c r="UWG43" s="1017"/>
      <c r="UWH43" s="1017"/>
      <c r="UWI43" s="1017"/>
      <c r="UWJ43" s="1017"/>
      <c r="UWK43" s="1017"/>
      <c r="UWL43" s="1017"/>
      <c r="UWM43" s="1017"/>
      <c r="UWN43" s="1017"/>
      <c r="UWO43" s="1017"/>
      <c r="UWP43" s="1017"/>
      <c r="UWQ43" s="1017"/>
      <c r="UWR43" s="1017"/>
      <c r="UWS43" s="1017"/>
      <c r="UWT43" s="1017"/>
      <c r="UWU43" s="1017"/>
      <c r="UWV43" s="1017"/>
      <c r="UWW43" s="1017"/>
      <c r="UWX43" s="1017"/>
      <c r="UWY43" s="1017"/>
      <c r="UWZ43" s="1017"/>
      <c r="UXA43" s="1017"/>
      <c r="UXB43" s="1017"/>
      <c r="UXC43" s="1017"/>
      <c r="UXD43" s="1017"/>
      <c r="UXE43" s="1017"/>
      <c r="UXF43" s="1017"/>
      <c r="UXG43" s="1017"/>
      <c r="UXH43" s="1017"/>
      <c r="UXI43" s="1017"/>
      <c r="UXJ43" s="1017"/>
      <c r="UXK43" s="1017"/>
      <c r="UXL43" s="1017"/>
      <c r="UXM43" s="1017"/>
      <c r="UXN43" s="1017"/>
      <c r="UXO43" s="1017"/>
      <c r="UXP43" s="1017"/>
      <c r="UXQ43" s="1017"/>
      <c r="UXR43" s="1017"/>
      <c r="UXS43" s="1017"/>
      <c r="UXT43" s="1017"/>
      <c r="UXU43" s="1017"/>
      <c r="UXV43" s="1017"/>
      <c r="UXW43" s="1017"/>
      <c r="UXX43" s="1017"/>
      <c r="UXY43" s="1017"/>
      <c r="UXZ43" s="1017"/>
      <c r="UYA43" s="1017"/>
      <c r="UYB43" s="1017"/>
      <c r="UYC43" s="1017"/>
      <c r="UYD43" s="1017"/>
      <c r="UYE43" s="1017"/>
      <c r="UYF43" s="1017"/>
      <c r="UYG43" s="1017"/>
      <c r="UYH43" s="1017"/>
      <c r="UYI43" s="1017"/>
      <c r="UYJ43" s="1017"/>
      <c r="UYK43" s="1017"/>
      <c r="UYL43" s="1017"/>
      <c r="UYM43" s="1017"/>
      <c r="UYN43" s="1017"/>
      <c r="UYO43" s="1017"/>
      <c r="UYP43" s="1017"/>
      <c r="UYQ43" s="1017"/>
      <c r="UYR43" s="1017"/>
      <c r="UYS43" s="1017"/>
      <c r="UYT43" s="1017"/>
      <c r="UYU43" s="1017"/>
      <c r="UYV43" s="1017"/>
      <c r="UYW43" s="1017"/>
      <c r="UYX43" s="1017"/>
      <c r="UYY43" s="1017"/>
      <c r="UYZ43" s="1017"/>
      <c r="UZA43" s="1017"/>
      <c r="UZB43" s="1017"/>
      <c r="UZC43" s="1017"/>
      <c r="UZD43" s="1017"/>
      <c r="UZE43" s="1017"/>
      <c r="UZF43" s="1017"/>
      <c r="UZG43" s="1017"/>
      <c r="UZH43" s="1017"/>
      <c r="UZI43" s="1017"/>
      <c r="UZJ43" s="1017"/>
      <c r="UZK43" s="1017"/>
      <c r="UZL43" s="1017"/>
      <c r="UZM43" s="1017"/>
      <c r="UZN43" s="1017"/>
      <c r="UZO43" s="1017"/>
      <c r="UZP43" s="1017"/>
      <c r="UZQ43" s="1017"/>
      <c r="UZR43" s="1017"/>
      <c r="UZS43" s="1017"/>
      <c r="UZT43" s="1017"/>
      <c r="UZU43" s="1017"/>
      <c r="UZV43" s="1017"/>
      <c r="UZW43" s="1017"/>
      <c r="UZX43" s="1017"/>
      <c r="UZY43" s="1017"/>
      <c r="UZZ43" s="1017"/>
      <c r="VAA43" s="1017"/>
      <c r="VAB43" s="1017"/>
      <c r="VAC43" s="1017"/>
      <c r="VAD43" s="1017"/>
      <c r="VAE43" s="1017"/>
      <c r="VAF43" s="1017"/>
      <c r="VAG43" s="1017"/>
      <c r="VAH43" s="1017"/>
      <c r="VAI43" s="1017"/>
      <c r="VAJ43" s="1017"/>
      <c r="VAK43" s="1017"/>
      <c r="VAL43" s="1017"/>
      <c r="VAM43" s="1017"/>
      <c r="VAN43" s="1017"/>
      <c r="VAO43" s="1017"/>
      <c r="VAP43" s="1017"/>
      <c r="VAQ43" s="1017"/>
      <c r="VAR43" s="1017"/>
      <c r="VAS43" s="1017"/>
      <c r="VAT43" s="1017"/>
      <c r="VAU43" s="1017"/>
      <c r="VAV43" s="1017"/>
      <c r="VAW43" s="1017"/>
      <c r="VAX43" s="1017"/>
      <c r="VAY43" s="1017"/>
      <c r="VAZ43" s="1017"/>
      <c r="VBA43" s="1017"/>
      <c r="VBB43" s="1017"/>
      <c r="VBC43" s="1017"/>
      <c r="VBD43" s="1017"/>
      <c r="VBE43" s="1017"/>
      <c r="VBF43" s="1017"/>
      <c r="VBG43" s="1017"/>
      <c r="VBH43" s="1017"/>
      <c r="VBI43" s="1017"/>
      <c r="VBJ43" s="1017"/>
      <c r="VBK43" s="1017"/>
      <c r="VBL43" s="1017"/>
      <c r="VBM43" s="1017"/>
      <c r="VBN43" s="1017"/>
      <c r="VBO43" s="1017"/>
      <c r="VBP43" s="1017"/>
      <c r="VBQ43" s="1017"/>
      <c r="VBR43" s="1017"/>
      <c r="VBS43" s="1017"/>
      <c r="VBT43" s="1017"/>
      <c r="VBU43" s="1017"/>
      <c r="VBV43" s="1017"/>
      <c r="VBW43" s="1017"/>
      <c r="VBX43" s="1017"/>
      <c r="VBY43" s="1017"/>
      <c r="VBZ43" s="1017"/>
      <c r="VCA43" s="1017"/>
      <c r="VCB43" s="1017"/>
      <c r="VCC43" s="1017"/>
      <c r="VCD43" s="1017"/>
      <c r="VCE43" s="1017"/>
      <c r="VCF43" s="1017"/>
      <c r="VCG43" s="1017"/>
      <c r="VCH43" s="1017"/>
      <c r="VCI43" s="1017"/>
      <c r="VCJ43" s="1017"/>
      <c r="VCK43" s="1017"/>
      <c r="VCL43" s="1017"/>
      <c r="VCM43" s="1017"/>
      <c r="VCN43" s="1017"/>
      <c r="VCO43" s="1017"/>
      <c r="VCP43" s="1017"/>
      <c r="VCQ43" s="1017"/>
      <c r="VCR43" s="1017"/>
      <c r="VCS43" s="1017"/>
      <c r="VCT43" s="1017"/>
      <c r="VCU43" s="1017"/>
      <c r="VCV43" s="1017"/>
      <c r="VCW43" s="1017"/>
      <c r="VCX43" s="1017"/>
      <c r="VCY43" s="1017"/>
      <c r="VCZ43" s="1017"/>
      <c r="VDA43" s="1017"/>
      <c r="VDB43" s="1017"/>
      <c r="VDC43" s="1017"/>
      <c r="VDD43" s="1017"/>
      <c r="VDE43" s="1017"/>
      <c r="VDF43" s="1017"/>
      <c r="VDG43" s="1017"/>
      <c r="VDH43" s="1017"/>
      <c r="VDI43" s="1017"/>
      <c r="VDJ43" s="1017"/>
      <c r="VDK43" s="1017"/>
      <c r="VDL43" s="1017"/>
      <c r="VDM43" s="1017"/>
      <c r="VDN43" s="1017"/>
      <c r="VDO43" s="1017"/>
      <c r="VDP43" s="1017"/>
      <c r="VDQ43" s="1017"/>
      <c r="VDR43" s="1017"/>
      <c r="VDS43" s="1017"/>
      <c r="VDT43" s="1017"/>
      <c r="VDU43" s="1017"/>
      <c r="VDV43" s="1017"/>
      <c r="VDW43" s="1017"/>
      <c r="VDX43" s="1017"/>
      <c r="VDY43" s="1017"/>
      <c r="VDZ43" s="1017"/>
      <c r="VEA43" s="1017"/>
      <c r="VEB43" s="1017"/>
      <c r="VEC43" s="1017"/>
      <c r="VED43" s="1017"/>
      <c r="VEE43" s="1017"/>
      <c r="VEF43" s="1017"/>
      <c r="VEG43" s="1017"/>
      <c r="VEH43" s="1017"/>
      <c r="VEI43" s="1017"/>
      <c r="VEJ43" s="1017"/>
      <c r="VEK43" s="1017"/>
      <c r="VEL43" s="1017"/>
      <c r="VEM43" s="1017"/>
      <c r="VEN43" s="1017"/>
      <c r="VEO43" s="1017"/>
      <c r="VEP43" s="1017"/>
      <c r="VEQ43" s="1017"/>
      <c r="VER43" s="1017"/>
      <c r="VES43" s="1017"/>
      <c r="VET43" s="1017"/>
      <c r="VEU43" s="1017"/>
      <c r="VEV43" s="1017"/>
      <c r="VEW43" s="1017"/>
      <c r="VEX43" s="1017"/>
      <c r="VEY43" s="1017"/>
      <c r="VEZ43" s="1017"/>
      <c r="VFA43" s="1017"/>
      <c r="VFB43" s="1017"/>
      <c r="VFC43" s="1017"/>
      <c r="VFD43" s="1017"/>
      <c r="VFE43" s="1017"/>
      <c r="VFF43" s="1017"/>
      <c r="VFG43" s="1017"/>
      <c r="VFH43" s="1017"/>
      <c r="VFI43" s="1017"/>
      <c r="VFJ43" s="1017"/>
      <c r="VFK43" s="1017"/>
      <c r="VFL43" s="1017"/>
      <c r="VFM43" s="1017"/>
      <c r="VFN43" s="1017"/>
      <c r="VFO43" s="1017"/>
      <c r="VFP43" s="1017"/>
      <c r="VFQ43" s="1017"/>
      <c r="VFR43" s="1017"/>
      <c r="VFS43" s="1017"/>
      <c r="VFT43" s="1017"/>
      <c r="VFU43" s="1017"/>
      <c r="VFV43" s="1017"/>
      <c r="VFW43" s="1017"/>
      <c r="VFX43" s="1017"/>
      <c r="VFY43" s="1017"/>
      <c r="VFZ43" s="1017"/>
      <c r="VGA43" s="1017"/>
      <c r="VGB43" s="1017"/>
      <c r="VGC43" s="1017"/>
      <c r="VGD43" s="1017"/>
      <c r="VGE43" s="1017"/>
      <c r="VGF43" s="1017"/>
      <c r="VGG43" s="1017"/>
      <c r="VGH43" s="1017"/>
      <c r="VGI43" s="1017"/>
      <c r="VGJ43" s="1017"/>
      <c r="VGK43" s="1017"/>
      <c r="VGL43" s="1017"/>
      <c r="VGM43" s="1017"/>
      <c r="VGN43" s="1017"/>
      <c r="VGO43" s="1017"/>
      <c r="VGP43" s="1017"/>
      <c r="VGQ43" s="1017"/>
      <c r="VGR43" s="1017"/>
      <c r="VGS43" s="1017"/>
      <c r="VGT43" s="1017"/>
      <c r="VGU43" s="1017"/>
      <c r="VGV43" s="1017"/>
      <c r="VGW43" s="1017"/>
      <c r="VGX43" s="1017"/>
      <c r="VGY43" s="1017"/>
      <c r="VGZ43" s="1017"/>
      <c r="VHA43" s="1017"/>
      <c r="VHB43" s="1017"/>
      <c r="VHC43" s="1017"/>
      <c r="VHD43" s="1017"/>
      <c r="VHE43" s="1017"/>
      <c r="VHF43" s="1017"/>
      <c r="VHG43" s="1017"/>
      <c r="VHH43" s="1017"/>
      <c r="VHI43" s="1017"/>
      <c r="VHJ43" s="1017"/>
      <c r="VHK43" s="1017"/>
      <c r="VHL43" s="1017"/>
      <c r="VHM43" s="1017"/>
      <c r="VHN43" s="1017"/>
      <c r="VHO43" s="1017"/>
      <c r="VHP43" s="1017"/>
      <c r="VHQ43" s="1017"/>
      <c r="VHR43" s="1017"/>
      <c r="VHS43" s="1017"/>
      <c r="VHT43" s="1017"/>
      <c r="VHU43" s="1017"/>
      <c r="VHV43" s="1017"/>
      <c r="VHW43" s="1017"/>
      <c r="VHX43" s="1017"/>
      <c r="VHY43" s="1017"/>
      <c r="VHZ43" s="1017"/>
      <c r="VIA43" s="1017"/>
      <c r="VIB43" s="1017"/>
      <c r="VIC43" s="1017"/>
      <c r="VID43" s="1017"/>
      <c r="VIE43" s="1017"/>
      <c r="VIF43" s="1017"/>
      <c r="VIG43" s="1017"/>
      <c r="VIH43" s="1017"/>
      <c r="VII43" s="1017"/>
      <c r="VIJ43" s="1017"/>
      <c r="VIK43" s="1017"/>
      <c r="VIL43" s="1017"/>
      <c r="VIM43" s="1017"/>
      <c r="VIN43" s="1017"/>
      <c r="VIO43" s="1017"/>
      <c r="VIP43" s="1017"/>
      <c r="VIQ43" s="1017"/>
      <c r="VIR43" s="1017"/>
      <c r="VIS43" s="1017"/>
      <c r="VIT43" s="1017"/>
      <c r="VIU43" s="1017"/>
      <c r="VIV43" s="1017"/>
      <c r="VIW43" s="1017"/>
      <c r="VIX43" s="1017"/>
      <c r="VIY43" s="1017"/>
      <c r="VIZ43" s="1017"/>
      <c r="VJA43" s="1017"/>
      <c r="VJB43" s="1017"/>
      <c r="VJC43" s="1017"/>
      <c r="VJD43" s="1017"/>
      <c r="VJE43" s="1017"/>
      <c r="VJF43" s="1017"/>
      <c r="VJG43" s="1017"/>
      <c r="VJH43" s="1017"/>
      <c r="VJI43" s="1017"/>
      <c r="VJJ43" s="1017"/>
      <c r="VJK43" s="1017"/>
      <c r="VJL43" s="1017"/>
      <c r="VJM43" s="1017"/>
      <c r="VJN43" s="1017"/>
      <c r="VJO43" s="1017"/>
      <c r="VJP43" s="1017"/>
      <c r="VJQ43" s="1017"/>
      <c r="VJR43" s="1017"/>
      <c r="VJS43" s="1017"/>
      <c r="VJT43" s="1017"/>
      <c r="VJU43" s="1017"/>
      <c r="VJV43" s="1017"/>
      <c r="VJW43" s="1017"/>
      <c r="VJX43" s="1017"/>
      <c r="VJY43" s="1017"/>
      <c r="VJZ43" s="1017"/>
      <c r="VKA43" s="1017"/>
      <c r="VKB43" s="1017"/>
      <c r="VKC43" s="1017"/>
      <c r="VKD43" s="1017"/>
      <c r="VKE43" s="1017"/>
      <c r="VKF43" s="1017"/>
      <c r="VKG43" s="1017"/>
      <c r="VKH43" s="1017"/>
      <c r="VKI43" s="1017"/>
      <c r="VKJ43" s="1017"/>
      <c r="VKK43" s="1017"/>
      <c r="VKL43" s="1017"/>
      <c r="VKM43" s="1017"/>
      <c r="VKN43" s="1017"/>
      <c r="VKO43" s="1017"/>
      <c r="VKP43" s="1017"/>
      <c r="VKQ43" s="1017"/>
      <c r="VKR43" s="1017"/>
      <c r="VKS43" s="1017"/>
      <c r="VKT43" s="1017"/>
      <c r="VKU43" s="1017"/>
      <c r="VKV43" s="1017"/>
      <c r="VKW43" s="1017"/>
      <c r="VKX43" s="1017"/>
      <c r="VKY43" s="1017"/>
      <c r="VKZ43" s="1017"/>
      <c r="VLA43" s="1017"/>
      <c r="VLB43" s="1017"/>
      <c r="VLC43" s="1017"/>
      <c r="VLD43" s="1017"/>
      <c r="VLE43" s="1017"/>
      <c r="VLF43" s="1017"/>
      <c r="VLG43" s="1017"/>
      <c r="VLH43" s="1017"/>
      <c r="VLI43" s="1017"/>
      <c r="VLJ43" s="1017"/>
      <c r="VLK43" s="1017"/>
      <c r="VLL43" s="1017"/>
      <c r="VLM43" s="1017"/>
      <c r="VLN43" s="1017"/>
      <c r="VLO43" s="1017"/>
      <c r="VLP43" s="1017"/>
      <c r="VLQ43" s="1017"/>
      <c r="VLR43" s="1017"/>
      <c r="VLS43" s="1017"/>
      <c r="VLT43" s="1017"/>
      <c r="VLU43" s="1017"/>
      <c r="VLV43" s="1017"/>
      <c r="VLW43" s="1017"/>
      <c r="VLX43" s="1017"/>
      <c r="VLY43" s="1017"/>
      <c r="VLZ43" s="1017"/>
      <c r="VMA43" s="1017"/>
      <c r="VMB43" s="1017"/>
      <c r="VMC43" s="1017"/>
      <c r="VMD43" s="1017"/>
      <c r="VME43" s="1017"/>
      <c r="VMF43" s="1017"/>
      <c r="VMG43" s="1017"/>
      <c r="VMH43" s="1017"/>
      <c r="VMI43" s="1017"/>
      <c r="VMJ43" s="1017"/>
      <c r="VMK43" s="1017"/>
      <c r="VML43" s="1017"/>
      <c r="VMM43" s="1017"/>
      <c r="VMN43" s="1017"/>
      <c r="VMO43" s="1017"/>
      <c r="VMP43" s="1017"/>
      <c r="VMQ43" s="1017"/>
      <c r="VMR43" s="1017"/>
      <c r="VMS43" s="1017"/>
      <c r="VMT43" s="1017"/>
      <c r="VMU43" s="1017"/>
      <c r="VMV43" s="1017"/>
      <c r="VMW43" s="1017"/>
      <c r="VMX43" s="1017"/>
      <c r="VMY43" s="1017"/>
      <c r="VMZ43" s="1017"/>
      <c r="VNA43" s="1017"/>
      <c r="VNB43" s="1017"/>
      <c r="VNC43" s="1017"/>
      <c r="VND43" s="1017"/>
      <c r="VNE43" s="1017"/>
      <c r="VNF43" s="1017"/>
      <c r="VNG43" s="1017"/>
      <c r="VNH43" s="1017"/>
      <c r="VNI43" s="1017"/>
      <c r="VNJ43" s="1017"/>
      <c r="VNK43" s="1017"/>
      <c r="VNL43" s="1017"/>
      <c r="VNM43" s="1017"/>
      <c r="VNN43" s="1017"/>
      <c r="VNO43" s="1017"/>
      <c r="VNP43" s="1017"/>
      <c r="VNQ43" s="1017"/>
      <c r="VNR43" s="1017"/>
      <c r="VNS43" s="1017"/>
      <c r="VNT43" s="1017"/>
      <c r="VNU43" s="1017"/>
      <c r="VNV43" s="1017"/>
      <c r="VNW43" s="1017"/>
      <c r="VNX43" s="1017"/>
      <c r="VNY43" s="1017"/>
      <c r="VNZ43" s="1017"/>
      <c r="VOA43" s="1017"/>
      <c r="VOB43" s="1017"/>
      <c r="VOC43" s="1017"/>
      <c r="VOD43" s="1017"/>
      <c r="VOE43" s="1017"/>
      <c r="VOF43" s="1017"/>
      <c r="VOG43" s="1017"/>
      <c r="VOH43" s="1017"/>
      <c r="VOI43" s="1017"/>
      <c r="VOJ43" s="1017"/>
      <c r="VOK43" s="1017"/>
      <c r="VOL43" s="1017"/>
      <c r="VOM43" s="1017"/>
      <c r="VON43" s="1017"/>
      <c r="VOO43" s="1017"/>
      <c r="VOP43" s="1017"/>
      <c r="VOQ43" s="1017"/>
      <c r="VOR43" s="1017"/>
      <c r="VOS43" s="1017"/>
      <c r="VOT43" s="1017"/>
      <c r="VOU43" s="1017"/>
      <c r="VOV43" s="1017"/>
      <c r="VOW43" s="1017"/>
      <c r="VOX43" s="1017"/>
      <c r="VOY43" s="1017"/>
      <c r="VOZ43" s="1017"/>
      <c r="VPA43" s="1017"/>
      <c r="VPB43" s="1017"/>
      <c r="VPC43" s="1017"/>
      <c r="VPD43" s="1017"/>
      <c r="VPE43" s="1017"/>
      <c r="VPF43" s="1017"/>
      <c r="VPG43" s="1017"/>
      <c r="VPH43" s="1017"/>
      <c r="VPI43" s="1017"/>
      <c r="VPJ43" s="1017"/>
      <c r="VPK43" s="1017"/>
      <c r="VPL43" s="1017"/>
      <c r="VPM43" s="1017"/>
      <c r="VPN43" s="1017"/>
      <c r="VPO43" s="1017"/>
      <c r="VPP43" s="1017"/>
      <c r="VPQ43" s="1017"/>
      <c r="VPR43" s="1017"/>
      <c r="VPS43" s="1017"/>
      <c r="VPT43" s="1017"/>
      <c r="VPU43" s="1017"/>
      <c r="VPV43" s="1017"/>
      <c r="VPW43" s="1017"/>
      <c r="VPX43" s="1017"/>
      <c r="VPY43" s="1017"/>
      <c r="VPZ43" s="1017"/>
      <c r="VQA43" s="1017"/>
      <c r="VQB43" s="1017"/>
      <c r="VQC43" s="1017"/>
      <c r="VQD43" s="1017"/>
      <c r="VQE43" s="1017"/>
      <c r="VQF43" s="1017"/>
      <c r="VQG43" s="1017"/>
      <c r="VQH43" s="1017"/>
      <c r="VQI43" s="1017"/>
      <c r="VQJ43" s="1017"/>
      <c r="VQK43" s="1017"/>
      <c r="VQL43" s="1017"/>
      <c r="VQM43" s="1017"/>
      <c r="VQN43" s="1017"/>
      <c r="VQO43" s="1017"/>
      <c r="VQP43" s="1017"/>
      <c r="VQQ43" s="1017"/>
      <c r="VQR43" s="1017"/>
      <c r="VQS43" s="1017"/>
      <c r="VQT43" s="1017"/>
      <c r="VQU43" s="1017"/>
      <c r="VQV43" s="1017"/>
      <c r="VQW43" s="1017"/>
      <c r="VQX43" s="1017"/>
      <c r="VQY43" s="1017"/>
      <c r="VQZ43" s="1017"/>
      <c r="VRA43" s="1017"/>
      <c r="VRB43" s="1017"/>
      <c r="VRC43" s="1017"/>
      <c r="VRD43" s="1017"/>
      <c r="VRE43" s="1017"/>
      <c r="VRF43" s="1017"/>
      <c r="VRG43" s="1017"/>
      <c r="VRH43" s="1017"/>
      <c r="VRI43" s="1017"/>
      <c r="VRJ43" s="1017"/>
      <c r="VRK43" s="1017"/>
      <c r="VRL43" s="1017"/>
      <c r="VRM43" s="1017"/>
      <c r="VRN43" s="1017"/>
      <c r="VRO43" s="1017"/>
      <c r="VRP43" s="1017"/>
      <c r="VRQ43" s="1017"/>
      <c r="VRR43" s="1017"/>
      <c r="VRS43" s="1017"/>
      <c r="VRT43" s="1017"/>
      <c r="VRU43" s="1017"/>
      <c r="VRV43" s="1017"/>
      <c r="VRW43" s="1017"/>
      <c r="VRX43" s="1017"/>
      <c r="VRY43" s="1017"/>
      <c r="VRZ43" s="1017"/>
      <c r="VSA43" s="1017"/>
      <c r="VSB43" s="1017"/>
      <c r="VSC43" s="1017"/>
      <c r="VSD43" s="1017"/>
      <c r="VSE43" s="1017"/>
      <c r="VSF43" s="1017"/>
      <c r="VSG43" s="1017"/>
      <c r="VSH43" s="1017"/>
      <c r="VSI43" s="1017"/>
      <c r="VSJ43" s="1017"/>
      <c r="VSK43" s="1017"/>
      <c r="VSL43" s="1017"/>
      <c r="VSM43" s="1017"/>
      <c r="VSN43" s="1017"/>
      <c r="VSO43" s="1017"/>
      <c r="VSP43" s="1017"/>
      <c r="VSQ43" s="1017"/>
      <c r="VSR43" s="1017"/>
      <c r="VSS43" s="1017"/>
      <c r="VST43" s="1017"/>
      <c r="VSU43" s="1017"/>
      <c r="VSV43" s="1017"/>
      <c r="VSW43" s="1017"/>
      <c r="VSX43" s="1017"/>
      <c r="VSY43" s="1017"/>
      <c r="VSZ43" s="1017"/>
      <c r="VTA43" s="1017"/>
      <c r="VTB43" s="1017"/>
      <c r="VTC43" s="1017"/>
      <c r="VTD43" s="1017"/>
      <c r="VTE43" s="1017"/>
      <c r="VTF43" s="1017"/>
      <c r="VTG43" s="1017"/>
      <c r="VTH43" s="1017"/>
      <c r="VTI43" s="1017"/>
      <c r="VTJ43" s="1017"/>
      <c r="VTK43" s="1017"/>
      <c r="VTL43" s="1017"/>
      <c r="VTM43" s="1017"/>
      <c r="VTN43" s="1017"/>
      <c r="VTO43" s="1017"/>
      <c r="VTP43" s="1017"/>
      <c r="VTQ43" s="1017"/>
      <c r="VTR43" s="1017"/>
      <c r="VTS43" s="1017"/>
      <c r="VTT43" s="1017"/>
      <c r="VTU43" s="1017"/>
      <c r="VTV43" s="1017"/>
      <c r="VTW43" s="1017"/>
      <c r="VTX43" s="1017"/>
      <c r="VTY43" s="1017"/>
      <c r="VTZ43" s="1017"/>
      <c r="VUA43" s="1017"/>
      <c r="VUB43" s="1017"/>
      <c r="VUC43" s="1017"/>
      <c r="VUD43" s="1017"/>
      <c r="VUE43" s="1017"/>
      <c r="VUF43" s="1017"/>
      <c r="VUG43" s="1017"/>
      <c r="VUH43" s="1017"/>
      <c r="VUI43" s="1017"/>
      <c r="VUJ43" s="1017"/>
      <c r="VUK43" s="1017"/>
      <c r="VUL43" s="1017"/>
      <c r="VUM43" s="1017"/>
      <c r="VUN43" s="1017"/>
      <c r="VUO43" s="1017"/>
      <c r="VUP43" s="1017"/>
      <c r="VUQ43" s="1017"/>
      <c r="VUR43" s="1017"/>
      <c r="VUS43" s="1017"/>
      <c r="VUT43" s="1017"/>
      <c r="VUU43" s="1017"/>
      <c r="VUV43" s="1017"/>
      <c r="VUW43" s="1017"/>
      <c r="VUX43" s="1017"/>
      <c r="VUY43" s="1017"/>
      <c r="VUZ43" s="1017"/>
      <c r="VVA43" s="1017"/>
      <c r="VVB43" s="1017"/>
      <c r="VVC43" s="1017"/>
      <c r="VVD43" s="1017"/>
      <c r="VVE43" s="1017"/>
      <c r="VVF43" s="1017"/>
      <c r="VVG43" s="1017"/>
      <c r="VVH43" s="1017"/>
      <c r="VVI43" s="1017"/>
      <c r="VVJ43" s="1017"/>
      <c r="VVK43" s="1017"/>
      <c r="VVL43" s="1017"/>
      <c r="VVM43" s="1017"/>
      <c r="VVN43" s="1017"/>
      <c r="VVO43" s="1017"/>
      <c r="VVP43" s="1017"/>
      <c r="VVQ43" s="1017"/>
      <c r="VVR43" s="1017"/>
      <c r="VVS43" s="1017"/>
      <c r="VVT43" s="1017"/>
      <c r="VVU43" s="1017"/>
      <c r="VVV43" s="1017"/>
      <c r="VVW43" s="1017"/>
      <c r="VVX43" s="1017"/>
      <c r="VVY43" s="1017"/>
      <c r="VVZ43" s="1017"/>
      <c r="VWA43" s="1017"/>
      <c r="VWB43" s="1017"/>
      <c r="VWC43" s="1017"/>
      <c r="VWD43" s="1017"/>
      <c r="VWE43" s="1017"/>
      <c r="VWF43" s="1017"/>
      <c r="VWG43" s="1017"/>
      <c r="VWH43" s="1017"/>
      <c r="VWI43" s="1017"/>
      <c r="VWJ43" s="1017"/>
      <c r="VWK43" s="1017"/>
      <c r="VWL43" s="1017"/>
      <c r="VWM43" s="1017"/>
      <c r="VWN43" s="1017"/>
      <c r="VWO43" s="1017"/>
      <c r="VWP43" s="1017"/>
      <c r="VWQ43" s="1017"/>
      <c r="VWR43" s="1017"/>
      <c r="VWS43" s="1017"/>
      <c r="VWT43" s="1017"/>
      <c r="VWU43" s="1017"/>
      <c r="VWV43" s="1017"/>
      <c r="VWW43" s="1017"/>
      <c r="VWX43" s="1017"/>
      <c r="VWY43" s="1017"/>
      <c r="VWZ43" s="1017"/>
      <c r="VXA43" s="1017"/>
      <c r="VXB43" s="1017"/>
      <c r="VXC43" s="1017"/>
      <c r="VXD43" s="1017"/>
      <c r="VXE43" s="1017"/>
      <c r="VXF43" s="1017"/>
      <c r="VXG43" s="1017"/>
      <c r="VXH43" s="1017"/>
      <c r="VXI43" s="1017"/>
      <c r="VXJ43" s="1017"/>
      <c r="VXK43" s="1017"/>
      <c r="VXL43" s="1017"/>
      <c r="VXM43" s="1017"/>
      <c r="VXN43" s="1017"/>
      <c r="VXO43" s="1017"/>
      <c r="VXP43" s="1017"/>
      <c r="VXQ43" s="1017"/>
      <c r="VXR43" s="1017"/>
      <c r="VXS43" s="1017"/>
      <c r="VXT43" s="1017"/>
      <c r="VXU43" s="1017"/>
      <c r="VXV43" s="1017"/>
      <c r="VXW43" s="1017"/>
      <c r="VXX43" s="1017"/>
      <c r="VXY43" s="1017"/>
      <c r="VXZ43" s="1017"/>
      <c r="VYA43" s="1017"/>
      <c r="VYB43" s="1017"/>
      <c r="VYC43" s="1017"/>
      <c r="VYD43" s="1017"/>
      <c r="VYE43" s="1017"/>
      <c r="VYF43" s="1017"/>
      <c r="VYG43" s="1017"/>
      <c r="VYH43" s="1017"/>
      <c r="VYI43" s="1017"/>
      <c r="VYJ43" s="1017"/>
      <c r="VYK43" s="1017"/>
      <c r="VYL43" s="1017"/>
      <c r="VYM43" s="1017"/>
      <c r="VYN43" s="1017"/>
      <c r="VYO43" s="1017"/>
      <c r="VYP43" s="1017"/>
      <c r="VYQ43" s="1017"/>
      <c r="VYR43" s="1017"/>
      <c r="VYS43" s="1017"/>
      <c r="VYT43" s="1017"/>
      <c r="VYU43" s="1017"/>
      <c r="VYV43" s="1017"/>
      <c r="VYW43" s="1017"/>
      <c r="VYX43" s="1017"/>
      <c r="VYY43" s="1017"/>
      <c r="VYZ43" s="1017"/>
      <c r="VZA43" s="1017"/>
      <c r="VZB43" s="1017"/>
      <c r="VZC43" s="1017"/>
      <c r="VZD43" s="1017"/>
      <c r="VZE43" s="1017"/>
      <c r="VZF43" s="1017"/>
      <c r="VZG43" s="1017"/>
      <c r="VZH43" s="1017"/>
      <c r="VZI43" s="1017"/>
      <c r="VZJ43" s="1017"/>
      <c r="VZK43" s="1017"/>
      <c r="VZL43" s="1017"/>
      <c r="VZM43" s="1017"/>
      <c r="VZN43" s="1017"/>
      <c r="VZO43" s="1017"/>
      <c r="VZP43" s="1017"/>
      <c r="VZQ43" s="1017"/>
      <c r="VZR43" s="1017"/>
      <c r="VZS43" s="1017"/>
      <c r="VZT43" s="1017"/>
      <c r="VZU43" s="1017"/>
      <c r="VZV43" s="1017"/>
      <c r="VZW43" s="1017"/>
      <c r="VZX43" s="1017"/>
      <c r="VZY43" s="1017"/>
      <c r="VZZ43" s="1017"/>
      <c r="WAA43" s="1017"/>
      <c r="WAB43" s="1017"/>
      <c r="WAC43" s="1017"/>
      <c r="WAD43" s="1017"/>
      <c r="WAE43" s="1017"/>
      <c r="WAF43" s="1017"/>
      <c r="WAG43" s="1017"/>
      <c r="WAH43" s="1017"/>
      <c r="WAI43" s="1017"/>
      <c r="WAJ43" s="1017"/>
      <c r="WAK43" s="1017"/>
      <c r="WAL43" s="1017"/>
      <c r="WAM43" s="1017"/>
      <c r="WAN43" s="1017"/>
      <c r="WAO43" s="1017"/>
      <c r="WAP43" s="1017"/>
      <c r="WAQ43" s="1017"/>
      <c r="WAR43" s="1017"/>
      <c r="WAS43" s="1017"/>
      <c r="WAT43" s="1017"/>
      <c r="WAU43" s="1017"/>
      <c r="WAV43" s="1017"/>
      <c r="WAW43" s="1017"/>
      <c r="WAX43" s="1017"/>
      <c r="WAY43" s="1017"/>
      <c r="WAZ43" s="1017"/>
      <c r="WBA43" s="1017"/>
      <c r="WBB43" s="1017"/>
      <c r="WBC43" s="1017"/>
      <c r="WBD43" s="1017"/>
      <c r="WBE43" s="1017"/>
      <c r="WBF43" s="1017"/>
      <c r="WBG43" s="1017"/>
      <c r="WBH43" s="1017"/>
      <c r="WBI43" s="1017"/>
      <c r="WBJ43" s="1017"/>
      <c r="WBK43" s="1017"/>
      <c r="WBL43" s="1017"/>
      <c r="WBM43" s="1017"/>
      <c r="WBN43" s="1017"/>
      <c r="WBO43" s="1017"/>
      <c r="WBP43" s="1017"/>
      <c r="WBQ43" s="1017"/>
      <c r="WBR43" s="1017"/>
      <c r="WBS43" s="1017"/>
      <c r="WBT43" s="1017"/>
      <c r="WBU43" s="1017"/>
      <c r="WBV43" s="1017"/>
      <c r="WBW43" s="1017"/>
      <c r="WBX43" s="1017"/>
      <c r="WBY43" s="1017"/>
      <c r="WBZ43" s="1017"/>
      <c r="WCA43" s="1017"/>
      <c r="WCB43" s="1017"/>
      <c r="WCC43" s="1017"/>
      <c r="WCD43" s="1017"/>
      <c r="WCE43" s="1017"/>
      <c r="WCF43" s="1017"/>
      <c r="WCG43" s="1017"/>
      <c r="WCH43" s="1017"/>
      <c r="WCI43" s="1017"/>
      <c r="WCJ43" s="1017"/>
      <c r="WCK43" s="1017"/>
      <c r="WCL43" s="1017"/>
      <c r="WCM43" s="1017"/>
      <c r="WCN43" s="1017"/>
      <c r="WCO43" s="1017"/>
      <c r="WCP43" s="1017"/>
      <c r="WCQ43" s="1017"/>
      <c r="WCR43" s="1017"/>
      <c r="WCS43" s="1017"/>
      <c r="WCT43" s="1017"/>
      <c r="WCU43" s="1017"/>
      <c r="WCV43" s="1017"/>
      <c r="WCW43" s="1017"/>
      <c r="WCX43" s="1017"/>
      <c r="WCY43" s="1017"/>
      <c r="WCZ43" s="1017"/>
      <c r="WDA43" s="1017"/>
      <c r="WDB43" s="1017"/>
      <c r="WDC43" s="1017"/>
      <c r="WDD43" s="1017"/>
      <c r="WDE43" s="1017"/>
      <c r="WDF43" s="1017"/>
      <c r="WDG43" s="1017"/>
      <c r="WDH43" s="1017"/>
      <c r="WDI43" s="1017"/>
      <c r="WDJ43" s="1017"/>
      <c r="WDK43" s="1017"/>
      <c r="WDL43" s="1017"/>
      <c r="WDM43" s="1017"/>
      <c r="WDN43" s="1017"/>
      <c r="WDO43" s="1017"/>
      <c r="WDP43" s="1017"/>
      <c r="WDQ43" s="1017"/>
      <c r="WDR43" s="1017"/>
      <c r="WDS43" s="1017"/>
      <c r="WDT43" s="1017"/>
      <c r="WDU43" s="1017"/>
      <c r="WDV43" s="1017"/>
      <c r="WDW43" s="1017"/>
      <c r="WDX43" s="1017"/>
      <c r="WDY43" s="1017"/>
      <c r="WDZ43" s="1017"/>
      <c r="WEA43" s="1017"/>
      <c r="WEB43" s="1017"/>
      <c r="WEC43" s="1017"/>
      <c r="WED43" s="1017"/>
      <c r="WEE43" s="1017"/>
      <c r="WEF43" s="1017"/>
      <c r="WEG43" s="1017"/>
      <c r="WEH43" s="1017"/>
      <c r="WEI43" s="1017"/>
      <c r="WEJ43" s="1017"/>
      <c r="WEK43" s="1017"/>
      <c r="WEL43" s="1017"/>
      <c r="WEM43" s="1017"/>
      <c r="WEN43" s="1017"/>
      <c r="WEO43" s="1017"/>
      <c r="WEP43" s="1017"/>
      <c r="WEQ43" s="1017"/>
      <c r="WER43" s="1017"/>
      <c r="WES43" s="1017"/>
      <c r="WET43" s="1017"/>
      <c r="WEU43" s="1017"/>
      <c r="WEV43" s="1017"/>
      <c r="WEW43" s="1017"/>
      <c r="WEX43" s="1017"/>
      <c r="WEY43" s="1017"/>
      <c r="WEZ43" s="1017"/>
      <c r="WFA43" s="1017"/>
      <c r="WFB43" s="1017"/>
      <c r="WFC43" s="1017"/>
      <c r="WFD43" s="1017"/>
      <c r="WFE43" s="1017"/>
      <c r="WFF43" s="1017"/>
      <c r="WFG43" s="1017"/>
      <c r="WFH43" s="1017"/>
      <c r="WFI43" s="1017"/>
      <c r="WFJ43" s="1017"/>
      <c r="WFK43" s="1017"/>
      <c r="WFL43" s="1017"/>
      <c r="WFM43" s="1017"/>
      <c r="WFN43" s="1017"/>
      <c r="WFO43" s="1017"/>
      <c r="WFP43" s="1017"/>
      <c r="WFQ43" s="1017"/>
      <c r="WFR43" s="1017"/>
      <c r="WFS43" s="1017"/>
      <c r="WFT43" s="1017"/>
      <c r="WFU43" s="1017"/>
      <c r="WFV43" s="1017"/>
      <c r="WFW43" s="1017"/>
      <c r="WFX43" s="1017"/>
      <c r="WFY43" s="1017"/>
      <c r="WFZ43" s="1017"/>
      <c r="WGA43" s="1017"/>
      <c r="WGB43" s="1017"/>
      <c r="WGC43" s="1017"/>
      <c r="WGD43" s="1017"/>
      <c r="WGE43" s="1017"/>
      <c r="WGF43" s="1017"/>
      <c r="WGG43" s="1017"/>
      <c r="WGH43" s="1017"/>
      <c r="WGI43" s="1017"/>
      <c r="WGJ43" s="1017"/>
      <c r="WGK43" s="1017"/>
      <c r="WGL43" s="1017"/>
      <c r="WGM43" s="1017"/>
      <c r="WGN43" s="1017"/>
      <c r="WGO43" s="1017"/>
      <c r="WGP43" s="1017"/>
      <c r="WGQ43" s="1017"/>
      <c r="WGR43" s="1017"/>
      <c r="WGS43" s="1017"/>
      <c r="WGT43" s="1017"/>
      <c r="WGU43" s="1017"/>
      <c r="WGV43" s="1017"/>
      <c r="WGW43" s="1017"/>
      <c r="WGX43" s="1017"/>
      <c r="WGY43" s="1017"/>
      <c r="WGZ43" s="1017"/>
      <c r="WHA43" s="1017"/>
      <c r="WHB43" s="1017"/>
      <c r="WHC43" s="1017"/>
      <c r="WHD43" s="1017"/>
      <c r="WHE43" s="1017"/>
      <c r="WHF43" s="1017"/>
      <c r="WHG43" s="1017"/>
      <c r="WHH43" s="1017"/>
      <c r="WHI43" s="1017"/>
      <c r="WHJ43" s="1017"/>
      <c r="WHK43" s="1017"/>
      <c r="WHL43" s="1017"/>
      <c r="WHM43" s="1017"/>
      <c r="WHN43" s="1017"/>
      <c r="WHO43" s="1017"/>
      <c r="WHP43" s="1017"/>
      <c r="WHQ43" s="1017"/>
      <c r="WHR43" s="1017"/>
      <c r="WHS43" s="1017"/>
      <c r="WHT43" s="1017"/>
      <c r="WHU43" s="1017"/>
      <c r="WHV43" s="1017"/>
      <c r="WHW43" s="1017"/>
      <c r="WHX43" s="1017"/>
      <c r="WHY43" s="1017"/>
      <c r="WHZ43" s="1017"/>
      <c r="WIA43" s="1017"/>
      <c r="WIB43" s="1017"/>
      <c r="WIC43" s="1017"/>
      <c r="WID43" s="1017"/>
      <c r="WIE43" s="1017"/>
      <c r="WIF43" s="1017"/>
      <c r="WIG43" s="1017"/>
      <c r="WIH43" s="1017"/>
      <c r="WII43" s="1017"/>
      <c r="WIJ43" s="1017"/>
      <c r="WIK43" s="1017"/>
      <c r="WIL43" s="1017"/>
      <c r="WIM43" s="1017"/>
      <c r="WIN43" s="1017"/>
      <c r="WIO43" s="1017"/>
      <c r="WIP43" s="1017"/>
      <c r="WIQ43" s="1017"/>
      <c r="WIR43" s="1017"/>
      <c r="WIS43" s="1017"/>
      <c r="WIT43" s="1017"/>
      <c r="WIU43" s="1017"/>
      <c r="WIV43" s="1017"/>
      <c r="WIW43" s="1017"/>
      <c r="WIX43" s="1017"/>
      <c r="WIY43" s="1017"/>
      <c r="WIZ43" s="1017"/>
      <c r="WJA43" s="1017"/>
      <c r="WJB43" s="1017"/>
      <c r="WJC43" s="1017"/>
      <c r="WJD43" s="1017"/>
      <c r="WJE43" s="1017"/>
      <c r="WJF43" s="1017"/>
      <c r="WJG43" s="1017"/>
      <c r="WJH43" s="1017"/>
      <c r="WJI43" s="1017"/>
      <c r="WJJ43" s="1017"/>
      <c r="WJK43" s="1017"/>
      <c r="WJL43" s="1017"/>
      <c r="WJM43" s="1017"/>
      <c r="WJN43" s="1017"/>
      <c r="WJO43" s="1017"/>
      <c r="WJP43" s="1017"/>
      <c r="WJQ43" s="1017"/>
      <c r="WJR43" s="1017"/>
      <c r="WJS43" s="1017"/>
      <c r="WJT43" s="1017"/>
      <c r="WJU43" s="1017"/>
      <c r="WJV43" s="1017"/>
      <c r="WJW43" s="1017"/>
      <c r="WJX43" s="1017"/>
      <c r="WJY43" s="1017"/>
      <c r="WJZ43" s="1017"/>
      <c r="WKA43" s="1017"/>
      <c r="WKB43" s="1017"/>
      <c r="WKC43" s="1017"/>
      <c r="WKD43" s="1017"/>
      <c r="WKE43" s="1017"/>
      <c r="WKF43" s="1017"/>
      <c r="WKG43" s="1017"/>
      <c r="WKH43" s="1017"/>
      <c r="WKI43" s="1017"/>
      <c r="WKJ43" s="1017"/>
      <c r="WKK43" s="1017"/>
      <c r="WKL43" s="1017"/>
      <c r="WKM43" s="1017"/>
      <c r="WKN43" s="1017"/>
      <c r="WKO43" s="1017"/>
      <c r="WKP43" s="1017"/>
      <c r="WKQ43" s="1017"/>
      <c r="WKR43" s="1017"/>
      <c r="WKS43" s="1017"/>
      <c r="WKT43" s="1017"/>
      <c r="WKU43" s="1017"/>
      <c r="WKV43" s="1017"/>
      <c r="WKW43" s="1017"/>
      <c r="WKX43" s="1017"/>
      <c r="WKY43" s="1017"/>
      <c r="WKZ43" s="1017"/>
      <c r="WLA43" s="1017"/>
      <c r="WLB43" s="1017"/>
      <c r="WLC43" s="1017"/>
      <c r="WLD43" s="1017"/>
      <c r="WLE43" s="1017"/>
      <c r="WLF43" s="1017"/>
      <c r="WLG43" s="1017"/>
      <c r="WLH43" s="1017"/>
      <c r="WLI43" s="1017"/>
      <c r="WLJ43" s="1017"/>
      <c r="WLK43" s="1017"/>
      <c r="WLL43" s="1017"/>
      <c r="WLM43" s="1017"/>
      <c r="WLN43" s="1017"/>
      <c r="WLO43" s="1017"/>
      <c r="WLP43" s="1017"/>
      <c r="WLQ43" s="1017"/>
      <c r="WLR43" s="1017"/>
      <c r="WLS43" s="1017"/>
      <c r="WLT43" s="1017"/>
      <c r="WLU43" s="1017"/>
      <c r="WLV43" s="1017"/>
      <c r="WLW43" s="1017"/>
      <c r="WLX43" s="1017"/>
      <c r="WLY43" s="1017"/>
      <c r="WLZ43" s="1017"/>
      <c r="WMA43" s="1017"/>
      <c r="WMB43" s="1017"/>
      <c r="WMC43" s="1017"/>
      <c r="WMD43" s="1017"/>
      <c r="WME43" s="1017"/>
      <c r="WMF43" s="1017"/>
      <c r="WMG43" s="1017"/>
      <c r="WMH43" s="1017"/>
      <c r="WMI43" s="1017"/>
      <c r="WMJ43" s="1017"/>
      <c r="WMK43" s="1017"/>
      <c r="WML43" s="1017"/>
      <c r="WMM43" s="1017"/>
      <c r="WMN43" s="1017"/>
      <c r="WMO43" s="1017"/>
      <c r="WMP43" s="1017"/>
      <c r="WMQ43" s="1017"/>
      <c r="WMR43" s="1017"/>
      <c r="WMS43" s="1017"/>
      <c r="WMT43" s="1017"/>
      <c r="WMU43" s="1017"/>
      <c r="WMV43" s="1017"/>
      <c r="WMW43" s="1017"/>
      <c r="WMX43" s="1017"/>
      <c r="WMY43" s="1017"/>
      <c r="WMZ43" s="1017"/>
      <c r="WNA43" s="1017"/>
      <c r="WNB43" s="1017"/>
      <c r="WNC43" s="1017"/>
      <c r="WND43" s="1017"/>
      <c r="WNE43" s="1017"/>
      <c r="WNF43" s="1017"/>
      <c r="WNG43" s="1017"/>
      <c r="WNH43" s="1017"/>
      <c r="WNI43" s="1017"/>
      <c r="WNJ43" s="1017"/>
      <c r="WNK43" s="1017"/>
      <c r="WNL43" s="1017"/>
      <c r="WNM43" s="1017"/>
      <c r="WNN43" s="1017"/>
      <c r="WNO43" s="1017"/>
      <c r="WNP43" s="1017"/>
      <c r="WNQ43" s="1017"/>
      <c r="WNR43" s="1017"/>
      <c r="WNS43" s="1017"/>
      <c r="WNT43" s="1017"/>
      <c r="WNU43" s="1017"/>
      <c r="WNV43" s="1017"/>
      <c r="WNW43" s="1017"/>
      <c r="WNX43" s="1017"/>
      <c r="WNY43" s="1017"/>
      <c r="WNZ43" s="1017"/>
      <c r="WOA43" s="1017"/>
      <c r="WOB43" s="1017"/>
      <c r="WOC43" s="1017"/>
      <c r="WOD43" s="1017"/>
      <c r="WOE43" s="1017"/>
      <c r="WOF43" s="1017"/>
      <c r="WOG43" s="1017"/>
      <c r="WOH43" s="1017"/>
      <c r="WOI43" s="1017"/>
      <c r="WOJ43" s="1017"/>
      <c r="WOK43" s="1017"/>
      <c r="WOL43" s="1017"/>
      <c r="WOM43" s="1017"/>
      <c r="WON43" s="1017"/>
      <c r="WOO43" s="1017"/>
      <c r="WOP43" s="1017"/>
      <c r="WOQ43" s="1017"/>
      <c r="WOR43" s="1017"/>
      <c r="WOS43" s="1017"/>
      <c r="WOT43" s="1017"/>
      <c r="WOU43" s="1017"/>
      <c r="WOV43" s="1017"/>
      <c r="WOW43" s="1017"/>
      <c r="WOX43" s="1017"/>
      <c r="WOY43" s="1017"/>
      <c r="WOZ43" s="1017"/>
      <c r="WPA43" s="1017"/>
      <c r="WPB43" s="1017"/>
      <c r="WPC43" s="1017"/>
      <c r="WPD43" s="1017"/>
      <c r="WPE43" s="1017"/>
      <c r="WPF43" s="1017"/>
      <c r="WPG43" s="1017"/>
      <c r="WPH43" s="1017"/>
      <c r="WPI43" s="1017"/>
      <c r="WPJ43" s="1017"/>
      <c r="WPK43" s="1017"/>
      <c r="WPL43" s="1017"/>
      <c r="WPM43" s="1017"/>
      <c r="WPN43" s="1017"/>
      <c r="WPO43" s="1017"/>
      <c r="WPP43" s="1017"/>
      <c r="WPQ43" s="1017"/>
      <c r="WPR43" s="1017"/>
      <c r="WPS43" s="1017"/>
      <c r="WPT43" s="1017"/>
      <c r="WPU43" s="1017"/>
      <c r="WPV43" s="1017"/>
      <c r="WPW43" s="1017"/>
      <c r="WPX43" s="1017"/>
      <c r="WPY43" s="1017"/>
      <c r="WPZ43" s="1017"/>
      <c r="WQA43" s="1017"/>
      <c r="WQB43" s="1017"/>
      <c r="WQC43" s="1017"/>
      <c r="WQD43" s="1017"/>
      <c r="WQE43" s="1017"/>
      <c r="WQF43" s="1017"/>
      <c r="WQG43" s="1017"/>
      <c r="WQH43" s="1017"/>
      <c r="WQI43" s="1017"/>
      <c r="WQJ43" s="1017"/>
      <c r="WQK43" s="1017"/>
      <c r="WQL43" s="1017"/>
      <c r="WQM43" s="1017"/>
      <c r="WQN43" s="1017"/>
      <c r="WQO43" s="1017"/>
      <c r="WQP43" s="1017"/>
      <c r="WQQ43" s="1017"/>
      <c r="WQR43" s="1017"/>
      <c r="WQS43" s="1017"/>
      <c r="WQT43" s="1017"/>
      <c r="WQU43" s="1017"/>
      <c r="WQV43" s="1017"/>
      <c r="WQW43" s="1017"/>
      <c r="WQX43" s="1017"/>
      <c r="WQY43" s="1017"/>
      <c r="WQZ43" s="1017"/>
      <c r="WRA43" s="1017"/>
      <c r="WRB43" s="1017"/>
      <c r="WRC43" s="1017"/>
      <c r="WRD43" s="1017"/>
      <c r="WRE43" s="1017"/>
      <c r="WRF43" s="1017"/>
      <c r="WRG43" s="1017"/>
      <c r="WRH43" s="1017"/>
      <c r="WRI43" s="1017"/>
      <c r="WRJ43" s="1017"/>
      <c r="WRK43" s="1017"/>
      <c r="WRL43" s="1017"/>
      <c r="WRM43" s="1017"/>
      <c r="WRN43" s="1017"/>
      <c r="WRO43" s="1017"/>
      <c r="WRP43" s="1017"/>
      <c r="WRQ43" s="1017"/>
      <c r="WRR43" s="1017"/>
      <c r="WRS43" s="1017"/>
      <c r="WRT43" s="1017"/>
      <c r="WRU43" s="1017"/>
      <c r="WRV43" s="1017"/>
      <c r="WRW43" s="1017"/>
      <c r="WRX43" s="1017"/>
      <c r="WRY43" s="1017"/>
      <c r="WRZ43" s="1017"/>
      <c r="WSA43" s="1017"/>
      <c r="WSB43" s="1017"/>
      <c r="WSC43" s="1017"/>
      <c r="WSD43" s="1017"/>
      <c r="WSE43" s="1017"/>
      <c r="WSF43" s="1017"/>
      <c r="WSG43" s="1017"/>
      <c r="WSH43" s="1017"/>
      <c r="WSI43" s="1017"/>
      <c r="WSJ43" s="1017"/>
      <c r="WSK43" s="1017"/>
      <c r="WSL43" s="1017"/>
      <c r="WSM43" s="1017"/>
      <c r="WSN43" s="1017"/>
      <c r="WSO43" s="1017"/>
      <c r="WSP43" s="1017"/>
      <c r="WSQ43" s="1017"/>
      <c r="WSR43" s="1017"/>
      <c r="WSS43" s="1017"/>
      <c r="WST43" s="1017"/>
      <c r="WSU43" s="1017"/>
      <c r="WSV43" s="1017"/>
      <c r="WSW43" s="1017"/>
      <c r="WSX43" s="1017"/>
      <c r="WSY43" s="1017"/>
      <c r="WSZ43" s="1017"/>
      <c r="WTA43" s="1017"/>
      <c r="WTB43" s="1017"/>
      <c r="WTC43" s="1017"/>
      <c r="WTD43" s="1017"/>
      <c r="WTE43" s="1017"/>
      <c r="WTF43" s="1017"/>
      <c r="WTG43" s="1017"/>
      <c r="WTH43" s="1017"/>
      <c r="WTI43" s="1017"/>
      <c r="WTJ43" s="1017"/>
      <c r="WTK43" s="1017"/>
      <c r="WTL43" s="1017"/>
      <c r="WTM43" s="1017"/>
      <c r="WTN43" s="1017"/>
      <c r="WTO43" s="1017"/>
      <c r="WTP43" s="1017"/>
      <c r="WTQ43" s="1017"/>
      <c r="WTR43" s="1017"/>
      <c r="WTS43" s="1017"/>
      <c r="WTT43" s="1017"/>
      <c r="WTU43" s="1017"/>
      <c r="WTV43" s="1017"/>
      <c r="WTW43" s="1017"/>
      <c r="WTX43" s="1017"/>
      <c r="WTY43" s="1017"/>
      <c r="WTZ43" s="1017"/>
      <c r="WUA43" s="1017"/>
      <c r="WUB43" s="1017"/>
      <c r="WUC43" s="1017"/>
      <c r="WUD43" s="1017"/>
      <c r="WUE43" s="1017"/>
      <c r="WUF43" s="1017"/>
      <c r="WUG43" s="1017"/>
      <c r="WUH43" s="1017"/>
      <c r="WUI43" s="1017"/>
      <c r="WUJ43" s="1017"/>
      <c r="WUK43" s="1017"/>
      <c r="WUL43" s="1017"/>
      <c r="WUM43" s="1017"/>
      <c r="WUN43" s="1017"/>
      <c r="WUO43" s="1017"/>
      <c r="WUP43" s="1017"/>
      <c r="WUQ43" s="1017"/>
      <c r="WUR43" s="1017"/>
      <c r="WUS43" s="1017"/>
      <c r="WUT43" s="1017"/>
      <c r="WUU43" s="1017"/>
      <c r="WUV43" s="1017"/>
      <c r="WUW43" s="1017"/>
      <c r="WUX43" s="1017"/>
      <c r="WUY43" s="1017"/>
      <c r="WUZ43" s="1017"/>
      <c r="WVA43" s="1017"/>
      <c r="WVB43" s="1017"/>
      <c r="WVC43" s="1017"/>
      <c r="WVD43" s="1017"/>
      <c r="WVE43" s="1017"/>
      <c r="WVF43" s="1017"/>
      <c r="WVG43" s="1017"/>
      <c r="WVH43" s="1017"/>
      <c r="WVI43" s="1017"/>
      <c r="WVJ43" s="1017"/>
      <c r="WVK43" s="1017"/>
      <c r="WVL43" s="1017"/>
      <c r="WVM43" s="1017"/>
      <c r="WVN43" s="1017"/>
      <c r="WVO43" s="1017"/>
      <c r="WVP43" s="1017"/>
      <c r="WVQ43" s="1017"/>
      <c r="WVR43" s="1017"/>
      <c r="WVS43" s="1017"/>
      <c r="WVT43" s="1017"/>
      <c r="WVU43" s="1017"/>
      <c r="WVV43" s="1017"/>
      <c r="WVW43" s="1017"/>
      <c r="WVX43" s="1017"/>
      <c r="WVY43" s="1017"/>
      <c r="WVZ43" s="1017"/>
      <c r="WWA43" s="1017"/>
      <c r="WWB43" s="1017"/>
      <c r="WWC43" s="1017"/>
      <c r="WWD43" s="1017"/>
      <c r="WWE43" s="1017"/>
      <c r="WWF43" s="1017"/>
      <c r="WWG43" s="1017"/>
      <c r="WWH43" s="1017"/>
      <c r="WWI43" s="1017"/>
      <c r="WWJ43" s="1017"/>
      <c r="WWK43" s="1017"/>
      <c r="WWL43" s="1017"/>
      <c r="WWM43" s="1017"/>
      <c r="WWN43" s="1017"/>
      <c r="WWO43" s="1017"/>
      <c r="WWP43" s="1017"/>
      <c r="WWQ43" s="1017"/>
      <c r="WWR43" s="1017"/>
      <c r="WWS43" s="1017"/>
      <c r="WWT43" s="1017"/>
      <c r="WWU43" s="1017"/>
      <c r="WWV43" s="1017"/>
      <c r="WWW43" s="1017"/>
      <c r="WWX43" s="1017"/>
      <c r="WWY43" s="1017"/>
      <c r="WWZ43" s="1017"/>
      <c r="WXA43" s="1017"/>
      <c r="WXB43" s="1017"/>
      <c r="WXC43" s="1017"/>
      <c r="WXD43" s="1017"/>
      <c r="WXE43" s="1017"/>
      <c r="WXF43" s="1017"/>
      <c r="WXG43" s="1017"/>
      <c r="WXH43" s="1017"/>
      <c r="WXI43" s="1017"/>
      <c r="WXJ43" s="1017"/>
      <c r="WXK43" s="1017"/>
      <c r="WXL43" s="1017"/>
      <c r="WXM43" s="1017"/>
      <c r="WXN43" s="1017"/>
      <c r="WXO43" s="1017"/>
      <c r="WXP43" s="1017"/>
      <c r="WXQ43" s="1017"/>
      <c r="WXR43" s="1017"/>
      <c r="WXS43" s="1017"/>
      <c r="WXT43" s="1017"/>
      <c r="WXU43" s="1017"/>
      <c r="WXV43" s="1017"/>
      <c r="WXW43" s="1017"/>
      <c r="WXX43" s="1017"/>
      <c r="WXY43" s="1017"/>
      <c r="WXZ43" s="1017"/>
      <c r="WYA43" s="1017"/>
      <c r="WYB43" s="1017"/>
      <c r="WYC43" s="1017"/>
      <c r="WYD43" s="1017"/>
      <c r="WYE43" s="1017"/>
      <c r="WYF43" s="1017"/>
      <c r="WYG43" s="1017"/>
      <c r="WYH43" s="1017"/>
      <c r="WYI43" s="1017"/>
      <c r="WYJ43" s="1017"/>
      <c r="WYK43" s="1017"/>
      <c r="WYL43" s="1017"/>
      <c r="WYM43" s="1017"/>
      <c r="WYN43" s="1017"/>
      <c r="WYO43" s="1017"/>
      <c r="WYP43" s="1017"/>
      <c r="WYQ43" s="1017"/>
      <c r="WYR43" s="1017"/>
      <c r="WYS43" s="1017"/>
      <c r="WYT43" s="1017"/>
      <c r="WYU43" s="1017"/>
      <c r="WYV43" s="1017"/>
      <c r="WYW43" s="1017"/>
      <c r="WYX43" s="1017"/>
      <c r="WYY43" s="1017"/>
      <c r="WYZ43" s="1017"/>
      <c r="WZA43" s="1017"/>
      <c r="WZB43" s="1017"/>
      <c r="WZC43" s="1017"/>
      <c r="WZD43" s="1017"/>
      <c r="WZE43" s="1017"/>
      <c r="WZF43" s="1017"/>
      <c r="WZG43" s="1017"/>
      <c r="WZH43" s="1017"/>
      <c r="WZI43" s="1017"/>
      <c r="WZJ43" s="1017"/>
      <c r="WZK43" s="1017"/>
      <c r="WZL43" s="1017"/>
      <c r="WZM43" s="1017"/>
      <c r="WZN43" s="1017"/>
      <c r="WZO43" s="1017"/>
      <c r="WZP43" s="1017"/>
      <c r="WZQ43" s="1017"/>
      <c r="WZR43" s="1017"/>
      <c r="WZS43" s="1017"/>
      <c r="WZT43" s="1017"/>
      <c r="WZU43" s="1017"/>
      <c r="WZV43" s="1017"/>
      <c r="WZW43" s="1017"/>
      <c r="WZX43" s="1017"/>
      <c r="WZY43" s="1017"/>
      <c r="WZZ43" s="1017"/>
      <c r="XAA43" s="1017"/>
      <c r="XAB43" s="1017"/>
      <c r="XAC43" s="1017"/>
      <c r="XAD43" s="1017"/>
      <c r="XAE43" s="1017"/>
      <c r="XAF43" s="1017"/>
      <c r="XAG43" s="1017"/>
      <c r="XAH43" s="1017"/>
      <c r="XAI43" s="1017"/>
      <c r="XAJ43" s="1017"/>
      <c r="XAK43" s="1017"/>
      <c r="XAL43" s="1017"/>
      <c r="XAM43" s="1017"/>
      <c r="XAN43" s="1017"/>
      <c r="XAO43" s="1017"/>
      <c r="XAP43" s="1017"/>
      <c r="XAQ43" s="1017"/>
      <c r="XAR43" s="1017"/>
      <c r="XAS43" s="1017"/>
      <c r="XAT43" s="1017"/>
      <c r="XAU43" s="1017"/>
      <c r="XAV43" s="1017"/>
      <c r="XAW43" s="1017"/>
    </row>
    <row r="44" spans="2:16273" ht="24" x14ac:dyDescent="0.25">
      <c r="B44" s="65"/>
      <c r="C44" s="62" t="s">
        <v>679</v>
      </c>
      <c r="D44" s="62">
        <v>92044532</v>
      </c>
      <c r="E44" s="1022" t="s">
        <v>332</v>
      </c>
      <c r="F44" s="64" t="s">
        <v>226</v>
      </c>
      <c r="G44" s="56" t="s">
        <v>42</v>
      </c>
      <c r="H44" s="57" t="s">
        <v>40</v>
      </c>
      <c r="I44" s="58" t="s">
        <v>41</v>
      </c>
      <c r="J44" s="576">
        <v>1</v>
      </c>
      <c r="K44" s="840">
        <v>300000</v>
      </c>
      <c r="L44" s="840">
        <v>300000</v>
      </c>
      <c r="M44" s="1016" t="s">
        <v>499</v>
      </c>
      <c r="N44" s="59">
        <v>2021</v>
      </c>
      <c r="O44" s="60"/>
      <c r="P44" s="60"/>
      <c r="Q44" s="58" t="s">
        <v>98</v>
      </c>
      <c r="R44" s="59"/>
      <c r="S44" s="60"/>
      <c r="T44" s="60"/>
      <c r="U44" s="58"/>
      <c r="V44" s="59"/>
      <c r="W44" s="60"/>
      <c r="X44" s="60"/>
      <c r="Y44" s="58"/>
      <c r="Z44" s="59"/>
    </row>
    <row r="45" spans="2:16273" ht="24" x14ac:dyDescent="0.25">
      <c r="B45" s="65"/>
      <c r="C45" s="62" t="s">
        <v>678</v>
      </c>
      <c r="D45" s="62">
        <v>90006372</v>
      </c>
      <c r="E45" s="1022" t="s">
        <v>677</v>
      </c>
      <c r="F45" s="64" t="s">
        <v>226</v>
      </c>
      <c r="G45" s="56" t="s">
        <v>42</v>
      </c>
      <c r="H45" s="57" t="s">
        <v>40</v>
      </c>
      <c r="I45" s="58" t="s">
        <v>41</v>
      </c>
      <c r="J45" s="576">
        <v>1</v>
      </c>
      <c r="K45" s="840">
        <v>3000000</v>
      </c>
      <c r="L45" s="840">
        <v>3000000</v>
      </c>
      <c r="M45" s="1016" t="s">
        <v>499</v>
      </c>
      <c r="N45" s="59">
        <v>2021</v>
      </c>
      <c r="O45" s="60"/>
      <c r="P45" s="60"/>
      <c r="Q45" s="58" t="s">
        <v>98</v>
      </c>
      <c r="R45" s="59"/>
      <c r="S45" s="60"/>
      <c r="T45" s="60"/>
      <c r="U45" s="58"/>
      <c r="V45" s="59"/>
      <c r="W45" s="60"/>
      <c r="X45" s="60"/>
      <c r="Y45" s="58"/>
      <c r="Z45" s="59"/>
    </row>
    <row r="46" spans="2:16273" s="844" customFormat="1" ht="48" customHeight="1" x14ac:dyDescent="0.25">
      <c r="B46" s="852"/>
      <c r="C46" s="851">
        <v>72151701</v>
      </c>
      <c r="D46" s="851">
        <v>92086456</v>
      </c>
      <c r="E46" s="850" t="s">
        <v>676</v>
      </c>
      <c r="F46" s="849" t="s">
        <v>226</v>
      </c>
      <c r="G46" s="855" t="s">
        <v>42</v>
      </c>
      <c r="H46" s="833" t="s">
        <v>40</v>
      </c>
      <c r="I46" s="829" t="s">
        <v>41</v>
      </c>
      <c r="J46" s="847">
        <v>1</v>
      </c>
      <c r="K46" s="846">
        <v>5000000</v>
      </c>
      <c r="L46" s="846">
        <v>5000000</v>
      </c>
      <c r="M46" s="856" t="s">
        <v>499</v>
      </c>
      <c r="N46" s="832">
        <v>2021</v>
      </c>
      <c r="O46" s="860"/>
      <c r="P46" s="860"/>
      <c r="Q46" s="829" t="s">
        <v>98</v>
      </c>
      <c r="R46" s="832"/>
      <c r="S46" s="860"/>
      <c r="T46" s="860"/>
      <c r="U46" s="829"/>
      <c r="V46" s="832"/>
      <c r="W46" s="860"/>
      <c r="X46" s="860"/>
      <c r="Y46" s="829"/>
      <c r="Z46" s="832"/>
    </row>
    <row r="47" spans="2:16273" ht="24" x14ac:dyDescent="0.25">
      <c r="B47" s="65"/>
      <c r="C47" s="1023">
        <v>72154055</v>
      </c>
      <c r="D47" s="62">
        <v>92083822</v>
      </c>
      <c r="E47" s="1022" t="s">
        <v>675</v>
      </c>
      <c r="F47" s="64" t="s">
        <v>226</v>
      </c>
      <c r="G47" s="56" t="s">
        <v>42</v>
      </c>
      <c r="H47" s="57" t="s">
        <v>40</v>
      </c>
      <c r="I47" s="58" t="s">
        <v>41</v>
      </c>
      <c r="J47" s="576">
        <v>1</v>
      </c>
      <c r="K47" s="840">
        <v>2800000</v>
      </c>
      <c r="L47" s="840">
        <v>2800000</v>
      </c>
      <c r="M47" s="1016" t="s">
        <v>499</v>
      </c>
      <c r="N47" s="59">
        <v>2021</v>
      </c>
      <c r="O47" s="60"/>
      <c r="P47" s="60"/>
      <c r="Q47" s="58" t="s">
        <v>98</v>
      </c>
      <c r="R47" s="59"/>
      <c r="S47" s="60"/>
      <c r="T47" s="60"/>
      <c r="U47" s="58"/>
      <c r="V47" s="59"/>
      <c r="W47" s="60"/>
      <c r="X47" s="60"/>
      <c r="Y47" s="58"/>
      <c r="Z47" s="59"/>
    </row>
    <row r="48" spans="2:16273" s="844" customFormat="1" ht="28.5" customHeight="1" x14ac:dyDescent="0.25">
      <c r="B48" s="852"/>
      <c r="C48" s="851">
        <v>72154109</v>
      </c>
      <c r="D48" s="851">
        <v>92122568</v>
      </c>
      <c r="E48" s="903" t="s">
        <v>674</v>
      </c>
      <c r="F48" s="849" t="s">
        <v>226</v>
      </c>
      <c r="G48" s="848" t="s">
        <v>42</v>
      </c>
      <c r="H48" s="833" t="s">
        <v>40</v>
      </c>
      <c r="I48" s="829" t="s">
        <v>41</v>
      </c>
      <c r="J48" s="847">
        <v>1</v>
      </c>
      <c r="K48" s="846">
        <v>400000</v>
      </c>
      <c r="L48" s="846">
        <v>400000</v>
      </c>
      <c r="M48" s="1021" t="s">
        <v>499</v>
      </c>
      <c r="N48" s="832">
        <v>2021</v>
      </c>
      <c r="Q48" s="829" t="s">
        <v>98</v>
      </c>
    </row>
    <row r="49" spans="2:16273" ht="19.5" customHeight="1" x14ac:dyDescent="0.25">
      <c r="B49" s="852"/>
      <c r="C49" s="851">
        <v>72101507</v>
      </c>
      <c r="D49" s="851">
        <v>90042378</v>
      </c>
      <c r="E49" s="889" t="s">
        <v>673</v>
      </c>
      <c r="F49" s="884" t="s">
        <v>226</v>
      </c>
      <c r="G49" s="855" t="s">
        <v>42</v>
      </c>
      <c r="H49" s="833" t="s">
        <v>40</v>
      </c>
      <c r="I49" s="865" t="s">
        <v>41</v>
      </c>
      <c r="J49" s="847">
        <v>1</v>
      </c>
      <c r="K49" s="846">
        <v>15000000</v>
      </c>
      <c r="L49" s="846">
        <v>15000000</v>
      </c>
      <c r="M49" s="1018" t="s">
        <v>499</v>
      </c>
      <c r="N49" s="59">
        <v>2021</v>
      </c>
      <c r="O49" s="1018"/>
      <c r="P49" s="1018"/>
      <c r="Q49" s="58" t="s">
        <v>98</v>
      </c>
      <c r="R49" s="1018"/>
      <c r="S49" s="1018"/>
      <c r="T49" s="1018"/>
      <c r="U49" s="1018"/>
      <c r="V49" s="1018"/>
      <c r="W49" s="1018"/>
      <c r="X49" s="1018"/>
      <c r="Y49" s="1018"/>
      <c r="Z49" s="1018"/>
      <c r="AA49" s="1017"/>
      <c r="AB49" s="1017"/>
      <c r="AC49" s="1017"/>
      <c r="AD49" s="1017"/>
      <c r="AE49" s="1017"/>
      <c r="AF49" s="1017"/>
      <c r="AG49" s="1017"/>
      <c r="AH49" s="1017"/>
      <c r="AI49" s="1017"/>
      <c r="AJ49" s="1017"/>
      <c r="AK49" s="1017"/>
      <c r="AL49" s="1017"/>
      <c r="AM49" s="1017"/>
      <c r="AN49" s="1017"/>
      <c r="AO49" s="1017"/>
      <c r="AP49" s="1017"/>
      <c r="AQ49" s="1017"/>
      <c r="AR49" s="1017"/>
      <c r="AS49" s="1017"/>
      <c r="AT49" s="1017"/>
      <c r="AU49" s="1017"/>
      <c r="AV49" s="1017"/>
      <c r="AW49" s="1017"/>
      <c r="AX49" s="1017"/>
      <c r="AY49" s="1017"/>
      <c r="AZ49" s="1017"/>
      <c r="BA49" s="1017"/>
      <c r="BB49" s="1017"/>
      <c r="BC49" s="1017"/>
      <c r="BD49" s="1017"/>
      <c r="BE49" s="1017"/>
      <c r="BF49" s="1017"/>
      <c r="BG49" s="1017"/>
      <c r="BH49" s="1017"/>
      <c r="BI49" s="1017"/>
      <c r="BJ49" s="1017"/>
      <c r="BK49" s="1017"/>
      <c r="BL49" s="1017"/>
      <c r="BM49" s="1017"/>
      <c r="BN49" s="1017"/>
      <c r="BO49" s="1017"/>
      <c r="BP49" s="1017"/>
      <c r="BQ49" s="1017"/>
      <c r="BR49" s="1017"/>
      <c r="BS49" s="1017"/>
      <c r="BT49" s="1017"/>
      <c r="BU49" s="1017"/>
      <c r="BV49" s="1017"/>
      <c r="BW49" s="1017"/>
      <c r="BX49" s="1017"/>
      <c r="BY49" s="1017"/>
      <c r="BZ49" s="1017"/>
      <c r="CA49" s="1017"/>
      <c r="CB49" s="1017"/>
      <c r="CC49" s="1017"/>
      <c r="CD49" s="1017"/>
      <c r="CE49" s="1017"/>
      <c r="CF49" s="1017"/>
      <c r="CG49" s="1017"/>
      <c r="CH49" s="1017"/>
      <c r="CI49" s="1017"/>
      <c r="CJ49" s="1017"/>
      <c r="CK49" s="1017"/>
      <c r="CL49" s="1017"/>
      <c r="CM49" s="1017"/>
      <c r="CN49" s="1017"/>
      <c r="CO49" s="1017"/>
      <c r="CP49" s="1017"/>
      <c r="CQ49" s="1017"/>
      <c r="CR49" s="1017"/>
      <c r="CS49" s="1017"/>
      <c r="CT49" s="1017"/>
      <c r="CU49" s="1017"/>
      <c r="CV49" s="1017"/>
      <c r="CW49" s="1017"/>
      <c r="CX49" s="1017"/>
      <c r="CY49" s="1017"/>
      <c r="CZ49" s="1017"/>
      <c r="DA49" s="1017"/>
      <c r="DB49" s="1017"/>
      <c r="DC49" s="1017"/>
      <c r="DD49" s="1017"/>
      <c r="DE49" s="1017"/>
      <c r="DF49" s="1017"/>
      <c r="DG49" s="1017"/>
      <c r="DH49" s="1017"/>
      <c r="DI49" s="1017"/>
      <c r="DJ49" s="1017"/>
      <c r="DK49" s="1017"/>
      <c r="DL49" s="1017"/>
      <c r="DM49" s="1017"/>
      <c r="DN49" s="1017"/>
      <c r="DO49" s="1017"/>
      <c r="DP49" s="1017"/>
      <c r="DQ49" s="1017"/>
      <c r="DR49" s="1017"/>
      <c r="DS49" s="1017"/>
      <c r="DT49" s="1017"/>
      <c r="DU49" s="1017"/>
      <c r="DV49" s="1017"/>
      <c r="DW49" s="1017"/>
      <c r="DX49" s="1017"/>
      <c r="DY49" s="1017"/>
      <c r="DZ49" s="1017"/>
      <c r="EA49" s="1017"/>
      <c r="EB49" s="1017"/>
      <c r="EC49" s="1017"/>
      <c r="ED49" s="1017"/>
      <c r="EE49" s="1017"/>
      <c r="EF49" s="1017"/>
      <c r="EG49" s="1017"/>
      <c r="EH49" s="1017"/>
      <c r="EI49" s="1017"/>
      <c r="EJ49" s="1017"/>
      <c r="EK49" s="1017"/>
      <c r="EL49" s="1017"/>
      <c r="EM49" s="1017"/>
      <c r="EN49" s="1017"/>
      <c r="EO49" s="1017"/>
      <c r="EP49" s="1017"/>
      <c r="EQ49" s="1017"/>
      <c r="ER49" s="1017"/>
      <c r="ES49" s="1017"/>
      <c r="ET49" s="1017"/>
      <c r="EU49" s="1017"/>
      <c r="EV49" s="1017"/>
      <c r="EW49" s="1017"/>
      <c r="EX49" s="1017"/>
      <c r="EY49" s="1017"/>
      <c r="EZ49" s="1017"/>
      <c r="FA49" s="1017"/>
      <c r="FB49" s="1017"/>
      <c r="FC49" s="1017"/>
      <c r="FD49" s="1017"/>
      <c r="FE49" s="1017"/>
      <c r="FF49" s="1017"/>
      <c r="FG49" s="1017"/>
      <c r="FH49" s="1017"/>
      <c r="FI49" s="1017"/>
      <c r="FJ49" s="1017"/>
      <c r="FK49" s="1017"/>
      <c r="FL49" s="1017"/>
      <c r="FM49" s="1017"/>
      <c r="FN49" s="1017"/>
      <c r="FO49" s="1017"/>
      <c r="FP49" s="1017"/>
      <c r="FQ49" s="1017"/>
      <c r="FR49" s="1017"/>
      <c r="FS49" s="1017"/>
      <c r="FT49" s="1017"/>
      <c r="FU49" s="1017"/>
      <c r="FV49" s="1017"/>
      <c r="FW49" s="1017"/>
      <c r="FX49" s="1017"/>
      <c r="FY49" s="1017"/>
      <c r="FZ49" s="1017"/>
      <c r="GA49" s="1017"/>
      <c r="GB49" s="1017"/>
      <c r="GC49" s="1017"/>
      <c r="GD49" s="1017"/>
      <c r="GE49" s="1017"/>
      <c r="GF49" s="1017"/>
      <c r="GG49" s="1017"/>
      <c r="GH49" s="1017"/>
      <c r="GI49" s="1017"/>
      <c r="GJ49" s="1017"/>
      <c r="GK49" s="1017"/>
      <c r="GL49" s="1017"/>
      <c r="GM49" s="1017"/>
      <c r="GN49" s="1017"/>
      <c r="GO49" s="1017"/>
      <c r="GP49" s="1017"/>
      <c r="GQ49" s="1017"/>
      <c r="GR49" s="1017"/>
      <c r="GS49" s="1017"/>
      <c r="GT49" s="1017"/>
      <c r="GU49" s="1017"/>
      <c r="GV49" s="1017"/>
      <c r="GW49" s="1017"/>
      <c r="GX49" s="1017"/>
      <c r="GY49" s="1017"/>
      <c r="GZ49" s="1017"/>
      <c r="HA49" s="1017"/>
      <c r="HB49" s="1017"/>
      <c r="HC49" s="1017"/>
      <c r="HD49" s="1017"/>
      <c r="HE49" s="1017"/>
      <c r="HF49" s="1017"/>
      <c r="HG49" s="1017"/>
      <c r="HH49" s="1017"/>
      <c r="HI49" s="1017"/>
      <c r="HJ49" s="1017"/>
      <c r="HK49" s="1017"/>
      <c r="HL49" s="1017"/>
      <c r="HM49" s="1017"/>
      <c r="HN49" s="1017"/>
      <c r="HO49" s="1017"/>
      <c r="HP49" s="1017"/>
      <c r="HQ49" s="1017"/>
      <c r="HR49" s="1017"/>
      <c r="HS49" s="1017"/>
      <c r="HT49" s="1017"/>
      <c r="HU49" s="1017"/>
      <c r="HV49" s="1017"/>
      <c r="HW49" s="1017"/>
      <c r="HX49" s="1017"/>
      <c r="HY49" s="1017"/>
      <c r="HZ49" s="1017"/>
      <c r="IA49" s="1017"/>
      <c r="IB49" s="1017"/>
      <c r="IC49" s="1017"/>
      <c r="ID49" s="1017"/>
      <c r="IE49" s="1017"/>
      <c r="IF49" s="1017"/>
      <c r="IG49" s="1017"/>
      <c r="IH49" s="1017"/>
      <c r="II49" s="1017"/>
      <c r="IJ49" s="1017"/>
      <c r="IK49" s="1017"/>
      <c r="IL49" s="1017"/>
      <c r="IM49" s="1017"/>
      <c r="IN49" s="1017"/>
      <c r="IO49" s="1017"/>
      <c r="IP49" s="1017"/>
      <c r="IQ49" s="1017"/>
      <c r="IR49" s="1017"/>
      <c r="IS49" s="1017"/>
      <c r="IT49" s="1017"/>
      <c r="IU49" s="1017"/>
      <c r="IV49" s="1017"/>
      <c r="IW49" s="1017"/>
      <c r="IX49" s="1017"/>
      <c r="IY49" s="1017"/>
      <c r="IZ49" s="1017"/>
      <c r="JA49" s="1017"/>
      <c r="JB49" s="1017"/>
      <c r="JC49" s="1017"/>
      <c r="JD49" s="1017"/>
      <c r="JE49" s="1017"/>
      <c r="JF49" s="1017"/>
      <c r="JG49" s="1017"/>
      <c r="JH49" s="1017"/>
      <c r="JI49" s="1017"/>
      <c r="JJ49" s="1017"/>
      <c r="JK49" s="1017"/>
      <c r="JL49" s="1017"/>
      <c r="JM49" s="1017"/>
      <c r="JN49" s="1017"/>
      <c r="JO49" s="1017"/>
      <c r="JP49" s="1017"/>
      <c r="JQ49" s="1017"/>
      <c r="JR49" s="1017"/>
      <c r="JS49" s="1017"/>
      <c r="JT49" s="1017"/>
      <c r="JU49" s="1017"/>
      <c r="JV49" s="1017"/>
      <c r="JW49" s="1017"/>
      <c r="JX49" s="1017"/>
      <c r="JY49" s="1017"/>
      <c r="JZ49" s="1017"/>
      <c r="KA49" s="1017"/>
      <c r="KB49" s="1017"/>
      <c r="KC49" s="1017"/>
      <c r="KD49" s="1017"/>
      <c r="KE49" s="1017"/>
      <c r="KF49" s="1017"/>
      <c r="KG49" s="1017"/>
      <c r="KH49" s="1017"/>
      <c r="KI49" s="1017"/>
      <c r="KJ49" s="1017"/>
      <c r="KK49" s="1017"/>
      <c r="KL49" s="1017"/>
      <c r="KM49" s="1017"/>
      <c r="KN49" s="1017"/>
      <c r="KO49" s="1017"/>
      <c r="KP49" s="1017"/>
      <c r="KQ49" s="1017"/>
      <c r="KR49" s="1017"/>
      <c r="KS49" s="1017"/>
      <c r="KT49" s="1017"/>
      <c r="KU49" s="1017"/>
      <c r="KV49" s="1017"/>
      <c r="KW49" s="1017"/>
      <c r="KX49" s="1017"/>
      <c r="KY49" s="1017"/>
      <c r="KZ49" s="1017"/>
      <c r="LA49" s="1017"/>
      <c r="LB49" s="1017"/>
      <c r="LC49" s="1017"/>
      <c r="LD49" s="1017"/>
      <c r="LE49" s="1017"/>
      <c r="LF49" s="1017"/>
      <c r="LG49" s="1017"/>
      <c r="LH49" s="1017"/>
      <c r="LI49" s="1017"/>
      <c r="LJ49" s="1017"/>
      <c r="LK49" s="1017"/>
      <c r="LL49" s="1017"/>
      <c r="LM49" s="1017"/>
      <c r="LN49" s="1017"/>
      <c r="LO49" s="1017"/>
      <c r="LP49" s="1017"/>
      <c r="LQ49" s="1017"/>
      <c r="LR49" s="1017"/>
      <c r="LS49" s="1017"/>
      <c r="LT49" s="1017"/>
      <c r="LU49" s="1017"/>
      <c r="LV49" s="1017"/>
      <c r="LW49" s="1017"/>
      <c r="LX49" s="1017"/>
      <c r="LY49" s="1017"/>
      <c r="LZ49" s="1017"/>
      <c r="MA49" s="1017"/>
      <c r="MB49" s="1017"/>
      <c r="MC49" s="1017"/>
      <c r="MD49" s="1017"/>
      <c r="ME49" s="1017"/>
      <c r="MF49" s="1017"/>
      <c r="MG49" s="1017"/>
      <c r="MH49" s="1017"/>
      <c r="MI49" s="1017"/>
      <c r="MJ49" s="1017"/>
      <c r="MK49" s="1017"/>
      <c r="ML49" s="1017"/>
      <c r="MM49" s="1017"/>
      <c r="MN49" s="1017"/>
      <c r="MO49" s="1017"/>
      <c r="MP49" s="1017"/>
      <c r="MQ49" s="1017"/>
      <c r="MR49" s="1017"/>
      <c r="MS49" s="1017"/>
      <c r="MT49" s="1017"/>
      <c r="MU49" s="1017"/>
      <c r="MV49" s="1017"/>
      <c r="MW49" s="1017"/>
      <c r="MX49" s="1017"/>
      <c r="MY49" s="1017"/>
      <c r="MZ49" s="1017"/>
      <c r="NA49" s="1017"/>
      <c r="NB49" s="1017"/>
      <c r="NC49" s="1017"/>
      <c r="ND49" s="1017"/>
      <c r="NE49" s="1017"/>
      <c r="NF49" s="1017"/>
      <c r="NG49" s="1017"/>
      <c r="NH49" s="1017"/>
      <c r="NI49" s="1017"/>
      <c r="NJ49" s="1017"/>
      <c r="NK49" s="1017"/>
      <c r="NL49" s="1017"/>
      <c r="NM49" s="1017"/>
      <c r="NN49" s="1017"/>
      <c r="NO49" s="1017"/>
      <c r="NP49" s="1017"/>
      <c r="NQ49" s="1017"/>
      <c r="NR49" s="1017"/>
      <c r="NS49" s="1017"/>
      <c r="NT49" s="1017"/>
      <c r="NU49" s="1017"/>
      <c r="NV49" s="1017"/>
      <c r="NW49" s="1017"/>
      <c r="NX49" s="1017"/>
      <c r="NY49" s="1017"/>
      <c r="NZ49" s="1017"/>
      <c r="OA49" s="1017"/>
      <c r="OB49" s="1017"/>
      <c r="OC49" s="1017"/>
      <c r="OD49" s="1017"/>
      <c r="OE49" s="1017"/>
      <c r="OF49" s="1017"/>
      <c r="OG49" s="1017"/>
      <c r="OH49" s="1017"/>
      <c r="OI49" s="1017"/>
      <c r="OJ49" s="1017"/>
      <c r="OK49" s="1017"/>
      <c r="OL49" s="1017"/>
      <c r="OM49" s="1017"/>
      <c r="ON49" s="1017"/>
      <c r="OO49" s="1017"/>
      <c r="OP49" s="1017"/>
      <c r="OQ49" s="1017"/>
      <c r="OR49" s="1017"/>
      <c r="OS49" s="1017"/>
      <c r="OT49" s="1017"/>
      <c r="OU49" s="1017"/>
      <c r="OV49" s="1017"/>
      <c r="OW49" s="1017"/>
      <c r="OX49" s="1017"/>
      <c r="OY49" s="1017"/>
      <c r="OZ49" s="1017"/>
      <c r="PA49" s="1017"/>
      <c r="PB49" s="1017"/>
      <c r="PC49" s="1017"/>
      <c r="PD49" s="1017"/>
      <c r="PE49" s="1017"/>
      <c r="PF49" s="1017"/>
      <c r="PG49" s="1017"/>
      <c r="PH49" s="1017"/>
      <c r="PI49" s="1017"/>
      <c r="PJ49" s="1017"/>
      <c r="PK49" s="1017"/>
      <c r="PL49" s="1017"/>
      <c r="PM49" s="1017"/>
      <c r="PN49" s="1017"/>
      <c r="PO49" s="1017"/>
      <c r="PP49" s="1017"/>
      <c r="PQ49" s="1017"/>
      <c r="PR49" s="1017"/>
      <c r="PS49" s="1017"/>
      <c r="PT49" s="1017"/>
      <c r="PU49" s="1017"/>
      <c r="PV49" s="1017"/>
      <c r="PW49" s="1017"/>
      <c r="PX49" s="1017"/>
      <c r="PY49" s="1017"/>
      <c r="PZ49" s="1017"/>
      <c r="QA49" s="1017"/>
      <c r="QB49" s="1017"/>
      <c r="QC49" s="1017"/>
      <c r="QD49" s="1017"/>
      <c r="QE49" s="1017"/>
      <c r="QF49" s="1017"/>
      <c r="QG49" s="1017"/>
      <c r="QH49" s="1017"/>
      <c r="QI49" s="1017"/>
      <c r="QJ49" s="1017"/>
      <c r="QK49" s="1017"/>
      <c r="QL49" s="1017"/>
      <c r="QM49" s="1017"/>
      <c r="QN49" s="1017"/>
      <c r="QO49" s="1017"/>
      <c r="QP49" s="1017"/>
      <c r="QQ49" s="1017"/>
      <c r="QR49" s="1017"/>
      <c r="QS49" s="1017"/>
      <c r="QT49" s="1017"/>
      <c r="QU49" s="1017"/>
      <c r="QV49" s="1017"/>
      <c r="QW49" s="1017"/>
      <c r="QX49" s="1017"/>
      <c r="QY49" s="1017"/>
      <c r="QZ49" s="1017"/>
      <c r="RA49" s="1017"/>
      <c r="RB49" s="1017"/>
      <c r="RC49" s="1017"/>
      <c r="RD49" s="1017"/>
      <c r="RE49" s="1017"/>
      <c r="RF49" s="1017"/>
      <c r="RG49" s="1017"/>
      <c r="RH49" s="1017"/>
      <c r="RI49" s="1017"/>
      <c r="RJ49" s="1017"/>
      <c r="RK49" s="1017"/>
      <c r="RL49" s="1017"/>
      <c r="RM49" s="1017"/>
      <c r="RN49" s="1017"/>
      <c r="RO49" s="1017"/>
      <c r="RP49" s="1017"/>
      <c r="RQ49" s="1017"/>
      <c r="RR49" s="1017"/>
      <c r="RS49" s="1017"/>
      <c r="RT49" s="1017"/>
      <c r="RU49" s="1017"/>
      <c r="RV49" s="1017"/>
      <c r="RW49" s="1017"/>
      <c r="RX49" s="1017"/>
      <c r="RY49" s="1017"/>
      <c r="RZ49" s="1017"/>
      <c r="SA49" s="1017"/>
      <c r="SB49" s="1017"/>
      <c r="SC49" s="1017"/>
      <c r="SD49" s="1017"/>
      <c r="SE49" s="1017"/>
      <c r="SF49" s="1017"/>
      <c r="SG49" s="1017"/>
      <c r="SH49" s="1017"/>
      <c r="SI49" s="1017"/>
      <c r="SJ49" s="1017"/>
      <c r="SK49" s="1017"/>
      <c r="SL49" s="1017"/>
      <c r="SM49" s="1017"/>
      <c r="SN49" s="1017"/>
      <c r="SO49" s="1017"/>
      <c r="SP49" s="1017"/>
      <c r="SQ49" s="1017"/>
      <c r="SR49" s="1017"/>
      <c r="SS49" s="1017"/>
      <c r="ST49" s="1017"/>
      <c r="SU49" s="1017"/>
      <c r="SV49" s="1017"/>
      <c r="SW49" s="1017"/>
      <c r="SX49" s="1017"/>
      <c r="SY49" s="1017"/>
      <c r="SZ49" s="1017"/>
      <c r="TA49" s="1017"/>
      <c r="TB49" s="1017"/>
      <c r="TC49" s="1017"/>
      <c r="TD49" s="1017"/>
      <c r="TE49" s="1017"/>
      <c r="TF49" s="1017"/>
      <c r="TG49" s="1017"/>
      <c r="TH49" s="1017"/>
      <c r="TI49" s="1017"/>
      <c r="TJ49" s="1017"/>
      <c r="TK49" s="1017"/>
      <c r="TL49" s="1017"/>
      <c r="TM49" s="1017"/>
      <c r="TN49" s="1017"/>
      <c r="TO49" s="1017"/>
      <c r="TP49" s="1017"/>
      <c r="TQ49" s="1017"/>
      <c r="TR49" s="1017"/>
      <c r="TS49" s="1017"/>
      <c r="TT49" s="1017"/>
      <c r="TU49" s="1017"/>
      <c r="TV49" s="1017"/>
      <c r="TW49" s="1017"/>
      <c r="TX49" s="1017"/>
      <c r="TY49" s="1017"/>
      <c r="TZ49" s="1017"/>
      <c r="UA49" s="1017"/>
      <c r="UB49" s="1017"/>
      <c r="UC49" s="1017"/>
      <c r="UD49" s="1017"/>
      <c r="UE49" s="1017"/>
      <c r="UF49" s="1017"/>
      <c r="UG49" s="1017"/>
      <c r="UH49" s="1017"/>
      <c r="UI49" s="1017"/>
      <c r="UJ49" s="1017"/>
      <c r="UK49" s="1017"/>
      <c r="UL49" s="1017"/>
      <c r="UM49" s="1017"/>
      <c r="UN49" s="1017"/>
      <c r="UO49" s="1017"/>
      <c r="UP49" s="1017"/>
      <c r="UQ49" s="1017"/>
      <c r="UR49" s="1017"/>
      <c r="US49" s="1017"/>
      <c r="UT49" s="1017"/>
      <c r="UU49" s="1017"/>
      <c r="UV49" s="1017"/>
      <c r="UW49" s="1017"/>
      <c r="UX49" s="1017"/>
      <c r="UY49" s="1017"/>
      <c r="UZ49" s="1017"/>
      <c r="VA49" s="1017"/>
      <c r="VB49" s="1017"/>
      <c r="VC49" s="1017"/>
      <c r="VD49" s="1017"/>
      <c r="VE49" s="1017"/>
      <c r="VF49" s="1017"/>
      <c r="VG49" s="1017"/>
      <c r="VH49" s="1017"/>
      <c r="VI49" s="1017"/>
      <c r="VJ49" s="1017"/>
      <c r="VK49" s="1017"/>
      <c r="VL49" s="1017"/>
      <c r="VM49" s="1017"/>
      <c r="VN49" s="1017"/>
      <c r="VO49" s="1017"/>
      <c r="VP49" s="1017"/>
      <c r="VQ49" s="1017"/>
      <c r="VR49" s="1017"/>
      <c r="VS49" s="1017"/>
      <c r="VT49" s="1017"/>
      <c r="VU49" s="1017"/>
      <c r="VV49" s="1017"/>
      <c r="VW49" s="1017"/>
      <c r="VX49" s="1017"/>
      <c r="VY49" s="1017"/>
      <c r="VZ49" s="1017"/>
      <c r="WA49" s="1017"/>
      <c r="WB49" s="1017"/>
      <c r="WC49" s="1017"/>
      <c r="WD49" s="1017"/>
      <c r="WE49" s="1017"/>
      <c r="WF49" s="1017"/>
      <c r="WG49" s="1017"/>
      <c r="WH49" s="1017"/>
      <c r="WI49" s="1017"/>
      <c r="WJ49" s="1017"/>
      <c r="WK49" s="1017"/>
      <c r="WL49" s="1017"/>
      <c r="WM49" s="1017"/>
      <c r="WN49" s="1017"/>
      <c r="WO49" s="1017"/>
      <c r="WP49" s="1017"/>
      <c r="WQ49" s="1017"/>
      <c r="WR49" s="1017"/>
      <c r="WS49" s="1017"/>
      <c r="WT49" s="1017"/>
      <c r="WU49" s="1017"/>
      <c r="WV49" s="1017"/>
      <c r="WW49" s="1017"/>
      <c r="WX49" s="1017"/>
      <c r="WY49" s="1017"/>
      <c r="WZ49" s="1017"/>
      <c r="XA49" s="1017"/>
      <c r="XB49" s="1017"/>
      <c r="XC49" s="1017"/>
      <c r="XD49" s="1017"/>
      <c r="XE49" s="1017"/>
      <c r="XF49" s="1017"/>
      <c r="XG49" s="1017"/>
      <c r="XH49" s="1017"/>
      <c r="XI49" s="1017"/>
      <c r="XJ49" s="1017"/>
      <c r="XK49" s="1017"/>
      <c r="XL49" s="1017"/>
      <c r="XM49" s="1017"/>
      <c r="XN49" s="1017"/>
      <c r="XO49" s="1017"/>
      <c r="XP49" s="1017"/>
      <c r="XQ49" s="1017"/>
      <c r="XR49" s="1017"/>
      <c r="XS49" s="1017"/>
      <c r="XT49" s="1017"/>
      <c r="XU49" s="1017"/>
      <c r="XV49" s="1017"/>
      <c r="XW49" s="1017"/>
      <c r="XX49" s="1017"/>
      <c r="XY49" s="1017"/>
      <c r="XZ49" s="1017"/>
      <c r="YA49" s="1017"/>
      <c r="YB49" s="1017"/>
      <c r="YC49" s="1017"/>
      <c r="YD49" s="1017"/>
      <c r="YE49" s="1017"/>
      <c r="YF49" s="1017"/>
      <c r="YG49" s="1017"/>
      <c r="YH49" s="1017"/>
      <c r="YI49" s="1017"/>
      <c r="YJ49" s="1017"/>
      <c r="YK49" s="1017"/>
      <c r="YL49" s="1017"/>
      <c r="YM49" s="1017"/>
      <c r="YN49" s="1017"/>
      <c r="YO49" s="1017"/>
      <c r="YP49" s="1017"/>
      <c r="YQ49" s="1017"/>
      <c r="YR49" s="1017"/>
      <c r="YS49" s="1017"/>
      <c r="YT49" s="1017"/>
      <c r="YU49" s="1017"/>
      <c r="YV49" s="1017"/>
      <c r="YW49" s="1017"/>
      <c r="YX49" s="1017"/>
      <c r="YY49" s="1017"/>
      <c r="YZ49" s="1017"/>
      <c r="ZA49" s="1017"/>
      <c r="ZB49" s="1017"/>
      <c r="ZC49" s="1017"/>
      <c r="ZD49" s="1017"/>
      <c r="ZE49" s="1017"/>
      <c r="ZF49" s="1017"/>
      <c r="ZG49" s="1017"/>
      <c r="ZH49" s="1017"/>
      <c r="ZI49" s="1017"/>
      <c r="ZJ49" s="1017"/>
      <c r="ZK49" s="1017"/>
      <c r="ZL49" s="1017"/>
      <c r="ZM49" s="1017"/>
      <c r="ZN49" s="1017"/>
      <c r="ZO49" s="1017"/>
      <c r="ZP49" s="1017"/>
      <c r="ZQ49" s="1017"/>
      <c r="ZR49" s="1017"/>
      <c r="ZS49" s="1017"/>
      <c r="ZT49" s="1017"/>
      <c r="ZU49" s="1017"/>
      <c r="ZV49" s="1017"/>
      <c r="ZW49" s="1017"/>
      <c r="ZX49" s="1017"/>
      <c r="ZY49" s="1017"/>
      <c r="ZZ49" s="1017"/>
      <c r="AAA49" s="1017"/>
      <c r="AAB49" s="1017"/>
      <c r="AAC49" s="1017"/>
      <c r="AAD49" s="1017"/>
      <c r="AAE49" s="1017"/>
      <c r="AAF49" s="1017"/>
      <c r="AAG49" s="1017"/>
      <c r="AAH49" s="1017"/>
      <c r="AAI49" s="1017"/>
      <c r="AAJ49" s="1017"/>
      <c r="AAK49" s="1017"/>
      <c r="AAL49" s="1017"/>
      <c r="AAM49" s="1017"/>
      <c r="AAN49" s="1017"/>
      <c r="AAO49" s="1017"/>
      <c r="AAP49" s="1017"/>
      <c r="AAQ49" s="1017"/>
      <c r="AAR49" s="1017"/>
      <c r="AAS49" s="1017"/>
      <c r="AAT49" s="1017"/>
      <c r="AAU49" s="1017"/>
      <c r="AAV49" s="1017"/>
      <c r="AAW49" s="1017"/>
      <c r="AAX49" s="1017"/>
      <c r="AAY49" s="1017"/>
      <c r="AAZ49" s="1017"/>
      <c r="ABA49" s="1017"/>
      <c r="ABB49" s="1017"/>
      <c r="ABC49" s="1017"/>
      <c r="ABD49" s="1017"/>
      <c r="ABE49" s="1017"/>
      <c r="ABF49" s="1017"/>
      <c r="ABG49" s="1017"/>
      <c r="ABH49" s="1017"/>
      <c r="ABI49" s="1017"/>
      <c r="ABJ49" s="1017"/>
      <c r="ABK49" s="1017"/>
      <c r="ABL49" s="1017"/>
      <c r="ABM49" s="1017"/>
      <c r="ABN49" s="1017"/>
      <c r="ABO49" s="1017"/>
      <c r="ABP49" s="1017"/>
      <c r="ABQ49" s="1017"/>
      <c r="ABR49" s="1017"/>
      <c r="ABS49" s="1017"/>
      <c r="ABT49" s="1017"/>
      <c r="ABU49" s="1017"/>
      <c r="ABV49" s="1017"/>
      <c r="ABW49" s="1017"/>
      <c r="ABX49" s="1017"/>
      <c r="ABY49" s="1017"/>
      <c r="ABZ49" s="1017"/>
      <c r="ACA49" s="1017"/>
      <c r="ACB49" s="1017"/>
      <c r="ACC49" s="1017"/>
      <c r="ACD49" s="1017"/>
      <c r="ACE49" s="1017"/>
      <c r="ACF49" s="1017"/>
      <c r="ACG49" s="1017"/>
      <c r="ACH49" s="1017"/>
      <c r="ACI49" s="1017"/>
      <c r="ACJ49" s="1017"/>
      <c r="ACK49" s="1017"/>
      <c r="ACL49" s="1017"/>
      <c r="ACM49" s="1017"/>
      <c r="ACN49" s="1017"/>
      <c r="ACO49" s="1017"/>
      <c r="ACP49" s="1017"/>
      <c r="ACQ49" s="1017"/>
      <c r="ACR49" s="1017"/>
      <c r="ACS49" s="1017"/>
      <c r="ACT49" s="1017"/>
      <c r="ACU49" s="1017"/>
      <c r="ACV49" s="1017"/>
      <c r="ACW49" s="1017"/>
      <c r="ACX49" s="1017"/>
      <c r="ACY49" s="1017"/>
      <c r="ACZ49" s="1017"/>
      <c r="ADA49" s="1017"/>
      <c r="ADB49" s="1017"/>
      <c r="ADC49" s="1017"/>
      <c r="ADD49" s="1017"/>
      <c r="ADE49" s="1017"/>
      <c r="ADF49" s="1017"/>
      <c r="ADG49" s="1017"/>
      <c r="ADH49" s="1017"/>
      <c r="ADI49" s="1017"/>
      <c r="ADJ49" s="1017"/>
      <c r="ADK49" s="1017"/>
      <c r="ADL49" s="1017"/>
      <c r="ADM49" s="1017"/>
      <c r="ADN49" s="1017"/>
      <c r="ADO49" s="1017"/>
      <c r="ADP49" s="1017"/>
      <c r="ADQ49" s="1017"/>
      <c r="ADR49" s="1017"/>
      <c r="ADS49" s="1017"/>
      <c r="ADT49" s="1017"/>
      <c r="ADU49" s="1017"/>
      <c r="ADV49" s="1017"/>
      <c r="ADW49" s="1017"/>
      <c r="ADX49" s="1017"/>
      <c r="ADY49" s="1017"/>
      <c r="ADZ49" s="1017"/>
      <c r="AEA49" s="1017"/>
      <c r="AEB49" s="1017"/>
      <c r="AEC49" s="1017"/>
      <c r="AED49" s="1017"/>
      <c r="AEE49" s="1017"/>
      <c r="AEF49" s="1017"/>
      <c r="AEG49" s="1017"/>
      <c r="AEH49" s="1017"/>
      <c r="AEI49" s="1017"/>
      <c r="AEJ49" s="1017"/>
      <c r="AEK49" s="1017"/>
      <c r="AEL49" s="1017"/>
      <c r="AEM49" s="1017"/>
      <c r="AEN49" s="1017"/>
      <c r="AEO49" s="1017"/>
      <c r="AEP49" s="1017"/>
      <c r="AEQ49" s="1017"/>
      <c r="AER49" s="1017"/>
      <c r="AES49" s="1017"/>
      <c r="AET49" s="1017"/>
      <c r="AEU49" s="1017"/>
      <c r="AEV49" s="1017"/>
      <c r="AEW49" s="1017"/>
      <c r="AEX49" s="1017"/>
      <c r="AEY49" s="1017"/>
      <c r="AEZ49" s="1017"/>
      <c r="AFA49" s="1017"/>
      <c r="AFB49" s="1017"/>
      <c r="AFC49" s="1017"/>
      <c r="AFD49" s="1017"/>
      <c r="AFE49" s="1017"/>
      <c r="AFF49" s="1017"/>
      <c r="AFG49" s="1017"/>
      <c r="AFH49" s="1017"/>
      <c r="AFI49" s="1017"/>
      <c r="AFJ49" s="1017"/>
      <c r="AFK49" s="1017"/>
      <c r="AFL49" s="1017"/>
      <c r="AFM49" s="1017"/>
      <c r="AFN49" s="1017"/>
      <c r="AFO49" s="1017"/>
      <c r="AFP49" s="1017"/>
      <c r="AFQ49" s="1017"/>
      <c r="AFR49" s="1017"/>
      <c r="AFS49" s="1017"/>
      <c r="AFT49" s="1017"/>
      <c r="AFU49" s="1017"/>
      <c r="AFV49" s="1017"/>
      <c r="AFW49" s="1017"/>
      <c r="AFX49" s="1017"/>
      <c r="AFY49" s="1017"/>
      <c r="AFZ49" s="1017"/>
      <c r="AGA49" s="1017"/>
      <c r="AGB49" s="1017"/>
      <c r="AGC49" s="1017"/>
      <c r="AGD49" s="1017"/>
      <c r="AGE49" s="1017"/>
      <c r="AGF49" s="1017"/>
      <c r="AGG49" s="1017"/>
      <c r="AGH49" s="1017"/>
      <c r="AGI49" s="1017"/>
      <c r="AGJ49" s="1017"/>
      <c r="AGK49" s="1017"/>
      <c r="AGL49" s="1017"/>
      <c r="AGM49" s="1017"/>
      <c r="AGN49" s="1017"/>
      <c r="AGO49" s="1017"/>
      <c r="AGP49" s="1017"/>
      <c r="AGQ49" s="1017"/>
      <c r="AGR49" s="1017"/>
      <c r="AGS49" s="1017"/>
      <c r="AGT49" s="1017"/>
      <c r="AGU49" s="1017"/>
      <c r="AGV49" s="1017"/>
      <c r="AGW49" s="1017"/>
      <c r="AGX49" s="1017"/>
      <c r="AGY49" s="1017"/>
      <c r="AGZ49" s="1017"/>
      <c r="AHA49" s="1017"/>
      <c r="AHB49" s="1017"/>
      <c r="AHC49" s="1017"/>
      <c r="AHD49" s="1017"/>
      <c r="AHE49" s="1017"/>
      <c r="AHF49" s="1017"/>
      <c r="AHG49" s="1017"/>
      <c r="AHH49" s="1017"/>
      <c r="AHI49" s="1017"/>
      <c r="AHJ49" s="1017"/>
      <c r="AHK49" s="1017"/>
      <c r="AHL49" s="1017"/>
      <c r="AHM49" s="1017"/>
      <c r="AHN49" s="1017"/>
      <c r="AHO49" s="1017"/>
      <c r="AHP49" s="1017"/>
      <c r="AHQ49" s="1017"/>
      <c r="AHR49" s="1017"/>
      <c r="AHS49" s="1017"/>
      <c r="AHT49" s="1017"/>
      <c r="AHU49" s="1017"/>
      <c r="AHV49" s="1017"/>
      <c r="AHW49" s="1017"/>
      <c r="AHX49" s="1017"/>
      <c r="AHY49" s="1017"/>
      <c r="AHZ49" s="1017"/>
      <c r="AIA49" s="1017"/>
      <c r="AIB49" s="1017"/>
      <c r="AIC49" s="1017"/>
      <c r="AID49" s="1017"/>
      <c r="AIE49" s="1017"/>
      <c r="AIF49" s="1017"/>
      <c r="AIG49" s="1017"/>
      <c r="AIH49" s="1017"/>
      <c r="AII49" s="1017"/>
      <c r="AIJ49" s="1017"/>
      <c r="AIK49" s="1017"/>
      <c r="AIL49" s="1017"/>
      <c r="AIM49" s="1017"/>
      <c r="AIN49" s="1017"/>
      <c r="AIO49" s="1017"/>
      <c r="AIP49" s="1017"/>
      <c r="AIQ49" s="1017"/>
      <c r="AIR49" s="1017"/>
      <c r="AIS49" s="1017"/>
      <c r="AIT49" s="1017"/>
      <c r="AIU49" s="1017"/>
      <c r="AIV49" s="1017"/>
      <c r="AIW49" s="1017"/>
      <c r="AIX49" s="1017"/>
      <c r="AIY49" s="1017"/>
      <c r="AIZ49" s="1017"/>
      <c r="AJA49" s="1017"/>
      <c r="AJB49" s="1017"/>
      <c r="AJC49" s="1017"/>
      <c r="AJD49" s="1017"/>
      <c r="AJE49" s="1017"/>
      <c r="AJF49" s="1017"/>
      <c r="AJG49" s="1017"/>
      <c r="AJH49" s="1017"/>
      <c r="AJI49" s="1017"/>
      <c r="AJJ49" s="1017"/>
      <c r="AJK49" s="1017"/>
      <c r="AJL49" s="1017"/>
      <c r="AJM49" s="1017"/>
      <c r="AJN49" s="1017"/>
      <c r="AJO49" s="1017"/>
      <c r="AJP49" s="1017"/>
      <c r="AJQ49" s="1017"/>
      <c r="AJR49" s="1017"/>
      <c r="AJS49" s="1017"/>
      <c r="AJT49" s="1017"/>
      <c r="AJU49" s="1017"/>
      <c r="AJV49" s="1017"/>
      <c r="AJW49" s="1017"/>
      <c r="AJX49" s="1017"/>
      <c r="AJY49" s="1017"/>
      <c r="AJZ49" s="1017"/>
      <c r="AKA49" s="1017"/>
      <c r="AKB49" s="1017"/>
      <c r="AKC49" s="1017"/>
      <c r="AKD49" s="1017"/>
      <c r="AKE49" s="1017"/>
      <c r="AKF49" s="1017"/>
      <c r="AKG49" s="1017"/>
      <c r="AKH49" s="1017"/>
      <c r="AKI49" s="1017"/>
      <c r="AKJ49" s="1017"/>
      <c r="AKK49" s="1017"/>
      <c r="AKL49" s="1017"/>
      <c r="AKM49" s="1017"/>
      <c r="AKN49" s="1017"/>
      <c r="AKO49" s="1017"/>
      <c r="AKP49" s="1017"/>
      <c r="AKQ49" s="1017"/>
      <c r="AKR49" s="1017"/>
      <c r="AKS49" s="1017"/>
      <c r="AKT49" s="1017"/>
      <c r="AKU49" s="1017"/>
      <c r="AKV49" s="1017"/>
      <c r="AKW49" s="1017"/>
      <c r="AKX49" s="1017"/>
      <c r="AKY49" s="1017"/>
      <c r="AKZ49" s="1017"/>
      <c r="ALA49" s="1017"/>
      <c r="ALB49" s="1017"/>
      <c r="ALC49" s="1017"/>
      <c r="ALD49" s="1017"/>
      <c r="ALE49" s="1017"/>
      <c r="ALF49" s="1017"/>
      <c r="ALG49" s="1017"/>
      <c r="ALH49" s="1017"/>
      <c r="ALI49" s="1017"/>
      <c r="ALJ49" s="1017"/>
      <c r="ALK49" s="1017"/>
      <c r="ALL49" s="1017"/>
      <c r="ALM49" s="1017"/>
      <c r="ALN49" s="1017"/>
      <c r="ALO49" s="1017"/>
      <c r="ALP49" s="1017"/>
      <c r="ALQ49" s="1017"/>
      <c r="ALR49" s="1017"/>
      <c r="ALS49" s="1017"/>
      <c r="ALT49" s="1017"/>
      <c r="ALU49" s="1017"/>
      <c r="ALV49" s="1017"/>
      <c r="ALW49" s="1017"/>
      <c r="ALX49" s="1017"/>
      <c r="ALY49" s="1017"/>
      <c r="ALZ49" s="1017"/>
      <c r="AMA49" s="1017"/>
      <c r="AMB49" s="1017"/>
      <c r="AMC49" s="1017"/>
      <c r="AMD49" s="1017"/>
      <c r="AME49" s="1017"/>
      <c r="AMF49" s="1017"/>
      <c r="AMG49" s="1017"/>
      <c r="AMH49" s="1017"/>
      <c r="AMI49" s="1017"/>
      <c r="AMJ49" s="1017"/>
      <c r="AMK49" s="1017"/>
      <c r="AML49" s="1017"/>
      <c r="AMM49" s="1017"/>
      <c r="AMN49" s="1017"/>
      <c r="AMO49" s="1017"/>
      <c r="AMP49" s="1017"/>
      <c r="AMQ49" s="1017"/>
      <c r="AMR49" s="1017"/>
      <c r="AMS49" s="1017"/>
      <c r="AMT49" s="1017"/>
      <c r="AMU49" s="1017"/>
      <c r="AMV49" s="1017"/>
      <c r="AMW49" s="1017"/>
      <c r="AMX49" s="1017"/>
      <c r="AMY49" s="1017"/>
      <c r="AMZ49" s="1017"/>
      <c r="ANA49" s="1017"/>
      <c r="ANB49" s="1017"/>
      <c r="ANC49" s="1017"/>
      <c r="AND49" s="1017"/>
      <c r="ANE49" s="1017"/>
      <c r="ANF49" s="1017"/>
      <c r="ANG49" s="1017"/>
      <c r="ANH49" s="1017"/>
      <c r="ANI49" s="1017"/>
      <c r="ANJ49" s="1017"/>
      <c r="ANK49" s="1017"/>
      <c r="ANL49" s="1017"/>
      <c r="ANM49" s="1017"/>
      <c r="ANN49" s="1017"/>
      <c r="ANO49" s="1017"/>
      <c r="ANP49" s="1017"/>
      <c r="ANQ49" s="1017"/>
      <c r="ANR49" s="1017"/>
      <c r="ANS49" s="1017"/>
      <c r="ANT49" s="1017"/>
      <c r="ANU49" s="1017"/>
      <c r="ANV49" s="1017"/>
      <c r="ANW49" s="1017"/>
      <c r="ANX49" s="1017"/>
      <c r="ANY49" s="1017"/>
      <c r="ANZ49" s="1017"/>
      <c r="AOA49" s="1017"/>
      <c r="AOB49" s="1017"/>
      <c r="AOC49" s="1017"/>
      <c r="AOD49" s="1017"/>
      <c r="AOE49" s="1017"/>
      <c r="AOF49" s="1017"/>
      <c r="AOG49" s="1017"/>
      <c r="AOH49" s="1017"/>
      <c r="AOI49" s="1017"/>
      <c r="AOJ49" s="1017"/>
      <c r="AOK49" s="1017"/>
      <c r="AOL49" s="1017"/>
      <c r="AOM49" s="1017"/>
      <c r="AON49" s="1017"/>
      <c r="AOO49" s="1017"/>
      <c r="AOP49" s="1017"/>
      <c r="AOQ49" s="1017"/>
      <c r="AOR49" s="1017"/>
      <c r="AOS49" s="1017"/>
      <c r="AOT49" s="1017"/>
      <c r="AOU49" s="1017"/>
      <c r="AOV49" s="1017"/>
      <c r="AOW49" s="1017"/>
      <c r="AOX49" s="1017"/>
      <c r="AOY49" s="1017"/>
      <c r="AOZ49" s="1017"/>
      <c r="APA49" s="1017"/>
      <c r="APB49" s="1017"/>
      <c r="APC49" s="1017"/>
      <c r="APD49" s="1017"/>
      <c r="APE49" s="1017"/>
      <c r="APF49" s="1017"/>
      <c r="APG49" s="1017"/>
      <c r="APH49" s="1017"/>
      <c r="API49" s="1017"/>
      <c r="APJ49" s="1017"/>
      <c r="APK49" s="1017"/>
      <c r="APL49" s="1017"/>
      <c r="APM49" s="1017"/>
      <c r="APN49" s="1017"/>
      <c r="APO49" s="1017"/>
      <c r="APP49" s="1017"/>
      <c r="APQ49" s="1017"/>
      <c r="APR49" s="1017"/>
      <c r="APS49" s="1017"/>
      <c r="APT49" s="1017"/>
      <c r="APU49" s="1017"/>
      <c r="APV49" s="1017"/>
      <c r="APW49" s="1017"/>
      <c r="APX49" s="1017"/>
      <c r="APY49" s="1017"/>
      <c r="APZ49" s="1017"/>
      <c r="AQA49" s="1017"/>
      <c r="AQB49" s="1017"/>
      <c r="AQC49" s="1017"/>
      <c r="AQD49" s="1017"/>
      <c r="AQE49" s="1017"/>
      <c r="AQF49" s="1017"/>
      <c r="AQG49" s="1017"/>
      <c r="AQH49" s="1017"/>
      <c r="AQI49" s="1017"/>
      <c r="AQJ49" s="1017"/>
      <c r="AQK49" s="1017"/>
      <c r="AQL49" s="1017"/>
      <c r="AQM49" s="1017"/>
      <c r="AQN49" s="1017"/>
      <c r="AQO49" s="1017"/>
      <c r="AQP49" s="1017"/>
      <c r="AQQ49" s="1017"/>
      <c r="AQR49" s="1017"/>
      <c r="AQS49" s="1017"/>
      <c r="AQT49" s="1017"/>
      <c r="AQU49" s="1017"/>
      <c r="AQV49" s="1017"/>
      <c r="AQW49" s="1017"/>
      <c r="AQX49" s="1017"/>
      <c r="AQY49" s="1017"/>
      <c r="AQZ49" s="1017"/>
      <c r="ARA49" s="1017"/>
      <c r="ARB49" s="1017"/>
      <c r="ARC49" s="1017"/>
      <c r="ARD49" s="1017"/>
      <c r="ARE49" s="1017"/>
      <c r="ARF49" s="1017"/>
      <c r="ARG49" s="1017"/>
      <c r="ARH49" s="1017"/>
      <c r="ARI49" s="1017"/>
      <c r="ARJ49" s="1017"/>
      <c r="ARK49" s="1017"/>
      <c r="ARL49" s="1017"/>
      <c r="ARM49" s="1017"/>
      <c r="ARN49" s="1017"/>
      <c r="ARO49" s="1017"/>
      <c r="ARP49" s="1017"/>
      <c r="ARQ49" s="1017"/>
      <c r="ARR49" s="1017"/>
      <c r="ARS49" s="1017"/>
      <c r="ART49" s="1017"/>
      <c r="ARU49" s="1017"/>
      <c r="ARV49" s="1017"/>
      <c r="ARW49" s="1017"/>
      <c r="ARX49" s="1017"/>
      <c r="ARY49" s="1017"/>
      <c r="ARZ49" s="1017"/>
      <c r="ASA49" s="1017"/>
      <c r="ASB49" s="1017"/>
      <c r="ASC49" s="1017"/>
      <c r="ASD49" s="1017"/>
      <c r="ASE49" s="1017"/>
      <c r="ASF49" s="1017"/>
      <c r="ASG49" s="1017"/>
      <c r="ASH49" s="1017"/>
      <c r="ASI49" s="1017"/>
      <c r="ASJ49" s="1017"/>
      <c r="ASK49" s="1017"/>
      <c r="ASL49" s="1017"/>
      <c r="ASM49" s="1017"/>
      <c r="ASN49" s="1017"/>
      <c r="ASO49" s="1017"/>
      <c r="ASP49" s="1017"/>
      <c r="ASQ49" s="1017"/>
      <c r="ASR49" s="1017"/>
      <c r="ASS49" s="1017"/>
      <c r="AST49" s="1017"/>
      <c r="ASU49" s="1017"/>
      <c r="ASV49" s="1017"/>
      <c r="ASW49" s="1017"/>
      <c r="ASX49" s="1017"/>
      <c r="ASY49" s="1017"/>
      <c r="ASZ49" s="1017"/>
      <c r="ATA49" s="1017"/>
      <c r="ATB49" s="1017"/>
      <c r="ATC49" s="1017"/>
      <c r="ATD49" s="1017"/>
      <c r="ATE49" s="1017"/>
      <c r="ATF49" s="1017"/>
      <c r="ATG49" s="1017"/>
      <c r="ATH49" s="1017"/>
      <c r="ATI49" s="1017"/>
      <c r="ATJ49" s="1017"/>
      <c r="ATK49" s="1017"/>
      <c r="ATL49" s="1017"/>
      <c r="ATM49" s="1017"/>
      <c r="ATN49" s="1017"/>
      <c r="ATO49" s="1017"/>
      <c r="ATP49" s="1017"/>
      <c r="ATQ49" s="1017"/>
      <c r="ATR49" s="1017"/>
      <c r="ATS49" s="1017"/>
      <c r="ATT49" s="1017"/>
      <c r="ATU49" s="1017"/>
      <c r="ATV49" s="1017"/>
      <c r="ATW49" s="1017"/>
      <c r="ATX49" s="1017"/>
      <c r="ATY49" s="1017"/>
      <c r="ATZ49" s="1017"/>
      <c r="AUA49" s="1017"/>
      <c r="AUB49" s="1017"/>
      <c r="AUC49" s="1017"/>
      <c r="AUD49" s="1017"/>
      <c r="AUE49" s="1017"/>
      <c r="AUF49" s="1017"/>
      <c r="AUG49" s="1017"/>
      <c r="AUH49" s="1017"/>
      <c r="AUI49" s="1017"/>
      <c r="AUJ49" s="1017"/>
      <c r="AUK49" s="1017"/>
      <c r="AUL49" s="1017"/>
      <c r="AUM49" s="1017"/>
      <c r="AUN49" s="1017"/>
      <c r="AUO49" s="1017"/>
      <c r="AUP49" s="1017"/>
      <c r="AUQ49" s="1017"/>
      <c r="AUR49" s="1017"/>
      <c r="AUS49" s="1017"/>
      <c r="AUT49" s="1017"/>
      <c r="AUU49" s="1017"/>
      <c r="AUV49" s="1017"/>
      <c r="AUW49" s="1017"/>
      <c r="AUX49" s="1017"/>
      <c r="AUY49" s="1017"/>
      <c r="AUZ49" s="1017"/>
      <c r="AVA49" s="1017"/>
      <c r="AVB49" s="1017"/>
      <c r="AVC49" s="1017"/>
      <c r="AVD49" s="1017"/>
      <c r="AVE49" s="1017"/>
      <c r="AVF49" s="1017"/>
      <c r="AVG49" s="1017"/>
      <c r="AVH49" s="1017"/>
      <c r="AVI49" s="1017"/>
      <c r="AVJ49" s="1017"/>
      <c r="AVK49" s="1017"/>
      <c r="AVL49" s="1017"/>
      <c r="AVM49" s="1017"/>
      <c r="AVN49" s="1017"/>
      <c r="AVO49" s="1017"/>
      <c r="AVP49" s="1017"/>
      <c r="AVQ49" s="1017"/>
      <c r="AVR49" s="1017"/>
      <c r="AVS49" s="1017"/>
      <c r="AVT49" s="1017"/>
      <c r="AVU49" s="1017"/>
      <c r="AVV49" s="1017"/>
      <c r="AVW49" s="1017"/>
      <c r="AVX49" s="1017"/>
      <c r="AVY49" s="1017"/>
      <c r="AVZ49" s="1017"/>
      <c r="AWA49" s="1017"/>
      <c r="AWB49" s="1017"/>
      <c r="AWC49" s="1017"/>
      <c r="AWD49" s="1017"/>
      <c r="AWE49" s="1017"/>
      <c r="AWF49" s="1017"/>
      <c r="AWG49" s="1017"/>
      <c r="AWH49" s="1017"/>
      <c r="AWI49" s="1017"/>
      <c r="AWJ49" s="1017"/>
      <c r="AWK49" s="1017"/>
      <c r="AWL49" s="1017"/>
      <c r="AWM49" s="1017"/>
      <c r="AWN49" s="1017"/>
      <c r="AWO49" s="1017"/>
      <c r="AWP49" s="1017"/>
      <c r="AWQ49" s="1017"/>
      <c r="AWR49" s="1017"/>
      <c r="AWS49" s="1017"/>
      <c r="AWT49" s="1017"/>
      <c r="AWU49" s="1017"/>
      <c r="AWV49" s="1017"/>
      <c r="AWW49" s="1017"/>
      <c r="AWX49" s="1017"/>
      <c r="AWY49" s="1017"/>
      <c r="AWZ49" s="1017"/>
      <c r="AXA49" s="1017"/>
      <c r="AXB49" s="1017"/>
      <c r="AXC49" s="1017"/>
      <c r="AXD49" s="1017"/>
      <c r="AXE49" s="1017"/>
      <c r="AXF49" s="1017"/>
      <c r="AXG49" s="1017"/>
      <c r="AXH49" s="1017"/>
      <c r="AXI49" s="1017"/>
      <c r="AXJ49" s="1017"/>
      <c r="AXK49" s="1017"/>
      <c r="AXL49" s="1017"/>
      <c r="AXM49" s="1017"/>
      <c r="AXN49" s="1017"/>
      <c r="AXO49" s="1017"/>
      <c r="AXP49" s="1017"/>
      <c r="AXQ49" s="1017"/>
      <c r="AXR49" s="1017"/>
      <c r="AXS49" s="1017"/>
      <c r="AXT49" s="1017"/>
      <c r="AXU49" s="1017"/>
      <c r="AXV49" s="1017"/>
      <c r="AXW49" s="1017"/>
      <c r="AXX49" s="1017"/>
      <c r="AXY49" s="1017"/>
      <c r="AXZ49" s="1017"/>
      <c r="AYA49" s="1017"/>
      <c r="AYB49" s="1017"/>
      <c r="AYC49" s="1017"/>
      <c r="AYD49" s="1017"/>
      <c r="AYE49" s="1017"/>
      <c r="AYF49" s="1017"/>
      <c r="AYG49" s="1017"/>
      <c r="AYH49" s="1017"/>
      <c r="AYI49" s="1017"/>
      <c r="AYJ49" s="1017"/>
      <c r="AYK49" s="1017"/>
      <c r="AYL49" s="1017"/>
      <c r="AYM49" s="1017"/>
      <c r="AYN49" s="1017"/>
      <c r="AYO49" s="1017"/>
      <c r="AYP49" s="1017"/>
      <c r="AYQ49" s="1017"/>
      <c r="AYR49" s="1017"/>
      <c r="AYS49" s="1017"/>
      <c r="AYT49" s="1017"/>
      <c r="AYU49" s="1017"/>
      <c r="AYV49" s="1017"/>
      <c r="AYW49" s="1017"/>
      <c r="AYX49" s="1017"/>
      <c r="AYY49" s="1017"/>
      <c r="AYZ49" s="1017"/>
      <c r="AZA49" s="1017"/>
      <c r="AZB49" s="1017"/>
      <c r="AZC49" s="1017"/>
      <c r="AZD49" s="1017"/>
      <c r="AZE49" s="1017"/>
      <c r="AZF49" s="1017"/>
      <c r="AZG49" s="1017"/>
      <c r="AZH49" s="1017"/>
      <c r="AZI49" s="1017"/>
      <c r="AZJ49" s="1017"/>
      <c r="AZK49" s="1017"/>
      <c r="AZL49" s="1017"/>
      <c r="AZM49" s="1017"/>
      <c r="AZN49" s="1017"/>
      <c r="AZO49" s="1017"/>
      <c r="AZP49" s="1017"/>
      <c r="AZQ49" s="1017"/>
      <c r="AZR49" s="1017"/>
      <c r="AZS49" s="1017"/>
      <c r="AZT49" s="1017"/>
      <c r="AZU49" s="1017"/>
      <c r="AZV49" s="1017"/>
      <c r="AZW49" s="1017"/>
      <c r="AZX49" s="1017"/>
      <c r="AZY49" s="1017"/>
      <c r="AZZ49" s="1017"/>
      <c r="BAA49" s="1017"/>
      <c r="BAB49" s="1017"/>
      <c r="BAC49" s="1017"/>
      <c r="BAD49" s="1017"/>
      <c r="BAE49" s="1017"/>
      <c r="BAF49" s="1017"/>
      <c r="BAG49" s="1017"/>
      <c r="BAH49" s="1017"/>
      <c r="BAI49" s="1017"/>
      <c r="BAJ49" s="1017"/>
      <c r="BAK49" s="1017"/>
      <c r="BAL49" s="1017"/>
      <c r="BAM49" s="1017"/>
      <c r="BAN49" s="1017"/>
      <c r="BAO49" s="1017"/>
      <c r="BAP49" s="1017"/>
      <c r="BAQ49" s="1017"/>
      <c r="BAR49" s="1017"/>
      <c r="BAS49" s="1017"/>
      <c r="BAT49" s="1017"/>
      <c r="BAU49" s="1017"/>
      <c r="BAV49" s="1017"/>
      <c r="BAW49" s="1017"/>
      <c r="BAX49" s="1017"/>
      <c r="BAY49" s="1017"/>
      <c r="BAZ49" s="1017"/>
      <c r="BBA49" s="1017"/>
      <c r="BBB49" s="1017"/>
      <c r="BBC49" s="1017"/>
      <c r="BBD49" s="1017"/>
      <c r="BBE49" s="1017"/>
      <c r="BBF49" s="1017"/>
      <c r="BBG49" s="1017"/>
      <c r="BBH49" s="1017"/>
      <c r="BBI49" s="1017"/>
      <c r="BBJ49" s="1017"/>
      <c r="BBK49" s="1017"/>
      <c r="BBL49" s="1017"/>
      <c r="BBM49" s="1017"/>
      <c r="BBN49" s="1017"/>
      <c r="BBO49" s="1017"/>
      <c r="BBP49" s="1017"/>
      <c r="BBQ49" s="1017"/>
      <c r="BBR49" s="1017"/>
      <c r="BBS49" s="1017"/>
      <c r="BBT49" s="1017"/>
      <c r="BBU49" s="1017"/>
      <c r="BBV49" s="1017"/>
      <c r="BBW49" s="1017"/>
      <c r="BBX49" s="1017"/>
      <c r="BBY49" s="1017"/>
      <c r="BBZ49" s="1017"/>
      <c r="BCA49" s="1017"/>
      <c r="BCB49" s="1017"/>
      <c r="BCC49" s="1017"/>
      <c r="BCD49" s="1017"/>
      <c r="BCE49" s="1017"/>
      <c r="BCF49" s="1017"/>
      <c r="BCG49" s="1017"/>
      <c r="BCH49" s="1017"/>
      <c r="BCI49" s="1017"/>
      <c r="BCJ49" s="1017"/>
      <c r="BCK49" s="1017"/>
      <c r="BCL49" s="1017"/>
      <c r="BCM49" s="1017"/>
      <c r="BCN49" s="1017"/>
      <c r="BCO49" s="1017"/>
      <c r="BCP49" s="1017"/>
      <c r="BCQ49" s="1017"/>
      <c r="BCR49" s="1017"/>
      <c r="BCS49" s="1017"/>
      <c r="BCT49" s="1017"/>
      <c r="BCU49" s="1017"/>
      <c r="BCV49" s="1017"/>
      <c r="BCW49" s="1017"/>
      <c r="BCX49" s="1017"/>
      <c r="BCY49" s="1017"/>
      <c r="BCZ49" s="1017"/>
      <c r="BDA49" s="1017"/>
      <c r="BDB49" s="1017"/>
      <c r="BDC49" s="1017"/>
      <c r="BDD49" s="1017"/>
      <c r="BDE49" s="1017"/>
      <c r="BDF49" s="1017"/>
      <c r="BDG49" s="1017"/>
      <c r="BDH49" s="1017"/>
      <c r="BDI49" s="1017"/>
      <c r="BDJ49" s="1017"/>
      <c r="BDK49" s="1017"/>
      <c r="BDL49" s="1017"/>
      <c r="BDM49" s="1017"/>
      <c r="BDN49" s="1017"/>
      <c r="BDO49" s="1017"/>
      <c r="BDP49" s="1017"/>
      <c r="BDQ49" s="1017"/>
      <c r="BDR49" s="1017"/>
      <c r="BDS49" s="1017"/>
      <c r="BDT49" s="1017"/>
      <c r="BDU49" s="1017"/>
      <c r="BDV49" s="1017"/>
      <c r="BDW49" s="1017"/>
      <c r="BDX49" s="1017"/>
      <c r="BDY49" s="1017"/>
      <c r="BDZ49" s="1017"/>
      <c r="BEA49" s="1017"/>
      <c r="BEB49" s="1017"/>
      <c r="BEC49" s="1017"/>
      <c r="BED49" s="1017"/>
      <c r="BEE49" s="1017"/>
      <c r="BEF49" s="1017"/>
      <c r="BEG49" s="1017"/>
      <c r="BEH49" s="1017"/>
      <c r="BEI49" s="1017"/>
      <c r="BEJ49" s="1017"/>
      <c r="BEK49" s="1017"/>
      <c r="BEL49" s="1017"/>
      <c r="BEM49" s="1017"/>
      <c r="BEN49" s="1017"/>
      <c r="BEO49" s="1017"/>
      <c r="BEP49" s="1017"/>
      <c r="BEQ49" s="1017"/>
      <c r="BER49" s="1017"/>
      <c r="BES49" s="1017"/>
      <c r="BET49" s="1017"/>
      <c r="BEU49" s="1017"/>
      <c r="BEV49" s="1017"/>
      <c r="BEW49" s="1017"/>
      <c r="BEX49" s="1017"/>
      <c r="BEY49" s="1017"/>
      <c r="BEZ49" s="1017"/>
      <c r="BFA49" s="1017"/>
      <c r="BFB49" s="1017"/>
      <c r="BFC49" s="1017"/>
      <c r="BFD49" s="1017"/>
      <c r="BFE49" s="1017"/>
      <c r="BFF49" s="1017"/>
      <c r="BFG49" s="1017"/>
      <c r="BFH49" s="1017"/>
      <c r="BFI49" s="1017"/>
      <c r="BFJ49" s="1017"/>
      <c r="BFK49" s="1017"/>
      <c r="BFL49" s="1017"/>
      <c r="BFM49" s="1017"/>
      <c r="BFN49" s="1017"/>
      <c r="BFO49" s="1017"/>
      <c r="BFP49" s="1017"/>
      <c r="BFQ49" s="1017"/>
      <c r="BFR49" s="1017"/>
      <c r="BFS49" s="1017"/>
      <c r="BFT49" s="1017"/>
      <c r="BFU49" s="1017"/>
      <c r="BFV49" s="1017"/>
      <c r="BFW49" s="1017"/>
      <c r="BFX49" s="1017"/>
      <c r="BFY49" s="1017"/>
      <c r="BFZ49" s="1017"/>
      <c r="BGA49" s="1017"/>
      <c r="BGB49" s="1017"/>
      <c r="BGC49" s="1017"/>
      <c r="BGD49" s="1017"/>
      <c r="BGE49" s="1017"/>
      <c r="BGF49" s="1017"/>
      <c r="BGG49" s="1017"/>
      <c r="BGH49" s="1017"/>
      <c r="BGI49" s="1017"/>
      <c r="BGJ49" s="1017"/>
      <c r="BGK49" s="1017"/>
      <c r="BGL49" s="1017"/>
      <c r="BGM49" s="1017"/>
      <c r="BGN49" s="1017"/>
      <c r="BGO49" s="1017"/>
      <c r="BGP49" s="1017"/>
      <c r="BGQ49" s="1017"/>
      <c r="BGR49" s="1017"/>
      <c r="BGS49" s="1017"/>
      <c r="BGT49" s="1017"/>
      <c r="BGU49" s="1017"/>
      <c r="BGV49" s="1017"/>
      <c r="BGW49" s="1017"/>
      <c r="BGX49" s="1017"/>
      <c r="BGY49" s="1017"/>
      <c r="BGZ49" s="1017"/>
      <c r="BHA49" s="1017"/>
      <c r="BHB49" s="1017"/>
      <c r="BHC49" s="1017"/>
      <c r="BHD49" s="1017"/>
      <c r="BHE49" s="1017"/>
      <c r="BHF49" s="1017"/>
      <c r="BHG49" s="1017"/>
      <c r="BHH49" s="1017"/>
      <c r="BHI49" s="1017"/>
      <c r="BHJ49" s="1017"/>
      <c r="BHK49" s="1017"/>
      <c r="BHL49" s="1017"/>
      <c r="BHM49" s="1017"/>
      <c r="BHN49" s="1017"/>
      <c r="BHO49" s="1017"/>
      <c r="BHP49" s="1017"/>
      <c r="BHQ49" s="1017"/>
      <c r="BHR49" s="1017"/>
      <c r="BHS49" s="1017"/>
      <c r="BHT49" s="1017"/>
      <c r="BHU49" s="1017"/>
      <c r="BHV49" s="1017"/>
      <c r="BHW49" s="1017"/>
      <c r="BHX49" s="1017"/>
      <c r="BHY49" s="1017"/>
      <c r="BHZ49" s="1017"/>
      <c r="BIA49" s="1017"/>
      <c r="BIB49" s="1017"/>
      <c r="BIC49" s="1017"/>
      <c r="BID49" s="1017"/>
      <c r="BIE49" s="1017"/>
      <c r="BIF49" s="1017"/>
      <c r="BIG49" s="1017"/>
      <c r="BIH49" s="1017"/>
      <c r="BII49" s="1017"/>
      <c r="BIJ49" s="1017"/>
      <c r="BIK49" s="1017"/>
      <c r="BIL49" s="1017"/>
      <c r="BIM49" s="1017"/>
      <c r="BIN49" s="1017"/>
      <c r="BIO49" s="1017"/>
      <c r="BIP49" s="1017"/>
      <c r="BIQ49" s="1017"/>
      <c r="BIR49" s="1017"/>
      <c r="BIS49" s="1017"/>
      <c r="BIT49" s="1017"/>
      <c r="BIU49" s="1017"/>
      <c r="BIV49" s="1017"/>
      <c r="BIW49" s="1017"/>
      <c r="BIX49" s="1017"/>
      <c r="BIY49" s="1017"/>
      <c r="BIZ49" s="1017"/>
      <c r="BJA49" s="1017"/>
      <c r="BJB49" s="1017"/>
      <c r="BJC49" s="1017"/>
      <c r="BJD49" s="1017"/>
      <c r="BJE49" s="1017"/>
      <c r="BJF49" s="1017"/>
      <c r="BJG49" s="1017"/>
      <c r="BJH49" s="1017"/>
      <c r="BJI49" s="1017"/>
      <c r="BJJ49" s="1017"/>
      <c r="BJK49" s="1017"/>
      <c r="BJL49" s="1017"/>
      <c r="BJM49" s="1017"/>
      <c r="BJN49" s="1017"/>
      <c r="BJO49" s="1017"/>
      <c r="BJP49" s="1017"/>
      <c r="BJQ49" s="1017"/>
      <c r="BJR49" s="1017"/>
      <c r="BJS49" s="1017"/>
      <c r="BJT49" s="1017"/>
      <c r="BJU49" s="1017"/>
      <c r="BJV49" s="1017"/>
      <c r="BJW49" s="1017"/>
      <c r="BJX49" s="1017"/>
      <c r="BJY49" s="1017"/>
      <c r="BJZ49" s="1017"/>
      <c r="BKA49" s="1017"/>
      <c r="BKB49" s="1017"/>
      <c r="BKC49" s="1017"/>
      <c r="BKD49" s="1017"/>
      <c r="BKE49" s="1017"/>
      <c r="BKF49" s="1017"/>
      <c r="BKG49" s="1017"/>
      <c r="BKH49" s="1017"/>
      <c r="BKI49" s="1017"/>
      <c r="BKJ49" s="1017"/>
      <c r="BKK49" s="1017"/>
      <c r="BKL49" s="1017"/>
      <c r="BKM49" s="1017"/>
      <c r="BKN49" s="1017"/>
      <c r="BKO49" s="1017"/>
      <c r="BKP49" s="1017"/>
      <c r="BKQ49" s="1017"/>
      <c r="BKR49" s="1017"/>
      <c r="BKS49" s="1017"/>
      <c r="BKT49" s="1017"/>
      <c r="BKU49" s="1017"/>
      <c r="BKV49" s="1017"/>
      <c r="BKW49" s="1017"/>
      <c r="BKX49" s="1017"/>
      <c r="BKY49" s="1017"/>
      <c r="BKZ49" s="1017"/>
      <c r="BLA49" s="1017"/>
      <c r="BLB49" s="1017"/>
      <c r="BLC49" s="1017"/>
      <c r="BLD49" s="1017"/>
      <c r="BLE49" s="1017"/>
      <c r="BLF49" s="1017"/>
      <c r="BLG49" s="1017"/>
      <c r="BLH49" s="1017"/>
      <c r="BLI49" s="1017"/>
      <c r="BLJ49" s="1017"/>
      <c r="BLK49" s="1017"/>
      <c r="BLL49" s="1017"/>
      <c r="BLM49" s="1017"/>
      <c r="BLN49" s="1017"/>
      <c r="BLO49" s="1017"/>
      <c r="BLP49" s="1017"/>
      <c r="BLQ49" s="1017"/>
      <c r="BLR49" s="1017"/>
      <c r="BLS49" s="1017"/>
      <c r="BLT49" s="1017"/>
      <c r="BLU49" s="1017"/>
      <c r="BLV49" s="1017"/>
      <c r="BLW49" s="1017"/>
      <c r="BLX49" s="1017"/>
      <c r="BLY49" s="1017"/>
      <c r="BLZ49" s="1017"/>
      <c r="BMA49" s="1017"/>
      <c r="BMB49" s="1017"/>
      <c r="BMC49" s="1017"/>
      <c r="BMD49" s="1017"/>
      <c r="BME49" s="1017"/>
      <c r="BMF49" s="1017"/>
      <c r="BMG49" s="1017"/>
      <c r="BMH49" s="1017"/>
      <c r="BMI49" s="1017"/>
      <c r="BMJ49" s="1017"/>
      <c r="BMK49" s="1017"/>
      <c r="BML49" s="1017"/>
      <c r="BMM49" s="1017"/>
      <c r="BMN49" s="1017"/>
      <c r="BMO49" s="1017"/>
      <c r="BMP49" s="1017"/>
      <c r="BMQ49" s="1017"/>
      <c r="BMR49" s="1017"/>
      <c r="BMS49" s="1017"/>
      <c r="BMT49" s="1017"/>
      <c r="BMU49" s="1017"/>
      <c r="BMV49" s="1017"/>
      <c r="BMW49" s="1017"/>
      <c r="BMX49" s="1017"/>
      <c r="BMY49" s="1017"/>
      <c r="BMZ49" s="1017"/>
      <c r="BNA49" s="1017"/>
      <c r="BNB49" s="1017"/>
      <c r="BNC49" s="1017"/>
      <c r="BND49" s="1017"/>
      <c r="BNE49" s="1017"/>
      <c r="BNF49" s="1017"/>
      <c r="BNG49" s="1017"/>
      <c r="BNH49" s="1017"/>
      <c r="BNI49" s="1017"/>
      <c r="BNJ49" s="1017"/>
      <c r="BNK49" s="1017"/>
      <c r="BNL49" s="1017"/>
      <c r="BNM49" s="1017"/>
      <c r="BNN49" s="1017"/>
      <c r="BNO49" s="1017"/>
      <c r="BNP49" s="1017"/>
      <c r="BNQ49" s="1017"/>
      <c r="BNR49" s="1017"/>
      <c r="BNS49" s="1017"/>
      <c r="BNT49" s="1017"/>
      <c r="BNU49" s="1017"/>
      <c r="BNV49" s="1017"/>
      <c r="BNW49" s="1017"/>
      <c r="BNX49" s="1017"/>
      <c r="BNY49" s="1017"/>
      <c r="BNZ49" s="1017"/>
      <c r="BOA49" s="1017"/>
      <c r="BOB49" s="1017"/>
      <c r="BOC49" s="1017"/>
      <c r="BOD49" s="1017"/>
      <c r="BOE49" s="1017"/>
      <c r="BOF49" s="1017"/>
      <c r="BOG49" s="1017"/>
      <c r="BOH49" s="1017"/>
      <c r="BOI49" s="1017"/>
      <c r="BOJ49" s="1017"/>
      <c r="BOK49" s="1017"/>
      <c r="BOL49" s="1017"/>
      <c r="BOM49" s="1017"/>
      <c r="BON49" s="1017"/>
      <c r="BOO49" s="1017"/>
      <c r="BOP49" s="1017"/>
      <c r="BOQ49" s="1017"/>
      <c r="BOR49" s="1017"/>
      <c r="BOS49" s="1017"/>
      <c r="BOT49" s="1017"/>
      <c r="BOU49" s="1017"/>
      <c r="BOV49" s="1017"/>
      <c r="BOW49" s="1017"/>
      <c r="BOX49" s="1017"/>
      <c r="BOY49" s="1017"/>
      <c r="BOZ49" s="1017"/>
      <c r="BPA49" s="1017"/>
      <c r="BPB49" s="1017"/>
      <c r="BPC49" s="1017"/>
      <c r="BPD49" s="1017"/>
      <c r="BPE49" s="1017"/>
      <c r="BPF49" s="1017"/>
      <c r="BPG49" s="1017"/>
      <c r="BPH49" s="1017"/>
      <c r="BPI49" s="1017"/>
      <c r="BPJ49" s="1017"/>
      <c r="BPK49" s="1017"/>
      <c r="BPL49" s="1017"/>
      <c r="BPM49" s="1017"/>
      <c r="BPN49" s="1017"/>
      <c r="BPO49" s="1017"/>
      <c r="BPP49" s="1017"/>
      <c r="BPQ49" s="1017"/>
      <c r="BPR49" s="1017"/>
      <c r="BPS49" s="1017"/>
      <c r="BPT49" s="1017"/>
      <c r="BPU49" s="1017"/>
      <c r="BPV49" s="1017"/>
      <c r="BPW49" s="1017"/>
      <c r="BPX49" s="1017"/>
      <c r="BPY49" s="1017"/>
      <c r="BPZ49" s="1017"/>
      <c r="BQA49" s="1017"/>
      <c r="BQB49" s="1017"/>
      <c r="BQC49" s="1017"/>
      <c r="BQD49" s="1017"/>
      <c r="BQE49" s="1017"/>
      <c r="BQF49" s="1017"/>
      <c r="BQG49" s="1017"/>
      <c r="BQH49" s="1017"/>
      <c r="BQI49" s="1017"/>
      <c r="BQJ49" s="1017"/>
      <c r="BQK49" s="1017"/>
      <c r="BQL49" s="1017"/>
      <c r="BQM49" s="1017"/>
      <c r="BQN49" s="1017"/>
      <c r="BQO49" s="1017"/>
      <c r="BQP49" s="1017"/>
      <c r="BQQ49" s="1017"/>
      <c r="BQR49" s="1017"/>
      <c r="BQS49" s="1017"/>
      <c r="BQT49" s="1017"/>
      <c r="BQU49" s="1017"/>
      <c r="BQV49" s="1017"/>
      <c r="BQW49" s="1017"/>
      <c r="BQX49" s="1017"/>
      <c r="BQY49" s="1017"/>
      <c r="BQZ49" s="1017"/>
      <c r="BRA49" s="1017"/>
      <c r="BRB49" s="1017"/>
      <c r="BRC49" s="1017"/>
      <c r="BRD49" s="1017"/>
      <c r="BRE49" s="1017"/>
      <c r="BRF49" s="1017"/>
      <c r="BRG49" s="1017"/>
      <c r="BRH49" s="1017"/>
      <c r="BRI49" s="1017"/>
      <c r="BRJ49" s="1017"/>
      <c r="BRK49" s="1017"/>
      <c r="BRL49" s="1017"/>
      <c r="BRM49" s="1017"/>
      <c r="BRN49" s="1017"/>
      <c r="BRO49" s="1017"/>
      <c r="BRP49" s="1017"/>
      <c r="BRQ49" s="1017"/>
      <c r="BRR49" s="1017"/>
      <c r="BRS49" s="1017"/>
      <c r="BRT49" s="1017"/>
      <c r="BRU49" s="1017"/>
      <c r="BRV49" s="1017"/>
      <c r="BRW49" s="1017"/>
      <c r="BRX49" s="1017"/>
      <c r="BRY49" s="1017"/>
      <c r="BRZ49" s="1017"/>
      <c r="BSA49" s="1017"/>
      <c r="BSB49" s="1017"/>
      <c r="BSC49" s="1017"/>
      <c r="BSD49" s="1017"/>
      <c r="BSE49" s="1017"/>
      <c r="BSF49" s="1017"/>
      <c r="BSG49" s="1017"/>
      <c r="BSH49" s="1017"/>
      <c r="BSI49" s="1017"/>
      <c r="BSJ49" s="1017"/>
      <c r="BSK49" s="1017"/>
      <c r="BSL49" s="1017"/>
      <c r="BSM49" s="1017"/>
      <c r="BSN49" s="1017"/>
      <c r="BSO49" s="1017"/>
      <c r="BSP49" s="1017"/>
      <c r="BSQ49" s="1017"/>
      <c r="BSR49" s="1017"/>
      <c r="BSS49" s="1017"/>
      <c r="BST49" s="1017"/>
      <c r="BSU49" s="1017"/>
      <c r="BSV49" s="1017"/>
      <c r="BSW49" s="1017"/>
      <c r="BSX49" s="1017"/>
      <c r="BSY49" s="1017"/>
      <c r="BSZ49" s="1017"/>
      <c r="BTA49" s="1017"/>
      <c r="BTB49" s="1017"/>
      <c r="BTC49" s="1017"/>
      <c r="BTD49" s="1017"/>
      <c r="BTE49" s="1017"/>
      <c r="BTF49" s="1017"/>
      <c r="BTG49" s="1017"/>
      <c r="BTH49" s="1017"/>
      <c r="BTI49" s="1017"/>
      <c r="BTJ49" s="1017"/>
      <c r="BTK49" s="1017"/>
      <c r="BTL49" s="1017"/>
      <c r="BTM49" s="1017"/>
      <c r="BTN49" s="1017"/>
      <c r="BTO49" s="1017"/>
      <c r="BTP49" s="1017"/>
      <c r="BTQ49" s="1017"/>
      <c r="BTR49" s="1017"/>
      <c r="BTS49" s="1017"/>
      <c r="BTT49" s="1017"/>
      <c r="BTU49" s="1017"/>
      <c r="BTV49" s="1017"/>
      <c r="BTW49" s="1017"/>
      <c r="BTX49" s="1017"/>
      <c r="BTY49" s="1017"/>
      <c r="BTZ49" s="1017"/>
      <c r="BUA49" s="1017"/>
      <c r="BUB49" s="1017"/>
      <c r="BUC49" s="1017"/>
      <c r="BUD49" s="1017"/>
      <c r="BUE49" s="1017"/>
      <c r="BUF49" s="1017"/>
      <c r="BUG49" s="1017"/>
      <c r="BUH49" s="1017"/>
      <c r="BUI49" s="1017"/>
      <c r="BUJ49" s="1017"/>
      <c r="BUK49" s="1017"/>
      <c r="BUL49" s="1017"/>
      <c r="BUM49" s="1017"/>
      <c r="BUN49" s="1017"/>
      <c r="BUO49" s="1017"/>
      <c r="BUP49" s="1017"/>
      <c r="BUQ49" s="1017"/>
      <c r="BUR49" s="1017"/>
      <c r="BUS49" s="1017"/>
      <c r="BUT49" s="1017"/>
      <c r="BUU49" s="1017"/>
      <c r="BUV49" s="1017"/>
      <c r="BUW49" s="1017"/>
      <c r="BUX49" s="1017"/>
      <c r="BUY49" s="1017"/>
      <c r="BUZ49" s="1017"/>
      <c r="BVA49" s="1017"/>
      <c r="BVB49" s="1017"/>
      <c r="BVC49" s="1017"/>
      <c r="BVD49" s="1017"/>
      <c r="BVE49" s="1017"/>
      <c r="BVF49" s="1017"/>
      <c r="BVG49" s="1017"/>
      <c r="BVH49" s="1017"/>
      <c r="BVI49" s="1017"/>
      <c r="BVJ49" s="1017"/>
      <c r="BVK49" s="1017"/>
      <c r="BVL49" s="1017"/>
      <c r="BVM49" s="1017"/>
      <c r="BVN49" s="1017"/>
      <c r="BVO49" s="1017"/>
      <c r="BVP49" s="1017"/>
      <c r="BVQ49" s="1017"/>
      <c r="BVR49" s="1017"/>
      <c r="BVS49" s="1017"/>
      <c r="BVT49" s="1017"/>
      <c r="BVU49" s="1017"/>
      <c r="BVV49" s="1017"/>
      <c r="BVW49" s="1017"/>
      <c r="BVX49" s="1017"/>
      <c r="BVY49" s="1017"/>
      <c r="BVZ49" s="1017"/>
      <c r="BWA49" s="1017"/>
      <c r="BWB49" s="1017"/>
      <c r="BWC49" s="1017"/>
      <c r="BWD49" s="1017"/>
      <c r="BWE49" s="1017"/>
      <c r="BWF49" s="1017"/>
      <c r="BWG49" s="1017"/>
      <c r="BWH49" s="1017"/>
      <c r="BWI49" s="1017"/>
      <c r="BWJ49" s="1017"/>
      <c r="BWK49" s="1017"/>
      <c r="BWL49" s="1017"/>
      <c r="BWM49" s="1017"/>
      <c r="BWN49" s="1017"/>
      <c r="BWO49" s="1017"/>
      <c r="BWP49" s="1017"/>
      <c r="BWQ49" s="1017"/>
      <c r="BWR49" s="1017"/>
      <c r="BWS49" s="1017"/>
      <c r="BWT49" s="1017"/>
      <c r="BWU49" s="1017"/>
      <c r="BWV49" s="1017"/>
      <c r="BWW49" s="1017"/>
      <c r="BWX49" s="1017"/>
      <c r="BWY49" s="1017"/>
      <c r="BWZ49" s="1017"/>
      <c r="BXA49" s="1017"/>
      <c r="BXB49" s="1017"/>
      <c r="BXC49" s="1017"/>
      <c r="BXD49" s="1017"/>
      <c r="BXE49" s="1017"/>
      <c r="BXF49" s="1017"/>
      <c r="BXG49" s="1017"/>
      <c r="BXH49" s="1017"/>
      <c r="BXI49" s="1017"/>
      <c r="BXJ49" s="1017"/>
      <c r="BXK49" s="1017"/>
      <c r="BXL49" s="1017"/>
      <c r="BXM49" s="1017"/>
      <c r="BXN49" s="1017"/>
      <c r="BXO49" s="1017"/>
      <c r="BXP49" s="1017"/>
      <c r="BXQ49" s="1017"/>
      <c r="BXR49" s="1017"/>
      <c r="BXS49" s="1017"/>
      <c r="BXT49" s="1017"/>
      <c r="BXU49" s="1017"/>
      <c r="BXV49" s="1017"/>
      <c r="BXW49" s="1017"/>
      <c r="BXX49" s="1017"/>
      <c r="BXY49" s="1017"/>
      <c r="BXZ49" s="1017"/>
      <c r="BYA49" s="1017"/>
      <c r="BYB49" s="1017"/>
      <c r="BYC49" s="1017"/>
      <c r="BYD49" s="1017"/>
      <c r="BYE49" s="1017"/>
      <c r="BYF49" s="1017"/>
      <c r="BYG49" s="1017"/>
      <c r="BYH49" s="1017"/>
      <c r="BYI49" s="1017"/>
      <c r="BYJ49" s="1017"/>
      <c r="BYK49" s="1017"/>
      <c r="BYL49" s="1017"/>
      <c r="BYM49" s="1017"/>
      <c r="BYN49" s="1017"/>
      <c r="BYO49" s="1017"/>
      <c r="BYP49" s="1017"/>
      <c r="BYQ49" s="1017"/>
      <c r="BYR49" s="1017"/>
      <c r="BYS49" s="1017"/>
      <c r="BYT49" s="1017"/>
      <c r="BYU49" s="1017"/>
      <c r="BYV49" s="1017"/>
      <c r="BYW49" s="1017"/>
      <c r="BYX49" s="1017"/>
      <c r="BYY49" s="1017"/>
      <c r="BYZ49" s="1017"/>
      <c r="BZA49" s="1017"/>
      <c r="BZB49" s="1017"/>
      <c r="BZC49" s="1017"/>
      <c r="BZD49" s="1017"/>
      <c r="BZE49" s="1017"/>
      <c r="BZF49" s="1017"/>
      <c r="BZG49" s="1017"/>
      <c r="BZH49" s="1017"/>
      <c r="BZI49" s="1017"/>
      <c r="BZJ49" s="1017"/>
      <c r="BZK49" s="1017"/>
      <c r="BZL49" s="1017"/>
      <c r="BZM49" s="1017"/>
      <c r="BZN49" s="1017"/>
      <c r="BZO49" s="1017"/>
      <c r="BZP49" s="1017"/>
      <c r="BZQ49" s="1017"/>
      <c r="BZR49" s="1017"/>
      <c r="BZS49" s="1017"/>
      <c r="BZT49" s="1017"/>
      <c r="BZU49" s="1017"/>
      <c r="BZV49" s="1017"/>
      <c r="BZW49" s="1017"/>
      <c r="BZX49" s="1017"/>
      <c r="BZY49" s="1017"/>
      <c r="BZZ49" s="1017"/>
      <c r="CAA49" s="1017"/>
      <c r="CAB49" s="1017"/>
      <c r="CAC49" s="1017"/>
      <c r="CAD49" s="1017"/>
      <c r="CAE49" s="1017"/>
      <c r="CAF49" s="1017"/>
      <c r="CAG49" s="1017"/>
      <c r="CAH49" s="1017"/>
      <c r="CAI49" s="1017"/>
      <c r="CAJ49" s="1017"/>
      <c r="CAK49" s="1017"/>
      <c r="CAL49" s="1017"/>
      <c r="CAM49" s="1017"/>
      <c r="CAN49" s="1017"/>
      <c r="CAO49" s="1017"/>
      <c r="CAP49" s="1017"/>
      <c r="CAQ49" s="1017"/>
      <c r="CAR49" s="1017"/>
      <c r="CAS49" s="1017"/>
      <c r="CAT49" s="1017"/>
      <c r="CAU49" s="1017"/>
      <c r="CAV49" s="1017"/>
      <c r="CAW49" s="1017"/>
      <c r="CAX49" s="1017"/>
      <c r="CAY49" s="1017"/>
      <c r="CAZ49" s="1017"/>
      <c r="CBA49" s="1017"/>
      <c r="CBB49" s="1017"/>
      <c r="CBC49" s="1017"/>
      <c r="CBD49" s="1017"/>
      <c r="CBE49" s="1017"/>
      <c r="CBF49" s="1017"/>
      <c r="CBG49" s="1017"/>
      <c r="CBH49" s="1017"/>
      <c r="CBI49" s="1017"/>
      <c r="CBJ49" s="1017"/>
      <c r="CBK49" s="1017"/>
      <c r="CBL49" s="1017"/>
      <c r="CBM49" s="1017"/>
      <c r="CBN49" s="1017"/>
      <c r="CBO49" s="1017"/>
      <c r="CBP49" s="1017"/>
      <c r="CBQ49" s="1017"/>
      <c r="CBR49" s="1017"/>
      <c r="CBS49" s="1017"/>
      <c r="CBT49" s="1017"/>
      <c r="CBU49" s="1017"/>
      <c r="CBV49" s="1017"/>
      <c r="CBW49" s="1017"/>
      <c r="CBX49" s="1017"/>
      <c r="CBY49" s="1017"/>
      <c r="CBZ49" s="1017"/>
      <c r="CCA49" s="1017"/>
      <c r="CCB49" s="1017"/>
      <c r="CCC49" s="1017"/>
      <c r="CCD49" s="1017"/>
      <c r="CCE49" s="1017"/>
      <c r="CCF49" s="1017"/>
      <c r="CCG49" s="1017"/>
      <c r="CCH49" s="1017"/>
      <c r="CCI49" s="1017"/>
      <c r="CCJ49" s="1017"/>
      <c r="CCK49" s="1017"/>
      <c r="CCL49" s="1017"/>
      <c r="CCM49" s="1017"/>
      <c r="CCN49" s="1017"/>
      <c r="CCO49" s="1017"/>
      <c r="CCP49" s="1017"/>
      <c r="CCQ49" s="1017"/>
      <c r="CCR49" s="1017"/>
      <c r="CCS49" s="1017"/>
      <c r="CCT49" s="1017"/>
      <c r="CCU49" s="1017"/>
      <c r="CCV49" s="1017"/>
      <c r="CCW49" s="1017"/>
      <c r="CCX49" s="1017"/>
      <c r="CCY49" s="1017"/>
      <c r="CCZ49" s="1017"/>
      <c r="CDA49" s="1017"/>
      <c r="CDB49" s="1017"/>
      <c r="CDC49" s="1017"/>
      <c r="CDD49" s="1017"/>
      <c r="CDE49" s="1017"/>
      <c r="CDF49" s="1017"/>
      <c r="CDG49" s="1017"/>
      <c r="CDH49" s="1017"/>
      <c r="CDI49" s="1017"/>
      <c r="CDJ49" s="1017"/>
      <c r="CDK49" s="1017"/>
      <c r="CDL49" s="1017"/>
      <c r="CDM49" s="1017"/>
      <c r="CDN49" s="1017"/>
      <c r="CDO49" s="1017"/>
      <c r="CDP49" s="1017"/>
      <c r="CDQ49" s="1017"/>
      <c r="CDR49" s="1017"/>
      <c r="CDS49" s="1017"/>
      <c r="CDT49" s="1017"/>
      <c r="CDU49" s="1017"/>
      <c r="CDV49" s="1017"/>
      <c r="CDW49" s="1017"/>
      <c r="CDX49" s="1017"/>
      <c r="CDY49" s="1017"/>
      <c r="CDZ49" s="1017"/>
      <c r="CEA49" s="1017"/>
      <c r="CEB49" s="1017"/>
      <c r="CEC49" s="1017"/>
      <c r="CED49" s="1017"/>
      <c r="CEE49" s="1017"/>
      <c r="CEF49" s="1017"/>
      <c r="CEG49" s="1017"/>
      <c r="CEH49" s="1017"/>
      <c r="CEI49" s="1017"/>
      <c r="CEJ49" s="1017"/>
      <c r="CEK49" s="1017"/>
      <c r="CEL49" s="1017"/>
      <c r="CEM49" s="1017"/>
      <c r="CEN49" s="1017"/>
      <c r="CEO49" s="1017"/>
      <c r="CEP49" s="1017"/>
      <c r="CEQ49" s="1017"/>
      <c r="CER49" s="1017"/>
      <c r="CES49" s="1017"/>
      <c r="CET49" s="1017"/>
      <c r="CEU49" s="1017"/>
      <c r="CEV49" s="1017"/>
      <c r="CEW49" s="1017"/>
      <c r="CEX49" s="1017"/>
      <c r="CEY49" s="1017"/>
      <c r="CEZ49" s="1017"/>
      <c r="CFA49" s="1017"/>
      <c r="CFB49" s="1017"/>
      <c r="CFC49" s="1017"/>
      <c r="CFD49" s="1017"/>
      <c r="CFE49" s="1017"/>
      <c r="CFF49" s="1017"/>
      <c r="CFG49" s="1017"/>
      <c r="CFH49" s="1017"/>
      <c r="CFI49" s="1017"/>
      <c r="CFJ49" s="1017"/>
      <c r="CFK49" s="1017"/>
      <c r="CFL49" s="1017"/>
      <c r="CFM49" s="1017"/>
      <c r="CFN49" s="1017"/>
      <c r="CFO49" s="1017"/>
      <c r="CFP49" s="1017"/>
      <c r="CFQ49" s="1017"/>
      <c r="CFR49" s="1017"/>
      <c r="CFS49" s="1017"/>
      <c r="CFT49" s="1017"/>
      <c r="CFU49" s="1017"/>
      <c r="CFV49" s="1017"/>
      <c r="CFW49" s="1017"/>
      <c r="CFX49" s="1017"/>
      <c r="CFY49" s="1017"/>
      <c r="CFZ49" s="1017"/>
      <c r="CGA49" s="1017"/>
      <c r="CGB49" s="1017"/>
      <c r="CGC49" s="1017"/>
      <c r="CGD49" s="1017"/>
      <c r="CGE49" s="1017"/>
      <c r="CGF49" s="1017"/>
      <c r="CGG49" s="1017"/>
      <c r="CGH49" s="1017"/>
      <c r="CGI49" s="1017"/>
      <c r="CGJ49" s="1017"/>
      <c r="CGK49" s="1017"/>
      <c r="CGL49" s="1017"/>
      <c r="CGM49" s="1017"/>
      <c r="CGN49" s="1017"/>
      <c r="CGO49" s="1017"/>
      <c r="CGP49" s="1017"/>
      <c r="CGQ49" s="1017"/>
      <c r="CGR49" s="1017"/>
      <c r="CGS49" s="1017"/>
      <c r="CGT49" s="1017"/>
      <c r="CGU49" s="1017"/>
      <c r="CGV49" s="1017"/>
      <c r="CGW49" s="1017"/>
      <c r="CGX49" s="1017"/>
      <c r="CGY49" s="1017"/>
      <c r="CGZ49" s="1017"/>
      <c r="CHA49" s="1017"/>
      <c r="CHB49" s="1017"/>
      <c r="CHC49" s="1017"/>
      <c r="CHD49" s="1017"/>
      <c r="CHE49" s="1017"/>
      <c r="CHF49" s="1017"/>
      <c r="CHG49" s="1017"/>
      <c r="CHH49" s="1017"/>
      <c r="CHI49" s="1017"/>
      <c r="CHJ49" s="1017"/>
      <c r="CHK49" s="1017"/>
      <c r="CHL49" s="1017"/>
      <c r="CHM49" s="1017"/>
      <c r="CHN49" s="1017"/>
      <c r="CHO49" s="1017"/>
      <c r="CHP49" s="1017"/>
      <c r="CHQ49" s="1017"/>
      <c r="CHR49" s="1017"/>
      <c r="CHS49" s="1017"/>
      <c r="CHT49" s="1017"/>
      <c r="CHU49" s="1017"/>
      <c r="CHV49" s="1017"/>
      <c r="CHW49" s="1017"/>
      <c r="CHX49" s="1017"/>
      <c r="CHY49" s="1017"/>
      <c r="CHZ49" s="1017"/>
      <c r="CIA49" s="1017"/>
      <c r="CIB49" s="1017"/>
      <c r="CIC49" s="1017"/>
      <c r="CID49" s="1017"/>
      <c r="CIE49" s="1017"/>
      <c r="CIF49" s="1017"/>
      <c r="CIG49" s="1017"/>
      <c r="CIH49" s="1017"/>
      <c r="CII49" s="1017"/>
      <c r="CIJ49" s="1017"/>
      <c r="CIK49" s="1017"/>
      <c r="CIL49" s="1017"/>
      <c r="CIM49" s="1017"/>
      <c r="CIN49" s="1017"/>
      <c r="CIO49" s="1017"/>
      <c r="CIP49" s="1017"/>
      <c r="CIQ49" s="1017"/>
      <c r="CIR49" s="1017"/>
      <c r="CIS49" s="1017"/>
      <c r="CIT49" s="1017"/>
      <c r="CIU49" s="1017"/>
      <c r="CIV49" s="1017"/>
      <c r="CIW49" s="1017"/>
      <c r="CIX49" s="1017"/>
      <c r="CIY49" s="1017"/>
      <c r="CIZ49" s="1017"/>
      <c r="CJA49" s="1017"/>
      <c r="CJB49" s="1017"/>
      <c r="CJC49" s="1017"/>
      <c r="CJD49" s="1017"/>
      <c r="CJE49" s="1017"/>
      <c r="CJF49" s="1017"/>
      <c r="CJG49" s="1017"/>
      <c r="CJH49" s="1017"/>
      <c r="CJI49" s="1017"/>
      <c r="CJJ49" s="1017"/>
      <c r="CJK49" s="1017"/>
      <c r="CJL49" s="1017"/>
      <c r="CJM49" s="1017"/>
      <c r="CJN49" s="1017"/>
      <c r="CJO49" s="1017"/>
      <c r="CJP49" s="1017"/>
      <c r="CJQ49" s="1017"/>
      <c r="CJR49" s="1017"/>
      <c r="CJS49" s="1017"/>
      <c r="CJT49" s="1017"/>
      <c r="CJU49" s="1017"/>
      <c r="CJV49" s="1017"/>
      <c r="CJW49" s="1017"/>
      <c r="CJX49" s="1017"/>
      <c r="CJY49" s="1017"/>
      <c r="CJZ49" s="1017"/>
      <c r="CKA49" s="1017"/>
      <c r="CKB49" s="1017"/>
      <c r="CKC49" s="1017"/>
      <c r="CKD49" s="1017"/>
      <c r="CKE49" s="1017"/>
      <c r="CKF49" s="1017"/>
      <c r="CKG49" s="1017"/>
      <c r="CKH49" s="1017"/>
      <c r="CKI49" s="1017"/>
      <c r="CKJ49" s="1017"/>
      <c r="CKK49" s="1017"/>
      <c r="CKL49" s="1017"/>
      <c r="CKM49" s="1017"/>
      <c r="CKN49" s="1017"/>
      <c r="CKO49" s="1017"/>
      <c r="CKP49" s="1017"/>
      <c r="CKQ49" s="1017"/>
      <c r="CKR49" s="1017"/>
      <c r="CKS49" s="1017"/>
      <c r="CKT49" s="1017"/>
      <c r="CKU49" s="1017"/>
      <c r="CKV49" s="1017"/>
      <c r="CKW49" s="1017"/>
      <c r="CKX49" s="1017"/>
      <c r="CKY49" s="1017"/>
      <c r="CKZ49" s="1017"/>
      <c r="CLA49" s="1017"/>
      <c r="CLB49" s="1017"/>
      <c r="CLC49" s="1017"/>
      <c r="CLD49" s="1017"/>
      <c r="CLE49" s="1017"/>
      <c r="CLF49" s="1017"/>
      <c r="CLG49" s="1017"/>
      <c r="CLH49" s="1017"/>
      <c r="CLI49" s="1017"/>
      <c r="CLJ49" s="1017"/>
      <c r="CLK49" s="1017"/>
      <c r="CLL49" s="1017"/>
      <c r="CLM49" s="1017"/>
      <c r="CLN49" s="1017"/>
      <c r="CLO49" s="1017"/>
      <c r="CLP49" s="1017"/>
      <c r="CLQ49" s="1017"/>
      <c r="CLR49" s="1017"/>
      <c r="CLS49" s="1017"/>
      <c r="CLT49" s="1017"/>
      <c r="CLU49" s="1017"/>
      <c r="CLV49" s="1017"/>
      <c r="CLW49" s="1017"/>
      <c r="CLX49" s="1017"/>
      <c r="CLY49" s="1017"/>
      <c r="CLZ49" s="1017"/>
      <c r="CMA49" s="1017"/>
      <c r="CMB49" s="1017"/>
      <c r="CMC49" s="1017"/>
      <c r="CMD49" s="1017"/>
      <c r="CME49" s="1017"/>
      <c r="CMF49" s="1017"/>
      <c r="CMG49" s="1017"/>
      <c r="CMH49" s="1017"/>
      <c r="CMI49" s="1017"/>
      <c r="CMJ49" s="1017"/>
      <c r="CMK49" s="1017"/>
      <c r="CML49" s="1017"/>
      <c r="CMM49" s="1017"/>
      <c r="CMN49" s="1017"/>
      <c r="CMO49" s="1017"/>
      <c r="CMP49" s="1017"/>
      <c r="CMQ49" s="1017"/>
      <c r="CMR49" s="1017"/>
      <c r="CMS49" s="1017"/>
      <c r="CMT49" s="1017"/>
      <c r="CMU49" s="1017"/>
      <c r="CMV49" s="1017"/>
      <c r="CMW49" s="1017"/>
      <c r="CMX49" s="1017"/>
      <c r="CMY49" s="1017"/>
      <c r="CMZ49" s="1017"/>
      <c r="CNA49" s="1017"/>
      <c r="CNB49" s="1017"/>
      <c r="CNC49" s="1017"/>
      <c r="CND49" s="1017"/>
      <c r="CNE49" s="1017"/>
      <c r="CNF49" s="1017"/>
      <c r="CNG49" s="1017"/>
      <c r="CNH49" s="1017"/>
      <c r="CNI49" s="1017"/>
      <c r="CNJ49" s="1017"/>
      <c r="CNK49" s="1017"/>
      <c r="CNL49" s="1017"/>
      <c r="CNM49" s="1017"/>
      <c r="CNN49" s="1017"/>
      <c r="CNO49" s="1017"/>
      <c r="CNP49" s="1017"/>
      <c r="CNQ49" s="1017"/>
      <c r="CNR49" s="1017"/>
      <c r="CNS49" s="1017"/>
      <c r="CNT49" s="1017"/>
      <c r="CNU49" s="1017"/>
      <c r="CNV49" s="1017"/>
      <c r="CNW49" s="1017"/>
      <c r="CNX49" s="1017"/>
      <c r="CNY49" s="1017"/>
      <c r="CNZ49" s="1017"/>
      <c r="COA49" s="1017"/>
      <c r="COB49" s="1017"/>
      <c r="COC49" s="1017"/>
      <c r="COD49" s="1017"/>
      <c r="COE49" s="1017"/>
      <c r="COF49" s="1017"/>
      <c r="COG49" s="1017"/>
      <c r="COH49" s="1017"/>
      <c r="COI49" s="1017"/>
      <c r="COJ49" s="1017"/>
      <c r="COK49" s="1017"/>
      <c r="COL49" s="1017"/>
      <c r="COM49" s="1017"/>
      <c r="CON49" s="1017"/>
      <c r="COO49" s="1017"/>
      <c r="COP49" s="1017"/>
      <c r="COQ49" s="1017"/>
      <c r="COR49" s="1017"/>
      <c r="COS49" s="1017"/>
      <c r="COT49" s="1017"/>
      <c r="COU49" s="1017"/>
      <c r="COV49" s="1017"/>
      <c r="COW49" s="1017"/>
      <c r="COX49" s="1017"/>
      <c r="COY49" s="1017"/>
      <c r="COZ49" s="1017"/>
      <c r="CPA49" s="1017"/>
      <c r="CPB49" s="1017"/>
      <c r="CPC49" s="1017"/>
      <c r="CPD49" s="1017"/>
      <c r="CPE49" s="1017"/>
      <c r="CPF49" s="1017"/>
      <c r="CPG49" s="1017"/>
      <c r="CPH49" s="1017"/>
      <c r="CPI49" s="1017"/>
      <c r="CPJ49" s="1017"/>
      <c r="CPK49" s="1017"/>
      <c r="CPL49" s="1017"/>
      <c r="CPM49" s="1017"/>
      <c r="CPN49" s="1017"/>
      <c r="CPO49" s="1017"/>
      <c r="CPP49" s="1017"/>
      <c r="CPQ49" s="1017"/>
      <c r="CPR49" s="1017"/>
      <c r="CPS49" s="1017"/>
      <c r="CPT49" s="1017"/>
      <c r="CPU49" s="1017"/>
      <c r="CPV49" s="1017"/>
      <c r="CPW49" s="1017"/>
      <c r="CPX49" s="1017"/>
      <c r="CPY49" s="1017"/>
      <c r="CPZ49" s="1017"/>
      <c r="CQA49" s="1017"/>
      <c r="CQB49" s="1017"/>
      <c r="CQC49" s="1017"/>
      <c r="CQD49" s="1017"/>
      <c r="CQE49" s="1017"/>
      <c r="CQF49" s="1017"/>
      <c r="CQG49" s="1017"/>
      <c r="CQH49" s="1017"/>
      <c r="CQI49" s="1017"/>
      <c r="CQJ49" s="1017"/>
      <c r="CQK49" s="1017"/>
      <c r="CQL49" s="1017"/>
      <c r="CQM49" s="1017"/>
      <c r="CQN49" s="1017"/>
      <c r="CQO49" s="1017"/>
      <c r="CQP49" s="1017"/>
      <c r="CQQ49" s="1017"/>
      <c r="CQR49" s="1017"/>
      <c r="CQS49" s="1017"/>
      <c r="CQT49" s="1017"/>
      <c r="CQU49" s="1017"/>
      <c r="CQV49" s="1017"/>
      <c r="CQW49" s="1017"/>
      <c r="CQX49" s="1017"/>
      <c r="CQY49" s="1017"/>
      <c r="CQZ49" s="1017"/>
      <c r="CRA49" s="1017"/>
      <c r="CRB49" s="1017"/>
      <c r="CRC49" s="1017"/>
      <c r="CRD49" s="1017"/>
      <c r="CRE49" s="1017"/>
      <c r="CRF49" s="1017"/>
      <c r="CRG49" s="1017"/>
      <c r="CRH49" s="1017"/>
      <c r="CRI49" s="1017"/>
      <c r="CRJ49" s="1017"/>
      <c r="CRK49" s="1017"/>
      <c r="CRL49" s="1017"/>
      <c r="CRM49" s="1017"/>
      <c r="CRN49" s="1017"/>
      <c r="CRO49" s="1017"/>
      <c r="CRP49" s="1017"/>
      <c r="CRQ49" s="1017"/>
      <c r="CRR49" s="1017"/>
      <c r="CRS49" s="1017"/>
      <c r="CRT49" s="1017"/>
      <c r="CRU49" s="1017"/>
      <c r="CRV49" s="1017"/>
      <c r="CRW49" s="1017"/>
      <c r="CRX49" s="1017"/>
      <c r="CRY49" s="1017"/>
      <c r="CRZ49" s="1017"/>
      <c r="CSA49" s="1017"/>
      <c r="CSB49" s="1017"/>
      <c r="CSC49" s="1017"/>
      <c r="CSD49" s="1017"/>
      <c r="CSE49" s="1017"/>
      <c r="CSF49" s="1017"/>
      <c r="CSG49" s="1017"/>
      <c r="CSH49" s="1017"/>
      <c r="CSI49" s="1017"/>
      <c r="CSJ49" s="1017"/>
      <c r="CSK49" s="1017"/>
      <c r="CSL49" s="1017"/>
      <c r="CSM49" s="1017"/>
      <c r="CSN49" s="1017"/>
      <c r="CSO49" s="1017"/>
      <c r="CSP49" s="1017"/>
      <c r="CSQ49" s="1017"/>
      <c r="CSR49" s="1017"/>
      <c r="CSS49" s="1017"/>
      <c r="CST49" s="1017"/>
      <c r="CSU49" s="1017"/>
      <c r="CSV49" s="1017"/>
      <c r="CSW49" s="1017"/>
      <c r="CSX49" s="1017"/>
      <c r="CSY49" s="1017"/>
      <c r="CSZ49" s="1017"/>
      <c r="CTA49" s="1017"/>
      <c r="CTB49" s="1017"/>
      <c r="CTC49" s="1017"/>
      <c r="CTD49" s="1017"/>
      <c r="CTE49" s="1017"/>
      <c r="CTF49" s="1017"/>
      <c r="CTG49" s="1017"/>
      <c r="CTH49" s="1017"/>
      <c r="CTI49" s="1017"/>
      <c r="CTJ49" s="1017"/>
      <c r="CTK49" s="1017"/>
      <c r="CTL49" s="1017"/>
      <c r="CTM49" s="1017"/>
      <c r="CTN49" s="1017"/>
      <c r="CTO49" s="1017"/>
      <c r="CTP49" s="1017"/>
      <c r="CTQ49" s="1017"/>
      <c r="CTR49" s="1017"/>
      <c r="CTS49" s="1017"/>
      <c r="CTT49" s="1017"/>
      <c r="CTU49" s="1017"/>
      <c r="CTV49" s="1017"/>
      <c r="CTW49" s="1017"/>
      <c r="CTX49" s="1017"/>
      <c r="CTY49" s="1017"/>
      <c r="CTZ49" s="1017"/>
      <c r="CUA49" s="1017"/>
      <c r="CUB49" s="1017"/>
      <c r="CUC49" s="1017"/>
      <c r="CUD49" s="1017"/>
      <c r="CUE49" s="1017"/>
      <c r="CUF49" s="1017"/>
      <c r="CUG49" s="1017"/>
      <c r="CUH49" s="1017"/>
      <c r="CUI49" s="1017"/>
      <c r="CUJ49" s="1017"/>
      <c r="CUK49" s="1017"/>
      <c r="CUL49" s="1017"/>
      <c r="CUM49" s="1017"/>
      <c r="CUN49" s="1017"/>
      <c r="CUO49" s="1017"/>
      <c r="CUP49" s="1017"/>
      <c r="CUQ49" s="1017"/>
      <c r="CUR49" s="1017"/>
      <c r="CUS49" s="1017"/>
      <c r="CUT49" s="1017"/>
      <c r="CUU49" s="1017"/>
      <c r="CUV49" s="1017"/>
      <c r="CUW49" s="1017"/>
      <c r="CUX49" s="1017"/>
      <c r="CUY49" s="1017"/>
      <c r="CUZ49" s="1017"/>
      <c r="CVA49" s="1017"/>
      <c r="CVB49" s="1017"/>
      <c r="CVC49" s="1017"/>
      <c r="CVD49" s="1017"/>
      <c r="CVE49" s="1017"/>
      <c r="CVF49" s="1017"/>
      <c r="CVG49" s="1017"/>
      <c r="CVH49" s="1017"/>
      <c r="CVI49" s="1017"/>
      <c r="CVJ49" s="1017"/>
      <c r="CVK49" s="1017"/>
      <c r="CVL49" s="1017"/>
      <c r="CVM49" s="1017"/>
      <c r="CVN49" s="1017"/>
      <c r="CVO49" s="1017"/>
      <c r="CVP49" s="1017"/>
      <c r="CVQ49" s="1017"/>
      <c r="CVR49" s="1017"/>
      <c r="CVS49" s="1017"/>
      <c r="CVT49" s="1017"/>
      <c r="CVU49" s="1017"/>
      <c r="CVV49" s="1017"/>
      <c r="CVW49" s="1017"/>
      <c r="CVX49" s="1017"/>
      <c r="CVY49" s="1017"/>
      <c r="CVZ49" s="1017"/>
      <c r="CWA49" s="1017"/>
      <c r="CWB49" s="1017"/>
      <c r="CWC49" s="1017"/>
      <c r="CWD49" s="1017"/>
      <c r="CWE49" s="1017"/>
      <c r="CWF49" s="1017"/>
      <c r="CWG49" s="1017"/>
      <c r="CWH49" s="1017"/>
      <c r="CWI49" s="1017"/>
      <c r="CWJ49" s="1017"/>
      <c r="CWK49" s="1017"/>
      <c r="CWL49" s="1017"/>
      <c r="CWM49" s="1017"/>
      <c r="CWN49" s="1017"/>
      <c r="CWO49" s="1017"/>
      <c r="CWP49" s="1017"/>
      <c r="CWQ49" s="1017"/>
      <c r="CWR49" s="1017"/>
      <c r="CWS49" s="1017"/>
      <c r="CWT49" s="1017"/>
      <c r="CWU49" s="1017"/>
      <c r="CWV49" s="1017"/>
      <c r="CWW49" s="1017"/>
      <c r="CWX49" s="1017"/>
      <c r="CWY49" s="1017"/>
      <c r="CWZ49" s="1017"/>
      <c r="CXA49" s="1017"/>
      <c r="CXB49" s="1017"/>
      <c r="CXC49" s="1017"/>
      <c r="CXD49" s="1017"/>
      <c r="CXE49" s="1017"/>
      <c r="CXF49" s="1017"/>
      <c r="CXG49" s="1017"/>
      <c r="CXH49" s="1017"/>
      <c r="CXI49" s="1017"/>
      <c r="CXJ49" s="1017"/>
      <c r="CXK49" s="1017"/>
      <c r="CXL49" s="1017"/>
      <c r="CXM49" s="1017"/>
      <c r="CXN49" s="1017"/>
      <c r="CXO49" s="1017"/>
      <c r="CXP49" s="1017"/>
      <c r="CXQ49" s="1017"/>
      <c r="CXR49" s="1017"/>
      <c r="CXS49" s="1017"/>
      <c r="CXT49" s="1017"/>
      <c r="CXU49" s="1017"/>
      <c r="CXV49" s="1017"/>
      <c r="CXW49" s="1017"/>
      <c r="CXX49" s="1017"/>
      <c r="CXY49" s="1017"/>
      <c r="CXZ49" s="1017"/>
      <c r="CYA49" s="1017"/>
      <c r="CYB49" s="1017"/>
      <c r="CYC49" s="1017"/>
      <c r="CYD49" s="1017"/>
      <c r="CYE49" s="1017"/>
      <c r="CYF49" s="1017"/>
      <c r="CYG49" s="1017"/>
      <c r="CYH49" s="1017"/>
      <c r="CYI49" s="1017"/>
      <c r="CYJ49" s="1017"/>
      <c r="CYK49" s="1017"/>
      <c r="CYL49" s="1017"/>
      <c r="CYM49" s="1017"/>
      <c r="CYN49" s="1017"/>
      <c r="CYO49" s="1017"/>
      <c r="CYP49" s="1017"/>
      <c r="CYQ49" s="1017"/>
      <c r="CYR49" s="1017"/>
      <c r="CYS49" s="1017"/>
      <c r="CYT49" s="1017"/>
      <c r="CYU49" s="1017"/>
      <c r="CYV49" s="1017"/>
      <c r="CYW49" s="1017"/>
      <c r="CYX49" s="1017"/>
      <c r="CYY49" s="1017"/>
      <c r="CYZ49" s="1017"/>
      <c r="CZA49" s="1017"/>
      <c r="CZB49" s="1017"/>
      <c r="CZC49" s="1017"/>
      <c r="CZD49" s="1017"/>
      <c r="CZE49" s="1017"/>
      <c r="CZF49" s="1017"/>
      <c r="CZG49" s="1017"/>
      <c r="CZH49" s="1017"/>
      <c r="CZI49" s="1017"/>
      <c r="CZJ49" s="1017"/>
      <c r="CZK49" s="1017"/>
      <c r="CZL49" s="1017"/>
      <c r="CZM49" s="1017"/>
      <c r="CZN49" s="1017"/>
      <c r="CZO49" s="1017"/>
      <c r="CZP49" s="1017"/>
      <c r="CZQ49" s="1017"/>
      <c r="CZR49" s="1017"/>
      <c r="CZS49" s="1017"/>
      <c r="CZT49" s="1017"/>
      <c r="CZU49" s="1017"/>
      <c r="CZV49" s="1017"/>
      <c r="CZW49" s="1017"/>
      <c r="CZX49" s="1017"/>
      <c r="CZY49" s="1017"/>
      <c r="CZZ49" s="1017"/>
      <c r="DAA49" s="1017"/>
      <c r="DAB49" s="1017"/>
      <c r="DAC49" s="1017"/>
      <c r="DAD49" s="1017"/>
      <c r="DAE49" s="1017"/>
      <c r="DAF49" s="1017"/>
      <c r="DAG49" s="1017"/>
      <c r="DAH49" s="1017"/>
      <c r="DAI49" s="1017"/>
      <c r="DAJ49" s="1017"/>
      <c r="DAK49" s="1017"/>
      <c r="DAL49" s="1017"/>
      <c r="DAM49" s="1017"/>
      <c r="DAN49" s="1017"/>
      <c r="DAO49" s="1017"/>
      <c r="DAP49" s="1017"/>
      <c r="DAQ49" s="1017"/>
      <c r="DAR49" s="1017"/>
      <c r="DAS49" s="1017"/>
      <c r="DAT49" s="1017"/>
      <c r="DAU49" s="1017"/>
      <c r="DAV49" s="1017"/>
      <c r="DAW49" s="1017"/>
      <c r="DAX49" s="1017"/>
      <c r="DAY49" s="1017"/>
      <c r="DAZ49" s="1017"/>
      <c r="DBA49" s="1017"/>
      <c r="DBB49" s="1017"/>
      <c r="DBC49" s="1017"/>
      <c r="DBD49" s="1017"/>
      <c r="DBE49" s="1017"/>
      <c r="DBF49" s="1017"/>
      <c r="DBG49" s="1017"/>
      <c r="DBH49" s="1017"/>
      <c r="DBI49" s="1017"/>
      <c r="DBJ49" s="1017"/>
      <c r="DBK49" s="1017"/>
      <c r="DBL49" s="1017"/>
      <c r="DBM49" s="1017"/>
      <c r="DBN49" s="1017"/>
      <c r="DBO49" s="1017"/>
      <c r="DBP49" s="1017"/>
      <c r="DBQ49" s="1017"/>
      <c r="DBR49" s="1017"/>
      <c r="DBS49" s="1017"/>
      <c r="DBT49" s="1017"/>
      <c r="DBU49" s="1017"/>
      <c r="DBV49" s="1017"/>
      <c r="DBW49" s="1017"/>
      <c r="DBX49" s="1017"/>
      <c r="DBY49" s="1017"/>
      <c r="DBZ49" s="1017"/>
      <c r="DCA49" s="1017"/>
      <c r="DCB49" s="1017"/>
      <c r="DCC49" s="1017"/>
      <c r="DCD49" s="1017"/>
      <c r="DCE49" s="1017"/>
      <c r="DCF49" s="1017"/>
      <c r="DCG49" s="1017"/>
      <c r="DCH49" s="1017"/>
      <c r="DCI49" s="1017"/>
      <c r="DCJ49" s="1017"/>
      <c r="DCK49" s="1017"/>
      <c r="DCL49" s="1017"/>
      <c r="DCM49" s="1017"/>
      <c r="DCN49" s="1017"/>
      <c r="DCO49" s="1017"/>
      <c r="DCP49" s="1017"/>
      <c r="DCQ49" s="1017"/>
      <c r="DCR49" s="1017"/>
      <c r="DCS49" s="1017"/>
      <c r="DCT49" s="1017"/>
      <c r="DCU49" s="1017"/>
      <c r="DCV49" s="1017"/>
      <c r="DCW49" s="1017"/>
      <c r="DCX49" s="1017"/>
      <c r="DCY49" s="1017"/>
      <c r="DCZ49" s="1017"/>
      <c r="DDA49" s="1017"/>
      <c r="DDB49" s="1017"/>
      <c r="DDC49" s="1017"/>
      <c r="DDD49" s="1017"/>
      <c r="DDE49" s="1017"/>
      <c r="DDF49" s="1017"/>
      <c r="DDG49" s="1017"/>
      <c r="DDH49" s="1017"/>
      <c r="DDI49" s="1017"/>
      <c r="DDJ49" s="1017"/>
      <c r="DDK49" s="1017"/>
      <c r="DDL49" s="1017"/>
      <c r="DDM49" s="1017"/>
      <c r="DDN49" s="1017"/>
      <c r="DDO49" s="1017"/>
      <c r="DDP49" s="1017"/>
      <c r="DDQ49" s="1017"/>
      <c r="DDR49" s="1017"/>
      <c r="DDS49" s="1017"/>
      <c r="DDT49" s="1017"/>
      <c r="DDU49" s="1017"/>
      <c r="DDV49" s="1017"/>
      <c r="DDW49" s="1017"/>
      <c r="DDX49" s="1017"/>
      <c r="DDY49" s="1017"/>
      <c r="DDZ49" s="1017"/>
      <c r="DEA49" s="1017"/>
      <c r="DEB49" s="1017"/>
      <c r="DEC49" s="1017"/>
      <c r="DED49" s="1017"/>
      <c r="DEE49" s="1017"/>
      <c r="DEF49" s="1017"/>
      <c r="DEG49" s="1017"/>
      <c r="DEH49" s="1017"/>
      <c r="DEI49" s="1017"/>
      <c r="DEJ49" s="1017"/>
      <c r="DEK49" s="1017"/>
      <c r="DEL49" s="1017"/>
      <c r="DEM49" s="1017"/>
      <c r="DEN49" s="1017"/>
      <c r="DEO49" s="1017"/>
      <c r="DEP49" s="1017"/>
      <c r="DEQ49" s="1017"/>
      <c r="DER49" s="1017"/>
      <c r="DES49" s="1017"/>
      <c r="DET49" s="1017"/>
      <c r="DEU49" s="1017"/>
      <c r="DEV49" s="1017"/>
      <c r="DEW49" s="1017"/>
      <c r="DEX49" s="1017"/>
      <c r="DEY49" s="1017"/>
      <c r="DEZ49" s="1017"/>
      <c r="DFA49" s="1017"/>
      <c r="DFB49" s="1017"/>
      <c r="DFC49" s="1017"/>
      <c r="DFD49" s="1017"/>
      <c r="DFE49" s="1017"/>
      <c r="DFF49" s="1017"/>
      <c r="DFG49" s="1017"/>
      <c r="DFH49" s="1017"/>
      <c r="DFI49" s="1017"/>
      <c r="DFJ49" s="1017"/>
      <c r="DFK49" s="1017"/>
      <c r="DFL49" s="1017"/>
      <c r="DFM49" s="1017"/>
      <c r="DFN49" s="1017"/>
      <c r="DFO49" s="1017"/>
      <c r="DFP49" s="1017"/>
      <c r="DFQ49" s="1017"/>
      <c r="DFR49" s="1017"/>
      <c r="DFS49" s="1017"/>
      <c r="DFT49" s="1017"/>
      <c r="DFU49" s="1017"/>
      <c r="DFV49" s="1017"/>
      <c r="DFW49" s="1017"/>
      <c r="DFX49" s="1017"/>
      <c r="DFY49" s="1017"/>
      <c r="DFZ49" s="1017"/>
      <c r="DGA49" s="1017"/>
      <c r="DGB49" s="1017"/>
      <c r="DGC49" s="1017"/>
      <c r="DGD49" s="1017"/>
      <c r="DGE49" s="1017"/>
      <c r="DGF49" s="1017"/>
      <c r="DGG49" s="1017"/>
      <c r="DGH49" s="1017"/>
      <c r="DGI49" s="1017"/>
      <c r="DGJ49" s="1017"/>
      <c r="DGK49" s="1017"/>
      <c r="DGL49" s="1017"/>
      <c r="DGM49" s="1017"/>
      <c r="DGN49" s="1017"/>
      <c r="DGO49" s="1017"/>
      <c r="DGP49" s="1017"/>
      <c r="DGQ49" s="1017"/>
      <c r="DGR49" s="1017"/>
      <c r="DGS49" s="1017"/>
      <c r="DGT49" s="1017"/>
      <c r="DGU49" s="1017"/>
      <c r="DGV49" s="1017"/>
      <c r="DGW49" s="1017"/>
      <c r="DGX49" s="1017"/>
      <c r="DGY49" s="1017"/>
      <c r="DGZ49" s="1017"/>
      <c r="DHA49" s="1017"/>
      <c r="DHB49" s="1017"/>
      <c r="DHC49" s="1017"/>
      <c r="DHD49" s="1017"/>
      <c r="DHE49" s="1017"/>
      <c r="DHF49" s="1017"/>
      <c r="DHG49" s="1017"/>
      <c r="DHH49" s="1017"/>
      <c r="DHI49" s="1017"/>
      <c r="DHJ49" s="1017"/>
      <c r="DHK49" s="1017"/>
      <c r="DHL49" s="1017"/>
      <c r="DHM49" s="1017"/>
      <c r="DHN49" s="1017"/>
      <c r="DHO49" s="1017"/>
      <c r="DHP49" s="1017"/>
      <c r="DHQ49" s="1017"/>
      <c r="DHR49" s="1017"/>
      <c r="DHS49" s="1017"/>
      <c r="DHT49" s="1017"/>
      <c r="DHU49" s="1017"/>
      <c r="DHV49" s="1017"/>
      <c r="DHW49" s="1017"/>
      <c r="DHX49" s="1017"/>
      <c r="DHY49" s="1017"/>
      <c r="DHZ49" s="1017"/>
      <c r="DIA49" s="1017"/>
      <c r="DIB49" s="1017"/>
      <c r="DIC49" s="1017"/>
      <c r="DID49" s="1017"/>
      <c r="DIE49" s="1017"/>
      <c r="DIF49" s="1017"/>
      <c r="DIG49" s="1017"/>
      <c r="DIH49" s="1017"/>
      <c r="DII49" s="1017"/>
      <c r="DIJ49" s="1017"/>
      <c r="DIK49" s="1017"/>
      <c r="DIL49" s="1017"/>
      <c r="DIM49" s="1017"/>
      <c r="DIN49" s="1017"/>
      <c r="DIO49" s="1017"/>
      <c r="DIP49" s="1017"/>
      <c r="DIQ49" s="1017"/>
      <c r="DIR49" s="1017"/>
      <c r="DIS49" s="1017"/>
      <c r="DIT49" s="1017"/>
      <c r="DIU49" s="1017"/>
      <c r="DIV49" s="1017"/>
      <c r="DIW49" s="1017"/>
      <c r="DIX49" s="1017"/>
      <c r="DIY49" s="1017"/>
      <c r="DIZ49" s="1017"/>
      <c r="DJA49" s="1017"/>
      <c r="DJB49" s="1017"/>
      <c r="DJC49" s="1017"/>
      <c r="DJD49" s="1017"/>
      <c r="DJE49" s="1017"/>
      <c r="DJF49" s="1017"/>
      <c r="DJG49" s="1017"/>
      <c r="DJH49" s="1017"/>
      <c r="DJI49" s="1017"/>
      <c r="DJJ49" s="1017"/>
      <c r="DJK49" s="1017"/>
      <c r="DJL49" s="1017"/>
      <c r="DJM49" s="1017"/>
      <c r="DJN49" s="1017"/>
      <c r="DJO49" s="1017"/>
      <c r="DJP49" s="1017"/>
      <c r="DJQ49" s="1017"/>
      <c r="DJR49" s="1017"/>
      <c r="DJS49" s="1017"/>
      <c r="DJT49" s="1017"/>
      <c r="DJU49" s="1017"/>
      <c r="DJV49" s="1017"/>
      <c r="DJW49" s="1017"/>
      <c r="DJX49" s="1017"/>
      <c r="DJY49" s="1017"/>
      <c r="DJZ49" s="1017"/>
      <c r="DKA49" s="1017"/>
      <c r="DKB49" s="1017"/>
      <c r="DKC49" s="1017"/>
      <c r="DKD49" s="1017"/>
      <c r="DKE49" s="1017"/>
      <c r="DKF49" s="1017"/>
      <c r="DKG49" s="1017"/>
      <c r="DKH49" s="1017"/>
      <c r="DKI49" s="1017"/>
      <c r="DKJ49" s="1017"/>
      <c r="DKK49" s="1017"/>
      <c r="DKL49" s="1017"/>
      <c r="DKM49" s="1017"/>
      <c r="DKN49" s="1017"/>
      <c r="DKO49" s="1017"/>
      <c r="DKP49" s="1017"/>
      <c r="DKQ49" s="1017"/>
      <c r="DKR49" s="1017"/>
      <c r="DKS49" s="1017"/>
      <c r="DKT49" s="1017"/>
      <c r="DKU49" s="1017"/>
      <c r="DKV49" s="1017"/>
      <c r="DKW49" s="1017"/>
      <c r="DKX49" s="1017"/>
      <c r="DKY49" s="1017"/>
      <c r="DKZ49" s="1017"/>
      <c r="DLA49" s="1017"/>
      <c r="DLB49" s="1017"/>
      <c r="DLC49" s="1017"/>
      <c r="DLD49" s="1017"/>
      <c r="DLE49" s="1017"/>
      <c r="DLF49" s="1017"/>
      <c r="DLG49" s="1017"/>
      <c r="DLH49" s="1017"/>
      <c r="DLI49" s="1017"/>
      <c r="DLJ49" s="1017"/>
      <c r="DLK49" s="1017"/>
      <c r="DLL49" s="1017"/>
      <c r="DLM49" s="1017"/>
      <c r="DLN49" s="1017"/>
      <c r="DLO49" s="1017"/>
      <c r="DLP49" s="1017"/>
      <c r="DLQ49" s="1017"/>
      <c r="DLR49" s="1017"/>
      <c r="DLS49" s="1017"/>
      <c r="DLT49" s="1017"/>
      <c r="DLU49" s="1017"/>
      <c r="DLV49" s="1017"/>
      <c r="DLW49" s="1017"/>
      <c r="DLX49" s="1017"/>
      <c r="DLY49" s="1017"/>
      <c r="DLZ49" s="1017"/>
      <c r="DMA49" s="1017"/>
      <c r="DMB49" s="1017"/>
      <c r="DMC49" s="1017"/>
      <c r="DMD49" s="1017"/>
      <c r="DME49" s="1017"/>
      <c r="DMF49" s="1017"/>
      <c r="DMG49" s="1017"/>
      <c r="DMH49" s="1017"/>
      <c r="DMI49" s="1017"/>
      <c r="DMJ49" s="1017"/>
      <c r="DMK49" s="1017"/>
      <c r="DML49" s="1017"/>
      <c r="DMM49" s="1017"/>
      <c r="DMN49" s="1017"/>
      <c r="DMO49" s="1017"/>
      <c r="DMP49" s="1017"/>
      <c r="DMQ49" s="1017"/>
      <c r="DMR49" s="1017"/>
      <c r="DMS49" s="1017"/>
      <c r="DMT49" s="1017"/>
      <c r="DMU49" s="1017"/>
      <c r="DMV49" s="1017"/>
      <c r="DMW49" s="1017"/>
      <c r="DMX49" s="1017"/>
      <c r="DMY49" s="1017"/>
      <c r="DMZ49" s="1017"/>
      <c r="DNA49" s="1017"/>
      <c r="DNB49" s="1017"/>
      <c r="DNC49" s="1017"/>
      <c r="DND49" s="1017"/>
      <c r="DNE49" s="1017"/>
      <c r="DNF49" s="1017"/>
      <c r="DNG49" s="1017"/>
      <c r="DNH49" s="1017"/>
      <c r="DNI49" s="1017"/>
      <c r="DNJ49" s="1017"/>
      <c r="DNK49" s="1017"/>
      <c r="DNL49" s="1017"/>
      <c r="DNM49" s="1017"/>
      <c r="DNN49" s="1017"/>
      <c r="DNO49" s="1017"/>
      <c r="DNP49" s="1017"/>
      <c r="DNQ49" s="1017"/>
      <c r="DNR49" s="1017"/>
      <c r="DNS49" s="1017"/>
      <c r="DNT49" s="1017"/>
      <c r="DNU49" s="1017"/>
      <c r="DNV49" s="1017"/>
      <c r="DNW49" s="1017"/>
      <c r="DNX49" s="1017"/>
      <c r="DNY49" s="1017"/>
      <c r="DNZ49" s="1017"/>
      <c r="DOA49" s="1017"/>
      <c r="DOB49" s="1017"/>
      <c r="DOC49" s="1017"/>
      <c r="DOD49" s="1017"/>
      <c r="DOE49" s="1017"/>
      <c r="DOF49" s="1017"/>
      <c r="DOG49" s="1017"/>
      <c r="DOH49" s="1017"/>
      <c r="DOI49" s="1017"/>
      <c r="DOJ49" s="1017"/>
      <c r="DOK49" s="1017"/>
      <c r="DOL49" s="1017"/>
      <c r="DOM49" s="1017"/>
      <c r="DON49" s="1017"/>
      <c r="DOO49" s="1017"/>
      <c r="DOP49" s="1017"/>
      <c r="DOQ49" s="1017"/>
      <c r="DOR49" s="1017"/>
      <c r="DOS49" s="1017"/>
      <c r="DOT49" s="1017"/>
      <c r="DOU49" s="1017"/>
      <c r="DOV49" s="1017"/>
      <c r="DOW49" s="1017"/>
      <c r="DOX49" s="1017"/>
      <c r="DOY49" s="1017"/>
      <c r="DOZ49" s="1017"/>
      <c r="DPA49" s="1017"/>
      <c r="DPB49" s="1017"/>
      <c r="DPC49" s="1017"/>
      <c r="DPD49" s="1017"/>
      <c r="DPE49" s="1017"/>
      <c r="DPF49" s="1017"/>
      <c r="DPG49" s="1017"/>
      <c r="DPH49" s="1017"/>
      <c r="DPI49" s="1017"/>
      <c r="DPJ49" s="1017"/>
      <c r="DPK49" s="1017"/>
      <c r="DPL49" s="1017"/>
      <c r="DPM49" s="1017"/>
      <c r="DPN49" s="1017"/>
      <c r="DPO49" s="1017"/>
      <c r="DPP49" s="1017"/>
      <c r="DPQ49" s="1017"/>
      <c r="DPR49" s="1017"/>
      <c r="DPS49" s="1017"/>
      <c r="DPT49" s="1017"/>
      <c r="DPU49" s="1017"/>
      <c r="DPV49" s="1017"/>
      <c r="DPW49" s="1017"/>
      <c r="DPX49" s="1017"/>
      <c r="DPY49" s="1017"/>
      <c r="DPZ49" s="1017"/>
      <c r="DQA49" s="1017"/>
      <c r="DQB49" s="1017"/>
      <c r="DQC49" s="1017"/>
      <c r="DQD49" s="1017"/>
      <c r="DQE49" s="1017"/>
      <c r="DQF49" s="1017"/>
      <c r="DQG49" s="1017"/>
      <c r="DQH49" s="1017"/>
      <c r="DQI49" s="1017"/>
      <c r="DQJ49" s="1017"/>
      <c r="DQK49" s="1017"/>
      <c r="DQL49" s="1017"/>
      <c r="DQM49" s="1017"/>
      <c r="DQN49" s="1017"/>
      <c r="DQO49" s="1017"/>
      <c r="DQP49" s="1017"/>
      <c r="DQQ49" s="1017"/>
      <c r="DQR49" s="1017"/>
      <c r="DQS49" s="1017"/>
      <c r="DQT49" s="1017"/>
      <c r="DQU49" s="1017"/>
      <c r="DQV49" s="1017"/>
      <c r="DQW49" s="1017"/>
      <c r="DQX49" s="1017"/>
      <c r="DQY49" s="1017"/>
      <c r="DQZ49" s="1017"/>
      <c r="DRA49" s="1017"/>
      <c r="DRB49" s="1017"/>
      <c r="DRC49" s="1017"/>
      <c r="DRD49" s="1017"/>
      <c r="DRE49" s="1017"/>
      <c r="DRF49" s="1017"/>
      <c r="DRG49" s="1017"/>
      <c r="DRH49" s="1017"/>
      <c r="DRI49" s="1017"/>
      <c r="DRJ49" s="1017"/>
      <c r="DRK49" s="1017"/>
      <c r="DRL49" s="1017"/>
      <c r="DRM49" s="1017"/>
      <c r="DRN49" s="1017"/>
      <c r="DRO49" s="1017"/>
      <c r="DRP49" s="1017"/>
      <c r="DRQ49" s="1017"/>
      <c r="DRR49" s="1017"/>
      <c r="DRS49" s="1017"/>
      <c r="DRT49" s="1017"/>
      <c r="DRU49" s="1017"/>
      <c r="DRV49" s="1017"/>
      <c r="DRW49" s="1017"/>
      <c r="DRX49" s="1017"/>
      <c r="DRY49" s="1017"/>
      <c r="DRZ49" s="1017"/>
      <c r="DSA49" s="1017"/>
      <c r="DSB49" s="1017"/>
      <c r="DSC49" s="1017"/>
      <c r="DSD49" s="1017"/>
      <c r="DSE49" s="1017"/>
      <c r="DSF49" s="1017"/>
      <c r="DSG49" s="1017"/>
      <c r="DSH49" s="1017"/>
      <c r="DSI49" s="1017"/>
      <c r="DSJ49" s="1017"/>
      <c r="DSK49" s="1017"/>
      <c r="DSL49" s="1017"/>
      <c r="DSM49" s="1017"/>
      <c r="DSN49" s="1017"/>
      <c r="DSO49" s="1017"/>
      <c r="DSP49" s="1017"/>
      <c r="DSQ49" s="1017"/>
      <c r="DSR49" s="1017"/>
      <c r="DSS49" s="1017"/>
      <c r="DST49" s="1017"/>
      <c r="DSU49" s="1017"/>
      <c r="DSV49" s="1017"/>
      <c r="DSW49" s="1017"/>
      <c r="DSX49" s="1017"/>
      <c r="DSY49" s="1017"/>
      <c r="DSZ49" s="1017"/>
      <c r="DTA49" s="1017"/>
      <c r="DTB49" s="1017"/>
      <c r="DTC49" s="1017"/>
      <c r="DTD49" s="1017"/>
      <c r="DTE49" s="1017"/>
      <c r="DTF49" s="1017"/>
      <c r="DTG49" s="1017"/>
      <c r="DTH49" s="1017"/>
      <c r="DTI49" s="1017"/>
      <c r="DTJ49" s="1017"/>
      <c r="DTK49" s="1017"/>
      <c r="DTL49" s="1017"/>
      <c r="DTM49" s="1017"/>
      <c r="DTN49" s="1017"/>
      <c r="DTO49" s="1017"/>
      <c r="DTP49" s="1017"/>
      <c r="DTQ49" s="1017"/>
      <c r="DTR49" s="1017"/>
      <c r="DTS49" s="1017"/>
      <c r="DTT49" s="1017"/>
      <c r="DTU49" s="1017"/>
      <c r="DTV49" s="1017"/>
      <c r="DTW49" s="1017"/>
      <c r="DTX49" s="1017"/>
      <c r="DTY49" s="1017"/>
      <c r="DTZ49" s="1017"/>
      <c r="DUA49" s="1017"/>
      <c r="DUB49" s="1017"/>
      <c r="DUC49" s="1017"/>
      <c r="DUD49" s="1017"/>
      <c r="DUE49" s="1017"/>
      <c r="DUF49" s="1017"/>
      <c r="DUG49" s="1017"/>
      <c r="DUH49" s="1017"/>
      <c r="DUI49" s="1017"/>
      <c r="DUJ49" s="1017"/>
      <c r="DUK49" s="1017"/>
      <c r="DUL49" s="1017"/>
      <c r="DUM49" s="1017"/>
      <c r="DUN49" s="1017"/>
      <c r="DUO49" s="1017"/>
      <c r="DUP49" s="1017"/>
      <c r="DUQ49" s="1017"/>
      <c r="DUR49" s="1017"/>
      <c r="DUS49" s="1017"/>
      <c r="DUT49" s="1017"/>
      <c r="DUU49" s="1017"/>
      <c r="DUV49" s="1017"/>
      <c r="DUW49" s="1017"/>
      <c r="DUX49" s="1017"/>
      <c r="DUY49" s="1017"/>
      <c r="DUZ49" s="1017"/>
      <c r="DVA49" s="1017"/>
      <c r="DVB49" s="1017"/>
      <c r="DVC49" s="1017"/>
      <c r="DVD49" s="1017"/>
      <c r="DVE49" s="1017"/>
      <c r="DVF49" s="1017"/>
      <c r="DVG49" s="1017"/>
      <c r="DVH49" s="1017"/>
      <c r="DVI49" s="1017"/>
      <c r="DVJ49" s="1017"/>
      <c r="DVK49" s="1017"/>
      <c r="DVL49" s="1017"/>
      <c r="DVM49" s="1017"/>
      <c r="DVN49" s="1017"/>
      <c r="DVO49" s="1017"/>
      <c r="DVP49" s="1017"/>
      <c r="DVQ49" s="1017"/>
      <c r="DVR49" s="1017"/>
      <c r="DVS49" s="1017"/>
      <c r="DVT49" s="1017"/>
      <c r="DVU49" s="1017"/>
      <c r="DVV49" s="1017"/>
      <c r="DVW49" s="1017"/>
      <c r="DVX49" s="1017"/>
      <c r="DVY49" s="1017"/>
      <c r="DVZ49" s="1017"/>
      <c r="DWA49" s="1017"/>
      <c r="DWB49" s="1017"/>
      <c r="DWC49" s="1017"/>
      <c r="DWD49" s="1017"/>
      <c r="DWE49" s="1017"/>
      <c r="DWF49" s="1017"/>
      <c r="DWG49" s="1017"/>
      <c r="DWH49" s="1017"/>
      <c r="DWI49" s="1017"/>
      <c r="DWJ49" s="1017"/>
      <c r="DWK49" s="1017"/>
      <c r="DWL49" s="1017"/>
      <c r="DWM49" s="1017"/>
      <c r="DWN49" s="1017"/>
      <c r="DWO49" s="1017"/>
      <c r="DWP49" s="1017"/>
      <c r="DWQ49" s="1017"/>
      <c r="DWR49" s="1017"/>
      <c r="DWS49" s="1017"/>
      <c r="DWT49" s="1017"/>
      <c r="DWU49" s="1017"/>
      <c r="DWV49" s="1017"/>
      <c r="DWW49" s="1017"/>
      <c r="DWX49" s="1017"/>
      <c r="DWY49" s="1017"/>
      <c r="DWZ49" s="1017"/>
      <c r="DXA49" s="1017"/>
      <c r="DXB49" s="1017"/>
      <c r="DXC49" s="1017"/>
      <c r="DXD49" s="1017"/>
      <c r="DXE49" s="1017"/>
      <c r="DXF49" s="1017"/>
      <c r="DXG49" s="1017"/>
      <c r="DXH49" s="1017"/>
      <c r="DXI49" s="1017"/>
      <c r="DXJ49" s="1017"/>
      <c r="DXK49" s="1017"/>
      <c r="DXL49" s="1017"/>
      <c r="DXM49" s="1017"/>
      <c r="DXN49" s="1017"/>
      <c r="DXO49" s="1017"/>
      <c r="DXP49" s="1017"/>
      <c r="DXQ49" s="1017"/>
      <c r="DXR49" s="1017"/>
      <c r="DXS49" s="1017"/>
      <c r="DXT49" s="1017"/>
      <c r="DXU49" s="1017"/>
      <c r="DXV49" s="1017"/>
      <c r="DXW49" s="1017"/>
      <c r="DXX49" s="1017"/>
      <c r="DXY49" s="1017"/>
      <c r="DXZ49" s="1017"/>
      <c r="DYA49" s="1017"/>
      <c r="DYB49" s="1017"/>
      <c r="DYC49" s="1017"/>
      <c r="DYD49" s="1017"/>
      <c r="DYE49" s="1017"/>
      <c r="DYF49" s="1017"/>
      <c r="DYG49" s="1017"/>
      <c r="DYH49" s="1017"/>
      <c r="DYI49" s="1017"/>
      <c r="DYJ49" s="1017"/>
      <c r="DYK49" s="1017"/>
      <c r="DYL49" s="1017"/>
      <c r="DYM49" s="1017"/>
      <c r="DYN49" s="1017"/>
      <c r="DYO49" s="1017"/>
      <c r="DYP49" s="1017"/>
      <c r="DYQ49" s="1017"/>
      <c r="DYR49" s="1017"/>
      <c r="DYS49" s="1017"/>
      <c r="DYT49" s="1017"/>
      <c r="DYU49" s="1017"/>
      <c r="DYV49" s="1017"/>
      <c r="DYW49" s="1017"/>
      <c r="DYX49" s="1017"/>
      <c r="DYY49" s="1017"/>
      <c r="DYZ49" s="1017"/>
      <c r="DZA49" s="1017"/>
      <c r="DZB49" s="1017"/>
      <c r="DZC49" s="1017"/>
      <c r="DZD49" s="1017"/>
      <c r="DZE49" s="1017"/>
      <c r="DZF49" s="1017"/>
      <c r="DZG49" s="1017"/>
      <c r="DZH49" s="1017"/>
      <c r="DZI49" s="1017"/>
      <c r="DZJ49" s="1017"/>
      <c r="DZK49" s="1017"/>
      <c r="DZL49" s="1017"/>
      <c r="DZM49" s="1017"/>
      <c r="DZN49" s="1017"/>
      <c r="DZO49" s="1017"/>
      <c r="DZP49" s="1017"/>
      <c r="DZQ49" s="1017"/>
      <c r="DZR49" s="1017"/>
      <c r="DZS49" s="1017"/>
      <c r="DZT49" s="1017"/>
      <c r="DZU49" s="1017"/>
      <c r="DZV49" s="1017"/>
      <c r="DZW49" s="1017"/>
      <c r="DZX49" s="1017"/>
      <c r="DZY49" s="1017"/>
      <c r="DZZ49" s="1017"/>
      <c r="EAA49" s="1017"/>
      <c r="EAB49" s="1017"/>
      <c r="EAC49" s="1017"/>
      <c r="EAD49" s="1017"/>
      <c r="EAE49" s="1017"/>
      <c r="EAF49" s="1017"/>
      <c r="EAG49" s="1017"/>
      <c r="EAH49" s="1017"/>
      <c r="EAI49" s="1017"/>
      <c r="EAJ49" s="1017"/>
      <c r="EAK49" s="1017"/>
      <c r="EAL49" s="1017"/>
      <c r="EAM49" s="1017"/>
      <c r="EAN49" s="1017"/>
      <c r="EAO49" s="1017"/>
      <c r="EAP49" s="1017"/>
      <c r="EAQ49" s="1017"/>
      <c r="EAR49" s="1017"/>
      <c r="EAS49" s="1017"/>
      <c r="EAT49" s="1017"/>
      <c r="EAU49" s="1017"/>
      <c r="EAV49" s="1017"/>
      <c r="EAW49" s="1017"/>
      <c r="EAX49" s="1017"/>
      <c r="EAY49" s="1017"/>
      <c r="EAZ49" s="1017"/>
      <c r="EBA49" s="1017"/>
      <c r="EBB49" s="1017"/>
      <c r="EBC49" s="1017"/>
      <c r="EBD49" s="1017"/>
      <c r="EBE49" s="1017"/>
      <c r="EBF49" s="1017"/>
      <c r="EBG49" s="1017"/>
      <c r="EBH49" s="1017"/>
      <c r="EBI49" s="1017"/>
      <c r="EBJ49" s="1017"/>
      <c r="EBK49" s="1017"/>
      <c r="EBL49" s="1017"/>
      <c r="EBM49" s="1017"/>
      <c r="EBN49" s="1017"/>
      <c r="EBO49" s="1017"/>
      <c r="EBP49" s="1017"/>
      <c r="EBQ49" s="1017"/>
      <c r="EBR49" s="1017"/>
      <c r="EBS49" s="1017"/>
      <c r="EBT49" s="1017"/>
      <c r="EBU49" s="1017"/>
      <c r="EBV49" s="1017"/>
      <c r="EBW49" s="1017"/>
      <c r="EBX49" s="1017"/>
      <c r="EBY49" s="1017"/>
      <c r="EBZ49" s="1017"/>
      <c r="ECA49" s="1017"/>
      <c r="ECB49" s="1017"/>
      <c r="ECC49" s="1017"/>
      <c r="ECD49" s="1017"/>
      <c r="ECE49" s="1017"/>
      <c r="ECF49" s="1017"/>
      <c r="ECG49" s="1017"/>
      <c r="ECH49" s="1017"/>
      <c r="ECI49" s="1017"/>
      <c r="ECJ49" s="1017"/>
      <c r="ECK49" s="1017"/>
      <c r="ECL49" s="1017"/>
      <c r="ECM49" s="1017"/>
      <c r="ECN49" s="1017"/>
      <c r="ECO49" s="1017"/>
      <c r="ECP49" s="1017"/>
      <c r="ECQ49" s="1017"/>
      <c r="ECR49" s="1017"/>
      <c r="ECS49" s="1017"/>
      <c r="ECT49" s="1017"/>
      <c r="ECU49" s="1017"/>
      <c r="ECV49" s="1017"/>
      <c r="ECW49" s="1017"/>
      <c r="ECX49" s="1017"/>
      <c r="ECY49" s="1017"/>
      <c r="ECZ49" s="1017"/>
      <c r="EDA49" s="1017"/>
      <c r="EDB49" s="1017"/>
      <c r="EDC49" s="1017"/>
      <c r="EDD49" s="1017"/>
      <c r="EDE49" s="1017"/>
      <c r="EDF49" s="1017"/>
      <c r="EDG49" s="1017"/>
      <c r="EDH49" s="1017"/>
      <c r="EDI49" s="1017"/>
      <c r="EDJ49" s="1017"/>
      <c r="EDK49" s="1017"/>
      <c r="EDL49" s="1017"/>
      <c r="EDM49" s="1017"/>
      <c r="EDN49" s="1017"/>
      <c r="EDO49" s="1017"/>
      <c r="EDP49" s="1017"/>
      <c r="EDQ49" s="1017"/>
      <c r="EDR49" s="1017"/>
      <c r="EDS49" s="1017"/>
      <c r="EDT49" s="1017"/>
      <c r="EDU49" s="1017"/>
      <c r="EDV49" s="1017"/>
      <c r="EDW49" s="1017"/>
      <c r="EDX49" s="1017"/>
      <c r="EDY49" s="1017"/>
      <c r="EDZ49" s="1017"/>
      <c r="EEA49" s="1017"/>
      <c r="EEB49" s="1017"/>
      <c r="EEC49" s="1017"/>
      <c r="EED49" s="1017"/>
      <c r="EEE49" s="1017"/>
      <c r="EEF49" s="1017"/>
      <c r="EEG49" s="1017"/>
      <c r="EEH49" s="1017"/>
      <c r="EEI49" s="1017"/>
      <c r="EEJ49" s="1017"/>
      <c r="EEK49" s="1017"/>
      <c r="EEL49" s="1017"/>
      <c r="EEM49" s="1017"/>
      <c r="EEN49" s="1017"/>
      <c r="EEO49" s="1017"/>
      <c r="EEP49" s="1017"/>
      <c r="EEQ49" s="1017"/>
      <c r="EER49" s="1017"/>
      <c r="EES49" s="1017"/>
      <c r="EET49" s="1017"/>
      <c r="EEU49" s="1017"/>
      <c r="EEV49" s="1017"/>
      <c r="EEW49" s="1017"/>
      <c r="EEX49" s="1017"/>
      <c r="EEY49" s="1017"/>
      <c r="EEZ49" s="1017"/>
      <c r="EFA49" s="1017"/>
      <c r="EFB49" s="1017"/>
      <c r="EFC49" s="1017"/>
      <c r="EFD49" s="1017"/>
      <c r="EFE49" s="1017"/>
      <c r="EFF49" s="1017"/>
      <c r="EFG49" s="1017"/>
      <c r="EFH49" s="1017"/>
      <c r="EFI49" s="1017"/>
      <c r="EFJ49" s="1017"/>
      <c r="EFK49" s="1017"/>
      <c r="EFL49" s="1017"/>
      <c r="EFM49" s="1017"/>
      <c r="EFN49" s="1017"/>
      <c r="EFO49" s="1017"/>
      <c r="EFP49" s="1017"/>
      <c r="EFQ49" s="1017"/>
      <c r="EFR49" s="1017"/>
      <c r="EFS49" s="1017"/>
      <c r="EFT49" s="1017"/>
      <c r="EFU49" s="1017"/>
      <c r="EFV49" s="1017"/>
      <c r="EFW49" s="1017"/>
      <c r="EFX49" s="1017"/>
      <c r="EFY49" s="1017"/>
      <c r="EFZ49" s="1017"/>
      <c r="EGA49" s="1017"/>
      <c r="EGB49" s="1017"/>
      <c r="EGC49" s="1017"/>
      <c r="EGD49" s="1017"/>
      <c r="EGE49" s="1017"/>
      <c r="EGF49" s="1017"/>
      <c r="EGG49" s="1017"/>
      <c r="EGH49" s="1017"/>
      <c r="EGI49" s="1017"/>
      <c r="EGJ49" s="1017"/>
      <c r="EGK49" s="1017"/>
      <c r="EGL49" s="1017"/>
      <c r="EGM49" s="1017"/>
      <c r="EGN49" s="1017"/>
      <c r="EGO49" s="1017"/>
      <c r="EGP49" s="1017"/>
      <c r="EGQ49" s="1017"/>
      <c r="EGR49" s="1017"/>
      <c r="EGS49" s="1017"/>
      <c r="EGT49" s="1017"/>
      <c r="EGU49" s="1017"/>
      <c r="EGV49" s="1017"/>
      <c r="EGW49" s="1017"/>
      <c r="EGX49" s="1017"/>
      <c r="EGY49" s="1017"/>
      <c r="EGZ49" s="1017"/>
      <c r="EHA49" s="1017"/>
      <c r="EHB49" s="1017"/>
      <c r="EHC49" s="1017"/>
      <c r="EHD49" s="1017"/>
      <c r="EHE49" s="1017"/>
      <c r="EHF49" s="1017"/>
      <c r="EHG49" s="1017"/>
      <c r="EHH49" s="1017"/>
      <c r="EHI49" s="1017"/>
      <c r="EHJ49" s="1017"/>
      <c r="EHK49" s="1017"/>
      <c r="EHL49" s="1017"/>
      <c r="EHM49" s="1017"/>
      <c r="EHN49" s="1017"/>
      <c r="EHO49" s="1017"/>
      <c r="EHP49" s="1017"/>
      <c r="EHQ49" s="1017"/>
      <c r="EHR49" s="1017"/>
      <c r="EHS49" s="1017"/>
      <c r="EHT49" s="1017"/>
      <c r="EHU49" s="1017"/>
      <c r="EHV49" s="1017"/>
      <c r="EHW49" s="1017"/>
      <c r="EHX49" s="1017"/>
      <c r="EHY49" s="1017"/>
      <c r="EHZ49" s="1017"/>
      <c r="EIA49" s="1017"/>
      <c r="EIB49" s="1017"/>
      <c r="EIC49" s="1017"/>
      <c r="EID49" s="1017"/>
      <c r="EIE49" s="1017"/>
      <c r="EIF49" s="1017"/>
      <c r="EIG49" s="1017"/>
      <c r="EIH49" s="1017"/>
      <c r="EII49" s="1017"/>
      <c r="EIJ49" s="1017"/>
      <c r="EIK49" s="1017"/>
      <c r="EIL49" s="1017"/>
      <c r="EIM49" s="1017"/>
      <c r="EIN49" s="1017"/>
      <c r="EIO49" s="1017"/>
      <c r="EIP49" s="1017"/>
      <c r="EIQ49" s="1017"/>
      <c r="EIR49" s="1017"/>
      <c r="EIS49" s="1017"/>
      <c r="EIT49" s="1017"/>
      <c r="EIU49" s="1017"/>
      <c r="EIV49" s="1017"/>
      <c r="EIW49" s="1017"/>
      <c r="EIX49" s="1017"/>
      <c r="EIY49" s="1017"/>
      <c r="EIZ49" s="1017"/>
      <c r="EJA49" s="1017"/>
      <c r="EJB49" s="1017"/>
      <c r="EJC49" s="1017"/>
      <c r="EJD49" s="1017"/>
      <c r="EJE49" s="1017"/>
      <c r="EJF49" s="1017"/>
      <c r="EJG49" s="1017"/>
      <c r="EJH49" s="1017"/>
      <c r="EJI49" s="1017"/>
      <c r="EJJ49" s="1017"/>
      <c r="EJK49" s="1017"/>
      <c r="EJL49" s="1017"/>
      <c r="EJM49" s="1017"/>
      <c r="EJN49" s="1017"/>
      <c r="EJO49" s="1017"/>
      <c r="EJP49" s="1017"/>
      <c r="EJQ49" s="1017"/>
      <c r="EJR49" s="1017"/>
      <c r="EJS49" s="1017"/>
      <c r="EJT49" s="1017"/>
      <c r="EJU49" s="1017"/>
      <c r="EJV49" s="1017"/>
      <c r="EJW49" s="1017"/>
      <c r="EJX49" s="1017"/>
      <c r="EJY49" s="1017"/>
      <c r="EJZ49" s="1017"/>
      <c r="EKA49" s="1017"/>
      <c r="EKB49" s="1017"/>
      <c r="EKC49" s="1017"/>
      <c r="EKD49" s="1017"/>
      <c r="EKE49" s="1017"/>
      <c r="EKF49" s="1017"/>
      <c r="EKG49" s="1017"/>
      <c r="EKH49" s="1017"/>
      <c r="EKI49" s="1017"/>
      <c r="EKJ49" s="1017"/>
      <c r="EKK49" s="1017"/>
      <c r="EKL49" s="1017"/>
      <c r="EKM49" s="1017"/>
      <c r="EKN49" s="1017"/>
      <c r="EKO49" s="1017"/>
      <c r="EKP49" s="1017"/>
      <c r="EKQ49" s="1017"/>
      <c r="EKR49" s="1017"/>
      <c r="EKS49" s="1017"/>
      <c r="EKT49" s="1017"/>
      <c r="EKU49" s="1017"/>
      <c r="EKV49" s="1017"/>
      <c r="EKW49" s="1017"/>
      <c r="EKX49" s="1017"/>
      <c r="EKY49" s="1017"/>
      <c r="EKZ49" s="1017"/>
      <c r="ELA49" s="1017"/>
      <c r="ELB49" s="1017"/>
      <c r="ELC49" s="1017"/>
      <c r="ELD49" s="1017"/>
      <c r="ELE49" s="1017"/>
      <c r="ELF49" s="1017"/>
      <c r="ELG49" s="1017"/>
      <c r="ELH49" s="1017"/>
      <c r="ELI49" s="1017"/>
      <c r="ELJ49" s="1017"/>
      <c r="ELK49" s="1017"/>
      <c r="ELL49" s="1017"/>
      <c r="ELM49" s="1017"/>
      <c r="ELN49" s="1017"/>
      <c r="ELO49" s="1017"/>
      <c r="ELP49" s="1017"/>
      <c r="ELQ49" s="1017"/>
      <c r="ELR49" s="1017"/>
      <c r="ELS49" s="1017"/>
      <c r="ELT49" s="1017"/>
      <c r="ELU49" s="1017"/>
      <c r="ELV49" s="1017"/>
      <c r="ELW49" s="1017"/>
      <c r="ELX49" s="1017"/>
      <c r="ELY49" s="1017"/>
      <c r="ELZ49" s="1017"/>
      <c r="EMA49" s="1017"/>
      <c r="EMB49" s="1017"/>
      <c r="EMC49" s="1017"/>
      <c r="EMD49" s="1017"/>
      <c r="EME49" s="1017"/>
      <c r="EMF49" s="1017"/>
      <c r="EMG49" s="1017"/>
      <c r="EMH49" s="1017"/>
      <c r="EMI49" s="1017"/>
      <c r="EMJ49" s="1017"/>
      <c r="EMK49" s="1017"/>
      <c r="EML49" s="1017"/>
      <c r="EMM49" s="1017"/>
      <c r="EMN49" s="1017"/>
      <c r="EMO49" s="1017"/>
      <c r="EMP49" s="1017"/>
      <c r="EMQ49" s="1017"/>
      <c r="EMR49" s="1017"/>
      <c r="EMS49" s="1017"/>
      <c r="EMT49" s="1017"/>
      <c r="EMU49" s="1017"/>
      <c r="EMV49" s="1017"/>
      <c r="EMW49" s="1017"/>
      <c r="EMX49" s="1017"/>
      <c r="EMY49" s="1017"/>
      <c r="EMZ49" s="1017"/>
      <c r="ENA49" s="1017"/>
      <c r="ENB49" s="1017"/>
      <c r="ENC49" s="1017"/>
      <c r="END49" s="1017"/>
      <c r="ENE49" s="1017"/>
      <c r="ENF49" s="1017"/>
      <c r="ENG49" s="1017"/>
      <c r="ENH49" s="1017"/>
      <c r="ENI49" s="1017"/>
      <c r="ENJ49" s="1017"/>
      <c r="ENK49" s="1017"/>
      <c r="ENL49" s="1017"/>
      <c r="ENM49" s="1017"/>
      <c r="ENN49" s="1017"/>
      <c r="ENO49" s="1017"/>
      <c r="ENP49" s="1017"/>
      <c r="ENQ49" s="1017"/>
      <c r="ENR49" s="1017"/>
      <c r="ENS49" s="1017"/>
      <c r="ENT49" s="1017"/>
      <c r="ENU49" s="1017"/>
      <c r="ENV49" s="1017"/>
      <c r="ENW49" s="1017"/>
      <c r="ENX49" s="1017"/>
      <c r="ENY49" s="1017"/>
      <c r="ENZ49" s="1017"/>
      <c r="EOA49" s="1017"/>
      <c r="EOB49" s="1017"/>
      <c r="EOC49" s="1017"/>
      <c r="EOD49" s="1017"/>
      <c r="EOE49" s="1017"/>
      <c r="EOF49" s="1017"/>
      <c r="EOG49" s="1017"/>
      <c r="EOH49" s="1017"/>
      <c r="EOI49" s="1017"/>
      <c r="EOJ49" s="1017"/>
      <c r="EOK49" s="1017"/>
      <c r="EOL49" s="1017"/>
      <c r="EOM49" s="1017"/>
      <c r="EON49" s="1017"/>
      <c r="EOO49" s="1017"/>
      <c r="EOP49" s="1017"/>
      <c r="EOQ49" s="1017"/>
      <c r="EOR49" s="1017"/>
      <c r="EOS49" s="1017"/>
      <c r="EOT49" s="1017"/>
      <c r="EOU49" s="1017"/>
      <c r="EOV49" s="1017"/>
      <c r="EOW49" s="1017"/>
      <c r="EOX49" s="1017"/>
      <c r="EOY49" s="1017"/>
      <c r="EOZ49" s="1017"/>
      <c r="EPA49" s="1017"/>
      <c r="EPB49" s="1017"/>
      <c r="EPC49" s="1017"/>
      <c r="EPD49" s="1017"/>
      <c r="EPE49" s="1017"/>
      <c r="EPF49" s="1017"/>
      <c r="EPG49" s="1017"/>
      <c r="EPH49" s="1017"/>
      <c r="EPI49" s="1017"/>
      <c r="EPJ49" s="1017"/>
      <c r="EPK49" s="1017"/>
      <c r="EPL49" s="1017"/>
      <c r="EPM49" s="1017"/>
      <c r="EPN49" s="1017"/>
      <c r="EPO49" s="1017"/>
      <c r="EPP49" s="1017"/>
      <c r="EPQ49" s="1017"/>
      <c r="EPR49" s="1017"/>
      <c r="EPS49" s="1017"/>
      <c r="EPT49" s="1017"/>
      <c r="EPU49" s="1017"/>
      <c r="EPV49" s="1017"/>
      <c r="EPW49" s="1017"/>
      <c r="EPX49" s="1017"/>
      <c r="EPY49" s="1017"/>
      <c r="EPZ49" s="1017"/>
      <c r="EQA49" s="1017"/>
      <c r="EQB49" s="1017"/>
      <c r="EQC49" s="1017"/>
      <c r="EQD49" s="1017"/>
      <c r="EQE49" s="1017"/>
      <c r="EQF49" s="1017"/>
      <c r="EQG49" s="1017"/>
      <c r="EQH49" s="1017"/>
      <c r="EQI49" s="1017"/>
      <c r="EQJ49" s="1017"/>
      <c r="EQK49" s="1017"/>
      <c r="EQL49" s="1017"/>
      <c r="EQM49" s="1017"/>
      <c r="EQN49" s="1017"/>
      <c r="EQO49" s="1017"/>
      <c r="EQP49" s="1017"/>
      <c r="EQQ49" s="1017"/>
      <c r="EQR49" s="1017"/>
      <c r="EQS49" s="1017"/>
      <c r="EQT49" s="1017"/>
      <c r="EQU49" s="1017"/>
      <c r="EQV49" s="1017"/>
      <c r="EQW49" s="1017"/>
      <c r="EQX49" s="1017"/>
      <c r="EQY49" s="1017"/>
      <c r="EQZ49" s="1017"/>
      <c r="ERA49" s="1017"/>
      <c r="ERB49" s="1017"/>
      <c r="ERC49" s="1017"/>
      <c r="ERD49" s="1017"/>
      <c r="ERE49" s="1017"/>
      <c r="ERF49" s="1017"/>
      <c r="ERG49" s="1017"/>
      <c r="ERH49" s="1017"/>
      <c r="ERI49" s="1017"/>
      <c r="ERJ49" s="1017"/>
      <c r="ERK49" s="1017"/>
      <c r="ERL49" s="1017"/>
      <c r="ERM49" s="1017"/>
      <c r="ERN49" s="1017"/>
      <c r="ERO49" s="1017"/>
      <c r="ERP49" s="1017"/>
      <c r="ERQ49" s="1017"/>
      <c r="ERR49" s="1017"/>
      <c r="ERS49" s="1017"/>
      <c r="ERT49" s="1017"/>
      <c r="ERU49" s="1017"/>
      <c r="ERV49" s="1017"/>
      <c r="ERW49" s="1017"/>
      <c r="ERX49" s="1017"/>
      <c r="ERY49" s="1017"/>
      <c r="ERZ49" s="1017"/>
      <c r="ESA49" s="1017"/>
      <c r="ESB49" s="1017"/>
      <c r="ESC49" s="1017"/>
      <c r="ESD49" s="1017"/>
      <c r="ESE49" s="1017"/>
      <c r="ESF49" s="1017"/>
      <c r="ESG49" s="1017"/>
      <c r="ESH49" s="1017"/>
      <c r="ESI49" s="1017"/>
      <c r="ESJ49" s="1017"/>
      <c r="ESK49" s="1017"/>
      <c r="ESL49" s="1017"/>
      <c r="ESM49" s="1017"/>
      <c r="ESN49" s="1017"/>
      <c r="ESO49" s="1017"/>
      <c r="ESP49" s="1017"/>
      <c r="ESQ49" s="1017"/>
      <c r="ESR49" s="1017"/>
      <c r="ESS49" s="1017"/>
      <c r="EST49" s="1017"/>
      <c r="ESU49" s="1017"/>
      <c r="ESV49" s="1017"/>
      <c r="ESW49" s="1017"/>
      <c r="ESX49" s="1017"/>
      <c r="ESY49" s="1017"/>
      <c r="ESZ49" s="1017"/>
      <c r="ETA49" s="1017"/>
      <c r="ETB49" s="1017"/>
      <c r="ETC49" s="1017"/>
      <c r="ETD49" s="1017"/>
      <c r="ETE49" s="1017"/>
      <c r="ETF49" s="1017"/>
      <c r="ETG49" s="1017"/>
      <c r="ETH49" s="1017"/>
      <c r="ETI49" s="1017"/>
      <c r="ETJ49" s="1017"/>
      <c r="ETK49" s="1017"/>
      <c r="ETL49" s="1017"/>
      <c r="ETM49" s="1017"/>
      <c r="ETN49" s="1017"/>
      <c r="ETO49" s="1017"/>
      <c r="ETP49" s="1017"/>
      <c r="ETQ49" s="1017"/>
      <c r="ETR49" s="1017"/>
      <c r="ETS49" s="1017"/>
      <c r="ETT49" s="1017"/>
      <c r="ETU49" s="1017"/>
      <c r="ETV49" s="1017"/>
      <c r="ETW49" s="1017"/>
      <c r="ETX49" s="1017"/>
      <c r="ETY49" s="1017"/>
      <c r="ETZ49" s="1017"/>
      <c r="EUA49" s="1017"/>
      <c r="EUB49" s="1017"/>
      <c r="EUC49" s="1017"/>
      <c r="EUD49" s="1017"/>
      <c r="EUE49" s="1017"/>
      <c r="EUF49" s="1017"/>
      <c r="EUG49" s="1017"/>
      <c r="EUH49" s="1017"/>
      <c r="EUI49" s="1017"/>
      <c r="EUJ49" s="1017"/>
      <c r="EUK49" s="1017"/>
      <c r="EUL49" s="1017"/>
      <c r="EUM49" s="1017"/>
      <c r="EUN49" s="1017"/>
      <c r="EUO49" s="1017"/>
      <c r="EUP49" s="1017"/>
      <c r="EUQ49" s="1017"/>
      <c r="EUR49" s="1017"/>
      <c r="EUS49" s="1017"/>
      <c r="EUT49" s="1017"/>
      <c r="EUU49" s="1017"/>
      <c r="EUV49" s="1017"/>
      <c r="EUW49" s="1017"/>
      <c r="EUX49" s="1017"/>
      <c r="EUY49" s="1017"/>
      <c r="EUZ49" s="1017"/>
      <c r="EVA49" s="1017"/>
      <c r="EVB49" s="1017"/>
      <c r="EVC49" s="1017"/>
      <c r="EVD49" s="1017"/>
      <c r="EVE49" s="1017"/>
      <c r="EVF49" s="1017"/>
      <c r="EVG49" s="1017"/>
      <c r="EVH49" s="1017"/>
      <c r="EVI49" s="1017"/>
      <c r="EVJ49" s="1017"/>
      <c r="EVK49" s="1017"/>
      <c r="EVL49" s="1017"/>
      <c r="EVM49" s="1017"/>
      <c r="EVN49" s="1017"/>
      <c r="EVO49" s="1017"/>
      <c r="EVP49" s="1017"/>
      <c r="EVQ49" s="1017"/>
      <c r="EVR49" s="1017"/>
      <c r="EVS49" s="1017"/>
      <c r="EVT49" s="1017"/>
      <c r="EVU49" s="1017"/>
      <c r="EVV49" s="1017"/>
      <c r="EVW49" s="1017"/>
      <c r="EVX49" s="1017"/>
      <c r="EVY49" s="1017"/>
      <c r="EVZ49" s="1017"/>
      <c r="EWA49" s="1017"/>
      <c r="EWB49" s="1017"/>
      <c r="EWC49" s="1017"/>
      <c r="EWD49" s="1017"/>
      <c r="EWE49" s="1017"/>
      <c r="EWF49" s="1017"/>
      <c r="EWG49" s="1017"/>
      <c r="EWH49" s="1017"/>
      <c r="EWI49" s="1017"/>
      <c r="EWJ49" s="1017"/>
      <c r="EWK49" s="1017"/>
      <c r="EWL49" s="1017"/>
      <c r="EWM49" s="1017"/>
      <c r="EWN49" s="1017"/>
      <c r="EWO49" s="1017"/>
      <c r="EWP49" s="1017"/>
      <c r="EWQ49" s="1017"/>
      <c r="EWR49" s="1017"/>
      <c r="EWS49" s="1017"/>
      <c r="EWT49" s="1017"/>
      <c r="EWU49" s="1017"/>
      <c r="EWV49" s="1017"/>
      <c r="EWW49" s="1017"/>
      <c r="EWX49" s="1017"/>
      <c r="EWY49" s="1017"/>
      <c r="EWZ49" s="1017"/>
      <c r="EXA49" s="1017"/>
      <c r="EXB49" s="1017"/>
      <c r="EXC49" s="1017"/>
      <c r="EXD49" s="1017"/>
      <c r="EXE49" s="1017"/>
      <c r="EXF49" s="1017"/>
      <c r="EXG49" s="1017"/>
      <c r="EXH49" s="1017"/>
      <c r="EXI49" s="1017"/>
      <c r="EXJ49" s="1017"/>
      <c r="EXK49" s="1017"/>
      <c r="EXL49" s="1017"/>
      <c r="EXM49" s="1017"/>
      <c r="EXN49" s="1017"/>
      <c r="EXO49" s="1017"/>
      <c r="EXP49" s="1017"/>
      <c r="EXQ49" s="1017"/>
      <c r="EXR49" s="1017"/>
      <c r="EXS49" s="1017"/>
      <c r="EXT49" s="1017"/>
      <c r="EXU49" s="1017"/>
      <c r="EXV49" s="1017"/>
      <c r="EXW49" s="1017"/>
      <c r="EXX49" s="1017"/>
      <c r="EXY49" s="1017"/>
      <c r="EXZ49" s="1017"/>
      <c r="EYA49" s="1017"/>
      <c r="EYB49" s="1017"/>
      <c r="EYC49" s="1017"/>
      <c r="EYD49" s="1017"/>
      <c r="EYE49" s="1017"/>
      <c r="EYF49" s="1017"/>
      <c r="EYG49" s="1017"/>
      <c r="EYH49" s="1017"/>
      <c r="EYI49" s="1017"/>
      <c r="EYJ49" s="1017"/>
      <c r="EYK49" s="1017"/>
      <c r="EYL49" s="1017"/>
      <c r="EYM49" s="1017"/>
      <c r="EYN49" s="1017"/>
      <c r="EYO49" s="1017"/>
      <c r="EYP49" s="1017"/>
      <c r="EYQ49" s="1017"/>
      <c r="EYR49" s="1017"/>
      <c r="EYS49" s="1017"/>
      <c r="EYT49" s="1017"/>
      <c r="EYU49" s="1017"/>
      <c r="EYV49" s="1017"/>
      <c r="EYW49" s="1017"/>
      <c r="EYX49" s="1017"/>
      <c r="EYY49" s="1017"/>
      <c r="EYZ49" s="1017"/>
      <c r="EZA49" s="1017"/>
      <c r="EZB49" s="1017"/>
      <c r="EZC49" s="1017"/>
      <c r="EZD49" s="1017"/>
      <c r="EZE49" s="1017"/>
      <c r="EZF49" s="1017"/>
      <c r="EZG49" s="1017"/>
      <c r="EZH49" s="1017"/>
      <c r="EZI49" s="1017"/>
      <c r="EZJ49" s="1017"/>
      <c r="EZK49" s="1017"/>
      <c r="EZL49" s="1017"/>
      <c r="EZM49" s="1017"/>
      <c r="EZN49" s="1017"/>
      <c r="EZO49" s="1017"/>
      <c r="EZP49" s="1017"/>
      <c r="EZQ49" s="1017"/>
      <c r="EZR49" s="1017"/>
      <c r="EZS49" s="1017"/>
      <c r="EZT49" s="1017"/>
      <c r="EZU49" s="1017"/>
      <c r="EZV49" s="1017"/>
      <c r="EZW49" s="1017"/>
      <c r="EZX49" s="1017"/>
      <c r="EZY49" s="1017"/>
      <c r="EZZ49" s="1017"/>
      <c r="FAA49" s="1017"/>
      <c r="FAB49" s="1017"/>
      <c r="FAC49" s="1017"/>
      <c r="FAD49" s="1017"/>
      <c r="FAE49" s="1017"/>
      <c r="FAF49" s="1017"/>
      <c r="FAG49" s="1017"/>
      <c r="FAH49" s="1017"/>
      <c r="FAI49" s="1017"/>
      <c r="FAJ49" s="1017"/>
      <c r="FAK49" s="1017"/>
      <c r="FAL49" s="1017"/>
      <c r="FAM49" s="1017"/>
      <c r="FAN49" s="1017"/>
      <c r="FAO49" s="1017"/>
      <c r="FAP49" s="1017"/>
      <c r="FAQ49" s="1017"/>
      <c r="FAR49" s="1017"/>
      <c r="FAS49" s="1017"/>
      <c r="FAT49" s="1017"/>
      <c r="FAU49" s="1017"/>
      <c r="FAV49" s="1017"/>
      <c r="FAW49" s="1017"/>
      <c r="FAX49" s="1017"/>
      <c r="FAY49" s="1017"/>
      <c r="FAZ49" s="1017"/>
      <c r="FBA49" s="1017"/>
      <c r="FBB49" s="1017"/>
      <c r="FBC49" s="1017"/>
      <c r="FBD49" s="1017"/>
      <c r="FBE49" s="1017"/>
      <c r="FBF49" s="1017"/>
      <c r="FBG49" s="1017"/>
      <c r="FBH49" s="1017"/>
      <c r="FBI49" s="1017"/>
      <c r="FBJ49" s="1017"/>
      <c r="FBK49" s="1017"/>
      <c r="FBL49" s="1017"/>
      <c r="FBM49" s="1017"/>
      <c r="FBN49" s="1017"/>
      <c r="FBO49" s="1017"/>
      <c r="FBP49" s="1017"/>
      <c r="FBQ49" s="1017"/>
      <c r="FBR49" s="1017"/>
      <c r="FBS49" s="1017"/>
      <c r="FBT49" s="1017"/>
      <c r="FBU49" s="1017"/>
      <c r="FBV49" s="1017"/>
      <c r="FBW49" s="1017"/>
      <c r="FBX49" s="1017"/>
      <c r="FBY49" s="1017"/>
      <c r="FBZ49" s="1017"/>
      <c r="FCA49" s="1017"/>
      <c r="FCB49" s="1017"/>
      <c r="FCC49" s="1017"/>
      <c r="FCD49" s="1017"/>
      <c r="FCE49" s="1017"/>
      <c r="FCF49" s="1017"/>
      <c r="FCG49" s="1017"/>
      <c r="FCH49" s="1017"/>
      <c r="FCI49" s="1017"/>
      <c r="FCJ49" s="1017"/>
      <c r="FCK49" s="1017"/>
      <c r="FCL49" s="1017"/>
      <c r="FCM49" s="1017"/>
      <c r="FCN49" s="1017"/>
      <c r="FCO49" s="1017"/>
      <c r="FCP49" s="1017"/>
      <c r="FCQ49" s="1017"/>
      <c r="FCR49" s="1017"/>
      <c r="FCS49" s="1017"/>
      <c r="FCT49" s="1017"/>
      <c r="FCU49" s="1017"/>
      <c r="FCV49" s="1017"/>
      <c r="FCW49" s="1017"/>
      <c r="FCX49" s="1017"/>
      <c r="FCY49" s="1017"/>
      <c r="FCZ49" s="1017"/>
      <c r="FDA49" s="1017"/>
      <c r="FDB49" s="1017"/>
      <c r="FDC49" s="1017"/>
      <c r="FDD49" s="1017"/>
      <c r="FDE49" s="1017"/>
      <c r="FDF49" s="1017"/>
      <c r="FDG49" s="1017"/>
      <c r="FDH49" s="1017"/>
      <c r="FDI49" s="1017"/>
      <c r="FDJ49" s="1017"/>
      <c r="FDK49" s="1017"/>
      <c r="FDL49" s="1017"/>
      <c r="FDM49" s="1017"/>
      <c r="FDN49" s="1017"/>
      <c r="FDO49" s="1017"/>
      <c r="FDP49" s="1017"/>
      <c r="FDQ49" s="1017"/>
      <c r="FDR49" s="1017"/>
      <c r="FDS49" s="1017"/>
      <c r="FDT49" s="1017"/>
      <c r="FDU49" s="1017"/>
      <c r="FDV49" s="1017"/>
      <c r="FDW49" s="1017"/>
      <c r="FDX49" s="1017"/>
      <c r="FDY49" s="1017"/>
      <c r="FDZ49" s="1017"/>
      <c r="FEA49" s="1017"/>
      <c r="FEB49" s="1017"/>
      <c r="FEC49" s="1017"/>
      <c r="FED49" s="1017"/>
      <c r="FEE49" s="1017"/>
      <c r="FEF49" s="1017"/>
      <c r="FEG49" s="1017"/>
      <c r="FEH49" s="1017"/>
      <c r="FEI49" s="1017"/>
      <c r="FEJ49" s="1017"/>
      <c r="FEK49" s="1017"/>
      <c r="FEL49" s="1017"/>
      <c r="FEM49" s="1017"/>
      <c r="FEN49" s="1017"/>
      <c r="FEO49" s="1017"/>
      <c r="FEP49" s="1017"/>
      <c r="FEQ49" s="1017"/>
      <c r="FER49" s="1017"/>
      <c r="FES49" s="1017"/>
      <c r="FET49" s="1017"/>
      <c r="FEU49" s="1017"/>
      <c r="FEV49" s="1017"/>
      <c r="FEW49" s="1017"/>
      <c r="FEX49" s="1017"/>
      <c r="FEY49" s="1017"/>
      <c r="FEZ49" s="1017"/>
      <c r="FFA49" s="1017"/>
      <c r="FFB49" s="1017"/>
      <c r="FFC49" s="1017"/>
      <c r="FFD49" s="1017"/>
      <c r="FFE49" s="1017"/>
      <c r="FFF49" s="1017"/>
      <c r="FFG49" s="1017"/>
      <c r="FFH49" s="1017"/>
      <c r="FFI49" s="1017"/>
      <c r="FFJ49" s="1017"/>
      <c r="FFK49" s="1017"/>
      <c r="FFL49" s="1017"/>
      <c r="FFM49" s="1017"/>
      <c r="FFN49" s="1017"/>
      <c r="FFO49" s="1017"/>
      <c r="FFP49" s="1017"/>
      <c r="FFQ49" s="1017"/>
      <c r="FFR49" s="1017"/>
      <c r="FFS49" s="1017"/>
      <c r="FFT49" s="1017"/>
      <c r="FFU49" s="1017"/>
      <c r="FFV49" s="1017"/>
      <c r="FFW49" s="1017"/>
      <c r="FFX49" s="1017"/>
      <c r="FFY49" s="1017"/>
      <c r="FFZ49" s="1017"/>
      <c r="FGA49" s="1017"/>
      <c r="FGB49" s="1017"/>
      <c r="FGC49" s="1017"/>
      <c r="FGD49" s="1017"/>
      <c r="FGE49" s="1017"/>
      <c r="FGF49" s="1017"/>
      <c r="FGG49" s="1017"/>
      <c r="FGH49" s="1017"/>
      <c r="FGI49" s="1017"/>
      <c r="FGJ49" s="1017"/>
      <c r="FGK49" s="1017"/>
      <c r="FGL49" s="1017"/>
      <c r="FGM49" s="1017"/>
      <c r="FGN49" s="1017"/>
      <c r="FGO49" s="1017"/>
      <c r="FGP49" s="1017"/>
      <c r="FGQ49" s="1017"/>
      <c r="FGR49" s="1017"/>
      <c r="FGS49" s="1017"/>
      <c r="FGT49" s="1017"/>
      <c r="FGU49" s="1017"/>
      <c r="FGV49" s="1017"/>
      <c r="FGW49" s="1017"/>
      <c r="FGX49" s="1017"/>
      <c r="FGY49" s="1017"/>
      <c r="FGZ49" s="1017"/>
      <c r="FHA49" s="1017"/>
      <c r="FHB49" s="1017"/>
      <c r="FHC49" s="1017"/>
      <c r="FHD49" s="1017"/>
      <c r="FHE49" s="1017"/>
      <c r="FHF49" s="1017"/>
      <c r="FHG49" s="1017"/>
      <c r="FHH49" s="1017"/>
      <c r="FHI49" s="1017"/>
      <c r="FHJ49" s="1017"/>
      <c r="FHK49" s="1017"/>
      <c r="FHL49" s="1017"/>
      <c r="FHM49" s="1017"/>
      <c r="FHN49" s="1017"/>
      <c r="FHO49" s="1017"/>
      <c r="FHP49" s="1017"/>
      <c r="FHQ49" s="1017"/>
      <c r="FHR49" s="1017"/>
      <c r="FHS49" s="1017"/>
      <c r="FHT49" s="1017"/>
      <c r="FHU49" s="1017"/>
      <c r="FHV49" s="1017"/>
      <c r="FHW49" s="1017"/>
      <c r="FHX49" s="1017"/>
      <c r="FHY49" s="1017"/>
      <c r="FHZ49" s="1017"/>
      <c r="FIA49" s="1017"/>
      <c r="FIB49" s="1017"/>
      <c r="FIC49" s="1017"/>
      <c r="FID49" s="1017"/>
      <c r="FIE49" s="1017"/>
      <c r="FIF49" s="1017"/>
      <c r="FIG49" s="1017"/>
      <c r="FIH49" s="1017"/>
      <c r="FII49" s="1017"/>
      <c r="FIJ49" s="1017"/>
      <c r="FIK49" s="1017"/>
      <c r="FIL49" s="1017"/>
      <c r="FIM49" s="1017"/>
      <c r="FIN49" s="1017"/>
      <c r="FIO49" s="1017"/>
      <c r="FIP49" s="1017"/>
      <c r="FIQ49" s="1017"/>
      <c r="FIR49" s="1017"/>
      <c r="FIS49" s="1017"/>
      <c r="FIT49" s="1017"/>
      <c r="FIU49" s="1017"/>
      <c r="FIV49" s="1017"/>
      <c r="FIW49" s="1017"/>
      <c r="FIX49" s="1017"/>
      <c r="FIY49" s="1017"/>
      <c r="FIZ49" s="1017"/>
      <c r="FJA49" s="1017"/>
      <c r="FJB49" s="1017"/>
      <c r="FJC49" s="1017"/>
      <c r="FJD49" s="1017"/>
      <c r="FJE49" s="1017"/>
      <c r="FJF49" s="1017"/>
      <c r="FJG49" s="1017"/>
      <c r="FJH49" s="1017"/>
      <c r="FJI49" s="1017"/>
      <c r="FJJ49" s="1017"/>
      <c r="FJK49" s="1017"/>
      <c r="FJL49" s="1017"/>
      <c r="FJM49" s="1017"/>
      <c r="FJN49" s="1017"/>
      <c r="FJO49" s="1017"/>
      <c r="FJP49" s="1017"/>
      <c r="FJQ49" s="1017"/>
      <c r="FJR49" s="1017"/>
      <c r="FJS49" s="1017"/>
      <c r="FJT49" s="1017"/>
      <c r="FJU49" s="1017"/>
      <c r="FJV49" s="1017"/>
      <c r="FJW49" s="1017"/>
      <c r="FJX49" s="1017"/>
      <c r="FJY49" s="1017"/>
      <c r="FJZ49" s="1017"/>
      <c r="FKA49" s="1017"/>
      <c r="FKB49" s="1017"/>
      <c r="FKC49" s="1017"/>
      <c r="FKD49" s="1017"/>
      <c r="FKE49" s="1017"/>
      <c r="FKF49" s="1017"/>
      <c r="FKG49" s="1017"/>
      <c r="FKH49" s="1017"/>
      <c r="FKI49" s="1017"/>
      <c r="FKJ49" s="1017"/>
      <c r="FKK49" s="1017"/>
      <c r="FKL49" s="1017"/>
      <c r="FKM49" s="1017"/>
      <c r="FKN49" s="1017"/>
      <c r="FKO49" s="1017"/>
      <c r="FKP49" s="1017"/>
      <c r="FKQ49" s="1017"/>
      <c r="FKR49" s="1017"/>
      <c r="FKS49" s="1017"/>
      <c r="FKT49" s="1017"/>
      <c r="FKU49" s="1017"/>
      <c r="FKV49" s="1017"/>
      <c r="FKW49" s="1017"/>
      <c r="FKX49" s="1017"/>
      <c r="FKY49" s="1017"/>
      <c r="FKZ49" s="1017"/>
      <c r="FLA49" s="1017"/>
      <c r="FLB49" s="1017"/>
      <c r="FLC49" s="1017"/>
      <c r="FLD49" s="1017"/>
      <c r="FLE49" s="1017"/>
      <c r="FLF49" s="1017"/>
      <c r="FLG49" s="1017"/>
      <c r="FLH49" s="1017"/>
      <c r="FLI49" s="1017"/>
      <c r="FLJ49" s="1017"/>
      <c r="FLK49" s="1017"/>
      <c r="FLL49" s="1017"/>
      <c r="FLM49" s="1017"/>
      <c r="FLN49" s="1017"/>
      <c r="FLO49" s="1017"/>
      <c r="FLP49" s="1017"/>
      <c r="FLQ49" s="1017"/>
      <c r="FLR49" s="1017"/>
      <c r="FLS49" s="1017"/>
      <c r="FLT49" s="1017"/>
      <c r="FLU49" s="1017"/>
      <c r="FLV49" s="1017"/>
      <c r="FLW49" s="1017"/>
      <c r="FLX49" s="1017"/>
      <c r="FLY49" s="1017"/>
      <c r="FLZ49" s="1017"/>
      <c r="FMA49" s="1017"/>
      <c r="FMB49" s="1017"/>
      <c r="FMC49" s="1017"/>
      <c r="FMD49" s="1017"/>
      <c r="FME49" s="1017"/>
      <c r="FMF49" s="1017"/>
      <c r="FMG49" s="1017"/>
      <c r="FMH49" s="1017"/>
      <c r="FMI49" s="1017"/>
      <c r="FMJ49" s="1017"/>
      <c r="FMK49" s="1017"/>
      <c r="FML49" s="1017"/>
      <c r="FMM49" s="1017"/>
      <c r="FMN49" s="1017"/>
      <c r="FMO49" s="1017"/>
      <c r="FMP49" s="1017"/>
      <c r="FMQ49" s="1017"/>
      <c r="FMR49" s="1017"/>
      <c r="FMS49" s="1017"/>
      <c r="FMT49" s="1017"/>
      <c r="FMU49" s="1017"/>
      <c r="FMV49" s="1017"/>
      <c r="FMW49" s="1017"/>
      <c r="FMX49" s="1017"/>
      <c r="FMY49" s="1017"/>
      <c r="FMZ49" s="1017"/>
      <c r="FNA49" s="1017"/>
      <c r="FNB49" s="1017"/>
      <c r="FNC49" s="1017"/>
      <c r="FND49" s="1017"/>
      <c r="FNE49" s="1017"/>
      <c r="FNF49" s="1017"/>
      <c r="FNG49" s="1017"/>
      <c r="FNH49" s="1017"/>
      <c r="FNI49" s="1017"/>
      <c r="FNJ49" s="1017"/>
      <c r="FNK49" s="1017"/>
      <c r="FNL49" s="1017"/>
      <c r="FNM49" s="1017"/>
      <c r="FNN49" s="1017"/>
      <c r="FNO49" s="1017"/>
      <c r="FNP49" s="1017"/>
      <c r="FNQ49" s="1017"/>
      <c r="FNR49" s="1017"/>
      <c r="FNS49" s="1017"/>
      <c r="FNT49" s="1017"/>
      <c r="FNU49" s="1017"/>
      <c r="FNV49" s="1017"/>
      <c r="FNW49" s="1017"/>
      <c r="FNX49" s="1017"/>
      <c r="FNY49" s="1017"/>
      <c r="FNZ49" s="1017"/>
      <c r="FOA49" s="1017"/>
      <c r="FOB49" s="1017"/>
      <c r="FOC49" s="1017"/>
      <c r="FOD49" s="1017"/>
      <c r="FOE49" s="1017"/>
      <c r="FOF49" s="1017"/>
      <c r="FOG49" s="1017"/>
      <c r="FOH49" s="1017"/>
      <c r="FOI49" s="1017"/>
      <c r="FOJ49" s="1017"/>
      <c r="FOK49" s="1017"/>
      <c r="FOL49" s="1017"/>
      <c r="FOM49" s="1017"/>
      <c r="FON49" s="1017"/>
      <c r="FOO49" s="1017"/>
      <c r="FOP49" s="1017"/>
      <c r="FOQ49" s="1017"/>
      <c r="FOR49" s="1017"/>
      <c r="FOS49" s="1017"/>
      <c r="FOT49" s="1017"/>
      <c r="FOU49" s="1017"/>
      <c r="FOV49" s="1017"/>
      <c r="FOW49" s="1017"/>
      <c r="FOX49" s="1017"/>
      <c r="FOY49" s="1017"/>
      <c r="FOZ49" s="1017"/>
      <c r="FPA49" s="1017"/>
      <c r="FPB49" s="1017"/>
      <c r="FPC49" s="1017"/>
      <c r="FPD49" s="1017"/>
      <c r="FPE49" s="1017"/>
      <c r="FPF49" s="1017"/>
      <c r="FPG49" s="1017"/>
      <c r="FPH49" s="1017"/>
      <c r="FPI49" s="1017"/>
      <c r="FPJ49" s="1017"/>
      <c r="FPK49" s="1017"/>
      <c r="FPL49" s="1017"/>
      <c r="FPM49" s="1017"/>
      <c r="FPN49" s="1017"/>
      <c r="FPO49" s="1017"/>
      <c r="FPP49" s="1017"/>
      <c r="FPQ49" s="1017"/>
      <c r="FPR49" s="1017"/>
      <c r="FPS49" s="1017"/>
      <c r="FPT49" s="1017"/>
      <c r="FPU49" s="1017"/>
      <c r="FPV49" s="1017"/>
      <c r="FPW49" s="1017"/>
      <c r="FPX49" s="1017"/>
      <c r="FPY49" s="1017"/>
      <c r="FPZ49" s="1017"/>
      <c r="FQA49" s="1017"/>
      <c r="FQB49" s="1017"/>
      <c r="FQC49" s="1017"/>
      <c r="FQD49" s="1017"/>
      <c r="FQE49" s="1017"/>
      <c r="FQF49" s="1017"/>
      <c r="FQG49" s="1017"/>
      <c r="FQH49" s="1017"/>
      <c r="FQI49" s="1017"/>
      <c r="FQJ49" s="1017"/>
      <c r="FQK49" s="1017"/>
      <c r="FQL49" s="1017"/>
      <c r="FQM49" s="1017"/>
      <c r="FQN49" s="1017"/>
      <c r="FQO49" s="1017"/>
      <c r="FQP49" s="1017"/>
      <c r="FQQ49" s="1017"/>
      <c r="FQR49" s="1017"/>
      <c r="FQS49" s="1017"/>
      <c r="FQT49" s="1017"/>
      <c r="FQU49" s="1017"/>
      <c r="FQV49" s="1017"/>
      <c r="FQW49" s="1017"/>
      <c r="FQX49" s="1017"/>
      <c r="FQY49" s="1017"/>
      <c r="FQZ49" s="1017"/>
      <c r="FRA49" s="1017"/>
      <c r="FRB49" s="1017"/>
      <c r="FRC49" s="1017"/>
      <c r="FRD49" s="1017"/>
      <c r="FRE49" s="1017"/>
      <c r="FRF49" s="1017"/>
      <c r="FRG49" s="1017"/>
      <c r="FRH49" s="1017"/>
      <c r="FRI49" s="1017"/>
      <c r="FRJ49" s="1017"/>
      <c r="FRK49" s="1017"/>
      <c r="FRL49" s="1017"/>
      <c r="FRM49" s="1017"/>
      <c r="FRN49" s="1017"/>
      <c r="FRO49" s="1017"/>
      <c r="FRP49" s="1017"/>
      <c r="FRQ49" s="1017"/>
      <c r="FRR49" s="1017"/>
      <c r="FRS49" s="1017"/>
      <c r="FRT49" s="1017"/>
      <c r="FRU49" s="1017"/>
      <c r="FRV49" s="1017"/>
      <c r="FRW49" s="1017"/>
      <c r="FRX49" s="1017"/>
      <c r="FRY49" s="1017"/>
      <c r="FRZ49" s="1017"/>
      <c r="FSA49" s="1017"/>
      <c r="FSB49" s="1017"/>
      <c r="FSC49" s="1017"/>
      <c r="FSD49" s="1017"/>
      <c r="FSE49" s="1017"/>
      <c r="FSF49" s="1017"/>
      <c r="FSG49" s="1017"/>
      <c r="FSH49" s="1017"/>
      <c r="FSI49" s="1017"/>
      <c r="FSJ49" s="1017"/>
      <c r="FSK49" s="1017"/>
      <c r="FSL49" s="1017"/>
      <c r="FSM49" s="1017"/>
      <c r="FSN49" s="1017"/>
      <c r="FSO49" s="1017"/>
      <c r="FSP49" s="1017"/>
      <c r="FSQ49" s="1017"/>
      <c r="FSR49" s="1017"/>
      <c r="FSS49" s="1017"/>
      <c r="FST49" s="1017"/>
      <c r="FSU49" s="1017"/>
      <c r="FSV49" s="1017"/>
      <c r="FSW49" s="1017"/>
      <c r="FSX49" s="1017"/>
      <c r="FSY49" s="1017"/>
      <c r="FSZ49" s="1017"/>
      <c r="FTA49" s="1017"/>
      <c r="FTB49" s="1017"/>
      <c r="FTC49" s="1017"/>
      <c r="FTD49" s="1017"/>
      <c r="FTE49" s="1017"/>
      <c r="FTF49" s="1017"/>
      <c r="FTG49" s="1017"/>
      <c r="FTH49" s="1017"/>
      <c r="FTI49" s="1017"/>
      <c r="FTJ49" s="1017"/>
      <c r="FTK49" s="1017"/>
      <c r="FTL49" s="1017"/>
      <c r="FTM49" s="1017"/>
      <c r="FTN49" s="1017"/>
      <c r="FTO49" s="1017"/>
      <c r="FTP49" s="1017"/>
      <c r="FTQ49" s="1017"/>
      <c r="FTR49" s="1017"/>
      <c r="FTS49" s="1017"/>
      <c r="FTT49" s="1017"/>
      <c r="FTU49" s="1017"/>
      <c r="FTV49" s="1017"/>
      <c r="FTW49" s="1017"/>
      <c r="FTX49" s="1017"/>
      <c r="FTY49" s="1017"/>
      <c r="FTZ49" s="1017"/>
      <c r="FUA49" s="1017"/>
      <c r="FUB49" s="1017"/>
      <c r="FUC49" s="1017"/>
      <c r="FUD49" s="1017"/>
      <c r="FUE49" s="1017"/>
      <c r="FUF49" s="1017"/>
      <c r="FUG49" s="1017"/>
      <c r="FUH49" s="1017"/>
      <c r="FUI49" s="1017"/>
      <c r="FUJ49" s="1017"/>
      <c r="FUK49" s="1017"/>
      <c r="FUL49" s="1017"/>
      <c r="FUM49" s="1017"/>
      <c r="FUN49" s="1017"/>
      <c r="FUO49" s="1017"/>
      <c r="FUP49" s="1017"/>
      <c r="FUQ49" s="1017"/>
      <c r="FUR49" s="1017"/>
      <c r="FUS49" s="1017"/>
      <c r="FUT49" s="1017"/>
      <c r="FUU49" s="1017"/>
      <c r="FUV49" s="1017"/>
      <c r="FUW49" s="1017"/>
      <c r="FUX49" s="1017"/>
      <c r="FUY49" s="1017"/>
      <c r="FUZ49" s="1017"/>
      <c r="FVA49" s="1017"/>
      <c r="FVB49" s="1017"/>
      <c r="FVC49" s="1017"/>
      <c r="FVD49" s="1017"/>
      <c r="FVE49" s="1017"/>
      <c r="FVF49" s="1017"/>
      <c r="FVG49" s="1017"/>
      <c r="FVH49" s="1017"/>
      <c r="FVI49" s="1017"/>
      <c r="FVJ49" s="1017"/>
      <c r="FVK49" s="1017"/>
      <c r="FVL49" s="1017"/>
      <c r="FVM49" s="1017"/>
      <c r="FVN49" s="1017"/>
      <c r="FVO49" s="1017"/>
      <c r="FVP49" s="1017"/>
      <c r="FVQ49" s="1017"/>
      <c r="FVR49" s="1017"/>
      <c r="FVS49" s="1017"/>
      <c r="FVT49" s="1017"/>
      <c r="FVU49" s="1017"/>
      <c r="FVV49" s="1017"/>
      <c r="FVW49" s="1017"/>
      <c r="FVX49" s="1017"/>
      <c r="FVY49" s="1017"/>
      <c r="FVZ49" s="1017"/>
      <c r="FWA49" s="1017"/>
      <c r="FWB49" s="1017"/>
      <c r="FWC49" s="1017"/>
      <c r="FWD49" s="1017"/>
      <c r="FWE49" s="1017"/>
      <c r="FWF49" s="1017"/>
      <c r="FWG49" s="1017"/>
      <c r="FWH49" s="1017"/>
      <c r="FWI49" s="1017"/>
      <c r="FWJ49" s="1017"/>
      <c r="FWK49" s="1017"/>
      <c r="FWL49" s="1017"/>
      <c r="FWM49" s="1017"/>
      <c r="FWN49" s="1017"/>
      <c r="FWO49" s="1017"/>
      <c r="FWP49" s="1017"/>
      <c r="FWQ49" s="1017"/>
      <c r="FWR49" s="1017"/>
      <c r="FWS49" s="1017"/>
      <c r="FWT49" s="1017"/>
      <c r="FWU49" s="1017"/>
      <c r="FWV49" s="1017"/>
      <c r="FWW49" s="1017"/>
      <c r="FWX49" s="1017"/>
      <c r="FWY49" s="1017"/>
      <c r="FWZ49" s="1017"/>
      <c r="FXA49" s="1017"/>
      <c r="FXB49" s="1017"/>
      <c r="FXC49" s="1017"/>
      <c r="FXD49" s="1017"/>
      <c r="FXE49" s="1017"/>
      <c r="FXF49" s="1017"/>
      <c r="FXG49" s="1017"/>
      <c r="FXH49" s="1017"/>
      <c r="FXI49" s="1017"/>
      <c r="FXJ49" s="1017"/>
      <c r="FXK49" s="1017"/>
      <c r="FXL49" s="1017"/>
      <c r="FXM49" s="1017"/>
      <c r="FXN49" s="1017"/>
      <c r="FXO49" s="1017"/>
      <c r="FXP49" s="1017"/>
      <c r="FXQ49" s="1017"/>
      <c r="FXR49" s="1017"/>
      <c r="FXS49" s="1017"/>
      <c r="FXT49" s="1017"/>
      <c r="FXU49" s="1017"/>
      <c r="FXV49" s="1017"/>
      <c r="FXW49" s="1017"/>
      <c r="FXX49" s="1017"/>
      <c r="FXY49" s="1017"/>
      <c r="FXZ49" s="1017"/>
      <c r="FYA49" s="1017"/>
      <c r="FYB49" s="1017"/>
      <c r="FYC49" s="1017"/>
      <c r="FYD49" s="1017"/>
      <c r="FYE49" s="1017"/>
      <c r="FYF49" s="1017"/>
      <c r="FYG49" s="1017"/>
      <c r="FYH49" s="1017"/>
      <c r="FYI49" s="1017"/>
      <c r="FYJ49" s="1017"/>
      <c r="FYK49" s="1017"/>
      <c r="FYL49" s="1017"/>
      <c r="FYM49" s="1017"/>
      <c r="FYN49" s="1017"/>
      <c r="FYO49" s="1017"/>
      <c r="FYP49" s="1017"/>
      <c r="FYQ49" s="1017"/>
      <c r="FYR49" s="1017"/>
      <c r="FYS49" s="1017"/>
      <c r="FYT49" s="1017"/>
      <c r="FYU49" s="1017"/>
      <c r="FYV49" s="1017"/>
      <c r="FYW49" s="1017"/>
      <c r="FYX49" s="1017"/>
      <c r="FYY49" s="1017"/>
      <c r="FYZ49" s="1017"/>
      <c r="FZA49" s="1017"/>
      <c r="FZB49" s="1017"/>
      <c r="FZC49" s="1017"/>
      <c r="FZD49" s="1017"/>
      <c r="FZE49" s="1017"/>
      <c r="FZF49" s="1017"/>
      <c r="FZG49" s="1017"/>
      <c r="FZH49" s="1017"/>
      <c r="FZI49" s="1017"/>
      <c r="FZJ49" s="1017"/>
      <c r="FZK49" s="1017"/>
      <c r="FZL49" s="1017"/>
      <c r="FZM49" s="1017"/>
      <c r="FZN49" s="1017"/>
      <c r="FZO49" s="1017"/>
      <c r="FZP49" s="1017"/>
      <c r="FZQ49" s="1017"/>
      <c r="FZR49" s="1017"/>
      <c r="FZS49" s="1017"/>
      <c r="FZT49" s="1017"/>
      <c r="FZU49" s="1017"/>
      <c r="FZV49" s="1017"/>
      <c r="FZW49" s="1017"/>
      <c r="FZX49" s="1017"/>
      <c r="FZY49" s="1017"/>
      <c r="FZZ49" s="1017"/>
      <c r="GAA49" s="1017"/>
      <c r="GAB49" s="1017"/>
      <c r="GAC49" s="1017"/>
      <c r="GAD49" s="1017"/>
      <c r="GAE49" s="1017"/>
      <c r="GAF49" s="1017"/>
      <c r="GAG49" s="1017"/>
      <c r="GAH49" s="1017"/>
      <c r="GAI49" s="1017"/>
      <c r="GAJ49" s="1017"/>
      <c r="GAK49" s="1017"/>
      <c r="GAL49" s="1017"/>
      <c r="GAM49" s="1017"/>
      <c r="GAN49" s="1017"/>
      <c r="GAO49" s="1017"/>
      <c r="GAP49" s="1017"/>
      <c r="GAQ49" s="1017"/>
      <c r="GAR49" s="1017"/>
      <c r="GAS49" s="1017"/>
      <c r="GAT49" s="1017"/>
      <c r="GAU49" s="1017"/>
      <c r="GAV49" s="1017"/>
      <c r="GAW49" s="1017"/>
      <c r="GAX49" s="1017"/>
      <c r="GAY49" s="1017"/>
      <c r="GAZ49" s="1017"/>
      <c r="GBA49" s="1017"/>
      <c r="GBB49" s="1017"/>
      <c r="GBC49" s="1017"/>
      <c r="GBD49" s="1017"/>
      <c r="GBE49" s="1017"/>
      <c r="GBF49" s="1017"/>
      <c r="GBG49" s="1017"/>
      <c r="GBH49" s="1017"/>
      <c r="GBI49" s="1017"/>
      <c r="GBJ49" s="1017"/>
      <c r="GBK49" s="1017"/>
      <c r="GBL49" s="1017"/>
      <c r="GBM49" s="1017"/>
      <c r="GBN49" s="1017"/>
      <c r="GBO49" s="1017"/>
      <c r="GBP49" s="1017"/>
      <c r="GBQ49" s="1017"/>
      <c r="GBR49" s="1017"/>
      <c r="GBS49" s="1017"/>
      <c r="GBT49" s="1017"/>
      <c r="GBU49" s="1017"/>
      <c r="GBV49" s="1017"/>
      <c r="GBW49" s="1017"/>
      <c r="GBX49" s="1017"/>
      <c r="GBY49" s="1017"/>
      <c r="GBZ49" s="1017"/>
      <c r="GCA49" s="1017"/>
      <c r="GCB49" s="1017"/>
      <c r="GCC49" s="1017"/>
      <c r="GCD49" s="1017"/>
      <c r="GCE49" s="1017"/>
      <c r="GCF49" s="1017"/>
      <c r="GCG49" s="1017"/>
      <c r="GCH49" s="1017"/>
      <c r="GCI49" s="1017"/>
      <c r="GCJ49" s="1017"/>
      <c r="GCK49" s="1017"/>
      <c r="GCL49" s="1017"/>
      <c r="GCM49" s="1017"/>
      <c r="GCN49" s="1017"/>
      <c r="GCO49" s="1017"/>
      <c r="GCP49" s="1017"/>
      <c r="GCQ49" s="1017"/>
      <c r="GCR49" s="1017"/>
      <c r="GCS49" s="1017"/>
      <c r="GCT49" s="1017"/>
      <c r="GCU49" s="1017"/>
      <c r="GCV49" s="1017"/>
      <c r="GCW49" s="1017"/>
      <c r="GCX49" s="1017"/>
      <c r="GCY49" s="1017"/>
      <c r="GCZ49" s="1017"/>
      <c r="GDA49" s="1017"/>
      <c r="GDB49" s="1017"/>
      <c r="GDC49" s="1017"/>
      <c r="GDD49" s="1017"/>
      <c r="GDE49" s="1017"/>
      <c r="GDF49" s="1017"/>
      <c r="GDG49" s="1017"/>
      <c r="GDH49" s="1017"/>
      <c r="GDI49" s="1017"/>
      <c r="GDJ49" s="1017"/>
      <c r="GDK49" s="1017"/>
      <c r="GDL49" s="1017"/>
      <c r="GDM49" s="1017"/>
      <c r="GDN49" s="1017"/>
      <c r="GDO49" s="1017"/>
      <c r="GDP49" s="1017"/>
      <c r="GDQ49" s="1017"/>
      <c r="GDR49" s="1017"/>
      <c r="GDS49" s="1017"/>
      <c r="GDT49" s="1017"/>
      <c r="GDU49" s="1017"/>
      <c r="GDV49" s="1017"/>
      <c r="GDW49" s="1017"/>
      <c r="GDX49" s="1017"/>
      <c r="GDY49" s="1017"/>
      <c r="GDZ49" s="1017"/>
      <c r="GEA49" s="1017"/>
      <c r="GEB49" s="1017"/>
      <c r="GEC49" s="1017"/>
      <c r="GED49" s="1017"/>
      <c r="GEE49" s="1017"/>
      <c r="GEF49" s="1017"/>
      <c r="GEG49" s="1017"/>
      <c r="GEH49" s="1017"/>
      <c r="GEI49" s="1017"/>
      <c r="GEJ49" s="1017"/>
      <c r="GEK49" s="1017"/>
      <c r="GEL49" s="1017"/>
      <c r="GEM49" s="1017"/>
      <c r="GEN49" s="1017"/>
      <c r="GEO49" s="1017"/>
      <c r="GEP49" s="1017"/>
      <c r="GEQ49" s="1017"/>
      <c r="GER49" s="1017"/>
      <c r="GES49" s="1017"/>
      <c r="GET49" s="1017"/>
      <c r="GEU49" s="1017"/>
      <c r="GEV49" s="1017"/>
      <c r="GEW49" s="1017"/>
      <c r="GEX49" s="1017"/>
      <c r="GEY49" s="1017"/>
      <c r="GEZ49" s="1017"/>
      <c r="GFA49" s="1017"/>
      <c r="GFB49" s="1017"/>
      <c r="GFC49" s="1017"/>
      <c r="GFD49" s="1017"/>
      <c r="GFE49" s="1017"/>
      <c r="GFF49" s="1017"/>
      <c r="GFG49" s="1017"/>
      <c r="GFH49" s="1017"/>
      <c r="GFI49" s="1017"/>
      <c r="GFJ49" s="1017"/>
      <c r="GFK49" s="1017"/>
      <c r="GFL49" s="1017"/>
      <c r="GFM49" s="1017"/>
      <c r="GFN49" s="1017"/>
      <c r="GFO49" s="1017"/>
      <c r="GFP49" s="1017"/>
      <c r="GFQ49" s="1017"/>
      <c r="GFR49" s="1017"/>
      <c r="GFS49" s="1017"/>
      <c r="GFT49" s="1017"/>
      <c r="GFU49" s="1017"/>
      <c r="GFV49" s="1017"/>
      <c r="GFW49" s="1017"/>
      <c r="GFX49" s="1017"/>
      <c r="GFY49" s="1017"/>
      <c r="GFZ49" s="1017"/>
      <c r="GGA49" s="1017"/>
      <c r="GGB49" s="1017"/>
      <c r="GGC49" s="1017"/>
      <c r="GGD49" s="1017"/>
      <c r="GGE49" s="1017"/>
      <c r="GGF49" s="1017"/>
      <c r="GGG49" s="1017"/>
      <c r="GGH49" s="1017"/>
      <c r="GGI49" s="1017"/>
      <c r="GGJ49" s="1017"/>
      <c r="GGK49" s="1017"/>
      <c r="GGL49" s="1017"/>
      <c r="GGM49" s="1017"/>
      <c r="GGN49" s="1017"/>
      <c r="GGO49" s="1017"/>
      <c r="GGP49" s="1017"/>
      <c r="GGQ49" s="1017"/>
      <c r="GGR49" s="1017"/>
      <c r="GGS49" s="1017"/>
      <c r="GGT49" s="1017"/>
      <c r="GGU49" s="1017"/>
      <c r="GGV49" s="1017"/>
      <c r="GGW49" s="1017"/>
      <c r="GGX49" s="1017"/>
      <c r="GGY49" s="1017"/>
      <c r="GGZ49" s="1017"/>
      <c r="GHA49" s="1017"/>
      <c r="GHB49" s="1017"/>
      <c r="GHC49" s="1017"/>
      <c r="GHD49" s="1017"/>
      <c r="GHE49" s="1017"/>
      <c r="GHF49" s="1017"/>
      <c r="GHG49" s="1017"/>
      <c r="GHH49" s="1017"/>
      <c r="GHI49" s="1017"/>
      <c r="GHJ49" s="1017"/>
      <c r="GHK49" s="1017"/>
      <c r="GHL49" s="1017"/>
      <c r="GHM49" s="1017"/>
      <c r="GHN49" s="1017"/>
      <c r="GHO49" s="1017"/>
      <c r="GHP49" s="1017"/>
      <c r="GHQ49" s="1017"/>
      <c r="GHR49" s="1017"/>
      <c r="GHS49" s="1017"/>
      <c r="GHT49" s="1017"/>
      <c r="GHU49" s="1017"/>
      <c r="GHV49" s="1017"/>
      <c r="GHW49" s="1017"/>
      <c r="GHX49" s="1017"/>
      <c r="GHY49" s="1017"/>
      <c r="GHZ49" s="1017"/>
      <c r="GIA49" s="1017"/>
      <c r="GIB49" s="1017"/>
      <c r="GIC49" s="1017"/>
      <c r="GID49" s="1017"/>
      <c r="GIE49" s="1017"/>
      <c r="GIF49" s="1017"/>
      <c r="GIG49" s="1017"/>
      <c r="GIH49" s="1017"/>
      <c r="GII49" s="1017"/>
      <c r="GIJ49" s="1017"/>
      <c r="GIK49" s="1017"/>
      <c r="GIL49" s="1017"/>
      <c r="GIM49" s="1017"/>
      <c r="GIN49" s="1017"/>
      <c r="GIO49" s="1017"/>
      <c r="GIP49" s="1017"/>
      <c r="GIQ49" s="1017"/>
      <c r="GIR49" s="1017"/>
      <c r="GIS49" s="1017"/>
      <c r="GIT49" s="1017"/>
      <c r="GIU49" s="1017"/>
      <c r="GIV49" s="1017"/>
      <c r="GIW49" s="1017"/>
      <c r="GIX49" s="1017"/>
      <c r="GIY49" s="1017"/>
      <c r="GIZ49" s="1017"/>
      <c r="GJA49" s="1017"/>
      <c r="GJB49" s="1017"/>
      <c r="GJC49" s="1017"/>
      <c r="GJD49" s="1017"/>
      <c r="GJE49" s="1017"/>
      <c r="GJF49" s="1017"/>
      <c r="GJG49" s="1017"/>
      <c r="GJH49" s="1017"/>
      <c r="GJI49" s="1017"/>
      <c r="GJJ49" s="1017"/>
      <c r="GJK49" s="1017"/>
      <c r="GJL49" s="1017"/>
      <c r="GJM49" s="1017"/>
      <c r="GJN49" s="1017"/>
      <c r="GJO49" s="1017"/>
      <c r="GJP49" s="1017"/>
      <c r="GJQ49" s="1017"/>
      <c r="GJR49" s="1017"/>
      <c r="GJS49" s="1017"/>
      <c r="GJT49" s="1017"/>
      <c r="GJU49" s="1017"/>
      <c r="GJV49" s="1017"/>
      <c r="GJW49" s="1017"/>
      <c r="GJX49" s="1017"/>
      <c r="GJY49" s="1017"/>
      <c r="GJZ49" s="1017"/>
      <c r="GKA49" s="1017"/>
      <c r="GKB49" s="1017"/>
      <c r="GKC49" s="1017"/>
      <c r="GKD49" s="1017"/>
      <c r="GKE49" s="1017"/>
      <c r="GKF49" s="1017"/>
      <c r="GKG49" s="1017"/>
      <c r="GKH49" s="1017"/>
      <c r="GKI49" s="1017"/>
      <c r="GKJ49" s="1017"/>
      <c r="GKK49" s="1017"/>
      <c r="GKL49" s="1017"/>
      <c r="GKM49" s="1017"/>
      <c r="GKN49" s="1017"/>
      <c r="GKO49" s="1017"/>
      <c r="GKP49" s="1017"/>
      <c r="GKQ49" s="1017"/>
      <c r="GKR49" s="1017"/>
      <c r="GKS49" s="1017"/>
      <c r="GKT49" s="1017"/>
      <c r="GKU49" s="1017"/>
      <c r="GKV49" s="1017"/>
      <c r="GKW49" s="1017"/>
      <c r="GKX49" s="1017"/>
      <c r="GKY49" s="1017"/>
      <c r="GKZ49" s="1017"/>
      <c r="GLA49" s="1017"/>
      <c r="GLB49" s="1017"/>
      <c r="GLC49" s="1017"/>
      <c r="GLD49" s="1017"/>
      <c r="GLE49" s="1017"/>
      <c r="GLF49" s="1017"/>
      <c r="GLG49" s="1017"/>
      <c r="GLH49" s="1017"/>
      <c r="GLI49" s="1017"/>
      <c r="GLJ49" s="1017"/>
      <c r="GLK49" s="1017"/>
      <c r="GLL49" s="1017"/>
      <c r="GLM49" s="1017"/>
      <c r="GLN49" s="1017"/>
      <c r="GLO49" s="1017"/>
      <c r="GLP49" s="1017"/>
      <c r="GLQ49" s="1017"/>
      <c r="GLR49" s="1017"/>
      <c r="GLS49" s="1017"/>
      <c r="GLT49" s="1017"/>
      <c r="GLU49" s="1017"/>
      <c r="GLV49" s="1017"/>
      <c r="GLW49" s="1017"/>
      <c r="GLX49" s="1017"/>
      <c r="GLY49" s="1017"/>
      <c r="GLZ49" s="1017"/>
      <c r="GMA49" s="1017"/>
      <c r="GMB49" s="1017"/>
      <c r="GMC49" s="1017"/>
      <c r="GMD49" s="1017"/>
      <c r="GME49" s="1017"/>
      <c r="GMF49" s="1017"/>
      <c r="GMG49" s="1017"/>
      <c r="GMH49" s="1017"/>
      <c r="GMI49" s="1017"/>
      <c r="GMJ49" s="1017"/>
      <c r="GMK49" s="1017"/>
      <c r="GML49" s="1017"/>
      <c r="GMM49" s="1017"/>
      <c r="GMN49" s="1017"/>
      <c r="GMO49" s="1017"/>
      <c r="GMP49" s="1017"/>
      <c r="GMQ49" s="1017"/>
      <c r="GMR49" s="1017"/>
      <c r="GMS49" s="1017"/>
      <c r="GMT49" s="1017"/>
      <c r="GMU49" s="1017"/>
      <c r="GMV49" s="1017"/>
      <c r="GMW49" s="1017"/>
      <c r="GMX49" s="1017"/>
      <c r="GMY49" s="1017"/>
      <c r="GMZ49" s="1017"/>
      <c r="GNA49" s="1017"/>
      <c r="GNB49" s="1017"/>
      <c r="GNC49" s="1017"/>
      <c r="GND49" s="1017"/>
      <c r="GNE49" s="1017"/>
      <c r="GNF49" s="1017"/>
      <c r="GNG49" s="1017"/>
      <c r="GNH49" s="1017"/>
      <c r="GNI49" s="1017"/>
      <c r="GNJ49" s="1017"/>
      <c r="GNK49" s="1017"/>
      <c r="GNL49" s="1017"/>
      <c r="GNM49" s="1017"/>
      <c r="GNN49" s="1017"/>
      <c r="GNO49" s="1017"/>
      <c r="GNP49" s="1017"/>
      <c r="GNQ49" s="1017"/>
      <c r="GNR49" s="1017"/>
      <c r="GNS49" s="1017"/>
      <c r="GNT49" s="1017"/>
      <c r="GNU49" s="1017"/>
      <c r="GNV49" s="1017"/>
      <c r="GNW49" s="1017"/>
      <c r="GNX49" s="1017"/>
      <c r="GNY49" s="1017"/>
      <c r="GNZ49" s="1017"/>
      <c r="GOA49" s="1017"/>
      <c r="GOB49" s="1017"/>
      <c r="GOC49" s="1017"/>
      <c r="GOD49" s="1017"/>
      <c r="GOE49" s="1017"/>
      <c r="GOF49" s="1017"/>
      <c r="GOG49" s="1017"/>
      <c r="GOH49" s="1017"/>
      <c r="GOI49" s="1017"/>
      <c r="GOJ49" s="1017"/>
      <c r="GOK49" s="1017"/>
      <c r="GOL49" s="1017"/>
      <c r="GOM49" s="1017"/>
      <c r="GON49" s="1017"/>
      <c r="GOO49" s="1017"/>
      <c r="GOP49" s="1017"/>
      <c r="GOQ49" s="1017"/>
      <c r="GOR49" s="1017"/>
      <c r="GOS49" s="1017"/>
      <c r="GOT49" s="1017"/>
      <c r="GOU49" s="1017"/>
      <c r="GOV49" s="1017"/>
      <c r="GOW49" s="1017"/>
      <c r="GOX49" s="1017"/>
      <c r="GOY49" s="1017"/>
      <c r="GOZ49" s="1017"/>
      <c r="GPA49" s="1017"/>
      <c r="GPB49" s="1017"/>
      <c r="GPC49" s="1017"/>
      <c r="GPD49" s="1017"/>
      <c r="GPE49" s="1017"/>
      <c r="GPF49" s="1017"/>
      <c r="GPG49" s="1017"/>
      <c r="GPH49" s="1017"/>
      <c r="GPI49" s="1017"/>
      <c r="GPJ49" s="1017"/>
      <c r="GPK49" s="1017"/>
      <c r="GPL49" s="1017"/>
      <c r="GPM49" s="1017"/>
      <c r="GPN49" s="1017"/>
      <c r="GPO49" s="1017"/>
      <c r="GPP49" s="1017"/>
      <c r="GPQ49" s="1017"/>
      <c r="GPR49" s="1017"/>
      <c r="GPS49" s="1017"/>
      <c r="GPT49" s="1017"/>
      <c r="GPU49" s="1017"/>
      <c r="GPV49" s="1017"/>
      <c r="GPW49" s="1017"/>
      <c r="GPX49" s="1017"/>
      <c r="GPY49" s="1017"/>
      <c r="GPZ49" s="1017"/>
      <c r="GQA49" s="1017"/>
      <c r="GQB49" s="1017"/>
      <c r="GQC49" s="1017"/>
      <c r="GQD49" s="1017"/>
      <c r="GQE49" s="1017"/>
      <c r="GQF49" s="1017"/>
      <c r="GQG49" s="1017"/>
      <c r="GQH49" s="1017"/>
      <c r="GQI49" s="1017"/>
      <c r="GQJ49" s="1017"/>
      <c r="GQK49" s="1017"/>
      <c r="GQL49" s="1017"/>
      <c r="GQM49" s="1017"/>
      <c r="GQN49" s="1017"/>
      <c r="GQO49" s="1017"/>
      <c r="GQP49" s="1017"/>
      <c r="GQQ49" s="1017"/>
      <c r="GQR49" s="1017"/>
      <c r="GQS49" s="1017"/>
      <c r="GQT49" s="1017"/>
      <c r="GQU49" s="1017"/>
      <c r="GQV49" s="1017"/>
      <c r="GQW49" s="1017"/>
      <c r="GQX49" s="1017"/>
      <c r="GQY49" s="1017"/>
      <c r="GQZ49" s="1017"/>
      <c r="GRA49" s="1017"/>
      <c r="GRB49" s="1017"/>
      <c r="GRC49" s="1017"/>
      <c r="GRD49" s="1017"/>
      <c r="GRE49" s="1017"/>
      <c r="GRF49" s="1017"/>
      <c r="GRG49" s="1017"/>
      <c r="GRH49" s="1017"/>
      <c r="GRI49" s="1017"/>
      <c r="GRJ49" s="1017"/>
      <c r="GRK49" s="1017"/>
      <c r="GRL49" s="1017"/>
      <c r="GRM49" s="1017"/>
      <c r="GRN49" s="1017"/>
      <c r="GRO49" s="1017"/>
      <c r="GRP49" s="1017"/>
      <c r="GRQ49" s="1017"/>
      <c r="GRR49" s="1017"/>
      <c r="GRS49" s="1017"/>
      <c r="GRT49" s="1017"/>
      <c r="GRU49" s="1017"/>
      <c r="GRV49" s="1017"/>
      <c r="GRW49" s="1017"/>
      <c r="GRX49" s="1017"/>
      <c r="GRY49" s="1017"/>
      <c r="GRZ49" s="1017"/>
      <c r="GSA49" s="1017"/>
      <c r="GSB49" s="1017"/>
      <c r="GSC49" s="1017"/>
      <c r="GSD49" s="1017"/>
      <c r="GSE49" s="1017"/>
      <c r="GSF49" s="1017"/>
      <c r="GSG49" s="1017"/>
      <c r="GSH49" s="1017"/>
      <c r="GSI49" s="1017"/>
      <c r="GSJ49" s="1017"/>
      <c r="GSK49" s="1017"/>
      <c r="GSL49" s="1017"/>
      <c r="GSM49" s="1017"/>
      <c r="GSN49" s="1017"/>
      <c r="GSO49" s="1017"/>
      <c r="GSP49" s="1017"/>
      <c r="GSQ49" s="1017"/>
      <c r="GSR49" s="1017"/>
      <c r="GSS49" s="1017"/>
      <c r="GST49" s="1017"/>
      <c r="GSU49" s="1017"/>
      <c r="GSV49" s="1017"/>
      <c r="GSW49" s="1017"/>
      <c r="GSX49" s="1017"/>
      <c r="GSY49" s="1017"/>
      <c r="GSZ49" s="1017"/>
      <c r="GTA49" s="1017"/>
      <c r="GTB49" s="1017"/>
      <c r="GTC49" s="1017"/>
      <c r="GTD49" s="1017"/>
      <c r="GTE49" s="1017"/>
      <c r="GTF49" s="1017"/>
      <c r="GTG49" s="1017"/>
      <c r="GTH49" s="1017"/>
      <c r="GTI49" s="1017"/>
      <c r="GTJ49" s="1017"/>
      <c r="GTK49" s="1017"/>
      <c r="GTL49" s="1017"/>
      <c r="GTM49" s="1017"/>
      <c r="GTN49" s="1017"/>
      <c r="GTO49" s="1017"/>
      <c r="GTP49" s="1017"/>
      <c r="GTQ49" s="1017"/>
      <c r="GTR49" s="1017"/>
      <c r="GTS49" s="1017"/>
      <c r="GTT49" s="1017"/>
      <c r="GTU49" s="1017"/>
      <c r="GTV49" s="1017"/>
      <c r="GTW49" s="1017"/>
      <c r="GTX49" s="1017"/>
      <c r="GTY49" s="1017"/>
      <c r="GTZ49" s="1017"/>
      <c r="GUA49" s="1017"/>
      <c r="GUB49" s="1017"/>
      <c r="GUC49" s="1017"/>
      <c r="GUD49" s="1017"/>
      <c r="GUE49" s="1017"/>
      <c r="GUF49" s="1017"/>
      <c r="GUG49" s="1017"/>
      <c r="GUH49" s="1017"/>
      <c r="GUI49" s="1017"/>
      <c r="GUJ49" s="1017"/>
      <c r="GUK49" s="1017"/>
      <c r="GUL49" s="1017"/>
      <c r="GUM49" s="1017"/>
      <c r="GUN49" s="1017"/>
      <c r="GUO49" s="1017"/>
      <c r="GUP49" s="1017"/>
      <c r="GUQ49" s="1017"/>
      <c r="GUR49" s="1017"/>
      <c r="GUS49" s="1017"/>
      <c r="GUT49" s="1017"/>
      <c r="GUU49" s="1017"/>
      <c r="GUV49" s="1017"/>
      <c r="GUW49" s="1017"/>
      <c r="GUX49" s="1017"/>
      <c r="GUY49" s="1017"/>
      <c r="GUZ49" s="1017"/>
      <c r="GVA49" s="1017"/>
      <c r="GVB49" s="1017"/>
      <c r="GVC49" s="1017"/>
      <c r="GVD49" s="1017"/>
      <c r="GVE49" s="1017"/>
      <c r="GVF49" s="1017"/>
      <c r="GVG49" s="1017"/>
      <c r="GVH49" s="1017"/>
      <c r="GVI49" s="1017"/>
      <c r="GVJ49" s="1017"/>
      <c r="GVK49" s="1017"/>
      <c r="GVL49" s="1017"/>
      <c r="GVM49" s="1017"/>
      <c r="GVN49" s="1017"/>
      <c r="GVO49" s="1017"/>
      <c r="GVP49" s="1017"/>
      <c r="GVQ49" s="1017"/>
      <c r="GVR49" s="1017"/>
      <c r="GVS49" s="1017"/>
      <c r="GVT49" s="1017"/>
      <c r="GVU49" s="1017"/>
      <c r="GVV49" s="1017"/>
      <c r="GVW49" s="1017"/>
      <c r="GVX49" s="1017"/>
      <c r="GVY49" s="1017"/>
      <c r="GVZ49" s="1017"/>
      <c r="GWA49" s="1017"/>
      <c r="GWB49" s="1017"/>
      <c r="GWC49" s="1017"/>
      <c r="GWD49" s="1017"/>
      <c r="GWE49" s="1017"/>
      <c r="GWF49" s="1017"/>
      <c r="GWG49" s="1017"/>
      <c r="GWH49" s="1017"/>
      <c r="GWI49" s="1017"/>
      <c r="GWJ49" s="1017"/>
      <c r="GWK49" s="1017"/>
      <c r="GWL49" s="1017"/>
      <c r="GWM49" s="1017"/>
      <c r="GWN49" s="1017"/>
      <c r="GWO49" s="1017"/>
      <c r="GWP49" s="1017"/>
      <c r="GWQ49" s="1017"/>
      <c r="GWR49" s="1017"/>
      <c r="GWS49" s="1017"/>
      <c r="GWT49" s="1017"/>
      <c r="GWU49" s="1017"/>
      <c r="GWV49" s="1017"/>
      <c r="GWW49" s="1017"/>
      <c r="GWX49" s="1017"/>
      <c r="GWY49" s="1017"/>
      <c r="GWZ49" s="1017"/>
      <c r="GXA49" s="1017"/>
      <c r="GXB49" s="1017"/>
      <c r="GXC49" s="1017"/>
      <c r="GXD49" s="1017"/>
      <c r="GXE49" s="1017"/>
      <c r="GXF49" s="1017"/>
      <c r="GXG49" s="1017"/>
      <c r="GXH49" s="1017"/>
      <c r="GXI49" s="1017"/>
      <c r="GXJ49" s="1017"/>
      <c r="GXK49" s="1017"/>
      <c r="GXL49" s="1017"/>
      <c r="GXM49" s="1017"/>
      <c r="GXN49" s="1017"/>
      <c r="GXO49" s="1017"/>
      <c r="GXP49" s="1017"/>
      <c r="GXQ49" s="1017"/>
      <c r="GXR49" s="1017"/>
      <c r="GXS49" s="1017"/>
      <c r="GXT49" s="1017"/>
      <c r="GXU49" s="1017"/>
      <c r="GXV49" s="1017"/>
      <c r="GXW49" s="1017"/>
      <c r="GXX49" s="1017"/>
      <c r="GXY49" s="1017"/>
      <c r="GXZ49" s="1017"/>
      <c r="GYA49" s="1017"/>
      <c r="GYB49" s="1017"/>
      <c r="GYC49" s="1017"/>
      <c r="GYD49" s="1017"/>
      <c r="GYE49" s="1017"/>
      <c r="GYF49" s="1017"/>
      <c r="GYG49" s="1017"/>
      <c r="GYH49" s="1017"/>
      <c r="GYI49" s="1017"/>
      <c r="GYJ49" s="1017"/>
      <c r="GYK49" s="1017"/>
      <c r="GYL49" s="1017"/>
      <c r="GYM49" s="1017"/>
      <c r="GYN49" s="1017"/>
      <c r="GYO49" s="1017"/>
      <c r="GYP49" s="1017"/>
      <c r="GYQ49" s="1017"/>
      <c r="GYR49" s="1017"/>
      <c r="GYS49" s="1017"/>
      <c r="GYT49" s="1017"/>
      <c r="GYU49" s="1017"/>
      <c r="GYV49" s="1017"/>
      <c r="GYW49" s="1017"/>
      <c r="GYX49" s="1017"/>
      <c r="GYY49" s="1017"/>
      <c r="GYZ49" s="1017"/>
      <c r="GZA49" s="1017"/>
      <c r="GZB49" s="1017"/>
      <c r="GZC49" s="1017"/>
      <c r="GZD49" s="1017"/>
      <c r="GZE49" s="1017"/>
      <c r="GZF49" s="1017"/>
      <c r="GZG49" s="1017"/>
      <c r="GZH49" s="1017"/>
      <c r="GZI49" s="1017"/>
      <c r="GZJ49" s="1017"/>
      <c r="GZK49" s="1017"/>
      <c r="GZL49" s="1017"/>
      <c r="GZM49" s="1017"/>
      <c r="GZN49" s="1017"/>
      <c r="GZO49" s="1017"/>
      <c r="GZP49" s="1017"/>
      <c r="GZQ49" s="1017"/>
      <c r="GZR49" s="1017"/>
      <c r="GZS49" s="1017"/>
      <c r="GZT49" s="1017"/>
      <c r="GZU49" s="1017"/>
      <c r="GZV49" s="1017"/>
      <c r="GZW49" s="1017"/>
      <c r="GZX49" s="1017"/>
      <c r="GZY49" s="1017"/>
      <c r="GZZ49" s="1017"/>
      <c r="HAA49" s="1017"/>
      <c r="HAB49" s="1017"/>
      <c r="HAC49" s="1017"/>
      <c r="HAD49" s="1017"/>
      <c r="HAE49" s="1017"/>
      <c r="HAF49" s="1017"/>
      <c r="HAG49" s="1017"/>
      <c r="HAH49" s="1017"/>
      <c r="HAI49" s="1017"/>
      <c r="HAJ49" s="1017"/>
      <c r="HAK49" s="1017"/>
      <c r="HAL49" s="1017"/>
      <c r="HAM49" s="1017"/>
      <c r="HAN49" s="1017"/>
      <c r="HAO49" s="1017"/>
      <c r="HAP49" s="1017"/>
      <c r="HAQ49" s="1017"/>
      <c r="HAR49" s="1017"/>
      <c r="HAS49" s="1017"/>
      <c r="HAT49" s="1017"/>
      <c r="HAU49" s="1017"/>
      <c r="HAV49" s="1017"/>
      <c r="HAW49" s="1017"/>
      <c r="HAX49" s="1017"/>
      <c r="HAY49" s="1017"/>
      <c r="HAZ49" s="1017"/>
      <c r="HBA49" s="1017"/>
      <c r="HBB49" s="1017"/>
      <c r="HBC49" s="1017"/>
      <c r="HBD49" s="1017"/>
      <c r="HBE49" s="1017"/>
      <c r="HBF49" s="1017"/>
      <c r="HBG49" s="1017"/>
      <c r="HBH49" s="1017"/>
      <c r="HBI49" s="1017"/>
      <c r="HBJ49" s="1017"/>
      <c r="HBK49" s="1017"/>
      <c r="HBL49" s="1017"/>
      <c r="HBM49" s="1017"/>
      <c r="HBN49" s="1017"/>
      <c r="HBO49" s="1017"/>
      <c r="HBP49" s="1017"/>
      <c r="HBQ49" s="1017"/>
      <c r="HBR49" s="1017"/>
      <c r="HBS49" s="1017"/>
      <c r="HBT49" s="1017"/>
      <c r="HBU49" s="1017"/>
      <c r="HBV49" s="1017"/>
      <c r="HBW49" s="1017"/>
      <c r="HBX49" s="1017"/>
      <c r="HBY49" s="1017"/>
      <c r="HBZ49" s="1017"/>
      <c r="HCA49" s="1017"/>
      <c r="HCB49" s="1017"/>
      <c r="HCC49" s="1017"/>
      <c r="HCD49" s="1017"/>
      <c r="HCE49" s="1017"/>
      <c r="HCF49" s="1017"/>
      <c r="HCG49" s="1017"/>
      <c r="HCH49" s="1017"/>
      <c r="HCI49" s="1017"/>
      <c r="HCJ49" s="1017"/>
      <c r="HCK49" s="1017"/>
      <c r="HCL49" s="1017"/>
      <c r="HCM49" s="1017"/>
      <c r="HCN49" s="1017"/>
      <c r="HCO49" s="1017"/>
      <c r="HCP49" s="1017"/>
      <c r="HCQ49" s="1017"/>
      <c r="HCR49" s="1017"/>
      <c r="HCS49" s="1017"/>
      <c r="HCT49" s="1017"/>
      <c r="HCU49" s="1017"/>
      <c r="HCV49" s="1017"/>
      <c r="HCW49" s="1017"/>
      <c r="HCX49" s="1017"/>
      <c r="HCY49" s="1017"/>
      <c r="HCZ49" s="1017"/>
      <c r="HDA49" s="1017"/>
      <c r="HDB49" s="1017"/>
      <c r="HDC49" s="1017"/>
      <c r="HDD49" s="1017"/>
      <c r="HDE49" s="1017"/>
      <c r="HDF49" s="1017"/>
      <c r="HDG49" s="1017"/>
      <c r="HDH49" s="1017"/>
      <c r="HDI49" s="1017"/>
      <c r="HDJ49" s="1017"/>
      <c r="HDK49" s="1017"/>
      <c r="HDL49" s="1017"/>
      <c r="HDM49" s="1017"/>
      <c r="HDN49" s="1017"/>
      <c r="HDO49" s="1017"/>
      <c r="HDP49" s="1017"/>
      <c r="HDQ49" s="1017"/>
      <c r="HDR49" s="1017"/>
      <c r="HDS49" s="1017"/>
      <c r="HDT49" s="1017"/>
      <c r="HDU49" s="1017"/>
      <c r="HDV49" s="1017"/>
      <c r="HDW49" s="1017"/>
      <c r="HDX49" s="1017"/>
      <c r="HDY49" s="1017"/>
      <c r="HDZ49" s="1017"/>
      <c r="HEA49" s="1017"/>
      <c r="HEB49" s="1017"/>
      <c r="HEC49" s="1017"/>
      <c r="HED49" s="1017"/>
      <c r="HEE49" s="1017"/>
      <c r="HEF49" s="1017"/>
      <c r="HEG49" s="1017"/>
      <c r="HEH49" s="1017"/>
      <c r="HEI49" s="1017"/>
      <c r="HEJ49" s="1017"/>
      <c r="HEK49" s="1017"/>
      <c r="HEL49" s="1017"/>
      <c r="HEM49" s="1017"/>
      <c r="HEN49" s="1017"/>
      <c r="HEO49" s="1017"/>
      <c r="HEP49" s="1017"/>
      <c r="HEQ49" s="1017"/>
      <c r="HER49" s="1017"/>
      <c r="HES49" s="1017"/>
      <c r="HET49" s="1017"/>
      <c r="HEU49" s="1017"/>
      <c r="HEV49" s="1017"/>
      <c r="HEW49" s="1017"/>
      <c r="HEX49" s="1017"/>
      <c r="HEY49" s="1017"/>
      <c r="HEZ49" s="1017"/>
      <c r="HFA49" s="1017"/>
      <c r="HFB49" s="1017"/>
      <c r="HFC49" s="1017"/>
      <c r="HFD49" s="1017"/>
      <c r="HFE49" s="1017"/>
      <c r="HFF49" s="1017"/>
      <c r="HFG49" s="1017"/>
      <c r="HFH49" s="1017"/>
      <c r="HFI49" s="1017"/>
      <c r="HFJ49" s="1017"/>
      <c r="HFK49" s="1017"/>
      <c r="HFL49" s="1017"/>
      <c r="HFM49" s="1017"/>
      <c r="HFN49" s="1017"/>
      <c r="HFO49" s="1017"/>
      <c r="HFP49" s="1017"/>
      <c r="HFQ49" s="1017"/>
      <c r="HFR49" s="1017"/>
      <c r="HFS49" s="1017"/>
      <c r="HFT49" s="1017"/>
      <c r="HFU49" s="1017"/>
      <c r="HFV49" s="1017"/>
      <c r="HFW49" s="1017"/>
      <c r="HFX49" s="1017"/>
      <c r="HFY49" s="1017"/>
      <c r="HFZ49" s="1017"/>
      <c r="HGA49" s="1017"/>
      <c r="HGB49" s="1017"/>
      <c r="HGC49" s="1017"/>
      <c r="HGD49" s="1017"/>
      <c r="HGE49" s="1017"/>
      <c r="HGF49" s="1017"/>
      <c r="HGG49" s="1017"/>
      <c r="HGH49" s="1017"/>
      <c r="HGI49" s="1017"/>
      <c r="HGJ49" s="1017"/>
      <c r="HGK49" s="1017"/>
      <c r="HGL49" s="1017"/>
      <c r="HGM49" s="1017"/>
      <c r="HGN49" s="1017"/>
      <c r="HGO49" s="1017"/>
      <c r="HGP49" s="1017"/>
      <c r="HGQ49" s="1017"/>
      <c r="HGR49" s="1017"/>
      <c r="HGS49" s="1017"/>
      <c r="HGT49" s="1017"/>
      <c r="HGU49" s="1017"/>
      <c r="HGV49" s="1017"/>
      <c r="HGW49" s="1017"/>
      <c r="HGX49" s="1017"/>
      <c r="HGY49" s="1017"/>
      <c r="HGZ49" s="1017"/>
      <c r="HHA49" s="1017"/>
      <c r="HHB49" s="1017"/>
      <c r="HHC49" s="1017"/>
      <c r="HHD49" s="1017"/>
      <c r="HHE49" s="1017"/>
      <c r="HHF49" s="1017"/>
      <c r="HHG49" s="1017"/>
      <c r="HHH49" s="1017"/>
      <c r="HHI49" s="1017"/>
      <c r="HHJ49" s="1017"/>
      <c r="HHK49" s="1017"/>
      <c r="HHL49" s="1017"/>
      <c r="HHM49" s="1017"/>
      <c r="HHN49" s="1017"/>
      <c r="HHO49" s="1017"/>
      <c r="HHP49" s="1017"/>
      <c r="HHQ49" s="1017"/>
      <c r="HHR49" s="1017"/>
      <c r="HHS49" s="1017"/>
      <c r="HHT49" s="1017"/>
      <c r="HHU49" s="1017"/>
      <c r="HHV49" s="1017"/>
      <c r="HHW49" s="1017"/>
      <c r="HHX49" s="1017"/>
      <c r="HHY49" s="1017"/>
      <c r="HHZ49" s="1017"/>
      <c r="HIA49" s="1017"/>
      <c r="HIB49" s="1017"/>
      <c r="HIC49" s="1017"/>
      <c r="HID49" s="1017"/>
      <c r="HIE49" s="1017"/>
      <c r="HIF49" s="1017"/>
      <c r="HIG49" s="1017"/>
      <c r="HIH49" s="1017"/>
      <c r="HII49" s="1017"/>
      <c r="HIJ49" s="1017"/>
      <c r="HIK49" s="1017"/>
      <c r="HIL49" s="1017"/>
      <c r="HIM49" s="1017"/>
      <c r="HIN49" s="1017"/>
      <c r="HIO49" s="1017"/>
      <c r="HIP49" s="1017"/>
      <c r="HIQ49" s="1017"/>
      <c r="HIR49" s="1017"/>
      <c r="HIS49" s="1017"/>
      <c r="HIT49" s="1017"/>
      <c r="HIU49" s="1017"/>
      <c r="HIV49" s="1017"/>
      <c r="HIW49" s="1017"/>
      <c r="HIX49" s="1017"/>
      <c r="HIY49" s="1017"/>
      <c r="HIZ49" s="1017"/>
      <c r="HJA49" s="1017"/>
      <c r="HJB49" s="1017"/>
      <c r="HJC49" s="1017"/>
      <c r="HJD49" s="1017"/>
      <c r="HJE49" s="1017"/>
      <c r="HJF49" s="1017"/>
      <c r="HJG49" s="1017"/>
      <c r="HJH49" s="1017"/>
      <c r="HJI49" s="1017"/>
      <c r="HJJ49" s="1017"/>
      <c r="HJK49" s="1017"/>
      <c r="HJL49" s="1017"/>
      <c r="HJM49" s="1017"/>
      <c r="HJN49" s="1017"/>
      <c r="HJO49" s="1017"/>
      <c r="HJP49" s="1017"/>
      <c r="HJQ49" s="1017"/>
      <c r="HJR49" s="1017"/>
      <c r="HJS49" s="1017"/>
      <c r="HJT49" s="1017"/>
      <c r="HJU49" s="1017"/>
      <c r="HJV49" s="1017"/>
      <c r="HJW49" s="1017"/>
      <c r="HJX49" s="1017"/>
      <c r="HJY49" s="1017"/>
      <c r="HJZ49" s="1017"/>
      <c r="HKA49" s="1017"/>
      <c r="HKB49" s="1017"/>
      <c r="HKC49" s="1017"/>
      <c r="HKD49" s="1017"/>
      <c r="HKE49" s="1017"/>
      <c r="HKF49" s="1017"/>
      <c r="HKG49" s="1017"/>
      <c r="HKH49" s="1017"/>
      <c r="HKI49" s="1017"/>
      <c r="HKJ49" s="1017"/>
      <c r="HKK49" s="1017"/>
      <c r="HKL49" s="1017"/>
      <c r="HKM49" s="1017"/>
      <c r="HKN49" s="1017"/>
      <c r="HKO49" s="1017"/>
      <c r="HKP49" s="1017"/>
      <c r="HKQ49" s="1017"/>
      <c r="HKR49" s="1017"/>
      <c r="HKS49" s="1017"/>
      <c r="HKT49" s="1017"/>
      <c r="HKU49" s="1017"/>
      <c r="HKV49" s="1017"/>
      <c r="HKW49" s="1017"/>
      <c r="HKX49" s="1017"/>
      <c r="HKY49" s="1017"/>
      <c r="HKZ49" s="1017"/>
      <c r="HLA49" s="1017"/>
      <c r="HLB49" s="1017"/>
      <c r="HLC49" s="1017"/>
      <c r="HLD49" s="1017"/>
      <c r="HLE49" s="1017"/>
      <c r="HLF49" s="1017"/>
      <c r="HLG49" s="1017"/>
      <c r="HLH49" s="1017"/>
      <c r="HLI49" s="1017"/>
      <c r="HLJ49" s="1017"/>
      <c r="HLK49" s="1017"/>
      <c r="HLL49" s="1017"/>
      <c r="HLM49" s="1017"/>
      <c r="HLN49" s="1017"/>
      <c r="HLO49" s="1017"/>
      <c r="HLP49" s="1017"/>
      <c r="HLQ49" s="1017"/>
      <c r="HLR49" s="1017"/>
      <c r="HLS49" s="1017"/>
      <c r="HLT49" s="1017"/>
      <c r="HLU49" s="1017"/>
      <c r="HLV49" s="1017"/>
      <c r="HLW49" s="1017"/>
      <c r="HLX49" s="1017"/>
      <c r="HLY49" s="1017"/>
      <c r="HLZ49" s="1017"/>
      <c r="HMA49" s="1017"/>
      <c r="HMB49" s="1017"/>
      <c r="HMC49" s="1017"/>
      <c r="HMD49" s="1017"/>
      <c r="HME49" s="1017"/>
      <c r="HMF49" s="1017"/>
      <c r="HMG49" s="1017"/>
      <c r="HMH49" s="1017"/>
      <c r="HMI49" s="1017"/>
      <c r="HMJ49" s="1017"/>
      <c r="HMK49" s="1017"/>
      <c r="HML49" s="1017"/>
      <c r="HMM49" s="1017"/>
      <c r="HMN49" s="1017"/>
      <c r="HMO49" s="1017"/>
      <c r="HMP49" s="1017"/>
      <c r="HMQ49" s="1017"/>
      <c r="HMR49" s="1017"/>
      <c r="HMS49" s="1017"/>
      <c r="HMT49" s="1017"/>
      <c r="HMU49" s="1017"/>
      <c r="HMV49" s="1017"/>
      <c r="HMW49" s="1017"/>
      <c r="HMX49" s="1017"/>
      <c r="HMY49" s="1017"/>
      <c r="HMZ49" s="1017"/>
      <c r="HNA49" s="1017"/>
      <c r="HNB49" s="1017"/>
      <c r="HNC49" s="1017"/>
      <c r="HND49" s="1017"/>
      <c r="HNE49" s="1017"/>
      <c r="HNF49" s="1017"/>
      <c r="HNG49" s="1017"/>
      <c r="HNH49" s="1017"/>
      <c r="HNI49" s="1017"/>
      <c r="HNJ49" s="1017"/>
      <c r="HNK49" s="1017"/>
      <c r="HNL49" s="1017"/>
      <c r="HNM49" s="1017"/>
      <c r="HNN49" s="1017"/>
      <c r="HNO49" s="1017"/>
      <c r="HNP49" s="1017"/>
      <c r="HNQ49" s="1017"/>
      <c r="HNR49" s="1017"/>
      <c r="HNS49" s="1017"/>
      <c r="HNT49" s="1017"/>
      <c r="HNU49" s="1017"/>
      <c r="HNV49" s="1017"/>
      <c r="HNW49" s="1017"/>
      <c r="HNX49" s="1017"/>
      <c r="HNY49" s="1017"/>
      <c r="HNZ49" s="1017"/>
      <c r="HOA49" s="1017"/>
      <c r="HOB49" s="1017"/>
      <c r="HOC49" s="1017"/>
      <c r="HOD49" s="1017"/>
      <c r="HOE49" s="1017"/>
      <c r="HOF49" s="1017"/>
      <c r="HOG49" s="1017"/>
      <c r="HOH49" s="1017"/>
      <c r="HOI49" s="1017"/>
      <c r="HOJ49" s="1017"/>
      <c r="HOK49" s="1017"/>
      <c r="HOL49" s="1017"/>
      <c r="HOM49" s="1017"/>
      <c r="HON49" s="1017"/>
      <c r="HOO49" s="1017"/>
      <c r="HOP49" s="1017"/>
      <c r="HOQ49" s="1017"/>
      <c r="HOR49" s="1017"/>
      <c r="HOS49" s="1017"/>
      <c r="HOT49" s="1017"/>
      <c r="HOU49" s="1017"/>
      <c r="HOV49" s="1017"/>
      <c r="HOW49" s="1017"/>
      <c r="HOX49" s="1017"/>
      <c r="HOY49" s="1017"/>
      <c r="HOZ49" s="1017"/>
      <c r="HPA49" s="1017"/>
      <c r="HPB49" s="1017"/>
      <c r="HPC49" s="1017"/>
      <c r="HPD49" s="1017"/>
      <c r="HPE49" s="1017"/>
      <c r="HPF49" s="1017"/>
      <c r="HPG49" s="1017"/>
      <c r="HPH49" s="1017"/>
      <c r="HPI49" s="1017"/>
      <c r="HPJ49" s="1017"/>
      <c r="HPK49" s="1017"/>
      <c r="HPL49" s="1017"/>
      <c r="HPM49" s="1017"/>
      <c r="HPN49" s="1017"/>
      <c r="HPO49" s="1017"/>
      <c r="HPP49" s="1017"/>
      <c r="HPQ49" s="1017"/>
      <c r="HPR49" s="1017"/>
      <c r="HPS49" s="1017"/>
      <c r="HPT49" s="1017"/>
      <c r="HPU49" s="1017"/>
      <c r="HPV49" s="1017"/>
      <c r="HPW49" s="1017"/>
      <c r="HPX49" s="1017"/>
      <c r="HPY49" s="1017"/>
      <c r="HPZ49" s="1017"/>
      <c r="HQA49" s="1017"/>
      <c r="HQB49" s="1017"/>
      <c r="HQC49" s="1017"/>
      <c r="HQD49" s="1017"/>
      <c r="HQE49" s="1017"/>
      <c r="HQF49" s="1017"/>
      <c r="HQG49" s="1017"/>
      <c r="HQH49" s="1017"/>
      <c r="HQI49" s="1017"/>
      <c r="HQJ49" s="1017"/>
      <c r="HQK49" s="1017"/>
      <c r="HQL49" s="1017"/>
      <c r="HQM49" s="1017"/>
      <c r="HQN49" s="1017"/>
      <c r="HQO49" s="1017"/>
      <c r="HQP49" s="1017"/>
      <c r="HQQ49" s="1017"/>
      <c r="HQR49" s="1017"/>
      <c r="HQS49" s="1017"/>
      <c r="HQT49" s="1017"/>
      <c r="HQU49" s="1017"/>
      <c r="HQV49" s="1017"/>
      <c r="HQW49" s="1017"/>
      <c r="HQX49" s="1017"/>
      <c r="HQY49" s="1017"/>
      <c r="HQZ49" s="1017"/>
      <c r="HRA49" s="1017"/>
      <c r="HRB49" s="1017"/>
      <c r="HRC49" s="1017"/>
      <c r="HRD49" s="1017"/>
      <c r="HRE49" s="1017"/>
      <c r="HRF49" s="1017"/>
      <c r="HRG49" s="1017"/>
      <c r="HRH49" s="1017"/>
      <c r="HRI49" s="1017"/>
      <c r="HRJ49" s="1017"/>
      <c r="HRK49" s="1017"/>
      <c r="HRL49" s="1017"/>
      <c r="HRM49" s="1017"/>
      <c r="HRN49" s="1017"/>
      <c r="HRO49" s="1017"/>
      <c r="HRP49" s="1017"/>
      <c r="HRQ49" s="1017"/>
      <c r="HRR49" s="1017"/>
      <c r="HRS49" s="1017"/>
      <c r="HRT49" s="1017"/>
      <c r="HRU49" s="1017"/>
      <c r="HRV49" s="1017"/>
      <c r="HRW49" s="1017"/>
      <c r="HRX49" s="1017"/>
      <c r="HRY49" s="1017"/>
      <c r="HRZ49" s="1017"/>
      <c r="HSA49" s="1017"/>
      <c r="HSB49" s="1017"/>
      <c r="HSC49" s="1017"/>
      <c r="HSD49" s="1017"/>
      <c r="HSE49" s="1017"/>
      <c r="HSF49" s="1017"/>
      <c r="HSG49" s="1017"/>
      <c r="HSH49" s="1017"/>
      <c r="HSI49" s="1017"/>
      <c r="HSJ49" s="1017"/>
      <c r="HSK49" s="1017"/>
      <c r="HSL49" s="1017"/>
      <c r="HSM49" s="1017"/>
      <c r="HSN49" s="1017"/>
      <c r="HSO49" s="1017"/>
      <c r="HSP49" s="1017"/>
      <c r="HSQ49" s="1017"/>
      <c r="HSR49" s="1017"/>
      <c r="HSS49" s="1017"/>
      <c r="HST49" s="1017"/>
      <c r="HSU49" s="1017"/>
      <c r="HSV49" s="1017"/>
      <c r="HSW49" s="1017"/>
      <c r="HSX49" s="1017"/>
      <c r="HSY49" s="1017"/>
      <c r="HSZ49" s="1017"/>
      <c r="HTA49" s="1017"/>
      <c r="HTB49" s="1017"/>
      <c r="HTC49" s="1017"/>
      <c r="HTD49" s="1017"/>
      <c r="HTE49" s="1017"/>
      <c r="HTF49" s="1017"/>
      <c r="HTG49" s="1017"/>
      <c r="HTH49" s="1017"/>
      <c r="HTI49" s="1017"/>
      <c r="HTJ49" s="1017"/>
      <c r="HTK49" s="1017"/>
      <c r="HTL49" s="1017"/>
      <c r="HTM49" s="1017"/>
      <c r="HTN49" s="1017"/>
      <c r="HTO49" s="1017"/>
      <c r="HTP49" s="1017"/>
      <c r="HTQ49" s="1017"/>
      <c r="HTR49" s="1017"/>
      <c r="HTS49" s="1017"/>
      <c r="HTT49" s="1017"/>
      <c r="HTU49" s="1017"/>
      <c r="HTV49" s="1017"/>
      <c r="HTW49" s="1017"/>
      <c r="HTX49" s="1017"/>
      <c r="HTY49" s="1017"/>
      <c r="HTZ49" s="1017"/>
      <c r="HUA49" s="1017"/>
      <c r="HUB49" s="1017"/>
      <c r="HUC49" s="1017"/>
      <c r="HUD49" s="1017"/>
      <c r="HUE49" s="1017"/>
      <c r="HUF49" s="1017"/>
      <c r="HUG49" s="1017"/>
      <c r="HUH49" s="1017"/>
      <c r="HUI49" s="1017"/>
      <c r="HUJ49" s="1017"/>
      <c r="HUK49" s="1017"/>
      <c r="HUL49" s="1017"/>
      <c r="HUM49" s="1017"/>
      <c r="HUN49" s="1017"/>
      <c r="HUO49" s="1017"/>
      <c r="HUP49" s="1017"/>
      <c r="HUQ49" s="1017"/>
      <c r="HUR49" s="1017"/>
      <c r="HUS49" s="1017"/>
      <c r="HUT49" s="1017"/>
      <c r="HUU49" s="1017"/>
      <c r="HUV49" s="1017"/>
      <c r="HUW49" s="1017"/>
      <c r="HUX49" s="1017"/>
      <c r="HUY49" s="1017"/>
      <c r="HUZ49" s="1017"/>
      <c r="HVA49" s="1017"/>
      <c r="HVB49" s="1017"/>
      <c r="HVC49" s="1017"/>
      <c r="HVD49" s="1017"/>
      <c r="HVE49" s="1017"/>
      <c r="HVF49" s="1017"/>
      <c r="HVG49" s="1017"/>
      <c r="HVH49" s="1017"/>
      <c r="HVI49" s="1017"/>
      <c r="HVJ49" s="1017"/>
      <c r="HVK49" s="1017"/>
      <c r="HVL49" s="1017"/>
      <c r="HVM49" s="1017"/>
      <c r="HVN49" s="1017"/>
      <c r="HVO49" s="1017"/>
      <c r="HVP49" s="1017"/>
      <c r="HVQ49" s="1017"/>
      <c r="HVR49" s="1017"/>
      <c r="HVS49" s="1017"/>
      <c r="HVT49" s="1017"/>
      <c r="HVU49" s="1017"/>
      <c r="HVV49" s="1017"/>
      <c r="HVW49" s="1017"/>
      <c r="HVX49" s="1017"/>
      <c r="HVY49" s="1017"/>
      <c r="HVZ49" s="1017"/>
      <c r="HWA49" s="1017"/>
      <c r="HWB49" s="1017"/>
      <c r="HWC49" s="1017"/>
      <c r="HWD49" s="1017"/>
      <c r="HWE49" s="1017"/>
      <c r="HWF49" s="1017"/>
      <c r="HWG49" s="1017"/>
      <c r="HWH49" s="1017"/>
      <c r="HWI49" s="1017"/>
      <c r="HWJ49" s="1017"/>
      <c r="HWK49" s="1017"/>
      <c r="HWL49" s="1017"/>
      <c r="HWM49" s="1017"/>
      <c r="HWN49" s="1017"/>
      <c r="HWO49" s="1017"/>
      <c r="HWP49" s="1017"/>
      <c r="HWQ49" s="1017"/>
      <c r="HWR49" s="1017"/>
      <c r="HWS49" s="1017"/>
      <c r="HWT49" s="1017"/>
      <c r="HWU49" s="1017"/>
      <c r="HWV49" s="1017"/>
      <c r="HWW49" s="1017"/>
      <c r="HWX49" s="1017"/>
      <c r="HWY49" s="1017"/>
      <c r="HWZ49" s="1017"/>
      <c r="HXA49" s="1017"/>
      <c r="HXB49" s="1017"/>
      <c r="HXC49" s="1017"/>
      <c r="HXD49" s="1017"/>
      <c r="HXE49" s="1017"/>
      <c r="HXF49" s="1017"/>
      <c r="HXG49" s="1017"/>
      <c r="HXH49" s="1017"/>
      <c r="HXI49" s="1017"/>
      <c r="HXJ49" s="1017"/>
      <c r="HXK49" s="1017"/>
      <c r="HXL49" s="1017"/>
      <c r="HXM49" s="1017"/>
      <c r="HXN49" s="1017"/>
      <c r="HXO49" s="1017"/>
      <c r="HXP49" s="1017"/>
      <c r="HXQ49" s="1017"/>
      <c r="HXR49" s="1017"/>
      <c r="HXS49" s="1017"/>
      <c r="HXT49" s="1017"/>
      <c r="HXU49" s="1017"/>
      <c r="HXV49" s="1017"/>
      <c r="HXW49" s="1017"/>
      <c r="HXX49" s="1017"/>
      <c r="HXY49" s="1017"/>
      <c r="HXZ49" s="1017"/>
      <c r="HYA49" s="1017"/>
      <c r="HYB49" s="1017"/>
      <c r="HYC49" s="1017"/>
      <c r="HYD49" s="1017"/>
      <c r="HYE49" s="1017"/>
      <c r="HYF49" s="1017"/>
      <c r="HYG49" s="1017"/>
      <c r="HYH49" s="1017"/>
      <c r="HYI49" s="1017"/>
      <c r="HYJ49" s="1017"/>
      <c r="HYK49" s="1017"/>
      <c r="HYL49" s="1017"/>
      <c r="HYM49" s="1017"/>
      <c r="HYN49" s="1017"/>
      <c r="HYO49" s="1017"/>
      <c r="HYP49" s="1017"/>
      <c r="HYQ49" s="1017"/>
      <c r="HYR49" s="1017"/>
      <c r="HYS49" s="1017"/>
      <c r="HYT49" s="1017"/>
      <c r="HYU49" s="1017"/>
      <c r="HYV49" s="1017"/>
      <c r="HYW49" s="1017"/>
      <c r="HYX49" s="1017"/>
      <c r="HYY49" s="1017"/>
      <c r="HYZ49" s="1017"/>
      <c r="HZA49" s="1017"/>
      <c r="HZB49" s="1017"/>
      <c r="HZC49" s="1017"/>
      <c r="HZD49" s="1017"/>
      <c r="HZE49" s="1017"/>
      <c r="HZF49" s="1017"/>
      <c r="HZG49" s="1017"/>
      <c r="HZH49" s="1017"/>
      <c r="HZI49" s="1017"/>
      <c r="HZJ49" s="1017"/>
      <c r="HZK49" s="1017"/>
      <c r="HZL49" s="1017"/>
      <c r="HZM49" s="1017"/>
      <c r="HZN49" s="1017"/>
      <c r="HZO49" s="1017"/>
      <c r="HZP49" s="1017"/>
      <c r="HZQ49" s="1017"/>
      <c r="HZR49" s="1017"/>
      <c r="HZS49" s="1017"/>
      <c r="HZT49" s="1017"/>
      <c r="HZU49" s="1017"/>
      <c r="HZV49" s="1017"/>
      <c r="HZW49" s="1017"/>
      <c r="HZX49" s="1017"/>
      <c r="HZY49" s="1017"/>
      <c r="HZZ49" s="1017"/>
      <c r="IAA49" s="1017"/>
      <c r="IAB49" s="1017"/>
      <c r="IAC49" s="1017"/>
      <c r="IAD49" s="1017"/>
      <c r="IAE49" s="1017"/>
      <c r="IAF49" s="1017"/>
      <c r="IAG49" s="1017"/>
      <c r="IAH49" s="1017"/>
      <c r="IAI49" s="1017"/>
      <c r="IAJ49" s="1017"/>
      <c r="IAK49" s="1017"/>
      <c r="IAL49" s="1017"/>
      <c r="IAM49" s="1017"/>
      <c r="IAN49" s="1017"/>
      <c r="IAO49" s="1017"/>
      <c r="IAP49" s="1017"/>
      <c r="IAQ49" s="1017"/>
      <c r="IAR49" s="1017"/>
      <c r="IAS49" s="1017"/>
      <c r="IAT49" s="1017"/>
      <c r="IAU49" s="1017"/>
      <c r="IAV49" s="1017"/>
      <c r="IAW49" s="1017"/>
      <c r="IAX49" s="1017"/>
      <c r="IAY49" s="1017"/>
      <c r="IAZ49" s="1017"/>
      <c r="IBA49" s="1017"/>
      <c r="IBB49" s="1017"/>
      <c r="IBC49" s="1017"/>
      <c r="IBD49" s="1017"/>
      <c r="IBE49" s="1017"/>
      <c r="IBF49" s="1017"/>
      <c r="IBG49" s="1017"/>
      <c r="IBH49" s="1017"/>
      <c r="IBI49" s="1017"/>
      <c r="IBJ49" s="1017"/>
      <c r="IBK49" s="1017"/>
      <c r="IBL49" s="1017"/>
      <c r="IBM49" s="1017"/>
      <c r="IBN49" s="1017"/>
      <c r="IBO49" s="1017"/>
      <c r="IBP49" s="1017"/>
      <c r="IBQ49" s="1017"/>
      <c r="IBR49" s="1017"/>
      <c r="IBS49" s="1017"/>
      <c r="IBT49" s="1017"/>
      <c r="IBU49" s="1017"/>
      <c r="IBV49" s="1017"/>
      <c r="IBW49" s="1017"/>
      <c r="IBX49" s="1017"/>
      <c r="IBY49" s="1017"/>
      <c r="IBZ49" s="1017"/>
      <c r="ICA49" s="1017"/>
      <c r="ICB49" s="1017"/>
      <c r="ICC49" s="1017"/>
      <c r="ICD49" s="1017"/>
      <c r="ICE49" s="1017"/>
      <c r="ICF49" s="1017"/>
      <c r="ICG49" s="1017"/>
      <c r="ICH49" s="1017"/>
      <c r="ICI49" s="1017"/>
      <c r="ICJ49" s="1017"/>
      <c r="ICK49" s="1017"/>
      <c r="ICL49" s="1017"/>
      <c r="ICM49" s="1017"/>
      <c r="ICN49" s="1017"/>
      <c r="ICO49" s="1017"/>
      <c r="ICP49" s="1017"/>
      <c r="ICQ49" s="1017"/>
      <c r="ICR49" s="1017"/>
      <c r="ICS49" s="1017"/>
      <c r="ICT49" s="1017"/>
      <c r="ICU49" s="1017"/>
      <c r="ICV49" s="1017"/>
      <c r="ICW49" s="1017"/>
      <c r="ICX49" s="1017"/>
      <c r="ICY49" s="1017"/>
      <c r="ICZ49" s="1017"/>
      <c r="IDA49" s="1017"/>
      <c r="IDB49" s="1017"/>
      <c r="IDC49" s="1017"/>
      <c r="IDD49" s="1017"/>
      <c r="IDE49" s="1017"/>
      <c r="IDF49" s="1017"/>
      <c r="IDG49" s="1017"/>
      <c r="IDH49" s="1017"/>
      <c r="IDI49" s="1017"/>
      <c r="IDJ49" s="1017"/>
      <c r="IDK49" s="1017"/>
      <c r="IDL49" s="1017"/>
      <c r="IDM49" s="1017"/>
      <c r="IDN49" s="1017"/>
      <c r="IDO49" s="1017"/>
      <c r="IDP49" s="1017"/>
      <c r="IDQ49" s="1017"/>
      <c r="IDR49" s="1017"/>
      <c r="IDS49" s="1017"/>
      <c r="IDT49" s="1017"/>
      <c r="IDU49" s="1017"/>
      <c r="IDV49" s="1017"/>
      <c r="IDW49" s="1017"/>
      <c r="IDX49" s="1017"/>
      <c r="IDY49" s="1017"/>
      <c r="IDZ49" s="1017"/>
      <c r="IEA49" s="1017"/>
      <c r="IEB49" s="1017"/>
      <c r="IEC49" s="1017"/>
      <c r="IED49" s="1017"/>
      <c r="IEE49" s="1017"/>
      <c r="IEF49" s="1017"/>
      <c r="IEG49" s="1017"/>
      <c r="IEH49" s="1017"/>
      <c r="IEI49" s="1017"/>
      <c r="IEJ49" s="1017"/>
      <c r="IEK49" s="1017"/>
      <c r="IEL49" s="1017"/>
      <c r="IEM49" s="1017"/>
      <c r="IEN49" s="1017"/>
      <c r="IEO49" s="1017"/>
      <c r="IEP49" s="1017"/>
      <c r="IEQ49" s="1017"/>
      <c r="IER49" s="1017"/>
      <c r="IES49" s="1017"/>
      <c r="IET49" s="1017"/>
      <c r="IEU49" s="1017"/>
      <c r="IEV49" s="1017"/>
      <c r="IEW49" s="1017"/>
      <c r="IEX49" s="1017"/>
      <c r="IEY49" s="1017"/>
      <c r="IEZ49" s="1017"/>
      <c r="IFA49" s="1017"/>
      <c r="IFB49" s="1017"/>
      <c r="IFC49" s="1017"/>
      <c r="IFD49" s="1017"/>
      <c r="IFE49" s="1017"/>
      <c r="IFF49" s="1017"/>
      <c r="IFG49" s="1017"/>
      <c r="IFH49" s="1017"/>
      <c r="IFI49" s="1017"/>
      <c r="IFJ49" s="1017"/>
      <c r="IFK49" s="1017"/>
      <c r="IFL49" s="1017"/>
      <c r="IFM49" s="1017"/>
      <c r="IFN49" s="1017"/>
      <c r="IFO49" s="1017"/>
      <c r="IFP49" s="1017"/>
      <c r="IFQ49" s="1017"/>
      <c r="IFR49" s="1017"/>
      <c r="IFS49" s="1017"/>
      <c r="IFT49" s="1017"/>
      <c r="IFU49" s="1017"/>
      <c r="IFV49" s="1017"/>
      <c r="IFW49" s="1017"/>
      <c r="IFX49" s="1017"/>
      <c r="IFY49" s="1017"/>
      <c r="IFZ49" s="1017"/>
      <c r="IGA49" s="1017"/>
      <c r="IGB49" s="1017"/>
      <c r="IGC49" s="1017"/>
      <c r="IGD49" s="1017"/>
      <c r="IGE49" s="1017"/>
      <c r="IGF49" s="1017"/>
      <c r="IGG49" s="1017"/>
      <c r="IGH49" s="1017"/>
      <c r="IGI49" s="1017"/>
      <c r="IGJ49" s="1017"/>
      <c r="IGK49" s="1017"/>
      <c r="IGL49" s="1017"/>
      <c r="IGM49" s="1017"/>
      <c r="IGN49" s="1017"/>
      <c r="IGO49" s="1017"/>
      <c r="IGP49" s="1017"/>
      <c r="IGQ49" s="1017"/>
      <c r="IGR49" s="1017"/>
      <c r="IGS49" s="1017"/>
      <c r="IGT49" s="1017"/>
      <c r="IGU49" s="1017"/>
      <c r="IGV49" s="1017"/>
      <c r="IGW49" s="1017"/>
      <c r="IGX49" s="1017"/>
      <c r="IGY49" s="1017"/>
      <c r="IGZ49" s="1017"/>
      <c r="IHA49" s="1017"/>
      <c r="IHB49" s="1017"/>
      <c r="IHC49" s="1017"/>
      <c r="IHD49" s="1017"/>
      <c r="IHE49" s="1017"/>
      <c r="IHF49" s="1017"/>
      <c r="IHG49" s="1017"/>
      <c r="IHH49" s="1017"/>
      <c r="IHI49" s="1017"/>
      <c r="IHJ49" s="1017"/>
      <c r="IHK49" s="1017"/>
      <c r="IHL49" s="1017"/>
      <c r="IHM49" s="1017"/>
      <c r="IHN49" s="1017"/>
      <c r="IHO49" s="1017"/>
      <c r="IHP49" s="1017"/>
      <c r="IHQ49" s="1017"/>
      <c r="IHR49" s="1017"/>
      <c r="IHS49" s="1017"/>
      <c r="IHT49" s="1017"/>
      <c r="IHU49" s="1017"/>
      <c r="IHV49" s="1017"/>
      <c r="IHW49" s="1017"/>
      <c r="IHX49" s="1017"/>
      <c r="IHY49" s="1017"/>
      <c r="IHZ49" s="1017"/>
      <c r="IIA49" s="1017"/>
      <c r="IIB49" s="1017"/>
      <c r="IIC49" s="1017"/>
      <c r="IID49" s="1017"/>
      <c r="IIE49" s="1017"/>
      <c r="IIF49" s="1017"/>
      <c r="IIG49" s="1017"/>
      <c r="IIH49" s="1017"/>
      <c r="III49" s="1017"/>
      <c r="IIJ49" s="1017"/>
      <c r="IIK49" s="1017"/>
      <c r="IIL49" s="1017"/>
      <c r="IIM49" s="1017"/>
      <c r="IIN49" s="1017"/>
      <c r="IIO49" s="1017"/>
      <c r="IIP49" s="1017"/>
      <c r="IIQ49" s="1017"/>
      <c r="IIR49" s="1017"/>
      <c r="IIS49" s="1017"/>
      <c r="IIT49" s="1017"/>
      <c r="IIU49" s="1017"/>
      <c r="IIV49" s="1017"/>
      <c r="IIW49" s="1017"/>
      <c r="IIX49" s="1017"/>
      <c r="IIY49" s="1017"/>
      <c r="IIZ49" s="1017"/>
      <c r="IJA49" s="1017"/>
      <c r="IJB49" s="1017"/>
      <c r="IJC49" s="1017"/>
      <c r="IJD49" s="1017"/>
      <c r="IJE49" s="1017"/>
      <c r="IJF49" s="1017"/>
      <c r="IJG49" s="1017"/>
      <c r="IJH49" s="1017"/>
      <c r="IJI49" s="1017"/>
      <c r="IJJ49" s="1017"/>
      <c r="IJK49" s="1017"/>
      <c r="IJL49" s="1017"/>
      <c r="IJM49" s="1017"/>
      <c r="IJN49" s="1017"/>
      <c r="IJO49" s="1017"/>
      <c r="IJP49" s="1017"/>
      <c r="IJQ49" s="1017"/>
      <c r="IJR49" s="1017"/>
      <c r="IJS49" s="1017"/>
      <c r="IJT49" s="1017"/>
      <c r="IJU49" s="1017"/>
      <c r="IJV49" s="1017"/>
      <c r="IJW49" s="1017"/>
      <c r="IJX49" s="1017"/>
      <c r="IJY49" s="1017"/>
      <c r="IJZ49" s="1017"/>
      <c r="IKA49" s="1017"/>
      <c r="IKB49" s="1017"/>
      <c r="IKC49" s="1017"/>
      <c r="IKD49" s="1017"/>
      <c r="IKE49" s="1017"/>
      <c r="IKF49" s="1017"/>
      <c r="IKG49" s="1017"/>
      <c r="IKH49" s="1017"/>
      <c r="IKI49" s="1017"/>
      <c r="IKJ49" s="1017"/>
      <c r="IKK49" s="1017"/>
      <c r="IKL49" s="1017"/>
      <c r="IKM49" s="1017"/>
      <c r="IKN49" s="1017"/>
      <c r="IKO49" s="1017"/>
      <c r="IKP49" s="1017"/>
      <c r="IKQ49" s="1017"/>
      <c r="IKR49" s="1017"/>
      <c r="IKS49" s="1017"/>
      <c r="IKT49" s="1017"/>
      <c r="IKU49" s="1017"/>
      <c r="IKV49" s="1017"/>
      <c r="IKW49" s="1017"/>
      <c r="IKX49" s="1017"/>
      <c r="IKY49" s="1017"/>
      <c r="IKZ49" s="1017"/>
      <c r="ILA49" s="1017"/>
      <c r="ILB49" s="1017"/>
      <c r="ILC49" s="1017"/>
      <c r="ILD49" s="1017"/>
      <c r="ILE49" s="1017"/>
      <c r="ILF49" s="1017"/>
      <c r="ILG49" s="1017"/>
      <c r="ILH49" s="1017"/>
      <c r="ILI49" s="1017"/>
      <c r="ILJ49" s="1017"/>
      <c r="ILK49" s="1017"/>
      <c r="ILL49" s="1017"/>
      <c r="ILM49" s="1017"/>
      <c r="ILN49" s="1017"/>
      <c r="ILO49" s="1017"/>
      <c r="ILP49" s="1017"/>
      <c r="ILQ49" s="1017"/>
      <c r="ILR49" s="1017"/>
      <c r="ILS49" s="1017"/>
      <c r="ILT49" s="1017"/>
      <c r="ILU49" s="1017"/>
      <c r="ILV49" s="1017"/>
      <c r="ILW49" s="1017"/>
      <c r="ILX49" s="1017"/>
      <c r="ILY49" s="1017"/>
      <c r="ILZ49" s="1017"/>
      <c r="IMA49" s="1017"/>
      <c r="IMB49" s="1017"/>
      <c r="IMC49" s="1017"/>
      <c r="IMD49" s="1017"/>
      <c r="IME49" s="1017"/>
      <c r="IMF49" s="1017"/>
      <c r="IMG49" s="1017"/>
      <c r="IMH49" s="1017"/>
      <c r="IMI49" s="1017"/>
      <c r="IMJ49" s="1017"/>
      <c r="IMK49" s="1017"/>
      <c r="IML49" s="1017"/>
      <c r="IMM49" s="1017"/>
      <c r="IMN49" s="1017"/>
      <c r="IMO49" s="1017"/>
      <c r="IMP49" s="1017"/>
      <c r="IMQ49" s="1017"/>
      <c r="IMR49" s="1017"/>
      <c r="IMS49" s="1017"/>
      <c r="IMT49" s="1017"/>
      <c r="IMU49" s="1017"/>
      <c r="IMV49" s="1017"/>
      <c r="IMW49" s="1017"/>
      <c r="IMX49" s="1017"/>
      <c r="IMY49" s="1017"/>
      <c r="IMZ49" s="1017"/>
      <c r="INA49" s="1017"/>
      <c r="INB49" s="1017"/>
      <c r="INC49" s="1017"/>
      <c r="IND49" s="1017"/>
      <c r="INE49" s="1017"/>
      <c r="INF49" s="1017"/>
      <c r="ING49" s="1017"/>
      <c r="INH49" s="1017"/>
      <c r="INI49" s="1017"/>
      <c r="INJ49" s="1017"/>
      <c r="INK49" s="1017"/>
      <c r="INL49" s="1017"/>
      <c r="INM49" s="1017"/>
      <c r="INN49" s="1017"/>
      <c r="INO49" s="1017"/>
      <c r="INP49" s="1017"/>
      <c r="INQ49" s="1017"/>
      <c r="INR49" s="1017"/>
      <c r="INS49" s="1017"/>
      <c r="INT49" s="1017"/>
      <c r="INU49" s="1017"/>
      <c r="INV49" s="1017"/>
      <c r="INW49" s="1017"/>
      <c r="INX49" s="1017"/>
      <c r="INY49" s="1017"/>
      <c r="INZ49" s="1017"/>
      <c r="IOA49" s="1017"/>
      <c r="IOB49" s="1017"/>
      <c r="IOC49" s="1017"/>
      <c r="IOD49" s="1017"/>
      <c r="IOE49" s="1017"/>
      <c r="IOF49" s="1017"/>
      <c r="IOG49" s="1017"/>
      <c r="IOH49" s="1017"/>
      <c r="IOI49" s="1017"/>
      <c r="IOJ49" s="1017"/>
      <c r="IOK49" s="1017"/>
      <c r="IOL49" s="1017"/>
      <c r="IOM49" s="1017"/>
      <c r="ION49" s="1017"/>
      <c r="IOO49" s="1017"/>
      <c r="IOP49" s="1017"/>
      <c r="IOQ49" s="1017"/>
      <c r="IOR49" s="1017"/>
      <c r="IOS49" s="1017"/>
      <c r="IOT49" s="1017"/>
      <c r="IOU49" s="1017"/>
      <c r="IOV49" s="1017"/>
      <c r="IOW49" s="1017"/>
      <c r="IOX49" s="1017"/>
      <c r="IOY49" s="1017"/>
      <c r="IOZ49" s="1017"/>
      <c r="IPA49" s="1017"/>
      <c r="IPB49" s="1017"/>
      <c r="IPC49" s="1017"/>
      <c r="IPD49" s="1017"/>
      <c r="IPE49" s="1017"/>
      <c r="IPF49" s="1017"/>
      <c r="IPG49" s="1017"/>
      <c r="IPH49" s="1017"/>
      <c r="IPI49" s="1017"/>
      <c r="IPJ49" s="1017"/>
      <c r="IPK49" s="1017"/>
      <c r="IPL49" s="1017"/>
      <c r="IPM49" s="1017"/>
      <c r="IPN49" s="1017"/>
      <c r="IPO49" s="1017"/>
      <c r="IPP49" s="1017"/>
      <c r="IPQ49" s="1017"/>
      <c r="IPR49" s="1017"/>
      <c r="IPS49" s="1017"/>
      <c r="IPT49" s="1017"/>
      <c r="IPU49" s="1017"/>
      <c r="IPV49" s="1017"/>
      <c r="IPW49" s="1017"/>
      <c r="IPX49" s="1017"/>
      <c r="IPY49" s="1017"/>
      <c r="IPZ49" s="1017"/>
      <c r="IQA49" s="1017"/>
      <c r="IQB49" s="1017"/>
      <c r="IQC49" s="1017"/>
      <c r="IQD49" s="1017"/>
      <c r="IQE49" s="1017"/>
      <c r="IQF49" s="1017"/>
      <c r="IQG49" s="1017"/>
      <c r="IQH49" s="1017"/>
      <c r="IQI49" s="1017"/>
      <c r="IQJ49" s="1017"/>
      <c r="IQK49" s="1017"/>
      <c r="IQL49" s="1017"/>
      <c r="IQM49" s="1017"/>
      <c r="IQN49" s="1017"/>
      <c r="IQO49" s="1017"/>
      <c r="IQP49" s="1017"/>
      <c r="IQQ49" s="1017"/>
      <c r="IQR49" s="1017"/>
      <c r="IQS49" s="1017"/>
      <c r="IQT49" s="1017"/>
      <c r="IQU49" s="1017"/>
      <c r="IQV49" s="1017"/>
      <c r="IQW49" s="1017"/>
      <c r="IQX49" s="1017"/>
      <c r="IQY49" s="1017"/>
      <c r="IQZ49" s="1017"/>
      <c r="IRA49" s="1017"/>
      <c r="IRB49" s="1017"/>
      <c r="IRC49" s="1017"/>
      <c r="IRD49" s="1017"/>
      <c r="IRE49" s="1017"/>
      <c r="IRF49" s="1017"/>
      <c r="IRG49" s="1017"/>
      <c r="IRH49" s="1017"/>
      <c r="IRI49" s="1017"/>
      <c r="IRJ49" s="1017"/>
      <c r="IRK49" s="1017"/>
      <c r="IRL49" s="1017"/>
      <c r="IRM49" s="1017"/>
      <c r="IRN49" s="1017"/>
      <c r="IRO49" s="1017"/>
      <c r="IRP49" s="1017"/>
      <c r="IRQ49" s="1017"/>
      <c r="IRR49" s="1017"/>
      <c r="IRS49" s="1017"/>
      <c r="IRT49" s="1017"/>
      <c r="IRU49" s="1017"/>
      <c r="IRV49" s="1017"/>
      <c r="IRW49" s="1017"/>
      <c r="IRX49" s="1017"/>
      <c r="IRY49" s="1017"/>
      <c r="IRZ49" s="1017"/>
      <c r="ISA49" s="1017"/>
      <c r="ISB49" s="1017"/>
      <c r="ISC49" s="1017"/>
      <c r="ISD49" s="1017"/>
      <c r="ISE49" s="1017"/>
      <c r="ISF49" s="1017"/>
      <c r="ISG49" s="1017"/>
      <c r="ISH49" s="1017"/>
      <c r="ISI49" s="1017"/>
      <c r="ISJ49" s="1017"/>
      <c r="ISK49" s="1017"/>
      <c r="ISL49" s="1017"/>
      <c r="ISM49" s="1017"/>
      <c r="ISN49" s="1017"/>
      <c r="ISO49" s="1017"/>
      <c r="ISP49" s="1017"/>
      <c r="ISQ49" s="1017"/>
      <c r="ISR49" s="1017"/>
      <c r="ISS49" s="1017"/>
      <c r="IST49" s="1017"/>
      <c r="ISU49" s="1017"/>
      <c r="ISV49" s="1017"/>
      <c r="ISW49" s="1017"/>
      <c r="ISX49" s="1017"/>
      <c r="ISY49" s="1017"/>
      <c r="ISZ49" s="1017"/>
      <c r="ITA49" s="1017"/>
      <c r="ITB49" s="1017"/>
      <c r="ITC49" s="1017"/>
      <c r="ITD49" s="1017"/>
      <c r="ITE49" s="1017"/>
      <c r="ITF49" s="1017"/>
      <c r="ITG49" s="1017"/>
      <c r="ITH49" s="1017"/>
      <c r="ITI49" s="1017"/>
      <c r="ITJ49" s="1017"/>
      <c r="ITK49" s="1017"/>
      <c r="ITL49" s="1017"/>
      <c r="ITM49" s="1017"/>
      <c r="ITN49" s="1017"/>
      <c r="ITO49" s="1017"/>
      <c r="ITP49" s="1017"/>
      <c r="ITQ49" s="1017"/>
      <c r="ITR49" s="1017"/>
      <c r="ITS49" s="1017"/>
      <c r="ITT49" s="1017"/>
      <c r="ITU49" s="1017"/>
      <c r="ITV49" s="1017"/>
      <c r="ITW49" s="1017"/>
      <c r="ITX49" s="1017"/>
      <c r="ITY49" s="1017"/>
      <c r="ITZ49" s="1017"/>
      <c r="IUA49" s="1017"/>
      <c r="IUB49" s="1017"/>
      <c r="IUC49" s="1017"/>
      <c r="IUD49" s="1017"/>
      <c r="IUE49" s="1017"/>
      <c r="IUF49" s="1017"/>
      <c r="IUG49" s="1017"/>
      <c r="IUH49" s="1017"/>
      <c r="IUI49" s="1017"/>
      <c r="IUJ49" s="1017"/>
      <c r="IUK49" s="1017"/>
      <c r="IUL49" s="1017"/>
      <c r="IUM49" s="1017"/>
      <c r="IUN49" s="1017"/>
      <c r="IUO49" s="1017"/>
      <c r="IUP49" s="1017"/>
      <c r="IUQ49" s="1017"/>
      <c r="IUR49" s="1017"/>
      <c r="IUS49" s="1017"/>
      <c r="IUT49" s="1017"/>
      <c r="IUU49" s="1017"/>
      <c r="IUV49" s="1017"/>
      <c r="IUW49" s="1017"/>
      <c r="IUX49" s="1017"/>
      <c r="IUY49" s="1017"/>
      <c r="IUZ49" s="1017"/>
      <c r="IVA49" s="1017"/>
      <c r="IVB49" s="1017"/>
      <c r="IVC49" s="1017"/>
      <c r="IVD49" s="1017"/>
      <c r="IVE49" s="1017"/>
      <c r="IVF49" s="1017"/>
      <c r="IVG49" s="1017"/>
      <c r="IVH49" s="1017"/>
      <c r="IVI49" s="1017"/>
      <c r="IVJ49" s="1017"/>
      <c r="IVK49" s="1017"/>
      <c r="IVL49" s="1017"/>
      <c r="IVM49" s="1017"/>
      <c r="IVN49" s="1017"/>
      <c r="IVO49" s="1017"/>
      <c r="IVP49" s="1017"/>
      <c r="IVQ49" s="1017"/>
      <c r="IVR49" s="1017"/>
      <c r="IVS49" s="1017"/>
      <c r="IVT49" s="1017"/>
      <c r="IVU49" s="1017"/>
      <c r="IVV49" s="1017"/>
      <c r="IVW49" s="1017"/>
      <c r="IVX49" s="1017"/>
      <c r="IVY49" s="1017"/>
      <c r="IVZ49" s="1017"/>
      <c r="IWA49" s="1017"/>
      <c r="IWB49" s="1017"/>
      <c r="IWC49" s="1017"/>
      <c r="IWD49" s="1017"/>
      <c r="IWE49" s="1017"/>
      <c r="IWF49" s="1017"/>
      <c r="IWG49" s="1017"/>
      <c r="IWH49" s="1017"/>
      <c r="IWI49" s="1017"/>
      <c r="IWJ49" s="1017"/>
      <c r="IWK49" s="1017"/>
      <c r="IWL49" s="1017"/>
      <c r="IWM49" s="1017"/>
      <c r="IWN49" s="1017"/>
      <c r="IWO49" s="1017"/>
      <c r="IWP49" s="1017"/>
      <c r="IWQ49" s="1017"/>
      <c r="IWR49" s="1017"/>
      <c r="IWS49" s="1017"/>
      <c r="IWT49" s="1017"/>
      <c r="IWU49" s="1017"/>
      <c r="IWV49" s="1017"/>
      <c r="IWW49" s="1017"/>
      <c r="IWX49" s="1017"/>
      <c r="IWY49" s="1017"/>
      <c r="IWZ49" s="1017"/>
      <c r="IXA49" s="1017"/>
      <c r="IXB49" s="1017"/>
      <c r="IXC49" s="1017"/>
      <c r="IXD49" s="1017"/>
      <c r="IXE49" s="1017"/>
      <c r="IXF49" s="1017"/>
      <c r="IXG49" s="1017"/>
      <c r="IXH49" s="1017"/>
      <c r="IXI49" s="1017"/>
      <c r="IXJ49" s="1017"/>
      <c r="IXK49" s="1017"/>
      <c r="IXL49" s="1017"/>
      <c r="IXM49" s="1017"/>
      <c r="IXN49" s="1017"/>
      <c r="IXO49" s="1017"/>
      <c r="IXP49" s="1017"/>
      <c r="IXQ49" s="1017"/>
      <c r="IXR49" s="1017"/>
      <c r="IXS49" s="1017"/>
      <c r="IXT49" s="1017"/>
      <c r="IXU49" s="1017"/>
      <c r="IXV49" s="1017"/>
      <c r="IXW49" s="1017"/>
      <c r="IXX49" s="1017"/>
      <c r="IXY49" s="1017"/>
      <c r="IXZ49" s="1017"/>
      <c r="IYA49" s="1017"/>
      <c r="IYB49" s="1017"/>
      <c r="IYC49" s="1017"/>
      <c r="IYD49" s="1017"/>
      <c r="IYE49" s="1017"/>
      <c r="IYF49" s="1017"/>
      <c r="IYG49" s="1017"/>
      <c r="IYH49" s="1017"/>
      <c r="IYI49" s="1017"/>
      <c r="IYJ49" s="1017"/>
      <c r="IYK49" s="1017"/>
      <c r="IYL49" s="1017"/>
      <c r="IYM49" s="1017"/>
      <c r="IYN49" s="1017"/>
      <c r="IYO49" s="1017"/>
      <c r="IYP49" s="1017"/>
      <c r="IYQ49" s="1017"/>
      <c r="IYR49" s="1017"/>
      <c r="IYS49" s="1017"/>
      <c r="IYT49" s="1017"/>
      <c r="IYU49" s="1017"/>
      <c r="IYV49" s="1017"/>
      <c r="IYW49" s="1017"/>
      <c r="IYX49" s="1017"/>
      <c r="IYY49" s="1017"/>
      <c r="IYZ49" s="1017"/>
      <c r="IZA49" s="1017"/>
      <c r="IZB49" s="1017"/>
      <c r="IZC49" s="1017"/>
      <c r="IZD49" s="1017"/>
      <c r="IZE49" s="1017"/>
      <c r="IZF49" s="1017"/>
      <c r="IZG49" s="1017"/>
      <c r="IZH49" s="1017"/>
      <c r="IZI49" s="1017"/>
      <c r="IZJ49" s="1017"/>
      <c r="IZK49" s="1017"/>
      <c r="IZL49" s="1017"/>
      <c r="IZM49" s="1017"/>
      <c r="IZN49" s="1017"/>
      <c r="IZO49" s="1017"/>
      <c r="IZP49" s="1017"/>
      <c r="IZQ49" s="1017"/>
      <c r="IZR49" s="1017"/>
      <c r="IZS49" s="1017"/>
      <c r="IZT49" s="1017"/>
      <c r="IZU49" s="1017"/>
      <c r="IZV49" s="1017"/>
      <c r="IZW49" s="1017"/>
      <c r="IZX49" s="1017"/>
      <c r="IZY49" s="1017"/>
      <c r="IZZ49" s="1017"/>
      <c r="JAA49" s="1017"/>
      <c r="JAB49" s="1017"/>
      <c r="JAC49" s="1017"/>
      <c r="JAD49" s="1017"/>
      <c r="JAE49" s="1017"/>
      <c r="JAF49" s="1017"/>
      <c r="JAG49" s="1017"/>
      <c r="JAH49" s="1017"/>
      <c r="JAI49" s="1017"/>
      <c r="JAJ49" s="1017"/>
      <c r="JAK49" s="1017"/>
      <c r="JAL49" s="1017"/>
      <c r="JAM49" s="1017"/>
      <c r="JAN49" s="1017"/>
      <c r="JAO49" s="1017"/>
      <c r="JAP49" s="1017"/>
      <c r="JAQ49" s="1017"/>
      <c r="JAR49" s="1017"/>
      <c r="JAS49" s="1017"/>
      <c r="JAT49" s="1017"/>
      <c r="JAU49" s="1017"/>
      <c r="JAV49" s="1017"/>
      <c r="JAW49" s="1017"/>
      <c r="JAX49" s="1017"/>
      <c r="JAY49" s="1017"/>
      <c r="JAZ49" s="1017"/>
      <c r="JBA49" s="1017"/>
      <c r="JBB49" s="1017"/>
      <c r="JBC49" s="1017"/>
      <c r="JBD49" s="1017"/>
      <c r="JBE49" s="1017"/>
      <c r="JBF49" s="1017"/>
      <c r="JBG49" s="1017"/>
      <c r="JBH49" s="1017"/>
      <c r="JBI49" s="1017"/>
      <c r="JBJ49" s="1017"/>
      <c r="JBK49" s="1017"/>
      <c r="JBL49" s="1017"/>
      <c r="JBM49" s="1017"/>
      <c r="JBN49" s="1017"/>
      <c r="JBO49" s="1017"/>
      <c r="JBP49" s="1017"/>
      <c r="JBQ49" s="1017"/>
      <c r="JBR49" s="1017"/>
      <c r="JBS49" s="1017"/>
      <c r="JBT49" s="1017"/>
      <c r="JBU49" s="1017"/>
      <c r="JBV49" s="1017"/>
      <c r="JBW49" s="1017"/>
      <c r="JBX49" s="1017"/>
      <c r="JBY49" s="1017"/>
      <c r="JBZ49" s="1017"/>
      <c r="JCA49" s="1017"/>
      <c r="JCB49" s="1017"/>
      <c r="JCC49" s="1017"/>
      <c r="JCD49" s="1017"/>
      <c r="JCE49" s="1017"/>
      <c r="JCF49" s="1017"/>
      <c r="JCG49" s="1017"/>
      <c r="JCH49" s="1017"/>
      <c r="JCI49" s="1017"/>
      <c r="JCJ49" s="1017"/>
      <c r="JCK49" s="1017"/>
      <c r="JCL49" s="1017"/>
      <c r="JCM49" s="1017"/>
      <c r="JCN49" s="1017"/>
      <c r="JCO49" s="1017"/>
      <c r="JCP49" s="1017"/>
      <c r="JCQ49" s="1017"/>
      <c r="JCR49" s="1017"/>
      <c r="JCS49" s="1017"/>
      <c r="JCT49" s="1017"/>
      <c r="JCU49" s="1017"/>
      <c r="JCV49" s="1017"/>
      <c r="JCW49" s="1017"/>
      <c r="JCX49" s="1017"/>
      <c r="JCY49" s="1017"/>
      <c r="JCZ49" s="1017"/>
      <c r="JDA49" s="1017"/>
      <c r="JDB49" s="1017"/>
      <c r="JDC49" s="1017"/>
      <c r="JDD49" s="1017"/>
      <c r="JDE49" s="1017"/>
      <c r="JDF49" s="1017"/>
      <c r="JDG49" s="1017"/>
      <c r="JDH49" s="1017"/>
      <c r="JDI49" s="1017"/>
      <c r="JDJ49" s="1017"/>
      <c r="JDK49" s="1017"/>
      <c r="JDL49" s="1017"/>
      <c r="JDM49" s="1017"/>
      <c r="JDN49" s="1017"/>
      <c r="JDO49" s="1017"/>
      <c r="JDP49" s="1017"/>
      <c r="JDQ49" s="1017"/>
      <c r="JDR49" s="1017"/>
      <c r="JDS49" s="1017"/>
      <c r="JDT49" s="1017"/>
      <c r="JDU49" s="1017"/>
      <c r="JDV49" s="1017"/>
      <c r="JDW49" s="1017"/>
      <c r="JDX49" s="1017"/>
      <c r="JDY49" s="1017"/>
      <c r="JDZ49" s="1017"/>
      <c r="JEA49" s="1017"/>
      <c r="JEB49" s="1017"/>
      <c r="JEC49" s="1017"/>
      <c r="JED49" s="1017"/>
      <c r="JEE49" s="1017"/>
      <c r="JEF49" s="1017"/>
      <c r="JEG49" s="1017"/>
      <c r="JEH49" s="1017"/>
      <c r="JEI49" s="1017"/>
      <c r="JEJ49" s="1017"/>
      <c r="JEK49" s="1017"/>
      <c r="JEL49" s="1017"/>
      <c r="JEM49" s="1017"/>
      <c r="JEN49" s="1017"/>
      <c r="JEO49" s="1017"/>
      <c r="JEP49" s="1017"/>
      <c r="JEQ49" s="1017"/>
      <c r="JER49" s="1017"/>
      <c r="JES49" s="1017"/>
      <c r="JET49" s="1017"/>
      <c r="JEU49" s="1017"/>
      <c r="JEV49" s="1017"/>
      <c r="JEW49" s="1017"/>
      <c r="JEX49" s="1017"/>
      <c r="JEY49" s="1017"/>
      <c r="JEZ49" s="1017"/>
      <c r="JFA49" s="1017"/>
      <c r="JFB49" s="1017"/>
      <c r="JFC49" s="1017"/>
      <c r="JFD49" s="1017"/>
      <c r="JFE49" s="1017"/>
      <c r="JFF49" s="1017"/>
      <c r="JFG49" s="1017"/>
      <c r="JFH49" s="1017"/>
      <c r="JFI49" s="1017"/>
      <c r="JFJ49" s="1017"/>
      <c r="JFK49" s="1017"/>
      <c r="JFL49" s="1017"/>
      <c r="JFM49" s="1017"/>
      <c r="JFN49" s="1017"/>
      <c r="JFO49" s="1017"/>
      <c r="JFP49" s="1017"/>
      <c r="JFQ49" s="1017"/>
      <c r="JFR49" s="1017"/>
      <c r="JFS49" s="1017"/>
      <c r="JFT49" s="1017"/>
      <c r="JFU49" s="1017"/>
      <c r="JFV49" s="1017"/>
      <c r="JFW49" s="1017"/>
      <c r="JFX49" s="1017"/>
      <c r="JFY49" s="1017"/>
      <c r="JFZ49" s="1017"/>
      <c r="JGA49" s="1017"/>
      <c r="JGB49" s="1017"/>
      <c r="JGC49" s="1017"/>
      <c r="JGD49" s="1017"/>
      <c r="JGE49" s="1017"/>
      <c r="JGF49" s="1017"/>
      <c r="JGG49" s="1017"/>
      <c r="JGH49" s="1017"/>
      <c r="JGI49" s="1017"/>
      <c r="JGJ49" s="1017"/>
      <c r="JGK49" s="1017"/>
      <c r="JGL49" s="1017"/>
      <c r="JGM49" s="1017"/>
      <c r="JGN49" s="1017"/>
      <c r="JGO49" s="1017"/>
      <c r="JGP49" s="1017"/>
      <c r="JGQ49" s="1017"/>
      <c r="JGR49" s="1017"/>
      <c r="JGS49" s="1017"/>
      <c r="JGT49" s="1017"/>
      <c r="JGU49" s="1017"/>
      <c r="JGV49" s="1017"/>
      <c r="JGW49" s="1017"/>
      <c r="JGX49" s="1017"/>
      <c r="JGY49" s="1017"/>
      <c r="JGZ49" s="1017"/>
      <c r="JHA49" s="1017"/>
      <c r="JHB49" s="1017"/>
      <c r="JHC49" s="1017"/>
      <c r="JHD49" s="1017"/>
      <c r="JHE49" s="1017"/>
      <c r="JHF49" s="1017"/>
      <c r="JHG49" s="1017"/>
      <c r="JHH49" s="1017"/>
      <c r="JHI49" s="1017"/>
      <c r="JHJ49" s="1017"/>
      <c r="JHK49" s="1017"/>
      <c r="JHL49" s="1017"/>
      <c r="JHM49" s="1017"/>
      <c r="JHN49" s="1017"/>
      <c r="JHO49" s="1017"/>
      <c r="JHP49" s="1017"/>
      <c r="JHQ49" s="1017"/>
      <c r="JHR49" s="1017"/>
      <c r="JHS49" s="1017"/>
      <c r="JHT49" s="1017"/>
      <c r="JHU49" s="1017"/>
      <c r="JHV49" s="1017"/>
      <c r="JHW49" s="1017"/>
      <c r="JHX49" s="1017"/>
      <c r="JHY49" s="1017"/>
      <c r="JHZ49" s="1017"/>
      <c r="JIA49" s="1017"/>
      <c r="JIB49" s="1017"/>
      <c r="JIC49" s="1017"/>
      <c r="JID49" s="1017"/>
      <c r="JIE49" s="1017"/>
      <c r="JIF49" s="1017"/>
      <c r="JIG49" s="1017"/>
      <c r="JIH49" s="1017"/>
      <c r="JII49" s="1017"/>
      <c r="JIJ49" s="1017"/>
      <c r="JIK49" s="1017"/>
      <c r="JIL49" s="1017"/>
      <c r="JIM49" s="1017"/>
      <c r="JIN49" s="1017"/>
      <c r="JIO49" s="1017"/>
      <c r="JIP49" s="1017"/>
      <c r="JIQ49" s="1017"/>
      <c r="JIR49" s="1017"/>
      <c r="JIS49" s="1017"/>
      <c r="JIT49" s="1017"/>
      <c r="JIU49" s="1017"/>
      <c r="JIV49" s="1017"/>
      <c r="JIW49" s="1017"/>
      <c r="JIX49" s="1017"/>
      <c r="JIY49" s="1017"/>
      <c r="JIZ49" s="1017"/>
      <c r="JJA49" s="1017"/>
      <c r="JJB49" s="1017"/>
      <c r="JJC49" s="1017"/>
      <c r="JJD49" s="1017"/>
      <c r="JJE49" s="1017"/>
      <c r="JJF49" s="1017"/>
      <c r="JJG49" s="1017"/>
      <c r="JJH49" s="1017"/>
      <c r="JJI49" s="1017"/>
      <c r="JJJ49" s="1017"/>
      <c r="JJK49" s="1017"/>
      <c r="JJL49" s="1017"/>
      <c r="JJM49" s="1017"/>
      <c r="JJN49" s="1017"/>
      <c r="JJO49" s="1017"/>
      <c r="JJP49" s="1017"/>
      <c r="JJQ49" s="1017"/>
      <c r="JJR49" s="1017"/>
      <c r="JJS49" s="1017"/>
      <c r="JJT49" s="1017"/>
      <c r="JJU49" s="1017"/>
      <c r="JJV49" s="1017"/>
      <c r="JJW49" s="1017"/>
      <c r="JJX49" s="1017"/>
      <c r="JJY49" s="1017"/>
      <c r="JJZ49" s="1017"/>
      <c r="JKA49" s="1017"/>
      <c r="JKB49" s="1017"/>
      <c r="JKC49" s="1017"/>
      <c r="JKD49" s="1017"/>
      <c r="JKE49" s="1017"/>
      <c r="JKF49" s="1017"/>
      <c r="JKG49" s="1017"/>
      <c r="JKH49" s="1017"/>
      <c r="JKI49" s="1017"/>
      <c r="JKJ49" s="1017"/>
      <c r="JKK49" s="1017"/>
      <c r="JKL49" s="1017"/>
      <c r="JKM49" s="1017"/>
      <c r="JKN49" s="1017"/>
      <c r="JKO49" s="1017"/>
      <c r="JKP49" s="1017"/>
      <c r="JKQ49" s="1017"/>
      <c r="JKR49" s="1017"/>
      <c r="JKS49" s="1017"/>
      <c r="JKT49" s="1017"/>
      <c r="JKU49" s="1017"/>
      <c r="JKV49" s="1017"/>
      <c r="JKW49" s="1017"/>
      <c r="JKX49" s="1017"/>
      <c r="JKY49" s="1017"/>
      <c r="JKZ49" s="1017"/>
      <c r="JLA49" s="1017"/>
      <c r="JLB49" s="1017"/>
      <c r="JLC49" s="1017"/>
      <c r="JLD49" s="1017"/>
      <c r="JLE49" s="1017"/>
      <c r="JLF49" s="1017"/>
      <c r="JLG49" s="1017"/>
      <c r="JLH49" s="1017"/>
      <c r="JLI49" s="1017"/>
      <c r="JLJ49" s="1017"/>
      <c r="JLK49" s="1017"/>
      <c r="JLL49" s="1017"/>
      <c r="JLM49" s="1017"/>
      <c r="JLN49" s="1017"/>
      <c r="JLO49" s="1017"/>
      <c r="JLP49" s="1017"/>
      <c r="JLQ49" s="1017"/>
      <c r="JLR49" s="1017"/>
      <c r="JLS49" s="1017"/>
      <c r="JLT49" s="1017"/>
      <c r="JLU49" s="1017"/>
      <c r="JLV49" s="1017"/>
      <c r="JLW49" s="1017"/>
      <c r="JLX49" s="1017"/>
      <c r="JLY49" s="1017"/>
      <c r="JLZ49" s="1017"/>
      <c r="JMA49" s="1017"/>
      <c r="JMB49" s="1017"/>
      <c r="JMC49" s="1017"/>
      <c r="JMD49" s="1017"/>
      <c r="JME49" s="1017"/>
      <c r="JMF49" s="1017"/>
      <c r="JMG49" s="1017"/>
      <c r="JMH49" s="1017"/>
      <c r="JMI49" s="1017"/>
      <c r="JMJ49" s="1017"/>
      <c r="JMK49" s="1017"/>
      <c r="JML49" s="1017"/>
      <c r="JMM49" s="1017"/>
      <c r="JMN49" s="1017"/>
      <c r="JMO49" s="1017"/>
      <c r="JMP49" s="1017"/>
      <c r="JMQ49" s="1017"/>
      <c r="JMR49" s="1017"/>
      <c r="JMS49" s="1017"/>
      <c r="JMT49" s="1017"/>
      <c r="JMU49" s="1017"/>
      <c r="JMV49" s="1017"/>
      <c r="JMW49" s="1017"/>
      <c r="JMX49" s="1017"/>
      <c r="JMY49" s="1017"/>
      <c r="JMZ49" s="1017"/>
      <c r="JNA49" s="1017"/>
      <c r="JNB49" s="1017"/>
      <c r="JNC49" s="1017"/>
      <c r="JND49" s="1017"/>
      <c r="JNE49" s="1017"/>
      <c r="JNF49" s="1017"/>
      <c r="JNG49" s="1017"/>
      <c r="JNH49" s="1017"/>
      <c r="JNI49" s="1017"/>
      <c r="JNJ49" s="1017"/>
      <c r="JNK49" s="1017"/>
      <c r="JNL49" s="1017"/>
      <c r="JNM49" s="1017"/>
      <c r="JNN49" s="1017"/>
      <c r="JNO49" s="1017"/>
      <c r="JNP49" s="1017"/>
      <c r="JNQ49" s="1017"/>
      <c r="JNR49" s="1017"/>
      <c r="JNS49" s="1017"/>
      <c r="JNT49" s="1017"/>
      <c r="JNU49" s="1017"/>
      <c r="JNV49" s="1017"/>
      <c r="JNW49" s="1017"/>
      <c r="JNX49" s="1017"/>
      <c r="JNY49" s="1017"/>
      <c r="JNZ49" s="1017"/>
      <c r="JOA49" s="1017"/>
      <c r="JOB49" s="1017"/>
      <c r="JOC49" s="1017"/>
      <c r="JOD49" s="1017"/>
      <c r="JOE49" s="1017"/>
      <c r="JOF49" s="1017"/>
      <c r="JOG49" s="1017"/>
      <c r="JOH49" s="1017"/>
      <c r="JOI49" s="1017"/>
      <c r="JOJ49" s="1017"/>
      <c r="JOK49" s="1017"/>
      <c r="JOL49" s="1017"/>
      <c r="JOM49" s="1017"/>
      <c r="JON49" s="1017"/>
      <c r="JOO49" s="1017"/>
      <c r="JOP49" s="1017"/>
      <c r="JOQ49" s="1017"/>
      <c r="JOR49" s="1017"/>
      <c r="JOS49" s="1017"/>
      <c r="JOT49" s="1017"/>
      <c r="JOU49" s="1017"/>
      <c r="JOV49" s="1017"/>
      <c r="JOW49" s="1017"/>
      <c r="JOX49" s="1017"/>
      <c r="JOY49" s="1017"/>
      <c r="JOZ49" s="1017"/>
      <c r="JPA49" s="1017"/>
      <c r="JPB49" s="1017"/>
      <c r="JPC49" s="1017"/>
      <c r="JPD49" s="1017"/>
      <c r="JPE49" s="1017"/>
      <c r="JPF49" s="1017"/>
      <c r="JPG49" s="1017"/>
      <c r="JPH49" s="1017"/>
      <c r="JPI49" s="1017"/>
      <c r="JPJ49" s="1017"/>
      <c r="JPK49" s="1017"/>
      <c r="JPL49" s="1017"/>
      <c r="JPM49" s="1017"/>
      <c r="JPN49" s="1017"/>
      <c r="JPO49" s="1017"/>
      <c r="JPP49" s="1017"/>
      <c r="JPQ49" s="1017"/>
      <c r="JPR49" s="1017"/>
      <c r="JPS49" s="1017"/>
      <c r="JPT49" s="1017"/>
      <c r="JPU49" s="1017"/>
      <c r="JPV49" s="1017"/>
      <c r="JPW49" s="1017"/>
      <c r="JPX49" s="1017"/>
      <c r="JPY49" s="1017"/>
      <c r="JPZ49" s="1017"/>
      <c r="JQA49" s="1017"/>
      <c r="JQB49" s="1017"/>
      <c r="JQC49" s="1017"/>
      <c r="JQD49" s="1017"/>
      <c r="JQE49" s="1017"/>
      <c r="JQF49" s="1017"/>
      <c r="JQG49" s="1017"/>
      <c r="JQH49" s="1017"/>
      <c r="JQI49" s="1017"/>
      <c r="JQJ49" s="1017"/>
      <c r="JQK49" s="1017"/>
      <c r="JQL49" s="1017"/>
      <c r="JQM49" s="1017"/>
      <c r="JQN49" s="1017"/>
      <c r="JQO49" s="1017"/>
      <c r="JQP49" s="1017"/>
      <c r="JQQ49" s="1017"/>
      <c r="JQR49" s="1017"/>
      <c r="JQS49" s="1017"/>
      <c r="JQT49" s="1017"/>
      <c r="JQU49" s="1017"/>
      <c r="JQV49" s="1017"/>
      <c r="JQW49" s="1017"/>
      <c r="JQX49" s="1017"/>
      <c r="JQY49" s="1017"/>
      <c r="JQZ49" s="1017"/>
      <c r="JRA49" s="1017"/>
      <c r="JRB49" s="1017"/>
      <c r="JRC49" s="1017"/>
      <c r="JRD49" s="1017"/>
      <c r="JRE49" s="1017"/>
      <c r="JRF49" s="1017"/>
      <c r="JRG49" s="1017"/>
      <c r="JRH49" s="1017"/>
      <c r="JRI49" s="1017"/>
      <c r="JRJ49" s="1017"/>
      <c r="JRK49" s="1017"/>
      <c r="JRL49" s="1017"/>
      <c r="JRM49" s="1017"/>
      <c r="JRN49" s="1017"/>
      <c r="JRO49" s="1017"/>
      <c r="JRP49" s="1017"/>
      <c r="JRQ49" s="1017"/>
      <c r="JRR49" s="1017"/>
      <c r="JRS49" s="1017"/>
      <c r="JRT49" s="1017"/>
      <c r="JRU49" s="1017"/>
      <c r="JRV49" s="1017"/>
      <c r="JRW49" s="1017"/>
      <c r="JRX49" s="1017"/>
      <c r="JRY49" s="1017"/>
      <c r="JRZ49" s="1017"/>
      <c r="JSA49" s="1017"/>
      <c r="JSB49" s="1017"/>
      <c r="JSC49" s="1017"/>
      <c r="JSD49" s="1017"/>
      <c r="JSE49" s="1017"/>
      <c r="JSF49" s="1017"/>
      <c r="JSG49" s="1017"/>
      <c r="JSH49" s="1017"/>
      <c r="JSI49" s="1017"/>
      <c r="JSJ49" s="1017"/>
      <c r="JSK49" s="1017"/>
      <c r="JSL49" s="1017"/>
      <c r="JSM49" s="1017"/>
      <c r="JSN49" s="1017"/>
      <c r="JSO49" s="1017"/>
      <c r="JSP49" s="1017"/>
      <c r="JSQ49" s="1017"/>
      <c r="JSR49" s="1017"/>
      <c r="JSS49" s="1017"/>
      <c r="JST49" s="1017"/>
      <c r="JSU49" s="1017"/>
      <c r="JSV49" s="1017"/>
      <c r="JSW49" s="1017"/>
      <c r="JSX49" s="1017"/>
      <c r="JSY49" s="1017"/>
      <c r="JSZ49" s="1017"/>
      <c r="JTA49" s="1017"/>
      <c r="JTB49" s="1017"/>
      <c r="JTC49" s="1017"/>
      <c r="JTD49" s="1017"/>
      <c r="JTE49" s="1017"/>
      <c r="JTF49" s="1017"/>
      <c r="JTG49" s="1017"/>
      <c r="JTH49" s="1017"/>
      <c r="JTI49" s="1017"/>
      <c r="JTJ49" s="1017"/>
      <c r="JTK49" s="1017"/>
      <c r="JTL49" s="1017"/>
      <c r="JTM49" s="1017"/>
      <c r="JTN49" s="1017"/>
      <c r="JTO49" s="1017"/>
      <c r="JTP49" s="1017"/>
      <c r="JTQ49" s="1017"/>
      <c r="JTR49" s="1017"/>
      <c r="JTS49" s="1017"/>
      <c r="JTT49" s="1017"/>
      <c r="JTU49" s="1017"/>
      <c r="JTV49" s="1017"/>
      <c r="JTW49" s="1017"/>
      <c r="JTX49" s="1017"/>
      <c r="JTY49" s="1017"/>
      <c r="JTZ49" s="1017"/>
      <c r="JUA49" s="1017"/>
      <c r="JUB49" s="1017"/>
      <c r="JUC49" s="1017"/>
      <c r="JUD49" s="1017"/>
      <c r="JUE49" s="1017"/>
      <c r="JUF49" s="1017"/>
      <c r="JUG49" s="1017"/>
      <c r="JUH49" s="1017"/>
      <c r="JUI49" s="1017"/>
      <c r="JUJ49" s="1017"/>
      <c r="JUK49" s="1017"/>
      <c r="JUL49" s="1017"/>
      <c r="JUM49" s="1017"/>
      <c r="JUN49" s="1017"/>
      <c r="JUO49" s="1017"/>
      <c r="JUP49" s="1017"/>
      <c r="JUQ49" s="1017"/>
      <c r="JUR49" s="1017"/>
      <c r="JUS49" s="1017"/>
      <c r="JUT49" s="1017"/>
      <c r="JUU49" s="1017"/>
      <c r="JUV49" s="1017"/>
      <c r="JUW49" s="1017"/>
      <c r="JUX49" s="1017"/>
      <c r="JUY49" s="1017"/>
      <c r="JUZ49" s="1017"/>
      <c r="JVA49" s="1017"/>
      <c r="JVB49" s="1017"/>
      <c r="JVC49" s="1017"/>
      <c r="JVD49" s="1017"/>
      <c r="JVE49" s="1017"/>
      <c r="JVF49" s="1017"/>
      <c r="JVG49" s="1017"/>
      <c r="JVH49" s="1017"/>
      <c r="JVI49" s="1017"/>
      <c r="JVJ49" s="1017"/>
      <c r="JVK49" s="1017"/>
      <c r="JVL49" s="1017"/>
      <c r="JVM49" s="1017"/>
      <c r="JVN49" s="1017"/>
      <c r="JVO49" s="1017"/>
      <c r="JVP49" s="1017"/>
      <c r="JVQ49" s="1017"/>
      <c r="JVR49" s="1017"/>
      <c r="JVS49" s="1017"/>
      <c r="JVT49" s="1017"/>
      <c r="JVU49" s="1017"/>
      <c r="JVV49" s="1017"/>
      <c r="JVW49" s="1017"/>
      <c r="JVX49" s="1017"/>
      <c r="JVY49" s="1017"/>
      <c r="JVZ49" s="1017"/>
      <c r="JWA49" s="1017"/>
      <c r="JWB49" s="1017"/>
      <c r="JWC49" s="1017"/>
      <c r="JWD49" s="1017"/>
      <c r="JWE49" s="1017"/>
      <c r="JWF49" s="1017"/>
      <c r="JWG49" s="1017"/>
      <c r="JWH49" s="1017"/>
      <c r="JWI49" s="1017"/>
      <c r="JWJ49" s="1017"/>
      <c r="JWK49" s="1017"/>
      <c r="JWL49" s="1017"/>
      <c r="JWM49" s="1017"/>
      <c r="JWN49" s="1017"/>
      <c r="JWO49" s="1017"/>
      <c r="JWP49" s="1017"/>
      <c r="JWQ49" s="1017"/>
      <c r="JWR49" s="1017"/>
      <c r="JWS49" s="1017"/>
      <c r="JWT49" s="1017"/>
      <c r="JWU49" s="1017"/>
      <c r="JWV49" s="1017"/>
      <c r="JWW49" s="1017"/>
      <c r="JWX49" s="1017"/>
      <c r="JWY49" s="1017"/>
      <c r="JWZ49" s="1017"/>
      <c r="JXA49" s="1017"/>
      <c r="JXB49" s="1017"/>
      <c r="JXC49" s="1017"/>
      <c r="JXD49" s="1017"/>
      <c r="JXE49" s="1017"/>
      <c r="JXF49" s="1017"/>
      <c r="JXG49" s="1017"/>
      <c r="JXH49" s="1017"/>
      <c r="JXI49" s="1017"/>
      <c r="JXJ49" s="1017"/>
      <c r="JXK49" s="1017"/>
      <c r="JXL49" s="1017"/>
      <c r="JXM49" s="1017"/>
      <c r="JXN49" s="1017"/>
      <c r="JXO49" s="1017"/>
      <c r="JXP49" s="1017"/>
      <c r="JXQ49" s="1017"/>
      <c r="JXR49" s="1017"/>
      <c r="JXS49" s="1017"/>
      <c r="JXT49" s="1017"/>
      <c r="JXU49" s="1017"/>
      <c r="JXV49" s="1017"/>
      <c r="JXW49" s="1017"/>
      <c r="JXX49" s="1017"/>
      <c r="JXY49" s="1017"/>
      <c r="JXZ49" s="1017"/>
      <c r="JYA49" s="1017"/>
      <c r="JYB49" s="1017"/>
      <c r="JYC49" s="1017"/>
      <c r="JYD49" s="1017"/>
      <c r="JYE49" s="1017"/>
      <c r="JYF49" s="1017"/>
      <c r="JYG49" s="1017"/>
      <c r="JYH49" s="1017"/>
      <c r="JYI49" s="1017"/>
      <c r="JYJ49" s="1017"/>
      <c r="JYK49" s="1017"/>
      <c r="JYL49" s="1017"/>
      <c r="JYM49" s="1017"/>
      <c r="JYN49" s="1017"/>
      <c r="JYO49" s="1017"/>
      <c r="JYP49" s="1017"/>
      <c r="JYQ49" s="1017"/>
      <c r="JYR49" s="1017"/>
      <c r="JYS49" s="1017"/>
      <c r="JYT49" s="1017"/>
      <c r="JYU49" s="1017"/>
      <c r="JYV49" s="1017"/>
      <c r="JYW49" s="1017"/>
      <c r="JYX49" s="1017"/>
      <c r="JYY49" s="1017"/>
      <c r="JYZ49" s="1017"/>
      <c r="JZA49" s="1017"/>
      <c r="JZB49" s="1017"/>
      <c r="JZC49" s="1017"/>
      <c r="JZD49" s="1017"/>
      <c r="JZE49" s="1017"/>
      <c r="JZF49" s="1017"/>
      <c r="JZG49" s="1017"/>
      <c r="JZH49" s="1017"/>
      <c r="JZI49" s="1017"/>
      <c r="JZJ49" s="1017"/>
      <c r="JZK49" s="1017"/>
      <c r="JZL49" s="1017"/>
      <c r="JZM49" s="1017"/>
      <c r="JZN49" s="1017"/>
      <c r="JZO49" s="1017"/>
      <c r="JZP49" s="1017"/>
      <c r="JZQ49" s="1017"/>
      <c r="JZR49" s="1017"/>
      <c r="JZS49" s="1017"/>
      <c r="JZT49" s="1017"/>
      <c r="JZU49" s="1017"/>
      <c r="JZV49" s="1017"/>
      <c r="JZW49" s="1017"/>
      <c r="JZX49" s="1017"/>
      <c r="JZY49" s="1017"/>
      <c r="JZZ49" s="1017"/>
      <c r="KAA49" s="1017"/>
      <c r="KAB49" s="1017"/>
      <c r="KAC49" s="1017"/>
      <c r="KAD49" s="1017"/>
      <c r="KAE49" s="1017"/>
      <c r="KAF49" s="1017"/>
      <c r="KAG49" s="1017"/>
      <c r="KAH49" s="1017"/>
      <c r="KAI49" s="1017"/>
      <c r="KAJ49" s="1017"/>
      <c r="KAK49" s="1017"/>
      <c r="KAL49" s="1017"/>
      <c r="KAM49" s="1017"/>
      <c r="KAN49" s="1017"/>
      <c r="KAO49" s="1017"/>
      <c r="KAP49" s="1017"/>
      <c r="KAQ49" s="1017"/>
      <c r="KAR49" s="1017"/>
      <c r="KAS49" s="1017"/>
      <c r="KAT49" s="1017"/>
      <c r="KAU49" s="1017"/>
      <c r="KAV49" s="1017"/>
      <c r="KAW49" s="1017"/>
      <c r="KAX49" s="1017"/>
      <c r="KAY49" s="1017"/>
      <c r="KAZ49" s="1017"/>
      <c r="KBA49" s="1017"/>
      <c r="KBB49" s="1017"/>
      <c r="KBC49" s="1017"/>
      <c r="KBD49" s="1017"/>
      <c r="KBE49" s="1017"/>
      <c r="KBF49" s="1017"/>
      <c r="KBG49" s="1017"/>
      <c r="KBH49" s="1017"/>
      <c r="KBI49" s="1017"/>
      <c r="KBJ49" s="1017"/>
      <c r="KBK49" s="1017"/>
      <c r="KBL49" s="1017"/>
      <c r="KBM49" s="1017"/>
      <c r="KBN49" s="1017"/>
      <c r="KBO49" s="1017"/>
      <c r="KBP49" s="1017"/>
      <c r="KBQ49" s="1017"/>
      <c r="KBR49" s="1017"/>
      <c r="KBS49" s="1017"/>
      <c r="KBT49" s="1017"/>
      <c r="KBU49" s="1017"/>
      <c r="KBV49" s="1017"/>
      <c r="KBW49" s="1017"/>
      <c r="KBX49" s="1017"/>
      <c r="KBY49" s="1017"/>
      <c r="KBZ49" s="1017"/>
      <c r="KCA49" s="1017"/>
      <c r="KCB49" s="1017"/>
      <c r="KCC49" s="1017"/>
      <c r="KCD49" s="1017"/>
      <c r="KCE49" s="1017"/>
      <c r="KCF49" s="1017"/>
      <c r="KCG49" s="1017"/>
      <c r="KCH49" s="1017"/>
      <c r="KCI49" s="1017"/>
      <c r="KCJ49" s="1017"/>
      <c r="KCK49" s="1017"/>
      <c r="KCL49" s="1017"/>
      <c r="KCM49" s="1017"/>
      <c r="KCN49" s="1017"/>
      <c r="KCO49" s="1017"/>
      <c r="KCP49" s="1017"/>
      <c r="KCQ49" s="1017"/>
      <c r="KCR49" s="1017"/>
      <c r="KCS49" s="1017"/>
      <c r="KCT49" s="1017"/>
      <c r="KCU49" s="1017"/>
      <c r="KCV49" s="1017"/>
      <c r="KCW49" s="1017"/>
      <c r="KCX49" s="1017"/>
      <c r="KCY49" s="1017"/>
      <c r="KCZ49" s="1017"/>
      <c r="KDA49" s="1017"/>
      <c r="KDB49" s="1017"/>
      <c r="KDC49" s="1017"/>
      <c r="KDD49" s="1017"/>
      <c r="KDE49" s="1017"/>
      <c r="KDF49" s="1017"/>
      <c r="KDG49" s="1017"/>
      <c r="KDH49" s="1017"/>
      <c r="KDI49" s="1017"/>
      <c r="KDJ49" s="1017"/>
      <c r="KDK49" s="1017"/>
      <c r="KDL49" s="1017"/>
      <c r="KDM49" s="1017"/>
      <c r="KDN49" s="1017"/>
      <c r="KDO49" s="1017"/>
      <c r="KDP49" s="1017"/>
      <c r="KDQ49" s="1017"/>
      <c r="KDR49" s="1017"/>
      <c r="KDS49" s="1017"/>
      <c r="KDT49" s="1017"/>
      <c r="KDU49" s="1017"/>
      <c r="KDV49" s="1017"/>
      <c r="KDW49" s="1017"/>
      <c r="KDX49" s="1017"/>
      <c r="KDY49" s="1017"/>
      <c r="KDZ49" s="1017"/>
      <c r="KEA49" s="1017"/>
      <c r="KEB49" s="1017"/>
      <c r="KEC49" s="1017"/>
      <c r="KED49" s="1017"/>
      <c r="KEE49" s="1017"/>
      <c r="KEF49" s="1017"/>
      <c r="KEG49" s="1017"/>
      <c r="KEH49" s="1017"/>
      <c r="KEI49" s="1017"/>
      <c r="KEJ49" s="1017"/>
      <c r="KEK49" s="1017"/>
      <c r="KEL49" s="1017"/>
      <c r="KEM49" s="1017"/>
      <c r="KEN49" s="1017"/>
      <c r="KEO49" s="1017"/>
      <c r="KEP49" s="1017"/>
      <c r="KEQ49" s="1017"/>
      <c r="KER49" s="1017"/>
      <c r="KES49" s="1017"/>
      <c r="KET49" s="1017"/>
      <c r="KEU49" s="1017"/>
      <c r="KEV49" s="1017"/>
      <c r="KEW49" s="1017"/>
      <c r="KEX49" s="1017"/>
      <c r="KEY49" s="1017"/>
      <c r="KEZ49" s="1017"/>
      <c r="KFA49" s="1017"/>
      <c r="KFB49" s="1017"/>
      <c r="KFC49" s="1017"/>
      <c r="KFD49" s="1017"/>
      <c r="KFE49" s="1017"/>
      <c r="KFF49" s="1017"/>
      <c r="KFG49" s="1017"/>
      <c r="KFH49" s="1017"/>
      <c r="KFI49" s="1017"/>
      <c r="KFJ49" s="1017"/>
      <c r="KFK49" s="1017"/>
      <c r="KFL49" s="1017"/>
      <c r="KFM49" s="1017"/>
      <c r="KFN49" s="1017"/>
      <c r="KFO49" s="1017"/>
      <c r="KFP49" s="1017"/>
      <c r="KFQ49" s="1017"/>
      <c r="KFR49" s="1017"/>
      <c r="KFS49" s="1017"/>
      <c r="KFT49" s="1017"/>
      <c r="KFU49" s="1017"/>
      <c r="KFV49" s="1017"/>
      <c r="KFW49" s="1017"/>
      <c r="KFX49" s="1017"/>
      <c r="KFY49" s="1017"/>
      <c r="KFZ49" s="1017"/>
      <c r="KGA49" s="1017"/>
      <c r="KGB49" s="1017"/>
      <c r="KGC49" s="1017"/>
      <c r="KGD49" s="1017"/>
      <c r="KGE49" s="1017"/>
      <c r="KGF49" s="1017"/>
      <c r="KGG49" s="1017"/>
      <c r="KGH49" s="1017"/>
      <c r="KGI49" s="1017"/>
      <c r="KGJ49" s="1017"/>
      <c r="KGK49" s="1017"/>
      <c r="KGL49" s="1017"/>
      <c r="KGM49" s="1017"/>
      <c r="KGN49" s="1017"/>
      <c r="KGO49" s="1017"/>
      <c r="KGP49" s="1017"/>
      <c r="KGQ49" s="1017"/>
      <c r="KGR49" s="1017"/>
      <c r="KGS49" s="1017"/>
      <c r="KGT49" s="1017"/>
      <c r="KGU49" s="1017"/>
      <c r="KGV49" s="1017"/>
      <c r="KGW49" s="1017"/>
      <c r="KGX49" s="1017"/>
      <c r="KGY49" s="1017"/>
      <c r="KGZ49" s="1017"/>
      <c r="KHA49" s="1017"/>
      <c r="KHB49" s="1017"/>
      <c r="KHC49" s="1017"/>
      <c r="KHD49" s="1017"/>
      <c r="KHE49" s="1017"/>
      <c r="KHF49" s="1017"/>
      <c r="KHG49" s="1017"/>
      <c r="KHH49" s="1017"/>
      <c r="KHI49" s="1017"/>
      <c r="KHJ49" s="1017"/>
      <c r="KHK49" s="1017"/>
      <c r="KHL49" s="1017"/>
      <c r="KHM49" s="1017"/>
      <c r="KHN49" s="1017"/>
      <c r="KHO49" s="1017"/>
      <c r="KHP49" s="1017"/>
      <c r="KHQ49" s="1017"/>
      <c r="KHR49" s="1017"/>
      <c r="KHS49" s="1017"/>
      <c r="KHT49" s="1017"/>
      <c r="KHU49" s="1017"/>
      <c r="KHV49" s="1017"/>
      <c r="KHW49" s="1017"/>
      <c r="KHX49" s="1017"/>
      <c r="KHY49" s="1017"/>
      <c r="KHZ49" s="1017"/>
      <c r="KIA49" s="1017"/>
      <c r="KIB49" s="1017"/>
      <c r="KIC49" s="1017"/>
      <c r="KID49" s="1017"/>
      <c r="KIE49" s="1017"/>
      <c r="KIF49" s="1017"/>
      <c r="KIG49" s="1017"/>
      <c r="KIH49" s="1017"/>
      <c r="KII49" s="1017"/>
      <c r="KIJ49" s="1017"/>
      <c r="KIK49" s="1017"/>
      <c r="KIL49" s="1017"/>
      <c r="KIM49" s="1017"/>
      <c r="KIN49" s="1017"/>
      <c r="KIO49" s="1017"/>
      <c r="KIP49" s="1017"/>
      <c r="KIQ49" s="1017"/>
      <c r="KIR49" s="1017"/>
      <c r="KIS49" s="1017"/>
      <c r="KIT49" s="1017"/>
      <c r="KIU49" s="1017"/>
      <c r="KIV49" s="1017"/>
      <c r="KIW49" s="1017"/>
      <c r="KIX49" s="1017"/>
      <c r="KIY49" s="1017"/>
      <c r="KIZ49" s="1017"/>
      <c r="KJA49" s="1017"/>
      <c r="KJB49" s="1017"/>
      <c r="KJC49" s="1017"/>
      <c r="KJD49" s="1017"/>
      <c r="KJE49" s="1017"/>
      <c r="KJF49" s="1017"/>
      <c r="KJG49" s="1017"/>
      <c r="KJH49" s="1017"/>
      <c r="KJI49" s="1017"/>
      <c r="KJJ49" s="1017"/>
      <c r="KJK49" s="1017"/>
      <c r="KJL49" s="1017"/>
      <c r="KJM49" s="1017"/>
      <c r="KJN49" s="1017"/>
      <c r="KJO49" s="1017"/>
      <c r="KJP49" s="1017"/>
      <c r="KJQ49" s="1017"/>
      <c r="KJR49" s="1017"/>
      <c r="KJS49" s="1017"/>
      <c r="KJT49" s="1017"/>
      <c r="KJU49" s="1017"/>
      <c r="KJV49" s="1017"/>
      <c r="KJW49" s="1017"/>
      <c r="KJX49" s="1017"/>
      <c r="KJY49" s="1017"/>
      <c r="KJZ49" s="1017"/>
      <c r="KKA49" s="1017"/>
      <c r="KKB49" s="1017"/>
      <c r="KKC49" s="1017"/>
      <c r="KKD49" s="1017"/>
      <c r="KKE49" s="1017"/>
      <c r="KKF49" s="1017"/>
      <c r="KKG49" s="1017"/>
      <c r="KKH49" s="1017"/>
      <c r="KKI49" s="1017"/>
      <c r="KKJ49" s="1017"/>
      <c r="KKK49" s="1017"/>
      <c r="KKL49" s="1017"/>
      <c r="KKM49" s="1017"/>
      <c r="KKN49" s="1017"/>
      <c r="KKO49" s="1017"/>
      <c r="KKP49" s="1017"/>
      <c r="KKQ49" s="1017"/>
      <c r="KKR49" s="1017"/>
      <c r="KKS49" s="1017"/>
      <c r="KKT49" s="1017"/>
      <c r="KKU49" s="1017"/>
      <c r="KKV49" s="1017"/>
      <c r="KKW49" s="1017"/>
      <c r="KKX49" s="1017"/>
      <c r="KKY49" s="1017"/>
      <c r="KKZ49" s="1017"/>
      <c r="KLA49" s="1017"/>
      <c r="KLB49" s="1017"/>
      <c r="KLC49" s="1017"/>
      <c r="KLD49" s="1017"/>
      <c r="KLE49" s="1017"/>
      <c r="KLF49" s="1017"/>
      <c r="KLG49" s="1017"/>
      <c r="KLH49" s="1017"/>
      <c r="KLI49" s="1017"/>
      <c r="KLJ49" s="1017"/>
      <c r="KLK49" s="1017"/>
      <c r="KLL49" s="1017"/>
      <c r="KLM49" s="1017"/>
      <c r="KLN49" s="1017"/>
      <c r="KLO49" s="1017"/>
      <c r="KLP49" s="1017"/>
      <c r="KLQ49" s="1017"/>
      <c r="KLR49" s="1017"/>
      <c r="KLS49" s="1017"/>
      <c r="KLT49" s="1017"/>
      <c r="KLU49" s="1017"/>
      <c r="KLV49" s="1017"/>
      <c r="KLW49" s="1017"/>
      <c r="KLX49" s="1017"/>
      <c r="KLY49" s="1017"/>
      <c r="KLZ49" s="1017"/>
      <c r="KMA49" s="1017"/>
      <c r="KMB49" s="1017"/>
      <c r="KMC49" s="1017"/>
      <c r="KMD49" s="1017"/>
      <c r="KME49" s="1017"/>
      <c r="KMF49" s="1017"/>
      <c r="KMG49" s="1017"/>
      <c r="KMH49" s="1017"/>
      <c r="KMI49" s="1017"/>
      <c r="KMJ49" s="1017"/>
      <c r="KMK49" s="1017"/>
      <c r="KML49" s="1017"/>
      <c r="KMM49" s="1017"/>
      <c r="KMN49" s="1017"/>
      <c r="KMO49" s="1017"/>
      <c r="KMP49" s="1017"/>
      <c r="KMQ49" s="1017"/>
      <c r="KMR49" s="1017"/>
      <c r="KMS49" s="1017"/>
      <c r="KMT49" s="1017"/>
      <c r="KMU49" s="1017"/>
      <c r="KMV49" s="1017"/>
      <c r="KMW49" s="1017"/>
      <c r="KMX49" s="1017"/>
      <c r="KMY49" s="1017"/>
      <c r="KMZ49" s="1017"/>
      <c r="KNA49" s="1017"/>
      <c r="KNB49" s="1017"/>
      <c r="KNC49" s="1017"/>
      <c r="KND49" s="1017"/>
      <c r="KNE49" s="1017"/>
      <c r="KNF49" s="1017"/>
      <c r="KNG49" s="1017"/>
      <c r="KNH49" s="1017"/>
      <c r="KNI49" s="1017"/>
      <c r="KNJ49" s="1017"/>
      <c r="KNK49" s="1017"/>
      <c r="KNL49" s="1017"/>
      <c r="KNM49" s="1017"/>
      <c r="KNN49" s="1017"/>
      <c r="KNO49" s="1017"/>
      <c r="KNP49" s="1017"/>
      <c r="KNQ49" s="1017"/>
      <c r="KNR49" s="1017"/>
      <c r="KNS49" s="1017"/>
      <c r="KNT49" s="1017"/>
      <c r="KNU49" s="1017"/>
      <c r="KNV49" s="1017"/>
      <c r="KNW49" s="1017"/>
      <c r="KNX49" s="1017"/>
      <c r="KNY49" s="1017"/>
      <c r="KNZ49" s="1017"/>
      <c r="KOA49" s="1017"/>
      <c r="KOB49" s="1017"/>
      <c r="KOC49" s="1017"/>
      <c r="KOD49" s="1017"/>
      <c r="KOE49" s="1017"/>
      <c r="KOF49" s="1017"/>
      <c r="KOG49" s="1017"/>
      <c r="KOH49" s="1017"/>
      <c r="KOI49" s="1017"/>
      <c r="KOJ49" s="1017"/>
      <c r="KOK49" s="1017"/>
      <c r="KOL49" s="1017"/>
      <c r="KOM49" s="1017"/>
      <c r="KON49" s="1017"/>
      <c r="KOO49" s="1017"/>
      <c r="KOP49" s="1017"/>
      <c r="KOQ49" s="1017"/>
      <c r="KOR49" s="1017"/>
      <c r="KOS49" s="1017"/>
      <c r="KOT49" s="1017"/>
      <c r="KOU49" s="1017"/>
      <c r="KOV49" s="1017"/>
      <c r="KOW49" s="1017"/>
      <c r="KOX49" s="1017"/>
      <c r="KOY49" s="1017"/>
      <c r="KOZ49" s="1017"/>
      <c r="KPA49" s="1017"/>
      <c r="KPB49" s="1017"/>
      <c r="KPC49" s="1017"/>
      <c r="KPD49" s="1017"/>
      <c r="KPE49" s="1017"/>
      <c r="KPF49" s="1017"/>
      <c r="KPG49" s="1017"/>
      <c r="KPH49" s="1017"/>
      <c r="KPI49" s="1017"/>
      <c r="KPJ49" s="1017"/>
      <c r="KPK49" s="1017"/>
      <c r="KPL49" s="1017"/>
      <c r="KPM49" s="1017"/>
      <c r="KPN49" s="1017"/>
      <c r="KPO49" s="1017"/>
      <c r="KPP49" s="1017"/>
      <c r="KPQ49" s="1017"/>
      <c r="KPR49" s="1017"/>
      <c r="KPS49" s="1017"/>
      <c r="KPT49" s="1017"/>
      <c r="KPU49" s="1017"/>
      <c r="KPV49" s="1017"/>
      <c r="KPW49" s="1017"/>
      <c r="KPX49" s="1017"/>
      <c r="KPY49" s="1017"/>
      <c r="KPZ49" s="1017"/>
      <c r="KQA49" s="1017"/>
      <c r="KQB49" s="1017"/>
      <c r="KQC49" s="1017"/>
      <c r="KQD49" s="1017"/>
      <c r="KQE49" s="1017"/>
      <c r="KQF49" s="1017"/>
      <c r="KQG49" s="1017"/>
      <c r="KQH49" s="1017"/>
      <c r="KQI49" s="1017"/>
      <c r="KQJ49" s="1017"/>
      <c r="KQK49" s="1017"/>
      <c r="KQL49" s="1017"/>
      <c r="KQM49" s="1017"/>
      <c r="KQN49" s="1017"/>
      <c r="KQO49" s="1017"/>
      <c r="KQP49" s="1017"/>
      <c r="KQQ49" s="1017"/>
      <c r="KQR49" s="1017"/>
      <c r="KQS49" s="1017"/>
      <c r="KQT49" s="1017"/>
      <c r="KQU49" s="1017"/>
      <c r="KQV49" s="1017"/>
      <c r="KQW49" s="1017"/>
      <c r="KQX49" s="1017"/>
      <c r="KQY49" s="1017"/>
      <c r="KQZ49" s="1017"/>
      <c r="KRA49" s="1017"/>
      <c r="KRB49" s="1017"/>
      <c r="KRC49" s="1017"/>
      <c r="KRD49" s="1017"/>
      <c r="KRE49" s="1017"/>
      <c r="KRF49" s="1017"/>
      <c r="KRG49" s="1017"/>
      <c r="KRH49" s="1017"/>
      <c r="KRI49" s="1017"/>
      <c r="KRJ49" s="1017"/>
      <c r="KRK49" s="1017"/>
      <c r="KRL49" s="1017"/>
      <c r="KRM49" s="1017"/>
      <c r="KRN49" s="1017"/>
      <c r="KRO49" s="1017"/>
      <c r="KRP49" s="1017"/>
      <c r="KRQ49" s="1017"/>
      <c r="KRR49" s="1017"/>
      <c r="KRS49" s="1017"/>
      <c r="KRT49" s="1017"/>
      <c r="KRU49" s="1017"/>
      <c r="KRV49" s="1017"/>
      <c r="KRW49" s="1017"/>
      <c r="KRX49" s="1017"/>
      <c r="KRY49" s="1017"/>
      <c r="KRZ49" s="1017"/>
      <c r="KSA49" s="1017"/>
      <c r="KSB49" s="1017"/>
      <c r="KSC49" s="1017"/>
      <c r="KSD49" s="1017"/>
      <c r="KSE49" s="1017"/>
      <c r="KSF49" s="1017"/>
      <c r="KSG49" s="1017"/>
      <c r="KSH49" s="1017"/>
      <c r="KSI49" s="1017"/>
      <c r="KSJ49" s="1017"/>
      <c r="KSK49" s="1017"/>
      <c r="KSL49" s="1017"/>
      <c r="KSM49" s="1017"/>
      <c r="KSN49" s="1017"/>
      <c r="KSO49" s="1017"/>
      <c r="KSP49" s="1017"/>
      <c r="KSQ49" s="1017"/>
      <c r="KSR49" s="1017"/>
      <c r="KSS49" s="1017"/>
      <c r="KST49" s="1017"/>
      <c r="KSU49" s="1017"/>
      <c r="KSV49" s="1017"/>
      <c r="KSW49" s="1017"/>
      <c r="KSX49" s="1017"/>
      <c r="KSY49" s="1017"/>
      <c r="KSZ49" s="1017"/>
      <c r="KTA49" s="1017"/>
      <c r="KTB49" s="1017"/>
      <c r="KTC49" s="1017"/>
      <c r="KTD49" s="1017"/>
      <c r="KTE49" s="1017"/>
      <c r="KTF49" s="1017"/>
      <c r="KTG49" s="1017"/>
      <c r="KTH49" s="1017"/>
      <c r="KTI49" s="1017"/>
      <c r="KTJ49" s="1017"/>
      <c r="KTK49" s="1017"/>
      <c r="KTL49" s="1017"/>
      <c r="KTM49" s="1017"/>
      <c r="KTN49" s="1017"/>
      <c r="KTO49" s="1017"/>
      <c r="KTP49" s="1017"/>
      <c r="KTQ49" s="1017"/>
      <c r="KTR49" s="1017"/>
      <c r="KTS49" s="1017"/>
      <c r="KTT49" s="1017"/>
      <c r="KTU49" s="1017"/>
      <c r="KTV49" s="1017"/>
      <c r="KTW49" s="1017"/>
      <c r="KTX49" s="1017"/>
      <c r="KTY49" s="1017"/>
      <c r="KTZ49" s="1017"/>
      <c r="KUA49" s="1017"/>
      <c r="KUB49" s="1017"/>
      <c r="KUC49" s="1017"/>
      <c r="KUD49" s="1017"/>
      <c r="KUE49" s="1017"/>
      <c r="KUF49" s="1017"/>
      <c r="KUG49" s="1017"/>
      <c r="KUH49" s="1017"/>
      <c r="KUI49" s="1017"/>
      <c r="KUJ49" s="1017"/>
      <c r="KUK49" s="1017"/>
      <c r="KUL49" s="1017"/>
      <c r="KUM49" s="1017"/>
      <c r="KUN49" s="1017"/>
      <c r="KUO49" s="1017"/>
      <c r="KUP49" s="1017"/>
      <c r="KUQ49" s="1017"/>
      <c r="KUR49" s="1017"/>
      <c r="KUS49" s="1017"/>
      <c r="KUT49" s="1017"/>
      <c r="KUU49" s="1017"/>
      <c r="KUV49" s="1017"/>
      <c r="KUW49" s="1017"/>
      <c r="KUX49" s="1017"/>
      <c r="KUY49" s="1017"/>
      <c r="KUZ49" s="1017"/>
      <c r="KVA49" s="1017"/>
      <c r="KVB49" s="1017"/>
      <c r="KVC49" s="1017"/>
      <c r="KVD49" s="1017"/>
      <c r="KVE49" s="1017"/>
      <c r="KVF49" s="1017"/>
      <c r="KVG49" s="1017"/>
      <c r="KVH49" s="1017"/>
      <c r="KVI49" s="1017"/>
      <c r="KVJ49" s="1017"/>
      <c r="KVK49" s="1017"/>
      <c r="KVL49" s="1017"/>
      <c r="KVM49" s="1017"/>
      <c r="KVN49" s="1017"/>
      <c r="KVO49" s="1017"/>
      <c r="KVP49" s="1017"/>
      <c r="KVQ49" s="1017"/>
      <c r="KVR49" s="1017"/>
      <c r="KVS49" s="1017"/>
      <c r="KVT49" s="1017"/>
      <c r="KVU49" s="1017"/>
      <c r="KVV49" s="1017"/>
      <c r="KVW49" s="1017"/>
      <c r="KVX49" s="1017"/>
      <c r="KVY49" s="1017"/>
      <c r="KVZ49" s="1017"/>
      <c r="KWA49" s="1017"/>
      <c r="KWB49" s="1017"/>
      <c r="KWC49" s="1017"/>
      <c r="KWD49" s="1017"/>
      <c r="KWE49" s="1017"/>
      <c r="KWF49" s="1017"/>
      <c r="KWG49" s="1017"/>
      <c r="KWH49" s="1017"/>
      <c r="KWI49" s="1017"/>
      <c r="KWJ49" s="1017"/>
      <c r="KWK49" s="1017"/>
      <c r="KWL49" s="1017"/>
      <c r="KWM49" s="1017"/>
      <c r="KWN49" s="1017"/>
      <c r="KWO49" s="1017"/>
      <c r="KWP49" s="1017"/>
      <c r="KWQ49" s="1017"/>
      <c r="KWR49" s="1017"/>
      <c r="KWS49" s="1017"/>
      <c r="KWT49" s="1017"/>
      <c r="KWU49" s="1017"/>
      <c r="KWV49" s="1017"/>
      <c r="KWW49" s="1017"/>
      <c r="KWX49" s="1017"/>
      <c r="KWY49" s="1017"/>
      <c r="KWZ49" s="1017"/>
      <c r="KXA49" s="1017"/>
      <c r="KXB49" s="1017"/>
      <c r="KXC49" s="1017"/>
      <c r="KXD49" s="1017"/>
      <c r="KXE49" s="1017"/>
      <c r="KXF49" s="1017"/>
      <c r="KXG49" s="1017"/>
      <c r="KXH49" s="1017"/>
      <c r="KXI49" s="1017"/>
      <c r="KXJ49" s="1017"/>
      <c r="KXK49" s="1017"/>
      <c r="KXL49" s="1017"/>
      <c r="KXM49" s="1017"/>
      <c r="KXN49" s="1017"/>
      <c r="KXO49" s="1017"/>
      <c r="KXP49" s="1017"/>
      <c r="KXQ49" s="1017"/>
      <c r="KXR49" s="1017"/>
      <c r="KXS49" s="1017"/>
      <c r="KXT49" s="1017"/>
      <c r="KXU49" s="1017"/>
      <c r="KXV49" s="1017"/>
      <c r="KXW49" s="1017"/>
      <c r="KXX49" s="1017"/>
      <c r="KXY49" s="1017"/>
      <c r="KXZ49" s="1017"/>
      <c r="KYA49" s="1017"/>
      <c r="KYB49" s="1017"/>
      <c r="KYC49" s="1017"/>
      <c r="KYD49" s="1017"/>
      <c r="KYE49" s="1017"/>
      <c r="KYF49" s="1017"/>
      <c r="KYG49" s="1017"/>
      <c r="KYH49" s="1017"/>
      <c r="KYI49" s="1017"/>
      <c r="KYJ49" s="1017"/>
      <c r="KYK49" s="1017"/>
      <c r="KYL49" s="1017"/>
      <c r="KYM49" s="1017"/>
      <c r="KYN49" s="1017"/>
      <c r="KYO49" s="1017"/>
      <c r="KYP49" s="1017"/>
      <c r="KYQ49" s="1017"/>
      <c r="KYR49" s="1017"/>
      <c r="KYS49" s="1017"/>
      <c r="KYT49" s="1017"/>
      <c r="KYU49" s="1017"/>
      <c r="KYV49" s="1017"/>
      <c r="KYW49" s="1017"/>
      <c r="KYX49" s="1017"/>
      <c r="KYY49" s="1017"/>
      <c r="KYZ49" s="1017"/>
      <c r="KZA49" s="1017"/>
      <c r="KZB49" s="1017"/>
      <c r="KZC49" s="1017"/>
      <c r="KZD49" s="1017"/>
      <c r="KZE49" s="1017"/>
      <c r="KZF49" s="1017"/>
      <c r="KZG49" s="1017"/>
      <c r="KZH49" s="1017"/>
      <c r="KZI49" s="1017"/>
      <c r="KZJ49" s="1017"/>
      <c r="KZK49" s="1017"/>
      <c r="KZL49" s="1017"/>
      <c r="KZM49" s="1017"/>
      <c r="KZN49" s="1017"/>
      <c r="KZO49" s="1017"/>
      <c r="KZP49" s="1017"/>
      <c r="KZQ49" s="1017"/>
      <c r="KZR49" s="1017"/>
      <c r="KZS49" s="1017"/>
      <c r="KZT49" s="1017"/>
      <c r="KZU49" s="1017"/>
      <c r="KZV49" s="1017"/>
      <c r="KZW49" s="1017"/>
      <c r="KZX49" s="1017"/>
      <c r="KZY49" s="1017"/>
      <c r="KZZ49" s="1017"/>
      <c r="LAA49" s="1017"/>
      <c r="LAB49" s="1017"/>
      <c r="LAC49" s="1017"/>
      <c r="LAD49" s="1017"/>
      <c r="LAE49" s="1017"/>
      <c r="LAF49" s="1017"/>
      <c r="LAG49" s="1017"/>
      <c r="LAH49" s="1017"/>
      <c r="LAI49" s="1017"/>
      <c r="LAJ49" s="1017"/>
      <c r="LAK49" s="1017"/>
      <c r="LAL49" s="1017"/>
      <c r="LAM49" s="1017"/>
      <c r="LAN49" s="1017"/>
      <c r="LAO49" s="1017"/>
      <c r="LAP49" s="1017"/>
      <c r="LAQ49" s="1017"/>
      <c r="LAR49" s="1017"/>
      <c r="LAS49" s="1017"/>
      <c r="LAT49" s="1017"/>
      <c r="LAU49" s="1017"/>
      <c r="LAV49" s="1017"/>
      <c r="LAW49" s="1017"/>
      <c r="LAX49" s="1017"/>
      <c r="LAY49" s="1017"/>
      <c r="LAZ49" s="1017"/>
      <c r="LBA49" s="1017"/>
      <c r="LBB49" s="1017"/>
      <c r="LBC49" s="1017"/>
      <c r="LBD49" s="1017"/>
      <c r="LBE49" s="1017"/>
      <c r="LBF49" s="1017"/>
      <c r="LBG49" s="1017"/>
      <c r="LBH49" s="1017"/>
      <c r="LBI49" s="1017"/>
      <c r="LBJ49" s="1017"/>
      <c r="LBK49" s="1017"/>
      <c r="LBL49" s="1017"/>
      <c r="LBM49" s="1017"/>
      <c r="LBN49" s="1017"/>
      <c r="LBO49" s="1017"/>
      <c r="LBP49" s="1017"/>
      <c r="LBQ49" s="1017"/>
      <c r="LBR49" s="1017"/>
      <c r="LBS49" s="1017"/>
      <c r="LBT49" s="1017"/>
      <c r="LBU49" s="1017"/>
      <c r="LBV49" s="1017"/>
      <c r="LBW49" s="1017"/>
      <c r="LBX49" s="1017"/>
      <c r="LBY49" s="1017"/>
      <c r="LBZ49" s="1017"/>
      <c r="LCA49" s="1017"/>
      <c r="LCB49" s="1017"/>
      <c r="LCC49" s="1017"/>
      <c r="LCD49" s="1017"/>
      <c r="LCE49" s="1017"/>
      <c r="LCF49" s="1017"/>
      <c r="LCG49" s="1017"/>
      <c r="LCH49" s="1017"/>
      <c r="LCI49" s="1017"/>
      <c r="LCJ49" s="1017"/>
      <c r="LCK49" s="1017"/>
      <c r="LCL49" s="1017"/>
      <c r="LCM49" s="1017"/>
      <c r="LCN49" s="1017"/>
      <c r="LCO49" s="1017"/>
      <c r="LCP49" s="1017"/>
      <c r="LCQ49" s="1017"/>
      <c r="LCR49" s="1017"/>
      <c r="LCS49" s="1017"/>
      <c r="LCT49" s="1017"/>
      <c r="LCU49" s="1017"/>
      <c r="LCV49" s="1017"/>
      <c r="LCW49" s="1017"/>
      <c r="LCX49" s="1017"/>
      <c r="LCY49" s="1017"/>
      <c r="LCZ49" s="1017"/>
      <c r="LDA49" s="1017"/>
      <c r="LDB49" s="1017"/>
      <c r="LDC49" s="1017"/>
      <c r="LDD49" s="1017"/>
      <c r="LDE49" s="1017"/>
      <c r="LDF49" s="1017"/>
      <c r="LDG49" s="1017"/>
      <c r="LDH49" s="1017"/>
      <c r="LDI49" s="1017"/>
      <c r="LDJ49" s="1017"/>
      <c r="LDK49" s="1017"/>
      <c r="LDL49" s="1017"/>
      <c r="LDM49" s="1017"/>
      <c r="LDN49" s="1017"/>
      <c r="LDO49" s="1017"/>
      <c r="LDP49" s="1017"/>
      <c r="LDQ49" s="1017"/>
      <c r="LDR49" s="1017"/>
      <c r="LDS49" s="1017"/>
      <c r="LDT49" s="1017"/>
      <c r="LDU49" s="1017"/>
      <c r="LDV49" s="1017"/>
      <c r="LDW49" s="1017"/>
      <c r="LDX49" s="1017"/>
      <c r="LDY49" s="1017"/>
      <c r="LDZ49" s="1017"/>
      <c r="LEA49" s="1017"/>
      <c r="LEB49" s="1017"/>
      <c r="LEC49" s="1017"/>
      <c r="LED49" s="1017"/>
      <c r="LEE49" s="1017"/>
      <c r="LEF49" s="1017"/>
      <c r="LEG49" s="1017"/>
      <c r="LEH49" s="1017"/>
      <c r="LEI49" s="1017"/>
      <c r="LEJ49" s="1017"/>
      <c r="LEK49" s="1017"/>
      <c r="LEL49" s="1017"/>
      <c r="LEM49" s="1017"/>
      <c r="LEN49" s="1017"/>
      <c r="LEO49" s="1017"/>
      <c r="LEP49" s="1017"/>
      <c r="LEQ49" s="1017"/>
      <c r="LER49" s="1017"/>
      <c r="LES49" s="1017"/>
      <c r="LET49" s="1017"/>
      <c r="LEU49" s="1017"/>
      <c r="LEV49" s="1017"/>
      <c r="LEW49" s="1017"/>
      <c r="LEX49" s="1017"/>
      <c r="LEY49" s="1017"/>
      <c r="LEZ49" s="1017"/>
      <c r="LFA49" s="1017"/>
      <c r="LFB49" s="1017"/>
      <c r="LFC49" s="1017"/>
      <c r="LFD49" s="1017"/>
      <c r="LFE49" s="1017"/>
      <c r="LFF49" s="1017"/>
      <c r="LFG49" s="1017"/>
      <c r="LFH49" s="1017"/>
      <c r="LFI49" s="1017"/>
      <c r="LFJ49" s="1017"/>
      <c r="LFK49" s="1017"/>
      <c r="LFL49" s="1017"/>
      <c r="LFM49" s="1017"/>
      <c r="LFN49" s="1017"/>
      <c r="LFO49" s="1017"/>
      <c r="LFP49" s="1017"/>
      <c r="LFQ49" s="1017"/>
      <c r="LFR49" s="1017"/>
      <c r="LFS49" s="1017"/>
      <c r="LFT49" s="1017"/>
      <c r="LFU49" s="1017"/>
      <c r="LFV49" s="1017"/>
      <c r="LFW49" s="1017"/>
      <c r="LFX49" s="1017"/>
      <c r="LFY49" s="1017"/>
      <c r="LFZ49" s="1017"/>
      <c r="LGA49" s="1017"/>
      <c r="LGB49" s="1017"/>
      <c r="LGC49" s="1017"/>
      <c r="LGD49" s="1017"/>
      <c r="LGE49" s="1017"/>
      <c r="LGF49" s="1017"/>
      <c r="LGG49" s="1017"/>
      <c r="LGH49" s="1017"/>
      <c r="LGI49" s="1017"/>
      <c r="LGJ49" s="1017"/>
      <c r="LGK49" s="1017"/>
      <c r="LGL49" s="1017"/>
      <c r="LGM49" s="1017"/>
      <c r="LGN49" s="1017"/>
      <c r="LGO49" s="1017"/>
      <c r="LGP49" s="1017"/>
      <c r="LGQ49" s="1017"/>
      <c r="LGR49" s="1017"/>
      <c r="LGS49" s="1017"/>
      <c r="LGT49" s="1017"/>
      <c r="LGU49" s="1017"/>
      <c r="LGV49" s="1017"/>
      <c r="LGW49" s="1017"/>
      <c r="LGX49" s="1017"/>
      <c r="LGY49" s="1017"/>
      <c r="LGZ49" s="1017"/>
      <c r="LHA49" s="1017"/>
      <c r="LHB49" s="1017"/>
      <c r="LHC49" s="1017"/>
      <c r="LHD49" s="1017"/>
      <c r="LHE49" s="1017"/>
      <c r="LHF49" s="1017"/>
      <c r="LHG49" s="1017"/>
      <c r="LHH49" s="1017"/>
      <c r="LHI49" s="1017"/>
      <c r="LHJ49" s="1017"/>
      <c r="LHK49" s="1017"/>
      <c r="LHL49" s="1017"/>
      <c r="LHM49" s="1017"/>
      <c r="LHN49" s="1017"/>
      <c r="LHO49" s="1017"/>
      <c r="LHP49" s="1017"/>
      <c r="LHQ49" s="1017"/>
      <c r="LHR49" s="1017"/>
      <c r="LHS49" s="1017"/>
      <c r="LHT49" s="1017"/>
      <c r="LHU49" s="1017"/>
      <c r="LHV49" s="1017"/>
      <c r="LHW49" s="1017"/>
      <c r="LHX49" s="1017"/>
      <c r="LHY49" s="1017"/>
      <c r="LHZ49" s="1017"/>
      <c r="LIA49" s="1017"/>
      <c r="LIB49" s="1017"/>
      <c r="LIC49" s="1017"/>
      <c r="LID49" s="1017"/>
      <c r="LIE49" s="1017"/>
      <c r="LIF49" s="1017"/>
      <c r="LIG49" s="1017"/>
      <c r="LIH49" s="1017"/>
      <c r="LII49" s="1017"/>
      <c r="LIJ49" s="1017"/>
      <c r="LIK49" s="1017"/>
      <c r="LIL49" s="1017"/>
      <c r="LIM49" s="1017"/>
      <c r="LIN49" s="1017"/>
      <c r="LIO49" s="1017"/>
      <c r="LIP49" s="1017"/>
      <c r="LIQ49" s="1017"/>
      <c r="LIR49" s="1017"/>
      <c r="LIS49" s="1017"/>
      <c r="LIT49" s="1017"/>
      <c r="LIU49" s="1017"/>
      <c r="LIV49" s="1017"/>
      <c r="LIW49" s="1017"/>
      <c r="LIX49" s="1017"/>
      <c r="LIY49" s="1017"/>
      <c r="LIZ49" s="1017"/>
      <c r="LJA49" s="1017"/>
      <c r="LJB49" s="1017"/>
      <c r="LJC49" s="1017"/>
      <c r="LJD49" s="1017"/>
      <c r="LJE49" s="1017"/>
      <c r="LJF49" s="1017"/>
      <c r="LJG49" s="1017"/>
      <c r="LJH49" s="1017"/>
      <c r="LJI49" s="1017"/>
      <c r="LJJ49" s="1017"/>
      <c r="LJK49" s="1017"/>
      <c r="LJL49" s="1017"/>
      <c r="LJM49" s="1017"/>
      <c r="LJN49" s="1017"/>
      <c r="LJO49" s="1017"/>
      <c r="LJP49" s="1017"/>
      <c r="LJQ49" s="1017"/>
      <c r="LJR49" s="1017"/>
      <c r="LJS49" s="1017"/>
      <c r="LJT49" s="1017"/>
      <c r="LJU49" s="1017"/>
      <c r="LJV49" s="1017"/>
      <c r="LJW49" s="1017"/>
      <c r="LJX49" s="1017"/>
      <c r="LJY49" s="1017"/>
      <c r="LJZ49" s="1017"/>
      <c r="LKA49" s="1017"/>
      <c r="LKB49" s="1017"/>
      <c r="LKC49" s="1017"/>
      <c r="LKD49" s="1017"/>
      <c r="LKE49" s="1017"/>
      <c r="LKF49" s="1017"/>
      <c r="LKG49" s="1017"/>
      <c r="LKH49" s="1017"/>
      <c r="LKI49" s="1017"/>
      <c r="LKJ49" s="1017"/>
      <c r="LKK49" s="1017"/>
      <c r="LKL49" s="1017"/>
      <c r="LKM49" s="1017"/>
      <c r="LKN49" s="1017"/>
      <c r="LKO49" s="1017"/>
      <c r="LKP49" s="1017"/>
      <c r="LKQ49" s="1017"/>
      <c r="LKR49" s="1017"/>
      <c r="LKS49" s="1017"/>
      <c r="LKT49" s="1017"/>
      <c r="LKU49" s="1017"/>
      <c r="LKV49" s="1017"/>
      <c r="LKW49" s="1017"/>
      <c r="LKX49" s="1017"/>
      <c r="LKY49" s="1017"/>
      <c r="LKZ49" s="1017"/>
      <c r="LLA49" s="1017"/>
      <c r="LLB49" s="1017"/>
      <c r="LLC49" s="1017"/>
      <c r="LLD49" s="1017"/>
      <c r="LLE49" s="1017"/>
      <c r="LLF49" s="1017"/>
      <c r="LLG49" s="1017"/>
      <c r="LLH49" s="1017"/>
      <c r="LLI49" s="1017"/>
      <c r="LLJ49" s="1017"/>
      <c r="LLK49" s="1017"/>
      <c r="LLL49" s="1017"/>
      <c r="LLM49" s="1017"/>
      <c r="LLN49" s="1017"/>
      <c r="LLO49" s="1017"/>
      <c r="LLP49" s="1017"/>
      <c r="LLQ49" s="1017"/>
      <c r="LLR49" s="1017"/>
      <c r="LLS49" s="1017"/>
      <c r="LLT49" s="1017"/>
      <c r="LLU49" s="1017"/>
      <c r="LLV49" s="1017"/>
      <c r="LLW49" s="1017"/>
      <c r="LLX49" s="1017"/>
      <c r="LLY49" s="1017"/>
      <c r="LLZ49" s="1017"/>
      <c r="LMA49" s="1017"/>
      <c r="LMB49" s="1017"/>
      <c r="LMC49" s="1017"/>
      <c r="LMD49" s="1017"/>
      <c r="LME49" s="1017"/>
      <c r="LMF49" s="1017"/>
      <c r="LMG49" s="1017"/>
      <c r="LMH49" s="1017"/>
      <c r="LMI49" s="1017"/>
      <c r="LMJ49" s="1017"/>
      <c r="LMK49" s="1017"/>
      <c r="LML49" s="1017"/>
      <c r="LMM49" s="1017"/>
      <c r="LMN49" s="1017"/>
      <c r="LMO49" s="1017"/>
      <c r="LMP49" s="1017"/>
      <c r="LMQ49" s="1017"/>
      <c r="LMR49" s="1017"/>
      <c r="LMS49" s="1017"/>
      <c r="LMT49" s="1017"/>
      <c r="LMU49" s="1017"/>
      <c r="LMV49" s="1017"/>
      <c r="LMW49" s="1017"/>
      <c r="LMX49" s="1017"/>
      <c r="LMY49" s="1017"/>
      <c r="LMZ49" s="1017"/>
      <c r="LNA49" s="1017"/>
      <c r="LNB49" s="1017"/>
      <c r="LNC49" s="1017"/>
      <c r="LND49" s="1017"/>
      <c r="LNE49" s="1017"/>
      <c r="LNF49" s="1017"/>
      <c r="LNG49" s="1017"/>
      <c r="LNH49" s="1017"/>
      <c r="LNI49" s="1017"/>
      <c r="LNJ49" s="1017"/>
      <c r="LNK49" s="1017"/>
      <c r="LNL49" s="1017"/>
      <c r="LNM49" s="1017"/>
      <c r="LNN49" s="1017"/>
      <c r="LNO49" s="1017"/>
      <c r="LNP49" s="1017"/>
      <c r="LNQ49" s="1017"/>
      <c r="LNR49" s="1017"/>
      <c r="LNS49" s="1017"/>
      <c r="LNT49" s="1017"/>
      <c r="LNU49" s="1017"/>
      <c r="LNV49" s="1017"/>
      <c r="LNW49" s="1017"/>
      <c r="LNX49" s="1017"/>
      <c r="LNY49" s="1017"/>
      <c r="LNZ49" s="1017"/>
      <c r="LOA49" s="1017"/>
      <c r="LOB49" s="1017"/>
      <c r="LOC49" s="1017"/>
      <c r="LOD49" s="1017"/>
      <c r="LOE49" s="1017"/>
      <c r="LOF49" s="1017"/>
      <c r="LOG49" s="1017"/>
      <c r="LOH49" s="1017"/>
      <c r="LOI49" s="1017"/>
      <c r="LOJ49" s="1017"/>
      <c r="LOK49" s="1017"/>
      <c r="LOL49" s="1017"/>
      <c r="LOM49" s="1017"/>
      <c r="LON49" s="1017"/>
      <c r="LOO49" s="1017"/>
      <c r="LOP49" s="1017"/>
      <c r="LOQ49" s="1017"/>
      <c r="LOR49" s="1017"/>
      <c r="LOS49" s="1017"/>
      <c r="LOT49" s="1017"/>
      <c r="LOU49" s="1017"/>
      <c r="LOV49" s="1017"/>
      <c r="LOW49" s="1017"/>
      <c r="LOX49" s="1017"/>
      <c r="LOY49" s="1017"/>
      <c r="LOZ49" s="1017"/>
      <c r="LPA49" s="1017"/>
      <c r="LPB49" s="1017"/>
      <c r="LPC49" s="1017"/>
      <c r="LPD49" s="1017"/>
      <c r="LPE49" s="1017"/>
      <c r="LPF49" s="1017"/>
      <c r="LPG49" s="1017"/>
      <c r="LPH49" s="1017"/>
      <c r="LPI49" s="1017"/>
      <c r="LPJ49" s="1017"/>
      <c r="LPK49" s="1017"/>
      <c r="LPL49" s="1017"/>
      <c r="LPM49" s="1017"/>
      <c r="LPN49" s="1017"/>
      <c r="LPO49" s="1017"/>
      <c r="LPP49" s="1017"/>
      <c r="LPQ49" s="1017"/>
      <c r="LPR49" s="1017"/>
      <c r="LPS49" s="1017"/>
      <c r="LPT49" s="1017"/>
      <c r="LPU49" s="1017"/>
      <c r="LPV49" s="1017"/>
      <c r="LPW49" s="1017"/>
      <c r="LPX49" s="1017"/>
      <c r="LPY49" s="1017"/>
      <c r="LPZ49" s="1017"/>
      <c r="LQA49" s="1017"/>
      <c r="LQB49" s="1017"/>
      <c r="LQC49" s="1017"/>
      <c r="LQD49" s="1017"/>
      <c r="LQE49" s="1017"/>
      <c r="LQF49" s="1017"/>
      <c r="LQG49" s="1017"/>
      <c r="LQH49" s="1017"/>
      <c r="LQI49" s="1017"/>
      <c r="LQJ49" s="1017"/>
      <c r="LQK49" s="1017"/>
      <c r="LQL49" s="1017"/>
      <c r="LQM49" s="1017"/>
      <c r="LQN49" s="1017"/>
      <c r="LQO49" s="1017"/>
      <c r="LQP49" s="1017"/>
      <c r="LQQ49" s="1017"/>
      <c r="LQR49" s="1017"/>
      <c r="LQS49" s="1017"/>
      <c r="LQT49" s="1017"/>
      <c r="LQU49" s="1017"/>
      <c r="LQV49" s="1017"/>
      <c r="LQW49" s="1017"/>
      <c r="LQX49" s="1017"/>
      <c r="LQY49" s="1017"/>
      <c r="LQZ49" s="1017"/>
      <c r="LRA49" s="1017"/>
      <c r="LRB49" s="1017"/>
      <c r="LRC49" s="1017"/>
      <c r="LRD49" s="1017"/>
      <c r="LRE49" s="1017"/>
      <c r="LRF49" s="1017"/>
      <c r="LRG49" s="1017"/>
      <c r="LRH49" s="1017"/>
      <c r="LRI49" s="1017"/>
      <c r="LRJ49" s="1017"/>
      <c r="LRK49" s="1017"/>
      <c r="LRL49" s="1017"/>
      <c r="LRM49" s="1017"/>
      <c r="LRN49" s="1017"/>
      <c r="LRO49" s="1017"/>
      <c r="LRP49" s="1017"/>
      <c r="LRQ49" s="1017"/>
      <c r="LRR49" s="1017"/>
      <c r="LRS49" s="1017"/>
      <c r="LRT49" s="1017"/>
      <c r="LRU49" s="1017"/>
      <c r="LRV49" s="1017"/>
      <c r="LRW49" s="1017"/>
      <c r="LRX49" s="1017"/>
      <c r="LRY49" s="1017"/>
      <c r="LRZ49" s="1017"/>
      <c r="LSA49" s="1017"/>
      <c r="LSB49" s="1017"/>
      <c r="LSC49" s="1017"/>
      <c r="LSD49" s="1017"/>
      <c r="LSE49" s="1017"/>
      <c r="LSF49" s="1017"/>
      <c r="LSG49" s="1017"/>
      <c r="LSH49" s="1017"/>
      <c r="LSI49" s="1017"/>
      <c r="LSJ49" s="1017"/>
      <c r="LSK49" s="1017"/>
      <c r="LSL49" s="1017"/>
      <c r="LSM49" s="1017"/>
      <c r="LSN49" s="1017"/>
      <c r="LSO49" s="1017"/>
      <c r="LSP49" s="1017"/>
      <c r="LSQ49" s="1017"/>
      <c r="LSR49" s="1017"/>
      <c r="LSS49" s="1017"/>
      <c r="LST49" s="1017"/>
      <c r="LSU49" s="1017"/>
      <c r="LSV49" s="1017"/>
      <c r="LSW49" s="1017"/>
      <c r="LSX49" s="1017"/>
      <c r="LSY49" s="1017"/>
      <c r="LSZ49" s="1017"/>
      <c r="LTA49" s="1017"/>
      <c r="LTB49" s="1017"/>
      <c r="LTC49" s="1017"/>
      <c r="LTD49" s="1017"/>
      <c r="LTE49" s="1017"/>
      <c r="LTF49" s="1017"/>
      <c r="LTG49" s="1017"/>
      <c r="LTH49" s="1017"/>
      <c r="LTI49" s="1017"/>
      <c r="LTJ49" s="1017"/>
      <c r="LTK49" s="1017"/>
      <c r="LTL49" s="1017"/>
      <c r="LTM49" s="1017"/>
      <c r="LTN49" s="1017"/>
      <c r="LTO49" s="1017"/>
      <c r="LTP49" s="1017"/>
      <c r="LTQ49" s="1017"/>
      <c r="LTR49" s="1017"/>
      <c r="LTS49" s="1017"/>
      <c r="LTT49" s="1017"/>
      <c r="LTU49" s="1017"/>
      <c r="LTV49" s="1017"/>
      <c r="LTW49" s="1017"/>
      <c r="LTX49" s="1017"/>
      <c r="LTY49" s="1017"/>
      <c r="LTZ49" s="1017"/>
      <c r="LUA49" s="1017"/>
      <c r="LUB49" s="1017"/>
      <c r="LUC49" s="1017"/>
      <c r="LUD49" s="1017"/>
      <c r="LUE49" s="1017"/>
      <c r="LUF49" s="1017"/>
      <c r="LUG49" s="1017"/>
      <c r="LUH49" s="1017"/>
      <c r="LUI49" s="1017"/>
      <c r="LUJ49" s="1017"/>
      <c r="LUK49" s="1017"/>
      <c r="LUL49" s="1017"/>
      <c r="LUM49" s="1017"/>
      <c r="LUN49" s="1017"/>
      <c r="LUO49" s="1017"/>
      <c r="LUP49" s="1017"/>
      <c r="LUQ49" s="1017"/>
      <c r="LUR49" s="1017"/>
      <c r="LUS49" s="1017"/>
      <c r="LUT49" s="1017"/>
      <c r="LUU49" s="1017"/>
      <c r="LUV49" s="1017"/>
      <c r="LUW49" s="1017"/>
      <c r="LUX49" s="1017"/>
      <c r="LUY49" s="1017"/>
      <c r="LUZ49" s="1017"/>
      <c r="LVA49" s="1017"/>
      <c r="LVB49" s="1017"/>
      <c r="LVC49" s="1017"/>
      <c r="LVD49" s="1017"/>
      <c r="LVE49" s="1017"/>
      <c r="LVF49" s="1017"/>
      <c r="LVG49" s="1017"/>
      <c r="LVH49" s="1017"/>
      <c r="LVI49" s="1017"/>
      <c r="LVJ49" s="1017"/>
      <c r="LVK49" s="1017"/>
      <c r="LVL49" s="1017"/>
      <c r="LVM49" s="1017"/>
      <c r="LVN49" s="1017"/>
      <c r="LVO49" s="1017"/>
      <c r="LVP49" s="1017"/>
      <c r="LVQ49" s="1017"/>
      <c r="LVR49" s="1017"/>
      <c r="LVS49" s="1017"/>
      <c r="LVT49" s="1017"/>
      <c r="LVU49" s="1017"/>
      <c r="LVV49" s="1017"/>
      <c r="LVW49" s="1017"/>
      <c r="LVX49" s="1017"/>
      <c r="LVY49" s="1017"/>
      <c r="LVZ49" s="1017"/>
      <c r="LWA49" s="1017"/>
      <c r="LWB49" s="1017"/>
      <c r="LWC49" s="1017"/>
      <c r="LWD49" s="1017"/>
      <c r="LWE49" s="1017"/>
      <c r="LWF49" s="1017"/>
      <c r="LWG49" s="1017"/>
      <c r="LWH49" s="1017"/>
      <c r="LWI49" s="1017"/>
      <c r="LWJ49" s="1017"/>
      <c r="LWK49" s="1017"/>
      <c r="LWL49" s="1017"/>
      <c r="LWM49" s="1017"/>
      <c r="LWN49" s="1017"/>
      <c r="LWO49" s="1017"/>
      <c r="LWP49" s="1017"/>
      <c r="LWQ49" s="1017"/>
      <c r="LWR49" s="1017"/>
      <c r="LWS49" s="1017"/>
      <c r="LWT49" s="1017"/>
      <c r="LWU49" s="1017"/>
      <c r="LWV49" s="1017"/>
      <c r="LWW49" s="1017"/>
      <c r="LWX49" s="1017"/>
      <c r="LWY49" s="1017"/>
      <c r="LWZ49" s="1017"/>
      <c r="LXA49" s="1017"/>
      <c r="LXB49" s="1017"/>
      <c r="LXC49" s="1017"/>
      <c r="LXD49" s="1017"/>
      <c r="LXE49" s="1017"/>
      <c r="LXF49" s="1017"/>
      <c r="LXG49" s="1017"/>
      <c r="LXH49" s="1017"/>
      <c r="LXI49" s="1017"/>
      <c r="LXJ49" s="1017"/>
      <c r="LXK49" s="1017"/>
      <c r="LXL49" s="1017"/>
      <c r="LXM49" s="1017"/>
      <c r="LXN49" s="1017"/>
      <c r="LXO49" s="1017"/>
      <c r="LXP49" s="1017"/>
      <c r="LXQ49" s="1017"/>
      <c r="LXR49" s="1017"/>
      <c r="LXS49" s="1017"/>
      <c r="LXT49" s="1017"/>
      <c r="LXU49" s="1017"/>
      <c r="LXV49" s="1017"/>
      <c r="LXW49" s="1017"/>
      <c r="LXX49" s="1017"/>
      <c r="LXY49" s="1017"/>
      <c r="LXZ49" s="1017"/>
      <c r="LYA49" s="1017"/>
      <c r="LYB49" s="1017"/>
      <c r="LYC49" s="1017"/>
      <c r="LYD49" s="1017"/>
      <c r="LYE49" s="1017"/>
      <c r="LYF49" s="1017"/>
      <c r="LYG49" s="1017"/>
      <c r="LYH49" s="1017"/>
      <c r="LYI49" s="1017"/>
      <c r="LYJ49" s="1017"/>
      <c r="LYK49" s="1017"/>
      <c r="LYL49" s="1017"/>
      <c r="LYM49" s="1017"/>
      <c r="LYN49" s="1017"/>
      <c r="LYO49" s="1017"/>
      <c r="LYP49" s="1017"/>
      <c r="LYQ49" s="1017"/>
      <c r="LYR49" s="1017"/>
      <c r="LYS49" s="1017"/>
      <c r="LYT49" s="1017"/>
      <c r="LYU49" s="1017"/>
      <c r="LYV49" s="1017"/>
      <c r="LYW49" s="1017"/>
      <c r="LYX49" s="1017"/>
      <c r="LYY49" s="1017"/>
      <c r="LYZ49" s="1017"/>
      <c r="LZA49" s="1017"/>
      <c r="LZB49" s="1017"/>
      <c r="LZC49" s="1017"/>
      <c r="LZD49" s="1017"/>
      <c r="LZE49" s="1017"/>
      <c r="LZF49" s="1017"/>
      <c r="LZG49" s="1017"/>
      <c r="LZH49" s="1017"/>
      <c r="LZI49" s="1017"/>
      <c r="LZJ49" s="1017"/>
      <c r="LZK49" s="1017"/>
      <c r="LZL49" s="1017"/>
      <c r="LZM49" s="1017"/>
      <c r="LZN49" s="1017"/>
      <c r="LZO49" s="1017"/>
      <c r="LZP49" s="1017"/>
      <c r="LZQ49" s="1017"/>
      <c r="LZR49" s="1017"/>
      <c r="LZS49" s="1017"/>
      <c r="LZT49" s="1017"/>
      <c r="LZU49" s="1017"/>
      <c r="LZV49" s="1017"/>
      <c r="LZW49" s="1017"/>
      <c r="LZX49" s="1017"/>
      <c r="LZY49" s="1017"/>
      <c r="LZZ49" s="1017"/>
      <c r="MAA49" s="1017"/>
      <c r="MAB49" s="1017"/>
      <c r="MAC49" s="1017"/>
      <c r="MAD49" s="1017"/>
      <c r="MAE49" s="1017"/>
      <c r="MAF49" s="1017"/>
      <c r="MAG49" s="1017"/>
      <c r="MAH49" s="1017"/>
      <c r="MAI49" s="1017"/>
      <c r="MAJ49" s="1017"/>
      <c r="MAK49" s="1017"/>
      <c r="MAL49" s="1017"/>
      <c r="MAM49" s="1017"/>
      <c r="MAN49" s="1017"/>
      <c r="MAO49" s="1017"/>
      <c r="MAP49" s="1017"/>
      <c r="MAQ49" s="1017"/>
      <c r="MAR49" s="1017"/>
      <c r="MAS49" s="1017"/>
      <c r="MAT49" s="1017"/>
      <c r="MAU49" s="1017"/>
      <c r="MAV49" s="1017"/>
      <c r="MAW49" s="1017"/>
      <c r="MAX49" s="1017"/>
      <c r="MAY49" s="1017"/>
      <c r="MAZ49" s="1017"/>
      <c r="MBA49" s="1017"/>
      <c r="MBB49" s="1017"/>
      <c r="MBC49" s="1017"/>
      <c r="MBD49" s="1017"/>
      <c r="MBE49" s="1017"/>
      <c r="MBF49" s="1017"/>
      <c r="MBG49" s="1017"/>
      <c r="MBH49" s="1017"/>
      <c r="MBI49" s="1017"/>
      <c r="MBJ49" s="1017"/>
      <c r="MBK49" s="1017"/>
      <c r="MBL49" s="1017"/>
      <c r="MBM49" s="1017"/>
      <c r="MBN49" s="1017"/>
      <c r="MBO49" s="1017"/>
      <c r="MBP49" s="1017"/>
      <c r="MBQ49" s="1017"/>
      <c r="MBR49" s="1017"/>
      <c r="MBS49" s="1017"/>
      <c r="MBT49" s="1017"/>
      <c r="MBU49" s="1017"/>
      <c r="MBV49" s="1017"/>
      <c r="MBW49" s="1017"/>
      <c r="MBX49" s="1017"/>
      <c r="MBY49" s="1017"/>
      <c r="MBZ49" s="1017"/>
      <c r="MCA49" s="1017"/>
      <c r="MCB49" s="1017"/>
      <c r="MCC49" s="1017"/>
      <c r="MCD49" s="1017"/>
      <c r="MCE49" s="1017"/>
      <c r="MCF49" s="1017"/>
      <c r="MCG49" s="1017"/>
      <c r="MCH49" s="1017"/>
      <c r="MCI49" s="1017"/>
      <c r="MCJ49" s="1017"/>
      <c r="MCK49" s="1017"/>
      <c r="MCL49" s="1017"/>
      <c r="MCM49" s="1017"/>
      <c r="MCN49" s="1017"/>
      <c r="MCO49" s="1017"/>
      <c r="MCP49" s="1017"/>
      <c r="MCQ49" s="1017"/>
      <c r="MCR49" s="1017"/>
      <c r="MCS49" s="1017"/>
      <c r="MCT49" s="1017"/>
      <c r="MCU49" s="1017"/>
      <c r="MCV49" s="1017"/>
      <c r="MCW49" s="1017"/>
      <c r="MCX49" s="1017"/>
      <c r="MCY49" s="1017"/>
      <c r="MCZ49" s="1017"/>
      <c r="MDA49" s="1017"/>
      <c r="MDB49" s="1017"/>
      <c r="MDC49" s="1017"/>
      <c r="MDD49" s="1017"/>
      <c r="MDE49" s="1017"/>
      <c r="MDF49" s="1017"/>
      <c r="MDG49" s="1017"/>
      <c r="MDH49" s="1017"/>
      <c r="MDI49" s="1017"/>
      <c r="MDJ49" s="1017"/>
      <c r="MDK49" s="1017"/>
      <c r="MDL49" s="1017"/>
      <c r="MDM49" s="1017"/>
      <c r="MDN49" s="1017"/>
      <c r="MDO49" s="1017"/>
      <c r="MDP49" s="1017"/>
      <c r="MDQ49" s="1017"/>
      <c r="MDR49" s="1017"/>
      <c r="MDS49" s="1017"/>
      <c r="MDT49" s="1017"/>
      <c r="MDU49" s="1017"/>
      <c r="MDV49" s="1017"/>
      <c r="MDW49" s="1017"/>
      <c r="MDX49" s="1017"/>
      <c r="MDY49" s="1017"/>
      <c r="MDZ49" s="1017"/>
      <c r="MEA49" s="1017"/>
      <c r="MEB49" s="1017"/>
      <c r="MEC49" s="1017"/>
      <c r="MED49" s="1017"/>
      <c r="MEE49" s="1017"/>
      <c r="MEF49" s="1017"/>
      <c r="MEG49" s="1017"/>
      <c r="MEH49" s="1017"/>
      <c r="MEI49" s="1017"/>
      <c r="MEJ49" s="1017"/>
      <c r="MEK49" s="1017"/>
      <c r="MEL49" s="1017"/>
      <c r="MEM49" s="1017"/>
      <c r="MEN49" s="1017"/>
      <c r="MEO49" s="1017"/>
      <c r="MEP49" s="1017"/>
      <c r="MEQ49" s="1017"/>
      <c r="MER49" s="1017"/>
      <c r="MES49" s="1017"/>
      <c r="MET49" s="1017"/>
      <c r="MEU49" s="1017"/>
      <c r="MEV49" s="1017"/>
      <c r="MEW49" s="1017"/>
      <c r="MEX49" s="1017"/>
      <c r="MEY49" s="1017"/>
      <c r="MEZ49" s="1017"/>
      <c r="MFA49" s="1017"/>
      <c r="MFB49" s="1017"/>
      <c r="MFC49" s="1017"/>
      <c r="MFD49" s="1017"/>
      <c r="MFE49" s="1017"/>
      <c r="MFF49" s="1017"/>
      <c r="MFG49" s="1017"/>
      <c r="MFH49" s="1017"/>
      <c r="MFI49" s="1017"/>
      <c r="MFJ49" s="1017"/>
      <c r="MFK49" s="1017"/>
      <c r="MFL49" s="1017"/>
      <c r="MFM49" s="1017"/>
      <c r="MFN49" s="1017"/>
      <c r="MFO49" s="1017"/>
      <c r="MFP49" s="1017"/>
      <c r="MFQ49" s="1017"/>
      <c r="MFR49" s="1017"/>
      <c r="MFS49" s="1017"/>
      <c r="MFT49" s="1017"/>
      <c r="MFU49" s="1017"/>
      <c r="MFV49" s="1017"/>
      <c r="MFW49" s="1017"/>
      <c r="MFX49" s="1017"/>
      <c r="MFY49" s="1017"/>
      <c r="MFZ49" s="1017"/>
      <c r="MGA49" s="1017"/>
      <c r="MGB49" s="1017"/>
      <c r="MGC49" s="1017"/>
      <c r="MGD49" s="1017"/>
      <c r="MGE49" s="1017"/>
      <c r="MGF49" s="1017"/>
      <c r="MGG49" s="1017"/>
      <c r="MGH49" s="1017"/>
      <c r="MGI49" s="1017"/>
      <c r="MGJ49" s="1017"/>
      <c r="MGK49" s="1017"/>
      <c r="MGL49" s="1017"/>
      <c r="MGM49" s="1017"/>
      <c r="MGN49" s="1017"/>
      <c r="MGO49" s="1017"/>
      <c r="MGP49" s="1017"/>
      <c r="MGQ49" s="1017"/>
      <c r="MGR49" s="1017"/>
      <c r="MGS49" s="1017"/>
      <c r="MGT49" s="1017"/>
      <c r="MGU49" s="1017"/>
      <c r="MGV49" s="1017"/>
      <c r="MGW49" s="1017"/>
      <c r="MGX49" s="1017"/>
      <c r="MGY49" s="1017"/>
      <c r="MGZ49" s="1017"/>
      <c r="MHA49" s="1017"/>
      <c r="MHB49" s="1017"/>
      <c r="MHC49" s="1017"/>
      <c r="MHD49" s="1017"/>
      <c r="MHE49" s="1017"/>
      <c r="MHF49" s="1017"/>
      <c r="MHG49" s="1017"/>
      <c r="MHH49" s="1017"/>
      <c r="MHI49" s="1017"/>
      <c r="MHJ49" s="1017"/>
      <c r="MHK49" s="1017"/>
      <c r="MHL49" s="1017"/>
      <c r="MHM49" s="1017"/>
      <c r="MHN49" s="1017"/>
      <c r="MHO49" s="1017"/>
      <c r="MHP49" s="1017"/>
      <c r="MHQ49" s="1017"/>
      <c r="MHR49" s="1017"/>
      <c r="MHS49" s="1017"/>
      <c r="MHT49" s="1017"/>
      <c r="MHU49" s="1017"/>
      <c r="MHV49" s="1017"/>
      <c r="MHW49" s="1017"/>
      <c r="MHX49" s="1017"/>
      <c r="MHY49" s="1017"/>
      <c r="MHZ49" s="1017"/>
      <c r="MIA49" s="1017"/>
      <c r="MIB49" s="1017"/>
      <c r="MIC49" s="1017"/>
      <c r="MID49" s="1017"/>
      <c r="MIE49" s="1017"/>
      <c r="MIF49" s="1017"/>
      <c r="MIG49" s="1017"/>
      <c r="MIH49" s="1017"/>
      <c r="MII49" s="1017"/>
      <c r="MIJ49" s="1017"/>
      <c r="MIK49" s="1017"/>
      <c r="MIL49" s="1017"/>
      <c r="MIM49" s="1017"/>
      <c r="MIN49" s="1017"/>
      <c r="MIO49" s="1017"/>
      <c r="MIP49" s="1017"/>
      <c r="MIQ49" s="1017"/>
      <c r="MIR49" s="1017"/>
      <c r="MIS49" s="1017"/>
      <c r="MIT49" s="1017"/>
      <c r="MIU49" s="1017"/>
      <c r="MIV49" s="1017"/>
      <c r="MIW49" s="1017"/>
      <c r="MIX49" s="1017"/>
      <c r="MIY49" s="1017"/>
      <c r="MIZ49" s="1017"/>
      <c r="MJA49" s="1017"/>
      <c r="MJB49" s="1017"/>
      <c r="MJC49" s="1017"/>
      <c r="MJD49" s="1017"/>
      <c r="MJE49" s="1017"/>
      <c r="MJF49" s="1017"/>
      <c r="MJG49" s="1017"/>
      <c r="MJH49" s="1017"/>
      <c r="MJI49" s="1017"/>
      <c r="MJJ49" s="1017"/>
      <c r="MJK49" s="1017"/>
      <c r="MJL49" s="1017"/>
      <c r="MJM49" s="1017"/>
      <c r="MJN49" s="1017"/>
      <c r="MJO49" s="1017"/>
      <c r="MJP49" s="1017"/>
      <c r="MJQ49" s="1017"/>
      <c r="MJR49" s="1017"/>
      <c r="MJS49" s="1017"/>
      <c r="MJT49" s="1017"/>
      <c r="MJU49" s="1017"/>
      <c r="MJV49" s="1017"/>
      <c r="MJW49" s="1017"/>
      <c r="MJX49" s="1017"/>
      <c r="MJY49" s="1017"/>
      <c r="MJZ49" s="1017"/>
      <c r="MKA49" s="1017"/>
      <c r="MKB49" s="1017"/>
      <c r="MKC49" s="1017"/>
      <c r="MKD49" s="1017"/>
      <c r="MKE49" s="1017"/>
      <c r="MKF49" s="1017"/>
      <c r="MKG49" s="1017"/>
      <c r="MKH49" s="1017"/>
      <c r="MKI49" s="1017"/>
      <c r="MKJ49" s="1017"/>
      <c r="MKK49" s="1017"/>
      <c r="MKL49" s="1017"/>
      <c r="MKM49" s="1017"/>
      <c r="MKN49" s="1017"/>
      <c r="MKO49" s="1017"/>
      <c r="MKP49" s="1017"/>
      <c r="MKQ49" s="1017"/>
      <c r="MKR49" s="1017"/>
      <c r="MKS49" s="1017"/>
      <c r="MKT49" s="1017"/>
      <c r="MKU49" s="1017"/>
      <c r="MKV49" s="1017"/>
      <c r="MKW49" s="1017"/>
      <c r="MKX49" s="1017"/>
      <c r="MKY49" s="1017"/>
      <c r="MKZ49" s="1017"/>
      <c r="MLA49" s="1017"/>
      <c r="MLB49" s="1017"/>
      <c r="MLC49" s="1017"/>
      <c r="MLD49" s="1017"/>
      <c r="MLE49" s="1017"/>
      <c r="MLF49" s="1017"/>
      <c r="MLG49" s="1017"/>
      <c r="MLH49" s="1017"/>
      <c r="MLI49" s="1017"/>
      <c r="MLJ49" s="1017"/>
      <c r="MLK49" s="1017"/>
      <c r="MLL49" s="1017"/>
      <c r="MLM49" s="1017"/>
      <c r="MLN49" s="1017"/>
      <c r="MLO49" s="1017"/>
      <c r="MLP49" s="1017"/>
      <c r="MLQ49" s="1017"/>
      <c r="MLR49" s="1017"/>
      <c r="MLS49" s="1017"/>
      <c r="MLT49" s="1017"/>
      <c r="MLU49" s="1017"/>
      <c r="MLV49" s="1017"/>
      <c r="MLW49" s="1017"/>
      <c r="MLX49" s="1017"/>
      <c r="MLY49" s="1017"/>
      <c r="MLZ49" s="1017"/>
      <c r="MMA49" s="1017"/>
      <c r="MMB49" s="1017"/>
      <c r="MMC49" s="1017"/>
      <c r="MMD49" s="1017"/>
      <c r="MME49" s="1017"/>
      <c r="MMF49" s="1017"/>
      <c r="MMG49" s="1017"/>
      <c r="MMH49" s="1017"/>
      <c r="MMI49" s="1017"/>
      <c r="MMJ49" s="1017"/>
      <c r="MMK49" s="1017"/>
      <c r="MML49" s="1017"/>
      <c r="MMM49" s="1017"/>
      <c r="MMN49" s="1017"/>
      <c r="MMO49" s="1017"/>
      <c r="MMP49" s="1017"/>
      <c r="MMQ49" s="1017"/>
      <c r="MMR49" s="1017"/>
      <c r="MMS49" s="1017"/>
      <c r="MMT49" s="1017"/>
      <c r="MMU49" s="1017"/>
      <c r="MMV49" s="1017"/>
      <c r="MMW49" s="1017"/>
      <c r="MMX49" s="1017"/>
      <c r="MMY49" s="1017"/>
      <c r="MMZ49" s="1017"/>
      <c r="MNA49" s="1017"/>
      <c r="MNB49" s="1017"/>
      <c r="MNC49" s="1017"/>
      <c r="MND49" s="1017"/>
      <c r="MNE49" s="1017"/>
      <c r="MNF49" s="1017"/>
      <c r="MNG49" s="1017"/>
      <c r="MNH49" s="1017"/>
      <c r="MNI49" s="1017"/>
      <c r="MNJ49" s="1017"/>
      <c r="MNK49" s="1017"/>
      <c r="MNL49" s="1017"/>
      <c r="MNM49" s="1017"/>
      <c r="MNN49" s="1017"/>
      <c r="MNO49" s="1017"/>
      <c r="MNP49" s="1017"/>
      <c r="MNQ49" s="1017"/>
      <c r="MNR49" s="1017"/>
      <c r="MNS49" s="1017"/>
      <c r="MNT49" s="1017"/>
      <c r="MNU49" s="1017"/>
      <c r="MNV49" s="1017"/>
      <c r="MNW49" s="1017"/>
      <c r="MNX49" s="1017"/>
      <c r="MNY49" s="1017"/>
      <c r="MNZ49" s="1017"/>
      <c r="MOA49" s="1017"/>
      <c r="MOB49" s="1017"/>
      <c r="MOC49" s="1017"/>
      <c r="MOD49" s="1017"/>
      <c r="MOE49" s="1017"/>
      <c r="MOF49" s="1017"/>
      <c r="MOG49" s="1017"/>
      <c r="MOH49" s="1017"/>
      <c r="MOI49" s="1017"/>
      <c r="MOJ49" s="1017"/>
      <c r="MOK49" s="1017"/>
      <c r="MOL49" s="1017"/>
      <c r="MOM49" s="1017"/>
      <c r="MON49" s="1017"/>
      <c r="MOO49" s="1017"/>
      <c r="MOP49" s="1017"/>
      <c r="MOQ49" s="1017"/>
      <c r="MOR49" s="1017"/>
      <c r="MOS49" s="1017"/>
      <c r="MOT49" s="1017"/>
      <c r="MOU49" s="1017"/>
      <c r="MOV49" s="1017"/>
      <c r="MOW49" s="1017"/>
      <c r="MOX49" s="1017"/>
      <c r="MOY49" s="1017"/>
      <c r="MOZ49" s="1017"/>
      <c r="MPA49" s="1017"/>
      <c r="MPB49" s="1017"/>
      <c r="MPC49" s="1017"/>
      <c r="MPD49" s="1017"/>
      <c r="MPE49" s="1017"/>
      <c r="MPF49" s="1017"/>
      <c r="MPG49" s="1017"/>
      <c r="MPH49" s="1017"/>
      <c r="MPI49" s="1017"/>
      <c r="MPJ49" s="1017"/>
      <c r="MPK49" s="1017"/>
      <c r="MPL49" s="1017"/>
      <c r="MPM49" s="1017"/>
      <c r="MPN49" s="1017"/>
      <c r="MPO49" s="1017"/>
      <c r="MPP49" s="1017"/>
      <c r="MPQ49" s="1017"/>
      <c r="MPR49" s="1017"/>
      <c r="MPS49" s="1017"/>
      <c r="MPT49" s="1017"/>
      <c r="MPU49" s="1017"/>
      <c r="MPV49" s="1017"/>
      <c r="MPW49" s="1017"/>
      <c r="MPX49" s="1017"/>
      <c r="MPY49" s="1017"/>
      <c r="MPZ49" s="1017"/>
      <c r="MQA49" s="1017"/>
      <c r="MQB49" s="1017"/>
      <c r="MQC49" s="1017"/>
      <c r="MQD49" s="1017"/>
      <c r="MQE49" s="1017"/>
      <c r="MQF49" s="1017"/>
      <c r="MQG49" s="1017"/>
      <c r="MQH49" s="1017"/>
      <c r="MQI49" s="1017"/>
      <c r="MQJ49" s="1017"/>
      <c r="MQK49" s="1017"/>
      <c r="MQL49" s="1017"/>
      <c r="MQM49" s="1017"/>
      <c r="MQN49" s="1017"/>
      <c r="MQO49" s="1017"/>
      <c r="MQP49" s="1017"/>
      <c r="MQQ49" s="1017"/>
      <c r="MQR49" s="1017"/>
      <c r="MQS49" s="1017"/>
      <c r="MQT49" s="1017"/>
      <c r="MQU49" s="1017"/>
      <c r="MQV49" s="1017"/>
      <c r="MQW49" s="1017"/>
      <c r="MQX49" s="1017"/>
      <c r="MQY49" s="1017"/>
      <c r="MQZ49" s="1017"/>
      <c r="MRA49" s="1017"/>
      <c r="MRB49" s="1017"/>
      <c r="MRC49" s="1017"/>
      <c r="MRD49" s="1017"/>
      <c r="MRE49" s="1017"/>
      <c r="MRF49" s="1017"/>
      <c r="MRG49" s="1017"/>
      <c r="MRH49" s="1017"/>
      <c r="MRI49" s="1017"/>
      <c r="MRJ49" s="1017"/>
      <c r="MRK49" s="1017"/>
      <c r="MRL49" s="1017"/>
      <c r="MRM49" s="1017"/>
      <c r="MRN49" s="1017"/>
      <c r="MRO49" s="1017"/>
      <c r="MRP49" s="1017"/>
      <c r="MRQ49" s="1017"/>
      <c r="MRR49" s="1017"/>
      <c r="MRS49" s="1017"/>
      <c r="MRT49" s="1017"/>
      <c r="MRU49" s="1017"/>
      <c r="MRV49" s="1017"/>
      <c r="MRW49" s="1017"/>
      <c r="MRX49" s="1017"/>
      <c r="MRY49" s="1017"/>
      <c r="MRZ49" s="1017"/>
      <c r="MSA49" s="1017"/>
      <c r="MSB49" s="1017"/>
      <c r="MSC49" s="1017"/>
      <c r="MSD49" s="1017"/>
      <c r="MSE49" s="1017"/>
      <c r="MSF49" s="1017"/>
      <c r="MSG49" s="1017"/>
      <c r="MSH49" s="1017"/>
      <c r="MSI49" s="1017"/>
      <c r="MSJ49" s="1017"/>
      <c r="MSK49" s="1017"/>
      <c r="MSL49" s="1017"/>
      <c r="MSM49" s="1017"/>
      <c r="MSN49" s="1017"/>
      <c r="MSO49" s="1017"/>
      <c r="MSP49" s="1017"/>
      <c r="MSQ49" s="1017"/>
      <c r="MSR49" s="1017"/>
      <c r="MSS49" s="1017"/>
      <c r="MST49" s="1017"/>
      <c r="MSU49" s="1017"/>
      <c r="MSV49" s="1017"/>
      <c r="MSW49" s="1017"/>
      <c r="MSX49" s="1017"/>
      <c r="MSY49" s="1017"/>
      <c r="MSZ49" s="1017"/>
      <c r="MTA49" s="1017"/>
      <c r="MTB49" s="1017"/>
      <c r="MTC49" s="1017"/>
      <c r="MTD49" s="1017"/>
      <c r="MTE49" s="1017"/>
      <c r="MTF49" s="1017"/>
      <c r="MTG49" s="1017"/>
      <c r="MTH49" s="1017"/>
      <c r="MTI49" s="1017"/>
      <c r="MTJ49" s="1017"/>
      <c r="MTK49" s="1017"/>
      <c r="MTL49" s="1017"/>
      <c r="MTM49" s="1017"/>
      <c r="MTN49" s="1017"/>
      <c r="MTO49" s="1017"/>
      <c r="MTP49" s="1017"/>
      <c r="MTQ49" s="1017"/>
      <c r="MTR49" s="1017"/>
      <c r="MTS49" s="1017"/>
      <c r="MTT49" s="1017"/>
      <c r="MTU49" s="1017"/>
      <c r="MTV49" s="1017"/>
      <c r="MTW49" s="1017"/>
      <c r="MTX49" s="1017"/>
      <c r="MTY49" s="1017"/>
      <c r="MTZ49" s="1017"/>
      <c r="MUA49" s="1017"/>
      <c r="MUB49" s="1017"/>
      <c r="MUC49" s="1017"/>
      <c r="MUD49" s="1017"/>
      <c r="MUE49" s="1017"/>
      <c r="MUF49" s="1017"/>
      <c r="MUG49" s="1017"/>
      <c r="MUH49" s="1017"/>
      <c r="MUI49" s="1017"/>
      <c r="MUJ49" s="1017"/>
      <c r="MUK49" s="1017"/>
      <c r="MUL49" s="1017"/>
      <c r="MUM49" s="1017"/>
      <c r="MUN49" s="1017"/>
      <c r="MUO49" s="1017"/>
      <c r="MUP49" s="1017"/>
      <c r="MUQ49" s="1017"/>
      <c r="MUR49" s="1017"/>
      <c r="MUS49" s="1017"/>
      <c r="MUT49" s="1017"/>
      <c r="MUU49" s="1017"/>
      <c r="MUV49" s="1017"/>
      <c r="MUW49" s="1017"/>
      <c r="MUX49" s="1017"/>
      <c r="MUY49" s="1017"/>
      <c r="MUZ49" s="1017"/>
      <c r="MVA49" s="1017"/>
      <c r="MVB49" s="1017"/>
      <c r="MVC49" s="1017"/>
      <c r="MVD49" s="1017"/>
      <c r="MVE49" s="1017"/>
      <c r="MVF49" s="1017"/>
      <c r="MVG49" s="1017"/>
      <c r="MVH49" s="1017"/>
      <c r="MVI49" s="1017"/>
      <c r="MVJ49" s="1017"/>
      <c r="MVK49" s="1017"/>
      <c r="MVL49" s="1017"/>
      <c r="MVM49" s="1017"/>
      <c r="MVN49" s="1017"/>
      <c r="MVO49" s="1017"/>
      <c r="MVP49" s="1017"/>
      <c r="MVQ49" s="1017"/>
      <c r="MVR49" s="1017"/>
      <c r="MVS49" s="1017"/>
      <c r="MVT49" s="1017"/>
      <c r="MVU49" s="1017"/>
      <c r="MVV49" s="1017"/>
      <c r="MVW49" s="1017"/>
      <c r="MVX49" s="1017"/>
      <c r="MVY49" s="1017"/>
      <c r="MVZ49" s="1017"/>
      <c r="MWA49" s="1017"/>
      <c r="MWB49" s="1017"/>
      <c r="MWC49" s="1017"/>
      <c r="MWD49" s="1017"/>
      <c r="MWE49" s="1017"/>
      <c r="MWF49" s="1017"/>
      <c r="MWG49" s="1017"/>
      <c r="MWH49" s="1017"/>
      <c r="MWI49" s="1017"/>
      <c r="MWJ49" s="1017"/>
      <c r="MWK49" s="1017"/>
      <c r="MWL49" s="1017"/>
      <c r="MWM49" s="1017"/>
      <c r="MWN49" s="1017"/>
      <c r="MWO49" s="1017"/>
      <c r="MWP49" s="1017"/>
      <c r="MWQ49" s="1017"/>
      <c r="MWR49" s="1017"/>
      <c r="MWS49" s="1017"/>
      <c r="MWT49" s="1017"/>
      <c r="MWU49" s="1017"/>
      <c r="MWV49" s="1017"/>
      <c r="MWW49" s="1017"/>
      <c r="MWX49" s="1017"/>
      <c r="MWY49" s="1017"/>
      <c r="MWZ49" s="1017"/>
      <c r="MXA49" s="1017"/>
      <c r="MXB49" s="1017"/>
      <c r="MXC49" s="1017"/>
      <c r="MXD49" s="1017"/>
      <c r="MXE49" s="1017"/>
      <c r="MXF49" s="1017"/>
      <c r="MXG49" s="1017"/>
      <c r="MXH49" s="1017"/>
      <c r="MXI49" s="1017"/>
      <c r="MXJ49" s="1017"/>
      <c r="MXK49" s="1017"/>
      <c r="MXL49" s="1017"/>
      <c r="MXM49" s="1017"/>
      <c r="MXN49" s="1017"/>
      <c r="MXO49" s="1017"/>
      <c r="MXP49" s="1017"/>
      <c r="MXQ49" s="1017"/>
      <c r="MXR49" s="1017"/>
      <c r="MXS49" s="1017"/>
      <c r="MXT49" s="1017"/>
      <c r="MXU49" s="1017"/>
      <c r="MXV49" s="1017"/>
      <c r="MXW49" s="1017"/>
      <c r="MXX49" s="1017"/>
      <c r="MXY49" s="1017"/>
      <c r="MXZ49" s="1017"/>
      <c r="MYA49" s="1017"/>
      <c r="MYB49" s="1017"/>
      <c r="MYC49" s="1017"/>
      <c r="MYD49" s="1017"/>
      <c r="MYE49" s="1017"/>
      <c r="MYF49" s="1017"/>
      <c r="MYG49" s="1017"/>
      <c r="MYH49" s="1017"/>
      <c r="MYI49" s="1017"/>
      <c r="MYJ49" s="1017"/>
      <c r="MYK49" s="1017"/>
      <c r="MYL49" s="1017"/>
      <c r="MYM49" s="1017"/>
      <c r="MYN49" s="1017"/>
      <c r="MYO49" s="1017"/>
      <c r="MYP49" s="1017"/>
      <c r="MYQ49" s="1017"/>
      <c r="MYR49" s="1017"/>
      <c r="MYS49" s="1017"/>
      <c r="MYT49" s="1017"/>
      <c r="MYU49" s="1017"/>
      <c r="MYV49" s="1017"/>
      <c r="MYW49" s="1017"/>
      <c r="MYX49" s="1017"/>
      <c r="MYY49" s="1017"/>
      <c r="MYZ49" s="1017"/>
      <c r="MZA49" s="1017"/>
      <c r="MZB49" s="1017"/>
      <c r="MZC49" s="1017"/>
      <c r="MZD49" s="1017"/>
      <c r="MZE49" s="1017"/>
      <c r="MZF49" s="1017"/>
      <c r="MZG49" s="1017"/>
      <c r="MZH49" s="1017"/>
      <c r="MZI49" s="1017"/>
      <c r="MZJ49" s="1017"/>
      <c r="MZK49" s="1017"/>
      <c r="MZL49" s="1017"/>
      <c r="MZM49" s="1017"/>
      <c r="MZN49" s="1017"/>
      <c r="MZO49" s="1017"/>
      <c r="MZP49" s="1017"/>
      <c r="MZQ49" s="1017"/>
      <c r="MZR49" s="1017"/>
      <c r="MZS49" s="1017"/>
      <c r="MZT49" s="1017"/>
      <c r="MZU49" s="1017"/>
      <c r="MZV49" s="1017"/>
      <c r="MZW49" s="1017"/>
      <c r="MZX49" s="1017"/>
      <c r="MZY49" s="1017"/>
      <c r="MZZ49" s="1017"/>
      <c r="NAA49" s="1017"/>
      <c r="NAB49" s="1017"/>
      <c r="NAC49" s="1017"/>
      <c r="NAD49" s="1017"/>
      <c r="NAE49" s="1017"/>
      <c r="NAF49" s="1017"/>
      <c r="NAG49" s="1017"/>
      <c r="NAH49" s="1017"/>
      <c r="NAI49" s="1017"/>
      <c r="NAJ49" s="1017"/>
      <c r="NAK49" s="1017"/>
      <c r="NAL49" s="1017"/>
      <c r="NAM49" s="1017"/>
      <c r="NAN49" s="1017"/>
      <c r="NAO49" s="1017"/>
      <c r="NAP49" s="1017"/>
      <c r="NAQ49" s="1017"/>
      <c r="NAR49" s="1017"/>
      <c r="NAS49" s="1017"/>
      <c r="NAT49" s="1017"/>
      <c r="NAU49" s="1017"/>
      <c r="NAV49" s="1017"/>
      <c r="NAW49" s="1017"/>
      <c r="NAX49" s="1017"/>
      <c r="NAY49" s="1017"/>
      <c r="NAZ49" s="1017"/>
      <c r="NBA49" s="1017"/>
      <c r="NBB49" s="1017"/>
      <c r="NBC49" s="1017"/>
      <c r="NBD49" s="1017"/>
      <c r="NBE49" s="1017"/>
      <c r="NBF49" s="1017"/>
      <c r="NBG49" s="1017"/>
      <c r="NBH49" s="1017"/>
      <c r="NBI49" s="1017"/>
      <c r="NBJ49" s="1017"/>
      <c r="NBK49" s="1017"/>
      <c r="NBL49" s="1017"/>
      <c r="NBM49" s="1017"/>
      <c r="NBN49" s="1017"/>
      <c r="NBO49" s="1017"/>
      <c r="NBP49" s="1017"/>
      <c r="NBQ49" s="1017"/>
      <c r="NBR49" s="1017"/>
      <c r="NBS49" s="1017"/>
      <c r="NBT49" s="1017"/>
      <c r="NBU49" s="1017"/>
      <c r="NBV49" s="1017"/>
      <c r="NBW49" s="1017"/>
      <c r="NBX49" s="1017"/>
      <c r="NBY49" s="1017"/>
      <c r="NBZ49" s="1017"/>
      <c r="NCA49" s="1017"/>
      <c r="NCB49" s="1017"/>
      <c r="NCC49" s="1017"/>
      <c r="NCD49" s="1017"/>
      <c r="NCE49" s="1017"/>
      <c r="NCF49" s="1017"/>
      <c r="NCG49" s="1017"/>
      <c r="NCH49" s="1017"/>
      <c r="NCI49" s="1017"/>
      <c r="NCJ49" s="1017"/>
      <c r="NCK49" s="1017"/>
      <c r="NCL49" s="1017"/>
      <c r="NCM49" s="1017"/>
      <c r="NCN49" s="1017"/>
      <c r="NCO49" s="1017"/>
      <c r="NCP49" s="1017"/>
      <c r="NCQ49" s="1017"/>
      <c r="NCR49" s="1017"/>
      <c r="NCS49" s="1017"/>
      <c r="NCT49" s="1017"/>
      <c r="NCU49" s="1017"/>
      <c r="NCV49" s="1017"/>
      <c r="NCW49" s="1017"/>
      <c r="NCX49" s="1017"/>
      <c r="NCY49" s="1017"/>
      <c r="NCZ49" s="1017"/>
      <c r="NDA49" s="1017"/>
      <c r="NDB49" s="1017"/>
      <c r="NDC49" s="1017"/>
      <c r="NDD49" s="1017"/>
      <c r="NDE49" s="1017"/>
      <c r="NDF49" s="1017"/>
      <c r="NDG49" s="1017"/>
      <c r="NDH49" s="1017"/>
      <c r="NDI49" s="1017"/>
      <c r="NDJ49" s="1017"/>
      <c r="NDK49" s="1017"/>
      <c r="NDL49" s="1017"/>
      <c r="NDM49" s="1017"/>
      <c r="NDN49" s="1017"/>
      <c r="NDO49" s="1017"/>
      <c r="NDP49" s="1017"/>
      <c r="NDQ49" s="1017"/>
      <c r="NDR49" s="1017"/>
      <c r="NDS49" s="1017"/>
      <c r="NDT49" s="1017"/>
      <c r="NDU49" s="1017"/>
      <c r="NDV49" s="1017"/>
      <c r="NDW49" s="1017"/>
      <c r="NDX49" s="1017"/>
      <c r="NDY49" s="1017"/>
      <c r="NDZ49" s="1017"/>
      <c r="NEA49" s="1017"/>
      <c r="NEB49" s="1017"/>
      <c r="NEC49" s="1017"/>
      <c r="NED49" s="1017"/>
      <c r="NEE49" s="1017"/>
      <c r="NEF49" s="1017"/>
      <c r="NEG49" s="1017"/>
      <c r="NEH49" s="1017"/>
      <c r="NEI49" s="1017"/>
      <c r="NEJ49" s="1017"/>
      <c r="NEK49" s="1017"/>
      <c r="NEL49" s="1017"/>
      <c r="NEM49" s="1017"/>
      <c r="NEN49" s="1017"/>
      <c r="NEO49" s="1017"/>
      <c r="NEP49" s="1017"/>
      <c r="NEQ49" s="1017"/>
      <c r="NER49" s="1017"/>
      <c r="NES49" s="1017"/>
      <c r="NET49" s="1017"/>
      <c r="NEU49" s="1017"/>
      <c r="NEV49" s="1017"/>
      <c r="NEW49" s="1017"/>
      <c r="NEX49" s="1017"/>
      <c r="NEY49" s="1017"/>
      <c r="NEZ49" s="1017"/>
      <c r="NFA49" s="1017"/>
      <c r="NFB49" s="1017"/>
      <c r="NFC49" s="1017"/>
      <c r="NFD49" s="1017"/>
      <c r="NFE49" s="1017"/>
      <c r="NFF49" s="1017"/>
      <c r="NFG49" s="1017"/>
      <c r="NFH49" s="1017"/>
      <c r="NFI49" s="1017"/>
      <c r="NFJ49" s="1017"/>
      <c r="NFK49" s="1017"/>
      <c r="NFL49" s="1017"/>
      <c r="NFM49" s="1017"/>
      <c r="NFN49" s="1017"/>
      <c r="NFO49" s="1017"/>
      <c r="NFP49" s="1017"/>
      <c r="NFQ49" s="1017"/>
      <c r="NFR49" s="1017"/>
      <c r="NFS49" s="1017"/>
      <c r="NFT49" s="1017"/>
      <c r="NFU49" s="1017"/>
      <c r="NFV49" s="1017"/>
      <c r="NFW49" s="1017"/>
      <c r="NFX49" s="1017"/>
      <c r="NFY49" s="1017"/>
      <c r="NFZ49" s="1017"/>
      <c r="NGA49" s="1017"/>
      <c r="NGB49" s="1017"/>
      <c r="NGC49" s="1017"/>
      <c r="NGD49" s="1017"/>
      <c r="NGE49" s="1017"/>
      <c r="NGF49" s="1017"/>
      <c r="NGG49" s="1017"/>
      <c r="NGH49" s="1017"/>
      <c r="NGI49" s="1017"/>
      <c r="NGJ49" s="1017"/>
      <c r="NGK49" s="1017"/>
      <c r="NGL49" s="1017"/>
      <c r="NGM49" s="1017"/>
      <c r="NGN49" s="1017"/>
      <c r="NGO49" s="1017"/>
      <c r="NGP49" s="1017"/>
      <c r="NGQ49" s="1017"/>
      <c r="NGR49" s="1017"/>
      <c r="NGS49" s="1017"/>
      <c r="NGT49" s="1017"/>
      <c r="NGU49" s="1017"/>
      <c r="NGV49" s="1017"/>
      <c r="NGW49" s="1017"/>
      <c r="NGX49" s="1017"/>
      <c r="NGY49" s="1017"/>
      <c r="NGZ49" s="1017"/>
      <c r="NHA49" s="1017"/>
      <c r="NHB49" s="1017"/>
      <c r="NHC49" s="1017"/>
      <c r="NHD49" s="1017"/>
      <c r="NHE49" s="1017"/>
      <c r="NHF49" s="1017"/>
      <c r="NHG49" s="1017"/>
      <c r="NHH49" s="1017"/>
      <c r="NHI49" s="1017"/>
      <c r="NHJ49" s="1017"/>
      <c r="NHK49" s="1017"/>
      <c r="NHL49" s="1017"/>
      <c r="NHM49" s="1017"/>
      <c r="NHN49" s="1017"/>
      <c r="NHO49" s="1017"/>
      <c r="NHP49" s="1017"/>
      <c r="NHQ49" s="1017"/>
      <c r="NHR49" s="1017"/>
      <c r="NHS49" s="1017"/>
      <c r="NHT49" s="1017"/>
      <c r="NHU49" s="1017"/>
      <c r="NHV49" s="1017"/>
      <c r="NHW49" s="1017"/>
      <c r="NHX49" s="1017"/>
      <c r="NHY49" s="1017"/>
      <c r="NHZ49" s="1017"/>
      <c r="NIA49" s="1017"/>
      <c r="NIB49" s="1017"/>
      <c r="NIC49" s="1017"/>
      <c r="NID49" s="1017"/>
      <c r="NIE49" s="1017"/>
      <c r="NIF49" s="1017"/>
      <c r="NIG49" s="1017"/>
      <c r="NIH49" s="1017"/>
      <c r="NII49" s="1017"/>
      <c r="NIJ49" s="1017"/>
      <c r="NIK49" s="1017"/>
      <c r="NIL49" s="1017"/>
      <c r="NIM49" s="1017"/>
      <c r="NIN49" s="1017"/>
      <c r="NIO49" s="1017"/>
      <c r="NIP49" s="1017"/>
      <c r="NIQ49" s="1017"/>
      <c r="NIR49" s="1017"/>
      <c r="NIS49" s="1017"/>
      <c r="NIT49" s="1017"/>
      <c r="NIU49" s="1017"/>
      <c r="NIV49" s="1017"/>
      <c r="NIW49" s="1017"/>
      <c r="NIX49" s="1017"/>
      <c r="NIY49" s="1017"/>
      <c r="NIZ49" s="1017"/>
      <c r="NJA49" s="1017"/>
      <c r="NJB49" s="1017"/>
      <c r="NJC49" s="1017"/>
      <c r="NJD49" s="1017"/>
      <c r="NJE49" s="1017"/>
      <c r="NJF49" s="1017"/>
      <c r="NJG49" s="1017"/>
      <c r="NJH49" s="1017"/>
      <c r="NJI49" s="1017"/>
      <c r="NJJ49" s="1017"/>
      <c r="NJK49" s="1017"/>
      <c r="NJL49" s="1017"/>
      <c r="NJM49" s="1017"/>
      <c r="NJN49" s="1017"/>
      <c r="NJO49" s="1017"/>
      <c r="NJP49" s="1017"/>
      <c r="NJQ49" s="1017"/>
      <c r="NJR49" s="1017"/>
      <c r="NJS49" s="1017"/>
      <c r="NJT49" s="1017"/>
      <c r="NJU49" s="1017"/>
      <c r="NJV49" s="1017"/>
      <c r="NJW49" s="1017"/>
      <c r="NJX49" s="1017"/>
      <c r="NJY49" s="1017"/>
      <c r="NJZ49" s="1017"/>
      <c r="NKA49" s="1017"/>
      <c r="NKB49" s="1017"/>
      <c r="NKC49" s="1017"/>
      <c r="NKD49" s="1017"/>
      <c r="NKE49" s="1017"/>
      <c r="NKF49" s="1017"/>
      <c r="NKG49" s="1017"/>
      <c r="NKH49" s="1017"/>
      <c r="NKI49" s="1017"/>
      <c r="NKJ49" s="1017"/>
      <c r="NKK49" s="1017"/>
      <c r="NKL49" s="1017"/>
      <c r="NKM49" s="1017"/>
      <c r="NKN49" s="1017"/>
      <c r="NKO49" s="1017"/>
      <c r="NKP49" s="1017"/>
      <c r="NKQ49" s="1017"/>
      <c r="NKR49" s="1017"/>
      <c r="NKS49" s="1017"/>
      <c r="NKT49" s="1017"/>
      <c r="NKU49" s="1017"/>
      <c r="NKV49" s="1017"/>
      <c r="NKW49" s="1017"/>
      <c r="NKX49" s="1017"/>
      <c r="NKY49" s="1017"/>
      <c r="NKZ49" s="1017"/>
      <c r="NLA49" s="1017"/>
      <c r="NLB49" s="1017"/>
      <c r="NLC49" s="1017"/>
      <c r="NLD49" s="1017"/>
      <c r="NLE49" s="1017"/>
      <c r="NLF49" s="1017"/>
      <c r="NLG49" s="1017"/>
      <c r="NLH49" s="1017"/>
      <c r="NLI49" s="1017"/>
      <c r="NLJ49" s="1017"/>
      <c r="NLK49" s="1017"/>
      <c r="NLL49" s="1017"/>
      <c r="NLM49" s="1017"/>
      <c r="NLN49" s="1017"/>
      <c r="NLO49" s="1017"/>
      <c r="NLP49" s="1017"/>
      <c r="NLQ49" s="1017"/>
      <c r="NLR49" s="1017"/>
      <c r="NLS49" s="1017"/>
      <c r="NLT49" s="1017"/>
      <c r="NLU49" s="1017"/>
      <c r="NLV49" s="1017"/>
      <c r="NLW49" s="1017"/>
      <c r="NLX49" s="1017"/>
      <c r="NLY49" s="1017"/>
      <c r="NLZ49" s="1017"/>
      <c r="NMA49" s="1017"/>
      <c r="NMB49" s="1017"/>
      <c r="NMC49" s="1017"/>
      <c r="NMD49" s="1017"/>
      <c r="NME49" s="1017"/>
      <c r="NMF49" s="1017"/>
      <c r="NMG49" s="1017"/>
      <c r="NMH49" s="1017"/>
      <c r="NMI49" s="1017"/>
      <c r="NMJ49" s="1017"/>
      <c r="NMK49" s="1017"/>
      <c r="NML49" s="1017"/>
      <c r="NMM49" s="1017"/>
      <c r="NMN49" s="1017"/>
      <c r="NMO49" s="1017"/>
      <c r="NMP49" s="1017"/>
      <c r="NMQ49" s="1017"/>
      <c r="NMR49" s="1017"/>
      <c r="NMS49" s="1017"/>
      <c r="NMT49" s="1017"/>
      <c r="NMU49" s="1017"/>
      <c r="NMV49" s="1017"/>
      <c r="NMW49" s="1017"/>
      <c r="NMX49" s="1017"/>
      <c r="NMY49" s="1017"/>
      <c r="NMZ49" s="1017"/>
      <c r="NNA49" s="1017"/>
      <c r="NNB49" s="1017"/>
      <c r="NNC49" s="1017"/>
      <c r="NND49" s="1017"/>
      <c r="NNE49" s="1017"/>
      <c r="NNF49" s="1017"/>
      <c r="NNG49" s="1017"/>
      <c r="NNH49" s="1017"/>
      <c r="NNI49" s="1017"/>
      <c r="NNJ49" s="1017"/>
      <c r="NNK49" s="1017"/>
      <c r="NNL49" s="1017"/>
      <c r="NNM49" s="1017"/>
      <c r="NNN49" s="1017"/>
      <c r="NNO49" s="1017"/>
      <c r="NNP49" s="1017"/>
      <c r="NNQ49" s="1017"/>
      <c r="NNR49" s="1017"/>
      <c r="NNS49" s="1017"/>
      <c r="NNT49" s="1017"/>
      <c r="NNU49" s="1017"/>
      <c r="NNV49" s="1017"/>
      <c r="NNW49" s="1017"/>
      <c r="NNX49" s="1017"/>
      <c r="NNY49" s="1017"/>
      <c r="NNZ49" s="1017"/>
      <c r="NOA49" s="1017"/>
      <c r="NOB49" s="1017"/>
      <c r="NOC49" s="1017"/>
      <c r="NOD49" s="1017"/>
      <c r="NOE49" s="1017"/>
      <c r="NOF49" s="1017"/>
      <c r="NOG49" s="1017"/>
      <c r="NOH49" s="1017"/>
      <c r="NOI49" s="1017"/>
      <c r="NOJ49" s="1017"/>
      <c r="NOK49" s="1017"/>
      <c r="NOL49" s="1017"/>
      <c r="NOM49" s="1017"/>
      <c r="NON49" s="1017"/>
      <c r="NOO49" s="1017"/>
      <c r="NOP49" s="1017"/>
      <c r="NOQ49" s="1017"/>
      <c r="NOR49" s="1017"/>
      <c r="NOS49" s="1017"/>
      <c r="NOT49" s="1017"/>
      <c r="NOU49" s="1017"/>
      <c r="NOV49" s="1017"/>
      <c r="NOW49" s="1017"/>
      <c r="NOX49" s="1017"/>
      <c r="NOY49" s="1017"/>
      <c r="NOZ49" s="1017"/>
      <c r="NPA49" s="1017"/>
      <c r="NPB49" s="1017"/>
      <c r="NPC49" s="1017"/>
      <c r="NPD49" s="1017"/>
      <c r="NPE49" s="1017"/>
      <c r="NPF49" s="1017"/>
      <c r="NPG49" s="1017"/>
      <c r="NPH49" s="1017"/>
      <c r="NPI49" s="1017"/>
      <c r="NPJ49" s="1017"/>
      <c r="NPK49" s="1017"/>
      <c r="NPL49" s="1017"/>
      <c r="NPM49" s="1017"/>
      <c r="NPN49" s="1017"/>
      <c r="NPO49" s="1017"/>
      <c r="NPP49" s="1017"/>
      <c r="NPQ49" s="1017"/>
      <c r="NPR49" s="1017"/>
      <c r="NPS49" s="1017"/>
      <c r="NPT49" s="1017"/>
      <c r="NPU49" s="1017"/>
      <c r="NPV49" s="1017"/>
      <c r="NPW49" s="1017"/>
      <c r="NPX49" s="1017"/>
      <c r="NPY49" s="1017"/>
      <c r="NPZ49" s="1017"/>
      <c r="NQA49" s="1017"/>
      <c r="NQB49" s="1017"/>
      <c r="NQC49" s="1017"/>
      <c r="NQD49" s="1017"/>
      <c r="NQE49" s="1017"/>
      <c r="NQF49" s="1017"/>
      <c r="NQG49" s="1017"/>
      <c r="NQH49" s="1017"/>
      <c r="NQI49" s="1017"/>
      <c r="NQJ49" s="1017"/>
      <c r="NQK49" s="1017"/>
      <c r="NQL49" s="1017"/>
      <c r="NQM49" s="1017"/>
      <c r="NQN49" s="1017"/>
      <c r="NQO49" s="1017"/>
      <c r="NQP49" s="1017"/>
      <c r="NQQ49" s="1017"/>
      <c r="NQR49" s="1017"/>
      <c r="NQS49" s="1017"/>
      <c r="NQT49" s="1017"/>
      <c r="NQU49" s="1017"/>
      <c r="NQV49" s="1017"/>
      <c r="NQW49" s="1017"/>
      <c r="NQX49" s="1017"/>
      <c r="NQY49" s="1017"/>
      <c r="NQZ49" s="1017"/>
      <c r="NRA49" s="1017"/>
      <c r="NRB49" s="1017"/>
      <c r="NRC49" s="1017"/>
      <c r="NRD49" s="1017"/>
      <c r="NRE49" s="1017"/>
      <c r="NRF49" s="1017"/>
      <c r="NRG49" s="1017"/>
      <c r="NRH49" s="1017"/>
      <c r="NRI49" s="1017"/>
      <c r="NRJ49" s="1017"/>
      <c r="NRK49" s="1017"/>
      <c r="NRL49" s="1017"/>
      <c r="NRM49" s="1017"/>
      <c r="NRN49" s="1017"/>
      <c r="NRO49" s="1017"/>
      <c r="NRP49" s="1017"/>
      <c r="NRQ49" s="1017"/>
      <c r="NRR49" s="1017"/>
      <c r="NRS49" s="1017"/>
      <c r="NRT49" s="1017"/>
      <c r="NRU49" s="1017"/>
      <c r="NRV49" s="1017"/>
      <c r="NRW49" s="1017"/>
      <c r="NRX49" s="1017"/>
      <c r="NRY49" s="1017"/>
      <c r="NRZ49" s="1017"/>
      <c r="NSA49" s="1017"/>
      <c r="NSB49" s="1017"/>
      <c r="NSC49" s="1017"/>
      <c r="NSD49" s="1017"/>
      <c r="NSE49" s="1017"/>
      <c r="NSF49" s="1017"/>
      <c r="NSG49" s="1017"/>
      <c r="NSH49" s="1017"/>
      <c r="NSI49" s="1017"/>
      <c r="NSJ49" s="1017"/>
      <c r="NSK49" s="1017"/>
      <c r="NSL49" s="1017"/>
      <c r="NSM49" s="1017"/>
      <c r="NSN49" s="1017"/>
      <c r="NSO49" s="1017"/>
      <c r="NSP49" s="1017"/>
      <c r="NSQ49" s="1017"/>
      <c r="NSR49" s="1017"/>
      <c r="NSS49" s="1017"/>
      <c r="NST49" s="1017"/>
      <c r="NSU49" s="1017"/>
      <c r="NSV49" s="1017"/>
      <c r="NSW49" s="1017"/>
      <c r="NSX49" s="1017"/>
      <c r="NSY49" s="1017"/>
      <c r="NSZ49" s="1017"/>
      <c r="NTA49" s="1017"/>
      <c r="NTB49" s="1017"/>
      <c r="NTC49" s="1017"/>
      <c r="NTD49" s="1017"/>
      <c r="NTE49" s="1017"/>
      <c r="NTF49" s="1017"/>
      <c r="NTG49" s="1017"/>
      <c r="NTH49" s="1017"/>
      <c r="NTI49" s="1017"/>
      <c r="NTJ49" s="1017"/>
      <c r="NTK49" s="1017"/>
      <c r="NTL49" s="1017"/>
      <c r="NTM49" s="1017"/>
      <c r="NTN49" s="1017"/>
      <c r="NTO49" s="1017"/>
      <c r="NTP49" s="1017"/>
      <c r="NTQ49" s="1017"/>
      <c r="NTR49" s="1017"/>
      <c r="NTS49" s="1017"/>
      <c r="NTT49" s="1017"/>
      <c r="NTU49" s="1017"/>
      <c r="NTV49" s="1017"/>
      <c r="NTW49" s="1017"/>
      <c r="NTX49" s="1017"/>
      <c r="NTY49" s="1017"/>
      <c r="NTZ49" s="1017"/>
      <c r="NUA49" s="1017"/>
      <c r="NUB49" s="1017"/>
      <c r="NUC49" s="1017"/>
      <c r="NUD49" s="1017"/>
      <c r="NUE49" s="1017"/>
      <c r="NUF49" s="1017"/>
      <c r="NUG49" s="1017"/>
      <c r="NUH49" s="1017"/>
      <c r="NUI49" s="1017"/>
      <c r="NUJ49" s="1017"/>
      <c r="NUK49" s="1017"/>
      <c r="NUL49" s="1017"/>
      <c r="NUM49" s="1017"/>
      <c r="NUN49" s="1017"/>
      <c r="NUO49" s="1017"/>
      <c r="NUP49" s="1017"/>
      <c r="NUQ49" s="1017"/>
      <c r="NUR49" s="1017"/>
      <c r="NUS49" s="1017"/>
      <c r="NUT49" s="1017"/>
      <c r="NUU49" s="1017"/>
      <c r="NUV49" s="1017"/>
      <c r="NUW49" s="1017"/>
      <c r="NUX49" s="1017"/>
      <c r="NUY49" s="1017"/>
      <c r="NUZ49" s="1017"/>
      <c r="NVA49" s="1017"/>
      <c r="NVB49" s="1017"/>
      <c r="NVC49" s="1017"/>
      <c r="NVD49" s="1017"/>
      <c r="NVE49" s="1017"/>
      <c r="NVF49" s="1017"/>
      <c r="NVG49" s="1017"/>
      <c r="NVH49" s="1017"/>
      <c r="NVI49" s="1017"/>
      <c r="NVJ49" s="1017"/>
      <c r="NVK49" s="1017"/>
      <c r="NVL49" s="1017"/>
      <c r="NVM49" s="1017"/>
      <c r="NVN49" s="1017"/>
      <c r="NVO49" s="1017"/>
      <c r="NVP49" s="1017"/>
      <c r="NVQ49" s="1017"/>
      <c r="NVR49" s="1017"/>
      <c r="NVS49" s="1017"/>
      <c r="NVT49" s="1017"/>
      <c r="NVU49" s="1017"/>
      <c r="NVV49" s="1017"/>
      <c r="NVW49" s="1017"/>
      <c r="NVX49" s="1017"/>
      <c r="NVY49" s="1017"/>
      <c r="NVZ49" s="1017"/>
      <c r="NWA49" s="1017"/>
      <c r="NWB49" s="1017"/>
      <c r="NWC49" s="1017"/>
      <c r="NWD49" s="1017"/>
      <c r="NWE49" s="1017"/>
      <c r="NWF49" s="1017"/>
      <c r="NWG49" s="1017"/>
      <c r="NWH49" s="1017"/>
      <c r="NWI49" s="1017"/>
      <c r="NWJ49" s="1017"/>
      <c r="NWK49" s="1017"/>
      <c r="NWL49" s="1017"/>
      <c r="NWM49" s="1017"/>
      <c r="NWN49" s="1017"/>
      <c r="NWO49" s="1017"/>
      <c r="NWP49" s="1017"/>
      <c r="NWQ49" s="1017"/>
      <c r="NWR49" s="1017"/>
      <c r="NWS49" s="1017"/>
      <c r="NWT49" s="1017"/>
      <c r="NWU49" s="1017"/>
      <c r="NWV49" s="1017"/>
      <c r="NWW49" s="1017"/>
      <c r="NWX49" s="1017"/>
      <c r="NWY49" s="1017"/>
      <c r="NWZ49" s="1017"/>
      <c r="NXA49" s="1017"/>
      <c r="NXB49" s="1017"/>
      <c r="NXC49" s="1017"/>
      <c r="NXD49" s="1017"/>
      <c r="NXE49" s="1017"/>
      <c r="NXF49" s="1017"/>
      <c r="NXG49" s="1017"/>
      <c r="NXH49" s="1017"/>
      <c r="NXI49" s="1017"/>
      <c r="NXJ49" s="1017"/>
      <c r="NXK49" s="1017"/>
      <c r="NXL49" s="1017"/>
      <c r="NXM49" s="1017"/>
      <c r="NXN49" s="1017"/>
      <c r="NXO49" s="1017"/>
      <c r="NXP49" s="1017"/>
      <c r="NXQ49" s="1017"/>
      <c r="NXR49" s="1017"/>
      <c r="NXS49" s="1017"/>
      <c r="NXT49" s="1017"/>
      <c r="NXU49" s="1017"/>
      <c r="NXV49" s="1017"/>
      <c r="NXW49" s="1017"/>
      <c r="NXX49" s="1017"/>
      <c r="NXY49" s="1017"/>
      <c r="NXZ49" s="1017"/>
      <c r="NYA49" s="1017"/>
      <c r="NYB49" s="1017"/>
      <c r="NYC49" s="1017"/>
      <c r="NYD49" s="1017"/>
      <c r="NYE49" s="1017"/>
      <c r="NYF49" s="1017"/>
      <c r="NYG49" s="1017"/>
      <c r="NYH49" s="1017"/>
      <c r="NYI49" s="1017"/>
      <c r="NYJ49" s="1017"/>
      <c r="NYK49" s="1017"/>
      <c r="NYL49" s="1017"/>
      <c r="NYM49" s="1017"/>
      <c r="NYN49" s="1017"/>
      <c r="NYO49" s="1017"/>
      <c r="NYP49" s="1017"/>
      <c r="NYQ49" s="1017"/>
      <c r="NYR49" s="1017"/>
      <c r="NYS49" s="1017"/>
      <c r="NYT49" s="1017"/>
      <c r="NYU49" s="1017"/>
      <c r="NYV49" s="1017"/>
      <c r="NYW49" s="1017"/>
      <c r="NYX49" s="1017"/>
      <c r="NYY49" s="1017"/>
      <c r="NYZ49" s="1017"/>
      <c r="NZA49" s="1017"/>
      <c r="NZB49" s="1017"/>
      <c r="NZC49" s="1017"/>
      <c r="NZD49" s="1017"/>
      <c r="NZE49" s="1017"/>
      <c r="NZF49" s="1017"/>
      <c r="NZG49" s="1017"/>
      <c r="NZH49" s="1017"/>
      <c r="NZI49" s="1017"/>
      <c r="NZJ49" s="1017"/>
      <c r="NZK49" s="1017"/>
      <c r="NZL49" s="1017"/>
      <c r="NZM49" s="1017"/>
      <c r="NZN49" s="1017"/>
      <c r="NZO49" s="1017"/>
      <c r="NZP49" s="1017"/>
      <c r="NZQ49" s="1017"/>
      <c r="NZR49" s="1017"/>
      <c r="NZS49" s="1017"/>
      <c r="NZT49" s="1017"/>
      <c r="NZU49" s="1017"/>
      <c r="NZV49" s="1017"/>
      <c r="NZW49" s="1017"/>
      <c r="NZX49" s="1017"/>
      <c r="NZY49" s="1017"/>
      <c r="NZZ49" s="1017"/>
      <c r="OAA49" s="1017"/>
      <c r="OAB49" s="1017"/>
      <c r="OAC49" s="1017"/>
      <c r="OAD49" s="1017"/>
      <c r="OAE49" s="1017"/>
      <c r="OAF49" s="1017"/>
      <c r="OAG49" s="1017"/>
      <c r="OAH49" s="1017"/>
      <c r="OAI49" s="1017"/>
      <c r="OAJ49" s="1017"/>
      <c r="OAK49" s="1017"/>
      <c r="OAL49" s="1017"/>
      <c r="OAM49" s="1017"/>
      <c r="OAN49" s="1017"/>
      <c r="OAO49" s="1017"/>
      <c r="OAP49" s="1017"/>
      <c r="OAQ49" s="1017"/>
      <c r="OAR49" s="1017"/>
      <c r="OAS49" s="1017"/>
      <c r="OAT49" s="1017"/>
      <c r="OAU49" s="1017"/>
      <c r="OAV49" s="1017"/>
      <c r="OAW49" s="1017"/>
      <c r="OAX49" s="1017"/>
      <c r="OAY49" s="1017"/>
      <c r="OAZ49" s="1017"/>
      <c r="OBA49" s="1017"/>
      <c r="OBB49" s="1017"/>
      <c r="OBC49" s="1017"/>
      <c r="OBD49" s="1017"/>
      <c r="OBE49" s="1017"/>
      <c r="OBF49" s="1017"/>
      <c r="OBG49" s="1017"/>
      <c r="OBH49" s="1017"/>
      <c r="OBI49" s="1017"/>
      <c r="OBJ49" s="1017"/>
      <c r="OBK49" s="1017"/>
      <c r="OBL49" s="1017"/>
      <c r="OBM49" s="1017"/>
      <c r="OBN49" s="1017"/>
      <c r="OBO49" s="1017"/>
      <c r="OBP49" s="1017"/>
      <c r="OBQ49" s="1017"/>
      <c r="OBR49" s="1017"/>
      <c r="OBS49" s="1017"/>
      <c r="OBT49" s="1017"/>
      <c r="OBU49" s="1017"/>
      <c r="OBV49" s="1017"/>
      <c r="OBW49" s="1017"/>
      <c r="OBX49" s="1017"/>
      <c r="OBY49" s="1017"/>
      <c r="OBZ49" s="1017"/>
      <c r="OCA49" s="1017"/>
      <c r="OCB49" s="1017"/>
      <c r="OCC49" s="1017"/>
      <c r="OCD49" s="1017"/>
      <c r="OCE49" s="1017"/>
      <c r="OCF49" s="1017"/>
      <c r="OCG49" s="1017"/>
      <c r="OCH49" s="1017"/>
      <c r="OCI49" s="1017"/>
      <c r="OCJ49" s="1017"/>
      <c r="OCK49" s="1017"/>
      <c r="OCL49" s="1017"/>
      <c r="OCM49" s="1017"/>
      <c r="OCN49" s="1017"/>
      <c r="OCO49" s="1017"/>
      <c r="OCP49" s="1017"/>
      <c r="OCQ49" s="1017"/>
      <c r="OCR49" s="1017"/>
      <c r="OCS49" s="1017"/>
      <c r="OCT49" s="1017"/>
      <c r="OCU49" s="1017"/>
      <c r="OCV49" s="1017"/>
      <c r="OCW49" s="1017"/>
      <c r="OCX49" s="1017"/>
      <c r="OCY49" s="1017"/>
      <c r="OCZ49" s="1017"/>
      <c r="ODA49" s="1017"/>
      <c r="ODB49" s="1017"/>
      <c r="ODC49" s="1017"/>
      <c r="ODD49" s="1017"/>
      <c r="ODE49" s="1017"/>
      <c r="ODF49" s="1017"/>
      <c r="ODG49" s="1017"/>
      <c r="ODH49" s="1017"/>
      <c r="ODI49" s="1017"/>
      <c r="ODJ49" s="1017"/>
      <c r="ODK49" s="1017"/>
      <c r="ODL49" s="1017"/>
      <c r="ODM49" s="1017"/>
      <c r="ODN49" s="1017"/>
      <c r="ODO49" s="1017"/>
      <c r="ODP49" s="1017"/>
      <c r="ODQ49" s="1017"/>
      <c r="ODR49" s="1017"/>
      <c r="ODS49" s="1017"/>
      <c r="ODT49" s="1017"/>
      <c r="ODU49" s="1017"/>
      <c r="ODV49" s="1017"/>
      <c r="ODW49" s="1017"/>
      <c r="ODX49" s="1017"/>
      <c r="ODY49" s="1017"/>
      <c r="ODZ49" s="1017"/>
      <c r="OEA49" s="1017"/>
      <c r="OEB49" s="1017"/>
      <c r="OEC49" s="1017"/>
      <c r="OED49" s="1017"/>
      <c r="OEE49" s="1017"/>
      <c r="OEF49" s="1017"/>
      <c r="OEG49" s="1017"/>
      <c r="OEH49" s="1017"/>
      <c r="OEI49" s="1017"/>
      <c r="OEJ49" s="1017"/>
      <c r="OEK49" s="1017"/>
      <c r="OEL49" s="1017"/>
      <c r="OEM49" s="1017"/>
      <c r="OEN49" s="1017"/>
      <c r="OEO49" s="1017"/>
      <c r="OEP49" s="1017"/>
      <c r="OEQ49" s="1017"/>
      <c r="OER49" s="1017"/>
      <c r="OES49" s="1017"/>
      <c r="OET49" s="1017"/>
      <c r="OEU49" s="1017"/>
      <c r="OEV49" s="1017"/>
      <c r="OEW49" s="1017"/>
      <c r="OEX49" s="1017"/>
      <c r="OEY49" s="1017"/>
      <c r="OEZ49" s="1017"/>
      <c r="OFA49" s="1017"/>
      <c r="OFB49" s="1017"/>
      <c r="OFC49" s="1017"/>
      <c r="OFD49" s="1017"/>
      <c r="OFE49" s="1017"/>
      <c r="OFF49" s="1017"/>
      <c r="OFG49" s="1017"/>
      <c r="OFH49" s="1017"/>
      <c r="OFI49" s="1017"/>
      <c r="OFJ49" s="1017"/>
      <c r="OFK49" s="1017"/>
      <c r="OFL49" s="1017"/>
      <c r="OFM49" s="1017"/>
      <c r="OFN49" s="1017"/>
      <c r="OFO49" s="1017"/>
      <c r="OFP49" s="1017"/>
      <c r="OFQ49" s="1017"/>
      <c r="OFR49" s="1017"/>
      <c r="OFS49" s="1017"/>
      <c r="OFT49" s="1017"/>
      <c r="OFU49" s="1017"/>
      <c r="OFV49" s="1017"/>
      <c r="OFW49" s="1017"/>
      <c r="OFX49" s="1017"/>
      <c r="OFY49" s="1017"/>
      <c r="OFZ49" s="1017"/>
      <c r="OGA49" s="1017"/>
      <c r="OGB49" s="1017"/>
      <c r="OGC49" s="1017"/>
      <c r="OGD49" s="1017"/>
      <c r="OGE49" s="1017"/>
      <c r="OGF49" s="1017"/>
      <c r="OGG49" s="1017"/>
      <c r="OGH49" s="1017"/>
      <c r="OGI49" s="1017"/>
      <c r="OGJ49" s="1017"/>
      <c r="OGK49" s="1017"/>
      <c r="OGL49" s="1017"/>
      <c r="OGM49" s="1017"/>
      <c r="OGN49" s="1017"/>
      <c r="OGO49" s="1017"/>
      <c r="OGP49" s="1017"/>
      <c r="OGQ49" s="1017"/>
      <c r="OGR49" s="1017"/>
      <c r="OGS49" s="1017"/>
      <c r="OGT49" s="1017"/>
      <c r="OGU49" s="1017"/>
      <c r="OGV49" s="1017"/>
      <c r="OGW49" s="1017"/>
      <c r="OGX49" s="1017"/>
      <c r="OGY49" s="1017"/>
      <c r="OGZ49" s="1017"/>
      <c r="OHA49" s="1017"/>
      <c r="OHB49" s="1017"/>
      <c r="OHC49" s="1017"/>
      <c r="OHD49" s="1017"/>
      <c r="OHE49" s="1017"/>
      <c r="OHF49" s="1017"/>
      <c r="OHG49" s="1017"/>
      <c r="OHH49" s="1017"/>
      <c r="OHI49" s="1017"/>
      <c r="OHJ49" s="1017"/>
      <c r="OHK49" s="1017"/>
      <c r="OHL49" s="1017"/>
      <c r="OHM49" s="1017"/>
      <c r="OHN49" s="1017"/>
      <c r="OHO49" s="1017"/>
      <c r="OHP49" s="1017"/>
      <c r="OHQ49" s="1017"/>
      <c r="OHR49" s="1017"/>
      <c r="OHS49" s="1017"/>
      <c r="OHT49" s="1017"/>
      <c r="OHU49" s="1017"/>
      <c r="OHV49" s="1017"/>
      <c r="OHW49" s="1017"/>
      <c r="OHX49" s="1017"/>
      <c r="OHY49" s="1017"/>
      <c r="OHZ49" s="1017"/>
      <c r="OIA49" s="1017"/>
      <c r="OIB49" s="1017"/>
      <c r="OIC49" s="1017"/>
      <c r="OID49" s="1017"/>
      <c r="OIE49" s="1017"/>
      <c r="OIF49" s="1017"/>
      <c r="OIG49" s="1017"/>
      <c r="OIH49" s="1017"/>
      <c r="OII49" s="1017"/>
      <c r="OIJ49" s="1017"/>
      <c r="OIK49" s="1017"/>
      <c r="OIL49" s="1017"/>
      <c r="OIM49" s="1017"/>
      <c r="OIN49" s="1017"/>
      <c r="OIO49" s="1017"/>
      <c r="OIP49" s="1017"/>
      <c r="OIQ49" s="1017"/>
      <c r="OIR49" s="1017"/>
      <c r="OIS49" s="1017"/>
      <c r="OIT49" s="1017"/>
      <c r="OIU49" s="1017"/>
      <c r="OIV49" s="1017"/>
      <c r="OIW49" s="1017"/>
      <c r="OIX49" s="1017"/>
      <c r="OIY49" s="1017"/>
      <c r="OIZ49" s="1017"/>
      <c r="OJA49" s="1017"/>
      <c r="OJB49" s="1017"/>
      <c r="OJC49" s="1017"/>
      <c r="OJD49" s="1017"/>
      <c r="OJE49" s="1017"/>
      <c r="OJF49" s="1017"/>
      <c r="OJG49" s="1017"/>
      <c r="OJH49" s="1017"/>
      <c r="OJI49" s="1017"/>
      <c r="OJJ49" s="1017"/>
      <c r="OJK49" s="1017"/>
      <c r="OJL49" s="1017"/>
      <c r="OJM49" s="1017"/>
      <c r="OJN49" s="1017"/>
      <c r="OJO49" s="1017"/>
      <c r="OJP49" s="1017"/>
      <c r="OJQ49" s="1017"/>
      <c r="OJR49" s="1017"/>
      <c r="OJS49" s="1017"/>
      <c r="OJT49" s="1017"/>
      <c r="OJU49" s="1017"/>
      <c r="OJV49" s="1017"/>
      <c r="OJW49" s="1017"/>
      <c r="OJX49" s="1017"/>
      <c r="OJY49" s="1017"/>
      <c r="OJZ49" s="1017"/>
      <c r="OKA49" s="1017"/>
      <c r="OKB49" s="1017"/>
      <c r="OKC49" s="1017"/>
      <c r="OKD49" s="1017"/>
      <c r="OKE49" s="1017"/>
      <c r="OKF49" s="1017"/>
      <c r="OKG49" s="1017"/>
      <c r="OKH49" s="1017"/>
      <c r="OKI49" s="1017"/>
      <c r="OKJ49" s="1017"/>
      <c r="OKK49" s="1017"/>
      <c r="OKL49" s="1017"/>
      <c r="OKM49" s="1017"/>
      <c r="OKN49" s="1017"/>
      <c r="OKO49" s="1017"/>
      <c r="OKP49" s="1017"/>
      <c r="OKQ49" s="1017"/>
      <c r="OKR49" s="1017"/>
      <c r="OKS49" s="1017"/>
      <c r="OKT49" s="1017"/>
      <c r="OKU49" s="1017"/>
      <c r="OKV49" s="1017"/>
      <c r="OKW49" s="1017"/>
      <c r="OKX49" s="1017"/>
      <c r="OKY49" s="1017"/>
      <c r="OKZ49" s="1017"/>
      <c r="OLA49" s="1017"/>
      <c r="OLB49" s="1017"/>
      <c r="OLC49" s="1017"/>
      <c r="OLD49" s="1017"/>
      <c r="OLE49" s="1017"/>
      <c r="OLF49" s="1017"/>
      <c r="OLG49" s="1017"/>
      <c r="OLH49" s="1017"/>
      <c r="OLI49" s="1017"/>
      <c r="OLJ49" s="1017"/>
      <c r="OLK49" s="1017"/>
      <c r="OLL49" s="1017"/>
      <c r="OLM49" s="1017"/>
      <c r="OLN49" s="1017"/>
      <c r="OLO49" s="1017"/>
      <c r="OLP49" s="1017"/>
      <c r="OLQ49" s="1017"/>
      <c r="OLR49" s="1017"/>
      <c r="OLS49" s="1017"/>
      <c r="OLT49" s="1017"/>
      <c r="OLU49" s="1017"/>
      <c r="OLV49" s="1017"/>
      <c r="OLW49" s="1017"/>
      <c r="OLX49" s="1017"/>
      <c r="OLY49" s="1017"/>
      <c r="OLZ49" s="1017"/>
      <c r="OMA49" s="1017"/>
      <c r="OMB49" s="1017"/>
      <c r="OMC49" s="1017"/>
      <c r="OMD49" s="1017"/>
      <c r="OME49" s="1017"/>
      <c r="OMF49" s="1017"/>
      <c r="OMG49" s="1017"/>
      <c r="OMH49" s="1017"/>
      <c r="OMI49" s="1017"/>
      <c r="OMJ49" s="1017"/>
      <c r="OMK49" s="1017"/>
      <c r="OML49" s="1017"/>
      <c r="OMM49" s="1017"/>
      <c r="OMN49" s="1017"/>
      <c r="OMO49" s="1017"/>
      <c r="OMP49" s="1017"/>
      <c r="OMQ49" s="1017"/>
      <c r="OMR49" s="1017"/>
      <c r="OMS49" s="1017"/>
      <c r="OMT49" s="1017"/>
      <c r="OMU49" s="1017"/>
      <c r="OMV49" s="1017"/>
      <c r="OMW49" s="1017"/>
      <c r="OMX49" s="1017"/>
      <c r="OMY49" s="1017"/>
      <c r="OMZ49" s="1017"/>
      <c r="ONA49" s="1017"/>
      <c r="ONB49" s="1017"/>
      <c r="ONC49" s="1017"/>
      <c r="OND49" s="1017"/>
      <c r="ONE49" s="1017"/>
      <c r="ONF49" s="1017"/>
      <c r="ONG49" s="1017"/>
      <c r="ONH49" s="1017"/>
      <c r="ONI49" s="1017"/>
      <c r="ONJ49" s="1017"/>
      <c r="ONK49" s="1017"/>
      <c r="ONL49" s="1017"/>
      <c r="ONM49" s="1017"/>
      <c r="ONN49" s="1017"/>
      <c r="ONO49" s="1017"/>
      <c r="ONP49" s="1017"/>
      <c r="ONQ49" s="1017"/>
      <c r="ONR49" s="1017"/>
      <c r="ONS49" s="1017"/>
      <c r="ONT49" s="1017"/>
      <c r="ONU49" s="1017"/>
      <c r="ONV49" s="1017"/>
      <c r="ONW49" s="1017"/>
      <c r="ONX49" s="1017"/>
      <c r="ONY49" s="1017"/>
      <c r="ONZ49" s="1017"/>
      <c r="OOA49" s="1017"/>
      <c r="OOB49" s="1017"/>
      <c r="OOC49" s="1017"/>
      <c r="OOD49" s="1017"/>
      <c r="OOE49" s="1017"/>
      <c r="OOF49" s="1017"/>
      <c r="OOG49" s="1017"/>
      <c r="OOH49" s="1017"/>
      <c r="OOI49" s="1017"/>
      <c r="OOJ49" s="1017"/>
      <c r="OOK49" s="1017"/>
      <c r="OOL49" s="1017"/>
      <c r="OOM49" s="1017"/>
      <c r="OON49" s="1017"/>
      <c r="OOO49" s="1017"/>
      <c r="OOP49" s="1017"/>
      <c r="OOQ49" s="1017"/>
      <c r="OOR49" s="1017"/>
      <c r="OOS49" s="1017"/>
      <c r="OOT49" s="1017"/>
      <c r="OOU49" s="1017"/>
      <c r="OOV49" s="1017"/>
      <c r="OOW49" s="1017"/>
      <c r="OOX49" s="1017"/>
      <c r="OOY49" s="1017"/>
      <c r="OOZ49" s="1017"/>
      <c r="OPA49" s="1017"/>
      <c r="OPB49" s="1017"/>
      <c r="OPC49" s="1017"/>
      <c r="OPD49" s="1017"/>
      <c r="OPE49" s="1017"/>
      <c r="OPF49" s="1017"/>
      <c r="OPG49" s="1017"/>
      <c r="OPH49" s="1017"/>
      <c r="OPI49" s="1017"/>
      <c r="OPJ49" s="1017"/>
      <c r="OPK49" s="1017"/>
      <c r="OPL49" s="1017"/>
      <c r="OPM49" s="1017"/>
      <c r="OPN49" s="1017"/>
      <c r="OPO49" s="1017"/>
      <c r="OPP49" s="1017"/>
      <c r="OPQ49" s="1017"/>
      <c r="OPR49" s="1017"/>
      <c r="OPS49" s="1017"/>
      <c r="OPT49" s="1017"/>
      <c r="OPU49" s="1017"/>
      <c r="OPV49" s="1017"/>
      <c r="OPW49" s="1017"/>
      <c r="OPX49" s="1017"/>
      <c r="OPY49" s="1017"/>
      <c r="OPZ49" s="1017"/>
      <c r="OQA49" s="1017"/>
      <c r="OQB49" s="1017"/>
      <c r="OQC49" s="1017"/>
      <c r="OQD49" s="1017"/>
      <c r="OQE49" s="1017"/>
      <c r="OQF49" s="1017"/>
      <c r="OQG49" s="1017"/>
      <c r="OQH49" s="1017"/>
      <c r="OQI49" s="1017"/>
      <c r="OQJ49" s="1017"/>
      <c r="OQK49" s="1017"/>
      <c r="OQL49" s="1017"/>
      <c r="OQM49" s="1017"/>
      <c r="OQN49" s="1017"/>
      <c r="OQO49" s="1017"/>
      <c r="OQP49" s="1017"/>
      <c r="OQQ49" s="1017"/>
      <c r="OQR49" s="1017"/>
      <c r="OQS49" s="1017"/>
      <c r="OQT49" s="1017"/>
      <c r="OQU49" s="1017"/>
      <c r="OQV49" s="1017"/>
      <c r="OQW49" s="1017"/>
      <c r="OQX49" s="1017"/>
      <c r="OQY49" s="1017"/>
      <c r="OQZ49" s="1017"/>
      <c r="ORA49" s="1017"/>
      <c r="ORB49" s="1017"/>
      <c r="ORC49" s="1017"/>
      <c r="ORD49" s="1017"/>
      <c r="ORE49" s="1017"/>
      <c r="ORF49" s="1017"/>
      <c r="ORG49" s="1017"/>
      <c r="ORH49" s="1017"/>
      <c r="ORI49" s="1017"/>
      <c r="ORJ49" s="1017"/>
      <c r="ORK49" s="1017"/>
      <c r="ORL49" s="1017"/>
      <c r="ORM49" s="1017"/>
      <c r="ORN49" s="1017"/>
      <c r="ORO49" s="1017"/>
      <c r="ORP49" s="1017"/>
      <c r="ORQ49" s="1017"/>
      <c r="ORR49" s="1017"/>
      <c r="ORS49" s="1017"/>
      <c r="ORT49" s="1017"/>
      <c r="ORU49" s="1017"/>
      <c r="ORV49" s="1017"/>
      <c r="ORW49" s="1017"/>
      <c r="ORX49" s="1017"/>
      <c r="ORY49" s="1017"/>
      <c r="ORZ49" s="1017"/>
      <c r="OSA49" s="1017"/>
      <c r="OSB49" s="1017"/>
      <c r="OSC49" s="1017"/>
      <c r="OSD49" s="1017"/>
      <c r="OSE49" s="1017"/>
      <c r="OSF49" s="1017"/>
      <c r="OSG49" s="1017"/>
      <c r="OSH49" s="1017"/>
      <c r="OSI49" s="1017"/>
      <c r="OSJ49" s="1017"/>
      <c r="OSK49" s="1017"/>
      <c r="OSL49" s="1017"/>
      <c r="OSM49" s="1017"/>
      <c r="OSN49" s="1017"/>
      <c r="OSO49" s="1017"/>
      <c r="OSP49" s="1017"/>
      <c r="OSQ49" s="1017"/>
      <c r="OSR49" s="1017"/>
      <c r="OSS49" s="1017"/>
      <c r="OST49" s="1017"/>
      <c r="OSU49" s="1017"/>
      <c r="OSV49" s="1017"/>
      <c r="OSW49" s="1017"/>
      <c r="OSX49" s="1017"/>
      <c r="OSY49" s="1017"/>
      <c r="OSZ49" s="1017"/>
      <c r="OTA49" s="1017"/>
      <c r="OTB49" s="1017"/>
      <c r="OTC49" s="1017"/>
      <c r="OTD49" s="1017"/>
      <c r="OTE49" s="1017"/>
      <c r="OTF49" s="1017"/>
      <c r="OTG49" s="1017"/>
      <c r="OTH49" s="1017"/>
      <c r="OTI49" s="1017"/>
      <c r="OTJ49" s="1017"/>
      <c r="OTK49" s="1017"/>
      <c r="OTL49" s="1017"/>
      <c r="OTM49" s="1017"/>
      <c r="OTN49" s="1017"/>
      <c r="OTO49" s="1017"/>
      <c r="OTP49" s="1017"/>
      <c r="OTQ49" s="1017"/>
      <c r="OTR49" s="1017"/>
      <c r="OTS49" s="1017"/>
      <c r="OTT49" s="1017"/>
      <c r="OTU49" s="1017"/>
      <c r="OTV49" s="1017"/>
      <c r="OTW49" s="1017"/>
      <c r="OTX49" s="1017"/>
      <c r="OTY49" s="1017"/>
      <c r="OTZ49" s="1017"/>
      <c r="OUA49" s="1017"/>
      <c r="OUB49" s="1017"/>
      <c r="OUC49" s="1017"/>
      <c r="OUD49" s="1017"/>
      <c r="OUE49" s="1017"/>
      <c r="OUF49" s="1017"/>
      <c r="OUG49" s="1017"/>
      <c r="OUH49" s="1017"/>
      <c r="OUI49" s="1017"/>
      <c r="OUJ49" s="1017"/>
      <c r="OUK49" s="1017"/>
      <c r="OUL49" s="1017"/>
      <c r="OUM49" s="1017"/>
      <c r="OUN49" s="1017"/>
      <c r="OUO49" s="1017"/>
      <c r="OUP49" s="1017"/>
      <c r="OUQ49" s="1017"/>
      <c r="OUR49" s="1017"/>
      <c r="OUS49" s="1017"/>
      <c r="OUT49" s="1017"/>
      <c r="OUU49" s="1017"/>
      <c r="OUV49" s="1017"/>
      <c r="OUW49" s="1017"/>
      <c r="OUX49" s="1017"/>
      <c r="OUY49" s="1017"/>
      <c r="OUZ49" s="1017"/>
      <c r="OVA49" s="1017"/>
      <c r="OVB49" s="1017"/>
      <c r="OVC49" s="1017"/>
      <c r="OVD49" s="1017"/>
      <c r="OVE49" s="1017"/>
      <c r="OVF49" s="1017"/>
      <c r="OVG49" s="1017"/>
      <c r="OVH49" s="1017"/>
      <c r="OVI49" s="1017"/>
      <c r="OVJ49" s="1017"/>
      <c r="OVK49" s="1017"/>
      <c r="OVL49" s="1017"/>
      <c r="OVM49" s="1017"/>
      <c r="OVN49" s="1017"/>
      <c r="OVO49" s="1017"/>
      <c r="OVP49" s="1017"/>
      <c r="OVQ49" s="1017"/>
      <c r="OVR49" s="1017"/>
      <c r="OVS49" s="1017"/>
      <c r="OVT49" s="1017"/>
      <c r="OVU49" s="1017"/>
      <c r="OVV49" s="1017"/>
      <c r="OVW49" s="1017"/>
      <c r="OVX49" s="1017"/>
      <c r="OVY49" s="1017"/>
      <c r="OVZ49" s="1017"/>
      <c r="OWA49" s="1017"/>
      <c r="OWB49" s="1017"/>
      <c r="OWC49" s="1017"/>
      <c r="OWD49" s="1017"/>
      <c r="OWE49" s="1017"/>
      <c r="OWF49" s="1017"/>
      <c r="OWG49" s="1017"/>
      <c r="OWH49" s="1017"/>
      <c r="OWI49" s="1017"/>
      <c r="OWJ49" s="1017"/>
      <c r="OWK49" s="1017"/>
      <c r="OWL49" s="1017"/>
      <c r="OWM49" s="1017"/>
      <c r="OWN49" s="1017"/>
      <c r="OWO49" s="1017"/>
      <c r="OWP49" s="1017"/>
      <c r="OWQ49" s="1017"/>
      <c r="OWR49" s="1017"/>
      <c r="OWS49" s="1017"/>
      <c r="OWT49" s="1017"/>
      <c r="OWU49" s="1017"/>
      <c r="OWV49" s="1017"/>
      <c r="OWW49" s="1017"/>
      <c r="OWX49" s="1017"/>
      <c r="OWY49" s="1017"/>
      <c r="OWZ49" s="1017"/>
      <c r="OXA49" s="1017"/>
      <c r="OXB49" s="1017"/>
      <c r="OXC49" s="1017"/>
      <c r="OXD49" s="1017"/>
      <c r="OXE49" s="1017"/>
      <c r="OXF49" s="1017"/>
      <c r="OXG49" s="1017"/>
      <c r="OXH49" s="1017"/>
      <c r="OXI49" s="1017"/>
      <c r="OXJ49" s="1017"/>
      <c r="OXK49" s="1017"/>
      <c r="OXL49" s="1017"/>
      <c r="OXM49" s="1017"/>
      <c r="OXN49" s="1017"/>
      <c r="OXO49" s="1017"/>
      <c r="OXP49" s="1017"/>
      <c r="OXQ49" s="1017"/>
      <c r="OXR49" s="1017"/>
      <c r="OXS49" s="1017"/>
      <c r="OXT49" s="1017"/>
      <c r="OXU49" s="1017"/>
      <c r="OXV49" s="1017"/>
      <c r="OXW49" s="1017"/>
      <c r="OXX49" s="1017"/>
      <c r="OXY49" s="1017"/>
      <c r="OXZ49" s="1017"/>
      <c r="OYA49" s="1017"/>
      <c r="OYB49" s="1017"/>
      <c r="OYC49" s="1017"/>
      <c r="OYD49" s="1017"/>
      <c r="OYE49" s="1017"/>
      <c r="OYF49" s="1017"/>
      <c r="OYG49" s="1017"/>
      <c r="OYH49" s="1017"/>
      <c r="OYI49" s="1017"/>
      <c r="OYJ49" s="1017"/>
      <c r="OYK49" s="1017"/>
      <c r="OYL49" s="1017"/>
      <c r="OYM49" s="1017"/>
      <c r="OYN49" s="1017"/>
      <c r="OYO49" s="1017"/>
      <c r="OYP49" s="1017"/>
      <c r="OYQ49" s="1017"/>
      <c r="OYR49" s="1017"/>
      <c r="OYS49" s="1017"/>
      <c r="OYT49" s="1017"/>
      <c r="OYU49" s="1017"/>
      <c r="OYV49" s="1017"/>
      <c r="OYW49" s="1017"/>
      <c r="OYX49" s="1017"/>
      <c r="OYY49" s="1017"/>
      <c r="OYZ49" s="1017"/>
      <c r="OZA49" s="1017"/>
      <c r="OZB49" s="1017"/>
      <c r="OZC49" s="1017"/>
      <c r="OZD49" s="1017"/>
      <c r="OZE49" s="1017"/>
      <c r="OZF49" s="1017"/>
      <c r="OZG49" s="1017"/>
      <c r="OZH49" s="1017"/>
      <c r="OZI49" s="1017"/>
      <c r="OZJ49" s="1017"/>
      <c r="OZK49" s="1017"/>
      <c r="OZL49" s="1017"/>
      <c r="OZM49" s="1017"/>
      <c r="OZN49" s="1017"/>
      <c r="OZO49" s="1017"/>
      <c r="OZP49" s="1017"/>
      <c r="OZQ49" s="1017"/>
      <c r="OZR49" s="1017"/>
      <c r="OZS49" s="1017"/>
      <c r="OZT49" s="1017"/>
      <c r="OZU49" s="1017"/>
      <c r="OZV49" s="1017"/>
      <c r="OZW49" s="1017"/>
      <c r="OZX49" s="1017"/>
      <c r="OZY49" s="1017"/>
      <c r="OZZ49" s="1017"/>
      <c r="PAA49" s="1017"/>
      <c r="PAB49" s="1017"/>
      <c r="PAC49" s="1017"/>
      <c r="PAD49" s="1017"/>
      <c r="PAE49" s="1017"/>
      <c r="PAF49" s="1017"/>
      <c r="PAG49" s="1017"/>
      <c r="PAH49" s="1017"/>
      <c r="PAI49" s="1017"/>
      <c r="PAJ49" s="1017"/>
      <c r="PAK49" s="1017"/>
      <c r="PAL49" s="1017"/>
      <c r="PAM49" s="1017"/>
      <c r="PAN49" s="1017"/>
      <c r="PAO49" s="1017"/>
      <c r="PAP49" s="1017"/>
      <c r="PAQ49" s="1017"/>
      <c r="PAR49" s="1017"/>
      <c r="PAS49" s="1017"/>
      <c r="PAT49" s="1017"/>
      <c r="PAU49" s="1017"/>
      <c r="PAV49" s="1017"/>
      <c r="PAW49" s="1017"/>
      <c r="PAX49" s="1017"/>
      <c r="PAY49" s="1017"/>
      <c r="PAZ49" s="1017"/>
      <c r="PBA49" s="1017"/>
      <c r="PBB49" s="1017"/>
      <c r="PBC49" s="1017"/>
      <c r="PBD49" s="1017"/>
      <c r="PBE49" s="1017"/>
      <c r="PBF49" s="1017"/>
      <c r="PBG49" s="1017"/>
      <c r="PBH49" s="1017"/>
      <c r="PBI49" s="1017"/>
      <c r="PBJ49" s="1017"/>
      <c r="PBK49" s="1017"/>
      <c r="PBL49" s="1017"/>
      <c r="PBM49" s="1017"/>
      <c r="PBN49" s="1017"/>
      <c r="PBO49" s="1017"/>
      <c r="PBP49" s="1017"/>
      <c r="PBQ49" s="1017"/>
      <c r="PBR49" s="1017"/>
      <c r="PBS49" s="1017"/>
      <c r="PBT49" s="1017"/>
      <c r="PBU49" s="1017"/>
      <c r="PBV49" s="1017"/>
      <c r="PBW49" s="1017"/>
      <c r="PBX49" s="1017"/>
      <c r="PBY49" s="1017"/>
      <c r="PBZ49" s="1017"/>
      <c r="PCA49" s="1017"/>
      <c r="PCB49" s="1017"/>
      <c r="PCC49" s="1017"/>
      <c r="PCD49" s="1017"/>
      <c r="PCE49" s="1017"/>
      <c r="PCF49" s="1017"/>
      <c r="PCG49" s="1017"/>
      <c r="PCH49" s="1017"/>
      <c r="PCI49" s="1017"/>
      <c r="PCJ49" s="1017"/>
      <c r="PCK49" s="1017"/>
      <c r="PCL49" s="1017"/>
      <c r="PCM49" s="1017"/>
      <c r="PCN49" s="1017"/>
      <c r="PCO49" s="1017"/>
      <c r="PCP49" s="1017"/>
      <c r="PCQ49" s="1017"/>
      <c r="PCR49" s="1017"/>
      <c r="PCS49" s="1017"/>
      <c r="PCT49" s="1017"/>
      <c r="PCU49" s="1017"/>
      <c r="PCV49" s="1017"/>
      <c r="PCW49" s="1017"/>
      <c r="PCX49" s="1017"/>
      <c r="PCY49" s="1017"/>
      <c r="PCZ49" s="1017"/>
      <c r="PDA49" s="1017"/>
      <c r="PDB49" s="1017"/>
      <c r="PDC49" s="1017"/>
      <c r="PDD49" s="1017"/>
      <c r="PDE49" s="1017"/>
      <c r="PDF49" s="1017"/>
      <c r="PDG49" s="1017"/>
      <c r="PDH49" s="1017"/>
      <c r="PDI49" s="1017"/>
      <c r="PDJ49" s="1017"/>
      <c r="PDK49" s="1017"/>
      <c r="PDL49" s="1017"/>
      <c r="PDM49" s="1017"/>
      <c r="PDN49" s="1017"/>
      <c r="PDO49" s="1017"/>
      <c r="PDP49" s="1017"/>
      <c r="PDQ49" s="1017"/>
      <c r="PDR49" s="1017"/>
      <c r="PDS49" s="1017"/>
      <c r="PDT49" s="1017"/>
      <c r="PDU49" s="1017"/>
      <c r="PDV49" s="1017"/>
      <c r="PDW49" s="1017"/>
      <c r="PDX49" s="1017"/>
      <c r="PDY49" s="1017"/>
      <c r="PDZ49" s="1017"/>
      <c r="PEA49" s="1017"/>
      <c r="PEB49" s="1017"/>
      <c r="PEC49" s="1017"/>
      <c r="PED49" s="1017"/>
      <c r="PEE49" s="1017"/>
      <c r="PEF49" s="1017"/>
      <c r="PEG49" s="1017"/>
      <c r="PEH49" s="1017"/>
      <c r="PEI49" s="1017"/>
      <c r="PEJ49" s="1017"/>
      <c r="PEK49" s="1017"/>
      <c r="PEL49" s="1017"/>
      <c r="PEM49" s="1017"/>
      <c r="PEN49" s="1017"/>
      <c r="PEO49" s="1017"/>
      <c r="PEP49" s="1017"/>
      <c r="PEQ49" s="1017"/>
      <c r="PER49" s="1017"/>
      <c r="PES49" s="1017"/>
      <c r="PET49" s="1017"/>
      <c r="PEU49" s="1017"/>
      <c r="PEV49" s="1017"/>
      <c r="PEW49" s="1017"/>
      <c r="PEX49" s="1017"/>
      <c r="PEY49" s="1017"/>
      <c r="PEZ49" s="1017"/>
      <c r="PFA49" s="1017"/>
      <c r="PFB49" s="1017"/>
      <c r="PFC49" s="1017"/>
      <c r="PFD49" s="1017"/>
      <c r="PFE49" s="1017"/>
      <c r="PFF49" s="1017"/>
      <c r="PFG49" s="1017"/>
      <c r="PFH49" s="1017"/>
      <c r="PFI49" s="1017"/>
      <c r="PFJ49" s="1017"/>
      <c r="PFK49" s="1017"/>
      <c r="PFL49" s="1017"/>
      <c r="PFM49" s="1017"/>
      <c r="PFN49" s="1017"/>
      <c r="PFO49" s="1017"/>
      <c r="PFP49" s="1017"/>
      <c r="PFQ49" s="1017"/>
      <c r="PFR49" s="1017"/>
      <c r="PFS49" s="1017"/>
      <c r="PFT49" s="1017"/>
      <c r="PFU49" s="1017"/>
      <c r="PFV49" s="1017"/>
      <c r="PFW49" s="1017"/>
      <c r="PFX49" s="1017"/>
      <c r="PFY49" s="1017"/>
      <c r="PFZ49" s="1017"/>
      <c r="PGA49" s="1017"/>
      <c r="PGB49" s="1017"/>
      <c r="PGC49" s="1017"/>
      <c r="PGD49" s="1017"/>
      <c r="PGE49" s="1017"/>
      <c r="PGF49" s="1017"/>
      <c r="PGG49" s="1017"/>
      <c r="PGH49" s="1017"/>
      <c r="PGI49" s="1017"/>
      <c r="PGJ49" s="1017"/>
      <c r="PGK49" s="1017"/>
      <c r="PGL49" s="1017"/>
      <c r="PGM49" s="1017"/>
      <c r="PGN49" s="1017"/>
      <c r="PGO49" s="1017"/>
      <c r="PGP49" s="1017"/>
      <c r="PGQ49" s="1017"/>
      <c r="PGR49" s="1017"/>
      <c r="PGS49" s="1017"/>
      <c r="PGT49" s="1017"/>
      <c r="PGU49" s="1017"/>
      <c r="PGV49" s="1017"/>
      <c r="PGW49" s="1017"/>
      <c r="PGX49" s="1017"/>
      <c r="PGY49" s="1017"/>
      <c r="PGZ49" s="1017"/>
      <c r="PHA49" s="1017"/>
      <c r="PHB49" s="1017"/>
      <c r="PHC49" s="1017"/>
      <c r="PHD49" s="1017"/>
      <c r="PHE49" s="1017"/>
      <c r="PHF49" s="1017"/>
      <c r="PHG49" s="1017"/>
      <c r="PHH49" s="1017"/>
      <c r="PHI49" s="1017"/>
      <c r="PHJ49" s="1017"/>
      <c r="PHK49" s="1017"/>
      <c r="PHL49" s="1017"/>
      <c r="PHM49" s="1017"/>
      <c r="PHN49" s="1017"/>
      <c r="PHO49" s="1017"/>
      <c r="PHP49" s="1017"/>
      <c r="PHQ49" s="1017"/>
      <c r="PHR49" s="1017"/>
      <c r="PHS49" s="1017"/>
      <c r="PHT49" s="1017"/>
      <c r="PHU49" s="1017"/>
      <c r="PHV49" s="1017"/>
      <c r="PHW49" s="1017"/>
      <c r="PHX49" s="1017"/>
      <c r="PHY49" s="1017"/>
      <c r="PHZ49" s="1017"/>
      <c r="PIA49" s="1017"/>
      <c r="PIB49" s="1017"/>
      <c r="PIC49" s="1017"/>
      <c r="PID49" s="1017"/>
      <c r="PIE49" s="1017"/>
      <c r="PIF49" s="1017"/>
      <c r="PIG49" s="1017"/>
      <c r="PIH49" s="1017"/>
      <c r="PII49" s="1017"/>
      <c r="PIJ49" s="1017"/>
      <c r="PIK49" s="1017"/>
      <c r="PIL49" s="1017"/>
      <c r="PIM49" s="1017"/>
      <c r="PIN49" s="1017"/>
      <c r="PIO49" s="1017"/>
      <c r="PIP49" s="1017"/>
      <c r="PIQ49" s="1017"/>
      <c r="PIR49" s="1017"/>
      <c r="PIS49" s="1017"/>
      <c r="PIT49" s="1017"/>
      <c r="PIU49" s="1017"/>
      <c r="PIV49" s="1017"/>
      <c r="PIW49" s="1017"/>
      <c r="PIX49" s="1017"/>
      <c r="PIY49" s="1017"/>
      <c r="PIZ49" s="1017"/>
      <c r="PJA49" s="1017"/>
      <c r="PJB49" s="1017"/>
      <c r="PJC49" s="1017"/>
      <c r="PJD49" s="1017"/>
      <c r="PJE49" s="1017"/>
      <c r="PJF49" s="1017"/>
      <c r="PJG49" s="1017"/>
      <c r="PJH49" s="1017"/>
      <c r="PJI49" s="1017"/>
      <c r="PJJ49" s="1017"/>
      <c r="PJK49" s="1017"/>
      <c r="PJL49" s="1017"/>
      <c r="PJM49" s="1017"/>
      <c r="PJN49" s="1017"/>
      <c r="PJO49" s="1017"/>
      <c r="PJP49" s="1017"/>
      <c r="PJQ49" s="1017"/>
      <c r="PJR49" s="1017"/>
      <c r="PJS49" s="1017"/>
      <c r="PJT49" s="1017"/>
      <c r="PJU49" s="1017"/>
      <c r="PJV49" s="1017"/>
      <c r="PJW49" s="1017"/>
      <c r="PJX49" s="1017"/>
      <c r="PJY49" s="1017"/>
      <c r="PJZ49" s="1017"/>
      <c r="PKA49" s="1017"/>
      <c r="PKB49" s="1017"/>
      <c r="PKC49" s="1017"/>
      <c r="PKD49" s="1017"/>
      <c r="PKE49" s="1017"/>
      <c r="PKF49" s="1017"/>
      <c r="PKG49" s="1017"/>
      <c r="PKH49" s="1017"/>
      <c r="PKI49" s="1017"/>
      <c r="PKJ49" s="1017"/>
      <c r="PKK49" s="1017"/>
      <c r="PKL49" s="1017"/>
      <c r="PKM49" s="1017"/>
      <c r="PKN49" s="1017"/>
      <c r="PKO49" s="1017"/>
      <c r="PKP49" s="1017"/>
      <c r="PKQ49" s="1017"/>
      <c r="PKR49" s="1017"/>
      <c r="PKS49" s="1017"/>
      <c r="PKT49" s="1017"/>
      <c r="PKU49" s="1017"/>
      <c r="PKV49" s="1017"/>
      <c r="PKW49" s="1017"/>
      <c r="PKX49" s="1017"/>
      <c r="PKY49" s="1017"/>
      <c r="PKZ49" s="1017"/>
      <c r="PLA49" s="1017"/>
      <c r="PLB49" s="1017"/>
      <c r="PLC49" s="1017"/>
      <c r="PLD49" s="1017"/>
      <c r="PLE49" s="1017"/>
      <c r="PLF49" s="1017"/>
      <c r="PLG49" s="1017"/>
      <c r="PLH49" s="1017"/>
      <c r="PLI49" s="1017"/>
      <c r="PLJ49" s="1017"/>
      <c r="PLK49" s="1017"/>
      <c r="PLL49" s="1017"/>
      <c r="PLM49" s="1017"/>
      <c r="PLN49" s="1017"/>
      <c r="PLO49" s="1017"/>
      <c r="PLP49" s="1017"/>
      <c r="PLQ49" s="1017"/>
      <c r="PLR49" s="1017"/>
      <c r="PLS49" s="1017"/>
      <c r="PLT49" s="1017"/>
      <c r="PLU49" s="1017"/>
      <c r="PLV49" s="1017"/>
      <c r="PLW49" s="1017"/>
      <c r="PLX49" s="1017"/>
      <c r="PLY49" s="1017"/>
      <c r="PLZ49" s="1017"/>
      <c r="PMA49" s="1017"/>
      <c r="PMB49" s="1017"/>
      <c r="PMC49" s="1017"/>
      <c r="PMD49" s="1017"/>
      <c r="PME49" s="1017"/>
      <c r="PMF49" s="1017"/>
      <c r="PMG49" s="1017"/>
      <c r="PMH49" s="1017"/>
      <c r="PMI49" s="1017"/>
      <c r="PMJ49" s="1017"/>
      <c r="PMK49" s="1017"/>
      <c r="PML49" s="1017"/>
      <c r="PMM49" s="1017"/>
      <c r="PMN49" s="1017"/>
      <c r="PMO49" s="1017"/>
      <c r="PMP49" s="1017"/>
      <c r="PMQ49" s="1017"/>
      <c r="PMR49" s="1017"/>
      <c r="PMS49" s="1017"/>
      <c r="PMT49" s="1017"/>
      <c r="PMU49" s="1017"/>
      <c r="PMV49" s="1017"/>
      <c r="PMW49" s="1017"/>
      <c r="PMX49" s="1017"/>
      <c r="PMY49" s="1017"/>
      <c r="PMZ49" s="1017"/>
      <c r="PNA49" s="1017"/>
      <c r="PNB49" s="1017"/>
      <c r="PNC49" s="1017"/>
      <c r="PND49" s="1017"/>
      <c r="PNE49" s="1017"/>
      <c r="PNF49" s="1017"/>
      <c r="PNG49" s="1017"/>
      <c r="PNH49" s="1017"/>
      <c r="PNI49" s="1017"/>
      <c r="PNJ49" s="1017"/>
      <c r="PNK49" s="1017"/>
      <c r="PNL49" s="1017"/>
      <c r="PNM49" s="1017"/>
      <c r="PNN49" s="1017"/>
      <c r="PNO49" s="1017"/>
      <c r="PNP49" s="1017"/>
      <c r="PNQ49" s="1017"/>
      <c r="PNR49" s="1017"/>
      <c r="PNS49" s="1017"/>
      <c r="PNT49" s="1017"/>
      <c r="PNU49" s="1017"/>
      <c r="PNV49" s="1017"/>
      <c r="PNW49" s="1017"/>
      <c r="PNX49" s="1017"/>
      <c r="PNY49" s="1017"/>
      <c r="PNZ49" s="1017"/>
      <c r="POA49" s="1017"/>
      <c r="POB49" s="1017"/>
      <c r="POC49" s="1017"/>
      <c r="POD49" s="1017"/>
      <c r="POE49" s="1017"/>
      <c r="POF49" s="1017"/>
      <c r="POG49" s="1017"/>
      <c r="POH49" s="1017"/>
      <c r="POI49" s="1017"/>
      <c r="POJ49" s="1017"/>
      <c r="POK49" s="1017"/>
      <c r="POL49" s="1017"/>
      <c r="POM49" s="1017"/>
      <c r="PON49" s="1017"/>
      <c r="POO49" s="1017"/>
      <c r="POP49" s="1017"/>
      <c r="POQ49" s="1017"/>
      <c r="POR49" s="1017"/>
      <c r="POS49" s="1017"/>
      <c r="POT49" s="1017"/>
      <c r="POU49" s="1017"/>
      <c r="POV49" s="1017"/>
      <c r="POW49" s="1017"/>
      <c r="POX49" s="1017"/>
      <c r="POY49" s="1017"/>
      <c r="POZ49" s="1017"/>
      <c r="PPA49" s="1017"/>
      <c r="PPB49" s="1017"/>
      <c r="PPC49" s="1017"/>
      <c r="PPD49" s="1017"/>
      <c r="PPE49" s="1017"/>
      <c r="PPF49" s="1017"/>
      <c r="PPG49" s="1017"/>
      <c r="PPH49" s="1017"/>
      <c r="PPI49" s="1017"/>
      <c r="PPJ49" s="1017"/>
      <c r="PPK49" s="1017"/>
      <c r="PPL49" s="1017"/>
      <c r="PPM49" s="1017"/>
      <c r="PPN49" s="1017"/>
      <c r="PPO49" s="1017"/>
      <c r="PPP49" s="1017"/>
      <c r="PPQ49" s="1017"/>
      <c r="PPR49" s="1017"/>
      <c r="PPS49" s="1017"/>
      <c r="PPT49" s="1017"/>
      <c r="PPU49" s="1017"/>
      <c r="PPV49" s="1017"/>
      <c r="PPW49" s="1017"/>
      <c r="PPX49" s="1017"/>
      <c r="PPY49" s="1017"/>
      <c r="PPZ49" s="1017"/>
      <c r="PQA49" s="1017"/>
      <c r="PQB49" s="1017"/>
      <c r="PQC49" s="1017"/>
      <c r="PQD49" s="1017"/>
      <c r="PQE49" s="1017"/>
      <c r="PQF49" s="1017"/>
      <c r="PQG49" s="1017"/>
      <c r="PQH49" s="1017"/>
      <c r="PQI49" s="1017"/>
      <c r="PQJ49" s="1017"/>
      <c r="PQK49" s="1017"/>
      <c r="PQL49" s="1017"/>
      <c r="PQM49" s="1017"/>
      <c r="PQN49" s="1017"/>
      <c r="PQO49" s="1017"/>
      <c r="PQP49" s="1017"/>
      <c r="PQQ49" s="1017"/>
      <c r="PQR49" s="1017"/>
      <c r="PQS49" s="1017"/>
      <c r="PQT49" s="1017"/>
      <c r="PQU49" s="1017"/>
      <c r="PQV49" s="1017"/>
      <c r="PQW49" s="1017"/>
      <c r="PQX49" s="1017"/>
      <c r="PQY49" s="1017"/>
      <c r="PQZ49" s="1017"/>
      <c r="PRA49" s="1017"/>
      <c r="PRB49" s="1017"/>
      <c r="PRC49" s="1017"/>
      <c r="PRD49" s="1017"/>
      <c r="PRE49" s="1017"/>
      <c r="PRF49" s="1017"/>
      <c r="PRG49" s="1017"/>
      <c r="PRH49" s="1017"/>
      <c r="PRI49" s="1017"/>
      <c r="PRJ49" s="1017"/>
      <c r="PRK49" s="1017"/>
      <c r="PRL49" s="1017"/>
      <c r="PRM49" s="1017"/>
      <c r="PRN49" s="1017"/>
      <c r="PRO49" s="1017"/>
      <c r="PRP49" s="1017"/>
      <c r="PRQ49" s="1017"/>
      <c r="PRR49" s="1017"/>
      <c r="PRS49" s="1017"/>
      <c r="PRT49" s="1017"/>
      <c r="PRU49" s="1017"/>
      <c r="PRV49" s="1017"/>
      <c r="PRW49" s="1017"/>
      <c r="PRX49" s="1017"/>
      <c r="PRY49" s="1017"/>
      <c r="PRZ49" s="1017"/>
      <c r="PSA49" s="1017"/>
      <c r="PSB49" s="1017"/>
      <c r="PSC49" s="1017"/>
      <c r="PSD49" s="1017"/>
      <c r="PSE49" s="1017"/>
      <c r="PSF49" s="1017"/>
      <c r="PSG49" s="1017"/>
      <c r="PSH49" s="1017"/>
      <c r="PSI49" s="1017"/>
      <c r="PSJ49" s="1017"/>
      <c r="PSK49" s="1017"/>
      <c r="PSL49" s="1017"/>
      <c r="PSM49" s="1017"/>
      <c r="PSN49" s="1017"/>
      <c r="PSO49" s="1017"/>
      <c r="PSP49" s="1017"/>
      <c r="PSQ49" s="1017"/>
      <c r="PSR49" s="1017"/>
      <c r="PSS49" s="1017"/>
      <c r="PST49" s="1017"/>
      <c r="PSU49" s="1017"/>
      <c r="PSV49" s="1017"/>
      <c r="PSW49" s="1017"/>
      <c r="PSX49" s="1017"/>
      <c r="PSY49" s="1017"/>
      <c r="PSZ49" s="1017"/>
      <c r="PTA49" s="1017"/>
      <c r="PTB49" s="1017"/>
      <c r="PTC49" s="1017"/>
      <c r="PTD49" s="1017"/>
      <c r="PTE49" s="1017"/>
      <c r="PTF49" s="1017"/>
      <c r="PTG49" s="1017"/>
      <c r="PTH49" s="1017"/>
      <c r="PTI49" s="1017"/>
      <c r="PTJ49" s="1017"/>
      <c r="PTK49" s="1017"/>
      <c r="PTL49" s="1017"/>
      <c r="PTM49" s="1017"/>
      <c r="PTN49" s="1017"/>
      <c r="PTO49" s="1017"/>
      <c r="PTP49" s="1017"/>
      <c r="PTQ49" s="1017"/>
      <c r="PTR49" s="1017"/>
      <c r="PTS49" s="1017"/>
      <c r="PTT49" s="1017"/>
      <c r="PTU49" s="1017"/>
      <c r="PTV49" s="1017"/>
      <c r="PTW49" s="1017"/>
      <c r="PTX49" s="1017"/>
      <c r="PTY49" s="1017"/>
      <c r="PTZ49" s="1017"/>
      <c r="PUA49" s="1017"/>
      <c r="PUB49" s="1017"/>
      <c r="PUC49" s="1017"/>
      <c r="PUD49" s="1017"/>
      <c r="PUE49" s="1017"/>
      <c r="PUF49" s="1017"/>
      <c r="PUG49" s="1017"/>
      <c r="PUH49" s="1017"/>
      <c r="PUI49" s="1017"/>
      <c r="PUJ49" s="1017"/>
      <c r="PUK49" s="1017"/>
      <c r="PUL49" s="1017"/>
      <c r="PUM49" s="1017"/>
      <c r="PUN49" s="1017"/>
      <c r="PUO49" s="1017"/>
      <c r="PUP49" s="1017"/>
      <c r="PUQ49" s="1017"/>
      <c r="PUR49" s="1017"/>
      <c r="PUS49" s="1017"/>
      <c r="PUT49" s="1017"/>
      <c r="PUU49" s="1017"/>
      <c r="PUV49" s="1017"/>
      <c r="PUW49" s="1017"/>
      <c r="PUX49" s="1017"/>
      <c r="PUY49" s="1017"/>
      <c r="PUZ49" s="1017"/>
      <c r="PVA49" s="1017"/>
      <c r="PVB49" s="1017"/>
      <c r="PVC49" s="1017"/>
      <c r="PVD49" s="1017"/>
      <c r="PVE49" s="1017"/>
      <c r="PVF49" s="1017"/>
      <c r="PVG49" s="1017"/>
      <c r="PVH49" s="1017"/>
      <c r="PVI49" s="1017"/>
      <c r="PVJ49" s="1017"/>
      <c r="PVK49" s="1017"/>
      <c r="PVL49" s="1017"/>
      <c r="PVM49" s="1017"/>
      <c r="PVN49" s="1017"/>
      <c r="PVO49" s="1017"/>
      <c r="PVP49" s="1017"/>
      <c r="PVQ49" s="1017"/>
      <c r="PVR49" s="1017"/>
      <c r="PVS49" s="1017"/>
      <c r="PVT49" s="1017"/>
      <c r="PVU49" s="1017"/>
      <c r="PVV49" s="1017"/>
      <c r="PVW49" s="1017"/>
      <c r="PVX49" s="1017"/>
      <c r="PVY49" s="1017"/>
      <c r="PVZ49" s="1017"/>
      <c r="PWA49" s="1017"/>
      <c r="PWB49" s="1017"/>
      <c r="PWC49" s="1017"/>
      <c r="PWD49" s="1017"/>
      <c r="PWE49" s="1017"/>
      <c r="PWF49" s="1017"/>
      <c r="PWG49" s="1017"/>
      <c r="PWH49" s="1017"/>
      <c r="PWI49" s="1017"/>
      <c r="PWJ49" s="1017"/>
      <c r="PWK49" s="1017"/>
      <c r="PWL49" s="1017"/>
      <c r="PWM49" s="1017"/>
      <c r="PWN49" s="1017"/>
      <c r="PWO49" s="1017"/>
      <c r="PWP49" s="1017"/>
      <c r="PWQ49" s="1017"/>
      <c r="PWR49" s="1017"/>
      <c r="PWS49" s="1017"/>
      <c r="PWT49" s="1017"/>
      <c r="PWU49" s="1017"/>
      <c r="PWV49" s="1017"/>
      <c r="PWW49" s="1017"/>
      <c r="PWX49" s="1017"/>
      <c r="PWY49" s="1017"/>
      <c r="PWZ49" s="1017"/>
      <c r="PXA49" s="1017"/>
      <c r="PXB49" s="1017"/>
      <c r="PXC49" s="1017"/>
      <c r="PXD49" s="1017"/>
      <c r="PXE49" s="1017"/>
      <c r="PXF49" s="1017"/>
      <c r="PXG49" s="1017"/>
      <c r="PXH49" s="1017"/>
      <c r="PXI49" s="1017"/>
      <c r="PXJ49" s="1017"/>
      <c r="PXK49" s="1017"/>
      <c r="PXL49" s="1017"/>
      <c r="PXM49" s="1017"/>
      <c r="PXN49" s="1017"/>
      <c r="PXO49" s="1017"/>
      <c r="PXP49" s="1017"/>
      <c r="PXQ49" s="1017"/>
      <c r="PXR49" s="1017"/>
      <c r="PXS49" s="1017"/>
      <c r="PXT49" s="1017"/>
      <c r="PXU49" s="1017"/>
      <c r="PXV49" s="1017"/>
      <c r="PXW49" s="1017"/>
      <c r="PXX49" s="1017"/>
      <c r="PXY49" s="1017"/>
      <c r="PXZ49" s="1017"/>
      <c r="PYA49" s="1017"/>
      <c r="PYB49" s="1017"/>
      <c r="PYC49" s="1017"/>
      <c r="PYD49" s="1017"/>
      <c r="PYE49" s="1017"/>
      <c r="PYF49" s="1017"/>
      <c r="PYG49" s="1017"/>
      <c r="PYH49" s="1017"/>
      <c r="PYI49" s="1017"/>
      <c r="PYJ49" s="1017"/>
      <c r="PYK49" s="1017"/>
      <c r="PYL49" s="1017"/>
      <c r="PYM49" s="1017"/>
      <c r="PYN49" s="1017"/>
      <c r="PYO49" s="1017"/>
      <c r="PYP49" s="1017"/>
      <c r="PYQ49" s="1017"/>
      <c r="PYR49" s="1017"/>
      <c r="PYS49" s="1017"/>
      <c r="PYT49" s="1017"/>
      <c r="PYU49" s="1017"/>
      <c r="PYV49" s="1017"/>
      <c r="PYW49" s="1017"/>
      <c r="PYX49" s="1017"/>
      <c r="PYY49" s="1017"/>
      <c r="PYZ49" s="1017"/>
      <c r="PZA49" s="1017"/>
      <c r="PZB49" s="1017"/>
      <c r="PZC49" s="1017"/>
      <c r="PZD49" s="1017"/>
      <c r="PZE49" s="1017"/>
      <c r="PZF49" s="1017"/>
      <c r="PZG49" s="1017"/>
      <c r="PZH49" s="1017"/>
      <c r="PZI49" s="1017"/>
      <c r="PZJ49" s="1017"/>
      <c r="PZK49" s="1017"/>
      <c r="PZL49" s="1017"/>
      <c r="PZM49" s="1017"/>
      <c r="PZN49" s="1017"/>
      <c r="PZO49" s="1017"/>
      <c r="PZP49" s="1017"/>
      <c r="PZQ49" s="1017"/>
      <c r="PZR49" s="1017"/>
      <c r="PZS49" s="1017"/>
      <c r="PZT49" s="1017"/>
      <c r="PZU49" s="1017"/>
      <c r="PZV49" s="1017"/>
      <c r="PZW49" s="1017"/>
      <c r="PZX49" s="1017"/>
      <c r="PZY49" s="1017"/>
      <c r="PZZ49" s="1017"/>
      <c r="QAA49" s="1017"/>
      <c r="QAB49" s="1017"/>
      <c r="QAC49" s="1017"/>
      <c r="QAD49" s="1017"/>
      <c r="QAE49" s="1017"/>
      <c r="QAF49" s="1017"/>
      <c r="QAG49" s="1017"/>
      <c r="QAH49" s="1017"/>
      <c r="QAI49" s="1017"/>
      <c r="QAJ49" s="1017"/>
      <c r="QAK49" s="1017"/>
      <c r="QAL49" s="1017"/>
      <c r="QAM49" s="1017"/>
      <c r="QAN49" s="1017"/>
      <c r="QAO49" s="1017"/>
      <c r="QAP49" s="1017"/>
      <c r="QAQ49" s="1017"/>
      <c r="QAR49" s="1017"/>
      <c r="QAS49" s="1017"/>
      <c r="QAT49" s="1017"/>
      <c r="QAU49" s="1017"/>
      <c r="QAV49" s="1017"/>
      <c r="QAW49" s="1017"/>
      <c r="QAX49" s="1017"/>
      <c r="QAY49" s="1017"/>
      <c r="QAZ49" s="1017"/>
      <c r="QBA49" s="1017"/>
      <c r="QBB49" s="1017"/>
      <c r="QBC49" s="1017"/>
      <c r="QBD49" s="1017"/>
      <c r="QBE49" s="1017"/>
      <c r="QBF49" s="1017"/>
      <c r="QBG49" s="1017"/>
      <c r="QBH49" s="1017"/>
      <c r="QBI49" s="1017"/>
      <c r="QBJ49" s="1017"/>
      <c r="QBK49" s="1017"/>
      <c r="QBL49" s="1017"/>
      <c r="QBM49" s="1017"/>
      <c r="QBN49" s="1017"/>
      <c r="QBO49" s="1017"/>
      <c r="QBP49" s="1017"/>
      <c r="QBQ49" s="1017"/>
      <c r="QBR49" s="1017"/>
      <c r="QBS49" s="1017"/>
      <c r="QBT49" s="1017"/>
      <c r="QBU49" s="1017"/>
      <c r="QBV49" s="1017"/>
      <c r="QBW49" s="1017"/>
      <c r="QBX49" s="1017"/>
      <c r="QBY49" s="1017"/>
      <c r="QBZ49" s="1017"/>
      <c r="QCA49" s="1017"/>
      <c r="QCB49" s="1017"/>
      <c r="QCC49" s="1017"/>
      <c r="QCD49" s="1017"/>
      <c r="QCE49" s="1017"/>
      <c r="QCF49" s="1017"/>
      <c r="QCG49" s="1017"/>
      <c r="QCH49" s="1017"/>
      <c r="QCI49" s="1017"/>
      <c r="QCJ49" s="1017"/>
      <c r="QCK49" s="1017"/>
      <c r="QCL49" s="1017"/>
      <c r="QCM49" s="1017"/>
      <c r="QCN49" s="1017"/>
      <c r="QCO49" s="1017"/>
      <c r="QCP49" s="1017"/>
      <c r="QCQ49" s="1017"/>
      <c r="QCR49" s="1017"/>
      <c r="QCS49" s="1017"/>
      <c r="QCT49" s="1017"/>
      <c r="QCU49" s="1017"/>
      <c r="QCV49" s="1017"/>
      <c r="QCW49" s="1017"/>
      <c r="QCX49" s="1017"/>
      <c r="QCY49" s="1017"/>
      <c r="QCZ49" s="1017"/>
      <c r="QDA49" s="1017"/>
      <c r="QDB49" s="1017"/>
      <c r="QDC49" s="1017"/>
      <c r="QDD49" s="1017"/>
      <c r="QDE49" s="1017"/>
      <c r="QDF49" s="1017"/>
      <c r="QDG49" s="1017"/>
      <c r="QDH49" s="1017"/>
      <c r="QDI49" s="1017"/>
      <c r="QDJ49" s="1017"/>
      <c r="QDK49" s="1017"/>
      <c r="QDL49" s="1017"/>
      <c r="QDM49" s="1017"/>
      <c r="QDN49" s="1017"/>
      <c r="QDO49" s="1017"/>
      <c r="QDP49" s="1017"/>
      <c r="QDQ49" s="1017"/>
      <c r="QDR49" s="1017"/>
      <c r="QDS49" s="1017"/>
      <c r="QDT49" s="1017"/>
      <c r="QDU49" s="1017"/>
      <c r="QDV49" s="1017"/>
      <c r="QDW49" s="1017"/>
      <c r="QDX49" s="1017"/>
      <c r="QDY49" s="1017"/>
      <c r="QDZ49" s="1017"/>
      <c r="QEA49" s="1017"/>
      <c r="QEB49" s="1017"/>
      <c r="QEC49" s="1017"/>
      <c r="QED49" s="1017"/>
      <c r="QEE49" s="1017"/>
      <c r="QEF49" s="1017"/>
      <c r="QEG49" s="1017"/>
      <c r="QEH49" s="1017"/>
      <c r="QEI49" s="1017"/>
      <c r="QEJ49" s="1017"/>
      <c r="QEK49" s="1017"/>
      <c r="QEL49" s="1017"/>
      <c r="QEM49" s="1017"/>
      <c r="QEN49" s="1017"/>
      <c r="QEO49" s="1017"/>
      <c r="QEP49" s="1017"/>
      <c r="QEQ49" s="1017"/>
      <c r="QER49" s="1017"/>
      <c r="QES49" s="1017"/>
      <c r="QET49" s="1017"/>
      <c r="QEU49" s="1017"/>
      <c r="QEV49" s="1017"/>
      <c r="QEW49" s="1017"/>
      <c r="QEX49" s="1017"/>
      <c r="QEY49" s="1017"/>
      <c r="QEZ49" s="1017"/>
      <c r="QFA49" s="1017"/>
      <c r="QFB49" s="1017"/>
      <c r="QFC49" s="1017"/>
      <c r="QFD49" s="1017"/>
      <c r="QFE49" s="1017"/>
      <c r="QFF49" s="1017"/>
      <c r="QFG49" s="1017"/>
      <c r="QFH49" s="1017"/>
      <c r="QFI49" s="1017"/>
      <c r="QFJ49" s="1017"/>
      <c r="QFK49" s="1017"/>
      <c r="QFL49" s="1017"/>
      <c r="QFM49" s="1017"/>
      <c r="QFN49" s="1017"/>
      <c r="QFO49" s="1017"/>
      <c r="QFP49" s="1017"/>
      <c r="QFQ49" s="1017"/>
      <c r="QFR49" s="1017"/>
      <c r="QFS49" s="1017"/>
      <c r="QFT49" s="1017"/>
      <c r="QFU49" s="1017"/>
      <c r="QFV49" s="1017"/>
      <c r="QFW49" s="1017"/>
      <c r="QFX49" s="1017"/>
      <c r="QFY49" s="1017"/>
      <c r="QFZ49" s="1017"/>
      <c r="QGA49" s="1017"/>
      <c r="QGB49" s="1017"/>
      <c r="QGC49" s="1017"/>
      <c r="QGD49" s="1017"/>
      <c r="QGE49" s="1017"/>
      <c r="QGF49" s="1017"/>
      <c r="QGG49" s="1017"/>
      <c r="QGH49" s="1017"/>
      <c r="QGI49" s="1017"/>
      <c r="QGJ49" s="1017"/>
      <c r="QGK49" s="1017"/>
      <c r="QGL49" s="1017"/>
      <c r="QGM49" s="1017"/>
      <c r="QGN49" s="1017"/>
      <c r="QGO49" s="1017"/>
      <c r="QGP49" s="1017"/>
      <c r="QGQ49" s="1017"/>
      <c r="QGR49" s="1017"/>
      <c r="QGS49" s="1017"/>
      <c r="QGT49" s="1017"/>
      <c r="QGU49" s="1017"/>
      <c r="QGV49" s="1017"/>
      <c r="QGW49" s="1017"/>
      <c r="QGX49" s="1017"/>
      <c r="QGY49" s="1017"/>
      <c r="QGZ49" s="1017"/>
      <c r="QHA49" s="1017"/>
      <c r="QHB49" s="1017"/>
      <c r="QHC49" s="1017"/>
      <c r="QHD49" s="1017"/>
      <c r="QHE49" s="1017"/>
      <c r="QHF49" s="1017"/>
      <c r="QHG49" s="1017"/>
      <c r="QHH49" s="1017"/>
      <c r="QHI49" s="1017"/>
      <c r="QHJ49" s="1017"/>
      <c r="QHK49" s="1017"/>
      <c r="QHL49" s="1017"/>
      <c r="QHM49" s="1017"/>
      <c r="QHN49" s="1017"/>
      <c r="QHO49" s="1017"/>
      <c r="QHP49" s="1017"/>
      <c r="QHQ49" s="1017"/>
      <c r="QHR49" s="1017"/>
      <c r="QHS49" s="1017"/>
      <c r="QHT49" s="1017"/>
      <c r="QHU49" s="1017"/>
      <c r="QHV49" s="1017"/>
      <c r="QHW49" s="1017"/>
      <c r="QHX49" s="1017"/>
      <c r="QHY49" s="1017"/>
      <c r="QHZ49" s="1017"/>
      <c r="QIA49" s="1017"/>
      <c r="QIB49" s="1017"/>
      <c r="QIC49" s="1017"/>
      <c r="QID49" s="1017"/>
      <c r="QIE49" s="1017"/>
      <c r="QIF49" s="1017"/>
      <c r="QIG49" s="1017"/>
      <c r="QIH49" s="1017"/>
      <c r="QII49" s="1017"/>
      <c r="QIJ49" s="1017"/>
      <c r="QIK49" s="1017"/>
      <c r="QIL49" s="1017"/>
      <c r="QIM49" s="1017"/>
      <c r="QIN49" s="1017"/>
      <c r="QIO49" s="1017"/>
      <c r="QIP49" s="1017"/>
      <c r="QIQ49" s="1017"/>
      <c r="QIR49" s="1017"/>
      <c r="QIS49" s="1017"/>
      <c r="QIT49" s="1017"/>
      <c r="QIU49" s="1017"/>
      <c r="QIV49" s="1017"/>
      <c r="QIW49" s="1017"/>
      <c r="QIX49" s="1017"/>
      <c r="QIY49" s="1017"/>
      <c r="QIZ49" s="1017"/>
      <c r="QJA49" s="1017"/>
      <c r="QJB49" s="1017"/>
      <c r="QJC49" s="1017"/>
      <c r="QJD49" s="1017"/>
      <c r="QJE49" s="1017"/>
      <c r="QJF49" s="1017"/>
      <c r="QJG49" s="1017"/>
      <c r="QJH49" s="1017"/>
      <c r="QJI49" s="1017"/>
      <c r="QJJ49" s="1017"/>
      <c r="QJK49" s="1017"/>
      <c r="QJL49" s="1017"/>
      <c r="QJM49" s="1017"/>
      <c r="QJN49" s="1017"/>
      <c r="QJO49" s="1017"/>
      <c r="QJP49" s="1017"/>
      <c r="QJQ49" s="1017"/>
      <c r="QJR49" s="1017"/>
      <c r="QJS49" s="1017"/>
      <c r="QJT49" s="1017"/>
      <c r="QJU49" s="1017"/>
      <c r="QJV49" s="1017"/>
      <c r="QJW49" s="1017"/>
      <c r="QJX49" s="1017"/>
      <c r="QJY49" s="1017"/>
      <c r="QJZ49" s="1017"/>
      <c r="QKA49" s="1017"/>
      <c r="QKB49" s="1017"/>
      <c r="QKC49" s="1017"/>
      <c r="QKD49" s="1017"/>
      <c r="QKE49" s="1017"/>
      <c r="QKF49" s="1017"/>
      <c r="QKG49" s="1017"/>
      <c r="QKH49" s="1017"/>
      <c r="QKI49" s="1017"/>
      <c r="QKJ49" s="1017"/>
      <c r="QKK49" s="1017"/>
      <c r="QKL49" s="1017"/>
      <c r="QKM49" s="1017"/>
      <c r="QKN49" s="1017"/>
      <c r="QKO49" s="1017"/>
      <c r="QKP49" s="1017"/>
      <c r="QKQ49" s="1017"/>
      <c r="QKR49" s="1017"/>
      <c r="QKS49" s="1017"/>
      <c r="QKT49" s="1017"/>
      <c r="QKU49" s="1017"/>
      <c r="QKV49" s="1017"/>
      <c r="QKW49" s="1017"/>
      <c r="QKX49" s="1017"/>
      <c r="QKY49" s="1017"/>
      <c r="QKZ49" s="1017"/>
      <c r="QLA49" s="1017"/>
      <c r="QLB49" s="1017"/>
      <c r="QLC49" s="1017"/>
      <c r="QLD49" s="1017"/>
      <c r="QLE49" s="1017"/>
      <c r="QLF49" s="1017"/>
      <c r="QLG49" s="1017"/>
      <c r="QLH49" s="1017"/>
      <c r="QLI49" s="1017"/>
      <c r="QLJ49" s="1017"/>
      <c r="QLK49" s="1017"/>
      <c r="QLL49" s="1017"/>
      <c r="QLM49" s="1017"/>
      <c r="QLN49" s="1017"/>
      <c r="QLO49" s="1017"/>
      <c r="QLP49" s="1017"/>
      <c r="QLQ49" s="1017"/>
      <c r="QLR49" s="1017"/>
      <c r="QLS49" s="1017"/>
      <c r="QLT49" s="1017"/>
      <c r="QLU49" s="1017"/>
      <c r="QLV49" s="1017"/>
      <c r="QLW49" s="1017"/>
      <c r="QLX49" s="1017"/>
      <c r="QLY49" s="1017"/>
      <c r="QLZ49" s="1017"/>
      <c r="QMA49" s="1017"/>
      <c r="QMB49" s="1017"/>
      <c r="QMC49" s="1017"/>
      <c r="QMD49" s="1017"/>
      <c r="QME49" s="1017"/>
      <c r="QMF49" s="1017"/>
      <c r="QMG49" s="1017"/>
      <c r="QMH49" s="1017"/>
      <c r="QMI49" s="1017"/>
      <c r="QMJ49" s="1017"/>
      <c r="QMK49" s="1017"/>
      <c r="QML49" s="1017"/>
      <c r="QMM49" s="1017"/>
      <c r="QMN49" s="1017"/>
      <c r="QMO49" s="1017"/>
      <c r="QMP49" s="1017"/>
      <c r="QMQ49" s="1017"/>
      <c r="QMR49" s="1017"/>
      <c r="QMS49" s="1017"/>
      <c r="QMT49" s="1017"/>
      <c r="QMU49" s="1017"/>
      <c r="QMV49" s="1017"/>
      <c r="QMW49" s="1017"/>
      <c r="QMX49" s="1017"/>
      <c r="QMY49" s="1017"/>
      <c r="QMZ49" s="1017"/>
      <c r="QNA49" s="1017"/>
      <c r="QNB49" s="1017"/>
      <c r="QNC49" s="1017"/>
      <c r="QND49" s="1017"/>
      <c r="QNE49" s="1017"/>
      <c r="QNF49" s="1017"/>
      <c r="QNG49" s="1017"/>
      <c r="QNH49" s="1017"/>
      <c r="QNI49" s="1017"/>
      <c r="QNJ49" s="1017"/>
      <c r="QNK49" s="1017"/>
      <c r="QNL49" s="1017"/>
      <c r="QNM49" s="1017"/>
      <c r="QNN49" s="1017"/>
      <c r="QNO49" s="1017"/>
      <c r="QNP49" s="1017"/>
      <c r="QNQ49" s="1017"/>
      <c r="QNR49" s="1017"/>
      <c r="QNS49" s="1017"/>
      <c r="QNT49" s="1017"/>
      <c r="QNU49" s="1017"/>
      <c r="QNV49" s="1017"/>
      <c r="QNW49" s="1017"/>
      <c r="QNX49" s="1017"/>
      <c r="QNY49" s="1017"/>
      <c r="QNZ49" s="1017"/>
      <c r="QOA49" s="1017"/>
      <c r="QOB49" s="1017"/>
      <c r="QOC49" s="1017"/>
      <c r="QOD49" s="1017"/>
      <c r="QOE49" s="1017"/>
      <c r="QOF49" s="1017"/>
      <c r="QOG49" s="1017"/>
      <c r="QOH49" s="1017"/>
      <c r="QOI49" s="1017"/>
      <c r="QOJ49" s="1017"/>
      <c r="QOK49" s="1017"/>
      <c r="QOL49" s="1017"/>
      <c r="QOM49" s="1017"/>
      <c r="QON49" s="1017"/>
      <c r="QOO49" s="1017"/>
      <c r="QOP49" s="1017"/>
      <c r="QOQ49" s="1017"/>
      <c r="QOR49" s="1017"/>
      <c r="QOS49" s="1017"/>
      <c r="QOT49" s="1017"/>
      <c r="QOU49" s="1017"/>
      <c r="QOV49" s="1017"/>
      <c r="QOW49" s="1017"/>
      <c r="QOX49" s="1017"/>
      <c r="QOY49" s="1017"/>
      <c r="QOZ49" s="1017"/>
      <c r="QPA49" s="1017"/>
      <c r="QPB49" s="1017"/>
      <c r="QPC49" s="1017"/>
      <c r="QPD49" s="1017"/>
      <c r="QPE49" s="1017"/>
      <c r="QPF49" s="1017"/>
      <c r="QPG49" s="1017"/>
      <c r="QPH49" s="1017"/>
      <c r="QPI49" s="1017"/>
      <c r="QPJ49" s="1017"/>
      <c r="QPK49" s="1017"/>
      <c r="QPL49" s="1017"/>
      <c r="QPM49" s="1017"/>
      <c r="QPN49" s="1017"/>
      <c r="QPO49" s="1017"/>
      <c r="QPP49" s="1017"/>
      <c r="QPQ49" s="1017"/>
      <c r="QPR49" s="1017"/>
      <c r="QPS49" s="1017"/>
      <c r="QPT49" s="1017"/>
      <c r="QPU49" s="1017"/>
      <c r="QPV49" s="1017"/>
      <c r="QPW49" s="1017"/>
      <c r="QPX49" s="1017"/>
      <c r="QPY49" s="1017"/>
      <c r="QPZ49" s="1017"/>
      <c r="QQA49" s="1017"/>
      <c r="QQB49" s="1017"/>
      <c r="QQC49" s="1017"/>
      <c r="QQD49" s="1017"/>
      <c r="QQE49" s="1017"/>
      <c r="QQF49" s="1017"/>
      <c r="QQG49" s="1017"/>
      <c r="QQH49" s="1017"/>
      <c r="QQI49" s="1017"/>
      <c r="QQJ49" s="1017"/>
      <c r="QQK49" s="1017"/>
      <c r="QQL49" s="1017"/>
      <c r="QQM49" s="1017"/>
      <c r="QQN49" s="1017"/>
      <c r="QQO49" s="1017"/>
      <c r="QQP49" s="1017"/>
      <c r="QQQ49" s="1017"/>
      <c r="QQR49" s="1017"/>
      <c r="QQS49" s="1017"/>
      <c r="QQT49" s="1017"/>
      <c r="QQU49" s="1017"/>
      <c r="QQV49" s="1017"/>
      <c r="QQW49" s="1017"/>
      <c r="QQX49" s="1017"/>
      <c r="QQY49" s="1017"/>
      <c r="QQZ49" s="1017"/>
      <c r="QRA49" s="1017"/>
      <c r="QRB49" s="1017"/>
      <c r="QRC49" s="1017"/>
      <c r="QRD49" s="1017"/>
      <c r="QRE49" s="1017"/>
      <c r="QRF49" s="1017"/>
      <c r="QRG49" s="1017"/>
      <c r="QRH49" s="1017"/>
      <c r="QRI49" s="1017"/>
      <c r="QRJ49" s="1017"/>
      <c r="QRK49" s="1017"/>
      <c r="QRL49" s="1017"/>
      <c r="QRM49" s="1017"/>
      <c r="QRN49" s="1017"/>
      <c r="QRO49" s="1017"/>
      <c r="QRP49" s="1017"/>
      <c r="QRQ49" s="1017"/>
      <c r="QRR49" s="1017"/>
      <c r="QRS49" s="1017"/>
      <c r="QRT49" s="1017"/>
      <c r="QRU49" s="1017"/>
      <c r="QRV49" s="1017"/>
      <c r="QRW49" s="1017"/>
      <c r="QRX49" s="1017"/>
      <c r="QRY49" s="1017"/>
      <c r="QRZ49" s="1017"/>
      <c r="QSA49" s="1017"/>
      <c r="QSB49" s="1017"/>
      <c r="QSC49" s="1017"/>
      <c r="QSD49" s="1017"/>
      <c r="QSE49" s="1017"/>
      <c r="QSF49" s="1017"/>
      <c r="QSG49" s="1017"/>
      <c r="QSH49" s="1017"/>
      <c r="QSI49" s="1017"/>
      <c r="QSJ49" s="1017"/>
      <c r="QSK49" s="1017"/>
      <c r="QSL49" s="1017"/>
      <c r="QSM49" s="1017"/>
      <c r="QSN49" s="1017"/>
      <c r="QSO49" s="1017"/>
      <c r="QSP49" s="1017"/>
      <c r="QSQ49" s="1017"/>
      <c r="QSR49" s="1017"/>
      <c r="QSS49" s="1017"/>
      <c r="QST49" s="1017"/>
      <c r="QSU49" s="1017"/>
      <c r="QSV49" s="1017"/>
      <c r="QSW49" s="1017"/>
      <c r="QSX49" s="1017"/>
      <c r="QSY49" s="1017"/>
      <c r="QSZ49" s="1017"/>
      <c r="QTA49" s="1017"/>
      <c r="QTB49" s="1017"/>
      <c r="QTC49" s="1017"/>
      <c r="QTD49" s="1017"/>
      <c r="QTE49" s="1017"/>
      <c r="QTF49" s="1017"/>
      <c r="QTG49" s="1017"/>
      <c r="QTH49" s="1017"/>
      <c r="QTI49" s="1017"/>
      <c r="QTJ49" s="1017"/>
      <c r="QTK49" s="1017"/>
      <c r="QTL49" s="1017"/>
      <c r="QTM49" s="1017"/>
      <c r="QTN49" s="1017"/>
      <c r="QTO49" s="1017"/>
      <c r="QTP49" s="1017"/>
      <c r="QTQ49" s="1017"/>
      <c r="QTR49" s="1017"/>
      <c r="QTS49" s="1017"/>
      <c r="QTT49" s="1017"/>
      <c r="QTU49" s="1017"/>
      <c r="QTV49" s="1017"/>
      <c r="QTW49" s="1017"/>
      <c r="QTX49" s="1017"/>
      <c r="QTY49" s="1017"/>
      <c r="QTZ49" s="1017"/>
      <c r="QUA49" s="1017"/>
      <c r="QUB49" s="1017"/>
      <c r="QUC49" s="1017"/>
      <c r="QUD49" s="1017"/>
      <c r="QUE49" s="1017"/>
      <c r="QUF49" s="1017"/>
      <c r="QUG49" s="1017"/>
      <c r="QUH49" s="1017"/>
      <c r="QUI49" s="1017"/>
      <c r="QUJ49" s="1017"/>
      <c r="QUK49" s="1017"/>
      <c r="QUL49" s="1017"/>
      <c r="QUM49" s="1017"/>
      <c r="QUN49" s="1017"/>
      <c r="QUO49" s="1017"/>
      <c r="QUP49" s="1017"/>
      <c r="QUQ49" s="1017"/>
      <c r="QUR49" s="1017"/>
      <c r="QUS49" s="1017"/>
      <c r="QUT49" s="1017"/>
      <c r="QUU49" s="1017"/>
      <c r="QUV49" s="1017"/>
      <c r="QUW49" s="1017"/>
      <c r="QUX49" s="1017"/>
      <c r="QUY49" s="1017"/>
      <c r="QUZ49" s="1017"/>
      <c r="QVA49" s="1017"/>
      <c r="QVB49" s="1017"/>
      <c r="QVC49" s="1017"/>
      <c r="QVD49" s="1017"/>
      <c r="QVE49" s="1017"/>
      <c r="QVF49" s="1017"/>
      <c r="QVG49" s="1017"/>
      <c r="QVH49" s="1017"/>
      <c r="QVI49" s="1017"/>
      <c r="QVJ49" s="1017"/>
      <c r="QVK49" s="1017"/>
      <c r="QVL49" s="1017"/>
      <c r="QVM49" s="1017"/>
      <c r="QVN49" s="1017"/>
      <c r="QVO49" s="1017"/>
      <c r="QVP49" s="1017"/>
      <c r="QVQ49" s="1017"/>
      <c r="QVR49" s="1017"/>
      <c r="QVS49" s="1017"/>
      <c r="QVT49" s="1017"/>
      <c r="QVU49" s="1017"/>
      <c r="QVV49" s="1017"/>
      <c r="QVW49" s="1017"/>
      <c r="QVX49" s="1017"/>
      <c r="QVY49" s="1017"/>
      <c r="QVZ49" s="1017"/>
      <c r="QWA49" s="1017"/>
      <c r="QWB49" s="1017"/>
      <c r="QWC49" s="1017"/>
      <c r="QWD49" s="1017"/>
      <c r="QWE49" s="1017"/>
      <c r="QWF49" s="1017"/>
      <c r="QWG49" s="1017"/>
      <c r="QWH49" s="1017"/>
      <c r="QWI49" s="1017"/>
      <c r="QWJ49" s="1017"/>
      <c r="QWK49" s="1017"/>
      <c r="QWL49" s="1017"/>
      <c r="QWM49" s="1017"/>
      <c r="QWN49" s="1017"/>
      <c r="QWO49" s="1017"/>
      <c r="QWP49" s="1017"/>
      <c r="QWQ49" s="1017"/>
      <c r="QWR49" s="1017"/>
      <c r="QWS49" s="1017"/>
      <c r="QWT49" s="1017"/>
      <c r="QWU49" s="1017"/>
      <c r="QWV49" s="1017"/>
      <c r="QWW49" s="1017"/>
      <c r="QWX49" s="1017"/>
      <c r="QWY49" s="1017"/>
      <c r="QWZ49" s="1017"/>
      <c r="QXA49" s="1017"/>
      <c r="QXB49" s="1017"/>
      <c r="QXC49" s="1017"/>
      <c r="QXD49" s="1017"/>
      <c r="QXE49" s="1017"/>
      <c r="QXF49" s="1017"/>
      <c r="QXG49" s="1017"/>
      <c r="QXH49" s="1017"/>
      <c r="QXI49" s="1017"/>
      <c r="QXJ49" s="1017"/>
      <c r="QXK49" s="1017"/>
      <c r="QXL49" s="1017"/>
      <c r="QXM49" s="1017"/>
      <c r="QXN49" s="1017"/>
      <c r="QXO49" s="1017"/>
      <c r="QXP49" s="1017"/>
      <c r="QXQ49" s="1017"/>
      <c r="QXR49" s="1017"/>
      <c r="QXS49" s="1017"/>
      <c r="QXT49" s="1017"/>
      <c r="QXU49" s="1017"/>
      <c r="QXV49" s="1017"/>
      <c r="QXW49" s="1017"/>
      <c r="QXX49" s="1017"/>
      <c r="QXY49" s="1017"/>
      <c r="QXZ49" s="1017"/>
      <c r="QYA49" s="1017"/>
      <c r="QYB49" s="1017"/>
      <c r="QYC49" s="1017"/>
      <c r="QYD49" s="1017"/>
      <c r="QYE49" s="1017"/>
      <c r="QYF49" s="1017"/>
      <c r="QYG49" s="1017"/>
      <c r="QYH49" s="1017"/>
      <c r="QYI49" s="1017"/>
      <c r="QYJ49" s="1017"/>
      <c r="QYK49" s="1017"/>
      <c r="QYL49" s="1017"/>
      <c r="QYM49" s="1017"/>
      <c r="QYN49" s="1017"/>
      <c r="QYO49" s="1017"/>
      <c r="QYP49" s="1017"/>
      <c r="QYQ49" s="1017"/>
      <c r="QYR49" s="1017"/>
      <c r="QYS49" s="1017"/>
      <c r="QYT49" s="1017"/>
      <c r="QYU49" s="1017"/>
      <c r="QYV49" s="1017"/>
      <c r="QYW49" s="1017"/>
      <c r="QYX49" s="1017"/>
      <c r="QYY49" s="1017"/>
      <c r="QYZ49" s="1017"/>
      <c r="QZA49" s="1017"/>
      <c r="QZB49" s="1017"/>
      <c r="QZC49" s="1017"/>
      <c r="QZD49" s="1017"/>
      <c r="QZE49" s="1017"/>
      <c r="QZF49" s="1017"/>
      <c r="QZG49" s="1017"/>
      <c r="QZH49" s="1017"/>
      <c r="QZI49" s="1017"/>
      <c r="QZJ49" s="1017"/>
      <c r="QZK49" s="1017"/>
      <c r="QZL49" s="1017"/>
      <c r="QZM49" s="1017"/>
      <c r="QZN49" s="1017"/>
      <c r="QZO49" s="1017"/>
      <c r="QZP49" s="1017"/>
      <c r="QZQ49" s="1017"/>
      <c r="QZR49" s="1017"/>
      <c r="QZS49" s="1017"/>
      <c r="QZT49" s="1017"/>
      <c r="QZU49" s="1017"/>
      <c r="QZV49" s="1017"/>
      <c r="QZW49" s="1017"/>
      <c r="QZX49" s="1017"/>
      <c r="QZY49" s="1017"/>
      <c r="QZZ49" s="1017"/>
      <c r="RAA49" s="1017"/>
      <c r="RAB49" s="1017"/>
      <c r="RAC49" s="1017"/>
      <c r="RAD49" s="1017"/>
      <c r="RAE49" s="1017"/>
      <c r="RAF49" s="1017"/>
      <c r="RAG49" s="1017"/>
      <c r="RAH49" s="1017"/>
      <c r="RAI49" s="1017"/>
      <c r="RAJ49" s="1017"/>
      <c r="RAK49" s="1017"/>
      <c r="RAL49" s="1017"/>
      <c r="RAM49" s="1017"/>
      <c r="RAN49" s="1017"/>
      <c r="RAO49" s="1017"/>
      <c r="RAP49" s="1017"/>
      <c r="RAQ49" s="1017"/>
      <c r="RAR49" s="1017"/>
      <c r="RAS49" s="1017"/>
      <c r="RAT49" s="1017"/>
      <c r="RAU49" s="1017"/>
      <c r="RAV49" s="1017"/>
      <c r="RAW49" s="1017"/>
      <c r="RAX49" s="1017"/>
      <c r="RAY49" s="1017"/>
      <c r="RAZ49" s="1017"/>
      <c r="RBA49" s="1017"/>
      <c r="RBB49" s="1017"/>
      <c r="RBC49" s="1017"/>
      <c r="RBD49" s="1017"/>
      <c r="RBE49" s="1017"/>
      <c r="RBF49" s="1017"/>
      <c r="RBG49" s="1017"/>
      <c r="RBH49" s="1017"/>
      <c r="RBI49" s="1017"/>
      <c r="RBJ49" s="1017"/>
      <c r="RBK49" s="1017"/>
      <c r="RBL49" s="1017"/>
      <c r="RBM49" s="1017"/>
      <c r="RBN49" s="1017"/>
      <c r="RBO49" s="1017"/>
      <c r="RBP49" s="1017"/>
      <c r="RBQ49" s="1017"/>
      <c r="RBR49" s="1017"/>
      <c r="RBS49" s="1017"/>
      <c r="RBT49" s="1017"/>
      <c r="RBU49" s="1017"/>
      <c r="RBV49" s="1017"/>
      <c r="RBW49" s="1017"/>
      <c r="RBX49" s="1017"/>
      <c r="RBY49" s="1017"/>
      <c r="RBZ49" s="1017"/>
      <c r="RCA49" s="1017"/>
      <c r="RCB49" s="1017"/>
      <c r="RCC49" s="1017"/>
      <c r="RCD49" s="1017"/>
      <c r="RCE49" s="1017"/>
      <c r="RCF49" s="1017"/>
      <c r="RCG49" s="1017"/>
      <c r="RCH49" s="1017"/>
      <c r="RCI49" s="1017"/>
      <c r="RCJ49" s="1017"/>
      <c r="RCK49" s="1017"/>
      <c r="RCL49" s="1017"/>
      <c r="RCM49" s="1017"/>
      <c r="RCN49" s="1017"/>
      <c r="RCO49" s="1017"/>
      <c r="RCP49" s="1017"/>
      <c r="RCQ49" s="1017"/>
      <c r="RCR49" s="1017"/>
      <c r="RCS49" s="1017"/>
      <c r="RCT49" s="1017"/>
      <c r="RCU49" s="1017"/>
      <c r="RCV49" s="1017"/>
      <c r="RCW49" s="1017"/>
      <c r="RCX49" s="1017"/>
      <c r="RCY49" s="1017"/>
      <c r="RCZ49" s="1017"/>
      <c r="RDA49" s="1017"/>
      <c r="RDB49" s="1017"/>
      <c r="RDC49" s="1017"/>
      <c r="RDD49" s="1017"/>
      <c r="RDE49" s="1017"/>
      <c r="RDF49" s="1017"/>
      <c r="RDG49" s="1017"/>
      <c r="RDH49" s="1017"/>
      <c r="RDI49" s="1017"/>
      <c r="RDJ49" s="1017"/>
      <c r="RDK49" s="1017"/>
      <c r="RDL49" s="1017"/>
      <c r="RDM49" s="1017"/>
      <c r="RDN49" s="1017"/>
      <c r="RDO49" s="1017"/>
      <c r="RDP49" s="1017"/>
      <c r="RDQ49" s="1017"/>
      <c r="RDR49" s="1017"/>
      <c r="RDS49" s="1017"/>
      <c r="RDT49" s="1017"/>
      <c r="RDU49" s="1017"/>
      <c r="RDV49" s="1017"/>
      <c r="RDW49" s="1017"/>
      <c r="RDX49" s="1017"/>
      <c r="RDY49" s="1017"/>
      <c r="RDZ49" s="1017"/>
      <c r="REA49" s="1017"/>
      <c r="REB49" s="1017"/>
      <c r="REC49" s="1017"/>
      <c r="RED49" s="1017"/>
      <c r="REE49" s="1017"/>
      <c r="REF49" s="1017"/>
      <c r="REG49" s="1017"/>
      <c r="REH49" s="1017"/>
      <c r="REI49" s="1017"/>
      <c r="REJ49" s="1017"/>
      <c r="REK49" s="1017"/>
      <c r="REL49" s="1017"/>
      <c r="REM49" s="1017"/>
      <c r="REN49" s="1017"/>
      <c r="REO49" s="1017"/>
      <c r="REP49" s="1017"/>
      <c r="REQ49" s="1017"/>
      <c r="RER49" s="1017"/>
      <c r="RES49" s="1017"/>
      <c r="RET49" s="1017"/>
      <c r="REU49" s="1017"/>
      <c r="REV49" s="1017"/>
      <c r="REW49" s="1017"/>
      <c r="REX49" s="1017"/>
      <c r="REY49" s="1017"/>
      <c r="REZ49" s="1017"/>
      <c r="RFA49" s="1017"/>
      <c r="RFB49" s="1017"/>
      <c r="RFC49" s="1017"/>
      <c r="RFD49" s="1017"/>
      <c r="RFE49" s="1017"/>
      <c r="RFF49" s="1017"/>
      <c r="RFG49" s="1017"/>
      <c r="RFH49" s="1017"/>
      <c r="RFI49" s="1017"/>
      <c r="RFJ49" s="1017"/>
      <c r="RFK49" s="1017"/>
      <c r="RFL49" s="1017"/>
      <c r="RFM49" s="1017"/>
      <c r="RFN49" s="1017"/>
      <c r="RFO49" s="1017"/>
      <c r="RFP49" s="1017"/>
      <c r="RFQ49" s="1017"/>
      <c r="RFR49" s="1017"/>
      <c r="RFS49" s="1017"/>
      <c r="RFT49" s="1017"/>
      <c r="RFU49" s="1017"/>
      <c r="RFV49" s="1017"/>
      <c r="RFW49" s="1017"/>
      <c r="RFX49" s="1017"/>
      <c r="RFY49" s="1017"/>
      <c r="RFZ49" s="1017"/>
      <c r="RGA49" s="1017"/>
      <c r="RGB49" s="1017"/>
      <c r="RGC49" s="1017"/>
      <c r="RGD49" s="1017"/>
      <c r="RGE49" s="1017"/>
      <c r="RGF49" s="1017"/>
      <c r="RGG49" s="1017"/>
      <c r="RGH49" s="1017"/>
      <c r="RGI49" s="1017"/>
      <c r="RGJ49" s="1017"/>
      <c r="RGK49" s="1017"/>
      <c r="RGL49" s="1017"/>
      <c r="RGM49" s="1017"/>
      <c r="RGN49" s="1017"/>
      <c r="RGO49" s="1017"/>
      <c r="RGP49" s="1017"/>
      <c r="RGQ49" s="1017"/>
      <c r="RGR49" s="1017"/>
      <c r="RGS49" s="1017"/>
      <c r="RGT49" s="1017"/>
      <c r="RGU49" s="1017"/>
      <c r="RGV49" s="1017"/>
      <c r="RGW49" s="1017"/>
      <c r="RGX49" s="1017"/>
      <c r="RGY49" s="1017"/>
      <c r="RGZ49" s="1017"/>
      <c r="RHA49" s="1017"/>
      <c r="RHB49" s="1017"/>
      <c r="RHC49" s="1017"/>
      <c r="RHD49" s="1017"/>
      <c r="RHE49" s="1017"/>
      <c r="RHF49" s="1017"/>
      <c r="RHG49" s="1017"/>
      <c r="RHH49" s="1017"/>
      <c r="RHI49" s="1017"/>
      <c r="RHJ49" s="1017"/>
      <c r="RHK49" s="1017"/>
      <c r="RHL49" s="1017"/>
      <c r="RHM49" s="1017"/>
      <c r="RHN49" s="1017"/>
      <c r="RHO49" s="1017"/>
      <c r="RHP49" s="1017"/>
      <c r="RHQ49" s="1017"/>
      <c r="RHR49" s="1017"/>
      <c r="RHS49" s="1017"/>
      <c r="RHT49" s="1017"/>
      <c r="RHU49" s="1017"/>
      <c r="RHV49" s="1017"/>
      <c r="RHW49" s="1017"/>
      <c r="RHX49" s="1017"/>
      <c r="RHY49" s="1017"/>
      <c r="RHZ49" s="1017"/>
      <c r="RIA49" s="1017"/>
      <c r="RIB49" s="1017"/>
      <c r="RIC49" s="1017"/>
      <c r="RID49" s="1017"/>
      <c r="RIE49" s="1017"/>
      <c r="RIF49" s="1017"/>
      <c r="RIG49" s="1017"/>
      <c r="RIH49" s="1017"/>
      <c r="RII49" s="1017"/>
      <c r="RIJ49" s="1017"/>
      <c r="RIK49" s="1017"/>
      <c r="RIL49" s="1017"/>
      <c r="RIM49" s="1017"/>
      <c r="RIN49" s="1017"/>
      <c r="RIO49" s="1017"/>
      <c r="RIP49" s="1017"/>
      <c r="RIQ49" s="1017"/>
      <c r="RIR49" s="1017"/>
      <c r="RIS49" s="1017"/>
      <c r="RIT49" s="1017"/>
      <c r="RIU49" s="1017"/>
      <c r="RIV49" s="1017"/>
      <c r="RIW49" s="1017"/>
      <c r="RIX49" s="1017"/>
      <c r="RIY49" s="1017"/>
      <c r="RIZ49" s="1017"/>
      <c r="RJA49" s="1017"/>
      <c r="RJB49" s="1017"/>
      <c r="RJC49" s="1017"/>
      <c r="RJD49" s="1017"/>
      <c r="RJE49" s="1017"/>
      <c r="RJF49" s="1017"/>
      <c r="RJG49" s="1017"/>
      <c r="RJH49" s="1017"/>
      <c r="RJI49" s="1017"/>
      <c r="RJJ49" s="1017"/>
      <c r="RJK49" s="1017"/>
      <c r="RJL49" s="1017"/>
      <c r="RJM49" s="1017"/>
      <c r="RJN49" s="1017"/>
      <c r="RJO49" s="1017"/>
      <c r="RJP49" s="1017"/>
      <c r="RJQ49" s="1017"/>
      <c r="RJR49" s="1017"/>
      <c r="RJS49" s="1017"/>
      <c r="RJT49" s="1017"/>
      <c r="RJU49" s="1017"/>
      <c r="RJV49" s="1017"/>
      <c r="RJW49" s="1017"/>
      <c r="RJX49" s="1017"/>
      <c r="RJY49" s="1017"/>
      <c r="RJZ49" s="1017"/>
      <c r="RKA49" s="1017"/>
      <c r="RKB49" s="1017"/>
      <c r="RKC49" s="1017"/>
      <c r="RKD49" s="1017"/>
      <c r="RKE49" s="1017"/>
      <c r="RKF49" s="1017"/>
      <c r="RKG49" s="1017"/>
      <c r="RKH49" s="1017"/>
      <c r="RKI49" s="1017"/>
      <c r="RKJ49" s="1017"/>
      <c r="RKK49" s="1017"/>
      <c r="RKL49" s="1017"/>
      <c r="RKM49" s="1017"/>
      <c r="RKN49" s="1017"/>
      <c r="RKO49" s="1017"/>
      <c r="RKP49" s="1017"/>
      <c r="RKQ49" s="1017"/>
      <c r="RKR49" s="1017"/>
      <c r="RKS49" s="1017"/>
      <c r="RKT49" s="1017"/>
      <c r="RKU49" s="1017"/>
      <c r="RKV49" s="1017"/>
      <c r="RKW49" s="1017"/>
      <c r="RKX49" s="1017"/>
      <c r="RKY49" s="1017"/>
      <c r="RKZ49" s="1017"/>
      <c r="RLA49" s="1017"/>
      <c r="RLB49" s="1017"/>
      <c r="RLC49" s="1017"/>
      <c r="RLD49" s="1017"/>
      <c r="RLE49" s="1017"/>
      <c r="RLF49" s="1017"/>
      <c r="RLG49" s="1017"/>
      <c r="RLH49" s="1017"/>
      <c r="RLI49" s="1017"/>
      <c r="RLJ49" s="1017"/>
      <c r="RLK49" s="1017"/>
      <c r="RLL49" s="1017"/>
      <c r="RLM49" s="1017"/>
      <c r="RLN49" s="1017"/>
      <c r="RLO49" s="1017"/>
      <c r="RLP49" s="1017"/>
      <c r="RLQ49" s="1017"/>
      <c r="RLR49" s="1017"/>
      <c r="RLS49" s="1017"/>
      <c r="RLT49" s="1017"/>
      <c r="RLU49" s="1017"/>
      <c r="RLV49" s="1017"/>
      <c r="RLW49" s="1017"/>
      <c r="RLX49" s="1017"/>
      <c r="RLY49" s="1017"/>
      <c r="RLZ49" s="1017"/>
      <c r="RMA49" s="1017"/>
      <c r="RMB49" s="1017"/>
      <c r="RMC49" s="1017"/>
      <c r="RMD49" s="1017"/>
      <c r="RME49" s="1017"/>
      <c r="RMF49" s="1017"/>
      <c r="RMG49" s="1017"/>
      <c r="RMH49" s="1017"/>
      <c r="RMI49" s="1017"/>
      <c r="RMJ49" s="1017"/>
      <c r="RMK49" s="1017"/>
      <c r="RML49" s="1017"/>
      <c r="RMM49" s="1017"/>
      <c r="RMN49" s="1017"/>
      <c r="RMO49" s="1017"/>
      <c r="RMP49" s="1017"/>
      <c r="RMQ49" s="1017"/>
      <c r="RMR49" s="1017"/>
      <c r="RMS49" s="1017"/>
      <c r="RMT49" s="1017"/>
      <c r="RMU49" s="1017"/>
      <c r="RMV49" s="1017"/>
      <c r="RMW49" s="1017"/>
      <c r="RMX49" s="1017"/>
      <c r="RMY49" s="1017"/>
      <c r="RMZ49" s="1017"/>
      <c r="RNA49" s="1017"/>
      <c r="RNB49" s="1017"/>
      <c r="RNC49" s="1017"/>
      <c r="RND49" s="1017"/>
      <c r="RNE49" s="1017"/>
      <c r="RNF49" s="1017"/>
      <c r="RNG49" s="1017"/>
      <c r="RNH49" s="1017"/>
      <c r="RNI49" s="1017"/>
      <c r="RNJ49" s="1017"/>
      <c r="RNK49" s="1017"/>
      <c r="RNL49" s="1017"/>
      <c r="RNM49" s="1017"/>
      <c r="RNN49" s="1017"/>
      <c r="RNO49" s="1017"/>
      <c r="RNP49" s="1017"/>
      <c r="RNQ49" s="1017"/>
      <c r="RNR49" s="1017"/>
      <c r="RNS49" s="1017"/>
      <c r="RNT49" s="1017"/>
      <c r="RNU49" s="1017"/>
      <c r="RNV49" s="1017"/>
      <c r="RNW49" s="1017"/>
      <c r="RNX49" s="1017"/>
      <c r="RNY49" s="1017"/>
      <c r="RNZ49" s="1017"/>
      <c r="ROA49" s="1017"/>
      <c r="ROB49" s="1017"/>
      <c r="ROC49" s="1017"/>
      <c r="ROD49" s="1017"/>
      <c r="ROE49" s="1017"/>
      <c r="ROF49" s="1017"/>
      <c r="ROG49" s="1017"/>
      <c r="ROH49" s="1017"/>
      <c r="ROI49" s="1017"/>
      <c r="ROJ49" s="1017"/>
      <c r="ROK49" s="1017"/>
      <c r="ROL49" s="1017"/>
      <c r="ROM49" s="1017"/>
      <c r="RON49" s="1017"/>
      <c r="ROO49" s="1017"/>
      <c r="ROP49" s="1017"/>
      <c r="ROQ49" s="1017"/>
      <c r="ROR49" s="1017"/>
      <c r="ROS49" s="1017"/>
      <c r="ROT49" s="1017"/>
      <c r="ROU49" s="1017"/>
      <c r="ROV49" s="1017"/>
      <c r="ROW49" s="1017"/>
      <c r="ROX49" s="1017"/>
      <c r="ROY49" s="1017"/>
      <c r="ROZ49" s="1017"/>
      <c r="RPA49" s="1017"/>
      <c r="RPB49" s="1017"/>
      <c r="RPC49" s="1017"/>
      <c r="RPD49" s="1017"/>
      <c r="RPE49" s="1017"/>
      <c r="RPF49" s="1017"/>
      <c r="RPG49" s="1017"/>
      <c r="RPH49" s="1017"/>
      <c r="RPI49" s="1017"/>
      <c r="RPJ49" s="1017"/>
      <c r="RPK49" s="1017"/>
      <c r="RPL49" s="1017"/>
      <c r="RPM49" s="1017"/>
      <c r="RPN49" s="1017"/>
      <c r="RPO49" s="1017"/>
      <c r="RPP49" s="1017"/>
      <c r="RPQ49" s="1017"/>
      <c r="RPR49" s="1017"/>
      <c r="RPS49" s="1017"/>
      <c r="RPT49" s="1017"/>
      <c r="RPU49" s="1017"/>
      <c r="RPV49" s="1017"/>
      <c r="RPW49" s="1017"/>
      <c r="RPX49" s="1017"/>
      <c r="RPY49" s="1017"/>
      <c r="RPZ49" s="1017"/>
      <c r="RQA49" s="1017"/>
      <c r="RQB49" s="1017"/>
      <c r="RQC49" s="1017"/>
      <c r="RQD49" s="1017"/>
      <c r="RQE49" s="1017"/>
      <c r="RQF49" s="1017"/>
      <c r="RQG49" s="1017"/>
      <c r="RQH49" s="1017"/>
      <c r="RQI49" s="1017"/>
      <c r="RQJ49" s="1017"/>
      <c r="RQK49" s="1017"/>
      <c r="RQL49" s="1017"/>
      <c r="RQM49" s="1017"/>
      <c r="RQN49" s="1017"/>
      <c r="RQO49" s="1017"/>
      <c r="RQP49" s="1017"/>
      <c r="RQQ49" s="1017"/>
      <c r="RQR49" s="1017"/>
      <c r="RQS49" s="1017"/>
      <c r="RQT49" s="1017"/>
      <c r="RQU49" s="1017"/>
      <c r="RQV49" s="1017"/>
      <c r="RQW49" s="1017"/>
      <c r="RQX49" s="1017"/>
      <c r="RQY49" s="1017"/>
      <c r="RQZ49" s="1017"/>
      <c r="RRA49" s="1017"/>
      <c r="RRB49" s="1017"/>
      <c r="RRC49" s="1017"/>
      <c r="RRD49" s="1017"/>
      <c r="RRE49" s="1017"/>
      <c r="RRF49" s="1017"/>
      <c r="RRG49" s="1017"/>
      <c r="RRH49" s="1017"/>
      <c r="RRI49" s="1017"/>
      <c r="RRJ49" s="1017"/>
      <c r="RRK49" s="1017"/>
      <c r="RRL49" s="1017"/>
      <c r="RRM49" s="1017"/>
      <c r="RRN49" s="1017"/>
      <c r="RRO49" s="1017"/>
      <c r="RRP49" s="1017"/>
      <c r="RRQ49" s="1017"/>
      <c r="RRR49" s="1017"/>
      <c r="RRS49" s="1017"/>
      <c r="RRT49" s="1017"/>
      <c r="RRU49" s="1017"/>
      <c r="RRV49" s="1017"/>
      <c r="RRW49" s="1017"/>
      <c r="RRX49" s="1017"/>
      <c r="RRY49" s="1017"/>
      <c r="RRZ49" s="1017"/>
      <c r="RSA49" s="1017"/>
      <c r="RSB49" s="1017"/>
      <c r="RSC49" s="1017"/>
      <c r="RSD49" s="1017"/>
      <c r="RSE49" s="1017"/>
      <c r="RSF49" s="1017"/>
      <c r="RSG49" s="1017"/>
      <c r="RSH49" s="1017"/>
      <c r="RSI49" s="1017"/>
      <c r="RSJ49" s="1017"/>
      <c r="RSK49" s="1017"/>
      <c r="RSL49" s="1017"/>
      <c r="RSM49" s="1017"/>
      <c r="RSN49" s="1017"/>
      <c r="RSO49" s="1017"/>
      <c r="RSP49" s="1017"/>
      <c r="RSQ49" s="1017"/>
      <c r="RSR49" s="1017"/>
      <c r="RSS49" s="1017"/>
      <c r="RST49" s="1017"/>
      <c r="RSU49" s="1017"/>
      <c r="RSV49" s="1017"/>
      <c r="RSW49" s="1017"/>
      <c r="RSX49" s="1017"/>
      <c r="RSY49" s="1017"/>
      <c r="RSZ49" s="1017"/>
      <c r="RTA49" s="1017"/>
      <c r="RTB49" s="1017"/>
      <c r="RTC49" s="1017"/>
      <c r="RTD49" s="1017"/>
      <c r="RTE49" s="1017"/>
      <c r="RTF49" s="1017"/>
      <c r="RTG49" s="1017"/>
      <c r="RTH49" s="1017"/>
      <c r="RTI49" s="1017"/>
      <c r="RTJ49" s="1017"/>
      <c r="RTK49" s="1017"/>
      <c r="RTL49" s="1017"/>
      <c r="RTM49" s="1017"/>
      <c r="RTN49" s="1017"/>
      <c r="RTO49" s="1017"/>
      <c r="RTP49" s="1017"/>
      <c r="RTQ49" s="1017"/>
      <c r="RTR49" s="1017"/>
      <c r="RTS49" s="1017"/>
      <c r="RTT49" s="1017"/>
      <c r="RTU49" s="1017"/>
      <c r="RTV49" s="1017"/>
      <c r="RTW49" s="1017"/>
      <c r="RTX49" s="1017"/>
      <c r="RTY49" s="1017"/>
      <c r="RTZ49" s="1017"/>
      <c r="RUA49" s="1017"/>
      <c r="RUB49" s="1017"/>
      <c r="RUC49" s="1017"/>
      <c r="RUD49" s="1017"/>
      <c r="RUE49" s="1017"/>
      <c r="RUF49" s="1017"/>
      <c r="RUG49" s="1017"/>
      <c r="RUH49" s="1017"/>
      <c r="RUI49" s="1017"/>
      <c r="RUJ49" s="1017"/>
      <c r="RUK49" s="1017"/>
      <c r="RUL49" s="1017"/>
      <c r="RUM49" s="1017"/>
      <c r="RUN49" s="1017"/>
      <c r="RUO49" s="1017"/>
      <c r="RUP49" s="1017"/>
      <c r="RUQ49" s="1017"/>
      <c r="RUR49" s="1017"/>
      <c r="RUS49" s="1017"/>
      <c r="RUT49" s="1017"/>
      <c r="RUU49" s="1017"/>
      <c r="RUV49" s="1017"/>
      <c r="RUW49" s="1017"/>
      <c r="RUX49" s="1017"/>
      <c r="RUY49" s="1017"/>
      <c r="RUZ49" s="1017"/>
      <c r="RVA49" s="1017"/>
      <c r="RVB49" s="1017"/>
      <c r="RVC49" s="1017"/>
      <c r="RVD49" s="1017"/>
      <c r="RVE49" s="1017"/>
      <c r="RVF49" s="1017"/>
      <c r="RVG49" s="1017"/>
      <c r="RVH49" s="1017"/>
      <c r="RVI49" s="1017"/>
      <c r="RVJ49" s="1017"/>
      <c r="RVK49" s="1017"/>
      <c r="RVL49" s="1017"/>
      <c r="RVM49" s="1017"/>
      <c r="RVN49" s="1017"/>
      <c r="RVO49" s="1017"/>
      <c r="RVP49" s="1017"/>
      <c r="RVQ49" s="1017"/>
      <c r="RVR49" s="1017"/>
      <c r="RVS49" s="1017"/>
      <c r="RVT49" s="1017"/>
      <c r="RVU49" s="1017"/>
      <c r="RVV49" s="1017"/>
      <c r="RVW49" s="1017"/>
      <c r="RVX49" s="1017"/>
      <c r="RVY49" s="1017"/>
      <c r="RVZ49" s="1017"/>
      <c r="RWA49" s="1017"/>
      <c r="RWB49" s="1017"/>
      <c r="RWC49" s="1017"/>
      <c r="RWD49" s="1017"/>
      <c r="RWE49" s="1017"/>
      <c r="RWF49" s="1017"/>
      <c r="RWG49" s="1017"/>
      <c r="RWH49" s="1017"/>
      <c r="RWI49" s="1017"/>
      <c r="RWJ49" s="1017"/>
      <c r="RWK49" s="1017"/>
      <c r="RWL49" s="1017"/>
      <c r="RWM49" s="1017"/>
      <c r="RWN49" s="1017"/>
      <c r="RWO49" s="1017"/>
      <c r="RWP49" s="1017"/>
      <c r="RWQ49" s="1017"/>
      <c r="RWR49" s="1017"/>
      <c r="RWS49" s="1017"/>
      <c r="RWT49" s="1017"/>
      <c r="RWU49" s="1017"/>
      <c r="RWV49" s="1017"/>
      <c r="RWW49" s="1017"/>
      <c r="RWX49" s="1017"/>
      <c r="RWY49" s="1017"/>
      <c r="RWZ49" s="1017"/>
      <c r="RXA49" s="1017"/>
      <c r="RXB49" s="1017"/>
      <c r="RXC49" s="1017"/>
      <c r="RXD49" s="1017"/>
      <c r="RXE49" s="1017"/>
      <c r="RXF49" s="1017"/>
      <c r="RXG49" s="1017"/>
      <c r="RXH49" s="1017"/>
      <c r="RXI49" s="1017"/>
      <c r="RXJ49" s="1017"/>
      <c r="RXK49" s="1017"/>
      <c r="RXL49" s="1017"/>
      <c r="RXM49" s="1017"/>
      <c r="RXN49" s="1017"/>
      <c r="RXO49" s="1017"/>
      <c r="RXP49" s="1017"/>
      <c r="RXQ49" s="1017"/>
      <c r="RXR49" s="1017"/>
      <c r="RXS49" s="1017"/>
      <c r="RXT49" s="1017"/>
      <c r="RXU49" s="1017"/>
      <c r="RXV49" s="1017"/>
      <c r="RXW49" s="1017"/>
      <c r="RXX49" s="1017"/>
      <c r="RXY49" s="1017"/>
      <c r="RXZ49" s="1017"/>
      <c r="RYA49" s="1017"/>
      <c r="RYB49" s="1017"/>
      <c r="RYC49" s="1017"/>
      <c r="RYD49" s="1017"/>
      <c r="RYE49" s="1017"/>
      <c r="RYF49" s="1017"/>
      <c r="RYG49" s="1017"/>
      <c r="RYH49" s="1017"/>
      <c r="RYI49" s="1017"/>
      <c r="RYJ49" s="1017"/>
      <c r="RYK49" s="1017"/>
      <c r="RYL49" s="1017"/>
      <c r="RYM49" s="1017"/>
      <c r="RYN49" s="1017"/>
      <c r="RYO49" s="1017"/>
      <c r="RYP49" s="1017"/>
      <c r="RYQ49" s="1017"/>
      <c r="RYR49" s="1017"/>
      <c r="RYS49" s="1017"/>
      <c r="RYT49" s="1017"/>
      <c r="RYU49" s="1017"/>
      <c r="RYV49" s="1017"/>
      <c r="RYW49" s="1017"/>
      <c r="RYX49" s="1017"/>
      <c r="RYY49" s="1017"/>
      <c r="RYZ49" s="1017"/>
      <c r="RZA49" s="1017"/>
      <c r="RZB49" s="1017"/>
      <c r="RZC49" s="1017"/>
      <c r="RZD49" s="1017"/>
      <c r="RZE49" s="1017"/>
      <c r="RZF49" s="1017"/>
      <c r="RZG49" s="1017"/>
      <c r="RZH49" s="1017"/>
      <c r="RZI49" s="1017"/>
      <c r="RZJ49" s="1017"/>
      <c r="RZK49" s="1017"/>
      <c r="RZL49" s="1017"/>
      <c r="RZM49" s="1017"/>
      <c r="RZN49" s="1017"/>
      <c r="RZO49" s="1017"/>
      <c r="RZP49" s="1017"/>
      <c r="RZQ49" s="1017"/>
      <c r="RZR49" s="1017"/>
      <c r="RZS49" s="1017"/>
      <c r="RZT49" s="1017"/>
      <c r="RZU49" s="1017"/>
      <c r="RZV49" s="1017"/>
      <c r="RZW49" s="1017"/>
      <c r="RZX49" s="1017"/>
      <c r="RZY49" s="1017"/>
      <c r="RZZ49" s="1017"/>
      <c r="SAA49" s="1017"/>
      <c r="SAB49" s="1017"/>
      <c r="SAC49" s="1017"/>
      <c r="SAD49" s="1017"/>
      <c r="SAE49" s="1017"/>
      <c r="SAF49" s="1017"/>
      <c r="SAG49" s="1017"/>
      <c r="SAH49" s="1017"/>
      <c r="SAI49" s="1017"/>
      <c r="SAJ49" s="1017"/>
      <c r="SAK49" s="1017"/>
      <c r="SAL49" s="1017"/>
      <c r="SAM49" s="1017"/>
      <c r="SAN49" s="1017"/>
      <c r="SAO49" s="1017"/>
      <c r="SAP49" s="1017"/>
      <c r="SAQ49" s="1017"/>
      <c r="SAR49" s="1017"/>
      <c r="SAS49" s="1017"/>
      <c r="SAT49" s="1017"/>
      <c r="SAU49" s="1017"/>
      <c r="SAV49" s="1017"/>
      <c r="SAW49" s="1017"/>
      <c r="SAX49" s="1017"/>
      <c r="SAY49" s="1017"/>
      <c r="SAZ49" s="1017"/>
      <c r="SBA49" s="1017"/>
      <c r="SBB49" s="1017"/>
      <c r="SBC49" s="1017"/>
      <c r="SBD49" s="1017"/>
      <c r="SBE49" s="1017"/>
      <c r="SBF49" s="1017"/>
      <c r="SBG49" s="1017"/>
      <c r="SBH49" s="1017"/>
      <c r="SBI49" s="1017"/>
      <c r="SBJ49" s="1017"/>
      <c r="SBK49" s="1017"/>
      <c r="SBL49" s="1017"/>
      <c r="SBM49" s="1017"/>
      <c r="SBN49" s="1017"/>
      <c r="SBO49" s="1017"/>
      <c r="SBP49" s="1017"/>
      <c r="SBQ49" s="1017"/>
      <c r="SBR49" s="1017"/>
      <c r="SBS49" s="1017"/>
      <c r="SBT49" s="1017"/>
      <c r="SBU49" s="1017"/>
      <c r="SBV49" s="1017"/>
      <c r="SBW49" s="1017"/>
      <c r="SBX49" s="1017"/>
      <c r="SBY49" s="1017"/>
      <c r="SBZ49" s="1017"/>
      <c r="SCA49" s="1017"/>
      <c r="SCB49" s="1017"/>
      <c r="SCC49" s="1017"/>
      <c r="SCD49" s="1017"/>
      <c r="SCE49" s="1017"/>
      <c r="SCF49" s="1017"/>
      <c r="SCG49" s="1017"/>
      <c r="SCH49" s="1017"/>
      <c r="SCI49" s="1017"/>
      <c r="SCJ49" s="1017"/>
      <c r="SCK49" s="1017"/>
      <c r="SCL49" s="1017"/>
      <c r="SCM49" s="1017"/>
      <c r="SCN49" s="1017"/>
      <c r="SCO49" s="1017"/>
      <c r="SCP49" s="1017"/>
      <c r="SCQ49" s="1017"/>
      <c r="SCR49" s="1017"/>
      <c r="SCS49" s="1017"/>
      <c r="SCT49" s="1017"/>
      <c r="SCU49" s="1017"/>
      <c r="SCV49" s="1017"/>
      <c r="SCW49" s="1017"/>
      <c r="SCX49" s="1017"/>
      <c r="SCY49" s="1017"/>
      <c r="SCZ49" s="1017"/>
      <c r="SDA49" s="1017"/>
      <c r="SDB49" s="1017"/>
      <c r="SDC49" s="1017"/>
      <c r="SDD49" s="1017"/>
      <c r="SDE49" s="1017"/>
      <c r="SDF49" s="1017"/>
      <c r="SDG49" s="1017"/>
      <c r="SDH49" s="1017"/>
      <c r="SDI49" s="1017"/>
      <c r="SDJ49" s="1017"/>
      <c r="SDK49" s="1017"/>
      <c r="SDL49" s="1017"/>
      <c r="SDM49" s="1017"/>
      <c r="SDN49" s="1017"/>
      <c r="SDO49" s="1017"/>
      <c r="SDP49" s="1017"/>
      <c r="SDQ49" s="1017"/>
      <c r="SDR49" s="1017"/>
      <c r="SDS49" s="1017"/>
      <c r="SDT49" s="1017"/>
      <c r="SDU49" s="1017"/>
      <c r="SDV49" s="1017"/>
      <c r="SDW49" s="1017"/>
      <c r="SDX49" s="1017"/>
      <c r="SDY49" s="1017"/>
      <c r="SDZ49" s="1017"/>
      <c r="SEA49" s="1017"/>
      <c r="SEB49" s="1017"/>
      <c r="SEC49" s="1017"/>
      <c r="SED49" s="1017"/>
      <c r="SEE49" s="1017"/>
      <c r="SEF49" s="1017"/>
      <c r="SEG49" s="1017"/>
      <c r="SEH49" s="1017"/>
      <c r="SEI49" s="1017"/>
      <c r="SEJ49" s="1017"/>
      <c r="SEK49" s="1017"/>
      <c r="SEL49" s="1017"/>
      <c r="SEM49" s="1017"/>
      <c r="SEN49" s="1017"/>
      <c r="SEO49" s="1017"/>
      <c r="SEP49" s="1017"/>
      <c r="SEQ49" s="1017"/>
      <c r="SER49" s="1017"/>
      <c r="SES49" s="1017"/>
      <c r="SET49" s="1017"/>
      <c r="SEU49" s="1017"/>
      <c r="SEV49" s="1017"/>
      <c r="SEW49" s="1017"/>
      <c r="SEX49" s="1017"/>
      <c r="SEY49" s="1017"/>
      <c r="SEZ49" s="1017"/>
      <c r="SFA49" s="1017"/>
      <c r="SFB49" s="1017"/>
      <c r="SFC49" s="1017"/>
      <c r="SFD49" s="1017"/>
      <c r="SFE49" s="1017"/>
      <c r="SFF49" s="1017"/>
      <c r="SFG49" s="1017"/>
      <c r="SFH49" s="1017"/>
      <c r="SFI49" s="1017"/>
      <c r="SFJ49" s="1017"/>
      <c r="SFK49" s="1017"/>
      <c r="SFL49" s="1017"/>
      <c r="SFM49" s="1017"/>
      <c r="SFN49" s="1017"/>
      <c r="SFO49" s="1017"/>
      <c r="SFP49" s="1017"/>
      <c r="SFQ49" s="1017"/>
      <c r="SFR49" s="1017"/>
      <c r="SFS49" s="1017"/>
      <c r="SFT49" s="1017"/>
      <c r="SFU49" s="1017"/>
      <c r="SFV49" s="1017"/>
      <c r="SFW49" s="1017"/>
      <c r="SFX49" s="1017"/>
      <c r="SFY49" s="1017"/>
      <c r="SFZ49" s="1017"/>
      <c r="SGA49" s="1017"/>
      <c r="SGB49" s="1017"/>
      <c r="SGC49" s="1017"/>
      <c r="SGD49" s="1017"/>
      <c r="SGE49" s="1017"/>
      <c r="SGF49" s="1017"/>
      <c r="SGG49" s="1017"/>
      <c r="SGH49" s="1017"/>
      <c r="SGI49" s="1017"/>
      <c r="SGJ49" s="1017"/>
      <c r="SGK49" s="1017"/>
      <c r="SGL49" s="1017"/>
      <c r="SGM49" s="1017"/>
      <c r="SGN49" s="1017"/>
      <c r="SGO49" s="1017"/>
      <c r="SGP49" s="1017"/>
      <c r="SGQ49" s="1017"/>
      <c r="SGR49" s="1017"/>
      <c r="SGS49" s="1017"/>
      <c r="SGT49" s="1017"/>
      <c r="SGU49" s="1017"/>
      <c r="SGV49" s="1017"/>
      <c r="SGW49" s="1017"/>
      <c r="SGX49" s="1017"/>
      <c r="SGY49" s="1017"/>
      <c r="SGZ49" s="1017"/>
      <c r="SHA49" s="1017"/>
      <c r="SHB49" s="1017"/>
      <c r="SHC49" s="1017"/>
      <c r="SHD49" s="1017"/>
      <c r="SHE49" s="1017"/>
      <c r="SHF49" s="1017"/>
      <c r="SHG49" s="1017"/>
      <c r="SHH49" s="1017"/>
      <c r="SHI49" s="1017"/>
      <c r="SHJ49" s="1017"/>
      <c r="SHK49" s="1017"/>
      <c r="SHL49" s="1017"/>
      <c r="SHM49" s="1017"/>
      <c r="SHN49" s="1017"/>
      <c r="SHO49" s="1017"/>
      <c r="SHP49" s="1017"/>
      <c r="SHQ49" s="1017"/>
      <c r="SHR49" s="1017"/>
      <c r="SHS49" s="1017"/>
      <c r="SHT49" s="1017"/>
      <c r="SHU49" s="1017"/>
      <c r="SHV49" s="1017"/>
      <c r="SHW49" s="1017"/>
      <c r="SHX49" s="1017"/>
      <c r="SHY49" s="1017"/>
      <c r="SHZ49" s="1017"/>
      <c r="SIA49" s="1017"/>
      <c r="SIB49" s="1017"/>
      <c r="SIC49" s="1017"/>
      <c r="SID49" s="1017"/>
      <c r="SIE49" s="1017"/>
      <c r="SIF49" s="1017"/>
      <c r="SIG49" s="1017"/>
      <c r="SIH49" s="1017"/>
      <c r="SII49" s="1017"/>
      <c r="SIJ49" s="1017"/>
      <c r="SIK49" s="1017"/>
      <c r="SIL49" s="1017"/>
      <c r="SIM49" s="1017"/>
      <c r="SIN49" s="1017"/>
      <c r="SIO49" s="1017"/>
      <c r="SIP49" s="1017"/>
      <c r="SIQ49" s="1017"/>
      <c r="SIR49" s="1017"/>
      <c r="SIS49" s="1017"/>
      <c r="SIT49" s="1017"/>
      <c r="SIU49" s="1017"/>
      <c r="SIV49" s="1017"/>
      <c r="SIW49" s="1017"/>
      <c r="SIX49" s="1017"/>
      <c r="SIY49" s="1017"/>
      <c r="SIZ49" s="1017"/>
      <c r="SJA49" s="1017"/>
      <c r="SJB49" s="1017"/>
      <c r="SJC49" s="1017"/>
      <c r="SJD49" s="1017"/>
      <c r="SJE49" s="1017"/>
      <c r="SJF49" s="1017"/>
      <c r="SJG49" s="1017"/>
      <c r="SJH49" s="1017"/>
      <c r="SJI49" s="1017"/>
      <c r="SJJ49" s="1017"/>
      <c r="SJK49" s="1017"/>
      <c r="SJL49" s="1017"/>
      <c r="SJM49" s="1017"/>
      <c r="SJN49" s="1017"/>
      <c r="SJO49" s="1017"/>
      <c r="SJP49" s="1017"/>
      <c r="SJQ49" s="1017"/>
      <c r="SJR49" s="1017"/>
      <c r="SJS49" s="1017"/>
      <c r="SJT49" s="1017"/>
      <c r="SJU49" s="1017"/>
      <c r="SJV49" s="1017"/>
      <c r="SJW49" s="1017"/>
      <c r="SJX49" s="1017"/>
      <c r="SJY49" s="1017"/>
      <c r="SJZ49" s="1017"/>
      <c r="SKA49" s="1017"/>
      <c r="SKB49" s="1017"/>
      <c r="SKC49" s="1017"/>
      <c r="SKD49" s="1017"/>
      <c r="SKE49" s="1017"/>
      <c r="SKF49" s="1017"/>
      <c r="SKG49" s="1017"/>
      <c r="SKH49" s="1017"/>
      <c r="SKI49" s="1017"/>
      <c r="SKJ49" s="1017"/>
      <c r="SKK49" s="1017"/>
      <c r="SKL49" s="1017"/>
      <c r="SKM49" s="1017"/>
      <c r="SKN49" s="1017"/>
      <c r="SKO49" s="1017"/>
      <c r="SKP49" s="1017"/>
      <c r="SKQ49" s="1017"/>
      <c r="SKR49" s="1017"/>
      <c r="SKS49" s="1017"/>
      <c r="SKT49" s="1017"/>
      <c r="SKU49" s="1017"/>
      <c r="SKV49" s="1017"/>
      <c r="SKW49" s="1017"/>
      <c r="SKX49" s="1017"/>
      <c r="SKY49" s="1017"/>
      <c r="SKZ49" s="1017"/>
      <c r="SLA49" s="1017"/>
      <c r="SLB49" s="1017"/>
      <c r="SLC49" s="1017"/>
      <c r="SLD49" s="1017"/>
      <c r="SLE49" s="1017"/>
      <c r="SLF49" s="1017"/>
      <c r="SLG49" s="1017"/>
      <c r="SLH49" s="1017"/>
      <c r="SLI49" s="1017"/>
      <c r="SLJ49" s="1017"/>
      <c r="SLK49" s="1017"/>
      <c r="SLL49" s="1017"/>
      <c r="SLM49" s="1017"/>
      <c r="SLN49" s="1017"/>
      <c r="SLO49" s="1017"/>
      <c r="SLP49" s="1017"/>
      <c r="SLQ49" s="1017"/>
      <c r="SLR49" s="1017"/>
      <c r="SLS49" s="1017"/>
      <c r="SLT49" s="1017"/>
      <c r="SLU49" s="1017"/>
      <c r="SLV49" s="1017"/>
      <c r="SLW49" s="1017"/>
      <c r="SLX49" s="1017"/>
      <c r="SLY49" s="1017"/>
      <c r="SLZ49" s="1017"/>
      <c r="SMA49" s="1017"/>
      <c r="SMB49" s="1017"/>
      <c r="SMC49" s="1017"/>
      <c r="SMD49" s="1017"/>
      <c r="SME49" s="1017"/>
      <c r="SMF49" s="1017"/>
      <c r="SMG49" s="1017"/>
      <c r="SMH49" s="1017"/>
      <c r="SMI49" s="1017"/>
      <c r="SMJ49" s="1017"/>
      <c r="SMK49" s="1017"/>
      <c r="SML49" s="1017"/>
      <c r="SMM49" s="1017"/>
      <c r="SMN49" s="1017"/>
      <c r="SMO49" s="1017"/>
      <c r="SMP49" s="1017"/>
      <c r="SMQ49" s="1017"/>
      <c r="SMR49" s="1017"/>
      <c r="SMS49" s="1017"/>
      <c r="SMT49" s="1017"/>
      <c r="SMU49" s="1017"/>
      <c r="SMV49" s="1017"/>
      <c r="SMW49" s="1017"/>
      <c r="SMX49" s="1017"/>
      <c r="SMY49" s="1017"/>
      <c r="SMZ49" s="1017"/>
      <c r="SNA49" s="1017"/>
      <c r="SNB49" s="1017"/>
      <c r="SNC49" s="1017"/>
      <c r="SND49" s="1017"/>
      <c r="SNE49" s="1017"/>
      <c r="SNF49" s="1017"/>
      <c r="SNG49" s="1017"/>
      <c r="SNH49" s="1017"/>
      <c r="SNI49" s="1017"/>
      <c r="SNJ49" s="1017"/>
      <c r="SNK49" s="1017"/>
      <c r="SNL49" s="1017"/>
      <c r="SNM49" s="1017"/>
      <c r="SNN49" s="1017"/>
      <c r="SNO49" s="1017"/>
      <c r="SNP49" s="1017"/>
      <c r="SNQ49" s="1017"/>
      <c r="SNR49" s="1017"/>
      <c r="SNS49" s="1017"/>
      <c r="SNT49" s="1017"/>
      <c r="SNU49" s="1017"/>
      <c r="SNV49" s="1017"/>
      <c r="SNW49" s="1017"/>
      <c r="SNX49" s="1017"/>
      <c r="SNY49" s="1017"/>
      <c r="SNZ49" s="1017"/>
      <c r="SOA49" s="1017"/>
      <c r="SOB49" s="1017"/>
      <c r="SOC49" s="1017"/>
      <c r="SOD49" s="1017"/>
      <c r="SOE49" s="1017"/>
      <c r="SOF49" s="1017"/>
      <c r="SOG49" s="1017"/>
      <c r="SOH49" s="1017"/>
      <c r="SOI49" s="1017"/>
      <c r="SOJ49" s="1017"/>
      <c r="SOK49" s="1017"/>
      <c r="SOL49" s="1017"/>
      <c r="SOM49" s="1017"/>
      <c r="SON49" s="1017"/>
      <c r="SOO49" s="1017"/>
      <c r="SOP49" s="1017"/>
      <c r="SOQ49" s="1017"/>
      <c r="SOR49" s="1017"/>
      <c r="SOS49" s="1017"/>
      <c r="SOT49" s="1017"/>
      <c r="SOU49" s="1017"/>
      <c r="SOV49" s="1017"/>
      <c r="SOW49" s="1017"/>
      <c r="SOX49" s="1017"/>
      <c r="SOY49" s="1017"/>
      <c r="SOZ49" s="1017"/>
      <c r="SPA49" s="1017"/>
      <c r="SPB49" s="1017"/>
      <c r="SPC49" s="1017"/>
      <c r="SPD49" s="1017"/>
      <c r="SPE49" s="1017"/>
      <c r="SPF49" s="1017"/>
      <c r="SPG49" s="1017"/>
      <c r="SPH49" s="1017"/>
      <c r="SPI49" s="1017"/>
      <c r="SPJ49" s="1017"/>
      <c r="SPK49" s="1017"/>
      <c r="SPL49" s="1017"/>
      <c r="SPM49" s="1017"/>
      <c r="SPN49" s="1017"/>
      <c r="SPO49" s="1017"/>
      <c r="SPP49" s="1017"/>
      <c r="SPQ49" s="1017"/>
      <c r="SPR49" s="1017"/>
      <c r="SPS49" s="1017"/>
      <c r="SPT49" s="1017"/>
      <c r="SPU49" s="1017"/>
      <c r="SPV49" s="1017"/>
      <c r="SPW49" s="1017"/>
      <c r="SPX49" s="1017"/>
      <c r="SPY49" s="1017"/>
      <c r="SPZ49" s="1017"/>
      <c r="SQA49" s="1017"/>
      <c r="SQB49" s="1017"/>
      <c r="SQC49" s="1017"/>
      <c r="SQD49" s="1017"/>
      <c r="SQE49" s="1017"/>
      <c r="SQF49" s="1017"/>
      <c r="SQG49" s="1017"/>
      <c r="SQH49" s="1017"/>
      <c r="SQI49" s="1017"/>
      <c r="SQJ49" s="1017"/>
      <c r="SQK49" s="1017"/>
      <c r="SQL49" s="1017"/>
      <c r="SQM49" s="1017"/>
      <c r="SQN49" s="1017"/>
      <c r="SQO49" s="1017"/>
      <c r="SQP49" s="1017"/>
      <c r="SQQ49" s="1017"/>
      <c r="SQR49" s="1017"/>
      <c r="SQS49" s="1017"/>
      <c r="SQT49" s="1017"/>
      <c r="SQU49" s="1017"/>
      <c r="SQV49" s="1017"/>
      <c r="SQW49" s="1017"/>
      <c r="SQX49" s="1017"/>
      <c r="SQY49" s="1017"/>
      <c r="SQZ49" s="1017"/>
      <c r="SRA49" s="1017"/>
      <c r="SRB49" s="1017"/>
      <c r="SRC49" s="1017"/>
      <c r="SRD49" s="1017"/>
      <c r="SRE49" s="1017"/>
      <c r="SRF49" s="1017"/>
      <c r="SRG49" s="1017"/>
      <c r="SRH49" s="1017"/>
      <c r="SRI49" s="1017"/>
      <c r="SRJ49" s="1017"/>
      <c r="SRK49" s="1017"/>
      <c r="SRL49" s="1017"/>
      <c r="SRM49" s="1017"/>
      <c r="SRN49" s="1017"/>
      <c r="SRO49" s="1017"/>
      <c r="SRP49" s="1017"/>
      <c r="SRQ49" s="1017"/>
      <c r="SRR49" s="1017"/>
      <c r="SRS49" s="1017"/>
      <c r="SRT49" s="1017"/>
      <c r="SRU49" s="1017"/>
      <c r="SRV49" s="1017"/>
      <c r="SRW49" s="1017"/>
      <c r="SRX49" s="1017"/>
      <c r="SRY49" s="1017"/>
      <c r="SRZ49" s="1017"/>
      <c r="SSA49" s="1017"/>
      <c r="SSB49" s="1017"/>
      <c r="SSC49" s="1017"/>
      <c r="SSD49" s="1017"/>
      <c r="SSE49" s="1017"/>
      <c r="SSF49" s="1017"/>
      <c r="SSG49" s="1017"/>
      <c r="SSH49" s="1017"/>
      <c r="SSI49" s="1017"/>
      <c r="SSJ49" s="1017"/>
      <c r="SSK49" s="1017"/>
      <c r="SSL49" s="1017"/>
      <c r="SSM49" s="1017"/>
      <c r="SSN49" s="1017"/>
      <c r="SSO49" s="1017"/>
      <c r="SSP49" s="1017"/>
      <c r="SSQ49" s="1017"/>
      <c r="SSR49" s="1017"/>
      <c r="SSS49" s="1017"/>
      <c r="SST49" s="1017"/>
      <c r="SSU49" s="1017"/>
      <c r="SSV49" s="1017"/>
      <c r="SSW49" s="1017"/>
      <c r="SSX49" s="1017"/>
      <c r="SSY49" s="1017"/>
      <c r="SSZ49" s="1017"/>
      <c r="STA49" s="1017"/>
      <c r="STB49" s="1017"/>
      <c r="STC49" s="1017"/>
      <c r="STD49" s="1017"/>
      <c r="STE49" s="1017"/>
      <c r="STF49" s="1017"/>
      <c r="STG49" s="1017"/>
      <c r="STH49" s="1017"/>
      <c r="STI49" s="1017"/>
      <c r="STJ49" s="1017"/>
      <c r="STK49" s="1017"/>
      <c r="STL49" s="1017"/>
      <c r="STM49" s="1017"/>
      <c r="STN49" s="1017"/>
      <c r="STO49" s="1017"/>
      <c r="STP49" s="1017"/>
      <c r="STQ49" s="1017"/>
      <c r="STR49" s="1017"/>
      <c r="STS49" s="1017"/>
      <c r="STT49" s="1017"/>
      <c r="STU49" s="1017"/>
      <c r="STV49" s="1017"/>
      <c r="STW49" s="1017"/>
      <c r="STX49" s="1017"/>
      <c r="STY49" s="1017"/>
      <c r="STZ49" s="1017"/>
      <c r="SUA49" s="1017"/>
      <c r="SUB49" s="1017"/>
      <c r="SUC49" s="1017"/>
      <c r="SUD49" s="1017"/>
      <c r="SUE49" s="1017"/>
      <c r="SUF49" s="1017"/>
      <c r="SUG49" s="1017"/>
      <c r="SUH49" s="1017"/>
      <c r="SUI49" s="1017"/>
      <c r="SUJ49" s="1017"/>
      <c r="SUK49" s="1017"/>
      <c r="SUL49" s="1017"/>
      <c r="SUM49" s="1017"/>
      <c r="SUN49" s="1017"/>
      <c r="SUO49" s="1017"/>
      <c r="SUP49" s="1017"/>
      <c r="SUQ49" s="1017"/>
      <c r="SUR49" s="1017"/>
      <c r="SUS49" s="1017"/>
      <c r="SUT49" s="1017"/>
      <c r="SUU49" s="1017"/>
      <c r="SUV49" s="1017"/>
      <c r="SUW49" s="1017"/>
      <c r="SUX49" s="1017"/>
      <c r="SUY49" s="1017"/>
      <c r="SUZ49" s="1017"/>
      <c r="SVA49" s="1017"/>
      <c r="SVB49" s="1017"/>
      <c r="SVC49" s="1017"/>
      <c r="SVD49" s="1017"/>
      <c r="SVE49" s="1017"/>
      <c r="SVF49" s="1017"/>
      <c r="SVG49" s="1017"/>
      <c r="SVH49" s="1017"/>
      <c r="SVI49" s="1017"/>
      <c r="SVJ49" s="1017"/>
      <c r="SVK49" s="1017"/>
      <c r="SVL49" s="1017"/>
      <c r="SVM49" s="1017"/>
      <c r="SVN49" s="1017"/>
      <c r="SVO49" s="1017"/>
      <c r="SVP49" s="1017"/>
      <c r="SVQ49" s="1017"/>
      <c r="SVR49" s="1017"/>
      <c r="SVS49" s="1017"/>
      <c r="SVT49" s="1017"/>
      <c r="SVU49" s="1017"/>
      <c r="SVV49" s="1017"/>
      <c r="SVW49" s="1017"/>
      <c r="SVX49" s="1017"/>
      <c r="SVY49" s="1017"/>
      <c r="SVZ49" s="1017"/>
      <c r="SWA49" s="1017"/>
      <c r="SWB49" s="1017"/>
      <c r="SWC49" s="1017"/>
      <c r="SWD49" s="1017"/>
      <c r="SWE49" s="1017"/>
      <c r="SWF49" s="1017"/>
      <c r="SWG49" s="1017"/>
      <c r="SWH49" s="1017"/>
      <c r="SWI49" s="1017"/>
      <c r="SWJ49" s="1017"/>
      <c r="SWK49" s="1017"/>
      <c r="SWL49" s="1017"/>
      <c r="SWM49" s="1017"/>
      <c r="SWN49" s="1017"/>
      <c r="SWO49" s="1017"/>
      <c r="SWP49" s="1017"/>
      <c r="SWQ49" s="1017"/>
      <c r="SWR49" s="1017"/>
      <c r="SWS49" s="1017"/>
      <c r="SWT49" s="1017"/>
      <c r="SWU49" s="1017"/>
      <c r="SWV49" s="1017"/>
      <c r="SWW49" s="1017"/>
      <c r="SWX49" s="1017"/>
      <c r="SWY49" s="1017"/>
      <c r="SWZ49" s="1017"/>
      <c r="SXA49" s="1017"/>
      <c r="SXB49" s="1017"/>
      <c r="SXC49" s="1017"/>
      <c r="SXD49" s="1017"/>
      <c r="SXE49" s="1017"/>
      <c r="SXF49" s="1017"/>
      <c r="SXG49" s="1017"/>
      <c r="SXH49" s="1017"/>
      <c r="SXI49" s="1017"/>
      <c r="SXJ49" s="1017"/>
      <c r="SXK49" s="1017"/>
      <c r="SXL49" s="1017"/>
      <c r="SXM49" s="1017"/>
      <c r="SXN49" s="1017"/>
      <c r="SXO49" s="1017"/>
      <c r="SXP49" s="1017"/>
      <c r="SXQ49" s="1017"/>
      <c r="SXR49" s="1017"/>
      <c r="SXS49" s="1017"/>
      <c r="SXT49" s="1017"/>
      <c r="SXU49" s="1017"/>
      <c r="SXV49" s="1017"/>
      <c r="SXW49" s="1017"/>
      <c r="SXX49" s="1017"/>
      <c r="SXY49" s="1017"/>
      <c r="SXZ49" s="1017"/>
      <c r="SYA49" s="1017"/>
      <c r="SYB49" s="1017"/>
      <c r="SYC49" s="1017"/>
      <c r="SYD49" s="1017"/>
      <c r="SYE49" s="1017"/>
      <c r="SYF49" s="1017"/>
      <c r="SYG49" s="1017"/>
      <c r="SYH49" s="1017"/>
      <c r="SYI49" s="1017"/>
      <c r="SYJ49" s="1017"/>
      <c r="SYK49" s="1017"/>
      <c r="SYL49" s="1017"/>
      <c r="SYM49" s="1017"/>
      <c r="SYN49" s="1017"/>
      <c r="SYO49" s="1017"/>
      <c r="SYP49" s="1017"/>
      <c r="SYQ49" s="1017"/>
      <c r="SYR49" s="1017"/>
      <c r="SYS49" s="1017"/>
      <c r="SYT49" s="1017"/>
      <c r="SYU49" s="1017"/>
      <c r="SYV49" s="1017"/>
      <c r="SYW49" s="1017"/>
      <c r="SYX49" s="1017"/>
      <c r="SYY49" s="1017"/>
      <c r="SYZ49" s="1017"/>
      <c r="SZA49" s="1017"/>
      <c r="SZB49" s="1017"/>
      <c r="SZC49" s="1017"/>
      <c r="SZD49" s="1017"/>
      <c r="SZE49" s="1017"/>
      <c r="SZF49" s="1017"/>
      <c r="SZG49" s="1017"/>
      <c r="SZH49" s="1017"/>
      <c r="SZI49" s="1017"/>
      <c r="SZJ49" s="1017"/>
      <c r="SZK49" s="1017"/>
      <c r="SZL49" s="1017"/>
      <c r="SZM49" s="1017"/>
      <c r="SZN49" s="1017"/>
      <c r="SZO49" s="1017"/>
      <c r="SZP49" s="1017"/>
      <c r="SZQ49" s="1017"/>
      <c r="SZR49" s="1017"/>
      <c r="SZS49" s="1017"/>
      <c r="SZT49" s="1017"/>
      <c r="SZU49" s="1017"/>
      <c r="SZV49" s="1017"/>
      <c r="SZW49" s="1017"/>
      <c r="SZX49" s="1017"/>
      <c r="SZY49" s="1017"/>
      <c r="SZZ49" s="1017"/>
      <c r="TAA49" s="1017"/>
      <c r="TAB49" s="1017"/>
      <c r="TAC49" s="1017"/>
      <c r="TAD49" s="1017"/>
      <c r="TAE49" s="1017"/>
      <c r="TAF49" s="1017"/>
      <c r="TAG49" s="1017"/>
      <c r="TAH49" s="1017"/>
      <c r="TAI49" s="1017"/>
      <c r="TAJ49" s="1017"/>
      <c r="TAK49" s="1017"/>
      <c r="TAL49" s="1017"/>
      <c r="TAM49" s="1017"/>
      <c r="TAN49" s="1017"/>
      <c r="TAO49" s="1017"/>
      <c r="TAP49" s="1017"/>
      <c r="TAQ49" s="1017"/>
      <c r="TAR49" s="1017"/>
      <c r="TAS49" s="1017"/>
      <c r="TAT49" s="1017"/>
      <c r="TAU49" s="1017"/>
      <c r="TAV49" s="1017"/>
      <c r="TAW49" s="1017"/>
      <c r="TAX49" s="1017"/>
      <c r="TAY49" s="1017"/>
      <c r="TAZ49" s="1017"/>
      <c r="TBA49" s="1017"/>
      <c r="TBB49" s="1017"/>
      <c r="TBC49" s="1017"/>
      <c r="TBD49" s="1017"/>
      <c r="TBE49" s="1017"/>
      <c r="TBF49" s="1017"/>
      <c r="TBG49" s="1017"/>
      <c r="TBH49" s="1017"/>
      <c r="TBI49" s="1017"/>
      <c r="TBJ49" s="1017"/>
      <c r="TBK49" s="1017"/>
      <c r="TBL49" s="1017"/>
      <c r="TBM49" s="1017"/>
      <c r="TBN49" s="1017"/>
      <c r="TBO49" s="1017"/>
      <c r="TBP49" s="1017"/>
      <c r="TBQ49" s="1017"/>
      <c r="TBR49" s="1017"/>
      <c r="TBS49" s="1017"/>
      <c r="TBT49" s="1017"/>
      <c r="TBU49" s="1017"/>
      <c r="TBV49" s="1017"/>
      <c r="TBW49" s="1017"/>
      <c r="TBX49" s="1017"/>
      <c r="TBY49" s="1017"/>
      <c r="TBZ49" s="1017"/>
      <c r="TCA49" s="1017"/>
      <c r="TCB49" s="1017"/>
      <c r="TCC49" s="1017"/>
      <c r="TCD49" s="1017"/>
      <c r="TCE49" s="1017"/>
      <c r="TCF49" s="1017"/>
      <c r="TCG49" s="1017"/>
      <c r="TCH49" s="1017"/>
      <c r="TCI49" s="1017"/>
      <c r="TCJ49" s="1017"/>
      <c r="TCK49" s="1017"/>
      <c r="TCL49" s="1017"/>
      <c r="TCM49" s="1017"/>
      <c r="TCN49" s="1017"/>
      <c r="TCO49" s="1017"/>
      <c r="TCP49" s="1017"/>
      <c r="TCQ49" s="1017"/>
      <c r="TCR49" s="1017"/>
      <c r="TCS49" s="1017"/>
      <c r="TCT49" s="1017"/>
      <c r="TCU49" s="1017"/>
      <c r="TCV49" s="1017"/>
      <c r="TCW49" s="1017"/>
      <c r="TCX49" s="1017"/>
      <c r="TCY49" s="1017"/>
      <c r="TCZ49" s="1017"/>
      <c r="TDA49" s="1017"/>
      <c r="TDB49" s="1017"/>
      <c r="TDC49" s="1017"/>
      <c r="TDD49" s="1017"/>
      <c r="TDE49" s="1017"/>
      <c r="TDF49" s="1017"/>
      <c r="TDG49" s="1017"/>
      <c r="TDH49" s="1017"/>
      <c r="TDI49" s="1017"/>
      <c r="TDJ49" s="1017"/>
      <c r="TDK49" s="1017"/>
      <c r="TDL49" s="1017"/>
      <c r="TDM49" s="1017"/>
      <c r="TDN49" s="1017"/>
      <c r="TDO49" s="1017"/>
      <c r="TDP49" s="1017"/>
      <c r="TDQ49" s="1017"/>
      <c r="TDR49" s="1017"/>
      <c r="TDS49" s="1017"/>
      <c r="TDT49" s="1017"/>
      <c r="TDU49" s="1017"/>
      <c r="TDV49" s="1017"/>
      <c r="TDW49" s="1017"/>
      <c r="TDX49" s="1017"/>
      <c r="TDY49" s="1017"/>
      <c r="TDZ49" s="1017"/>
      <c r="TEA49" s="1017"/>
      <c r="TEB49" s="1017"/>
      <c r="TEC49" s="1017"/>
      <c r="TED49" s="1017"/>
      <c r="TEE49" s="1017"/>
      <c r="TEF49" s="1017"/>
      <c r="TEG49" s="1017"/>
      <c r="TEH49" s="1017"/>
      <c r="TEI49" s="1017"/>
      <c r="TEJ49" s="1017"/>
      <c r="TEK49" s="1017"/>
      <c r="TEL49" s="1017"/>
      <c r="TEM49" s="1017"/>
      <c r="TEN49" s="1017"/>
      <c r="TEO49" s="1017"/>
      <c r="TEP49" s="1017"/>
      <c r="TEQ49" s="1017"/>
      <c r="TER49" s="1017"/>
      <c r="TES49" s="1017"/>
      <c r="TET49" s="1017"/>
      <c r="TEU49" s="1017"/>
      <c r="TEV49" s="1017"/>
      <c r="TEW49" s="1017"/>
      <c r="TEX49" s="1017"/>
      <c r="TEY49" s="1017"/>
      <c r="TEZ49" s="1017"/>
      <c r="TFA49" s="1017"/>
      <c r="TFB49" s="1017"/>
      <c r="TFC49" s="1017"/>
      <c r="TFD49" s="1017"/>
      <c r="TFE49" s="1017"/>
      <c r="TFF49" s="1017"/>
      <c r="TFG49" s="1017"/>
      <c r="TFH49" s="1017"/>
      <c r="TFI49" s="1017"/>
      <c r="TFJ49" s="1017"/>
      <c r="TFK49" s="1017"/>
      <c r="TFL49" s="1017"/>
      <c r="TFM49" s="1017"/>
      <c r="TFN49" s="1017"/>
      <c r="TFO49" s="1017"/>
      <c r="TFP49" s="1017"/>
      <c r="TFQ49" s="1017"/>
      <c r="TFR49" s="1017"/>
      <c r="TFS49" s="1017"/>
      <c r="TFT49" s="1017"/>
      <c r="TFU49" s="1017"/>
      <c r="TFV49" s="1017"/>
      <c r="TFW49" s="1017"/>
      <c r="TFX49" s="1017"/>
      <c r="TFY49" s="1017"/>
      <c r="TFZ49" s="1017"/>
      <c r="TGA49" s="1017"/>
      <c r="TGB49" s="1017"/>
      <c r="TGC49" s="1017"/>
      <c r="TGD49" s="1017"/>
      <c r="TGE49" s="1017"/>
      <c r="TGF49" s="1017"/>
      <c r="TGG49" s="1017"/>
      <c r="TGH49" s="1017"/>
      <c r="TGI49" s="1017"/>
      <c r="TGJ49" s="1017"/>
      <c r="TGK49" s="1017"/>
      <c r="TGL49" s="1017"/>
      <c r="TGM49" s="1017"/>
      <c r="TGN49" s="1017"/>
      <c r="TGO49" s="1017"/>
      <c r="TGP49" s="1017"/>
      <c r="TGQ49" s="1017"/>
      <c r="TGR49" s="1017"/>
      <c r="TGS49" s="1017"/>
      <c r="TGT49" s="1017"/>
      <c r="TGU49" s="1017"/>
      <c r="TGV49" s="1017"/>
      <c r="TGW49" s="1017"/>
      <c r="TGX49" s="1017"/>
      <c r="TGY49" s="1017"/>
      <c r="TGZ49" s="1017"/>
      <c r="THA49" s="1017"/>
      <c r="THB49" s="1017"/>
      <c r="THC49" s="1017"/>
      <c r="THD49" s="1017"/>
      <c r="THE49" s="1017"/>
      <c r="THF49" s="1017"/>
      <c r="THG49" s="1017"/>
      <c r="THH49" s="1017"/>
      <c r="THI49" s="1017"/>
      <c r="THJ49" s="1017"/>
      <c r="THK49" s="1017"/>
      <c r="THL49" s="1017"/>
      <c r="THM49" s="1017"/>
      <c r="THN49" s="1017"/>
      <c r="THO49" s="1017"/>
      <c r="THP49" s="1017"/>
      <c r="THQ49" s="1017"/>
      <c r="THR49" s="1017"/>
      <c r="THS49" s="1017"/>
      <c r="THT49" s="1017"/>
      <c r="THU49" s="1017"/>
      <c r="THV49" s="1017"/>
      <c r="THW49" s="1017"/>
      <c r="THX49" s="1017"/>
      <c r="THY49" s="1017"/>
      <c r="THZ49" s="1017"/>
      <c r="TIA49" s="1017"/>
      <c r="TIB49" s="1017"/>
      <c r="TIC49" s="1017"/>
      <c r="TID49" s="1017"/>
      <c r="TIE49" s="1017"/>
      <c r="TIF49" s="1017"/>
      <c r="TIG49" s="1017"/>
      <c r="TIH49" s="1017"/>
      <c r="TII49" s="1017"/>
      <c r="TIJ49" s="1017"/>
      <c r="TIK49" s="1017"/>
      <c r="TIL49" s="1017"/>
      <c r="TIM49" s="1017"/>
      <c r="TIN49" s="1017"/>
      <c r="TIO49" s="1017"/>
      <c r="TIP49" s="1017"/>
      <c r="TIQ49" s="1017"/>
      <c r="TIR49" s="1017"/>
      <c r="TIS49" s="1017"/>
      <c r="TIT49" s="1017"/>
      <c r="TIU49" s="1017"/>
      <c r="TIV49" s="1017"/>
      <c r="TIW49" s="1017"/>
      <c r="TIX49" s="1017"/>
      <c r="TIY49" s="1017"/>
      <c r="TIZ49" s="1017"/>
      <c r="TJA49" s="1017"/>
      <c r="TJB49" s="1017"/>
      <c r="TJC49" s="1017"/>
      <c r="TJD49" s="1017"/>
      <c r="TJE49" s="1017"/>
      <c r="TJF49" s="1017"/>
      <c r="TJG49" s="1017"/>
      <c r="TJH49" s="1017"/>
      <c r="TJI49" s="1017"/>
      <c r="TJJ49" s="1017"/>
      <c r="TJK49" s="1017"/>
      <c r="TJL49" s="1017"/>
      <c r="TJM49" s="1017"/>
      <c r="TJN49" s="1017"/>
      <c r="TJO49" s="1017"/>
      <c r="TJP49" s="1017"/>
      <c r="TJQ49" s="1017"/>
      <c r="TJR49" s="1017"/>
      <c r="TJS49" s="1017"/>
      <c r="TJT49" s="1017"/>
      <c r="TJU49" s="1017"/>
      <c r="TJV49" s="1017"/>
      <c r="TJW49" s="1017"/>
      <c r="TJX49" s="1017"/>
      <c r="TJY49" s="1017"/>
      <c r="TJZ49" s="1017"/>
      <c r="TKA49" s="1017"/>
      <c r="TKB49" s="1017"/>
      <c r="TKC49" s="1017"/>
      <c r="TKD49" s="1017"/>
      <c r="TKE49" s="1017"/>
      <c r="TKF49" s="1017"/>
      <c r="TKG49" s="1017"/>
      <c r="TKH49" s="1017"/>
      <c r="TKI49" s="1017"/>
      <c r="TKJ49" s="1017"/>
      <c r="TKK49" s="1017"/>
      <c r="TKL49" s="1017"/>
      <c r="TKM49" s="1017"/>
      <c r="TKN49" s="1017"/>
      <c r="TKO49" s="1017"/>
      <c r="TKP49" s="1017"/>
      <c r="TKQ49" s="1017"/>
      <c r="TKR49" s="1017"/>
      <c r="TKS49" s="1017"/>
      <c r="TKT49" s="1017"/>
      <c r="TKU49" s="1017"/>
      <c r="TKV49" s="1017"/>
      <c r="TKW49" s="1017"/>
      <c r="TKX49" s="1017"/>
      <c r="TKY49" s="1017"/>
      <c r="TKZ49" s="1017"/>
      <c r="TLA49" s="1017"/>
      <c r="TLB49" s="1017"/>
      <c r="TLC49" s="1017"/>
      <c r="TLD49" s="1017"/>
      <c r="TLE49" s="1017"/>
      <c r="TLF49" s="1017"/>
      <c r="TLG49" s="1017"/>
      <c r="TLH49" s="1017"/>
      <c r="TLI49" s="1017"/>
      <c r="TLJ49" s="1017"/>
      <c r="TLK49" s="1017"/>
      <c r="TLL49" s="1017"/>
      <c r="TLM49" s="1017"/>
      <c r="TLN49" s="1017"/>
      <c r="TLO49" s="1017"/>
      <c r="TLP49" s="1017"/>
      <c r="TLQ49" s="1017"/>
      <c r="TLR49" s="1017"/>
      <c r="TLS49" s="1017"/>
      <c r="TLT49" s="1017"/>
      <c r="TLU49" s="1017"/>
      <c r="TLV49" s="1017"/>
      <c r="TLW49" s="1017"/>
      <c r="TLX49" s="1017"/>
      <c r="TLY49" s="1017"/>
      <c r="TLZ49" s="1017"/>
      <c r="TMA49" s="1017"/>
      <c r="TMB49" s="1017"/>
      <c r="TMC49" s="1017"/>
      <c r="TMD49" s="1017"/>
      <c r="TME49" s="1017"/>
      <c r="TMF49" s="1017"/>
      <c r="TMG49" s="1017"/>
      <c r="TMH49" s="1017"/>
      <c r="TMI49" s="1017"/>
      <c r="TMJ49" s="1017"/>
      <c r="TMK49" s="1017"/>
      <c r="TML49" s="1017"/>
      <c r="TMM49" s="1017"/>
      <c r="TMN49" s="1017"/>
      <c r="TMO49" s="1017"/>
      <c r="TMP49" s="1017"/>
      <c r="TMQ49" s="1017"/>
      <c r="TMR49" s="1017"/>
      <c r="TMS49" s="1017"/>
      <c r="TMT49" s="1017"/>
      <c r="TMU49" s="1017"/>
      <c r="TMV49" s="1017"/>
      <c r="TMW49" s="1017"/>
      <c r="TMX49" s="1017"/>
      <c r="TMY49" s="1017"/>
      <c r="TMZ49" s="1017"/>
      <c r="TNA49" s="1017"/>
      <c r="TNB49" s="1017"/>
      <c r="TNC49" s="1017"/>
      <c r="TND49" s="1017"/>
      <c r="TNE49" s="1017"/>
      <c r="TNF49" s="1017"/>
      <c r="TNG49" s="1017"/>
      <c r="TNH49" s="1017"/>
      <c r="TNI49" s="1017"/>
      <c r="TNJ49" s="1017"/>
      <c r="TNK49" s="1017"/>
      <c r="TNL49" s="1017"/>
      <c r="TNM49" s="1017"/>
      <c r="TNN49" s="1017"/>
      <c r="TNO49" s="1017"/>
      <c r="TNP49" s="1017"/>
      <c r="TNQ49" s="1017"/>
      <c r="TNR49" s="1017"/>
      <c r="TNS49" s="1017"/>
      <c r="TNT49" s="1017"/>
      <c r="TNU49" s="1017"/>
      <c r="TNV49" s="1017"/>
      <c r="TNW49" s="1017"/>
      <c r="TNX49" s="1017"/>
      <c r="TNY49" s="1017"/>
      <c r="TNZ49" s="1017"/>
      <c r="TOA49" s="1017"/>
      <c r="TOB49" s="1017"/>
      <c r="TOC49" s="1017"/>
      <c r="TOD49" s="1017"/>
      <c r="TOE49" s="1017"/>
      <c r="TOF49" s="1017"/>
      <c r="TOG49" s="1017"/>
      <c r="TOH49" s="1017"/>
      <c r="TOI49" s="1017"/>
      <c r="TOJ49" s="1017"/>
      <c r="TOK49" s="1017"/>
      <c r="TOL49" s="1017"/>
      <c r="TOM49" s="1017"/>
      <c r="TON49" s="1017"/>
      <c r="TOO49" s="1017"/>
      <c r="TOP49" s="1017"/>
      <c r="TOQ49" s="1017"/>
      <c r="TOR49" s="1017"/>
      <c r="TOS49" s="1017"/>
      <c r="TOT49" s="1017"/>
      <c r="TOU49" s="1017"/>
      <c r="TOV49" s="1017"/>
      <c r="TOW49" s="1017"/>
      <c r="TOX49" s="1017"/>
      <c r="TOY49" s="1017"/>
      <c r="TOZ49" s="1017"/>
      <c r="TPA49" s="1017"/>
      <c r="TPB49" s="1017"/>
      <c r="TPC49" s="1017"/>
      <c r="TPD49" s="1017"/>
      <c r="TPE49" s="1017"/>
      <c r="TPF49" s="1017"/>
      <c r="TPG49" s="1017"/>
      <c r="TPH49" s="1017"/>
      <c r="TPI49" s="1017"/>
      <c r="TPJ49" s="1017"/>
      <c r="TPK49" s="1017"/>
      <c r="TPL49" s="1017"/>
      <c r="TPM49" s="1017"/>
      <c r="TPN49" s="1017"/>
      <c r="TPO49" s="1017"/>
      <c r="TPP49" s="1017"/>
      <c r="TPQ49" s="1017"/>
      <c r="TPR49" s="1017"/>
      <c r="TPS49" s="1017"/>
      <c r="TPT49" s="1017"/>
      <c r="TPU49" s="1017"/>
      <c r="TPV49" s="1017"/>
      <c r="TPW49" s="1017"/>
      <c r="TPX49" s="1017"/>
      <c r="TPY49" s="1017"/>
      <c r="TPZ49" s="1017"/>
      <c r="TQA49" s="1017"/>
      <c r="TQB49" s="1017"/>
      <c r="TQC49" s="1017"/>
      <c r="TQD49" s="1017"/>
      <c r="TQE49" s="1017"/>
      <c r="TQF49" s="1017"/>
      <c r="TQG49" s="1017"/>
      <c r="TQH49" s="1017"/>
      <c r="TQI49" s="1017"/>
      <c r="TQJ49" s="1017"/>
      <c r="TQK49" s="1017"/>
      <c r="TQL49" s="1017"/>
      <c r="TQM49" s="1017"/>
      <c r="TQN49" s="1017"/>
      <c r="TQO49" s="1017"/>
      <c r="TQP49" s="1017"/>
      <c r="TQQ49" s="1017"/>
      <c r="TQR49" s="1017"/>
      <c r="TQS49" s="1017"/>
      <c r="TQT49" s="1017"/>
      <c r="TQU49" s="1017"/>
      <c r="TQV49" s="1017"/>
      <c r="TQW49" s="1017"/>
      <c r="TQX49" s="1017"/>
      <c r="TQY49" s="1017"/>
      <c r="TQZ49" s="1017"/>
      <c r="TRA49" s="1017"/>
      <c r="TRB49" s="1017"/>
      <c r="TRC49" s="1017"/>
      <c r="TRD49" s="1017"/>
      <c r="TRE49" s="1017"/>
      <c r="TRF49" s="1017"/>
      <c r="TRG49" s="1017"/>
      <c r="TRH49" s="1017"/>
      <c r="TRI49" s="1017"/>
      <c r="TRJ49" s="1017"/>
      <c r="TRK49" s="1017"/>
      <c r="TRL49" s="1017"/>
      <c r="TRM49" s="1017"/>
      <c r="TRN49" s="1017"/>
      <c r="TRO49" s="1017"/>
      <c r="TRP49" s="1017"/>
      <c r="TRQ49" s="1017"/>
      <c r="TRR49" s="1017"/>
      <c r="TRS49" s="1017"/>
      <c r="TRT49" s="1017"/>
      <c r="TRU49" s="1017"/>
      <c r="TRV49" s="1017"/>
      <c r="TRW49" s="1017"/>
      <c r="TRX49" s="1017"/>
      <c r="TRY49" s="1017"/>
      <c r="TRZ49" s="1017"/>
      <c r="TSA49" s="1017"/>
      <c r="TSB49" s="1017"/>
      <c r="TSC49" s="1017"/>
      <c r="TSD49" s="1017"/>
      <c r="TSE49" s="1017"/>
      <c r="TSF49" s="1017"/>
      <c r="TSG49" s="1017"/>
      <c r="TSH49" s="1017"/>
      <c r="TSI49" s="1017"/>
      <c r="TSJ49" s="1017"/>
      <c r="TSK49" s="1017"/>
      <c r="TSL49" s="1017"/>
      <c r="TSM49" s="1017"/>
      <c r="TSN49" s="1017"/>
      <c r="TSO49" s="1017"/>
      <c r="TSP49" s="1017"/>
      <c r="TSQ49" s="1017"/>
      <c r="TSR49" s="1017"/>
      <c r="TSS49" s="1017"/>
      <c r="TST49" s="1017"/>
      <c r="TSU49" s="1017"/>
      <c r="TSV49" s="1017"/>
      <c r="TSW49" s="1017"/>
      <c r="TSX49" s="1017"/>
      <c r="TSY49" s="1017"/>
      <c r="TSZ49" s="1017"/>
      <c r="TTA49" s="1017"/>
      <c r="TTB49" s="1017"/>
      <c r="TTC49" s="1017"/>
      <c r="TTD49" s="1017"/>
      <c r="TTE49" s="1017"/>
      <c r="TTF49" s="1017"/>
      <c r="TTG49" s="1017"/>
      <c r="TTH49" s="1017"/>
      <c r="TTI49" s="1017"/>
      <c r="TTJ49" s="1017"/>
      <c r="TTK49" s="1017"/>
      <c r="TTL49" s="1017"/>
      <c r="TTM49" s="1017"/>
      <c r="TTN49" s="1017"/>
      <c r="TTO49" s="1017"/>
      <c r="TTP49" s="1017"/>
      <c r="TTQ49" s="1017"/>
      <c r="TTR49" s="1017"/>
      <c r="TTS49" s="1017"/>
      <c r="TTT49" s="1017"/>
      <c r="TTU49" s="1017"/>
      <c r="TTV49" s="1017"/>
      <c r="TTW49" s="1017"/>
      <c r="TTX49" s="1017"/>
      <c r="TTY49" s="1017"/>
      <c r="TTZ49" s="1017"/>
      <c r="TUA49" s="1017"/>
      <c r="TUB49" s="1017"/>
      <c r="TUC49" s="1017"/>
      <c r="TUD49" s="1017"/>
      <c r="TUE49" s="1017"/>
      <c r="TUF49" s="1017"/>
      <c r="TUG49" s="1017"/>
      <c r="TUH49" s="1017"/>
      <c r="TUI49" s="1017"/>
      <c r="TUJ49" s="1017"/>
      <c r="TUK49" s="1017"/>
      <c r="TUL49" s="1017"/>
      <c r="TUM49" s="1017"/>
      <c r="TUN49" s="1017"/>
      <c r="TUO49" s="1017"/>
      <c r="TUP49" s="1017"/>
      <c r="TUQ49" s="1017"/>
      <c r="TUR49" s="1017"/>
      <c r="TUS49" s="1017"/>
      <c r="TUT49" s="1017"/>
      <c r="TUU49" s="1017"/>
      <c r="TUV49" s="1017"/>
      <c r="TUW49" s="1017"/>
      <c r="TUX49" s="1017"/>
      <c r="TUY49" s="1017"/>
      <c r="TUZ49" s="1017"/>
      <c r="TVA49" s="1017"/>
      <c r="TVB49" s="1017"/>
      <c r="TVC49" s="1017"/>
      <c r="TVD49" s="1017"/>
      <c r="TVE49" s="1017"/>
      <c r="TVF49" s="1017"/>
      <c r="TVG49" s="1017"/>
      <c r="TVH49" s="1017"/>
      <c r="TVI49" s="1017"/>
      <c r="TVJ49" s="1017"/>
      <c r="TVK49" s="1017"/>
      <c r="TVL49" s="1017"/>
      <c r="TVM49" s="1017"/>
      <c r="TVN49" s="1017"/>
      <c r="TVO49" s="1017"/>
      <c r="TVP49" s="1017"/>
      <c r="TVQ49" s="1017"/>
      <c r="TVR49" s="1017"/>
      <c r="TVS49" s="1017"/>
      <c r="TVT49" s="1017"/>
      <c r="TVU49" s="1017"/>
      <c r="TVV49" s="1017"/>
      <c r="TVW49" s="1017"/>
      <c r="TVX49" s="1017"/>
      <c r="TVY49" s="1017"/>
      <c r="TVZ49" s="1017"/>
      <c r="TWA49" s="1017"/>
      <c r="TWB49" s="1017"/>
      <c r="TWC49" s="1017"/>
      <c r="TWD49" s="1017"/>
      <c r="TWE49" s="1017"/>
      <c r="TWF49" s="1017"/>
      <c r="TWG49" s="1017"/>
      <c r="TWH49" s="1017"/>
      <c r="TWI49" s="1017"/>
      <c r="TWJ49" s="1017"/>
      <c r="TWK49" s="1017"/>
      <c r="TWL49" s="1017"/>
      <c r="TWM49" s="1017"/>
      <c r="TWN49" s="1017"/>
      <c r="TWO49" s="1017"/>
      <c r="TWP49" s="1017"/>
      <c r="TWQ49" s="1017"/>
      <c r="TWR49" s="1017"/>
      <c r="TWS49" s="1017"/>
      <c r="TWT49" s="1017"/>
      <c r="TWU49" s="1017"/>
      <c r="TWV49" s="1017"/>
      <c r="TWW49" s="1017"/>
      <c r="TWX49" s="1017"/>
      <c r="TWY49" s="1017"/>
      <c r="TWZ49" s="1017"/>
      <c r="TXA49" s="1017"/>
      <c r="TXB49" s="1017"/>
      <c r="TXC49" s="1017"/>
      <c r="TXD49" s="1017"/>
      <c r="TXE49" s="1017"/>
      <c r="TXF49" s="1017"/>
      <c r="TXG49" s="1017"/>
      <c r="TXH49" s="1017"/>
      <c r="TXI49" s="1017"/>
      <c r="TXJ49" s="1017"/>
      <c r="TXK49" s="1017"/>
      <c r="TXL49" s="1017"/>
      <c r="TXM49" s="1017"/>
      <c r="TXN49" s="1017"/>
      <c r="TXO49" s="1017"/>
      <c r="TXP49" s="1017"/>
      <c r="TXQ49" s="1017"/>
      <c r="TXR49" s="1017"/>
      <c r="TXS49" s="1017"/>
      <c r="TXT49" s="1017"/>
      <c r="TXU49" s="1017"/>
      <c r="TXV49" s="1017"/>
      <c r="TXW49" s="1017"/>
      <c r="TXX49" s="1017"/>
      <c r="TXY49" s="1017"/>
      <c r="TXZ49" s="1017"/>
      <c r="TYA49" s="1017"/>
      <c r="TYB49" s="1017"/>
      <c r="TYC49" s="1017"/>
      <c r="TYD49" s="1017"/>
      <c r="TYE49" s="1017"/>
      <c r="TYF49" s="1017"/>
      <c r="TYG49" s="1017"/>
      <c r="TYH49" s="1017"/>
      <c r="TYI49" s="1017"/>
      <c r="TYJ49" s="1017"/>
      <c r="TYK49" s="1017"/>
      <c r="TYL49" s="1017"/>
      <c r="TYM49" s="1017"/>
      <c r="TYN49" s="1017"/>
      <c r="TYO49" s="1017"/>
      <c r="TYP49" s="1017"/>
      <c r="TYQ49" s="1017"/>
      <c r="TYR49" s="1017"/>
      <c r="TYS49" s="1017"/>
      <c r="TYT49" s="1017"/>
      <c r="TYU49" s="1017"/>
      <c r="TYV49" s="1017"/>
      <c r="TYW49" s="1017"/>
      <c r="TYX49" s="1017"/>
      <c r="TYY49" s="1017"/>
      <c r="TYZ49" s="1017"/>
      <c r="TZA49" s="1017"/>
      <c r="TZB49" s="1017"/>
      <c r="TZC49" s="1017"/>
      <c r="TZD49" s="1017"/>
      <c r="TZE49" s="1017"/>
      <c r="TZF49" s="1017"/>
      <c r="TZG49" s="1017"/>
      <c r="TZH49" s="1017"/>
      <c r="TZI49" s="1017"/>
      <c r="TZJ49" s="1017"/>
      <c r="TZK49" s="1017"/>
      <c r="TZL49" s="1017"/>
      <c r="TZM49" s="1017"/>
      <c r="TZN49" s="1017"/>
      <c r="TZO49" s="1017"/>
      <c r="TZP49" s="1017"/>
      <c r="TZQ49" s="1017"/>
      <c r="TZR49" s="1017"/>
      <c r="TZS49" s="1017"/>
      <c r="TZT49" s="1017"/>
      <c r="TZU49" s="1017"/>
      <c r="TZV49" s="1017"/>
      <c r="TZW49" s="1017"/>
      <c r="TZX49" s="1017"/>
      <c r="TZY49" s="1017"/>
      <c r="TZZ49" s="1017"/>
      <c r="UAA49" s="1017"/>
      <c r="UAB49" s="1017"/>
      <c r="UAC49" s="1017"/>
      <c r="UAD49" s="1017"/>
      <c r="UAE49" s="1017"/>
      <c r="UAF49" s="1017"/>
      <c r="UAG49" s="1017"/>
      <c r="UAH49" s="1017"/>
      <c r="UAI49" s="1017"/>
      <c r="UAJ49" s="1017"/>
      <c r="UAK49" s="1017"/>
      <c r="UAL49" s="1017"/>
      <c r="UAM49" s="1017"/>
      <c r="UAN49" s="1017"/>
      <c r="UAO49" s="1017"/>
      <c r="UAP49" s="1017"/>
      <c r="UAQ49" s="1017"/>
      <c r="UAR49" s="1017"/>
      <c r="UAS49" s="1017"/>
      <c r="UAT49" s="1017"/>
      <c r="UAU49" s="1017"/>
      <c r="UAV49" s="1017"/>
      <c r="UAW49" s="1017"/>
      <c r="UAX49" s="1017"/>
      <c r="UAY49" s="1017"/>
      <c r="UAZ49" s="1017"/>
      <c r="UBA49" s="1017"/>
      <c r="UBB49" s="1017"/>
      <c r="UBC49" s="1017"/>
      <c r="UBD49" s="1017"/>
      <c r="UBE49" s="1017"/>
      <c r="UBF49" s="1017"/>
      <c r="UBG49" s="1017"/>
      <c r="UBH49" s="1017"/>
      <c r="UBI49" s="1017"/>
      <c r="UBJ49" s="1017"/>
      <c r="UBK49" s="1017"/>
      <c r="UBL49" s="1017"/>
      <c r="UBM49" s="1017"/>
      <c r="UBN49" s="1017"/>
      <c r="UBO49" s="1017"/>
      <c r="UBP49" s="1017"/>
      <c r="UBQ49" s="1017"/>
      <c r="UBR49" s="1017"/>
      <c r="UBS49" s="1017"/>
      <c r="UBT49" s="1017"/>
      <c r="UBU49" s="1017"/>
      <c r="UBV49" s="1017"/>
      <c r="UBW49" s="1017"/>
      <c r="UBX49" s="1017"/>
      <c r="UBY49" s="1017"/>
      <c r="UBZ49" s="1017"/>
      <c r="UCA49" s="1017"/>
      <c r="UCB49" s="1017"/>
      <c r="UCC49" s="1017"/>
      <c r="UCD49" s="1017"/>
      <c r="UCE49" s="1017"/>
      <c r="UCF49" s="1017"/>
      <c r="UCG49" s="1017"/>
      <c r="UCH49" s="1017"/>
      <c r="UCI49" s="1017"/>
      <c r="UCJ49" s="1017"/>
      <c r="UCK49" s="1017"/>
      <c r="UCL49" s="1017"/>
      <c r="UCM49" s="1017"/>
      <c r="UCN49" s="1017"/>
      <c r="UCO49" s="1017"/>
      <c r="UCP49" s="1017"/>
      <c r="UCQ49" s="1017"/>
      <c r="UCR49" s="1017"/>
      <c r="UCS49" s="1017"/>
      <c r="UCT49" s="1017"/>
      <c r="UCU49" s="1017"/>
      <c r="UCV49" s="1017"/>
      <c r="UCW49" s="1017"/>
      <c r="UCX49" s="1017"/>
      <c r="UCY49" s="1017"/>
      <c r="UCZ49" s="1017"/>
      <c r="UDA49" s="1017"/>
      <c r="UDB49" s="1017"/>
      <c r="UDC49" s="1017"/>
      <c r="UDD49" s="1017"/>
      <c r="UDE49" s="1017"/>
      <c r="UDF49" s="1017"/>
      <c r="UDG49" s="1017"/>
      <c r="UDH49" s="1017"/>
      <c r="UDI49" s="1017"/>
      <c r="UDJ49" s="1017"/>
      <c r="UDK49" s="1017"/>
      <c r="UDL49" s="1017"/>
      <c r="UDM49" s="1017"/>
      <c r="UDN49" s="1017"/>
      <c r="UDO49" s="1017"/>
      <c r="UDP49" s="1017"/>
      <c r="UDQ49" s="1017"/>
      <c r="UDR49" s="1017"/>
      <c r="UDS49" s="1017"/>
      <c r="UDT49" s="1017"/>
      <c r="UDU49" s="1017"/>
      <c r="UDV49" s="1017"/>
      <c r="UDW49" s="1017"/>
      <c r="UDX49" s="1017"/>
      <c r="UDY49" s="1017"/>
      <c r="UDZ49" s="1017"/>
      <c r="UEA49" s="1017"/>
      <c r="UEB49" s="1017"/>
      <c r="UEC49" s="1017"/>
      <c r="UED49" s="1017"/>
      <c r="UEE49" s="1017"/>
      <c r="UEF49" s="1017"/>
      <c r="UEG49" s="1017"/>
      <c r="UEH49" s="1017"/>
      <c r="UEI49" s="1017"/>
      <c r="UEJ49" s="1017"/>
      <c r="UEK49" s="1017"/>
      <c r="UEL49" s="1017"/>
      <c r="UEM49" s="1017"/>
      <c r="UEN49" s="1017"/>
      <c r="UEO49" s="1017"/>
      <c r="UEP49" s="1017"/>
      <c r="UEQ49" s="1017"/>
      <c r="UER49" s="1017"/>
      <c r="UES49" s="1017"/>
      <c r="UET49" s="1017"/>
      <c r="UEU49" s="1017"/>
      <c r="UEV49" s="1017"/>
      <c r="UEW49" s="1017"/>
      <c r="UEX49" s="1017"/>
      <c r="UEY49" s="1017"/>
      <c r="UEZ49" s="1017"/>
      <c r="UFA49" s="1017"/>
      <c r="UFB49" s="1017"/>
      <c r="UFC49" s="1017"/>
      <c r="UFD49" s="1017"/>
      <c r="UFE49" s="1017"/>
      <c r="UFF49" s="1017"/>
      <c r="UFG49" s="1017"/>
      <c r="UFH49" s="1017"/>
      <c r="UFI49" s="1017"/>
      <c r="UFJ49" s="1017"/>
      <c r="UFK49" s="1017"/>
      <c r="UFL49" s="1017"/>
      <c r="UFM49" s="1017"/>
      <c r="UFN49" s="1017"/>
      <c r="UFO49" s="1017"/>
      <c r="UFP49" s="1017"/>
      <c r="UFQ49" s="1017"/>
      <c r="UFR49" s="1017"/>
      <c r="UFS49" s="1017"/>
      <c r="UFT49" s="1017"/>
      <c r="UFU49" s="1017"/>
      <c r="UFV49" s="1017"/>
      <c r="UFW49" s="1017"/>
      <c r="UFX49" s="1017"/>
      <c r="UFY49" s="1017"/>
      <c r="UFZ49" s="1017"/>
      <c r="UGA49" s="1017"/>
      <c r="UGB49" s="1017"/>
      <c r="UGC49" s="1017"/>
      <c r="UGD49" s="1017"/>
      <c r="UGE49" s="1017"/>
      <c r="UGF49" s="1017"/>
      <c r="UGG49" s="1017"/>
      <c r="UGH49" s="1017"/>
      <c r="UGI49" s="1017"/>
      <c r="UGJ49" s="1017"/>
      <c r="UGK49" s="1017"/>
      <c r="UGL49" s="1017"/>
      <c r="UGM49" s="1017"/>
      <c r="UGN49" s="1017"/>
      <c r="UGO49" s="1017"/>
      <c r="UGP49" s="1017"/>
      <c r="UGQ49" s="1017"/>
      <c r="UGR49" s="1017"/>
      <c r="UGS49" s="1017"/>
      <c r="UGT49" s="1017"/>
      <c r="UGU49" s="1017"/>
      <c r="UGV49" s="1017"/>
      <c r="UGW49" s="1017"/>
      <c r="UGX49" s="1017"/>
      <c r="UGY49" s="1017"/>
      <c r="UGZ49" s="1017"/>
      <c r="UHA49" s="1017"/>
      <c r="UHB49" s="1017"/>
      <c r="UHC49" s="1017"/>
      <c r="UHD49" s="1017"/>
      <c r="UHE49" s="1017"/>
      <c r="UHF49" s="1017"/>
      <c r="UHG49" s="1017"/>
      <c r="UHH49" s="1017"/>
      <c r="UHI49" s="1017"/>
      <c r="UHJ49" s="1017"/>
      <c r="UHK49" s="1017"/>
      <c r="UHL49" s="1017"/>
      <c r="UHM49" s="1017"/>
      <c r="UHN49" s="1017"/>
      <c r="UHO49" s="1017"/>
      <c r="UHP49" s="1017"/>
      <c r="UHQ49" s="1017"/>
      <c r="UHR49" s="1017"/>
      <c r="UHS49" s="1017"/>
      <c r="UHT49" s="1017"/>
      <c r="UHU49" s="1017"/>
      <c r="UHV49" s="1017"/>
      <c r="UHW49" s="1017"/>
      <c r="UHX49" s="1017"/>
      <c r="UHY49" s="1017"/>
      <c r="UHZ49" s="1017"/>
      <c r="UIA49" s="1017"/>
      <c r="UIB49" s="1017"/>
      <c r="UIC49" s="1017"/>
      <c r="UID49" s="1017"/>
      <c r="UIE49" s="1017"/>
      <c r="UIF49" s="1017"/>
      <c r="UIG49" s="1017"/>
      <c r="UIH49" s="1017"/>
      <c r="UII49" s="1017"/>
      <c r="UIJ49" s="1017"/>
      <c r="UIK49" s="1017"/>
      <c r="UIL49" s="1017"/>
      <c r="UIM49" s="1017"/>
      <c r="UIN49" s="1017"/>
      <c r="UIO49" s="1017"/>
      <c r="UIP49" s="1017"/>
      <c r="UIQ49" s="1017"/>
      <c r="UIR49" s="1017"/>
      <c r="UIS49" s="1017"/>
      <c r="UIT49" s="1017"/>
      <c r="UIU49" s="1017"/>
      <c r="UIV49" s="1017"/>
      <c r="UIW49" s="1017"/>
      <c r="UIX49" s="1017"/>
      <c r="UIY49" s="1017"/>
      <c r="UIZ49" s="1017"/>
      <c r="UJA49" s="1017"/>
      <c r="UJB49" s="1017"/>
      <c r="UJC49" s="1017"/>
      <c r="UJD49" s="1017"/>
      <c r="UJE49" s="1017"/>
      <c r="UJF49" s="1017"/>
      <c r="UJG49" s="1017"/>
      <c r="UJH49" s="1017"/>
      <c r="UJI49" s="1017"/>
      <c r="UJJ49" s="1017"/>
      <c r="UJK49" s="1017"/>
      <c r="UJL49" s="1017"/>
      <c r="UJM49" s="1017"/>
      <c r="UJN49" s="1017"/>
      <c r="UJO49" s="1017"/>
      <c r="UJP49" s="1017"/>
      <c r="UJQ49" s="1017"/>
      <c r="UJR49" s="1017"/>
      <c r="UJS49" s="1017"/>
      <c r="UJT49" s="1017"/>
      <c r="UJU49" s="1017"/>
      <c r="UJV49" s="1017"/>
      <c r="UJW49" s="1017"/>
      <c r="UJX49" s="1017"/>
      <c r="UJY49" s="1017"/>
      <c r="UJZ49" s="1017"/>
      <c r="UKA49" s="1017"/>
      <c r="UKB49" s="1017"/>
      <c r="UKC49" s="1017"/>
      <c r="UKD49" s="1017"/>
      <c r="UKE49" s="1017"/>
      <c r="UKF49" s="1017"/>
      <c r="UKG49" s="1017"/>
      <c r="UKH49" s="1017"/>
      <c r="UKI49" s="1017"/>
      <c r="UKJ49" s="1017"/>
      <c r="UKK49" s="1017"/>
      <c r="UKL49" s="1017"/>
      <c r="UKM49" s="1017"/>
      <c r="UKN49" s="1017"/>
      <c r="UKO49" s="1017"/>
      <c r="UKP49" s="1017"/>
      <c r="UKQ49" s="1017"/>
      <c r="UKR49" s="1017"/>
      <c r="UKS49" s="1017"/>
      <c r="UKT49" s="1017"/>
      <c r="UKU49" s="1017"/>
      <c r="UKV49" s="1017"/>
      <c r="UKW49" s="1017"/>
      <c r="UKX49" s="1017"/>
      <c r="UKY49" s="1017"/>
      <c r="UKZ49" s="1017"/>
      <c r="ULA49" s="1017"/>
      <c r="ULB49" s="1017"/>
      <c r="ULC49" s="1017"/>
      <c r="ULD49" s="1017"/>
      <c r="ULE49" s="1017"/>
      <c r="ULF49" s="1017"/>
      <c r="ULG49" s="1017"/>
      <c r="ULH49" s="1017"/>
      <c r="ULI49" s="1017"/>
      <c r="ULJ49" s="1017"/>
      <c r="ULK49" s="1017"/>
      <c r="ULL49" s="1017"/>
      <c r="ULM49" s="1017"/>
      <c r="ULN49" s="1017"/>
      <c r="ULO49" s="1017"/>
      <c r="ULP49" s="1017"/>
      <c r="ULQ49" s="1017"/>
      <c r="ULR49" s="1017"/>
      <c r="ULS49" s="1017"/>
      <c r="ULT49" s="1017"/>
      <c r="ULU49" s="1017"/>
      <c r="ULV49" s="1017"/>
      <c r="ULW49" s="1017"/>
      <c r="ULX49" s="1017"/>
      <c r="ULY49" s="1017"/>
      <c r="ULZ49" s="1017"/>
      <c r="UMA49" s="1017"/>
      <c r="UMB49" s="1017"/>
      <c r="UMC49" s="1017"/>
      <c r="UMD49" s="1017"/>
      <c r="UME49" s="1017"/>
      <c r="UMF49" s="1017"/>
      <c r="UMG49" s="1017"/>
      <c r="UMH49" s="1017"/>
      <c r="UMI49" s="1017"/>
      <c r="UMJ49" s="1017"/>
      <c r="UMK49" s="1017"/>
      <c r="UML49" s="1017"/>
      <c r="UMM49" s="1017"/>
      <c r="UMN49" s="1017"/>
      <c r="UMO49" s="1017"/>
      <c r="UMP49" s="1017"/>
      <c r="UMQ49" s="1017"/>
      <c r="UMR49" s="1017"/>
      <c r="UMS49" s="1017"/>
      <c r="UMT49" s="1017"/>
      <c r="UMU49" s="1017"/>
      <c r="UMV49" s="1017"/>
      <c r="UMW49" s="1017"/>
      <c r="UMX49" s="1017"/>
      <c r="UMY49" s="1017"/>
      <c r="UMZ49" s="1017"/>
      <c r="UNA49" s="1017"/>
      <c r="UNB49" s="1017"/>
      <c r="UNC49" s="1017"/>
      <c r="UND49" s="1017"/>
      <c r="UNE49" s="1017"/>
      <c r="UNF49" s="1017"/>
      <c r="UNG49" s="1017"/>
      <c r="UNH49" s="1017"/>
      <c r="UNI49" s="1017"/>
      <c r="UNJ49" s="1017"/>
      <c r="UNK49" s="1017"/>
      <c r="UNL49" s="1017"/>
      <c r="UNM49" s="1017"/>
      <c r="UNN49" s="1017"/>
      <c r="UNO49" s="1017"/>
      <c r="UNP49" s="1017"/>
      <c r="UNQ49" s="1017"/>
      <c r="UNR49" s="1017"/>
      <c r="UNS49" s="1017"/>
      <c r="UNT49" s="1017"/>
      <c r="UNU49" s="1017"/>
      <c r="UNV49" s="1017"/>
      <c r="UNW49" s="1017"/>
      <c r="UNX49" s="1017"/>
      <c r="UNY49" s="1017"/>
      <c r="UNZ49" s="1017"/>
      <c r="UOA49" s="1017"/>
      <c r="UOB49" s="1017"/>
      <c r="UOC49" s="1017"/>
      <c r="UOD49" s="1017"/>
      <c r="UOE49" s="1017"/>
      <c r="UOF49" s="1017"/>
      <c r="UOG49" s="1017"/>
      <c r="UOH49" s="1017"/>
      <c r="UOI49" s="1017"/>
      <c r="UOJ49" s="1017"/>
      <c r="UOK49" s="1017"/>
      <c r="UOL49" s="1017"/>
      <c r="UOM49" s="1017"/>
      <c r="UON49" s="1017"/>
      <c r="UOO49" s="1017"/>
      <c r="UOP49" s="1017"/>
      <c r="UOQ49" s="1017"/>
      <c r="UOR49" s="1017"/>
      <c r="UOS49" s="1017"/>
      <c r="UOT49" s="1017"/>
      <c r="UOU49" s="1017"/>
      <c r="UOV49" s="1017"/>
      <c r="UOW49" s="1017"/>
      <c r="UOX49" s="1017"/>
      <c r="UOY49" s="1017"/>
      <c r="UOZ49" s="1017"/>
      <c r="UPA49" s="1017"/>
      <c r="UPB49" s="1017"/>
      <c r="UPC49" s="1017"/>
      <c r="UPD49" s="1017"/>
      <c r="UPE49" s="1017"/>
      <c r="UPF49" s="1017"/>
      <c r="UPG49" s="1017"/>
      <c r="UPH49" s="1017"/>
      <c r="UPI49" s="1017"/>
      <c r="UPJ49" s="1017"/>
      <c r="UPK49" s="1017"/>
      <c r="UPL49" s="1017"/>
      <c r="UPM49" s="1017"/>
      <c r="UPN49" s="1017"/>
      <c r="UPO49" s="1017"/>
      <c r="UPP49" s="1017"/>
      <c r="UPQ49" s="1017"/>
      <c r="UPR49" s="1017"/>
      <c r="UPS49" s="1017"/>
      <c r="UPT49" s="1017"/>
      <c r="UPU49" s="1017"/>
      <c r="UPV49" s="1017"/>
      <c r="UPW49" s="1017"/>
      <c r="UPX49" s="1017"/>
      <c r="UPY49" s="1017"/>
      <c r="UPZ49" s="1017"/>
      <c r="UQA49" s="1017"/>
      <c r="UQB49" s="1017"/>
      <c r="UQC49" s="1017"/>
      <c r="UQD49" s="1017"/>
      <c r="UQE49" s="1017"/>
      <c r="UQF49" s="1017"/>
      <c r="UQG49" s="1017"/>
      <c r="UQH49" s="1017"/>
      <c r="UQI49" s="1017"/>
      <c r="UQJ49" s="1017"/>
      <c r="UQK49" s="1017"/>
      <c r="UQL49" s="1017"/>
      <c r="UQM49" s="1017"/>
      <c r="UQN49" s="1017"/>
      <c r="UQO49" s="1017"/>
      <c r="UQP49" s="1017"/>
      <c r="UQQ49" s="1017"/>
      <c r="UQR49" s="1017"/>
      <c r="UQS49" s="1017"/>
      <c r="UQT49" s="1017"/>
      <c r="UQU49" s="1017"/>
      <c r="UQV49" s="1017"/>
      <c r="UQW49" s="1017"/>
      <c r="UQX49" s="1017"/>
      <c r="UQY49" s="1017"/>
      <c r="UQZ49" s="1017"/>
      <c r="URA49" s="1017"/>
      <c r="URB49" s="1017"/>
      <c r="URC49" s="1017"/>
      <c r="URD49" s="1017"/>
      <c r="URE49" s="1017"/>
      <c r="URF49" s="1017"/>
      <c r="URG49" s="1017"/>
      <c r="URH49" s="1017"/>
      <c r="URI49" s="1017"/>
      <c r="URJ49" s="1017"/>
      <c r="URK49" s="1017"/>
      <c r="URL49" s="1017"/>
      <c r="URM49" s="1017"/>
      <c r="URN49" s="1017"/>
      <c r="URO49" s="1017"/>
      <c r="URP49" s="1017"/>
      <c r="URQ49" s="1017"/>
      <c r="URR49" s="1017"/>
      <c r="URS49" s="1017"/>
      <c r="URT49" s="1017"/>
      <c r="URU49" s="1017"/>
      <c r="URV49" s="1017"/>
      <c r="URW49" s="1017"/>
      <c r="URX49" s="1017"/>
      <c r="URY49" s="1017"/>
      <c r="URZ49" s="1017"/>
      <c r="USA49" s="1017"/>
      <c r="USB49" s="1017"/>
      <c r="USC49" s="1017"/>
      <c r="USD49" s="1017"/>
      <c r="USE49" s="1017"/>
      <c r="USF49" s="1017"/>
      <c r="USG49" s="1017"/>
      <c r="USH49" s="1017"/>
      <c r="USI49" s="1017"/>
      <c r="USJ49" s="1017"/>
      <c r="USK49" s="1017"/>
      <c r="USL49" s="1017"/>
      <c r="USM49" s="1017"/>
      <c r="USN49" s="1017"/>
      <c r="USO49" s="1017"/>
      <c r="USP49" s="1017"/>
      <c r="USQ49" s="1017"/>
      <c r="USR49" s="1017"/>
      <c r="USS49" s="1017"/>
      <c r="UST49" s="1017"/>
      <c r="USU49" s="1017"/>
      <c r="USV49" s="1017"/>
      <c r="USW49" s="1017"/>
      <c r="USX49" s="1017"/>
      <c r="USY49" s="1017"/>
      <c r="USZ49" s="1017"/>
      <c r="UTA49" s="1017"/>
      <c r="UTB49" s="1017"/>
      <c r="UTC49" s="1017"/>
      <c r="UTD49" s="1017"/>
      <c r="UTE49" s="1017"/>
      <c r="UTF49" s="1017"/>
      <c r="UTG49" s="1017"/>
      <c r="UTH49" s="1017"/>
      <c r="UTI49" s="1017"/>
      <c r="UTJ49" s="1017"/>
      <c r="UTK49" s="1017"/>
      <c r="UTL49" s="1017"/>
      <c r="UTM49" s="1017"/>
      <c r="UTN49" s="1017"/>
      <c r="UTO49" s="1017"/>
      <c r="UTP49" s="1017"/>
      <c r="UTQ49" s="1017"/>
      <c r="UTR49" s="1017"/>
      <c r="UTS49" s="1017"/>
      <c r="UTT49" s="1017"/>
      <c r="UTU49" s="1017"/>
      <c r="UTV49" s="1017"/>
      <c r="UTW49" s="1017"/>
      <c r="UTX49" s="1017"/>
      <c r="UTY49" s="1017"/>
      <c r="UTZ49" s="1017"/>
      <c r="UUA49" s="1017"/>
      <c r="UUB49" s="1017"/>
      <c r="UUC49" s="1017"/>
      <c r="UUD49" s="1017"/>
      <c r="UUE49" s="1017"/>
      <c r="UUF49" s="1017"/>
      <c r="UUG49" s="1017"/>
      <c r="UUH49" s="1017"/>
      <c r="UUI49" s="1017"/>
      <c r="UUJ49" s="1017"/>
      <c r="UUK49" s="1017"/>
      <c r="UUL49" s="1017"/>
      <c r="UUM49" s="1017"/>
      <c r="UUN49" s="1017"/>
      <c r="UUO49" s="1017"/>
      <c r="UUP49" s="1017"/>
      <c r="UUQ49" s="1017"/>
      <c r="UUR49" s="1017"/>
      <c r="UUS49" s="1017"/>
      <c r="UUT49" s="1017"/>
      <c r="UUU49" s="1017"/>
      <c r="UUV49" s="1017"/>
      <c r="UUW49" s="1017"/>
      <c r="UUX49" s="1017"/>
      <c r="UUY49" s="1017"/>
      <c r="UUZ49" s="1017"/>
      <c r="UVA49" s="1017"/>
      <c r="UVB49" s="1017"/>
      <c r="UVC49" s="1017"/>
      <c r="UVD49" s="1017"/>
      <c r="UVE49" s="1017"/>
      <c r="UVF49" s="1017"/>
      <c r="UVG49" s="1017"/>
      <c r="UVH49" s="1017"/>
      <c r="UVI49" s="1017"/>
      <c r="UVJ49" s="1017"/>
      <c r="UVK49" s="1017"/>
      <c r="UVL49" s="1017"/>
      <c r="UVM49" s="1017"/>
      <c r="UVN49" s="1017"/>
      <c r="UVO49" s="1017"/>
      <c r="UVP49" s="1017"/>
      <c r="UVQ49" s="1017"/>
      <c r="UVR49" s="1017"/>
      <c r="UVS49" s="1017"/>
      <c r="UVT49" s="1017"/>
      <c r="UVU49" s="1017"/>
      <c r="UVV49" s="1017"/>
      <c r="UVW49" s="1017"/>
      <c r="UVX49" s="1017"/>
      <c r="UVY49" s="1017"/>
      <c r="UVZ49" s="1017"/>
      <c r="UWA49" s="1017"/>
      <c r="UWB49" s="1017"/>
      <c r="UWC49" s="1017"/>
      <c r="UWD49" s="1017"/>
      <c r="UWE49" s="1017"/>
      <c r="UWF49" s="1017"/>
      <c r="UWG49" s="1017"/>
      <c r="UWH49" s="1017"/>
      <c r="UWI49" s="1017"/>
      <c r="UWJ49" s="1017"/>
      <c r="UWK49" s="1017"/>
      <c r="UWL49" s="1017"/>
      <c r="UWM49" s="1017"/>
      <c r="UWN49" s="1017"/>
      <c r="UWO49" s="1017"/>
      <c r="UWP49" s="1017"/>
      <c r="UWQ49" s="1017"/>
      <c r="UWR49" s="1017"/>
      <c r="UWS49" s="1017"/>
      <c r="UWT49" s="1017"/>
      <c r="UWU49" s="1017"/>
      <c r="UWV49" s="1017"/>
      <c r="UWW49" s="1017"/>
      <c r="UWX49" s="1017"/>
      <c r="UWY49" s="1017"/>
      <c r="UWZ49" s="1017"/>
      <c r="UXA49" s="1017"/>
      <c r="UXB49" s="1017"/>
      <c r="UXC49" s="1017"/>
      <c r="UXD49" s="1017"/>
      <c r="UXE49" s="1017"/>
      <c r="UXF49" s="1017"/>
      <c r="UXG49" s="1017"/>
      <c r="UXH49" s="1017"/>
      <c r="UXI49" s="1017"/>
      <c r="UXJ49" s="1017"/>
      <c r="UXK49" s="1017"/>
      <c r="UXL49" s="1017"/>
      <c r="UXM49" s="1017"/>
      <c r="UXN49" s="1017"/>
      <c r="UXO49" s="1017"/>
      <c r="UXP49" s="1017"/>
      <c r="UXQ49" s="1017"/>
      <c r="UXR49" s="1017"/>
      <c r="UXS49" s="1017"/>
      <c r="UXT49" s="1017"/>
      <c r="UXU49" s="1017"/>
      <c r="UXV49" s="1017"/>
      <c r="UXW49" s="1017"/>
      <c r="UXX49" s="1017"/>
      <c r="UXY49" s="1017"/>
      <c r="UXZ49" s="1017"/>
      <c r="UYA49" s="1017"/>
      <c r="UYB49" s="1017"/>
      <c r="UYC49" s="1017"/>
      <c r="UYD49" s="1017"/>
      <c r="UYE49" s="1017"/>
      <c r="UYF49" s="1017"/>
      <c r="UYG49" s="1017"/>
      <c r="UYH49" s="1017"/>
      <c r="UYI49" s="1017"/>
      <c r="UYJ49" s="1017"/>
      <c r="UYK49" s="1017"/>
      <c r="UYL49" s="1017"/>
      <c r="UYM49" s="1017"/>
      <c r="UYN49" s="1017"/>
      <c r="UYO49" s="1017"/>
      <c r="UYP49" s="1017"/>
      <c r="UYQ49" s="1017"/>
      <c r="UYR49" s="1017"/>
      <c r="UYS49" s="1017"/>
      <c r="UYT49" s="1017"/>
      <c r="UYU49" s="1017"/>
      <c r="UYV49" s="1017"/>
      <c r="UYW49" s="1017"/>
      <c r="UYX49" s="1017"/>
      <c r="UYY49" s="1017"/>
      <c r="UYZ49" s="1017"/>
      <c r="UZA49" s="1017"/>
      <c r="UZB49" s="1017"/>
      <c r="UZC49" s="1017"/>
      <c r="UZD49" s="1017"/>
      <c r="UZE49" s="1017"/>
      <c r="UZF49" s="1017"/>
      <c r="UZG49" s="1017"/>
      <c r="UZH49" s="1017"/>
      <c r="UZI49" s="1017"/>
      <c r="UZJ49" s="1017"/>
      <c r="UZK49" s="1017"/>
      <c r="UZL49" s="1017"/>
      <c r="UZM49" s="1017"/>
      <c r="UZN49" s="1017"/>
      <c r="UZO49" s="1017"/>
      <c r="UZP49" s="1017"/>
      <c r="UZQ49" s="1017"/>
      <c r="UZR49" s="1017"/>
      <c r="UZS49" s="1017"/>
      <c r="UZT49" s="1017"/>
      <c r="UZU49" s="1017"/>
      <c r="UZV49" s="1017"/>
      <c r="UZW49" s="1017"/>
      <c r="UZX49" s="1017"/>
      <c r="UZY49" s="1017"/>
      <c r="UZZ49" s="1017"/>
      <c r="VAA49" s="1017"/>
      <c r="VAB49" s="1017"/>
      <c r="VAC49" s="1017"/>
      <c r="VAD49" s="1017"/>
      <c r="VAE49" s="1017"/>
      <c r="VAF49" s="1017"/>
      <c r="VAG49" s="1017"/>
      <c r="VAH49" s="1017"/>
      <c r="VAI49" s="1017"/>
      <c r="VAJ49" s="1017"/>
      <c r="VAK49" s="1017"/>
      <c r="VAL49" s="1017"/>
      <c r="VAM49" s="1017"/>
      <c r="VAN49" s="1017"/>
      <c r="VAO49" s="1017"/>
      <c r="VAP49" s="1017"/>
      <c r="VAQ49" s="1017"/>
      <c r="VAR49" s="1017"/>
      <c r="VAS49" s="1017"/>
      <c r="VAT49" s="1017"/>
      <c r="VAU49" s="1017"/>
      <c r="VAV49" s="1017"/>
      <c r="VAW49" s="1017"/>
      <c r="VAX49" s="1017"/>
      <c r="VAY49" s="1017"/>
      <c r="VAZ49" s="1017"/>
      <c r="VBA49" s="1017"/>
      <c r="VBB49" s="1017"/>
      <c r="VBC49" s="1017"/>
      <c r="VBD49" s="1017"/>
      <c r="VBE49" s="1017"/>
      <c r="VBF49" s="1017"/>
      <c r="VBG49" s="1017"/>
      <c r="VBH49" s="1017"/>
      <c r="VBI49" s="1017"/>
      <c r="VBJ49" s="1017"/>
      <c r="VBK49" s="1017"/>
      <c r="VBL49" s="1017"/>
      <c r="VBM49" s="1017"/>
      <c r="VBN49" s="1017"/>
      <c r="VBO49" s="1017"/>
      <c r="VBP49" s="1017"/>
      <c r="VBQ49" s="1017"/>
      <c r="VBR49" s="1017"/>
      <c r="VBS49" s="1017"/>
      <c r="VBT49" s="1017"/>
      <c r="VBU49" s="1017"/>
      <c r="VBV49" s="1017"/>
      <c r="VBW49" s="1017"/>
      <c r="VBX49" s="1017"/>
      <c r="VBY49" s="1017"/>
      <c r="VBZ49" s="1017"/>
      <c r="VCA49" s="1017"/>
      <c r="VCB49" s="1017"/>
      <c r="VCC49" s="1017"/>
      <c r="VCD49" s="1017"/>
      <c r="VCE49" s="1017"/>
      <c r="VCF49" s="1017"/>
      <c r="VCG49" s="1017"/>
      <c r="VCH49" s="1017"/>
      <c r="VCI49" s="1017"/>
      <c r="VCJ49" s="1017"/>
      <c r="VCK49" s="1017"/>
      <c r="VCL49" s="1017"/>
      <c r="VCM49" s="1017"/>
      <c r="VCN49" s="1017"/>
      <c r="VCO49" s="1017"/>
      <c r="VCP49" s="1017"/>
      <c r="VCQ49" s="1017"/>
      <c r="VCR49" s="1017"/>
      <c r="VCS49" s="1017"/>
      <c r="VCT49" s="1017"/>
      <c r="VCU49" s="1017"/>
      <c r="VCV49" s="1017"/>
      <c r="VCW49" s="1017"/>
      <c r="VCX49" s="1017"/>
      <c r="VCY49" s="1017"/>
      <c r="VCZ49" s="1017"/>
      <c r="VDA49" s="1017"/>
      <c r="VDB49" s="1017"/>
      <c r="VDC49" s="1017"/>
      <c r="VDD49" s="1017"/>
      <c r="VDE49" s="1017"/>
      <c r="VDF49" s="1017"/>
      <c r="VDG49" s="1017"/>
      <c r="VDH49" s="1017"/>
      <c r="VDI49" s="1017"/>
      <c r="VDJ49" s="1017"/>
      <c r="VDK49" s="1017"/>
      <c r="VDL49" s="1017"/>
      <c r="VDM49" s="1017"/>
      <c r="VDN49" s="1017"/>
      <c r="VDO49" s="1017"/>
      <c r="VDP49" s="1017"/>
      <c r="VDQ49" s="1017"/>
      <c r="VDR49" s="1017"/>
      <c r="VDS49" s="1017"/>
      <c r="VDT49" s="1017"/>
      <c r="VDU49" s="1017"/>
      <c r="VDV49" s="1017"/>
      <c r="VDW49" s="1017"/>
      <c r="VDX49" s="1017"/>
      <c r="VDY49" s="1017"/>
      <c r="VDZ49" s="1017"/>
      <c r="VEA49" s="1017"/>
      <c r="VEB49" s="1017"/>
      <c r="VEC49" s="1017"/>
      <c r="VED49" s="1017"/>
      <c r="VEE49" s="1017"/>
      <c r="VEF49" s="1017"/>
      <c r="VEG49" s="1017"/>
      <c r="VEH49" s="1017"/>
      <c r="VEI49" s="1017"/>
      <c r="VEJ49" s="1017"/>
      <c r="VEK49" s="1017"/>
      <c r="VEL49" s="1017"/>
      <c r="VEM49" s="1017"/>
      <c r="VEN49" s="1017"/>
      <c r="VEO49" s="1017"/>
      <c r="VEP49" s="1017"/>
      <c r="VEQ49" s="1017"/>
      <c r="VER49" s="1017"/>
      <c r="VES49" s="1017"/>
      <c r="VET49" s="1017"/>
      <c r="VEU49" s="1017"/>
      <c r="VEV49" s="1017"/>
      <c r="VEW49" s="1017"/>
      <c r="VEX49" s="1017"/>
      <c r="VEY49" s="1017"/>
      <c r="VEZ49" s="1017"/>
      <c r="VFA49" s="1017"/>
      <c r="VFB49" s="1017"/>
      <c r="VFC49" s="1017"/>
      <c r="VFD49" s="1017"/>
      <c r="VFE49" s="1017"/>
      <c r="VFF49" s="1017"/>
      <c r="VFG49" s="1017"/>
      <c r="VFH49" s="1017"/>
      <c r="VFI49" s="1017"/>
      <c r="VFJ49" s="1017"/>
      <c r="VFK49" s="1017"/>
      <c r="VFL49" s="1017"/>
      <c r="VFM49" s="1017"/>
      <c r="VFN49" s="1017"/>
      <c r="VFO49" s="1017"/>
      <c r="VFP49" s="1017"/>
      <c r="VFQ49" s="1017"/>
      <c r="VFR49" s="1017"/>
      <c r="VFS49" s="1017"/>
      <c r="VFT49" s="1017"/>
      <c r="VFU49" s="1017"/>
      <c r="VFV49" s="1017"/>
      <c r="VFW49" s="1017"/>
      <c r="VFX49" s="1017"/>
      <c r="VFY49" s="1017"/>
      <c r="VFZ49" s="1017"/>
      <c r="VGA49" s="1017"/>
      <c r="VGB49" s="1017"/>
      <c r="VGC49" s="1017"/>
      <c r="VGD49" s="1017"/>
      <c r="VGE49" s="1017"/>
      <c r="VGF49" s="1017"/>
      <c r="VGG49" s="1017"/>
      <c r="VGH49" s="1017"/>
      <c r="VGI49" s="1017"/>
      <c r="VGJ49" s="1017"/>
      <c r="VGK49" s="1017"/>
      <c r="VGL49" s="1017"/>
      <c r="VGM49" s="1017"/>
      <c r="VGN49" s="1017"/>
      <c r="VGO49" s="1017"/>
      <c r="VGP49" s="1017"/>
      <c r="VGQ49" s="1017"/>
      <c r="VGR49" s="1017"/>
      <c r="VGS49" s="1017"/>
      <c r="VGT49" s="1017"/>
      <c r="VGU49" s="1017"/>
      <c r="VGV49" s="1017"/>
      <c r="VGW49" s="1017"/>
      <c r="VGX49" s="1017"/>
      <c r="VGY49" s="1017"/>
      <c r="VGZ49" s="1017"/>
      <c r="VHA49" s="1017"/>
      <c r="VHB49" s="1017"/>
      <c r="VHC49" s="1017"/>
      <c r="VHD49" s="1017"/>
      <c r="VHE49" s="1017"/>
      <c r="VHF49" s="1017"/>
      <c r="VHG49" s="1017"/>
      <c r="VHH49" s="1017"/>
      <c r="VHI49" s="1017"/>
      <c r="VHJ49" s="1017"/>
      <c r="VHK49" s="1017"/>
      <c r="VHL49" s="1017"/>
      <c r="VHM49" s="1017"/>
      <c r="VHN49" s="1017"/>
      <c r="VHO49" s="1017"/>
      <c r="VHP49" s="1017"/>
      <c r="VHQ49" s="1017"/>
      <c r="VHR49" s="1017"/>
      <c r="VHS49" s="1017"/>
      <c r="VHT49" s="1017"/>
      <c r="VHU49" s="1017"/>
      <c r="VHV49" s="1017"/>
      <c r="VHW49" s="1017"/>
      <c r="VHX49" s="1017"/>
      <c r="VHY49" s="1017"/>
      <c r="VHZ49" s="1017"/>
      <c r="VIA49" s="1017"/>
      <c r="VIB49" s="1017"/>
      <c r="VIC49" s="1017"/>
      <c r="VID49" s="1017"/>
      <c r="VIE49" s="1017"/>
      <c r="VIF49" s="1017"/>
      <c r="VIG49" s="1017"/>
      <c r="VIH49" s="1017"/>
      <c r="VII49" s="1017"/>
      <c r="VIJ49" s="1017"/>
      <c r="VIK49" s="1017"/>
      <c r="VIL49" s="1017"/>
      <c r="VIM49" s="1017"/>
      <c r="VIN49" s="1017"/>
      <c r="VIO49" s="1017"/>
      <c r="VIP49" s="1017"/>
      <c r="VIQ49" s="1017"/>
      <c r="VIR49" s="1017"/>
      <c r="VIS49" s="1017"/>
      <c r="VIT49" s="1017"/>
      <c r="VIU49" s="1017"/>
      <c r="VIV49" s="1017"/>
      <c r="VIW49" s="1017"/>
      <c r="VIX49" s="1017"/>
      <c r="VIY49" s="1017"/>
      <c r="VIZ49" s="1017"/>
      <c r="VJA49" s="1017"/>
      <c r="VJB49" s="1017"/>
      <c r="VJC49" s="1017"/>
      <c r="VJD49" s="1017"/>
      <c r="VJE49" s="1017"/>
      <c r="VJF49" s="1017"/>
      <c r="VJG49" s="1017"/>
      <c r="VJH49" s="1017"/>
      <c r="VJI49" s="1017"/>
      <c r="VJJ49" s="1017"/>
      <c r="VJK49" s="1017"/>
      <c r="VJL49" s="1017"/>
      <c r="VJM49" s="1017"/>
      <c r="VJN49" s="1017"/>
      <c r="VJO49" s="1017"/>
      <c r="VJP49" s="1017"/>
      <c r="VJQ49" s="1017"/>
      <c r="VJR49" s="1017"/>
      <c r="VJS49" s="1017"/>
      <c r="VJT49" s="1017"/>
      <c r="VJU49" s="1017"/>
      <c r="VJV49" s="1017"/>
      <c r="VJW49" s="1017"/>
      <c r="VJX49" s="1017"/>
      <c r="VJY49" s="1017"/>
      <c r="VJZ49" s="1017"/>
      <c r="VKA49" s="1017"/>
      <c r="VKB49" s="1017"/>
      <c r="VKC49" s="1017"/>
      <c r="VKD49" s="1017"/>
      <c r="VKE49" s="1017"/>
      <c r="VKF49" s="1017"/>
      <c r="VKG49" s="1017"/>
      <c r="VKH49" s="1017"/>
      <c r="VKI49" s="1017"/>
      <c r="VKJ49" s="1017"/>
      <c r="VKK49" s="1017"/>
      <c r="VKL49" s="1017"/>
      <c r="VKM49" s="1017"/>
      <c r="VKN49" s="1017"/>
      <c r="VKO49" s="1017"/>
      <c r="VKP49" s="1017"/>
      <c r="VKQ49" s="1017"/>
      <c r="VKR49" s="1017"/>
      <c r="VKS49" s="1017"/>
      <c r="VKT49" s="1017"/>
      <c r="VKU49" s="1017"/>
      <c r="VKV49" s="1017"/>
      <c r="VKW49" s="1017"/>
      <c r="VKX49" s="1017"/>
      <c r="VKY49" s="1017"/>
      <c r="VKZ49" s="1017"/>
      <c r="VLA49" s="1017"/>
      <c r="VLB49" s="1017"/>
      <c r="VLC49" s="1017"/>
      <c r="VLD49" s="1017"/>
      <c r="VLE49" s="1017"/>
      <c r="VLF49" s="1017"/>
      <c r="VLG49" s="1017"/>
      <c r="VLH49" s="1017"/>
      <c r="VLI49" s="1017"/>
      <c r="VLJ49" s="1017"/>
      <c r="VLK49" s="1017"/>
      <c r="VLL49" s="1017"/>
      <c r="VLM49" s="1017"/>
      <c r="VLN49" s="1017"/>
      <c r="VLO49" s="1017"/>
      <c r="VLP49" s="1017"/>
      <c r="VLQ49" s="1017"/>
      <c r="VLR49" s="1017"/>
      <c r="VLS49" s="1017"/>
      <c r="VLT49" s="1017"/>
      <c r="VLU49" s="1017"/>
      <c r="VLV49" s="1017"/>
      <c r="VLW49" s="1017"/>
      <c r="VLX49" s="1017"/>
      <c r="VLY49" s="1017"/>
      <c r="VLZ49" s="1017"/>
      <c r="VMA49" s="1017"/>
      <c r="VMB49" s="1017"/>
      <c r="VMC49" s="1017"/>
      <c r="VMD49" s="1017"/>
      <c r="VME49" s="1017"/>
      <c r="VMF49" s="1017"/>
      <c r="VMG49" s="1017"/>
      <c r="VMH49" s="1017"/>
      <c r="VMI49" s="1017"/>
      <c r="VMJ49" s="1017"/>
      <c r="VMK49" s="1017"/>
      <c r="VML49" s="1017"/>
      <c r="VMM49" s="1017"/>
      <c r="VMN49" s="1017"/>
      <c r="VMO49" s="1017"/>
      <c r="VMP49" s="1017"/>
      <c r="VMQ49" s="1017"/>
      <c r="VMR49" s="1017"/>
      <c r="VMS49" s="1017"/>
      <c r="VMT49" s="1017"/>
      <c r="VMU49" s="1017"/>
      <c r="VMV49" s="1017"/>
      <c r="VMW49" s="1017"/>
      <c r="VMX49" s="1017"/>
      <c r="VMY49" s="1017"/>
      <c r="VMZ49" s="1017"/>
      <c r="VNA49" s="1017"/>
      <c r="VNB49" s="1017"/>
      <c r="VNC49" s="1017"/>
      <c r="VND49" s="1017"/>
      <c r="VNE49" s="1017"/>
      <c r="VNF49" s="1017"/>
      <c r="VNG49" s="1017"/>
      <c r="VNH49" s="1017"/>
      <c r="VNI49" s="1017"/>
      <c r="VNJ49" s="1017"/>
      <c r="VNK49" s="1017"/>
      <c r="VNL49" s="1017"/>
      <c r="VNM49" s="1017"/>
      <c r="VNN49" s="1017"/>
      <c r="VNO49" s="1017"/>
      <c r="VNP49" s="1017"/>
      <c r="VNQ49" s="1017"/>
      <c r="VNR49" s="1017"/>
      <c r="VNS49" s="1017"/>
      <c r="VNT49" s="1017"/>
      <c r="VNU49" s="1017"/>
      <c r="VNV49" s="1017"/>
      <c r="VNW49" s="1017"/>
      <c r="VNX49" s="1017"/>
      <c r="VNY49" s="1017"/>
      <c r="VNZ49" s="1017"/>
      <c r="VOA49" s="1017"/>
      <c r="VOB49" s="1017"/>
      <c r="VOC49" s="1017"/>
      <c r="VOD49" s="1017"/>
      <c r="VOE49" s="1017"/>
      <c r="VOF49" s="1017"/>
      <c r="VOG49" s="1017"/>
      <c r="VOH49" s="1017"/>
      <c r="VOI49" s="1017"/>
      <c r="VOJ49" s="1017"/>
      <c r="VOK49" s="1017"/>
      <c r="VOL49" s="1017"/>
      <c r="VOM49" s="1017"/>
      <c r="VON49" s="1017"/>
      <c r="VOO49" s="1017"/>
      <c r="VOP49" s="1017"/>
      <c r="VOQ49" s="1017"/>
      <c r="VOR49" s="1017"/>
      <c r="VOS49" s="1017"/>
      <c r="VOT49" s="1017"/>
      <c r="VOU49" s="1017"/>
      <c r="VOV49" s="1017"/>
      <c r="VOW49" s="1017"/>
      <c r="VOX49" s="1017"/>
      <c r="VOY49" s="1017"/>
      <c r="VOZ49" s="1017"/>
      <c r="VPA49" s="1017"/>
      <c r="VPB49" s="1017"/>
      <c r="VPC49" s="1017"/>
      <c r="VPD49" s="1017"/>
      <c r="VPE49" s="1017"/>
      <c r="VPF49" s="1017"/>
      <c r="VPG49" s="1017"/>
      <c r="VPH49" s="1017"/>
      <c r="VPI49" s="1017"/>
      <c r="VPJ49" s="1017"/>
      <c r="VPK49" s="1017"/>
      <c r="VPL49" s="1017"/>
      <c r="VPM49" s="1017"/>
      <c r="VPN49" s="1017"/>
      <c r="VPO49" s="1017"/>
      <c r="VPP49" s="1017"/>
      <c r="VPQ49" s="1017"/>
      <c r="VPR49" s="1017"/>
      <c r="VPS49" s="1017"/>
      <c r="VPT49" s="1017"/>
      <c r="VPU49" s="1017"/>
      <c r="VPV49" s="1017"/>
      <c r="VPW49" s="1017"/>
      <c r="VPX49" s="1017"/>
      <c r="VPY49" s="1017"/>
      <c r="VPZ49" s="1017"/>
      <c r="VQA49" s="1017"/>
      <c r="VQB49" s="1017"/>
      <c r="VQC49" s="1017"/>
      <c r="VQD49" s="1017"/>
      <c r="VQE49" s="1017"/>
      <c r="VQF49" s="1017"/>
      <c r="VQG49" s="1017"/>
      <c r="VQH49" s="1017"/>
      <c r="VQI49" s="1017"/>
      <c r="VQJ49" s="1017"/>
      <c r="VQK49" s="1017"/>
      <c r="VQL49" s="1017"/>
      <c r="VQM49" s="1017"/>
      <c r="VQN49" s="1017"/>
      <c r="VQO49" s="1017"/>
      <c r="VQP49" s="1017"/>
      <c r="VQQ49" s="1017"/>
      <c r="VQR49" s="1017"/>
      <c r="VQS49" s="1017"/>
      <c r="VQT49" s="1017"/>
      <c r="VQU49" s="1017"/>
      <c r="VQV49" s="1017"/>
      <c r="VQW49" s="1017"/>
      <c r="VQX49" s="1017"/>
      <c r="VQY49" s="1017"/>
      <c r="VQZ49" s="1017"/>
      <c r="VRA49" s="1017"/>
      <c r="VRB49" s="1017"/>
      <c r="VRC49" s="1017"/>
      <c r="VRD49" s="1017"/>
      <c r="VRE49" s="1017"/>
      <c r="VRF49" s="1017"/>
      <c r="VRG49" s="1017"/>
      <c r="VRH49" s="1017"/>
      <c r="VRI49" s="1017"/>
      <c r="VRJ49" s="1017"/>
      <c r="VRK49" s="1017"/>
      <c r="VRL49" s="1017"/>
      <c r="VRM49" s="1017"/>
      <c r="VRN49" s="1017"/>
      <c r="VRO49" s="1017"/>
      <c r="VRP49" s="1017"/>
      <c r="VRQ49" s="1017"/>
      <c r="VRR49" s="1017"/>
      <c r="VRS49" s="1017"/>
      <c r="VRT49" s="1017"/>
      <c r="VRU49" s="1017"/>
      <c r="VRV49" s="1017"/>
      <c r="VRW49" s="1017"/>
      <c r="VRX49" s="1017"/>
      <c r="VRY49" s="1017"/>
      <c r="VRZ49" s="1017"/>
      <c r="VSA49" s="1017"/>
      <c r="VSB49" s="1017"/>
      <c r="VSC49" s="1017"/>
      <c r="VSD49" s="1017"/>
      <c r="VSE49" s="1017"/>
      <c r="VSF49" s="1017"/>
      <c r="VSG49" s="1017"/>
      <c r="VSH49" s="1017"/>
      <c r="VSI49" s="1017"/>
      <c r="VSJ49" s="1017"/>
      <c r="VSK49" s="1017"/>
      <c r="VSL49" s="1017"/>
      <c r="VSM49" s="1017"/>
      <c r="VSN49" s="1017"/>
      <c r="VSO49" s="1017"/>
      <c r="VSP49" s="1017"/>
      <c r="VSQ49" s="1017"/>
      <c r="VSR49" s="1017"/>
      <c r="VSS49" s="1017"/>
      <c r="VST49" s="1017"/>
      <c r="VSU49" s="1017"/>
      <c r="VSV49" s="1017"/>
      <c r="VSW49" s="1017"/>
      <c r="VSX49" s="1017"/>
      <c r="VSY49" s="1017"/>
      <c r="VSZ49" s="1017"/>
      <c r="VTA49" s="1017"/>
      <c r="VTB49" s="1017"/>
      <c r="VTC49" s="1017"/>
      <c r="VTD49" s="1017"/>
      <c r="VTE49" s="1017"/>
      <c r="VTF49" s="1017"/>
      <c r="VTG49" s="1017"/>
      <c r="VTH49" s="1017"/>
      <c r="VTI49" s="1017"/>
      <c r="VTJ49" s="1017"/>
      <c r="VTK49" s="1017"/>
      <c r="VTL49" s="1017"/>
      <c r="VTM49" s="1017"/>
      <c r="VTN49" s="1017"/>
      <c r="VTO49" s="1017"/>
      <c r="VTP49" s="1017"/>
      <c r="VTQ49" s="1017"/>
      <c r="VTR49" s="1017"/>
      <c r="VTS49" s="1017"/>
      <c r="VTT49" s="1017"/>
      <c r="VTU49" s="1017"/>
      <c r="VTV49" s="1017"/>
      <c r="VTW49" s="1017"/>
      <c r="VTX49" s="1017"/>
      <c r="VTY49" s="1017"/>
      <c r="VTZ49" s="1017"/>
      <c r="VUA49" s="1017"/>
      <c r="VUB49" s="1017"/>
      <c r="VUC49" s="1017"/>
      <c r="VUD49" s="1017"/>
      <c r="VUE49" s="1017"/>
      <c r="VUF49" s="1017"/>
      <c r="VUG49" s="1017"/>
      <c r="VUH49" s="1017"/>
      <c r="VUI49" s="1017"/>
      <c r="VUJ49" s="1017"/>
      <c r="VUK49" s="1017"/>
      <c r="VUL49" s="1017"/>
      <c r="VUM49" s="1017"/>
      <c r="VUN49" s="1017"/>
      <c r="VUO49" s="1017"/>
      <c r="VUP49" s="1017"/>
      <c r="VUQ49" s="1017"/>
      <c r="VUR49" s="1017"/>
      <c r="VUS49" s="1017"/>
      <c r="VUT49" s="1017"/>
      <c r="VUU49" s="1017"/>
      <c r="VUV49" s="1017"/>
      <c r="VUW49" s="1017"/>
      <c r="VUX49" s="1017"/>
      <c r="VUY49" s="1017"/>
      <c r="VUZ49" s="1017"/>
      <c r="VVA49" s="1017"/>
      <c r="VVB49" s="1017"/>
      <c r="VVC49" s="1017"/>
      <c r="VVD49" s="1017"/>
      <c r="VVE49" s="1017"/>
      <c r="VVF49" s="1017"/>
      <c r="VVG49" s="1017"/>
      <c r="VVH49" s="1017"/>
      <c r="VVI49" s="1017"/>
      <c r="VVJ49" s="1017"/>
      <c r="VVK49" s="1017"/>
      <c r="VVL49" s="1017"/>
      <c r="VVM49" s="1017"/>
      <c r="VVN49" s="1017"/>
      <c r="VVO49" s="1017"/>
      <c r="VVP49" s="1017"/>
      <c r="VVQ49" s="1017"/>
      <c r="VVR49" s="1017"/>
      <c r="VVS49" s="1017"/>
      <c r="VVT49" s="1017"/>
      <c r="VVU49" s="1017"/>
      <c r="VVV49" s="1017"/>
      <c r="VVW49" s="1017"/>
      <c r="VVX49" s="1017"/>
      <c r="VVY49" s="1017"/>
      <c r="VVZ49" s="1017"/>
      <c r="VWA49" s="1017"/>
      <c r="VWB49" s="1017"/>
      <c r="VWC49" s="1017"/>
      <c r="VWD49" s="1017"/>
      <c r="VWE49" s="1017"/>
      <c r="VWF49" s="1017"/>
      <c r="VWG49" s="1017"/>
      <c r="VWH49" s="1017"/>
      <c r="VWI49" s="1017"/>
      <c r="VWJ49" s="1017"/>
      <c r="VWK49" s="1017"/>
      <c r="VWL49" s="1017"/>
      <c r="VWM49" s="1017"/>
      <c r="VWN49" s="1017"/>
      <c r="VWO49" s="1017"/>
      <c r="VWP49" s="1017"/>
      <c r="VWQ49" s="1017"/>
      <c r="VWR49" s="1017"/>
      <c r="VWS49" s="1017"/>
      <c r="VWT49" s="1017"/>
      <c r="VWU49" s="1017"/>
      <c r="VWV49" s="1017"/>
      <c r="VWW49" s="1017"/>
      <c r="VWX49" s="1017"/>
      <c r="VWY49" s="1017"/>
      <c r="VWZ49" s="1017"/>
      <c r="VXA49" s="1017"/>
      <c r="VXB49" s="1017"/>
      <c r="VXC49" s="1017"/>
      <c r="VXD49" s="1017"/>
      <c r="VXE49" s="1017"/>
      <c r="VXF49" s="1017"/>
      <c r="VXG49" s="1017"/>
      <c r="VXH49" s="1017"/>
      <c r="VXI49" s="1017"/>
      <c r="VXJ49" s="1017"/>
      <c r="VXK49" s="1017"/>
      <c r="VXL49" s="1017"/>
      <c r="VXM49" s="1017"/>
      <c r="VXN49" s="1017"/>
      <c r="VXO49" s="1017"/>
      <c r="VXP49" s="1017"/>
      <c r="VXQ49" s="1017"/>
      <c r="VXR49" s="1017"/>
      <c r="VXS49" s="1017"/>
      <c r="VXT49" s="1017"/>
      <c r="VXU49" s="1017"/>
      <c r="VXV49" s="1017"/>
      <c r="VXW49" s="1017"/>
      <c r="VXX49" s="1017"/>
      <c r="VXY49" s="1017"/>
      <c r="VXZ49" s="1017"/>
      <c r="VYA49" s="1017"/>
      <c r="VYB49" s="1017"/>
      <c r="VYC49" s="1017"/>
      <c r="VYD49" s="1017"/>
      <c r="VYE49" s="1017"/>
      <c r="VYF49" s="1017"/>
      <c r="VYG49" s="1017"/>
      <c r="VYH49" s="1017"/>
      <c r="VYI49" s="1017"/>
      <c r="VYJ49" s="1017"/>
      <c r="VYK49" s="1017"/>
      <c r="VYL49" s="1017"/>
      <c r="VYM49" s="1017"/>
      <c r="VYN49" s="1017"/>
      <c r="VYO49" s="1017"/>
      <c r="VYP49" s="1017"/>
      <c r="VYQ49" s="1017"/>
      <c r="VYR49" s="1017"/>
      <c r="VYS49" s="1017"/>
      <c r="VYT49" s="1017"/>
      <c r="VYU49" s="1017"/>
      <c r="VYV49" s="1017"/>
      <c r="VYW49" s="1017"/>
      <c r="VYX49" s="1017"/>
      <c r="VYY49" s="1017"/>
      <c r="VYZ49" s="1017"/>
      <c r="VZA49" s="1017"/>
      <c r="VZB49" s="1017"/>
      <c r="VZC49" s="1017"/>
      <c r="VZD49" s="1017"/>
      <c r="VZE49" s="1017"/>
      <c r="VZF49" s="1017"/>
      <c r="VZG49" s="1017"/>
      <c r="VZH49" s="1017"/>
      <c r="VZI49" s="1017"/>
      <c r="VZJ49" s="1017"/>
      <c r="VZK49" s="1017"/>
      <c r="VZL49" s="1017"/>
      <c r="VZM49" s="1017"/>
      <c r="VZN49" s="1017"/>
      <c r="VZO49" s="1017"/>
      <c r="VZP49" s="1017"/>
      <c r="VZQ49" s="1017"/>
      <c r="VZR49" s="1017"/>
      <c r="VZS49" s="1017"/>
      <c r="VZT49" s="1017"/>
      <c r="VZU49" s="1017"/>
      <c r="VZV49" s="1017"/>
      <c r="VZW49" s="1017"/>
      <c r="VZX49" s="1017"/>
      <c r="VZY49" s="1017"/>
      <c r="VZZ49" s="1017"/>
      <c r="WAA49" s="1017"/>
      <c r="WAB49" s="1017"/>
      <c r="WAC49" s="1017"/>
      <c r="WAD49" s="1017"/>
      <c r="WAE49" s="1017"/>
      <c r="WAF49" s="1017"/>
      <c r="WAG49" s="1017"/>
      <c r="WAH49" s="1017"/>
      <c r="WAI49" s="1017"/>
      <c r="WAJ49" s="1017"/>
      <c r="WAK49" s="1017"/>
      <c r="WAL49" s="1017"/>
      <c r="WAM49" s="1017"/>
      <c r="WAN49" s="1017"/>
      <c r="WAO49" s="1017"/>
      <c r="WAP49" s="1017"/>
      <c r="WAQ49" s="1017"/>
      <c r="WAR49" s="1017"/>
      <c r="WAS49" s="1017"/>
      <c r="WAT49" s="1017"/>
      <c r="WAU49" s="1017"/>
      <c r="WAV49" s="1017"/>
      <c r="WAW49" s="1017"/>
      <c r="WAX49" s="1017"/>
      <c r="WAY49" s="1017"/>
      <c r="WAZ49" s="1017"/>
      <c r="WBA49" s="1017"/>
      <c r="WBB49" s="1017"/>
      <c r="WBC49" s="1017"/>
      <c r="WBD49" s="1017"/>
      <c r="WBE49" s="1017"/>
      <c r="WBF49" s="1017"/>
      <c r="WBG49" s="1017"/>
      <c r="WBH49" s="1017"/>
      <c r="WBI49" s="1017"/>
      <c r="WBJ49" s="1017"/>
      <c r="WBK49" s="1017"/>
      <c r="WBL49" s="1017"/>
      <c r="WBM49" s="1017"/>
      <c r="WBN49" s="1017"/>
      <c r="WBO49" s="1017"/>
      <c r="WBP49" s="1017"/>
      <c r="WBQ49" s="1017"/>
      <c r="WBR49" s="1017"/>
      <c r="WBS49" s="1017"/>
      <c r="WBT49" s="1017"/>
      <c r="WBU49" s="1017"/>
      <c r="WBV49" s="1017"/>
      <c r="WBW49" s="1017"/>
      <c r="WBX49" s="1017"/>
      <c r="WBY49" s="1017"/>
      <c r="WBZ49" s="1017"/>
      <c r="WCA49" s="1017"/>
      <c r="WCB49" s="1017"/>
      <c r="WCC49" s="1017"/>
      <c r="WCD49" s="1017"/>
      <c r="WCE49" s="1017"/>
      <c r="WCF49" s="1017"/>
      <c r="WCG49" s="1017"/>
      <c r="WCH49" s="1017"/>
      <c r="WCI49" s="1017"/>
      <c r="WCJ49" s="1017"/>
      <c r="WCK49" s="1017"/>
      <c r="WCL49" s="1017"/>
      <c r="WCM49" s="1017"/>
      <c r="WCN49" s="1017"/>
      <c r="WCO49" s="1017"/>
      <c r="WCP49" s="1017"/>
      <c r="WCQ49" s="1017"/>
      <c r="WCR49" s="1017"/>
      <c r="WCS49" s="1017"/>
      <c r="WCT49" s="1017"/>
      <c r="WCU49" s="1017"/>
      <c r="WCV49" s="1017"/>
      <c r="WCW49" s="1017"/>
      <c r="WCX49" s="1017"/>
      <c r="WCY49" s="1017"/>
      <c r="WCZ49" s="1017"/>
      <c r="WDA49" s="1017"/>
      <c r="WDB49" s="1017"/>
      <c r="WDC49" s="1017"/>
      <c r="WDD49" s="1017"/>
      <c r="WDE49" s="1017"/>
      <c r="WDF49" s="1017"/>
      <c r="WDG49" s="1017"/>
      <c r="WDH49" s="1017"/>
      <c r="WDI49" s="1017"/>
      <c r="WDJ49" s="1017"/>
      <c r="WDK49" s="1017"/>
      <c r="WDL49" s="1017"/>
      <c r="WDM49" s="1017"/>
      <c r="WDN49" s="1017"/>
      <c r="WDO49" s="1017"/>
      <c r="WDP49" s="1017"/>
      <c r="WDQ49" s="1017"/>
      <c r="WDR49" s="1017"/>
      <c r="WDS49" s="1017"/>
      <c r="WDT49" s="1017"/>
      <c r="WDU49" s="1017"/>
      <c r="WDV49" s="1017"/>
      <c r="WDW49" s="1017"/>
      <c r="WDX49" s="1017"/>
      <c r="WDY49" s="1017"/>
      <c r="WDZ49" s="1017"/>
      <c r="WEA49" s="1017"/>
      <c r="WEB49" s="1017"/>
      <c r="WEC49" s="1017"/>
      <c r="WED49" s="1017"/>
      <c r="WEE49" s="1017"/>
      <c r="WEF49" s="1017"/>
      <c r="WEG49" s="1017"/>
      <c r="WEH49" s="1017"/>
      <c r="WEI49" s="1017"/>
      <c r="WEJ49" s="1017"/>
      <c r="WEK49" s="1017"/>
      <c r="WEL49" s="1017"/>
      <c r="WEM49" s="1017"/>
      <c r="WEN49" s="1017"/>
      <c r="WEO49" s="1017"/>
      <c r="WEP49" s="1017"/>
      <c r="WEQ49" s="1017"/>
      <c r="WER49" s="1017"/>
      <c r="WES49" s="1017"/>
      <c r="WET49" s="1017"/>
      <c r="WEU49" s="1017"/>
      <c r="WEV49" s="1017"/>
      <c r="WEW49" s="1017"/>
      <c r="WEX49" s="1017"/>
      <c r="WEY49" s="1017"/>
      <c r="WEZ49" s="1017"/>
      <c r="WFA49" s="1017"/>
      <c r="WFB49" s="1017"/>
      <c r="WFC49" s="1017"/>
      <c r="WFD49" s="1017"/>
      <c r="WFE49" s="1017"/>
      <c r="WFF49" s="1017"/>
      <c r="WFG49" s="1017"/>
      <c r="WFH49" s="1017"/>
      <c r="WFI49" s="1017"/>
      <c r="WFJ49" s="1017"/>
      <c r="WFK49" s="1017"/>
      <c r="WFL49" s="1017"/>
      <c r="WFM49" s="1017"/>
      <c r="WFN49" s="1017"/>
      <c r="WFO49" s="1017"/>
      <c r="WFP49" s="1017"/>
      <c r="WFQ49" s="1017"/>
      <c r="WFR49" s="1017"/>
      <c r="WFS49" s="1017"/>
      <c r="WFT49" s="1017"/>
      <c r="WFU49" s="1017"/>
      <c r="WFV49" s="1017"/>
      <c r="WFW49" s="1017"/>
      <c r="WFX49" s="1017"/>
      <c r="WFY49" s="1017"/>
      <c r="WFZ49" s="1017"/>
      <c r="WGA49" s="1017"/>
      <c r="WGB49" s="1017"/>
      <c r="WGC49" s="1017"/>
      <c r="WGD49" s="1017"/>
      <c r="WGE49" s="1017"/>
      <c r="WGF49" s="1017"/>
      <c r="WGG49" s="1017"/>
      <c r="WGH49" s="1017"/>
      <c r="WGI49" s="1017"/>
      <c r="WGJ49" s="1017"/>
      <c r="WGK49" s="1017"/>
      <c r="WGL49" s="1017"/>
      <c r="WGM49" s="1017"/>
      <c r="WGN49" s="1017"/>
      <c r="WGO49" s="1017"/>
      <c r="WGP49" s="1017"/>
      <c r="WGQ49" s="1017"/>
      <c r="WGR49" s="1017"/>
      <c r="WGS49" s="1017"/>
      <c r="WGT49" s="1017"/>
      <c r="WGU49" s="1017"/>
      <c r="WGV49" s="1017"/>
      <c r="WGW49" s="1017"/>
      <c r="WGX49" s="1017"/>
      <c r="WGY49" s="1017"/>
      <c r="WGZ49" s="1017"/>
      <c r="WHA49" s="1017"/>
      <c r="WHB49" s="1017"/>
      <c r="WHC49" s="1017"/>
      <c r="WHD49" s="1017"/>
      <c r="WHE49" s="1017"/>
      <c r="WHF49" s="1017"/>
      <c r="WHG49" s="1017"/>
      <c r="WHH49" s="1017"/>
      <c r="WHI49" s="1017"/>
      <c r="WHJ49" s="1017"/>
      <c r="WHK49" s="1017"/>
      <c r="WHL49" s="1017"/>
      <c r="WHM49" s="1017"/>
      <c r="WHN49" s="1017"/>
      <c r="WHO49" s="1017"/>
      <c r="WHP49" s="1017"/>
      <c r="WHQ49" s="1017"/>
      <c r="WHR49" s="1017"/>
      <c r="WHS49" s="1017"/>
      <c r="WHT49" s="1017"/>
      <c r="WHU49" s="1017"/>
      <c r="WHV49" s="1017"/>
      <c r="WHW49" s="1017"/>
      <c r="WHX49" s="1017"/>
      <c r="WHY49" s="1017"/>
      <c r="WHZ49" s="1017"/>
      <c r="WIA49" s="1017"/>
      <c r="WIB49" s="1017"/>
      <c r="WIC49" s="1017"/>
      <c r="WID49" s="1017"/>
      <c r="WIE49" s="1017"/>
      <c r="WIF49" s="1017"/>
      <c r="WIG49" s="1017"/>
      <c r="WIH49" s="1017"/>
      <c r="WII49" s="1017"/>
      <c r="WIJ49" s="1017"/>
      <c r="WIK49" s="1017"/>
      <c r="WIL49" s="1017"/>
      <c r="WIM49" s="1017"/>
      <c r="WIN49" s="1017"/>
      <c r="WIO49" s="1017"/>
      <c r="WIP49" s="1017"/>
      <c r="WIQ49" s="1017"/>
      <c r="WIR49" s="1017"/>
      <c r="WIS49" s="1017"/>
      <c r="WIT49" s="1017"/>
      <c r="WIU49" s="1017"/>
      <c r="WIV49" s="1017"/>
      <c r="WIW49" s="1017"/>
      <c r="WIX49" s="1017"/>
      <c r="WIY49" s="1017"/>
      <c r="WIZ49" s="1017"/>
      <c r="WJA49" s="1017"/>
      <c r="WJB49" s="1017"/>
      <c r="WJC49" s="1017"/>
      <c r="WJD49" s="1017"/>
      <c r="WJE49" s="1017"/>
      <c r="WJF49" s="1017"/>
      <c r="WJG49" s="1017"/>
      <c r="WJH49" s="1017"/>
      <c r="WJI49" s="1017"/>
      <c r="WJJ49" s="1017"/>
      <c r="WJK49" s="1017"/>
      <c r="WJL49" s="1017"/>
      <c r="WJM49" s="1017"/>
      <c r="WJN49" s="1017"/>
      <c r="WJO49" s="1017"/>
      <c r="WJP49" s="1017"/>
      <c r="WJQ49" s="1017"/>
      <c r="WJR49" s="1017"/>
      <c r="WJS49" s="1017"/>
      <c r="WJT49" s="1017"/>
      <c r="WJU49" s="1017"/>
      <c r="WJV49" s="1017"/>
      <c r="WJW49" s="1017"/>
      <c r="WJX49" s="1017"/>
      <c r="WJY49" s="1017"/>
      <c r="WJZ49" s="1017"/>
      <c r="WKA49" s="1017"/>
      <c r="WKB49" s="1017"/>
      <c r="WKC49" s="1017"/>
      <c r="WKD49" s="1017"/>
      <c r="WKE49" s="1017"/>
      <c r="WKF49" s="1017"/>
      <c r="WKG49" s="1017"/>
      <c r="WKH49" s="1017"/>
      <c r="WKI49" s="1017"/>
      <c r="WKJ49" s="1017"/>
      <c r="WKK49" s="1017"/>
      <c r="WKL49" s="1017"/>
      <c r="WKM49" s="1017"/>
      <c r="WKN49" s="1017"/>
      <c r="WKO49" s="1017"/>
      <c r="WKP49" s="1017"/>
      <c r="WKQ49" s="1017"/>
      <c r="WKR49" s="1017"/>
      <c r="WKS49" s="1017"/>
      <c r="WKT49" s="1017"/>
      <c r="WKU49" s="1017"/>
      <c r="WKV49" s="1017"/>
      <c r="WKW49" s="1017"/>
      <c r="WKX49" s="1017"/>
      <c r="WKY49" s="1017"/>
      <c r="WKZ49" s="1017"/>
      <c r="WLA49" s="1017"/>
      <c r="WLB49" s="1017"/>
      <c r="WLC49" s="1017"/>
      <c r="WLD49" s="1017"/>
      <c r="WLE49" s="1017"/>
      <c r="WLF49" s="1017"/>
      <c r="WLG49" s="1017"/>
      <c r="WLH49" s="1017"/>
      <c r="WLI49" s="1017"/>
      <c r="WLJ49" s="1017"/>
      <c r="WLK49" s="1017"/>
      <c r="WLL49" s="1017"/>
      <c r="WLM49" s="1017"/>
      <c r="WLN49" s="1017"/>
      <c r="WLO49" s="1017"/>
      <c r="WLP49" s="1017"/>
      <c r="WLQ49" s="1017"/>
      <c r="WLR49" s="1017"/>
      <c r="WLS49" s="1017"/>
      <c r="WLT49" s="1017"/>
      <c r="WLU49" s="1017"/>
      <c r="WLV49" s="1017"/>
      <c r="WLW49" s="1017"/>
      <c r="WLX49" s="1017"/>
      <c r="WLY49" s="1017"/>
      <c r="WLZ49" s="1017"/>
      <c r="WMA49" s="1017"/>
      <c r="WMB49" s="1017"/>
      <c r="WMC49" s="1017"/>
      <c r="WMD49" s="1017"/>
      <c r="WME49" s="1017"/>
      <c r="WMF49" s="1017"/>
      <c r="WMG49" s="1017"/>
      <c r="WMH49" s="1017"/>
      <c r="WMI49" s="1017"/>
      <c r="WMJ49" s="1017"/>
      <c r="WMK49" s="1017"/>
      <c r="WML49" s="1017"/>
      <c r="WMM49" s="1017"/>
      <c r="WMN49" s="1017"/>
      <c r="WMO49" s="1017"/>
      <c r="WMP49" s="1017"/>
      <c r="WMQ49" s="1017"/>
      <c r="WMR49" s="1017"/>
      <c r="WMS49" s="1017"/>
      <c r="WMT49" s="1017"/>
      <c r="WMU49" s="1017"/>
      <c r="WMV49" s="1017"/>
      <c r="WMW49" s="1017"/>
      <c r="WMX49" s="1017"/>
      <c r="WMY49" s="1017"/>
      <c r="WMZ49" s="1017"/>
      <c r="WNA49" s="1017"/>
      <c r="WNB49" s="1017"/>
      <c r="WNC49" s="1017"/>
      <c r="WND49" s="1017"/>
      <c r="WNE49" s="1017"/>
      <c r="WNF49" s="1017"/>
      <c r="WNG49" s="1017"/>
      <c r="WNH49" s="1017"/>
      <c r="WNI49" s="1017"/>
      <c r="WNJ49" s="1017"/>
      <c r="WNK49" s="1017"/>
      <c r="WNL49" s="1017"/>
      <c r="WNM49" s="1017"/>
      <c r="WNN49" s="1017"/>
      <c r="WNO49" s="1017"/>
      <c r="WNP49" s="1017"/>
      <c r="WNQ49" s="1017"/>
      <c r="WNR49" s="1017"/>
      <c r="WNS49" s="1017"/>
      <c r="WNT49" s="1017"/>
      <c r="WNU49" s="1017"/>
      <c r="WNV49" s="1017"/>
      <c r="WNW49" s="1017"/>
      <c r="WNX49" s="1017"/>
      <c r="WNY49" s="1017"/>
      <c r="WNZ49" s="1017"/>
      <c r="WOA49" s="1017"/>
      <c r="WOB49" s="1017"/>
      <c r="WOC49" s="1017"/>
      <c r="WOD49" s="1017"/>
      <c r="WOE49" s="1017"/>
      <c r="WOF49" s="1017"/>
      <c r="WOG49" s="1017"/>
      <c r="WOH49" s="1017"/>
      <c r="WOI49" s="1017"/>
      <c r="WOJ49" s="1017"/>
      <c r="WOK49" s="1017"/>
      <c r="WOL49" s="1017"/>
      <c r="WOM49" s="1017"/>
      <c r="WON49" s="1017"/>
      <c r="WOO49" s="1017"/>
      <c r="WOP49" s="1017"/>
      <c r="WOQ49" s="1017"/>
      <c r="WOR49" s="1017"/>
      <c r="WOS49" s="1017"/>
      <c r="WOT49" s="1017"/>
      <c r="WOU49" s="1017"/>
      <c r="WOV49" s="1017"/>
      <c r="WOW49" s="1017"/>
      <c r="WOX49" s="1017"/>
      <c r="WOY49" s="1017"/>
      <c r="WOZ49" s="1017"/>
      <c r="WPA49" s="1017"/>
      <c r="WPB49" s="1017"/>
      <c r="WPC49" s="1017"/>
      <c r="WPD49" s="1017"/>
      <c r="WPE49" s="1017"/>
      <c r="WPF49" s="1017"/>
      <c r="WPG49" s="1017"/>
      <c r="WPH49" s="1017"/>
      <c r="WPI49" s="1017"/>
      <c r="WPJ49" s="1017"/>
      <c r="WPK49" s="1017"/>
      <c r="WPL49" s="1017"/>
      <c r="WPM49" s="1017"/>
      <c r="WPN49" s="1017"/>
      <c r="WPO49" s="1017"/>
      <c r="WPP49" s="1017"/>
      <c r="WPQ49" s="1017"/>
      <c r="WPR49" s="1017"/>
      <c r="WPS49" s="1017"/>
      <c r="WPT49" s="1017"/>
      <c r="WPU49" s="1017"/>
      <c r="WPV49" s="1017"/>
      <c r="WPW49" s="1017"/>
      <c r="WPX49" s="1017"/>
      <c r="WPY49" s="1017"/>
      <c r="WPZ49" s="1017"/>
      <c r="WQA49" s="1017"/>
      <c r="WQB49" s="1017"/>
      <c r="WQC49" s="1017"/>
      <c r="WQD49" s="1017"/>
      <c r="WQE49" s="1017"/>
      <c r="WQF49" s="1017"/>
      <c r="WQG49" s="1017"/>
      <c r="WQH49" s="1017"/>
      <c r="WQI49" s="1017"/>
      <c r="WQJ49" s="1017"/>
      <c r="WQK49" s="1017"/>
      <c r="WQL49" s="1017"/>
      <c r="WQM49" s="1017"/>
      <c r="WQN49" s="1017"/>
      <c r="WQO49" s="1017"/>
      <c r="WQP49" s="1017"/>
      <c r="WQQ49" s="1017"/>
      <c r="WQR49" s="1017"/>
      <c r="WQS49" s="1017"/>
      <c r="WQT49" s="1017"/>
      <c r="WQU49" s="1017"/>
      <c r="WQV49" s="1017"/>
      <c r="WQW49" s="1017"/>
      <c r="WQX49" s="1017"/>
      <c r="WQY49" s="1017"/>
      <c r="WQZ49" s="1017"/>
      <c r="WRA49" s="1017"/>
      <c r="WRB49" s="1017"/>
      <c r="WRC49" s="1017"/>
      <c r="WRD49" s="1017"/>
      <c r="WRE49" s="1017"/>
      <c r="WRF49" s="1017"/>
      <c r="WRG49" s="1017"/>
      <c r="WRH49" s="1017"/>
      <c r="WRI49" s="1017"/>
      <c r="WRJ49" s="1017"/>
      <c r="WRK49" s="1017"/>
      <c r="WRL49" s="1017"/>
      <c r="WRM49" s="1017"/>
      <c r="WRN49" s="1017"/>
      <c r="WRO49" s="1017"/>
      <c r="WRP49" s="1017"/>
      <c r="WRQ49" s="1017"/>
      <c r="WRR49" s="1017"/>
      <c r="WRS49" s="1017"/>
      <c r="WRT49" s="1017"/>
      <c r="WRU49" s="1017"/>
      <c r="WRV49" s="1017"/>
      <c r="WRW49" s="1017"/>
      <c r="WRX49" s="1017"/>
      <c r="WRY49" s="1017"/>
      <c r="WRZ49" s="1017"/>
      <c r="WSA49" s="1017"/>
      <c r="WSB49" s="1017"/>
      <c r="WSC49" s="1017"/>
      <c r="WSD49" s="1017"/>
      <c r="WSE49" s="1017"/>
      <c r="WSF49" s="1017"/>
      <c r="WSG49" s="1017"/>
      <c r="WSH49" s="1017"/>
      <c r="WSI49" s="1017"/>
      <c r="WSJ49" s="1017"/>
      <c r="WSK49" s="1017"/>
      <c r="WSL49" s="1017"/>
      <c r="WSM49" s="1017"/>
      <c r="WSN49" s="1017"/>
      <c r="WSO49" s="1017"/>
      <c r="WSP49" s="1017"/>
      <c r="WSQ49" s="1017"/>
      <c r="WSR49" s="1017"/>
      <c r="WSS49" s="1017"/>
      <c r="WST49" s="1017"/>
      <c r="WSU49" s="1017"/>
      <c r="WSV49" s="1017"/>
      <c r="WSW49" s="1017"/>
      <c r="WSX49" s="1017"/>
      <c r="WSY49" s="1017"/>
      <c r="WSZ49" s="1017"/>
      <c r="WTA49" s="1017"/>
      <c r="WTB49" s="1017"/>
      <c r="WTC49" s="1017"/>
      <c r="WTD49" s="1017"/>
      <c r="WTE49" s="1017"/>
      <c r="WTF49" s="1017"/>
      <c r="WTG49" s="1017"/>
      <c r="WTH49" s="1017"/>
      <c r="WTI49" s="1017"/>
      <c r="WTJ49" s="1017"/>
      <c r="WTK49" s="1017"/>
      <c r="WTL49" s="1017"/>
      <c r="WTM49" s="1017"/>
      <c r="WTN49" s="1017"/>
      <c r="WTO49" s="1017"/>
      <c r="WTP49" s="1017"/>
      <c r="WTQ49" s="1017"/>
      <c r="WTR49" s="1017"/>
      <c r="WTS49" s="1017"/>
      <c r="WTT49" s="1017"/>
      <c r="WTU49" s="1017"/>
      <c r="WTV49" s="1017"/>
      <c r="WTW49" s="1017"/>
      <c r="WTX49" s="1017"/>
      <c r="WTY49" s="1017"/>
      <c r="WTZ49" s="1017"/>
      <c r="WUA49" s="1017"/>
      <c r="WUB49" s="1017"/>
      <c r="WUC49" s="1017"/>
      <c r="WUD49" s="1017"/>
      <c r="WUE49" s="1017"/>
      <c r="WUF49" s="1017"/>
      <c r="WUG49" s="1017"/>
      <c r="WUH49" s="1017"/>
      <c r="WUI49" s="1017"/>
      <c r="WUJ49" s="1017"/>
      <c r="WUK49" s="1017"/>
      <c r="WUL49" s="1017"/>
      <c r="WUM49" s="1017"/>
      <c r="WUN49" s="1017"/>
      <c r="WUO49" s="1017"/>
      <c r="WUP49" s="1017"/>
      <c r="WUQ49" s="1017"/>
      <c r="WUR49" s="1017"/>
      <c r="WUS49" s="1017"/>
      <c r="WUT49" s="1017"/>
      <c r="WUU49" s="1017"/>
      <c r="WUV49" s="1017"/>
      <c r="WUW49" s="1017"/>
      <c r="WUX49" s="1017"/>
      <c r="WUY49" s="1017"/>
      <c r="WUZ49" s="1017"/>
      <c r="WVA49" s="1017"/>
      <c r="WVB49" s="1017"/>
      <c r="WVC49" s="1017"/>
      <c r="WVD49" s="1017"/>
      <c r="WVE49" s="1017"/>
      <c r="WVF49" s="1017"/>
      <c r="WVG49" s="1017"/>
      <c r="WVH49" s="1017"/>
      <c r="WVI49" s="1017"/>
      <c r="WVJ49" s="1017"/>
      <c r="WVK49" s="1017"/>
      <c r="WVL49" s="1017"/>
      <c r="WVM49" s="1017"/>
      <c r="WVN49" s="1017"/>
      <c r="WVO49" s="1017"/>
      <c r="WVP49" s="1017"/>
      <c r="WVQ49" s="1017"/>
      <c r="WVR49" s="1017"/>
      <c r="WVS49" s="1017"/>
      <c r="WVT49" s="1017"/>
      <c r="WVU49" s="1017"/>
      <c r="WVV49" s="1017"/>
      <c r="WVW49" s="1017"/>
      <c r="WVX49" s="1017"/>
      <c r="WVY49" s="1017"/>
      <c r="WVZ49" s="1017"/>
      <c r="WWA49" s="1017"/>
      <c r="WWB49" s="1017"/>
      <c r="WWC49" s="1017"/>
      <c r="WWD49" s="1017"/>
      <c r="WWE49" s="1017"/>
      <c r="WWF49" s="1017"/>
      <c r="WWG49" s="1017"/>
      <c r="WWH49" s="1017"/>
      <c r="WWI49" s="1017"/>
      <c r="WWJ49" s="1017"/>
      <c r="WWK49" s="1017"/>
      <c r="WWL49" s="1017"/>
      <c r="WWM49" s="1017"/>
      <c r="WWN49" s="1017"/>
      <c r="WWO49" s="1017"/>
      <c r="WWP49" s="1017"/>
      <c r="WWQ49" s="1017"/>
      <c r="WWR49" s="1017"/>
      <c r="WWS49" s="1017"/>
      <c r="WWT49" s="1017"/>
      <c r="WWU49" s="1017"/>
      <c r="WWV49" s="1017"/>
      <c r="WWW49" s="1017"/>
      <c r="WWX49" s="1017"/>
      <c r="WWY49" s="1017"/>
      <c r="WWZ49" s="1017"/>
      <c r="WXA49" s="1017"/>
      <c r="WXB49" s="1017"/>
      <c r="WXC49" s="1017"/>
      <c r="WXD49" s="1017"/>
      <c r="WXE49" s="1017"/>
      <c r="WXF49" s="1017"/>
      <c r="WXG49" s="1017"/>
      <c r="WXH49" s="1017"/>
      <c r="WXI49" s="1017"/>
      <c r="WXJ49" s="1017"/>
      <c r="WXK49" s="1017"/>
      <c r="WXL49" s="1017"/>
      <c r="WXM49" s="1017"/>
      <c r="WXN49" s="1017"/>
      <c r="WXO49" s="1017"/>
      <c r="WXP49" s="1017"/>
      <c r="WXQ49" s="1017"/>
      <c r="WXR49" s="1017"/>
      <c r="WXS49" s="1017"/>
      <c r="WXT49" s="1017"/>
      <c r="WXU49" s="1017"/>
      <c r="WXV49" s="1017"/>
      <c r="WXW49" s="1017"/>
      <c r="WXX49" s="1017"/>
      <c r="WXY49" s="1017"/>
      <c r="WXZ49" s="1017"/>
      <c r="WYA49" s="1017"/>
      <c r="WYB49" s="1017"/>
      <c r="WYC49" s="1017"/>
      <c r="WYD49" s="1017"/>
      <c r="WYE49" s="1017"/>
      <c r="WYF49" s="1017"/>
      <c r="WYG49" s="1017"/>
      <c r="WYH49" s="1017"/>
      <c r="WYI49" s="1017"/>
      <c r="WYJ49" s="1017"/>
      <c r="WYK49" s="1017"/>
      <c r="WYL49" s="1017"/>
      <c r="WYM49" s="1017"/>
      <c r="WYN49" s="1017"/>
      <c r="WYO49" s="1017"/>
      <c r="WYP49" s="1017"/>
      <c r="WYQ49" s="1017"/>
      <c r="WYR49" s="1017"/>
      <c r="WYS49" s="1017"/>
      <c r="WYT49" s="1017"/>
      <c r="WYU49" s="1017"/>
      <c r="WYV49" s="1017"/>
      <c r="WYW49" s="1017"/>
      <c r="WYX49" s="1017"/>
      <c r="WYY49" s="1017"/>
      <c r="WYZ49" s="1017"/>
      <c r="WZA49" s="1017"/>
      <c r="WZB49" s="1017"/>
      <c r="WZC49" s="1017"/>
      <c r="WZD49" s="1017"/>
      <c r="WZE49" s="1017"/>
      <c r="WZF49" s="1017"/>
      <c r="WZG49" s="1017"/>
      <c r="WZH49" s="1017"/>
      <c r="WZI49" s="1017"/>
      <c r="WZJ49" s="1017"/>
      <c r="WZK49" s="1017"/>
      <c r="WZL49" s="1017"/>
      <c r="WZM49" s="1017"/>
      <c r="WZN49" s="1017"/>
      <c r="WZO49" s="1017"/>
      <c r="WZP49" s="1017"/>
      <c r="WZQ49" s="1017"/>
      <c r="WZR49" s="1017"/>
      <c r="WZS49" s="1017"/>
      <c r="WZT49" s="1017"/>
      <c r="WZU49" s="1017"/>
      <c r="WZV49" s="1017"/>
      <c r="WZW49" s="1017"/>
      <c r="WZX49" s="1017"/>
      <c r="WZY49" s="1017"/>
      <c r="WZZ49" s="1017"/>
      <c r="XAA49" s="1017"/>
      <c r="XAB49" s="1017"/>
      <c r="XAC49" s="1017"/>
      <c r="XAD49" s="1017"/>
      <c r="XAE49" s="1017"/>
      <c r="XAF49" s="1017"/>
      <c r="XAG49" s="1017"/>
      <c r="XAH49" s="1017"/>
      <c r="XAI49" s="1017"/>
      <c r="XAJ49" s="1017"/>
      <c r="XAK49" s="1017"/>
      <c r="XAL49" s="1017"/>
      <c r="XAM49" s="1017"/>
      <c r="XAN49" s="1017"/>
      <c r="XAO49" s="1017"/>
      <c r="XAP49" s="1017"/>
      <c r="XAQ49" s="1017"/>
      <c r="XAR49" s="1017"/>
      <c r="XAS49" s="1017"/>
      <c r="XAT49" s="1017"/>
      <c r="XAU49" s="1017"/>
      <c r="XAV49" s="1017"/>
      <c r="XAW49" s="1017"/>
    </row>
    <row r="50" spans="2:16273" s="839" customFormat="1" ht="12" customHeight="1" x14ac:dyDescent="0.25">
      <c r="B50" s="225"/>
      <c r="C50" s="1020"/>
      <c r="D50" s="1020"/>
      <c r="E50" s="226"/>
      <c r="F50" s="64"/>
      <c r="G50" s="56"/>
      <c r="H50" s="57"/>
      <c r="I50" s="1019"/>
      <c r="J50" s="59"/>
      <c r="K50" s="887"/>
      <c r="L50" s="887"/>
      <c r="M50" s="58"/>
      <c r="N50" s="59"/>
      <c r="O50" s="60"/>
      <c r="P50" s="60"/>
      <c r="Q50" s="58"/>
      <c r="R50" s="59"/>
      <c r="S50" s="60"/>
      <c r="T50" s="60"/>
      <c r="U50" s="58"/>
      <c r="V50" s="59"/>
      <c r="W50" s="60"/>
      <c r="X50" s="60"/>
      <c r="Y50" s="58"/>
      <c r="Z50" s="59"/>
    </row>
    <row r="51" spans="2:16273" ht="19.5" customHeight="1" x14ac:dyDescent="0.25">
      <c r="B51" s="852" t="s">
        <v>3</v>
      </c>
      <c r="C51" s="851">
        <v>86101808</v>
      </c>
      <c r="D51" s="851">
        <v>92012646</v>
      </c>
      <c r="E51" s="861" t="s">
        <v>672</v>
      </c>
      <c r="F51" s="884" t="s">
        <v>221</v>
      </c>
      <c r="G51" s="855" t="s">
        <v>42</v>
      </c>
      <c r="H51" s="833" t="s">
        <v>40</v>
      </c>
      <c r="I51" s="865" t="s">
        <v>41</v>
      </c>
      <c r="J51" s="847">
        <v>1</v>
      </c>
      <c r="K51" s="846">
        <v>541000</v>
      </c>
      <c r="L51" s="846">
        <v>541000</v>
      </c>
      <c r="M51" s="1016" t="s">
        <v>499</v>
      </c>
      <c r="N51" s="59">
        <v>2021</v>
      </c>
      <c r="O51" s="1018"/>
      <c r="P51" s="1018"/>
      <c r="Q51" s="58" t="s">
        <v>98</v>
      </c>
      <c r="R51" s="1018"/>
      <c r="S51" s="1018"/>
      <c r="T51" s="1018"/>
      <c r="U51" s="1018"/>
      <c r="V51" s="1018"/>
      <c r="W51" s="1018"/>
      <c r="X51" s="1018"/>
      <c r="Y51" s="1018"/>
      <c r="Z51" s="1018"/>
      <c r="AA51" s="1017"/>
      <c r="AB51" s="1017"/>
      <c r="AC51" s="1017"/>
      <c r="AD51" s="1017"/>
      <c r="AE51" s="1017"/>
      <c r="AF51" s="1017"/>
      <c r="AG51" s="1017"/>
      <c r="AH51" s="1017"/>
      <c r="AI51" s="1017"/>
      <c r="AJ51" s="1017"/>
      <c r="AK51" s="1017"/>
      <c r="AL51" s="1017"/>
      <c r="AM51" s="1017"/>
      <c r="AN51" s="1017"/>
      <c r="AO51" s="1017"/>
      <c r="AP51" s="1017"/>
      <c r="AQ51" s="1017"/>
      <c r="AR51" s="1017"/>
      <c r="AS51" s="1017"/>
      <c r="AT51" s="1017"/>
      <c r="AU51" s="1017"/>
      <c r="AV51" s="1017"/>
      <c r="AW51" s="1017"/>
      <c r="AX51" s="1017"/>
      <c r="AY51" s="1017"/>
      <c r="AZ51" s="1017"/>
      <c r="BA51" s="1017"/>
      <c r="BB51" s="1017"/>
      <c r="BC51" s="1017"/>
      <c r="BD51" s="1017"/>
      <c r="BE51" s="1017"/>
      <c r="BF51" s="1017"/>
      <c r="BG51" s="1017"/>
      <c r="BH51" s="1017"/>
      <c r="BI51" s="1017"/>
      <c r="BJ51" s="1017"/>
      <c r="BK51" s="1017"/>
      <c r="BL51" s="1017"/>
      <c r="BM51" s="1017"/>
      <c r="BN51" s="1017"/>
      <c r="BO51" s="1017"/>
      <c r="BP51" s="1017"/>
      <c r="BQ51" s="1017"/>
      <c r="BR51" s="1017"/>
      <c r="BS51" s="1017"/>
      <c r="BT51" s="1017"/>
      <c r="BU51" s="1017"/>
      <c r="BV51" s="1017"/>
      <c r="BW51" s="1017"/>
      <c r="BX51" s="1017"/>
      <c r="BY51" s="1017"/>
      <c r="BZ51" s="1017"/>
      <c r="CA51" s="1017"/>
      <c r="CB51" s="1017"/>
      <c r="CC51" s="1017"/>
      <c r="CD51" s="1017"/>
      <c r="CE51" s="1017"/>
      <c r="CF51" s="1017"/>
      <c r="CG51" s="1017"/>
      <c r="CH51" s="1017"/>
      <c r="CI51" s="1017"/>
      <c r="CJ51" s="1017"/>
      <c r="CK51" s="1017"/>
      <c r="CL51" s="1017"/>
      <c r="CM51" s="1017"/>
      <c r="CN51" s="1017"/>
      <c r="CO51" s="1017"/>
      <c r="CP51" s="1017"/>
      <c r="CQ51" s="1017"/>
      <c r="CR51" s="1017"/>
      <c r="CS51" s="1017"/>
      <c r="CT51" s="1017"/>
      <c r="CU51" s="1017"/>
      <c r="CV51" s="1017"/>
      <c r="CW51" s="1017"/>
      <c r="CX51" s="1017"/>
      <c r="CY51" s="1017"/>
      <c r="CZ51" s="1017"/>
      <c r="DA51" s="1017"/>
      <c r="DB51" s="1017"/>
      <c r="DC51" s="1017"/>
      <c r="DD51" s="1017"/>
      <c r="DE51" s="1017"/>
      <c r="DF51" s="1017"/>
      <c r="DG51" s="1017"/>
      <c r="DH51" s="1017"/>
      <c r="DI51" s="1017"/>
      <c r="DJ51" s="1017"/>
      <c r="DK51" s="1017"/>
      <c r="DL51" s="1017"/>
      <c r="DM51" s="1017"/>
      <c r="DN51" s="1017"/>
      <c r="DO51" s="1017"/>
      <c r="DP51" s="1017"/>
      <c r="DQ51" s="1017"/>
      <c r="DR51" s="1017"/>
      <c r="DS51" s="1017"/>
      <c r="DT51" s="1017"/>
      <c r="DU51" s="1017"/>
      <c r="DV51" s="1017"/>
      <c r="DW51" s="1017"/>
      <c r="DX51" s="1017"/>
      <c r="DY51" s="1017"/>
      <c r="DZ51" s="1017"/>
      <c r="EA51" s="1017"/>
      <c r="EB51" s="1017"/>
      <c r="EC51" s="1017"/>
      <c r="ED51" s="1017"/>
      <c r="EE51" s="1017"/>
      <c r="EF51" s="1017"/>
      <c r="EG51" s="1017"/>
      <c r="EH51" s="1017"/>
      <c r="EI51" s="1017"/>
      <c r="EJ51" s="1017"/>
      <c r="EK51" s="1017"/>
      <c r="EL51" s="1017"/>
      <c r="EM51" s="1017"/>
      <c r="EN51" s="1017"/>
      <c r="EO51" s="1017"/>
      <c r="EP51" s="1017"/>
      <c r="EQ51" s="1017"/>
      <c r="ER51" s="1017"/>
      <c r="ES51" s="1017"/>
      <c r="ET51" s="1017"/>
      <c r="EU51" s="1017"/>
      <c r="EV51" s="1017"/>
      <c r="EW51" s="1017"/>
      <c r="EX51" s="1017"/>
      <c r="EY51" s="1017"/>
      <c r="EZ51" s="1017"/>
      <c r="FA51" s="1017"/>
      <c r="FB51" s="1017"/>
      <c r="FC51" s="1017"/>
      <c r="FD51" s="1017"/>
      <c r="FE51" s="1017"/>
      <c r="FF51" s="1017"/>
      <c r="FG51" s="1017"/>
      <c r="FH51" s="1017"/>
      <c r="FI51" s="1017"/>
      <c r="FJ51" s="1017"/>
      <c r="FK51" s="1017"/>
      <c r="FL51" s="1017"/>
      <c r="FM51" s="1017"/>
      <c r="FN51" s="1017"/>
      <c r="FO51" s="1017"/>
      <c r="FP51" s="1017"/>
      <c r="FQ51" s="1017"/>
      <c r="FR51" s="1017"/>
      <c r="FS51" s="1017"/>
      <c r="FT51" s="1017"/>
      <c r="FU51" s="1017"/>
      <c r="FV51" s="1017"/>
      <c r="FW51" s="1017"/>
      <c r="FX51" s="1017"/>
      <c r="FY51" s="1017"/>
      <c r="FZ51" s="1017"/>
      <c r="GA51" s="1017"/>
      <c r="GB51" s="1017"/>
      <c r="GC51" s="1017"/>
      <c r="GD51" s="1017"/>
      <c r="GE51" s="1017"/>
      <c r="GF51" s="1017"/>
      <c r="GG51" s="1017"/>
      <c r="GH51" s="1017"/>
      <c r="GI51" s="1017"/>
      <c r="GJ51" s="1017"/>
      <c r="GK51" s="1017"/>
      <c r="GL51" s="1017"/>
      <c r="GM51" s="1017"/>
      <c r="GN51" s="1017"/>
      <c r="GO51" s="1017"/>
      <c r="GP51" s="1017"/>
      <c r="GQ51" s="1017"/>
      <c r="GR51" s="1017"/>
      <c r="GS51" s="1017"/>
      <c r="GT51" s="1017"/>
      <c r="GU51" s="1017"/>
      <c r="GV51" s="1017"/>
      <c r="GW51" s="1017"/>
      <c r="GX51" s="1017"/>
      <c r="GY51" s="1017"/>
      <c r="GZ51" s="1017"/>
      <c r="HA51" s="1017"/>
      <c r="HB51" s="1017"/>
      <c r="HC51" s="1017"/>
      <c r="HD51" s="1017"/>
      <c r="HE51" s="1017"/>
      <c r="HF51" s="1017"/>
      <c r="HG51" s="1017"/>
      <c r="HH51" s="1017"/>
      <c r="HI51" s="1017"/>
      <c r="HJ51" s="1017"/>
      <c r="HK51" s="1017"/>
      <c r="HL51" s="1017"/>
      <c r="HM51" s="1017"/>
      <c r="HN51" s="1017"/>
      <c r="HO51" s="1017"/>
      <c r="HP51" s="1017"/>
      <c r="HQ51" s="1017"/>
      <c r="HR51" s="1017"/>
      <c r="HS51" s="1017"/>
      <c r="HT51" s="1017"/>
      <c r="HU51" s="1017"/>
      <c r="HV51" s="1017"/>
      <c r="HW51" s="1017"/>
      <c r="HX51" s="1017"/>
      <c r="HY51" s="1017"/>
      <c r="HZ51" s="1017"/>
      <c r="IA51" s="1017"/>
      <c r="IB51" s="1017"/>
      <c r="IC51" s="1017"/>
      <c r="ID51" s="1017"/>
      <c r="IE51" s="1017"/>
      <c r="IF51" s="1017"/>
      <c r="IG51" s="1017"/>
      <c r="IH51" s="1017"/>
      <c r="II51" s="1017"/>
      <c r="IJ51" s="1017"/>
      <c r="IK51" s="1017"/>
      <c r="IL51" s="1017"/>
      <c r="IM51" s="1017"/>
      <c r="IN51" s="1017"/>
      <c r="IO51" s="1017"/>
      <c r="IP51" s="1017"/>
      <c r="IQ51" s="1017"/>
      <c r="IR51" s="1017"/>
      <c r="IS51" s="1017"/>
      <c r="IT51" s="1017"/>
      <c r="IU51" s="1017"/>
      <c r="IV51" s="1017"/>
      <c r="IW51" s="1017"/>
      <c r="IX51" s="1017"/>
      <c r="IY51" s="1017"/>
      <c r="IZ51" s="1017"/>
      <c r="JA51" s="1017"/>
      <c r="JB51" s="1017"/>
      <c r="JC51" s="1017"/>
      <c r="JD51" s="1017"/>
      <c r="JE51" s="1017"/>
      <c r="JF51" s="1017"/>
      <c r="JG51" s="1017"/>
      <c r="JH51" s="1017"/>
      <c r="JI51" s="1017"/>
      <c r="JJ51" s="1017"/>
      <c r="JK51" s="1017"/>
      <c r="JL51" s="1017"/>
      <c r="JM51" s="1017"/>
      <c r="JN51" s="1017"/>
      <c r="JO51" s="1017"/>
      <c r="JP51" s="1017"/>
      <c r="JQ51" s="1017"/>
      <c r="JR51" s="1017"/>
      <c r="JS51" s="1017"/>
      <c r="JT51" s="1017"/>
      <c r="JU51" s="1017"/>
      <c r="JV51" s="1017"/>
      <c r="JW51" s="1017"/>
      <c r="JX51" s="1017"/>
      <c r="JY51" s="1017"/>
      <c r="JZ51" s="1017"/>
      <c r="KA51" s="1017"/>
      <c r="KB51" s="1017"/>
      <c r="KC51" s="1017"/>
      <c r="KD51" s="1017"/>
      <c r="KE51" s="1017"/>
      <c r="KF51" s="1017"/>
      <c r="KG51" s="1017"/>
      <c r="KH51" s="1017"/>
      <c r="KI51" s="1017"/>
      <c r="KJ51" s="1017"/>
      <c r="KK51" s="1017"/>
      <c r="KL51" s="1017"/>
      <c r="KM51" s="1017"/>
      <c r="KN51" s="1017"/>
      <c r="KO51" s="1017"/>
      <c r="KP51" s="1017"/>
      <c r="KQ51" s="1017"/>
      <c r="KR51" s="1017"/>
      <c r="KS51" s="1017"/>
      <c r="KT51" s="1017"/>
      <c r="KU51" s="1017"/>
      <c r="KV51" s="1017"/>
      <c r="KW51" s="1017"/>
      <c r="KX51" s="1017"/>
      <c r="KY51" s="1017"/>
      <c r="KZ51" s="1017"/>
      <c r="LA51" s="1017"/>
      <c r="LB51" s="1017"/>
      <c r="LC51" s="1017"/>
      <c r="LD51" s="1017"/>
      <c r="LE51" s="1017"/>
      <c r="LF51" s="1017"/>
      <c r="LG51" s="1017"/>
      <c r="LH51" s="1017"/>
      <c r="LI51" s="1017"/>
      <c r="LJ51" s="1017"/>
      <c r="LK51" s="1017"/>
      <c r="LL51" s="1017"/>
      <c r="LM51" s="1017"/>
      <c r="LN51" s="1017"/>
      <c r="LO51" s="1017"/>
      <c r="LP51" s="1017"/>
      <c r="LQ51" s="1017"/>
      <c r="LR51" s="1017"/>
      <c r="LS51" s="1017"/>
      <c r="LT51" s="1017"/>
      <c r="LU51" s="1017"/>
      <c r="LV51" s="1017"/>
      <c r="LW51" s="1017"/>
      <c r="LX51" s="1017"/>
      <c r="LY51" s="1017"/>
      <c r="LZ51" s="1017"/>
      <c r="MA51" s="1017"/>
      <c r="MB51" s="1017"/>
      <c r="MC51" s="1017"/>
      <c r="MD51" s="1017"/>
      <c r="ME51" s="1017"/>
      <c r="MF51" s="1017"/>
      <c r="MG51" s="1017"/>
      <c r="MH51" s="1017"/>
      <c r="MI51" s="1017"/>
      <c r="MJ51" s="1017"/>
      <c r="MK51" s="1017"/>
      <c r="ML51" s="1017"/>
      <c r="MM51" s="1017"/>
      <c r="MN51" s="1017"/>
      <c r="MO51" s="1017"/>
      <c r="MP51" s="1017"/>
      <c r="MQ51" s="1017"/>
      <c r="MR51" s="1017"/>
      <c r="MS51" s="1017"/>
      <c r="MT51" s="1017"/>
      <c r="MU51" s="1017"/>
      <c r="MV51" s="1017"/>
      <c r="MW51" s="1017"/>
      <c r="MX51" s="1017"/>
      <c r="MY51" s="1017"/>
      <c r="MZ51" s="1017"/>
      <c r="NA51" s="1017"/>
      <c r="NB51" s="1017"/>
      <c r="NC51" s="1017"/>
      <c r="ND51" s="1017"/>
      <c r="NE51" s="1017"/>
      <c r="NF51" s="1017"/>
      <c r="NG51" s="1017"/>
      <c r="NH51" s="1017"/>
      <c r="NI51" s="1017"/>
      <c r="NJ51" s="1017"/>
      <c r="NK51" s="1017"/>
      <c r="NL51" s="1017"/>
      <c r="NM51" s="1017"/>
      <c r="NN51" s="1017"/>
      <c r="NO51" s="1017"/>
      <c r="NP51" s="1017"/>
      <c r="NQ51" s="1017"/>
      <c r="NR51" s="1017"/>
      <c r="NS51" s="1017"/>
      <c r="NT51" s="1017"/>
      <c r="NU51" s="1017"/>
      <c r="NV51" s="1017"/>
      <c r="NW51" s="1017"/>
      <c r="NX51" s="1017"/>
      <c r="NY51" s="1017"/>
      <c r="NZ51" s="1017"/>
      <c r="OA51" s="1017"/>
      <c r="OB51" s="1017"/>
      <c r="OC51" s="1017"/>
      <c r="OD51" s="1017"/>
      <c r="OE51" s="1017"/>
      <c r="OF51" s="1017"/>
      <c r="OG51" s="1017"/>
      <c r="OH51" s="1017"/>
      <c r="OI51" s="1017"/>
      <c r="OJ51" s="1017"/>
      <c r="OK51" s="1017"/>
      <c r="OL51" s="1017"/>
      <c r="OM51" s="1017"/>
      <c r="ON51" s="1017"/>
      <c r="OO51" s="1017"/>
      <c r="OP51" s="1017"/>
      <c r="OQ51" s="1017"/>
      <c r="OR51" s="1017"/>
      <c r="OS51" s="1017"/>
      <c r="OT51" s="1017"/>
      <c r="OU51" s="1017"/>
      <c r="OV51" s="1017"/>
      <c r="OW51" s="1017"/>
      <c r="OX51" s="1017"/>
      <c r="OY51" s="1017"/>
      <c r="OZ51" s="1017"/>
      <c r="PA51" s="1017"/>
      <c r="PB51" s="1017"/>
      <c r="PC51" s="1017"/>
      <c r="PD51" s="1017"/>
      <c r="PE51" s="1017"/>
      <c r="PF51" s="1017"/>
      <c r="PG51" s="1017"/>
      <c r="PH51" s="1017"/>
      <c r="PI51" s="1017"/>
      <c r="PJ51" s="1017"/>
      <c r="PK51" s="1017"/>
      <c r="PL51" s="1017"/>
      <c r="PM51" s="1017"/>
      <c r="PN51" s="1017"/>
      <c r="PO51" s="1017"/>
      <c r="PP51" s="1017"/>
      <c r="PQ51" s="1017"/>
      <c r="PR51" s="1017"/>
      <c r="PS51" s="1017"/>
      <c r="PT51" s="1017"/>
      <c r="PU51" s="1017"/>
      <c r="PV51" s="1017"/>
      <c r="PW51" s="1017"/>
      <c r="PX51" s="1017"/>
      <c r="PY51" s="1017"/>
      <c r="PZ51" s="1017"/>
      <c r="QA51" s="1017"/>
      <c r="QB51" s="1017"/>
      <c r="QC51" s="1017"/>
      <c r="QD51" s="1017"/>
      <c r="QE51" s="1017"/>
      <c r="QF51" s="1017"/>
      <c r="QG51" s="1017"/>
      <c r="QH51" s="1017"/>
      <c r="QI51" s="1017"/>
      <c r="QJ51" s="1017"/>
      <c r="QK51" s="1017"/>
      <c r="QL51" s="1017"/>
      <c r="QM51" s="1017"/>
      <c r="QN51" s="1017"/>
      <c r="QO51" s="1017"/>
      <c r="QP51" s="1017"/>
      <c r="QQ51" s="1017"/>
      <c r="QR51" s="1017"/>
      <c r="QS51" s="1017"/>
      <c r="QT51" s="1017"/>
      <c r="QU51" s="1017"/>
      <c r="QV51" s="1017"/>
      <c r="QW51" s="1017"/>
      <c r="QX51" s="1017"/>
      <c r="QY51" s="1017"/>
      <c r="QZ51" s="1017"/>
      <c r="RA51" s="1017"/>
      <c r="RB51" s="1017"/>
      <c r="RC51" s="1017"/>
      <c r="RD51" s="1017"/>
      <c r="RE51" s="1017"/>
      <c r="RF51" s="1017"/>
      <c r="RG51" s="1017"/>
      <c r="RH51" s="1017"/>
      <c r="RI51" s="1017"/>
      <c r="RJ51" s="1017"/>
      <c r="RK51" s="1017"/>
      <c r="RL51" s="1017"/>
      <c r="RM51" s="1017"/>
      <c r="RN51" s="1017"/>
      <c r="RO51" s="1017"/>
      <c r="RP51" s="1017"/>
      <c r="RQ51" s="1017"/>
      <c r="RR51" s="1017"/>
      <c r="RS51" s="1017"/>
      <c r="RT51" s="1017"/>
      <c r="RU51" s="1017"/>
      <c r="RV51" s="1017"/>
      <c r="RW51" s="1017"/>
      <c r="RX51" s="1017"/>
      <c r="RY51" s="1017"/>
      <c r="RZ51" s="1017"/>
      <c r="SA51" s="1017"/>
      <c r="SB51" s="1017"/>
      <c r="SC51" s="1017"/>
      <c r="SD51" s="1017"/>
      <c r="SE51" s="1017"/>
      <c r="SF51" s="1017"/>
      <c r="SG51" s="1017"/>
      <c r="SH51" s="1017"/>
      <c r="SI51" s="1017"/>
      <c r="SJ51" s="1017"/>
      <c r="SK51" s="1017"/>
      <c r="SL51" s="1017"/>
      <c r="SM51" s="1017"/>
      <c r="SN51" s="1017"/>
      <c r="SO51" s="1017"/>
      <c r="SP51" s="1017"/>
      <c r="SQ51" s="1017"/>
      <c r="SR51" s="1017"/>
      <c r="SS51" s="1017"/>
      <c r="ST51" s="1017"/>
      <c r="SU51" s="1017"/>
      <c r="SV51" s="1017"/>
      <c r="SW51" s="1017"/>
      <c r="SX51" s="1017"/>
      <c r="SY51" s="1017"/>
      <c r="SZ51" s="1017"/>
      <c r="TA51" s="1017"/>
      <c r="TB51" s="1017"/>
      <c r="TC51" s="1017"/>
      <c r="TD51" s="1017"/>
      <c r="TE51" s="1017"/>
      <c r="TF51" s="1017"/>
      <c r="TG51" s="1017"/>
      <c r="TH51" s="1017"/>
      <c r="TI51" s="1017"/>
      <c r="TJ51" s="1017"/>
      <c r="TK51" s="1017"/>
      <c r="TL51" s="1017"/>
      <c r="TM51" s="1017"/>
      <c r="TN51" s="1017"/>
      <c r="TO51" s="1017"/>
      <c r="TP51" s="1017"/>
      <c r="TQ51" s="1017"/>
      <c r="TR51" s="1017"/>
      <c r="TS51" s="1017"/>
      <c r="TT51" s="1017"/>
      <c r="TU51" s="1017"/>
      <c r="TV51" s="1017"/>
      <c r="TW51" s="1017"/>
      <c r="TX51" s="1017"/>
      <c r="TY51" s="1017"/>
      <c r="TZ51" s="1017"/>
      <c r="UA51" s="1017"/>
      <c r="UB51" s="1017"/>
      <c r="UC51" s="1017"/>
      <c r="UD51" s="1017"/>
      <c r="UE51" s="1017"/>
      <c r="UF51" s="1017"/>
      <c r="UG51" s="1017"/>
      <c r="UH51" s="1017"/>
      <c r="UI51" s="1017"/>
      <c r="UJ51" s="1017"/>
      <c r="UK51" s="1017"/>
      <c r="UL51" s="1017"/>
      <c r="UM51" s="1017"/>
      <c r="UN51" s="1017"/>
      <c r="UO51" s="1017"/>
      <c r="UP51" s="1017"/>
      <c r="UQ51" s="1017"/>
      <c r="UR51" s="1017"/>
      <c r="US51" s="1017"/>
      <c r="UT51" s="1017"/>
      <c r="UU51" s="1017"/>
      <c r="UV51" s="1017"/>
      <c r="UW51" s="1017"/>
      <c r="UX51" s="1017"/>
      <c r="UY51" s="1017"/>
      <c r="UZ51" s="1017"/>
      <c r="VA51" s="1017"/>
      <c r="VB51" s="1017"/>
      <c r="VC51" s="1017"/>
      <c r="VD51" s="1017"/>
      <c r="VE51" s="1017"/>
      <c r="VF51" s="1017"/>
      <c r="VG51" s="1017"/>
      <c r="VH51" s="1017"/>
      <c r="VI51" s="1017"/>
      <c r="VJ51" s="1017"/>
      <c r="VK51" s="1017"/>
      <c r="VL51" s="1017"/>
      <c r="VM51" s="1017"/>
      <c r="VN51" s="1017"/>
      <c r="VO51" s="1017"/>
      <c r="VP51" s="1017"/>
      <c r="VQ51" s="1017"/>
      <c r="VR51" s="1017"/>
      <c r="VS51" s="1017"/>
      <c r="VT51" s="1017"/>
      <c r="VU51" s="1017"/>
      <c r="VV51" s="1017"/>
      <c r="VW51" s="1017"/>
      <c r="VX51" s="1017"/>
      <c r="VY51" s="1017"/>
      <c r="VZ51" s="1017"/>
      <c r="WA51" s="1017"/>
      <c r="WB51" s="1017"/>
      <c r="WC51" s="1017"/>
      <c r="WD51" s="1017"/>
      <c r="WE51" s="1017"/>
      <c r="WF51" s="1017"/>
      <c r="WG51" s="1017"/>
      <c r="WH51" s="1017"/>
      <c r="WI51" s="1017"/>
      <c r="WJ51" s="1017"/>
      <c r="WK51" s="1017"/>
      <c r="WL51" s="1017"/>
      <c r="WM51" s="1017"/>
      <c r="WN51" s="1017"/>
      <c r="WO51" s="1017"/>
      <c r="WP51" s="1017"/>
      <c r="WQ51" s="1017"/>
      <c r="WR51" s="1017"/>
      <c r="WS51" s="1017"/>
      <c r="WT51" s="1017"/>
      <c r="WU51" s="1017"/>
      <c r="WV51" s="1017"/>
      <c r="WW51" s="1017"/>
      <c r="WX51" s="1017"/>
      <c r="WY51" s="1017"/>
      <c r="WZ51" s="1017"/>
      <c r="XA51" s="1017"/>
      <c r="XB51" s="1017"/>
      <c r="XC51" s="1017"/>
      <c r="XD51" s="1017"/>
      <c r="XE51" s="1017"/>
      <c r="XF51" s="1017"/>
      <c r="XG51" s="1017"/>
      <c r="XH51" s="1017"/>
      <c r="XI51" s="1017"/>
      <c r="XJ51" s="1017"/>
      <c r="XK51" s="1017"/>
      <c r="XL51" s="1017"/>
      <c r="XM51" s="1017"/>
      <c r="XN51" s="1017"/>
      <c r="XO51" s="1017"/>
      <c r="XP51" s="1017"/>
      <c r="XQ51" s="1017"/>
      <c r="XR51" s="1017"/>
      <c r="XS51" s="1017"/>
      <c r="XT51" s="1017"/>
      <c r="XU51" s="1017"/>
      <c r="XV51" s="1017"/>
      <c r="XW51" s="1017"/>
      <c r="XX51" s="1017"/>
      <c r="XY51" s="1017"/>
      <c r="XZ51" s="1017"/>
      <c r="YA51" s="1017"/>
      <c r="YB51" s="1017"/>
      <c r="YC51" s="1017"/>
      <c r="YD51" s="1017"/>
      <c r="YE51" s="1017"/>
      <c r="YF51" s="1017"/>
      <c r="YG51" s="1017"/>
      <c r="YH51" s="1017"/>
      <c r="YI51" s="1017"/>
      <c r="YJ51" s="1017"/>
      <c r="YK51" s="1017"/>
      <c r="YL51" s="1017"/>
      <c r="YM51" s="1017"/>
      <c r="YN51" s="1017"/>
      <c r="YO51" s="1017"/>
      <c r="YP51" s="1017"/>
      <c r="YQ51" s="1017"/>
      <c r="YR51" s="1017"/>
      <c r="YS51" s="1017"/>
      <c r="YT51" s="1017"/>
      <c r="YU51" s="1017"/>
      <c r="YV51" s="1017"/>
      <c r="YW51" s="1017"/>
      <c r="YX51" s="1017"/>
      <c r="YY51" s="1017"/>
      <c r="YZ51" s="1017"/>
      <c r="ZA51" s="1017"/>
      <c r="ZB51" s="1017"/>
      <c r="ZC51" s="1017"/>
      <c r="ZD51" s="1017"/>
      <c r="ZE51" s="1017"/>
      <c r="ZF51" s="1017"/>
      <c r="ZG51" s="1017"/>
      <c r="ZH51" s="1017"/>
      <c r="ZI51" s="1017"/>
      <c r="ZJ51" s="1017"/>
      <c r="ZK51" s="1017"/>
      <c r="ZL51" s="1017"/>
      <c r="ZM51" s="1017"/>
      <c r="ZN51" s="1017"/>
      <c r="ZO51" s="1017"/>
      <c r="ZP51" s="1017"/>
      <c r="ZQ51" s="1017"/>
      <c r="ZR51" s="1017"/>
      <c r="ZS51" s="1017"/>
      <c r="ZT51" s="1017"/>
      <c r="ZU51" s="1017"/>
      <c r="ZV51" s="1017"/>
      <c r="ZW51" s="1017"/>
      <c r="ZX51" s="1017"/>
      <c r="ZY51" s="1017"/>
      <c r="ZZ51" s="1017"/>
      <c r="AAA51" s="1017"/>
      <c r="AAB51" s="1017"/>
      <c r="AAC51" s="1017"/>
      <c r="AAD51" s="1017"/>
      <c r="AAE51" s="1017"/>
      <c r="AAF51" s="1017"/>
      <c r="AAG51" s="1017"/>
      <c r="AAH51" s="1017"/>
      <c r="AAI51" s="1017"/>
      <c r="AAJ51" s="1017"/>
      <c r="AAK51" s="1017"/>
      <c r="AAL51" s="1017"/>
      <c r="AAM51" s="1017"/>
      <c r="AAN51" s="1017"/>
      <c r="AAO51" s="1017"/>
      <c r="AAP51" s="1017"/>
      <c r="AAQ51" s="1017"/>
      <c r="AAR51" s="1017"/>
      <c r="AAS51" s="1017"/>
      <c r="AAT51" s="1017"/>
      <c r="AAU51" s="1017"/>
      <c r="AAV51" s="1017"/>
      <c r="AAW51" s="1017"/>
      <c r="AAX51" s="1017"/>
      <c r="AAY51" s="1017"/>
      <c r="AAZ51" s="1017"/>
      <c r="ABA51" s="1017"/>
      <c r="ABB51" s="1017"/>
      <c r="ABC51" s="1017"/>
      <c r="ABD51" s="1017"/>
      <c r="ABE51" s="1017"/>
      <c r="ABF51" s="1017"/>
      <c r="ABG51" s="1017"/>
      <c r="ABH51" s="1017"/>
      <c r="ABI51" s="1017"/>
      <c r="ABJ51" s="1017"/>
      <c r="ABK51" s="1017"/>
      <c r="ABL51" s="1017"/>
      <c r="ABM51" s="1017"/>
      <c r="ABN51" s="1017"/>
      <c r="ABO51" s="1017"/>
      <c r="ABP51" s="1017"/>
      <c r="ABQ51" s="1017"/>
      <c r="ABR51" s="1017"/>
      <c r="ABS51" s="1017"/>
      <c r="ABT51" s="1017"/>
      <c r="ABU51" s="1017"/>
      <c r="ABV51" s="1017"/>
      <c r="ABW51" s="1017"/>
      <c r="ABX51" s="1017"/>
      <c r="ABY51" s="1017"/>
      <c r="ABZ51" s="1017"/>
      <c r="ACA51" s="1017"/>
      <c r="ACB51" s="1017"/>
      <c r="ACC51" s="1017"/>
      <c r="ACD51" s="1017"/>
      <c r="ACE51" s="1017"/>
      <c r="ACF51" s="1017"/>
      <c r="ACG51" s="1017"/>
      <c r="ACH51" s="1017"/>
      <c r="ACI51" s="1017"/>
      <c r="ACJ51" s="1017"/>
      <c r="ACK51" s="1017"/>
      <c r="ACL51" s="1017"/>
      <c r="ACM51" s="1017"/>
      <c r="ACN51" s="1017"/>
      <c r="ACO51" s="1017"/>
      <c r="ACP51" s="1017"/>
      <c r="ACQ51" s="1017"/>
      <c r="ACR51" s="1017"/>
      <c r="ACS51" s="1017"/>
      <c r="ACT51" s="1017"/>
      <c r="ACU51" s="1017"/>
      <c r="ACV51" s="1017"/>
      <c r="ACW51" s="1017"/>
      <c r="ACX51" s="1017"/>
      <c r="ACY51" s="1017"/>
      <c r="ACZ51" s="1017"/>
      <c r="ADA51" s="1017"/>
      <c r="ADB51" s="1017"/>
      <c r="ADC51" s="1017"/>
      <c r="ADD51" s="1017"/>
      <c r="ADE51" s="1017"/>
      <c r="ADF51" s="1017"/>
      <c r="ADG51" s="1017"/>
      <c r="ADH51" s="1017"/>
      <c r="ADI51" s="1017"/>
      <c r="ADJ51" s="1017"/>
      <c r="ADK51" s="1017"/>
      <c r="ADL51" s="1017"/>
      <c r="ADM51" s="1017"/>
      <c r="ADN51" s="1017"/>
      <c r="ADO51" s="1017"/>
      <c r="ADP51" s="1017"/>
      <c r="ADQ51" s="1017"/>
      <c r="ADR51" s="1017"/>
      <c r="ADS51" s="1017"/>
      <c r="ADT51" s="1017"/>
      <c r="ADU51" s="1017"/>
      <c r="ADV51" s="1017"/>
      <c r="ADW51" s="1017"/>
      <c r="ADX51" s="1017"/>
      <c r="ADY51" s="1017"/>
      <c r="ADZ51" s="1017"/>
      <c r="AEA51" s="1017"/>
      <c r="AEB51" s="1017"/>
      <c r="AEC51" s="1017"/>
      <c r="AED51" s="1017"/>
      <c r="AEE51" s="1017"/>
      <c r="AEF51" s="1017"/>
      <c r="AEG51" s="1017"/>
      <c r="AEH51" s="1017"/>
      <c r="AEI51" s="1017"/>
      <c r="AEJ51" s="1017"/>
      <c r="AEK51" s="1017"/>
      <c r="AEL51" s="1017"/>
      <c r="AEM51" s="1017"/>
      <c r="AEN51" s="1017"/>
      <c r="AEO51" s="1017"/>
      <c r="AEP51" s="1017"/>
      <c r="AEQ51" s="1017"/>
      <c r="AER51" s="1017"/>
      <c r="AES51" s="1017"/>
      <c r="AET51" s="1017"/>
      <c r="AEU51" s="1017"/>
      <c r="AEV51" s="1017"/>
      <c r="AEW51" s="1017"/>
      <c r="AEX51" s="1017"/>
      <c r="AEY51" s="1017"/>
      <c r="AEZ51" s="1017"/>
      <c r="AFA51" s="1017"/>
      <c r="AFB51" s="1017"/>
      <c r="AFC51" s="1017"/>
      <c r="AFD51" s="1017"/>
      <c r="AFE51" s="1017"/>
      <c r="AFF51" s="1017"/>
      <c r="AFG51" s="1017"/>
      <c r="AFH51" s="1017"/>
      <c r="AFI51" s="1017"/>
      <c r="AFJ51" s="1017"/>
      <c r="AFK51" s="1017"/>
      <c r="AFL51" s="1017"/>
      <c r="AFM51" s="1017"/>
      <c r="AFN51" s="1017"/>
      <c r="AFO51" s="1017"/>
      <c r="AFP51" s="1017"/>
      <c r="AFQ51" s="1017"/>
      <c r="AFR51" s="1017"/>
      <c r="AFS51" s="1017"/>
      <c r="AFT51" s="1017"/>
      <c r="AFU51" s="1017"/>
      <c r="AFV51" s="1017"/>
      <c r="AFW51" s="1017"/>
      <c r="AFX51" s="1017"/>
      <c r="AFY51" s="1017"/>
      <c r="AFZ51" s="1017"/>
      <c r="AGA51" s="1017"/>
      <c r="AGB51" s="1017"/>
      <c r="AGC51" s="1017"/>
      <c r="AGD51" s="1017"/>
      <c r="AGE51" s="1017"/>
      <c r="AGF51" s="1017"/>
      <c r="AGG51" s="1017"/>
      <c r="AGH51" s="1017"/>
      <c r="AGI51" s="1017"/>
      <c r="AGJ51" s="1017"/>
      <c r="AGK51" s="1017"/>
      <c r="AGL51" s="1017"/>
      <c r="AGM51" s="1017"/>
      <c r="AGN51" s="1017"/>
      <c r="AGO51" s="1017"/>
      <c r="AGP51" s="1017"/>
      <c r="AGQ51" s="1017"/>
      <c r="AGR51" s="1017"/>
      <c r="AGS51" s="1017"/>
      <c r="AGT51" s="1017"/>
      <c r="AGU51" s="1017"/>
      <c r="AGV51" s="1017"/>
      <c r="AGW51" s="1017"/>
      <c r="AGX51" s="1017"/>
      <c r="AGY51" s="1017"/>
      <c r="AGZ51" s="1017"/>
      <c r="AHA51" s="1017"/>
      <c r="AHB51" s="1017"/>
      <c r="AHC51" s="1017"/>
      <c r="AHD51" s="1017"/>
      <c r="AHE51" s="1017"/>
      <c r="AHF51" s="1017"/>
      <c r="AHG51" s="1017"/>
      <c r="AHH51" s="1017"/>
      <c r="AHI51" s="1017"/>
      <c r="AHJ51" s="1017"/>
      <c r="AHK51" s="1017"/>
      <c r="AHL51" s="1017"/>
      <c r="AHM51" s="1017"/>
      <c r="AHN51" s="1017"/>
      <c r="AHO51" s="1017"/>
      <c r="AHP51" s="1017"/>
      <c r="AHQ51" s="1017"/>
      <c r="AHR51" s="1017"/>
      <c r="AHS51" s="1017"/>
      <c r="AHT51" s="1017"/>
      <c r="AHU51" s="1017"/>
      <c r="AHV51" s="1017"/>
      <c r="AHW51" s="1017"/>
      <c r="AHX51" s="1017"/>
      <c r="AHY51" s="1017"/>
      <c r="AHZ51" s="1017"/>
      <c r="AIA51" s="1017"/>
      <c r="AIB51" s="1017"/>
      <c r="AIC51" s="1017"/>
      <c r="AID51" s="1017"/>
      <c r="AIE51" s="1017"/>
      <c r="AIF51" s="1017"/>
      <c r="AIG51" s="1017"/>
      <c r="AIH51" s="1017"/>
      <c r="AII51" s="1017"/>
      <c r="AIJ51" s="1017"/>
      <c r="AIK51" s="1017"/>
      <c r="AIL51" s="1017"/>
      <c r="AIM51" s="1017"/>
      <c r="AIN51" s="1017"/>
      <c r="AIO51" s="1017"/>
      <c r="AIP51" s="1017"/>
      <c r="AIQ51" s="1017"/>
      <c r="AIR51" s="1017"/>
      <c r="AIS51" s="1017"/>
      <c r="AIT51" s="1017"/>
      <c r="AIU51" s="1017"/>
      <c r="AIV51" s="1017"/>
      <c r="AIW51" s="1017"/>
      <c r="AIX51" s="1017"/>
      <c r="AIY51" s="1017"/>
      <c r="AIZ51" s="1017"/>
      <c r="AJA51" s="1017"/>
      <c r="AJB51" s="1017"/>
      <c r="AJC51" s="1017"/>
      <c r="AJD51" s="1017"/>
      <c r="AJE51" s="1017"/>
      <c r="AJF51" s="1017"/>
      <c r="AJG51" s="1017"/>
      <c r="AJH51" s="1017"/>
      <c r="AJI51" s="1017"/>
      <c r="AJJ51" s="1017"/>
      <c r="AJK51" s="1017"/>
      <c r="AJL51" s="1017"/>
      <c r="AJM51" s="1017"/>
      <c r="AJN51" s="1017"/>
      <c r="AJO51" s="1017"/>
      <c r="AJP51" s="1017"/>
      <c r="AJQ51" s="1017"/>
      <c r="AJR51" s="1017"/>
      <c r="AJS51" s="1017"/>
      <c r="AJT51" s="1017"/>
      <c r="AJU51" s="1017"/>
      <c r="AJV51" s="1017"/>
      <c r="AJW51" s="1017"/>
      <c r="AJX51" s="1017"/>
      <c r="AJY51" s="1017"/>
      <c r="AJZ51" s="1017"/>
      <c r="AKA51" s="1017"/>
      <c r="AKB51" s="1017"/>
      <c r="AKC51" s="1017"/>
      <c r="AKD51" s="1017"/>
      <c r="AKE51" s="1017"/>
      <c r="AKF51" s="1017"/>
      <c r="AKG51" s="1017"/>
      <c r="AKH51" s="1017"/>
      <c r="AKI51" s="1017"/>
      <c r="AKJ51" s="1017"/>
      <c r="AKK51" s="1017"/>
      <c r="AKL51" s="1017"/>
      <c r="AKM51" s="1017"/>
      <c r="AKN51" s="1017"/>
      <c r="AKO51" s="1017"/>
      <c r="AKP51" s="1017"/>
      <c r="AKQ51" s="1017"/>
      <c r="AKR51" s="1017"/>
      <c r="AKS51" s="1017"/>
      <c r="AKT51" s="1017"/>
      <c r="AKU51" s="1017"/>
      <c r="AKV51" s="1017"/>
      <c r="AKW51" s="1017"/>
      <c r="AKX51" s="1017"/>
      <c r="AKY51" s="1017"/>
      <c r="AKZ51" s="1017"/>
      <c r="ALA51" s="1017"/>
      <c r="ALB51" s="1017"/>
      <c r="ALC51" s="1017"/>
      <c r="ALD51" s="1017"/>
      <c r="ALE51" s="1017"/>
      <c r="ALF51" s="1017"/>
      <c r="ALG51" s="1017"/>
      <c r="ALH51" s="1017"/>
      <c r="ALI51" s="1017"/>
      <c r="ALJ51" s="1017"/>
      <c r="ALK51" s="1017"/>
      <c r="ALL51" s="1017"/>
      <c r="ALM51" s="1017"/>
      <c r="ALN51" s="1017"/>
      <c r="ALO51" s="1017"/>
      <c r="ALP51" s="1017"/>
      <c r="ALQ51" s="1017"/>
      <c r="ALR51" s="1017"/>
      <c r="ALS51" s="1017"/>
      <c r="ALT51" s="1017"/>
      <c r="ALU51" s="1017"/>
      <c r="ALV51" s="1017"/>
      <c r="ALW51" s="1017"/>
      <c r="ALX51" s="1017"/>
      <c r="ALY51" s="1017"/>
      <c r="ALZ51" s="1017"/>
      <c r="AMA51" s="1017"/>
      <c r="AMB51" s="1017"/>
      <c r="AMC51" s="1017"/>
      <c r="AMD51" s="1017"/>
      <c r="AME51" s="1017"/>
      <c r="AMF51" s="1017"/>
      <c r="AMG51" s="1017"/>
      <c r="AMH51" s="1017"/>
      <c r="AMI51" s="1017"/>
      <c r="AMJ51" s="1017"/>
      <c r="AMK51" s="1017"/>
      <c r="AML51" s="1017"/>
      <c r="AMM51" s="1017"/>
      <c r="AMN51" s="1017"/>
      <c r="AMO51" s="1017"/>
      <c r="AMP51" s="1017"/>
      <c r="AMQ51" s="1017"/>
      <c r="AMR51" s="1017"/>
      <c r="AMS51" s="1017"/>
      <c r="AMT51" s="1017"/>
      <c r="AMU51" s="1017"/>
      <c r="AMV51" s="1017"/>
      <c r="AMW51" s="1017"/>
      <c r="AMX51" s="1017"/>
      <c r="AMY51" s="1017"/>
      <c r="AMZ51" s="1017"/>
      <c r="ANA51" s="1017"/>
      <c r="ANB51" s="1017"/>
      <c r="ANC51" s="1017"/>
      <c r="AND51" s="1017"/>
      <c r="ANE51" s="1017"/>
      <c r="ANF51" s="1017"/>
      <c r="ANG51" s="1017"/>
      <c r="ANH51" s="1017"/>
      <c r="ANI51" s="1017"/>
      <c r="ANJ51" s="1017"/>
      <c r="ANK51" s="1017"/>
      <c r="ANL51" s="1017"/>
      <c r="ANM51" s="1017"/>
      <c r="ANN51" s="1017"/>
      <c r="ANO51" s="1017"/>
      <c r="ANP51" s="1017"/>
      <c r="ANQ51" s="1017"/>
      <c r="ANR51" s="1017"/>
      <c r="ANS51" s="1017"/>
      <c r="ANT51" s="1017"/>
      <c r="ANU51" s="1017"/>
      <c r="ANV51" s="1017"/>
      <c r="ANW51" s="1017"/>
      <c r="ANX51" s="1017"/>
      <c r="ANY51" s="1017"/>
      <c r="ANZ51" s="1017"/>
      <c r="AOA51" s="1017"/>
      <c r="AOB51" s="1017"/>
      <c r="AOC51" s="1017"/>
      <c r="AOD51" s="1017"/>
      <c r="AOE51" s="1017"/>
      <c r="AOF51" s="1017"/>
      <c r="AOG51" s="1017"/>
      <c r="AOH51" s="1017"/>
      <c r="AOI51" s="1017"/>
      <c r="AOJ51" s="1017"/>
      <c r="AOK51" s="1017"/>
      <c r="AOL51" s="1017"/>
      <c r="AOM51" s="1017"/>
      <c r="AON51" s="1017"/>
      <c r="AOO51" s="1017"/>
      <c r="AOP51" s="1017"/>
      <c r="AOQ51" s="1017"/>
      <c r="AOR51" s="1017"/>
      <c r="AOS51" s="1017"/>
      <c r="AOT51" s="1017"/>
      <c r="AOU51" s="1017"/>
      <c r="AOV51" s="1017"/>
      <c r="AOW51" s="1017"/>
      <c r="AOX51" s="1017"/>
      <c r="AOY51" s="1017"/>
      <c r="AOZ51" s="1017"/>
      <c r="APA51" s="1017"/>
      <c r="APB51" s="1017"/>
      <c r="APC51" s="1017"/>
      <c r="APD51" s="1017"/>
      <c r="APE51" s="1017"/>
      <c r="APF51" s="1017"/>
      <c r="APG51" s="1017"/>
      <c r="APH51" s="1017"/>
      <c r="API51" s="1017"/>
      <c r="APJ51" s="1017"/>
      <c r="APK51" s="1017"/>
      <c r="APL51" s="1017"/>
      <c r="APM51" s="1017"/>
      <c r="APN51" s="1017"/>
      <c r="APO51" s="1017"/>
      <c r="APP51" s="1017"/>
      <c r="APQ51" s="1017"/>
      <c r="APR51" s="1017"/>
      <c r="APS51" s="1017"/>
      <c r="APT51" s="1017"/>
      <c r="APU51" s="1017"/>
      <c r="APV51" s="1017"/>
      <c r="APW51" s="1017"/>
      <c r="APX51" s="1017"/>
      <c r="APY51" s="1017"/>
      <c r="APZ51" s="1017"/>
      <c r="AQA51" s="1017"/>
      <c r="AQB51" s="1017"/>
      <c r="AQC51" s="1017"/>
      <c r="AQD51" s="1017"/>
      <c r="AQE51" s="1017"/>
      <c r="AQF51" s="1017"/>
      <c r="AQG51" s="1017"/>
      <c r="AQH51" s="1017"/>
      <c r="AQI51" s="1017"/>
      <c r="AQJ51" s="1017"/>
      <c r="AQK51" s="1017"/>
      <c r="AQL51" s="1017"/>
      <c r="AQM51" s="1017"/>
      <c r="AQN51" s="1017"/>
      <c r="AQO51" s="1017"/>
      <c r="AQP51" s="1017"/>
      <c r="AQQ51" s="1017"/>
      <c r="AQR51" s="1017"/>
      <c r="AQS51" s="1017"/>
      <c r="AQT51" s="1017"/>
      <c r="AQU51" s="1017"/>
      <c r="AQV51" s="1017"/>
      <c r="AQW51" s="1017"/>
      <c r="AQX51" s="1017"/>
      <c r="AQY51" s="1017"/>
      <c r="AQZ51" s="1017"/>
      <c r="ARA51" s="1017"/>
      <c r="ARB51" s="1017"/>
      <c r="ARC51" s="1017"/>
      <c r="ARD51" s="1017"/>
      <c r="ARE51" s="1017"/>
      <c r="ARF51" s="1017"/>
      <c r="ARG51" s="1017"/>
      <c r="ARH51" s="1017"/>
      <c r="ARI51" s="1017"/>
      <c r="ARJ51" s="1017"/>
      <c r="ARK51" s="1017"/>
      <c r="ARL51" s="1017"/>
      <c r="ARM51" s="1017"/>
      <c r="ARN51" s="1017"/>
      <c r="ARO51" s="1017"/>
      <c r="ARP51" s="1017"/>
      <c r="ARQ51" s="1017"/>
      <c r="ARR51" s="1017"/>
      <c r="ARS51" s="1017"/>
      <c r="ART51" s="1017"/>
      <c r="ARU51" s="1017"/>
      <c r="ARV51" s="1017"/>
      <c r="ARW51" s="1017"/>
      <c r="ARX51" s="1017"/>
      <c r="ARY51" s="1017"/>
      <c r="ARZ51" s="1017"/>
      <c r="ASA51" s="1017"/>
      <c r="ASB51" s="1017"/>
      <c r="ASC51" s="1017"/>
      <c r="ASD51" s="1017"/>
      <c r="ASE51" s="1017"/>
      <c r="ASF51" s="1017"/>
      <c r="ASG51" s="1017"/>
      <c r="ASH51" s="1017"/>
      <c r="ASI51" s="1017"/>
      <c r="ASJ51" s="1017"/>
      <c r="ASK51" s="1017"/>
      <c r="ASL51" s="1017"/>
      <c r="ASM51" s="1017"/>
      <c r="ASN51" s="1017"/>
      <c r="ASO51" s="1017"/>
      <c r="ASP51" s="1017"/>
      <c r="ASQ51" s="1017"/>
      <c r="ASR51" s="1017"/>
      <c r="ASS51" s="1017"/>
      <c r="AST51" s="1017"/>
      <c r="ASU51" s="1017"/>
      <c r="ASV51" s="1017"/>
      <c r="ASW51" s="1017"/>
      <c r="ASX51" s="1017"/>
      <c r="ASY51" s="1017"/>
      <c r="ASZ51" s="1017"/>
      <c r="ATA51" s="1017"/>
      <c r="ATB51" s="1017"/>
      <c r="ATC51" s="1017"/>
      <c r="ATD51" s="1017"/>
      <c r="ATE51" s="1017"/>
      <c r="ATF51" s="1017"/>
      <c r="ATG51" s="1017"/>
      <c r="ATH51" s="1017"/>
      <c r="ATI51" s="1017"/>
      <c r="ATJ51" s="1017"/>
      <c r="ATK51" s="1017"/>
      <c r="ATL51" s="1017"/>
      <c r="ATM51" s="1017"/>
      <c r="ATN51" s="1017"/>
      <c r="ATO51" s="1017"/>
      <c r="ATP51" s="1017"/>
      <c r="ATQ51" s="1017"/>
      <c r="ATR51" s="1017"/>
      <c r="ATS51" s="1017"/>
      <c r="ATT51" s="1017"/>
      <c r="ATU51" s="1017"/>
      <c r="ATV51" s="1017"/>
      <c r="ATW51" s="1017"/>
      <c r="ATX51" s="1017"/>
      <c r="ATY51" s="1017"/>
      <c r="ATZ51" s="1017"/>
      <c r="AUA51" s="1017"/>
      <c r="AUB51" s="1017"/>
      <c r="AUC51" s="1017"/>
      <c r="AUD51" s="1017"/>
      <c r="AUE51" s="1017"/>
      <c r="AUF51" s="1017"/>
      <c r="AUG51" s="1017"/>
      <c r="AUH51" s="1017"/>
      <c r="AUI51" s="1017"/>
      <c r="AUJ51" s="1017"/>
      <c r="AUK51" s="1017"/>
      <c r="AUL51" s="1017"/>
      <c r="AUM51" s="1017"/>
      <c r="AUN51" s="1017"/>
      <c r="AUO51" s="1017"/>
      <c r="AUP51" s="1017"/>
      <c r="AUQ51" s="1017"/>
      <c r="AUR51" s="1017"/>
      <c r="AUS51" s="1017"/>
      <c r="AUT51" s="1017"/>
      <c r="AUU51" s="1017"/>
      <c r="AUV51" s="1017"/>
      <c r="AUW51" s="1017"/>
      <c r="AUX51" s="1017"/>
      <c r="AUY51" s="1017"/>
      <c r="AUZ51" s="1017"/>
      <c r="AVA51" s="1017"/>
      <c r="AVB51" s="1017"/>
      <c r="AVC51" s="1017"/>
      <c r="AVD51" s="1017"/>
      <c r="AVE51" s="1017"/>
      <c r="AVF51" s="1017"/>
      <c r="AVG51" s="1017"/>
      <c r="AVH51" s="1017"/>
      <c r="AVI51" s="1017"/>
      <c r="AVJ51" s="1017"/>
      <c r="AVK51" s="1017"/>
      <c r="AVL51" s="1017"/>
      <c r="AVM51" s="1017"/>
      <c r="AVN51" s="1017"/>
      <c r="AVO51" s="1017"/>
      <c r="AVP51" s="1017"/>
      <c r="AVQ51" s="1017"/>
      <c r="AVR51" s="1017"/>
      <c r="AVS51" s="1017"/>
      <c r="AVT51" s="1017"/>
      <c r="AVU51" s="1017"/>
      <c r="AVV51" s="1017"/>
      <c r="AVW51" s="1017"/>
      <c r="AVX51" s="1017"/>
      <c r="AVY51" s="1017"/>
      <c r="AVZ51" s="1017"/>
      <c r="AWA51" s="1017"/>
      <c r="AWB51" s="1017"/>
      <c r="AWC51" s="1017"/>
      <c r="AWD51" s="1017"/>
      <c r="AWE51" s="1017"/>
      <c r="AWF51" s="1017"/>
      <c r="AWG51" s="1017"/>
      <c r="AWH51" s="1017"/>
      <c r="AWI51" s="1017"/>
      <c r="AWJ51" s="1017"/>
      <c r="AWK51" s="1017"/>
      <c r="AWL51" s="1017"/>
      <c r="AWM51" s="1017"/>
      <c r="AWN51" s="1017"/>
      <c r="AWO51" s="1017"/>
      <c r="AWP51" s="1017"/>
      <c r="AWQ51" s="1017"/>
      <c r="AWR51" s="1017"/>
      <c r="AWS51" s="1017"/>
      <c r="AWT51" s="1017"/>
      <c r="AWU51" s="1017"/>
      <c r="AWV51" s="1017"/>
      <c r="AWW51" s="1017"/>
      <c r="AWX51" s="1017"/>
      <c r="AWY51" s="1017"/>
      <c r="AWZ51" s="1017"/>
      <c r="AXA51" s="1017"/>
      <c r="AXB51" s="1017"/>
      <c r="AXC51" s="1017"/>
      <c r="AXD51" s="1017"/>
      <c r="AXE51" s="1017"/>
      <c r="AXF51" s="1017"/>
      <c r="AXG51" s="1017"/>
      <c r="AXH51" s="1017"/>
      <c r="AXI51" s="1017"/>
      <c r="AXJ51" s="1017"/>
      <c r="AXK51" s="1017"/>
      <c r="AXL51" s="1017"/>
      <c r="AXM51" s="1017"/>
      <c r="AXN51" s="1017"/>
      <c r="AXO51" s="1017"/>
      <c r="AXP51" s="1017"/>
      <c r="AXQ51" s="1017"/>
      <c r="AXR51" s="1017"/>
      <c r="AXS51" s="1017"/>
      <c r="AXT51" s="1017"/>
      <c r="AXU51" s="1017"/>
      <c r="AXV51" s="1017"/>
      <c r="AXW51" s="1017"/>
      <c r="AXX51" s="1017"/>
      <c r="AXY51" s="1017"/>
      <c r="AXZ51" s="1017"/>
      <c r="AYA51" s="1017"/>
      <c r="AYB51" s="1017"/>
      <c r="AYC51" s="1017"/>
      <c r="AYD51" s="1017"/>
      <c r="AYE51" s="1017"/>
      <c r="AYF51" s="1017"/>
      <c r="AYG51" s="1017"/>
      <c r="AYH51" s="1017"/>
      <c r="AYI51" s="1017"/>
      <c r="AYJ51" s="1017"/>
      <c r="AYK51" s="1017"/>
      <c r="AYL51" s="1017"/>
      <c r="AYM51" s="1017"/>
      <c r="AYN51" s="1017"/>
      <c r="AYO51" s="1017"/>
      <c r="AYP51" s="1017"/>
      <c r="AYQ51" s="1017"/>
      <c r="AYR51" s="1017"/>
      <c r="AYS51" s="1017"/>
      <c r="AYT51" s="1017"/>
      <c r="AYU51" s="1017"/>
      <c r="AYV51" s="1017"/>
      <c r="AYW51" s="1017"/>
      <c r="AYX51" s="1017"/>
      <c r="AYY51" s="1017"/>
      <c r="AYZ51" s="1017"/>
      <c r="AZA51" s="1017"/>
      <c r="AZB51" s="1017"/>
      <c r="AZC51" s="1017"/>
      <c r="AZD51" s="1017"/>
      <c r="AZE51" s="1017"/>
      <c r="AZF51" s="1017"/>
      <c r="AZG51" s="1017"/>
      <c r="AZH51" s="1017"/>
      <c r="AZI51" s="1017"/>
      <c r="AZJ51" s="1017"/>
      <c r="AZK51" s="1017"/>
      <c r="AZL51" s="1017"/>
      <c r="AZM51" s="1017"/>
      <c r="AZN51" s="1017"/>
      <c r="AZO51" s="1017"/>
      <c r="AZP51" s="1017"/>
      <c r="AZQ51" s="1017"/>
      <c r="AZR51" s="1017"/>
      <c r="AZS51" s="1017"/>
      <c r="AZT51" s="1017"/>
      <c r="AZU51" s="1017"/>
      <c r="AZV51" s="1017"/>
      <c r="AZW51" s="1017"/>
      <c r="AZX51" s="1017"/>
      <c r="AZY51" s="1017"/>
      <c r="AZZ51" s="1017"/>
      <c r="BAA51" s="1017"/>
      <c r="BAB51" s="1017"/>
      <c r="BAC51" s="1017"/>
      <c r="BAD51" s="1017"/>
      <c r="BAE51" s="1017"/>
      <c r="BAF51" s="1017"/>
      <c r="BAG51" s="1017"/>
      <c r="BAH51" s="1017"/>
      <c r="BAI51" s="1017"/>
      <c r="BAJ51" s="1017"/>
      <c r="BAK51" s="1017"/>
      <c r="BAL51" s="1017"/>
      <c r="BAM51" s="1017"/>
      <c r="BAN51" s="1017"/>
      <c r="BAO51" s="1017"/>
      <c r="BAP51" s="1017"/>
      <c r="BAQ51" s="1017"/>
      <c r="BAR51" s="1017"/>
      <c r="BAS51" s="1017"/>
      <c r="BAT51" s="1017"/>
      <c r="BAU51" s="1017"/>
      <c r="BAV51" s="1017"/>
      <c r="BAW51" s="1017"/>
      <c r="BAX51" s="1017"/>
      <c r="BAY51" s="1017"/>
      <c r="BAZ51" s="1017"/>
      <c r="BBA51" s="1017"/>
      <c r="BBB51" s="1017"/>
      <c r="BBC51" s="1017"/>
      <c r="BBD51" s="1017"/>
      <c r="BBE51" s="1017"/>
      <c r="BBF51" s="1017"/>
      <c r="BBG51" s="1017"/>
      <c r="BBH51" s="1017"/>
      <c r="BBI51" s="1017"/>
      <c r="BBJ51" s="1017"/>
      <c r="BBK51" s="1017"/>
      <c r="BBL51" s="1017"/>
      <c r="BBM51" s="1017"/>
      <c r="BBN51" s="1017"/>
      <c r="BBO51" s="1017"/>
      <c r="BBP51" s="1017"/>
      <c r="BBQ51" s="1017"/>
      <c r="BBR51" s="1017"/>
      <c r="BBS51" s="1017"/>
      <c r="BBT51" s="1017"/>
      <c r="BBU51" s="1017"/>
      <c r="BBV51" s="1017"/>
      <c r="BBW51" s="1017"/>
      <c r="BBX51" s="1017"/>
      <c r="BBY51" s="1017"/>
      <c r="BBZ51" s="1017"/>
      <c r="BCA51" s="1017"/>
      <c r="BCB51" s="1017"/>
      <c r="BCC51" s="1017"/>
      <c r="BCD51" s="1017"/>
      <c r="BCE51" s="1017"/>
      <c r="BCF51" s="1017"/>
      <c r="BCG51" s="1017"/>
      <c r="BCH51" s="1017"/>
      <c r="BCI51" s="1017"/>
      <c r="BCJ51" s="1017"/>
      <c r="BCK51" s="1017"/>
      <c r="BCL51" s="1017"/>
      <c r="BCM51" s="1017"/>
      <c r="BCN51" s="1017"/>
      <c r="BCO51" s="1017"/>
      <c r="BCP51" s="1017"/>
      <c r="BCQ51" s="1017"/>
      <c r="BCR51" s="1017"/>
      <c r="BCS51" s="1017"/>
      <c r="BCT51" s="1017"/>
      <c r="BCU51" s="1017"/>
      <c r="BCV51" s="1017"/>
      <c r="BCW51" s="1017"/>
      <c r="BCX51" s="1017"/>
      <c r="BCY51" s="1017"/>
      <c r="BCZ51" s="1017"/>
      <c r="BDA51" s="1017"/>
      <c r="BDB51" s="1017"/>
      <c r="BDC51" s="1017"/>
      <c r="BDD51" s="1017"/>
      <c r="BDE51" s="1017"/>
      <c r="BDF51" s="1017"/>
      <c r="BDG51" s="1017"/>
      <c r="BDH51" s="1017"/>
      <c r="BDI51" s="1017"/>
      <c r="BDJ51" s="1017"/>
      <c r="BDK51" s="1017"/>
      <c r="BDL51" s="1017"/>
      <c r="BDM51" s="1017"/>
      <c r="BDN51" s="1017"/>
      <c r="BDO51" s="1017"/>
      <c r="BDP51" s="1017"/>
      <c r="BDQ51" s="1017"/>
      <c r="BDR51" s="1017"/>
      <c r="BDS51" s="1017"/>
      <c r="BDT51" s="1017"/>
      <c r="BDU51" s="1017"/>
      <c r="BDV51" s="1017"/>
      <c r="BDW51" s="1017"/>
      <c r="BDX51" s="1017"/>
      <c r="BDY51" s="1017"/>
      <c r="BDZ51" s="1017"/>
      <c r="BEA51" s="1017"/>
      <c r="BEB51" s="1017"/>
      <c r="BEC51" s="1017"/>
      <c r="BED51" s="1017"/>
      <c r="BEE51" s="1017"/>
      <c r="BEF51" s="1017"/>
      <c r="BEG51" s="1017"/>
      <c r="BEH51" s="1017"/>
      <c r="BEI51" s="1017"/>
      <c r="BEJ51" s="1017"/>
      <c r="BEK51" s="1017"/>
      <c r="BEL51" s="1017"/>
      <c r="BEM51" s="1017"/>
      <c r="BEN51" s="1017"/>
      <c r="BEO51" s="1017"/>
      <c r="BEP51" s="1017"/>
      <c r="BEQ51" s="1017"/>
      <c r="BER51" s="1017"/>
      <c r="BES51" s="1017"/>
      <c r="BET51" s="1017"/>
      <c r="BEU51" s="1017"/>
      <c r="BEV51" s="1017"/>
      <c r="BEW51" s="1017"/>
      <c r="BEX51" s="1017"/>
      <c r="BEY51" s="1017"/>
      <c r="BEZ51" s="1017"/>
      <c r="BFA51" s="1017"/>
      <c r="BFB51" s="1017"/>
      <c r="BFC51" s="1017"/>
      <c r="BFD51" s="1017"/>
      <c r="BFE51" s="1017"/>
      <c r="BFF51" s="1017"/>
      <c r="BFG51" s="1017"/>
      <c r="BFH51" s="1017"/>
      <c r="BFI51" s="1017"/>
      <c r="BFJ51" s="1017"/>
      <c r="BFK51" s="1017"/>
      <c r="BFL51" s="1017"/>
      <c r="BFM51" s="1017"/>
      <c r="BFN51" s="1017"/>
      <c r="BFO51" s="1017"/>
      <c r="BFP51" s="1017"/>
      <c r="BFQ51" s="1017"/>
      <c r="BFR51" s="1017"/>
      <c r="BFS51" s="1017"/>
      <c r="BFT51" s="1017"/>
      <c r="BFU51" s="1017"/>
      <c r="BFV51" s="1017"/>
      <c r="BFW51" s="1017"/>
      <c r="BFX51" s="1017"/>
      <c r="BFY51" s="1017"/>
      <c r="BFZ51" s="1017"/>
      <c r="BGA51" s="1017"/>
      <c r="BGB51" s="1017"/>
      <c r="BGC51" s="1017"/>
      <c r="BGD51" s="1017"/>
      <c r="BGE51" s="1017"/>
      <c r="BGF51" s="1017"/>
      <c r="BGG51" s="1017"/>
      <c r="BGH51" s="1017"/>
      <c r="BGI51" s="1017"/>
      <c r="BGJ51" s="1017"/>
      <c r="BGK51" s="1017"/>
      <c r="BGL51" s="1017"/>
      <c r="BGM51" s="1017"/>
      <c r="BGN51" s="1017"/>
      <c r="BGO51" s="1017"/>
      <c r="BGP51" s="1017"/>
      <c r="BGQ51" s="1017"/>
      <c r="BGR51" s="1017"/>
      <c r="BGS51" s="1017"/>
      <c r="BGT51" s="1017"/>
      <c r="BGU51" s="1017"/>
      <c r="BGV51" s="1017"/>
      <c r="BGW51" s="1017"/>
      <c r="BGX51" s="1017"/>
      <c r="BGY51" s="1017"/>
      <c r="BGZ51" s="1017"/>
      <c r="BHA51" s="1017"/>
      <c r="BHB51" s="1017"/>
      <c r="BHC51" s="1017"/>
      <c r="BHD51" s="1017"/>
      <c r="BHE51" s="1017"/>
      <c r="BHF51" s="1017"/>
      <c r="BHG51" s="1017"/>
      <c r="BHH51" s="1017"/>
      <c r="BHI51" s="1017"/>
      <c r="BHJ51" s="1017"/>
      <c r="BHK51" s="1017"/>
      <c r="BHL51" s="1017"/>
      <c r="BHM51" s="1017"/>
      <c r="BHN51" s="1017"/>
      <c r="BHO51" s="1017"/>
      <c r="BHP51" s="1017"/>
      <c r="BHQ51" s="1017"/>
      <c r="BHR51" s="1017"/>
      <c r="BHS51" s="1017"/>
      <c r="BHT51" s="1017"/>
      <c r="BHU51" s="1017"/>
      <c r="BHV51" s="1017"/>
      <c r="BHW51" s="1017"/>
      <c r="BHX51" s="1017"/>
      <c r="BHY51" s="1017"/>
      <c r="BHZ51" s="1017"/>
      <c r="BIA51" s="1017"/>
      <c r="BIB51" s="1017"/>
      <c r="BIC51" s="1017"/>
      <c r="BID51" s="1017"/>
      <c r="BIE51" s="1017"/>
      <c r="BIF51" s="1017"/>
      <c r="BIG51" s="1017"/>
      <c r="BIH51" s="1017"/>
      <c r="BII51" s="1017"/>
      <c r="BIJ51" s="1017"/>
      <c r="BIK51" s="1017"/>
      <c r="BIL51" s="1017"/>
      <c r="BIM51" s="1017"/>
      <c r="BIN51" s="1017"/>
      <c r="BIO51" s="1017"/>
      <c r="BIP51" s="1017"/>
      <c r="BIQ51" s="1017"/>
      <c r="BIR51" s="1017"/>
      <c r="BIS51" s="1017"/>
      <c r="BIT51" s="1017"/>
      <c r="BIU51" s="1017"/>
      <c r="BIV51" s="1017"/>
      <c r="BIW51" s="1017"/>
      <c r="BIX51" s="1017"/>
      <c r="BIY51" s="1017"/>
      <c r="BIZ51" s="1017"/>
      <c r="BJA51" s="1017"/>
      <c r="BJB51" s="1017"/>
      <c r="BJC51" s="1017"/>
      <c r="BJD51" s="1017"/>
      <c r="BJE51" s="1017"/>
      <c r="BJF51" s="1017"/>
      <c r="BJG51" s="1017"/>
      <c r="BJH51" s="1017"/>
      <c r="BJI51" s="1017"/>
      <c r="BJJ51" s="1017"/>
      <c r="BJK51" s="1017"/>
      <c r="BJL51" s="1017"/>
      <c r="BJM51" s="1017"/>
      <c r="BJN51" s="1017"/>
      <c r="BJO51" s="1017"/>
      <c r="BJP51" s="1017"/>
      <c r="BJQ51" s="1017"/>
      <c r="BJR51" s="1017"/>
      <c r="BJS51" s="1017"/>
      <c r="BJT51" s="1017"/>
      <c r="BJU51" s="1017"/>
      <c r="BJV51" s="1017"/>
      <c r="BJW51" s="1017"/>
      <c r="BJX51" s="1017"/>
      <c r="BJY51" s="1017"/>
      <c r="BJZ51" s="1017"/>
      <c r="BKA51" s="1017"/>
      <c r="BKB51" s="1017"/>
      <c r="BKC51" s="1017"/>
      <c r="BKD51" s="1017"/>
      <c r="BKE51" s="1017"/>
      <c r="BKF51" s="1017"/>
      <c r="BKG51" s="1017"/>
      <c r="BKH51" s="1017"/>
      <c r="BKI51" s="1017"/>
      <c r="BKJ51" s="1017"/>
      <c r="BKK51" s="1017"/>
      <c r="BKL51" s="1017"/>
      <c r="BKM51" s="1017"/>
      <c r="BKN51" s="1017"/>
      <c r="BKO51" s="1017"/>
      <c r="BKP51" s="1017"/>
      <c r="BKQ51" s="1017"/>
      <c r="BKR51" s="1017"/>
      <c r="BKS51" s="1017"/>
      <c r="BKT51" s="1017"/>
      <c r="BKU51" s="1017"/>
      <c r="BKV51" s="1017"/>
      <c r="BKW51" s="1017"/>
      <c r="BKX51" s="1017"/>
      <c r="BKY51" s="1017"/>
      <c r="BKZ51" s="1017"/>
      <c r="BLA51" s="1017"/>
      <c r="BLB51" s="1017"/>
      <c r="BLC51" s="1017"/>
      <c r="BLD51" s="1017"/>
      <c r="BLE51" s="1017"/>
      <c r="BLF51" s="1017"/>
      <c r="BLG51" s="1017"/>
      <c r="BLH51" s="1017"/>
      <c r="BLI51" s="1017"/>
      <c r="BLJ51" s="1017"/>
      <c r="BLK51" s="1017"/>
      <c r="BLL51" s="1017"/>
      <c r="BLM51" s="1017"/>
      <c r="BLN51" s="1017"/>
      <c r="BLO51" s="1017"/>
      <c r="BLP51" s="1017"/>
      <c r="BLQ51" s="1017"/>
      <c r="BLR51" s="1017"/>
      <c r="BLS51" s="1017"/>
      <c r="BLT51" s="1017"/>
      <c r="BLU51" s="1017"/>
      <c r="BLV51" s="1017"/>
      <c r="BLW51" s="1017"/>
      <c r="BLX51" s="1017"/>
      <c r="BLY51" s="1017"/>
      <c r="BLZ51" s="1017"/>
      <c r="BMA51" s="1017"/>
      <c r="BMB51" s="1017"/>
      <c r="BMC51" s="1017"/>
      <c r="BMD51" s="1017"/>
      <c r="BME51" s="1017"/>
      <c r="BMF51" s="1017"/>
      <c r="BMG51" s="1017"/>
      <c r="BMH51" s="1017"/>
      <c r="BMI51" s="1017"/>
      <c r="BMJ51" s="1017"/>
      <c r="BMK51" s="1017"/>
      <c r="BML51" s="1017"/>
      <c r="BMM51" s="1017"/>
      <c r="BMN51" s="1017"/>
      <c r="BMO51" s="1017"/>
      <c r="BMP51" s="1017"/>
      <c r="BMQ51" s="1017"/>
      <c r="BMR51" s="1017"/>
      <c r="BMS51" s="1017"/>
      <c r="BMT51" s="1017"/>
      <c r="BMU51" s="1017"/>
      <c r="BMV51" s="1017"/>
      <c r="BMW51" s="1017"/>
      <c r="BMX51" s="1017"/>
      <c r="BMY51" s="1017"/>
      <c r="BMZ51" s="1017"/>
      <c r="BNA51" s="1017"/>
      <c r="BNB51" s="1017"/>
      <c r="BNC51" s="1017"/>
      <c r="BND51" s="1017"/>
      <c r="BNE51" s="1017"/>
      <c r="BNF51" s="1017"/>
      <c r="BNG51" s="1017"/>
      <c r="BNH51" s="1017"/>
      <c r="BNI51" s="1017"/>
      <c r="BNJ51" s="1017"/>
      <c r="BNK51" s="1017"/>
      <c r="BNL51" s="1017"/>
      <c r="BNM51" s="1017"/>
      <c r="BNN51" s="1017"/>
      <c r="BNO51" s="1017"/>
      <c r="BNP51" s="1017"/>
      <c r="BNQ51" s="1017"/>
      <c r="BNR51" s="1017"/>
      <c r="BNS51" s="1017"/>
      <c r="BNT51" s="1017"/>
      <c r="BNU51" s="1017"/>
      <c r="BNV51" s="1017"/>
      <c r="BNW51" s="1017"/>
      <c r="BNX51" s="1017"/>
      <c r="BNY51" s="1017"/>
      <c r="BNZ51" s="1017"/>
      <c r="BOA51" s="1017"/>
      <c r="BOB51" s="1017"/>
      <c r="BOC51" s="1017"/>
      <c r="BOD51" s="1017"/>
      <c r="BOE51" s="1017"/>
      <c r="BOF51" s="1017"/>
      <c r="BOG51" s="1017"/>
      <c r="BOH51" s="1017"/>
      <c r="BOI51" s="1017"/>
      <c r="BOJ51" s="1017"/>
      <c r="BOK51" s="1017"/>
      <c r="BOL51" s="1017"/>
      <c r="BOM51" s="1017"/>
      <c r="BON51" s="1017"/>
      <c r="BOO51" s="1017"/>
      <c r="BOP51" s="1017"/>
      <c r="BOQ51" s="1017"/>
      <c r="BOR51" s="1017"/>
      <c r="BOS51" s="1017"/>
      <c r="BOT51" s="1017"/>
      <c r="BOU51" s="1017"/>
      <c r="BOV51" s="1017"/>
      <c r="BOW51" s="1017"/>
      <c r="BOX51" s="1017"/>
      <c r="BOY51" s="1017"/>
      <c r="BOZ51" s="1017"/>
      <c r="BPA51" s="1017"/>
      <c r="BPB51" s="1017"/>
      <c r="BPC51" s="1017"/>
      <c r="BPD51" s="1017"/>
      <c r="BPE51" s="1017"/>
      <c r="BPF51" s="1017"/>
      <c r="BPG51" s="1017"/>
      <c r="BPH51" s="1017"/>
      <c r="BPI51" s="1017"/>
      <c r="BPJ51" s="1017"/>
      <c r="BPK51" s="1017"/>
      <c r="BPL51" s="1017"/>
      <c r="BPM51" s="1017"/>
      <c r="BPN51" s="1017"/>
      <c r="BPO51" s="1017"/>
      <c r="BPP51" s="1017"/>
      <c r="BPQ51" s="1017"/>
      <c r="BPR51" s="1017"/>
      <c r="BPS51" s="1017"/>
      <c r="BPT51" s="1017"/>
      <c r="BPU51" s="1017"/>
      <c r="BPV51" s="1017"/>
      <c r="BPW51" s="1017"/>
      <c r="BPX51" s="1017"/>
      <c r="BPY51" s="1017"/>
      <c r="BPZ51" s="1017"/>
      <c r="BQA51" s="1017"/>
      <c r="BQB51" s="1017"/>
      <c r="BQC51" s="1017"/>
      <c r="BQD51" s="1017"/>
      <c r="BQE51" s="1017"/>
      <c r="BQF51" s="1017"/>
      <c r="BQG51" s="1017"/>
      <c r="BQH51" s="1017"/>
      <c r="BQI51" s="1017"/>
      <c r="BQJ51" s="1017"/>
      <c r="BQK51" s="1017"/>
      <c r="BQL51" s="1017"/>
      <c r="BQM51" s="1017"/>
      <c r="BQN51" s="1017"/>
      <c r="BQO51" s="1017"/>
      <c r="BQP51" s="1017"/>
      <c r="BQQ51" s="1017"/>
      <c r="BQR51" s="1017"/>
      <c r="BQS51" s="1017"/>
      <c r="BQT51" s="1017"/>
      <c r="BQU51" s="1017"/>
      <c r="BQV51" s="1017"/>
      <c r="BQW51" s="1017"/>
      <c r="BQX51" s="1017"/>
      <c r="BQY51" s="1017"/>
      <c r="BQZ51" s="1017"/>
      <c r="BRA51" s="1017"/>
      <c r="BRB51" s="1017"/>
      <c r="BRC51" s="1017"/>
      <c r="BRD51" s="1017"/>
      <c r="BRE51" s="1017"/>
      <c r="BRF51" s="1017"/>
      <c r="BRG51" s="1017"/>
      <c r="BRH51" s="1017"/>
      <c r="BRI51" s="1017"/>
      <c r="BRJ51" s="1017"/>
      <c r="BRK51" s="1017"/>
      <c r="BRL51" s="1017"/>
      <c r="BRM51" s="1017"/>
      <c r="BRN51" s="1017"/>
      <c r="BRO51" s="1017"/>
      <c r="BRP51" s="1017"/>
      <c r="BRQ51" s="1017"/>
      <c r="BRR51" s="1017"/>
      <c r="BRS51" s="1017"/>
      <c r="BRT51" s="1017"/>
      <c r="BRU51" s="1017"/>
      <c r="BRV51" s="1017"/>
      <c r="BRW51" s="1017"/>
      <c r="BRX51" s="1017"/>
      <c r="BRY51" s="1017"/>
      <c r="BRZ51" s="1017"/>
      <c r="BSA51" s="1017"/>
      <c r="BSB51" s="1017"/>
      <c r="BSC51" s="1017"/>
      <c r="BSD51" s="1017"/>
      <c r="BSE51" s="1017"/>
      <c r="BSF51" s="1017"/>
      <c r="BSG51" s="1017"/>
      <c r="BSH51" s="1017"/>
      <c r="BSI51" s="1017"/>
      <c r="BSJ51" s="1017"/>
      <c r="BSK51" s="1017"/>
      <c r="BSL51" s="1017"/>
      <c r="BSM51" s="1017"/>
      <c r="BSN51" s="1017"/>
      <c r="BSO51" s="1017"/>
      <c r="BSP51" s="1017"/>
      <c r="BSQ51" s="1017"/>
      <c r="BSR51" s="1017"/>
      <c r="BSS51" s="1017"/>
      <c r="BST51" s="1017"/>
      <c r="BSU51" s="1017"/>
      <c r="BSV51" s="1017"/>
      <c r="BSW51" s="1017"/>
      <c r="BSX51" s="1017"/>
      <c r="BSY51" s="1017"/>
      <c r="BSZ51" s="1017"/>
      <c r="BTA51" s="1017"/>
      <c r="BTB51" s="1017"/>
      <c r="BTC51" s="1017"/>
      <c r="BTD51" s="1017"/>
      <c r="BTE51" s="1017"/>
      <c r="BTF51" s="1017"/>
      <c r="BTG51" s="1017"/>
      <c r="BTH51" s="1017"/>
      <c r="BTI51" s="1017"/>
      <c r="BTJ51" s="1017"/>
      <c r="BTK51" s="1017"/>
      <c r="BTL51" s="1017"/>
      <c r="BTM51" s="1017"/>
      <c r="BTN51" s="1017"/>
      <c r="BTO51" s="1017"/>
      <c r="BTP51" s="1017"/>
      <c r="BTQ51" s="1017"/>
      <c r="BTR51" s="1017"/>
      <c r="BTS51" s="1017"/>
      <c r="BTT51" s="1017"/>
      <c r="BTU51" s="1017"/>
      <c r="BTV51" s="1017"/>
      <c r="BTW51" s="1017"/>
      <c r="BTX51" s="1017"/>
      <c r="BTY51" s="1017"/>
      <c r="BTZ51" s="1017"/>
      <c r="BUA51" s="1017"/>
      <c r="BUB51" s="1017"/>
      <c r="BUC51" s="1017"/>
      <c r="BUD51" s="1017"/>
      <c r="BUE51" s="1017"/>
      <c r="BUF51" s="1017"/>
      <c r="BUG51" s="1017"/>
      <c r="BUH51" s="1017"/>
      <c r="BUI51" s="1017"/>
      <c r="BUJ51" s="1017"/>
      <c r="BUK51" s="1017"/>
      <c r="BUL51" s="1017"/>
      <c r="BUM51" s="1017"/>
      <c r="BUN51" s="1017"/>
      <c r="BUO51" s="1017"/>
      <c r="BUP51" s="1017"/>
      <c r="BUQ51" s="1017"/>
      <c r="BUR51" s="1017"/>
      <c r="BUS51" s="1017"/>
      <c r="BUT51" s="1017"/>
      <c r="BUU51" s="1017"/>
      <c r="BUV51" s="1017"/>
      <c r="BUW51" s="1017"/>
      <c r="BUX51" s="1017"/>
      <c r="BUY51" s="1017"/>
      <c r="BUZ51" s="1017"/>
      <c r="BVA51" s="1017"/>
      <c r="BVB51" s="1017"/>
      <c r="BVC51" s="1017"/>
      <c r="BVD51" s="1017"/>
      <c r="BVE51" s="1017"/>
      <c r="BVF51" s="1017"/>
      <c r="BVG51" s="1017"/>
      <c r="BVH51" s="1017"/>
      <c r="BVI51" s="1017"/>
      <c r="BVJ51" s="1017"/>
      <c r="BVK51" s="1017"/>
      <c r="BVL51" s="1017"/>
      <c r="BVM51" s="1017"/>
      <c r="BVN51" s="1017"/>
      <c r="BVO51" s="1017"/>
      <c r="BVP51" s="1017"/>
      <c r="BVQ51" s="1017"/>
      <c r="BVR51" s="1017"/>
      <c r="BVS51" s="1017"/>
      <c r="BVT51" s="1017"/>
      <c r="BVU51" s="1017"/>
      <c r="BVV51" s="1017"/>
      <c r="BVW51" s="1017"/>
      <c r="BVX51" s="1017"/>
      <c r="BVY51" s="1017"/>
      <c r="BVZ51" s="1017"/>
      <c r="BWA51" s="1017"/>
      <c r="BWB51" s="1017"/>
      <c r="BWC51" s="1017"/>
      <c r="BWD51" s="1017"/>
      <c r="BWE51" s="1017"/>
      <c r="BWF51" s="1017"/>
      <c r="BWG51" s="1017"/>
      <c r="BWH51" s="1017"/>
      <c r="BWI51" s="1017"/>
      <c r="BWJ51" s="1017"/>
      <c r="BWK51" s="1017"/>
      <c r="BWL51" s="1017"/>
      <c r="BWM51" s="1017"/>
      <c r="BWN51" s="1017"/>
      <c r="BWO51" s="1017"/>
      <c r="BWP51" s="1017"/>
      <c r="BWQ51" s="1017"/>
      <c r="BWR51" s="1017"/>
      <c r="BWS51" s="1017"/>
      <c r="BWT51" s="1017"/>
      <c r="BWU51" s="1017"/>
      <c r="BWV51" s="1017"/>
      <c r="BWW51" s="1017"/>
      <c r="BWX51" s="1017"/>
      <c r="BWY51" s="1017"/>
      <c r="BWZ51" s="1017"/>
      <c r="BXA51" s="1017"/>
      <c r="BXB51" s="1017"/>
      <c r="BXC51" s="1017"/>
      <c r="BXD51" s="1017"/>
      <c r="BXE51" s="1017"/>
      <c r="BXF51" s="1017"/>
      <c r="BXG51" s="1017"/>
      <c r="BXH51" s="1017"/>
      <c r="BXI51" s="1017"/>
      <c r="BXJ51" s="1017"/>
      <c r="BXK51" s="1017"/>
      <c r="BXL51" s="1017"/>
      <c r="BXM51" s="1017"/>
      <c r="BXN51" s="1017"/>
      <c r="BXO51" s="1017"/>
      <c r="BXP51" s="1017"/>
      <c r="BXQ51" s="1017"/>
      <c r="BXR51" s="1017"/>
      <c r="BXS51" s="1017"/>
      <c r="BXT51" s="1017"/>
      <c r="BXU51" s="1017"/>
      <c r="BXV51" s="1017"/>
      <c r="BXW51" s="1017"/>
      <c r="BXX51" s="1017"/>
      <c r="BXY51" s="1017"/>
      <c r="BXZ51" s="1017"/>
      <c r="BYA51" s="1017"/>
      <c r="BYB51" s="1017"/>
      <c r="BYC51" s="1017"/>
      <c r="BYD51" s="1017"/>
      <c r="BYE51" s="1017"/>
      <c r="BYF51" s="1017"/>
      <c r="BYG51" s="1017"/>
      <c r="BYH51" s="1017"/>
      <c r="BYI51" s="1017"/>
      <c r="BYJ51" s="1017"/>
      <c r="BYK51" s="1017"/>
      <c r="BYL51" s="1017"/>
      <c r="BYM51" s="1017"/>
      <c r="BYN51" s="1017"/>
      <c r="BYO51" s="1017"/>
      <c r="BYP51" s="1017"/>
      <c r="BYQ51" s="1017"/>
      <c r="BYR51" s="1017"/>
      <c r="BYS51" s="1017"/>
      <c r="BYT51" s="1017"/>
      <c r="BYU51" s="1017"/>
      <c r="BYV51" s="1017"/>
      <c r="BYW51" s="1017"/>
      <c r="BYX51" s="1017"/>
      <c r="BYY51" s="1017"/>
      <c r="BYZ51" s="1017"/>
      <c r="BZA51" s="1017"/>
      <c r="BZB51" s="1017"/>
      <c r="BZC51" s="1017"/>
      <c r="BZD51" s="1017"/>
      <c r="BZE51" s="1017"/>
      <c r="BZF51" s="1017"/>
      <c r="BZG51" s="1017"/>
      <c r="BZH51" s="1017"/>
      <c r="BZI51" s="1017"/>
      <c r="BZJ51" s="1017"/>
      <c r="BZK51" s="1017"/>
      <c r="BZL51" s="1017"/>
      <c r="BZM51" s="1017"/>
      <c r="BZN51" s="1017"/>
      <c r="BZO51" s="1017"/>
      <c r="BZP51" s="1017"/>
      <c r="BZQ51" s="1017"/>
      <c r="BZR51" s="1017"/>
      <c r="BZS51" s="1017"/>
      <c r="BZT51" s="1017"/>
      <c r="BZU51" s="1017"/>
      <c r="BZV51" s="1017"/>
      <c r="BZW51" s="1017"/>
      <c r="BZX51" s="1017"/>
      <c r="BZY51" s="1017"/>
      <c r="BZZ51" s="1017"/>
      <c r="CAA51" s="1017"/>
      <c r="CAB51" s="1017"/>
      <c r="CAC51" s="1017"/>
      <c r="CAD51" s="1017"/>
      <c r="CAE51" s="1017"/>
      <c r="CAF51" s="1017"/>
      <c r="CAG51" s="1017"/>
      <c r="CAH51" s="1017"/>
      <c r="CAI51" s="1017"/>
      <c r="CAJ51" s="1017"/>
      <c r="CAK51" s="1017"/>
      <c r="CAL51" s="1017"/>
      <c r="CAM51" s="1017"/>
      <c r="CAN51" s="1017"/>
      <c r="CAO51" s="1017"/>
      <c r="CAP51" s="1017"/>
      <c r="CAQ51" s="1017"/>
      <c r="CAR51" s="1017"/>
      <c r="CAS51" s="1017"/>
      <c r="CAT51" s="1017"/>
      <c r="CAU51" s="1017"/>
      <c r="CAV51" s="1017"/>
      <c r="CAW51" s="1017"/>
      <c r="CAX51" s="1017"/>
      <c r="CAY51" s="1017"/>
      <c r="CAZ51" s="1017"/>
      <c r="CBA51" s="1017"/>
      <c r="CBB51" s="1017"/>
      <c r="CBC51" s="1017"/>
      <c r="CBD51" s="1017"/>
      <c r="CBE51" s="1017"/>
      <c r="CBF51" s="1017"/>
      <c r="CBG51" s="1017"/>
      <c r="CBH51" s="1017"/>
      <c r="CBI51" s="1017"/>
      <c r="CBJ51" s="1017"/>
      <c r="CBK51" s="1017"/>
      <c r="CBL51" s="1017"/>
      <c r="CBM51" s="1017"/>
      <c r="CBN51" s="1017"/>
      <c r="CBO51" s="1017"/>
      <c r="CBP51" s="1017"/>
      <c r="CBQ51" s="1017"/>
      <c r="CBR51" s="1017"/>
      <c r="CBS51" s="1017"/>
      <c r="CBT51" s="1017"/>
      <c r="CBU51" s="1017"/>
      <c r="CBV51" s="1017"/>
      <c r="CBW51" s="1017"/>
      <c r="CBX51" s="1017"/>
      <c r="CBY51" s="1017"/>
      <c r="CBZ51" s="1017"/>
      <c r="CCA51" s="1017"/>
      <c r="CCB51" s="1017"/>
      <c r="CCC51" s="1017"/>
      <c r="CCD51" s="1017"/>
      <c r="CCE51" s="1017"/>
      <c r="CCF51" s="1017"/>
      <c r="CCG51" s="1017"/>
      <c r="CCH51" s="1017"/>
      <c r="CCI51" s="1017"/>
      <c r="CCJ51" s="1017"/>
      <c r="CCK51" s="1017"/>
      <c r="CCL51" s="1017"/>
      <c r="CCM51" s="1017"/>
      <c r="CCN51" s="1017"/>
      <c r="CCO51" s="1017"/>
      <c r="CCP51" s="1017"/>
      <c r="CCQ51" s="1017"/>
      <c r="CCR51" s="1017"/>
      <c r="CCS51" s="1017"/>
      <c r="CCT51" s="1017"/>
      <c r="CCU51" s="1017"/>
      <c r="CCV51" s="1017"/>
      <c r="CCW51" s="1017"/>
      <c r="CCX51" s="1017"/>
      <c r="CCY51" s="1017"/>
      <c r="CCZ51" s="1017"/>
      <c r="CDA51" s="1017"/>
      <c r="CDB51" s="1017"/>
      <c r="CDC51" s="1017"/>
      <c r="CDD51" s="1017"/>
      <c r="CDE51" s="1017"/>
      <c r="CDF51" s="1017"/>
      <c r="CDG51" s="1017"/>
      <c r="CDH51" s="1017"/>
      <c r="CDI51" s="1017"/>
      <c r="CDJ51" s="1017"/>
      <c r="CDK51" s="1017"/>
      <c r="CDL51" s="1017"/>
      <c r="CDM51" s="1017"/>
      <c r="CDN51" s="1017"/>
      <c r="CDO51" s="1017"/>
      <c r="CDP51" s="1017"/>
      <c r="CDQ51" s="1017"/>
      <c r="CDR51" s="1017"/>
      <c r="CDS51" s="1017"/>
      <c r="CDT51" s="1017"/>
      <c r="CDU51" s="1017"/>
      <c r="CDV51" s="1017"/>
      <c r="CDW51" s="1017"/>
      <c r="CDX51" s="1017"/>
      <c r="CDY51" s="1017"/>
      <c r="CDZ51" s="1017"/>
      <c r="CEA51" s="1017"/>
      <c r="CEB51" s="1017"/>
      <c r="CEC51" s="1017"/>
      <c r="CED51" s="1017"/>
      <c r="CEE51" s="1017"/>
      <c r="CEF51" s="1017"/>
      <c r="CEG51" s="1017"/>
      <c r="CEH51" s="1017"/>
      <c r="CEI51" s="1017"/>
      <c r="CEJ51" s="1017"/>
      <c r="CEK51" s="1017"/>
      <c r="CEL51" s="1017"/>
      <c r="CEM51" s="1017"/>
      <c r="CEN51" s="1017"/>
      <c r="CEO51" s="1017"/>
      <c r="CEP51" s="1017"/>
      <c r="CEQ51" s="1017"/>
      <c r="CER51" s="1017"/>
      <c r="CES51" s="1017"/>
      <c r="CET51" s="1017"/>
      <c r="CEU51" s="1017"/>
      <c r="CEV51" s="1017"/>
      <c r="CEW51" s="1017"/>
      <c r="CEX51" s="1017"/>
      <c r="CEY51" s="1017"/>
      <c r="CEZ51" s="1017"/>
      <c r="CFA51" s="1017"/>
      <c r="CFB51" s="1017"/>
      <c r="CFC51" s="1017"/>
      <c r="CFD51" s="1017"/>
      <c r="CFE51" s="1017"/>
      <c r="CFF51" s="1017"/>
      <c r="CFG51" s="1017"/>
      <c r="CFH51" s="1017"/>
      <c r="CFI51" s="1017"/>
      <c r="CFJ51" s="1017"/>
      <c r="CFK51" s="1017"/>
      <c r="CFL51" s="1017"/>
      <c r="CFM51" s="1017"/>
      <c r="CFN51" s="1017"/>
      <c r="CFO51" s="1017"/>
      <c r="CFP51" s="1017"/>
      <c r="CFQ51" s="1017"/>
      <c r="CFR51" s="1017"/>
      <c r="CFS51" s="1017"/>
      <c r="CFT51" s="1017"/>
      <c r="CFU51" s="1017"/>
      <c r="CFV51" s="1017"/>
      <c r="CFW51" s="1017"/>
      <c r="CFX51" s="1017"/>
      <c r="CFY51" s="1017"/>
      <c r="CFZ51" s="1017"/>
      <c r="CGA51" s="1017"/>
      <c r="CGB51" s="1017"/>
      <c r="CGC51" s="1017"/>
      <c r="CGD51" s="1017"/>
      <c r="CGE51" s="1017"/>
      <c r="CGF51" s="1017"/>
      <c r="CGG51" s="1017"/>
      <c r="CGH51" s="1017"/>
      <c r="CGI51" s="1017"/>
      <c r="CGJ51" s="1017"/>
      <c r="CGK51" s="1017"/>
      <c r="CGL51" s="1017"/>
      <c r="CGM51" s="1017"/>
      <c r="CGN51" s="1017"/>
      <c r="CGO51" s="1017"/>
      <c r="CGP51" s="1017"/>
      <c r="CGQ51" s="1017"/>
      <c r="CGR51" s="1017"/>
      <c r="CGS51" s="1017"/>
      <c r="CGT51" s="1017"/>
      <c r="CGU51" s="1017"/>
      <c r="CGV51" s="1017"/>
      <c r="CGW51" s="1017"/>
      <c r="CGX51" s="1017"/>
      <c r="CGY51" s="1017"/>
      <c r="CGZ51" s="1017"/>
      <c r="CHA51" s="1017"/>
      <c r="CHB51" s="1017"/>
      <c r="CHC51" s="1017"/>
      <c r="CHD51" s="1017"/>
      <c r="CHE51" s="1017"/>
      <c r="CHF51" s="1017"/>
      <c r="CHG51" s="1017"/>
      <c r="CHH51" s="1017"/>
      <c r="CHI51" s="1017"/>
      <c r="CHJ51" s="1017"/>
      <c r="CHK51" s="1017"/>
      <c r="CHL51" s="1017"/>
      <c r="CHM51" s="1017"/>
      <c r="CHN51" s="1017"/>
      <c r="CHO51" s="1017"/>
      <c r="CHP51" s="1017"/>
      <c r="CHQ51" s="1017"/>
      <c r="CHR51" s="1017"/>
      <c r="CHS51" s="1017"/>
      <c r="CHT51" s="1017"/>
      <c r="CHU51" s="1017"/>
      <c r="CHV51" s="1017"/>
      <c r="CHW51" s="1017"/>
      <c r="CHX51" s="1017"/>
      <c r="CHY51" s="1017"/>
      <c r="CHZ51" s="1017"/>
      <c r="CIA51" s="1017"/>
      <c r="CIB51" s="1017"/>
      <c r="CIC51" s="1017"/>
      <c r="CID51" s="1017"/>
      <c r="CIE51" s="1017"/>
      <c r="CIF51" s="1017"/>
      <c r="CIG51" s="1017"/>
      <c r="CIH51" s="1017"/>
      <c r="CII51" s="1017"/>
      <c r="CIJ51" s="1017"/>
      <c r="CIK51" s="1017"/>
      <c r="CIL51" s="1017"/>
      <c r="CIM51" s="1017"/>
      <c r="CIN51" s="1017"/>
      <c r="CIO51" s="1017"/>
      <c r="CIP51" s="1017"/>
      <c r="CIQ51" s="1017"/>
      <c r="CIR51" s="1017"/>
      <c r="CIS51" s="1017"/>
      <c r="CIT51" s="1017"/>
      <c r="CIU51" s="1017"/>
      <c r="CIV51" s="1017"/>
      <c r="CIW51" s="1017"/>
      <c r="CIX51" s="1017"/>
      <c r="CIY51" s="1017"/>
      <c r="CIZ51" s="1017"/>
      <c r="CJA51" s="1017"/>
      <c r="CJB51" s="1017"/>
      <c r="CJC51" s="1017"/>
      <c r="CJD51" s="1017"/>
      <c r="CJE51" s="1017"/>
      <c r="CJF51" s="1017"/>
      <c r="CJG51" s="1017"/>
      <c r="CJH51" s="1017"/>
      <c r="CJI51" s="1017"/>
      <c r="CJJ51" s="1017"/>
      <c r="CJK51" s="1017"/>
      <c r="CJL51" s="1017"/>
      <c r="CJM51" s="1017"/>
      <c r="CJN51" s="1017"/>
      <c r="CJO51" s="1017"/>
      <c r="CJP51" s="1017"/>
      <c r="CJQ51" s="1017"/>
      <c r="CJR51" s="1017"/>
      <c r="CJS51" s="1017"/>
      <c r="CJT51" s="1017"/>
      <c r="CJU51" s="1017"/>
      <c r="CJV51" s="1017"/>
      <c r="CJW51" s="1017"/>
      <c r="CJX51" s="1017"/>
      <c r="CJY51" s="1017"/>
      <c r="CJZ51" s="1017"/>
      <c r="CKA51" s="1017"/>
      <c r="CKB51" s="1017"/>
      <c r="CKC51" s="1017"/>
      <c r="CKD51" s="1017"/>
      <c r="CKE51" s="1017"/>
      <c r="CKF51" s="1017"/>
      <c r="CKG51" s="1017"/>
      <c r="CKH51" s="1017"/>
      <c r="CKI51" s="1017"/>
      <c r="CKJ51" s="1017"/>
      <c r="CKK51" s="1017"/>
      <c r="CKL51" s="1017"/>
      <c r="CKM51" s="1017"/>
      <c r="CKN51" s="1017"/>
      <c r="CKO51" s="1017"/>
      <c r="CKP51" s="1017"/>
      <c r="CKQ51" s="1017"/>
      <c r="CKR51" s="1017"/>
      <c r="CKS51" s="1017"/>
      <c r="CKT51" s="1017"/>
      <c r="CKU51" s="1017"/>
      <c r="CKV51" s="1017"/>
      <c r="CKW51" s="1017"/>
      <c r="CKX51" s="1017"/>
      <c r="CKY51" s="1017"/>
      <c r="CKZ51" s="1017"/>
      <c r="CLA51" s="1017"/>
      <c r="CLB51" s="1017"/>
      <c r="CLC51" s="1017"/>
      <c r="CLD51" s="1017"/>
      <c r="CLE51" s="1017"/>
      <c r="CLF51" s="1017"/>
      <c r="CLG51" s="1017"/>
      <c r="CLH51" s="1017"/>
      <c r="CLI51" s="1017"/>
      <c r="CLJ51" s="1017"/>
      <c r="CLK51" s="1017"/>
      <c r="CLL51" s="1017"/>
      <c r="CLM51" s="1017"/>
      <c r="CLN51" s="1017"/>
      <c r="CLO51" s="1017"/>
      <c r="CLP51" s="1017"/>
      <c r="CLQ51" s="1017"/>
      <c r="CLR51" s="1017"/>
      <c r="CLS51" s="1017"/>
      <c r="CLT51" s="1017"/>
      <c r="CLU51" s="1017"/>
      <c r="CLV51" s="1017"/>
      <c r="CLW51" s="1017"/>
      <c r="CLX51" s="1017"/>
      <c r="CLY51" s="1017"/>
      <c r="CLZ51" s="1017"/>
      <c r="CMA51" s="1017"/>
      <c r="CMB51" s="1017"/>
      <c r="CMC51" s="1017"/>
      <c r="CMD51" s="1017"/>
      <c r="CME51" s="1017"/>
      <c r="CMF51" s="1017"/>
      <c r="CMG51" s="1017"/>
      <c r="CMH51" s="1017"/>
      <c r="CMI51" s="1017"/>
      <c r="CMJ51" s="1017"/>
      <c r="CMK51" s="1017"/>
      <c r="CML51" s="1017"/>
      <c r="CMM51" s="1017"/>
      <c r="CMN51" s="1017"/>
      <c r="CMO51" s="1017"/>
      <c r="CMP51" s="1017"/>
      <c r="CMQ51" s="1017"/>
      <c r="CMR51" s="1017"/>
      <c r="CMS51" s="1017"/>
      <c r="CMT51" s="1017"/>
      <c r="CMU51" s="1017"/>
      <c r="CMV51" s="1017"/>
      <c r="CMW51" s="1017"/>
      <c r="CMX51" s="1017"/>
      <c r="CMY51" s="1017"/>
      <c r="CMZ51" s="1017"/>
      <c r="CNA51" s="1017"/>
      <c r="CNB51" s="1017"/>
      <c r="CNC51" s="1017"/>
      <c r="CND51" s="1017"/>
      <c r="CNE51" s="1017"/>
      <c r="CNF51" s="1017"/>
      <c r="CNG51" s="1017"/>
      <c r="CNH51" s="1017"/>
      <c r="CNI51" s="1017"/>
      <c r="CNJ51" s="1017"/>
      <c r="CNK51" s="1017"/>
      <c r="CNL51" s="1017"/>
      <c r="CNM51" s="1017"/>
      <c r="CNN51" s="1017"/>
      <c r="CNO51" s="1017"/>
      <c r="CNP51" s="1017"/>
      <c r="CNQ51" s="1017"/>
      <c r="CNR51" s="1017"/>
      <c r="CNS51" s="1017"/>
      <c r="CNT51" s="1017"/>
      <c r="CNU51" s="1017"/>
      <c r="CNV51" s="1017"/>
      <c r="CNW51" s="1017"/>
      <c r="CNX51" s="1017"/>
      <c r="CNY51" s="1017"/>
      <c r="CNZ51" s="1017"/>
      <c r="COA51" s="1017"/>
      <c r="COB51" s="1017"/>
      <c r="COC51" s="1017"/>
      <c r="COD51" s="1017"/>
      <c r="COE51" s="1017"/>
      <c r="COF51" s="1017"/>
      <c r="COG51" s="1017"/>
      <c r="COH51" s="1017"/>
      <c r="COI51" s="1017"/>
      <c r="COJ51" s="1017"/>
      <c r="COK51" s="1017"/>
      <c r="COL51" s="1017"/>
      <c r="COM51" s="1017"/>
      <c r="CON51" s="1017"/>
      <c r="COO51" s="1017"/>
      <c r="COP51" s="1017"/>
      <c r="COQ51" s="1017"/>
      <c r="COR51" s="1017"/>
      <c r="COS51" s="1017"/>
      <c r="COT51" s="1017"/>
      <c r="COU51" s="1017"/>
      <c r="COV51" s="1017"/>
      <c r="COW51" s="1017"/>
      <c r="COX51" s="1017"/>
      <c r="COY51" s="1017"/>
      <c r="COZ51" s="1017"/>
      <c r="CPA51" s="1017"/>
      <c r="CPB51" s="1017"/>
      <c r="CPC51" s="1017"/>
      <c r="CPD51" s="1017"/>
      <c r="CPE51" s="1017"/>
      <c r="CPF51" s="1017"/>
      <c r="CPG51" s="1017"/>
      <c r="CPH51" s="1017"/>
      <c r="CPI51" s="1017"/>
      <c r="CPJ51" s="1017"/>
      <c r="CPK51" s="1017"/>
      <c r="CPL51" s="1017"/>
      <c r="CPM51" s="1017"/>
      <c r="CPN51" s="1017"/>
      <c r="CPO51" s="1017"/>
      <c r="CPP51" s="1017"/>
      <c r="CPQ51" s="1017"/>
      <c r="CPR51" s="1017"/>
      <c r="CPS51" s="1017"/>
      <c r="CPT51" s="1017"/>
      <c r="CPU51" s="1017"/>
      <c r="CPV51" s="1017"/>
      <c r="CPW51" s="1017"/>
      <c r="CPX51" s="1017"/>
      <c r="CPY51" s="1017"/>
      <c r="CPZ51" s="1017"/>
      <c r="CQA51" s="1017"/>
      <c r="CQB51" s="1017"/>
      <c r="CQC51" s="1017"/>
      <c r="CQD51" s="1017"/>
      <c r="CQE51" s="1017"/>
      <c r="CQF51" s="1017"/>
      <c r="CQG51" s="1017"/>
      <c r="CQH51" s="1017"/>
      <c r="CQI51" s="1017"/>
      <c r="CQJ51" s="1017"/>
      <c r="CQK51" s="1017"/>
      <c r="CQL51" s="1017"/>
      <c r="CQM51" s="1017"/>
      <c r="CQN51" s="1017"/>
      <c r="CQO51" s="1017"/>
      <c r="CQP51" s="1017"/>
      <c r="CQQ51" s="1017"/>
      <c r="CQR51" s="1017"/>
      <c r="CQS51" s="1017"/>
      <c r="CQT51" s="1017"/>
      <c r="CQU51" s="1017"/>
      <c r="CQV51" s="1017"/>
      <c r="CQW51" s="1017"/>
      <c r="CQX51" s="1017"/>
      <c r="CQY51" s="1017"/>
      <c r="CQZ51" s="1017"/>
      <c r="CRA51" s="1017"/>
      <c r="CRB51" s="1017"/>
      <c r="CRC51" s="1017"/>
      <c r="CRD51" s="1017"/>
      <c r="CRE51" s="1017"/>
      <c r="CRF51" s="1017"/>
      <c r="CRG51" s="1017"/>
      <c r="CRH51" s="1017"/>
      <c r="CRI51" s="1017"/>
      <c r="CRJ51" s="1017"/>
      <c r="CRK51" s="1017"/>
      <c r="CRL51" s="1017"/>
      <c r="CRM51" s="1017"/>
      <c r="CRN51" s="1017"/>
      <c r="CRO51" s="1017"/>
      <c r="CRP51" s="1017"/>
      <c r="CRQ51" s="1017"/>
      <c r="CRR51" s="1017"/>
      <c r="CRS51" s="1017"/>
      <c r="CRT51" s="1017"/>
      <c r="CRU51" s="1017"/>
      <c r="CRV51" s="1017"/>
      <c r="CRW51" s="1017"/>
      <c r="CRX51" s="1017"/>
      <c r="CRY51" s="1017"/>
      <c r="CRZ51" s="1017"/>
      <c r="CSA51" s="1017"/>
      <c r="CSB51" s="1017"/>
      <c r="CSC51" s="1017"/>
      <c r="CSD51" s="1017"/>
      <c r="CSE51" s="1017"/>
      <c r="CSF51" s="1017"/>
      <c r="CSG51" s="1017"/>
      <c r="CSH51" s="1017"/>
      <c r="CSI51" s="1017"/>
      <c r="CSJ51" s="1017"/>
      <c r="CSK51" s="1017"/>
      <c r="CSL51" s="1017"/>
      <c r="CSM51" s="1017"/>
      <c r="CSN51" s="1017"/>
      <c r="CSO51" s="1017"/>
      <c r="CSP51" s="1017"/>
      <c r="CSQ51" s="1017"/>
      <c r="CSR51" s="1017"/>
      <c r="CSS51" s="1017"/>
      <c r="CST51" s="1017"/>
      <c r="CSU51" s="1017"/>
      <c r="CSV51" s="1017"/>
      <c r="CSW51" s="1017"/>
      <c r="CSX51" s="1017"/>
      <c r="CSY51" s="1017"/>
      <c r="CSZ51" s="1017"/>
      <c r="CTA51" s="1017"/>
      <c r="CTB51" s="1017"/>
      <c r="CTC51" s="1017"/>
      <c r="CTD51" s="1017"/>
      <c r="CTE51" s="1017"/>
      <c r="CTF51" s="1017"/>
      <c r="CTG51" s="1017"/>
      <c r="CTH51" s="1017"/>
      <c r="CTI51" s="1017"/>
      <c r="CTJ51" s="1017"/>
      <c r="CTK51" s="1017"/>
      <c r="CTL51" s="1017"/>
      <c r="CTM51" s="1017"/>
      <c r="CTN51" s="1017"/>
      <c r="CTO51" s="1017"/>
      <c r="CTP51" s="1017"/>
      <c r="CTQ51" s="1017"/>
      <c r="CTR51" s="1017"/>
      <c r="CTS51" s="1017"/>
      <c r="CTT51" s="1017"/>
      <c r="CTU51" s="1017"/>
      <c r="CTV51" s="1017"/>
      <c r="CTW51" s="1017"/>
      <c r="CTX51" s="1017"/>
      <c r="CTY51" s="1017"/>
      <c r="CTZ51" s="1017"/>
      <c r="CUA51" s="1017"/>
      <c r="CUB51" s="1017"/>
      <c r="CUC51" s="1017"/>
      <c r="CUD51" s="1017"/>
      <c r="CUE51" s="1017"/>
      <c r="CUF51" s="1017"/>
      <c r="CUG51" s="1017"/>
      <c r="CUH51" s="1017"/>
      <c r="CUI51" s="1017"/>
      <c r="CUJ51" s="1017"/>
      <c r="CUK51" s="1017"/>
      <c r="CUL51" s="1017"/>
      <c r="CUM51" s="1017"/>
      <c r="CUN51" s="1017"/>
      <c r="CUO51" s="1017"/>
      <c r="CUP51" s="1017"/>
      <c r="CUQ51" s="1017"/>
      <c r="CUR51" s="1017"/>
      <c r="CUS51" s="1017"/>
      <c r="CUT51" s="1017"/>
      <c r="CUU51" s="1017"/>
      <c r="CUV51" s="1017"/>
      <c r="CUW51" s="1017"/>
      <c r="CUX51" s="1017"/>
      <c r="CUY51" s="1017"/>
      <c r="CUZ51" s="1017"/>
      <c r="CVA51" s="1017"/>
      <c r="CVB51" s="1017"/>
      <c r="CVC51" s="1017"/>
      <c r="CVD51" s="1017"/>
      <c r="CVE51" s="1017"/>
      <c r="CVF51" s="1017"/>
      <c r="CVG51" s="1017"/>
      <c r="CVH51" s="1017"/>
      <c r="CVI51" s="1017"/>
      <c r="CVJ51" s="1017"/>
      <c r="CVK51" s="1017"/>
      <c r="CVL51" s="1017"/>
      <c r="CVM51" s="1017"/>
      <c r="CVN51" s="1017"/>
      <c r="CVO51" s="1017"/>
      <c r="CVP51" s="1017"/>
      <c r="CVQ51" s="1017"/>
      <c r="CVR51" s="1017"/>
      <c r="CVS51" s="1017"/>
      <c r="CVT51" s="1017"/>
      <c r="CVU51" s="1017"/>
      <c r="CVV51" s="1017"/>
      <c r="CVW51" s="1017"/>
      <c r="CVX51" s="1017"/>
      <c r="CVY51" s="1017"/>
      <c r="CVZ51" s="1017"/>
      <c r="CWA51" s="1017"/>
      <c r="CWB51" s="1017"/>
      <c r="CWC51" s="1017"/>
      <c r="CWD51" s="1017"/>
      <c r="CWE51" s="1017"/>
      <c r="CWF51" s="1017"/>
      <c r="CWG51" s="1017"/>
      <c r="CWH51" s="1017"/>
      <c r="CWI51" s="1017"/>
      <c r="CWJ51" s="1017"/>
      <c r="CWK51" s="1017"/>
      <c r="CWL51" s="1017"/>
      <c r="CWM51" s="1017"/>
      <c r="CWN51" s="1017"/>
      <c r="CWO51" s="1017"/>
      <c r="CWP51" s="1017"/>
      <c r="CWQ51" s="1017"/>
      <c r="CWR51" s="1017"/>
      <c r="CWS51" s="1017"/>
      <c r="CWT51" s="1017"/>
      <c r="CWU51" s="1017"/>
      <c r="CWV51" s="1017"/>
      <c r="CWW51" s="1017"/>
      <c r="CWX51" s="1017"/>
      <c r="CWY51" s="1017"/>
      <c r="CWZ51" s="1017"/>
      <c r="CXA51" s="1017"/>
      <c r="CXB51" s="1017"/>
      <c r="CXC51" s="1017"/>
      <c r="CXD51" s="1017"/>
      <c r="CXE51" s="1017"/>
      <c r="CXF51" s="1017"/>
      <c r="CXG51" s="1017"/>
      <c r="CXH51" s="1017"/>
      <c r="CXI51" s="1017"/>
      <c r="CXJ51" s="1017"/>
      <c r="CXK51" s="1017"/>
      <c r="CXL51" s="1017"/>
      <c r="CXM51" s="1017"/>
      <c r="CXN51" s="1017"/>
      <c r="CXO51" s="1017"/>
      <c r="CXP51" s="1017"/>
      <c r="CXQ51" s="1017"/>
      <c r="CXR51" s="1017"/>
      <c r="CXS51" s="1017"/>
      <c r="CXT51" s="1017"/>
      <c r="CXU51" s="1017"/>
      <c r="CXV51" s="1017"/>
      <c r="CXW51" s="1017"/>
      <c r="CXX51" s="1017"/>
      <c r="CXY51" s="1017"/>
      <c r="CXZ51" s="1017"/>
      <c r="CYA51" s="1017"/>
      <c r="CYB51" s="1017"/>
      <c r="CYC51" s="1017"/>
      <c r="CYD51" s="1017"/>
      <c r="CYE51" s="1017"/>
      <c r="CYF51" s="1017"/>
      <c r="CYG51" s="1017"/>
      <c r="CYH51" s="1017"/>
      <c r="CYI51" s="1017"/>
      <c r="CYJ51" s="1017"/>
      <c r="CYK51" s="1017"/>
      <c r="CYL51" s="1017"/>
      <c r="CYM51" s="1017"/>
      <c r="CYN51" s="1017"/>
      <c r="CYO51" s="1017"/>
      <c r="CYP51" s="1017"/>
      <c r="CYQ51" s="1017"/>
      <c r="CYR51" s="1017"/>
      <c r="CYS51" s="1017"/>
      <c r="CYT51" s="1017"/>
      <c r="CYU51" s="1017"/>
      <c r="CYV51" s="1017"/>
      <c r="CYW51" s="1017"/>
      <c r="CYX51" s="1017"/>
      <c r="CYY51" s="1017"/>
      <c r="CYZ51" s="1017"/>
      <c r="CZA51" s="1017"/>
      <c r="CZB51" s="1017"/>
      <c r="CZC51" s="1017"/>
      <c r="CZD51" s="1017"/>
      <c r="CZE51" s="1017"/>
      <c r="CZF51" s="1017"/>
      <c r="CZG51" s="1017"/>
      <c r="CZH51" s="1017"/>
      <c r="CZI51" s="1017"/>
      <c r="CZJ51" s="1017"/>
      <c r="CZK51" s="1017"/>
      <c r="CZL51" s="1017"/>
      <c r="CZM51" s="1017"/>
      <c r="CZN51" s="1017"/>
      <c r="CZO51" s="1017"/>
      <c r="CZP51" s="1017"/>
      <c r="CZQ51" s="1017"/>
      <c r="CZR51" s="1017"/>
      <c r="CZS51" s="1017"/>
      <c r="CZT51" s="1017"/>
      <c r="CZU51" s="1017"/>
      <c r="CZV51" s="1017"/>
      <c r="CZW51" s="1017"/>
      <c r="CZX51" s="1017"/>
      <c r="CZY51" s="1017"/>
      <c r="CZZ51" s="1017"/>
      <c r="DAA51" s="1017"/>
      <c r="DAB51" s="1017"/>
      <c r="DAC51" s="1017"/>
      <c r="DAD51" s="1017"/>
      <c r="DAE51" s="1017"/>
      <c r="DAF51" s="1017"/>
      <c r="DAG51" s="1017"/>
      <c r="DAH51" s="1017"/>
      <c r="DAI51" s="1017"/>
      <c r="DAJ51" s="1017"/>
      <c r="DAK51" s="1017"/>
      <c r="DAL51" s="1017"/>
      <c r="DAM51" s="1017"/>
      <c r="DAN51" s="1017"/>
      <c r="DAO51" s="1017"/>
      <c r="DAP51" s="1017"/>
      <c r="DAQ51" s="1017"/>
      <c r="DAR51" s="1017"/>
      <c r="DAS51" s="1017"/>
      <c r="DAT51" s="1017"/>
      <c r="DAU51" s="1017"/>
      <c r="DAV51" s="1017"/>
      <c r="DAW51" s="1017"/>
      <c r="DAX51" s="1017"/>
      <c r="DAY51" s="1017"/>
      <c r="DAZ51" s="1017"/>
      <c r="DBA51" s="1017"/>
      <c r="DBB51" s="1017"/>
      <c r="DBC51" s="1017"/>
      <c r="DBD51" s="1017"/>
      <c r="DBE51" s="1017"/>
      <c r="DBF51" s="1017"/>
      <c r="DBG51" s="1017"/>
      <c r="DBH51" s="1017"/>
      <c r="DBI51" s="1017"/>
      <c r="DBJ51" s="1017"/>
      <c r="DBK51" s="1017"/>
      <c r="DBL51" s="1017"/>
      <c r="DBM51" s="1017"/>
      <c r="DBN51" s="1017"/>
      <c r="DBO51" s="1017"/>
      <c r="DBP51" s="1017"/>
      <c r="DBQ51" s="1017"/>
      <c r="DBR51" s="1017"/>
      <c r="DBS51" s="1017"/>
      <c r="DBT51" s="1017"/>
      <c r="DBU51" s="1017"/>
      <c r="DBV51" s="1017"/>
      <c r="DBW51" s="1017"/>
      <c r="DBX51" s="1017"/>
      <c r="DBY51" s="1017"/>
      <c r="DBZ51" s="1017"/>
      <c r="DCA51" s="1017"/>
      <c r="DCB51" s="1017"/>
      <c r="DCC51" s="1017"/>
      <c r="DCD51" s="1017"/>
      <c r="DCE51" s="1017"/>
      <c r="DCF51" s="1017"/>
      <c r="DCG51" s="1017"/>
      <c r="DCH51" s="1017"/>
      <c r="DCI51" s="1017"/>
      <c r="DCJ51" s="1017"/>
      <c r="DCK51" s="1017"/>
      <c r="DCL51" s="1017"/>
      <c r="DCM51" s="1017"/>
      <c r="DCN51" s="1017"/>
      <c r="DCO51" s="1017"/>
      <c r="DCP51" s="1017"/>
      <c r="DCQ51" s="1017"/>
      <c r="DCR51" s="1017"/>
      <c r="DCS51" s="1017"/>
      <c r="DCT51" s="1017"/>
      <c r="DCU51" s="1017"/>
      <c r="DCV51" s="1017"/>
      <c r="DCW51" s="1017"/>
      <c r="DCX51" s="1017"/>
      <c r="DCY51" s="1017"/>
      <c r="DCZ51" s="1017"/>
      <c r="DDA51" s="1017"/>
      <c r="DDB51" s="1017"/>
      <c r="DDC51" s="1017"/>
      <c r="DDD51" s="1017"/>
      <c r="DDE51" s="1017"/>
      <c r="DDF51" s="1017"/>
      <c r="DDG51" s="1017"/>
      <c r="DDH51" s="1017"/>
      <c r="DDI51" s="1017"/>
      <c r="DDJ51" s="1017"/>
      <c r="DDK51" s="1017"/>
      <c r="DDL51" s="1017"/>
      <c r="DDM51" s="1017"/>
      <c r="DDN51" s="1017"/>
      <c r="DDO51" s="1017"/>
      <c r="DDP51" s="1017"/>
      <c r="DDQ51" s="1017"/>
      <c r="DDR51" s="1017"/>
      <c r="DDS51" s="1017"/>
      <c r="DDT51" s="1017"/>
      <c r="DDU51" s="1017"/>
      <c r="DDV51" s="1017"/>
      <c r="DDW51" s="1017"/>
      <c r="DDX51" s="1017"/>
      <c r="DDY51" s="1017"/>
      <c r="DDZ51" s="1017"/>
      <c r="DEA51" s="1017"/>
      <c r="DEB51" s="1017"/>
      <c r="DEC51" s="1017"/>
      <c r="DED51" s="1017"/>
      <c r="DEE51" s="1017"/>
      <c r="DEF51" s="1017"/>
      <c r="DEG51" s="1017"/>
      <c r="DEH51" s="1017"/>
      <c r="DEI51" s="1017"/>
      <c r="DEJ51" s="1017"/>
      <c r="DEK51" s="1017"/>
      <c r="DEL51" s="1017"/>
      <c r="DEM51" s="1017"/>
      <c r="DEN51" s="1017"/>
      <c r="DEO51" s="1017"/>
      <c r="DEP51" s="1017"/>
      <c r="DEQ51" s="1017"/>
      <c r="DER51" s="1017"/>
      <c r="DES51" s="1017"/>
      <c r="DET51" s="1017"/>
      <c r="DEU51" s="1017"/>
      <c r="DEV51" s="1017"/>
      <c r="DEW51" s="1017"/>
      <c r="DEX51" s="1017"/>
      <c r="DEY51" s="1017"/>
      <c r="DEZ51" s="1017"/>
      <c r="DFA51" s="1017"/>
      <c r="DFB51" s="1017"/>
      <c r="DFC51" s="1017"/>
      <c r="DFD51" s="1017"/>
      <c r="DFE51" s="1017"/>
      <c r="DFF51" s="1017"/>
      <c r="DFG51" s="1017"/>
      <c r="DFH51" s="1017"/>
      <c r="DFI51" s="1017"/>
      <c r="DFJ51" s="1017"/>
      <c r="DFK51" s="1017"/>
      <c r="DFL51" s="1017"/>
      <c r="DFM51" s="1017"/>
      <c r="DFN51" s="1017"/>
      <c r="DFO51" s="1017"/>
      <c r="DFP51" s="1017"/>
      <c r="DFQ51" s="1017"/>
      <c r="DFR51" s="1017"/>
      <c r="DFS51" s="1017"/>
      <c r="DFT51" s="1017"/>
      <c r="DFU51" s="1017"/>
      <c r="DFV51" s="1017"/>
      <c r="DFW51" s="1017"/>
      <c r="DFX51" s="1017"/>
      <c r="DFY51" s="1017"/>
      <c r="DFZ51" s="1017"/>
      <c r="DGA51" s="1017"/>
      <c r="DGB51" s="1017"/>
      <c r="DGC51" s="1017"/>
      <c r="DGD51" s="1017"/>
      <c r="DGE51" s="1017"/>
      <c r="DGF51" s="1017"/>
      <c r="DGG51" s="1017"/>
      <c r="DGH51" s="1017"/>
      <c r="DGI51" s="1017"/>
      <c r="DGJ51" s="1017"/>
      <c r="DGK51" s="1017"/>
      <c r="DGL51" s="1017"/>
      <c r="DGM51" s="1017"/>
      <c r="DGN51" s="1017"/>
      <c r="DGO51" s="1017"/>
      <c r="DGP51" s="1017"/>
      <c r="DGQ51" s="1017"/>
      <c r="DGR51" s="1017"/>
      <c r="DGS51" s="1017"/>
      <c r="DGT51" s="1017"/>
      <c r="DGU51" s="1017"/>
      <c r="DGV51" s="1017"/>
      <c r="DGW51" s="1017"/>
      <c r="DGX51" s="1017"/>
      <c r="DGY51" s="1017"/>
      <c r="DGZ51" s="1017"/>
      <c r="DHA51" s="1017"/>
      <c r="DHB51" s="1017"/>
      <c r="DHC51" s="1017"/>
      <c r="DHD51" s="1017"/>
      <c r="DHE51" s="1017"/>
      <c r="DHF51" s="1017"/>
      <c r="DHG51" s="1017"/>
      <c r="DHH51" s="1017"/>
      <c r="DHI51" s="1017"/>
      <c r="DHJ51" s="1017"/>
      <c r="DHK51" s="1017"/>
      <c r="DHL51" s="1017"/>
      <c r="DHM51" s="1017"/>
      <c r="DHN51" s="1017"/>
      <c r="DHO51" s="1017"/>
      <c r="DHP51" s="1017"/>
      <c r="DHQ51" s="1017"/>
      <c r="DHR51" s="1017"/>
      <c r="DHS51" s="1017"/>
      <c r="DHT51" s="1017"/>
      <c r="DHU51" s="1017"/>
      <c r="DHV51" s="1017"/>
      <c r="DHW51" s="1017"/>
      <c r="DHX51" s="1017"/>
      <c r="DHY51" s="1017"/>
      <c r="DHZ51" s="1017"/>
      <c r="DIA51" s="1017"/>
      <c r="DIB51" s="1017"/>
      <c r="DIC51" s="1017"/>
      <c r="DID51" s="1017"/>
      <c r="DIE51" s="1017"/>
      <c r="DIF51" s="1017"/>
      <c r="DIG51" s="1017"/>
      <c r="DIH51" s="1017"/>
      <c r="DII51" s="1017"/>
      <c r="DIJ51" s="1017"/>
      <c r="DIK51" s="1017"/>
      <c r="DIL51" s="1017"/>
      <c r="DIM51" s="1017"/>
      <c r="DIN51" s="1017"/>
      <c r="DIO51" s="1017"/>
      <c r="DIP51" s="1017"/>
      <c r="DIQ51" s="1017"/>
      <c r="DIR51" s="1017"/>
      <c r="DIS51" s="1017"/>
      <c r="DIT51" s="1017"/>
      <c r="DIU51" s="1017"/>
      <c r="DIV51" s="1017"/>
      <c r="DIW51" s="1017"/>
      <c r="DIX51" s="1017"/>
      <c r="DIY51" s="1017"/>
      <c r="DIZ51" s="1017"/>
      <c r="DJA51" s="1017"/>
      <c r="DJB51" s="1017"/>
      <c r="DJC51" s="1017"/>
      <c r="DJD51" s="1017"/>
      <c r="DJE51" s="1017"/>
      <c r="DJF51" s="1017"/>
      <c r="DJG51" s="1017"/>
      <c r="DJH51" s="1017"/>
      <c r="DJI51" s="1017"/>
      <c r="DJJ51" s="1017"/>
      <c r="DJK51" s="1017"/>
      <c r="DJL51" s="1017"/>
      <c r="DJM51" s="1017"/>
      <c r="DJN51" s="1017"/>
      <c r="DJO51" s="1017"/>
      <c r="DJP51" s="1017"/>
      <c r="DJQ51" s="1017"/>
      <c r="DJR51" s="1017"/>
      <c r="DJS51" s="1017"/>
      <c r="DJT51" s="1017"/>
      <c r="DJU51" s="1017"/>
      <c r="DJV51" s="1017"/>
      <c r="DJW51" s="1017"/>
      <c r="DJX51" s="1017"/>
      <c r="DJY51" s="1017"/>
      <c r="DJZ51" s="1017"/>
      <c r="DKA51" s="1017"/>
      <c r="DKB51" s="1017"/>
      <c r="DKC51" s="1017"/>
      <c r="DKD51" s="1017"/>
      <c r="DKE51" s="1017"/>
      <c r="DKF51" s="1017"/>
      <c r="DKG51" s="1017"/>
      <c r="DKH51" s="1017"/>
      <c r="DKI51" s="1017"/>
      <c r="DKJ51" s="1017"/>
      <c r="DKK51" s="1017"/>
      <c r="DKL51" s="1017"/>
      <c r="DKM51" s="1017"/>
      <c r="DKN51" s="1017"/>
      <c r="DKO51" s="1017"/>
      <c r="DKP51" s="1017"/>
      <c r="DKQ51" s="1017"/>
      <c r="DKR51" s="1017"/>
      <c r="DKS51" s="1017"/>
      <c r="DKT51" s="1017"/>
      <c r="DKU51" s="1017"/>
      <c r="DKV51" s="1017"/>
      <c r="DKW51" s="1017"/>
      <c r="DKX51" s="1017"/>
      <c r="DKY51" s="1017"/>
      <c r="DKZ51" s="1017"/>
      <c r="DLA51" s="1017"/>
      <c r="DLB51" s="1017"/>
      <c r="DLC51" s="1017"/>
      <c r="DLD51" s="1017"/>
      <c r="DLE51" s="1017"/>
      <c r="DLF51" s="1017"/>
      <c r="DLG51" s="1017"/>
      <c r="DLH51" s="1017"/>
      <c r="DLI51" s="1017"/>
      <c r="DLJ51" s="1017"/>
      <c r="DLK51" s="1017"/>
      <c r="DLL51" s="1017"/>
      <c r="DLM51" s="1017"/>
      <c r="DLN51" s="1017"/>
      <c r="DLO51" s="1017"/>
      <c r="DLP51" s="1017"/>
      <c r="DLQ51" s="1017"/>
      <c r="DLR51" s="1017"/>
      <c r="DLS51" s="1017"/>
      <c r="DLT51" s="1017"/>
      <c r="DLU51" s="1017"/>
      <c r="DLV51" s="1017"/>
      <c r="DLW51" s="1017"/>
      <c r="DLX51" s="1017"/>
      <c r="DLY51" s="1017"/>
      <c r="DLZ51" s="1017"/>
      <c r="DMA51" s="1017"/>
      <c r="DMB51" s="1017"/>
      <c r="DMC51" s="1017"/>
      <c r="DMD51" s="1017"/>
      <c r="DME51" s="1017"/>
      <c r="DMF51" s="1017"/>
      <c r="DMG51" s="1017"/>
      <c r="DMH51" s="1017"/>
      <c r="DMI51" s="1017"/>
      <c r="DMJ51" s="1017"/>
      <c r="DMK51" s="1017"/>
      <c r="DML51" s="1017"/>
      <c r="DMM51" s="1017"/>
      <c r="DMN51" s="1017"/>
      <c r="DMO51" s="1017"/>
      <c r="DMP51" s="1017"/>
      <c r="DMQ51" s="1017"/>
      <c r="DMR51" s="1017"/>
      <c r="DMS51" s="1017"/>
      <c r="DMT51" s="1017"/>
      <c r="DMU51" s="1017"/>
      <c r="DMV51" s="1017"/>
      <c r="DMW51" s="1017"/>
      <c r="DMX51" s="1017"/>
      <c r="DMY51" s="1017"/>
      <c r="DMZ51" s="1017"/>
      <c r="DNA51" s="1017"/>
      <c r="DNB51" s="1017"/>
      <c r="DNC51" s="1017"/>
      <c r="DND51" s="1017"/>
      <c r="DNE51" s="1017"/>
      <c r="DNF51" s="1017"/>
      <c r="DNG51" s="1017"/>
      <c r="DNH51" s="1017"/>
      <c r="DNI51" s="1017"/>
      <c r="DNJ51" s="1017"/>
      <c r="DNK51" s="1017"/>
      <c r="DNL51" s="1017"/>
      <c r="DNM51" s="1017"/>
      <c r="DNN51" s="1017"/>
      <c r="DNO51" s="1017"/>
      <c r="DNP51" s="1017"/>
      <c r="DNQ51" s="1017"/>
      <c r="DNR51" s="1017"/>
      <c r="DNS51" s="1017"/>
      <c r="DNT51" s="1017"/>
      <c r="DNU51" s="1017"/>
      <c r="DNV51" s="1017"/>
      <c r="DNW51" s="1017"/>
      <c r="DNX51" s="1017"/>
      <c r="DNY51" s="1017"/>
      <c r="DNZ51" s="1017"/>
      <c r="DOA51" s="1017"/>
      <c r="DOB51" s="1017"/>
      <c r="DOC51" s="1017"/>
      <c r="DOD51" s="1017"/>
      <c r="DOE51" s="1017"/>
      <c r="DOF51" s="1017"/>
      <c r="DOG51" s="1017"/>
      <c r="DOH51" s="1017"/>
      <c r="DOI51" s="1017"/>
      <c r="DOJ51" s="1017"/>
      <c r="DOK51" s="1017"/>
      <c r="DOL51" s="1017"/>
      <c r="DOM51" s="1017"/>
      <c r="DON51" s="1017"/>
      <c r="DOO51" s="1017"/>
      <c r="DOP51" s="1017"/>
      <c r="DOQ51" s="1017"/>
      <c r="DOR51" s="1017"/>
      <c r="DOS51" s="1017"/>
      <c r="DOT51" s="1017"/>
      <c r="DOU51" s="1017"/>
      <c r="DOV51" s="1017"/>
      <c r="DOW51" s="1017"/>
      <c r="DOX51" s="1017"/>
      <c r="DOY51" s="1017"/>
      <c r="DOZ51" s="1017"/>
      <c r="DPA51" s="1017"/>
      <c r="DPB51" s="1017"/>
      <c r="DPC51" s="1017"/>
      <c r="DPD51" s="1017"/>
      <c r="DPE51" s="1017"/>
      <c r="DPF51" s="1017"/>
      <c r="DPG51" s="1017"/>
      <c r="DPH51" s="1017"/>
      <c r="DPI51" s="1017"/>
      <c r="DPJ51" s="1017"/>
      <c r="DPK51" s="1017"/>
      <c r="DPL51" s="1017"/>
      <c r="DPM51" s="1017"/>
      <c r="DPN51" s="1017"/>
      <c r="DPO51" s="1017"/>
      <c r="DPP51" s="1017"/>
      <c r="DPQ51" s="1017"/>
      <c r="DPR51" s="1017"/>
      <c r="DPS51" s="1017"/>
      <c r="DPT51" s="1017"/>
      <c r="DPU51" s="1017"/>
      <c r="DPV51" s="1017"/>
      <c r="DPW51" s="1017"/>
      <c r="DPX51" s="1017"/>
      <c r="DPY51" s="1017"/>
      <c r="DPZ51" s="1017"/>
      <c r="DQA51" s="1017"/>
      <c r="DQB51" s="1017"/>
      <c r="DQC51" s="1017"/>
      <c r="DQD51" s="1017"/>
      <c r="DQE51" s="1017"/>
      <c r="DQF51" s="1017"/>
      <c r="DQG51" s="1017"/>
      <c r="DQH51" s="1017"/>
      <c r="DQI51" s="1017"/>
      <c r="DQJ51" s="1017"/>
      <c r="DQK51" s="1017"/>
      <c r="DQL51" s="1017"/>
      <c r="DQM51" s="1017"/>
      <c r="DQN51" s="1017"/>
      <c r="DQO51" s="1017"/>
      <c r="DQP51" s="1017"/>
      <c r="DQQ51" s="1017"/>
      <c r="DQR51" s="1017"/>
      <c r="DQS51" s="1017"/>
      <c r="DQT51" s="1017"/>
      <c r="DQU51" s="1017"/>
      <c r="DQV51" s="1017"/>
      <c r="DQW51" s="1017"/>
      <c r="DQX51" s="1017"/>
      <c r="DQY51" s="1017"/>
      <c r="DQZ51" s="1017"/>
      <c r="DRA51" s="1017"/>
      <c r="DRB51" s="1017"/>
      <c r="DRC51" s="1017"/>
      <c r="DRD51" s="1017"/>
      <c r="DRE51" s="1017"/>
      <c r="DRF51" s="1017"/>
      <c r="DRG51" s="1017"/>
      <c r="DRH51" s="1017"/>
      <c r="DRI51" s="1017"/>
      <c r="DRJ51" s="1017"/>
      <c r="DRK51" s="1017"/>
      <c r="DRL51" s="1017"/>
      <c r="DRM51" s="1017"/>
      <c r="DRN51" s="1017"/>
      <c r="DRO51" s="1017"/>
      <c r="DRP51" s="1017"/>
      <c r="DRQ51" s="1017"/>
      <c r="DRR51" s="1017"/>
      <c r="DRS51" s="1017"/>
      <c r="DRT51" s="1017"/>
      <c r="DRU51" s="1017"/>
      <c r="DRV51" s="1017"/>
      <c r="DRW51" s="1017"/>
      <c r="DRX51" s="1017"/>
      <c r="DRY51" s="1017"/>
      <c r="DRZ51" s="1017"/>
      <c r="DSA51" s="1017"/>
      <c r="DSB51" s="1017"/>
      <c r="DSC51" s="1017"/>
      <c r="DSD51" s="1017"/>
      <c r="DSE51" s="1017"/>
      <c r="DSF51" s="1017"/>
      <c r="DSG51" s="1017"/>
      <c r="DSH51" s="1017"/>
      <c r="DSI51" s="1017"/>
      <c r="DSJ51" s="1017"/>
      <c r="DSK51" s="1017"/>
      <c r="DSL51" s="1017"/>
      <c r="DSM51" s="1017"/>
      <c r="DSN51" s="1017"/>
      <c r="DSO51" s="1017"/>
      <c r="DSP51" s="1017"/>
      <c r="DSQ51" s="1017"/>
      <c r="DSR51" s="1017"/>
      <c r="DSS51" s="1017"/>
      <c r="DST51" s="1017"/>
      <c r="DSU51" s="1017"/>
      <c r="DSV51" s="1017"/>
      <c r="DSW51" s="1017"/>
      <c r="DSX51" s="1017"/>
      <c r="DSY51" s="1017"/>
      <c r="DSZ51" s="1017"/>
      <c r="DTA51" s="1017"/>
      <c r="DTB51" s="1017"/>
      <c r="DTC51" s="1017"/>
      <c r="DTD51" s="1017"/>
      <c r="DTE51" s="1017"/>
      <c r="DTF51" s="1017"/>
      <c r="DTG51" s="1017"/>
      <c r="DTH51" s="1017"/>
      <c r="DTI51" s="1017"/>
      <c r="DTJ51" s="1017"/>
      <c r="DTK51" s="1017"/>
      <c r="DTL51" s="1017"/>
      <c r="DTM51" s="1017"/>
      <c r="DTN51" s="1017"/>
      <c r="DTO51" s="1017"/>
      <c r="DTP51" s="1017"/>
      <c r="DTQ51" s="1017"/>
      <c r="DTR51" s="1017"/>
      <c r="DTS51" s="1017"/>
      <c r="DTT51" s="1017"/>
      <c r="DTU51" s="1017"/>
      <c r="DTV51" s="1017"/>
      <c r="DTW51" s="1017"/>
      <c r="DTX51" s="1017"/>
      <c r="DTY51" s="1017"/>
      <c r="DTZ51" s="1017"/>
      <c r="DUA51" s="1017"/>
      <c r="DUB51" s="1017"/>
      <c r="DUC51" s="1017"/>
      <c r="DUD51" s="1017"/>
      <c r="DUE51" s="1017"/>
      <c r="DUF51" s="1017"/>
      <c r="DUG51" s="1017"/>
      <c r="DUH51" s="1017"/>
      <c r="DUI51" s="1017"/>
      <c r="DUJ51" s="1017"/>
      <c r="DUK51" s="1017"/>
      <c r="DUL51" s="1017"/>
      <c r="DUM51" s="1017"/>
      <c r="DUN51" s="1017"/>
      <c r="DUO51" s="1017"/>
      <c r="DUP51" s="1017"/>
      <c r="DUQ51" s="1017"/>
      <c r="DUR51" s="1017"/>
      <c r="DUS51" s="1017"/>
      <c r="DUT51" s="1017"/>
      <c r="DUU51" s="1017"/>
      <c r="DUV51" s="1017"/>
      <c r="DUW51" s="1017"/>
      <c r="DUX51" s="1017"/>
      <c r="DUY51" s="1017"/>
      <c r="DUZ51" s="1017"/>
      <c r="DVA51" s="1017"/>
      <c r="DVB51" s="1017"/>
      <c r="DVC51" s="1017"/>
      <c r="DVD51" s="1017"/>
      <c r="DVE51" s="1017"/>
      <c r="DVF51" s="1017"/>
      <c r="DVG51" s="1017"/>
      <c r="DVH51" s="1017"/>
      <c r="DVI51" s="1017"/>
      <c r="DVJ51" s="1017"/>
      <c r="DVK51" s="1017"/>
      <c r="DVL51" s="1017"/>
      <c r="DVM51" s="1017"/>
      <c r="DVN51" s="1017"/>
      <c r="DVO51" s="1017"/>
      <c r="DVP51" s="1017"/>
      <c r="DVQ51" s="1017"/>
      <c r="DVR51" s="1017"/>
      <c r="DVS51" s="1017"/>
      <c r="DVT51" s="1017"/>
      <c r="DVU51" s="1017"/>
      <c r="DVV51" s="1017"/>
      <c r="DVW51" s="1017"/>
      <c r="DVX51" s="1017"/>
      <c r="DVY51" s="1017"/>
      <c r="DVZ51" s="1017"/>
      <c r="DWA51" s="1017"/>
      <c r="DWB51" s="1017"/>
      <c r="DWC51" s="1017"/>
      <c r="DWD51" s="1017"/>
      <c r="DWE51" s="1017"/>
      <c r="DWF51" s="1017"/>
      <c r="DWG51" s="1017"/>
      <c r="DWH51" s="1017"/>
      <c r="DWI51" s="1017"/>
      <c r="DWJ51" s="1017"/>
      <c r="DWK51" s="1017"/>
      <c r="DWL51" s="1017"/>
      <c r="DWM51" s="1017"/>
      <c r="DWN51" s="1017"/>
      <c r="DWO51" s="1017"/>
      <c r="DWP51" s="1017"/>
      <c r="DWQ51" s="1017"/>
      <c r="DWR51" s="1017"/>
      <c r="DWS51" s="1017"/>
      <c r="DWT51" s="1017"/>
      <c r="DWU51" s="1017"/>
      <c r="DWV51" s="1017"/>
      <c r="DWW51" s="1017"/>
      <c r="DWX51" s="1017"/>
      <c r="DWY51" s="1017"/>
      <c r="DWZ51" s="1017"/>
      <c r="DXA51" s="1017"/>
      <c r="DXB51" s="1017"/>
      <c r="DXC51" s="1017"/>
      <c r="DXD51" s="1017"/>
      <c r="DXE51" s="1017"/>
      <c r="DXF51" s="1017"/>
      <c r="DXG51" s="1017"/>
      <c r="DXH51" s="1017"/>
      <c r="DXI51" s="1017"/>
      <c r="DXJ51" s="1017"/>
      <c r="DXK51" s="1017"/>
      <c r="DXL51" s="1017"/>
      <c r="DXM51" s="1017"/>
      <c r="DXN51" s="1017"/>
      <c r="DXO51" s="1017"/>
      <c r="DXP51" s="1017"/>
      <c r="DXQ51" s="1017"/>
      <c r="DXR51" s="1017"/>
      <c r="DXS51" s="1017"/>
      <c r="DXT51" s="1017"/>
      <c r="DXU51" s="1017"/>
      <c r="DXV51" s="1017"/>
      <c r="DXW51" s="1017"/>
      <c r="DXX51" s="1017"/>
      <c r="DXY51" s="1017"/>
      <c r="DXZ51" s="1017"/>
      <c r="DYA51" s="1017"/>
      <c r="DYB51" s="1017"/>
      <c r="DYC51" s="1017"/>
      <c r="DYD51" s="1017"/>
      <c r="DYE51" s="1017"/>
      <c r="DYF51" s="1017"/>
      <c r="DYG51" s="1017"/>
      <c r="DYH51" s="1017"/>
      <c r="DYI51" s="1017"/>
      <c r="DYJ51" s="1017"/>
      <c r="DYK51" s="1017"/>
      <c r="DYL51" s="1017"/>
      <c r="DYM51" s="1017"/>
      <c r="DYN51" s="1017"/>
      <c r="DYO51" s="1017"/>
      <c r="DYP51" s="1017"/>
      <c r="DYQ51" s="1017"/>
      <c r="DYR51" s="1017"/>
      <c r="DYS51" s="1017"/>
      <c r="DYT51" s="1017"/>
      <c r="DYU51" s="1017"/>
      <c r="DYV51" s="1017"/>
      <c r="DYW51" s="1017"/>
      <c r="DYX51" s="1017"/>
      <c r="DYY51" s="1017"/>
      <c r="DYZ51" s="1017"/>
      <c r="DZA51" s="1017"/>
      <c r="DZB51" s="1017"/>
      <c r="DZC51" s="1017"/>
      <c r="DZD51" s="1017"/>
      <c r="DZE51" s="1017"/>
      <c r="DZF51" s="1017"/>
      <c r="DZG51" s="1017"/>
      <c r="DZH51" s="1017"/>
      <c r="DZI51" s="1017"/>
      <c r="DZJ51" s="1017"/>
      <c r="DZK51" s="1017"/>
      <c r="DZL51" s="1017"/>
      <c r="DZM51" s="1017"/>
      <c r="DZN51" s="1017"/>
      <c r="DZO51" s="1017"/>
      <c r="DZP51" s="1017"/>
      <c r="DZQ51" s="1017"/>
      <c r="DZR51" s="1017"/>
      <c r="DZS51" s="1017"/>
      <c r="DZT51" s="1017"/>
      <c r="DZU51" s="1017"/>
      <c r="DZV51" s="1017"/>
      <c r="DZW51" s="1017"/>
      <c r="DZX51" s="1017"/>
      <c r="DZY51" s="1017"/>
      <c r="DZZ51" s="1017"/>
      <c r="EAA51" s="1017"/>
      <c r="EAB51" s="1017"/>
      <c r="EAC51" s="1017"/>
      <c r="EAD51" s="1017"/>
      <c r="EAE51" s="1017"/>
      <c r="EAF51" s="1017"/>
      <c r="EAG51" s="1017"/>
      <c r="EAH51" s="1017"/>
      <c r="EAI51" s="1017"/>
      <c r="EAJ51" s="1017"/>
      <c r="EAK51" s="1017"/>
      <c r="EAL51" s="1017"/>
      <c r="EAM51" s="1017"/>
      <c r="EAN51" s="1017"/>
      <c r="EAO51" s="1017"/>
      <c r="EAP51" s="1017"/>
      <c r="EAQ51" s="1017"/>
      <c r="EAR51" s="1017"/>
      <c r="EAS51" s="1017"/>
      <c r="EAT51" s="1017"/>
      <c r="EAU51" s="1017"/>
      <c r="EAV51" s="1017"/>
      <c r="EAW51" s="1017"/>
      <c r="EAX51" s="1017"/>
      <c r="EAY51" s="1017"/>
      <c r="EAZ51" s="1017"/>
      <c r="EBA51" s="1017"/>
      <c r="EBB51" s="1017"/>
      <c r="EBC51" s="1017"/>
      <c r="EBD51" s="1017"/>
      <c r="EBE51" s="1017"/>
      <c r="EBF51" s="1017"/>
      <c r="EBG51" s="1017"/>
      <c r="EBH51" s="1017"/>
      <c r="EBI51" s="1017"/>
      <c r="EBJ51" s="1017"/>
      <c r="EBK51" s="1017"/>
      <c r="EBL51" s="1017"/>
      <c r="EBM51" s="1017"/>
      <c r="EBN51" s="1017"/>
      <c r="EBO51" s="1017"/>
      <c r="EBP51" s="1017"/>
      <c r="EBQ51" s="1017"/>
      <c r="EBR51" s="1017"/>
      <c r="EBS51" s="1017"/>
      <c r="EBT51" s="1017"/>
      <c r="EBU51" s="1017"/>
      <c r="EBV51" s="1017"/>
      <c r="EBW51" s="1017"/>
      <c r="EBX51" s="1017"/>
      <c r="EBY51" s="1017"/>
      <c r="EBZ51" s="1017"/>
      <c r="ECA51" s="1017"/>
      <c r="ECB51" s="1017"/>
      <c r="ECC51" s="1017"/>
      <c r="ECD51" s="1017"/>
      <c r="ECE51" s="1017"/>
      <c r="ECF51" s="1017"/>
      <c r="ECG51" s="1017"/>
      <c r="ECH51" s="1017"/>
      <c r="ECI51" s="1017"/>
      <c r="ECJ51" s="1017"/>
      <c r="ECK51" s="1017"/>
      <c r="ECL51" s="1017"/>
      <c r="ECM51" s="1017"/>
      <c r="ECN51" s="1017"/>
      <c r="ECO51" s="1017"/>
      <c r="ECP51" s="1017"/>
      <c r="ECQ51" s="1017"/>
      <c r="ECR51" s="1017"/>
      <c r="ECS51" s="1017"/>
      <c r="ECT51" s="1017"/>
      <c r="ECU51" s="1017"/>
      <c r="ECV51" s="1017"/>
      <c r="ECW51" s="1017"/>
      <c r="ECX51" s="1017"/>
      <c r="ECY51" s="1017"/>
      <c r="ECZ51" s="1017"/>
      <c r="EDA51" s="1017"/>
      <c r="EDB51" s="1017"/>
      <c r="EDC51" s="1017"/>
      <c r="EDD51" s="1017"/>
      <c r="EDE51" s="1017"/>
      <c r="EDF51" s="1017"/>
      <c r="EDG51" s="1017"/>
      <c r="EDH51" s="1017"/>
      <c r="EDI51" s="1017"/>
      <c r="EDJ51" s="1017"/>
      <c r="EDK51" s="1017"/>
      <c r="EDL51" s="1017"/>
      <c r="EDM51" s="1017"/>
      <c r="EDN51" s="1017"/>
      <c r="EDO51" s="1017"/>
      <c r="EDP51" s="1017"/>
      <c r="EDQ51" s="1017"/>
      <c r="EDR51" s="1017"/>
      <c r="EDS51" s="1017"/>
      <c r="EDT51" s="1017"/>
      <c r="EDU51" s="1017"/>
      <c r="EDV51" s="1017"/>
      <c r="EDW51" s="1017"/>
      <c r="EDX51" s="1017"/>
      <c r="EDY51" s="1017"/>
      <c r="EDZ51" s="1017"/>
      <c r="EEA51" s="1017"/>
      <c r="EEB51" s="1017"/>
      <c r="EEC51" s="1017"/>
      <c r="EED51" s="1017"/>
      <c r="EEE51" s="1017"/>
      <c r="EEF51" s="1017"/>
      <c r="EEG51" s="1017"/>
      <c r="EEH51" s="1017"/>
      <c r="EEI51" s="1017"/>
      <c r="EEJ51" s="1017"/>
      <c r="EEK51" s="1017"/>
      <c r="EEL51" s="1017"/>
      <c r="EEM51" s="1017"/>
      <c r="EEN51" s="1017"/>
      <c r="EEO51" s="1017"/>
      <c r="EEP51" s="1017"/>
      <c r="EEQ51" s="1017"/>
      <c r="EER51" s="1017"/>
      <c r="EES51" s="1017"/>
      <c r="EET51" s="1017"/>
      <c r="EEU51" s="1017"/>
      <c r="EEV51" s="1017"/>
      <c r="EEW51" s="1017"/>
      <c r="EEX51" s="1017"/>
      <c r="EEY51" s="1017"/>
      <c r="EEZ51" s="1017"/>
      <c r="EFA51" s="1017"/>
      <c r="EFB51" s="1017"/>
      <c r="EFC51" s="1017"/>
      <c r="EFD51" s="1017"/>
      <c r="EFE51" s="1017"/>
      <c r="EFF51" s="1017"/>
      <c r="EFG51" s="1017"/>
      <c r="EFH51" s="1017"/>
      <c r="EFI51" s="1017"/>
      <c r="EFJ51" s="1017"/>
      <c r="EFK51" s="1017"/>
      <c r="EFL51" s="1017"/>
      <c r="EFM51" s="1017"/>
      <c r="EFN51" s="1017"/>
      <c r="EFO51" s="1017"/>
      <c r="EFP51" s="1017"/>
      <c r="EFQ51" s="1017"/>
      <c r="EFR51" s="1017"/>
      <c r="EFS51" s="1017"/>
      <c r="EFT51" s="1017"/>
      <c r="EFU51" s="1017"/>
      <c r="EFV51" s="1017"/>
      <c r="EFW51" s="1017"/>
      <c r="EFX51" s="1017"/>
      <c r="EFY51" s="1017"/>
      <c r="EFZ51" s="1017"/>
      <c r="EGA51" s="1017"/>
      <c r="EGB51" s="1017"/>
      <c r="EGC51" s="1017"/>
      <c r="EGD51" s="1017"/>
      <c r="EGE51" s="1017"/>
      <c r="EGF51" s="1017"/>
      <c r="EGG51" s="1017"/>
      <c r="EGH51" s="1017"/>
      <c r="EGI51" s="1017"/>
      <c r="EGJ51" s="1017"/>
      <c r="EGK51" s="1017"/>
      <c r="EGL51" s="1017"/>
      <c r="EGM51" s="1017"/>
      <c r="EGN51" s="1017"/>
      <c r="EGO51" s="1017"/>
      <c r="EGP51" s="1017"/>
      <c r="EGQ51" s="1017"/>
      <c r="EGR51" s="1017"/>
      <c r="EGS51" s="1017"/>
      <c r="EGT51" s="1017"/>
      <c r="EGU51" s="1017"/>
      <c r="EGV51" s="1017"/>
      <c r="EGW51" s="1017"/>
      <c r="EGX51" s="1017"/>
      <c r="EGY51" s="1017"/>
      <c r="EGZ51" s="1017"/>
      <c r="EHA51" s="1017"/>
      <c r="EHB51" s="1017"/>
      <c r="EHC51" s="1017"/>
      <c r="EHD51" s="1017"/>
      <c r="EHE51" s="1017"/>
      <c r="EHF51" s="1017"/>
      <c r="EHG51" s="1017"/>
      <c r="EHH51" s="1017"/>
      <c r="EHI51" s="1017"/>
      <c r="EHJ51" s="1017"/>
      <c r="EHK51" s="1017"/>
      <c r="EHL51" s="1017"/>
      <c r="EHM51" s="1017"/>
      <c r="EHN51" s="1017"/>
      <c r="EHO51" s="1017"/>
      <c r="EHP51" s="1017"/>
      <c r="EHQ51" s="1017"/>
      <c r="EHR51" s="1017"/>
      <c r="EHS51" s="1017"/>
      <c r="EHT51" s="1017"/>
      <c r="EHU51" s="1017"/>
      <c r="EHV51" s="1017"/>
      <c r="EHW51" s="1017"/>
      <c r="EHX51" s="1017"/>
      <c r="EHY51" s="1017"/>
      <c r="EHZ51" s="1017"/>
      <c r="EIA51" s="1017"/>
      <c r="EIB51" s="1017"/>
      <c r="EIC51" s="1017"/>
      <c r="EID51" s="1017"/>
      <c r="EIE51" s="1017"/>
      <c r="EIF51" s="1017"/>
      <c r="EIG51" s="1017"/>
      <c r="EIH51" s="1017"/>
      <c r="EII51" s="1017"/>
      <c r="EIJ51" s="1017"/>
      <c r="EIK51" s="1017"/>
      <c r="EIL51" s="1017"/>
      <c r="EIM51" s="1017"/>
      <c r="EIN51" s="1017"/>
      <c r="EIO51" s="1017"/>
      <c r="EIP51" s="1017"/>
      <c r="EIQ51" s="1017"/>
      <c r="EIR51" s="1017"/>
      <c r="EIS51" s="1017"/>
      <c r="EIT51" s="1017"/>
      <c r="EIU51" s="1017"/>
      <c r="EIV51" s="1017"/>
      <c r="EIW51" s="1017"/>
      <c r="EIX51" s="1017"/>
      <c r="EIY51" s="1017"/>
      <c r="EIZ51" s="1017"/>
      <c r="EJA51" s="1017"/>
      <c r="EJB51" s="1017"/>
      <c r="EJC51" s="1017"/>
      <c r="EJD51" s="1017"/>
      <c r="EJE51" s="1017"/>
      <c r="EJF51" s="1017"/>
      <c r="EJG51" s="1017"/>
      <c r="EJH51" s="1017"/>
      <c r="EJI51" s="1017"/>
      <c r="EJJ51" s="1017"/>
      <c r="EJK51" s="1017"/>
      <c r="EJL51" s="1017"/>
      <c r="EJM51" s="1017"/>
      <c r="EJN51" s="1017"/>
      <c r="EJO51" s="1017"/>
      <c r="EJP51" s="1017"/>
      <c r="EJQ51" s="1017"/>
      <c r="EJR51" s="1017"/>
      <c r="EJS51" s="1017"/>
      <c r="EJT51" s="1017"/>
      <c r="EJU51" s="1017"/>
      <c r="EJV51" s="1017"/>
      <c r="EJW51" s="1017"/>
      <c r="EJX51" s="1017"/>
      <c r="EJY51" s="1017"/>
      <c r="EJZ51" s="1017"/>
      <c r="EKA51" s="1017"/>
      <c r="EKB51" s="1017"/>
      <c r="EKC51" s="1017"/>
      <c r="EKD51" s="1017"/>
      <c r="EKE51" s="1017"/>
      <c r="EKF51" s="1017"/>
      <c r="EKG51" s="1017"/>
      <c r="EKH51" s="1017"/>
      <c r="EKI51" s="1017"/>
      <c r="EKJ51" s="1017"/>
      <c r="EKK51" s="1017"/>
      <c r="EKL51" s="1017"/>
      <c r="EKM51" s="1017"/>
      <c r="EKN51" s="1017"/>
      <c r="EKO51" s="1017"/>
      <c r="EKP51" s="1017"/>
      <c r="EKQ51" s="1017"/>
      <c r="EKR51" s="1017"/>
      <c r="EKS51" s="1017"/>
      <c r="EKT51" s="1017"/>
      <c r="EKU51" s="1017"/>
      <c r="EKV51" s="1017"/>
      <c r="EKW51" s="1017"/>
      <c r="EKX51" s="1017"/>
      <c r="EKY51" s="1017"/>
      <c r="EKZ51" s="1017"/>
      <c r="ELA51" s="1017"/>
      <c r="ELB51" s="1017"/>
      <c r="ELC51" s="1017"/>
      <c r="ELD51" s="1017"/>
      <c r="ELE51" s="1017"/>
      <c r="ELF51" s="1017"/>
      <c r="ELG51" s="1017"/>
      <c r="ELH51" s="1017"/>
      <c r="ELI51" s="1017"/>
      <c r="ELJ51" s="1017"/>
      <c r="ELK51" s="1017"/>
      <c r="ELL51" s="1017"/>
      <c r="ELM51" s="1017"/>
      <c r="ELN51" s="1017"/>
      <c r="ELO51" s="1017"/>
      <c r="ELP51" s="1017"/>
      <c r="ELQ51" s="1017"/>
      <c r="ELR51" s="1017"/>
      <c r="ELS51" s="1017"/>
      <c r="ELT51" s="1017"/>
      <c r="ELU51" s="1017"/>
      <c r="ELV51" s="1017"/>
      <c r="ELW51" s="1017"/>
      <c r="ELX51" s="1017"/>
      <c r="ELY51" s="1017"/>
      <c r="ELZ51" s="1017"/>
      <c r="EMA51" s="1017"/>
      <c r="EMB51" s="1017"/>
      <c r="EMC51" s="1017"/>
      <c r="EMD51" s="1017"/>
      <c r="EME51" s="1017"/>
      <c r="EMF51" s="1017"/>
      <c r="EMG51" s="1017"/>
      <c r="EMH51" s="1017"/>
      <c r="EMI51" s="1017"/>
      <c r="EMJ51" s="1017"/>
      <c r="EMK51" s="1017"/>
      <c r="EML51" s="1017"/>
      <c r="EMM51" s="1017"/>
      <c r="EMN51" s="1017"/>
      <c r="EMO51" s="1017"/>
      <c r="EMP51" s="1017"/>
      <c r="EMQ51" s="1017"/>
      <c r="EMR51" s="1017"/>
      <c r="EMS51" s="1017"/>
      <c r="EMT51" s="1017"/>
      <c r="EMU51" s="1017"/>
      <c r="EMV51" s="1017"/>
      <c r="EMW51" s="1017"/>
      <c r="EMX51" s="1017"/>
      <c r="EMY51" s="1017"/>
      <c r="EMZ51" s="1017"/>
      <c r="ENA51" s="1017"/>
      <c r="ENB51" s="1017"/>
      <c r="ENC51" s="1017"/>
      <c r="END51" s="1017"/>
      <c r="ENE51" s="1017"/>
      <c r="ENF51" s="1017"/>
      <c r="ENG51" s="1017"/>
      <c r="ENH51" s="1017"/>
      <c r="ENI51" s="1017"/>
      <c r="ENJ51" s="1017"/>
      <c r="ENK51" s="1017"/>
      <c r="ENL51" s="1017"/>
      <c r="ENM51" s="1017"/>
      <c r="ENN51" s="1017"/>
      <c r="ENO51" s="1017"/>
      <c r="ENP51" s="1017"/>
      <c r="ENQ51" s="1017"/>
      <c r="ENR51" s="1017"/>
      <c r="ENS51" s="1017"/>
      <c r="ENT51" s="1017"/>
      <c r="ENU51" s="1017"/>
      <c r="ENV51" s="1017"/>
      <c r="ENW51" s="1017"/>
      <c r="ENX51" s="1017"/>
      <c r="ENY51" s="1017"/>
      <c r="ENZ51" s="1017"/>
      <c r="EOA51" s="1017"/>
      <c r="EOB51" s="1017"/>
      <c r="EOC51" s="1017"/>
      <c r="EOD51" s="1017"/>
      <c r="EOE51" s="1017"/>
      <c r="EOF51" s="1017"/>
      <c r="EOG51" s="1017"/>
      <c r="EOH51" s="1017"/>
      <c r="EOI51" s="1017"/>
      <c r="EOJ51" s="1017"/>
      <c r="EOK51" s="1017"/>
      <c r="EOL51" s="1017"/>
      <c r="EOM51" s="1017"/>
      <c r="EON51" s="1017"/>
      <c r="EOO51" s="1017"/>
      <c r="EOP51" s="1017"/>
      <c r="EOQ51" s="1017"/>
      <c r="EOR51" s="1017"/>
      <c r="EOS51" s="1017"/>
      <c r="EOT51" s="1017"/>
      <c r="EOU51" s="1017"/>
      <c r="EOV51" s="1017"/>
      <c r="EOW51" s="1017"/>
      <c r="EOX51" s="1017"/>
      <c r="EOY51" s="1017"/>
      <c r="EOZ51" s="1017"/>
      <c r="EPA51" s="1017"/>
      <c r="EPB51" s="1017"/>
      <c r="EPC51" s="1017"/>
      <c r="EPD51" s="1017"/>
      <c r="EPE51" s="1017"/>
      <c r="EPF51" s="1017"/>
      <c r="EPG51" s="1017"/>
      <c r="EPH51" s="1017"/>
      <c r="EPI51" s="1017"/>
      <c r="EPJ51" s="1017"/>
      <c r="EPK51" s="1017"/>
      <c r="EPL51" s="1017"/>
      <c r="EPM51" s="1017"/>
      <c r="EPN51" s="1017"/>
      <c r="EPO51" s="1017"/>
      <c r="EPP51" s="1017"/>
      <c r="EPQ51" s="1017"/>
      <c r="EPR51" s="1017"/>
      <c r="EPS51" s="1017"/>
      <c r="EPT51" s="1017"/>
      <c r="EPU51" s="1017"/>
      <c r="EPV51" s="1017"/>
      <c r="EPW51" s="1017"/>
      <c r="EPX51" s="1017"/>
      <c r="EPY51" s="1017"/>
      <c r="EPZ51" s="1017"/>
      <c r="EQA51" s="1017"/>
      <c r="EQB51" s="1017"/>
      <c r="EQC51" s="1017"/>
      <c r="EQD51" s="1017"/>
      <c r="EQE51" s="1017"/>
      <c r="EQF51" s="1017"/>
      <c r="EQG51" s="1017"/>
      <c r="EQH51" s="1017"/>
      <c r="EQI51" s="1017"/>
      <c r="EQJ51" s="1017"/>
      <c r="EQK51" s="1017"/>
      <c r="EQL51" s="1017"/>
      <c r="EQM51" s="1017"/>
      <c r="EQN51" s="1017"/>
      <c r="EQO51" s="1017"/>
      <c r="EQP51" s="1017"/>
      <c r="EQQ51" s="1017"/>
      <c r="EQR51" s="1017"/>
      <c r="EQS51" s="1017"/>
      <c r="EQT51" s="1017"/>
      <c r="EQU51" s="1017"/>
      <c r="EQV51" s="1017"/>
      <c r="EQW51" s="1017"/>
      <c r="EQX51" s="1017"/>
      <c r="EQY51" s="1017"/>
      <c r="EQZ51" s="1017"/>
      <c r="ERA51" s="1017"/>
      <c r="ERB51" s="1017"/>
      <c r="ERC51" s="1017"/>
      <c r="ERD51" s="1017"/>
      <c r="ERE51" s="1017"/>
      <c r="ERF51" s="1017"/>
      <c r="ERG51" s="1017"/>
      <c r="ERH51" s="1017"/>
      <c r="ERI51" s="1017"/>
      <c r="ERJ51" s="1017"/>
      <c r="ERK51" s="1017"/>
      <c r="ERL51" s="1017"/>
      <c r="ERM51" s="1017"/>
      <c r="ERN51" s="1017"/>
      <c r="ERO51" s="1017"/>
      <c r="ERP51" s="1017"/>
      <c r="ERQ51" s="1017"/>
      <c r="ERR51" s="1017"/>
      <c r="ERS51" s="1017"/>
      <c r="ERT51" s="1017"/>
      <c r="ERU51" s="1017"/>
      <c r="ERV51" s="1017"/>
      <c r="ERW51" s="1017"/>
      <c r="ERX51" s="1017"/>
      <c r="ERY51" s="1017"/>
      <c r="ERZ51" s="1017"/>
      <c r="ESA51" s="1017"/>
      <c r="ESB51" s="1017"/>
      <c r="ESC51" s="1017"/>
      <c r="ESD51" s="1017"/>
      <c r="ESE51" s="1017"/>
      <c r="ESF51" s="1017"/>
      <c r="ESG51" s="1017"/>
      <c r="ESH51" s="1017"/>
      <c r="ESI51" s="1017"/>
      <c r="ESJ51" s="1017"/>
      <c r="ESK51" s="1017"/>
      <c r="ESL51" s="1017"/>
      <c r="ESM51" s="1017"/>
      <c r="ESN51" s="1017"/>
      <c r="ESO51" s="1017"/>
      <c r="ESP51" s="1017"/>
      <c r="ESQ51" s="1017"/>
      <c r="ESR51" s="1017"/>
      <c r="ESS51" s="1017"/>
      <c r="EST51" s="1017"/>
      <c r="ESU51" s="1017"/>
      <c r="ESV51" s="1017"/>
      <c r="ESW51" s="1017"/>
      <c r="ESX51" s="1017"/>
      <c r="ESY51" s="1017"/>
      <c r="ESZ51" s="1017"/>
      <c r="ETA51" s="1017"/>
      <c r="ETB51" s="1017"/>
      <c r="ETC51" s="1017"/>
      <c r="ETD51" s="1017"/>
      <c r="ETE51" s="1017"/>
      <c r="ETF51" s="1017"/>
      <c r="ETG51" s="1017"/>
      <c r="ETH51" s="1017"/>
      <c r="ETI51" s="1017"/>
      <c r="ETJ51" s="1017"/>
      <c r="ETK51" s="1017"/>
      <c r="ETL51" s="1017"/>
      <c r="ETM51" s="1017"/>
      <c r="ETN51" s="1017"/>
      <c r="ETO51" s="1017"/>
      <c r="ETP51" s="1017"/>
      <c r="ETQ51" s="1017"/>
      <c r="ETR51" s="1017"/>
      <c r="ETS51" s="1017"/>
      <c r="ETT51" s="1017"/>
      <c r="ETU51" s="1017"/>
      <c r="ETV51" s="1017"/>
      <c r="ETW51" s="1017"/>
      <c r="ETX51" s="1017"/>
      <c r="ETY51" s="1017"/>
      <c r="ETZ51" s="1017"/>
      <c r="EUA51" s="1017"/>
      <c r="EUB51" s="1017"/>
      <c r="EUC51" s="1017"/>
      <c r="EUD51" s="1017"/>
      <c r="EUE51" s="1017"/>
      <c r="EUF51" s="1017"/>
      <c r="EUG51" s="1017"/>
      <c r="EUH51" s="1017"/>
      <c r="EUI51" s="1017"/>
      <c r="EUJ51" s="1017"/>
      <c r="EUK51" s="1017"/>
      <c r="EUL51" s="1017"/>
      <c r="EUM51" s="1017"/>
      <c r="EUN51" s="1017"/>
      <c r="EUO51" s="1017"/>
      <c r="EUP51" s="1017"/>
      <c r="EUQ51" s="1017"/>
      <c r="EUR51" s="1017"/>
      <c r="EUS51" s="1017"/>
      <c r="EUT51" s="1017"/>
      <c r="EUU51" s="1017"/>
      <c r="EUV51" s="1017"/>
      <c r="EUW51" s="1017"/>
      <c r="EUX51" s="1017"/>
      <c r="EUY51" s="1017"/>
      <c r="EUZ51" s="1017"/>
      <c r="EVA51" s="1017"/>
      <c r="EVB51" s="1017"/>
      <c r="EVC51" s="1017"/>
      <c r="EVD51" s="1017"/>
      <c r="EVE51" s="1017"/>
      <c r="EVF51" s="1017"/>
      <c r="EVG51" s="1017"/>
      <c r="EVH51" s="1017"/>
      <c r="EVI51" s="1017"/>
      <c r="EVJ51" s="1017"/>
      <c r="EVK51" s="1017"/>
      <c r="EVL51" s="1017"/>
      <c r="EVM51" s="1017"/>
      <c r="EVN51" s="1017"/>
      <c r="EVO51" s="1017"/>
      <c r="EVP51" s="1017"/>
      <c r="EVQ51" s="1017"/>
      <c r="EVR51" s="1017"/>
      <c r="EVS51" s="1017"/>
      <c r="EVT51" s="1017"/>
      <c r="EVU51" s="1017"/>
      <c r="EVV51" s="1017"/>
      <c r="EVW51" s="1017"/>
      <c r="EVX51" s="1017"/>
      <c r="EVY51" s="1017"/>
      <c r="EVZ51" s="1017"/>
      <c r="EWA51" s="1017"/>
      <c r="EWB51" s="1017"/>
      <c r="EWC51" s="1017"/>
      <c r="EWD51" s="1017"/>
      <c r="EWE51" s="1017"/>
      <c r="EWF51" s="1017"/>
      <c r="EWG51" s="1017"/>
      <c r="EWH51" s="1017"/>
      <c r="EWI51" s="1017"/>
      <c r="EWJ51" s="1017"/>
      <c r="EWK51" s="1017"/>
      <c r="EWL51" s="1017"/>
      <c r="EWM51" s="1017"/>
      <c r="EWN51" s="1017"/>
      <c r="EWO51" s="1017"/>
      <c r="EWP51" s="1017"/>
      <c r="EWQ51" s="1017"/>
      <c r="EWR51" s="1017"/>
      <c r="EWS51" s="1017"/>
      <c r="EWT51" s="1017"/>
      <c r="EWU51" s="1017"/>
      <c r="EWV51" s="1017"/>
      <c r="EWW51" s="1017"/>
      <c r="EWX51" s="1017"/>
      <c r="EWY51" s="1017"/>
      <c r="EWZ51" s="1017"/>
      <c r="EXA51" s="1017"/>
      <c r="EXB51" s="1017"/>
      <c r="EXC51" s="1017"/>
      <c r="EXD51" s="1017"/>
      <c r="EXE51" s="1017"/>
      <c r="EXF51" s="1017"/>
      <c r="EXG51" s="1017"/>
      <c r="EXH51" s="1017"/>
      <c r="EXI51" s="1017"/>
      <c r="EXJ51" s="1017"/>
      <c r="EXK51" s="1017"/>
      <c r="EXL51" s="1017"/>
      <c r="EXM51" s="1017"/>
      <c r="EXN51" s="1017"/>
      <c r="EXO51" s="1017"/>
      <c r="EXP51" s="1017"/>
      <c r="EXQ51" s="1017"/>
      <c r="EXR51" s="1017"/>
      <c r="EXS51" s="1017"/>
      <c r="EXT51" s="1017"/>
      <c r="EXU51" s="1017"/>
      <c r="EXV51" s="1017"/>
      <c r="EXW51" s="1017"/>
      <c r="EXX51" s="1017"/>
      <c r="EXY51" s="1017"/>
      <c r="EXZ51" s="1017"/>
      <c r="EYA51" s="1017"/>
      <c r="EYB51" s="1017"/>
      <c r="EYC51" s="1017"/>
      <c r="EYD51" s="1017"/>
      <c r="EYE51" s="1017"/>
      <c r="EYF51" s="1017"/>
      <c r="EYG51" s="1017"/>
      <c r="EYH51" s="1017"/>
      <c r="EYI51" s="1017"/>
      <c r="EYJ51" s="1017"/>
      <c r="EYK51" s="1017"/>
      <c r="EYL51" s="1017"/>
      <c r="EYM51" s="1017"/>
      <c r="EYN51" s="1017"/>
      <c r="EYO51" s="1017"/>
      <c r="EYP51" s="1017"/>
      <c r="EYQ51" s="1017"/>
      <c r="EYR51" s="1017"/>
      <c r="EYS51" s="1017"/>
      <c r="EYT51" s="1017"/>
      <c r="EYU51" s="1017"/>
      <c r="EYV51" s="1017"/>
      <c r="EYW51" s="1017"/>
      <c r="EYX51" s="1017"/>
      <c r="EYY51" s="1017"/>
      <c r="EYZ51" s="1017"/>
      <c r="EZA51" s="1017"/>
      <c r="EZB51" s="1017"/>
      <c r="EZC51" s="1017"/>
      <c r="EZD51" s="1017"/>
      <c r="EZE51" s="1017"/>
      <c r="EZF51" s="1017"/>
      <c r="EZG51" s="1017"/>
      <c r="EZH51" s="1017"/>
      <c r="EZI51" s="1017"/>
      <c r="EZJ51" s="1017"/>
      <c r="EZK51" s="1017"/>
      <c r="EZL51" s="1017"/>
      <c r="EZM51" s="1017"/>
      <c r="EZN51" s="1017"/>
      <c r="EZO51" s="1017"/>
      <c r="EZP51" s="1017"/>
      <c r="EZQ51" s="1017"/>
      <c r="EZR51" s="1017"/>
      <c r="EZS51" s="1017"/>
      <c r="EZT51" s="1017"/>
      <c r="EZU51" s="1017"/>
      <c r="EZV51" s="1017"/>
      <c r="EZW51" s="1017"/>
      <c r="EZX51" s="1017"/>
      <c r="EZY51" s="1017"/>
      <c r="EZZ51" s="1017"/>
      <c r="FAA51" s="1017"/>
      <c r="FAB51" s="1017"/>
      <c r="FAC51" s="1017"/>
      <c r="FAD51" s="1017"/>
      <c r="FAE51" s="1017"/>
      <c r="FAF51" s="1017"/>
      <c r="FAG51" s="1017"/>
      <c r="FAH51" s="1017"/>
      <c r="FAI51" s="1017"/>
      <c r="FAJ51" s="1017"/>
      <c r="FAK51" s="1017"/>
      <c r="FAL51" s="1017"/>
      <c r="FAM51" s="1017"/>
      <c r="FAN51" s="1017"/>
      <c r="FAO51" s="1017"/>
      <c r="FAP51" s="1017"/>
      <c r="FAQ51" s="1017"/>
      <c r="FAR51" s="1017"/>
      <c r="FAS51" s="1017"/>
      <c r="FAT51" s="1017"/>
      <c r="FAU51" s="1017"/>
      <c r="FAV51" s="1017"/>
      <c r="FAW51" s="1017"/>
      <c r="FAX51" s="1017"/>
      <c r="FAY51" s="1017"/>
      <c r="FAZ51" s="1017"/>
      <c r="FBA51" s="1017"/>
      <c r="FBB51" s="1017"/>
      <c r="FBC51" s="1017"/>
      <c r="FBD51" s="1017"/>
      <c r="FBE51" s="1017"/>
      <c r="FBF51" s="1017"/>
      <c r="FBG51" s="1017"/>
      <c r="FBH51" s="1017"/>
      <c r="FBI51" s="1017"/>
      <c r="FBJ51" s="1017"/>
      <c r="FBK51" s="1017"/>
      <c r="FBL51" s="1017"/>
      <c r="FBM51" s="1017"/>
      <c r="FBN51" s="1017"/>
      <c r="FBO51" s="1017"/>
      <c r="FBP51" s="1017"/>
      <c r="FBQ51" s="1017"/>
      <c r="FBR51" s="1017"/>
      <c r="FBS51" s="1017"/>
      <c r="FBT51" s="1017"/>
      <c r="FBU51" s="1017"/>
      <c r="FBV51" s="1017"/>
      <c r="FBW51" s="1017"/>
      <c r="FBX51" s="1017"/>
      <c r="FBY51" s="1017"/>
      <c r="FBZ51" s="1017"/>
      <c r="FCA51" s="1017"/>
      <c r="FCB51" s="1017"/>
      <c r="FCC51" s="1017"/>
      <c r="FCD51" s="1017"/>
      <c r="FCE51" s="1017"/>
      <c r="FCF51" s="1017"/>
      <c r="FCG51" s="1017"/>
      <c r="FCH51" s="1017"/>
      <c r="FCI51" s="1017"/>
      <c r="FCJ51" s="1017"/>
      <c r="FCK51" s="1017"/>
      <c r="FCL51" s="1017"/>
      <c r="FCM51" s="1017"/>
      <c r="FCN51" s="1017"/>
      <c r="FCO51" s="1017"/>
      <c r="FCP51" s="1017"/>
      <c r="FCQ51" s="1017"/>
      <c r="FCR51" s="1017"/>
      <c r="FCS51" s="1017"/>
      <c r="FCT51" s="1017"/>
      <c r="FCU51" s="1017"/>
      <c r="FCV51" s="1017"/>
      <c r="FCW51" s="1017"/>
      <c r="FCX51" s="1017"/>
      <c r="FCY51" s="1017"/>
      <c r="FCZ51" s="1017"/>
      <c r="FDA51" s="1017"/>
      <c r="FDB51" s="1017"/>
      <c r="FDC51" s="1017"/>
      <c r="FDD51" s="1017"/>
      <c r="FDE51" s="1017"/>
      <c r="FDF51" s="1017"/>
      <c r="FDG51" s="1017"/>
      <c r="FDH51" s="1017"/>
      <c r="FDI51" s="1017"/>
      <c r="FDJ51" s="1017"/>
      <c r="FDK51" s="1017"/>
      <c r="FDL51" s="1017"/>
      <c r="FDM51" s="1017"/>
      <c r="FDN51" s="1017"/>
      <c r="FDO51" s="1017"/>
      <c r="FDP51" s="1017"/>
      <c r="FDQ51" s="1017"/>
      <c r="FDR51" s="1017"/>
      <c r="FDS51" s="1017"/>
      <c r="FDT51" s="1017"/>
      <c r="FDU51" s="1017"/>
      <c r="FDV51" s="1017"/>
      <c r="FDW51" s="1017"/>
      <c r="FDX51" s="1017"/>
      <c r="FDY51" s="1017"/>
      <c r="FDZ51" s="1017"/>
      <c r="FEA51" s="1017"/>
      <c r="FEB51" s="1017"/>
      <c r="FEC51" s="1017"/>
      <c r="FED51" s="1017"/>
      <c r="FEE51" s="1017"/>
      <c r="FEF51" s="1017"/>
      <c r="FEG51" s="1017"/>
      <c r="FEH51" s="1017"/>
      <c r="FEI51" s="1017"/>
      <c r="FEJ51" s="1017"/>
      <c r="FEK51" s="1017"/>
      <c r="FEL51" s="1017"/>
      <c r="FEM51" s="1017"/>
      <c r="FEN51" s="1017"/>
      <c r="FEO51" s="1017"/>
      <c r="FEP51" s="1017"/>
      <c r="FEQ51" s="1017"/>
      <c r="FER51" s="1017"/>
      <c r="FES51" s="1017"/>
      <c r="FET51" s="1017"/>
      <c r="FEU51" s="1017"/>
      <c r="FEV51" s="1017"/>
      <c r="FEW51" s="1017"/>
      <c r="FEX51" s="1017"/>
      <c r="FEY51" s="1017"/>
      <c r="FEZ51" s="1017"/>
      <c r="FFA51" s="1017"/>
      <c r="FFB51" s="1017"/>
      <c r="FFC51" s="1017"/>
      <c r="FFD51" s="1017"/>
      <c r="FFE51" s="1017"/>
      <c r="FFF51" s="1017"/>
      <c r="FFG51" s="1017"/>
      <c r="FFH51" s="1017"/>
      <c r="FFI51" s="1017"/>
      <c r="FFJ51" s="1017"/>
      <c r="FFK51" s="1017"/>
      <c r="FFL51" s="1017"/>
      <c r="FFM51" s="1017"/>
      <c r="FFN51" s="1017"/>
      <c r="FFO51" s="1017"/>
      <c r="FFP51" s="1017"/>
      <c r="FFQ51" s="1017"/>
      <c r="FFR51" s="1017"/>
      <c r="FFS51" s="1017"/>
      <c r="FFT51" s="1017"/>
      <c r="FFU51" s="1017"/>
      <c r="FFV51" s="1017"/>
      <c r="FFW51" s="1017"/>
      <c r="FFX51" s="1017"/>
      <c r="FFY51" s="1017"/>
      <c r="FFZ51" s="1017"/>
      <c r="FGA51" s="1017"/>
      <c r="FGB51" s="1017"/>
      <c r="FGC51" s="1017"/>
      <c r="FGD51" s="1017"/>
      <c r="FGE51" s="1017"/>
      <c r="FGF51" s="1017"/>
      <c r="FGG51" s="1017"/>
      <c r="FGH51" s="1017"/>
      <c r="FGI51" s="1017"/>
      <c r="FGJ51" s="1017"/>
      <c r="FGK51" s="1017"/>
      <c r="FGL51" s="1017"/>
      <c r="FGM51" s="1017"/>
      <c r="FGN51" s="1017"/>
      <c r="FGO51" s="1017"/>
      <c r="FGP51" s="1017"/>
      <c r="FGQ51" s="1017"/>
      <c r="FGR51" s="1017"/>
      <c r="FGS51" s="1017"/>
      <c r="FGT51" s="1017"/>
      <c r="FGU51" s="1017"/>
      <c r="FGV51" s="1017"/>
      <c r="FGW51" s="1017"/>
      <c r="FGX51" s="1017"/>
      <c r="FGY51" s="1017"/>
      <c r="FGZ51" s="1017"/>
      <c r="FHA51" s="1017"/>
      <c r="FHB51" s="1017"/>
      <c r="FHC51" s="1017"/>
      <c r="FHD51" s="1017"/>
      <c r="FHE51" s="1017"/>
      <c r="FHF51" s="1017"/>
      <c r="FHG51" s="1017"/>
      <c r="FHH51" s="1017"/>
      <c r="FHI51" s="1017"/>
      <c r="FHJ51" s="1017"/>
      <c r="FHK51" s="1017"/>
      <c r="FHL51" s="1017"/>
      <c r="FHM51" s="1017"/>
      <c r="FHN51" s="1017"/>
      <c r="FHO51" s="1017"/>
      <c r="FHP51" s="1017"/>
      <c r="FHQ51" s="1017"/>
      <c r="FHR51" s="1017"/>
      <c r="FHS51" s="1017"/>
      <c r="FHT51" s="1017"/>
      <c r="FHU51" s="1017"/>
      <c r="FHV51" s="1017"/>
      <c r="FHW51" s="1017"/>
      <c r="FHX51" s="1017"/>
      <c r="FHY51" s="1017"/>
      <c r="FHZ51" s="1017"/>
      <c r="FIA51" s="1017"/>
      <c r="FIB51" s="1017"/>
      <c r="FIC51" s="1017"/>
      <c r="FID51" s="1017"/>
      <c r="FIE51" s="1017"/>
      <c r="FIF51" s="1017"/>
      <c r="FIG51" s="1017"/>
      <c r="FIH51" s="1017"/>
      <c r="FII51" s="1017"/>
      <c r="FIJ51" s="1017"/>
      <c r="FIK51" s="1017"/>
      <c r="FIL51" s="1017"/>
      <c r="FIM51" s="1017"/>
      <c r="FIN51" s="1017"/>
      <c r="FIO51" s="1017"/>
      <c r="FIP51" s="1017"/>
      <c r="FIQ51" s="1017"/>
      <c r="FIR51" s="1017"/>
      <c r="FIS51" s="1017"/>
      <c r="FIT51" s="1017"/>
      <c r="FIU51" s="1017"/>
      <c r="FIV51" s="1017"/>
      <c r="FIW51" s="1017"/>
      <c r="FIX51" s="1017"/>
      <c r="FIY51" s="1017"/>
      <c r="FIZ51" s="1017"/>
      <c r="FJA51" s="1017"/>
      <c r="FJB51" s="1017"/>
      <c r="FJC51" s="1017"/>
      <c r="FJD51" s="1017"/>
      <c r="FJE51" s="1017"/>
      <c r="FJF51" s="1017"/>
      <c r="FJG51" s="1017"/>
      <c r="FJH51" s="1017"/>
      <c r="FJI51" s="1017"/>
      <c r="FJJ51" s="1017"/>
      <c r="FJK51" s="1017"/>
      <c r="FJL51" s="1017"/>
      <c r="FJM51" s="1017"/>
      <c r="FJN51" s="1017"/>
      <c r="FJO51" s="1017"/>
      <c r="FJP51" s="1017"/>
      <c r="FJQ51" s="1017"/>
      <c r="FJR51" s="1017"/>
      <c r="FJS51" s="1017"/>
      <c r="FJT51" s="1017"/>
      <c r="FJU51" s="1017"/>
      <c r="FJV51" s="1017"/>
      <c r="FJW51" s="1017"/>
      <c r="FJX51" s="1017"/>
      <c r="FJY51" s="1017"/>
      <c r="FJZ51" s="1017"/>
      <c r="FKA51" s="1017"/>
      <c r="FKB51" s="1017"/>
      <c r="FKC51" s="1017"/>
      <c r="FKD51" s="1017"/>
      <c r="FKE51" s="1017"/>
      <c r="FKF51" s="1017"/>
      <c r="FKG51" s="1017"/>
      <c r="FKH51" s="1017"/>
      <c r="FKI51" s="1017"/>
      <c r="FKJ51" s="1017"/>
      <c r="FKK51" s="1017"/>
      <c r="FKL51" s="1017"/>
      <c r="FKM51" s="1017"/>
      <c r="FKN51" s="1017"/>
      <c r="FKO51" s="1017"/>
      <c r="FKP51" s="1017"/>
      <c r="FKQ51" s="1017"/>
      <c r="FKR51" s="1017"/>
      <c r="FKS51" s="1017"/>
      <c r="FKT51" s="1017"/>
      <c r="FKU51" s="1017"/>
      <c r="FKV51" s="1017"/>
      <c r="FKW51" s="1017"/>
      <c r="FKX51" s="1017"/>
      <c r="FKY51" s="1017"/>
      <c r="FKZ51" s="1017"/>
      <c r="FLA51" s="1017"/>
      <c r="FLB51" s="1017"/>
      <c r="FLC51" s="1017"/>
      <c r="FLD51" s="1017"/>
      <c r="FLE51" s="1017"/>
      <c r="FLF51" s="1017"/>
      <c r="FLG51" s="1017"/>
      <c r="FLH51" s="1017"/>
      <c r="FLI51" s="1017"/>
      <c r="FLJ51" s="1017"/>
      <c r="FLK51" s="1017"/>
      <c r="FLL51" s="1017"/>
      <c r="FLM51" s="1017"/>
      <c r="FLN51" s="1017"/>
      <c r="FLO51" s="1017"/>
      <c r="FLP51" s="1017"/>
      <c r="FLQ51" s="1017"/>
      <c r="FLR51" s="1017"/>
      <c r="FLS51" s="1017"/>
      <c r="FLT51" s="1017"/>
      <c r="FLU51" s="1017"/>
      <c r="FLV51" s="1017"/>
      <c r="FLW51" s="1017"/>
      <c r="FLX51" s="1017"/>
      <c r="FLY51" s="1017"/>
      <c r="FLZ51" s="1017"/>
      <c r="FMA51" s="1017"/>
      <c r="FMB51" s="1017"/>
      <c r="FMC51" s="1017"/>
      <c r="FMD51" s="1017"/>
      <c r="FME51" s="1017"/>
      <c r="FMF51" s="1017"/>
      <c r="FMG51" s="1017"/>
      <c r="FMH51" s="1017"/>
      <c r="FMI51" s="1017"/>
      <c r="FMJ51" s="1017"/>
      <c r="FMK51" s="1017"/>
      <c r="FML51" s="1017"/>
      <c r="FMM51" s="1017"/>
      <c r="FMN51" s="1017"/>
      <c r="FMO51" s="1017"/>
      <c r="FMP51" s="1017"/>
      <c r="FMQ51" s="1017"/>
      <c r="FMR51" s="1017"/>
      <c r="FMS51" s="1017"/>
      <c r="FMT51" s="1017"/>
      <c r="FMU51" s="1017"/>
      <c r="FMV51" s="1017"/>
      <c r="FMW51" s="1017"/>
      <c r="FMX51" s="1017"/>
      <c r="FMY51" s="1017"/>
      <c r="FMZ51" s="1017"/>
      <c r="FNA51" s="1017"/>
      <c r="FNB51" s="1017"/>
      <c r="FNC51" s="1017"/>
      <c r="FND51" s="1017"/>
      <c r="FNE51" s="1017"/>
      <c r="FNF51" s="1017"/>
      <c r="FNG51" s="1017"/>
      <c r="FNH51" s="1017"/>
      <c r="FNI51" s="1017"/>
      <c r="FNJ51" s="1017"/>
      <c r="FNK51" s="1017"/>
      <c r="FNL51" s="1017"/>
      <c r="FNM51" s="1017"/>
      <c r="FNN51" s="1017"/>
      <c r="FNO51" s="1017"/>
      <c r="FNP51" s="1017"/>
      <c r="FNQ51" s="1017"/>
      <c r="FNR51" s="1017"/>
      <c r="FNS51" s="1017"/>
      <c r="FNT51" s="1017"/>
      <c r="FNU51" s="1017"/>
      <c r="FNV51" s="1017"/>
      <c r="FNW51" s="1017"/>
      <c r="FNX51" s="1017"/>
      <c r="FNY51" s="1017"/>
      <c r="FNZ51" s="1017"/>
      <c r="FOA51" s="1017"/>
      <c r="FOB51" s="1017"/>
      <c r="FOC51" s="1017"/>
      <c r="FOD51" s="1017"/>
      <c r="FOE51" s="1017"/>
      <c r="FOF51" s="1017"/>
      <c r="FOG51" s="1017"/>
      <c r="FOH51" s="1017"/>
      <c r="FOI51" s="1017"/>
      <c r="FOJ51" s="1017"/>
      <c r="FOK51" s="1017"/>
      <c r="FOL51" s="1017"/>
      <c r="FOM51" s="1017"/>
      <c r="FON51" s="1017"/>
      <c r="FOO51" s="1017"/>
      <c r="FOP51" s="1017"/>
      <c r="FOQ51" s="1017"/>
      <c r="FOR51" s="1017"/>
      <c r="FOS51" s="1017"/>
      <c r="FOT51" s="1017"/>
      <c r="FOU51" s="1017"/>
      <c r="FOV51" s="1017"/>
      <c r="FOW51" s="1017"/>
      <c r="FOX51" s="1017"/>
      <c r="FOY51" s="1017"/>
      <c r="FOZ51" s="1017"/>
      <c r="FPA51" s="1017"/>
      <c r="FPB51" s="1017"/>
      <c r="FPC51" s="1017"/>
      <c r="FPD51" s="1017"/>
      <c r="FPE51" s="1017"/>
      <c r="FPF51" s="1017"/>
      <c r="FPG51" s="1017"/>
      <c r="FPH51" s="1017"/>
      <c r="FPI51" s="1017"/>
      <c r="FPJ51" s="1017"/>
      <c r="FPK51" s="1017"/>
      <c r="FPL51" s="1017"/>
      <c r="FPM51" s="1017"/>
      <c r="FPN51" s="1017"/>
      <c r="FPO51" s="1017"/>
      <c r="FPP51" s="1017"/>
      <c r="FPQ51" s="1017"/>
      <c r="FPR51" s="1017"/>
      <c r="FPS51" s="1017"/>
      <c r="FPT51" s="1017"/>
      <c r="FPU51" s="1017"/>
      <c r="FPV51" s="1017"/>
      <c r="FPW51" s="1017"/>
      <c r="FPX51" s="1017"/>
      <c r="FPY51" s="1017"/>
      <c r="FPZ51" s="1017"/>
      <c r="FQA51" s="1017"/>
      <c r="FQB51" s="1017"/>
      <c r="FQC51" s="1017"/>
      <c r="FQD51" s="1017"/>
      <c r="FQE51" s="1017"/>
      <c r="FQF51" s="1017"/>
      <c r="FQG51" s="1017"/>
      <c r="FQH51" s="1017"/>
      <c r="FQI51" s="1017"/>
      <c r="FQJ51" s="1017"/>
      <c r="FQK51" s="1017"/>
      <c r="FQL51" s="1017"/>
      <c r="FQM51" s="1017"/>
      <c r="FQN51" s="1017"/>
      <c r="FQO51" s="1017"/>
      <c r="FQP51" s="1017"/>
      <c r="FQQ51" s="1017"/>
      <c r="FQR51" s="1017"/>
      <c r="FQS51" s="1017"/>
      <c r="FQT51" s="1017"/>
      <c r="FQU51" s="1017"/>
      <c r="FQV51" s="1017"/>
      <c r="FQW51" s="1017"/>
      <c r="FQX51" s="1017"/>
      <c r="FQY51" s="1017"/>
      <c r="FQZ51" s="1017"/>
      <c r="FRA51" s="1017"/>
      <c r="FRB51" s="1017"/>
      <c r="FRC51" s="1017"/>
      <c r="FRD51" s="1017"/>
      <c r="FRE51" s="1017"/>
      <c r="FRF51" s="1017"/>
      <c r="FRG51" s="1017"/>
      <c r="FRH51" s="1017"/>
      <c r="FRI51" s="1017"/>
      <c r="FRJ51" s="1017"/>
      <c r="FRK51" s="1017"/>
      <c r="FRL51" s="1017"/>
      <c r="FRM51" s="1017"/>
      <c r="FRN51" s="1017"/>
      <c r="FRO51" s="1017"/>
      <c r="FRP51" s="1017"/>
      <c r="FRQ51" s="1017"/>
      <c r="FRR51" s="1017"/>
      <c r="FRS51" s="1017"/>
      <c r="FRT51" s="1017"/>
      <c r="FRU51" s="1017"/>
      <c r="FRV51" s="1017"/>
      <c r="FRW51" s="1017"/>
      <c r="FRX51" s="1017"/>
      <c r="FRY51" s="1017"/>
      <c r="FRZ51" s="1017"/>
      <c r="FSA51" s="1017"/>
      <c r="FSB51" s="1017"/>
      <c r="FSC51" s="1017"/>
      <c r="FSD51" s="1017"/>
      <c r="FSE51" s="1017"/>
      <c r="FSF51" s="1017"/>
      <c r="FSG51" s="1017"/>
      <c r="FSH51" s="1017"/>
      <c r="FSI51" s="1017"/>
      <c r="FSJ51" s="1017"/>
      <c r="FSK51" s="1017"/>
      <c r="FSL51" s="1017"/>
      <c r="FSM51" s="1017"/>
      <c r="FSN51" s="1017"/>
      <c r="FSO51" s="1017"/>
      <c r="FSP51" s="1017"/>
      <c r="FSQ51" s="1017"/>
      <c r="FSR51" s="1017"/>
      <c r="FSS51" s="1017"/>
      <c r="FST51" s="1017"/>
      <c r="FSU51" s="1017"/>
      <c r="FSV51" s="1017"/>
      <c r="FSW51" s="1017"/>
      <c r="FSX51" s="1017"/>
      <c r="FSY51" s="1017"/>
      <c r="FSZ51" s="1017"/>
      <c r="FTA51" s="1017"/>
      <c r="FTB51" s="1017"/>
      <c r="FTC51" s="1017"/>
      <c r="FTD51" s="1017"/>
      <c r="FTE51" s="1017"/>
      <c r="FTF51" s="1017"/>
      <c r="FTG51" s="1017"/>
      <c r="FTH51" s="1017"/>
      <c r="FTI51" s="1017"/>
      <c r="FTJ51" s="1017"/>
      <c r="FTK51" s="1017"/>
      <c r="FTL51" s="1017"/>
      <c r="FTM51" s="1017"/>
      <c r="FTN51" s="1017"/>
      <c r="FTO51" s="1017"/>
      <c r="FTP51" s="1017"/>
      <c r="FTQ51" s="1017"/>
      <c r="FTR51" s="1017"/>
      <c r="FTS51" s="1017"/>
      <c r="FTT51" s="1017"/>
      <c r="FTU51" s="1017"/>
      <c r="FTV51" s="1017"/>
      <c r="FTW51" s="1017"/>
      <c r="FTX51" s="1017"/>
      <c r="FTY51" s="1017"/>
      <c r="FTZ51" s="1017"/>
      <c r="FUA51" s="1017"/>
      <c r="FUB51" s="1017"/>
      <c r="FUC51" s="1017"/>
      <c r="FUD51" s="1017"/>
      <c r="FUE51" s="1017"/>
      <c r="FUF51" s="1017"/>
      <c r="FUG51" s="1017"/>
      <c r="FUH51" s="1017"/>
      <c r="FUI51" s="1017"/>
      <c r="FUJ51" s="1017"/>
      <c r="FUK51" s="1017"/>
      <c r="FUL51" s="1017"/>
      <c r="FUM51" s="1017"/>
      <c r="FUN51" s="1017"/>
      <c r="FUO51" s="1017"/>
      <c r="FUP51" s="1017"/>
      <c r="FUQ51" s="1017"/>
      <c r="FUR51" s="1017"/>
      <c r="FUS51" s="1017"/>
      <c r="FUT51" s="1017"/>
      <c r="FUU51" s="1017"/>
      <c r="FUV51" s="1017"/>
      <c r="FUW51" s="1017"/>
      <c r="FUX51" s="1017"/>
      <c r="FUY51" s="1017"/>
      <c r="FUZ51" s="1017"/>
      <c r="FVA51" s="1017"/>
      <c r="FVB51" s="1017"/>
      <c r="FVC51" s="1017"/>
      <c r="FVD51" s="1017"/>
      <c r="FVE51" s="1017"/>
      <c r="FVF51" s="1017"/>
      <c r="FVG51" s="1017"/>
      <c r="FVH51" s="1017"/>
      <c r="FVI51" s="1017"/>
      <c r="FVJ51" s="1017"/>
      <c r="FVK51" s="1017"/>
      <c r="FVL51" s="1017"/>
      <c r="FVM51" s="1017"/>
      <c r="FVN51" s="1017"/>
      <c r="FVO51" s="1017"/>
      <c r="FVP51" s="1017"/>
      <c r="FVQ51" s="1017"/>
      <c r="FVR51" s="1017"/>
      <c r="FVS51" s="1017"/>
      <c r="FVT51" s="1017"/>
      <c r="FVU51" s="1017"/>
      <c r="FVV51" s="1017"/>
      <c r="FVW51" s="1017"/>
      <c r="FVX51" s="1017"/>
      <c r="FVY51" s="1017"/>
      <c r="FVZ51" s="1017"/>
      <c r="FWA51" s="1017"/>
      <c r="FWB51" s="1017"/>
      <c r="FWC51" s="1017"/>
      <c r="FWD51" s="1017"/>
      <c r="FWE51" s="1017"/>
      <c r="FWF51" s="1017"/>
      <c r="FWG51" s="1017"/>
      <c r="FWH51" s="1017"/>
      <c r="FWI51" s="1017"/>
      <c r="FWJ51" s="1017"/>
      <c r="FWK51" s="1017"/>
      <c r="FWL51" s="1017"/>
      <c r="FWM51" s="1017"/>
      <c r="FWN51" s="1017"/>
      <c r="FWO51" s="1017"/>
      <c r="FWP51" s="1017"/>
      <c r="FWQ51" s="1017"/>
      <c r="FWR51" s="1017"/>
      <c r="FWS51" s="1017"/>
      <c r="FWT51" s="1017"/>
      <c r="FWU51" s="1017"/>
      <c r="FWV51" s="1017"/>
      <c r="FWW51" s="1017"/>
      <c r="FWX51" s="1017"/>
      <c r="FWY51" s="1017"/>
      <c r="FWZ51" s="1017"/>
      <c r="FXA51" s="1017"/>
      <c r="FXB51" s="1017"/>
      <c r="FXC51" s="1017"/>
      <c r="FXD51" s="1017"/>
      <c r="FXE51" s="1017"/>
      <c r="FXF51" s="1017"/>
      <c r="FXG51" s="1017"/>
      <c r="FXH51" s="1017"/>
      <c r="FXI51" s="1017"/>
      <c r="FXJ51" s="1017"/>
      <c r="FXK51" s="1017"/>
      <c r="FXL51" s="1017"/>
      <c r="FXM51" s="1017"/>
      <c r="FXN51" s="1017"/>
      <c r="FXO51" s="1017"/>
      <c r="FXP51" s="1017"/>
      <c r="FXQ51" s="1017"/>
      <c r="FXR51" s="1017"/>
      <c r="FXS51" s="1017"/>
      <c r="FXT51" s="1017"/>
      <c r="FXU51" s="1017"/>
      <c r="FXV51" s="1017"/>
      <c r="FXW51" s="1017"/>
      <c r="FXX51" s="1017"/>
      <c r="FXY51" s="1017"/>
      <c r="FXZ51" s="1017"/>
      <c r="FYA51" s="1017"/>
      <c r="FYB51" s="1017"/>
      <c r="FYC51" s="1017"/>
      <c r="FYD51" s="1017"/>
      <c r="FYE51" s="1017"/>
      <c r="FYF51" s="1017"/>
      <c r="FYG51" s="1017"/>
      <c r="FYH51" s="1017"/>
      <c r="FYI51" s="1017"/>
      <c r="FYJ51" s="1017"/>
      <c r="FYK51" s="1017"/>
      <c r="FYL51" s="1017"/>
      <c r="FYM51" s="1017"/>
      <c r="FYN51" s="1017"/>
      <c r="FYO51" s="1017"/>
      <c r="FYP51" s="1017"/>
      <c r="FYQ51" s="1017"/>
      <c r="FYR51" s="1017"/>
      <c r="FYS51" s="1017"/>
      <c r="FYT51" s="1017"/>
      <c r="FYU51" s="1017"/>
      <c r="FYV51" s="1017"/>
      <c r="FYW51" s="1017"/>
      <c r="FYX51" s="1017"/>
      <c r="FYY51" s="1017"/>
      <c r="FYZ51" s="1017"/>
      <c r="FZA51" s="1017"/>
      <c r="FZB51" s="1017"/>
      <c r="FZC51" s="1017"/>
      <c r="FZD51" s="1017"/>
      <c r="FZE51" s="1017"/>
      <c r="FZF51" s="1017"/>
      <c r="FZG51" s="1017"/>
      <c r="FZH51" s="1017"/>
      <c r="FZI51" s="1017"/>
      <c r="FZJ51" s="1017"/>
      <c r="FZK51" s="1017"/>
      <c r="FZL51" s="1017"/>
      <c r="FZM51" s="1017"/>
      <c r="FZN51" s="1017"/>
      <c r="FZO51" s="1017"/>
      <c r="FZP51" s="1017"/>
      <c r="FZQ51" s="1017"/>
      <c r="FZR51" s="1017"/>
      <c r="FZS51" s="1017"/>
      <c r="FZT51" s="1017"/>
      <c r="FZU51" s="1017"/>
      <c r="FZV51" s="1017"/>
      <c r="FZW51" s="1017"/>
      <c r="FZX51" s="1017"/>
      <c r="FZY51" s="1017"/>
      <c r="FZZ51" s="1017"/>
      <c r="GAA51" s="1017"/>
      <c r="GAB51" s="1017"/>
      <c r="GAC51" s="1017"/>
      <c r="GAD51" s="1017"/>
      <c r="GAE51" s="1017"/>
      <c r="GAF51" s="1017"/>
      <c r="GAG51" s="1017"/>
      <c r="GAH51" s="1017"/>
      <c r="GAI51" s="1017"/>
      <c r="GAJ51" s="1017"/>
      <c r="GAK51" s="1017"/>
      <c r="GAL51" s="1017"/>
      <c r="GAM51" s="1017"/>
      <c r="GAN51" s="1017"/>
      <c r="GAO51" s="1017"/>
      <c r="GAP51" s="1017"/>
      <c r="GAQ51" s="1017"/>
      <c r="GAR51" s="1017"/>
      <c r="GAS51" s="1017"/>
      <c r="GAT51" s="1017"/>
      <c r="GAU51" s="1017"/>
      <c r="GAV51" s="1017"/>
      <c r="GAW51" s="1017"/>
      <c r="GAX51" s="1017"/>
      <c r="GAY51" s="1017"/>
      <c r="GAZ51" s="1017"/>
      <c r="GBA51" s="1017"/>
      <c r="GBB51" s="1017"/>
      <c r="GBC51" s="1017"/>
      <c r="GBD51" s="1017"/>
      <c r="GBE51" s="1017"/>
      <c r="GBF51" s="1017"/>
      <c r="GBG51" s="1017"/>
      <c r="GBH51" s="1017"/>
      <c r="GBI51" s="1017"/>
      <c r="GBJ51" s="1017"/>
      <c r="GBK51" s="1017"/>
      <c r="GBL51" s="1017"/>
      <c r="GBM51" s="1017"/>
      <c r="GBN51" s="1017"/>
      <c r="GBO51" s="1017"/>
      <c r="GBP51" s="1017"/>
      <c r="GBQ51" s="1017"/>
      <c r="GBR51" s="1017"/>
      <c r="GBS51" s="1017"/>
      <c r="GBT51" s="1017"/>
      <c r="GBU51" s="1017"/>
      <c r="GBV51" s="1017"/>
      <c r="GBW51" s="1017"/>
      <c r="GBX51" s="1017"/>
      <c r="GBY51" s="1017"/>
      <c r="GBZ51" s="1017"/>
      <c r="GCA51" s="1017"/>
      <c r="GCB51" s="1017"/>
      <c r="GCC51" s="1017"/>
      <c r="GCD51" s="1017"/>
      <c r="GCE51" s="1017"/>
      <c r="GCF51" s="1017"/>
      <c r="GCG51" s="1017"/>
      <c r="GCH51" s="1017"/>
      <c r="GCI51" s="1017"/>
      <c r="GCJ51" s="1017"/>
      <c r="GCK51" s="1017"/>
      <c r="GCL51" s="1017"/>
      <c r="GCM51" s="1017"/>
      <c r="GCN51" s="1017"/>
      <c r="GCO51" s="1017"/>
      <c r="GCP51" s="1017"/>
      <c r="GCQ51" s="1017"/>
      <c r="GCR51" s="1017"/>
      <c r="GCS51" s="1017"/>
      <c r="GCT51" s="1017"/>
      <c r="GCU51" s="1017"/>
      <c r="GCV51" s="1017"/>
      <c r="GCW51" s="1017"/>
      <c r="GCX51" s="1017"/>
      <c r="GCY51" s="1017"/>
      <c r="GCZ51" s="1017"/>
      <c r="GDA51" s="1017"/>
      <c r="GDB51" s="1017"/>
      <c r="GDC51" s="1017"/>
      <c r="GDD51" s="1017"/>
      <c r="GDE51" s="1017"/>
      <c r="GDF51" s="1017"/>
      <c r="GDG51" s="1017"/>
      <c r="GDH51" s="1017"/>
      <c r="GDI51" s="1017"/>
      <c r="GDJ51" s="1017"/>
      <c r="GDK51" s="1017"/>
      <c r="GDL51" s="1017"/>
      <c r="GDM51" s="1017"/>
      <c r="GDN51" s="1017"/>
      <c r="GDO51" s="1017"/>
      <c r="GDP51" s="1017"/>
      <c r="GDQ51" s="1017"/>
      <c r="GDR51" s="1017"/>
      <c r="GDS51" s="1017"/>
      <c r="GDT51" s="1017"/>
      <c r="GDU51" s="1017"/>
      <c r="GDV51" s="1017"/>
      <c r="GDW51" s="1017"/>
      <c r="GDX51" s="1017"/>
      <c r="GDY51" s="1017"/>
      <c r="GDZ51" s="1017"/>
      <c r="GEA51" s="1017"/>
      <c r="GEB51" s="1017"/>
      <c r="GEC51" s="1017"/>
      <c r="GED51" s="1017"/>
      <c r="GEE51" s="1017"/>
      <c r="GEF51" s="1017"/>
      <c r="GEG51" s="1017"/>
      <c r="GEH51" s="1017"/>
      <c r="GEI51" s="1017"/>
      <c r="GEJ51" s="1017"/>
      <c r="GEK51" s="1017"/>
      <c r="GEL51" s="1017"/>
      <c r="GEM51" s="1017"/>
      <c r="GEN51" s="1017"/>
      <c r="GEO51" s="1017"/>
      <c r="GEP51" s="1017"/>
      <c r="GEQ51" s="1017"/>
      <c r="GER51" s="1017"/>
      <c r="GES51" s="1017"/>
      <c r="GET51" s="1017"/>
      <c r="GEU51" s="1017"/>
      <c r="GEV51" s="1017"/>
      <c r="GEW51" s="1017"/>
      <c r="GEX51" s="1017"/>
      <c r="GEY51" s="1017"/>
      <c r="GEZ51" s="1017"/>
      <c r="GFA51" s="1017"/>
      <c r="GFB51" s="1017"/>
      <c r="GFC51" s="1017"/>
      <c r="GFD51" s="1017"/>
      <c r="GFE51" s="1017"/>
      <c r="GFF51" s="1017"/>
      <c r="GFG51" s="1017"/>
      <c r="GFH51" s="1017"/>
      <c r="GFI51" s="1017"/>
      <c r="GFJ51" s="1017"/>
      <c r="GFK51" s="1017"/>
      <c r="GFL51" s="1017"/>
      <c r="GFM51" s="1017"/>
      <c r="GFN51" s="1017"/>
      <c r="GFO51" s="1017"/>
      <c r="GFP51" s="1017"/>
      <c r="GFQ51" s="1017"/>
      <c r="GFR51" s="1017"/>
      <c r="GFS51" s="1017"/>
      <c r="GFT51" s="1017"/>
      <c r="GFU51" s="1017"/>
      <c r="GFV51" s="1017"/>
      <c r="GFW51" s="1017"/>
      <c r="GFX51" s="1017"/>
      <c r="GFY51" s="1017"/>
      <c r="GFZ51" s="1017"/>
      <c r="GGA51" s="1017"/>
      <c r="GGB51" s="1017"/>
      <c r="GGC51" s="1017"/>
      <c r="GGD51" s="1017"/>
      <c r="GGE51" s="1017"/>
      <c r="GGF51" s="1017"/>
      <c r="GGG51" s="1017"/>
      <c r="GGH51" s="1017"/>
      <c r="GGI51" s="1017"/>
      <c r="GGJ51" s="1017"/>
      <c r="GGK51" s="1017"/>
      <c r="GGL51" s="1017"/>
      <c r="GGM51" s="1017"/>
      <c r="GGN51" s="1017"/>
      <c r="GGO51" s="1017"/>
      <c r="GGP51" s="1017"/>
      <c r="GGQ51" s="1017"/>
      <c r="GGR51" s="1017"/>
      <c r="GGS51" s="1017"/>
      <c r="GGT51" s="1017"/>
      <c r="GGU51" s="1017"/>
      <c r="GGV51" s="1017"/>
      <c r="GGW51" s="1017"/>
      <c r="GGX51" s="1017"/>
      <c r="GGY51" s="1017"/>
      <c r="GGZ51" s="1017"/>
      <c r="GHA51" s="1017"/>
      <c r="GHB51" s="1017"/>
      <c r="GHC51" s="1017"/>
      <c r="GHD51" s="1017"/>
      <c r="GHE51" s="1017"/>
      <c r="GHF51" s="1017"/>
      <c r="GHG51" s="1017"/>
      <c r="GHH51" s="1017"/>
      <c r="GHI51" s="1017"/>
      <c r="GHJ51" s="1017"/>
      <c r="GHK51" s="1017"/>
      <c r="GHL51" s="1017"/>
      <c r="GHM51" s="1017"/>
      <c r="GHN51" s="1017"/>
      <c r="GHO51" s="1017"/>
      <c r="GHP51" s="1017"/>
      <c r="GHQ51" s="1017"/>
      <c r="GHR51" s="1017"/>
      <c r="GHS51" s="1017"/>
      <c r="GHT51" s="1017"/>
      <c r="GHU51" s="1017"/>
      <c r="GHV51" s="1017"/>
      <c r="GHW51" s="1017"/>
      <c r="GHX51" s="1017"/>
      <c r="GHY51" s="1017"/>
      <c r="GHZ51" s="1017"/>
      <c r="GIA51" s="1017"/>
      <c r="GIB51" s="1017"/>
      <c r="GIC51" s="1017"/>
      <c r="GID51" s="1017"/>
      <c r="GIE51" s="1017"/>
      <c r="GIF51" s="1017"/>
      <c r="GIG51" s="1017"/>
      <c r="GIH51" s="1017"/>
      <c r="GII51" s="1017"/>
      <c r="GIJ51" s="1017"/>
      <c r="GIK51" s="1017"/>
      <c r="GIL51" s="1017"/>
      <c r="GIM51" s="1017"/>
      <c r="GIN51" s="1017"/>
      <c r="GIO51" s="1017"/>
      <c r="GIP51" s="1017"/>
      <c r="GIQ51" s="1017"/>
      <c r="GIR51" s="1017"/>
      <c r="GIS51" s="1017"/>
      <c r="GIT51" s="1017"/>
      <c r="GIU51" s="1017"/>
      <c r="GIV51" s="1017"/>
      <c r="GIW51" s="1017"/>
      <c r="GIX51" s="1017"/>
      <c r="GIY51" s="1017"/>
      <c r="GIZ51" s="1017"/>
      <c r="GJA51" s="1017"/>
      <c r="GJB51" s="1017"/>
      <c r="GJC51" s="1017"/>
      <c r="GJD51" s="1017"/>
      <c r="GJE51" s="1017"/>
      <c r="GJF51" s="1017"/>
      <c r="GJG51" s="1017"/>
      <c r="GJH51" s="1017"/>
      <c r="GJI51" s="1017"/>
      <c r="GJJ51" s="1017"/>
      <c r="GJK51" s="1017"/>
      <c r="GJL51" s="1017"/>
      <c r="GJM51" s="1017"/>
      <c r="GJN51" s="1017"/>
      <c r="GJO51" s="1017"/>
      <c r="GJP51" s="1017"/>
      <c r="GJQ51" s="1017"/>
      <c r="GJR51" s="1017"/>
      <c r="GJS51" s="1017"/>
      <c r="GJT51" s="1017"/>
      <c r="GJU51" s="1017"/>
      <c r="GJV51" s="1017"/>
      <c r="GJW51" s="1017"/>
      <c r="GJX51" s="1017"/>
      <c r="GJY51" s="1017"/>
      <c r="GJZ51" s="1017"/>
      <c r="GKA51" s="1017"/>
      <c r="GKB51" s="1017"/>
      <c r="GKC51" s="1017"/>
      <c r="GKD51" s="1017"/>
      <c r="GKE51" s="1017"/>
      <c r="GKF51" s="1017"/>
      <c r="GKG51" s="1017"/>
      <c r="GKH51" s="1017"/>
      <c r="GKI51" s="1017"/>
      <c r="GKJ51" s="1017"/>
      <c r="GKK51" s="1017"/>
      <c r="GKL51" s="1017"/>
      <c r="GKM51" s="1017"/>
      <c r="GKN51" s="1017"/>
      <c r="GKO51" s="1017"/>
      <c r="GKP51" s="1017"/>
      <c r="GKQ51" s="1017"/>
      <c r="GKR51" s="1017"/>
      <c r="GKS51" s="1017"/>
      <c r="GKT51" s="1017"/>
      <c r="GKU51" s="1017"/>
      <c r="GKV51" s="1017"/>
      <c r="GKW51" s="1017"/>
      <c r="GKX51" s="1017"/>
      <c r="GKY51" s="1017"/>
      <c r="GKZ51" s="1017"/>
      <c r="GLA51" s="1017"/>
      <c r="GLB51" s="1017"/>
      <c r="GLC51" s="1017"/>
      <c r="GLD51" s="1017"/>
      <c r="GLE51" s="1017"/>
      <c r="GLF51" s="1017"/>
      <c r="GLG51" s="1017"/>
      <c r="GLH51" s="1017"/>
      <c r="GLI51" s="1017"/>
      <c r="GLJ51" s="1017"/>
      <c r="GLK51" s="1017"/>
      <c r="GLL51" s="1017"/>
      <c r="GLM51" s="1017"/>
      <c r="GLN51" s="1017"/>
      <c r="GLO51" s="1017"/>
      <c r="GLP51" s="1017"/>
      <c r="GLQ51" s="1017"/>
      <c r="GLR51" s="1017"/>
      <c r="GLS51" s="1017"/>
      <c r="GLT51" s="1017"/>
      <c r="GLU51" s="1017"/>
      <c r="GLV51" s="1017"/>
      <c r="GLW51" s="1017"/>
      <c r="GLX51" s="1017"/>
      <c r="GLY51" s="1017"/>
      <c r="GLZ51" s="1017"/>
      <c r="GMA51" s="1017"/>
      <c r="GMB51" s="1017"/>
      <c r="GMC51" s="1017"/>
      <c r="GMD51" s="1017"/>
      <c r="GME51" s="1017"/>
      <c r="GMF51" s="1017"/>
      <c r="GMG51" s="1017"/>
      <c r="GMH51" s="1017"/>
      <c r="GMI51" s="1017"/>
      <c r="GMJ51" s="1017"/>
      <c r="GMK51" s="1017"/>
      <c r="GML51" s="1017"/>
      <c r="GMM51" s="1017"/>
      <c r="GMN51" s="1017"/>
      <c r="GMO51" s="1017"/>
      <c r="GMP51" s="1017"/>
      <c r="GMQ51" s="1017"/>
      <c r="GMR51" s="1017"/>
      <c r="GMS51" s="1017"/>
      <c r="GMT51" s="1017"/>
      <c r="GMU51" s="1017"/>
      <c r="GMV51" s="1017"/>
      <c r="GMW51" s="1017"/>
      <c r="GMX51" s="1017"/>
      <c r="GMY51" s="1017"/>
      <c r="GMZ51" s="1017"/>
      <c r="GNA51" s="1017"/>
      <c r="GNB51" s="1017"/>
      <c r="GNC51" s="1017"/>
      <c r="GND51" s="1017"/>
      <c r="GNE51" s="1017"/>
      <c r="GNF51" s="1017"/>
      <c r="GNG51" s="1017"/>
      <c r="GNH51" s="1017"/>
      <c r="GNI51" s="1017"/>
      <c r="GNJ51" s="1017"/>
      <c r="GNK51" s="1017"/>
      <c r="GNL51" s="1017"/>
      <c r="GNM51" s="1017"/>
      <c r="GNN51" s="1017"/>
      <c r="GNO51" s="1017"/>
      <c r="GNP51" s="1017"/>
      <c r="GNQ51" s="1017"/>
      <c r="GNR51" s="1017"/>
      <c r="GNS51" s="1017"/>
      <c r="GNT51" s="1017"/>
      <c r="GNU51" s="1017"/>
      <c r="GNV51" s="1017"/>
      <c r="GNW51" s="1017"/>
      <c r="GNX51" s="1017"/>
      <c r="GNY51" s="1017"/>
      <c r="GNZ51" s="1017"/>
      <c r="GOA51" s="1017"/>
      <c r="GOB51" s="1017"/>
      <c r="GOC51" s="1017"/>
      <c r="GOD51" s="1017"/>
      <c r="GOE51" s="1017"/>
      <c r="GOF51" s="1017"/>
      <c r="GOG51" s="1017"/>
      <c r="GOH51" s="1017"/>
      <c r="GOI51" s="1017"/>
      <c r="GOJ51" s="1017"/>
      <c r="GOK51" s="1017"/>
      <c r="GOL51" s="1017"/>
      <c r="GOM51" s="1017"/>
      <c r="GON51" s="1017"/>
      <c r="GOO51" s="1017"/>
      <c r="GOP51" s="1017"/>
      <c r="GOQ51" s="1017"/>
      <c r="GOR51" s="1017"/>
      <c r="GOS51" s="1017"/>
      <c r="GOT51" s="1017"/>
      <c r="GOU51" s="1017"/>
      <c r="GOV51" s="1017"/>
      <c r="GOW51" s="1017"/>
      <c r="GOX51" s="1017"/>
      <c r="GOY51" s="1017"/>
      <c r="GOZ51" s="1017"/>
      <c r="GPA51" s="1017"/>
      <c r="GPB51" s="1017"/>
      <c r="GPC51" s="1017"/>
      <c r="GPD51" s="1017"/>
      <c r="GPE51" s="1017"/>
      <c r="GPF51" s="1017"/>
      <c r="GPG51" s="1017"/>
      <c r="GPH51" s="1017"/>
      <c r="GPI51" s="1017"/>
      <c r="GPJ51" s="1017"/>
      <c r="GPK51" s="1017"/>
      <c r="GPL51" s="1017"/>
      <c r="GPM51" s="1017"/>
      <c r="GPN51" s="1017"/>
      <c r="GPO51" s="1017"/>
      <c r="GPP51" s="1017"/>
      <c r="GPQ51" s="1017"/>
      <c r="GPR51" s="1017"/>
      <c r="GPS51" s="1017"/>
      <c r="GPT51" s="1017"/>
      <c r="GPU51" s="1017"/>
      <c r="GPV51" s="1017"/>
      <c r="GPW51" s="1017"/>
      <c r="GPX51" s="1017"/>
      <c r="GPY51" s="1017"/>
      <c r="GPZ51" s="1017"/>
      <c r="GQA51" s="1017"/>
      <c r="GQB51" s="1017"/>
      <c r="GQC51" s="1017"/>
      <c r="GQD51" s="1017"/>
      <c r="GQE51" s="1017"/>
      <c r="GQF51" s="1017"/>
      <c r="GQG51" s="1017"/>
      <c r="GQH51" s="1017"/>
      <c r="GQI51" s="1017"/>
      <c r="GQJ51" s="1017"/>
      <c r="GQK51" s="1017"/>
      <c r="GQL51" s="1017"/>
      <c r="GQM51" s="1017"/>
      <c r="GQN51" s="1017"/>
      <c r="GQO51" s="1017"/>
      <c r="GQP51" s="1017"/>
      <c r="GQQ51" s="1017"/>
      <c r="GQR51" s="1017"/>
      <c r="GQS51" s="1017"/>
      <c r="GQT51" s="1017"/>
      <c r="GQU51" s="1017"/>
      <c r="GQV51" s="1017"/>
      <c r="GQW51" s="1017"/>
      <c r="GQX51" s="1017"/>
      <c r="GQY51" s="1017"/>
      <c r="GQZ51" s="1017"/>
      <c r="GRA51" s="1017"/>
      <c r="GRB51" s="1017"/>
      <c r="GRC51" s="1017"/>
      <c r="GRD51" s="1017"/>
      <c r="GRE51" s="1017"/>
      <c r="GRF51" s="1017"/>
      <c r="GRG51" s="1017"/>
      <c r="GRH51" s="1017"/>
      <c r="GRI51" s="1017"/>
      <c r="GRJ51" s="1017"/>
      <c r="GRK51" s="1017"/>
      <c r="GRL51" s="1017"/>
      <c r="GRM51" s="1017"/>
      <c r="GRN51" s="1017"/>
      <c r="GRO51" s="1017"/>
      <c r="GRP51" s="1017"/>
      <c r="GRQ51" s="1017"/>
      <c r="GRR51" s="1017"/>
      <c r="GRS51" s="1017"/>
      <c r="GRT51" s="1017"/>
      <c r="GRU51" s="1017"/>
      <c r="GRV51" s="1017"/>
      <c r="GRW51" s="1017"/>
      <c r="GRX51" s="1017"/>
      <c r="GRY51" s="1017"/>
      <c r="GRZ51" s="1017"/>
      <c r="GSA51" s="1017"/>
      <c r="GSB51" s="1017"/>
      <c r="GSC51" s="1017"/>
      <c r="GSD51" s="1017"/>
      <c r="GSE51" s="1017"/>
      <c r="GSF51" s="1017"/>
      <c r="GSG51" s="1017"/>
      <c r="GSH51" s="1017"/>
      <c r="GSI51" s="1017"/>
      <c r="GSJ51" s="1017"/>
      <c r="GSK51" s="1017"/>
      <c r="GSL51" s="1017"/>
      <c r="GSM51" s="1017"/>
      <c r="GSN51" s="1017"/>
      <c r="GSO51" s="1017"/>
      <c r="GSP51" s="1017"/>
      <c r="GSQ51" s="1017"/>
      <c r="GSR51" s="1017"/>
      <c r="GSS51" s="1017"/>
      <c r="GST51" s="1017"/>
      <c r="GSU51" s="1017"/>
      <c r="GSV51" s="1017"/>
      <c r="GSW51" s="1017"/>
      <c r="GSX51" s="1017"/>
      <c r="GSY51" s="1017"/>
      <c r="GSZ51" s="1017"/>
      <c r="GTA51" s="1017"/>
      <c r="GTB51" s="1017"/>
      <c r="GTC51" s="1017"/>
      <c r="GTD51" s="1017"/>
      <c r="GTE51" s="1017"/>
      <c r="GTF51" s="1017"/>
      <c r="GTG51" s="1017"/>
      <c r="GTH51" s="1017"/>
      <c r="GTI51" s="1017"/>
      <c r="GTJ51" s="1017"/>
      <c r="GTK51" s="1017"/>
      <c r="GTL51" s="1017"/>
      <c r="GTM51" s="1017"/>
      <c r="GTN51" s="1017"/>
      <c r="GTO51" s="1017"/>
      <c r="GTP51" s="1017"/>
      <c r="GTQ51" s="1017"/>
      <c r="GTR51" s="1017"/>
      <c r="GTS51" s="1017"/>
      <c r="GTT51" s="1017"/>
      <c r="GTU51" s="1017"/>
      <c r="GTV51" s="1017"/>
      <c r="GTW51" s="1017"/>
      <c r="GTX51" s="1017"/>
      <c r="GTY51" s="1017"/>
      <c r="GTZ51" s="1017"/>
      <c r="GUA51" s="1017"/>
      <c r="GUB51" s="1017"/>
      <c r="GUC51" s="1017"/>
      <c r="GUD51" s="1017"/>
      <c r="GUE51" s="1017"/>
      <c r="GUF51" s="1017"/>
      <c r="GUG51" s="1017"/>
      <c r="GUH51" s="1017"/>
      <c r="GUI51" s="1017"/>
      <c r="GUJ51" s="1017"/>
      <c r="GUK51" s="1017"/>
      <c r="GUL51" s="1017"/>
      <c r="GUM51" s="1017"/>
      <c r="GUN51" s="1017"/>
      <c r="GUO51" s="1017"/>
      <c r="GUP51" s="1017"/>
      <c r="GUQ51" s="1017"/>
      <c r="GUR51" s="1017"/>
      <c r="GUS51" s="1017"/>
      <c r="GUT51" s="1017"/>
      <c r="GUU51" s="1017"/>
      <c r="GUV51" s="1017"/>
      <c r="GUW51" s="1017"/>
      <c r="GUX51" s="1017"/>
      <c r="GUY51" s="1017"/>
      <c r="GUZ51" s="1017"/>
      <c r="GVA51" s="1017"/>
      <c r="GVB51" s="1017"/>
      <c r="GVC51" s="1017"/>
      <c r="GVD51" s="1017"/>
      <c r="GVE51" s="1017"/>
      <c r="GVF51" s="1017"/>
      <c r="GVG51" s="1017"/>
      <c r="GVH51" s="1017"/>
      <c r="GVI51" s="1017"/>
      <c r="GVJ51" s="1017"/>
      <c r="GVK51" s="1017"/>
      <c r="GVL51" s="1017"/>
      <c r="GVM51" s="1017"/>
      <c r="GVN51" s="1017"/>
      <c r="GVO51" s="1017"/>
      <c r="GVP51" s="1017"/>
      <c r="GVQ51" s="1017"/>
      <c r="GVR51" s="1017"/>
      <c r="GVS51" s="1017"/>
      <c r="GVT51" s="1017"/>
      <c r="GVU51" s="1017"/>
      <c r="GVV51" s="1017"/>
      <c r="GVW51" s="1017"/>
      <c r="GVX51" s="1017"/>
      <c r="GVY51" s="1017"/>
      <c r="GVZ51" s="1017"/>
      <c r="GWA51" s="1017"/>
      <c r="GWB51" s="1017"/>
      <c r="GWC51" s="1017"/>
      <c r="GWD51" s="1017"/>
      <c r="GWE51" s="1017"/>
      <c r="GWF51" s="1017"/>
      <c r="GWG51" s="1017"/>
      <c r="GWH51" s="1017"/>
      <c r="GWI51" s="1017"/>
      <c r="GWJ51" s="1017"/>
      <c r="GWK51" s="1017"/>
      <c r="GWL51" s="1017"/>
      <c r="GWM51" s="1017"/>
      <c r="GWN51" s="1017"/>
      <c r="GWO51" s="1017"/>
      <c r="GWP51" s="1017"/>
      <c r="GWQ51" s="1017"/>
      <c r="GWR51" s="1017"/>
      <c r="GWS51" s="1017"/>
      <c r="GWT51" s="1017"/>
      <c r="GWU51" s="1017"/>
      <c r="GWV51" s="1017"/>
      <c r="GWW51" s="1017"/>
      <c r="GWX51" s="1017"/>
      <c r="GWY51" s="1017"/>
      <c r="GWZ51" s="1017"/>
      <c r="GXA51" s="1017"/>
      <c r="GXB51" s="1017"/>
      <c r="GXC51" s="1017"/>
      <c r="GXD51" s="1017"/>
      <c r="GXE51" s="1017"/>
      <c r="GXF51" s="1017"/>
      <c r="GXG51" s="1017"/>
      <c r="GXH51" s="1017"/>
      <c r="GXI51" s="1017"/>
      <c r="GXJ51" s="1017"/>
      <c r="GXK51" s="1017"/>
      <c r="GXL51" s="1017"/>
      <c r="GXM51" s="1017"/>
      <c r="GXN51" s="1017"/>
      <c r="GXO51" s="1017"/>
      <c r="GXP51" s="1017"/>
      <c r="GXQ51" s="1017"/>
      <c r="GXR51" s="1017"/>
      <c r="GXS51" s="1017"/>
      <c r="GXT51" s="1017"/>
      <c r="GXU51" s="1017"/>
      <c r="GXV51" s="1017"/>
      <c r="GXW51" s="1017"/>
      <c r="GXX51" s="1017"/>
      <c r="GXY51" s="1017"/>
      <c r="GXZ51" s="1017"/>
      <c r="GYA51" s="1017"/>
      <c r="GYB51" s="1017"/>
      <c r="GYC51" s="1017"/>
      <c r="GYD51" s="1017"/>
      <c r="GYE51" s="1017"/>
      <c r="GYF51" s="1017"/>
      <c r="GYG51" s="1017"/>
      <c r="GYH51" s="1017"/>
      <c r="GYI51" s="1017"/>
      <c r="GYJ51" s="1017"/>
      <c r="GYK51" s="1017"/>
      <c r="GYL51" s="1017"/>
      <c r="GYM51" s="1017"/>
      <c r="GYN51" s="1017"/>
      <c r="GYO51" s="1017"/>
      <c r="GYP51" s="1017"/>
      <c r="GYQ51" s="1017"/>
      <c r="GYR51" s="1017"/>
      <c r="GYS51" s="1017"/>
      <c r="GYT51" s="1017"/>
      <c r="GYU51" s="1017"/>
      <c r="GYV51" s="1017"/>
      <c r="GYW51" s="1017"/>
      <c r="GYX51" s="1017"/>
      <c r="GYY51" s="1017"/>
      <c r="GYZ51" s="1017"/>
      <c r="GZA51" s="1017"/>
      <c r="GZB51" s="1017"/>
      <c r="GZC51" s="1017"/>
      <c r="GZD51" s="1017"/>
      <c r="GZE51" s="1017"/>
      <c r="GZF51" s="1017"/>
      <c r="GZG51" s="1017"/>
      <c r="GZH51" s="1017"/>
      <c r="GZI51" s="1017"/>
      <c r="GZJ51" s="1017"/>
      <c r="GZK51" s="1017"/>
      <c r="GZL51" s="1017"/>
      <c r="GZM51" s="1017"/>
      <c r="GZN51" s="1017"/>
      <c r="GZO51" s="1017"/>
      <c r="GZP51" s="1017"/>
      <c r="GZQ51" s="1017"/>
      <c r="GZR51" s="1017"/>
      <c r="GZS51" s="1017"/>
      <c r="GZT51" s="1017"/>
      <c r="GZU51" s="1017"/>
      <c r="GZV51" s="1017"/>
      <c r="GZW51" s="1017"/>
      <c r="GZX51" s="1017"/>
      <c r="GZY51" s="1017"/>
      <c r="GZZ51" s="1017"/>
      <c r="HAA51" s="1017"/>
      <c r="HAB51" s="1017"/>
      <c r="HAC51" s="1017"/>
      <c r="HAD51" s="1017"/>
      <c r="HAE51" s="1017"/>
      <c r="HAF51" s="1017"/>
      <c r="HAG51" s="1017"/>
      <c r="HAH51" s="1017"/>
      <c r="HAI51" s="1017"/>
      <c r="HAJ51" s="1017"/>
      <c r="HAK51" s="1017"/>
      <c r="HAL51" s="1017"/>
      <c r="HAM51" s="1017"/>
      <c r="HAN51" s="1017"/>
      <c r="HAO51" s="1017"/>
      <c r="HAP51" s="1017"/>
      <c r="HAQ51" s="1017"/>
      <c r="HAR51" s="1017"/>
      <c r="HAS51" s="1017"/>
      <c r="HAT51" s="1017"/>
      <c r="HAU51" s="1017"/>
      <c r="HAV51" s="1017"/>
      <c r="HAW51" s="1017"/>
      <c r="HAX51" s="1017"/>
      <c r="HAY51" s="1017"/>
      <c r="HAZ51" s="1017"/>
      <c r="HBA51" s="1017"/>
      <c r="HBB51" s="1017"/>
      <c r="HBC51" s="1017"/>
      <c r="HBD51" s="1017"/>
      <c r="HBE51" s="1017"/>
      <c r="HBF51" s="1017"/>
      <c r="HBG51" s="1017"/>
      <c r="HBH51" s="1017"/>
      <c r="HBI51" s="1017"/>
      <c r="HBJ51" s="1017"/>
      <c r="HBK51" s="1017"/>
      <c r="HBL51" s="1017"/>
      <c r="HBM51" s="1017"/>
      <c r="HBN51" s="1017"/>
      <c r="HBO51" s="1017"/>
      <c r="HBP51" s="1017"/>
      <c r="HBQ51" s="1017"/>
      <c r="HBR51" s="1017"/>
      <c r="HBS51" s="1017"/>
      <c r="HBT51" s="1017"/>
      <c r="HBU51" s="1017"/>
      <c r="HBV51" s="1017"/>
      <c r="HBW51" s="1017"/>
      <c r="HBX51" s="1017"/>
      <c r="HBY51" s="1017"/>
      <c r="HBZ51" s="1017"/>
      <c r="HCA51" s="1017"/>
      <c r="HCB51" s="1017"/>
      <c r="HCC51" s="1017"/>
      <c r="HCD51" s="1017"/>
      <c r="HCE51" s="1017"/>
      <c r="HCF51" s="1017"/>
      <c r="HCG51" s="1017"/>
      <c r="HCH51" s="1017"/>
      <c r="HCI51" s="1017"/>
      <c r="HCJ51" s="1017"/>
      <c r="HCK51" s="1017"/>
      <c r="HCL51" s="1017"/>
      <c r="HCM51" s="1017"/>
      <c r="HCN51" s="1017"/>
      <c r="HCO51" s="1017"/>
      <c r="HCP51" s="1017"/>
      <c r="HCQ51" s="1017"/>
      <c r="HCR51" s="1017"/>
      <c r="HCS51" s="1017"/>
      <c r="HCT51" s="1017"/>
      <c r="HCU51" s="1017"/>
      <c r="HCV51" s="1017"/>
      <c r="HCW51" s="1017"/>
      <c r="HCX51" s="1017"/>
      <c r="HCY51" s="1017"/>
      <c r="HCZ51" s="1017"/>
      <c r="HDA51" s="1017"/>
      <c r="HDB51" s="1017"/>
      <c r="HDC51" s="1017"/>
      <c r="HDD51" s="1017"/>
      <c r="HDE51" s="1017"/>
      <c r="HDF51" s="1017"/>
      <c r="HDG51" s="1017"/>
      <c r="HDH51" s="1017"/>
      <c r="HDI51" s="1017"/>
      <c r="HDJ51" s="1017"/>
      <c r="HDK51" s="1017"/>
      <c r="HDL51" s="1017"/>
      <c r="HDM51" s="1017"/>
      <c r="HDN51" s="1017"/>
      <c r="HDO51" s="1017"/>
      <c r="HDP51" s="1017"/>
      <c r="HDQ51" s="1017"/>
      <c r="HDR51" s="1017"/>
      <c r="HDS51" s="1017"/>
      <c r="HDT51" s="1017"/>
      <c r="HDU51" s="1017"/>
      <c r="HDV51" s="1017"/>
      <c r="HDW51" s="1017"/>
      <c r="HDX51" s="1017"/>
      <c r="HDY51" s="1017"/>
      <c r="HDZ51" s="1017"/>
      <c r="HEA51" s="1017"/>
      <c r="HEB51" s="1017"/>
      <c r="HEC51" s="1017"/>
      <c r="HED51" s="1017"/>
      <c r="HEE51" s="1017"/>
      <c r="HEF51" s="1017"/>
      <c r="HEG51" s="1017"/>
      <c r="HEH51" s="1017"/>
      <c r="HEI51" s="1017"/>
      <c r="HEJ51" s="1017"/>
      <c r="HEK51" s="1017"/>
      <c r="HEL51" s="1017"/>
      <c r="HEM51" s="1017"/>
      <c r="HEN51" s="1017"/>
      <c r="HEO51" s="1017"/>
      <c r="HEP51" s="1017"/>
      <c r="HEQ51" s="1017"/>
      <c r="HER51" s="1017"/>
      <c r="HES51" s="1017"/>
      <c r="HET51" s="1017"/>
      <c r="HEU51" s="1017"/>
      <c r="HEV51" s="1017"/>
      <c r="HEW51" s="1017"/>
      <c r="HEX51" s="1017"/>
      <c r="HEY51" s="1017"/>
      <c r="HEZ51" s="1017"/>
      <c r="HFA51" s="1017"/>
      <c r="HFB51" s="1017"/>
      <c r="HFC51" s="1017"/>
      <c r="HFD51" s="1017"/>
      <c r="HFE51" s="1017"/>
      <c r="HFF51" s="1017"/>
      <c r="HFG51" s="1017"/>
      <c r="HFH51" s="1017"/>
      <c r="HFI51" s="1017"/>
      <c r="HFJ51" s="1017"/>
      <c r="HFK51" s="1017"/>
      <c r="HFL51" s="1017"/>
      <c r="HFM51" s="1017"/>
      <c r="HFN51" s="1017"/>
      <c r="HFO51" s="1017"/>
      <c r="HFP51" s="1017"/>
      <c r="HFQ51" s="1017"/>
      <c r="HFR51" s="1017"/>
      <c r="HFS51" s="1017"/>
      <c r="HFT51" s="1017"/>
      <c r="HFU51" s="1017"/>
      <c r="HFV51" s="1017"/>
      <c r="HFW51" s="1017"/>
      <c r="HFX51" s="1017"/>
      <c r="HFY51" s="1017"/>
      <c r="HFZ51" s="1017"/>
      <c r="HGA51" s="1017"/>
      <c r="HGB51" s="1017"/>
      <c r="HGC51" s="1017"/>
      <c r="HGD51" s="1017"/>
      <c r="HGE51" s="1017"/>
      <c r="HGF51" s="1017"/>
      <c r="HGG51" s="1017"/>
      <c r="HGH51" s="1017"/>
      <c r="HGI51" s="1017"/>
      <c r="HGJ51" s="1017"/>
      <c r="HGK51" s="1017"/>
      <c r="HGL51" s="1017"/>
      <c r="HGM51" s="1017"/>
      <c r="HGN51" s="1017"/>
      <c r="HGO51" s="1017"/>
      <c r="HGP51" s="1017"/>
      <c r="HGQ51" s="1017"/>
      <c r="HGR51" s="1017"/>
      <c r="HGS51" s="1017"/>
      <c r="HGT51" s="1017"/>
      <c r="HGU51" s="1017"/>
      <c r="HGV51" s="1017"/>
      <c r="HGW51" s="1017"/>
      <c r="HGX51" s="1017"/>
      <c r="HGY51" s="1017"/>
      <c r="HGZ51" s="1017"/>
      <c r="HHA51" s="1017"/>
      <c r="HHB51" s="1017"/>
      <c r="HHC51" s="1017"/>
      <c r="HHD51" s="1017"/>
      <c r="HHE51" s="1017"/>
      <c r="HHF51" s="1017"/>
      <c r="HHG51" s="1017"/>
      <c r="HHH51" s="1017"/>
      <c r="HHI51" s="1017"/>
      <c r="HHJ51" s="1017"/>
      <c r="HHK51" s="1017"/>
      <c r="HHL51" s="1017"/>
      <c r="HHM51" s="1017"/>
      <c r="HHN51" s="1017"/>
      <c r="HHO51" s="1017"/>
      <c r="HHP51" s="1017"/>
      <c r="HHQ51" s="1017"/>
      <c r="HHR51" s="1017"/>
      <c r="HHS51" s="1017"/>
      <c r="HHT51" s="1017"/>
      <c r="HHU51" s="1017"/>
      <c r="HHV51" s="1017"/>
      <c r="HHW51" s="1017"/>
      <c r="HHX51" s="1017"/>
      <c r="HHY51" s="1017"/>
      <c r="HHZ51" s="1017"/>
      <c r="HIA51" s="1017"/>
      <c r="HIB51" s="1017"/>
      <c r="HIC51" s="1017"/>
      <c r="HID51" s="1017"/>
      <c r="HIE51" s="1017"/>
      <c r="HIF51" s="1017"/>
      <c r="HIG51" s="1017"/>
      <c r="HIH51" s="1017"/>
      <c r="HII51" s="1017"/>
      <c r="HIJ51" s="1017"/>
      <c r="HIK51" s="1017"/>
      <c r="HIL51" s="1017"/>
      <c r="HIM51" s="1017"/>
      <c r="HIN51" s="1017"/>
      <c r="HIO51" s="1017"/>
      <c r="HIP51" s="1017"/>
      <c r="HIQ51" s="1017"/>
      <c r="HIR51" s="1017"/>
      <c r="HIS51" s="1017"/>
      <c r="HIT51" s="1017"/>
      <c r="HIU51" s="1017"/>
      <c r="HIV51" s="1017"/>
      <c r="HIW51" s="1017"/>
      <c r="HIX51" s="1017"/>
      <c r="HIY51" s="1017"/>
      <c r="HIZ51" s="1017"/>
      <c r="HJA51" s="1017"/>
      <c r="HJB51" s="1017"/>
      <c r="HJC51" s="1017"/>
      <c r="HJD51" s="1017"/>
      <c r="HJE51" s="1017"/>
      <c r="HJF51" s="1017"/>
      <c r="HJG51" s="1017"/>
      <c r="HJH51" s="1017"/>
      <c r="HJI51" s="1017"/>
      <c r="HJJ51" s="1017"/>
      <c r="HJK51" s="1017"/>
      <c r="HJL51" s="1017"/>
      <c r="HJM51" s="1017"/>
      <c r="HJN51" s="1017"/>
      <c r="HJO51" s="1017"/>
      <c r="HJP51" s="1017"/>
      <c r="HJQ51" s="1017"/>
      <c r="HJR51" s="1017"/>
      <c r="HJS51" s="1017"/>
      <c r="HJT51" s="1017"/>
      <c r="HJU51" s="1017"/>
      <c r="HJV51" s="1017"/>
      <c r="HJW51" s="1017"/>
      <c r="HJX51" s="1017"/>
      <c r="HJY51" s="1017"/>
      <c r="HJZ51" s="1017"/>
      <c r="HKA51" s="1017"/>
      <c r="HKB51" s="1017"/>
      <c r="HKC51" s="1017"/>
      <c r="HKD51" s="1017"/>
      <c r="HKE51" s="1017"/>
      <c r="HKF51" s="1017"/>
      <c r="HKG51" s="1017"/>
      <c r="HKH51" s="1017"/>
      <c r="HKI51" s="1017"/>
      <c r="HKJ51" s="1017"/>
      <c r="HKK51" s="1017"/>
      <c r="HKL51" s="1017"/>
      <c r="HKM51" s="1017"/>
      <c r="HKN51" s="1017"/>
      <c r="HKO51" s="1017"/>
      <c r="HKP51" s="1017"/>
      <c r="HKQ51" s="1017"/>
      <c r="HKR51" s="1017"/>
      <c r="HKS51" s="1017"/>
      <c r="HKT51" s="1017"/>
      <c r="HKU51" s="1017"/>
      <c r="HKV51" s="1017"/>
      <c r="HKW51" s="1017"/>
      <c r="HKX51" s="1017"/>
      <c r="HKY51" s="1017"/>
      <c r="HKZ51" s="1017"/>
      <c r="HLA51" s="1017"/>
      <c r="HLB51" s="1017"/>
      <c r="HLC51" s="1017"/>
      <c r="HLD51" s="1017"/>
      <c r="HLE51" s="1017"/>
      <c r="HLF51" s="1017"/>
      <c r="HLG51" s="1017"/>
      <c r="HLH51" s="1017"/>
      <c r="HLI51" s="1017"/>
      <c r="HLJ51" s="1017"/>
      <c r="HLK51" s="1017"/>
      <c r="HLL51" s="1017"/>
      <c r="HLM51" s="1017"/>
      <c r="HLN51" s="1017"/>
      <c r="HLO51" s="1017"/>
      <c r="HLP51" s="1017"/>
      <c r="HLQ51" s="1017"/>
      <c r="HLR51" s="1017"/>
      <c r="HLS51" s="1017"/>
      <c r="HLT51" s="1017"/>
      <c r="HLU51" s="1017"/>
      <c r="HLV51" s="1017"/>
      <c r="HLW51" s="1017"/>
      <c r="HLX51" s="1017"/>
      <c r="HLY51" s="1017"/>
      <c r="HLZ51" s="1017"/>
      <c r="HMA51" s="1017"/>
      <c r="HMB51" s="1017"/>
      <c r="HMC51" s="1017"/>
      <c r="HMD51" s="1017"/>
      <c r="HME51" s="1017"/>
      <c r="HMF51" s="1017"/>
      <c r="HMG51" s="1017"/>
      <c r="HMH51" s="1017"/>
      <c r="HMI51" s="1017"/>
      <c r="HMJ51" s="1017"/>
      <c r="HMK51" s="1017"/>
      <c r="HML51" s="1017"/>
      <c r="HMM51" s="1017"/>
      <c r="HMN51" s="1017"/>
      <c r="HMO51" s="1017"/>
      <c r="HMP51" s="1017"/>
      <c r="HMQ51" s="1017"/>
      <c r="HMR51" s="1017"/>
      <c r="HMS51" s="1017"/>
      <c r="HMT51" s="1017"/>
      <c r="HMU51" s="1017"/>
      <c r="HMV51" s="1017"/>
      <c r="HMW51" s="1017"/>
      <c r="HMX51" s="1017"/>
      <c r="HMY51" s="1017"/>
      <c r="HMZ51" s="1017"/>
      <c r="HNA51" s="1017"/>
      <c r="HNB51" s="1017"/>
      <c r="HNC51" s="1017"/>
      <c r="HND51" s="1017"/>
      <c r="HNE51" s="1017"/>
      <c r="HNF51" s="1017"/>
      <c r="HNG51" s="1017"/>
      <c r="HNH51" s="1017"/>
      <c r="HNI51" s="1017"/>
      <c r="HNJ51" s="1017"/>
      <c r="HNK51" s="1017"/>
      <c r="HNL51" s="1017"/>
      <c r="HNM51" s="1017"/>
      <c r="HNN51" s="1017"/>
      <c r="HNO51" s="1017"/>
      <c r="HNP51" s="1017"/>
      <c r="HNQ51" s="1017"/>
      <c r="HNR51" s="1017"/>
      <c r="HNS51" s="1017"/>
      <c r="HNT51" s="1017"/>
      <c r="HNU51" s="1017"/>
      <c r="HNV51" s="1017"/>
      <c r="HNW51" s="1017"/>
      <c r="HNX51" s="1017"/>
      <c r="HNY51" s="1017"/>
      <c r="HNZ51" s="1017"/>
      <c r="HOA51" s="1017"/>
      <c r="HOB51" s="1017"/>
      <c r="HOC51" s="1017"/>
      <c r="HOD51" s="1017"/>
      <c r="HOE51" s="1017"/>
      <c r="HOF51" s="1017"/>
      <c r="HOG51" s="1017"/>
      <c r="HOH51" s="1017"/>
      <c r="HOI51" s="1017"/>
      <c r="HOJ51" s="1017"/>
      <c r="HOK51" s="1017"/>
      <c r="HOL51" s="1017"/>
      <c r="HOM51" s="1017"/>
      <c r="HON51" s="1017"/>
      <c r="HOO51" s="1017"/>
      <c r="HOP51" s="1017"/>
      <c r="HOQ51" s="1017"/>
      <c r="HOR51" s="1017"/>
      <c r="HOS51" s="1017"/>
      <c r="HOT51" s="1017"/>
      <c r="HOU51" s="1017"/>
      <c r="HOV51" s="1017"/>
      <c r="HOW51" s="1017"/>
      <c r="HOX51" s="1017"/>
      <c r="HOY51" s="1017"/>
      <c r="HOZ51" s="1017"/>
      <c r="HPA51" s="1017"/>
      <c r="HPB51" s="1017"/>
      <c r="HPC51" s="1017"/>
      <c r="HPD51" s="1017"/>
      <c r="HPE51" s="1017"/>
      <c r="HPF51" s="1017"/>
      <c r="HPG51" s="1017"/>
      <c r="HPH51" s="1017"/>
      <c r="HPI51" s="1017"/>
      <c r="HPJ51" s="1017"/>
      <c r="HPK51" s="1017"/>
      <c r="HPL51" s="1017"/>
      <c r="HPM51" s="1017"/>
      <c r="HPN51" s="1017"/>
      <c r="HPO51" s="1017"/>
      <c r="HPP51" s="1017"/>
      <c r="HPQ51" s="1017"/>
      <c r="HPR51" s="1017"/>
      <c r="HPS51" s="1017"/>
      <c r="HPT51" s="1017"/>
      <c r="HPU51" s="1017"/>
      <c r="HPV51" s="1017"/>
      <c r="HPW51" s="1017"/>
      <c r="HPX51" s="1017"/>
      <c r="HPY51" s="1017"/>
      <c r="HPZ51" s="1017"/>
      <c r="HQA51" s="1017"/>
      <c r="HQB51" s="1017"/>
      <c r="HQC51" s="1017"/>
      <c r="HQD51" s="1017"/>
      <c r="HQE51" s="1017"/>
      <c r="HQF51" s="1017"/>
      <c r="HQG51" s="1017"/>
      <c r="HQH51" s="1017"/>
      <c r="HQI51" s="1017"/>
      <c r="HQJ51" s="1017"/>
      <c r="HQK51" s="1017"/>
      <c r="HQL51" s="1017"/>
      <c r="HQM51" s="1017"/>
      <c r="HQN51" s="1017"/>
      <c r="HQO51" s="1017"/>
      <c r="HQP51" s="1017"/>
      <c r="HQQ51" s="1017"/>
      <c r="HQR51" s="1017"/>
      <c r="HQS51" s="1017"/>
      <c r="HQT51" s="1017"/>
      <c r="HQU51" s="1017"/>
      <c r="HQV51" s="1017"/>
      <c r="HQW51" s="1017"/>
      <c r="HQX51" s="1017"/>
      <c r="HQY51" s="1017"/>
      <c r="HQZ51" s="1017"/>
      <c r="HRA51" s="1017"/>
      <c r="HRB51" s="1017"/>
      <c r="HRC51" s="1017"/>
      <c r="HRD51" s="1017"/>
      <c r="HRE51" s="1017"/>
      <c r="HRF51" s="1017"/>
      <c r="HRG51" s="1017"/>
      <c r="HRH51" s="1017"/>
      <c r="HRI51" s="1017"/>
      <c r="HRJ51" s="1017"/>
      <c r="HRK51" s="1017"/>
      <c r="HRL51" s="1017"/>
      <c r="HRM51" s="1017"/>
      <c r="HRN51" s="1017"/>
      <c r="HRO51" s="1017"/>
      <c r="HRP51" s="1017"/>
      <c r="HRQ51" s="1017"/>
      <c r="HRR51" s="1017"/>
      <c r="HRS51" s="1017"/>
      <c r="HRT51" s="1017"/>
      <c r="HRU51" s="1017"/>
      <c r="HRV51" s="1017"/>
      <c r="HRW51" s="1017"/>
      <c r="HRX51" s="1017"/>
      <c r="HRY51" s="1017"/>
      <c r="HRZ51" s="1017"/>
      <c r="HSA51" s="1017"/>
      <c r="HSB51" s="1017"/>
      <c r="HSC51" s="1017"/>
      <c r="HSD51" s="1017"/>
      <c r="HSE51" s="1017"/>
      <c r="HSF51" s="1017"/>
      <c r="HSG51" s="1017"/>
      <c r="HSH51" s="1017"/>
      <c r="HSI51" s="1017"/>
      <c r="HSJ51" s="1017"/>
      <c r="HSK51" s="1017"/>
      <c r="HSL51" s="1017"/>
      <c r="HSM51" s="1017"/>
      <c r="HSN51" s="1017"/>
      <c r="HSO51" s="1017"/>
      <c r="HSP51" s="1017"/>
      <c r="HSQ51" s="1017"/>
      <c r="HSR51" s="1017"/>
      <c r="HSS51" s="1017"/>
      <c r="HST51" s="1017"/>
      <c r="HSU51" s="1017"/>
      <c r="HSV51" s="1017"/>
      <c r="HSW51" s="1017"/>
      <c r="HSX51" s="1017"/>
      <c r="HSY51" s="1017"/>
      <c r="HSZ51" s="1017"/>
      <c r="HTA51" s="1017"/>
      <c r="HTB51" s="1017"/>
      <c r="HTC51" s="1017"/>
      <c r="HTD51" s="1017"/>
      <c r="HTE51" s="1017"/>
      <c r="HTF51" s="1017"/>
      <c r="HTG51" s="1017"/>
      <c r="HTH51" s="1017"/>
      <c r="HTI51" s="1017"/>
      <c r="HTJ51" s="1017"/>
      <c r="HTK51" s="1017"/>
      <c r="HTL51" s="1017"/>
      <c r="HTM51" s="1017"/>
      <c r="HTN51" s="1017"/>
      <c r="HTO51" s="1017"/>
      <c r="HTP51" s="1017"/>
      <c r="HTQ51" s="1017"/>
      <c r="HTR51" s="1017"/>
      <c r="HTS51" s="1017"/>
      <c r="HTT51" s="1017"/>
      <c r="HTU51" s="1017"/>
      <c r="HTV51" s="1017"/>
      <c r="HTW51" s="1017"/>
      <c r="HTX51" s="1017"/>
      <c r="HTY51" s="1017"/>
      <c r="HTZ51" s="1017"/>
      <c r="HUA51" s="1017"/>
      <c r="HUB51" s="1017"/>
      <c r="HUC51" s="1017"/>
      <c r="HUD51" s="1017"/>
      <c r="HUE51" s="1017"/>
      <c r="HUF51" s="1017"/>
      <c r="HUG51" s="1017"/>
      <c r="HUH51" s="1017"/>
      <c r="HUI51" s="1017"/>
      <c r="HUJ51" s="1017"/>
      <c r="HUK51" s="1017"/>
      <c r="HUL51" s="1017"/>
      <c r="HUM51" s="1017"/>
      <c r="HUN51" s="1017"/>
      <c r="HUO51" s="1017"/>
      <c r="HUP51" s="1017"/>
      <c r="HUQ51" s="1017"/>
      <c r="HUR51" s="1017"/>
      <c r="HUS51" s="1017"/>
      <c r="HUT51" s="1017"/>
      <c r="HUU51" s="1017"/>
      <c r="HUV51" s="1017"/>
      <c r="HUW51" s="1017"/>
      <c r="HUX51" s="1017"/>
      <c r="HUY51" s="1017"/>
      <c r="HUZ51" s="1017"/>
      <c r="HVA51" s="1017"/>
      <c r="HVB51" s="1017"/>
      <c r="HVC51" s="1017"/>
      <c r="HVD51" s="1017"/>
      <c r="HVE51" s="1017"/>
      <c r="HVF51" s="1017"/>
      <c r="HVG51" s="1017"/>
      <c r="HVH51" s="1017"/>
      <c r="HVI51" s="1017"/>
      <c r="HVJ51" s="1017"/>
      <c r="HVK51" s="1017"/>
      <c r="HVL51" s="1017"/>
      <c r="HVM51" s="1017"/>
      <c r="HVN51" s="1017"/>
      <c r="HVO51" s="1017"/>
      <c r="HVP51" s="1017"/>
      <c r="HVQ51" s="1017"/>
      <c r="HVR51" s="1017"/>
      <c r="HVS51" s="1017"/>
      <c r="HVT51" s="1017"/>
      <c r="HVU51" s="1017"/>
      <c r="HVV51" s="1017"/>
      <c r="HVW51" s="1017"/>
      <c r="HVX51" s="1017"/>
      <c r="HVY51" s="1017"/>
      <c r="HVZ51" s="1017"/>
      <c r="HWA51" s="1017"/>
      <c r="HWB51" s="1017"/>
      <c r="HWC51" s="1017"/>
      <c r="HWD51" s="1017"/>
      <c r="HWE51" s="1017"/>
      <c r="HWF51" s="1017"/>
      <c r="HWG51" s="1017"/>
      <c r="HWH51" s="1017"/>
      <c r="HWI51" s="1017"/>
      <c r="HWJ51" s="1017"/>
      <c r="HWK51" s="1017"/>
      <c r="HWL51" s="1017"/>
      <c r="HWM51" s="1017"/>
      <c r="HWN51" s="1017"/>
      <c r="HWO51" s="1017"/>
      <c r="HWP51" s="1017"/>
      <c r="HWQ51" s="1017"/>
      <c r="HWR51" s="1017"/>
      <c r="HWS51" s="1017"/>
      <c r="HWT51" s="1017"/>
      <c r="HWU51" s="1017"/>
      <c r="HWV51" s="1017"/>
      <c r="HWW51" s="1017"/>
      <c r="HWX51" s="1017"/>
      <c r="HWY51" s="1017"/>
      <c r="HWZ51" s="1017"/>
      <c r="HXA51" s="1017"/>
      <c r="HXB51" s="1017"/>
      <c r="HXC51" s="1017"/>
      <c r="HXD51" s="1017"/>
      <c r="HXE51" s="1017"/>
      <c r="HXF51" s="1017"/>
      <c r="HXG51" s="1017"/>
      <c r="HXH51" s="1017"/>
      <c r="HXI51" s="1017"/>
      <c r="HXJ51" s="1017"/>
      <c r="HXK51" s="1017"/>
      <c r="HXL51" s="1017"/>
      <c r="HXM51" s="1017"/>
      <c r="HXN51" s="1017"/>
      <c r="HXO51" s="1017"/>
      <c r="HXP51" s="1017"/>
      <c r="HXQ51" s="1017"/>
      <c r="HXR51" s="1017"/>
      <c r="HXS51" s="1017"/>
      <c r="HXT51" s="1017"/>
      <c r="HXU51" s="1017"/>
      <c r="HXV51" s="1017"/>
      <c r="HXW51" s="1017"/>
      <c r="HXX51" s="1017"/>
      <c r="HXY51" s="1017"/>
      <c r="HXZ51" s="1017"/>
      <c r="HYA51" s="1017"/>
      <c r="HYB51" s="1017"/>
      <c r="HYC51" s="1017"/>
      <c r="HYD51" s="1017"/>
      <c r="HYE51" s="1017"/>
      <c r="HYF51" s="1017"/>
      <c r="HYG51" s="1017"/>
      <c r="HYH51" s="1017"/>
      <c r="HYI51" s="1017"/>
      <c r="HYJ51" s="1017"/>
      <c r="HYK51" s="1017"/>
      <c r="HYL51" s="1017"/>
      <c r="HYM51" s="1017"/>
      <c r="HYN51" s="1017"/>
      <c r="HYO51" s="1017"/>
      <c r="HYP51" s="1017"/>
      <c r="HYQ51" s="1017"/>
      <c r="HYR51" s="1017"/>
      <c r="HYS51" s="1017"/>
      <c r="HYT51" s="1017"/>
      <c r="HYU51" s="1017"/>
      <c r="HYV51" s="1017"/>
      <c r="HYW51" s="1017"/>
      <c r="HYX51" s="1017"/>
      <c r="HYY51" s="1017"/>
      <c r="HYZ51" s="1017"/>
      <c r="HZA51" s="1017"/>
      <c r="HZB51" s="1017"/>
      <c r="HZC51" s="1017"/>
      <c r="HZD51" s="1017"/>
      <c r="HZE51" s="1017"/>
      <c r="HZF51" s="1017"/>
      <c r="HZG51" s="1017"/>
      <c r="HZH51" s="1017"/>
      <c r="HZI51" s="1017"/>
      <c r="HZJ51" s="1017"/>
      <c r="HZK51" s="1017"/>
      <c r="HZL51" s="1017"/>
      <c r="HZM51" s="1017"/>
      <c r="HZN51" s="1017"/>
      <c r="HZO51" s="1017"/>
      <c r="HZP51" s="1017"/>
      <c r="HZQ51" s="1017"/>
      <c r="HZR51" s="1017"/>
      <c r="HZS51" s="1017"/>
      <c r="HZT51" s="1017"/>
      <c r="HZU51" s="1017"/>
      <c r="HZV51" s="1017"/>
      <c r="HZW51" s="1017"/>
      <c r="HZX51" s="1017"/>
      <c r="HZY51" s="1017"/>
      <c r="HZZ51" s="1017"/>
      <c r="IAA51" s="1017"/>
      <c r="IAB51" s="1017"/>
      <c r="IAC51" s="1017"/>
      <c r="IAD51" s="1017"/>
      <c r="IAE51" s="1017"/>
      <c r="IAF51" s="1017"/>
      <c r="IAG51" s="1017"/>
      <c r="IAH51" s="1017"/>
      <c r="IAI51" s="1017"/>
      <c r="IAJ51" s="1017"/>
      <c r="IAK51" s="1017"/>
      <c r="IAL51" s="1017"/>
      <c r="IAM51" s="1017"/>
      <c r="IAN51" s="1017"/>
      <c r="IAO51" s="1017"/>
      <c r="IAP51" s="1017"/>
      <c r="IAQ51" s="1017"/>
      <c r="IAR51" s="1017"/>
      <c r="IAS51" s="1017"/>
      <c r="IAT51" s="1017"/>
      <c r="IAU51" s="1017"/>
      <c r="IAV51" s="1017"/>
      <c r="IAW51" s="1017"/>
      <c r="IAX51" s="1017"/>
      <c r="IAY51" s="1017"/>
      <c r="IAZ51" s="1017"/>
      <c r="IBA51" s="1017"/>
      <c r="IBB51" s="1017"/>
      <c r="IBC51" s="1017"/>
      <c r="IBD51" s="1017"/>
      <c r="IBE51" s="1017"/>
      <c r="IBF51" s="1017"/>
      <c r="IBG51" s="1017"/>
      <c r="IBH51" s="1017"/>
      <c r="IBI51" s="1017"/>
      <c r="IBJ51" s="1017"/>
      <c r="IBK51" s="1017"/>
      <c r="IBL51" s="1017"/>
      <c r="IBM51" s="1017"/>
      <c r="IBN51" s="1017"/>
      <c r="IBO51" s="1017"/>
      <c r="IBP51" s="1017"/>
      <c r="IBQ51" s="1017"/>
      <c r="IBR51" s="1017"/>
      <c r="IBS51" s="1017"/>
      <c r="IBT51" s="1017"/>
      <c r="IBU51" s="1017"/>
      <c r="IBV51" s="1017"/>
      <c r="IBW51" s="1017"/>
      <c r="IBX51" s="1017"/>
      <c r="IBY51" s="1017"/>
      <c r="IBZ51" s="1017"/>
      <c r="ICA51" s="1017"/>
      <c r="ICB51" s="1017"/>
      <c r="ICC51" s="1017"/>
      <c r="ICD51" s="1017"/>
      <c r="ICE51" s="1017"/>
      <c r="ICF51" s="1017"/>
      <c r="ICG51" s="1017"/>
      <c r="ICH51" s="1017"/>
      <c r="ICI51" s="1017"/>
      <c r="ICJ51" s="1017"/>
      <c r="ICK51" s="1017"/>
      <c r="ICL51" s="1017"/>
      <c r="ICM51" s="1017"/>
      <c r="ICN51" s="1017"/>
      <c r="ICO51" s="1017"/>
      <c r="ICP51" s="1017"/>
      <c r="ICQ51" s="1017"/>
      <c r="ICR51" s="1017"/>
      <c r="ICS51" s="1017"/>
      <c r="ICT51" s="1017"/>
      <c r="ICU51" s="1017"/>
      <c r="ICV51" s="1017"/>
      <c r="ICW51" s="1017"/>
      <c r="ICX51" s="1017"/>
      <c r="ICY51" s="1017"/>
      <c r="ICZ51" s="1017"/>
      <c r="IDA51" s="1017"/>
      <c r="IDB51" s="1017"/>
      <c r="IDC51" s="1017"/>
      <c r="IDD51" s="1017"/>
      <c r="IDE51" s="1017"/>
      <c r="IDF51" s="1017"/>
      <c r="IDG51" s="1017"/>
      <c r="IDH51" s="1017"/>
      <c r="IDI51" s="1017"/>
      <c r="IDJ51" s="1017"/>
      <c r="IDK51" s="1017"/>
      <c r="IDL51" s="1017"/>
      <c r="IDM51" s="1017"/>
      <c r="IDN51" s="1017"/>
      <c r="IDO51" s="1017"/>
      <c r="IDP51" s="1017"/>
      <c r="IDQ51" s="1017"/>
      <c r="IDR51" s="1017"/>
      <c r="IDS51" s="1017"/>
      <c r="IDT51" s="1017"/>
      <c r="IDU51" s="1017"/>
      <c r="IDV51" s="1017"/>
      <c r="IDW51" s="1017"/>
      <c r="IDX51" s="1017"/>
      <c r="IDY51" s="1017"/>
      <c r="IDZ51" s="1017"/>
      <c r="IEA51" s="1017"/>
      <c r="IEB51" s="1017"/>
      <c r="IEC51" s="1017"/>
      <c r="IED51" s="1017"/>
      <c r="IEE51" s="1017"/>
      <c r="IEF51" s="1017"/>
      <c r="IEG51" s="1017"/>
      <c r="IEH51" s="1017"/>
      <c r="IEI51" s="1017"/>
      <c r="IEJ51" s="1017"/>
      <c r="IEK51" s="1017"/>
      <c r="IEL51" s="1017"/>
      <c r="IEM51" s="1017"/>
      <c r="IEN51" s="1017"/>
      <c r="IEO51" s="1017"/>
      <c r="IEP51" s="1017"/>
      <c r="IEQ51" s="1017"/>
      <c r="IER51" s="1017"/>
      <c r="IES51" s="1017"/>
      <c r="IET51" s="1017"/>
      <c r="IEU51" s="1017"/>
      <c r="IEV51" s="1017"/>
      <c r="IEW51" s="1017"/>
      <c r="IEX51" s="1017"/>
      <c r="IEY51" s="1017"/>
      <c r="IEZ51" s="1017"/>
      <c r="IFA51" s="1017"/>
      <c r="IFB51" s="1017"/>
      <c r="IFC51" s="1017"/>
      <c r="IFD51" s="1017"/>
      <c r="IFE51" s="1017"/>
      <c r="IFF51" s="1017"/>
      <c r="IFG51" s="1017"/>
      <c r="IFH51" s="1017"/>
      <c r="IFI51" s="1017"/>
      <c r="IFJ51" s="1017"/>
      <c r="IFK51" s="1017"/>
      <c r="IFL51" s="1017"/>
      <c r="IFM51" s="1017"/>
      <c r="IFN51" s="1017"/>
      <c r="IFO51" s="1017"/>
      <c r="IFP51" s="1017"/>
      <c r="IFQ51" s="1017"/>
      <c r="IFR51" s="1017"/>
      <c r="IFS51" s="1017"/>
      <c r="IFT51" s="1017"/>
      <c r="IFU51" s="1017"/>
      <c r="IFV51" s="1017"/>
      <c r="IFW51" s="1017"/>
      <c r="IFX51" s="1017"/>
      <c r="IFY51" s="1017"/>
      <c r="IFZ51" s="1017"/>
      <c r="IGA51" s="1017"/>
      <c r="IGB51" s="1017"/>
      <c r="IGC51" s="1017"/>
      <c r="IGD51" s="1017"/>
      <c r="IGE51" s="1017"/>
      <c r="IGF51" s="1017"/>
      <c r="IGG51" s="1017"/>
      <c r="IGH51" s="1017"/>
      <c r="IGI51" s="1017"/>
      <c r="IGJ51" s="1017"/>
      <c r="IGK51" s="1017"/>
      <c r="IGL51" s="1017"/>
      <c r="IGM51" s="1017"/>
      <c r="IGN51" s="1017"/>
      <c r="IGO51" s="1017"/>
      <c r="IGP51" s="1017"/>
      <c r="IGQ51" s="1017"/>
      <c r="IGR51" s="1017"/>
      <c r="IGS51" s="1017"/>
      <c r="IGT51" s="1017"/>
      <c r="IGU51" s="1017"/>
      <c r="IGV51" s="1017"/>
      <c r="IGW51" s="1017"/>
      <c r="IGX51" s="1017"/>
      <c r="IGY51" s="1017"/>
      <c r="IGZ51" s="1017"/>
      <c r="IHA51" s="1017"/>
      <c r="IHB51" s="1017"/>
      <c r="IHC51" s="1017"/>
      <c r="IHD51" s="1017"/>
      <c r="IHE51" s="1017"/>
      <c r="IHF51" s="1017"/>
      <c r="IHG51" s="1017"/>
      <c r="IHH51" s="1017"/>
      <c r="IHI51" s="1017"/>
      <c r="IHJ51" s="1017"/>
      <c r="IHK51" s="1017"/>
      <c r="IHL51" s="1017"/>
      <c r="IHM51" s="1017"/>
      <c r="IHN51" s="1017"/>
      <c r="IHO51" s="1017"/>
      <c r="IHP51" s="1017"/>
      <c r="IHQ51" s="1017"/>
      <c r="IHR51" s="1017"/>
      <c r="IHS51" s="1017"/>
      <c r="IHT51" s="1017"/>
      <c r="IHU51" s="1017"/>
      <c r="IHV51" s="1017"/>
      <c r="IHW51" s="1017"/>
      <c r="IHX51" s="1017"/>
      <c r="IHY51" s="1017"/>
      <c r="IHZ51" s="1017"/>
      <c r="IIA51" s="1017"/>
      <c r="IIB51" s="1017"/>
      <c r="IIC51" s="1017"/>
      <c r="IID51" s="1017"/>
      <c r="IIE51" s="1017"/>
      <c r="IIF51" s="1017"/>
      <c r="IIG51" s="1017"/>
      <c r="IIH51" s="1017"/>
      <c r="III51" s="1017"/>
      <c r="IIJ51" s="1017"/>
      <c r="IIK51" s="1017"/>
      <c r="IIL51" s="1017"/>
      <c r="IIM51" s="1017"/>
      <c r="IIN51" s="1017"/>
      <c r="IIO51" s="1017"/>
      <c r="IIP51" s="1017"/>
      <c r="IIQ51" s="1017"/>
      <c r="IIR51" s="1017"/>
      <c r="IIS51" s="1017"/>
      <c r="IIT51" s="1017"/>
      <c r="IIU51" s="1017"/>
      <c r="IIV51" s="1017"/>
      <c r="IIW51" s="1017"/>
      <c r="IIX51" s="1017"/>
      <c r="IIY51" s="1017"/>
      <c r="IIZ51" s="1017"/>
      <c r="IJA51" s="1017"/>
      <c r="IJB51" s="1017"/>
      <c r="IJC51" s="1017"/>
      <c r="IJD51" s="1017"/>
      <c r="IJE51" s="1017"/>
      <c r="IJF51" s="1017"/>
      <c r="IJG51" s="1017"/>
      <c r="IJH51" s="1017"/>
      <c r="IJI51" s="1017"/>
      <c r="IJJ51" s="1017"/>
      <c r="IJK51" s="1017"/>
      <c r="IJL51" s="1017"/>
      <c r="IJM51" s="1017"/>
      <c r="IJN51" s="1017"/>
      <c r="IJO51" s="1017"/>
      <c r="IJP51" s="1017"/>
      <c r="IJQ51" s="1017"/>
      <c r="IJR51" s="1017"/>
      <c r="IJS51" s="1017"/>
      <c r="IJT51" s="1017"/>
      <c r="IJU51" s="1017"/>
      <c r="IJV51" s="1017"/>
      <c r="IJW51" s="1017"/>
      <c r="IJX51" s="1017"/>
      <c r="IJY51" s="1017"/>
      <c r="IJZ51" s="1017"/>
      <c r="IKA51" s="1017"/>
      <c r="IKB51" s="1017"/>
      <c r="IKC51" s="1017"/>
      <c r="IKD51" s="1017"/>
      <c r="IKE51" s="1017"/>
      <c r="IKF51" s="1017"/>
      <c r="IKG51" s="1017"/>
      <c r="IKH51" s="1017"/>
      <c r="IKI51" s="1017"/>
      <c r="IKJ51" s="1017"/>
      <c r="IKK51" s="1017"/>
      <c r="IKL51" s="1017"/>
      <c r="IKM51" s="1017"/>
      <c r="IKN51" s="1017"/>
      <c r="IKO51" s="1017"/>
      <c r="IKP51" s="1017"/>
      <c r="IKQ51" s="1017"/>
      <c r="IKR51" s="1017"/>
      <c r="IKS51" s="1017"/>
      <c r="IKT51" s="1017"/>
      <c r="IKU51" s="1017"/>
      <c r="IKV51" s="1017"/>
      <c r="IKW51" s="1017"/>
      <c r="IKX51" s="1017"/>
      <c r="IKY51" s="1017"/>
      <c r="IKZ51" s="1017"/>
      <c r="ILA51" s="1017"/>
      <c r="ILB51" s="1017"/>
      <c r="ILC51" s="1017"/>
      <c r="ILD51" s="1017"/>
      <c r="ILE51" s="1017"/>
      <c r="ILF51" s="1017"/>
      <c r="ILG51" s="1017"/>
      <c r="ILH51" s="1017"/>
      <c r="ILI51" s="1017"/>
      <c r="ILJ51" s="1017"/>
      <c r="ILK51" s="1017"/>
      <c r="ILL51" s="1017"/>
      <c r="ILM51" s="1017"/>
      <c r="ILN51" s="1017"/>
      <c r="ILO51" s="1017"/>
      <c r="ILP51" s="1017"/>
      <c r="ILQ51" s="1017"/>
      <c r="ILR51" s="1017"/>
      <c r="ILS51" s="1017"/>
      <c r="ILT51" s="1017"/>
      <c r="ILU51" s="1017"/>
      <c r="ILV51" s="1017"/>
      <c r="ILW51" s="1017"/>
      <c r="ILX51" s="1017"/>
      <c r="ILY51" s="1017"/>
      <c r="ILZ51" s="1017"/>
      <c r="IMA51" s="1017"/>
      <c r="IMB51" s="1017"/>
      <c r="IMC51" s="1017"/>
      <c r="IMD51" s="1017"/>
      <c r="IME51" s="1017"/>
      <c r="IMF51" s="1017"/>
      <c r="IMG51" s="1017"/>
      <c r="IMH51" s="1017"/>
      <c r="IMI51" s="1017"/>
      <c r="IMJ51" s="1017"/>
      <c r="IMK51" s="1017"/>
      <c r="IML51" s="1017"/>
      <c r="IMM51" s="1017"/>
      <c r="IMN51" s="1017"/>
      <c r="IMO51" s="1017"/>
      <c r="IMP51" s="1017"/>
      <c r="IMQ51" s="1017"/>
      <c r="IMR51" s="1017"/>
      <c r="IMS51" s="1017"/>
      <c r="IMT51" s="1017"/>
      <c r="IMU51" s="1017"/>
      <c r="IMV51" s="1017"/>
      <c r="IMW51" s="1017"/>
      <c r="IMX51" s="1017"/>
      <c r="IMY51" s="1017"/>
      <c r="IMZ51" s="1017"/>
      <c r="INA51" s="1017"/>
      <c r="INB51" s="1017"/>
      <c r="INC51" s="1017"/>
      <c r="IND51" s="1017"/>
      <c r="INE51" s="1017"/>
      <c r="INF51" s="1017"/>
      <c r="ING51" s="1017"/>
      <c r="INH51" s="1017"/>
      <c r="INI51" s="1017"/>
      <c r="INJ51" s="1017"/>
      <c r="INK51" s="1017"/>
      <c r="INL51" s="1017"/>
      <c r="INM51" s="1017"/>
      <c r="INN51" s="1017"/>
      <c r="INO51" s="1017"/>
      <c r="INP51" s="1017"/>
      <c r="INQ51" s="1017"/>
      <c r="INR51" s="1017"/>
      <c r="INS51" s="1017"/>
      <c r="INT51" s="1017"/>
      <c r="INU51" s="1017"/>
      <c r="INV51" s="1017"/>
      <c r="INW51" s="1017"/>
      <c r="INX51" s="1017"/>
      <c r="INY51" s="1017"/>
      <c r="INZ51" s="1017"/>
      <c r="IOA51" s="1017"/>
      <c r="IOB51" s="1017"/>
      <c r="IOC51" s="1017"/>
      <c r="IOD51" s="1017"/>
      <c r="IOE51" s="1017"/>
      <c r="IOF51" s="1017"/>
      <c r="IOG51" s="1017"/>
      <c r="IOH51" s="1017"/>
      <c r="IOI51" s="1017"/>
      <c r="IOJ51" s="1017"/>
      <c r="IOK51" s="1017"/>
      <c r="IOL51" s="1017"/>
      <c r="IOM51" s="1017"/>
      <c r="ION51" s="1017"/>
      <c r="IOO51" s="1017"/>
      <c r="IOP51" s="1017"/>
      <c r="IOQ51" s="1017"/>
      <c r="IOR51" s="1017"/>
      <c r="IOS51" s="1017"/>
      <c r="IOT51" s="1017"/>
      <c r="IOU51" s="1017"/>
      <c r="IOV51" s="1017"/>
      <c r="IOW51" s="1017"/>
      <c r="IOX51" s="1017"/>
      <c r="IOY51" s="1017"/>
      <c r="IOZ51" s="1017"/>
      <c r="IPA51" s="1017"/>
      <c r="IPB51" s="1017"/>
      <c r="IPC51" s="1017"/>
      <c r="IPD51" s="1017"/>
      <c r="IPE51" s="1017"/>
      <c r="IPF51" s="1017"/>
      <c r="IPG51" s="1017"/>
      <c r="IPH51" s="1017"/>
      <c r="IPI51" s="1017"/>
      <c r="IPJ51" s="1017"/>
      <c r="IPK51" s="1017"/>
      <c r="IPL51" s="1017"/>
      <c r="IPM51" s="1017"/>
      <c r="IPN51" s="1017"/>
      <c r="IPO51" s="1017"/>
      <c r="IPP51" s="1017"/>
      <c r="IPQ51" s="1017"/>
      <c r="IPR51" s="1017"/>
      <c r="IPS51" s="1017"/>
      <c r="IPT51" s="1017"/>
      <c r="IPU51" s="1017"/>
      <c r="IPV51" s="1017"/>
      <c r="IPW51" s="1017"/>
      <c r="IPX51" s="1017"/>
      <c r="IPY51" s="1017"/>
      <c r="IPZ51" s="1017"/>
      <c r="IQA51" s="1017"/>
      <c r="IQB51" s="1017"/>
      <c r="IQC51" s="1017"/>
      <c r="IQD51" s="1017"/>
      <c r="IQE51" s="1017"/>
      <c r="IQF51" s="1017"/>
      <c r="IQG51" s="1017"/>
      <c r="IQH51" s="1017"/>
      <c r="IQI51" s="1017"/>
      <c r="IQJ51" s="1017"/>
      <c r="IQK51" s="1017"/>
      <c r="IQL51" s="1017"/>
      <c r="IQM51" s="1017"/>
      <c r="IQN51" s="1017"/>
      <c r="IQO51" s="1017"/>
      <c r="IQP51" s="1017"/>
      <c r="IQQ51" s="1017"/>
      <c r="IQR51" s="1017"/>
      <c r="IQS51" s="1017"/>
      <c r="IQT51" s="1017"/>
      <c r="IQU51" s="1017"/>
      <c r="IQV51" s="1017"/>
      <c r="IQW51" s="1017"/>
      <c r="IQX51" s="1017"/>
      <c r="IQY51" s="1017"/>
      <c r="IQZ51" s="1017"/>
      <c r="IRA51" s="1017"/>
      <c r="IRB51" s="1017"/>
      <c r="IRC51" s="1017"/>
      <c r="IRD51" s="1017"/>
      <c r="IRE51" s="1017"/>
      <c r="IRF51" s="1017"/>
      <c r="IRG51" s="1017"/>
      <c r="IRH51" s="1017"/>
      <c r="IRI51" s="1017"/>
      <c r="IRJ51" s="1017"/>
      <c r="IRK51" s="1017"/>
      <c r="IRL51" s="1017"/>
      <c r="IRM51" s="1017"/>
      <c r="IRN51" s="1017"/>
      <c r="IRO51" s="1017"/>
      <c r="IRP51" s="1017"/>
      <c r="IRQ51" s="1017"/>
      <c r="IRR51" s="1017"/>
      <c r="IRS51" s="1017"/>
      <c r="IRT51" s="1017"/>
      <c r="IRU51" s="1017"/>
      <c r="IRV51" s="1017"/>
      <c r="IRW51" s="1017"/>
      <c r="IRX51" s="1017"/>
      <c r="IRY51" s="1017"/>
      <c r="IRZ51" s="1017"/>
      <c r="ISA51" s="1017"/>
      <c r="ISB51" s="1017"/>
      <c r="ISC51" s="1017"/>
      <c r="ISD51" s="1017"/>
      <c r="ISE51" s="1017"/>
      <c r="ISF51" s="1017"/>
      <c r="ISG51" s="1017"/>
      <c r="ISH51" s="1017"/>
      <c r="ISI51" s="1017"/>
      <c r="ISJ51" s="1017"/>
      <c r="ISK51" s="1017"/>
      <c r="ISL51" s="1017"/>
      <c r="ISM51" s="1017"/>
      <c r="ISN51" s="1017"/>
      <c r="ISO51" s="1017"/>
      <c r="ISP51" s="1017"/>
      <c r="ISQ51" s="1017"/>
      <c r="ISR51" s="1017"/>
      <c r="ISS51" s="1017"/>
      <c r="IST51" s="1017"/>
      <c r="ISU51" s="1017"/>
      <c r="ISV51" s="1017"/>
      <c r="ISW51" s="1017"/>
      <c r="ISX51" s="1017"/>
      <c r="ISY51" s="1017"/>
      <c r="ISZ51" s="1017"/>
      <c r="ITA51" s="1017"/>
      <c r="ITB51" s="1017"/>
      <c r="ITC51" s="1017"/>
      <c r="ITD51" s="1017"/>
      <c r="ITE51" s="1017"/>
      <c r="ITF51" s="1017"/>
      <c r="ITG51" s="1017"/>
      <c r="ITH51" s="1017"/>
      <c r="ITI51" s="1017"/>
      <c r="ITJ51" s="1017"/>
      <c r="ITK51" s="1017"/>
      <c r="ITL51" s="1017"/>
      <c r="ITM51" s="1017"/>
      <c r="ITN51" s="1017"/>
      <c r="ITO51" s="1017"/>
      <c r="ITP51" s="1017"/>
      <c r="ITQ51" s="1017"/>
      <c r="ITR51" s="1017"/>
      <c r="ITS51" s="1017"/>
      <c r="ITT51" s="1017"/>
      <c r="ITU51" s="1017"/>
      <c r="ITV51" s="1017"/>
      <c r="ITW51" s="1017"/>
      <c r="ITX51" s="1017"/>
      <c r="ITY51" s="1017"/>
      <c r="ITZ51" s="1017"/>
      <c r="IUA51" s="1017"/>
      <c r="IUB51" s="1017"/>
      <c r="IUC51" s="1017"/>
      <c r="IUD51" s="1017"/>
      <c r="IUE51" s="1017"/>
      <c r="IUF51" s="1017"/>
      <c r="IUG51" s="1017"/>
      <c r="IUH51" s="1017"/>
      <c r="IUI51" s="1017"/>
      <c r="IUJ51" s="1017"/>
      <c r="IUK51" s="1017"/>
      <c r="IUL51" s="1017"/>
      <c r="IUM51" s="1017"/>
      <c r="IUN51" s="1017"/>
      <c r="IUO51" s="1017"/>
      <c r="IUP51" s="1017"/>
      <c r="IUQ51" s="1017"/>
      <c r="IUR51" s="1017"/>
      <c r="IUS51" s="1017"/>
      <c r="IUT51" s="1017"/>
      <c r="IUU51" s="1017"/>
      <c r="IUV51" s="1017"/>
      <c r="IUW51" s="1017"/>
      <c r="IUX51" s="1017"/>
      <c r="IUY51" s="1017"/>
      <c r="IUZ51" s="1017"/>
      <c r="IVA51" s="1017"/>
      <c r="IVB51" s="1017"/>
      <c r="IVC51" s="1017"/>
      <c r="IVD51" s="1017"/>
      <c r="IVE51" s="1017"/>
      <c r="IVF51" s="1017"/>
      <c r="IVG51" s="1017"/>
      <c r="IVH51" s="1017"/>
      <c r="IVI51" s="1017"/>
      <c r="IVJ51" s="1017"/>
      <c r="IVK51" s="1017"/>
      <c r="IVL51" s="1017"/>
      <c r="IVM51" s="1017"/>
      <c r="IVN51" s="1017"/>
      <c r="IVO51" s="1017"/>
      <c r="IVP51" s="1017"/>
      <c r="IVQ51" s="1017"/>
      <c r="IVR51" s="1017"/>
      <c r="IVS51" s="1017"/>
      <c r="IVT51" s="1017"/>
      <c r="IVU51" s="1017"/>
      <c r="IVV51" s="1017"/>
      <c r="IVW51" s="1017"/>
      <c r="IVX51" s="1017"/>
      <c r="IVY51" s="1017"/>
      <c r="IVZ51" s="1017"/>
      <c r="IWA51" s="1017"/>
      <c r="IWB51" s="1017"/>
      <c r="IWC51" s="1017"/>
      <c r="IWD51" s="1017"/>
      <c r="IWE51" s="1017"/>
      <c r="IWF51" s="1017"/>
      <c r="IWG51" s="1017"/>
      <c r="IWH51" s="1017"/>
      <c r="IWI51" s="1017"/>
      <c r="IWJ51" s="1017"/>
      <c r="IWK51" s="1017"/>
      <c r="IWL51" s="1017"/>
      <c r="IWM51" s="1017"/>
      <c r="IWN51" s="1017"/>
      <c r="IWO51" s="1017"/>
      <c r="IWP51" s="1017"/>
      <c r="IWQ51" s="1017"/>
      <c r="IWR51" s="1017"/>
      <c r="IWS51" s="1017"/>
      <c r="IWT51" s="1017"/>
      <c r="IWU51" s="1017"/>
      <c r="IWV51" s="1017"/>
      <c r="IWW51" s="1017"/>
      <c r="IWX51" s="1017"/>
      <c r="IWY51" s="1017"/>
      <c r="IWZ51" s="1017"/>
      <c r="IXA51" s="1017"/>
      <c r="IXB51" s="1017"/>
      <c r="IXC51" s="1017"/>
      <c r="IXD51" s="1017"/>
      <c r="IXE51" s="1017"/>
      <c r="IXF51" s="1017"/>
      <c r="IXG51" s="1017"/>
      <c r="IXH51" s="1017"/>
      <c r="IXI51" s="1017"/>
      <c r="IXJ51" s="1017"/>
      <c r="IXK51" s="1017"/>
      <c r="IXL51" s="1017"/>
      <c r="IXM51" s="1017"/>
      <c r="IXN51" s="1017"/>
      <c r="IXO51" s="1017"/>
      <c r="IXP51" s="1017"/>
      <c r="IXQ51" s="1017"/>
      <c r="IXR51" s="1017"/>
      <c r="IXS51" s="1017"/>
      <c r="IXT51" s="1017"/>
      <c r="IXU51" s="1017"/>
      <c r="IXV51" s="1017"/>
      <c r="IXW51" s="1017"/>
      <c r="IXX51" s="1017"/>
      <c r="IXY51" s="1017"/>
      <c r="IXZ51" s="1017"/>
      <c r="IYA51" s="1017"/>
      <c r="IYB51" s="1017"/>
      <c r="IYC51" s="1017"/>
      <c r="IYD51" s="1017"/>
      <c r="IYE51" s="1017"/>
      <c r="IYF51" s="1017"/>
      <c r="IYG51" s="1017"/>
      <c r="IYH51" s="1017"/>
      <c r="IYI51" s="1017"/>
      <c r="IYJ51" s="1017"/>
      <c r="IYK51" s="1017"/>
      <c r="IYL51" s="1017"/>
      <c r="IYM51" s="1017"/>
      <c r="IYN51" s="1017"/>
      <c r="IYO51" s="1017"/>
      <c r="IYP51" s="1017"/>
      <c r="IYQ51" s="1017"/>
      <c r="IYR51" s="1017"/>
      <c r="IYS51" s="1017"/>
      <c r="IYT51" s="1017"/>
      <c r="IYU51" s="1017"/>
      <c r="IYV51" s="1017"/>
      <c r="IYW51" s="1017"/>
      <c r="IYX51" s="1017"/>
      <c r="IYY51" s="1017"/>
      <c r="IYZ51" s="1017"/>
      <c r="IZA51" s="1017"/>
      <c r="IZB51" s="1017"/>
      <c r="IZC51" s="1017"/>
      <c r="IZD51" s="1017"/>
      <c r="IZE51" s="1017"/>
      <c r="IZF51" s="1017"/>
      <c r="IZG51" s="1017"/>
      <c r="IZH51" s="1017"/>
      <c r="IZI51" s="1017"/>
      <c r="IZJ51" s="1017"/>
      <c r="IZK51" s="1017"/>
      <c r="IZL51" s="1017"/>
      <c r="IZM51" s="1017"/>
      <c r="IZN51" s="1017"/>
      <c r="IZO51" s="1017"/>
      <c r="IZP51" s="1017"/>
      <c r="IZQ51" s="1017"/>
      <c r="IZR51" s="1017"/>
      <c r="IZS51" s="1017"/>
      <c r="IZT51" s="1017"/>
      <c r="IZU51" s="1017"/>
      <c r="IZV51" s="1017"/>
      <c r="IZW51" s="1017"/>
      <c r="IZX51" s="1017"/>
      <c r="IZY51" s="1017"/>
      <c r="IZZ51" s="1017"/>
      <c r="JAA51" s="1017"/>
      <c r="JAB51" s="1017"/>
      <c r="JAC51" s="1017"/>
      <c r="JAD51" s="1017"/>
      <c r="JAE51" s="1017"/>
      <c r="JAF51" s="1017"/>
      <c r="JAG51" s="1017"/>
      <c r="JAH51" s="1017"/>
      <c r="JAI51" s="1017"/>
      <c r="JAJ51" s="1017"/>
      <c r="JAK51" s="1017"/>
      <c r="JAL51" s="1017"/>
      <c r="JAM51" s="1017"/>
      <c r="JAN51" s="1017"/>
      <c r="JAO51" s="1017"/>
      <c r="JAP51" s="1017"/>
      <c r="JAQ51" s="1017"/>
      <c r="JAR51" s="1017"/>
      <c r="JAS51" s="1017"/>
      <c r="JAT51" s="1017"/>
      <c r="JAU51" s="1017"/>
      <c r="JAV51" s="1017"/>
      <c r="JAW51" s="1017"/>
      <c r="JAX51" s="1017"/>
      <c r="JAY51" s="1017"/>
      <c r="JAZ51" s="1017"/>
      <c r="JBA51" s="1017"/>
      <c r="JBB51" s="1017"/>
      <c r="JBC51" s="1017"/>
      <c r="JBD51" s="1017"/>
      <c r="JBE51" s="1017"/>
      <c r="JBF51" s="1017"/>
      <c r="JBG51" s="1017"/>
      <c r="JBH51" s="1017"/>
      <c r="JBI51" s="1017"/>
      <c r="JBJ51" s="1017"/>
      <c r="JBK51" s="1017"/>
      <c r="JBL51" s="1017"/>
      <c r="JBM51" s="1017"/>
      <c r="JBN51" s="1017"/>
      <c r="JBO51" s="1017"/>
      <c r="JBP51" s="1017"/>
      <c r="JBQ51" s="1017"/>
      <c r="JBR51" s="1017"/>
      <c r="JBS51" s="1017"/>
      <c r="JBT51" s="1017"/>
      <c r="JBU51" s="1017"/>
      <c r="JBV51" s="1017"/>
      <c r="JBW51" s="1017"/>
      <c r="JBX51" s="1017"/>
      <c r="JBY51" s="1017"/>
      <c r="JBZ51" s="1017"/>
      <c r="JCA51" s="1017"/>
      <c r="JCB51" s="1017"/>
      <c r="JCC51" s="1017"/>
      <c r="JCD51" s="1017"/>
      <c r="JCE51" s="1017"/>
      <c r="JCF51" s="1017"/>
      <c r="JCG51" s="1017"/>
      <c r="JCH51" s="1017"/>
      <c r="JCI51" s="1017"/>
      <c r="JCJ51" s="1017"/>
      <c r="JCK51" s="1017"/>
      <c r="JCL51" s="1017"/>
      <c r="JCM51" s="1017"/>
      <c r="JCN51" s="1017"/>
      <c r="JCO51" s="1017"/>
      <c r="JCP51" s="1017"/>
      <c r="JCQ51" s="1017"/>
      <c r="JCR51" s="1017"/>
      <c r="JCS51" s="1017"/>
      <c r="JCT51" s="1017"/>
      <c r="JCU51" s="1017"/>
      <c r="JCV51" s="1017"/>
      <c r="JCW51" s="1017"/>
      <c r="JCX51" s="1017"/>
      <c r="JCY51" s="1017"/>
      <c r="JCZ51" s="1017"/>
      <c r="JDA51" s="1017"/>
      <c r="JDB51" s="1017"/>
      <c r="JDC51" s="1017"/>
      <c r="JDD51" s="1017"/>
      <c r="JDE51" s="1017"/>
      <c r="JDF51" s="1017"/>
      <c r="JDG51" s="1017"/>
      <c r="JDH51" s="1017"/>
      <c r="JDI51" s="1017"/>
      <c r="JDJ51" s="1017"/>
      <c r="JDK51" s="1017"/>
      <c r="JDL51" s="1017"/>
      <c r="JDM51" s="1017"/>
      <c r="JDN51" s="1017"/>
      <c r="JDO51" s="1017"/>
      <c r="JDP51" s="1017"/>
      <c r="JDQ51" s="1017"/>
      <c r="JDR51" s="1017"/>
      <c r="JDS51" s="1017"/>
      <c r="JDT51" s="1017"/>
      <c r="JDU51" s="1017"/>
      <c r="JDV51" s="1017"/>
      <c r="JDW51" s="1017"/>
      <c r="JDX51" s="1017"/>
      <c r="JDY51" s="1017"/>
      <c r="JDZ51" s="1017"/>
      <c r="JEA51" s="1017"/>
      <c r="JEB51" s="1017"/>
      <c r="JEC51" s="1017"/>
      <c r="JED51" s="1017"/>
      <c r="JEE51" s="1017"/>
      <c r="JEF51" s="1017"/>
      <c r="JEG51" s="1017"/>
      <c r="JEH51" s="1017"/>
      <c r="JEI51" s="1017"/>
      <c r="JEJ51" s="1017"/>
      <c r="JEK51" s="1017"/>
      <c r="JEL51" s="1017"/>
      <c r="JEM51" s="1017"/>
      <c r="JEN51" s="1017"/>
      <c r="JEO51" s="1017"/>
      <c r="JEP51" s="1017"/>
      <c r="JEQ51" s="1017"/>
      <c r="JER51" s="1017"/>
      <c r="JES51" s="1017"/>
      <c r="JET51" s="1017"/>
      <c r="JEU51" s="1017"/>
      <c r="JEV51" s="1017"/>
      <c r="JEW51" s="1017"/>
      <c r="JEX51" s="1017"/>
      <c r="JEY51" s="1017"/>
      <c r="JEZ51" s="1017"/>
      <c r="JFA51" s="1017"/>
      <c r="JFB51" s="1017"/>
      <c r="JFC51" s="1017"/>
      <c r="JFD51" s="1017"/>
      <c r="JFE51" s="1017"/>
      <c r="JFF51" s="1017"/>
      <c r="JFG51" s="1017"/>
      <c r="JFH51" s="1017"/>
      <c r="JFI51" s="1017"/>
      <c r="JFJ51" s="1017"/>
      <c r="JFK51" s="1017"/>
      <c r="JFL51" s="1017"/>
      <c r="JFM51" s="1017"/>
      <c r="JFN51" s="1017"/>
      <c r="JFO51" s="1017"/>
      <c r="JFP51" s="1017"/>
      <c r="JFQ51" s="1017"/>
      <c r="JFR51" s="1017"/>
      <c r="JFS51" s="1017"/>
      <c r="JFT51" s="1017"/>
      <c r="JFU51" s="1017"/>
      <c r="JFV51" s="1017"/>
      <c r="JFW51" s="1017"/>
      <c r="JFX51" s="1017"/>
      <c r="JFY51" s="1017"/>
      <c r="JFZ51" s="1017"/>
      <c r="JGA51" s="1017"/>
      <c r="JGB51" s="1017"/>
      <c r="JGC51" s="1017"/>
      <c r="JGD51" s="1017"/>
      <c r="JGE51" s="1017"/>
      <c r="JGF51" s="1017"/>
      <c r="JGG51" s="1017"/>
      <c r="JGH51" s="1017"/>
      <c r="JGI51" s="1017"/>
      <c r="JGJ51" s="1017"/>
      <c r="JGK51" s="1017"/>
      <c r="JGL51" s="1017"/>
      <c r="JGM51" s="1017"/>
      <c r="JGN51" s="1017"/>
      <c r="JGO51" s="1017"/>
      <c r="JGP51" s="1017"/>
      <c r="JGQ51" s="1017"/>
      <c r="JGR51" s="1017"/>
      <c r="JGS51" s="1017"/>
      <c r="JGT51" s="1017"/>
      <c r="JGU51" s="1017"/>
      <c r="JGV51" s="1017"/>
      <c r="JGW51" s="1017"/>
      <c r="JGX51" s="1017"/>
      <c r="JGY51" s="1017"/>
      <c r="JGZ51" s="1017"/>
      <c r="JHA51" s="1017"/>
      <c r="JHB51" s="1017"/>
      <c r="JHC51" s="1017"/>
      <c r="JHD51" s="1017"/>
      <c r="JHE51" s="1017"/>
      <c r="JHF51" s="1017"/>
      <c r="JHG51" s="1017"/>
      <c r="JHH51" s="1017"/>
      <c r="JHI51" s="1017"/>
      <c r="JHJ51" s="1017"/>
      <c r="JHK51" s="1017"/>
      <c r="JHL51" s="1017"/>
      <c r="JHM51" s="1017"/>
      <c r="JHN51" s="1017"/>
      <c r="JHO51" s="1017"/>
      <c r="JHP51" s="1017"/>
      <c r="JHQ51" s="1017"/>
      <c r="JHR51" s="1017"/>
      <c r="JHS51" s="1017"/>
      <c r="JHT51" s="1017"/>
      <c r="JHU51" s="1017"/>
      <c r="JHV51" s="1017"/>
      <c r="JHW51" s="1017"/>
      <c r="JHX51" s="1017"/>
      <c r="JHY51" s="1017"/>
      <c r="JHZ51" s="1017"/>
      <c r="JIA51" s="1017"/>
      <c r="JIB51" s="1017"/>
      <c r="JIC51" s="1017"/>
      <c r="JID51" s="1017"/>
      <c r="JIE51" s="1017"/>
      <c r="JIF51" s="1017"/>
      <c r="JIG51" s="1017"/>
      <c r="JIH51" s="1017"/>
      <c r="JII51" s="1017"/>
      <c r="JIJ51" s="1017"/>
      <c r="JIK51" s="1017"/>
      <c r="JIL51" s="1017"/>
      <c r="JIM51" s="1017"/>
      <c r="JIN51" s="1017"/>
      <c r="JIO51" s="1017"/>
      <c r="JIP51" s="1017"/>
      <c r="JIQ51" s="1017"/>
      <c r="JIR51" s="1017"/>
      <c r="JIS51" s="1017"/>
      <c r="JIT51" s="1017"/>
      <c r="JIU51" s="1017"/>
      <c r="JIV51" s="1017"/>
      <c r="JIW51" s="1017"/>
      <c r="JIX51" s="1017"/>
      <c r="JIY51" s="1017"/>
      <c r="JIZ51" s="1017"/>
      <c r="JJA51" s="1017"/>
      <c r="JJB51" s="1017"/>
      <c r="JJC51" s="1017"/>
      <c r="JJD51" s="1017"/>
      <c r="JJE51" s="1017"/>
      <c r="JJF51" s="1017"/>
      <c r="JJG51" s="1017"/>
      <c r="JJH51" s="1017"/>
      <c r="JJI51" s="1017"/>
      <c r="JJJ51" s="1017"/>
      <c r="JJK51" s="1017"/>
      <c r="JJL51" s="1017"/>
      <c r="JJM51" s="1017"/>
      <c r="JJN51" s="1017"/>
      <c r="JJO51" s="1017"/>
      <c r="JJP51" s="1017"/>
      <c r="JJQ51" s="1017"/>
      <c r="JJR51" s="1017"/>
      <c r="JJS51" s="1017"/>
      <c r="JJT51" s="1017"/>
      <c r="JJU51" s="1017"/>
      <c r="JJV51" s="1017"/>
      <c r="JJW51" s="1017"/>
      <c r="JJX51" s="1017"/>
      <c r="JJY51" s="1017"/>
      <c r="JJZ51" s="1017"/>
      <c r="JKA51" s="1017"/>
      <c r="JKB51" s="1017"/>
      <c r="JKC51" s="1017"/>
      <c r="JKD51" s="1017"/>
      <c r="JKE51" s="1017"/>
      <c r="JKF51" s="1017"/>
      <c r="JKG51" s="1017"/>
      <c r="JKH51" s="1017"/>
      <c r="JKI51" s="1017"/>
      <c r="JKJ51" s="1017"/>
      <c r="JKK51" s="1017"/>
      <c r="JKL51" s="1017"/>
      <c r="JKM51" s="1017"/>
      <c r="JKN51" s="1017"/>
      <c r="JKO51" s="1017"/>
      <c r="JKP51" s="1017"/>
      <c r="JKQ51" s="1017"/>
      <c r="JKR51" s="1017"/>
      <c r="JKS51" s="1017"/>
      <c r="JKT51" s="1017"/>
      <c r="JKU51" s="1017"/>
      <c r="JKV51" s="1017"/>
      <c r="JKW51" s="1017"/>
      <c r="JKX51" s="1017"/>
      <c r="JKY51" s="1017"/>
      <c r="JKZ51" s="1017"/>
      <c r="JLA51" s="1017"/>
      <c r="JLB51" s="1017"/>
      <c r="JLC51" s="1017"/>
      <c r="JLD51" s="1017"/>
      <c r="JLE51" s="1017"/>
      <c r="JLF51" s="1017"/>
      <c r="JLG51" s="1017"/>
      <c r="JLH51" s="1017"/>
      <c r="JLI51" s="1017"/>
      <c r="JLJ51" s="1017"/>
      <c r="JLK51" s="1017"/>
      <c r="JLL51" s="1017"/>
      <c r="JLM51" s="1017"/>
      <c r="JLN51" s="1017"/>
      <c r="JLO51" s="1017"/>
      <c r="JLP51" s="1017"/>
      <c r="JLQ51" s="1017"/>
      <c r="JLR51" s="1017"/>
      <c r="JLS51" s="1017"/>
      <c r="JLT51" s="1017"/>
      <c r="JLU51" s="1017"/>
      <c r="JLV51" s="1017"/>
      <c r="JLW51" s="1017"/>
      <c r="JLX51" s="1017"/>
      <c r="JLY51" s="1017"/>
      <c r="JLZ51" s="1017"/>
      <c r="JMA51" s="1017"/>
      <c r="JMB51" s="1017"/>
      <c r="JMC51" s="1017"/>
      <c r="JMD51" s="1017"/>
      <c r="JME51" s="1017"/>
      <c r="JMF51" s="1017"/>
      <c r="JMG51" s="1017"/>
      <c r="JMH51" s="1017"/>
      <c r="JMI51" s="1017"/>
      <c r="JMJ51" s="1017"/>
      <c r="JMK51" s="1017"/>
      <c r="JML51" s="1017"/>
      <c r="JMM51" s="1017"/>
      <c r="JMN51" s="1017"/>
      <c r="JMO51" s="1017"/>
      <c r="JMP51" s="1017"/>
      <c r="JMQ51" s="1017"/>
      <c r="JMR51" s="1017"/>
      <c r="JMS51" s="1017"/>
      <c r="JMT51" s="1017"/>
      <c r="JMU51" s="1017"/>
      <c r="JMV51" s="1017"/>
      <c r="JMW51" s="1017"/>
      <c r="JMX51" s="1017"/>
      <c r="JMY51" s="1017"/>
      <c r="JMZ51" s="1017"/>
      <c r="JNA51" s="1017"/>
      <c r="JNB51" s="1017"/>
      <c r="JNC51" s="1017"/>
      <c r="JND51" s="1017"/>
      <c r="JNE51" s="1017"/>
      <c r="JNF51" s="1017"/>
      <c r="JNG51" s="1017"/>
      <c r="JNH51" s="1017"/>
      <c r="JNI51" s="1017"/>
      <c r="JNJ51" s="1017"/>
      <c r="JNK51" s="1017"/>
      <c r="JNL51" s="1017"/>
      <c r="JNM51" s="1017"/>
      <c r="JNN51" s="1017"/>
      <c r="JNO51" s="1017"/>
      <c r="JNP51" s="1017"/>
      <c r="JNQ51" s="1017"/>
      <c r="JNR51" s="1017"/>
      <c r="JNS51" s="1017"/>
      <c r="JNT51" s="1017"/>
      <c r="JNU51" s="1017"/>
      <c r="JNV51" s="1017"/>
      <c r="JNW51" s="1017"/>
      <c r="JNX51" s="1017"/>
      <c r="JNY51" s="1017"/>
      <c r="JNZ51" s="1017"/>
      <c r="JOA51" s="1017"/>
      <c r="JOB51" s="1017"/>
      <c r="JOC51" s="1017"/>
      <c r="JOD51" s="1017"/>
      <c r="JOE51" s="1017"/>
      <c r="JOF51" s="1017"/>
      <c r="JOG51" s="1017"/>
      <c r="JOH51" s="1017"/>
      <c r="JOI51" s="1017"/>
      <c r="JOJ51" s="1017"/>
      <c r="JOK51" s="1017"/>
      <c r="JOL51" s="1017"/>
      <c r="JOM51" s="1017"/>
      <c r="JON51" s="1017"/>
      <c r="JOO51" s="1017"/>
      <c r="JOP51" s="1017"/>
      <c r="JOQ51" s="1017"/>
      <c r="JOR51" s="1017"/>
      <c r="JOS51" s="1017"/>
      <c r="JOT51" s="1017"/>
      <c r="JOU51" s="1017"/>
      <c r="JOV51" s="1017"/>
      <c r="JOW51" s="1017"/>
      <c r="JOX51" s="1017"/>
      <c r="JOY51" s="1017"/>
      <c r="JOZ51" s="1017"/>
      <c r="JPA51" s="1017"/>
      <c r="JPB51" s="1017"/>
      <c r="JPC51" s="1017"/>
      <c r="JPD51" s="1017"/>
      <c r="JPE51" s="1017"/>
      <c r="JPF51" s="1017"/>
      <c r="JPG51" s="1017"/>
      <c r="JPH51" s="1017"/>
      <c r="JPI51" s="1017"/>
      <c r="JPJ51" s="1017"/>
      <c r="JPK51" s="1017"/>
      <c r="JPL51" s="1017"/>
      <c r="JPM51" s="1017"/>
      <c r="JPN51" s="1017"/>
      <c r="JPO51" s="1017"/>
      <c r="JPP51" s="1017"/>
      <c r="JPQ51" s="1017"/>
      <c r="JPR51" s="1017"/>
      <c r="JPS51" s="1017"/>
      <c r="JPT51" s="1017"/>
      <c r="JPU51" s="1017"/>
      <c r="JPV51" s="1017"/>
      <c r="JPW51" s="1017"/>
      <c r="JPX51" s="1017"/>
      <c r="JPY51" s="1017"/>
      <c r="JPZ51" s="1017"/>
      <c r="JQA51" s="1017"/>
      <c r="JQB51" s="1017"/>
      <c r="JQC51" s="1017"/>
      <c r="JQD51" s="1017"/>
      <c r="JQE51" s="1017"/>
      <c r="JQF51" s="1017"/>
      <c r="JQG51" s="1017"/>
      <c r="JQH51" s="1017"/>
      <c r="JQI51" s="1017"/>
      <c r="JQJ51" s="1017"/>
      <c r="JQK51" s="1017"/>
      <c r="JQL51" s="1017"/>
      <c r="JQM51" s="1017"/>
      <c r="JQN51" s="1017"/>
      <c r="JQO51" s="1017"/>
      <c r="JQP51" s="1017"/>
      <c r="JQQ51" s="1017"/>
      <c r="JQR51" s="1017"/>
      <c r="JQS51" s="1017"/>
      <c r="JQT51" s="1017"/>
      <c r="JQU51" s="1017"/>
      <c r="JQV51" s="1017"/>
      <c r="JQW51" s="1017"/>
      <c r="JQX51" s="1017"/>
      <c r="JQY51" s="1017"/>
      <c r="JQZ51" s="1017"/>
      <c r="JRA51" s="1017"/>
      <c r="JRB51" s="1017"/>
      <c r="JRC51" s="1017"/>
      <c r="JRD51" s="1017"/>
      <c r="JRE51" s="1017"/>
      <c r="JRF51" s="1017"/>
      <c r="JRG51" s="1017"/>
      <c r="JRH51" s="1017"/>
      <c r="JRI51" s="1017"/>
      <c r="JRJ51" s="1017"/>
      <c r="JRK51" s="1017"/>
      <c r="JRL51" s="1017"/>
      <c r="JRM51" s="1017"/>
      <c r="JRN51" s="1017"/>
      <c r="JRO51" s="1017"/>
      <c r="JRP51" s="1017"/>
      <c r="JRQ51" s="1017"/>
      <c r="JRR51" s="1017"/>
      <c r="JRS51" s="1017"/>
      <c r="JRT51" s="1017"/>
      <c r="JRU51" s="1017"/>
      <c r="JRV51" s="1017"/>
      <c r="JRW51" s="1017"/>
      <c r="JRX51" s="1017"/>
      <c r="JRY51" s="1017"/>
      <c r="JRZ51" s="1017"/>
      <c r="JSA51" s="1017"/>
      <c r="JSB51" s="1017"/>
      <c r="JSC51" s="1017"/>
      <c r="JSD51" s="1017"/>
      <c r="JSE51" s="1017"/>
      <c r="JSF51" s="1017"/>
      <c r="JSG51" s="1017"/>
      <c r="JSH51" s="1017"/>
      <c r="JSI51" s="1017"/>
      <c r="JSJ51" s="1017"/>
      <c r="JSK51" s="1017"/>
      <c r="JSL51" s="1017"/>
      <c r="JSM51" s="1017"/>
      <c r="JSN51" s="1017"/>
      <c r="JSO51" s="1017"/>
      <c r="JSP51" s="1017"/>
      <c r="JSQ51" s="1017"/>
      <c r="JSR51" s="1017"/>
      <c r="JSS51" s="1017"/>
      <c r="JST51" s="1017"/>
      <c r="JSU51" s="1017"/>
      <c r="JSV51" s="1017"/>
      <c r="JSW51" s="1017"/>
      <c r="JSX51" s="1017"/>
      <c r="JSY51" s="1017"/>
      <c r="JSZ51" s="1017"/>
      <c r="JTA51" s="1017"/>
      <c r="JTB51" s="1017"/>
      <c r="JTC51" s="1017"/>
      <c r="JTD51" s="1017"/>
      <c r="JTE51" s="1017"/>
      <c r="JTF51" s="1017"/>
      <c r="JTG51" s="1017"/>
      <c r="JTH51" s="1017"/>
      <c r="JTI51" s="1017"/>
      <c r="JTJ51" s="1017"/>
      <c r="JTK51" s="1017"/>
      <c r="JTL51" s="1017"/>
      <c r="JTM51" s="1017"/>
      <c r="JTN51" s="1017"/>
      <c r="JTO51" s="1017"/>
      <c r="JTP51" s="1017"/>
      <c r="JTQ51" s="1017"/>
      <c r="JTR51" s="1017"/>
      <c r="JTS51" s="1017"/>
      <c r="JTT51" s="1017"/>
      <c r="JTU51" s="1017"/>
      <c r="JTV51" s="1017"/>
      <c r="JTW51" s="1017"/>
      <c r="JTX51" s="1017"/>
      <c r="JTY51" s="1017"/>
      <c r="JTZ51" s="1017"/>
      <c r="JUA51" s="1017"/>
      <c r="JUB51" s="1017"/>
      <c r="JUC51" s="1017"/>
      <c r="JUD51" s="1017"/>
      <c r="JUE51" s="1017"/>
      <c r="JUF51" s="1017"/>
      <c r="JUG51" s="1017"/>
      <c r="JUH51" s="1017"/>
      <c r="JUI51" s="1017"/>
      <c r="JUJ51" s="1017"/>
      <c r="JUK51" s="1017"/>
      <c r="JUL51" s="1017"/>
      <c r="JUM51" s="1017"/>
      <c r="JUN51" s="1017"/>
      <c r="JUO51" s="1017"/>
      <c r="JUP51" s="1017"/>
      <c r="JUQ51" s="1017"/>
      <c r="JUR51" s="1017"/>
      <c r="JUS51" s="1017"/>
      <c r="JUT51" s="1017"/>
      <c r="JUU51" s="1017"/>
      <c r="JUV51" s="1017"/>
      <c r="JUW51" s="1017"/>
      <c r="JUX51" s="1017"/>
      <c r="JUY51" s="1017"/>
      <c r="JUZ51" s="1017"/>
      <c r="JVA51" s="1017"/>
      <c r="JVB51" s="1017"/>
      <c r="JVC51" s="1017"/>
      <c r="JVD51" s="1017"/>
      <c r="JVE51" s="1017"/>
      <c r="JVF51" s="1017"/>
      <c r="JVG51" s="1017"/>
      <c r="JVH51" s="1017"/>
      <c r="JVI51" s="1017"/>
      <c r="JVJ51" s="1017"/>
      <c r="JVK51" s="1017"/>
      <c r="JVL51" s="1017"/>
      <c r="JVM51" s="1017"/>
      <c r="JVN51" s="1017"/>
      <c r="JVO51" s="1017"/>
      <c r="JVP51" s="1017"/>
      <c r="JVQ51" s="1017"/>
      <c r="JVR51" s="1017"/>
      <c r="JVS51" s="1017"/>
      <c r="JVT51" s="1017"/>
      <c r="JVU51" s="1017"/>
      <c r="JVV51" s="1017"/>
      <c r="JVW51" s="1017"/>
      <c r="JVX51" s="1017"/>
      <c r="JVY51" s="1017"/>
      <c r="JVZ51" s="1017"/>
      <c r="JWA51" s="1017"/>
      <c r="JWB51" s="1017"/>
      <c r="JWC51" s="1017"/>
      <c r="JWD51" s="1017"/>
      <c r="JWE51" s="1017"/>
      <c r="JWF51" s="1017"/>
      <c r="JWG51" s="1017"/>
      <c r="JWH51" s="1017"/>
      <c r="JWI51" s="1017"/>
      <c r="JWJ51" s="1017"/>
      <c r="JWK51" s="1017"/>
      <c r="JWL51" s="1017"/>
      <c r="JWM51" s="1017"/>
      <c r="JWN51" s="1017"/>
      <c r="JWO51" s="1017"/>
      <c r="JWP51" s="1017"/>
      <c r="JWQ51" s="1017"/>
      <c r="JWR51" s="1017"/>
      <c r="JWS51" s="1017"/>
      <c r="JWT51" s="1017"/>
      <c r="JWU51" s="1017"/>
      <c r="JWV51" s="1017"/>
      <c r="JWW51" s="1017"/>
      <c r="JWX51" s="1017"/>
      <c r="JWY51" s="1017"/>
      <c r="JWZ51" s="1017"/>
      <c r="JXA51" s="1017"/>
      <c r="JXB51" s="1017"/>
      <c r="JXC51" s="1017"/>
      <c r="JXD51" s="1017"/>
      <c r="JXE51" s="1017"/>
      <c r="JXF51" s="1017"/>
      <c r="JXG51" s="1017"/>
      <c r="JXH51" s="1017"/>
      <c r="JXI51" s="1017"/>
      <c r="JXJ51" s="1017"/>
      <c r="JXK51" s="1017"/>
      <c r="JXL51" s="1017"/>
      <c r="JXM51" s="1017"/>
      <c r="JXN51" s="1017"/>
      <c r="JXO51" s="1017"/>
      <c r="JXP51" s="1017"/>
      <c r="JXQ51" s="1017"/>
      <c r="JXR51" s="1017"/>
      <c r="JXS51" s="1017"/>
      <c r="JXT51" s="1017"/>
      <c r="JXU51" s="1017"/>
      <c r="JXV51" s="1017"/>
      <c r="JXW51" s="1017"/>
      <c r="JXX51" s="1017"/>
      <c r="JXY51" s="1017"/>
      <c r="JXZ51" s="1017"/>
      <c r="JYA51" s="1017"/>
      <c r="JYB51" s="1017"/>
      <c r="JYC51" s="1017"/>
      <c r="JYD51" s="1017"/>
      <c r="JYE51" s="1017"/>
      <c r="JYF51" s="1017"/>
      <c r="JYG51" s="1017"/>
      <c r="JYH51" s="1017"/>
      <c r="JYI51" s="1017"/>
      <c r="JYJ51" s="1017"/>
      <c r="JYK51" s="1017"/>
      <c r="JYL51" s="1017"/>
      <c r="JYM51" s="1017"/>
      <c r="JYN51" s="1017"/>
      <c r="JYO51" s="1017"/>
      <c r="JYP51" s="1017"/>
      <c r="JYQ51" s="1017"/>
      <c r="JYR51" s="1017"/>
      <c r="JYS51" s="1017"/>
      <c r="JYT51" s="1017"/>
      <c r="JYU51" s="1017"/>
      <c r="JYV51" s="1017"/>
      <c r="JYW51" s="1017"/>
      <c r="JYX51" s="1017"/>
      <c r="JYY51" s="1017"/>
      <c r="JYZ51" s="1017"/>
      <c r="JZA51" s="1017"/>
      <c r="JZB51" s="1017"/>
      <c r="JZC51" s="1017"/>
      <c r="JZD51" s="1017"/>
      <c r="JZE51" s="1017"/>
      <c r="JZF51" s="1017"/>
      <c r="JZG51" s="1017"/>
      <c r="JZH51" s="1017"/>
      <c r="JZI51" s="1017"/>
      <c r="JZJ51" s="1017"/>
      <c r="JZK51" s="1017"/>
      <c r="JZL51" s="1017"/>
      <c r="JZM51" s="1017"/>
      <c r="JZN51" s="1017"/>
      <c r="JZO51" s="1017"/>
      <c r="JZP51" s="1017"/>
      <c r="JZQ51" s="1017"/>
      <c r="JZR51" s="1017"/>
      <c r="JZS51" s="1017"/>
      <c r="JZT51" s="1017"/>
      <c r="JZU51" s="1017"/>
      <c r="JZV51" s="1017"/>
      <c r="JZW51" s="1017"/>
      <c r="JZX51" s="1017"/>
      <c r="JZY51" s="1017"/>
      <c r="JZZ51" s="1017"/>
      <c r="KAA51" s="1017"/>
      <c r="KAB51" s="1017"/>
      <c r="KAC51" s="1017"/>
      <c r="KAD51" s="1017"/>
      <c r="KAE51" s="1017"/>
      <c r="KAF51" s="1017"/>
      <c r="KAG51" s="1017"/>
      <c r="KAH51" s="1017"/>
      <c r="KAI51" s="1017"/>
      <c r="KAJ51" s="1017"/>
      <c r="KAK51" s="1017"/>
      <c r="KAL51" s="1017"/>
      <c r="KAM51" s="1017"/>
      <c r="KAN51" s="1017"/>
      <c r="KAO51" s="1017"/>
      <c r="KAP51" s="1017"/>
      <c r="KAQ51" s="1017"/>
      <c r="KAR51" s="1017"/>
      <c r="KAS51" s="1017"/>
      <c r="KAT51" s="1017"/>
      <c r="KAU51" s="1017"/>
      <c r="KAV51" s="1017"/>
      <c r="KAW51" s="1017"/>
      <c r="KAX51" s="1017"/>
      <c r="KAY51" s="1017"/>
      <c r="KAZ51" s="1017"/>
      <c r="KBA51" s="1017"/>
      <c r="KBB51" s="1017"/>
      <c r="KBC51" s="1017"/>
      <c r="KBD51" s="1017"/>
      <c r="KBE51" s="1017"/>
      <c r="KBF51" s="1017"/>
      <c r="KBG51" s="1017"/>
      <c r="KBH51" s="1017"/>
      <c r="KBI51" s="1017"/>
      <c r="KBJ51" s="1017"/>
      <c r="KBK51" s="1017"/>
      <c r="KBL51" s="1017"/>
      <c r="KBM51" s="1017"/>
      <c r="KBN51" s="1017"/>
      <c r="KBO51" s="1017"/>
      <c r="KBP51" s="1017"/>
      <c r="KBQ51" s="1017"/>
      <c r="KBR51" s="1017"/>
      <c r="KBS51" s="1017"/>
      <c r="KBT51" s="1017"/>
      <c r="KBU51" s="1017"/>
      <c r="KBV51" s="1017"/>
      <c r="KBW51" s="1017"/>
      <c r="KBX51" s="1017"/>
      <c r="KBY51" s="1017"/>
      <c r="KBZ51" s="1017"/>
      <c r="KCA51" s="1017"/>
      <c r="KCB51" s="1017"/>
      <c r="KCC51" s="1017"/>
      <c r="KCD51" s="1017"/>
      <c r="KCE51" s="1017"/>
      <c r="KCF51" s="1017"/>
      <c r="KCG51" s="1017"/>
      <c r="KCH51" s="1017"/>
      <c r="KCI51" s="1017"/>
      <c r="KCJ51" s="1017"/>
      <c r="KCK51" s="1017"/>
      <c r="KCL51" s="1017"/>
      <c r="KCM51" s="1017"/>
      <c r="KCN51" s="1017"/>
      <c r="KCO51" s="1017"/>
      <c r="KCP51" s="1017"/>
      <c r="KCQ51" s="1017"/>
      <c r="KCR51" s="1017"/>
      <c r="KCS51" s="1017"/>
      <c r="KCT51" s="1017"/>
      <c r="KCU51" s="1017"/>
      <c r="KCV51" s="1017"/>
      <c r="KCW51" s="1017"/>
      <c r="KCX51" s="1017"/>
      <c r="KCY51" s="1017"/>
      <c r="KCZ51" s="1017"/>
      <c r="KDA51" s="1017"/>
      <c r="KDB51" s="1017"/>
      <c r="KDC51" s="1017"/>
      <c r="KDD51" s="1017"/>
      <c r="KDE51" s="1017"/>
      <c r="KDF51" s="1017"/>
      <c r="KDG51" s="1017"/>
      <c r="KDH51" s="1017"/>
      <c r="KDI51" s="1017"/>
      <c r="KDJ51" s="1017"/>
      <c r="KDK51" s="1017"/>
      <c r="KDL51" s="1017"/>
      <c r="KDM51" s="1017"/>
      <c r="KDN51" s="1017"/>
      <c r="KDO51" s="1017"/>
      <c r="KDP51" s="1017"/>
      <c r="KDQ51" s="1017"/>
      <c r="KDR51" s="1017"/>
      <c r="KDS51" s="1017"/>
      <c r="KDT51" s="1017"/>
      <c r="KDU51" s="1017"/>
      <c r="KDV51" s="1017"/>
      <c r="KDW51" s="1017"/>
      <c r="KDX51" s="1017"/>
      <c r="KDY51" s="1017"/>
      <c r="KDZ51" s="1017"/>
      <c r="KEA51" s="1017"/>
      <c r="KEB51" s="1017"/>
      <c r="KEC51" s="1017"/>
      <c r="KED51" s="1017"/>
      <c r="KEE51" s="1017"/>
      <c r="KEF51" s="1017"/>
      <c r="KEG51" s="1017"/>
      <c r="KEH51" s="1017"/>
      <c r="KEI51" s="1017"/>
      <c r="KEJ51" s="1017"/>
      <c r="KEK51" s="1017"/>
      <c r="KEL51" s="1017"/>
      <c r="KEM51" s="1017"/>
      <c r="KEN51" s="1017"/>
      <c r="KEO51" s="1017"/>
      <c r="KEP51" s="1017"/>
      <c r="KEQ51" s="1017"/>
      <c r="KER51" s="1017"/>
      <c r="KES51" s="1017"/>
      <c r="KET51" s="1017"/>
      <c r="KEU51" s="1017"/>
      <c r="KEV51" s="1017"/>
      <c r="KEW51" s="1017"/>
      <c r="KEX51" s="1017"/>
      <c r="KEY51" s="1017"/>
      <c r="KEZ51" s="1017"/>
      <c r="KFA51" s="1017"/>
      <c r="KFB51" s="1017"/>
      <c r="KFC51" s="1017"/>
      <c r="KFD51" s="1017"/>
      <c r="KFE51" s="1017"/>
      <c r="KFF51" s="1017"/>
      <c r="KFG51" s="1017"/>
      <c r="KFH51" s="1017"/>
      <c r="KFI51" s="1017"/>
      <c r="KFJ51" s="1017"/>
      <c r="KFK51" s="1017"/>
      <c r="KFL51" s="1017"/>
      <c r="KFM51" s="1017"/>
      <c r="KFN51" s="1017"/>
      <c r="KFO51" s="1017"/>
      <c r="KFP51" s="1017"/>
      <c r="KFQ51" s="1017"/>
      <c r="KFR51" s="1017"/>
      <c r="KFS51" s="1017"/>
      <c r="KFT51" s="1017"/>
      <c r="KFU51" s="1017"/>
      <c r="KFV51" s="1017"/>
      <c r="KFW51" s="1017"/>
      <c r="KFX51" s="1017"/>
      <c r="KFY51" s="1017"/>
      <c r="KFZ51" s="1017"/>
      <c r="KGA51" s="1017"/>
      <c r="KGB51" s="1017"/>
      <c r="KGC51" s="1017"/>
      <c r="KGD51" s="1017"/>
      <c r="KGE51" s="1017"/>
      <c r="KGF51" s="1017"/>
      <c r="KGG51" s="1017"/>
      <c r="KGH51" s="1017"/>
      <c r="KGI51" s="1017"/>
      <c r="KGJ51" s="1017"/>
      <c r="KGK51" s="1017"/>
      <c r="KGL51" s="1017"/>
      <c r="KGM51" s="1017"/>
      <c r="KGN51" s="1017"/>
      <c r="KGO51" s="1017"/>
      <c r="KGP51" s="1017"/>
      <c r="KGQ51" s="1017"/>
      <c r="KGR51" s="1017"/>
      <c r="KGS51" s="1017"/>
      <c r="KGT51" s="1017"/>
      <c r="KGU51" s="1017"/>
      <c r="KGV51" s="1017"/>
      <c r="KGW51" s="1017"/>
      <c r="KGX51" s="1017"/>
      <c r="KGY51" s="1017"/>
      <c r="KGZ51" s="1017"/>
      <c r="KHA51" s="1017"/>
      <c r="KHB51" s="1017"/>
      <c r="KHC51" s="1017"/>
      <c r="KHD51" s="1017"/>
      <c r="KHE51" s="1017"/>
      <c r="KHF51" s="1017"/>
      <c r="KHG51" s="1017"/>
      <c r="KHH51" s="1017"/>
      <c r="KHI51" s="1017"/>
      <c r="KHJ51" s="1017"/>
      <c r="KHK51" s="1017"/>
      <c r="KHL51" s="1017"/>
      <c r="KHM51" s="1017"/>
      <c r="KHN51" s="1017"/>
      <c r="KHO51" s="1017"/>
      <c r="KHP51" s="1017"/>
      <c r="KHQ51" s="1017"/>
      <c r="KHR51" s="1017"/>
      <c r="KHS51" s="1017"/>
      <c r="KHT51" s="1017"/>
      <c r="KHU51" s="1017"/>
      <c r="KHV51" s="1017"/>
      <c r="KHW51" s="1017"/>
      <c r="KHX51" s="1017"/>
      <c r="KHY51" s="1017"/>
      <c r="KHZ51" s="1017"/>
      <c r="KIA51" s="1017"/>
      <c r="KIB51" s="1017"/>
      <c r="KIC51" s="1017"/>
      <c r="KID51" s="1017"/>
      <c r="KIE51" s="1017"/>
      <c r="KIF51" s="1017"/>
      <c r="KIG51" s="1017"/>
      <c r="KIH51" s="1017"/>
      <c r="KII51" s="1017"/>
      <c r="KIJ51" s="1017"/>
      <c r="KIK51" s="1017"/>
      <c r="KIL51" s="1017"/>
      <c r="KIM51" s="1017"/>
      <c r="KIN51" s="1017"/>
      <c r="KIO51" s="1017"/>
      <c r="KIP51" s="1017"/>
      <c r="KIQ51" s="1017"/>
      <c r="KIR51" s="1017"/>
      <c r="KIS51" s="1017"/>
      <c r="KIT51" s="1017"/>
      <c r="KIU51" s="1017"/>
      <c r="KIV51" s="1017"/>
      <c r="KIW51" s="1017"/>
      <c r="KIX51" s="1017"/>
      <c r="KIY51" s="1017"/>
      <c r="KIZ51" s="1017"/>
      <c r="KJA51" s="1017"/>
      <c r="KJB51" s="1017"/>
      <c r="KJC51" s="1017"/>
      <c r="KJD51" s="1017"/>
      <c r="KJE51" s="1017"/>
      <c r="KJF51" s="1017"/>
      <c r="KJG51" s="1017"/>
      <c r="KJH51" s="1017"/>
      <c r="KJI51" s="1017"/>
      <c r="KJJ51" s="1017"/>
      <c r="KJK51" s="1017"/>
      <c r="KJL51" s="1017"/>
      <c r="KJM51" s="1017"/>
      <c r="KJN51" s="1017"/>
      <c r="KJO51" s="1017"/>
      <c r="KJP51" s="1017"/>
      <c r="KJQ51" s="1017"/>
      <c r="KJR51" s="1017"/>
      <c r="KJS51" s="1017"/>
      <c r="KJT51" s="1017"/>
      <c r="KJU51" s="1017"/>
      <c r="KJV51" s="1017"/>
      <c r="KJW51" s="1017"/>
      <c r="KJX51" s="1017"/>
      <c r="KJY51" s="1017"/>
      <c r="KJZ51" s="1017"/>
      <c r="KKA51" s="1017"/>
      <c r="KKB51" s="1017"/>
      <c r="KKC51" s="1017"/>
      <c r="KKD51" s="1017"/>
      <c r="KKE51" s="1017"/>
      <c r="KKF51" s="1017"/>
      <c r="KKG51" s="1017"/>
      <c r="KKH51" s="1017"/>
      <c r="KKI51" s="1017"/>
      <c r="KKJ51" s="1017"/>
      <c r="KKK51" s="1017"/>
      <c r="KKL51" s="1017"/>
      <c r="KKM51" s="1017"/>
      <c r="KKN51" s="1017"/>
      <c r="KKO51" s="1017"/>
      <c r="KKP51" s="1017"/>
      <c r="KKQ51" s="1017"/>
      <c r="KKR51" s="1017"/>
      <c r="KKS51" s="1017"/>
      <c r="KKT51" s="1017"/>
      <c r="KKU51" s="1017"/>
      <c r="KKV51" s="1017"/>
      <c r="KKW51" s="1017"/>
      <c r="KKX51" s="1017"/>
      <c r="KKY51" s="1017"/>
      <c r="KKZ51" s="1017"/>
      <c r="KLA51" s="1017"/>
      <c r="KLB51" s="1017"/>
      <c r="KLC51" s="1017"/>
      <c r="KLD51" s="1017"/>
      <c r="KLE51" s="1017"/>
      <c r="KLF51" s="1017"/>
      <c r="KLG51" s="1017"/>
      <c r="KLH51" s="1017"/>
      <c r="KLI51" s="1017"/>
      <c r="KLJ51" s="1017"/>
      <c r="KLK51" s="1017"/>
      <c r="KLL51" s="1017"/>
      <c r="KLM51" s="1017"/>
      <c r="KLN51" s="1017"/>
      <c r="KLO51" s="1017"/>
      <c r="KLP51" s="1017"/>
      <c r="KLQ51" s="1017"/>
      <c r="KLR51" s="1017"/>
      <c r="KLS51" s="1017"/>
      <c r="KLT51" s="1017"/>
      <c r="KLU51" s="1017"/>
      <c r="KLV51" s="1017"/>
      <c r="KLW51" s="1017"/>
      <c r="KLX51" s="1017"/>
      <c r="KLY51" s="1017"/>
      <c r="KLZ51" s="1017"/>
      <c r="KMA51" s="1017"/>
      <c r="KMB51" s="1017"/>
      <c r="KMC51" s="1017"/>
      <c r="KMD51" s="1017"/>
      <c r="KME51" s="1017"/>
      <c r="KMF51" s="1017"/>
      <c r="KMG51" s="1017"/>
      <c r="KMH51" s="1017"/>
      <c r="KMI51" s="1017"/>
      <c r="KMJ51" s="1017"/>
      <c r="KMK51" s="1017"/>
      <c r="KML51" s="1017"/>
      <c r="KMM51" s="1017"/>
      <c r="KMN51" s="1017"/>
      <c r="KMO51" s="1017"/>
      <c r="KMP51" s="1017"/>
      <c r="KMQ51" s="1017"/>
      <c r="KMR51" s="1017"/>
      <c r="KMS51" s="1017"/>
      <c r="KMT51" s="1017"/>
      <c r="KMU51" s="1017"/>
      <c r="KMV51" s="1017"/>
      <c r="KMW51" s="1017"/>
      <c r="KMX51" s="1017"/>
      <c r="KMY51" s="1017"/>
      <c r="KMZ51" s="1017"/>
      <c r="KNA51" s="1017"/>
      <c r="KNB51" s="1017"/>
      <c r="KNC51" s="1017"/>
      <c r="KND51" s="1017"/>
      <c r="KNE51" s="1017"/>
      <c r="KNF51" s="1017"/>
      <c r="KNG51" s="1017"/>
      <c r="KNH51" s="1017"/>
      <c r="KNI51" s="1017"/>
      <c r="KNJ51" s="1017"/>
      <c r="KNK51" s="1017"/>
      <c r="KNL51" s="1017"/>
      <c r="KNM51" s="1017"/>
      <c r="KNN51" s="1017"/>
      <c r="KNO51" s="1017"/>
      <c r="KNP51" s="1017"/>
      <c r="KNQ51" s="1017"/>
      <c r="KNR51" s="1017"/>
      <c r="KNS51" s="1017"/>
      <c r="KNT51" s="1017"/>
      <c r="KNU51" s="1017"/>
      <c r="KNV51" s="1017"/>
      <c r="KNW51" s="1017"/>
      <c r="KNX51" s="1017"/>
      <c r="KNY51" s="1017"/>
      <c r="KNZ51" s="1017"/>
      <c r="KOA51" s="1017"/>
      <c r="KOB51" s="1017"/>
      <c r="KOC51" s="1017"/>
      <c r="KOD51" s="1017"/>
      <c r="KOE51" s="1017"/>
      <c r="KOF51" s="1017"/>
      <c r="KOG51" s="1017"/>
      <c r="KOH51" s="1017"/>
      <c r="KOI51" s="1017"/>
      <c r="KOJ51" s="1017"/>
      <c r="KOK51" s="1017"/>
      <c r="KOL51" s="1017"/>
      <c r="KOM51" s="1017"/>
      <c r="KON51" s="1017"/>
      <c r="KOO51" s="1017"/>
      <c r="KOP51" s="1017"/>
      <c r="KOQ51" s="1017"/>
      <c r="KOR51" s="1017"/>
      <c r="KOS51" s="1017"/>
      <c r="KOT51" s="1017"/>
      <c r="KOU51" s="1017"/>
      <c r="KOV51" s="1017"/>
      <c r="KOW51" s="1017"/>
      <c r="KOX51" s="1017"/>
      <c r="KOY51" s="1017"/>
      <c r="KOZ51" s="1017"/>
      <c r="KPA51" s="1017"/>
      <c r="KPB51" s="1017"/>
      <c r="KPC51" s="1017"/>
      <c r="KPD51" s="1017"/>
      <c r="KPE51" s="1017"/>
      <c r="KPF51" s="1017"/>
      <c r="KPG51" s="1017"/>
      <c r="KPH51" s="1017"/>
      <c r="KPI51" s="1017"/>
      <c r="KPJ51" s="1017"/>
      <c r="KPK51" s="1017"/>
      <c r="KPL51" s="1017"/>
      <c r="KPM51" s="1017"/>
      <c r="KPN51" s="1017"/>
      <c r="KPO51" s="1017"/>
      <c r="KPP51" s="1017"/>
      <c r="KPQ51" s="1017"/>
      <c r="KPR51" s="1017"/>
      <c r="KPS51" s="1017"/>
      <c r="KPT51" s="1017"/>
      <c r="KPU51" s="1017"/>
      <c r="KPV51" s="1017"/>
      <c r="KPW51" s="1017"/>
      <c r="KPX51" s="1017"/>
      <c r="KPY51" s="1017"/>
      <c r="KPZ51" s="1017"/>
      <c r="KQA51" s="1017"/>
      <c r="KQB51" s="1017"/>
      <c r="KQC51" s="1017"/>
      <c r="KQD51" s="1017"/>
      <c r="KQE51" s="1017"/>
      <c r="KQF51" s="1017"/>
      <c r="KQG51" s="1017"/>
      <c r="KQH51" s="1017"/>
      <c r="KQI51" s="1017"/>
      <c r="KQJ51" s="1017"/>
      <c r="KQK51" s="1017"/>
      <c r="KQL51" s="1017"/>
      <c r="KQM51" s="1017"/>
      <c r="KQN51" s="1017"/>
      <c r="KQO51" s="1017"/>
      <c r="KQP51" s="1017"/>
      <c r="KQQ51" s="1017"/>
      <c r="KQR51" s="1017"/>
      <c r="KQS51" s="1017"/>
      <c r="KQT51" s="1017"/>
      <c r="KQU51" s="1017"/>
      <c r="KQV51" s="1017"/>
      <c r="KQW51" s="1017"/>
      <c r="KQX51" s="1017"/>
      <c r="KQY51" s="1017"/>
      <c r="KQZ51" s="1017"/>
      <c r="KRA51" s="1017"/>
      <c r="KRB51" s="1017"/>
      <c r="KRC51" s="1017"/>
      <c r="KRD51" s="1017"/>
      <c r="KRE51" s="1017"/>
      <c r="KRF51" s="1017"/>
      <c r="KRG51" s="1017"/>
      <c r="KRH51" s="1017"/>
      <c r="KRI51" s="1017"/>
      <c r="KRJ51" s="1017"/>
      <c r="KRK51" s="1017"/>
      <c r="KRL51" s="1017"/>
      <c r="KRM51" s="1017"/>
      <c r="KRN51" s="1017"/>
      <c r="KRO51" s="1017"/>
      <c r="KRP51" s="1017"/>
      <c r="KRQ51" s="1017"/>
      <c r="KRR51" s="1017"/>
      <c r="KRS51" s="1017"/>
      <c r="KRT51" s="1017"/>
      <c r="KRU51" s="1017"/>
      <c r="KRV51" s="1017"/>
      <c r="KRW51" s="1017"/>
      <c r="KRX51" s="1017"/>
      <c r="KRY51" s="1017"/>
      <c r="KRZ51" s="1017"/>
      <c r="KSA51" s="1017"/>
      <c r="KSB51" s="1017"/>
      <c r="KSC51" s="1017"/>
      <c r="KSD51" s="1017"/>
      <c r="KSE51" s="1017"/>
      <c r="KSF51" s="1017"/>
      <c r="KSG51" s="1017"/>
      <c r="KSH51" s="1017"/>
      <c r="KSI51" s="1017"/>
      <c r="KSJ51" s="1017"/>
      <c r="KSK51" s="1017"/>
      <c r="KSL51" s="1017"/>
      <c r="KSM51" s="1017"/>
      <c r="KSN51" s="1017"/>
      <c r="KSO51" s="1017"/>
      <c r="KSP51" s="1017"/>
      <c r="KSQ51" s="1017"/>
      <c r="KSR51" s="1017"/>
      <c r="KSS51" s="1017"/>
      <c r="KST51" s="1017"/>
      <c r="KSU51" s="1017"/>
      <c r="KSV51" s="1017"/>
      <c r="KSW51" s="1017"/>
      <c r="KSX51" s="1017"/>
      <c r="KSY51" s="1017"/>
      <c r="KSZ51" s="1017"/>
      <c r="KTA51" s="1017"/>
      <c r="KTB51" s="1017"/>
      <c r="KTC51" s="1017"/>
      <c r="KTD51" s="1017"/>
      <c r="KTE51" s="1017"/>
      <c r="KTF51" s="1017"/>
      <c r="KTG51" s="1017"/>
      <c r="KTH51" s="1017"/>
      <c r="KTI51" s="1017"/>
      <c r="KTJ51" s="1017"/>
      <c r="KTK51" s="1017"/>
      <c r="KTL51" s="1017"/>
      <c r="KTM51" s="1017"/>
      <c r="KTN51" s="1017"/>
      <c r="KTO51" s="1017"/>
      <c r="KTP51" s="1017"/>
      <c r="KTQ51" s="1017"/>
      <c r="KTR51" s="1017"/>
      <c r="KTS51" s="1017"/>
      <c r="KTT51" s="1017"/>
      <c r="KTU51" s="1017"/>
      <c r="KTV51" s="1017"/>
      <c r="KTW51" s="1017"/>
      <c r="KTX51" s="1017"/>
      <c r="KTY51" s="1017"/>
      <c r="KTZ51" s="1017"/>
      <c r="KUA51" s="1017"/>
      <c r="KUB51" s="1017"/>
      <c r="KUC51" s="1017"/>
      <c r="KUD51" s="1017"/>
      <c r="KUE51" s="1017"/>
      <c r="KUF51" s="1017"/>
      <c r="KUG51" s="1017"/>
      <c r="KUH51" s="1017"/>
      <c r="KUI51" s="1017"/>
      <c r="KUJ51" s="1017"/>
      <c r="KUK51" s="1017"/>
      <c r="KUL51" s="1017"/>
      <c r="KUM51" s="1017"/>
      <c r="KUN51" s="1017"/>
      <c r="KUO51" s="1017"/>
      <c r="KUP51" s="1017"/>
      <c r="KUQ51" s="1017"/>
      <c r="KUR51" s="1017"/>
      <c r="KUS51" s="1017"/>
      <c r="KUT51" s="1017"/>
      <c r="KUU51" s="1017"/>
      <c r="KUV51" s="1017"/>
      <c r="KUW51" s="1017"/>
      <c r="KUX51" s="1017"/>
      <c r="KUY51" s="1017"/>
      <c r="KUZ51" s="1017"/>
      <c r="KVA51" s="1017"/>
      <c r="KVB51" s="1017"/>
      <c r="KVC51" s="1017"/>
      <c r="KVD51" s="1017"/>
      <c r="KVE51" s="1017"/>
      <c r="KVF51" s="1017"/>
      <c r="KVG51" s="1017"/>
      <c r="KVH51" s="1017"/>
      <c r="KVI51" s="1017"/>
      <c r="KVJ51" s="1017"/>
      <c r="KVK51" s="1017"/>
      <c r="KVL51" s="1017"/>
      <c r="KVM51" s="1017"/>
      <c r="KVN51" s="1017"/>
      <c r="KVO51" s="1017"/>
      <c r="KVP51" s="1017"/>
      <c r="KVQ51" s="1017"/>
      <c r="KVR51" s="1017"/>
      <c r="KVS51" s="1017"/>
      <c r="KVT51" s="1017"/>
      <c r="KVU51" s="1017"/>
      <c r="KVV51" s="1017"/>
      <c r="KVW51" s="1017"/>
      <c r="KVX51" s="1017"/>
      <c r="KVY51" s="1017"/>
      <c r="KVZ51" s="1017"/>
      <c r="KWA51" s="1017"/>
      <c r="KWB51" s="1017"/>
      <c r="KWC51" s="1017"/>
      <c r="KWD51" s="1017"/>
      <c r="KWE51" s="1017"/>
      <c r="KWF51" s="1017"/>
      <c r="KWG51" s="1017"/>
      <c r="KWH51" s="1017"/>
      <c r="KWI51" s="1017"/>
      <c r="KWJ51" s="1017"/>
      <c r="KWK51" s="1017"/>
      <c r="KWL51" s="1017"/>
      <c r="KWM51" s="1017"/>
      <c r="KWN51" s="1017"/>
      <c r="KWO51" s="1017"/>
      <c r="KWP51" s="1017"/>
      <c r="KWQ51" s="1017"/>
      <c r="KWR51" s="1017"/>
      <c r="KWS51" s="1017"/>
      <c r="KWT51" s="1017"/>
      <c r="KWU51" s="1017"/>
      <c r="KWV51" s="1017"/>
      <c r="KWW51" s="1017"/>
      <c r="KWX51" s="1017"/>
      <c r="KWY51" s="1017"/>
      <c r="KWZ51" s="1017"/>
      <c r="KXA51" s="1017"/>
      <c r="KXB51" s="1017"/>
      <c r="KXC51" s="1017"/>
      <c r="KXD51" s="1017"/>
      <c r="KXE51" s="1017"/>
      <c r="KXF51" s="1017"/>
      <c r="KXG51" s="1017"/>
      <c r="KXH51" s="1017"/>
      <c r="KXI51" s="1017"/>
      <c r="KXJ51" s="1017"/>
      <c r="KXK51" s="1017"/>
      <c r="KXL51" s="1017"/>
      <c r="KXM51" s="1017"/>
      <c r="KXN51" s="1017"/>
      <c r="KXO51" s="1017"/>
      <c r="KXP51" s="1017"/>
      <c r="KXQ51" s="1017"/>
      <c r="KXR51" s="1017"/>
      <c r="KXS51" s="1017"/>
      <c r="KXT51" s="1017"/>
      <c r="KXU51" s="1017"/>
      <c r="KXV51" s="1017"/>
      <c r="KXW51" s="1017"/>
      <c r="KXX51" s="1017"/>
      <c r="KXY51" s="1017"/>
      <c r="KXZ51" s="1017"/>
      <c r="KYA51" s="1017"/>
      <c r="KYB51" s="1017"/>
      <c r="KYC51" s="1017"/>
      <c r="KYD51" s="1017"/>
      <c r="KYE51" s="1017"/>
      <c r="KYF51" s="1017"/>
      <c r="KYG51" s="1017"/>
      <c r="KYH51" s="1017"/>
      <c r="KYI51" s="1017"/>
      <c r="KYJ51" s="1017"/>
      <c r="KYK51" s="1017"/>
      <c r="KYL51" s="1017"/>
      <c r="KYM51" s="1017"/>
      <c r="KYN51" s="1017"/>
      <c r="KYO51" s="1017"/>
      <c r="KYP51" s="1017"/>
      <c r="KYQ51" s="1017"/>
      <c r="KYR51" s="1017"/>
      <c r="KYS51" s="1017"/>
      <c r="KYT51" s="1017"/>
      <c r="KYU51" s="1017"/>
      <c r="KYV51" s="1017"/>
      <c r="KYW51" s="1017"/>
      <c r="KYX51" s="1017"/>
      <c r="KYY51" s="1017"/>
      <c r="KYZ51" s="1017"/>
      <c r="KZA51" s="1017"/>
      <c r="KZB51" s="1017"/>
      <c r="KZC51" s="1017"/>
      <c r="KZD51" s="1017"/>
      <c r="KZE51" s="1017"/>
      <c r="KZF51" s="1017"/>
      <c r="KZG51" s="1017"/>
      <c r="KZH51" s="1017"/>
      <c r="KZI51" s="1017"/>
      <c r="KZJ51" s="1017"/>
      <c r="KZK51" s="1017"/>
      <c r="KZL51" s="1017"/>
      <c r="KZM51" s="1017"/>
      <c r="KZN51" s="1017"/>
      <c r="KZO51" s="1017"/>
      <c r="KZP51" s="1017"/>
      <c r="KZQ51" s="1017"/>
      <c r="KZR51" s="1017"/>
      <c r="KZS51" s="1017"/>
      <c r="KZT51" s="1017"/>
      <c r="KZU51" s="1017"/>
      <c r="KZV51" s="1017"/>
      <c r="KZW51" s="1017"/>
      <c r="KZX51" s="1017"/>
      <c r="KZY51" s="1017"/>
      <c r="KZZ51" s="1017"/>
      <c r="LAA51" s="1017"/>
      <c r="LAB51" s="1017"/>
      <c r="LAC51" s="1017"/>
      <c r="LAD51" s="1017"/>
      <c r="LAE51" s="1017"/>
      <c r="LAF51" s="1017"/>
      <c r="LAG51" s="1017"/>
      <c r="LAH51" s="1017"/>
      <c r="LAI51" s="1017"/>
      <c r="LAJ51" s="1017"/>
      <c r="LAK51" s="1017"/>
      <c r="LAL51" s="1017"/>
      <c r="LAM51" s="1017"/>
      <c r="LAN51" s="1017"/>
      <c r="LAO51" s="1017"/>
      <c r="LAP51" s="1017"/>
      <c r="LAQ51" s="1017"/>
      <c r="LAR51" s="1017"/>
      <c r="LAS51" s="1017"/>
      <c r="LAT51" s="1017"/>
      <c r="LAU51" s="1017"/>
      <c r="LAV51" s="1017"/>
      <c r="LAW51" s="1017"/>
      <c r="LAX51" s="1017"/>
      <c r="LAY51" s="1017"/>
      <c r="LAZ51" s="1017"/>
      <c r="LBA51" s="1017"/>
      <c r="LBB51" s="1017"/>
      <c r="LBC51" s="1017"/>
      <c r="LBD51" s="1017"/>
      <c r="LBE51" s="1017"/>
      <c r="LBF51" s="1017"/>
      <c r="LBG51" s="1017"/>
      <c r="LBH51" s="1017"/>
      <c r="LBI51" s="1017"/>
      <c r="LBJ51" s="1017"/>
      <c r="LBK51" s="1017"/>
      <c r="LBL51" s="1017"/>
      <c r="LBM51" s="1017"/>
      <c r="LBN51" s="1017"/>
      <c r="LBO51" s="1017"/>
      <c r="LBP51" s="1017"/>
      <c r="LBQ51" s="1017"/>
      <c r="LBR51" s="1017"/>
      <c r="LBS51" s="1017"/>
      <c r="LBT51" s="1017"/>
      <c r="LBU51" s="1017"/>
      <c r="LBV51" s="1017"/>
      <c r="LBW51" s="1017"/>
      <c r="LBX51" s="1017"/>
      <c r="LBY51" s="1017"/>
      <c r="LBZ51" s="1017"/>
      <c r="LCA51" s="1017"/>
      <c r="LCB51" s="1017"/>
      <c r="LCC51" s="1017"/>
      <c r="LCD51" s="1017"/>
      <c r="LCE51" s="1017"/>
      <c r="LCF51" s="1017"/>
      <c r="LCG51" s="1017"/>
      <c r="LCH51" s="1017"/>
      <c r="LCI51" s="1017"/>
      <c r="LCJ51" s="1017"/>
      <c r="LCK51" s="1017"/>
      <c r="LCL51" s="1017"/>
      <c r="LCM51" s="1017"/>
      <c r="LCN51" s="1017"/>
      <c r="LCO51" s="1017"/>
      <c r="LCP51" s="1017"/>
      <c r="LCQ51" s="1017"/>
      <c r="LCR51" s="1017"/>
      <c r="LCS51" s="1017"/>
      <c r="LCT51" s="1017"/>
      <c r="LCU51" s="1017"/>
      <c r="LCV51" s="1017"/>
      <c r="LCW51" s="1017"/>
      <c r="LCX51" s="1017"/>
      <c r="LCY51" s="1017"/>
      <c r="LCZ51" s="1017"/>
      <c r="LDA51" s="1017"/>
      <c r="LDB51" s="1017"/>
      <c r="LDC51" s="1017"/>
      <c r="LDD51" s="1017"/>
      <c r="LDE51" s="1017"/>
      <c r="LDF51" s="1017"/>
      <c r="LDG51" s="1017"/>
      <c r="LDH51" s="1017"/>
      <c r="LDI51" s="1017"/>
      <c r="LDJ51" s="1017"/>
      <c r="LDK51" s="1017"/>
      <c r="LDL51" s="1017"/>
      <c r="LDM51" s="1017"/>
      <c r="LDN51" s="1017"/>
      <c r="LDO51" s="1017"/>
      <c r="LDP51" s="1017"/>
      <c r="LDQ51" s="1017"/>
      <c r="LDR51" s="1017"/>
      <c r="LDS51" s="1017"/>
      <c r="LDT51" s="1017"/>
      <c r="LDU51" s="1017"/>
      <c r="LDV51" s="1017"/>
      <c r="LDW51" s="1017"/>
      <c r="LDX51" s="1017"/>
      <c r="LDY51" s="1017"/>
      <c r="LDZ51" s="1017"/>
      <c r="LEA51" s="1017"/>
      <c r="LEB51" s="1017"/>
      <c r="LEC51" s="1017"/>
      <c r="LED51" s="1017"/>
      <c r="LEE51" s="1017"/>
      <c r="LEF51" s="1017"/>
      <c r="LEG51" s="1017"/>
      <c r="LEH51" s="1017"/>
      <c r="LEI51" s="1017"/>
      <c r="LEJ51" s="1017"/>
      <c r="LEK51" s="1017"/>
      <c r="LEL51" s="1017"/>
      <c r="LEM51" s="1017"/>
      <c r="LEN51" s="1017"/>
      <c r="LEO51" s="1017"/>
      <c r="LEP51" s="1017"/>
      <c r="LEQ51" s="1017"/>
      <c r="LER51" s="1017"/>
      <c r="LES51" s="1017"/>
      <c r="LET51" s="1017"/>
      <c r="LEU51" s="1017"/>
      <c r="LEV51" s="1017"/>
      <c r="LEW51" s="1017"/>
      <c r="LEX51" s="1017"/>
      <c r="LEY51" s="1017"/>
      <c r="LEZ51" s="1017"/>
      <c r="LFA51" s="1017"/>
      <c r="LFB51" s="1017"/>
      <c r="LFC51" s="1017"/>
      <c r="LFD51" s="1017"/>
      <c r="LFE51" s="1017"/>
      <c r="LFF51" s="1017"/>
      <c r="LFG51" s="1017"/>
      <c r="LFH51" s="1017"/>
      <c r="LFI51" s="1017"/>
      <c r="LFJ51" s="1017"/>
      <c r="LFK51" s="1017"/>
      <c r="LFL51" s="1017"/>
      <c r="LFM51" s="1017"/>
      <c r="LFN51" s="1017"/>
      <c r="LFO51" s="1017"/>
      <c r="LFP51" s="1017"/>
      <c r="LFQ51" s="1017"/>
      <c r="LFR51" s="1017"/>
      <c r="LFS51" s="1017"/>
      <c r="LFT51" s="1017"/>
      <c r="LFU51" s="1017"/>
      <c r="LFV51" s="1017"/>
      <c r="LFW51" s="1017"/>
      <c r="LFX51" s="1017"/>
      <c r="LFY51" s="1017"/>
      <c r="LFZ51" s="1017"/>
      <c r="LGA51" s="1017"/>
      <c r="LGB51" s="1017"/>
      <c r="LGC51" s="1017"/>
      <c r="LGD51" s="1017"/>
      <c r="LGE51" s="1017"/>
      <c r="LGF51" s="1017"/>
      <c r="LGG51" s="1017"/>
      <c r="LGH51" s="1017"/>
      <c r="LGI51" s="1017"/>
      <c r="LGJ51" s="1017"/>
      <c r="LGK51" s="1017"/>
      <c r="LGL51" s="1017"/>
      <c r="LGM51" s="1017"/>
      <c r="LGN51" s="1017"/>
      <c r="LGO51" s="1017"/>
      <c r="LGP51" s="1017"/>
      <c r="LGQ51" s="1017"/>
      <c r="LGR51" s="1017"/>
      <c r="LGS51" s="1017"/>
      <c r="LGT51" s="1017"/>
      <c r="LGU51" s="1017"/>
      <c r="LGV51" s="1017"/>
      <c r="LGW51" s="1017"/>
      <c r="LGX51" s="1017"/>
      <c r="LGY51" s="1017"/>
      <c r="LGZ51" s="1017"/>
      <c r="LHA51" s="1017"/>
      <c r="LHB51" s="1017"/>
      <c r="LHC51" s="1017"/>
      <c r="LHD51" s="1017"/>
      <c r="LHE51" s="1017"/>
      <c r="LHF51" s="1017"/>
      <c r="LHG51" s="1017"/>
      <c r="LHH51" s="1017"/>
      <c r="LHI51" s="1017"/>
      <c r="LHJ51" s="1017"/>
      <c r="LHK51" s="1017"/>
      <c r="LHL51" s="1017"/>
      <c r="LHM51" s="1017"/>
      <c r="LHN51" s="1017"/>
      <c r="LHO51" s="1017"/>
      <c r="LHP51" s="1017"/>
      <c r="LHQ51" s="1017"/>
      <c r="LHR51" s="1017"/>
      <c r="LHS51" s="1017"/>
      <c r="LHT51" s="1017"/>
      <c r="LHU51" s="1017"/>
      <c r="LHV51" s="1017"/>
      <c r="LHW51" s="1017"/>
      <c r="LHX51" s="1017"/>
      <c r="LHY51" s="1017"/>
      <c r="LHZ51" s="1017"/>
      <c r="LIA51" s="1017"/>
      <c r="LIB51" s="1017"/>
      <c r="LIC51" s="1017"/>
      <c r="LID51" s="1017"/>
      <c r="LIE51" s="1017"/>
      <c r="LIF51" s="1017"/>
      <c r="LIG51" s="1017"/>
      <c r="LIH51" s="1017"/>
      <c r="LII51" s="1017"/>
      <c r="LIJ51" s="1017"/>
      <c r="LIK51" s="1017"/>
      <c r="LIL51" s="1017"/>
      <c r="LIM51" s="1017"/>
      <c r="LIN51" s="1017"/>
      <c r="LIO51" s="1017"/>
      <c r="LIP51" s="1017"/>
      <c r="LIQ51" s="1017"/>
      <c r="LIR51" s="1017"/>
      <c r="LIS51" s="1017"/>
      <c r="LIT51" s="1017"/>
      <c r="LIU51" s="1017"/>
      <c r="LIV51" s="1017"/>
      <c r="LIW51" s="1017"/>
      <c r="LIX51" s="1017"/>
      <c r="LIY51" s="1017"/>
      <c r="LIZ51" s="1017"/>
      <c r="LJA51" s="1017"/>
      <c r="LJB51" s="1017"/>
      <c r="LJC51" s="1017"/>
      <c r="LJD51" s="1017"/>
      <c r="LJE51" s="1017"/>
      <c r="LJF51" s="1017"/>
      <c r="LJG51" s="1017"/>
      <c r="LJH51" s="1017"/>
      <c r="LJI51" s="1017"/>
      <c r="LJJ51" s="1017"/>
      <c r="LJK51" s="1017"/>
      <c r="LJL51" s="1017"/>
      <c r="LJM51" s="1017"/>
      <c r="LJN51" s="1017"/>
      <c r="LJO51" s="1017"/>
      <c r="LJP51" s="1017"/>
      <c r="LJQ51" s="1017"/>
      <c r="LJR51" s="1017"/>
      <c r="LJS51" s="1017"/>
      <c r="LJT51" s="1017"/>
      <c r="LJU51" s="1017"/>
      <c r="LJV51" s="1017"/>
      <c r="LJW51" s="1017"/>
      <c r="LJX51" s="1017"/>
      <c r="LJY51" s="1017"/>
      <c r="LJZ51" s="1017"/>
      <c r="LKA51" s="1017"/>
      <c r="LKB51" s="1017"/>
      <c r="LKC51" s="1017"/>
      <c r="LKD51" s="1017"/>
      <c r="LKE51" s="1017"/>
      <c r="LKF51" s="1017"/>
      <c r="LKG51" s="1017"/>
      <c r="LKH51" s="1017"/>
      <c r="LKI51" s="1017"/>
      <c r="LKJ51" s="1017"/>
      <c r="LKK51" s="1017"/>
      <c r="LKL51" s="1017"/>
      <c r="LKM51" s="1017"/>
      <c r="LKN51" s="1017"/>
      <c r="LKO51" s="1017"/>
      <c r="LKP51" s="1017"/>
      <c r="LKQ51" s="1017"/>
      <c r="LKR51" s="1017"/>
      <c r="LKS51" s="1017"/>
      <c r="LKT51" s="1017"/>
      <c r="LKU51" s="1017"/>
      <c r="LKV51" s="1017"/>
      <c r="LKW51" s="1017"/>
      <c r="LKX51" s="1017"/>
      <c r="LKY51" s="1017"/>
      <c r="LKZ51" s="1017"/>
      <c r="LLA51" s="1017"/>
      <c r="LLB51" s="1017"/>
      <c r="LLC51" s="1017"/>
      <c r="LLD51" s="1017"/>
      <c r="LLE51" s="1017"/>
      <c r="LLF51" s="1017"/>
      <c r="LLG51" s="1017"/>
      <c r="LLH51" s="1017"/>
      <c r="LLI51" s="1017"/>
      <c r="LLJ51" s="1017"/>
      <c r="LLK51" s="1017"/>
      <c r="LLL51" s="1017"/>
      <c r="LLM51" s="1017"/>
      <c r="LLN51" s="1017"/>
      <c r="LLO51" s="1017"/>
      <c r="LLP51" s="1017"/>
      <c r="LLQ51" s="1017"/>
      <c r="LLR51" s="1017"/>
      <c r="LLS51" s="1017"/>
      <c r="LLT51" s="1017"/>
      <c r="LLU51" s="1017"/>
      <c r="LLV51" s="1017"/>
      <c r="LLW51" s="1017"/>
      <c r="LLX51" s="1017"/>
      <c r="LLY51" s="1017"/>
      <c r="LLZ51" s="1017"/>
      <c r="LMA51" s="1017"/>
      <c r="LMB51" s="1017"/>
      <c r="LMC51" s="1017"/>
      <c r="LMD51" s="1017"/>
      <c r="LME51" s="1017"/>
      <c r="LMF51" s="1017"/>
      <c r="LMG51" s="1017"/>
      <c r="LMH51" s="1017"/>
      <c r="LMI51" s="1017"/>
      <c r="LMJ51" s="1017"/>
      <c r="LMK51" s="1017"/>
      <c r="LML51" s="1017"/>
      <c r="LMM51" s="1017"/>
      <c r="LMN51" s="1017"/>
      <c r="LMO51" s="1017"/>
      <c r="LMP51" s="1017"/>
      <c r="LMQ51" s="1017"/>
      <c r="LMR51" s="1017"/>
      <c r="LMS51" s="1017"/>
      <c r="LMT51" s="1017"/>
      <c r="LMU51" s="1017"/>
      <c r="LMV51" s="1017"/>
      <c r="LMW51" s="1017"/>
      <c r="LMX51" s="1017"/>
      <c r="LMY51" s="1017"/>
      <c r="LMZ51" s="1017"/>
      <c r="LNA51" s="1017"/>
      <c r="LNB51" s="1017"/>
      <c r="LNC51" s="1017"/>
      <c r="LND51" s="1017"/>
      <c r="LNE51" s="1017"/>
      <c r="LNF51" s="1017"/>
      <c r="LNG51" s="1017"/>
      <c r="LNH51" s="1017"/>
      <c r="LNI51" s="1017"/>
      <c r="LNJ51" s="1017"/>
      <c r="LNK51" s="1017"/>
      <c r="LNL51" s="1017"/>
      <c r="LNM51" s="1017"/>
      <c r="LNN51" s="1017"/>
      <c r="LNO51" s="1017"/>
      <c r="LNP51" s="1017"/>
      <c r="LNQ51" s="1017"/>
      <c r="LNR51" s="1017"/>
      <c r="LNS51" s="1017"/>
      <c r="LNT51" s="1017"/>
      <c r="LNU51" s="1017"/>
      <c r="LNV51" s="1017"/>
      <c r="LNW51" s="1017"/>
      <c r="LNX51" s="1017"/>
      <c r="LNY51" s="1017"/>
      <c r="LNZ51" s="1017"/>
      <c r="LOA51" s="1017"/>
      <c r="LOB51" s="1017"/>
      <c r="LOC51" s="1017"/>
      <c r="LOD51" s="1017"/>
      <c r="LOE51" s="1017"/>
      <c r="LOF51" s="1017"/>
      <c r="LOG51" s="1017"/>
      <c r="LOH51" s="1017"/>
      <c r="LOI51" s="1017"/>
      <c r="LOJ51" s="1017"/>
      <c r="LOK51" s="1017"/>
      <c r="LOL51" s="1017"/>
      <c r="LOM51" s="1017"/>
      <c r="LON51" s="1017"/>
      <c r="LOO51" s="1017"/>
      <c r="LOP51" s="1017"/>
      <c r="LOQ51" s="1017"/>
      <c r="LOR51" s="1017"/>
      <c r="LOS51" s="1017"/>
      <c r="LOT51" s="1017"/>
      <c r="LOU51" s="1017"/>
      <c r="LOV51" s="1017"/>
      <c r="LOW51" s="1017"/>
      <c r="LOX51" s="1017"/>
      <c r="LOY51" s="1017"/>
      <c r="LOZ51" s="1017"/>
      <c r="LPA51" s="1017"/>
      <c r="LPB51" s="1017"/>
      <c r="LPC51" s="1017"/>
      <c r="LPD51" s="1017"/>
      <c r="LPE51" s="1017"/>
      <c r="LPF51" s="1017"/>
      <c r="LPG51" s="1017"/>
      <c r="LPH51" s="1017"/>
      <c r="LPI51" s="1017"/>
      <c r="LPJ51" s="1017"/>
      <c r="LPK51" s="1017"/>
      <c r="LPL51" s="1017"/>
      <c r="LPM51" s="1017"/>
      <c r="LPN51" s="1017"/>
      <c r="LPO51" s="1017"/>
      <c r="LPP51" s="1017"/>
      <c r="LPQ51" s="1017"/>
      <c r="LPR51" s="1017"/>
      <c r="LPS51" s="1017"/>
      <c r="LPT51" s="1017"/>
      <c r="LPU51" s="1017"/>
      <c r="LPV51" s="1017"/>
      <c r="LPW51" s="1017"/>
      <c r="LPX51" s="1017"/>
      <c r="LPY51" s="1017"/>
      <c r="LPZ51" s="1017"/>
      <c r="LQA51" s="1017"/>
      <c r="LQB51" s="1017"/>
      <c r="LQC51" s="1017"/>
      <c r="LQD51" s="1017"/>
      <c r="LQE51" s="1017"/>
      <c r="LQF51" s="1017"/>
      <c r="LQG51" s="1017"/>
      <c r="LQH51" s="1017"/>
      <c r="LQI51" s="1017"/>
      <c r="LQJ51" s="1017"/>
      <c r="LQK51" s="1017"/>
      <c r="LQL51" s="1017"/>
      <c r="LQM51" s="1017"/>
      <c r="LQN51" s="1017"/>
      <c r="LQO51" s="1017"/>
      <c r="LQP51" s="1017"/>
      <c r="LQQ51" s="1017"/>
      <c r="LQR51" s="1017"/>
      <c r="LQS51" s="1017"/>
      <c r="LQT51" s="1017"/>
      <c r="LQU51" s="1017"/>
      <c r="LQV51" s="1017"/>
      <c r="LQW51" s="1017"/>
      <c r="LQX51" s="1017"/>
      <c r="LQY51" s="1017"/>
      <c r="LQZ51" s="1017"/>
      <c r="LRA51" s="1017"/>
      <c r="LRB51" s="1017"/>
      <c r="LRC51" s="1017"/>
      <c r="LRD51" s="1017"/>
      <c r="LRE51" s="1017"/>
      <c r="LRF51" s="1017"/>
      <c r="LRG51" s="1017"/>
      <c r="LRH51" s="1017"/>
      <c r="LRI51" s="1017"/>
      <c r="LRJ51" s="1017"/>
      <c r="LRK51" s="1017"/>
      <c r="LRL51" s="1017"/>
      <c r="LRM51" s="1017"/>
      <c r="LRN51" s="1017"/>
      <c r="LRO51" s="1017"/>
      <c r="LRP51" s="1017"/>
      <c r="LRQ51" s="1017"/>
      <c r="LRR51" s="1017"/>
      <c r="LRS51" s="1017"/>
      <c r="LRT51" s="1017"/>
      <c r="LRU51" s="1017"/>
      <c r="LRV51" s="1017"/>
      <c r="LRW51" s="1017"/>
      <c r="LRX51" s="1017"/>
      <c r="LRY51" s="1017"/>
      <c r="LRZ51" s="1017"/>
      <c r="LSA51" s="1017"/>
      <c r="LSB51" s="1017"/>
      <c r="LSC51" s="1017"/>
      <c r="LSD51" s="1017"/>
      <c r="LSE51" s="1017"/>
      <c r="LSF51" s="1017"/>
      <c r="LSG51" s="1017"/>
      <c r="LSH51" s="1017"/>
      <c r="LSI51" s="1017"/>
      <c r="LSJ51" s="1017"/>
      <c r="LSK51" s="1017"/>
      <c r="LSL51" s="1017"/>
      <c r="LSM51" s="1017"/>
      <c r="LSN51" s="1017"/>
      <c r="LSO51" s="1017"/>
      <c r="LSP51" s="1017"/>
      <c r="LSQ51" s="1017"/>
      <c r="LSR51" s="1017"/>
      <c r="LSS51" s="1017"/>
      <c r="LST51" s="1017"/>
      <c r="LSU51" s="1017"/>
      <c r="LSV51" s="1017"/>
      <c r="LSW51" s="1017"/>
      <c r="LSX51" s="1017"/>
      <c r="LSY51" s="1017"/>
      <c r="LSZ51" s="1017"/>
      <c r="LTA51" s="1017"/>
      <c r="LTB51" s="1017"/>
      <c r="LTC51" s="1017"/>
      <c r="LTD51" s="1017"/>
      <c r="LTE51" s="1017"/>
      <c r="LTF51" s="1017"/>
      <c r="LTG51" s="1017"/>
      <c r="LTH51" s="1017"/>
      <c r="LTI51" s="1017"/>
      <c r="LTJ51" s="1017"/>
      <c r="LTK51" s="1017"/>
      <c r="LTL51" s="1017"/>
      <c r="LTM51" s="1017"/>
      <c r="LTN51" s="1017"/>
      <c r="LTO51" s="1017"/>
      <c r="LTP51" s="1017"/>
      <c r="LTQ51" s="1017"/>
      <c r="LTR51" s="1017"/>
      <c r="LTS51" s="1017"/>
      <c r="LTT51" s="1017"/>
      <c r="LTU51" s="1017"/>
      <c r="LTV51" s="1017"/>
      <c r="LTW51" s="1017"/>
      <c r="LTX51" s="1017"/>
      <c r="LTY51" s="1017"/>
      <c r="LTZ51" s="1017"/>
      <c r="LUA51" s="1017"/>
      <c r="LUB51" s="1017"/>
      <c r="LUC51" s="1017"/>
      <c r="LUD51" s="1017"/>
      <c r="LUE51" s="1017"/>
      <c r="LUF51" s="1017"/>
      <c r="LUG51" s="1017"/>
      <c r="LUH51" s="1017"/>
      <c r="LUI51" s="1017"/>
      <c r="LUJ51" s="1017"/>
      <c r="LUK51" s="1017"/>
      <c r="LUL51" s="1017"/>
      <c r="LUM51" s="1017"/>
      <c r="LUN51" s="1017"/>
      <c r="LUO51" s="1017"/>
      <c r="LUP51" s="1017"/>
      <c r="LUQ51" s="1017"/>
      <c r="LUR51" s="1017"/>
      <c r="LUS51" s="1017"/>
      <c r="LUT51" s="1017"/>
      <c r="LUU51" s="1017"/>
      <c r="LUV51" s="1017"/>
      <c r="LUW51" s="1017"/>
      <c r="LUX51" s="1017"/>
      <c r="LUY51" s="1017"/>
      <c r="LUZ51" s="1017"/>
      <c r="LVA51" s="1017"/>
      <c r="LVB51" s="1017"/>
      <c r="LVC51" s="1017"/>
      <c r="LVD51" s="1017"/>
      <c r="LVE51" s="1017"/>
      <c r="LVF51" s="1017"/>
      <c r="LVG51" s="1017"/>
      <c r="LVH51" s="1017"/>
      <c r="LVI51" s="1017"/>
      <c r="LVJ51" s="1017"/>
      <c r="LVK51" s="1017"/>
      <c r="LVL51" s="1017"/>
      <c r="LVM51" s="1017"/>
      <c r="LVN51" s="1017"/>
      <c r="LVO51" s="1017"/>
      <c r="LVP51" s="1017"/>
      <c r="LVQ51" s="1017"/>
      <c r="LVR51" s="1017"/>
      <c r="LVS51" s="1017"/>
      <c r="LVT51" s="1017"/>
      <c r="LVU51" s="1017"/>
      <c r="LVV51" s="1017"/>
      <c r="LVW51" s="1017"/>
      <c r="LVX51" s="1017"/>
      <c r="LVY51" s="1017"/>
      <c r="LVZ51" s="1017"/>
      <c r="LWA51" s="1017"/>
      <c r="LWB51" s="1017"/>
      <c r="LWC51" s="1017"/>
      <c r="LWD51" s="1017"/>
      <c r="LWE51" s="1017"/>
      <c r="LWF51" s="1017"/>
      <c r="LWG51" s="1017"/>
      <c r="LWH51" s="1017"/>
      <c r="LWI51" s="1017"/>
      <c r="LWJ51" s="1017"/>
      <c r="LWK51" s="1017"/>
      <c r="LWL51" s="1017"/>
      <c r="LWM51" s="1017"/>
      <c r="LWN51" s="1017"/>
      <c r="LWO51" s="1017"/>
      <c r="LWP51" s="1017"/>
      <c r="LWQ51" s="1017"/>
      <c r="LWR51" s="1017"/>
      <c r="LWS51" s="1017"/>
      <c r="LWT51" s="1017"/>
      <c r="LWU51" s="1017"/>
      <c r="LWV51" s="1017"/>
      <c r="LWW51" s="1017"/>
      <c r="LWX51" s="1017"/>
      <c r="LWY51" s="1017"/>
      <c r="LWZ51" s="1017"/>
      <c r="LXA51" s="1017"/>
      <c r="LXB51" s="1017"/>
      <c r="LXC51" s="1017"/>
      <c r="LXD51" s="1017"/>
      <c r="LXE51" s="1017"/>
      <c r="LXF51" s="1017"/>
      <c r="LXG51" s="1017"/>
      <c r="LXH51" s="1017"/>
      <c r="LXI51" s="1017"/>
      <c r="LXJ51" s="1017"/>
      <c r="LXK51" s="1017"/>
      <c r="LXL51" s="1017"/>
      <c r="LXM51" s="1017"/>
      <c r="LXN51" s="1017"/>
      <c r="LXO51" s="1017"/>
      <c r="LXP51" s="1017"/>
      <c r="LXQ51" s="1017"/>
      <c r="LXR51" s="1017"/>
      <c r="LXS51" s="1017"/>
      <c r="LXT51" s="1017"/>
      <c r="LXU51" s="1017"/>
      <c r="LXV51" s="1017"/>
      <c r="LXW51" s="1017"/>
      <c r="LXX51" s="1017"/>
      <c r="LXY51" s="1017"/>
      <c r="LXZ51" s="1017"/>
      <c r="LYA51" s="1017"/>
      <c r="LYB51" s="1017"/>
      <c r="LYC51" s="1017"/>
      <c r="LYD51" s="1017"/>
      <c r="LYE51" s="1017"/>
      <c r="LYF51" s="1017"/>
      <c r="LYG51" s="1017"/>
      <c r="LYH51" s="1017"/>
      <c r="LYI51" s="1017"/>
      <c r="LYJ51" s="1017"/>
      <c r="LYK51" s="1017"/>
      <c r="LYL51" s="1017"/>
      <c r="LYM51" s="1017"/>
      <c r="LYN51" s="1017"/>
      <c r="LYO51" s="1017"/>
      <c r="LYP51" s="1017"/>
      <c r="LYQ51" s="1017"/>
      <c r="LYR51" s="1017"/>
      <c r="LYS51" s="1017"/>
      <c r="LYT51" s="1017"/>
      <c r="LYU51" s="1017"/>
      <c r="LYV51" s="1017"/>
      <c r="LYW51" s="1017"/>
      <c r="LYX51" s="1017"/>
      <c r="LYY51" s="1017"/>
      <c r="LYZ51" s="1017"/>
      <c r="LZA51" s="1017"/>
      <c r="LZB51" s="1017"/>
      <c r="LZC51" s="1017"/>
      <c r="LZD51" s="1017"/>
      <c r="LZE51" s="1017"/>
      <c r="LZF51" s="1017"/>
      <c r="LZG51" s="1017"/>
      <c r="LZH51" s="1017"/>
      <c r="LZI51" s="1017"/>
      <c r="LZJ51" s="1017"/>
      <c r="LZK51" s="1017"/>
      <c r="LZL51" s="1017"/>
      <c r="LZM51" s="1017"/>
      <c r="LZN51" s="1017"/>
      <c r="LZO51" s="1017"/>
      <c r="LZP51" s="1017"/>
      <c r="LZQ51" s="1017"/>
      <c r="LZR51" s="1017"/>
      <c r="LZS51" s="1017"/>
      <c r="LZT51" s="1017"/>
      <c r="LZU51" s="1017"/>
      <c r="LZV51" s="1017"/>
      <c r="LZW51" s="1017"/>
      <c r="LZX51" s="1017"/>
      <c r="LZY51" s="1017"/>
      <c r="LZZ51" s="1017"/>
      <c r="MAA51" s="1017"/>
      <c r="MAB51" s="1017"/>
      <c r="MAC51" s="1017"/>
      <c r="MAD51" s="1017"/>
      <c r="MAE51" s="1017"/>
      <c r="MAF51" s="1017"/>
      <c r="MAG51" s="1017"/>
      <c r="MAH51" s="1017"/>
      <c r="MAI51" s="1017"/>
      <c r="MAJ51" s="1017"/>
      <c r="MAK51" s="1017"/>
      <c r="MAL51" s="1017"/>
      <c r="MAM51" s="1017"/>
      <c r="MAN51" s="1017"/>
      <c r="MAO51" s="1017"/>
      <c r="MAP51" s="1017"/>
      <c r="MAQ51" s="1017"/>
      <c r="MAR51" s="1017"/>
      <c r="MAS51" s="1017"/>
      <c r="MAT51" s="1017"/>
      <c r="MAU51" s="1017"/>
      <c r="MAV51" s="1017"/>
      <c r="MAW51" s="1017"/>
      <c r="MAX51" s="1017"/>
      <c r="MAY51" s="1017"/>
      <c r="MAZ51" s="1017"/>
      <c r="MBA51" s="1017"/>
      <c r="MBB51" s="1017"/>
      <c r="MBC51" s="1017"/>
      <c r="MBD51" s="1017"/>
      <c r="MBE51" s="1017"/>
      <c r="MBF51" s="1017"/>
      <c r="MBG51" s="1017"/>
      <c r="MBH51" s="1017"/>
      <c r="MBI51" s="1017"/>
      <c r="MBJ51" s="1017"/>
      <c r="MBK51" s="1017"/>
      <c r="MBL51" s="1017"/>
      <c r="MBM51" s="1017"/>
      <c r="MBN51" s="1017"/>
      <c r="MBO51" s="1017"/>
      <c r="MBP51" s="1017"/>
      <c r="MBQ51" s="1017"/>
      <c r="MBR51" s="1017"/>
      <c r="MBS51" s="1017"/>
      <c r="MBT51" s="1017"/>
      <c r="MBU51" s="1017"/>
      <c r="MBV51" s="1017"/>
      <c r="MBW51" s="1017"/>
      <c r="MBX51" s="1017"/>
      <c r="MBY51" s="1017"/>
      <c r="MBZ51" s="1017"/>
      <c r="MCA51" s="1017"/>
      <c r="MCB51" s="1017"/>
      <c r="MCC51" s="1017"/>
      <c r="MCD51" s="1017"/>
      <c r="MCE51" s="1017"/>
      <c r="MCF51" s="1017"/>
      <c r="MCG51" s="1017"/>
      <c r="MCH51" s="1017"/>
      <c r="MCI51" s="1017"/>
      <c r="MCJ51" s="1017"/>
      <c r="MCK51" s="1017"/>
      <c r="MCL51" s="1017"/>
      <c r="MCM51" s="1017"/>
      <c r="MCN51" s="1017"/>
      <c r="MCO51" s="1017"/>
      <c r="MCP51" s="1017"/>
      <c r="MCQ51" s="1017"/>
      <c r="MCR51" s="1017"/>
      <c r="MCS51" s="1017"/>
      <c r="MCT51" s="1017"/>
      <c r="MCU51" s="1017"/>
      <c r="MCV51" s="1017"/>
      <c r="MCW51" s="1017"/>
      <c r="MCX51" s="1017"/>
      <c r="MCY51" s="1017"/>
      <c r="MCZ51" s="1017"/>
      <c r="MDA51" s="1017"/>
      <c r="MDB51" s="1017"/>
      <c r="MDC51" s="1017"/>
      <c r="MDD51" s="1017"/>
      <c r="MDE51" s="1017"/>
      <c r="MDF51" s="1017"/>
      <c r="MDG51" s="1017"/>
      <c r="MDH51" s="1017"/>
      <c r="MDI51" s="1017"/>
      <c r="MDJ51" s="1017"/>
      <c r="MDK51" s="1017"/>
      <c r="MDL51" s="1017"/>
      <c r="MDM51" s="1017"/>
      <c r="MDN51" s="1017"/>
      <c r="MDO51" s="1017"/>
      <c r="MDP51" s="1017"/>
      <c r="MDQ51" s="1017"/>
      <c r="MDR51" s="1017"/>
      <c r="MDS51" s="1017"/>
      <c r="MDT51" s="1017"/>
      <c r="MDU51" s="1017"/>
      <c r="MDV51" s="1017"/>
      <c r="MDW51" s="1017"/>
      <c r="MDX51" s="1017"/>
      <c r="MDY51" s="1017"/>
      <c r="MDZ51" s="1017"/>
      <c r="MEA51" s="1017"/>
      <c r="MEB51" s="1017"/>
      <c r="MEC51" s="1017"/>
      <c r="MED51" s="1017"/>
      <c r="MEE51" s="1017"/>
      <c r="MEF51" s="1017"/>
      <c r="MEG51" s="1017"/>
      <c r="MEH51" s="1017"/>
      <c r="MEI51" s="1017"/>
      <c r="MEJ51" s="1017"/>
      <c r="MEK51" s="1017"/>
      <c r="MEL51" s="1017"/>
      <c r="MEM51" s="1017"/>
      <c r="MEN51" s="1017"/>
      <c r="MEO51" s="1017"/>
      <c r="MEP51" s="1017"/>
      <c r="MEQ51" s="1017"/>
      <c r="MER51" s="1017"/>
      <c r="MES51" s="1017"/>
      <c r="MET51" s="1017"/>
      <c r="MEU51" s="1017"/>
      <c r="MEV51" s="1017"/>
      <c r="MEW51" s="1017"/>
      <c r="MEX51" s="1017"/>
      <c r="MEY51" s="1017"/>
      <c r="MEZ51" s="1017"/>
      <c r="MFA51" s="1017"/>
      <c r="MFB51" s="1017"/>
      <c r="MFC51" s="1017"/>
      <c r="MFD51" s="1017"/>
      <c r="MFE51" s="1017"/>
      <c r="MFF51" s="1017"/>
      <c r="MFG51" s="1017"/>
      <c r="MFH51" s="1017"/>
      <c r="MFI51" s="1017"/>
      <c r="MFJ51" s="1017"/>
      <c r="MFK51" s="1017"/>
      <c r="MFL51" s="1017"/>
      <c r="MFM51" s="1017"/>
      <c r="MFN51" s="1017"/>
      <c r="MFO51" s="1017"/>
      <c r="MFP51" s="1017"/>
      <c r="MFQ51" s="1017"/>
      <c r="MFR51" s="1017"/>
      <c r="MFS51" s="1017"/>
      <c r="MFT51" s="1017"/>
      <c r="MFU51" s="1017"/>
      <c r="MFV51" s="1017"/>
      <c r="MFW51" s="1017"/>
      <c r="MFX51" s="1017"/>
      <c r="MFY51" s="1017"/>
      <c r="MFZ51" s="1017"/>
      <c r="MGA51" s="1017"/>
      <c r="MGB51" s="1017"/>
      <c r="MGC51" s="1017"/>
      <c r="MGD51" s="1017"/>
      <c r="MGE51" s="1017"/>
      <c r="MGF51" s="1017"/>
      <c r="MGG51" s="1017"/>
      <c r="MGH51" s="1017"/>
      <c r="MGI51" s="1017"/>
      <c r="MGJ51" s="1017"/>
      <c r="MGK51" s="1017"/>
      <c r="MGL51" s="1017"/>
      <c r="MGM51" s="1017"/>
      <c r="MGN51" s="1017"/>
      <c r="MGO51" s="1017"/>
      <c r="MGP51" s="1017"/>
      <c r="MGQ51" s="1017"/>
      <c r="MGR51" s="1017"/>
      <c r="MGS51" s="1017"/>
      <c r="MGT51" s="1017"/>
      <c r="MGU51" s="1017"/>
      <c r="MGV51" s="1017"/>
      <c r="MGW51" s="1017"/>
      <c r="MGX51" s="1017"/>
      <c r="MGY51" s="1017"/>
      <c r="MGZ51" s="1017"/>
      <c r="MHA51" s="1017"/>
      <c r="MHB51" s="1017"/>
      <c r="MHC51" s="1017"/>
      <c r="MHD51" s="1017"/>
      <c r="MHE51" s="1017"/>
      <c r="MHF51" s="1017"/>
      <c r="MHG51" s="1017"/>
      <c r="MHH51" s="1017"/>
      <c r="MHI51" s="1017"/>
      <c r="MHJ51" s="1017"/>
      <c r="MHK51" s="1017"/>
      <c r="MHL51" s="1017"/>
      <c r="MHM51" s="1017"/>
      <c r="MHN51" s="1017"/>
      <c r="MHO51" s="1017"/>
      <c r="MHP51" s="1017"/>
      <c r="MHQ51" s="1017"/>
      <c r="MHR51" s="1017"/>
      <c r="MHS51" s="1017"/>
      <c r="MHT51" s="1017"/>
      <c r="MHU51" s="1017"/>
      <c r="MHV51" s="1017"/>
      <c r="MHW51" s="1017"/>
      <c r="MHX51" s="1017"/>
      <c r="MHY51" s="1017"/>
      <c r="MHZ51" s="1017"/>
      <c r="MIA51" s="1017"/>
      <c r="MIB51" s="1017"/>
      <c r="MIC51" s="1017"/>
      <c r="MID51" s="1017"/>
      <c r="MIE51" s="1017"/>
      <c r="MIF51" s="1017"/>
      <c r="MIG51" s="1017"/>
      <c r="MIH51" s="1017"/>
      <c r="MII51" s="1017"/>
      <c r="MIJ51" s="1017"/>
      <c r="MIK51" s="1017"/>
      <c r="MIL51" s="1017"/>
      <c r="MIM51" s="1017"/>
      <c r="MIN51" s="1017"/>
      <c r="MIO51" s="1017"/>
      <c r="MIP51" s="1017"/>
      <c r="MIQ51" s="1017"/>
      <c r="MIR51" s="1017"/>
      <c r="MIS51" s="1017"/>
      <c r="MIT51" s="1017"/>
      <c r="MIU51" s="1017"/>
      <c r="MIV51" s="1017"/>
      <c r="MIW51" s="1017"/>
      <c r="MIX51" s="1017"/>
      <c r="MIY51" s="1017"/>
      <c r="MIZ51" s="1017"/>
      <c r="MJA51" s="1017"/>
      <c r="MJB51" s="1017"/>
      <c r="MJC51" s="1017"/>
      <c r="MJD51" s="1017"/>
      <c r="MJE51" s="1017"/>
      <c r="MJF51" s="1017"/>
      <c r="MJG51" s="1017"/>
      <c r="MJH51" s="1017"/>
      <c r="MJI51" s="1017"/>
      <c r="MJJ51" s="1017"/>
      <c r="MJK51" s="1017"/>
      <c r="MJL51" s="1017"/>
      <c r="MJM51" s="1017"/>
      <c r="MJN51" s="1017"/>
      <c r="MJO51" s="1017"/>
      <c r="MJP51" s="1017"/>
      <c r="MJQ51" s="1017"/>
      <c r="MJR51" s="1017"/>
      <c r="MJS51" s="1017"/>
      <c r="MJT51" s="1017"/>
      <c r="MJU51" s="1017"/>
      <c r="MJV51" s="1017"/>
      <c r="MJW51" s="1017"/>
      <c r="MJX51" s="1017"/>
      <c r="MJY51" s="1017"/>
      <c r="MJZ51" s="1017"/>
      <c r="MKA51" s="1017"/>
      <c r="MKB51" s="1017"/>
      <c r="MKC51" s="1017"/>
      <c r="MKD51" s="1017"/>
      <c r="MKE51" s="1017"/>
      <c r="MKF51" s="1017"/>
      <c r="MKG51" s="1017"/>
      <c r="MKH51" s="1017"/>
      <c r="MKI51" s="1017"/>
      <c r="MKJ51" s="1017"/>
      <c r="MKK51" s="1017"/>
      <c r="MKL51" s="1017"/>
      <c r="MKM51" s="1017"/>
      <c r="MKN51" s="1017"/>
      <c r="MKO51" s="1017"/>
      <c r="MKP51" s="1017"/>
      <c r="MKQ51" s="1017"/>
      <c r="MKR51" s="1017"/>
      <c r="MKS51" s="1017"/>
      <c r="MKT51" s="1017"/>
      <c r="MKU51" s="1017"/>
      <c r="MKV51" s="1017"/>
      <c r="MKW51" s="1017"/>
      <c r="MKX51" s="1017"/>
      <c r="MKY51" s="1017"/>
      <c r="MKZ51" s="1017"/>
      <c r="MLA51" s="1017"/>
      <c r="MLB51" s="1017"/>
      <c r="MLC51" s="1017"/>
      <c r="MLD51" s="1017"/>
      <c r="MLE51" s="1017"/>
      <c r="MLF51" s="1017"/>
      <c r="MLG51" s="1017"/>
      <c r="MLH51" s="1017"/>
      <c r="MLI51" s="1017"/>
      <c r="MLJ51" s="1017"/>
      <c r="MLK51" s="1017"/>
      <c r="MLL51" s="1017"/>
      <c r="MLM51" s="1017"/>
      <c r="MLN51" s="1017"/>
      <c r="MLO51" s="1017"/>
      <c r="MLP51" s="1017"/>
      <c r="MLQ51" s="1017"/>
      <c r="MLR51" s="1017"/>
      <c r="MLS51" s="1017"/>
      <c r="MLT51" s="1017"/>
      <c r="MLU51" s="1017"/>
      <c r="MLV51" s="1017"/>
      <c r="MLW51" s="1017"/>
      <c r="MLX51" s="1017"/>
      <c r="MLY51" s="1017"/>
      <c r="MLZ51" s="1017"/>
      <c r="MMA51" s="1017"/>
      <c r="MMB51" s="1017"/>
      <c r="MMC51" s="1017"/>
      <c r="MMD51" s="1017"/>
      <c r="MME51" s="1017"/>
      <c r="MMF51" s="1017"/>
      <c r="MMG51" s="1017"/>
      <c r="MMH51" s="1017"/>
      <c r="MMI51" s="1017"/>
      <c r="MMJ51" s="1017"/>
      <c r="MMK51" s="1017"/>
      <c r="MML51" s="1017"/>
      <c r="MMM51" s="1017"/>
      <c r="MMN51" s="1017"/>
      <c r="MMO51" s="1017"/>
      <c r="MMP51" s="1017"/>
      <c r="MMQ51" s="1017"/>
      <c r="MMR51" s="1017"/>
      <c r="MMS51" s="1017"/>
      <c r="MMT51" s="1017"/>
      <c r="MMU51" s="1017"/>
      <c r="MMV51" s="1017"/>
      <c r="MMW51" s="1017"/>
      <c r="MMX51" s="1017"/>
      <c r="MMY51" s="1017"/>
      <c r="MMZ51" s="1017"/>
      <c r="MNA51" s="1017"/>
      <c r="MNB51" s="1017"/>
      <c r="MNC51" s="1017"/>
      <c r="MND51" s="1017"/>
      <c r="MNE51" s="1017"/>
      <c r="MNF51" s="1017"/>
      <c r="MNG51" s="1017"/>
      <c r="MNH51" s="1017"/>
      <c r="MNI51" s="1017"/>
      <c r="MNJ51" s="1017"/>
      <c r="MNK51" s="1017"/>
      <c r="MNL51" s="1017"/>
      <c r="MNM51" s="1017"/>
      <c r="MNN51" s="1017"/>
      <c r="MNO51" s="1017"/>
      <c r="MNP51" s="1017"/>
      <c r="MNQ51" s="1017"/>
      <c r="MNR51" s="1017"/>
      <c r="MNS51" s="1017"/>
      <c r="MNT51" s="1017"/>
      <c r="MNU51" s="1017"/>
      <c r="MNV51" s="1017"/>
      <c r="MNW51" s="1017"/>
      <c r="MNX51" s="1017"/>
      <c r="MNY51" s="1017"/>
      <c r="MNZ51" s="1017"/>
      <c r="MOA51" s="1017"/>
      <c r="MOB51" s="1017"/>
      <c r="MOC51" s="1017"/>
      <c r="MOD51" s="1017"/>
      <c r="MOE51" s="1017"/>
      <c r="MOF51" s="1017"/>
      <c r="MOG51" s="1017"/>
      <c r="MOH51" s="1017"/>
      <c r="MOI51" s="1017"/>
      <c r="MOJ51" s="1017"/>
      <c r="MOK51" s="1017"/>
      <c r="MOL51" s="1017"/>
      <c r="MOM51" s="1017"/>
      <c r="MON51" s="1017"/>
      <c r="MOO51" s="1017"/>
      <c r="MOP51" s="1017"/>
      <c r="MOQ51" s="1017"/>
      <c r="MOR51" s="1017"/>
      <c r="MOS51" s="1017"/>
      <c r="MOT51" s="1017"/>
      <c r="MOU51" s="1017"/>
      <c r="MOV51" s="1017"/>
      <c r="MOW51" s="1017"/>
      <c r="MOX51" s="1017"/>
      <c r="MOY51" s="1017"/>
      <c r="MOZ51" s="1017"/>
      <c r="MPA51" s="1017"/>
      <c r="MPB51" s="1017"/>
      <c r="MPC51" s="1017"/>
      <c r="MPD51" s="1017"/>
      <c r="MPE51" s="1017"/>
      <c r="MPF51" s="1017"/>
      <c r="MPG51" s="1017"/>
      <c r="MPH51" s="1017"/>
      <c r="MPI51" s="1017"/>
      <c r="MPJ51" s="1017"/>
      <c r="MPK51" s="1017"/>
      <c r="MPL51" s="1017"/>
      <c r="MPM51" s="1017"/>
      <c r="MPN51" s="1017"/>
      <c r="MPO51" s="1017"/>
      <c r="MPP51" s="1017"/>
      <c r="MPQ51" s="1017"/>
      <c r="MPR51" s="1017"/>
      <c r="MPS51" s="1017"/>
      <c r="MPT51" s="1017"/>
      <c r="MPU51" s="1017"/>
      <c r="MPV51" s="1017"/>
      <c r="MPW51" s="1017"/>
      <c r="MPX51" s="1017"/>
      <c r="MPY51" s="1017"/>
      <c r="MPZ51" s="1017"/>
      <c r="MQA51" s="1017"/>
      <c r="MQB51" s="1017"/>
      <c r="MQC51" s="1017"/>
      <c r="MQD51" s="1017"/>
      <c r="MQE51" s="1017"/>
      <c r="MQF51" s="1017"/>
      <c r="MQG51" s="1017"/>
      <c r="MQH51" s="1017"/>
      <c r="MQI51" s="1017"/>
      <c r="MQJ51" s="1017"/>
      <c r="MQK51" s="1017"/>
      <c r="MQL51" s="1017"/>
      <c r="MQM51" s="1017"/>
      <c r="MQN51" s="1017"/>
      <c r="MQO51" s="1017"/>
      <c r="MQP51" s="1017"/>
      <c r="MQQ51" s="1017"/>
      <c r="MQR51" s="1017"/>
      <c r="MQS51" s="1017"/>
      <c r="MQT51" s="1017"/>
      <c r="MQU51" s="1017"/>
      <c r="MQV51" s="1017"/>
      <c r="MQW51" s="1017"/>
      <c r="MQX51" s="1017"/>
      <c r="MQY51" s="1017"/>
      <c r="MQZ51" s="1017"/>
      <c r="MRA51" s="1017"/>
      <c r="MRB51" s="1017"/>
      <c r="MRC51" s="1017"/>
      <c r="MRD51" s="1017"/>
      <c r="MRE51" s="1017"/>
      <c r="MRF51" s="1017"/>
      <c r="MRG51" s="1017"/>
      <c r="MRH51" s="1017"/>
      <c r="MRI51" s="1017"/>
      <c r="MRJ51" s="1017"/>
      <c r="MRK51" s="1017"/>
      <c r="MRL51" s="1017"/>
      <c r="MRM51" s="1017"/>
      <c r="MRN51" s="1017"/>
      <c r="MRO51" s="1017"/>
      <c r="MRP51" s="1017"/>
      <c r="MRQ51" s="1017"/>
      <c r="MRR51" s="1017"/>
      <c r="MRS51" s="1017"/>
      <c r="MRT51" s="1017"/>
      <c r="MRU51" s="1017"/>
      <c r="MRV51" s="1017"/>
      <c r="MRW51" s="1017"/>
      <c r="MRX51" s="1017"/>
      <c r="MRY51" s="1017"/>
      <c r="MRZ51" s="1017"/>
      <c r="MSA51" s="1017"/>
      <c r="MSB51" s="1017"/>
      <c r="MSC51" s="1017"/>
      <c r="MSD51" s="1017"/>
      <c r="MSE51" s="1017"/>
      <c r="MSF51" s="1017"/>
      <c r="MSG51" s="1017"/>
      <c r="MSH51" s="1017"/>
      <c r="MSI51" s="1017"/>
      <c r="MSJ51" s="1017"/>
      <c r="MSK51" s="1017"/>
      <c r="MSL51" s="1017"/>
      <c r="MSM51" s="1017"/>
      <c r="MSN51" s="1017"/>
      <c r="MSO51" s="1017"/>
      <c r="MSP51" s="1017"/>
      <c r="MSQ51" s="1017"/>
      <c r="MSR51" s="1017"/>
      <c r="MSS51" s="1017"/>
      <c r="MST51" s="1017"/>
      <c r="MSU51" s="1017"/>
      <c r="MSV51" s="1017"/>
      <c r="MSW51" s="1017"/>
      <c r="MSX51" s="1017"/>
      <c r="MSY51" s="1017"/>
      <c r="MSZ51" s="1017"/>
      <c r="MTA51" s="1017"/>
      <c r="MTB51" s="1017"/>
      <c r="MTC51" s="1017"/>
      <c r="MTD51" s="1017"/>
      <c r="MTE51" s="1017"/>
      <c r="MTF51" s="1017"/>
      <c r="MTG51" s="1017"/>
      <c r="MTH51" s="1017"/>
      <c r="MTI51" s="1017"/>
      <c r="MTJ51" s="1017"/>
      <c r="MTK51" s="1017"/>
      <c r="MTL51" s="1017"/>
      <c r="MTM51" s="1017"/>
      <c r="MTN51" s="1017"/>
      <c r="MTO51" s="1017"/>
      <c r="MTP51" s="1017"/>
      <c r="MTQ51" s="1017"/>
      <c r="MTR51" s="1017"/>
      <c r="MTS51" s="1017"/>
      <c r="MTT51" s="1017"/>
      <c r="MTU51" s="1017"/>
      <c r="MTV51" s="1017"/>
      <c r="MTW51" s="1017"/>
      <c r="MTX51" s="1017"/>
      <c r="MTY51" s="1017"/>
      <c r="MTZ51" s="1017"/>
      <c r="MUA51" s="1017"/>
      <c r="MUB51" s="1017"/>
      <c r="MUC51" s="1017"/>
      <c r="MUD51" s="1017"/>
      <c r="MUE51" s="1017"/>
      <c r="MUF51" s="1017"/>
      <c r="MUG51" s="1017"/>
      <c r="MUH51" s="1017"/>
      <c r="MUI51" s="1017"/>
      <c r="MUJ51" s="1017"/>
      <c r="MUK51" s="1017"/>
      <c r="MUL51" s="1017"/>
      <c r="MUM51" s="1017"/>
      <c r="MUN51" s="1017"/>
      <c r="MUO51" s="1017"/>
      <c r="MUP51" s="1017"/>
      <c r="MUQ51" s="1017"/>
      <c r="MUR51" s="1017"/>
      <c r="MUS51" s="1017"/>
      <c r="MUT51" s="1017"/>
      <c r="MUU51" s="1017"/>
      <c r="MUV51" s="1017"/>
      <c r="MUW51" s="1017"/>
      <c r="MUX51" s="1017"/>
      <c r="MUY51" s="1017"/>
      <c r="MUZ51" s="1017"/>
      <c r="MVA51" s="1017"/>
      <c r="MVB51" s="1017"/>
      <c r="MVC51" s="1017"/>
      <c r="MVD51" s="1017"/>
      <c r="MVE51" s="1017"/>
      <c r="MVF51" s="1017"/>
      <c r="MVG51" s="1017"/>
      <c r="MVH51" s="1017"/>
      <c r="MVI51" s="1017"/>
      <c r="MVJ51" s="1017"/>
      <c r="MVK51" s="1017"/>
      <c r="MVL51" s="1017"/>
      <c r="MVM51" s="1017"/>
      <c r="MVN51" s="1017"/>
      <c r="MVO51" s="1017"/>
      <c r="MVP51" s="1017"/>
      <c r="MVQ51" s="1017"/>
      <c r="MVR51" s="1017"/>
      <c r="MVS51" s="1017"/>
      <c r="MVT51" s="1017"/>
      <c r="MVU51" s="1017"/>
      <c r="MVV51" s="1017"/>
      <c r="MVW51" s="1017"/>
      <c r="MVX51" s="1017"/>
      <c r="MVY51" s="1017"/>
      <c r="MVZ51" s="1017"/>
      <c r="MWA51" s="1017"/>
      <c r="MWB51" s="1017"/>
      <c r="MWC51" s="1017"/>
      <c r="MWD51" s="1017"/>
      <c r="MWE51" s="1017"/>
      <c r="MWF51" s="1017"/>
      <c r="MWG51" s="1017"/>
      <c r="MWH51" s="1017"/>
      <c r="MWI51" s="1017"/>
      <c r="MWJ51" s="1017"/>
      <c r="MWK51" s="1017"/>
      <c r="MWL51" s="1017"/>
      <c r="MWM51" s="1017"/>
      <c r="MWN51" s="1017"/>
      <c r="MWO51" s="1017"/>
      <c r="MWP51" s="1017"/>
      <c r="MWQ51" s="1017"/>
      <c r="MWR51" s="1017"/>
      <c r="MWS51" s="1017"/>
      <c r="MWT51" s="1017"/>
      <c r="MWU51" s="1017"/>
      <c r="MWV51" s="1017"/>
      <c r="MWW51" s="1017"/>
      <c r="MWX51" s="1017"/>
      <c r="MWY51" s="1017"/>
      <c r="MWZ51" s="1017"/>
      <c r="MXA51" s="1017"/>
      <c r="MXB51" s="1017"/>
      <c r="MXC51" s="1017"/>
      <c r="MXD51" s="1017"/>
      <c r="MXE51" s="1017"/>
      <c r="MXF51" s="1017"/>
      <c r="MXG51" s="1017"/>
      <c r="MXH51" s="1017"/>
      <c r="MXI51" s="1017"/>
      <c r="MXJ51" s="1017"/>
      <c r="MXK51" s="1017"/>
      <c r="MXL51" s="1017"/>
      <c r="MXM51" s="1017"/>
      <c r="MXN51" s="1017"/>
      <c r="MXO51" s="1017"/>
      <c r="MXP51" s="1017"/>
      <c r="MXQ51" s="1017"/>
      <c r="MXR51" s="1017"/>
      <c r="MXS51" s="1017"/>
      <c r="MXT51" s="1017"/>
      <c r="MXU51" s="1017"/>
      <c r="MXV51" s="1017"/>
      <c r="MXW51" s="1017"/>
      <c r="MXX51" s="1017"/>
      <c r="MXY51" s="1017"/>
      <c r="MXZ51" s="1017"/>
      <c r="MYA51" s="1017"/>
      <c r="MYB51" s="1017"/>
      <c r="MYC51" s="1017"/>
      <c r="MYD51" s="1017"/>
      <c r="MYE51" s="1017"/>
      <c r="MYF51" s="1017"/>
      <c r="MYG51" s="1017"/>
      <c r="MYH51" s="1017"/>
      <c r="MYI51" s="1017"/>
      <c r="MYJ51" s="1017"/>
      <c r="MYK51" s="1017"/>
      <c r="MYL51" s="1017"/>
      <c r="MYM51" s="1017"/>
      <c r="MYN51" s="1017"/>
      <c r="MYO51" s="1017"/>
      <c r="MYP51" s="1017"/>
      <c r="MYQ51" s="1017"/>
      <c r="MYR51" s="1017"/>
      <c r="MYS51" s="1017"/>
      <c r="MYT51" s="1017"/>
      <c r="MYU51" s="1017"/>
      <c r="MYV51" s="1017"/>
      <c r="MYW51" s="1017"/>
      <c r="MYX51" s="1017"/>
      <c r="MYY51" s="1017"/>
      <c r="MYZ51" s="1017"/>
      <c r="MZA51" s="1017"/>
      <c r="MZB51" s="1017"/>
      <c r="MZC51" s="1017"/>
      <c r="MZD51" s="1017"/>
      <c r="MZE51" s="1017"/>
      <c r="MZF51" s="1017"/>
      <c r="MZG51" s="1017"/>
      <c r="MZH51" s="1017"/>
      <c r="MZI51" s="1017"/>
      <c r="MZJ51" s="1017"/>
      <c r="MZK51" s="1017"/>
      <c r="MZL51" s="1017"/>
      <c r="MZM51" s="1017"/>
      <c r="MZN51" s="1017"/>
      <c r="MZO51" s="1017"/>
      <c r="MZP51" s="1017"/>
      <c r="MZQ51" s="1017"/>
      <c r="MZR51" s="1017"/>
      <c r="MZS51" s="1017"/>
      <c r="MZT51" s="1017"/>
      <c r="MZU51" s="1017"/>
      <c r="MZV51" s="1017"/>
      <c r="MZW51" s="1017"/>
      <c r="MZX51" s="1017"/>
      <c r="MZY51" s="1017"/>
      <c r="MZZ51" s="1017"/>
      <c r="NAA51" s="1017"/>
      <c r="NAB51" s="1017"/>
      <c r="NAC51" s="1017"/>
      <c r="NAD51" s="1017"/>
      <c r="NAE51" s="1017"/>
      <c r="NAF51" s="1017"/>
      <c r="NAG51" s="1017"/>
      <c r="NAH51" s="1017"/>
      <c r="NAI51" s="1017"/>
      <c r="NAJ51" s="1017"/>
      <c r="NAK51" s="1017"/>
      <c r="NAL51" s="1017"/>
      <c r="NAM51" s="1017"/>
      <c r="NAN51" s="1017"/>
      <c r="NAO51" s="1017"/>
      <c r="NAP51" s="1017"/>
      <c r="NAQ51" s="1017"/>
      <c r="NAR51" s="1017"/>
      <c r="NAS51" s="1017"/>
      <c r="NAT51" s="1017"/>
      <c r="NAU51" s="1017"/>
      <c r="NAV51" s="1017"/>
      <c r="NAW51" s="1017"/>
      <c r="NAX51" s="1017"/>
      <c r="NAY51" s="1017"/>
      <c r="NAZ51" s="1017"/>
      <c r="NBA51" s="1017"/>
      <c r="NBB51" s="1017"/>
      <c r="NBC51" s="1017"/>
      <c r="NBD51" s="1017"/>
      <c r="NBE51" s="1017"/>
      <c r="NBF51" s="1017"/>
      <c r="NBG51" s="1017"/>
      <c r="NBH51" s="1017"/>
      <c r="NBI51" s="1017"/>
      <c r="NBJ51" s="1017"/>
      <c r="NBK51" s="1017"/>
      <c r="NBL51" s="1017"/>
      <c r="NBM51" s="1017"/>
      <c r="NBN51" s="1017"/>
      <c r="NBO51" s="1017"/>
      <c r="NBP51" s="1017"/>
      <c r="NBQ51" s="1017"/>
      <c r="NBR51" s="1017"/>
      <c r="NBS51" s="1017"/>
      <c r="NBT51" s="1017"/>
      <c r="NBU51" s="1017"/>
      <c r="NBV51" s="1017"/>
      <c r="NBW51" s="1017"/>
      <c r="NBX51" s="1017"/>
      <c r="NBY51" s="1017"/>
      <c r="NBZ51" s="1017"/>
      <c r="NCA51" s="1017"/>
      <c r="NCB51" s="1017"/>
      <c r="NCC51" s="1017"/>
      <c r="NCD51" s="1017"/>
      <c r="NCE51" s="1017"/>
      <c r="NCF51" s="1017"/>
      <c r="NCG51" s="1017"/>
      <c r="NCH51" s="1017"/>
      <c r="NCI51" s="1017"/>
      <c r="NCJ51" s="1017"/>
      <c r="NCK51" s="1017"/>
      <c r="NCL51" s="1017"/>
      <c r="NCM51" s="1017"/>
      <c r="NCN51" s="1017"/>
      <c r="NCO51" s="1017"/>
      <c r="NCP51" s="1017"/>
      <c r="NCQ51" s="1017"/>
      <c r="NCR51" s="1017"/>
      <c r="NCS51" s="1017"/>
      <c r="NCT51" s="1017"/>
      <c r="NCU51" s="1017"/>
      <c r="NCV51" s="1017"/>
      <c r="NCW51" s="1017"/>
      <c r="NCX51" s="1017"/>
      <c r="NCY51" s="1017"/>
      <c r="NCZ51" s="1017"/>
      <c r="NDA51" s="1017"/>
      <c r="NDB51" s="1017"/>
      <c r="NDC51" s="1017"/>
      <c r="NDD51" s="1017"/>
      <c r="NDE51" s="1017"/>
      <c r="NDF51" s="1017"/>
      <c r="NDG51" s="1017"/>
      <c r="NDH51" s="1017"/>
      <c r="NDI51" s="1017"/>
      <c r="NDJ51" s="1017"/>
      <c r="NDK51" s="1017"/>
      <c r="NDL51" s="1017"/>
      <c r="NDM51" s="1017"/>
      <c r="NDN51" s="1017"/>
      <c r="NDO51" s="1017"/>
      <c r="NDP51" s="1017"/>
      <c r="NDQ51" s="1017"/>
      <c r="NDR51" s="1017"/>
      <c r="NDS51" s="1017"/>
      <c r="NDT51" s="1017"/>
      <c r="NDU51" s="1017"/>
      <c r="NDV51" s="1017"/>
      <c r="NDW51" s="1017"/>
      <c r="NDX51" s="1017"/>
      <c r="NDY51" s="1017"/>
      <c r="NDZ51" s="1017"/>
      <c r="NEA51" s="1017"/>
      <c r="NEB51" s="1017"/>
      <c r="NEC51" s="1017"/>
      <c r="NED51" s="1017"/>
      <c r="NEE51" s="1017"/>
      <c r="NEF51" s="1017"/>
      <c r="NEG51" s="1017"/>
      <c r="NEH51" s="1017"/>
      <c r="NEI51" s="1017"/>
      <c r="NEJ51" s="1017"/>
      <c r="NEK51" s="1017"/>
      <c r="NEL51" s="1017"/>
      <c r="NEM51" s="1017"/>
      <c r="NEN51" s="1017"/>
      <c r="NEO51" s="1017"/>
      <c r="NEP51" s="1017"/>
      <c r="NEQ51" s="1017"/>
      <c r="NER51" s="1017"/>
      <c r="NES51" s="1017"/>
      <c r="NET51" s="1017"/>
      <c r="NEU51" s="1017"/>
      <c r="NEV51" s="1017"/>
      <c r="NEW51" s="1017"/>
      <c r="NEX51" s="1017"/>
      <c r="NEY51" s="1017"/>
      <c r="NEZ51" s="1017"/>
      <c r="NFA51" s="1017"/>
      <c r="NFB51" s="1017"/>
      <c r="NFC51" s="1017"/>
      <c r="NFD51" s="1017"/>
      <c r="NFE51" s="1017"/>
      <c r="NFF51" s="1017"/>
      <c r="NFG51" s="1017"/>
      <c r="NFH51" s="1017"/>
      <c r="NFI51" s="1017"/>
      <c r="NFJ51" s="1017"/>
      <c r="NFK51" s="1017"/>
      <c r="NFL51" s="1017"/>
      <c r="NFM51" s="1017"/>
      <c r="NFN51" s="1017"/>
      <c r="NFO51" s="1017"/>
      <c r="NFP51" s="1017"/>
      <c r="NFQ51" s="1017"/>
      <c r="NFR51" s="1017"/>
      <c r="NFS51" s="1017"/>
      <c r="NFT51" s="1017"/>
      <c r="NFU51" s="1017"/>
      <c r="NFV51" s="1017"/>
      <c r="NFW51" s="1017"/>
      <c r="NFX51" s="1017"/>
      <c r="NFY51" s="1017"/>
      <c r="NFZ51" s="1017"/>
      <c r="NGA51" s="1017"/>
      <c r="NGB51" s="1017"/>
      <c r="NGC51" s="1017"/>
      <c r="NGD51" s="1017"/>
      <c r="NGE51" s="1017"/>
      <c r="NGF51" s="1017"/>
      <c r="NGG51" s="1017"/>
      <c r="NGH51" s="1017"/>
      <c r="NGI51" s="1017"/>
      <c r="NGJ51" s="1017"/>
      <c r="NGK51" s="1017"/>
      <c r="NGL51" s="1017"/>
      <c r="NGM51" s="1017"/>
      <c r="NGN51" s="1017"/>
      <c r="NGO51" s="1017"/>
      <c r="NGP51" s="1017"/>
      <c r="NGQ51" s="1017"/>
      <c r="NGR51" s="1017"/>
      <c r="NGS51" s="1017"/>
      <c r="NGT51" s="1017"/>
      <c r="NGU51" s="1017"/>
      <c r="NGV51" s="1017"/>
      <c r="NGW51" s="1017"/>
      <c r="NGX51" s="1017"/>
      <c r="NGY51" s="1017"/>
      <c r="NGZ51" s="1017"/>
      <c r="NHA51" s="1017"/>
      <c r="NHB51" s="1017"/>
      <c r="NHC51" s="1017"/>
      <c r="NHD51" s="1017"/>
      <c r="NHE51" s="1017"/>
      <c r="NHF51" s="1017"/>
      <c r="NHG51" s="1017"/>
      <c r="NHH51" s="1017"/>
      <c r="NHI51" s="1017"/>
      <c r="NHJ51" s="1017"/>
      <c r="NHK51" s="1017"/>
      <c r="NHL51" s="1017"/>
      <c r="NHM51" s="1017"/>
      <c r="NHN51" s="1017"/>
      <c r="NHO51" s="1017"/>
      <c r="NHP51" s="1017"/>
      <c r="NHQ51" s="1017"/>
      <c r="NHR51" s="1017"/>
      <c r="NHS51" s="1017"/>
      <c r="NHT51" s="1017"/>
      <c r="NHU51" s="1017"/>
      <c r="NHV51" s="1017"/>
      <c r="NHW51" s="1017"/>
      <c r="NHX51" s="1017"/>
      <c r="NHY51" s="1017"/>
      <c r="NHZ51" s="1017"/>
      <c r="NIA51" s="1017"/>
      <c r="NIB51" s="1017"/>
      <c r="NIC51" s="1017"/>
      <c r="NID51" s="1017"/>
      <c r="NIE51" s="1017"/>
      <c r="NIF51" s="1017"/>
      <c r="NIG51" s="1017"/>
      <c r="NIH51" s="1017"/>
      <c r="NII51" s="1017"/>
      <c r="NIJ51" s="1017"/>
      <c r="NIK51" s="1017"/>
      <c r="NIL51" s="1017"/>
      <c r="NIM51" s="1017"/>
      <c r="NIN51" s="1017"/>
      <c r="NIO51" s="1017"/>
      <c r="NIP51" s="1017"/>
      <c r="NIQ51" s="1017"/>
      <c r="NIR51" s="1017"/>
      <c r="NIS51" s="1017"/>
      <c r="NIT51" s="1017"/>
      <c r="NIU51" s="1017"/>
      <c r="NIV51" s="1017"/>
      <c r="NIW51" s="1017"/>
      <c r="NIX51" s="1017"/>
      <c r="NIY51" s="1017"/>
      <c r="NIZ51" s="1017"/>
      <c r="NJA51" s="1017"/>
      <c r="NJB51" s="1017"/>
      <c r="NJC51" s="1017"/>
      <c r="NJD51" s="1017"/>
      <c r="NJE51" s="1017"/>
      <c r="NJF51" s="1017"/>
      <c r="NJG51" s="1017"/>
      <c r="NJH51" s="1017"/>
      <c r="NJI51" s="1017"/>
      <c r="NJJ51" s="1017"/>
      <c r="NJK51" s="1017"/>
      <c r="NJL51" s="1017"/>
      <c r="NJM51" s="1017"/>
      <c r="NJN51" s="1017"/>
      <c r="NJO51" s="1017"/>
      <c r="NJP51" s="1017"/>
      <c r="NJQ51" s="1017"/>
      <c r="NJR51" s="1017"/>
      <c r="NJS51" s="1017"/>
      <c r="NJT51" s="1017"/>
      <c r="NJU51" s="1017"/>
      <c r="NJV51" s="1017"/>
      <c r="NJW51" s="1017"/>
      <c r="NJX51" s="1017"/>
      <c r="NJY51" s="1017"/>
      <c r="NJZ51" s="1017"/>
      <c r="NKA51" s="1017"/>
      <c r="NKB51" s="1017"/>
      <c r="NKC51" s="1017"/>
      <c r="NKD51" s="1017"/>
      <c r="NKE51" s="1017"/>
      <c r="NKF51" s="1017"/>
      <c r="NKG51" s="1017"/>
      <c r="NKH51" s="1017"/>
      <c r="NKI51" s="1017"/>
      <c r="NKJ51" s="1017"/>
      <c r="NKK51" s="1017"/>
      <c r="NKL51" s="1017"/>
      <c r="NKM51" s="1017"/>
      <c r="NKN51" s="1017"/>
      <c r="NKO51" s="1017"/>
      <c r="NKP51" s="1017"/>
      <c r="NKQ51" s="1017"/>
      <c r="NKR51" s="1017"/>
      <c r="NKS51" s="1017"/>
      <c r="NKT51" s="1017"/>
      <c r="NKU51" s="1017"/>
      <c r="NKV51" s="1017"/>
      <c r="NKW51" s="1017"/>
      <c r="NKX51" s="1017"/>
      <c r="NKY51" s="1017"/>
      <c r="NKZ51" s="1017"/>
      <c r="NLA51" s="1017"/>
      <c r="NLB51" s="1017"/>
      <c r="NLC51" s="1017"/>
      <c r="NLD51" s="1017"/>
      <c r="NLE51" s="1017"/>
      <c r="NLF51" s="1017"/>
      <c r="NLG51" s="1017"/>
      <c r="NLH51" s="1017"/>
      <c r="NLI51" s="1017"/>
      <c r="NLJ51" s="1017"/>
      <c r="NLK51" s="1017"/>
      <c r="NLL51" s="1017"/>
      <c r="NLM51" s="1017"/>
      <c r="NLN51" s="1017"/>
      <c r="NLO51" s="1017"/>
      <c r="NLP51" s="1017"/>
      <c r="NLQ51" s="1017"/>
      <c r="NLR51" s="1017"/>
      <c r="NLS51" s="1017"/>
      <c r="NLT51" s="1017"/>
      <c r="NLU51" s="1017"/>
      <c r="NLV51" s="1017"/>
      <c r="NLW51" s="1017"/>
      <c r="NLX51" s="1017"/>
      <c r="NLY51" s="1017"/>
      <c r="NLZ51" s="1017"/>
      <c r="NMA51" s="1017"/>
      <c r="NMB51" s="1017"/>
      <c r="NMC51" s="1017"/>
      <c r="NMD51" s="1017"/>
      <c r="NME51" s="1017"/>
      <c r="NMF51" s="1017"/>
      <c r="NMG51" s="1017"/>
      <c r="NMH51" s="1017"/>
      <c r="NMI51" s="1017"/>
      <c r="NMJ51" s="1017"/>
      <c r="NMK51" s="1017"/>
      <c r="NML51" s="1017"/>
      <c r="NMM51" s="1017"/>
      <c r="NMN51" s="1017"/>
      <c r="NMO51" s="1017"/>
      <c r="NMP51" s="1017"/>
      <c r="NMQ51" s="1017"/>
      <c r="NMR51" s="1017"/>
      <c r="NMS51" s="1017"/>
      <c r="NMT51" s="1017"/>
      <c r="NMU51" s="1017"/>
      <c r="NMV51" s="1017"/>
      <c r="NMW51" s="1017"/>
      <c r="NMX51" s="1017"/>
      <c r="NMY51" s="1017"/>
      <c r="NMZ51" s="1017"/>
      <c r="NNA51" s="1017"/>
      <c r="NNB51" s="1017"/>
      <c r="NNC51" s="1017"/>
      <c r="NND51" s="1017"/>
      <c r="NNE51" s="1017"/>
      <c r="NNF51" s="1017"/>
      <c r="NNG51" s="1017"/>
      <c r="NNH51" s="1017"/>
      <c r="NNI51" s="1017"/>
      <c r="NNJ51" s="1017"/>
      <c r="NNK51" s="1017"/>
      <c r="NNL51" s="1017"/>
      <c r="NNM51" s="1017"/>
      <c r="NNN51" s="1017"/>
      <c r="NNO51" s="1017"/>
      <c r="NNP51" s="1017"/>
      <c r="NNQ51" s="1017"/>
      <c r="NNR51" s="1017"/>
      <c r="NNS51" s="1017"/>
      <c r="NNT51" s="1017"/>
      <c r="NNU51" s="1017"/>
      <c r="NNV51" s="1017"/>
      <c r="NNW51" s="1017"/>
      <c r="NNX51" s="1017"/>
      <c r="NNY51" s="1017"/>
      <c r="NNZ51" s="1017"/>
      <c r="NOA51" s="1017"/>
      <c r="NOB51" s="1017"/>
      <c r="NOC51" s="1017"/>
      <c r="NOD51" s="1017"/>
      <c r="NOE51" s="1017"/>
      <c r="NOF51" s="1017"/>
      <c r="NOG51" s="1017"/>
      <c r="NOH51" s="1017"/>
      <c r="NOI51" s="1017"/>
      <c r="NOJ51" s="1017"/>
      <c r="NOK51" s="1017"/>
      <c r="NOL51" s="1017"/>
      <c r="NOM51" s="1017"/>
      <c r="NON51" s="1017"/>
      <c r="NOO51" s="1017"/>
      <c r="NOP51" s="1017"/>
      <c r="NOQ51" s="1017"/>
      <c r="NOR51" s="1017"/>
      <c r="NOS51" s="1017"/>
      <c r="NOT51" s="1017"/>
      <c r="NOU51" s="1017"/>
      <c r="NOV51" s="1017"/>
      <c r="NOW51" s="1017"/>
      <c r="NOX51" s="1017"/>
      <c r="NOY51" s="1017"/>
      <c r="NOZ51" s="1017"/>
      <c r="NPA51" s="1017"/>
      <c r="NPB51" s="1017"/>
      <c r="NPC51" s="1017"/>
      <c r="NPD51" s="1017"/>
      <c r="NPE51" s="1017"/>
      <c r="NPF51" s="1017"/>
      <c r="NPG51" s="1017"/>
      <c r="NPH51" s="1017"/>
      <c r="NPI51" s="1017"/>
      <c r="NPJ51" s="1017"/>
      <c r="NPK51" s="1017"/>
      <c r="NPL51" s="1017"/>
      <c r="NPM51" s="1017"/>
      <c r="NPN51" s="1017"/>
      <c r="NPO51" s="1017"/>
      <c r="NPP51" s="1017"/>
      <c r="NPQ51" s="1017"/>
      <c r="NPR51" s="1017"/>
      <c r="NPS51" s="1017"/>
      <c r="NPT51" s="1017"/>
      <c r="NPU51" s="1017"/>
      <c r="NPV51" s="1017"/>
      <c r="NPW51" s="1017"/>
      <c r="NPX51" s="1017"/>
      <c r="NPY51" s="1017"/>
      <c r="NPZ51" s="1017"/>
      <c r="NQA51" s="1017"/>
      <c r="NQB51" s="1017"/>
      <c r="NQC51" s="1017"/>
      <c r="NQD51" s="1017"/>
      <c r="NQE51" s="1017"/>
      <c r="NQF51" s="1017"/>
      <c r="NQG51" s="1017"/>
      <c r="NQH51" s="1017"/>
      <c r="NQI51" s="1017"/>
      <c r="NQJ51" s="1017"/>
      <c r="NQK51" s="1017"/>
      <c r="NQL51" s="1017"/>
      <c r="NQM51" s="1017"/>
      <c r="NQN51" s="1017"/>
      <c r="NQO51" s="1017"/>
      <c r="NQP51" s="1017"/>
      <c r="NQQ51" s="1017"/>
      <c r="NQR51" s="1017"/>
      <c r="NQS51" s="1017"/>
      <c r="NQT51" s="1017"/>
      <c r="NQU51" s="1017"/>
      <c r="NQV51" s="1017"/>
      <c r="NQW51" s="1017"/>
      <c r="NQX51" s="1017"/>
      <c r="NQY51" s="1017"/>
      <c r="NQZ51" s="1017"/>
      <c r="NRA51" s="1017"/>
      <c r="NRB51" s="1017"/>
      <c r="NRC51" s="1017"/>
      <c r="NRD51" s="1017"/>
      <c r="NRE51" s="1017"/>
      <c r="NRF51" s="1017"/>
      <c r="NRG51" s="1017"/>
      <c r="NRH51" s="1017"/>
      <c r="NRI51" s="1017"/>
      <c r="NRJ51" s="1017"/>
      <c r="NRK51" s="1017"/>
      <c r="NRL51" s="1017"/>
      <c r="NRM51" s="1017"/>
      <c r="NRN51" s="1017"/>
      <c r="NRO51" s="1017"/>
      <c r="NRP51" s="1017"/>
      <c r="NRQ51" s="1017"/>
      <c r="NRR51" s="1017"/>
      <c r="NRS51" s="1017"/>
      <c r="NRT51" s="1017"/>
      <c r="NRU51" s="1017"/>
      <c r="NRV51" s="1017"/>
      <c r="NRW51" s="1017"/>
      <c r="NRX51" s="1017"/>
      <c r="NRY51" s="1017"/>
      <c r="NRZ51" s="1017"/>
      <c r="NSA51" s="1017"/>
      <c r="NSB51" s="1017"/>
      <c r="NSC51" s="1017"/>
      <c r="NSD51" s="1017"/>
      <c r="NSE51" s="1017"/>
      <c r="NSF51" s="1017"/>
      <c r="NSG51" s="1017"/>
      <c r="NSH51" s="1017"/>
      <c r="NSI51" s="1017"/>
      <c r="NSJ51" s="1017"/>
      <c r="NSK51" s="1017"/>
      <c r="NSL51" s="1017"/>
      <c r="NSM51" s="1017"/>
      <c r="NSN51" s="1017"/>
      <c r="NSO51" s="1017"/>
      <c r="NSP51" s="1017"/>
      <c r="NSQ51" s="1017"/>
      <c r="NSR51" s="1017"/>
      <c r="NSS51" s="1017"/>
      <c r="NST51" s="1017"/>
      <c r="NSU51" s="1017"/>
      <c r="NSV51" s="1017"/>
      <c r="NSW51" s="1017"/>
      <c r="NSX51" s="1017"/>
      <c r="NSY51" s="1017"/>
      <c r="NSZ51" s="1017"/>
      <c r="NTA51" s="1017"/>
      <c r="NTB51" s="1017"/>
      <c r="NTC51" s="1017"/>
      <c r="NTD51" s="1017"/>
      <c r="NTE51" s="1017"/>
      <c r="NTF51" s="1017"/>
      <c r="NTG51" s="1017"/>
      <c r="NTH51" s="1017"/>
      <c r="NTI51" s="1017"/>
      <c r="NTJ51" s="1017"/>
      <c r="NTK51" s="1017"/>
      <c r="NTL51" s="1017"/>
      <c r="NTM51" s="1017"/>
      <c r="NTN51" s="1017"/>
      <c r="NTO51" s="1017"/>
      <c r="NTP51" s="1017"/>
      <c r="NTQ51" s="1017"/>
      <c r="NTR51" s="1017"/>
      <c r="NTS51" s="1017"/>
      <c r="NTT51" s="1017"/>
      <c r="NTU51" s="1017"/>
      <c r="NTV51" s="1017"/>
      <c r="NTW51" s="1017"/>
      <c r="NTX51" s="1017"/>
      <c r="NTY51" s="1017"/>
      <c r="NTZ51" s="1017"/>
      <c r="NUA51" s="1017"/>
      <c r="NUB51" s="1017"/>
      <c r="NUC51" s="1017"/>
      <c r="NUD51" s="1017"/>
      <c r="NUE51" s="1017"/>
      <c r="NUF51" s="1017"/>
      <c r="NUG51" s="1017"/>
      <c r="NUH51" s="1017"/>
      <c r="NUI51" s="1017"/>
      <c r="NUJ51" s="1017"/>
      <c r="NUK51" s="1017"/>
      <c r="NUL51" s="1017"/>
      <c r="NUM51" s="1017"/>
      <c r="NUN51" s="1017"/>
      <c r="NUO51" s="1017"/>
      <c r="NUP51" s="1017"/>
      <c r="NUQ51" s="1017"/>
      <c r="NUR51" s="1017"/>
      <c r="NUS51" s="1017"/>
      <c r="NUT51" s="1017"/>
      <c r="NUU51" s="1017"/>
      <c r="NUV51" s="1017"/>
      <c r="NUW51" s="1017"/>
      <c r="NUX51" s="1017"/>
      <c r="NUY51" s="1017"/>
      <c r="NUZ51" s="1017"/>
      <c r="NVA51" s="1017"/>
      <c r="NVB51" s="1017"/>
      <c r="NVC51" s="1017"/>
      <c r="NVD51" s="1017"/>
      <c r="NVE51" s="1017"/>
      <c r="NVF51" s="1017"/>
      <c r="NVG51" s="1017"/>
      <c r="NVH51" s="1017"/>
      <c r="NVI51" s="1017"/>
      <c r="NVJ51" s="1017"/>
      <c r="NVK51" s="1017"/>
      <c r="NVL51" s="1017"/>
      <c r="NVM51" s="1017"/>
      <c r="NVN51" s="1017"/>
      <c r="NVO51" s="1017"/>
      <c r="NVP51" s="1017"/>
      <c r="NVQ51" s="1017"/>
      <c r="NVR51" s="1017"/>
      <c r="NVS51" s="1017"/>
      <c r="NVT51" s="1017"/>
      <c r="NVU51" s="1017"/>
      <c r="NVV51" s="1017"/>
      <c r="NVW51" s="1017"/>
      <c r="NVX51" s="1017"/>
      <c r="NVY51" s="1017"/>
      <c r="NVZ51" s="1017"/>
      <c r="NWA51" s="1017"/>
      <c r="NWB51" s="1017"/>
      <c r="NWC51" s="1017"/>
      <c r="NWD51" s="1017"/>
      <c r="NWE51" s="1017"/>
      <c r="NWF51" s="1017"/>
      <c r="NWG51" s="1017"/>
      <c r="NWH51" s="1017"/>
      <c r="NWI51" s="1017"/>
      <c r="NWJ51" s="1017"/>
      <c r="NWK51" s="1017"/>
      <c r="NWL51" s="1017"/>
      <c r="NWM51" s="1017"/>
      <c r="NWN51" s="1017"/>
      <c r="NWO51" s="1017"/>
      <c r="NWP51" s="1017"/>
      <c r="NWQ51" s="1017"/>
      <c r="NWR51" s="1017"/>
      <c r="NWS51" s="1017"/>
      <c r="NWT51" s="1017"/>
      <c r="NWU51" s="1017"/>
      <c r="NWV51" s="1017"/>
      <c r="NWW51" s="1017"/>
      <c r="NWX51" s="1017"/>
      <c r="NWY51" s="1017"/>
      <c r="NWZ51" s="1017"/>
      <c r="NXA51" s="1017"/>
      <c r="NXB51" s="1017"/>
      <c r="NXC51" s="1017"/>
      <c r="NXD51" s="1017"/>
      <c r="NXE51" s="1017"/>
      <c r="NXF51" s="1017"/>
      <c r="NXG51" s="1017"/>
      <c r="NXH51" s="1017"/>
      <c r="NXI51" s="1017"/>
      <c r="NXJ51" s="1017"/>
      <c r="NXK51" s="1017"/>
      <c r="NXL51" s="1017"/>
      <c r="NXM51" s="1017"/>
      <c r="NXN51" s="1017"/>
      <c r="NXO51" s="1017"/>
      <c r="NXP51" s="1017"/>
      <c r="NXQ51" s="1017"/>
      <c r="NXR51" s="1017"/>
      <c r="NXS51" s="1017"/>
      <c r="NXT51" s="1017"/>
      <c r="NXU51" s="1017"/>
      <c r="NXV51" s="1017"/>
      <c r="NXW51" s="1017"/>
      <c r="NXX51" s="1017"/>
      <c r="NXY51" s="1017"/>
      <c r="NXZ51" s="1017"/>
      <c r="NYA51" s="1017"/>
      <c r="NYB51" s="1017"/>
      <c r="NYC51" s="1017"/>
      <c r="NYD51" s="1017"/>
      <c r="NYE51" s="1017"/>
      <c r="NYF51" s="1017"/>
      <c r="NYG51" s="1017"/>
      <c r="NYH51" s="1017"/>
      <c r="NYI51" s="1017"/>
      <c r="NYJ51" s="1017"/>
      <c r="NYK51" s="1017"/>
      <c r="NYL51" s="1017"/>
      <c r="NYM51" s="1017"/>
      <c r="NYN51" s="1017"/>
      <c r="NYO51" s="1017"/>
      <c r="NYP51" s="1017"/>
      <c r="NYQ51" s="1017"/>
      <c r="NYR51" s="1017"/>
      <c r="NYS51" s="1017"/>
      <c r="NYT51" s="1017"/>
      <c r="NYU51" s="1017"/>
      <c r="NYV51" s="1017"/>
      <c r="NYW51" s="1017"/>
      <c r="NYX51" s="1017"/>
      <c r="NYY51" s="1017"/>
      <c r="NYZ51" s="1017"/>
      <c r="NZA51" s="1017"/>
      <c r="NZB51" s="1017"/>
      <c r="NZC51" s="1017"/>
      <c r="NZD51" s="1017"/>
      <c r="NZE51" s="1017"/>
      <c r="NZF51" s="1017"/>
      <c r="NZG51" s="1017"/>
      <c r="NZH51" s="1017"/>
      <c r="NZI51" s="1017"/>
      <c r="NZJ51" s="1017"/>
      <c r="NZK51" s="1017"/>
      <c r="NZL51" s="1017"/>
      <c r="NZM51" s="1017"/>
      <c r="NZN51" s="1017"/>
      <c r="NZO51" s="1017"/>
      <c r="NZP51" s="1017"/>
      <c r="NZQ51" s="1017"/>
      <c r="NZR51" s="1017"/>
      <c r="NZS51" s="1017"/>
      <c r="NZT51" s="1017"/>
      <c r="NZU51" s="1017"/>
      <c r="NZV51" s="1017"/>
      <c r="NZW51" s="1017"/>
      <c r="NZX51" s="1017"/>
      <c r="NZY51" s="1017"/>
      <c r="NZZ51" s="1017"/>
      <c r="OAA51" s="1017"/>
      <c r="OAB51" s="1017"/>
      <c r="OAC51" s="1017"/>
      <c r="OAD51" s="1017"/>
      <c r="OAE51" s="1017"/>
      <c r="OAF51" s="1017"/>
      <c r="OAG51" s="1017"/>
      <c r="OAH51" s="1017"/>
      <c r="OAI51" s="1017"/>
      <c r="OAJ51" s="1017"/>
      <c r="OAK51" s="1017"/>
      <c r="OAL51" s="1017"/>
      <c r="OAM51" s="1017"/>
      <c r="OAN51" s="1017"/>
      <c r="OAO51" s="1017"/>
      <c r="OAP51" s="1017"/>
      <c r="OAQ51" s="1017"/>
      <c r="OAR51" s="1017"/>
      <c r="OAS51" s="1017"/>
      <c r="OAT51" s="1017"/>
      <c r="OAU51" s="1017"/>
      <c r="OAV51" s="1017"/>
      <c r="OAW51" s="1017"/>
      <c r="OAX51" s="1017"/>
      <c r="OAY51" s="1017"/>
      <c r="OAZ51" s="1017"/>
      <c r="OBA51" s="1017"/>
      <c r="OBB51" s="1017"/>
      <c r="OBC51" s="1017"/>
      <c r="OBD51" s="1017"/>
      <c r="OBE51" s="1017"/>
      <c r="OBF51" s="1017"/>
      <c r="OBG51" s="1017"/>
      <c r="OBH51" s="1017"/>
      <c r="OBI51" s="1017"/>
      <c r="OBJ51" s="1017"/>
      <c r="OBK51" s="1017"/>
      <c r="OBL51" s="1017"/>
      <c r="OBM51" s="1017"/>
      <c r="OBN51" s="1017"/>
      <c r="OBO51" s="1017"/>
      <c r="OBP51" s="1017"/>
      <c r="OBQ51" s="1017"/>
      <c r="OBR51" s="1017"/>
      <c r="OBS51" s="1017"/>
      <c r="OBT51" s="1017"/>
      <c r="OBU51" s="1017"/>
      <c r="OBV51" s="1017"/>
      <c r="OBW51" s="1017"/>
      <c r="OBX51" s="1017"/>
      <c r="OBY51" s="1017"/>
      <c r="OBZ51" s="1017"/>
      <c r="OCA51" s="1017"/>
      <c r="OCB51" s="1017"/>
      <c r="OCC51" s="1017"/>
      <c r="OCD51" s="1017"/>
      <c r="OCE51" s="1017"/>
      <c r="OCF51" s="1017"/>
      <c r="OCG51" s="1017"/>
      <c r="OCH51" s="1017"/>
      <c r="OCI51" s="1017"/>
      <c r="OCJ51" s="1017"/>
      <c r="OCK51" s="1017"/>
      <c r="OCL51" s="1017"/>
      <c r="OCM51" s="1017"/>
      <c r="OCN51" s="1017"/>
      <c r="OCO51" s="1017"/>
      <c r="OCP51" s="1017"/>
      <c r="OCQ51" s="1017"/>
      <c r="OCR51" s="1017"/>
      <c r="OCS51" s="1017"/>
      <c r="OCT51" s="1017"/>
      <c r="OCU51" s="1017"/>
      <c r="OCV51" s="1017"/>
      <c r="OCW51" s="1017"/>
      <c r="OCX51" s="1017"/>
      <c r="OCY51" s="1017"/>
      <c r="OCZ51" s="1017"/>
      <c r="ODA51" s="1017"/>
      <c r="ODB51" s="1017"/>
      <c r="ODC51" s="1017"/>
      <c r="ODD51" s="1017"/>
      <c r="ODE51" s="1017"/>
      <c r="ODF51" s="1017"/>
      <c r="ODG51" s="1017"/>
      <c r="ODH51" s="1017"/>
      <c r="ODI51" s="1017"/>
      <c r="ODJ51" s="1017"/>
      <c r="ODK51" s="1017"/>
      <c r="ODL51" s="1017"/>
      <c r="ODM51" s="1017"/>
      <c r="ODN51" s="1017"/>
      <c r="ODO51" s="1017"/>
      <c r="ODP51" s="1017"/>
      <c r="ODQ51" s="1017"/>
      <c r="ODR51" s="1017"/>
      <c r="ODS51" s="1017"/>
      <c r="ODT51" s="1017"/>
      <c r="ODU51" s="1017"/>
      <c r="ODV51" s="1017"/>
      <c r="ODW51" s="1017"/>
      <c r="ODX51" s="1017"/>
      <c r="ODY51" s="1017"/>
      <c r="ODZ51" s="1017"/>
      <c r="OEA51" s="1017"/>
      <c r="OEB51" s="1017"/>
      <c r="OEC51" s="1017"/>
      <c r="OED51" s="1017"/>
      <c r="OEE51" s="1017"/>
      <c r="OEF51" s="1017"/>
      <c r="OEG51" s="1017"/>
      <c r="OEH51" s="1017"/>
      <c r="OEI51" s="1017"/>
      <c r="OEJ51" s="1017"/>
      <c r="OEK51" s="1017"/>
      <c r="OEL51" s="1017"/>
      <c r="OEM51" s="1017"/>
      <c r="OEN51" s="1017"/>
      <c r="OEO51" s="1017"/>
      <c r="OEP51" s="1017"/>
      <c r="OEQ51" s="1017"/>
      <c r="OER51" s="1017"/>
      <c r="OES51" s="1017"/>
      <c r="OET51" s="1017"/>
      <c r="OEU51" s="1017"/>
      <c r="OEV51" s="1017"/>
      <c r="OEW51" s="1017"/>
      <c r="OEX51" s="1017"/>
      <c r="OEY51" s="1017"/>
      <c r="OEZ51" s="1017"/>
      <c r="OFA51" s="1017"/>
      <c r="OFB51" s="1017"/>
      <c r="OFC51" s="1017"/>
      <c r="OFD51" s="1017"/>
      <c r="OFE51" s="1017"/>
      <c r="OFF51" s="1017"/>
      <c r="OFG51" s="1017"/>
      <c r="OFH51" s="1017"/>
      <c r="OFI51" s="1017"/>
      <c r="OFJ51" s="1017"/>
      <c r="OFK51" s="1017"/>
      <c r="OFL51" s="1017"/>
      <c r="OFM51" s="1017"/>
      <c r="OFN51" s="1017"/>
      <c r="OFO51" s="1017"/>
      <c r="OFP51" s="1017"/>
      <c r="OFQ51" s="1017"/>
      <c r="OFR51" s="1017"/>
      <c r="OFS51" s="1017"/>
      <c r="OFT51" s="1017"/>
      <c r="OFU51" s="1017"/>
      <c r="OFV51" s="1017"/>
      <c r="OFW51" s="1017"/>
      <c r="OFX51" s="1017"/>
      <c r="OFY51" s="1017"/>
      <c r="OFZ51" s="1017"/>
      <c r="OGA51" s="1017"/>
      <c r="OGB51" s="1017"/>
      <c r="OGC51" s="1017"/>
      <c r="OGD51" s="1017"/>
      <c r="OGE51" s="1017"/>
      <c r="OGF51" s="1017"/>
      <c r="OGG51" s="1017"/>
      <c r="OGH51" s="1017"/>
      <c r="OGI51" s="1017"/>
      <c r="OGJ51" s="1017"/>
      <c r="OGK51" s="1017"/>
      <c r="OGL51" s="1017"/>
      <c r="OGM51" s="1017"/>
      <c r="OGN51" s="1017"/>
      <c r="OGO51" s="1017"/>
      <c r="OGP51" s="1017"/>
      <c r="OGQ51" s="1017"/>
      <c r="OGR51" s="1017"/>
      <c r="OGS51" s="1017"/>
      <c r="OGT51" s="1017"/>
      <c r="OGU51" s="1017"/>
      <c r="OGV51" s="1017"/>
      <c r="OGW51" s="1017"/>
      <c r="OGX51" s="1017"/>
      <c r="OGY51" s="1017"/>
      <c r="OGZ51" s="1017"/>
      <c r="OHA51" s="1017"/>
      <c r="OHB51" s="1017"/>
      <c r="OHC51" s="1017"/>
      <c r="OHD51" s="1017"/>
      <c r="OHE51" s="1017"/>
      <c r="OHF51" s="1017"/>
      <c r="OHG51" s="1017"/>
      <c r="OHH51" s="1017"/>
      <c r="OHI51" s="1017"/>
      <c r="OHJ51" s="1017"/>
      <c r="OHK51" s="1017"/>
      <c r="OHL51" s="1017"/>
      <c r="OHM51" s="1017"/>
      <c r="OHN51" s="1017"/>
      <c r="OHO51" s="1017"/>
      <c r="OHP51" s="1017"/>
      <c r="OHQ51" s="1017"/>
      <c r="OHR51" s="1017"/>
      <c r="OHS51" s="1017"/>
      <c r="OHT51" s="1017"/>
      <c r="OHU51" s="1017"/>
      <c r="OHV51" s="1017"/>
      <c r="OHW51" s="1017"/>
      <c r="OHX51" s="1017"/>
      <c r="OHY51" s="1017"/>
      <c r="OHZ51" s="1017"/>
      <c r="OIA51" s="1017"/>
      <c r="OIB51" s="1017"/>
      <c r="OIC51" s="1017"/>
      <c r="OID51" s="1017"/>
      <c r="OIE51" s="1017"/>
      <c r="OIF51" s="1017"/>
      <c r="OIG51" s="1017"/>
      <c r="OIH51" s="1017"/>
      <c r="OII51" s="1017"/>
      <c r="OIJ51" s="1017"/>
      <c r="OIK51" s="1017"/>
      <c r="OIL51" s="1017"/>
      <c r="OIM51" s="1017"/>
      <c r="OIN51" s="1017"/>
      <c r="OIO51" s="1017"/>
      <c r="OIP51" s="1017"/>
      <c r="OIQ51" s="1017"/>
      <c r="OIR51" s="1017"/>
      <c r="OIS51" s="1017"/>
      <c r="OIT51" s="1017"/>
      <c r="OIU51" s="1017"/>
      <c r="OIV51" s="1017"/>
      <c r="OIW51" s="1017"/>
      <c r="OIX51" s="1017"/>
      <c r="OIY51" s="1017"/>
      <c r="OIZ51" s="1017"/>
      <c r="OJA51" s="1017"/>
      <c r="OJB51" s="1017"/>
      <c r="OJC51" s="1017"/>
      <c r="OJD51" s="1017"/>
      <c r="OJE51" s="1017"/>
      <c r="OJF51" s="1017"/>
      <c r="OJG51" s="1017"/>
      <c r="OJH51" s="1017"/>
      <c r="OJI51" s="1017"/>
      <c r="OJJ51" s="1017"/>
      <c r="OJK51" s="1017"/>
      <c r="OJL51" s="1017"/>
      <c r="OJM51" s="1017"/>
      <c r="OJN51" s="1017"/>
      <c r="OJO51" s="1017"/>
      <c r="OJP51" s="1017"/>
      <c r="OJQ51" s="1017"/>
      <c r="OJR51" s="1017"/>
      <c r="OJS51" s="1017"/>
      <c r="OJT51" s="1017"/>
      <c r="OJU51" s="1017"/>
      <c r="OJV51" s="1017"/>
      <c r="OJW51" s="1017"/>
      <c r="OJX51" s="1017"/>
      <c r="OJY51" s="1017"/>
      <c r="OJZ51" s="1017"/>
      <c r="OKA51" s="1017"/>
      <c r="OKB51" s="1017"/>
      <c r="OKC51" s="1017"/>
      <c r="OKD51" s="1017"/>
      <c r="OKE51" s="1017"/>
      <c r="OKF51" s="1017"/>
      <c r="OKG51" s="1017"/>
      <c r="OKH51" s="1017"/>
      <c r="OKI51" s="1017"/>
      <c r="OKJ51" s="1017"/>
      <c r="OKK51" s="1017"/>
      <c r="OKL51" s="1017"/>
      <c r="OKM51" s="1017"/>
      <c r="OKN51" s="1017"/>
      <c r="OKO51" s="1017"/>
      <c r="OKP51" s="1017"/>
      <c r="OKQ51" s="1017"/>
      <c r="OKR51" s="1017"/>
      <c r="OKS51" s="1017"/>
      <c r="OKT51" s="1017"/>
      <c r="OKU51" s="1017"/>
      <c r="OKV51" s="1017"/>
      <c r="OKW51" s="1017"/>
      <c r="OKX51" s="1017"/>
      <c r="OKY51" s="1017"/>
      <c r="OKZ51" s="1017"/>
      <c r="OLA51" s="1017"/>
      <c r="OLB51" s="1017"/>
      <c r="OLC51" s="1017"/>
      <c r="OLD51" s="1017"/>
      <c r="OLE51" s="1017"/>
      <c r="OLF51" s="1017"/>
      <c r="OLG51" s="1017"/>
      <c r="OLH51" s="1017"/>
      <c r="OLI51" s="1017"/>
      <c r="OLJ51" s="1017"/>
      <c r="OLK51" s="1017"/>
      <c r="OLL51" s="1017"/>
      <c r="OLM51" s="1017"/>
      <c r="OLN51" s="1017"/>
      <c r="OLO51" s="1017"/>
      <c r="OLP51" s="1017"/>
      <c r="OLQ51" s="1017"/>
      <c r="OLR51" s="1017"/>
      <c r="OLS51" s="1017"/>
      <c r="OLT51" s="1017"/>
      <c r="OLU51" s="1017"/>
      <c r="OLV51" s="1017"/>
      <c r="OLW51" s="1017"/>
      <c r="OLX51" s="1017"/>
      <c r="OLY51" s="1017"/>
      <c r="OLZ51" s="1017"/>
      <c r="OMA51" s="1017"/>
      <c r="OMB51" s="1017"/>
      <c r="OMC51" s="1017"/>
      <c r="OMD51" s="1017"/>
      <c r="OME51" s="1017"/>
      <c r="OMF51" s="1017"/>
      <c r="OMG51" s="1017"/>
      <c r="OMH51" s="1017"/>
      <c r="OMI51" s="1017"/>
      <c r="OMJ51" s="1017"/>
      <c r="OMK51" s="1017"/>
      <c r="OML51" s="1017"/>
      <c r="OMM51" s="1017"/>
      <c r="OMN51" s="1017"/>
      <c r="OMO51" s="1017"/>
      <c r="OMP51" s="1017"/>
      <c r="OMQ51" s="1017"/>
      <c r="OMR51" s="1017"/>
      <c r="OMS51" s="1017"/>
      <c r="OMT51" s="1017"/>
      <c r="OMU51" s="1017"/>
      <c r="OMV51" s="1017"/>
      <c r="OMW51" s="1017"/>
      <c r="OMX51" s="1017"/>
      <c r="OMY51" s="1017"/>
      <c r="OMZ51" s="1017"/>
      <c r="ONA51" s="1017"/>
      <c r="ONB51" s="1017"/>
      <c r="ONC51" s="1017"/>
      <c r="OND51" s="1017"/>
      <c r="ONE51" s="1017"/>
      <c r="ONF51" s="1017"/>
      <c r="ONG51" s="1017"/>
      <c r="ONH51" s="1017"/>
      <c r="ONI51" s="1017"/>
      <c r="ONJ51" s="1017"/>
      <c r="ONK51" s="1017"/>
      <c r="ONL51" s="1017"/>
      <c r="ONM51" s="1017"/>
      <c r="ONN51" s="1017"/>
      <c r="ONO51" s="1017"/>
      <c r="ONP51" s="1017"/>
      <c r="ONQ51" s="1017"/>
      <c r="ONR51" s="1017"/>
      <c r="ONS51" s="1017"/>
      <c r="ONT51" s="1017"/>
      <c r="ONU51" s="1017"/>
      <c r="ONV51" s="1017"/>
      <c r="ONW51" s="1017"/>
      <c r="ONX51" s="1017"/>
      <c r="ONY51" s="1017"/>
      <c r="ONZ51" s="1017"/>
      <c r="OOA51" s="1017"/>
      <c r="OOB51" s="1017"/>
      <c r="OOC51" s="1017"/>
      <c r="OOD51" s="1017"/>
      <c r="OOE51" s="1017"/>
      <c r="OOF51" s="1017"/>
      <c r="OOG51" s="1017"/>
      <c r="OOH51" s="1017"/>
      <c r="OOI51" s="1017"/>
      <c r="OOJ51" s="1017"/>
      <c r="OOK51" s="1017"/>
      <c r="OOL51" s="1017"/>
      <c r="OOM51" s="1017"/>
      <c r="OON51" s="1017"/>
      <c r="OOO51" s="1017"/>
      <c r="OOP51" s="1017"/>
      <c r="OOQ51" s="1017"/>
      <c r="OOR51" s="1017"/>
      <c r="OOS51" s="1017"/>
      <c r="OOT51" s="1017"/>
      <c r="OOU51" s="1017"/>
      <c r="OOV51" s="1017"/>
      <c r="OOW51" s="1017"/>
      <c r="OOX51" s="1017"/>
      <c r="OOY51" s="1017"/>
      <c r="OOZ51" s="1017"/>
      <c r="OPA51" s="1017"/>
      <c r="OPB51" s="1017"/>
      <c r="OPC51" s="1017"/>
      <c r="OPD51" s="1017"/>
      <c r="OPE51" s="1017"/>
      <c r="OPF51" s="1017"/>
      <c r="OPG51" s="1017"/>
      <c r="OPH51" s="1017"/>
      <c r="OPI51" s="1017"/>
      <c r="OPJ51" s="1017"/>
      <c r="OPK51" s="1017"/>
      <c r="OPL51" s="1017"/>
      <c r="OPM51" s="1017"/>
      <c r="OPN51" s="1017"/>
      <c r="OPO51" s="1017"/>
      <c r="OPP51" s="1017"/>
      <c r="OPQ51" s="1017"/>
      <c r="OPR51" s="1017"/>
      <c r="OPS51" s="1017"/>
      <c r="OPT51" s="1017"/>
      <c r="OPU51" s="1017"/>
      <c r="OPV51" s="1017"/>
      <c r="OPW51" s="1017"/>
      <c r="OPX51" s="1017"/>
      <c r="OPY51" s="1017"/>
      <c r="OPZ51" s="1017"/>
      <c r="OQA51" s="1017"/>
      <c r="OQB51" s="1017"/>
      <c r="OQC51" s="1017"/>
      <c r="OQD51" s="1017"/>
      <c r="OQE51" s="1017"/>
      <c r="OQF51" s="1017"/>
      <c r="OQG51" s="1017"/>
      <c r="OQH51" s="1017"/>
      <c r="OQI51" s="1017"/>
      <c r="OQJ51" s="1017"/>
      <c r="OQK51" s="1017"/>
      <c r="OQL51" s="1017"/>
      <c r="OQM51" s="1017"/>
      <c r="OQN51" s="1017"/>
      <c r="OQO51" s="1017"/>
      <c r="OQP51" s="1017"/>
      <c r="OQQ51" s="1017"/>
      <c r="OQR51" s="1017"/>
      <c r="OQS51" s="1017"/>
      <c r="OQT51" s="1017"/>
      <c r="OQU51" s="1017"/>
      <c r="OQV51" s="1017"/>
      <c r="OQW51" s="1017"/>
      <c r="OQX51" s="1017"/>
      <c r="OQY51" s="1017"/>
      <c r="OQZ51" s="1017"/>
      <c r="ORA51" s="1017"/>
      <c r="ORB51" s="1017"/>
      <c r="ORC51" s="1017"/>
      <c r="ORD51" s="1017"/>
      <c r="ORE51" s="1017"/>
      <c r="ORF51" s="1017"/>
      <c r="ORG51" s="1017"/>
      <c r="ORH51" s="1017"/>
      <c r="ORI51" s="1017"/>
      <c r="ORJ51" s="1017"/>
      <c r="ORK51" s="1017"/>
      <c r="ORL51" s="1017"/>
      <c r="ORM51" s="1017"/>
      <c r="ORN51" s="1017"/>
      <c r="ORO51" s="1017"/>
      <c r="ORP51" s="1017"/>
      <c r="ORQ51" s="1017"/>
      <c r="ORR51" s="1017"/>
      <c r="ORS51" s="1017"/>
      <c r="ORT51" s="1017"/>
      <c r="ORU51" s="1017"/>
      <c r="ORV51" s="1017"/>
      <c r="ORW51" s="1017"/>
      <c r="ORX51" s="1017"/>
      <c r="ORY51" s="1017"/>
      <c r="ORZ51" s="1017"/>
      <c r="OSA51" s="1017"/>
      <c r="OSB51" s="1017"/>
      <c r="OSC51" s="1017"/>
      <c r="OSD51" s="1017"/>
      <c r="OSE51" s="1017"/>
      <c r="OSF51" s="1017"/>
      <c r="OSG51" s="1017"/>
      <c r="OSH51" s="1017"/>
      <c r="OSI51" s="1017"/>
      <c r="OSJ51" s="1017"/>
      <c r="OSK51" s="1017"/>
      <c r="OSL51" s="1017"/>
      <c r="OSM51" s="1017"/>
      <c r="OSN51" s="1017"/>
      <c r="OSO51" s="1017"/>
      <c r="OSP51" s="1017"/>
      <c r="OSQ51" s="1017"/>
      <c r="OSR51" s="1017"/>
      <c r="OSS51" s="1017"/>
      <c r="OST51" s="1017"/>
      <c r="OSU51" s="1017"/>
      <c r="OSV51" s="1017"/>
      <c r="OSW51" s="1017"/>
      <c r="OSX51" s="1017"/>
      <c r="OSY51" s="1017"/>
      <c r="OSZ51" s="1017"/>
      <c r="OTA51" s="1017"/>
      <c r="OTB51" s="1017"/>
      <c r="OTC51" s="1017"/>
      <c r="OTD51" s="1017"/>
      <c r="OTE51" s="1017"/>
      <c r="OTF51" s="1017"/>
      <c r="OTG51" s="1017"/>
      <c r="OTH51" s="1017"/>
      <c r="OTI51" s="1017"/>
      <c r="OTJ51" s="1017"/>
      <c r="OTK51" s="1017"/>
      <c r="OTL51" s="1017"/>
      <c r="OTM51" s="1017"/>
      <c r="OTN51" s="1017"/>
      <c r="OTO51" s="1017"/>
      <c r="OTP51" s="1017"/>
      <c r="OTQ51" s="1017"/>
      <c r="OTR51" s="1017"/>
      <c r="OTS51" s="1017"/>
      <c r="OTT51" s="1017"/>
      <c r="OTU51" s="1017"/>
      <c r="OTV51" s="1017"/>
      <c r="OTW51" s="1017"/>
      <c r="OTX51" s="1017"/>
      <c r="OTY51" s="1017"/>
      <c r="OTZ51" s="1017"/>
      <c r="OUA51" s="1017"/>
      <c r="OUB51" s="1017"/>
      <c r="OUC51" s="1017"/>
      <c r="OUD51" s="1017"/>
      <c r="OUE51" s="1017"/>
      <c r="OUF51" s="1017"/>
      <c r="OUG51" s="1017"/>
      <c r="OUH51" s="1017"/>
      <c r="OUI51" s="1017"/>
      <c r="OUJ51" s="1017"/>
      <c r="OUK51" s="1017"/>
      <c r="OUL51" s="1017"/>
      <c r="OUM51" s="1017"/>
      <c r="OUN51" s="1017"/>
      <c r="OUO51" s="1017"/>
      <c r="OUP51" s="1017"/>
      <c r="OUQ51" s="1017"/>
      <c r="OUR51" s="1017"/>
      <c r="OUS51" s="1017"/>
      <c r="OUT51" s="1017"/>
      <c r="OUU51" s="1017"/>
      <c r="OUV51" s="1017"/>
      <c r="OUW51" s="1017"/>
      <c r="OUX51" s="1017"/>
      <c r="OUY51" s="1017"/>
      <c r="OUZ51" s="1017"/>
      <c r="OVA51" s="1017"/>
      <c r="OVB51" s="1017"/>
      <c r="OVC51" s="1017"/>
      <c r="OVD51" s="1017"/>
      <c r="OVE51" s="1017"/>
      <c r="OVF51" s="1017"/>
      <c r="OVG51" s="1017"/>
      <c r="OVH51" s="1017"/>
      <c r="OVI51" s="1017"/>
      <c r="OVJ51" s="1017"/>
      <c r="OVK51" s="1017"/>
      <c r="OVL51" s="1017"/>
      <c r="OVM51" s="1017"/>
      <c r="OVN51" s="1017"/>
      <c r="OVO51" s="1017"/>
      <c r="OVP51" s="1017"/>
      <c r="OVQ51" s="1017"/>
      <c r="OVR51" s="1017"/>
      <c r="OVS51" s="1017"/>
      <c r="OVT51" s="1017"/>
      <c r="OVU51" s="1017"/>
      <c r="OVV51" s="1017"/>
      <c r="OVW51" s="1017"/>
      <c r="OVX51" s="1017"/>
      <c r="OVY51" s="1017"/>
      <c r="OVZ51" s="1017"/>
      <c r="OWA51" s="1017"/>
      <c r="OWB51" s="1017"/>
      <c r="OWC51" s="1017"/>
      <c r="OWD51" s="1017"/>
      <c r="OWE51" s="1017"/>
      <c r="OWF51" s="1017"/>
      <c r="OWG51" s="1017"/>
      <c r="OWH51" s="1017"/>
      <c r="OWI51" s="1017"/>
      <c r="OWJ51" s="1017"/>
      <c r="OWK51" s="1017"/>
      <c r="OWL51" s="1017"/>
      <c r="OWM51" s="1017"/>
      <c r="OWN51" s="1017"/>
      <c r="OWO51" s="1017"/>
      <c r="OWP51" s="1017"/>
      <c r="OWQ51" s="1017"/>
      <c r="OWR51" s="1017"/>
      <c r="OWS51" s="1017"/>
      <c r="OWT51" s="1017"/>
      <c r="OWU51" s="1017"/>
      <c r="OWV51" s="1017"/>
      <c r="OWW51" s="1017"/>
      <c r="OWX51" s="1017"/>
      <c r="OWY51" s="1017"/>
      <c r="OWZ51" s="1017"/>
      <c r="OXA51" s="1017"/>
      <c r="OXB51" s="1017"/>
      <c r="OXC51" s="1017"/>
      <c r="OXD51" s="1017"/>
      <c r="OXE51" s="1017"/>
      <c r="OXF51" s="1017"/>
      <c r="OXG51" s="1017"/>
      <c r="OXH51" s="1017"/>
      <c r="OXI51" s="1017"/>
      <c r="OXJ51" s="1017"/>
      <c r="OXK51" s="1017"/>
      <c r="OXL51" s="1017"/>
      <c r="OXM51" s="1017"/>
      <c r="OXN51" s="1017"/>
      <c r="OXO51" s="1017"/>
      <c r="OXP51" s="1017"/>
      <c r="OXQ51" s="1017"/>
      <c r="OXR51" s="1017"/>
      <c r="OXS51" s="1017"/>
      <c r="OXT51" s="1017"/>
      <c r="OXU51" s="1017"/>
      <c r="OXV51" s="1017"/>
      <c r="OXW51" s="1017"/>
      <c r="OXX51" s="1017"/>
      <c r="OXY51" s="1017"/>
      <c r="OXZ51" s="1017"/>
      <c r="OYA51" s="1017"/>
      <c r="OYB51" s="1017"/>
      <c r="OYC51" s="1017"/>
      <c r="OYD51" s="1017"/>
      <c r="OYE51" s="1017"/>
      <c r="OYF51" s="1017"/>
      <c r="OYG51" s="1017"/>
      <c r="OYH51" s="1017"/>
      <c r="OYI51" s="1017"/>
      <c r="OYJ51" s="1017"/>
      <c r="OYK51" s="1017"/>
      <c r="OYL51" s="1017"/>
      <c r="OYM51" s="1017"/>
      <c r="OYN51" s="1017"/>
      <c r="OYO51" s="1017"/>
      <c r="OYP51" s="1017"/>
      <c r="OYQ51" s="1017"/>
      <c r="OYR51" s="1017"/>
      <c r="OYS51" s="1017"/>
      <c r="OYT51" s="1017"/>
      <c r="OYU51" s="1017"/>
      <c r="OYV51" s="1017"/>
      <c r="OYW51" s="1017"/>
      <c r="OYX51" s="1017"/>
      <c r="OYY51" s="1017"/>
      <c r="OYZ51" s="1017"/>
      <c r="OZA51" s="1017"/>
      <c r="OZB51" s="1017"/>
      <c r="OZC51" s="1017"/>
      <c r="OZD51" s="1017"/>
      <c r="OZE51" s="1017"/>
      <c r="OZF51" s="1017"/>
      <c r="OZG51" s="1017"/>
      <c r="OZH51" s="1017"/>
      <c r="OZI51" s="1017"/>
      <c r="OZJ51" s="1017"/>
      <c r="OZK51" s="1017"/>
      <c r="OZL51" s="1017"/>
      <c r="OZM51" s="1017"/>
      <c r="OZN51" s="1017"/>
      <c r="OZO51" s="1017"/>
      <c r="OZP51" s="1017"/>
      <c r="OZQ51" s="1017"/>
      <c r="OZR51" s="1017"/>
      <c r="OZS51" s="1017"/>
      <c r="OZT51" s="1017"/>
      <c r="OZU51" s="1017"/>
      <c r="OZV51" s="1017"/>
      <c r="OZW51" s="1017"/>
      <c r="OZX51" s="1017"/>
      <c r="OZY51" s="1017"/>
      <c r="OZZ51" s="1017"/>
      <c r="PAA51" s="1017"/>
      <c r="PAB51" s="1017"/>
      <c r="PAC51" s="1017"/>
      <c r="PAD51" s="1017"/>
      <c r="PAE51" s="1017"/>
      <c r="PAF51" s="1017"/>
      <c r="PAG51" s="1017"/>
      <c r="PAH51" s="1017"/>
      <c r="PAI51" s="1017"/>
      <c r="PAJ51" s="1017"/>
      <c r="PAK51" s="1017"/>
      <c r="PAL51" s="1017"/>
      <c r="PAM51" s="1017"/>
      <c r="PAN51" s="1017"/>
      <c r="PAO51" s="1017"/>
      <c r="PAP51" s="1017"/>
      <c r="PAQ51" s="1017"/>
      <c r="PAR51" s="1017"/>
      <c r="PAS51" s="1017"/>
      <c r="PAT51" s="1017"/>
      <c r="PAU51" s="1017"/>
      <c r="PAV51" s="1017"/>
      <c r="PAW51" s="1017"/>
      <c r="PAX51" s="1017"/>
      <c r="PAY51" s="1017"/>
      <c r="PAZ51" s="1017"/>
      <c r="PBA51" s="1017"/>
      <c r="PBB51" s="1017"/>
      <c r="PBC51" s="1017"/>
      <c r="PBD51" s="1017"/>
      <c r="PBE51" s="1017"/>
      <c r="PBF51" s="1017"/>
      <c r="PBG51" s="1017"/>
      <c r="PBH51" s="1017"/>
      <c r="PBI51" s="1017"/>
      <c r="PBJ51" s="1017"/>
      <c r="PBK51" s="1017"/>
      <c r="PBL51" s="1017"/>
      <c r="PBM51" s="1017"/>
      <c r="PBN51" s="1017"/>
      <c r="PBO51" s="1017"/>
      <c r="PBP51" s="1017"/>
      <c r="PBQ51" s="1017"/>
      <c r="PBR51" s="1017"/>
      <c r="PBS51" s="1017"/>
      <c r="PBT51" s="1017"/>
      <c r="PBU51" s="1017"/>
      <c r="PBV51" s="1017"/>
      <c r="PBW51" s="1017"/>
      <c r="PBX51" s="1017"/>
      <c r="PBY51" s="1017"/>
      <c r="PBZ51" s="1017"/>
      <c r="PCA51" s="1017"/>
      <c r="PCB51" s="1017"/>
      <c r="PCC51" s="1017"/>
      <c r="PCD51" s="1017"/>
      <c r="PCE51" s="1017"/>
      <c r="PCF51" s="1017"/>
      <c r="PCG51" s="1017"/>
      <c r="PCH51" s="1017"/>
      <c r="PCI51" s="1017"/>
      <c r="PCJ51" s="1017"/>
      <c r="PCK51" s="1017"/>
      <c r="PCL51" s="1017"/>
      <c r="PCM51" s="1017"/>
      <c r="PCN51" s="1017"/>
      <c r="PCO51" s="1017"/>
      <c r="PCP51" s="1017"/>
      <c r="PCQ51" s="1017"/>
      <c r="PCR51" s="1017"/>
      <c r="PCS51" s="1017"/>
      <c r="PCT51" s="1017"/>
      <c r="PCU51" s="1017"/>
      <c r="PCV51" s="1017"/>
      <c r="PCW51" s="1017"/>
      <c r="PCX51" s="1017"/>
      <c r="PCY51" s="1017"/>
      <c r="PCZ51" s="1017"/>
      <c r="PDA51" s="1017"/>
      <c r="PDB51" s="1017"/>
      <c r="PDC51" s="1017"/>
      <c r="PDD51" s="1017"/>
      <c r="PDE51" s="1017"/>
      <c r="PDF51" s="1017"/>
      <c r="PDG51" s="1017"/>
      <c r="PDH51" s="1017"/>
      <c r="PDI51" s="1017"/>
      <c r="PDJ51" s="1017"/>
      <c r="PDK51" s="1017"/>
      <c r="PDL51" s="1017"/>
      <c r="PDM51" s="1017"/>
      <c r="PDN51" s="1017"/>
      <c r="PDO51" s="1017"/>
      <c r="PDP51" s="1017"/>
      <c r="PDQ51" s="1017"/>
      <c r="PDR51" s="1017"/>
      <c r="PDS51" s="1017"/>
      <c r="PDT51" s="1017"/>
      <c r="PDU51" s="1017"/>
      <c r="PDV51" s="1017"/>
      <c r="PDW51" s="1017"/>
      <c r="PDX51" s="1017"/>
      <c r="PDY51" s="1017"/>
      <c r="PDZ51" s="1017"/>
      <c r="PEA51" s="1017"/>
      <c r="PEB51" s="1017"/>
      <c r="PEC51" s="1017"/>
      <c r="PED51" s="1017"/>
      <c r="PEE51" s="1017"/>
      <c r="PEF51" s="1017"/>
      <c r="PEG51" s="1017"/>
      <c r="PEH51" s="1017"/>
      <c r="PEI51" s="1017"/>
      <c r="PEJ51" s="1017"/>
      <c r="PEK51" s="1017"/>
      <c r="PEL51" s="1017"/>
      <c r="PEM51" s="1017"/>
      <c r="PEN51" s="1017"/>
      <c r="PEO51" s="1017"/>
      <c r="PEP51" s="1017"/>
      <c r="PEQ51" s="1017"/>
      <c r="PER51" s="1017"/>
      <c r="PES51" s="1017"/>
      <c r="PET51" s="1017"/>
      <c r="PEU51" s="1017"/>
      <c r="PEV51" s="1017"/>
      <c r="PEW51" s="1017"/>
      <c r="PEX51" s="1017"/>
      <c r="PEY51" s="1017"/>
      <c r="PEZ51" s="1017"/>
      <c r="PFA51" s="1017"/>
      <c r="PFB51" s="1017"/>
      <c r="PFC51" s="1017"/>
      <c r="PFD51" s="1017"/>
      <c r="PFE51" s="1017"/>
      <c r="PFF51" s="1017"/>
      <c r="PFG51" s="1017"/>
      <c r="PFH51" s="1017"/>
      <c r="PFI51" s="1017"/>
      <c r="PFJ51" s="1017"/>
      <c r="PFK51" s="1017"/>
      <c r="PFL51" s="1017"/>
      <c r="PFM51" s="1017"/>
      <c r="PFN51" s="1017"/>
      <c r="PFO51" s="1017"/>
      <c r="PFP51" s="1017"/>
      <c r="PFQ51" s="1017"/>
      <c r="PFR51" s="1017"/>
      <c r="PFS51" s="1017"/>
      <c r="PFT51" s="1017"/>
      <c r="PFU51" s="1017"/>
      <c r="PFV51" s="1017"/>
      <c r="PFW51" s="1017"/>
      <c r="PFX51" s="1017"/>
      <c r="PFY51" s="1017"/>
      <c r="PFZ51" s="1017"/>
      <c r="PGA51" s="1017"/>
      <c r="PGB51" s="1017"/>
      <c r="PGC51" s="1017"/>
      <c r="PGD51" s="1017"/>
      <c r="PGE51" s="1017"/>
      <c r="PGF51" s="1017"/>
      <c r="PGG51" s="1017"/>
      <c r="PGH51" s="1017"/>
      <c r="PGI51" s="1017"/>
      <c r="PGJ51" s="1017"/>
      <c r="PGK51" s="1017"/>
      <c r="PGL51" s="1017"/>
      <c r="PGM51" s="1017"/>
      <c r="PGN51" s="1017"/>
      <c r="PGO51" s="1017"/>
      <c r="PGP51" s="1017"/>
      <c r="PGQ51" s="1017"/>
      <c r="PGR51" s="1017"/>
      <c r="PGS51" s="1017"/>
      <c r="PGT51" s="1017"/>
      <c r="PGU51" s="1017"/>
      <c r="PGV51" s="1017"/>
      <c r="PGW51" s="1017"/>
      <c r="PGX51" s="1017"/>
      <c r="PGY51" s="1017"/>
      <c r="PGZ51" s="1017"/>
      <c r="PHA51" s="1017"/>
      <c r="PHB51" s="1017"/>
      <c r="PHC51" s="1017"/>
      <c r="PHD51" s="1017"/>
      <c r="PHE51" s="1017"/>
      <c r="PHF51" s="1017"/>
      <c r="PHG51" s="1017"/>
      <c r="PHH51" s="1017"/>
      <c r="PHI51" s="1017"/>
      <c r="PHJ51" s="1017"/>
      <c r="PHK51" s="1017"/>
      <c r="PHL51" s="1017"/>
      <c r="PHM51" s="1017"/>
      <c r="PHN51" s="1017"/>
      <c r="PHO51" s="1017"/>
      <c r="PHP51" s="1017"/>
      <c r="PHQ51" s="1017"/>
      <c r="PHR51" s="1017"/>
      <c r="PHS51" s="1017"/>
      <c r="PHT51" s="1017"/>
      <c r="PHU51" s="1017"/>
      <c r="PHV51" s="1017"/>
      <c r="PHW51" s="1017"/>
      <c r="PHX51" s="1017"/>
      <c r="PHY51" s="1017"/>
      <c r="PHZ51" s="1017"/>
      <c r="PIA51" s="1017"/>
      <c r="PIB51" s="1017"/>
      <c r="PIC51" s="1017"/>
      <c r="PID51" s="1017"/>
      <c r="PIE51" s="1017"/>
      <c r="PIF51" s="1017"/>
      <c r="PIG51" s="1017"/>
      <c r="PIH51" s="1017"/>
      <c r="PII51" s="1017"/>
      <c r="PIJ51" s="1017"/>
      <c r="PIK51" s="1017"/>
      <c r="PIL51" s="1017"/>
      <c r="PIM51" s="1017"/>
      <c r="PIN51" s="1017"/>
      <c r="PIO51" s="1017"/>
      <c r="PIP51" s="1017"/>
      <c r="PIQ51" s="1017"/>
      <c r="PIR51" s="1017"/>
      <c r="PIS51" s="1017"/>
      <c r="PIT51" s="1017"/>
      <c r="PIU51" s="1017"/>
      <c r="PIV51" s="1017"/>
      <c r="PIW51" s="1017"/>
      <c r="PIX51" s="1017"/>
      <c r="PIY51" s="1017"/>
      <c r="PIZ51" s="1017"/>
      <c r="PJA51" s="1017"/>
      <c r="PJB51" s="1017"/>
      <c r="PJC51" s="1017"/>
      <c r="PJD51" s="1017"/>
      <c r="PJE51" s="1017"/>
      <c r="PJF51" s="1017"/>
      <c r="PJG51" s="1017"/>
      <c r="PJH51" s="1017"/>
      <c r="PJI51" s="1017"/>
      <c r="PJJ51" s="1017"/>
      <c r="PJK51" s="1017"/>
      <c r="PJL51" s="1017"/>
      <c r="PJM51" s="1017"/>
      <c r="PJN51" s="1017"/>
      <c r="PJO51" s="1017"/>
      <c r="PJP51" s="1017"/>
      <c r="PJQ51" s="1017"/>
      <c r="PJR51" s="1017"/>
      <c r="PJS51" s="1017"/>
      <c r="PJT51" s="1017"/>
      <c r="PJU51" s="1017"/>
      <c r="PJV51" s="1017"/>
      <c r="PJW51" s="1017"/>
      <c r="PJX51" s="1017"/>
      <c r="PJY51" s="1017"/>
      <c r="PJZ51" s="1017"/>
      <c r="PKA51" s="1017"/>
      <c r="PKB51" s="1017"/>
      <c r="PKC51" s="1017"/>
      <c r="PKD51" s="1017"/>
      <c r="PKE51" s="1017"/>
      <c r="PKF51" s="1017"/>
      <c r="PKG51" s="1017"/>
      <c r="PKH51" s="1017"/>
      <c r="PKI51" s="1017"/>
      <c r="PKJ51" s="1017"/>
      <c r="PKK51" s="1017"/>
      <c r="PKL51" s="1017"/>
      <c r="PKM51" s="1017"/>
      <c r="PKN51" s="1017"/>
      <c r="PKO51" s="1017"/>
      <c r="PKP51" s="1017"/>
      <c r="PKQ51" s="1017"/>
      <c r="PKR51" s="1017"/>
      <c r="PKS51" s="1017"/>
      <c r="PKT51" s="1017"/>
      <c r="PKU51" s="1017"/>
      <c r="PKV51" s="1017"/>
      <c r="PKW51" s="1017"/>
      <c r="PKX51" s="1017"/>
      <c r="PKY51" s="1017"/>
      <c r="PKZ51" s="1017"/>
      <c r="PLA51" s="1017"/>
      <c r="PLB51" s="1017"/>
      <c r="PLC51" s="1017"/>
      <c r="PLD51" s="1017"/>
      <c r="PLE51" s="1017"/>
      <c r="PLF51" s="1017"/>
      <c r="PLG51" s="1017"/>
      <c r="PLH51" s="1017"/>
      <c r="PLI51" s="1017"/>
      <c r="PLJ51" s="1017"/>
      <c r="PLK51" s="1017"/>
      <c r="PLL51" s="1017"/>
      <c r="PLM51" s="1017"/>
      <c r="PLN51" s="1017"/>
      <c r="PLO51" s="1017"/>
      <c r="PLP51" s="1017"/>
      <c r="PLQ51" s="1017"/>
      <c r="PLR51" s="1017"/>
      <c r="PLS51" s="1017"/>
      <c r="PLT51" s="1017"/>
      <c r="PLU51" s="1017"/>
      <c r="PLV51" s="1017"/>
      <c r="PLW51" s="1017"/>
      <c r="PLX51" s="1017"/>
      <c r="PLY51" s="1017"/>
      <c r="PLZ51" s="1017"/>
      <c r="PMA51" s="1017"/>
      <c r="PMB51" s="1017"/>
      <c r="PMC51" s="1017"/>
      <c r="PMD51" s="1017"/>
      <c r="PME51" s="1017"/>
      <c r="PMF51" s="1017"/>
      <c r="PMG51" s="1017"/>
      <c r="PMH51" s="1017"/>
      <c r="PMI51" s="1017"/>
      <c r="PMJ51" s="1017"/>
      <c r="PMK51" s="1017"/>
      <c r="PML51" s="1017"/>
      <c r="PMM51" s="1017"/>
      <c r="PMN51" s="1017"/>
      <c r="PMO51" s="1017"/>
      <c r="PMP51" s="1017"/>
      <c r="PMQ51" s="1017"/>
      <c r="PMR51" s="1017"/>
      <c r="PMS51" s="1017"/>
      <c r="PMT51" s="1017"/>
      <c r="PMU51" s="1017"/>
      <c r="PMV51" s="1017"/>
      <c r="PMW51" s="1017"/>
      <c r="PMX51" s="1017"/>
      <c r="PMY51" s="1017"/>
      <c r="PMZ51" s="1017"/>
      <c r="PNA51" s="1017"/>
      <c r="PNB51" s="1017"/>
      <c r="PNC51" s="1017"/>
      <c r="PND51" s="1017"/>
      <c r="PNE51" s="1017"/>
      <c r="PNF51" s="1017"/>
      <c r="PNG51" s="1017"/>
      <c r="PNH51" s="1017"/>
      <c r="PNI51" s="1017"/>
      <c r="PNJ51" s="1017"/>
      <c r="PNK51" s="1017"/>
      <c r="PNL51" s="1017"/>
      <c r="PNM51" s="1017"/>
      <c r="PNN51" s="1017"/>
      <c r="PNO51" s="1017"/>
      <c r="PNP51" s="1017"/>
      <c r="PNQ51" s="1017"/>
      <c r="PNR51" s="1017"/>
      <c r="PNS51" s="1017"/>
      <c r="PNT51" s="1017"/>
      <c r="PNU51" s="1017"/>
      <c r="PNV51" s="1017"/>
      <c r="PNW51" s="1017"/>
      <c r="PNX51" s="1017"/>
      <c r="PNY51" s="1017"/>
      <c r="PNZ51" s="1017"/>
      <c r="POA51" s="1017"/>
      <c r="POB51" s="1017"/>
      <c r="POC51" s="1017"/>
      <c r="POD51" s="1017"/>
      <c r="POE51" s="1017"/>
      <c r="POF51" s="1017"/>
      <c r="POG51" s="1017"/>
      <c r="POH51" s="1017"/>
      <c r="POI51" s="1017"/>
      <c r="POJ51" s="1017"/>
      <c r="POK51" s="1017"/>
      <c r="POL51" s="1017"/>
      <c r="POM51" s="1017"/>
      <c r="PON51" s="1017"/>
      <c r="POO51" s="1017"/>
      <c r="POP51" s="1017"/>
      <c r="POQ51" s="1017"/>
      <c r="POR51" s="1017"/>
      <c r="POS51" s="1017"/>
      <c r="POT51" s="1017"/>
      <c r="POU51" s="1017"/>
      <c r="POV51" s="1017"/>
      <c r="POW51" s="1017"/>
      <c r="POX51" s="1017"/>
      <c r="POY51" s="1017"/>
      <c r="POZ51" s="1017"/>
      <c r="PPA51" s="1017"/>
      <c r="PPB51" s="1017"/>
      <c r="PPC51" s="1017"/>
      <c r="PPD51" s="1017"/>
      <c r="PPE51" s="1017"/>
      <c r="PPF51" s="1017"/>
      <c r="PPG51" s="1017"/>
      <c r="PPH51" s="1017"/>
      <c r="PPI51" s="1017"/>
      <c r="PPJ51" s="1017"/>
      <c r="PPK51" s="1017"/>
      <c r="PPL51" s="1017"/>
      <c r="PPM51" s="1017"/>
      <c r="PPN51" s="1017"/>
      <c r="PPO51" s="1017"/>
      <c r="PPP51" s="1017"/>
      <c r="PPQ51" s="1017"/>
      <c r="PPR51" s="1017"/>
      <c r="PPS51" s="1017"/>
      <c r="PPT51" s="1017"/>
      <c r="PPU51" s="1017"/>
      <c r="PPV51" s="1017"/>
      <c r="PPW51" s="1017"/>
      <c r="PPX51" s="1017"/>
      <c r="PPY51" s="1017"/>
      <c r="PPZ51" s="1017"/>
      <c r="PQA51" s="1017"/>
      <c r="PQB51" s="1017"/>
      <c r="PQC51" s="1017"/>
      <c r="PQD51" s="1017"/>
      <c r="PQE51" s="1017"/>
      <c r="PQF51" s="1017"/>
      <c r="PQG51" s="1017"/>
      <c r="PQH51" s="1017"/>
      <c r="PQI51" s="1017"/>
      <c r="PQJ51" s="1017"/>
      <c r="PQK51" s="1017"/>
      <c r="PQL51" s="1017"/>
      <c r="PQM51" s="1017"/>
      <c r="PQN51" s="1017"/>
      <c r="PQO51" s="1017"/>
      <c r="PQP51" s="1017"/>
      <c r="PQQ51" s="1017"/>
      <c r="PQR51" s="1017"/>
      <c r="PQS51" s="1017"/>
      <c r="PQT51" s="1017"/>
      <c r="PQU51" s="1017"/>
      <c r="PQV51" s="1017"/>
      <c r="PQW51" s="1017"/>
      <c r="PQX51" s="1017"/>
      <c r="PQY51" s="1017"/>
      <c r="PQZ51" s="1017"/>
      <c r="PRA51" s="1017"/>
      <c r="PRB51" s="1017"/>
      <c r="PRC51" s="1017"/>
      <c r="PRD51" s="1017"/>
      <c r="PRE51" s="1017"/>
      <c r="PRF51" s="1017"/>
      <c r="PRG51" s="1017"/>
      <c r="PRH51" s="1017"/>
      <c r="PRI51" s="1017"/>
      <c r="PRJ51" s="1017"/>
      <c r="PRK51" s="1017"/>
      <c r="PRL51" s="1017"/>
      <c r="PRM51" s="1017"/>
      <c r="PRN51" s="1017"/>
      <c r="PRO51" s="1017"/>
      <c r="PRP51" s="1017"/>
      <c r="PRQ51" s="1017"/>
      <c r="PRR51" s="1017"/>
      <c r="PRS51" s="1017"/>
      <c r="PRT51" s="1017"/>
      <c r="PRU51" s="1017"/>
      <c r="PRV51" s="1017"/>
      <c r="PRW51" s="1017"/>
      <c r="PRX51" s="1017"/>
      <c r="PRY51" s="1017"/>
      <c r="PRZ51" s="1017"/>
      <c r="PSA51" s="1017"/>
      <c r="PSB51" s="1017"/>
      <c r="PSC51" s="1017"/>
      <c r="PSD51" s="1017"/>
      <c r="PSE51" s="1017"/>
      <c r="PSF51" s="1017"/>
      <c r="PSG51" s="1017"/>
      <c r="PSH51" s="1017"/>
      <c r="PSI51" s="1017"/>
      <c r="PSJ51" s="1017"/>
      <c r="PSK51" s="1017"/>
      <c r="PSL51" s="1017"/>
      <c r="PSM51" s="1017"/>
      <c r="PSN51" s="1017"/>
      <c r="PSO51" s="1017"/>
      <c r="PSP51" s="1017"/>
      <c r="PSQ51" s="1017"/>
      <c r="PSR51" s="1017"/>
      <c r="PSS51" s="1017"/>
      <c r="PST51" s="1017"/>
      <c r="PSU51" s="1017"/>
      <c r="PSV51" s="1017"/>
      <c r="PSW51" s="1017"/>
      <c r="PSX51" s="1017"/>
      <c r="PSY51" s="1017"/>
      <c r="PSZ51" s="1017"/>
      <c r="PTA51" s="1017"/>
      <c r="PTB51" s="1017"/>
      <c r="PTC51" s="1017"/>
      <c r="PTD51" s="1017"/>
      <c r="PTE51" s="1017"/>
      <c r="PTF51" s="1017"/>
      <c r="PTG51" s="1017"/>
      <c r="PTH51" s="1017"/>
      <c r="PTI51" s="1017"/>
      <c r="PTJ51" s="1017"/>
      <c r="PTK51" s="1017"/>
      <c r="PTL51" s="1017"/>
      <c r="PTM51" s="1017"/>
      <c r="PTN51" s="1017"/>
      <c r="PTO51" s="1017"/>
      <c r="PTP51" s="1017"/>
      <c r="PTQ51" s="1017"/>
      <c r="PTR51" s="1017"/>
      <c r="PTS51" s="1017"/>
      <c r="PTT51" s="1017"/>
      <c r="PTU51" s="1017"/>
      <c r="PTV51" s="1017"/>
      <c r="PTW51" s="1017"/>
      <c r="PTX51" s="1017"/>
      <c r="PTY51" s="1017"/>
      <c r="PTZ51" s="1017"/>
      <c r="PUA51" s="1017"/>
      <c r="PUB51" s="1017"/>
      <c r="PUC51" s="1017"/>
      <c r="PUD51" s="1017"/>
      <c r="PUE51" s="1017"/>
      <c r="PUF51" s="1017"/>
      <c r="PUG51" s="1017"/>
      <c r="PUH51" s="1017"/>
      <c r="PUI51" s="1017"/>
      <c r="PUJ51" s="1017"/>
      <c r="PUK51" s="1017"/>
      <c r="PUL51" s="1017"/>
      <c r="PUM51" s="1017"/>
      <c r="PUN51" s="1017"/>
      <c r="PUO51" s="1017"/>
      <c r="PUP51" s="1017"/>
      <c r="PUQ51" s="1017"/>
      <c r="PUR51" s="1017"/>
      <c r="PUS51" s="1017"/>
      <c r="PUT51" s="1017"/>
      <c r="PUU51" s="1017"/>
      <c r="PUV51" s="1017"/>
      <c r="PUW51" s="1017"/>
      <c r="PUX51" s="1017"/>
      <c r="PUY51" s="1017"/>
      <c r="PUZ51" s="1017"/>
      <c r="PVA51" s="1017"/>
      <c r="PVB51" s="1017"/>
      <c r="PVC51" s="1017"/>
      <c r="PVD51" s="1017"/>
      <c r="PVE51" s="1017"/>
      <c r="PVF51" s="1017"/>
      <c r="PVG51" s="1017"/>
      <c r="PVH51" s="1017"/>
      <c r="PVI51" s="1017"/>
      <c r="PVJ51" s="1017"/>
      <c r="PVK51" s="1017"/>
      <c r="PVL51" s="1017"/>
      <c r="PVM51" s="1017"/>
      <c r="PVN51" s="1017"/>
      <c r="PVO51" s="1017"/>
      <c r="PVP51" s="1017"/>
      <c r="PVQ51" s="1017"/>
      <c r="PVR51" s="1017"/>
      <c r="PVS51" s="1017"/>
      <c r="PVT51" s="1017"/>
      <c r="PVU51" s="1017"/>
      <c r="PVV51" s="1017"/>
      <c r="PVW51" s="1017"/>
      <c r="PVX51" s="1017"/>
      <c r="PVY51" s="1017"/>
      <c r="PVZ51" s="1017"/>
      <c r="PWA51" s="1017"/>
      <c r="PWB51" s="1017"/>
      <c r="PWC51" s="1017"/>
      <c r="PWD51" s="1017"/>
      <c r="PWE51" s="1017"/>
      <c r="PWF51" s="1017"/>
      <c r="PWG51" s="1017"/>
      <c r="PWH51" s="1017"/>
      <c r="PWI51" s="1017"/>
      <c r="PWJ51" s="1017"/>
      <c r="PWK51" s="1017"/>
      <c r="PWL51" s="1017"/>
      <c r="PWM51" s="1017"/>
      <c r="PWN51" s="1017"/>
      <c r="PWO51" s="1017"/>
      <c r="PWP51" s="1017"/>
      <c r="PWQ51" s="1017"/>
      <c r="PWR51" s="1017"/>
      <c r="PWS51" s="1017"/>
      <c r="PWT51" s="1017"/>
      <c r="PWU51" s="1017"/>
      <c r="PWV51" s="1017"/>
      <c r="PWW51" s="1017"/>
      <c r="PWX51" s="1017"/>
      <c r="PWY51" s="1017"/>
      <c r="PWZ51" s="1017"/>
      <c r="PXA51" s="1017"/>
      <c r="PXB51" s="1017"/>
      <c r="PXC51" s="1017"/>
      <c r="PXD51" s="1017"/>
      <c r="PXE51" s="1017"/>
      <c r="PXF51" s="1017"/>
      <c r="PXG51" s="1017"/>
      <c r="PXH51" s="1017"/>
      <c r="PXI51" s="1017"/>
      <c r="PXJ51" s="1017"/>
      <c r="PXK51" s="1017"/>
      <c r="PXL51" s="1017"/>
      <c r="PXM51" s="1017"/>
      <c r="PXN51" s="1017"/>
      <c r="PXO51" s="1017"/>
      <c r="PXP51" s="1017"/>
      <c r="PXQ51" s="1017"/>
      <c r="PXR51" s="1017"/>
      <c r="PXS51" s="1017"/>
      <c r="PXT51" s="1017"/>
      <c r="PXU51" s="1017"/>
      <c r="PXV51" s="1017"/>
      <c r="PXW51" s="1017"/>
      <c r="PXX51" s="1017"/>
      <c r="PXY51" s="1017"/>
      <c r="PXZ51" s="1017"/>
      <c r="PYA51" s="1017"/>
      <c r="PYB51" s="1017"/>
      <c r="PYC51" s="1017"/>
      <c r="PYD51" s="1017"/>
      <c r="PYE51" s="1017"/>
      <c r="PYF51" s="1017"/>
      <c r="PYG51" s="1017"/>
      <c r="PYH51" s="1017"/>
      <c r="PYI51" s="1017"/>
      <c r="PYJ51" s="1017"/>
      <c r="PYK51" s="1017"/>
      <c r="PYL51" s="1017"/>
      <c r="PYM51" s="1017"/>
      <c r="PYN51" s="1017"/>
      <c r="PYO51" s="1017"/>
      <c r="PYP51" s="1017"/>
      <c r="PYQ51" s="1017"/>
      <c r="PYR51" s="1017"/>
      <c r="PYS51" s="1017"/>
      <c r="PYT51" s="1017"/>
      <c r="PYU51" s="1017"/>
      <c r="PYV51" s="1017"/>
      <c r="PYW51" s="1017"/>
      <c r="PYX51" s="1017"/>
      <c r="PYY51" s="1017"/>
      <c r="PYZ51" s="1017"/>
      <c r="PZA51" s="1017"/>
      <c r="PZB51" s="1017"/>
      <c r="PZC51" s="1017"/>
      <c r="PZD51" s="1017"/>
      <c r="PZE51" s="1017"/>
      <c r="PZF51" s="1017"/>
      <c r="PZG51" s="1017"/>
      <c r="PZH51" s="1017"/>
      <c r="PZI51" s="1017"/>
      <c r="PZJ51" s="1017"/>
      <c r="PZK51" s="1017"/>
      <c r="PZL51" s="1017"/>
      <c r="PZM51" s="1017"/>
      <c r="PZN51" s="1017"/>
      <c r="PZO51" s="1017"/>
      <c r="PZP51" s="1017"/>
      <c r="PZQ51" s="1017"/>
      <c r="PZR51" s="1017"/>
      <c r="PZS51" s="1017"/>
      <c r="PZT51" s="1017"/>
      <c r="PZU51" s="1017"/>
      <c r="PZV51" s="1017"/>
      <c r="PZW51" s="1017"/>
      <c r="PZX51" s="1017"/>
      <c r="PZY51" s="1017"/>
      <c r="PZZ51" s="1017"/>
      <c r="QAA51" s="1017"/>
      <c r="QAB51" s="1017"/>
      <c r="QAC51" s="1017"/>
      <c r="QAD51" s="1017"/>
      <c r="QAE51" s="1017"/>
      <c r="QAF51" s="1017"/>
      <c r="QAG51" s="1017"/>
      <c r="QAH51" s="1017"/>
      <c r="QAI51" s="1017"/>
      <c r="QAJ51" s="1017"/>
      <c r="QAK51" s="1017"/>
      <c r="QAL51" s="1017"/>
      <c r="QAM51" s="1017"/>
      <c r="QAN51" s="1017"/>
      <c r="QAO51" s="1017"/>
      <c r="QAP51" s="1017"/>
      <c r="QAQ51" s="1017"/>
      <c r="QAR51" s="1017"/>
      <c r="QAS51" s="1017"/>
      <c r="QAT51" s="1017"/>
      <c r="QAU51" s="1017"/>
      <c r="QAV51" s="1017"/>
      <c r="QAW51" s="1017"/>
      <c r="QAX51" s="1017"/>
      <c r="QAY51" s="1017"/>
      <c r="QAZ51" s="1017"/>
      <c r="QBA51" s="1017"/>
      <c r="QBB51" s="1017"/>
      <c r="QBC51" s="1017"/>
      <c r="QBD51" s="1017"/>
      <c r="QBE51" s="1017"/>
      <c r="QBF51" s="1017"/>
      <c r="QBG51" s="1017"/>
      <c r="QBH51" s="1017"/>
      <c r="QBI51" s="1017"/>
      <c r="QBJ51" s="1017"/>
      <c r="QBK51" s="1017"/>
      <c r="QBL51" s="1017"/>
      <c r="QBM51" s="1017"/>
      <c r="QBN51" s="1017"/>
      <c r="QBO51" s="1017"/>
      <c r="QBP51" s="1017"/>
      <c r="QBQ51" s="1017"/>
      <c r="QBR51" s="1017"/>
      <c r="QBS51" s="1017"/>
      <c r="QBT51" s="1017"/>
      <c r="QBU51" s="1017"/>
      <c r="QBV51" s="1017"/>
      <c r="QBW51" s="1017"/>
      <c r="QBX51" s="1017"/>
      <c r="QBY51" s="1017"/>
      <c r="QBZ51" s="1017"/>
      <c r="QCA51" s="1017"/>
      <c r="QCB51" s="1017"/>
      <c r="QCC51" s="1017"/>
      <c r="QCD51" s="1017"/>
      <c r="QCE51" s="1017"/>
      <c r="QCF51" s="1017"/>
      <c r="QCG51" s="1017"/>
      <c r="QCH51" s="1017"/>
      <c r="QCI51" s="1017"/>
      <c r="QCJ51" s="1017"/>
      <c r="QCK51" s="1017"/>
      <c r="QCL51" s="1017"/>
      <c r="QCM51" s="1017"/>
      <c r="QCN51" s="1017"/>
      <c r="QCO51" s="1017"/>
      <c r="QCP51" s="1017"/>
      <c r="QCQ51" s="1017"/>
      <c r="QCR51" s="1017"/>
      <c r="QCS51" s="1017"/>
      <c r="QCT51" s="1017"/>
      <c r="QCU51" s="1017"/>
      <c r="QCV51" s="1017"/>
      <c r="QCW51" s="1017"/>
      <c r="QCX51" s="1017"/>
      <c r="QCY51" s="1017"/>
      <c r="QCZ51" s="1017"/>
      <c r="QDA51" s="1017"/>
      <c r="QDB51" s="1017"/>
      <c r="QDC51" s="1017"/>
      <c r="QDD51" s="1017"/>
      <c r="QDE51" s="1017"/>
      <c r="QDF51" s="1017"/>
      <c r="QDG51" s="1017"/>
      <c r="QDH51" s="1017"/>
      <c r="QDI51" s="1017"/>
      <c r="QDJ51" s="1017"/>
      <c r="QDK51" s="1017"/>
      <c r="QDL51" s="1017"/>
      <c r="QDM51" s="1017"/>
      <c r="QDN51" s="1017"/>
      <c r="QDO51" s="1017"/>
      <c r="QDP51" s="1017"/>
      <c r="QDQ51" s="1017"/>
      <c r="QDR51" s="1017"/>
      <c r="QDS51" s="1017"/>
      <c r="QDT51" s="1017"/>
      <c r="QDU51" s="1017"/>
      <c r="QDV51" s="1017"/>
      <c r="QDW51" s="1017"/>
      <c r="QDX51" s="1017"/>
      <c r="QDY51" s="1017"/>
      <c r="QDZ51" s="1017"/>
      <c r="QEA51" s="1017"/>
      <c r="QEB51" s="1017"/>
      <c r="QEC51" s="1017"/>
      <c r="QED51" s="1017"/>
      <c r="QEE51" s="1017"/>
      <c r="QEF51" s="1017"/>
      <c r="QEG51" s="1017"/>
      <c r="QEH51" s="1017"/>
      <c r="QEI51" s="1017"/>
      <c r="QEJ51" s="1017"/>
      <c r="QEK51" s="1017"/>
      <c r="QEL51" s="1017"/>
      <c r="QEM51" s="1017"/>
      <c r="QEN51" s="1017"/>
      <c r="QEO51" s="1017"/>
      <c r="QEP51" s="1017"/>
      <c r="QEQ51" s="1017"/>
      <c r="QER51" s="1017"/>
      <c r="QES51" s="1017"/>
      <c r="QET51" s="1017"/>
      <c r="QEU51" s="1017"/>
      <c r="QEV51" s="1017"/>
      <c r="QEW51" s="1017"/>
      <c r="QEX51" s="1017"/>
      <c r="QEY51" s="1017"/>
      <c r="QEZ51" s="1017"/>
      <c r="QFA51" s="1017"/>
      <c r="QFB51" s="1017"/>
      <c r="QFC51" s="1017"/>
      <c r="QFD51" s="1017"/>
      <c r="QFE51" s="1017"/>
      <c r="QFF51" s="1017"/>
      <c r="QFG51" s="1017"/>
      <c r="QFH51" s="1017"/>
      <c r="QFI51" s="1017"/>
      <c r="QFJ51" s="1017"/>
      <c r="QFK51" s="1017"/>
      <c r="QFL51" s="1017"/>
      <c r="QFM51" s="1017"/>
      <c r="QFN51" s="1017"/>
      <c r="QFO51" s="1017"/>
      <c r="QFP51" s="1017"/>
      <c r="QFQ51" s="1017"/>
      <c r="QFR51" s="1017"/>
      <c r="QFS51" s="1017"/>
      <c r="QFT51" s="1017"/>
      <c r="QFU51" s="1017"/>
      <c r="QFV51" s="1017"/>
      <c r="QFW51" s="1017"/>
      <c r="QFX51" s="1017"/>
      <c r="QFY51" s="1017"/>
      <c r="QFZ51" s="1017"/>
      <c r="QGA51" s="1017"/>
      <c r="QGB51" s="1017"/>
      <c r="QGC51" s="1017"/>
      <c r="QGD51" s="1017"/>
      <c r="QGE51" s="1017"/>
      <c r="QGF51" s="1017"/>
      <c r="QGG51" s="1017"/>
      <c r="QGH51" s="1017"/>
      <c r="QGI51" s="1017"/>
      <c r="QGJ51" s="1017"/>
      <c r="QGK51" s="1017"/>
      <c r="QGL51" s="1017"/>
      <c r="QGM51" s="1017"/>
      <c r="QGN51" s="1017"/>
      <c r="QGO51" s="1017"/>
      <c r="QGP51" s="1017"/>
      <c r="QGQ51" s="1017"/>
      <c r="QGR51" s="1017"/>
      <c r="QGS51" s="1017"/>
      <c r="QGT51" s="1017"/>
      <c r="QGU51" s="1017"/>
      <c r="QGV51" s="1017"/>
      <c r="QGW51" s="1017"/>
      <c r="QGX51" s="1017"/>
      <c r="QGY51" s="1017"/>
      <c r="QGZ51" s="1017"/>
      <c r="QHA51" s="1017"/>
      <c r="QHB51" s="1017"/>
      <c r="QHC51" s="1017"/>
      <c r="QHD51" s="1017"/>
      <c r="QHE51" s="1017"/>
      <c r="QHF51" s="1017"/>
      <c r="QHG51" s="1017"/>
      <c r="QHH51" s="1017"/>
      <c r="QHI51" s="1017"/>
      <c r="QHJ51" s="1017"/>
      <c r="QHK51" s="1017"/>
      <c r="QHL51" s="1017"/>
      <c r="QHM51" s="1017"/>
      <c r="QHN51" s="1017"/>
      <c r="QHO51" s="1017"/>
      <c r="QHP51" s="1017"/>
      <c r="QHQ51" s="1017"/>
      <c r="QHR51" s="1017"/>
      <c r="QHS51" s="1017"/>
      <c r="QHT51" s="1017"/>
      <c r="QHU51" s="1017"/>
      <c r="QHV51" s="1017"/>
      <c r="QHW51" s="1017"/>
      <c r="QHX51" s="1017"/>
      <c r="QHY51" s="1017"/>
      <c r="QHZ51" s="1017"/>
      <c r="QIA51" s="1017"/>
      <c r="QIB51" s="1017"/>
      <c r="QIC51" s="1017"/>
      <c r="QID51" s="1017"/>
      <c r="QIE51" s="1017"/>
      <c r="QIF51" s="1017"/>
      <c r="QIG51" s="1017"/>
      <c r="QIH51" s="1017"/>
      <c r="QII51" s="1017"/>
      <c r="QIJ51" s="1017"/>
      <c r="QIK51" s="1017"/>
      <c r="QIL51" s="1017"/>
      <c r="QIM51" s="1017"/>
      <c r="QIN51" s="1017"/>
      <c r="QIO51" s="1017"/>
      <c r="QIP51" s="1017"/>
      <c r="QIQ51" s="1017"/>
      <c r="QIR51" s="1017"/>
      <c r="QIS51" s="1017"/>
      <c r="QIT51" s="1017"/>
      <c r="QIU51" s="1017"/>
      <c r="QIV51" s="1017"/>
      <c r="QIW51" s="1017"/>
      <c r="QIX51" s="1017"/>
      <c r="QIY51" s="1017"/>
      <c r="QIZ51" s="1017"/>
      <c r="QJA51" s="1017"/>
      <c r="QJB51" s="1017"/>
      <c r="QJC51" s="1017"/>
      <c r="QJD51" s="1017"/>
      <c r="QJE51" s="1017"/>
      <c r="QJF51" s="1017"/>
      <c r="QJG51" s="1017"/>
      <c r="QJH51" s="1017"/>
      <c r="QJI51" s="1017"/>
      <c r="QJJ51" s="1017"/>
      <c r="QJK51" s="1017"/>
      <c r="QJL51" s="1017"/>
      <c r="QJM51" s="1017"/>
      <c r="QJN51" s="1017"/>
      <c r="QJO51" s="1017"/>
      <c r="QJP51" s="1017"/>
      <c r="QJQ51" s="1017"/>
      <c r="QJR51" s="1017"/>
      <c r="QJS51" s="1017"/>
      <c r="QJT51" s="1017"/>
      <c r="QJU51" s="1017"/>
      <c r="QJV51" s="1017"/>
      <c r="QJW51" s="1017"/>
      <c r="QJX51" s="1017"/>
      <c r="QJY51" s="1017"/>
      <c r="QJZ51" s="1017"/>
      <c r="QKA51" s="1017"/>
      <c r="QKB51" s="1017"/>
      <c r="QKC51" s="1017"/>
      <c r="QKD51" s="1017"/>
      <c r="QKE51" s="1017"/>
      <c r="QKF51" s="1017"/>
      <c r="QKG51" s="1017"/>
      <c r="QKH51" s="1017"/>
      <c r="QKI51" s="1017"/>
      <c r="QKJ51" s="1017"/>
      <c r="QKK51" s="1017"/>
      <c r="QKL51" s="1017"/>
      <c r="QKM51" s="1017"/>
      <c r="QKN51" s="1017"/>
      <c r="QKO51" s="1017"/>
      <c r="QKP51" s="1017"/>
      <c r="QKQ51" s="1017"/>
      <c r="QKR51" s="1017"/>
      <c r="QKS51" s="1017"/>
      <c r="QKT51" s="1017"/>
      <c r="QKU51" s="1017"/>
      <c r="QKV51" s="1017"/>
      <c r="QKW51" s="1017"/>
      <c r="QKX51" s="1017"/>
      <c r="QKY51" s="1017"/>
      <c r="QKZ51" s="1017"/>
      <c r="QLA51" s="1017"/>
      <c r="QLB51" s="1017"/>
      <c r="QLC51" s="1017"/>
      <c r="QLD51" s="1017"/>
      <c r="QLE51" s="1017"/>
      <c r="QLF51" s="1017"/>
      <c r="QLG51" s="1017"/>
      <c r="QLH51" s="1017"/>
      <c r="QLI51" s="1017"/>
      <c r="QLJ51" s="1017"/>
      <c r="QLK51" s="1017"/>
      <c r="QLL51" s="1017"/>
      <c r="QLM51" s="1017"/>
      <c r="QLN51" s="1017"/>
      <c r="QLO51" s="1017"/>
      <c r="QLP51" s="1017"/>
      <c r="QLQ51" s="1017"/>
      <c r="QLR51" s="1017"/>
      <c r="QLS51" s="1017"/>
      <c r="QLT51" s="1017"/>
      <c r="QLU51" s="1017"/>
      <c r="QLV51" s="1017"/>
      <c r="QLW51" s="1017"/>
      <c r="QLX51" s="1017"/>
      <c r="QLY51" s="1017"/>
      <c r="QLZ51" s="1017"/>
      <c r="QMA51" s="1017"/>
      <c r="QMB51" s="1017"/>
      <c r="QMC51" s="1017"/>
      <c r="QMD51" s="1017"/>
      <c r="QME51" s="1017"/>
      <c r="QMF51" s="1017"/>
      <c r="QMG51" s="1017"/>
      <c r="QMH51" s="1017"/>
      <c r="QMI51" s="1017"/>
      <c r="QMJ51" s="1017"/>
      <c r="QMK51" s="1017"/>
      <c r="QML51" s="1017"/>
      <c r="QMM51" s="1017"/>
      <c r="QMN51" s="1017"/>
      <c r="QMO51" s="1017"/>
      <c r="QMP51" s="1017"/>
      <c r="QMQ51" s="1017"/>
      <c r="QMR51" s="1017"/>
      <c r="QMS51" s="1017"/>
      <c r="QMT51" s="1017"/>
      <c r="QMU51" s="1017"/>
      <c r="QMV51" s="1017"/>
      <c r="QMW51" s="1017"/>
      <c r="QMX51" s="1017"/>
      <c r="QMY51" s="1017"/>
      <c r="QMZ51" s="1017"/>
      <c r="QNA51" s="1017"/>
      <c r="QNB51" s="1017"/>
      <c r="QNC51" s="1017"/>
      <c r="QND51" s="1017"/>
      <c r="QNE51" s="1017"/>
      <c r="QNF51" s="1017"/>
      <c r="QNG51" s="1017"/>
      <c r="QNH51" s="1017"/>
      <c r="QNI51" s="1017"/>
      <c r="QNJ51" s="1017"/>
      <c r="QNK51" s="1017"/>
      <c r="QNL51" s="1017"/>
      <c r="QNM51" s="1017"/>
      <c r="QNN51" s="1017"/>
      <c r="QNO51" s="1017"/>
      <c r="QNP51" s="1017"/>
      <c r="QNQ51" s="1017"/>
      <c r="QNR51" s="1017"/>
      <c r="QNS51" s="1017"/>
      <c r="QNT51" s="1017"/>
      <c r="QNU51" s="1017"/>
      <c r="QNV51" s="1017"/>
      <c r="QNW51" s="1017"/>
      <c r="QNX51" s="1017"/>
      <c r="QNY51" s="1017"/>
      <c r="QNZ51" s="1017"/>
      <c r="QOA51" s="1017"/>
      <c r="QOB51" s="1017"/>
      <c r="QOC51" s="1017"/>
      <c r="QOD51" s="1017"/>
      <c r="QOE51" s="1017"/>
      <c r="QOF51" s="1017"/>
      <c r="QOG51" s="1017"/>
      <c r="QOH51" s="1017"/>
      <c r="QOI51" s="1017"/>
      <c r="QOJ51" s="1017"/>
      <c r="QOK51" s="1017"/>
      <c r="QOL51" s="1017"/>
      <c r="QOM51" s="1017"/>
      <c r="QON51" s="1017"/>
      <c r="QOO51" s="1017"/>
      <c r="QOP51" s="1017"/>
      <c r="QOQ51" s="1017"/>
      <c r="QOR51" s="1017"/>
      <c r="QOS51" s="1017"/>
      <c r="QOT51" s="1017"/>
      <c r="QOU51" s="1017"/>
      <c r="QOV51" s="1017"/>
      <c r="QOW51" s="1017"/>
      <c r="QOX51" s="1017"/>
      <c r="QOY51" s="1017"/>
      <c r="QOZ51" s="1017"/>
      <c r="QPA51" s="1017"/>
      <c r="QPB51" s="1017"/>
      <c r="QPC51" s="1017"/>
      <c r="QPD51" s="1017"/>
      <c r="QPE51" s="1017"/>
      <c r="QPF51" s="1017"/>
      <c r="QPG51" s="1017"/>
      <c r="QPH51" s="1017"/>
      <c r="QPI51" s="1017"/>
      <c r="QPJ51" s="1017"/>
      <c r="QPK51" s="1017"/>
      <c r="QPL51" s="1017"/>
      <c r="QPM51" s="1017"/>
      <c r="QPN51" s="1017"/>
      <c r="QPO51" s="1017"/>
      <c r="QPP51" s="1017"/>
      <c r="QPQ51" s="1017"/>
      <c r="QPR51" s="1017"/>
      <c r="QPS51" s="1017"/>
      <c r="QPT51" s="1017"/>
      <c r="QPU51" s="1017"/>
      <c r="QPV51" s="1017"/>
      <c r="QPW51" s="1017"/>
      <c r="QPX51" s="1017"/>
      <c r="QPY51" s="1017"/>
      <c r="QPZ51" s="1017"/>
      <c r="QQA51" s="1017"/>
      <c r="QQB51" s="1017"/>
      <c r="QQC51" s="1017"/>
      <c r="QQD51" s="1017"/>
      <c r="QQE51" s="1017"/>
      <c r="QQF51" s="1017"/>
      <c r="QQG51" s="1017"/>
      <c r="QQH51" s="1017"/>
      <c r="QQI51" s="1017"/>
      <c r="QQJ51" s="1017"/>
      <c r="QQK51" s="1017"/>
      <c r="QQL51" s="1017"/>
      <c r="QQM51" s="1017"/>
      <c r="QQN51" s="1017"/>
      <c r="QQO51" s="1017"/>
      <c r="QQP51" s="1017"/>
      <c r="QQQ51" s="1017"/>
      <c r="QQR51" s="1017"/>
      <c r="QQS51" s="1017"/>
      <c r="QQT51" s="1017"/>
      <c r="QQU51" s="1017"/>
      <c r="QQV51" s="1017"/>
      <c r="QQW51" s="1017"/>
      <c r="QQX51" s="1017"/>
      <c r="QQY51" s="1017"/>
      <c r="QQZ51" s="1017"/>
      <c r="QRA51" s="1017"/>
      <c r="QRB51" s="1017"/>
      <c r="QRC51" s="1017"/>
      <c r="QRD51" s="1017"/>
      <c r="QRE51" s="1017"/>
      <c r="QRF51" s="1017"/>
      <c r="QRG51" s="1017"/>
      <c r="QRH51" s="1017"/>
      <c r="QRI51" s="1017"/>
      <c r="QRJ51" s="1017"/>
      <c r="QRK51" s="1017"/>
      <c r="QRL51" s="1017"/>
      <c r="QRM51" s="1017"/>
      <c r="QRN51" s="1017"/>
      <c r="QRO51" s="1017"/>
      <c r="QRP51" s="1017"/>
      <c r="QRQ51" s="1017"/>
      <c r="QRR51" s="1017"/>
      <c r="QRS51" s="1017"/>
      <c r="QRT51" s="1017"/>
      <c r="QRU51" s="1017"/>
      <c r="QRV51" s="1017"/>
      <c r="QRW51" s="1017"/>
      <c r="QRX51" s="1017"/>
      <c r="QRY51" s="1017"/>
      <c r="QRZ51" s="1017"/>
      <c r="QSA51" s="1017"/>
      <c r="QSB51" s="1017"/>
      <c r="QSC51" s="1017"/>
      <c r="QSD51" s="1017"/>
      <c r="QSE51" s="1017"/>
      <c r="QSF51" s="1017"/>
      <c r="QSG51" s="1017"/>
      <c r="QSH51" s="1017"/>
      <c r="QSI51" s="1017"/>
      <c r="QSJ51" s="1017"/>
      <c r="QSK51" s="1017"/>
      <c r="QSL51" s="1017"/>
      <c r="QSM51" s="1017"/>
      <c r="QSN51" s="1017"/>
      <c r="QSO51" s="1017"/>
      <c r="QSP51" s="1017"/>
      <c r="QSQ51" s="1017"/>
      <c r="QSR51" s="1017"/>
      <c r="QSS51" s="1017"/>
      <c r="QST51" s="1017"/>
      <c r="QSU51" s="1017"/>
      <c r="QSV51" s="1017"/>
      <c r="QSW51" s="1017"/>
      <c r="QSX51" s="1017"/>
      <c r="QSY51" s="1017"/>
      <c r="QSZ51" s="1017"/>
      <c r="QTA51" s="1017"/>
      <c r="QTB51" s="1017"/>
      <c r="QTC51" s="1017"/>
      <c r="QTD51" s="1017"/>
      <c r="QTE51" s="1017"/>
      <c r="QTF51" s="1017"/>
      <c r="QTG51" s="1017"/>
      <c r="QTH51" s="1017"/>
      <c r="QTI51" s="1017"/>
      <c r="QTJ51" s="1017"/>
      <c r="QTK51" s="1017"/>
      <c r="QTL51" s="1017"/>
      <c r="QTM51" s="1017"/>
      <c r="QTN51" s="1017"/>
      <c r="QTO51" s="1017"/>
      <c r="QTP51" s="1017"/>
      <c r="QTQ51" s="1017"/>
      <c r="QTR51" s="1017"/>
      <c r="QTS51" s="1017"/>
      <c r="QTT51" s="1017"/>
      <c r="QTU51" s="1017"/>
      <c r="QTV51" s="1017"/>
      <c r="QTW51" s="1017"/>
      <c r="QTX51" s="1017"/>
      <c r="QTY51" s="1017"/>
      <c r="QTZ51" s="1017"/>
      <c r="QUA51" s="1017"/>
      <c r="QUB51" s="1017"/>
      <c r="QUC51" s="1017"/>
      <c r="QUD51" s="1017"/>
      <c r="QUE51" s="1017"/>
      <c r="QUF51" s="1017"/>
      <c r="QUG51" s="1017"/>
      <c r="QUH51" s="1017"/>
      <c r="QUI51" s="1017"/>
      <c r="QUJ51" s="1017"/>
      <c r="QUK51" s="1017"/>
      <c r="QUL51" s="1017"/>
      <c r="QUM51" s="1017"/>
      <c r="QUN51" s="1017"/>
      <c r="QUO51" s="1017"/>
      <c r="QUP51" s="1017"/>
      <c r="QUQ51" s="1017"/>
      <c r="QUR51" s="1017"/>
      <c r="QUS51" s="1017"/>
      <c r="QUT51" s="1017"/>
      <c r="QUU51" s="1017"/>
      <c r="QUV51" s="1017"/>
      <c r="QUW51" s="1017"/>
      <c r="QUX51" s="1017"/>
      <c r="QUY51" s="1017"/>
      <c r="QUZ51" s="1017"/>
      <c r="QVA51" s="1017"/>
      <c r="QVB51" s="1017"/>
      <c r="QVC51" s="1017"/>
      <c r="QVD51" s="1017"/>
      <c r="QVE51" s="1017"/>
      <c r="QVF51" s="1017"/>
      <c r="QVG51" s="1017"/>
      <c r="QVH51" s="1017"/>
      <c r="QVI51" s="1017"/>
      <c r="QVJ51" s="1017"/>
      <c r="QVK51" s="1017"/>
      <c r="QVL51" s="1017"/>
      <c r="QVM51" s="1017"/>
      <c r="QVN51" s="1017"/>
      <c r="QVO51" s="1017"/>
      <c r="QVP51" s="1017"/>
      <c r="QVQ51" s="1017"/>
      <c r="QVR51" s="1017"/>
      <c r="QVS51" s="1017"/>
      <c r="QVT51" s="1017"/>
      <c r="QVU51" s="1017"/>
      <c r="QVV51" s="1017"/>
      <c r="QVW51" s="1017"/>
      <c r="QVX51" s="1017"/>
      <c r="QVY51" s="1017"/>
      <c r="QVZ51" s="1017"/>
      <c r="QWA51" s="1017"/>
      <c r="QWB51" s="1017"/>
      <c r="QWC51" s="1017"/>
      <c r="QWD51" s="1017"/>
      <c r="QWE51" s="1017"/>
      <c r="QWF51" s="1017"/>
      <c r="QWG51" s="1017"/>
      <c r="QWH51" s="1017"/>
      <c r="QWI51" s="1017"/>
      <c r="QWJ51" s="1017"/>
      <c r="QWK51" s="1017"/>
      <c r="QWL51" s="1017"/>
      <c r="QWM51" s="1017"/>
      <c r="QWN51" s="1017"/>
      <c r="QWO51" s="1017"/>
      <c r="QWP51" s="1017"/>
      <c r="QWQ51" s="1017"/>
      <c r="QWR51" s="1017"/>
      <c r="QWS51" s="1017"/>
      <c r="QWT51" s="1017"/>
      <c r="QWU51" s="1017"/>
      <c r="QWV51" s="1017"/>
      <c r="QWW51" s="1017"/>
      <c r="QWX51" s="1017"/>
      <c r="QWY51" s="1017"/>
      <c r="QWZ51" s="1017"/>
      <c r="QXA51" s="1017"/>
      <c r="QXB51" s="1017"/>
      <c r="QXC51" s="1017"/>
      <c r="QXD51" s="1017"/>
      <c r="QXE51" s="1017"/>
      <c r="QXF51" s="1017"/>
      <c r="QXG51" s="1017"/>
      <c r="QXH51" s="1017"/>
      <c r="QXI51" s="1017"/>
      <c r="QXJ51" s="1017"/>
      <c r="QXK51" s="1017"/>
      <c r="QXL51" s="1017"/>
      <c r="QXM51" s="1017"/>
      <c r="QXN51" s="1017"/>
      <c r="QXO51" s="1017"/>
      <c r="QXP51" s="1017"/>
      <c r="QXQ51" s="1017"/>
      <c r="QXR51" s="1017"/>
      <c r="QXS51" s="1017"/>
      <c r="QXT51" s="1017"/>
      <c r="QXU51" s="1017"/>
      <c r="QXV51" s="1017"/>
      <c r="QXW51" s="1017"/>
      <c r="QXX51" s="1017"/>
      <c r="QXY51" s="1017"/>
      <c r="QXZ51" s="1017"/>
      <c r="QYA51" s="1017"/>
      <c r="QYB51" s="1017"/>
      <c r="QYC51" s="1017"/>
      <c r="QYD51" s="1017"/>
      <c r="QYE51" s="1017"/>
      <c r="QYF51" s="1017"/>
      <c r="QYG51" s="1017"/>
      <c r="QYH51" s="1017"/>
      <c r="QYI51" s="1017"/>
      <c r="QYJ51" s="1017"/>
      <c r="QYK51" s="1017"/>
      <c r="QYL51" s="1017"/>
      <c r="QYM51" s="1017"/>
      <c r="QYN51" s="1017"/>
      <c r="QYO51" s="1017"/>
      <c r="QYP51" s="1017"/>
      <c r="QYQ51" s="1017"/>
      <c r="QYR51" s="1017"/>
      <c r="QYS51" s="1017"/>
      <c r="QYT51" s="1017"/>
      <c r="QYU51" s="1017"/>
      <c r="QYV51" s="1017"/>
      <c r="QYW51" s="1017"/>
      <c r="QYX51" s="1017"/>
      <c r="QYY51" s="1017"/>
      <c r="QYZ51" s="1017"/>
      <c r="QZA51" s="1017"/>
      <c r="QZB51" s="1017"/>
      <c r="QZC51" s="1017"/>
      <c r="QZD51" s="1017"/>
      <c r="QZE51" s="1017"/>
      <c r="QZF51" s="1017"/>
      <c r="QZG51" s="1017"/>
      <c r="QZH51" s="1017"/>
      <c r="QZI51" s="1017"/>
      <c r="QZJ51" s="1017"/>
      <c r="QZK51" s="1017"/>
      <c r="QZL51" s="1017"/>
      <c r="QZM51" s="1017"/>
      <c r="QZN51" s="1017"/>
      <c r="QZO51" s="1017"/>
      <c r="QZP51" s="1017"/>
      <c r="QZQ51" s="1017"/>
      <c r="QZR51" s="1017"/>
      <c r="QZS51" s="1017"/>
      <c r="QZT51" s="1017"/>
      <c r="QZU51" s="1017"/>
      <c r="QZV51" s="1017"/>
      <c r="QZW51" s="1017"/>
      <c r="QZX51" s="1017"/>
      <c r="QZY51" s="1017"/>
      <c r="QZZ51" s="1017"/>
      <c r="RAA51" s="1017"/>
      <c r="RAB51" s="1017"/>
      <c r="RAC51" s="1017"/>
      <c r="RAD51" s="1017"/>
      <c r="RAE51" s="1017"/>
      <c r="RAF51" s="1017"/>
      <c r="RAG51" s="1017"/>
      <c r="RAH51" s="1017"/>
      <c r="RAI51" s="1017"/>
      <c r="RAJ51" s="1017"/>
      <c r="RAK51" s="1017"/>
      <c r="RAL51" s="1017"/>
      <c r="RAM51" s="1017"/>
      <c r="RAN51" s="1017"/>
      <c r="RAO51" s="1017"/>
      <c r="RAP51" s="1017"/>
      <c r="RAQ51" s="1017"/>
      <c r="RAR51" s="1017"/>
      <c r="RAS51" s="1017"/>
      <c r="RAT51" s="1017"/>
      <c r="RAU51" s="1017"/>
      <c r="RAV51" s="1017"/>
      <c r="RAW51" s="1017"/>
      <c r="RAX51" s="1017"/>
      <c r="RAY51" s="1017"/>
      <c r="RAZ51" s="1017"/>
      <c r="RBA51" s="1017"/>
      <c r="RBB51" s="1017"/>
      <c r="RBC51" s="1017"/>
      <c r="RBD51" s="1017"/>
      <c r="RBE51" s="1017"/>
      <c r="RBF51" s="1017"/>
      <c r="RBG51" s="1017"/>
      <c r="RBH51" s="1017"/>
      <c r="RBI51" s="1017"/>
      <c r="RBJ51" s="1017"/>
      <c r="RBK51" s="1017"/>
      <c r="RBL51" s="1017"/>
      <c r="RBM51" s="1017"/>
      <c r="RBN51" s="1017"/>
      <c r="RBO51" s="1017"/>
      <c r="RBP51" s="1017"/>
      <c r="RBQ51" s="1017"/>
      <c r="RBR51" s="1017"/>
      <c r="RBS51" s="1017"/>
      <c r="RBT51" s="1017"/>
      <c r="RBU51" s="1017"/>
      <c r="RBV51" s="1017"/>
      <c r="RBW51" s="1017"/>
      <c r="RBX51" s="1017"/>
      <c r="RBY51" s="1017"/>
      <c r="RBZ51" s="1017"/>
      <c r="RCA51" s="1017"/>
      <c r="RCB51" s="1017"/>
      <c r="RCC51" s="1017"/>
      <c r="RCD51" s="1017"/>
      <c r="RCE51" s="1017"/>
      <c r="RCF51" s="1017"/>
      <c r="RCG51" s="1017"/>
      <c r="RCH51" s="1017"/>
      <c r="RCI51" s="1017"/>
      <c r="RCJ51" s="1017"/>
      <c r="RCK51" s="1017"/>
      <c r="RCL51" s="1017"/>
      <c r="RCM51" s="1017"/>
      <c r="RCN51" s="1017"/>
      <c r="RCO51" s="1017"/>
      <c r="RCP51" s="1017"/>
      <c r="RCQ51" s="1017"/>
      <c r="RCR51" s="1017"/>
      <c r="RCS51" s="1017"/>
      <c r="RCT51" s="1017"/>
      <c r="RCU51" s="1017"/>
      <c r="RCV51" s="1017"/>
      <c r="RCW51" s="1017"/>
      <c r="RCX51" s="1017"/>
      <c r="RCY51" s="1017"/>
      <c r="RCZ51" s="1017"/>
      <c r="RDA51" s="1017"/>
      <c r="RDB51" s="1017"/>
      <c r="RDC51" s="1017"/>
      <c r="RDD51" s="1017"/>
      <c r="RDE51" s="1017"/>
      <c r="RDF51" s="1017"/>
      <c r="RDG51" s="1017"/>
      <c r="RDH51" s="1017"/>
      <c r="RDI51" s="1017"/>
      <c r="RDJ51" s="1017"/>
      <c r="RDK51" s="1017"/>
      <c r="RDL51" s="1017"/>
      <c r="RDM51" s="1017"/>
      <c r="RDN51" s="1017"/>
      <c r="RDO51" s="1017"/>
      <c r="RDP51" s="1017"/>
      <c r="RDQ51" s="1017"/>
      <c r="RDR51" s="1017"/>
      <c r="RDS51" s="1017"/>
      <c r="RDT51" s="1017"/>
      <c r="RDU51" s="1017"/>
      <c r="RDV51" s="1017"/>
      <c r="RDW51" s="1017"/>
      <c r="RDX51" s="1017"/>
      <c r="RDY51" s="1017"/>
      <c r="RDZ51" s="1017"/>
      <c r="REA51" s="1017"/>
      <c r="REB51" s="1017"/>
      <c r="REC51" s="1017"/>
      <c r="RED51" s="1017"/>
      <c r="REE51" s="1017"/>
      <c r="REF51" s="1017"/>
      <c r="REG51" s="1017"/>
      <c r="REH51" s="1017"/>
      <c r="REI51" s="1017"/>
      <c r="REJ51" s="1017"/>
      <c r="REK51" s="1017"/>
      <c r="REL51" s="1017"/>
      <c r="REM51" s="1017"/>
      <c r="REN51" s="1017"/>
      <c r="REO51" s="1017"/>
      <c r="REP51" s="1017"/>
      <c r="REQ51" s="1017"/>
      <c r="RER51" s="1017"/>
      <c r="RES51" s="1017"/>
      <c r="RET51" s="1017"/>
      <c r="REU51" s="1017"/>
      <c r="REV51" s="1017"/>
      <c r="REW51" s="1017"/>
      <c r="REX51" s="1017"/>
      <c r="REY51" s="1017"/>
      <c r="REZ51" s="1017"/>
      <c r="RFA51" s="1017"/>
      <c r="RFB51" s="1017"/>
      <c r="RFC51" s="1017"/>
      <c r="RFD51" s="1017"/>
      <c r="RFE51" s="1017"/>
      <c r="RFF51" s="1017"/>
      <c r="RFG51" s="1017"/>
      <c r="RFH51" s="1017"/>
      <c r="RFI51" s="1017"/>
      <c r="RFJ51" s="1017"/>
      <c r="RFK51" s="1017"/>
      <c r="RFL51" s="1017"/>
      <c r="RFM51" s="1017"/>
      <c r="RFN51" s="1017"/>
      <c r="RFO51" s="1017"/>
      <c r="RFP51" s="1017"/>
      <c r="RFQ51" s="1017"/>
      <c r="RFR51" s="1017"/>
      <c r="RFS51" s="1017"/>
      <c r="RFT51" s="1017"/>
      <c r="RFU51" s="1017"/>
      <c r="RFV51" s="1017"/>
      <c r="RFW51" s="1017"/>
      <c r="RFX51" s="1017"/>
      <c r="RFY51" s="1017"/>
      <c r="RFZ51" s="1017"/>
      <c r="RGA51" s="1017"/>
      <c r="RGB51" s="1017"/>
      <c r="RGC51" s="1017"/>
      <c r="RGD51" s="1017"/>
      <c r="RGE51" s="1017"/>
      <c r="RGF51" s="1017"/>
      <c r="RGG51" s="1017"/>
      <c r="RGH51" s="1017"/>
      <c r="RGI51" s="1017"/>
      <c r="RGJ51" s="1017"/>
      <c r="RGK51" s="1017"/>
      <c r="RGL51" s="1017"/>
      <c r="RGM51" s="1017"/>
      <c r="RGN51" s="1017"/>
      <c r="RGO51" s="1017"/>
      <c r="RGP51" s="1017"/>
      <c r="RGQ51" s="1017"/>
      <c r="RGR51" s="1017"/>
      <c r="RGS51" s="1017"/>
      <c r="RGT51" s="1017"/>
      <c r="RGU51" s="1017"/>
      <c r="RGV51" s="1017"/>
      <c r="RGW51" s="1017"/>
      <c r="RGX51" s="1017"/>
      <c r="RGY51" s="1017"/>
      <c r="RGZ51" s="1017"/>
      <c r="RHA51" s="1017"/>
      <c r="RHB51" s="1017"/>
      <c r="RHC51" s="1017"/>
      <c r="RHD51" s="1017"/>
      <c r="RHE51" s="1017"/>
      <c r="RHF51" s="1017"/>
      <c r="RHG51" s="1017"/>
      <c r="RHH51" s="1017"/>
      <c r="RHI51" s="1017"/>
      <c r="RHJ51" s="1017"/>
      <c r="RHK51" s="1017"/>
      <c r="RHL51" s="1017"/>
      <c r="RHM51" s="1017"/>
      <c r="RHN51" s="1017"/>
      <c r="RHO51" s="1017"/>
      <c r="RHP51" s="1017"/>
      <c r="RHQ51" s="1017"/>
      <c r="RHR51" s="1017"/>
      <c r="RHS51" s="1017"/>
      <c r="RHT51" s="1017"/>
      <c r="RHU51" s="1017"/>
      <c r="RHV51" s="1017"/>
      <c r="RHW51" s="1017"/>
      <c r="RHX51" s="1017"/>
      <c r="RHY51" s="1017"/>
      <c r="RHZ51" s="1017"/>
      <c r="RIA51" s="1017"/>
      <c r="RIB51" s="1017"/>
      <c r="RIC51" s="1017"/>
      <c r="RID51" s="1017"/>
      <c r="RIE51" s="1017"/>
      <c r="RIF51" s="1017"/>
      <c r="RIG51" s="1017"/>
      <c r="RIH51" s="1017"/>
      <c r="RII51" s="1017"/>
      <c r="RIJ51" s="1017"/>
      <c r="RIK51" s="1017"/>
      <c r="RIL51" s="1017"/>
      <c r="RIM51" s="1017"/>
      <c r="RIN51" s="1017"/>
      <c r="RIO51" s="1017"/>
      <c r="RIP51" s="1017"/>
      <c r="RIQ51" s="1017"/>
      <c r="RIR51" s="1017"/>
      <c r="RIS51" s="1017"/>
      <c r="RIT51" s="1017"/>
      <c r="RIU51" s="1017"/>
      <c r="RIV51" s="1017"/>
      <c r="RIW51" s="1017"/>
      <c r="RIX51" s="1017"/>
      <c r="RIY51" s="1017"/>
      <c r="RIZ51" s="1017"/>
      <c r="RJA51" s="1017"/>
      <c r="RJB51" s="1017"/>
      <c r="RJC51" s="1017"/>
      <c r="RJD51" s="1017"/>
      <c r="RJE51" s="1017"/>
      <c r="RJF51" s="1017"/>
      <c r="RJG51" s="1017"/>
      <c r="RJH51" s="1017"/>
      <c r="RJI51" s="1017"/>
      <c r="RJJ51" s="1017"/>
      <c r="RJK51" s="1017"/>
      <c r="RJL51" s="1017"/>
      <c r="RJM51" s="1017"/>
      <c r="RJN51" s="1017"/>
      <c r="RJO51" s="1017"/>
      <c r="RJP51" s="1017"/>
      <c r="RJQ51" s="1017"/>
      <c r="RJR51" s="1017"/>
      <c r="RJS51" s="1017"/>
      <c r="RJT51" s="1017"/>
      <c r="RJU51" s="1017"/>
      <c r="RJV51" s="1017"/>
      <c r="RJW51" s="1017"/>
      <c r="RJX51" s="1017"/>
      <c r="RJY51" s="1017"/>
      <c r="RJZ51" s="1017"/>
      <c r="RKA51" s="1017"/>
      <c r="RKB51" s="1017"/>
      <c r="RKC51" s="1017"/>
      <c r="RKD51" s="1017"/>
      <c r="RKE51" s="1017"/>
      <c r="RKF51" s="1017"/>
      <c r="RKG51" s="1017"/>
      <c r="RKH51" s="1017"/>
      <c r="RKI51" s="1017"/>
      <c r="RKJ51" s="1017"/>
      <c r="RKK51" s="1017"/>
      <c r="RKL51" s="1017"/>
      <c r="RKM51" s="1017"/>
      <c r="RKN51" s="1017"/>
      <c r="RKO51" s="1017"/>
      <c r="RKP51" s="1017"/>
      <c r="RKQ51" s="1017"/>
      <c r="RKR51" s="1017"/>
      <c r="RKS51" s="1017"/>
      <c r="RKT51" s="1017"/>
      <c r="RKU51" s="1017"/>
      <c r="RKV51" s="1017"/>
      <c r="RKW51" s="1017"/>
      <c r="RKX51" s="1017"/>
      <c r="RKY51" s="1017"/>
      <c r="RKZ51" s="1017"/>
      <c r="RLA51" s="1017"/>
      <c r="RLB51" s="1017"/>
      <c r="RLC51" s="1017"/>
      <c r="RLD51" s="1017"/>
      <c r="RLE51" s="1017"/>
      <c r="RLF51" s="1017"/>
      <c r="RLG51" s="1017"/>
      <c r="RLH51" s="1017"/>
      <c r="RLI51" s="1017"/>
      <c r="RLJ51" s="1017"/>
      <c r="RLK51" s="1017"/>
      <c r="RLL51" s="1017"/>
      <c r="RLM51" s="1017"/>
      <c r="RLN51" s="1017"/>
      <c r="RLO51" s="1017"/>
      <c r="RLP51" s="1017"/>
      <c r="RLQ51" s="1017"/>
      <c r="RLR51" s="1017"/>
      <c r="RLS51" s="1017"/>
      <c r="RLT51" s="1017"/>
      <c r="RLU51" s="1017"/>
      <c r="RLV51" s="1017"/>
      <c r="RLW51" s="1017"/>
      <c r="RLX51" s="1017"/>
      <c r="RLY51" s="1017"/>
      <c r="RLZ51" s="1017"/>
      <c r="RMA51" s="1017"/>
      <c r="RMB51" s="1017"/>
      <c r="RMC51" s="1017"/>
      <c r="RMD51" s="1017"/>
      <c r="RME51" s="1017"/>
      <c r="RMF51" s="1017"/>
      <c r="RMG51" s="1017"/>
      <c r="RMH51" s="1017"/>
      <c r="RMI51" s="1017"/>
      <c r="RMJ51" s="1017"/>
      <c r="RMK51" s="1017"/>
      <c r="RML51" s="1017"/>
      <c r="RMM51" s="1017"/>
      <c r="RMN51" s="1017"/>
      <c r="RMO51" s="1017"/>
      <c r="RMP51" s="1017"/>
      <c r="RMQ51" s="1017"/>
      <c r="RMR51" s="1017"/>
      <c r="RMS51" s="1017"/>
      <c r="RMT51" s="1017"/>
      <c r="RMU51" s="1017"/>
      <c r="RMV51" s="1017"/>
      <c r="RMW51" s="1017"/>
      <c r="RMX51" s="1017"/>
      <c r="RMY51" s="1017"/>
      <c r="RMZ51" s="1017"/>
      <c r="RNA51" s="1017"/>
      <c r="RNB51" s="1017"/>
      <c r="RNC51" s="1017"/>
      <c r="RND51" s="1017"/>
      <c r="RNE51" s="1017"/>
      <c r="RNF51" s="1017"/>
      <c r="RNG51" s="1017"/>
      <c r="RNH51" s="1017"/>
      <c r="RNI51" s="1017"/>
      <c r="RNJ51" s="1017"/>
      <c r="RNK51" s="1017"/>
      <c r="RNL51" s="1017"/>
      <c r="RNM51" s="1017"/>
      <c r="RNN51" s="1017"/>
      <c r="RNO51" s="1017"/>
      <c r="RNP51" s="1017"/>
      <c r="RNQ51" s="1017"/>
      <c r="RNR51" s="1017"/>
      <c r="RNS51" s="1017"/>
      <c r="RNT51" s="1017"/>
      <c r="RNU51" s="1017"/>
      <c r="RNV51" s="1017"/>
      <c r="RNW51" s="1017"/>
      <c r="RNX51" s="1017"/>
      <c r="RNY51" s="1017"/>
      <c r="RNZ51" s="1017"/>
      <c r="ROA51" s="1017"/>
      <c r="ROB51" s="1017"/>
      <c r="ROC51" s="1017"/>
      <c r="ROD51" s="1017"/>
      <c r="ROE51" s="1017"/>
      <c r="ROF51" s="1017"/>
      <c r="ROG51" s="1017"/>
      <c r="ROH51" s="1017"/>
      <c r="ROI51" s="1017"/>
      <c r="ROJ51" s="1017"/>
      <c r="ROK51" s="1017"/>
      <c r="ROL51" s="1017"/>
      <c r="ROM51" s="1017"/>
      <c r="RON51" s="1017"/>
      <c r="ROO51" s="1017"/>
      <c r="ROP51" s="1017"/>
      <c r="ROQ51" s="1017"/>
      <c r="ROR51" s="1017"/>
      <c r="ROS51" s="1017"/>
      <c r="ROT51" s="1017"/>
      <c r="ROU51" s="1017"/>
      <c r="ROV51" s="1017"/>
      <c r="ROW51" s="1017"/>
      <c r="ROX51" s="1017"/>
      <c r="ROY51" s="1017"/>
      <c r="ROZ51" s="1017"/>
      <c r="RPA51" s="1017"/>
      <c r="RPB51" s="1017"/>
      <c r="RPC51" s="1017"/>
      <c r="RPD51" s="1017"/>
      <c r="RPE51" s="1017"/>
      <c r="RPF51" s="1017"/>
      <c r="RPG51" s="1017"/>
      <c r="RPH51" s="1017"/>
      <c r="RPI51" s="1017"/>
      <c r="RPJ51" s="1017"/>
      <c r="RPK51" s="1017"/>
      <c r="RPL51" s="1017"/>
      <c r="RPM51" s="1017"/>
      <c r="RPN51" s="1017"/>
      <c r="RPO51" s="1017"/>
      <c r="RPP51" s="1017"/>
      <c r="RPQ51" s="1017"/>
      <c r="RPR51" s="1017"/>
      <c r="RPS51" s="1017"/>
      <c r="RPT51" s="1017"/>
      <c r="RPU51" s="1017"/>
      <c r="RPV51" s="1017"/>
      <c r="RPW51" s="1017"/>
      <c r="RPX51" s="1017"/>
      <c r="RPY51" s="1017"/>
      <c r="RPZ51" s="1017"/>
      <c r="RQA51" s="1017"/>
      <c r="RQB51" s="1017"/>
      <c r="RQC51" s="1017"/>
      <c r="RQD51" s="1017"/>
      <c r="RQE51" s="1017"/>
      <c r="RQF51" s="1017"/>
      <c r="RQG51" s="1017"/>
      <c r="RQH51" s="1017"/>
      <c r="RQI51" s="1017"/>
      <c r="RQJ51" s="1017"/>
      <c r="RQK51" s="1017"/>
      <c r="RQL51" s="1017"/>
      <c r="RQM51" s="1017"/>
      <c r="RQN51" s="1017"/>
      <c r="RQO51" s="1017"/>
      <c r="RQP51" s="1017"/>
      <c r="RQQ51" s="1017"/>
      <c r="RQR51" s="1017"/>
      <c r="RQS51" s="1017"/>
      <c r="RQT51" s="1017"/>
      <c r="RQU51" s="1017"/>
      <c r="RQV51" s="1017"/>
      <c r="RQW51" s="1017"/>
      <c r="RQX51" s="1017"/>
      <c r="RQY51" s="1017"/>
      <c r="RQZ51" s="1017"/>
      <c r="RRA51" s="1017"/>
      <c r="RRB51" s="1017"/>
      <c r="RRC51" s="1017"/>
      <c r="RRD51" s="1017"/>
      <c r="RRE51" s="1017"/>
      <c r="RRF51" s="1017"/>
      <c r="RRG51" s="1017"/>
      <c r="RRH51" s="1017"/>
      <c r="RRI51" s="1017"/>
      <c r="RRJ51" s="1017"/>
      <c r="RRK51" s="1017"/>
      <c r="RRL51" s="1017"/>
      <c r="RRM51" s="1017"/>
      <c r="RRN51" s="1017"/>
      <c r="RRO51" s="1017"/>
      <c r="RRP51" s="1017"/>
      <c r="RRQ51" s="1017"/>
      <c r="RRR51" s="1017"/>
      <c r="RRS51" s="1017"/>
      <c r="RRT51" s="1017"/>
      <c r="RRU51" s="1017"/>
      <c r="RRV51" s="1017"/>
      <c r="RRW51" s="1017"/>
      <c r="RRX51" s="1017"/>
      <c r="RRY51" s="1017"/>
      <c r="RRZ51" s="1017"/>
      <c r="RSA51" s="1017"/>
      <c r="RSB51" s="1017"/>
      <c r="RSC51" s="1017"/>
      <c r="RSD51" s="1017"/>
      <c r="RSE51" s="1017"/>
      <c r="RSF51" s="1017"/>
      <c r="RSG51" s="1017"/>
      <c r="RSH51" s="1017"/>
      <c r="RSI51" s="1017"/>
      <c r="RSJ51" s="1017"/>
      <c r="RSK51" s="1017"/>
      <c r="RSL51" s="1017"/>
      <c r="RSM51" s="1017"/>
      <c r="RSN51" s="1017"/>
      <c r="RSO51" s="1017"/>
      <c r="RSP51" s="1017"/>
      <c r="RSQ51" s="1017"/>
      <c r="RSR51" s="1017"/>
      <c r="RSS51" s="1017"/>
      <c r="RST51" s="1017"/>
      <c r="RSU51" s="1017"/>
      <c r="RSV51" s="1017"/>
      <c r="RSW51" s="1017"/>
      <c r="RSX51" s="1017"/>
      <c r="RSY51" s="1017"/>
      <c r="RSZ51" s="1017"/>
      <c r="RTA51" s="1017"/>
      <c r="RTB51" s="1017"/>
      <c r="RTC51" s="1017"/>
      <c r="RTD51" s="1017"/>
      <c r="RTE51" s="1017"/>
      <c r="RTF51" s="1017"/>
      <c r="RTG51" s="1017"/>
      <c r="RTH51" s="1017"/>
      <c r="RTI51" s="1017"/>
      <c r="RTJ51" s="1017"/>
      <c r="RTK51" s="1017"/>
      <c r="RTL51" s="1017"/>
      <c r="RTM51" s="1017"/>
      <c r="RTN51" s="1017"/>
      <c r="RTO51" s="1017"/>
      <c r="RTP51" s="1017"/>
      <c r="RTQ51" s="1017"/>
      <c r="RTR51" s="1017"/>
      <c r="RTS51" s="1017"/>
      <c r="RTT51" s="1017"/>
      <c r="RTU51" s="1017"/>
      <c r="RTV51" s="1017"/>
      <c r="RTW51" s="1017"/>
      <c r="RTX51" s="1017"/>
      <c r="RTY51" s="1017"/>
      <c r="RTZ51" s="1017"/>
      <c r="RUA51" s="1017"/>
      <c r="RUB51" s="1017"/>
      <c r="RUC51" s="1017"/>
      <c r="RUD51" s="1017"/>
      <c r="RUE51" s="1017"/>
      <c r="RUF51" s="1017"/>
      <c r="RUG51" s="1017"/>
      <c r="RUH51" s="1017"/>
      <c r="RUI51" s="1017"/>
      <c r="RUJ51" s="1017"/>
      <c r="RUK51" s="1017"/>
      <c r="RUL51" s="1017"/>
      <c r="RUM51" s="1017"/>
      <c r="RUN51" s="1017"/>
      <c r="RUO51" s="1017"/>
      <c r="RUP51" s="1017"/>
      <c r="RUQ51" s="1017"/>
      <c r="RUR51" s="1017"/>
      <c r="RUS51" s="1017"/>
      <c r="RUT51" s="1017"/>
      <c r="RUU51" s="1017"/>
      <c r="RUV51" s="1017"/>
      <c r="RUW51" s="1017"/>
      <c r="RUX51" s="1017"/>
      <c r="RUY51" s="1017"/>
      <c r="RUZ51" s="1017"/>
      <c r="RVA51" s="1017"/>
      <c r="RVB51" s="1017"/>
      <c r="RVC51" s="1017"/>
      <c r="RVD51" s="1017"/>
      <c r="RVE51" s="1017"/>
      <c r="RVF51" s="1017"/>
      <c r="RVG51" s="1017"/>
      <c r="RVH51" s="1017"/>
      <c r="RVI51" s="1017"/>
      <c r="RVJ51" s="1017"/>
      <c r="RVK51" s="1017"/>
      <c r="RVL51" s="1017"/>
      <c r="RVM51" s="1017"/>
      <c r="RVN51" s="1017"/>
      <c r="RVO51" s="1017"/>
      <c r="RVP51" s="1017"/>
      <c r="RVQ51" s="1017"/>
      <c r="RVR51" s="1017"/>
      <c r="RVS51" s="1017"/>
      <c r="RVT51" s="1017"/>
      <c r="RVU51" s="1017"/>
      <c r="RVV51" s="1017"/>
      <c r="RVW51" s="1017"/>
      <c r="RVX51" s="1017"/>
      <c r="RVY51" s="1017"/>
      <c r="RVZ51" s="1017"/>
      <c r="RWA51" s="1017"/>
      <c r="RWB51" s="1017"/>
      <c r="RWC51" s="1017"/>
      <c r="RWD51" s="1017"/>
      <c r="RWE51" s="1017"/>
      <c r="RWF51" s="1017"/>
      <c r="RWG51" s="1017"/>
      <c r="RWH51" s="1017"/>
      <c r="RWI51" s="1017"/>
      <c r="RWJ51" s="1017"/>
      <c r="RWK51" s="1017"/>
      <c r="RWL51" s="1017"/>
      <c r="RWM51" s="1017"/>
      <c r="RWN51" s="1017"/>
      <c r="RWO51" s="1017"/>
      <c r="RWP51" s="1017"/>
      <c r="RWQ51" s="1017"/>
      <c r="RWR51" s="1017"/>
      <c r="RWS51" s="1017"/>
      <c r="RWT51" s="1017"/>
      <c r="RWU51" s="1017"/>
      <c r="RWV51" s="1017"/>
      <c r="RWW51" s="1017"/>
      <c r="RWX51" s="1017"/>
      <c r="RWY51" s="1017"/>
      <c r="RWZ51" s="1017"/>
      <c r="RXA51" s="1017"/>
      <c r="RXB51" s="1017"/>
      <c r="RXC51" s="1017"/>
      <c r="RXD51" s="1017"/>
      <c r="RXE51" s="1017"/>
      <c r="RXF51" s="1017"/>
      <c r="RXG51" s="1017"/>
      <c r="RXH51" s="1017"/>
      <c r="RXI51" s="1017"/>
      <c r="RXJ51" s="1017"/>
      <c r="RXK51" s="1017"/>
      <c r="RXL51" s="1017"/>
      <c r="RXM51" s="1017"/>
      <c r="RXN51" s="1017"/>
      <c r="RXO51" s="1017"/>
      <c r="RXP51" s="1017"/>
      <c r="RXQ51" s="1017"/>
      <c r="RXR51" s="1017"/>
      <c r="RXS51" s="1017"/>
      <c r="RXT51" s="1017"/>
      <c r="RXU51" s="1017"/>
      <c r="RXV51" s="1017"/>
      <c r="RXW51" s="1017"/>
      <c r="RXX51" s="1017"/>
      <c r="RXY51" s="1017"/>
      <c r="RXZ51" s="1017"/>
      <c r="RYA51" s="1017"/>
      <c r="RYB51" s="1017"/>
      <c r="RYC51" s="1017"/>
      <c r="RYD51" s="1017"/>
      <c r="RYE51" s="1017"/>
      <c r="RYF51" s="1017"/>
      <c r="RYG51" s="1017"/>
      <c r="RYH51" s="1017"/>
      <c r="RYI51" s="1017"/>
      <c r="RYJ51" s="1017"/>
      <c r="RYK51" s="1017"/>
      <c r="RYL51" s="1017"/>
      <c r="RYM51" s="1017"/>
      <c r="RYN51" s="1017"/>
      <c r="RYO51" s="1017"/>
      <c r="RYP51" s="1017"/>
      <c r="RYQ51" s="1017"/>
      <c r="RYR51" s="1017"/>
      <c r="RYS51" s="1017"/>
      <c r="RYT51" s="1017"/>
      <c r="RYU51" s="1017"/>
      <c r="RYV51" s="1017"/>
      <c r="RYW51" s="1017"/>
      <c r="RYX51" s="1017"/>
      <c r="RYY51" s="1017"/>
      <c r="RYZ51" s="1017"/>
      <c r="RZA51" s="1017"/>
      <c r="RZB51" s="1017"/>
      <c r="RZC51" s="1017"/>
      <c r="RZD51" s="1017"/>
      <c r="RZE51" s="1017"/>
      <c r="RZF51" s="1017"/>
      <c r="RZG51" s="1017"/>
      <c r="RZH51" s="1017"/>
      <c r="RZI51" s="1017"/>
      <c r="RZJ51" s="1017"/>
      <c r="RZK51" s="1017"/>
      <c r="RZL51" s="1017"/>
      <c r="RZM51" s="1017"/>
      <c r="RZN51" s="1017"/>
      <c r="RZO51" s="1017"/>
      <c r="RZP51" s="1017"/>
      <c r="RZQ51" s="1017"/>
      <c r="RZR51" s="1017"/>
      <c r="RZS51" s="1017"/>
      <c r="RZT51" s="1017"/>
      <c r="RZU51" s="1017"/>
      <c r="RZV51" s="1017"/>
      <c r="RZW51" s="1017"/>
      <c r="RZX51" s="1017"/>
      <c r="RZY51" s="1017"/>
      <c r="RZZ51" s="1017"/>
      <c r="SAA51" s="1017"/>
      <c r="SAB51" s="1017"/>
      <c r="SAC51" s="1017"/>
      <c r="SAD51" s="1017"/>
      <c r="SAE51" s="1017"/>
      <c r="SAF51" s="1017"/>
      <c r="SAG51" s="1017"/>
      <c r="SAH51" s="1017"/>
      <c r="SAI51" s="1017"/>
      <c r="SAJ51" s="1017"/>
      <c r="SAK51" s="1017"/>
      <c r="SAL51" s="1017"/>
      <c r="SAM51" s="1017"/>
      <c r="SAN51" s="1017"/>
      <c r="SAO51" s="1017"/>
      <c r="SAP51" s="1017"/>
      <c r="SAQ51" s="1017"/>
      <c r="SAR51" s="1017"/>
      <c r="SAS51" s="1017"/>
      <c r="SAT51" s="1017"/>
      <c r="SAU51" s="1017"/>
      <c r="SAV51" s="1017"/>
      <c r="SAW51" s="1017"/>
      <c r="SAX51" s="1017"/>
      <c r="SAY51" s="1017"/>
      <c r="SAZ51" s="1017"/>
      <c r="SBA51" s="1017"/>
      <c r="SBB51" s="1017"/>
      <c r="SBC51" s="1017"/>
      <c r="SBD51" s="1017"/>
      <c r="SBE51" s="1017"/>
      <c r="SBF51" s="1017"/>
      <c r="SBG51" s="1017"/>
      <c r="SBH51" s="1017"/>
      <c r="SBI51" s="1017"/>
      <c r="SBJ51" s="1017"/>
      <c r="SBK51" s="1017"/>
      <c r="SBL51" s="1017"/>
      <c r="SBM51" s="1017"/>
      <c r="SBN51" s="1017"/>
      <c r="SBO51" s="1017"/>
      <c r="SBP51" s="1017"/>
      <c r="SBQ51" s="1017"/>
      <c r="SBR51" s="1017"/>
      <c r="SBS51" s="1017"/>
      <c r="SBT51" s="1017"/>
      <c r="SBU51" s="1017"/>
      <c r="SBV51" s="1017"/>
      <c r="SBW51" s="1017"/>
      <c r="SBX51" s="1017"/>
      <c r="SBY51" s="1017"/>
      <c r="SBZ51" s="1017"/>
      <c r="SCA51" s="1017"/>
      <c r="SCB51" s="1017"/>
      <c r="SCC51" s="1017"/>
      <c r="SCD51" s="1017"/>
      <c r="SCE51" s="1017"/>
      <c r="SCF51" s="1017"/>
      <c r="SCG51" s="1017"/>
      <c r="SCH51" s="1017"/>
      <c r="SCI51" s="1017"/>
      <c r="SCJ51" s="1017"/>
      <c r="SCK51" s="1017"/>
      <c r="SCL51" s="1017"/>
      <c r="SCM51" s="1017"/>
      <c r="SCN51" s="1017"/>
      <c r="SCO51" s="1017"/>
      <c r="SCP51" s="1017"/>
      <c r="SCQ51" s="1017"/>
      <c r="SCR51" s="1017"/>
      <c r="SCS51" s="1017"/>
      <c r="SCT51" s="1017"/>
      <c r="SCU51" s="1017"/>
      <c r="SCV51" s="1017"/>
      <c r="SCW51" s="1017"/>
      <c r="SCX51" s="1017"/>
      <c r="SCY51" s="1017"/>
      <c r="SCZ51" s="1017"/>
      <c r="SDA51" s="1017"/>
      <c r="SDB51" s="1017"/>
      <c r="SDC51" s="1017"/>
      <c r="SDD51" s="1017"/>
      <c r="SDE51" s="1017"/>
      <c r="SDF51" s="1017"/>
      <c r="SDG51" s="1017"/>
      <c r="SDH51" s="1017"/>
      <c r="SDI51" s="1017"/>
      <c r="SDJ51" s="1017"/>
      <c r="SDK51" s="1017"/>
      <c r="SDL51" s="1017"/>
      <c r="SDM51" s="1017"/>
      <c r="SDN51" s="1017"/>
      <c r="SDO51" s="1017"/>
      <c r="SDP51" s="1017"/>
      <c r="SDQ51" s="1017"/>
      <c r="SDR51" s="1017"/>
      <c r="SDS51" s="1017"/>
      <c r="SDT51" s="1017"/>
      <c r="SDU51" s="1017"/>
      <c r="SDV51" s="1017"/>
      <c r="SDW51" s="1017"/>
      <c r="SDX51" s="1017"/>
      <c r="SDY51" s="1017"/>
      <c r="SDZ51" s="1017"/>
      <c r="SEA51" s="1017"/>
      <c r="SEB51" s="1017"/>
      <c r="SEC51" s="1017"/>
      <c r="SED51" s="1017"/>
      <c r="SEE51" s="1017"/>
      <c r="SEF51" s="1017"/>
      <c r="SEG51" s="1017"/>
      <c r="SEH51" s="1017"/>
      <c r="SEI51" s="1017"/>
      <c r="SEJ51" s="1017"/>
      <c r="SEK51" s="1017"/>
      <c r="SEL51" s="1017"/>
      <c r="SEM51" s="1017"/>
      <c r="SEN51" s="1017"/>
      <c r="SEO51" s="1017"/>
      <c r="SEP51" s="1017"/>
      <c r="SEQ51" s="1017"/>
      <c r="SER51" s="1017"/>
      <c r="SES51" s="1017"/>
      <c r="SET51" s="1017"/>
      <c r="SEU51" s="1017"/>
      <c r="SEV51" s="1017"/>
      <c r="SEW51" s="1017"/>
      <c r="SEX51" s="1017"/>
      <c r="SEY51" s="1017"/>
      <c r="SEZ51" s="1017"/>
      <c r="SFA51" s="1017"/>
      <c r="SFB51" s="1017"/>
      <c r="SFC51" s="1017"/>
      <c r="SFD51" s="1017"/>
      <c r="SFE51" s="1017"/>
      <c r="SFF51" s="1017"/>
      <c r="SFG51" s="1017"/>
      <c r="SFH51" s="1017"/>
      <c r="SFI51" s="1017"/>
      <c r="SFJ51" s="1017"/>
      <c r="SFK51" s="1017"/>
      <c r="SFL51" s="1017"/>
      <c r="SFM51" s="1017"/>
      <c r="SFN51" s="1017"/>
      <c r="SFO51" s="1017"/>
      <c r="SFP51" s="1017"/>
      <c r="SFQ51" s="1017"/>
      <c r="SFR51" s="1017"/>
      <c r="SFS51" s="1017"/>
      <c r="SFT51" s="1017"/>
      <c r="SFU51" s="1017"/>
      <c r="SFV51" s="1017"/>
      <c r="SFW51" s="1017"/>
      <c r="SFX51" s="1017"/>
      <c r="SFY51" s="1017"/>
      <c r="SFZ51" s="1017"/>
      <c r="SGA51" s="1017"/>
      <c r="SGB51" s="1017"/>
      <c r="SGC51" s="1017"/>
      <c r="SGD51" s="1017"/>
      <c r="SGE51" s="1017"/>
      <c r="SGF51" s="1017"/>
      <c r="SGG51" s="1017"/>
      <c r="SGH51" s="1017"/>
      <c r="SGI51" s="1017"/>
      <c r="SGJ51" s="1017"/>
      <c r="SGK51" s="1017"/>
      <c r="SGL51" s="1017"/>
      <c r="SGM51" s="1017"/>
      <c r="SGN51" s="1017"/>
      <c r="SGO51" s="1017"/>
      <c r="SGP51" s="1017"/>
      <c r="SGQ51" s="1017"/>
      <c r="SGR51" s="1017"/>
      <c r="SGS51" s="1017"/>
      <c r="SGT51" s="1017"/>
      <c r="SGU51" s="1017"/>
      <c r="SGV51" s="1017"/>
      <c r="SGW51" s="1017"/>
      <c r="SGX51" s="1017"/>
      <c r="SGY51" s="1017"/>
      <c r="SGZ51" s="1017"/>
      <c r="SHA51" s="1017"/>
      <c r="SHB51" s="1017"/>
      <c r="SHC51" s="1017"/>
      <c r="SHD51" s="1017"/>
      <c r="SHE51" s="1017"/>
      <c r="SHF51" s="1017"/>
      <c r="SHG51" s="1017"/>
      <c r="SHH51" s="1017"/>
      <c r="SHI51" s="1017"/>
      <c r="SHJ51" s="1017"/>
      <c r="SHK51" s="1017"/>
      <c r="SHL51" s="1017"/>
      <c r="SHM51" s="1017"/>
      <c r="SHN51" s="1017"/>
      <c r="SHO51" s="1017"/>
      <c r="SHP51" s="1017"/>
      <c r="SHQ51" s="1017"/>
      <c r="SHR51" s="1017"/>
      <c r="SHS51" s="1017"/>
      <c r="SHT51" s="1017"/>
      <c r="SHU51" s="1017"/>
      <c r="SHV51" s="1017"/>
      <c r="SHW51" s="1017"/>
      <c r="SHX51" s="1017"/>
      <c r="SHY51" s="1017"/>
      <c r="SHZ51" s="1017"/>
      <c r="SIA51" s="1017"/>
      <c r="SIB51" s="1017"/>
      <c r="SIC51" s="1017"/>
      <c r="SID51" s="1017"/>
      <c r="SIE51" s="1017"/>
      <c r="SIF51" s="1017"/>
      <c r="SIG51" s="1017"/>
      <c r="SIH51" s="1017"/>
      <c r="SII51" s="1017"/>
      <c r="SIJ51" s="1017"/>
      <c r="SIK51" s="1017"/>
      <c r="SIL51" s="1017"/>
      <c r="SIM51" s="1017"/>
      <c r="SIN51" s="1017"/>
      <c r="SIO51" s="1017"/>
      <c r="SIP51" s="1017"/>
      <c r="SIQ51" s="1017"/>
      <c r="SIR51" s="1017"/>
      <c r="SIS51" s="1017"/>
      <c r="SIT51" s="1017"/>
      <c r="SIU51" s="1017"/>
      <c r="SIV51" s="1017"/>
      <c r="SIW51" s="1017"/>
      <c r="SIX51" s="1017"/>
      <c r="SIY51" s="1017"/>
      <c r="SIZ51" s="1017"/>
      <c r="SJA51" s="1017"/>
      <c r="SJB51" s="1017"/>
      <c r="SJC51" s="1017"/>
      <c r="SJD51" s="1017"/>
      <c r="SJE51" s="1017"/>
      <c r="SJF51" s="1017"/>
      <c r="SJG51" s="1017"/>
      <c r="SJH51" s="1017"/>
      <c r="SJI51" s="1017"/>
      <c r="SJJ51" s="1017"/>
      <c r="SJK51" s="1017"/>
      <c r="SJL51" s="1017"/>
      <c r="SJM51" s="1017"/>
      <c r="SJN51" s="1017"/>
      <c r="SJO51" s="1017"/>
      <c r="SJP51" s="1017"/>
      <c r="SJQ51" s="1017"/>
      <c r="SJR51" s="1017"/>
      <c r="SJS51" s="1017"/>
      <c r="SJT51" s="1017"/>
      <c r="SJU51" s="1017"/>
      <c r="SJV51" s="1017"/>
      <c r="SJW51" s="1017"/>
      <c r="SJX51" s="1017"/>
      <c r="SJY51" s="1017"/>
      <c r="SJZ51" s="1017"/>
      <c r="SKA51" s="1017"/>
      <c r="SKB51" s="1017"/>
      <c r="SKC51" s="1017"/>
      <c r="SKD51" s="1017"/>
      <c r="SKE51" s="1017"/>
      <c r="SKF51" s="1017"/>
      <c r="SKG51" s="1017"/>
      <c r="SKH51" s="1017"/>
      <c r="SKI51" s="1017"/>
      <c r="SKJ51" s="1017"/>
      <c r="SKK51" s="1017"/>
      <c r="SKL51" s="1017"/>
      <c r="SKM51" s="1017"/>
      <c r="SKN51" s="1017"/>
      <c r="SKO51" s="1017"/>
      <c r="SKP51" s="1017"/>
      <c r="SKQ51" s="1017"/>
      <c r="SKR51" s="1017"/>
      <c r="SKS51" s="1017"/>
      <c r="SKT51" s="1017"/>
      <c r="SKU51" s="1017"/>
      <c r="SKV51" s="1017"/>
      <c r="SKW51" s="1017"/>
      <c r="SKX51" s="1017"/>
      <c r="SKY51" s="1017"/>
      <c r="SKZ51" s="1017"/>
      <c r="SLA51" s="1017"/>
      <c r="SLB51" s="1017"/>
      <c r="SLC51" s="1017"/>
      <c r="SLD51" s="1017"/>
      <c r="SLE51" s="1017"/>
      <c r="SLF51" s="1017"/>
      <c r="SLG51" s="1017"/>
      <c r="SLH51" s="1017"/>
      <c r="SLI51" s="1017"/>
      <c r="SLJ51" s="1017"/>
      <c r="SLK51" s="1017"/>
      <c r="SLL51" s="1017"/>
      <c r="SLM51" s="1017"/>
      <c r="SLN51" s="1017"/>
      <c r="SLO51" s="1017"/>
      <c r="SLP51" s="1017"/>
      <c r="SLQ51" s="1017"/>
      <c r="SLR51" s="1017"/>
      <c r="SLS51" s="1017"/>
      <c r="SLT51" s="1017"/>
      <c r="SLU51" s="1017"/>
      <c r="SLV51" s="1017"/>
      <c r="SLW51" s="1017"/>
      <c r="SLX51" s="1017"/>
      <c r="SLY51" s="1017"/>
      <c r="SLZ51" s="1017"/>
      <c r="SMA51" s="1017"/>
      <c r="SMB51" s="1017"/>
      <c r="SMC51" s="1017"/>
      <c r="SMD51" s="1017"/>
      <c r="SME51" s="1017"/>
      <c r="SMF51" s="1017"/>
      <c r="SMG51" s="1017"/>
      <c r="SMH51" s="1017"/>
      <c r="SMI51" s="1017"/>
      <c r="SMJ51" s="1017"/>
      <c r="SMK51" s="1017"/>
      <c r="SML51" s="1017"/>
      <c r="SMM51" s="1017"/>
      <c r="SMN51" s="1017"/>
      <c r="SMO51" s="1017"/>
      <c r="SMP51" s="1017"/>
      <c r="SMQ51" s="1017"/>
      <c r="SMR51" s="1017"/>
      <c r="SMS51" s="1017"/>
      <c r="SMT51" s="1017"/>
      <c r="SMU51" s="1017"/>
      <c r="SMV51" s="1017"/>
      <c r="SMW51" s="1017"/>
      <c r="SMX51" s="1017"/>
      <c r="SMY51" s="1017"/>
      <c r="SMZ51" s="1017"/>
      <c r="SNA51" s="1017"/>
      <c r="SNB51" s="1017"/>
      <c r="SNC51" s="1017"/>
      <c r="SND51" s="1017"/>
      <c r="SNE51" s="1017"/>
      <c r="SNF51" s="1017"/>
      <c r="SNG51" s="1017"/>
      <c r="SNH51" s="1017"/>
      <c r="SNI51" s="1017"/>
      <c r="SNJ51" s="1017"/>
      <c r="SNK51" s="1017"/>
      <c r="SNL51" s="1017"/>
      <c r="SNM51" s="1017"/>
      <c r="SNN51" s="1017"/>
      <c r="SNO51" s="1017"/>
      <c r="SNP51" s="1017"/>
      <c r="SNQ51" s="1017"/>
      <c r="SNR51" s="1017"/>
      <c r="SNS51" s="1017"/>
      <c r="SNT51" s="1017"/>
      <c r="SNU51" s="1017"/>
      <c r="SNV51" s="1017"/>
      <c r="SNW51" s="1017"/>
      <c r="SNX51" s="1017"/>
      <c r="SNY51" s="1017"/>
      <c r="SNZ51" s="1017"/>
      <c r="SOA51" s="1017"/>
      <c r="SOB51" s="1017"/>
      <c r="SOC51" s="1017"/>
      <c r="SOD51" s="1017"/>
      <c r="SOE51" s="1017"/>
      <c r="SOF51" s="1017"/>
      <c r="SOG51" s="1017"/>
      <c r="SOH51" s="1017"/>
      <c r="SOI51" s="1017"/>
      <c r="SOJ51" s="1017"/>
      <c r="SOK51" s="1017"/>
      <c r="SOL51" s="1017"/>
      <c r="SOM51" s="1017"/>
      <c r="SON51" s="1017"/>
      <c r="SOO51" s="1017"/>
      <c r="SOP51" s="1017"/>
      <c r="SOQ51" s="1017"/>
      <c r="SOR51" s="1017"/>
      <c r="SOS51" s="1017"/>
      <c r="SOT51" s="1017"/>
      <c r="SOU51" s="1017"/>
      <c r="SOV51" s="1017"/>
      <c r="SOW51" s="1017"/>
      <c r="SOX51" s="1017"/>
      <c r="SOY51" s="1017"/>
      <c r="SOZ51" s="1017"/>
      <c r="SPA51" s="1017"/>
      <c r="SPB51" s="1017"/>
      <c r="SPC51" s="1017"/>
      <c r="SPD51" s="1017"/>
      <c r="SPE51" s="1017"/>
      <c r="SPF51" s="1017"/>
      <c r="SPG51" s="1017"/>
      <c r="SPH51" s="1017"/>
      <c r="SPI51" s="1017"/>
      <c r="SPJ51" s="1017"/>
      <c r="SPK51" s="1017"/>
      <c r="SPL51" s="1017"/>
      <c r="SPM51" s="1017"/>
      <c r="SPN51" s="1017"/>
      <c r="SPO51" s="1017"/>
      <c r="SPP51" s="1017"/>
      <c r="SPQ51" s="1017"/>
      <c r="SPR51" s="1017"/>
      <c r="SPS51" s="1017"/>
      <c r="SPT51" s="1017"/>
      <c r="SPU51" s="1017"/>
      <c r="SPV51" s="1017"/>
      <c r="SPW51" s="1017"/>
      <c r="SPX51" s="1017"/>
      <c r="SPY51" s="1017"/>
      <c r="SPZ51" s="1017"/>
      <c r="SQA51" s="1017"/>
      <c r="SQB51" s="1017"/>
      <c r="SQC51" s="1017"/>
      <c r="SQD51" s="1017"/>
      <c r="SQE51" s="1017"/>
      <c r="SQF51" s="1017"/>
      <c r="SQG51" s="1017"/>
      <c r="SQH51" s="1017"/>
      <c r="SQI51" s="1017"/>
      <c r="SQJ51" s="1017"/>
      <c r="SQK51" s="1017"/>
      <c r="SQL51" s="1017"/>
      <c r="SQM51" s="1017"/>
      <c r="SQN51" s="1017"/>
      <c r="SQO51" s="1017"/>
      <c r="SQP51" s="1017"/>
      <c r="SQQ51" s="1017"/>
      <c r="SQR51" s="1017"/>
      <c r="SQS51" s="1017"/>
      <c r="SQT51" s="1017"/>
      <c r="SQU51" s="1017"/>
      <c r="SQV51" s="1017"/>
      <c r="SQW51" s="1017"/>
      <c r="SQX51" s="1017"/>
      <c r="SQY51" s="1017"/>
      <c r="SQZ51" s="1017"/>
      <c r="SRA51" s="1017"/>
      <c r="SRB51" s="1017"/>
      <c r="SRC51" s="1017"/>
      <c r="SRD51" s="1017"/>
      <c r="SRE51" s="1017"/>
      <c r="SRF51" s="1017"/>
      <c r="SRG51" s="1017"/>
      <c r="SRH51" s="1017"/>
      <c r="SRI51" s="1017"/>
      <c r="SRJ51" s="1017"/>
      <c r="SRK51" s="1017"/>
      <c r="SRL51" s="1017"/>
      <c r="SRM51" s="1017"/>
      <c r="SRN51" s="1017"/>
      <c r="SRO51" s="1017"/>
      <c r="SRP51" s="1017"/>
      <c r="SRQ51" s="1017"/>
      <c r="SRR51" s="1017"/>
      <c r="SRS51" s="1017"/>
      <c r="SRT51" s="1017"/>
      <c r="SRU51" s="1017"/>
      <c r="SRV51" s="1017"/>
      <c r="SRW51" s="1017"/>
      <c r="SRX51" s="1017"/>
      <c r="SRY51" s="1017"/>
      <c r="SRZ51" s="1017"/>
      <c r="SSA51" s="1017"/>
      <c r="SSB51" s="1017"/>
      <c r="SSC51" s="1017"/>
      <c r="SSD51" s="1017"/>
      <c r="SSE51" s="1017"/>
      <c r="SSF51" s="1017"/>
      <c r="SSG51" s="1017"/>
      <c r="SSH51" s="1017"/>
      <c r="SSI51" s="1017"/>
      <c r="SSJ51" s="1017"/>
      <c r="SSK51" s="1017"/>
      <c r="SSL51" s="1017"/>
      <c r="SSM51" s="1017"/>
      <c r="SSN51" s="1017"/>
      <c r="SSO51" s="1017"/>
      <c r="SSP51" s="1017"/>
      <c r="SSQ51" s="1017"/>
      <c r="SSR51" s="1017"/>
      <c r="SSS51" s="1017"/>
      <c r="SST51" s="1017"/>
      <c r="SSU51" s="1017"/>
      <c r="SSV51" s="1017"/>
      <c r="SSW51" s="1017"/>
      <c r="SSX51" s="1017"/>
      <c r="SSY51" s="1017"/>
      <c r="SSZ51" s="1017"/>
      <c r="STA51" s="1017"/>
      <c r="STB51" s="1017"/>
      <c r="STC51" s="1017"/>
      <c r="STD51" s="1017"/>
      <c r="STE51" s="1017"/>
      <c r="STF51" s="1017"/>
      <c r="STG51" s="1017"/>
      <c r="STH51" s="1017"/>
      <c r="STI51" s="1017"/>
      <c r="STJ51" s="1017"/>
      <c r="STK51" s="1017"/>
      <c r="STL51" s="1017"/>
      <c r="STM51" s="1017"/>
      <c r="STN51" s="1017"/>
      <c r="STO51" s="1017"/>
      <c r="STP51" s="1017"/>
      <c r="STQ51" s="1017"/>
      <c r="STR51" s="1017"/>
      <c r="STS51" s="1017"/>
      <c r="STT51" s="1017"/>
      <c r="STU51" s="1017"/>
      <c r="STV51" s="1017"/>
      <c r="STW51" s="1017"/>
      <c r="STX51" s="1017"/>
      <c r="STY51" s="1017"/>
      <c r="STZ51" s="1017"/>
      <c r="SUA51" s="1017"/>
      <c r="SUB51" s="1017"/>
      <c r="SUC51" s="1017"/>
      <c r="SUD51" s="1017"/>
      <c r="SUE51" s="1017"/>
      <c r="SUF51" s="1017"/>
      <c r="SUG51" s="1017"/>
      <c r="SUH51" s="1017"/>
      <c r="SUI51" s="1017"/>
      <c r="SUJ51" s="1017"/>
      <c r="SUK51" s="1017"/>
      <c r="SUL51" s="1017"/>
      <c r="SUM51" s="1017"/>
      <c r="SUN51" s="1017"/>
      <c r="SUO51" s="1017"/>
      <c r="SUP51" s="1017"/>
      <c r="SUQ51" s="1017"/>
      <c r="SUR51" s="1017"/>
      <c r="SUS51" s="1017"/>
      <c r="SUT51" s="1017"/>
      <c r="SUU51" s="1017"/>
      <c r="SUV51" s="1017"/>
      <c r="SUW51" s="1017"/>
      <c r="SUX51" s="1017"/>
      <c r="SUY51" s="1017"/>
      <c r="SUZ51" s="1017"/>
      <c r="SVA51" s="1017"/>
      <c r="SVB51" s="1017"/>
      <c r="SVC51" s="1017"/>
      <c r="SVD51" s="1017"/>
      <c r="SVE51" s="1017"/>
      <c r="SVF51" s="1017"/>
      <c r="SVG51" s="1017"/>
      <c r="SVH51" s="1017"/>
      <c r="SVI51" s="1017"/>
      <c r="SVJ51" s="1017"/>
      <c r="SVK51" s="1017"/>
      <c r="SVL51" s="1017"/>
      <c r="SVM51" s="1017"/>
      <c r="SVN51" s="1017"/>
      <c r="SVO51" s="1017"/>
      <c r="SVP51" s="1017"/>
      <c r="SVQ51" s="1017"/>
      <c r="SVR51" s="1017"/>
      <c r="SVS51" s="1017"/>
      <c r="SVT51" s="1017"/>
      <c r="SVU51" s="1017"/>
      <c r="SVV51" s="1017"/>
      <c r="SVW51" s="1017"/>
      <c r="SVX51" s="1017"/>
      <c r="SVY51" s="1017"/>
      <c r="SVZ51" s="1017"/>
      <c r="SWA51" s="1017"/>
      <c r="SWB51" s="1017"/>
      <c r="SWC51" s="1017"/>
      <c r="SWD51" s="1017"/>
      <c r="SWE51" s="1017"/>
      <c r="SWF51" s="1017"/>
      <c r="SWG51" s="1017"/>
      <c r="SWH51" s="1017"/>
      <c r="SWI51" s="1017"/>
      <c r="SWJ51" s="1017"/>
      <c r="SWK51" s="1017"/>
      <c r="SWL51" s="1017"/>
      <c r="SWM51" s="1017"/>
      <c r="SWN51" s="1017"/>
      <c r="SWO51" s="1017"/>
      <c r="SWP51" s="1017"/>
      <c r="SWQ51" s="1017"/>
      <c r="SWR51" s="1017"/>
      <c r="SWS51" s="1017"/>
      <c r="SWT51" s="1017"/>
      <c r="SWU51" s="1017"/>
      <c r="SWV51" s="1017"/>
      <c r="SWW51" s="1017"/>
      <c r="SWX51" s="1017"/>
      <c r="SWY51" s="1017"/>
      <c r="SWZ51" s="1017"/>
      <c r="SXA51" s="1017"/>
      <c r="SXB51" s="1017"/>
      <c r="SXC51" s="1017"/>
      <c r="SXD51" s="1017"/>
      <c r="SXE51" s="1017"/>
      <c r="SXF51" s="1017"/>
      <c r="SXG51" s="1017"/>
      <c r="SXH51" s="1017"/>
      <c r="SXI51" s="1017"/>
      <c r="SXJ51" s="1017"/>
      <c r="SXK51" s="1017"/>
      <c r="SXL51" s="1017"/>
      <c r="SXM51" s="1017"/>
      <c r="SXN51" s="1017"/>
      <c r="SXO51" s="1017"/>
      <c r="SXP51" s="1017"/>
      <c r="SXQ51" s="1017"/>
      <c r="SXR51" s="1017"/>
      <c r="SXS51" s="1017"/>
      <c r="SXT51" s="1017"/>
      <c r="SXU51" s="1017"/>
      <c r="SXV51" s="1017"/>
      <c r="SXW51" s="1017"/>
      <c r="SXX51" s="1017"/>
      <c r="SXY51" s="1017"/>
      <c r="SXZ51" s="1017"/>
      <c r="SYA51" s="1017"/>
      <c r="SYB51" s="1017"/>
      <c r="SYC51" s="1017"/>
      <c r="SYD51" s="1017"/>
      <c r="SYE51" s="1017"/>
      <c r="SYF51" s="1017"/>
      <c r="SYG51" s="1017"/>
      <c r="SYH51" s="1017"/>
      <c r="SYI51" s="1017"/>
      <c r="SYJ51" s="1017"/>
      <c r="SYK51" s="1017"/>
      <c r="SYL51" s="1017"/>
      <c r="SYM51" s="1017"/>
      <c r="SYN51" s="1017"/>
      <c r="SYO51" s="1017"/>
      <c r="SYP51" s="1017"/>
      <c r="SYQ51" s="1017"/>
      <c r="SYR51" s="1017"/>
      <c r="SYS51" s="1017"/>
      <c r="SYT51" s="1017"/>
      <c r="SYU51" s="1017"/>
      <c r="SYV51" s="1017"/>
      <c r="SYW51" s="1017"/>
      <c r="SYX51" s="1017"/>
      <c r="SYY51" s="1017"/>
      <c r="SYZ51" s="1017"/>
      <c r="SZA51" s="1017"/>
      <c r="SZB51" s="1017"/>
      <c r="SZC51" s="1017"/>
      <c r="SZD51" s="1017"/>
      <c r="SZE51" s="1017"/>
      <c r="SZF51" s="1017"/>
      <c r="SZG51" s="1017"/>
      <c r="SZH51" s="1017"/>
      <c r="SZI51" s="1017"/>
      <c r="SZJ51" s="1017"/>
      <c r="SZK51" s="1017"/>
      <c r="SZL51" s="1017"/>
      <c r="SZM51" s="1017"/>
      <c r="SZN51" s="1017"/>
      <c r="SZO51" s="1017"/>
      <c r="SZP51" s="1017"/>
      <c r="SZQ51" s="1017"/>
      <c r="SZR51" s="1017"/>
      <c r="SZS51" s="1017"/>
      <c r="SZT51" s="1017"/>
      <c r="SZU51" s="1017"/>
      <c r="SZV51" s="1017"/>
      <c r="SZW51" s="1017"/>
      <c r="SZX51" s="1017"/>
      <c r="SZY51" s="1017"/>
      <c r="SZZ51" s="1017"/>
      <c r="TAA51" s="1017"/>
      <c r="TAB51" s="1017"/>
      <c r="TAC51" s="1017"/>
      <c r="TAD51" s="1017"/>
      <c r="TAE51" s="1017"/>
      <c r="TAF51" s="1017"/>
      <c r="TAG51" s="1017"/>
      <c r="TAH51" s="1017"/>
      <c r="TAI51" s="1017"/>
      <c r="TAJ51" s="1017"/>
      <c r="TAK51" s="1017"/>
      <c r="TAL51" s="1017"/>
      <c r="TAM51" s="1017"/>
      <c r="TAN51" s="1017"/>
      <c r="TAO51" s="1017"/>
      <c r="TAP51" s="1017"/>
      <c r="TAQ51" s="1017"/>
      <c r="TAR51" s="1017"/>
      <c r="TAS51" s="1017"/>
      <c r="TAT51" s="1017"/>
      <c r="TAU51" s="1017"/>
      <c r="TAV51" s="1017"/>
      <c r="TAW51" s="1017"/>
      <c r="TAX51" s="1017"/>
      <c r="TAY51" s="1017"/>
      <c r="TAZ51" s="1017"/>
      <c r="TBA51" s="1017"/>
      <c r="TBB51" s="1017"/>
      <c r="TBC51" s="1017"/>
      <c r="TBD51" s="1017"/>
      <c r="TBE51" s="1017"/>
      <c r="TBF51" s="1017"/>
      <c r="TBG51" s="1017"/>
      <c r="TBH51" s="1017"/>
      <c r="TBI51" s="1017"/>
      <c r="TBJ51" s="1017"/>
      <c r="TBK51" s="1017"/>
      <c r="TBL51" s="1017"/>
      <c r="TBM51" s="1017"/>
      <c r="TBN51" s="1017"/>
      <c r="TBO51" s="1017"/>
      <c r="TBP51" s="1017"/>
      <c r="TBQ51" s="1017"/>
      <c r="TBR51" s="1017"/>
      <c r="TBS51" s="1017"/>
      <c r="TBT51" s="1017"/>
      <c r="TBU51" s="1017"/>
      <c r="TBV51" s="1017"/>
      <c r="TBW51" s="1017"/>
      <c r="TBX51" s="1017"/>
      <c r="TBY51" s="1017"/>
      <c r="TBZ51" s="1017"/>
      <c r="TCA51" s="1017"/>
      <c r="TCB51" s="1017"/>
      <c r="TCC51" s="1017"/>
      <c r="TCD51" s="1017"/>
      <c r="TCE51" s="1017"/>
      <c r="TCF51" s="1017"/>
      <c r="TCG51" s="1017"/>
      <c r="TCH51" s="1017"/>
      <c r="TCI51" s="1017"/>
      <c r="TCJ51" s="1017"/>
      <c r="TCK51" s="1017"/>
      <c r="TCL51" s="1017"/>
      <c r="TCM51" s="1017"/>
      <c r="TCN51" s="1017"/>
      <c r="TCO51" s="1017"/>
      <c r="TCP51" s="1017"/>
      <c r="TCQ51" s="1017"/>
      <c r="TCR51" s="1017"/>
      <c r="TCS51" s="1017"/>
      <c r="TCT51" s="1017"/>
      <c r="TCU51" s="1017"/>
      <c r="TCV51" s="1017"/>
      <c r="TCW51" s="1017"/>
      <c r="TCX51" s="1017"/>
      <c r="TCY51" s="1017"/>
      <c r="TCZ51" s="1017"/>
      <c r="TDA51" s="1017"/>
      <c r="TDB51" s="1017"/>
      <c r="TDC51" s="1017"/>
      <c r="TDD51" s="1017"/>
      <c r="TDE51" s="1017"/>
      <c r="TDF51" s="1017"/>
      <c r="TDG51" s="1017"/>
      <c r="TDH51" s="1017"/>
      <c r="TDI51" s="1017"/>
      <c r="TDJ51" s="1017"/>
      <c r="TDK51" s="1017"/>
      <c r="TDL51" s="1017"/>
      <c r="TDM51" s="1017"/>
      <c r="TDN51" s="1017"/>
      <c r="TDO51" s="1017"/>
      <c r="TDP51" s="1017"/>
      <c r="TDQ51" s="1017"/>
      <c r="TDR51" s="1017"/>
      <c r="TDS51" s="1017"/>
      <c r="TDT51" s="1017"/>
      <c r="TDU51" s="1017"/>
      <c r="TDV51" s="1017"/>
      <c r="TDW51" s="1017"/>
      <c r="TDX51" s="1017"/>
      <c r="TDY51" s="1017"/>
      <c r="TDZ51" s="1017"/>
      <c r="TEA51" s="1017"/>
      <c r="TEB51" s="1017"/>
      <c r="TEC51" s="1017"/>
      <c r="TED51" s="1017"/>
      <c r="TEE51" s="1017"/>
      <c r="TEF51" s="1017"/>
      <c r="TEG51" s="1017"/>
      <c r="TEH51" s="1017"/>
      <c r="TEI51" s="1017"/>
      <c r="TEJ51" s="1017"/>
      <c r="TEK51" s="1017"/>
      <c r="TEL51" s="1017"/>
      <c r="TEM51" s="1017"/>
      <c r="TEN51" s="1017"/>
      <c r="TEO51" s="1017"/>
      <c r="TEP51" s="1017"/>
      <c r="TEQ51" s="1017"/>
      <c r="TER51" s="1017"/>
      <c r="TES51" s="1017"/>
      <c r="TET51" s="1017"/>
      <c r="TEU51" s="1017"/>
      <c r="TEV51" s="1017"/>
      <c r="TEW51" s="1017"/>
      <c r="TEX51" s="1017"/>
      <c r="TEY51" s="1017"/>
      <c r="TEZ51" s="1017"/>
      <c r="TFA51" s="1017"/>
      <c r="TFB51" s="1017"/>
      <c r="TFC51" s="1017"/>
      <c r="TFD51" s="1017"/>
      <c r="TFE51" s="1017"/>
      <c r="TFF51" s="1017"/>
      <c r="TFG51" s="1017"/>
      <c r="TFH51" s="1017"/>
      <c r="TFI51" s="1017"/>
      <c r="TFJ51" s="1017"/>
      <c r="TFK51" s="1017"/>
      <c r="TFL51" s="1017"/>
      <c r="TFM51" s="1017"/>
      <c r="TFN51" s="1017"/>
      <c r="TFO51" s="1017"/>
      <c r="TFP51" s="1017"/>
      <c r="TFQ51" s="1017"/>
      <c r="TFR51" s="1017"/>
      <c r="TFS51" s="1017"/>
      <c r="TFT51" s="1017"/>
      <c r="TFU51" s="1017"/>
      <c r="TFV51" s="1017"/>
      <c r="TFW51" s="1017"/>
      <c r="TFX51" s="1017"/>
      <c r="TFY51" s="1017"/>
      <c r="TFZ51" s="1017"/>
      <c r="TGA51" s="1017"/>
      <c r="TGB51" s="1017"/>
      <c r="TGC51" s="1017"/>
      <c r="TGD51" s="1017"/>
      <c r="TGE51" s="1017"/>
      <c r="TGF51" s="1017"/>
      <c r="TGG51" s="1017"/>
      <c r="TGH51" s="1017"/>
      <c r="TGI51" s="1017"/>
      <c r="TGJ51" s="1017"/>
      <c r="TGK51" s="1017"/>
      <c r="TGL51" s="1017"/>
      <c r="TGM51" s="1017"/>
      <c r="TGN51" s="1017"/>
      <c r="TGO51" s="1017"/>
      <c r="TGP51" s="1017"/>
      <c r="TGQ51" s="1017"/>
      <c r="TGR51" s="1017"/>
      <c r="TGS51" s="1017"/>
      <c r="TGT51" s="1017"/>
      <c r="TGU51" s="1017"/>
      <c r="TGV51" s="1017"/>
      <c r="TGW51" s="1017"/>
      <c r="TGX51" s="1017"/>
      <c r="TGY51" s="1017"/>
      <c r="TGZ51" s="1017"/>
      <c r="THA51" s="1017"/>
      <c r="THB51" s="1017"/>
      <c r="THC51" s="1017"/>
      <c r="THD51" s="1017"/>
      <c r="THE51" s="1017"/>
      <c r="THF51" s="1017"/>
      <c r="THG51" s="1017"/>
      <c r="THH51" s="1017"/>
      <c r="THI51" s="1017"/>
      <c r="THJ51" s="1017"/>
      <c r="THK51" s="1017"/>
      <c r="THL51" s="1017"/>
      <c r="THM51" s="1017"/>
      <c r="THN51" s="1017"/>
      <c r="THO51" s="1017"/>
      <c r="THP51" s="1017"/>
      <c r="THQ51" s="1017"/>
      <c r="THR51" s="1017"/>
      <c r="THS51" s="1017"/>
      <c r="THT51" s="1017"/>
      <c r="THU51" s="1017"/>
      <c r="THV51" s="1017"/>
      <c r="THW51" s="1017"/>
      <c r="THX51" s="1017"/>
      <c r="THY51" s="1017"/>
      <c r="THZ51" s="1017"/>
      <c r="TIA51" s="1017"/>
      <c r="TIB51" s="1017"/>
      <c r="TIC51" s="1017"/>
      <c r="TID51" s="1017"/>
      <c r="TIE51" s="1017"/>
      <c r="TIF51" s="1017"/>
      <c r="TIG51" s="1017"/>
      <c r="TIH51" s="1017"/>
      <c r="TII51" s="1017"/>
      <c r="TIJ51" s="1017"/>
      <c r="TIK51" s="1017"/>
      <c r="TIL51" s="1017"/>
      <c r="TIM51" s="1017"/>
      <c r="TIN51" s="1017"/>
      <c r="TIO51" s="1017"/>
      <c r="TIP51" s="1017"/>
      <c r="TIQ51" s="1017"/>
      <c r="TIR51" s="1017"/>
      <c r="TIS51" s="1017"/>
      <c r="TIT51" s="1017"/>
      <c r="TIU51" s="1017"/>
      <c r="TIV51" s="1017"/>
      <c r="TIW51" s="1017"/>
      <c r="TIX51" s="1017"/>
      <c r="TIY51" s="1017"/>
      <c r="TIZ51" s="1017"/>
      <c r="TJA51" s="1017"/>
      <c r="TJB51" s="1017"/>
      <c r="TJC51" s="1017"/>
      <c r="TJD51" s="1017"/>
      <c r="TJE51" s="1017"/>
      <c r="TJF51" s="1017"/>
      <c r="TJG51" s="1017"/>
      <c r="TJH51" s="1017"/>
      <c r="TJI51" s="1017"/>
      <c r="TJJ51" s="1017"/>
      <c r="TJK51" s="1017"/>
      <c r="TJL51" s="1017"/>
      <c r="TJM51" s="1017"/>
      <c r="TJN51" s="1017"/>
      <c r="TJO51" s="1017"/>
      <c r="TJP51" s="1017"/>
      <c r="TJQ51" s="1017"/>
      <c r="TJR51" s="1017"/>
      <c r="TJS51" s="1017"/>
      <c r="TJT51" s="1017"/>
      <c r="TJU51" s="1017"/>
      <c r="TJV51" s="1017"/>
      <c r="TJW51" s="1017"/>
      <c r="TJX51" s="1017"/>
      <c r="TJY51" s="1017"/>
      <c r="TJZ51" s="1017"/>
      <c r="TKA51" s="1017"/>
      <c r="TKB51" s="1017"/>
      <c r="TKC51" s="1017"/>
      <c r="TKD51" s="1017"/>
      <c r="TKE51" s="1017"/>
      <c r="TKF51" s="1017"/>
      <c r="TKG51" s="1017"/>
      <c r="TKH51" s="1017"/>
      <c r="TKI51" s="1017"/>
      <c r="TKJ51" s="1017"/>
      <c r="TKK51" s="1017"/>
      <c r="TKL51" s="1017"/>
      <c r="TKM51" s="1017"/>
      <c r="TKN51" s="1017"/>
      <c r="TKO51" s="1017"/>
      <c r="TKP51" s="1017"/>
      <c r="TKQ51" s="1017"/>
      <c r="TKR51" s="1017"/>
      <c r="TKS51" s="1017"/>
      <c r="TKT51" s="1017"/>
      <c r="TKU51" s="1017"/>
      <c r="TKV51" s="1017"/>
      <c r="TKW51" s="1017"/>
      <c r="TKX51" s="1017"/>
      <c r="TKY51" s="1017"/>
      <c r="TKZ51" s="1017"/>
      <c r="TLA51" s="1017"/>
      <c r="TLB51" s="1017"/>
      <c r="TLC51" s="1017"/>
      <c r="TLD51" s="1017"/>
      <c r="TLE51" s="1017"/>
      <c r="TLF51" s="1017"/>
      <c r="TLG51" s="1017"/>
      <c r="TLH51" s="1017"/>
      <c r="TLI51" s="1017"/>
      <c r="TLJ51" s="1017"/>
      <c r="TLK51" s="1017"/>
      <c r="TLL51" s="1017"/>
      <c r="TLM51" s="1017"/>
      <c r="TLN51" s="1017"/>
      <c r="TLO51" s="1017"/>
      <c r="TLP51" s="1017"/>
      <c r="TLQ51" s="1017"/>
      <c r="TLR51" s="1017"/>
      <c r="TLS51" s="1017"/>
      <c r="TLT51" s="1017"/>
      <c r="TLU51" s="1017"/>
      <c r="TLV51" s="1017"/>
      <c r="TLW51" s="1017"/>
      <c r="TLX51" s="1017"/>
      <c r="TLY51" s="1017"/>
      <c r="TLZ51" s="1017"/>
      <c r="TMA51" s="1017"/>
      <c r="TMB51" s="1017"/>
      <c r="TMC51" s="1017"/>
      <c r="TMD51" s="1017"/>
      <c r="TME51" s="1017"/>
      <c r="TMF51" s="1017"/>
      <c r="TMG51" s="1017"/>
      <c r="TMH51" s="1017"/>
      <c r="TMI51" s="1017"/>
      <c r="TMJ51" s="1017"/>
      <c r="TMK51" s="1017"/>
      <c r="TML51" s="1017"/>
      <c r="TMM51" s="1017"/>
      <c r="TMN51" s="1017"/>
      <c r="TMO51" s="1017"/>
      <c r="TMP51" s="1017"/>
      <c r="TMQ51" s="1017"/>
      <c r="TMR51" s="1017"/>
      <c r="TMS51" s="1017"/>
      <c r="TMT51" s="1017"/>
      <c r="TMU51" s="1017"/>
      <c r="TMV51" s="1017"/>
      <c r="TMW51" s="1017"/>
      <c r="TMX51" s="1017"/>
      <c r="TMY51" s="1017"/>
      <c r="TMZ51" s="1017"/>
      <c r="TNA51" s="1017"/>
      <c r="TNB51" s="1017"/>
      <c r="TNC51" s="1017"/>
      <c r="TND51" s="1017"/>
      <c r="TNE51" s="1017"/>
      <c r="TNF51" s="1017"/>
      <c r="TNG51" s="1017"/>
      <c r="TNH51" s="1017"/>
      <c r="TNI51" s="1017"/>
      <c r="TNJ51" s="1017"/>
      <c r="TNK51" s="1017"/>
      <c r="TNL51" s="1017"/>
      <c r="TNM51" s="1017"/>
      <c r="TNN51" s="1017"/>
      <c r="TNO51" s="1017"/>
      <c r="TNP51" s="1017"/>
      <c r="TNQ51" s="1017"/>
      <c r="TNR51" s="1017"/>
      <c r="TNS51" s="1017"/>
      <c r="TNT51" s="1017"/>
      <c r="TNU51" s="1017"/>
      <c r="TNV51" s="1017"/>
      <c r="TNW51" s="1017"/>
      <c r="TNX51" s="1017"/>
      <c r="TNY51" s="1017"/>
      <c r="TNZ51" s="1017"/>
      <c r="TOA51" s="1017"/>
      <c r="TOB51" s="1017"/>
      <c r="TOC51" s="1017"/>
      <c r="TOD51" s="1017"/>
      <c r="TOE51" s="1017"/>
      <c r="TOF51" s="1017"/>
      <c r="TOG51" s="1017"/>
      <c r="TOH51" s="1017"/>
      <c r="TOI51" s="1017"/>
      <c r="TOJ51" s="1017"/>
      <c r="TOK51" s="1017"/>
      <c r="TOL51" s="1017"/>
      <c r="TOM51" s="1017"/>
      <c r="TON51" s="1017"/>
      <c r="TOO51" s="1017"/>
      <c r="TOP51" s="1017"/>
      <c r="TOQ51" s="1017"/>
      <c r="TOR51" s="1017"/>
      <c r="TOS51" s="1017"/>
      <c r="TOT51" s="1017"/>
      <c r="TOU51" s="1017"/>
      <c r="TOV51" s="1017"/>
      <c r="TOW51" s="1017"/>
      <c r="TOX51" s="1017"/>
      <c r="TOY51" s="1017"/>
      <c r="TOZ51" s="1017"/>
      <c r="TPA51" s="1017"/>
      <c r="TPB51" s="1017"/>
      <c r="TPC51" s="1017"/>
      <c r="TPD51" s="1017"/>
      <c r="TPE51" s="1017"/>
      <c r="TPF51" s="1017"/>
      <c r="TPG51" s="1017"/>
      <c r="TPH51" s="1017"/>
      <c r="TPI51" s="1017"/>
      <c r="TPJ51" s="1017"/>
      <c r="TPK51" s="1017"/>
      <c r="TPL51" s="1017"/>
      <c r="TPM51" s="1017"/>
      <c r="TPN51" s="1017"/>
      <c r="TPO51" s="1017"/>
      <c r="TPP51" s="1017"/>
      <c r="TPQ51" s="1017"/>
      <c r="TPR51" s="1017"/>
      <c r="TPS51" s="1017"/>
      <c r="TPT51" s="1017"/>
      <c r="TPU51" s="1017"/>
      <c r="TPV51" s="1017"/>
      <c r="TPW51" s="1017"/>
      <c r="TPX51" s="1017"/>
      <c r="TPY51" s="1017"/>
      <c r="TPZ51" s="1017"/>
      <c r="TQA51" s="1017"/>
      <c r="TQB51" s="1017"/>
      <c r="TQC51" s="1017"/>
      <c r="TQD51" s="1017"/>
      <c r="TQE51" s="1017"/>
      <c r="TQF51" s="1017"/>
      <c r="TQG51" s="1017"/>
      <c r="TQH51" s="1017"/>
      <c r="TQI51" s="1017"/>
      <c r="TQJ51" s="1017"/>
      <c r="TQK51" s="1017"/>
      <c r="TQL51" s="1017"/>
      <c r="TQM51" s="1017"/>
      <c r="TQN51" s="1017"/>
      <c r="TQO51" s="1017"/>
      <c r="TQP51" s="1017"/>
      <c r="TQQ51" s="1017"/>
      <c r="TQR51" s="1017"/>
      <c r="TQS51" s="1017"/>
      <c r="TQT51" s="1017"/>
      <c r="TQU51" s="1017"/>
      <c r="TQV51" s="1017"/>
      <c r="TQW51" s="1017"/>
      <c r="TQX51" s="1017"/>
      <c r="TQY51" s="1017"/>
      <c r="TQZ51" s="1017"/>
      <c r="TRA51" s="1017"/>
      <c r="TRB51" s="1017"/>
      <c r="TRC51" s="1017"/>
      <c r="TRD51" s="1017"/>
      <c r="TRE51" s="1017"/>
      <c r="TRF51" s="1017"/>
      <c r="TRG51" s="1017"/>
      <c r="TRH51" s="1017"/>
      <c r="TRI51" s="1017"/>
      <c r="TRJ51" s="1017"/>
      <c r="TRK51" s="1017"/>
      <c r="TRL51" s="1017"/>
      <c r="TRM51" s="1017"/>
      <c r="TRN51" s="1017"/>
      <c r="TRO51" s="1017"/>
      <c r="TRP51" s="1017"/>
      <c r="TRQ51" s="1017"/>
      <c r="TRR51" s="1017"/>
      <c r="TRS51" s="1017"/>
      <c r="TRT51" s="1017"/>
      <c r="TRU51" s="1017"/>
      <c r="TRV51" s="1017"/>
      <c r="TRW51" s="1017"/>
      <c r="TRX51" s="1017"/>
      <c r="TRY51" s="1017"/>
      <c r="TRZ51" s="1017"/>
      <c r="TSA51" s="1017"/>
      <c r="TSB51" s="1017"/>
      <c r="TSC51" s="1017"/>
      <c r="TSD51" s="1017"/>
      <c r="TSE51" s="1017"/>
      <c r="TSF51" s="1017"/>
      <c r="TSG51" s="1017"/>
      <c r="TSH51" s="1017"/>
      <c r="TSI51" s="1017"/>
      <c r="TSJ51" s="1017"/>
      <c r="TSK51" s="1017"/>
      <c r="TSL51" s="1017"/>
      <c r="TSM51" s="1017"/>
      <c r="TSN51" s="1017"/>
      <c r="TSO51" s="1017"/>
      <c r="TSP51" s="1017"/>
      <c r="TSQ51" s="1017"/>
      <c r="TSR51" s="1017"/>
      <c r="TSS51" s="1017"/>
      <c r="TST51" s="1017"/>
      <c r="TSU51" s="1017"/>
      <c r="TSV51" s="1017"/>
      <c r="TSW51" s="1017"/>
      <c r="TSX51" s="1017"/>
      <c r="TSY51" s="1017"/>
      <c r="TSZ51" s="1017"/>
      <c r="TTA51" s="1017"/>
      <c r="TTB51" s="1017"/>
      <c r="TTC51" s="1017"/>
      <c r="TTD51" s="1017"/>
      <c r="TTE51" s="1017"/>
      <c r="TTF51" s="1017"/>
      <c r="TTG51" s="1017"/>
      <c r="TTH51" s="1017"/>
      <c r="TTI51" s="1017"/>
      <c r="TTJ51" s="1017"/>
      <c r="TTK51" s="1017"/>
      <c r="TTL51" s="1017"/>
      <c r="TTM51" s="1017"/>
      <c r="TTN51" s="1017"/>
      <c r="TTO51" s="1017"/>
      <c r="TTP51" s="1017"/>
      <c r="TTQ51" s="1017"/>
      <c r="TTR51" s="1017"/>
      <c r="TTS51" s="1017"/>
      <c r="TTT51" s="1017"/>
      <c r="TTU51" s="1017"/>
      <c r="TTV51" s="1017"/>
      <c r="TTW51" s="1017"/>
      <c r="TTX51" s="1017"/>
      <c r="TTY51" s="1017"/>
      <c r="TTZ51" s="1017"/>
      <c r="TUA51" s="1017"/>
      <c r="TUB51" s="1017"/>
      <c r="TUC51" s="1017"/>
      <c r="TUD51" s="1017"/>
      <c r="TUE51" s="1017"/>
      <c r="TUF51" s="1017"/>
      <c r="TUG51" s="1017"/>
      <c r="TUH51" s="1017"/>
      <c r="TUI51" s="1017"/>
      <c r="TUJ51" s="1017"/>
      <c r="TUK51" s="1017"/>
      <c r="TUL51" s="1017"/>
      <c r="TUM51" s="1017"/>
      <c r="TUN51" s="1017"/>
      <c r="TUO51" s="1017"/>
      <c r="TUP51" s="1017"/>
      <c r="TUQ51" s="1017"/>
      <c r="TUR51" s="1017"/>
      <c r="TUS51" s="1017"/>
      <c r="TUT51" s="1017"/>
      <c r="TUU51" s="1017"/>
      <c r="TUV51" s="1017"/>
      <c r="TUW51" s="1017"/>
      <c r="TUX51" s="1017"/>
      <c r="TUY51" s="1017"/>
      <c r="TUZ51" s="1017"/>
      <c r="TVA51" s="1017"/>
      <c r="TVB51" s="1017"/>
      <c r="TVC51" s="1017"/>
      <c r="TVD51" s="1017"/>
      <c r="TVE51" s="1017"/>
      <c r="TVF51" s="1017"/>
      <c r="TVG51" s="1017"/>
      <c r="TVH51" s="1017"/>
      <c r="TVI51" s="1017"/>
      <c r="TVJ51" s="1017"/>
      <c r="TVK51" s="1017"/>
      <c r="TVL51" s="1017"/>
      <c r="TVM51" s="1017"/>
      <c r="TVN51" s="1017"/>
      <c r="TVO51" s="1017"/>
      <c r="TVP51" s="1017"/>
      <c r="TVQ51" s="1017"/>
      <c r="TVR51" s="1017"/>
      <c r="TVS51" s="1017"/>
      <c r="TVT51" s="1017"/>
      <c r="TVU51" s="1017"/>
      <c r="TVV51" s="1017"/>
      <c r="TVW51" s="1017"/>
      <c r="TVX51" s="1017"/>
      <c r="TVY51" s="1017"/>
      <c r="TVZ51" s="1017"/>
      <c r="TWA51" s="1017"/>
      <c r="TWB51" s="1017"/>
      <c r="TWC51" s="1017"/>
      <c r="TWD51" s="1017"/>
      <c r="TWE51" s="1017"/>
      <c r="TWF51" s="1017"/>
      <c r="TWG51" s="1017"/>
      <c r="TWH51" s="1017"/>
      <c r="TWI51" s="1017"/>
      <c r="TWJ51" s="1017"/>
      <c r="TWK51" s="1017"/>
      <c r="TWL51" s="1017"/>
      <c r="TWM51" s="1017"/>
      <c r="TWN51" s="1017"/>
      <c r="TWO51" s="1017"/>
      <c r="TWP51" s="1017"/>
      <c r="TWQ51" s="1017"/>
      <c r="TWR51" s="1017"/>
      <c r="TWS51" s="1017"/>
      <c r="TWT51" s="1017"/>
      <c r="TWU51" s="1017"/>
      <c r="TWV51" s="1017"/>
      <c r="TWW51" s="1017"/>
      <c r="TWX51" s="1017"/>
      <c r="TWY51" s="1017"/>
      <c r="TWZ51" s="1017"/>
      <c r="TXA51" s="1017"/>
      <c r="TXB51" s="1017"/>
      <c r="TXC51" s="1017"/>
      <c r="TXD51" s="1017"/>
      <c r="TXE51" s="1017"/>
      <c r="TXF51" s="1017"/>
      <c r="TXG51" s="1017"/>
      <c r="TXH51" s="1017"/>
      <c r="TXI51" s="1017"/>
      <c r="TXJ51" s="1017"/>
      <c r="TXK51" s="1017"/>
      <c r="TXL51" s="1017"/>
      <c r="TXM51" s="1017"/>
      <c r="TXN51" s="1017"/>
      <c r="TXO51" s="1017"/>
      <c r="TXP51" s="1017"/>
      <c r="TXQ51" s="1017"/>
      <c r="TXR51" s="1017"/>
      <c r="TXS51" s="1017"/>
      <c r="TXT51" s="1017"/>
      <c r="TXU51" s="1017"/>
      <c r="TXV51" s="1017"/>
      <c r="TXW51" s="1017"/>
      <c r="TXX51" s="1017"/>
      <c r="TXY51" s="1017"/>
      <c r="TXZ51" s="1017"/>
      <c r="TYA51" s="1017"/>
      <c r="TYB51" s="1017"/>
      <c r="TYC51" s="1017"/>
      <c r="TYD51" s="1017"/>
      <c r="TYE51" s="1017"/>
      <c r="TYF51" s="1017"/>
      <c r="TYG51" s="1017"/>
      <c r="TYH51" s="1017"/>
      <c r="TYI51" s="1017"/>
      <c r="TYJ51" s="1017"/>
      <c r="TYK51" s="1017"/>
      <c r="TYL51" s="1017"/>
      <c r="TYM51" s="1017"/>
      <c r="TYN51" s="1017"/>
      <c r="TYO51" s="1017"/>
      <c r="TYP51" s="1017"/>
      <c r="TYQ51" s="1017"/>
      <c r="TYR51" s="1017"/>
      <c r="TYS51" s="1017"/>
      <c r="TYT51" s="1017"/>
      <c r="TYU51" s="1017"/>
      <c r="TYV51" s="1017"/>
      <c r="TYW51" s="1017"/>
      <c r="TYX51" s="1017"/>
      <c r="TYY51" s="1017"/>
      <c r="TYZ51" s="1017"/>
      <c r="TZA51" s="1017"/>
      <c r="TZB51" s="1017"/>
      <c r="TZC51" s="1017"/>
      <c r="TZD51" s="1017"/>
      <c r="TZE51" s="1017"/>
      <c r="TZF51" s="1017"/>
      <c r="TZG51" s="1017"/>
      <c r="TZH51" s="1017"/>
      <c r="TZI51" s="1017"/>
      <c r="TZJ51" s="1017"/>
      <c r="TZK51" s="1017"/>
      <c r="TZL51" s="1017"/>
      <c r="TZM51" s="1017"/>
      <c r="TZN51" s="1017"/>
      <c r="TZO51" s="1017"/>
      <c r="TZP51" s="1017"/>
      <c r="TZQ51" s="1017"/>
      <c r="TZR51" s="1017"/>
      <c r="TZS51" s="1017"/>
      <c r="TZT51" s="1017"/>
      <c r="TZU51" s="1017"/>
      <c r="TZV51" s="1017"/>
      <c r="TZW51" s="1017"/>
      <c r="TZX51" s="1017"/>
      <c r="TZY51" s="1017"/>
      <c r="TZZ51" s="1017"/>
      <c r="UAA51" s="1017"/>
      <c r="UAB51" s="1017"/>
      <c r="UAC51" s="1017"/>
      <c r="UAD51" s="1017"/>
      <c r="UAE51" s="1017"/>
      <c r="UAF51" s="1017"/>
      <c r="UAG51" s="1017"/>
      <c r="UAH51" s="1017"/>
      <c r="UAI51" s="1017"/>
      <c r="UAJ51" s="1017"/>
      <c r="UAK51" s="1017"/>
      <c r="UAL51" s="1017"/>
      <c r="UAM51" s="1017"/>
      <c r="UAN51" s="1017"/>
      <c r="UAO51" s="1017"/>
      <c r="UAP51" s="1017"/>
      <c r="UAQ51" s="1017"/>
      <c r="UAR51" s="1017"/>
      <c r="UAS51" s="1017"/>
      <c r="UAT51" s="1017"/>
      <c r="UAU51" s="1017"/>
      <c r="UAV51" s="1017"/>
      <c r="UAW51" s="1017"/>
      <c r="UAX51" s="1017"/>
      <c r="UAY51" s="1017"/>
      <c r="UAZ51" s="1017"/>
      <c r="UBA51" s="1017"/>
      <c r="UBB51" s="1017"/>
      <c r="UBC51" s="1017"/>
      <c r="UBD51" s="1017"/>
      <c r="UBE51" s="1017"/>
      <c r="UBF51" s="1017"/>
      <c r="UBG51" s="1017"/>
      <c r="UBH51" s="1017"/>
      <c r="UBI51" s="1017"/>
      <c r="UBJ51" s="1017"/>
      <c r="UBK51" s="1017"/>
      <c r="UBL51" s="1017"/>
      <c r="UBM51" s="1017"/>
      <c r="UBN51" s="1017"/>
      <c r="UBO51" s="1017"/>
      <c r="UBP51" s="1017"/>
      <c r="UBQ51" s="1017"/>
      <c r="UBR51" s="1017"/>
      <c r="UBS51" s="1017"/>
      <c r="UBT51" s="1017"/>
      <c r="UBU51" s="1017"/>
      <c r="UBV51" s="1017"/>
      <c r="UBW51" s="1017"/>
      <c r="UBX51" s="1017"/>
      <c r="UBY51" s="1017"/>
      <c r="UBZ51" s="1017"/>
      <c r="UCA51" s="1017"/>
      <c r="UCB51" s="1017"/>
      <c r="UCC51" s="1017"/>
      <c r="UCD51" s="1017"/>
      <c r="UCE51" s="1017"/>
      <c r="UCF51" s="1017"/>
      <c r="UCG51" s="1017"/>
      <c r="UCH51" s="1017"/>
      <c r="UCI51" s="1017"/>
      <c r="UCJ51" s="1017"/>
      <c r="UCK51" s="1017"/>
      <c r="UCL51" s="1017"/>
      <c r="UCM51" s="1017"/>
      <c r="UCN51" s="1017"/>
      <c r="UCO51" s="1017"/>
      <c r="UCP51" s="1017"/>
      <c r="UCQ51" s="1017"/>
      <c r="UCR51" s="1017"/>
      <c r="UCS51" s="1017"/>
      <c r="UCT51" s="1017"/>
      <c r="UCU51" s="1017"/>
      <c r="UCV51" s="1017"/>
      <c r="UCW51" s="1017"/>
      <c r="UCX51" s="1017"/>
      <c r="UCY51" s="1017"/>
      <c r="UCZ51" s="1017"/>
      <c r="UDA51" s="1017"/>
      <c r="UDB51" s="1017"/>
      <c r="UDC51" s="1017"/>
      <c r="UDD51" s="1017"/>
      <c r="UDE51" s="1017"/>
      <c r="UDF51" s="1017"/>
      <c r="UDG51" s="1017"/>
      <c r="UDH51" s="1017"/>
      <c r="UDI51" s="1017"/>
      <c r="UDJ51" s="1017"/>
      <c r="UDK51" s="1017"/>
      <c r="UDL51" s="1017"/>
      <c r="UDM51" s="1017"/>
      <c r="UDN51" s="1017"/>
      <c r="UDO51" s="1017"/>
      <c r="UDP51" s="1017"/>
      <c r="UDQ51" s="1017"/>
      <c r="UDR51" s="1017"/>
      <c r="UDS51" s="1017"/>
      <c r="UDT51" s="1017"/>
      <c r="UDU51" s="1017"/>
      <c r="UDV51" s="1017"/>
      <c r="UDW51" s="1017"/>
      <c r="UDX51" s="1017"/>
      <c r="UDY51" s="1017"/>
      <c r="UDZ51" s="1017"/>
      <c r="UEA51" s="1017"/>
      <c r="UEB51" s="1017"/>
      <c r="UEC51" s="1017"/>
      <c r="UED51" s="1017"/>
      <c r="UEE51" s="1017"/>
      <c r="UEF51" s="1017"/>
      <c r="UEG51" s="1017"/>
      <c r="UEH51" s="1017"/>
      <c r="UEI51" s="1017"/>
      <c r="UEJ51" s="1017"/>
      <c r="UEK51" s="1017"/>
      <c r="UEL51" s="1017"/>
      <c r="UEM51" s="1017"/>
      <c r="UEN51" s="1017"/>
      <c r="UEO51" s="1017"/>
      <c r="UEP51" s="1017"/>
      <c r="UEQ51" s="1017"/>
      <c r="UER51" s="1017"/>
      <c r="UES51" s="1017"/>
      <c r="UET51" s="1017"/>
      <c r="UEU51" s="1017"/>
      <c r="UEV51" s="1017"/>
      <c r="UEW51" s="1017"/>
      <c r="UEX51" s="1017"/>
      <c r="UEY51" s="1017"/>
      <c r="UEZ51" s="1017"/>
      <c r="UFA51" s="1017"/>
      <c r="UFB51" s="1017"/>
      <c r="UFC51" s="1017"/>
      <c r="UFD51" s="1017"/>
      <c r="UFE51" s="1017"/>
      <c r="UFF51" s="1017"/>
      <c r="UFG51" s="1017"/>
      <c r="UFH51" s="1017"/>
      <c r="UFI51" s="1017"/>
      <c r="UFJ51" s="1017"/>
      <c r="UFK51" s="1017"/>
      <c r="UFL51" s="1017"/>
      <c r="UFM51" s="1017"/>
      <c r="UFN51" s="1017"/>
      <c r="UFO51" s="1017"/>
      <c r="UFP51" s="1017"/>
      <c r="UFQ51" s="1017"/>
      <c r="UFR51" s="1017"/>
      <c r="UFS51" s="1017"/>
      <c r="UFT51" s="1017"/>
      <c r="UFU51" s="1017"/>
      <c r="UFV51" s="1017"/>
      <c r="UFW51" s="1017"/>
      <c r="UFX51" s="1017"/>
      <c r="UFY51" s="1017"/>
      <c r="UFZ51" s="1017"/>
      <c r="UGA51" s="1017"/>
      <c r="UGB51" s="1017"/>
      <c r="UGC51" s="1017"/>
      <c r="UGD51" s="1017"/>
      <c r="UGE51" s="1017"/>
      <c r="UGF51" s="1017"/>
      <c r="UGG51" s="1017"/>
      <c r="UGH51" s="1017"/>
      <c r="UGI51" s="1017"/>
      <c r="UGJ51" s="1017"/>
      <c r="UGK51" s="1017"/>
      <c r="UGL51" s="1017"/>
      <c r="UGM51" s="1017"/>
      <c r="UGN51" s="1017"/>
      <c r="UGO51" s="1017"/>
      <c r="UGP51" s="1017"/>
      <c r="UGQ51" s="1017"/>
      <c r="UGR51" s="1017"/>
      <c r="UGS51" s="1017"/>
      <c r="UGT51" s="1017"/>
      <c r="UGU51" s="1017"/>
      <c r="UGV51" s="1017"/>
      <c r="UGW51" s="1017"/>
      <c r="UGX51" s="1017"/>
      <c r="UGY51" s="1017"/>
      <c r="UGZ51" s="1017"/>
      <c r="UHA51" s="1017"/>
      <c r="UHB51" s="1017"/>
      <c r="UHC51" s="1017"/>
      <c r="UHD51" s="1017"/>
      <c r="UHE51" s="1017"/>
      <c r="UHF51" s="1017"/>
      <c r="UHG51" s="1017"/>
      <c r="UHH51" s="1017"/>
      <c r="UHI51" s="1017"/>
      <c r="UHJ51" s="1017"/>
      <c r="UHK51" s="1017"/>
      <c r="UHL51" s="1017"/>
      <c r="UHM51" s="1017"/>
      <c r="UHN51" s="1017"/>
      <c r="UHO51" s="1017"/>
      <c r="UHP51" s="1017"/>
      <c r="UHQ51" s="1017"/>
      <c r="UHR51" s="1017"/>
      <c r="UHS51" s="1017"/>
      <c r="UHT51" s="1017"/>
      <c r="UHU51" s="1017"/>
      <c r="UHV51" s="1017"/>
      <c r="UHW51" s="1017"/>
      <c r="UHX51" s="1017"/>
      <c r="UHY51" s="1017"/>
      <c r="UHZ51" s="1017"/>
      <c r="UIA51" s="1017"/>
      <c r="UIB51" s="1017"/>
      <c r="UIC51" s="1017"/>
      <c r="UID51" s="1017"/>
      <c r="UIE51" s="1017"/>
      <c r="UIF51" s="1017"/>
      <c r="UIG51" s="1017"/>
      <c r="UIH51" s="1017"/>
      <c r="UII51" s="1017"/>
      <c r="UIJ51" s="1017"/>
      <c r="UIK51" s="1017"/>
      <c r="UIL51" s="1017"/>
      <c r="UIM51" s="1017"/>
      <c r="UIN51" s="1017"/>
      <c r="UIO51" s="1017"/>
      <c r="UIP51" s="1017"/>
      <c r="UIQ51" s="1017"/>
      <c r="UIR51" s="1017"/>
      <c r="UIS51" s="1017"/>
      <c r="UIT51" s="1017"/>
      <c r="UIU51" s="1017"/>
      <c r="UIV51" s="1017"/>
      <c r="UIW51" s="1017"/>
      <c r="UIX51" s="1017"/>
      <c r="UIY51" s="1017"/>
      <c r="UIZ51" s="1017"/>
      <c r="UJA51" s="1017"/>
      <c r="UJB51" s="1017"/>
      <c r="UJC51" s="1017"/>
      <c r="UJD51" s="1017"/>
      <c r="UJE51" s="1017"/>
      <c r="UJF51" s="1017"/>
      <c r="UJG51" s="1017"/>
      <c r="UJH51" s="1017"/>
      <c r="UJI51" s="1017"/>
      <c r="UJJ51" s="1017"/>
      <c r="UJK51" s="1017"/>
      <c r="UJL51" s="1017"/>
      <c r="UJM51" s="1017"/>
      <c r="UJN51" s="1017"/>
      <c r="UJO51" s="1017"/>
      <c r="UJP51" s="1017"/>
      <c r="UJQ51" s="1017"/>
      <c r="UJR51" s="1017"/>
      <c r="UJS51" s="1017"/>
      <c r="UJT51" s="1017"/>
      <c r="UJU51" s="1017"/>
      <c r="UJV51" s="1017"/>
      <c r="UJW51" s="1017"/>
      <c r="UJX51" s="1017"/>
      <c r="UJY51" s="1017"/>
      <c r="UJZ51" s="1017"/>
      <c r="UKA51" s="1017"/>
      <c r="UKB51" s="1017"/>
      <c r="UKC51" s="1017"/>
      <c r="UKD51" s="1017"/>
      <c r="UKE51" s="1017"/>
      <c r="UKF51" s="1017"/>
      <c r="UKG51" s="1017"/>
      <c r="UKH51" s="1017"/>
      <c r="UKI51" s="1017"/>
      <c r="UKJ51" s="1017"/>
      <c r="UKK51" s="1017"/>
      <c r="UKL51" s="1017"/>
      <c r="UKM51" s="1017"/>
      <c r="UKN51" s="1017"/>
      <c r="UKO51" s="1017"/>
      <c r="UKP51" s="1017"/>
      <c r="UKQ51" s="1017"/>
      <c r="UKR51" s="1017"/>
      <c r="UKS51" s="1017"/>
      <c r="UKT51" s="1017"/>
      <c r="UKU51" s="1017"/>
      <c r="UKV51" s="1017"/>
      <c r="UKW51" s="1017"/>
      <c r="UKX51" s="1017"/>
      <c r="UKY51" s="1017"/>
      <c r="UKZ51" s="1017"/>
      <c r="ULA51" s="1017"/>
      <c r="ULB51" s="1017"/>
      <c r="ULC51" s="1017"/>
      <c r="ULD51" s="1017"/>
      <c r="ULE51" s="1017"/>
      <c r="ULF51" s="1017"/>
      <c r="ULG51" s="1017"/>
      <c r="ULH51" s="1017"/>
      <c r="ULI51" s="1017"/>
      <c r="ULJ51" s="1017"/>
      <c r="ULK51" s="1017"/>
      <c r="ULL51" s="1017"/>
      <c r="ULM51" s="1017"/>
      <c r="ULN51" s="1017"/>
      <c r="ULO51" s="1017"/>
      <c r="ULP51" s="1017"/>
      <c r="ULQ51" s="1017"/>
      <c r="ULR51" s="1017"/>
      <c r="ULS51" s="1017"/>
      <c r="ULT51" s="1017"/>
      <c r="ULU51" s="1017"/>
      <c r="ULV51" s="1017"/>
      <c r="ULW51" s="1017"/>
      <c r="ULX51" s="1017"/>
      <c r="ULY51" s="1017"/>
      <c r="ULZ51" s="1017"/>
      <c r="UMA51" s="1017"/>
      <c r="UMB51" s="1017"/>
      <c r="UMC51" s="1017"/>
      <c r="UMD51" s="1017"/>
      <c r="UME51" s="1017"/>
      <c r="UMF51" s="1017"/>
      <c r="UMG51" s="1017"/>
      <c r="UMH51" s="1017"/>
      <c r="UMI51" s="1017"/>
      <c r="UMJ51" s="1017"/>
      <c r="UMK51" s="1017"/>
      <c r="UML51" s="1017"/>
      <c r="UMM51" s="1017"/>
      <c r="UMN51" s="1017"/>
      <c r="UMO51" s="1017"/>
      <c r="UMP51" s="1017"/>
      <c r="UMQ51" s="1017"/>
      <c r="UMR51" s="1017"/>
      <c r="UMS51" s="1017"/>
      <c r="UMT51" s="1017"/>
      <c r="UMU51" s="1017"/>
      <c r="UMV51" s="1017"/>
      <c r="UMW51" s="1017"/>
      <c r="UMX51" s="1017"/>
      <c r="UMY51" s="1017"/>
      <c r="UMZ51" s="1017"/>
      <c r="UNA51" s="1017"/>
      <c r="UNB51" s="1017"/>
      <c r="UNC51" s="1017"/>
      <c r="UND51" s="1017"/>
      <c r="UNE51" s="1017"/>
      <c r="UNF51" s="1017"/>
      <c r="UNG51" s="1017"/>
      <c r="UNH51" s="1017"/>
      <c r="UNI51" s="1017"/>
      <c r="UNJ51" s="1017"/>
      <c r="UNK51" s="1017"/>
      <c r="UNL51" s="1017"/>
      <c r="UNM51" s="1017"/>
      <c r="UNN51" s="1017"/>
      <c r="UNO51" s="1017"/>
      <c r="UNP51" s="1017"/>
      <c r="UNQ51" s="1017"/>
      <c r="UNR51" s="1017"/>
      <c r="UNS51" s="1017"/>
      <c r="UNT51" s="1017"/>
      <c r="UNU51" s="1017"/>
      <c r="UNV51" s="1017"/>
      <c r="UNW51" s="1017"/>
      <c r="UNX51" s="1017"/>
      <c r="UNY51" s="1017"/>
      <c r="UNZ51" s="1017"/>
      <c r="UOA51" s="1017"/>
      <c r="UOB51" s="1017"/>
      <c r="UOC51" s="1017"/>
      <c r="UOD51" s="1017"/>
      <c r="UOE51" s="1017"/>
      <c r="UOF51" s="1017"/>
      <c r="UOG51" s="1017"/>
      <c r="UOH51" s="1017"/>
      <c r="UOI51" s="1017"/>
      <c r="UOJ51" s="1017"/>
      <c r="UOK51" s="1017"/>
      <c r="UOL51" s="1017"/>
      <c r="UOM51" s="1017"/>
      <c r="UON51" s="1017"/>
      <c r="UOO51" s="1017"/>
      <c r="UOP51" s="1017"/>
      <c r="UOQ51" s="1017"/>
      <c r="UOR51" s="1017"/>
      <c r="UOS51" s="1017"/>
      <c r="UOT51" s="1017"/>
      <c r="UOU51" s="1017"/>
      <c r="UOV51" s="1017"/>
      <c r="UOW51" s="1017"/>
      <c r="UOX51" s="1017"/>
      <c r="UOY51" s="1017"/>
      <c r="UOZ51" s="1017"/>
      <c r="UPA51" s="1017"/>
      <c r="UPB51" s="1017"/>
      <c r="UPC51" s="1017"/>
      <c r="UPD51" s="1017"/>
      <c r="UPE51" s="1017"/>
      <c r="UPF51" s="1017"/>
      <c r="UPG51" s="1017"/>
      <c r="UPH51" s="1017"/>
      <c r="UPI51" s="1017"/>
      <c r="UPJ51" s="1017"/>
      <c r="UPK51" s="1017"/>
      <c r="UPL51" s="1017"/>
      <c r="UPM51" s="1017"/>
      <c r="UPN51" s="1017"/>
      <c r="UPO51" s="1017"/>
      <c r="UPP51" s="1017"/>
      <c r="UPQ51" s="1017"/>
      <c r="UPR51" s="1017"/>
      <c r="UPS51" s="1017"/>
      <c r="UPT51" s="1017"/>
      <c r="UPU51" s="1017"/>
      <c r="UPV51" s="1017"/>
      <c r="UPW51" s="1017"/>
      <c r="UPX51" s="1017"/>
      <c r="UPY51" s="1017"/>
      <c r="UPZ51" s="1017"/>
      <c r="UQA51" s="1017"/>
      <c r="UQB51" s="1017"/>
      <c r="UQC51" s="1017"/>
      <c r="UQD51" s="1017"/>
      <c r="UQE51" s="1017"/>
      <c r="UQF51" s="1017"/>
      <c r="UQG51" s="1017"/>
      <c r="UQH51" s="1017"/>
      <c r="UQI51" s="1017"/>
      <c r="UQJ51" s="1017"/>
      <c r="UQK51" s="1017"/>
      <c r="UQL51" s="1017"/>
      <c r="UQM51" s="1017"/>
      <c r="UQN51" s="1017"/>
      <c r="UQO51" s="1017"/>
      <c r="UQP51" s="1017"/>
      <c r="UQQ51" s="1017"/>
      <c r="UQR51" s="1017"/>
      <c r="UQS51" s="1017"/>
      <c r="UQT51" s="1017"/>
      <c r="UQU51" s="1017"/>
      <c r="UQV51" s="1017"/>
      <c r="UQW51" s="1017"/>
      <c r="UQX51" s="1017"/>
      <c r="UQY51" s="1017"/>
      <c r="UQZ51" s="1017"/>
      <c r="URA51" s="1017"/>
      <c r="URB51" s="1017"/>
      <c r="URC51" s="1017"/>
      <c r="URD51" s="1017"/>
      <c r="URE51" s="1017"/>
      <c r="URF51" s="1017"/>
      <c r="URG51" s="1017"/>
      <c r="URH51" s="1017"/>
      <c r="URI51" s="1017"/>
      <c r="URJ51" s="1017"/>
      <c r="URK51" s="1017"/>
      <c r="URL51" s="1017"/>
      <c r="URM51" s="1017"/>
      <c r="URN51" s="1017"/>
      <c r="URO51" s="1017"/>
      <c r="URP51" s="1017"/>
      <c r="URQ51" s="1017"/>
      <c r="URR51" s="1017"/>
      <c r="URS51" s="1017"/>
      <c r="URT51" s="1017"/>
      <c r="URU51" s="1017"/>
      <c r="URV51" s="1017"/>
      <c r="URW51" s="1017"/>
      <c r="URX51" s="1017"/>
      <c r="URY51" s="1017"/>
      <c r="URZ51" s="1017"/>
      <c r="USA51" s="1017"/>
      <c r="USB51" s="1017"/>
      <c r="USC51" s="1017"/>
      <c r="USD51" s="1017"/>
      <c r="USE51" s="1017"/>
      <c r="USF51" s="1017"/>
      <c r="USG51" s="1017"/>
      <c r="USH51" s="1017"/>
      <c r="USI51" s="1017"/>
      <c r="USJ51" s="1017"/>
      <c r="USK51" s="1017"/>
      <c r="USL51" s="1017"/>
      <c r="USM51" s="1017"/>
      <c r="USN51" s="1017"/>
      <c r="USO51" s="1017"/>
      <c r="USP51" s="1017"/>
      <c r="USQ51" s="1017"/>
      <c r="USR51" s="1017"/>
      <c r="USS51" s="1017"/>
      <c r="UST51" s="1017"/>
      <c r="USU51" s="1017"/>
      <c r="USV51" s="1017"/>
      <c r="USW51" s="1017"/>
      <c r="USX51" s="1017"/>
      <c r="USY51" s="1017"/>
      <c r="USZ51" s="1017"/>
      <c r="UTA51" s="1017"/>
      <c r="UTB51" s="1017"/>
      <c r="UTC51" s="1017"/>
      <c r="UTD51" s="1017"/>
      <c r="UTE51" s="1017"/>
      <c r="UTF51" s="1017"/>
      <c r="UTG51" s="1017"/>
      <c r="UTH51" s="1017"/>
      <c r="UTI51" s="1017"/>
      <c r="UTJ51" s="1017"/>
      <c r="UTK51" s="1017"/>
      <c r="UTL51" s="1017"/>
      <c r="UTM51" s="1017"/>
      <c r="UTN51" s="1017"/>
      <c r="UTO51" s="1017"/>
      <c r="UTP51" s="1017"/>
      <c r="UTQ51" s="1017"/>
      <c r="UTR51" s="1017"/>
      <c r="UTS51" s="1017"/>
      <c r="UTT51" s="1017"/>
      <c r="UTU51" s="1017"/>
      <c r="UTV51" s="1017"/>
      <c r="UTW51" s="1017"/>
      <c r="UTX51" s="1017"/>
      <c r="UTY51" s="1017"/>
      <c r="UTZ51" s="1017"/>
      <c r="UUA51" s="1017"/>
      <c r="UUB51" s="1017"/>
      <c r="UUC51" s="1017"/>
      <c r="UUD51" s="1017"/>
      <c r="UUE51" s="1017"/>
      <c r="UUF51" s="1017"/>
      <c r="UUG51" s="1017"/>
      <c r="UUH51" s="1017"/>
      <c r="UUI51" s="1017"/>
      <c r="UUJ51" s="1017"/>
      <c r="UUK51" s="1017"/>
      <c r="UUL51" s="1017"/>
      <c r="UUM51" s="1017"/>
      <c r="UUN51" s="1017"/>
      <c r="UUO51" s="1017"/>
      <c r="UUP51" s="1017"/>
      <c r="UUQ51" s="1017"/>
      <c r="UUR51" s="1017"/>
      <c r="UUS51" s="1017"/>
      <c r="UUT51" s="1017"/>
      <c r="UUU51" s="1017"/>
      <c r="UUV51" s="1017"/>
      <c r="UUW51" s="1017"/>
      <c r="UUX51" s="1017"/>
      <c r="UUY51" s="1017"/>
      <c r="UUZ51" s="1017"/>
      <c r="UVA51" s="1017"/>
      <c r="UVB51" s="1017"/>
      <c r="UVC51" s="1017"/>
      <c r="UVD51" s="1017"/>
      <c r="UVE51" s="1017"/>
      <c r="UVF51" s="1017"/>
      <c r="UVG51" s="1017"/>
      <c r="UVH51" s="1017"/>
      <c r="UVI51" s="1017"/>
      <c r="UVJ51" s="1017"/>
      <c r="UVK51" s="1017"/>
      <c r="UVL51" s="1017"/>
      <c r="UVM51" s="1017"/>
      <c r="UVN51" s="1017"/>
      <c r="UVO51" s="1017"/>
      <c r="UVP51" s="1017"/>
      <c r="UVQ51" s="1017"/>
      <c r="UVR51" s="1017"/>
      <c r="UVS51" s="1017"/>
      <c r="UVT51" s="1017"/>
      <c r="UVU51" s="1017"/>
      <c r="UVV51" s="1017"/>
      <c r="UVW51" s="1017"/>
      <c r="UVX51" s="1017"/>
      <c r="UVY51" s="1017"/>
      <c r="UVZ51" s="1017"/>
      <c r="UWA51" s="1017"/>
      <c r="UWB51" s="1017"/>
      <c r="UWC51" s="1017"/>
      <c r="UWD51" s="1017"/>
      <c r="UWE51" s="1017"/>
      <c r="UWF51" s="1017"/>
      <c r="UWG51" s="1017"/>
      <c r="UWH51" s="1017"/>
      <c r="UWI51" s="1017"/>
      <c r="UWJ51" s="1017"/>
      <c r="UWK51" s="1017"/>
      <c r="UWL51" s="1017"/>
      <c r="UWM51" s="1017"/>
      <c r="UWN51" s="1017"/>
      <c r="UWO51" s="1017"/>
      <c r="UWP51" s="1017"/>
      <c r="UWQ51" s="1017"/>
      <c r="UWR51" s="1017"/>
      <c r="UWS51" s="1017"/>
      <c r="UWT51" s="1017"/>
      <c r="UWU51" s="1017"/>
      <c r="UWV51" s="1017"/>
      <c r="UWW51" s="1017"/>
      <c r="UWX51" s="1017"/>
      <c r="UWY51" s="1017"/>
      <c r="UWZ51" s="1017"/>
      <c r="UXA51" s="1017"/>
      <c r="UXB51" s="1017"/>
      <c r="UXC51" s="1017"/>
      <c r="UXD51" s="1017"/>
      <c r="UXE51" s="1017"/>
      <c r="UXF51" s="1017"/>
      <c r="UXG51" s="1017"/>
      <c r="UXH51" s="1017"/>
      <c r="UXI51" s="1017"/>
      <c r="UXJ51" s="1017"/>
      <c r="UXK51" s="1017"/>
      <c r="UXL51" s="1017"/>
      <c r="UXM51" s="1017"/>
      <c r="UXN51" s="1017"/>
      <c r="UXO51" s="1017"/>
      <c r="UXP51" s="1017"/>
      <c r="UXQ51" s="1017"/>
      <c r="UXR51" s="1017"/>
      <c r="UXS51" s="1017"/>
      <c r="UXT51" s="1017"/>
      <c r="UXU51" s="1017"/>
      <c r="UXV51" s="1017"/>
      <c r="UXW51" s="1017"/>
      <c r="UXX51" s="1017"/>
      <c r="UXY51" s="1017"/>
      <c r="UXZ51" s="1017"/>
      <c r="UYA51" s="1017"/>
      <c r="UYB51" s="1017"/>
      <c r="UYC51" s="1017"/>
      <c r="UYD51" s="1017"/>
      <c r="UYE51" s="1017"/>
      <c r="UYF51" s="1017"/>
      <c r="UYG51" s="1017"/>
      <c r="UYH51" s="1017"/>
      <c r="UYI51" s="1017"/>
      <c r="UYJ51" s="1017"/>
      <c r="UYK51" s="1017"/>
      <c r="UYL51" s="1017"/>
      <c r="UYM51" s="1017"/>
      <c r="UYN51" s="1017"/>
      <c r="UYO51" s="1017"/>
      <c r="UYP51" s="1017"/>
      <c r="UYQ51" s="1017"/>
      <c r="UYR51" s="1017"/>
      <c r="UYS51" s="1017"/>
      <c r="UYT51" s="1017"/>
      <c r="UYU51" s="1017"/>
      <c r="UYV51" s="1017"/>
      <c r="UYW51" s="1017"/>
      <c r="UYX51" s="1017"/>
      <c r="UYY51" s="1017"/>
      <c r="UYZ51" s="1017"/>
      <c r="UZA51" s="1017"/>
      <c r="UZB51" s="1017"/>
      <c r="UZC51" s="1017"/>
      <c r="UZD51" s="1017"/>
      <c r="UZE51" s="1017"/>
      <c r="UZF51" s="1017"/>
      <c r="UZG51" s="1017"/>
      <c r="UZH51" s="1017"/>
      <c r="UZI51" s="1017"/>
      <c r="UZJ51" s="1017"/>
      <c r="UZK51" s="1017"/>
      <c r="UZL51" s="1017"/>
      <c r="UZM51" s="1017"/>
      <c r="UZN51" s="1017"/>
      <c r="UZO51" s="1017"/>
      <c r="UZP51" s="1017"/>
      <c r="UZQ51" s="1017"/>
      <c r="UZR51" s="1017"/>
      <c r="UZS51" s="1017"/>
      <c r="UZT51" s="1017"/>
      <c r="UZU51" s="1017"/>
      <c r="UZV51" s="1017"/>
      <c r="UZW51" s="1017"/>
      <c r="UZX51" s="1017"/>
      <c r="UZY51" s="1017"/>
      <c r="UZZ51" s="1017"/>
      <c r="VAA51" s="1017"/>
      <c r="VAB51" s="1017"/>
      <c r="VAC51" s="1017"/>
      <c r="VAD51" s="1017"/>
      <c r="VAE51" s="1017"/>
      <c r="VAF51" s="1017"/>
      <c r="VAG51" s="1017"/>
      <c r="VAH51" s="1017"/>
      <c r="VAI51" s="1017"/>
      <c r="VAJ51" s="1017"/>
      <c r="VAK51" s="1017"/>
      <c r="VAL51" s="1017"/>
      <c r="VAM51" s="1017"/>
      <c r="VAN51" s="1017"/>
      <c r="VAO51" s="1017"/>
      <c r="VAP51" s="1017"/>
      <c r="VAQ51" s="1017"/>
      <c r="VAR51" s="1017"/>
      <c r="VAS51" s="1017"/>
      <c r="VAT51" s="1017"/>
      <c r="VAU51" s="1017"/>
      <c r="VAV51" s="1017"/>
      <c r="VAW51" s="1017"/>
      <c r="VAX51" s="1017"/>
      <c r="VAY51" s="1017"/>
      <c r="VAZ51" s="1017"/>
      <c r="VBA51" s="1017"/>
      <c r="VBB51" s="1017"/>
      <c r="VBC51" s="1017"/>
      <c r="VBD51" s="1017"/>
      <c r="VBE51" s="1017"/>
      <c r="VBF51" s="1017"/>
      <c r="VBG51" s="1017"/>
      <c r="VBH51" s="1017"/>
      <c r="VBI51" s="1017"/>
      <c r="VBJ51" s="1017"/>
      <c r="VBK51" s="1017"/>
      <c r="VBL51" s="1017"/>
      <c r="VBM51" s="1017"/>
      <c r="VBN51" s="1017"/>
      <c r="VBO51" s="1017"/>
      <c r="VBP51" s="1017"/>
      <c r="VBQ51" s="1017"/>
      <c r="VBR51" s="1017"/>
      <c r="VBS51" s="1017"/>
      <c r="VBT51" s="1017"/>
      <c r="VBU51" s="1017"/>
      <c r="VBV51" s="1017"/>
      <c r="VBW51" s="1017"/>
      <c r="VBX51" s="1017"/>
      <c r="VBY51" s="1017"/>
      <c r="VBZ51" s="1017"/>
      <c r="VCA51" s="1017"/>
      <c r="VCB51" s="1017"/>
      <c r="VCC51" s="1017"/>
      <c r="VCD51" s="1017"/>
      <c r="VCE51" s="1017"/>
      <c r="VCF51" s="1017"/>
      <c r="VCG51" s="1017"/>
      <c r="VCH51" s="1017"/>
      <c r="VCI51" s="1017"/>
      <c r="VCJ51" s="1017"/>
      <c r="VCK51" s="1017"/>
      <c r="VCL51" s="1017"/>
      <c r="VCM51" s="1017"/>
      <c r="VCN51" s="1017"/>
      <c r="VCO51" s="1017"/>
      <c r="VCP51" s="1017"/>
      <c r="VCQ51" s="1017"/>
      <c r="VCR51" s="1017"/>
      <c r="VCS51" s="1017"/>
      <c r="VCT51" s="1017"/>
      <c r="VCU51" s="1017"/>
      <c r="VCV51" s="1017"/>
      <c r="VCW51" s="1017"/>
      <c r="VCX51" s="1017"/>
      <c r="VCY51" s="1017"/>
      <c r="VCZ51" s="1017"/>
      <c r="VDA51" s="1017"/>
      <c r="VDB51" s="1017"/>
      <c r="VDC51" s="1017"/>
      <c r="VDD51" s="1017"/>
      <c r="VDE51" s="1017"/>
      <c r="VDF51" s="1017"/>
      <c r="VDG51" s="1017"/>
      <c r="VDH51" s="1017"/>
      <c r="VDI51" s="1017"/>
      <c r="VDJ51" s="1017"/>
      <c r="VDK51" s="1017"/>
      <c r="VDL51" s="1017"/>
      <c r="VDM51" s="1017"/>
      <c r="VDN51" s="1017"/>
      <c r="VDO51" s="1017"/>
      <c r="VDP51" s="1017"/>
      <c r="VDQ51" s="1017"/>
      <c r="VDR51" s="1017"/>
      <c r="VDS51" s="1017"/>
      <c r="VDT51" s="1017"/>
      <c r="VDU51" s="1017"/>
      <c r="VDV51" s="1017"/>
      <c r="VDW51" s="1017"/>
      <c r="VDX51" s="1017"/>
      <c r="VDY51" s="1017"/>
      <c r="VDZ51" s="1017"/>
      <c r="VEA51" s="1017"/>
      <c r="VEB51" s="1017"/>
      <c r="VEC51" s="1017"/>
      <c r="VED51" s="1017"/>
      <c r="VEE51" s="1017"/>
      <c r="VEF51" s="1017"/>
      <c r="VEG51" s="1017"/>
      <c r="VEH51" s="1017"/>
      <c r="VEI51" s="1017"/>
      <c r="VEJ51" s="1017"/>
      <c r="VEK51" s="1017"/>
      <c r="VEL51" s="1017"/>
      <c r="VEM51" s="1017"/>
      <c r="VEN51" s="1017"/>
      <c r="VEO51" s="1017"/>
      <c r="VEP51" s="1017"/>
      <c r="VEQ51" s="1017"/>
      <c r="VER51" s="1017"/>
      <c r="VES51" s="1017"/>
      <c r="VET51" s="1017"/>
      <c r="VEU51" s="1017"/>
      <c r="VEV51" s="1017"/>
      <c r="VEW51" s="1017"/>
      <c r="VEX51" s="1017"/>
      <c r="VEY51" s="1017"/>
      <c r="VEZ51" s="1017"/>
      <c r="VFA51" s="1017"/>
      <c r="VFB51" s="1017"/>
      <c r="VFC51" s="1017"/>
      <c r="VFD51" s="1017"/>
      <c r="VFE51" s="1017"/>
      <c r="VFF51" s="1017"/>
      <c r="VFG51" s="1017"/>
      <c r="VFH51" s="1017"/>
      <c r="VFI51" s="1017"/>
      <c r="VFJ51" s="1017"/>
      <c r="VFK51" s="1017"/>
      <c r="VFL51" s="1017"/>
      <c r="VFM51" s="1017"/>
      <c r="VFN51" s="1017"/>
      <c r="VFO51" s="1017"/>
      <c r="VFP51" s="1017"/>
      <c r="VFQ51" s="1017"/>
      <c r="VFR51" s="1017"/>
      <c r="VFS51" s="1017"/>
      <c r="VFT51" s="1017"/>
      <c r="VFU51" s="1017"/>
      <c r="VFV51" s="1017"/>
      <c r="VFW51" s="1017"/>
      <c r="VFX51" s="1017"/>
      <c r="VFY51" s="1017"/>
      <c r="VFZ51" s="1017"/>
      <c r="VGA51" s="1017"/>
      <c r="VGB51" s="1017"/>
      <c r="VGC51" s="1017"/>
      <c r="VGD51" s="1017"/>
      <c r="VGE51" s="1017"/>
      <c r="VGF51" s="1017"/>
      <c r="VGG51" s="1017"/>
      <c r="VGH51" s="1017"/>
      <c r="VGI51" s="1017"/>
      <c r="VGJ51" s="1017"/>
      <c r="VGK51" s="1017"/>
      <c r="VGL51" s="1017"/>
      <c r="VGM51" s="1017"/>
      <c r="VGN51" s="1017"/>
      <c r="VGO51" s="1017"/>
      <c r="VGP51" s="1017"/>
      <c r="VGQ51" s="1017"/>
      <c r="VGR51" s="1017"/>
      <c r="VGS51" s="1017"/>
      <c r="VGT51" s="1017"/>
      <c r="VGU51" s="1017"/>
      <c r="VGV51" s="1017"/>
      <c r="VGW51" s="1017"/>
      <c r="VGX51" s="1017"/>
      <c r="VGY51" s="1017"/>
      <c r="VGZ51" s="1017"/>
      <c r="VHA51" s="1017"/>
      <c r="VHB51" s="1017"/>
      <c r="VHC51" s="1017"/>
      <c r="VHD51" s="1017"/>
      <c r="VHE51" s="1017"/>
      <c r="VHF51" s="1017"/>
      <c r="VHG51" s="1017"/>
      <c r="VHH51" s="1017"/>
      <c r="VHI51" s="1017"/>
      <c r="VHJ51" s="1017"/>
      <c r="VHK51" s="1017"/>
      <c r="VHL51" s="1017"/>
      <c r="VHM51" s="1017"/>
      <c r="VHN51" s="1017"/>
      <c r="VHO51" s="1017"/>
      <c r="VHP51" s="1017"/>
      <c r="VHQ51" s="1017"/>
      <c r="VHR51" s="1017"/>
      <c r="VHS51" s="1017"/>
      <c r="VHT51" s="1017"/>
      <c r="VHU51" s="1017"/>
      <c r="VHV51" s="1017"/>
      <c r="VHW51" s="1017"/>
      <c r="VHX51" s="1017"/>
      <c r="VHY51" s="1017"/>
      <c r="VHZ51" s="1017"/>
      <c r="VIA51" s="1017"/>
      <c r="VIB51" s="1017"/>
      <c r="VIC51" s="1017"/>
      <c r="VID51" s="1017"/>
      <c r="VIE51" s="1017"/>
      <c r="VIF51" s="1017"/>
      <c r="VIG51" s="1017"/>
      <c r="VIH51" s="1017"/>
      <c r="VII51" s="1017"/>
      <c r="VIJ51" s="1017"/>
      <c r="VIK51" s="1017"/>
      <c r="VIL51" s="1017"/>
      <c r="VIM51" s="1017"/>
      <c r="VIN51" s="1017"/>
      <c r="VIO51" s="1017"/>
      <c r="VIP51" s="1017"/>
      <c r="VIQ51" s="1017"/>
      <c r="VIR51" s="1017"/>
      <c r="VIS51" s="1017"/>
      <c r="VIT51" s="1017"/>
      <c r="VIU51" s="1017"/>
      <c r="VIV51" s="1017"/>
      <c r="VIW51" s="1017"/>
      <c r="VIX51" s="1017"/>
      <c r="VIY51" s="1017"/>
      <c r="VIZ51" s="1017"/>
      <c r="VJA51" s="1017"/>
      <c r="VJB51" s="1017"/>
      <c r="VJC51" s="1017"/>
      <c r="VJD51" s="1017"/>
      <c r="VJE51" s="1017"/>
      <c r="VJF51" s="1017"/>
      <c r="VJG51" s="1017"/>
      <c r="VJH51" s="1017"/>
      <c r="VJI51" s="1017"/>
      <c r="VJJ51" s="1017"/>
      <c r="VJK51" s="1017"/>
      <c r="VJL51" s="1017"/>
      <c r="VJM51" s="1017"/>
      <c r="VJN51" s="1017"/>
      <c r="VJO51" s="1017"/>
      <c r="VJP51" s="1017"/>
      <c r="VJQ51" s="1017"/>
      <c r="VJR51" s="1017"/>
      <c r="VJS51" s="1017"/>
      <c r="VJT51" s="1017"/>
      <c r="VJU51" s="1017"/>
      <c r="VJV51" s="1017"/>
      <c r="VJW51" s="1017"/>
      <c r="VJX51" s="1017"/>
      <c r="VJY51" s="1017"/>
      <c r="VJZ51" s="1017"/>
      <c r="VKA51" s="1017"/>
      <c r="VKB51" s="1017"/>
      <c r="VKC51" s="1017"/>
      <c r="VKD51" s="1017"/>
      <c r="VKE51" s="1017"/>
      <c r="VKF51" s="1017"/>
      <c r="VKG51" s="1017"/>
      <c r="VKH51" s="1017"/>
      <c r="VKI51" s="1017"/>
      <c r="VKJ51" s="1017"/>
      <c r="VKK51" s="1017"/>
      <c r="VKL51" s="1017"/>
      <c r="VKM51" s="1017"/>
      <c r="VKN51" s="1017"/>
      <c r="VKO51" s="1017"/>
      <c r="VKP51" s="1017"/>
      <c r="VKQ51" s="1017"/>
      <c r="VKR51" s="1017"/>
      <c r="VKS51" s="1017"/>
      <c r="VKT51" s="1017"/>
      <c r="VKU51" s="1017"/>
      <c r="VKV51" s="1017"/>
      <c r="VKW51" s="1017"/>
      <c r="VKX51" s="1017"/>
      <c r="VKY51" s="1017"/>
      <c r="VKZ51" s="1017"/>
      <c r="VLA51" s="1017"/>
      <c r="VLB51" s="1017"/>
      <c r="VLC51" s="1017"/>
      <c r="VLD51" s="1017"/>
      <c r="VLE51" s="1017"/>
      <c r="VLF51" s="1017"/>
      <c r="VLG51" s="1017"/>
      <c r="VLH51" s="1017"/>
      <c r="VLI51" s="1017"/>
      <c r="VLJ51" s="1017"/>
      <c r="VLK51" s="1017"/>
      <c r="VLL51" s="1017"/>
      <c r="VLM51" s="1017"/>
      <c r="VLN51" s="1017"/>
      <c r="VLO51" s="1017"/>
      <c r="VLP51" s="1017"/>
      <c r="VLQ51" s="1017"/>
      <c r="VLR51" s="1017"/>
      <c r="VLS51" s="1017"/>
      <c r="VLT51" s="1017"/>
      <c r="VLU51" s="1017"/>
      <c r="VLV51" s="1017"/>
      <c r="VLW51" s="1017"/>
      <c r="VLX51" s="1017"/>
      <c r="VLY51" s="1017"/>
      <c r="VLZ51" s="1017"/>
      <c r="VMA51" s="1017"/>
      <c r="VMB51" s="1017"/>
      <c r="VMC51" s="1017"/>
      <c r="VMD51" s="1017"/>
      <c r="VME51" s="1017"/>
      <c r="VMF51" s="1017"/>
      <c r="VMG51" s="1017"/>
      <c r="VMH51" s="1017"/>
      <c r="VMI51" s="1017"/>
      <c r="VMJ51" s="1017"/>
      <c r="VMK51" s="1017"/>
      <c r="VML51" s="1017"/>
      <c r="VMM51" s="1017"/>
      <c r="VMN51" s="1017"/>
      <c r="VMO51" s="1017"/>
      <c r="VMP51" s="1017"/>
      <c r="VMQ51" s="1017"/>
      <c r="VMR51" s="1017"/>
      <c r="VMS51" s="1017"/>
      <c r="VMT51" s="1017"/>
      <c r="VMU51" s="1017"/>
      <c r="VMV51" s="1017"/>
      <c r="VMW51" s="1017"/>
      <c r="VMX51" s="1017"/>
      <c r="VMY51" s="1017"/>
      <c r="VMZ51" s="1017"/>
      <c r="VNA51" s="1017"/>
      <c r="VNB51" s="1017"/>
      <c r="VNC51" s="1017"/>
      <c r="VND51" s="1017"/>
      <c r="VNE51" s="1017"/>
      <c r="VNF51" s="1017"/>
      <c r="VNG51" s="1017"/>
      <c r="VNH51" s="1017"/>
      <c r="VNI51" s="1017"/>
      <c r="VNJ51" s="1017"/>
      <c r="VNK51" s="1017"/>
      <c r="VNL51" s="1017"/>
      <c r="VNM51" s="1017"/>
      <c r="VNN51" s="1017"/>
      <c r="VNO51" s="1017"/>
      <c r="VNP51" s="1017"/>
      <c r="VNQ51" s="1017"/>
      <c r="VNR51" s="1017"/>
      <c r="VNS51" s="1017"/>
      <c r="VNT51" s="1017"/>
      <c r="VNU51" s="1017"/>
      <c r="VNV51" s="1017"/>
      <c r="VNW51" s="1017"/>
      <c r="VNX51" s="1017"/>
      <c r="VNY51" s="1017"/>
      <c r="VNZ51" s="1017"/>
      <c r="VOA51" s="1017"/>
      <c r="VOB51" s="1017"/>
      <c r="VOC51" s="1017"/>
      <c r="VOD51" s="1017"/>
      <c r="VOE51" s="1017"/>
      <c r="VOF51" s="1017"/>
      <c r="VOG51" s="1017"/>
      <c r="VOH51" s="1017"/>
      <c r="VOI51" s="1017"/>
      <c r="VOJ51" s="1017"/>
      <c r="VOK51" s="1017"/>
      <c r="VOL51" s="1017"/>
      <c r="VOM51" s="1017"/>
      <c r="VON51" s="1017"/>
      <c r="VOO51" s="1017"/>
      <c r="VOP51" s="1017"/>
      <c r="VOQ51" s="1017"/>
      <c r="VOR51" s="1017"/>
      <c r="VOS51" s="1017"/>
      <c r="VOT51" s="1017"/>
      <c r="VOU51" s="1017"/>
      <c r="VOV51" s="1017"/>
      <c r="VOW51" s="1017"/>
      <c r="VOX51" s="1017"/>
      <c r="VOY51" s="1017"/>
      <c r="VOZ51" s="1017"/>
      <c r="VPA51" s="1017"/>
      <c r="VPB51" s="1017"/>
      <c r="VPC51" s="1017"/>
      <c r="VPD51" s="1017"/>
      <c r="VPE51" s="1017"/>
      <c r="VPF51" s="1017"/>
      <c r="VPG51" s="1017"/>
      <c r="VPH51" s="1017"/>
      <c r="VPI51" s="1017"/>
      <c r="VPJ51" s="1017"/>
      <c r="VPK51" s="1017"/>
      <c r="VPL51" s="1017"/>
      <c r="VPM51" s="1017"/>
      <c r="VPN51" s="1017"/>
      <c r="VPO51" s="1017"/>
      <c r="VPP51" s="1017"/>
      <c r="VPQ51" s="1017"/>
      <c r="VPR51" s="1017"/>
      <c r="VPS51" s="1017"/>
      <c r="VPT51" s="1017"/>
      <c r="VPU51" s="1017"/>
      <c r="VPV51" s="1017"/>
      <c r="VPW51" s="1017"/>
      <c r="VPX51" s="1017"/>
      <c r="VPY51" s="1017"/>
      <c r="VPZ51" s="1017"/>
      <c r="VQA51" s="1017"/>
      <c r="VQB51" s="1017"/>
      <c r="VQC51" s="1017"/>
      <c r="VQD51" s="1017"/>
      <c r="VQE51" s="1017"/>
      <c r="VQF51" s="1017"/>
      <c r="VQG51" s="1017"/>
      <c r="VQH51" s="1017"/>
      <c r="VQI51" s="1017"/>
      <c r="VQJ51" s="1017"/>
      <c r="VQK51" s="1017"/>
      <c r="VQL51" s="1017"/>
      <c r="VQM51" s="1017"/>
      <c r="VQN51" s="1017"/>
      <c r="VQO51" s="1017"/>
      <c r="VQP51" s="1017"/>
      <c r="VQQ51" s="1017"/>
      <c r="VQR51" s="1017"/>
      <c r="VQS51" s="1017"/>
      <c r="VQT51" s="1017"/>
      <c r="VQU51" s="1017"/>
      <c r="VQV51" s="1017"/>
      <c r="VQW51" s="1017"/>
      <c r="VQX51" s="1017"/>
      <c r="VQY51" s="1017"/>
      <c r="VQZ51" s="1017"/>
      <c r="VRA51" s="1017"/>
      <c r="VRB51" s="1017"/>
      <c r="VRC51" s="1017"/>
      <c r="VRD51" s="1017"/>
      <c r="VRE51" s="1017"/>
      <c r="VRF51" s="1017"/>
      <c r="VRG51" s="1017"/>
      <c r="VRH51" s="1017"/>
      <c r="VRI51" s="1017"/>
      <c r="VRJ51" s="1017"/>
      <c r="VRK51" s="1017"/>
      <c r="VRL51" s="1017"/>
      <c r="VRM51" s="1017"/>
      <c r="VRN51" s="1017"/>
      <c r="VRO51" s="1017"/>
      <c r="VRP51" s="1017"/>
      <c r="VRQ51" s="1017"/>
      <c r="VRR51" s="1017"/>
      <c r="VRS51" s="1017"/>
      <c r="VRT51" s="1017"/>
      <c r="VRU51" s="1017"/>
      <c r="VRV51" s="1017"/>
      <c r="VRW51" s="1017"/>
      <c r="VRX51" s="1017"/>
      <c r="VRY51" s="1017"/>
      <c r="VRZ51" s="1017"/>
      <c r="VSA51" s="1017"/>
      <c r="VSB51" s="1017"/>
      <c r="VSC51" s="1017"/>
      <c r="VSD51" s="1017"/>
      <c r="VSE51" s="1017"/>
      <c r="VSF51" s="1017"/>
      <c r="VSG51" s="1017"/>
      <c r="VSH51" s="1017"/>
      <c r="VSI51" s="1017"/>
      <c r="VSJ51" s="1017"/>
      <c r="VSK51" s="1017"/>
      <c r="VSL51" s="1017"/>
      <c r="VSM51" s="1017"/>
      <c r="VSN51" s="1017"/>
      <c r="VSO51" s="1017"/>
      <c r="VSP51" s="1017"/>
      <c r="VSQ51" s="1017"/>
      <c r="VSR51" s="1017"/>
      <c r="VSS51" s="1017"/>
      <c r="VST51" s="1017"/>
      <c r="VSU51" s="1017"/>
      <c r="VSV51" s="1017"/>
      <c r="VSW51" s="1017"/>
      <c r="VSX51" s="1017"/>
      <c r="VSY51" s="1017"/>
      <c r="VSZ51" s="1017"/>
      <c r="VTA51" s="1017"/>
      <c r="VTB51" s="1017"/>
      <c r="VTC51" s="1017"/>
      <c r="VTD51" s="1017"/>
      <c r="VTE51" s="1017"/>
      <c r="VTF51" s="1017"/>
      <c r="VTG51" s="1017"/>
      <c r="VTH51" s="1017"/>
      <c r="VTI51" s="1017"/>
      <c r="VTJ51" s="1017"/>
      <c r="VTK51" s="1017"/>
      <c r="VTL51" s="1017"/>
      <c r="VTM51" s="1017"/>
      <c r="VTN51" s="1017"/>
      <c r="VTO51" s="1017"/>
      <c r="VTP51" s="1017"/>
      <c r="VTQ51" s="1017"/>
      <c r="VTR51" s="1017"/>
      <c r="VTS51" s="1017"/>
      <c r="VTT51" s="1017"/>
      <c r="VTU51" s="1017"/>
      <c r="VTV51" s="1017"/>
      <c r="VTW51" s="1017"/>
      <c r="VTX51" s="1017"/>
      <c r="VTY51" s="1017"/>
      <c r="VTZ51" s="1017"/>
      <c r="VUA51" s="1017"/>
      <c r="VUB51" s="1017"/>
      <c r="VUC51" s="1017"/>
      <c r="VUD51" s="1017"/>
      <c r="VUE51" s="1017"/>
      <c r="VUF51" s="1017"/>
      <c r="VUG51" s="1017"/>
      <c r="VUH51" s="1017"/>
      <c r="VUI51" s="1017"/>
      <c r="VUJ51" s="1017"/>
      <c r="VUK51" s="1017"/>
      <c r="VUL51" s="1017"/>
      <c r="VUM51" s="1017"/>
      <c r="VUN51" s="1017"/>
      <c r="VUO51" s="1017"/>
      <c r="VUP51" s="1017"/>
      <c r="VUQ51" s="1017"/>
      <c r="VUR51" s="1017"/>
      <c r="VUS51" s="1017"/>
      <c r="VUT51" s="1017"/>
      <c r="VUU51" s="1017"/>
      <c r="VUV51" s="1017"/>
      <c r="VUW51" s="1017"/>
      <c r="VUX51" s="1017"/>
      <c r="VUY51" s="1017"/>
      <c r="VUZ51" s="1017"/>
      <c r="VVA51" s="1017"/>
      <c r="VVB51" s="1017"/>
      <c r="VVC51" s="1017"/>
      <c r="VVD51" s="1017"/>
      <c r="VVE51" s="1017"/>
      <c r="VVF51" s="1017"/>
      <c r="VVG51" s="1017"/>
      <c r="VVH51" s="1017"/>
      <c r="VVI51" s="1017"/>
      <c r="VVJ51" s="1017"/>
      <c r="VVK51" s="1017"/>
      <c r="VVL51" s="1017"/>
      <c r="VVM51" s="1017"/>
      <c r="VVN51" s="1017"/>
      <c r="VVO51" s="1017"/>
      <c r="VVP51" s="1017"/>
      <c r="VVQ51" s="1017"/>
      <c r="VVR51" s="1017"/>
      <c r="VVS51" s="1017"/>
      <c r="VVT51" s="1017"/>
      <c r="VVU51" s="1017"/>
      <c r="VVV51" s="1017"/>
      <c r="VVW51" s="1017"/>
      <c r="VVX51" s="1017"/>
      <c r="VVY51" s="1017"/>
      <c r="VVZ51" s="1017"/>
      <c r="VWA51" s="1017"/>
      <c r="VWB51" s="1017"/>
      <c r="VWC51" s="1017"/>
      <c r="VWD51" s="1017"/>
      <c r="VWE51" s="1017"/>
      <c r="VWF51" s="1017"/>
      <c r="VWG51" s="1017"/>
      <c r="VWH51" s="1017"/>
      <c r="VWI51" s="1017"/>
      <c r="VWJ51" s="1017"/>
      <c r="VWK51" s="1017"/>
      <c r="VWL51" s="1017"/>
      <c r="VWM51" s="1017"/>
      <c r="VWN51" s="1017"/>
      <c r="VWO51" s="1017"/>
      <c r="VWP51" s="1017"/>
      <c r="VWQ51" s="1017"/>
      <c r="VWR51" s="1017"/>
      <c r="VWS51" s="1017"/>
      <c r="VWT51" s="1017"/>
      <c r="VWU51" s="1017"/>
      <c r="VWV51" s="1017"/>
      <c r="VWW51" s="1017"/>
      <c r="VWX51" s="1017"/>
      <c r="VWY51" s="1017"/>
      <c r="VWZ51" s="1017"/>
      <c r="VXA51" s="1017"/>
      <c r="VXB51" s="1017"/>
      <c r="VXC51" s="1017"/>
      <c r="VXD51" s="1017"/>
      <c r="VXE51" s="1017"/>
      <c r="VXF51" s="1017"/>
      <c r="VXG51" s="1017"/>
      <c r="VXH51" s="1017"/>
      <c r="VXI51" s="1017"/>
      <c r="VXJ51" s="1017"/>
      <c r="VXK51" s="1017"/>
      <c r="VXL51" s="1017"/>
      <c r="VXM51" s="1017"/>
      <c r="VXN51" s="1017"/>
      <c r="VXO51" s="1017"/>
      <c r="VXP51" s="1017"/>
      <c r="VXQ51" s="1017"/>
      <c r="VXR51" s="1017"/>
      <c r="VXS51" s="1017"/>
      <c r="VXT51" s="1017"/>
      <c r="VXU51" s="1017"/>
      <c r="VXV51" s="1017"/>
      <c r="VXW51" s="1017"/>
      <c r="VXX51" s="1017"/>
      <c r="VXY51" s="1017"/>
      <c r="VXZ51" s="1017"/>
      <c r="VYA51" s="1017"/>
      <c r="VYB51" s="1017"/>
      <c r="VYC51" s="1017"/>
      <c r="VYD51" s="1017"/>
      <c r="VYE51" s="1017"/>
      <c r="VYF51" s="1017"/>
      <c r="VYG51" s="1017"/>
      <c r="VYH51" s="1017"/>
      <c r="VYI51" s="1017"/>
      <c r="VYJ51" s="1017"/>
      <c r="VYK51" s="1017"/>
      <c r="VYL51" s="1017"/>
      <c r="VYM51" s="1017"/>
      <c r="VYN51" s="1017"/>
      <c r="VYO51" s="1017"/>
      <c r="VYP51" s="1017"/>
      <c r="VYQ51" s="1017"/>
      <c r="VYR51" s="1017"/>
      <c r="VYS51" s="1017"/>
      <c r="VYT51" s="1017"/>
      <c r="VYU51" s="1017"/>
      <c r="VYV51" s="1017"/>
      <c r="VYW51" s="1017"/>
      <c r="VYX51" s="1017"/>
      <c r="VYY51" s="1017"/>
      <c r="VYZ51" s="1017"/>
      <c r="VZA51" s="1017"/>
      <c r="VZB51" s="1017"/>
      <c r="VZC51" s="1017"/>
      <c r="VZD51" s="1017"/>
      <c r="VZE51" s="1017"/>
      <c r="VZF51" s="1017"/>
      <c r="VZG51" s="1017"/>
      <c r="VZH51" s="1017"/>
      <c r="VZI51" s="1017"/>
      <c r="VZJ51" s="1017"/>
      <c r="VZK51" s="1017"/>
      <c r="VZL51" s="1017"/>
      <c r="VZM51" s="1017"/>
      <c r="VZN51" s="1017"/>
      <c r="VZO51" s="1017"/>
      <c r="VZP51" s="1017"/>
      <c r="VZQ51" s="1017"/>
      <c r="VZR51" s="1017"/>
      <c r="VZS51" s="1017"/>
      <c r="VZT51" s="1017"/>
      <c r="VZU51" s="1017"/>
      <c r="VZV51" s="1017"/>
      <c r="VZW51" s="1017"/>
      <c r="VZX51" s="1017"/>
      <c r="VZY51" s="1017"/>
      <c r="VZZ51" s="1017"/>
      <c r="WAA51" s="1017"/>
      <c r="WAB51" s="1017"/>
      <c r="WAC51" s="1017"/>
      <c r="WAD51" s="1017"/>
      <c r="WAE51" s="1017"/>
      <c r="WAF51" s="1017"/>
      <c r="WAG51" s="1017"/>
      <c r="WAH51" s="1017"/>
      <c r="WAI51" s="1017"/>
      <c r="WAJ51" s="1017"/>
      <c r="WAK51" s="1017"/>
      <c r="WAL51" s="1017"/>
      <c r="WAM51" s="1017"/>
      <c r="WAN51" s="1017"/>
      <c r="WAO51" s="1017"/>
      <c r="WAP51" s="1017"/>
      <c r="WAQ51" s="1017"/>
      <c r="WAR51" s="1017"/>
      <c r="WAS51" s="1017"/>
      <c r="WAT51" s="1017"/>
      <c r="WAU51" s="1017"/>
      <c r="WAV51" s="1017"/>
      <c r="WAW51" s="1017"/>
      <c r="WAX51" s="1017"/>
      <c r="WAY51" s="1017"/>
      <c r="WAZ51" s="1017"/>
      <c r="WBA51" s="1017"/>
      <c r="WBB51" s="1017"/>
      <c r="WBC51" s="1017"/>
      <c r="WBD51" s="1017"/>
      <c r="WBE51" s="1017"/>
      <c r="WBF51" s="1017"/>
      <c r="WBG51" s="1017"/>
      <c r="WBH51" s="1017"/>
      <c r="WBI51" s="1017"/>
      <c r="WBJ51" s="1017"/>
      <c r="WBK51" s="1017"/>
      <c r="WBL51" s="1017"/>
      <c r="WBM51" s="1017"/>
      <c r="WBN51" s="1017"/>
      <c r="WBO51" s="1017"/>
      <c r="WBP51" s="1017"/>
      <c r="WBQ51" s="1017"/>
      <c r="WBR51" s="1017"/>
      <c r="WBS51" s="1017"/>
      <c r="WBT51" s="1017"/>
      <c r="WBU51" s="1017"/>
      <c r="WBV51" s="1017"/>
      <c r="WBW51" s="1017"/>
      <c r="WBX51" s="1017"/>
      <c r="WBY51" s="1017"/>
      <c r="WBZ51" s="1017"/>
      <c r="WCA51" s="1017"/>
      <c r="WCB51" s="1017"/>
      <c r="WCC51" s="1017"/>
      <c r="WCD51" s="1017"/>
      <c r="WCE51" s="1017"/>
      <c r="WCF51" s="1017"/>
      <c r="WCG51" s="1017"/>
      <c r="WCH51" s="1017"/>
      <c r="WCI51" s="1017"/>
      <c r="WCJ51" s="1017"/>
      <c r="WCK51" s="1017"/>
      <c r="WCL51" s="1017"/>
      <c r="WCM51" s="1017"/>
      <c r="WCN51" s="1017"/>
      <c r="WCO51" s="1017"/>
      <c r="WCP51" s="1017"/>
      <c r="WCQ51" s="1017"/>
      <c r="WCR51" s="1017"/>
      <c r="WCS51" s="1017"/>
      <c r="WCT51" s="1017"/>
      <c r="WCU51" s="1017"/>
      <c r="WCV51" s="1017"/>
      <c r="WCW51" s="1017"/>
      <c r="WCX51" s="1017"/>
      <c r="WCY51" s="1017"/>
      <c r="WCZ51" s="1017"/>
      <c r="WDA51" s="1017"/>
      <c r="WDB51" s="1017"/>
      <c r="WDC51" s="1017"/>
      <c r="WDD51" s="1017"/>
      <c r="WDE51" s="1017"/>
      <c r="WDF51" s="1017"/>
      <c r="WDG51" s="1017"/>
      <c r="WDH51" s="1017"/>
      <c r="WDI51" s="1017"/>
      <c r="WDJ51" s="1017"/>
      <c r="WDK51" s="1017"/>
      <c r="WDL51" s="1017"/>
      <c r="WDM51" s="1017"/>
      <c r="WDN51" s="1017"/>
      <c r="WDO51" s="1017"/>
      <c r="WDP51" s="1017"/>
      <c r="WDQ51" s="1017"/>
      <c r="WDR51" s="1017"/>
      <c r="WDS51" s="1017"/>
      <c r="WDT51" s="1017"/>
      <c r="WDU51" s="1017"/>
      <c r="WDV51" s="1017"/>
      <c r="WDW51" s="1017"/>
      <c r="WDX51" s="1017"/>
      <c r="WDY51" s="1017"/>
      <c r="WDZ51" s="1017"/>
      <c r="WEA51" s="1017"/>
      <c r="WEB51" s="1017"/>
      <c r="WEC51" s="1017"/>
      <c r="WED51" s="1017"/>
      <c r="WEE51" s="1017"/>
      <c r="WEF51" s="1017"/>
      <c r="WEG51" s="1017"/>
      <c r="WEH51" s="1017"/>
      <c r="WEI51" s="1017"/>
      <c r="WEJ51" s="1017"/>
      <c r="WEK51" s="1017"/>
      <c r="WEL51" s="1017"/>
      <c r="WEM51" s="1017"/>
      <c r="WEN51" s="1017"/>
      <c r="WEO51" s="1017"/>
      <c r="WEP51" s="1017"/>
      <c r="WEQ51" s="1017"/>
      <c r="WER51" s="1017"/>
      <c r="WES51" s="1017"/>
      <c r="WET51" s="1017"/>
      <c r="WEU51" s="1017"/>
      <c r="WEV51" s="1017"/>
      <c r="WEW51" s="1017"/>
      <c r="WEX51" s="1017"/>
      <c r="WEY51" s="1017"/>
      <c r="WEZ51" s="1017"/>
      <c r="WFA51" s="1017"/>
      <c r="WFB51" s="1017"/>
      <c r="WFC51" s="1017"/>
      <c r="WFD51" s="1017"/>
      <c r="WFE51" s="1017"/>
      <c r="WFF51" s="1017"/>
      <c r="WFG51" s="1017"/>
      <c r="WFH51" s="1017"/>
      <c r="WFI51" s="1017"/>
      <c r="WFJ51" s="1017"/>
      <c r="WFK51" s="1017"/>
      <c r="WFL51" s="1017"/>
      <c r="WFM51" s="1017"/>
      <c r="WFN51" s="1017"/>
      <c r="WFO51" s="1017"/>
      <c r="WFP51" s="1017"/>
      <c r="WFQ51" s="1017"/>
      <c r="WFR51" s="1017"/>
      <c r="WFS51" s="1017"/>
      <c r="WFT51" s="1017"/>
      <c r="WFU51" s="1017"/>
      <c r="WFV51" s="1017"/>
      <c r="WFW51" s="1017"/>
      <c r="WFX51" s="1017"/>
      <c r="WFY51" s="1017"/>
      <c r="WFZ51" s="1017"/>
      <c r="WGA51" s="1017"/>
      <c r="WGB51" s="1017"/>
      <c r="WGC51" s="1017"/>
      <c r="WGD51" s="1017"/>
      <c r="WGE51" s="1017"/>
      <c r="WGF51" s="1017"/>
      <c r="WGG51" s="1017"/>
      <c r="WGH51" s="1017"/>
      <c r="WGI51" s="1017"/>
      <c r="WGJ51" s="1017"/>
      <c r="WGK51" s="1017"/>
      <c r="WGL51" s="1017"/>
      <c r="WGM51" s="1017"/>
      <c r="WGN51" s="1017"/>
      <c r="WGO51" s="1017"/>
      <c r="WGP51" s="1017"/>
      <c r="WGQ51" s="1017"/>
      <c r="WGR51" s="1017"/>
      <c r="WGS51" s="1017"/>
      <c r="WGT51" s="1017"/>
      <c r="WGU51" s="1017"/>
      <c r="WGV51" s="1017"/>
      <c r="WGW51" s="1017"/>
      <c r="WGX51" s="1017"/>
      <c r="WGY51" s="1017"/>
      <c r="WGZ51" s="1017"/>
      <c r="WHA51" s="1017"/>
      <c r="WHB51" s="1017"/>
      <c r="WHC51" s="1017"/>
      <c r="WHD51" s="1017"/>
      <c r="WHE51" s="1017"/>
      <c r="WHF51" s="1017"/>
      <c r="WHG51" s="1017"/>
      <c r="WHH51" s="1017"/>
      <c r="WHI51" s="1017"/>
      <c r="WHJ51" s="1017"/>
      <c r="WHK51" s="1017"/>
      <c r="WHL51" s="1017"/>
      <c r="WHM51" s="1017"/>
      <c r="WHN51" s="1017"/>
      <c r="WHO51" s="1017"/>
      <c r="WHP51" s="1017"/>
      <c r="WHQ51" s="1017"/>
      <c r="WHR51" s="1017"/>
      <c r="WHS51" s="1017"/>
      <c r="WHT51" s="1017"/>
      <c r="WHU51" s="1017"/>
      <c r="WHV51" s="1017"/>
      <c r="WHW51" s="1017"/>
      <c r="WHX51" s="1017"/>
      <c r="WHY51" s="1017"/>
      <c r="WHZ51" s="1017"/>
      <c r="WIA51" s="1017"/>
      <c r="WIB51" s="1017"/>
      <c r="WIC51" s="1017"/>
      <c r="WID51" s="1017"/>
      <c r="WIE51" s="1017"/>
      <c r="WIF51" s="1017"/>
      <c r="WIG51" s="1017"/>
      <c r="WIH51" s="1017"/>
      <c r="WII51" s="1017"/>
      <c r="WIJ51" s="1017"/>
      <c r="WIK51" s="1017"/>
      <c r="WIL51" s="1017"/>
      <c r="WIM51" s="1017"/>
      <c r="WIN51" s="1017"/>
      <c r="WIO51" s="1017"/>
      <c r="WIP51" s="1017"/>
      <c r="WIQ51" s="1017"/>
      <c r="WIR51" s="1017"/>
      <c r="WIS51" s="1017"/>
      <c r="WIT51" s="1017"/>
      <c r="WIU51" s="1017"/>
      <c r="WIV51" s="1017"/>
      <c r="WIW51" s="1017"/>
      <c r="WIX51" s="1017"/>
      <c r="WIY51" s="1017"/>
      <c r="WIZ51" s="1017"/>
      <c r="WJA51" s="1017"/>
      <c r="WJB51" s="1017"/>
      <c r="WJC51" s="1017"/>
      <c r="WJD51" s="1017"/>
      <c r="WJE51" s="1017"/>
      <c r="WJF51" s="1017"/>
      <c r="WJG51" s="1017"/>
      <c r="WJH51" s="1017"/>
      <c r="WJI51" s="1017"/>
      <c r="WJJ51" s="1017"/>
      <c r="WJK51" s="1017"/>
      <c r="WJL51" s="1017"/>
      <c r="WJM51" s="1017"/>
      <c r="WJN51" s="1017"/>
      <c r="WJO51" s="1017"/>
      <c r="WJP51" s="1017"/>
      <c r="WJQ51" s="1017"/>
      <c r="WJR51" s="1017"/>
      <c r="WJS51" s="1017"/>
      <c r="WJT51" s="1017"/>
      <c r="WJU51" s="1017"/>
      <c r="WJV51" s="1017"/>
      <c r="WJW51" s="1017"/>
      <c r="WJX51" s="1017"/>
      <c r="WJY51" s="1017"/>
      <c r="WJZ51" s="1017"/>
      <c r="WKA51" s="1017"/>
      <c r="WKB51" s="1017"/>
      <c r="WKC51" s="1017"/>
      <c r="WKD51" s="1017"/>
      <c r="WKE51" s="1017"/>
      <c r="WKF51" s="1017"/>
      <c r="WKG51" s="1017"/>
      <c r="WKH51" s="1017"/>
      <c r="WKI51" s="1017"/>
      <c r="WKJ51" s="1017"/>
      <c r="WKK51" s="1017"/>
      <c r="WKL51" s="1017"/>
      <c r="WKM51" s="1017"/>
      <c r="WKN51" s="1017"/>
      <c r="WKO51" s="1017"/>
      <c r="WKP51" s="1017"/>
      <c r="WKQ51" s="1017"/>
      <c r="WKR51" s="1017"/>
      <c r="WKS51" s="1017"/>
      <c r="WKT51" s="1017"/>
      <c r="WKU51" s="1017"/>
      <c r="WKV51" s="1017"/>
      <c r="WKW51" s="1017"/>
      <c r="WKX51" s="1017"/>
      <c r="WKY51" s="1017"/>
      <c r="WKZ51" s="1017"/>
      <c r="WLA51" s="1017"/>
      <c r="WLB51" s="1017"/>
      <c r="WLC51" s="1017"/>
      <c r="WLD51" s="1017"/>
      <c r="WLE51" s="1017"/>
      <c r="WLF51" s="1017"/>
      <c r="WLG51" s="1017"/>
      <c r="WLH51" s="1017"/>
      <c r="WLI51" s="1017"/>
      <c r="WLJ51" s="1017"/>
      <c r="WLK51" s="1017"/>
      <c r="WLL51" s="1017"/>
      <c r="WLM51" s="1017"/>
      <c r="WLN51" s="1017"/>
      <c r="WLO51" s="1017"/>
      <c r="WLP51" s="1017"/>
      <c r="WLQ51" s="1017"/>
      <c r="WLR51" s="1017"/>
      <c r="WLS51" s="1017"/>
      <c r="WLT51" s="1017"/>
      <c r="WLU51" s="1017"/>
      <c r="WLV51" s="1017"/>
      <c r="WLW51" s="1017"/>
      <c r="WLX51" s="1017"/>
      <c r="WLY51" s="1017"/>
      <c r="WLZ51" s="1017"/>
      <c r="WMA51" s="1017"/>
      <c r="WMB51" s="1017"/>
      <c r="WMC51" s="1017"/>
      <c r="WMD51" s="1017"/>
      <c r="WME51" s="1017"/>
      <c r="WMF51" s="1017"/>
      <c r="WMG51" s="1017"/>
      <c r="WMH51" s="1017"/>
      <c r="WMI51" s="1017"/>
      <c r="WMJ51" s="1017"/>
      <c r="WMK51" s="1017"/>
      <c r="WML51" s="1017"/>
      <c r="WMM51" s="1017"/>
      <c r="WMN51" s="1017"/>
      <c r="WMO51" s="1017"/>
      <c r="WMP51" s="1017"/>
      <c r="WMQ51" s="1017"/>
      <c r="WMR51" s="1017"/>
      <c r="WMS51" s="1017"/>
      <c r="WMT51" s="1017"/>
      <c r="WMU51" s="1017"/>
      <c r="WMV51" s="1017"/>
      <c r="WMW51" s="1017"/>
      <c r="WMX51" s="1017"/>
      <c r="WMY51" s="1017"/>
      <c r="WMZ51" s="1017"/>
      <c r="WNA51" s="1017"/>
      <c r="WNB51" s="1017"/>
      <c r="WNC51" s="1017"/>
      <c r="WND51" s="1017"/>
      <c r="WNE51" s="1017"/>
      <c r="WNF51" s="1017"/>
      <c r="WNG51" s="1017"/>
      <c r="WNH51" s="1017"/>
      <c r="WNI51" s="1017"/>
      <c r="WNJ51" s="1017"/>
      <c r="WNK51" s="1017"/>
      <c r="WNL51" s="1017"/>
      <c r="WNM51" s="1017"/>
      <c r="WNN51" s="1017"/>
      <c r="WNO51" s="1017"/>
      <c r="WNP51" s="1017"/>
      <c r="WNQ51" s="1017"/>
      <c r="WNR51" s="1017"/>
      <c r="WNS51" s="1017"/>
      <c r="WNT51" s="1017"/>
      <c r="WNU51" s="1017"/>
      <c r="WNV51" s="1017"/>
      <c r="WNW51" s="1017"/>
      <c r="WNX51" s="1017"/>
      <c r="WNY51" s="1017"/>
      <c r="WNZ51" s="1017"/>
      <c r="WOA51" s="1017"/>
      <c r="WOB51" s="1017"/>
      <c r="WOC51" s="1017"/>
      <c r="WOD51" s="1017"/>
      <c r="WOE51" s="1017"/>
      <c r="WOF51" s="1017"/>
      <c r="WOG51" s="1017"/>
      <c r="WOH51" s="1017"/>
      <c r="WOI51" s="1017"/>
      <c r="WOJ51" s="1017"/>
      <c r="WOK51" s="1017"/>
      <c r="WOL51" s="1017"/>
      <c r="WOM51" s="1017"/>
      <c r="WON51" s="1017"/>
      <c r="WOO51" s="1017"/>
      <c r="WOP51" s="1017"/>
      <c r="WOQ51" s="1017"/>
      <c r="WOR51" s="1017"/>
      <c r="WOS51" s="1017"/>
      <c r="WOT51" s="1017"/>
      <c r="WOU51" s="1017"/>
      <c r="WOV51" s="1017"/>
      <c r="WOW51" s="1017"/>
      <c r="WOX51" s="1017"/>
      <c r="WOY51" s="1017"/>
      <c r="WOZ51" s="1017"/>
      <c r="WPA51" s="1017"/>
      <c r="WPB51" s="1017"/>
      <c r="WPC51" s="1017"/>
      <c r="WPD51" s="1017"/>
      <c r="WPE51" s="1017"/>
      <c r="WPF51" s="1017"/>
      <c r="WPG51" s="1017"/>
      <c r="WPH51" s="1017"/>
      <c r="WPI51" s="1017"/>
      <c r="WPJ51" s="1017"/>
      <c r="WPK51" s="1017"/>
      <c r="WPL51" s="1017"/>
      <c r="WPM51" s="1017"/>
      <c r="WPN51" s="1017"/>
      <c r="WPO51" s="1017"/>
      <c r="WPP51" s="1017"/>
      <c r="WPQ51" s="1017"/>
      <c r="WPR51" s="1017"/>
      <c r="WPS51" s="1017"/>
      <c r="WPT51" s="1017"/>
      <c r="WPU51" s="1017"/>
      <c r="WPV51" s="1017"/>
      <c r="WPW51" s="1017"/>
      <c r="WPX51" s="1017"/>
      <c r="WPY51" s="1017"/>
      <c r="WPZ51" s="1017"/>
      <c r="WQA51" s="1017"/>
      <c r="WQB51" s="1017"/>
      <c r="WQC51" s="1017"/>
      <c r="WQD51" s="1017"/>
      <c r="WQE51" s="1017"/>
      <c r="WQF51" s="1017"/>
      <c r="WQG51" s="1017"/>
      <c r="WQH51" s="1017"/>
      <c r="WQI51" s="1017"/>
      <c r="WQJ51" s="1017"/>
      <c r="WQK51" s="1017"/>
      <c r="WQL51" s="1017"/>
      <c r="WQM51" s="1017"/>
      <c r="WQN51" s="1017"/>
      <c r="WQO51" s="1017"/>
      <c r="WQP51" s="1017"/>
      <c r="WQQ51" s="1017"/>
      <c r="WQR51" s="1017"/>
      <c r="WQS51" s="1017"/>
      <c r="WQT51" s="1017"/>
      <c r="WQU51" s="1017"/>
      <c r="WQV51" s="1017"/>
      <c r="WQW51" s="1017"/>
      <c r="WQX51" s="1017"/>
      <c r="WQY51" s="1017"/>
      <c r="WQZ51" s="1017"/>
      <c r="WRA51" s="1017"/>
      <c r="WRB51" s="1017"/>
      <c r="WRC51" s="1017"/>
      <c r="WRD51" s="1017"/>
      <c r="WRE51" s="1017"/>
      <c r="WRF51" s="1017"/>
      <c r="WRG51" s="1017"/>
      <c r="WRH51" s="1017"/>
      <c r="WRI51" s="1017"/>
      <c r="WRJ51" s="1017"/>
      <c r="WRK51" s="1017"/>
      <c r="WRL51" s="1017"/>
      <c r="WRM51" s="1017"/>
      <c r="WRN51" s="1017"/>
      <c r="WRO51" s="1017"/>
      <c r="WRP51" s="1017"/>
      <c r="WRQ51" s="1017"/>
      <c r="WRR51" s="1017"/>
      <c r="WRS51" s="1017"/>
      <c r="WRT51" s="1017"/>
      <c r="WRU51" s="1017"/>
      <c r="WRV51" s="1017"/>
      <c r="WRW51" s="1017"/>
      <c r="WRX51" s="1017"/>
      <c r="WRY51" s="1017"/>
      <c r="WRZ51" s="1017"/>
      <c r="WSA51" s="1017"/>
      <c r="WSB51" s="1017"/>
      <c r="WSC51" s="1017"/>
      <c r="WSD51" s="1017"/>
      <c r="WSE51" s="1017"/>
      <c r="WSF51" s="1017"/>
      <c r="WSG51" s="1017"/>
      <c r="WSH51" s="1017"/>
      <c r="WSI51" s="1017"/>
      <c r="WSJ51" s="1017"/>
      <c r="WSK51" s="1017"/>
      <c r="WSL51" s="1017"/>
      <c r="WSM51" s="1017"/>
      <c r="WSN51" s="1017"/>
      <c r="WSO51" s="1017"/>
      <c r="WSP51" s="1017"/>
      <c r="WSQ51" s="1017"/>
      <c r="WSR51" s="1017"/>
      <c r="WSS51" s="1017"/>
      <c r="WST51" s="1017"/>
      <c r="WSU51" s="1017"/>
      <c r="WSV51" s="1017"/>
      <c r="WSW51" s="1017"/>
      <c r="WSX51" s="1017"/>
      <c r="WSY51" s="1017"/>
      <c r="WSZ51" s="1017"/>
      <c r="WTA51" s="1017"/>
      <c r="WTB51" s="1017"/>
      <c r="WTC51" s="1017"/>
      <c r="WTD51" s="1017"/>
      <c r="WTE51" s="1017"/>
      <c r="WTF51" s="1017"/>
      <c r="WTG51" s="1017"/>
      <c r="WTH51" s="1017"/>
      <c r="WTI51" s="1017"/>
      <c r="WTJ51" s="1017"/>
      <c r="WTK51" s="1017"/>
      <c r="WTL51" s="1017"/>
      <c r="WTM51" s="1017"/>
      <c r="WTN51" s="1017"/>
      <c r="WTO51" s="1017"/>
      <c r="WTP51" s="1017"/>
      <c r="WTQ51" s="1017"/>
      <c r="WTR51" s="1017"/>
      <c r="WTS51" s="1017"/>
      <c r="WTT51" s="1017"/>
      <c r="WTU51" s="1017"/>
      <c r="WTV51" s="1017"/>
      <c r="WTW51" s="1017"/>
      <c r="WTX51" s="1017"/>
      <c r="WTY51" s="1017"/>
      <c r="WTZ51" s="1017"/>
      <c r="WUA51" s="1017"/>
      <c r="WUB51" s="1017"/>
      <c r="WUC51" s="1017"/>
      <c r="WUD51" s="1017"/>
      <c r="WUE51" s="1017"/>
      <c r="WUF51" s="1017"/>
      <c r="WUG51" s="1017"/>
      <c r="WUH51" s="1017"/>
      <c r="WUI51" s="1017"/>
      <c r="WUJ51" s="1017"/>
      <c r="WUK51" s="1017"/>
      <c r="WUL51" s="1017"/>
      <c r="WUM51" s="1017"/>
      <c r="WUN51" s="1017"/>
      <c r="WUO51" s="1017"/>
      <c r="WUP51" s="1017"/>
      <c r="WUQ51" s="1017"/>
      <c r="WUR51" s="1017"/>
      <c r="WUS51" s="1017"/>
      <c r="WUT51" s="1017"/>
      <c r="WUU51" s="1017"/>
      <c r="WUV51" s="1017"/>
      <c r="WUW51" s="1017"/>
      <c r="WUX51" s="1017"/>
      <c r="WUY51" s="1017"/>
      <c r="WUZ51" s="1017"/>
      <c r="WVA51" s="1017"/>
      <c r="WVB51" s="1017"/>
      <c r="WVC51" s="1017"/>
      <c r="WVD51" s="1017"/>
      <c r="WVE51" s="1017"/>
      <c r="WVF51" s="1017"/>
      <c r="WVG51" s="1017"/>
      <c r="WVH51" s="1017"/>
      <c r="WVI51" s="1017"/>
      <c r="WVJ51" s="1017"/>
      <c r="WVK51" s="1017"/>
      <c r="WVL51" s="1017"/>
      <c r="WVM51" s="1017"/>
      <c r="WVN51" s="1017"/>
      <c r="WVO51" s="1017"/>
      <c r="WVP51" s="1017"/>
      <c r="WVQ51" s="1017"/>
      <c r="WVR51" s="1017"/>
      <c r="WVS51" s="1017"/>
      <c r="WVT51" s="1017"/>
      <c r="WVU51" s="1017"/>
      <c r="WVV51" s="1017"/>
      <c r="WVW51" s="1017"/>
      <c r="WVX51" s="1017"/>
      <c r="WVY51" s="1017"/>
      <c r="WVZ51" s="1017"/>
      <c r="WWA51" s="1017"/>
      <c r="WWB51" s="1017"/>
      <c r="WWC51" s="1017"/>
      <c r="WWD51" s="1017"/>
      <c r="WWE51" s="1017"/>
      <c r="WWF51" s="1017"/>
      <c r="WWG51" s="1017"/>
      <c r="WWH51" s="1017"/>
      <c r="WWI51" s="1017"/>
      <c r="WWJ51" s="1017"/>
      <c r="WWK51" s="1017"/>
      <c r="WWL51" s="1017"/>
      <c r="WWM51" s="1017"/>
      <c r="WWN51" s="1017"/>
      <c r="WWO51" s="1017"/>
      <c r="WWP51" s="1017"/>
      <c r="WWQ51" s="1017"/>
      <c r="WWR51" s="1017"/>
      <c r="WWS51" s="1017"/>
      <c r="WWT51" s="1017"/>
      <c r="WWU51" s="1017"/>
      <c r="WWV51" s="1017"/>
      <c r="WWW51" s="1017"/>
      <c r="WWX51" s="1017"/>
      <c r="WWY51" s="1017"/>
      <c r="WWZ51" s="1017"/>
      <c r="WXA51" s="1017"/>
      <c r="WXB51" s="1017"/>
      <c r="WXC51" s="1017"/>
      <c r="WXD51" s="1017"/>
      <c r="WXE51" s="1017"/>
      <c r="WXF51" s="1017"/>
      <c r="WXG51" s="1017"/>
      <c r="WXH51" s="1017"/>
      <c r="WXI51" s="1017"/>
      <c r="WXJ51" s="1017"/>
      <c r="WXK51" s="1017"/>
      <c r="WXL51" s="1017"/>
      <c r="WXM51" s="1017"/>
      <c r="WXN51" s="1017"/>
      <c r="WXO51" s="1017"/>
      <c r="WXP51" s="1017"/>
      <c r="WXQ51" s="1017"/>
      <c r="WXR51" s="1017"/>
      <c r="WXS51" s="1017"/>
      <c r="WXT51" s="1017"/>
      <c r="WXU51" s="1017"/>
      <c r="WXV51" s="1017"/>
      <c r="WXW51" s="1017"/>
      <c r="WXX51" s="1017"/>
      <c r="WXY51" s="1017"/>
      <c r="WXZ51" s="1017"/>
      <c r="WYA51" s="1017"/>
      <c r="WYB51" s="1017"/>
      <c r="WYC51" s="1017"/>
      <c r="WYD51" s="1017"/>
      <c r="WYE51" s="1017"/>
      <c r="WYF51" s="1017"/>
      <c r="WYG51" s="1017"/>
      <c r="WYH51" s="1017"/>
      <c r="WYI51" s="1017"/>
      <c r="WYJ51" s="1017"/>
      <c r="WYK51" s="1017"/>
      <c r="WYL51" s="1017"/>
      <c r="WYM51" s="1017"/>
      <c r="WYN51" s="1017"/>
      <c r="WYO51" s="1017"/>
      <c r="WYP51" s="1017"/>
      <c r="WYQ51" s="1017"/>
      <c r="WYR51" s="1017"/>
      <c r="WYS51" s="1017"/>
      <c r="WYT51" s="1017"/>
      <c r="WYU51" s="1017"/>
      <c r="WYV51" s="1017"/>
      <c r="WYW51" s="1017"/>
      <c r="WYX51" s="1017"/>
      <c r="WYY51" s="1017"/>
      <c r="WYZ51" s="1017"/>
      <c r="WZA51" s="1017"/>
      <c r="WZB51" s="1017"/>
      <c r="WZC51" s="1017"/>
      <c r="WZD51" s="1017"/>
      <c r="WZE51" s="1017"/>
      <c r="WZF51" s="1017"/>
      <c r="WZG51" s="1017"/>
      <c r="WZH51" s="1017"/>
      <c r="WZI51" s="1017"/>
      <c r="WZJ51" s="1017"/>
      <c r="WZK51" s="1017"/>
      <c r="WZL51" s="1017"/>
      <c r="WZM51" s="1017"/>
      <c r="WZN51" s="1017"/>
      <c r="WZO51" s="1017"/>
      <c r="WZP51" s="1017"/>
      <c r="WZQ51" s="1017"/>
      <c r="WZR51" s="1017"/>
      <c r="WZS51" s="1017"/>
      <c r="WZT51" s="1017"/>
      <c r="WZU51" s="1017"/>
      <c r="WZV51" s="1017"/>
      <c r="WZW51" s="1017"/>
      <c r="WZX51" s="1017"/>
      <c r="WZY51" s="1017"/>
      <c r="WZZ51" s="1017"/>
      <c r="XAA51" s="1017"/>
      <c r="XAB51" s="1017"/>
      <c r="XAC51" s="1017"/>
      <c r="XAD51" s="1017"/>
      <c r="XAE51" s="1017"/>
      <c r="XAF51" s="1017"/>
      <c r="XAG51" s="1017"/>
      <c r="XAH51" s="1017"/>
      <c r="XAI51" s="1017"/>
      <c r="XAJ51" s="1017"/>
      <c r="XAK51" s="1017"/>
      <c r="XAL51" s="1017"/>
      <c r="XAM51" s="1017"/>
      <c r="XAN51" s="1017"/>
      <c r="XAO51" s="1017"/>
      <c r="XAP51" s="1017"/>
      <c r="XAQ51" s="1017"/>
      <c r="XAR51" s="1017"/>
      <c r="XAS51" s="1017"/>
      <c r="XAT51" s="1017"/>
      <c r="XAU51" s="1017"/>
      <c r="XAV51" s="1017"/>
      <c r="XAW51" s="1017"/>
    </row>
    <row r="52" spans="2:16273" s="839" customFormat="1" ht="24" x14ac:dyDescent="0.25">
      <c r="B52" s="65"/>
      <c r="C52" s="62" t="s">
        <v>671</v>
      </c>
      <c r="D52" s="62">
        <v>90006363</v>
      </c>
      <c r="E52" s="63" t="s">
        <v>27</v>
      </c>
      <c r="F52" s="64" t="s">
        <v>28</v>
      </c>
      <c r="G52" s="56" t="s">
        <v>42</v>
      </c>
      <c r="H52" s="57" t="s">
        <v>40</v>
      </c>
      <c r="I52" s="58" t="s">
        <v>41</v>
      </c>
      <c r="J52" s="59">
        <v>1</v>
      </c>
      <c r="K52" s="887">
        <v>1000000</v>
      </c>
      <c r="L52" s="887">
        <f>SUM(J52*K52)</f>
        <v>1000000</v>
      </c>
      <c r="M52" s="1016" t="s">
        <v>499</v>
      </c>
      <c r="N52" s="59">
        <v>2021</v>
      </c>
      <c r="O52" s="60"/>
      <c r="P52" s="60"/>
      <c r="Q52" s="58" t="s">
        <v>98</v>
      </c>
      <c r="R52" s="59"/>
      <c r="S52" s="60"/>
      <c r="T52" s="60"/>
      <c r="U52" s="58"/>
      <c r="V52" s="59"/>
      <c r="W52" s="60"/>
      <c r="X52" s="60"/>
      <c r="Y52" s="58"/>
      <c r="Z52" s="59"/>
    </row>
    <row r="53" spans="2:16273" x14ac:dyDescent="0.25">
      <c r="B53" s="277" t="s">
        <v>68</v>
      </c>
      <c r="C53" s="278"/>
      <c r="D53" s="278"/>
      <c r="E53" s="279"/>
      <c r="F53" s="64"/>
      <c r="G53" s="56"/>
      <c r="H53" s="57"/>
      <c r="I53" s="67"/>
      <c r="J53" s="576"/>
      <c r="K53" s="840"/>
      <c r="L53" s="840"/>
      <c r="M53" s="58"/>
      <c r="N53" s="59"/>
      <c r="O53" s="60"/>
      <c r="P53" s="60"/>
      <c r="Q53" s="58"/>
      <c r="R53" s="59"/>
      <c r="S53" s="60"/>
      <c r="T53" s="60"/>
      <c r="U53" s="58"/>
      <c r="V53" s="59"/>
      <c r="W53" s="60"/>
      <c r="X53" s="60"/>
      <c r="Y53" s="58"/>
      <c r="Z53" s="59"/>
    </row>
    <row r="54" spans="2:16273" s="1009" customFormat="1" ht="24" x14ac:dyDescent="0.25">
      <c r="B54" s="1015"/>
      <c r="C54" s="1014">
        <v>81112399</v>
      </c>
      <c r="D54" s="1014">
        <v>92180558</v>
      </c>
      <c r="E54" s="1013" t="s">
        <v>670</v>
      </c>
      <c r="F54" s="847" t="s">
        <v>25</v>
      </c>
      <c r="G54" s="855" t="s">
        <v>42</v>
      </c>
      <c r="H54" s="833" t="s">
        <v>40</v>
      </c>
      <c r="I54" s="829" t="s">
        <v>41</v>
      </c>
      <c r="J54" s="847">
        <v>1</v>
      </c>
      <c r="K54" s="846">
        <v>1765000</v>
      </c>
      <c r="L54" s="846">
        <v>1765000</v>
      </c>
      <c r="M54" s="856" t="s">
        <v>499</v>
      </c>
      <c r="N54" s="832">
        <v>2021</v>
      </c>
      <c r="O54" s="860"/>
      <c r="P54" s="860"/>
      <c r="Q54" s="829" t="s">
        <v>98</v>
      </c>
      <c r="R54" s="832"/>
      <c r="S54" s="860"/>
      <c r="T54" s="860"/>
      <c r="U54" s="829"/>
      <c r="V54" s="832"/>
      <c r="W54" s="860"/>
      <c r="X54" s="860"/>
      <c r="Y54" s="829"/>
      <c r="Z54" s="832"/>
    </row>
    <row r="55" spans="2:16273" s="1009" customFormat="1" ht="24" x14ac:dyDescent="0.25">
      <c r="B55" s="852"/>
      <c r="C55" s="1012">
        <v>81112399</v>
      </c>
      <c r="D55" s="1012">
        <v>92005906</v>
      </c>
      <c r="E55" s="1011" t="s">
        <v>669</v>
      </c>
      <c r="F55" s="847" t="s">
        <v>25</v>
      </c>
      <c r="G55" s="855" t="s">
        <v>42</v>
      </c>
      <c r="H55" s="833" t="s">
        <v>40</v>
      </c>
      <c r="I55" s="829" t="s">
        <v>41</v>
      </c>
      <c r="J55" s="847">
        <v>1</v>
      </c>
      <c r="K55" s="846">
        <v>5000000</v>
      </c>
      <c r="L55" s="846">
        <v>5000000</v>
      </c>
      <c r="M55" s="856" t="s">
        <v>499</v>
      </c>
      <c r="N55" s="832">
        <v>2021</v>
      </c>
      <c r="O55" s="1010"/>
      <c r="P55" s="1010"/>
      <c r="Q55" s="829" t="s">
        <v>98</v>
      </c>
      <c r="R55" s="1010"/>
      <c r="S55" s="1010"/>
      <c r="T55" s="1010"/>
      <c r="U55" s="1010"/>
      <c r="V55" s="1010"/>
      <c r="W55" s="1010"/>
      <c r="X55" s="1010"/>
      <c r="Y55" s="1010"/>
      <c r="Z55" s="1010"/>
    </row>
    <row r="56" spans="2:16273" ht="15.75" thickBot="1" x14ac:dyDescent="0.3">
      <c r="B56" s="277" t="s">
        <v>69</v>
      </c>
      <c r="C56" s="278"/>
      <c r="D56" s="278"/>
      <c r="E56" s="279"/>
      <c r="F56" s="64"/>
      <c r="G56" s="56"/>
      <c r="H56" s="57"/>
      <c r="I56" s="67"/>
      <c r="J56" s="576"/>
      <c r="K56" s="840"/>
      <c r="L56" s="840"/>
      <c r="M56" s="58"/>
      <c r="N56" s="59"/>
      <c r="O56" s="60"/>
      <c r="P56" s="60"/>
      <c r="Q56" s="58"/>
      <c r="R56" s="59"/>
      <c r="S56" s="60"/>
      <c r="T56" s="60"/>
      <c r="U56" s="58"/>
      <c r="V56" s="59"/>
      <c r="W56" s="60"/>
      <c r="X56" s="60"/>
      <c r="Y56" s="58"/>
      <c r="Z56" s="59"/>
    </row>
    <row r="57" spans="2:16273" s="886" customFormat="1" ht="30" customHeight="1" thickBot="1" x14ac:dyDescent="0.3">
      <c r="B57" s="1008" t="s">
        <v>45</v>
      </c>
      <c r="C57" s="1007"/>
      <c r="D57" s="1007"/>
      <c r="E57" s="1006"/>
      <c r="F57" s="1006"/>
      <c r="G57" s="1006"/>
      <c r="H57" s="1006"/>
      <c r="I57" s="1006"/>
      <c r="J57" s="1005"/>
      <c r="K57" s="1004"/>
      <c r="L57" s="1003"/>
      <c r="M57" s="1001"/>
      <c r="N57" s="1000"/>
      <c r="O57" s="1002"/>
      <c r="P57" s="1002"/>
      <c r="Q57" s="1001"/>
      <c r="R57" s="1000"/>
      <c r="S57" s="1002"/>
      <c r="T57" s="1002"/>
      <c r="U57" s="1001"/>
      <c r="V57" s="1000"/>
      <c r="W57" s="1002"/>
      <c r="X57" s="1002"/>
      <c r="Y57" s="1001"/>
      <c r="Z57" s="1000"/>
    </row>
    <row r="58" spans="2:16273" s="886" customFormat="1" x14ac:dyDescent="0.25">
      <c r="B58" s="999"/>
      <c r="C58" s="998"/>
      <c r="D58" s="998"/>
      <c r="E58" s="997"/>
      <c r="F58" s="996"/>
      <c r="G58" s="995"/>
      <c r="H58" s="994"/>
      <c r="I58" s="993"/>
      <c r="J58" s="992"/>
      <c r="K58" s="991"/>
      <c r="L58" s="990"/>
      <c r="M58" s="58"/>
      <c r="N58" s="59"/>
      <c r="O58" s="60"/>
      <c r="P58" s="60"/>
      <c r="Q58" s="58"/>
      <c r="R58" s="59"/>
      <c r="S58" s="60"/>
      <c r="T58" s="60"/>
      <c r="U58" s="58"/>
      <c r="V58" s="59"/>
      <c r="W58" s="60"/>
      <c r="X58" s="60"/>
      <c r="Y58" s="58"/>
      <c r="Z58" s="59"/>
    </row>
    <row r="59" spans="2:16273" s="886" customFormat="1" ht="18" customHeight="1" x14ac:dyDescent="0.25">
      <c r="B59" s="989" t="s">
        <v>51</v>
      </c>
      <c r="C59" s="988"/>
      <c r="D59" s="988"/>
      <c r="E59" s="988"/>
      <c r="F59" s="241"/>
      <c r="G59" s="56"/>
      <c r="H59" s="57"/>
      <c r="I59" s="58"/>
      <c r="J59" s="59"/>
      <c r="K59" s="887"/>
      <c r="L59" s="887"/>
      <c r="M59" s="58"/>
      <c r="N59" s="59"/>
      <c r="O59" s="60"/>
      <c r="P59" s="60"/>
      <c r="Q59" s="58"/>
      <c r="R59" s="59"/>
      <c r="S59" s="60"/>
      <c r="T59" s="60"/>
      <c r="U59" s="58"/>
      <c r="V59" s="59"/>
      <c r="W59" s="60"/>
      <c r="X59" s="60"/>
      <c r="Y59" s="58"/>
      <c r="Z59" s="59"/>
    </row>
    <row r="60" spans="2:16273" s="886" customFormat="1" ht="18" customHeight="1" x14ac:dyDescent="0.25">
      <c r="B60" s="312" t="s">
        <v>668</v>
      </c>
      <c r="C60" s="313"/>
      <c r="D60" s="313"/>
      <c r="E60" s="314"/>
      <c r="F60" s="241"/>
      <c r="G60" s="56"/>
      <c r="H60" s="57"/>
      <c r="I60" s="58"/>
      <c r="J60" s="59"/>
      <c r="K60" s="887"/>
      <c r="L60" s="887"/>
      <c r="M60" s="58"/>
      <c r="N60" s="59"/>
      <c r="O60" s="60"/>
      <c r="P60" s="60"/>
      <c r="Q60" s="58"/>
      <c r="R60" s="59"/>
      <c r="S60" s="60"/>
      <c r="T60" s="60"/>
      <c r="U60" s="58"/>
      <c r="V60" s="59"/>
      <c r="W60" s="60"/>
      <c r="X60" s="60"/>
      <c r="Y60" s="58"/>
      <c r="Z60" s="59"/>
    </row>
    <row r="61" spans="2:16273" s="853" customFormat="1" ht="18" customHeight="1" x14ac:dyDescent="0.25">
      <c r="B61" s="987"/>
      <c r="C61" s="934">
        <v>12352104</v>
      </c>
      <c r="D61" s="986">
        <v>92048310</v>
      </c>
      <c r="E61" s="903" t="s">
        <v>667</v>
      </c>
      <c r="F61" s="849" t="s">
        <v>234</v>
      </c>
      <c r="G61" s="855" t="s">
        <v>666</v>
      </c>
      <c r="H61" s="833" t="s">
        <v>40</v>
      </c>
      <c r="I61" s="829" t="s">
        <v>41</v>
      </c>
      <c r="J61" s="832">
        <v>25</v>
      </c>
      <c r="K61" s="831">
        <v>2000</v>
      </c>
      <c r="L61" s="831">
        <f>SUM(J61*K61)</f>
        <v>50000</v>
      </c>
      <c r="M61" s="856" t="s">
        <v>499</v>
      </c>
      <c r="N61" s="832">
        <v>2021</v>
      </c>
      <c r="O61" s="860"/>
      <c r="P61" s="860"/>
      <c r="Q61" s="829" t="s">
        <v>98</v>
      </c>
      <c r="R61" s="832"/>
      <c r="S61" s="860"/>
      <c r="T61" s="860"/>
      <c r="U61" s="829"/>
      <c r="V61" s="832"/>
      <c r="W61" s="860"/>
      <c r="X61" s="860"/>
      <c r="Y61" s="829"/>
      <c r="Z61" s="832"/>
    </row>
    <row r="62" spans="2:16273" s="886" customFormat="1" ht="18" customHeight="1" x14ac:dyDescent="0.25">
      <c r="B62" s="985"/>
      <c r="C62" s="984"/>
      <c r="D62" s="984"/>
      <c r="E62" s="983"/>
      <c r="F62" s="64"/>
      <c r="G62" s="56"/>
      <c r="H62" s="57"/>
      <c r="I62" s="58"/>
      <c r="J62" s="59"/>
      <c r="K62" s="887"/>
      <c r="L62" s="887"/>
      <c r="M62" s="58"/>
      <c r="N62" s="59"/>
      <c r="O62" s="60"/>
      <c r="P62" s="60"/>
      <c r="Q62" s="58"/>
      <c r="R62" s="59"/>
      <c r="S62" s="60"/>
      <c r="T62" s="60"/>
      <c r="U62" s="58"/>
      <c r="V62" s="59"/>
      <c r="W62" s="60"/>
      <c r="X62" s="60"/>
      <c r="Y62" s="58"/>
      <c r="Z62" s="59"/>
    </row>
    <row r="63" spans="2:16273" s="839" customFormat="1" x14ac:dyDescent="0.25">
      <c r="B63" s="312" t="s">
        <v>70</v>
      </c>
      <c r="C63" s="313"/>
      <c r="D63" s="313"/>
      <c r="E63" s="314"/>
      <c r="F63" s="64"/>
      <c r="G63" s="66"/>
      <c r="H63" s="57"/>
      <c r="I63" s="67"/>
      <c r="J63" s="576"/>
      <c r="K63" s="840"/>
      <c r="L63" s="840"/>
      <c r="M63" s="58"/>
      <c r="N63" s="59"/>
      <c r="O63" s="60"/>
      <c r="P63" s="60"/>
      <c r="Q63" s="58"/>
      <c r="R63" s="59"/>
      <c r="S63" s="60"/>
      <c r="T63" s="60"/>
      <c r="U63" s="58"/>
      <c r="V63" s="59"/>
      <c r="W63" s="60"/>
      <c r="X63" s="60"/>
      <c r="Y63" s="58"/>
      <c r="Z63" s="59"/>
    </row>
    <row r="64" spans="2:16273" s="844" customFormat="1" ht="24" x14ac:dyDescent="0.25">
      <c r="B64" s="852"/>
      <c r="C64" s="851" t="s">
        <v>665</v>
      </c>
      <c r="D64" s="982">
        <v>90030758</v>
      </c>
      <c r="E64" s="861" t="s">
        <v>348</v>
      </c>
      <c r="F64" s="849" t="s">
        <v>10</v>
      </c>
      <c r="G64" s="848" t="s">
        <v>356</v>
      </c>
      <c r="H64" s="833" t="s">
        <v>40</v>
      </c>
      <c r="I64" s="829" t="s">
        <v>41</v>
      </c>
      <c r="J64" s="832">
        <v>56</v>
      </c>
      <c r="K64" s="831">
        <v>2800</v>
      </c>
      <c r="L64" s="831">
        <f>SUM(J64*K64)</f>
        <v>156800</v>
      </c>
      <c r="M64" s="856" t="s">
        <v>499</v>
      </c>
      <c r="N64" s="832">
        <v>2021</v>
      </c>
      <c r="O64" s="860"/>
      <c r="P64" s="860"/>
      <c r="Q64" s="829" t="s">
        <v>98</v>
      </c>
      <c r="R64" s="832"/>
      <c r="S64" s="860"/>
      <c r="T64" s="860"/>
      <c r="U64" s="829"/>
      <c r="V64" s="832"/>
      <c r="W64" s="860"/>
      <c r="X64" s="860"/>
      <c r="Y64" s="829"/>
      <c r="Z64" s="832"/>
    </row>
    <row r="65" spans="1:26" s="844" customFormat="1" ht="24" x14ac:dyDescent="0.25">
      <c r="B65" s="852"/>
      <c r="C65" s="851" t="s">
        <v>664</v>
      </c>
      <c r="D65" s="982">
        <v>90016769</v>
      </c>
      <c r="E65" s="861" t="s">
        <v>663</v>
      </c>
      <c r="F65" s="849" t="s">
        <v>10</v>
      </c>
      <c r="G65" s="848" t="s">
        <v>356</v>
      </c>
      <c r="H65" s="833" t="s">
        <v>40</v>
      </c>
      <c r="I65" s="829" t="s">
        <v>41</v>
      </c>
      <c r="J65" s="832">
        <v>5</v>
      </c>
      <c r="K65" s="831">
        <v>1100</v>
      </c>
      <c r="L65" s="831">
        <f>SUM(J65*K65)</f>
        <v>5500</v>
      </c>
      <c r="M65" s="856" t="s">
        <v>499</v>
      </c>
      <c r="N65" s="832">
        <v>2021</v>
      </c>
      <c r="O65" s="860"/>
      <c r="P65" s="860"/>
      <c r="Q65" s="829" t="s">
        <v>98</v>
      </c>
      <c r="R65" s="832"/>
      <c r="S65" s="860"/>
      <c r="T65" s="860"/>
      <c r="U65" s="829"/>
      <c r="V65" s="832"/>
      <c r="W65" s="860"/>
      <c r="X65" s="860"/>
      <c r="Y65" s="829"/>
      <c r="Z65" s="832"/>
    </row>
    <row r="66" spans="1:26" s="844" customFormat="1" ht="24" x14ac:dyDescent="0.25">
      <c r="B66" s="852"/>
      <c r="C66" s="851" t="s">
        <v>662</v>
      </c>
      <c r="D66" s="982">
        <v>92209320</v>
      </c>
      <c r="E66" s="861" t="s">
        <v>661</v>
      </c>
      <c r="F66" s="849" t="s">
        <v>10</v>
      </c>
      <c r="G66" s="848" t="s">
        <v>356</v>
      </c>
      <c r="H66" s="833" t="s">
        <v>40</v>
      </c>
      <c r="I66" s="829" t="s">
        <v>41</v>
      </c>
      <c r="J66" s="832">
        <v>194</v>
      </c>
      <c r="K66" s="831">
        <v>2805</v>
      </c>
      <c r="L66" s="831">
        <f>SUM(J66*K66)</f>
        <v>544170</v>
      </c>
      <c r="M66" s="856" t="s">
        <v>499</v>
      </c>
      <c r="N66" s="832">
        <v>2021</v>
      </c>
      <c r="O66" s="860"/>
      <c r="P66" s="860"/>
      <c r="Q66" s="829" t="s">
        <v>98</v>
      </c>
      <c r="R66" s="832"/>
      <c r="S66" s="860"/>
      <c r="T66" s="860"/>
      <c r="U66" s="829"/>
      <c r="V66" s="832"/>
      <c r="W66" s="860"/>
      <c r="X66" s="860"/>
      <c r="Y66" s="829"/>
      <c r="Z66" s="832"/>
    </row>
    <row r="67" spans="1:26" s="844" customFormat="1" ht="24" x14ac:dyDescent="0.25">
      <c r="B67" s="852"/>
      <c r="C67" s="851" t="s">
        <v>660</v>
      </c>
      <c r="D67" s="982">
        <v>90031096</v>
      </c>
      <c r="E67" s="861" t="s">
        <v>659</v>
      </c>
      <c r="F67" s="849" t="s">
        <v>10</v>
      </c>
      <c r="G67" s="848" t="s">
        <v>356</v>
      </c>
      <c r="H67" s="833" t="s">
        <v>40</v>
      </c>
      <c r="I67" s="829" t="s">
        <v>41</v>
      </c>
      <c r="J67" s="832">
        <v>7</v>
      </c>
      <c r="K67" s="831">
        <v>50000</v>
      </c>
      <c r="L67" s="831">
        <v>350000</v>
      </c>
      <c r="M67" s="856" t="s">
        <v>499</v>
      </c>
      <c r="N67" s="832">
        <v>2021</v>
      </c>
      <c r="O67" s="860"/>
      <c r="P67" s="860"/>
      <c r="Q67" s="829" t="s">
        <v>98</v>
      </c>
      <c r="R67" s="832"/>
      <c r="S67" s="860"/>
      <c r="T67" s="860"/>
      <c r="U67" s="829"/>
      <c r="V67" s="832"/>
      <c r="W67" s="860"/>
      <c r="X67" s="860"/>
      <c r="Y67" s="829"/>
      <c r="Z67" s="832"/>
    </row>
    <row r="68" spans="1:26" s="844" customFormat="1" ht="24" x14ac:dyDescent="0.25">
      <c r="B68" s="852"/>
      <c r="C68" s="851" t="s">
        <v>658</v>
      </c>
      <c r="D68" s="982">
        <v>92194956</v>
      </c>
      <c r="E68" s="861" t="s">
        <v>657</v>
      </c>
      <c r="F68" s="849" t="s">
        <v>10</v>
      </c>
      <c r="G68" s="848" t="s">
        <v>356</v>
      </c>
      <c r="H68" s="833" t="s">
        <v>40</v>
      </c>
      <c r="I68" s="829" t="s">
        <v>41</v>
      </c>
      <c r="J68" s="832">
        <v>12</v>
      </c>
      <c r="K68" s="831">
        <v>1800</v>
      </c>
      <c r="L68" s="831">
        <f>SUM(J68*K68)</f>
        <v>21600</v>
      </c>
      <c r="M68" s="856" t="s">
        <v>499</v>
      </c>
      <c r="N68" s="832">
        <v>2021</v>
      </c>
      <c r="O68" s="860"/>
      <c r="P68" s="860"/>
      <c r="Q68" s="829" t="s">
        <v>98</v>
      </c>
      <c r="R68" s="832"/>
      <c r="S68" s="860"/>
      <c r="T68" s="860"/>
      <c r="U68" s="829"/>
      <c r="V68" s="832"/>
      <c r="W68" s="860"/>
      <c r="X68" s="860"/>
      <c r="Y68" s="829"/>
      <c r="Z68" s="832"/>
    </row>
    <row r="69" spans="1:26" s="844" customFormat="1" ht="24" x14ac:dyDescent="0.25">
      <c r="B69" s="852"/>
      <c r="C69" s="851" t="s">
        <v>656</v>
      </c>
      <c r="D69" s="982">
        <v>92051261</v>
      </c>
      <c r="E69" s="861" t="s">
        <v>655</v>
      </c>
      <c r="F69" s="849" t="s">
        <v>10</v>
      </c>
      <c r="G69" s="848" t="s">
        <v>356</v>
      </c>
      <c r="H69" s="833" t="s">
        <v>40</v>
      </c>
      <c r="I69" s="829" t="s">
        <v>41</v>
      </c>
      <c r="J69" s="832">
        <v>6</v>
      </c>
      <c r="K69" s="831">
        <v>9500</v>
      </c>
      <c r="L69" s="831">
        <f>SUM(J69*K69)</f>
        <v>57000</v>
      </c>
      <c r="M69" s="856" t="s">
        <v>499</v>
      </c>
      <c r="N69" s="832">
        <v>2021</v>
      </c>
      <c r="O69" s="860"/>
      <c r="P69" s="860"/>
      <c r="Q69" s="829" t="s">
        <v>98</v>
      </c>
      <c r="R69" s="832"/>
      <c r="S69" s="860"/>
      <c r="T69" s="860"/>
      <c r="U69" s="829"/>
      <c r="V69" s="832"/>
      <c r="W69" s="860"/>
      <c r="X69" s="860"/>
      <c r="Y69" s="829"/>
      <c r="Z69" s="832"/>
    </row>
    <row r="70" spans="1:26" s="839" customFormat="1" x14ac:dyDescent="0.25">
      <c r="B70" s="65"/>
      <c r="C70" s="68"/>
      <c r="D70" s="68"/>
      <c r="E70" s="69"/>
      <c r="F70" s="64"/>
      <c r="G70" s="66"/>
      <c r="H70" s="57"/>
      <c r="I70" s="58"/>
      <c r="J70" s="59"/>
      <c r="K70" s="887"/>
      <c r="L70" s="887"/>
      <c r="M70" s="58"/>
      <c r="N70" s="59"/>
      <c r="O70" s="60"/>
      <c r="P70" s="60"/>
      <c r="Q70" s="58"/>
      <c r="R70" s="59"/>
      <c r="S70" s="60"/>
      <c r="T70" s="60"/>
      <c r="U70" s="58"/>
      <c r="V70" s="59"/>
      <c r="W70" s="60"/>
      <c r="X70" s="60"/>
      <c r="Y70" s="58"/>
      <c r="Z70" s="59"/>
    </row>
    <row r="71" spans="1:26" s="839" customFormat="1" x14ac:dyDescent="0.25">
      <c r="B71" s="312" t="s">
        <v>654</v>
      </c>
      <c r="C71" s="313"/>
      <c r="D71" s="313"/>
      <c r="E71" s="314"/>
      <c r="F71" s="64"/>
      <c r="G71" s="66"/>
      <c r="H71" s="57"/>
      <c r="I71" s="67"/>
      <c r="J71" s="576"/>
      <c r="K71" s="840"/>
      <c r="L71" s="840"/>
      <c r="M71" s="58"/>
      <c r="N71" s="59"/>
      <c r="O71" s="60"/>
      <c r="P71" s="60"/>
      <c r="Q71" s="58"/>
      <c r="R71" s="59"/>
      <c r="S71" s="60"/>
      <c r="T71" s="60"/>
      <c r="U71" s="58"/>
      <c r="V71" s="59"/>
      <c r="W71" s="60"/>
      <c r="X71" s="60"/>
      <c r="Y71" s="58"/>
      <c r="Z71" s="59"/>
    </row>
    <row r="72" spans="1:26" s="844" customFormat="1" x14ac:dyDescent="0.25">
      <c r="B72" s="852"/>
      <c r="C72" s="851" t="s">
        <v>653</v>
      </c>
      <c r="D72" s="972">
        <v>92019881</v>
      </c>
      <c r="E72" s="861" t="s">
        <v>652</v>
      </c>
      <c r="F72" s="849" t="s">
        <v>650</v>
      </c>
      <c r="G72" s="848" t="s">
        <v>356</v>
      </c>
      <c r="H72" s="833" t="s">
        <v>40</v>
      </c>
      <c r="I72" s="829" t="s">
        <v>41</v>
      </c>
      <c r="J72" s="832">
        <v>1</v>
      </c>
      <c r="K72" s="831">
        <v>20000</v>
      </c>
      <c r="L72" s="831">
        <f>SUM(J72*K72)</f>
        <v>20000</v>
      </c>
      <c r="M72" s="829"/>
      <c r="N72" s="832">
        <v>2021</v>
      </c>
      <c r="O72" s="860"/>
      <c r="P72" s="860"/>
      <c r="Q72" s="829" t="s">
        <v>98</v>
      </c>
      <c r="R72" s="832"/>
      <c r="S72" s="860"/>
      <c r="T72" s="860"/>
      <c r="U72" s="829"/>
      <c r="V72" s="832"/>
      <c r="W72" s="860"/>
      <c r="X72" s="860"/>
      <c r="Y72" s="829"/>
      <c r="Z72" s="832"/>
    </row>
    <row r="73" spans="1:26" s="844" customFormat="1" ht="24" x14ac:dyDescent="0.25">
      <c r="A73" s="981"/>
      <c r="B73" s="980"/>
      <c r="C73" s="894">
        <v>24141516</v>
      </c>
      <c r="D73" s="894">
        <v>92259650</v>
      </c>
      <c r="E73" s="861" t="s">
        <v>651</v>
      </c>
      <c r="F73" s="979" t="s">
        <v>650</v>
      </c>
      <c r="G73" s="855" t="s">
        <v>595</v>
      </c>
      <c r="H73" s="833" t="s">
        <v>40</v>
      </c>
      <c r="I73" s="829" t="s">
        <v>41</v>
      </c>
      <c r="J73" s="832">
        <v>5</v>
      </c>
      <c r="K73" s="831">
        <v>11400</v>
      </c>
      <c r="L73" s="831">
        <f>J73*K73</f>
        <v>57000</v>
      </c>
      <c r="M73" s="856" t="s">
        <v>499</v>
      </c>
      <c r="N73" s="855">
        <v>2021</v>
      </c>
      <c r="O73" s="976"/>
      <c r="P73" s="975"/>
      <c r="Q73" s="974" t="s">
        <v>98</v>
      </c>
      <c r="R73" s="973"/>
      <c r="S73" s="973"/>
      <c r="T73" s="978"/>
      <c r="U73" s="977" t="s">
        <v>98</v>
      </c>
      <c r="V73" s="976"/>
      <c r="W73" s="975"/>
      <c r="X73" s="974"/>
      <c r="Y73" s="973"/>
      <c r="Z73" s="973"/>
    </row>
    <row r="74" spans="1:26" s="839" customFormat="1" x14ac:dyDescent="0.25">
      <c r="B74" s="65"/>
      <c r="C74" s="68"/>
      <c r="D74" s="68"/>
      <c r="E74" s="69"/>
      <c r="F74" s="64"/>
      <c r="G74" s="66"/>
      <c r="H74" s="57"/>
      <c r="I74" s="58"/>
      <c r="J74" s="59"/>
      <c r="K74" s="887"/>
      <c r="L74" s="887"/>
      <c r="M74" s="58"/>
      <c r="N74" s="59"/>
      <c r="O74" s="60"/>
      <c r="P74" s="60"/>
      <c r="Q74" s="58"/>
      <c r="R74" s="59"/>
      <c r="S74" s="60"/>
      <c r="T74" s="60"/>
      <c r="U74" s="58"/>
      <c r="V74" s="59"/>
      <c r="W74" s="60"/>
      <c r="X74" s="60"/>
      <c r="Y74" s="58"/>
      <c r="Z74" s="59"/>
    </row>
    <row r="75" spans="1:26" s="886" customFormat="1" ht="18" customHeight="1" x14ac:dyDescent="0.25">
      <c r="B75" s="312" t="s">
        <v>366</v>
      </c>
      <c r="C75" s="313"/>
      <c r="D75" s="313"/>
      <c r="E75" s="314"/>
      <c r="F75" s="241"/>
      <c r="G75" s="56"/>
      <c r="H75" s="57"/>
      <c r="I75" s="58"/>
      <c r="J75" s="59"/>
      <c r="K75" s="887"/>
      <c r="L75" s="887"/>
      <c r="M75" s="58"/>
      <c r="N75" s="59"/>
      <c r="O75" s="60"/>
      <c r="P75" s="60"/>
      <c r="Q75" s="58"/>
      <c r="R75" s="59"/>
      <c r="S75" s="60"/>
      <c r="T75" s="60"/>
      <c r="U75" s="58"/>
      <c r="V75" s="59"/>
      <c r="W75" s="60"/>
      <c r="X75" s="60"/>
      <c r="Y75" s="58"/>
      <c r="Z75" s="59"/>
    </row>
    <row r="76" spans="1:26" s="844" customFormat="1" ht="24" x14ac:dyDescent="0.25">
      <c r="B76" s="852"/>
      <c r="C76" s="851" t="s">
        <v>649</v>
      </c>
      <c r="D76" s="972">
        <v>92104547</v>
      </c>
      <c r="E76" s="861" t="s">
        <v>648</v>
      </c>
      <c r="F76" s="849" t="s">
        <v>368</v>
      </c>
      <c r="G76" s="848" t="s">
        <v>595</v>
      </c>
      <c r="H76" s="833" t="s">
        <v>40</v>
      </c>
      <c r="I76" s="829" t="s">
        <v>41</v>
      </c>
      <c r="J76" s="832">
        <v>3</v>
      </c>
      <c r="K76" s="831">
        <v>5000</v>
      </c>
      <c r="L76" s="831">
        <f>SUM(J76*K76)</f>
        <v>15000</v>
      </c>
      <c r="M76" s="940" t="s">
        <v>499</v>
      </c>
      <c r="N76" s="832">
        <v>2021</v>
      </c>
      <c r="O76" s="860"/>
      <c r="P76" s="860"/>
      <c r="Q76" s="829" t="s">
        <v>98</v>
      </c>
      <c r="R76" s="832"/>
      <c r="S76" s="860"/>
      <c r="T76" s="860"/>
      <c r="U76" s="829"/>
      <c r="V76" s="832"/>
      <c r="W76" s="860"/>
      <c r="X76" s="860"/>
      <c r="Y76" s="829"/>
      <c r="Z76" s="832"/>
    </row>
    <row r="77" spans="1:26" s="844" customFormat="1" ht="24" x14ac:dyDescent="0.25">
      <c r="B77" s="852"/>
      <c r="C77" s="851">
        <v>12352302</v>
      </c>
      <c r="D77" s="851">
        <v>92201121</v>
      </c>
      <c r="E77" s="861" t="s">
        <v>647</v>
      </c>
      <c r="F77" s="849" t="s">
        <v>368</v>
      </c>
      <c r="G77" s="848" t="s">
        <v>595</v>
      </c>
      <c r="H77" s="833" t="s">
        <v>40</v>
      </c>
      <c r="I77" s="829" t="s">
        <v>41</v>
      </c>
      <c r="J77" s="832">
        <v>3</v>
      </c>
      <c r="K77" s="831">
        <v>10000</v>
      </c>
      <c r="L77" s="831">
        <f>SUM(J77*K77)</f>
        <v>30000</v>
      </c>
      <c r="M77" s="940" t="s">
        <v>499</v>
      </c>
      <c r="N77" s="832">
        <v>2021</v>
      </c>
      <c r="O77" s="860"/>
      <c r="P77" s="860"/>
      <c r="Q77" s="829" t="s">
        <v>98</v>
      </c>
      <c r="R77" s="832"/>
      <c r="S77" s="860"/>
      <c r="T77" s="860"/>
      <c r="U77" s="829"/>
      <c r="V77" s="832"/>
      <c r="W77" s="860"/>
      <c r="X77" s="860"/>
      <c r="Y77" s="829"/>
      <c r="Z77" s="832"/>
    </row>
    <row r="78" spans="1:26" s="844" customFormat="1" x14ac:dyDescent="0.25">
      <c r="B78" s="852"/>
      <c r="C78" s="864"/>
      <c r="D78" s="864"/>
      <c r="E78" s="889"/>
      <c r="F78" s="849"/>
      <c r="G78" s="848"/>
      <c r="H78" s="833"/>
      <c r="I78" s="829"/>
      <c r="J78" s="832"/>
      <c r="K78" s="831"/>
      <c r="L78" s="831"/>
      <c r="M78" s="829"/>
      <c r="N78" s="832"/>
      <c r="O78" s="860"/>
      <c r="P78" s="860"/>
      <c r="Q78" s="829"/>
      <c r="R78" s="832"/>
      <c r="S78" s="860"/>
      <c r="T78" s="860"/>
      <c r="U78" s="829"/>
      <c r="V78" s="832"/>
      <c r="W78" s="860"/>
      <c r="X78" s="860"/>
      <c r="Y78" s="829"/>
      <c r="Z78" s="832"/>
    </row>
    <row r="79" spans="1:26" s="886" customFormat="1" ht="18" customHeight="1" x14ac:dyDescent="0.25">
      <c r="B79" s="312" t="s">
        <v>370</v>
      </c>
      <c r="C79" s="313"/>
      <c r="D79" s="313"/>
      <c r="E79" s="314"/>
      <c r="F79" s="241"/>
      <c r="G79" s="56"/>
      <c r="H79" s="57"/>
      <c r="I79" s="58"/>
      <c r="J79" s="59"/>
      <c r="K79" s="887"/>
      <c r="L79" s="887"/>
      <c r="M79" s="58"/>
      <c r="N79" s="59"/>
      <c r="O79" s="60"/>
      <c r="P79" s="60"/>
      <c r="Q79" s="58"/>
      <c r="R79" s="59"/>
      <c r="S79" s="60"/>
      <c r="T79" s="60"/>
      <c r="U79" s="58"/>
      <c r="V79" s="59"/>
      <c r="W79" s="60"/>
      <c r="X79" s="60"/>
      <c r="Y79" s="58"/>
      <c r="Z79" s="59"/>
    </row>
    <row r="80" spans="1:26" s="853" customFormat="1" ht="32.25" customHeight="1" x14ac:dyDescent="0.25">
      <c r="B80" s="859"/>
      <c r="C80" s="894">
        <v>43191618</v>
      </c>
      <c r="D80" s="894">
        <v>92242258</v>
      </c>
      <c r="E80" s="857" t="s">
        <v>646</v>
      </c>
      <c r="F80" s="856" t="s">
        <v>242</v>
      </c>
      <c r="G80" s="855" t="s">
        <v>123</v>
      </c>
      <c r="H80" s="833" t="s">
        <v>40</v>
      </c>
      <c r="I80" s="865" t="s">
        <v>41</v>
      </c>
      <c r="J80" s="832">
        <v>2</v>
      </c>
      <c r="K80" s="831">
        <v>90000</v>
      </c>
      <c r="L80" s="831">
        <v>180000</v>
      </c>
      <c r="M80" s="829" t="s">
        <v>499</v>
      </c>
      <c r="N80" s="832">
        <v>2021</v>
      </c>
      <c r="O80" s="854"/>
      <c r="P80" s="854"/>
      <c r="Q80" s="829" t="s">
        <v>98</v>
      </c>
      <c r="R80" s="854"/>
      <c r="S80" s="854"/>
      <c r="T80" s="854"/>
      <c r="U80" s="854"/>
      <c r="V80" s="854"/>
      <c r="W80" s="854"/>
      <c r="X80" s="854"/>
      <c r="Y80" s="854"/>
      <c r="Z80" s="854"/>
    </row>
    <row r="81" spans="1:26" s="961" customFormat="1" ht="30.75" customHeight="1" x14ac:dyDescent="0.25">
      <c r="B81" s="971"/>
      <c r="C81" s="851">
        <v>43201803</v>
      </c>
      <c r="D81" s="851">
        <v>92001623</v>
      </c>
      <c r="E81" s="970" t="s">
        <v>645</v>
      </c>
      <c r="F81" s="969" t="s">
        <v>242</v>
      </c>
      <c r="G81" s="968" t="s">
        <v>133</v>
      </c>
      <c r="H81" s="967" t="s">
        <v>40</v>
      </c>
      <c r="I81" s="966" t="s">
        <v>41</v>
      </c>
      <c r="J81" s="832">
        <v>9</v>
      </c>
      <c r="K81" s="965">
        <v>70000</v>
      </c>
      <c r="L81" s="965">
        <v>630000</v>
      </c>
      <c r="M81" s="829" t="s">
        <v>499</v>
      </c>
      <c r="N81" s="832">
        <v>2021</v>
      </c>
      <c r="O81" s="963"/>
      <c r="P81" s="962"/>
      <c r="Q81" s="964" t="s">
        <v>98</v>
      </c>
      <c r="R81" s="963"/>
      <c r="S81" s="962"/>
      <c r="T81" s="962"/>
      <c r="U81" s="962"/>
      <c r="V81" s="962"/>
      <c r="W81" s="962"/>
      <c r="X81" s="962"/>
      <c r="Y81" s="962"/>
      <c r="Z81" s="962"/>
    </row>
    <row r="82" spans="1:26" s="839" customFormat="1" x14ac:dyDescent="0.25">
      <c r="B82" s="65"/>
      <c r="C82" s="68"/>
      <c r="D82" s="68"/>
      <c r="E82" s="69"/>
      <c r="F82" s="64"/>
      <c r="G82" s="66"/>
      <c r="H82" s="57"/>
      <c r="I82" s="58"/>
      <c r="J82" s="59"/>
      <c r="K82" s="887"/>
      <c r="L82" s="887"/>
      <c r="M82" s="58"/>
      <c r="N82" s="59"/>
      <c r="O82" s="60"/>
      <c r="P82" s="60"/>
      <c r="Q82" s="58"/>
      <c r="R82" s="59"/>
      <c r="S82" s="60"/>
      <c r="T82" s="60"/>
      <c r="U82" s="58"/>
      <c r="V82" s="59"/>
      <c r="W82" s="60"/>
      <c r="X82" s="60"/>
      <c r="Y82" s="58"/>
      <c r="Z82" s="59"/>
    </row>
    <row r="83" spans="1:26" s="886" customFormat="1" ht="18" customHeight="1" x14ac:dyDescent="0.25">
      <c r="B83" s="312" t="s">
        <v>382</v>
      </c>
      <c r="C83" s="313"/>
      <c r="D83" s="313"/>
      <c r="E83" s="314"/>
      <c r="F83" s="241"/>
      <c r="G83" s="56"/>
      <c r="H83" s="57"/>
      <c r="I83" s="58"/>
      <c r="J83" s="59"/>
      <c r="K83" s="887"/>
      <c r="L83" s="887"/>
      <c r="M83" s="58"/>
      <c r="N83" s="59"/>
      <c r="O83" s="60"/>
      <c r="P83" s="60"/>
      <c r="Q83" s="58"/>
      <c r="R83" s="59"/>
      <c r="S83" s="60"/>
      <c r="T83" s="60"/>
      <c r="U83" s="58"/>
      <c r="V83" s="59"/>
      <c r="W83" s="60"/>
      <c r="X83" s="60"/>
      <c r="Y83" s="58"/>
      <c r="Z83" s="59"/>
    </row>
    <row r="84" spans="1:26" s="946" customFormat="1" ht="18" customHeight="1" x14ac:dyDescent="0.2">
      <c r="A84" s="959"/>
      <c r="B84" s="960"/>
      <c r="C84" s="957">
        <v>13111201</v>
      </c>
      <c r="D84" s="957">
        <v>92256137</v>
      </c>
      <c r="E84" s="956" t="s">
        <v>644</v>
      </c>
      <c r="F84" s="859" t="s">
        <v>385</v>
      </c>
      <c r="G84" s="950" t="s">
        <v>598</v>
      </c>
      <c r="H84" s="949" t="s">
        <v>40</v>
      </c>
      <c r="I84" s="948" t="s">
        <v>41</v>
      </c>
      <c r="J84" s="399">
        <v>3</v>
      </c>
      <c r="K84" s="955">
        <v>182000</v>
      </c>
      <c r="L84" s="955">
        <f>J84*K84</f>
        <v>546000</v>
      </c>
      <c r="M84" s="933" t="s">
        <v>499</v>
      </c>
      <c r="N84" s="832">
        <v>2021</v>
      </c>
      <c r="O84" s="954"/>
      <c r="P84" s="953"/>
      <c r="Q84" s="952" t="s">
        <v>98</v>
      </c>
      <c r="R84" s="951"/>
      <c r="S84" s="947"/>
      <c r="T84" s="859"/>
      <c r="U84" s="950"/>
      <c r="V84" s="949"/>
      <c r="W84" s="948"/>
      <c r="X84" s="399"/>
      <c r="Y84" s="947"/>
      <c r="Z84" s="947"/>
    </row>
    <row r="85" spans="1:26" s="946" customFormat="1" ht="18" customHeight="1" x14ac:dyDescent="0.2">
      <c r="A85" s="959"/>
      <c r="B85" s="958"/>
      <c r="C85" s="957">
        <v>13111201</v>
      </c>
      <c r="D85" s="957">
        <v>92256075</v>
      </c>
      <c r="E85" s="956" t="s">
        <v>643</v>
      </c>
      <c r="F85" s="859" t="s">
        <v>385</v>
      </c>
      <c r="G85" s="950" t="s">
        <v>598</v>
      </c>
      <c r="H85" s="949" t="s">
        <v>40</v>
      </c>
      <c r="I85" s="948" t="s">
        <v>41</v>
      </c>
      <c r="J85" s="399">
        <v>7</v>
      </c>
      <c r="K85" s="955">
        <v>70000</v>
      </c>
      <c r="L85" s="955">
        <f>J85*K85</f>
        <v>490000</v>
      </c>
      <c r="M85" s="933" t="s">
        <v>499</v>
      </c>
      <c r="N85" s="832">
        <v>2021</v>
      </c>
      <c r="O85" s="954"/>
      <c r="P85" s="953"/>
      <c r="Q85" s="952" t="s">
        <v>98</v>
      </c>
      <c r="R85" s="951"/>
      <c r="S85" s="947"/>
      <c r="T85" s="859"/>
      <c r="U85" s="950"/>
      <c r="V85" s="949"/>
      <c r="W85" s="948"/>
      <c r="X85" s="399"/>
      <c r="Y85" s="947"/>
      <c r="Z85" s="947"/>
    </row>
    <row r="86" spans="1:26" s="839" customFormat="1" x14ac:dyDescent="0.25">
      <c r="B86" s="65"/>
      <c r="C86" s="68"/>
      <c r="D86" s="68"/>
      <c r="E86" s="69"/>
      <c r="F86" s="64"/>
      <c r="G86" s="66"/>
      <c r="H86" s="57"/>
      <c r="I86" s="58"/>
      <c r="J86" s="59"/>
      <c r="K86" s="887"/>
      <c r="L86" s="887"/>
      <c r="M86" s="58"/>
      <c r="N86" s="59"/>
      <c r="O86" s="60"/>
      <c r="P86" s="60"/>
      <c r="Q86" s="58"/>
      <c r="R86" s="59"/>
      <c r="S86" s="60"/>
      <c r="T86" s="60"/>
      <c r="U86" s="58"/>
      <c r="V86" s="59"/>
      <c r="W86" s="60"/>
      <c r="X86" s="60"/>
      <c r="Y86" s="58"/>
      <c r="Z86" s="59"/>
    </row>
    <row r="87" spans="1:26" s="886" customFormat="1" ht="18" customHeight="1" x14ac:dyDescent="0.25">
      <c r="B87" s="312" t="s">
        <v>72</v>
      </c>
      <c r="C87" s="313"/>
      <c r="D87" s="313"/>
      <c r="E87" s="314"/>
      <c r="F87" s="241"/>
      <c r="G87" s="56"/>
      <c r="H87" s="57"/>
      <c r="I87" s="58"/>
      <c r="J87" s="59"/>
      <c r="K87" s="887"/>
      <c r="L87" s="887"/>
      <c r="M87" s="58"/>
      <c r="N87" s="59"/>
      <c r="O87" s="60"/>
      <c r="P87" s="60"/>
      <c r="Q87" s="58"/>
      <c r="R87" s="59"/>
      <c r="S87" s="60"/>
      <c r="T87" s="60"/>
      <c r="U87" s="58"/>
      <c r="V87" s="59"/>
      <c r="W87" s="60"/>
      <c r="X87" s="60"/>
      <c r="Y87" s="58"/>
      <c r="Z87" s="59"/>
    </row>
    <row r="88" spans="1:26" s="941" customFormat="1" ht="24" customHeight="1" x14ac:dyDescent="0.2">
      <c r="A88" s="945"/>
      <c r="B88" s="944"/>
      <c r="C88" s="943">
        <v>31201503</v>
      </c>
      <c r="D88" s="943">
        <v>92259565</v>
      </c>
      <c r="E88" s="942" t="s">
        <v>642</v>
      </c>
      <c r="F88" s="838" t="s">
        <v>387</v>
      </c>
      <c r="G88" s="922" t="s">
        <v>598</v>
      </c>
      <c r="H88" s="925" t="s">
        <v>40</v>
      </c>
      <c r="I88" s="924" t="s">
        <v>641</v>
      </c>
      <c r="J88" s="928">
        <v>3</v>
      </c>
      <c r="K88" s="927">
        <v>17000</v>
      </c>
      <c r="L88" s="927">
        <f>J88*K88</f>
        <v>51000</v>
      </c>
      <c r="M88" s="829" t="s">
        <v>499</v>
      </c>
      <c r="N88" s="59">
        <v>2021</v>
      </c>
      <c r="O88" s="925"/>
      <c r="P88" s="924"/>
      <c r="Q88" s="58" t="s">
        <v>98</v>
      </c>
      <c r="R88" s="923"/>
      <c r="S88" s="923"/>
      <c r="T88" s="838"/>
      <c r="U88" s="922"/>
      <c r="V88" s="925"/>
      <c r="W88" s="924"/>
      <c r="X88" s="928"/>
      <c r="Y88" s="923"/>
      <c r="Z88" s="923"/>
    </row>
    <row r="89" spans="1:26" s="839" customFormat="1" x14ac:dyDescent="0.25">
      <c r="B89" s="65"/>
      <c r="C89" s="68"/>
      <c r="D89" s="68"/>
      <c r="E89" s="69"/>
      <c r="F89" s="64"/>
      <c r="G89" s="66"/>
      <c r="H89" s="57"/>
      <c r="I89" s="58"/>
      <c r="J89" s="59"/>
      <c r="K89" s="887"/>
      <c r="L89" s="887"/>
      <c r="M89" s="58"/>
      <c r="N89" s="59"/>
      <c r="O89" s="60"/>
      <c r="P89" s="60"/>
      <c r="Q89" s="58"/>
      <c r="R89" s="59"/>
      <c r="S89" s="60"/>
      <c r="T89" s="60"/>
      <c r="U89" s="58"/>
      <c r="V89" s="59"/>
      <c r="W89" s="60"/>
      <c r="X89" s="60"/>
      <c r="Y89" s="58"/>
      <c r="Z89" s="59"/>
    </row>
    <row r="90" spans="1:26" s="839" customFormat="1" x14ac:dyDescent="0.25">
      <c r="B90" s="312" t="s">
        <v>73</v>
      </c>
      <c r="C90" s="313"/>
      <c r="D90" s="313"/>
      <c r="E90" s="314"/>
      <c r="F90" s="64"/>
      <c r="G90" s="66"/>
      <c r="H90" s="57"/>
      <c r="I90" s="58"/>
      <c r="J90" s="59"/>
      <c r="K90" s="887"/>
      <c r="L90" s="887"/>
      <c r="M90" s="58"/>
      <c r="N90" s="59"/>
      <c r="O90" s="60"/>
      <c r="P90" s="60"/>
      <c r="Q90" s="58"/>
      <c r="R90" s="59"/>
      <c r="S90" s="60"/>
      <c r="T90" s="60"/>
      <c r="U90" s="58"/>
      <c r="V90" s="59"/>
      <c r="W90" s="60"/>
      <c r="X90" s="60"/>
      <c r="Y90" s="58"/>
      <c r="Z90" s="59"/>
    </row>
    <row r="91" spans="1:26" s="844" customFormat="1" ht="24" x14ac:dyDescent="0.25">
      <c r="B91" s="896"/>
      <c r="C91" s="851">
        <v>44121612</v>
      </c>
      <c r="D91" s="851">
        <v>92146086</v>
      </c>
      <c r="E91" s="861" t="s">
        <v>640</v>
      </c>
      <c r="F91" s="849" t="s">
        <v>5</v>
      </c>
      <c r="G91" s="848" t="s">
        <v>356</v>
      </c>
      <c r="H91" s="833" t="s">
        <v>40</v>
      </c>
      <c r="I91" s="829" t="s">
        <v>41</v>
      </c>
      <c r="J91" s="832">
        <v>8</v>
      </c>
      <c r="K91" s="831">
        <v>700</v>
      </c>
      <c r="L91" s="831">
        <f>SUM(J91*K91)</f>
        <v>5600</v>
      </c>
      <c r="M91" s="829" t="s">
        <v>499</v>
      </c>
      <c r="N91" s="832">
        <v>2021</v>
      </c>
      <c r="O91" s="860"/>
      <c r="P91" s="860"/>
      <c r="Q91" s="829" t="s">
        <v>98</v>
      </c>
      <c r="R91" s="832"/>
      <c r="S91" s="860"/>
      <c r="T91" s="860"/>
      <c r="U91" s="829"/>
      <c r="V91" s="832"/>
      <c r="W91" s="860"/>
      <c r="X91" s="860"/>
      <c r="Y91" s="829"/>
      <c r="Z91" s="832"/>
    </row>
    <row r="92" spans="1:26" s="844" customFormat="1" ht="24" x14ac:dyDescent="0.25">
      <c r="B92" s="852"/>
      <c r="C92" s="851">
        <v>44121612</v>
      </c>
      <c r="D92" s="851">
        <v>92157563</v>
      </c>
      <c r="E92" s="903" t="s">
        <v>639</v>
      </c>
      <c r="F92" s="849" t="s">
        <v>638</v>
      </c>
      <c r="G92" s="848" t="s">
        <v>356</v>
      </c>
      <c r="H92" s="833" t="s">
        <v>40</v>
      </c>
      <c r="I92" s="829" t="s">
        <v>41</v>
      </c>
      <c r="J92" s="832">
        <v>1</v>
      </c>
      <c r="K92" s="831">
        <v>2000000</v>
      </c>
      <c r="L92" s="831">
        <v>2000000</v>
      </c>
      <c r="M92" s="829" t="s">
        <v>499</v>
      </c>
      <c r="N92" s="832">
        <v>2021</v>
      </c>
      <c r="O92" s="860"/>
      <c r="P92" s="860"/>
      <c r="Q92" s="940" t="s">
        <v>98</v>
      </c>
      <c r="R92" s="832"/>
      <c r="S92" s="860"/>
      <c r="T92" s="860"/>
      <c r="U92" s="829"/>
      <c r="V92" s="832"/>
      <c r="W92" s="860"/>
      <c r="X92" s="860"/>
      <c r="Y92" s="829"/>
      <c r="Z92" s="832"/>
    </row>
    <row r="93" spans="1:26" s="844" customFormat="1" ht="24" x14ac:dyDescent="0.25">
      <c r="B93" s="852"/>
      <c r="C93" s="851" t="s">
        <v>637</v>
      </c>
      <c r="D93" s="851">
        <v>92004572</v>
      </c>
      <c r="E93" s="861" t="s">
        <v>636</v>
      </c>
      <c r="F93" s="849" t="s">
        <v>5</v>
      </c>
      <c r="G93" s="848" t="s">
        <v>356</v>
      </c>
      <c r="H93" s="833" t="s">
        <v>40</v>
      </c>
      <c r="I93" s="829" t="s">
        <v>41</v>
      </c>
      <c r="J93" s="832">
        <v>1</v>
      </c>
      <c r="K93" s="831">
        <v>70000</v>
      </c>
      <c r="L93" s="831">
        <f>SUM(J93*K93)</f>
        <v>70000</v>
      </c>
      <c r="M93" s="829" t="s">
        <v>499</v>
      </c>
      <c r="N93" s="832">
        <v>2021</v>
      </c>
      <c r="O93" s="860"/>
      <c r="P93" s="860"/>
      <c r="Q93" s="829" t="s">
        <v>98</v>
      </c>
      <c r="R93" s="832"/>
      <c r="S93" s="860"/>
      <c r="T93" s="860"/>
      <c r="U93" s="829"/>
      <c r="V93" s="832"/>
      <c r="W93" s="860"/>
      <c r="X93" s="860"/>
      <c r="Y93" s="829"/>
      <c r="Z93" s="832"/>
    </row>
    <row r="94" spans="1:26" s="844" customFormat="1" ht="24" x14ac:dyDescent="0.25">
      <c r="B94" s="852"/>
      <c r="C94" s="851">
        <v>27111909</v>
      </c>
      <c r="D94" s="851">
        <v>90012506</v>
      </c>
      <c r="E94" s="861" t="s">
        <v>635</v>
      </c>
      <c r="F94" s="849" t="s">
        <v>5</v>
      </c>
      <c r="G94" s="848" t="s">
        <v>356</v>
      </c>
      <c r="H94" s="833" t="s">
        <v>40</v>
      </c>
      <c r="I94" s="829" t="s">
        <v>41</v>
      </c>
      <c r="J94" s="832">
        <v>12</v>
      </c>
      <c r="K94" s="831">
        <v>4500</v>
      </c>
      <c r="L94" s="831">
        <f>SUM(J94*K94)</f>
        <v>54000</v>
      </c>
      <c r="M94" s="829" t="s">
        <v>499</v>
      </c>
      <c r="N94" s="832">
        <v>2021</v>
      </c>
      <c r="O94" s="860"/>
      <c r="P94" s="860"/>
      <c r="Q94" s="829" t="s">
        <v>98</v>
      </c>
      <c r="R94" s="832"/>
      <c r="S94" s="860"/>
      <c r="T94" s="860"/>
      <c r="U94" s="829"/>
      <c r="V94" s="832"/>
      <c r="W94" s="860"/>
      <c r="X94" s="860"/>
      <c r="Y94" s="829"/>
      <c r="Z94" s="832"/>
    </row>
    <row r="95" spans="1:26" s="844" customFormat="1" ht="24" x14ac:dyDescent="0.25">
      <c r="B95" s="852"/>
      <c r="C95" s="851" t="s">
        <v>634</v>
      </c>
      <c r="D95" s="851">
        <v>92232165</v>
      </c>
      <c r="E95" s="861" t="s">
        <v>633</v>
      </c>
      <c r="F95" s="849" t="s">
        <v>5</v>
      </c>
      <c r="G95" s="848" t="s">
        <v>356</v>
      </c>
      <c r="H95" s="833" t="s">
        <v>40</v>
      </c>
      <c r="I95" s="829" t="s">
        <v>41</v>
      </c>
      <c r="J95" s="832">
        <v>1</v>
      </c>
      <c r="K95" s="831">
        <v>12000</v>
      </c>
      <c r="L95" s="831">
        <f>SUM(J95*K95)</f>
        <v>12000</v>
      </c>
      <c r="M95" s="829" t="s">
        <v>499</v>
      </c>
      <c r="N95" s="832">
        <v>2021</v>
      </c>
      <c r="O95" s="860"/>
      <c r="P95" s="860"/>
      <c r="Q95" s="829" t="s">
        <v>98</v>
      </c>
      <c r="R95" s="832"/>
      <c r="S95" s="860"/>
      <c r="T95" s="860"/>
      <c r="U95" s="829"/>
      <c r="V95" s="832"/>
      <c r="W95" s="860"/>
      <c r="X95" s="860"/>
      <c r="Y95" s="829"/>
      <c r="Z95" s="832"/>
    </row>
    <row r="96" spans="1:26" s="844" customFormat="1" ht="24" x14ac:dyDescent="0.25">
      <c r="B96" s="852"/>
      <c r="C96" s="851" t="s">
        <v>632</v>
      </c>
      <c r="D96" s="851">
        <v>92016185</v>
      </c>
      <c r="E96" s="850" t="s">
        <v>631</v>
      </c>
      <c r="F96" s="849" t="s">
        <v>5</v>
      </c>
      <c r="G96" s="848" t="s">
        <v>356</v>
      </c>
      <c r="H96" s="833" t="s">
        <v>40</v>
      </c>
      <c r="I96" s="829" t="s">
        <v>41</v>
      </c>
      <c r="J96" s="847">
        <v>1</v>
      </c>
      <c r="K96" s="846">
        <v>150000</v>
      </c>
      <c r="L96" s="846">
        <f>SUM(J96*K96)</f>
        <v>150000</v>
      </c>
      <c r="M96" s="829" t="s">
        <v>499</v>
      </c>
      <c r="N96" s="832">
        <v>2021</v>
      </c>
      <c r="O96" s="845"/>
      <c r="P96" s="845"/>
      <c r="Q96" s="829" t="s">
        <v>98</v>
      </c>
      <c r="R96" s="845"/>
      <c r="S96" s="845"/>
      <c r="T96" s="845"/>
      <c r="U96" s="845"/>
      <c r="V96" s="845"/>
      <c r="W96" s="845"/>
      <c r="X96" s="845"/>
      <c r="Y96" s="845"/>
      <c r="Z96" s="845"/>
    </row>
    <row r="97" spans="2:26" s="844" customFormat="1" ht="24" x14ac:dyDescent="0.25">
      <c r="B97" s="852"/>
      <c r="C97" s="851">
        <v>23271400</v>
      </c>
      <c r="D97" s="851">
        <v>92265258</v>
      </c>
      <c r="E97" s="850" t="s">
        <v>630</v>
      </c>
      <c r="F97" s="849" t="s">
        <v>5</v>
      </c>
      <c r="G97" s="848" t="s">
        <v>356</v>
      </c>
      <c r="H97" s="833" t="s">
        <v>40</v>
      </c>
      <c r="I97" s="829" t="s">
        <v>41</v>
      </c>
      <c r="J97" s="847">
        <v>1</v>
      </c>
      <c r="K97" s="846">
        <v>500000</v>
      </c>
      <c r="L97" s="846">
        <v>500000</v>
      </c>
      <c r="M97" s="829" t="s">
        <v>499</v>
      </c>
      <c r="N97" s="832">
        <v>2021</v>
      </c>
      <c r="O97" s="845"/>
      <c r="P97" s="845"/>
      <c r="Q97" s="829" t="s">
        <v>98</v>
      </c>
      <c r="R97" s="845"/>
      <c r="S97" s="845"/>
      <c r="T97" s="845"/>
      <c r="U97" s="845"/>
      <c r="V97" s="845"/>
      <c r="W97" s="845"/>
      <c r="X97" s="845"/>
      <c r="Y97" s="845"/>
      <c r="Z97" s="845"/>
    </row>
    <row r="98" spans="2:26" s="844" customFormat="1" ht="24" x14ac:dyDescent="0.25">
      <c r="B98" s="852"/>
      <c r="C98" s="851" t="s">
        <v>629</v>
      </c>
      <c r="D98" s="851">
        <v>92014551</v>
      </c>
      <c r="E98" s="850" t="s">
        <v>628</v>
      </c>
      <c r="F98" s="849" t="s">
        <v>5</v>
      </c>
      <c r="G98" s="848" t="s">
        <v>356</v>
      </c>
      <c r="H98" s="833" t="s">
        <v>40</v>
      </c>
      <c r="I98" s="829" t="s">
        <v>41</v>
      </c>
      <c r="J98" s="847">
        <v>40</v>
      </c>
      <c r="K98" s="846">
        <v>87500</v>
      </c>
      <c r="L98" s="846">
        <v>3500000</v>
      </c>
      <c r="M98" s="829" t="s">
        <v>499</v>
      </c>
      <c r="N98" s="832">
        <v>2021</v>
      </c>
      <c r="O98" s="845"/>
      <c r="P98" s="845"/>
      <c r="Q98" s="829" t="s">
        <v>98</v>
      </c>
      <c r="R98" s="845"/>
      <c r="S98" s="845"/>
      <c r="T98" s="845"/>
      <c r="U98" s="845"/>
      <c r="V98" s="845"/>
      <c r="W98" s="845"/>
      <c r="X98" s="845"/>
      <c r="Y98" s="845"/>
      <c r="Z98" s="845"/>
    </row>
    <row r="99" spans="2:26" s="839" customFormat="1" x14ac:dyDescent="0.25">
      <c r="B99" s="65"/>
      <c r="C99" s="68"/>
      <c r="D99" s="68"/>
      <c r="E99" s="939"/>
      <c r="F99" s="64"/>
      <c r="G99" s="66"/>
      <c r="H99" s="57"/>
      <c r="I99" s="58"/>
      <c r="J99" s="576"/>
      <c r="K99" s="840"/>
      <c r="L99" s="840"/>
      <c r="M99" s="58"/>
      <c r="N99" s="59"/>
      <c r="O99" s="60"/>
      <c r="P99" s="60"/>
      <c r="Q99" s="58"/>
      <c r="R99" s="59"/>
      <c r="S99" s="60"/>
      <c r="T99" s="60"/>
      <c r="U99" s="58"/>
      <c r="V99" s="59"/>
      <c r="W99" s="60"/>
      <c r="X99" s="60"/>
      <c r="Y99" s="58"/>
      <c r="Z99" s="59"/>
    </row>
    <row r="100" spans="2:26" s="839" customFormat="1" x14ac:dyDescent="0.25">
      <c r="B100" s="312" t="s">
        <v>74</v>
      </c>
      <c r="C100" s="313"/>
      <c r="D100" s="313"/>
      <c r="E100" s="314"/>
      <c r="F100" s="64"/>
      <c r="G100" s="66"/>
      <c r="H100" s="57"/>
      <c r="I100" s="58"/>
      <c r="J100" s="576"/>
      <c r="K100" s="840"/>
      <c r="L100" s="840"/>
      <c r="M100" s="58"/>
      <c r="N100" s="59"/>
      <c r="O100" s="60"/>
      <c r="P100" s="60"/>
      <c r="Q100" s="58"/>
      <c r="R100" s="59"/>
      <c r="S100" s="60"/>
      <c r="T100" s="60"/>
      <c r="U100" s="58"/>
      <c r="V100" s="59"/>
      <c r="W100" s="60"/>
      <c r="X100" s="60"/>
      <c r="Y100" s="58"/>
      <c r="Z100" s="59"/>
    </row>
    <row r="101" spans="2:26" s="844" customFormat="1" ht="24" x14ac:dyDescent="0.25">
      <c r="B101" s="852"/>
      <c r="C101" s="851" t="s">
        <v>627</v>
      </c>
      <c r="D101" s="851">
        <v>92011459</v>
      </c>
      <c r="E101" s="861" t="s">
        <v>451</v>
      </c>
      <c r="F101" s="849" t="s">
        <v>16</v>
      </c>
      <c r="G101" s="848" t="s">
        <v>356</v>
      </c>
      <c r="H101" s="833" t="s">
        <v>40</v>
      </c>
      <c r="I101" s="829" t="s">
        <v>41</v>
      </c>
      <c r="J101" s="832">
        <v>1</v>
      </c>
      <c r="K101" s="831">
        <v>180000</v>
      </c>
      <c r="L101" s="831">
        <f>SUM(J101*K101)</f>
        <v>180000</v>
      </c>
      <c r="M101" s="829" t="s">
        <v>499</v>
      </c>
      <c r="N101" s="832">
        <v>2021</v>
      </c>
      <c r="O101" s="860"/>
      <c r="P101" s="860"/>
      <c r="Q101" s="829" t="s">
        <v>98</v>
      </c>
      <c r="R101" s="832"/>
      <c r="S101" s="860"/>
      <c r="T101" s="860"/>
      <c r="U101" s="829"/>
      <c r="V101" s="832"/>
      <c r="W101" s="860"/>
      <c r="X101" s="860"/>
      <c r="Y101" s="829"/>
      <c r="Z101" s="832"/>
    </row>
    <row r="102" spans="2:26" s="844" customFormat="1" ht="24" x14ac:dyDescent="0.25">
      <c r="B102" s="852"/>
      <c r="C102" s="851" t="s">
        <v>626</v>
      </c>
      <c r="D102" s="851">
        <v>92164654</v>
      </c>
      <c r="E102" s="850" t="s">
        <v>625</v>
      </c>
      <c r="F102" s="849" t="s">
        <v>16</v>
      </c>
      <c r="G102" s="848" t="s">
        <v>356</v>
      </c>
      <c r="H102" s="833" t="s">
        <v>40</v>
      </c>
      <c r="I102" s="829" t="s">
        <v>41</v>
      </c>
      <c r="J102" s="847">
        <v>1</v>
      </c>
      <c r="K102" s="846">
        <v>250000</v>
      </c>
      <c r="L102" s="846">
        <v>250000</v>
      </c>
      <c r="M102" s="829" t="s">
        <v>499</v>
      </c>
      <c r="N102" s="832">
        <v>2021</v>
      </c>
      <c r="Q102" s="829" t="s">
        <v>98</v>
      </c>
    </row>
    <row r="103" spans="2:26" s="839" customFormat="1" x14ac:dyDescent="0.25">
      <c r="B103" s="65"/>
      <c r="C103" s="68"/>
      <c r="D103" s="68"/>
      <c r="E103" s="939"/>
      <c r="F103" s="64"/>
      <c r="G103" s="66"/>
      <c r="H103" s="57"/>
      <c r="I103" s="58"/>
      <c r="J103" s="59"/>
      <c r="K103" s="887"/>
      <c r="L103" s="887"/>
      <c r="M103" s="58"/>
      <c r="N103" s="59"/>
      <c r="O103" s="60"/>
      <c r="P103" s="60"/>
      <c r="Q103" s="58"/>
      <c r="R103" s="59"/>
      <c r="S103" s="60"/>
      <c r="T103" s="60"/>
      <c r="U103" s="58"/>
      <c r="V103" s="59"/>
      <c r="W103" s="60"/>
      <c r="X103" s="60"/>
      <c r="Y103" s="58"/>
      <c r="Z103" s="59"/>
    </row>
    <row r="104" spans="2:26" s="839" customFormat="1" ht="37.5" customHeight="1" x14ac:dyDescent="0.25">
      <c r="B104" s="938" t="s">
        <v>75</v>
      </c>
      <c r="C104" s="937"/>
      <c r="D104" s="937"/>
      <c r="E104" s="936"/>
      <c r="F104" s="64"/>
      <c r="G104" s="66" t="s">
        <v>356</v>
      </c>
      <c r="H104" s="57"/>
      <c r="I104" s="67"/>
      <c r="J104" s="576"/>
      <c r="K104" s="840"/>
      <c r="L104" s="840"/>
      <c r="M104" s="58"/>
      <c r="N104" s="59"/>
      <c r="O104" s="60"/>
      <c r="P104" s="60"/>
      <c r="Q104" s="58"/>
      <c r="R104" s="59"/>
      <c r="S104" s="60"/>
      <c r="T104" s="60"/>
      <c r="U104" s="58"/>
      <c r="V104" s="59"/>
      <c r="W104" s="60"/>
      <c r="X104" s="60"/>
      <c r="Y104" s="58"/>
      <c r="Z104" s="59"/>
    </row>
    <row r="105" spans="2:26" s="844" customFormat="1" ht="24" x14ac:dyDescent="0.25">
      <c r="B105" s="852"/>
      <c r="C105" s="851" t="s">
        <v>624</v>
      </c>
      <c r="D105" s="851">
        <v>92069257</v>
      </c>
      <c r="E105" s="861" t="s">
        <v>394</v>
      </c>
      <c r="F105" s="849" t="s">
        <v>406</v>
      </c>
      <c r="G105" s="848" t="s">
        <v>356</v>
      </c>
      <c r="H105" s="833" t="s">
        <v>40</v>
      </c>
      <c r="I105" s="829" t="s">
        <v>41</v>
      </c>
      <c r="J105" s="832">
        <v>5</v>
      </c>
      <c r="K105" s="831">
        <v>8000</v>
      </c>
      <c r="L105" s="831">
        <f>SUM(J105*K105)</f>
        <v>40000</v>
      </c>
      <c r="M105" s="829" t="s">
        <v>499</v>
      </c>
      <c r="N105" s="832">
        <v>2021</v>
      </c>
      <c r="O105" s="860"/>
      <c r="P105" s="860"/>
      <c r="Q105" s="829" t="s">
        <v>98</v>
      </c>
      <c r="R105" s="832"/>
      <c r="S105" s="860"/>
      <c r="T105" s="860"/>
      <c r="U105" s="829"/>
      <c r="V105" s="832"/>
      <c r="W105" s="860"/>
      <c r="X105" s="860"/>
      <c r="Y105" s="829"/>
      <c r="Z105" s="832"/>
    </row>
    <row r="106" spans="2:26" s="844" customFormat="1" ht="24" x14ac:dyDescent="0.25">
      <c r="B106" s="852"/>
      <c r="C106" s="851" t="s">
        <v>623</v>
      </c>
      <c r="D106" s="851">
        <v>92018631</v>
      </c>
      <c r="E106" s="861" t="s">
        <v>622</v>
      </c>
      <c r="F106" s="849" t="s">
        <v>406</v>
      </c>
      <c r="G106" s="848" t="s">
        <v>356</v>
      </c>
      <c r="H106" s="833" t="s">
        <v>40</v>
      </c>
      <c r="I106" s="829" t="s">
        <v>41</v>
      </c>
      <c r="J106" s="832">
        <v>15</v>
      </c>
      <c r="K106" s="831">
        <v>2500</v>
      </c>
      <c r="L106" s="831">
        <f>SUM(J106*K106)</f>
        <v>37500</v>
      </c>
      <c r="M106" s="829" t="s">
        <v>499</v>
      </c>
      <c r="N106" s="832">
        <v>2021</v>
      </c>
      <c r="O106" s="860"/>
      <c r="P106" s="860"/>
      <c r="Q106" s="829" t="s">
        <v>98</v>
      </c>
      <c r="R106" s="832"/>
      <c r="S106" s="860"/>
      <c r="T106" s="860"/>
      <c r="U106" s="829"/>
      <c r="V106" s="832"/>
      <c r="W106" s="860"/>
      <c r="X106" s="860"/>
      <c r="Y106" s="829"/>
      <c r="Z106" s="832"/>
    </row>
    <row r="107" spans="2:26" s="844" customFormat="1" ht="24" x14ac:dyDescent="0.25">
      <c r="B107" s="852"/>
      <c r="C107" s="851" t="s">
        <v>621</v>
      </c>
      <c r="D107" s="851">
        <v>92051260</v>
      </c>
      <c r="E107" s="861" t="s">
        <v>620</v>
      </c>
      <c r="F107" s="849" t="s">
        <v>406</v>
      </c>
      <c r="G107" s="848" t="s">
        <v>356</v>
      </c>
      <c r="H107" s="833" t="s">
        <v>40</v>
      </c>
      <c r="I107" s="829" t="s">
        <v>41</v>
      </c>
      <c r="J107" s="832">
        <v>8</v>
      </c>
      <c r="K107" s="831">
        <v>3800</v>
      </c>
      <c r="L107" s="831">
        <f>SUM(J107*K107)</f>
        <v>30400</v>
      </c>
      <c r="M107" s="829" t="s">
        <v>499</v>
      </c>
      <c r="N107" s="832">
        <v>2021</v>
      </c>
      <c r="O107" s="860"/>
      <c r="P107" s="860"/>
      <c r="Q107" s="829" t="s">
        <v>98</v>
      </c>
      <c r="R107" s="832"/>
      <c r="S107" s="860"/>
      <c r="T107" s="860"/>
      <c r="U107" s="829"/>
      <c r="V107" s="832"/>
      <c r="W107" s="860"/>
      <c r="X107" s="860"/>
      <c r="Y107" s="829"/>
      <c r="Z107" s="832"/>
    </row>
    <row r="108" spans="2:26" s="844" customFormat="1" ht="24" x14ac:dyDescent="0.25">
      <c r="B108" s="852"/>
      <c r="C108" s="851" t="s">
        <v>619</v>
      </c>
      <c r="D108" s="851">
        <v>92202402</v>
      </c>
      <c r="E108" s="861" t="s">
        <v>618</v>
      </c>
      <c r="F108" s="849" t="s">
        <v>406</v>
      </c>
      <c r="G108" s="848" t="s">
        <v>356</v>
      </c>
      <c r="H108" s="833" t="s">
        <v>40</v>
      </c>
      <c r="I108" s="829" t="s">
        <v>41</v>
      </c>
      <c r="J108" s="832">
        <v>30</v>
      </c>
      <c r="K108" s="831">
        <v>1200</v>
      </c>
      <c r="L108" s="831">
        <f>SUM(J108*K108)</f>
        <v>36000</v>
      </c>
      <c r="M108" s="829" t="s">
        <v>499</v>
      </c>
      <c r="N108" s="832">
        <v>2021</v>
      </c>
      <c r="O108" s="860"/>
      <c r="P108" s="860"/>
      <c r="Q108" s="829" t="s">
        <v>98</v>
      </c>
      <c r="R108" s="832"/>
      <c r="S108" s="860"/>
      <c r="T108" s="860"/>
      <c r="U108" s="829"/>
      <c r="V108" s="832"/>
      <c r="W108" s="860"/>
      <c r="X108" s="860"/>
      <c r="Y108" s="829"/>
      <c r="Z108" s="832"/>
    </row>
    <row r="109" spans="2:26" s="844" customFormat="1" ht="24" x14ac:dyDescent="0.25">
      <c r="B109" s="852"/>
      <c r="C109" s="851" t="s">
        <v>617</v>
      </c>
      <c r="D109" s="851">
        <v>92146803</v>
      </c>
      <c r="E109" s="861" t="s">
        <v>616</v>
      </c>
      <c r="F109" s="849" t="s">
        <v>406</v>
      </c>
      <c r="G109" s="848" t="s">
        <v>356</v>
      </c>
      <c r="H109" s="833" t="s">
        <v>40</v>
      </c>
      <c r="I109" s="829" t="s">
        <v>41</v>
      </c>
      <c r="J109" s="832">
        <v>144</v>
      </c>
      <c r="K109" s="831">
        <v>1100</v>
      </c>
      <c r="L109" s="831">
        <f>SUM(J109*K109)</f>
        <v>158400</v>
      </c>
      <c r="M109" s="829" t="s">
        <v>499</v>
      </c>
      <c r="N109" s="832">
        <v>2021</v>
      </c>
      <c r="O109" s="860"/>
      <c r="P109" s="860"/>
      <c r="Q109" s="829" t="s">
        <v>98</v>
      </c>
      <c r="R109" s="832"/>
      <c r="S109" s="860"/>
      <c r="T109" s="860"/>
      <c r="U109" s="829"/>
      <c r="V109" s="832"/>
      <c r="W109" s="860"/>
      <c r="X109" s="860"/>
      <c r="Y109" s="829"/>
      <c r="Z109" s="832"/>
    </row>
    <row r="110" spans="2:26" s="839" customFormat="1" x14ac:dyDescent="0.25">
      <c r="B110" s="65"/>
      <c r="C110" s="68"/>
      <c r="D110" s="68"/>
      <c r="E110" s="69"/>
      <c r="F110" s="64"/>
      <c r="G110" s="66"/>
      <c r="H110" s="57"/>
      <c r="I110" s="58"/>
      <c r="J110" s="59"/>
      <c r="K110" s="887"/>
      <c r="L110" s="887"/>
      <c r="M110" s="58"/>
      <c r="N110" s="59"/>
      <c r="O110" s="60"/>
      <c r="P110" s="60"/>
      <c r="Q110" s="58"/>
      <c r="R110" s="59"/>
      <c r="S110" s="60"/>
      <c r="T110" s="60"/>
      <c r="U110" s="58"/>
      <c r="V110" s="59"/>
      <c r="W110" s="60"/>
      <c r="X110" s="60"/>
      <c r="Y110" s="58"/>
      <c r="Z110" s="59"/>
    </row>
    <row r="111" spans="2:26" s="839" customFormat="1" x14ac:dyDescent="0.25">
      <c r="B111" s="312" t="s">
        <v>408</v>
      </c>
      <c r="C111" s="313"/>
      <c r="D111" s="313"/>
      <c r="E111" s="314"/>
      <c r="F111" s="64"/>
      <c r="G111" s="66"/>
      <c r="H111" s="57"/>
      <c r="I111" s="58"/>
      <c r="J111" s="59"/>
      <c r="K111" s="887"/>
      <c r="L111" s="887"/>
      <c r="M111" s="58"/>
      <c r="N111" s="59"/>
      <c r="O111" s="60"/>
      <c r="P111" s="60"/>
      <c r="Q111" s="58"/>
      <c r="R111" s="59"/>
      <c r="S111" s="60"/>
      <c r="T111" s="60"/>
      <c r="U111" s="58"/>
      <c r="V111" s="59"/>
      <c r="W111" s="60"/>
      <c r="X111" s="60"/>
      <c r="Y111" s="58"/>
      <c r="Z111" s="59"/>
    </row>
    <row r="112" spans="2:26" s="844" customFormat="1" ht="25.5" x14ac:dyDescent="0.25">
      <c r="B112" s="935"/>
      <c r="C112" s="934">
        <v>46181541</v>
      </c>
      <c r="D112" s="934">
        <v>92172486</v>
      </c>
      <c r="E112" s="903" t="s">
        <v>615</v>
      </c>
      <c r="F112" s="849" t="s">
        <v>248</v>
      </c>
      <c r="G112" s="848" t="s">
        <v>356</v>
      </c>
      <c r="H112" s="833" t="s">
        <v>40</v>
      </c>
      <c r="I112" s="829" t="s">
        <v>41</v>
      </c>
      <c r="J112" s="832">
        <v>200</v>
      </c>
      <c r="K112" s="831">
        <v>800</v>
      </c>
      <c r="L112" s="831">
        <f>SUM(J112*K112)</f>
        <v>160000</v>
      </c>
      <c r="M112" s="933" t="s">
        <v>499</v>
      </c>
      <c r="N112" s="832">
        <v>2021</v>
      </c>
      <c r="O112" s="860"/>
      <c r="P112" s="860"/>
      <c r="Q112" s="829" t="s">
        <v>98</v>
      </c>
      <c r="R112" s="832"/>
      <c r="S112" s="860"/>
      <c r="T112" s="860"/>
      <c r="U112" s="829"/>
      <c r="V112" s="832"/>
      <c r="W112" s="860"/>
      <c r="X112" s="860"/>
      <c r="Y112" s="829"/>
      <c r="Z112" s="832"/>
    </row>
    <row r="113" spans="1:26" ht="25.5" x14ac:dyDescent="0.25">
      <c r="A113" s="932"/>
      <c r="B113" s="931"/>
      <c r="C113" s="930">
        <v>46181541</v>
      </c>
      <c r="D113" s="930">
        <v>92259349</v>
      </c>
      <c r="E113" s="929" t="s">
        <v>614</v>
      </c>
      <c r="F113" s="838" t="s">
        <v>248</v>
      </c>
      <c r="G113" s="922" t="s">
        <v>595</v>
      </c>
      <c r="H113" s="925" t="s">
        <v>40</v>
      </c>
      <c r="I113" s="924" t="s">
        <v>41</v>
      </c>
      <c r="J113" s="928">
        <v>8</v>
      </c>
      <c r="K113" s="927">
        <v>20000</v>
      </c>
      <c r="L113" s="927">
        <f>J113*K113</f>
        <v>160000</v>
      </c>
      <c r="M113" s="926" t="s">
        <v>499</v>
      </c>
      <c r="N113" s="832">
        <v>2021</v>
      </c>
      <c r="O113" s="925"/>
      <c r="P113" s="924"/>
      <c r="Q113" s="829" t="s">
        <v>98</v>
      </c>
      <c r="R113" s="923"/>
      <c r="S113" s="923"/>
      <c r="T113" s="838"/>
      <c r="U113" s="922"/>
      <c r="V113" s="921"/>
      <c r="W113" s="920"/>
      <c r="X113" s="919"/>
      <c r="Y113" s="918"/>
      <c r="Z113" s="918"/>
    </row>
    <row r="114" spans="1:26" s="839" customFormat="1" x14ac:dyDescent="0.25">
      <c r="B114" s="242"/>
      <c r="C114" s="243"/>
      <c r="D114" s="243"/>
      <c r="E114" s="917"/>
      <c r="F114" s="64"/>
      <c r="G114" s="66"/>
      <c r="H114" s="57"/>
      <c r="I114" s="58"/>
      <c r="J114" s="59"/>
      <c r="K114" s="887"/>
      <c r="L114" s="887"/>
      <c r="M114" s="58"/>
      <c r="N114" s="59"/>
      <c r="O114" s="60"/>
      <c r="P114" s="60"/>
      <c r="Q114" s="58"/>
      <c r="R114" s="59"/>
      <c r="S114" s="60"/>
      <c r="T114" s="60"/>
      <c r="U114" s="58"/>
      <c r="V114" s="59"/>
      <c r="W114" s="60"/>
      <c r="X114" s="60"/>
      <c r="Y114" s="58"/>
      <c r="Z114" s="59"/>
    </row>
    <row r="115" spans="1:26" s="844" customFormat="1" x14ac:dyDescent="0.25">
      <c r="B115" s="916" t="s">
        <v>76</v>
      </c>
      <c r="C115" s="915"/>
      <c r="D115" s="915"/>
      <c r="E115" s="914"/>
      <c r="F115" s="849"/>
      <c r="G115" s="848"/>
      <c r="H115" s="833"/>
      <c r="I115" s="863"/>
      <c r="J115" s="847"/>
      <c r="K115" s="846"/>
      <c r="L115" s="846"/>
      <c r="M115" s="829"/>
      <c r="N115" s="832"/>
      <c r="O115" s="860"/>
      <c r="P115" s="860"/>
      <c r="Q115" s="829"/>
      <c r="R115" s="832"/>
      <c r="S115" s="860"/>
      <c r="T115" s="860"/>
      <c r="U115" s="829"/>
      <c r="V115" s="832"/>
      <c r="W115" s="860"/>
      <c r="X115" s="860"/>
      <c r="Y115" s="829"/>
      <c r="Z115" s="832"/>
    </row>
    <row r="116" spans="1:26" s="844" customFormat="1" ht="24" x14ac:dyDescent="0.25">
      <c r="B116" s="852"/>
      <c r="C116" s="851" t="s">
        <v>613</v>
      </c>
      <c r="D116" s="851">
        <v>92119224</v>
      </c>
      <c r="E116" s="861" t="s">
        <v>612</v>
      </c>
      <c r="F116" s="849" t="s">
        <v>11</v>
      </c>
      <c r="G116" s="848" t="s">
        <v>356</v>
      </c>
      <c r="H116" s="833" t="s">
        <v>40</v>
      </c>
      <c r="I116" s="829" t="s">
        <v>41</v>
      </c>
      <c r="J116" s="832">
        <v>50</v>
      </c>
      <c r="K116" s="831">
        <v>2500</v>
      </c>
      <c r="L116" s="831">
        <f>SUM(J116*K116)</f>
        <v>125000</v>
      </c>
      <c r="M116" s="829" t="s">
        <v>499</v>
      </c>
      <c r="N116" s="832">
        <v>2021</v>
      </c>
      <c r="O116" s="860"/>
      <c r="P116" s="860"/>
      <c r="Q116" s="829" t="s">
        <v>98</v>
      </c>
      <c r="R116" s="832"/>
      <c r="S116" s="860"/>
      <c r="T116" s="860"/>
      <c r="U116" s="829"/>
      <c r="V116" s="832"/>
      <c r="W116" s="860"/>
      <c r="X116" s="860"/>
      <c r="Y116" s="829"/>
      <c r="Z116" s="832"/>
    </row>
    <row r="117" spans="1:26" s="844" customFormat="1" ht="24" x14ac:dyDescent="0.25">
      <c r="B117" s="852"/>
      <c r="C117" s="851" t="s">
        <v>611</v>
      </c>
      <c r="D117" s="851">
        <v>92186013</v>
      </c>
      <c r="E117" s="861" t="s">
        <v>416</v>
      </c>
      <c r="F117" s="849" t="s">
        <v>11</v>
      </c>
      <c r="G117" s="848" t="s">
        <v>356</v>
      </c>
      <c r="H117" s="833" t="s">
        <v>40</v>
      </c>
      <c r="I117" s="829" t="s">
        <v>41</v>
      </c>
      <c r="J117" s="832">
        <v>5</v>
      </c>
      <c r="K117" s="831">
        <v>20000</v>
      </c>
      <c r="L117" s="831">
        <f>SUM(J117*K117)</f>
        <v>100000</v>
      </c>
      <c r="M117" s="829" t="s">
        <v>499</v>
      </c>
      <c r="N117" s="832">
        <v>2021</v>
      </c>
      <c r="O117" s="860"/>
      <c r="P117" s="860"/>
      <c r="Q117" s="829" t="s">
        <v>98</v>
      </c>
      <c r="R117" s="832"/>
      <c r="S117" s="860"/>
      <c r="T117" s="860"/>
      <c r="U117" s="829"/>
      <c r="V117" s="832"/>
      <c r="W117" s="860"/>
      <c r="X117" s="860"/>
      <c r="Y117" s="829"/>
      <c r="Z117" s="832"/>
    </row>
    <row r="118" spans="1:26" s="844" customFormat="1" ht="24" x14ac:dyDescent="0.25">
      <c r="B118" s="852"/>
      <c r="C118" s="851" t="s">
        <v>610</v>
      </c>
      <c r="D118" s="851">
        <v>92069099</v>
      </c>
      <c r="E118" s="861" t="s">
        <v>609</v>
      </c>
      <c r="F118" s="849" t="s">
        <v>11</v>
      </c>
      <c r="G118" s="848" t="s">
        <v>356</v>
      </c>
      <c r="H118" s="833" t="s">
        <v>40</v>
      </c>
      <c r="I118" s="829" t="s">
        <v>41</v>
      </c>
      <c r="J118" s="832">
        <v>25</v>
      </c>
      <c r="K118" s="831">
        <v>2000</v>
      </c>
      <c r="L118" s="831">
        <f>SUM(J118*K118)</f>
        <v>50000</v>
      </c>
      <c r="M118" s="829" t="s">
        <v>499</v>
      </c>
      <c r="N118" s="832">
        <v>2021</v>
      </c>
      <c r="O118" s="860"/>
      <c r="P118" s="860"/>
      <c r="Q118" s="829" t="s">
        <v>98</v>
      </c>
      <c r="R118" s="832"/>
      <c r="S118" s="860"/>
      <c r="T118" s="860"/>
      <c r="U118" s="829"/>
      <c r="V118" s="832"/>
      <c r="W118" s="860"/>
      <c r="X118" s="860"/>
      <c r="Y118" s="829"/>
      <c r="Z118" s="832"/>
    </row>
    <row r="119" spans="1:26" s="844" customFormat="1" ht="24" x14ac:dyDescent="0.25">
      <c r="B119" s="852"/>
      <c r="C119" s="851" t="s">
        <v>608</v>
      </c>
      <c r="D119" s="851">
        <v>92168243</v>
      </c>
      <c r="E119" s="861" t="s">
        <v>607</v>
      </c>
      <c r="F119" s="849" t="s">
        <v>606</v>
      </c>
      <c r="G119" s="848" t="s">
        <v>123</v>
      </c>
      <c r="H119" s="847">
        <v>280</v>
      </c>
      <c r="I119" s="829" t="s">
        <v>41</v>
      </c>
      <c r="J119" s="847">
        <v>54</v>
      </c>
      <c r="K119" s="846">
        <v>25000</v>
      </c>
      <c r="L119" s="846">
        <v>1350000</v>
      </c>
      <c r="M119" s="829" t="s">
        <v>499</v>
      </c>
      <c r="N119" s="832">
        <v>2021</v>
      </c>
      <c r="O119" s="860"/>
      <c r="P119" s="860"/>
      <c r="Q119" s="829" t="s">
        <v>98</v>
      </c>
      <c r="R119" s="832"/>
      <c r="S119" s="860"/>
      <c r="T119" s="860"/>
      <c r="U119" s="829"/>
      <c r="V119" s="832"/>
      <c r="W119" s="860"/>
      <c r="X119" s="860"/>
      <c r="Y119" s="829"/>
      <c r="Z119" s="832"/>
    </row>
    <row r="120" spans="1:26" s="844" customFormat="1" ht="24" x14ac:dyDescent="0.25">
      <c r="B120" s="852"/>
      <c r="C120" s="851" t="s">
        <v>605</v>
      </c>
      <c r="D120" s="851">
        <v>92147153</v>
      </c>
      <c r="E120" s="861" t="s">
        <v>604</v>
      </c>
      <c r="F120" s="849" t="s">
        <v>11</v>
      </c>
      <c r="G120" s="848" t="s">
        <v>356</v>
      </c>
      <c r="H120" s="833" t="s">
        <v>40</v>
      </c>
      <c r="I120" s="829" t="s">
        <v>41</v>
      </c>
      <c r="J120" s="832">
        <v>20</v>
      </c>
      <c r="K120" s="831">
        <v>5000</v>
      </c>
      <c r="L120" s="831">
        <f>SUM(J120*K120)</f>
        <v>100000</v>
      </c>
      <c r="M120" s="829" t="s">
        <v>499</v>
      </c>
      <c r="N120" s="832">
        <v>2021</v>
      </c>
      <c r="O120" s="860"/>
      <c r="P120" s="860"/>
      <c r="Q120" s="829" t="s">
        <v>98</v>
      </c>
      <c r="R120" s="832"/>
      <c r="S120" s="860"/>
      <c r="T120" s="860"/>
      <c r="U120" s="829"/>
      <c r="V120" s="832"/>
      <c r="W120" s="860"/>
      <c r="X120" s="860"/>
      <c r="Y120" s="829"/>
      <c r="Z120" s="832"/>
    </row>
    <row r="121" spans="1:26" s="844" customFormat="1" ht="24" x14ac:dyDescent="0.25">
      <c r="B121" s="852"/>
      <c r="C121" s="851" t="s">
        <v>603</v>
      </c>
      <c r="D121" s="851">
        <v>92072658</v>
      </c>
      <c r="E121" s="861" t="s">
        <v>602</v>
      </c>
      <c r="F121" s="849" t="s">
        <v>11</v>
      </c>
      <c r="G121" s="848" t="s">
        <v>356</v>
      </c>
      <c r="H121" s="833" t="s">
        <v>40</v>
      </c>
      <c r="I121" s="829" t="s">
        <v>41</v>
      </c>
      <c r="J121" s="832">
        <v>50</v>
      </c>
      <c r="K121" s="831">
        <v>3500</v>
      </c>
      <c r="L121" s="831">
        <f>SUM(J121*K121)</f>
        <v>175000</v>
      </c>
      <c r="M121" s="829" t="s">
        <v>499</v>
      </c>
      <c r="N121" s="832">
        <v>2021</v>
      </c>
      <c r="O121" s="860"/>
      <c r="P121" s="860"/>
      <c r="Q121" s="829" t="s">
        <v>98</v>
      </c>
      <c r="R121" s="832"/>
      <c r="S121" s="860"/>
      <c r="T121" s="860"/>
      <c r="U121" s="829"/>
      <c r="V121" s="832"/>
      <c r="W121" s="860"/>
      <c r="X121" s="860"/>
      <c r="Y121" s="829"/>
      <c r="Z121" s="832"/>
    </row>
    <row r="122" spans="1:26" s="844" customFormat="1" ht="24" x14ac:dyDescent="0.25">
      <c r="B122" s="896"/>
      <c r="C122" s="851">
        <v>60121143</v>
      </c>
      <c r="D122" s="851">
        <v>92051254</v>
      </c>
      <c r="E122" s="861" t="s">
        <v>601</v>
      </c>
      <c r="F122" s="849" t="s">
        <v>11</v>
      </c>
      <c r="G122" s="848" t="s">
        <v>356</v>
      </c>
      <c r="H122" s="833" t="s">
        <v>40</v>
      </c>
      <c r="I122" s="829" t="s">
        <v>41</v>
      </c>
      <c r="J122" s="832">
        <v>25</v>
      </c>
      <c r="K122" s="831">
        <v>2500</v>
      </c>
      <c r="L122" s="831">
        <f>SUM(J122*K122)</f>
        <v>62500</v>
      </c>
      <c r="M122" s="829" t="s">
        <v>499</v>
      </c>
      <c r="N122" s="832">
        <v>2021</v>
      </c>
      <c r="O122" s="860"/>
      <c r="P122" s="860"/>
      <c r="Q122" s="829" t="s">
        <v>98</v>
      </c>
      <c r="R122" s="832"/>
      <c r="S122" s="860"/>
      <c r="T122" s="860"/>
      <c r="U122" s="829"/>
      <c r="V122" s="832"/>
      <c r="W122" s="860"/>
      <c r="X122" s="860"/>
      <c r="Y122" s="829"/>
      <c r="Z122" s="832"/>
    </row>
    <row r="123" spans="1:26" ht="24" x14ac:dyDescent="0.25">
      <c r="A123" s="912"/>
      <c r="B123" s="911"/>
      <c r="C123" s="843">
        <v>24112404</v>
      </c>
      <c r="D123" s="843">
        <v>92259357</v>
      </c>
      <c r="E123" s="913" t="s">
        <v>600</v>
      </c>
      <c r="F123" s="909" t="s">
        <v>11</v>
      </c>
      <c r="G123" s="908" t="s">
        <v>595</v>
      </c>
      <c r="H123" s="907" t="s">
        <v>40</v>
      </c>
      <c r="I123" s="904" t="s">
        <v>41</v>
      </c>
      <c r="J123" s="830">
        <v>54</v>
      </c>
      <c r="K123" s="906">
        <v>19500</v>
      </c>
      <c r="L123" s="906">
        <f>J123*K123</f>
        <v>1053000</v>
      </c>
      <c r="M123" s="904" t="s">
        <v>499</v>
      </c>
      <c r="N123" s="830">
        <v>2021</v>
      </c>
      <c r="O123" s="905"/>
      <c r="P123" s="905"/>
      <c r="Q123" s="904" t="s">
        <v>98</v>
      </c>
      <c r="R123" s="830"/>
      <c r="S123" s="905"/>
      <c r="T123" s="905"/>
      <c r="U123" s="904"/>
      <c r="V123" s="830"/>
      <c r="W123" s="905"/>
      <c r="X123" s="905"/>
      <c r="Y123" s="904"/>
      <c r="Z123" s="830"/>
    </row>
    <row r="124" spans="1:26" ht="24" x14ac:dyDescent="0.25">
      <c r="A124" s="912"/>
      <c r="B124" s="911"/>
      <c r="C124" s="843">
        <v>14121804</v>
      </c>
      <c r="D124" s="843">
        <v>92254961</v>
      </c>
      <c r="E124" s="910" t="s">
        <v>599</v>
      </c>
      <c r="F124" s="909" t="s">
        <v>11</v>
      </c>
      <c r="G124" s="908" t="s">
        <v>598</v>
      </c>
      <c r="H124" s="907" t="s">
        <v>40</v>
      </c>
      <c r="I124" s="904" t="s">
        <v>41</v>
      </c>
      <c r="J124" s="830">
        <v>3</v>
      </c>
      <c r="K124" s="906">
        <v>70000</v>
      </c>
      <c r="L124" s="906">
        <f>J124*K124</f>
        <v>210000</v>
      </c>
      <c r="M124" s="904" t="s">
        <v>499</v>
      </c>
      <c r="N124" s="830">
        <v>2021</v>
      </c>
      <c r="O124" s="905"/>
      <c r="P124" s="905"/>
      <c r="Q124" s="904" t="s">
        <v>98</v>
      </c>
      <c r="R124" s="830"/>
      <c r="S124" s="905"/>
      <c r="T124" s="905"/>
      <c r="U124" s="904"/>
      <c r="V124" s="830"/>
      <c r="W124" s="905"/>
      <c r="X124" s="905"/>
      <c r="Y124" s="904"/>
      <c r="Z124" s="830"/>
    </row>
    <row r="125" spans="1:26" ht="24" x14ac:dyDescent="0.25">
      <c r="A125" s="912"/>
      <c r="B125" s="911"/>
      <c r="C125" s="843">
        <v>60123099</v>
      </c>
      <c r="D125" s="843">
        <v>92259549</v>
      </c>
      <c r="E125" s="910" t="s">
        <v>597</v>
      </c>
      <c r="F125" s="909" t="s">
        <v>11</v>
      </c>
      <c r="G125" s="908" t="s">
        <v>133</v>
      </c>
      <c r="H125" s="907" t="s">
        <v>40</v>
      </c>
      <c r="I125" s="904" t="s">
        <v>41</v>
      </c>
      <c r="J125" s="830">
        <v>23</v>
      </c>
      <c r="K125" s="906">
        <v>14000</v>
      </c>
      <c r="L125" s="906">
        <f>J125*K125</f>
        <v>322000</v>
      </c>
      <c r="M125" s="904" t="s">
        <v>499</v>
      </c>
      <c r="N125" s="830">
        <v>2021</v>
      </c>
      <c r="O125" s="905"/>
      <c r="P125" s="905"/>
      <c r="Q125" s="904" t="s">
        <v>98</v>
      </c>
      <c r="R125" s="830"/>
      <c r="S125" s="905"/>
      <c r="T125" s="905"/>
      <c r="U125" s="904"/>
      <c r="V125" s="830"/>
      <c r="W125" s="905"/>
      <c r="X125" s="905"/>
      <c r="Y125" s="904"/>
      <c r="Z125" s="830"/>
    </row>
    <row r="126" spans="1:26" ht="24" x14ac:dyDescent="0.25">
      <c r="A126" s="912"/>
      <c r="B126" s="911"/>
      <c r="C126" s="843">
        <v>44122011</v>
      </c>
      <c r="D126" s="843">
        <v>92252738</v>
      </c>
      <c r="E126" s="910" t="s">
        <v>596</v>
      </c>
      <c r="F126" s="909" t="s">
        <v>11</v>
      </c>
      <c r="G126" s="908" t="s">
        <v>595</v>
      </c>
      <c r="H126" s="907" t="s">
        <v>40</v>
      </c>
      <c r="I126" s="904" t="s">
        <v>41</v>
      </c>
      <c r="J126" s="830">
        <v>28</v>
      </c>
      <c r="K126" s="906">
        <v>44300</v>
      </c>
      <c r="L126" s="906">
        <f>J126*K126</f>
        <v>1240400</v>
      </c>
      <c r="M126" s="904" t="s">
        <v>499</v>
      </c>
      <c r="N126" s="830">
        <v>2021</v>
      </c>
      <c r="O126" s="905"/>
      <c r="P126" s="905"/>
      <c r="Q126" s="904" t="s">
        <v>98</v>
      </c>
      <c r="R126" s="830"/>
      <c r="S126" s="905"/>
      <c r="T126" s="905"/>
      <c r="U126" s="904"/>
      <c r="V126" s="830"/>
      <c r="W126" s="905"/>
      <c r="X126" s="905"/>
      <c r="Y126" s="904"/>
      <c r="Z126" s="830"/>
    </row>
    <row r="127" spans="1:26" ht="24" x14ac:dyDescent="0.25">
      <c r="A127" s="912"/>
      <c r="B127" s="911"/>
      <c r="C127" s="843">
        <v>44122011</v>
      </c>
      <c r="D127" s="843">
        <v>92252643</v>
      </c>
      <c r="E127" s="910" t="s">
        <v>594</v>
      </c>
      <c r="F127" s="909" t="s">
        <v>11</v>
      </c>
      <c r="G127" s="908" t="s">
        <v>133</v>
      </c>
      <c r="H127" s="907" t="s">
        <v>40</v>
      </c>
      <c r="I127" s="904" t="s">
        <v>41</v>
      </c>
      <c r="J127" s="830">
        <v>44</v>
      </c>
      <c r="K127" s="906">
        <v>3000</v>
      </c>
      <c r="L127" s="906">
        <f>J127*K127</f>
        <v>132000</v>
      </c>
      <c r="M127" s="904" t="s">
        <v>499</v>
      </c>
      <c r="N127" s="830">
        <v>2021</v>
      </c>
      <c r="O127" s="905"/>
      <c r="P127" s="905"/>
      <c r="Q127" s="904" t="s">
        <v>98</v>
      </c>
      <c r="R127" s="830"/>
      <c r="S127" s="905"/>
      <c r="T127" s="905"/>
      <c r="U127" s="904"/>
      <c r="V127" s="830"/>
      <c r="W127" s="905"/>
      <c r="X127" s="905"/>
      <c r="Y127" s="904"/>
      <c r="Z127" s="830"/>
    </row>
    <row r="128" spans="1:26" ht="24" x14ac:dyDescent="0.25">
      <c r="A128" s="912"/>
      <c r="B128" s="911"/>
      <c r="C128" s="843">
        <v>44122011</v>
      </c>
      <c r="D128" s="843">
        <v>92252654</v>
      </c>
      <c r="E128" s="910" t="s">
        <v>594</v>
      </c>
      <c r="F128" s="909" t="s">
        <v>11</v>
      </c>
      <c r="G128" s="908" t="s">
        <v>133</v>
      </c>
      <c r="H128" s="907" t="s">
        <v>40</v>
      </c>
      <c r="I128" s="904" t="s">
        <v>41</v>
      </c>
      <c r="J128" s="830">
        <v>63</v>
      </c>
      <c r="K128" s="906">
        <v>4500</v>
      </c>
      <c r="L128" s="906">
        <f>J128*K128</f>
        <v>283500</v>
      </c>
      <c r="M128" s="904" t="s">
        <v>499</v>
      </c>
      <c r="N128" s="830">
        <v>2021</v>
      </c>
      <c r="O128" s="905"/>
      <c r="P128" s="905"/>
      <c r="Q128" s="904" t="s">
        <v>98</v>
      </c>
      <c r="R128" s="830"/>
      <c r="S128" s="905"/>
      <c r="T128" s="905"/>
      <c r="U128" s="904"/>
      <c r="V128" s="830"/>
      <c r="W128" s="905"/>
      <c r="X128" s="905"/>
      <c r="Y128" s="904"/>
      <c r="Z128" s="830"/>
    </row>
    <row r="129" spans="1:26" ht="24" x14ac:dyDescent="0.25">
      <c r="A129" s="912"/>
      <c r="B129" s="911"/>
      <c r="C129" s="843">
        <v>44122011</v>
      </c>
      <c r="D129" s="843">
        <v>92252740</v>
      </c>
      <c r="E129" s="910" t="s">
        <v>594</v>
      </c>
      <c r="F129" s="909" t="s">
        <v>11</v>
      </c>
      <c r="G129" s="908" t="s">
        <v>133</v>
      </c>
      <c r="H129" s="907" t="s">
        <v>40</v>
      </c>
      <c r="I129" s="904" t="s">
        <v>41</v>
      </c>
      <c r="J129" s="830">
        <v>10</v>
      </c>
      <c r="K129" s="906">
        <v>5500</v>
      </c>
      <c r="L129" s="906">
        <f>J129*K129</f>
        <v>55000</v>
      </c>
      <c r="M129" s="904" t="s">
        <v>499</v>
      </c>
      <c r="N129" s="830">
        <v>2021</v>
      </c>
      <c r="O129" s="905"/>
      <c r="P129" s="905"/>
      <c r="Q129" s="904" t="s">
        <v>98</v>
      </c>
      <c r="R129" s="830"/>
      <c r="S129" s="905"/>
      <c r="T129" s="905"/>
      <c r="U129" s="904"/>
      <c r="V129" s="830"/>
      <c r="W129" s="905"/>
      <c r="X129" s="905"/>
      <c r="Y129" s="904"/>
      <c r="Z129" s="830"/>
    </row>
    <row r="130" spans="1:26" s="839" customFormat="1" x14ac:dyDescent="0.25">
      <c r="B130" s="65"/>
      <c r="C130" s="68"/>
      <c r="D130" s="68"/>
      <c r="E130" s="69"/>
      <c r="F130" s="64"/>
      <c r="G130" s="66"/>
      <c r="H130" s="57"/>
      <c r="I130" s="58"/>
      <c r="J130" s="59"/>
      <c r="K130" s="887"/>
      <c r="L130" s="887"/>
      <c r="M130" s="58"/>
      <c r="N130" s="59"/>
      <c r="O130" s="60"/>
      <c r="P130" s="60"/>
      <c r="Q130" s="58"/>
      <c r="R130" s="59"/>
      <c r="S130" s="60"/>
      <c r="T130" s="60"/>
      <c r="U130" s="58"/>
      <c r="V130" s="59"/>
      <c r="W130" s="60"/>
      <c r="X130" s="60"/>
      <c r="Y130" s="58"/>
      <c r="Z130" s="59"/>
    </row>
    <row r="131" spans="1:26" s="839" customFormat="1" x14ac:dyDescent="0.25">
      <c r="B131" s="312" t="s">
        <v>425</v>
      </c>
      <c r="C131" s="313"/>
      <c r="D131" s="313"/>
      <c r="E131" s="314"/>
      <c r="F131" s="64"/>
      <c r="G131" s="66"/>
      <c r="H131" s="57"/>
      <c r="I131" s="58"/>
      <c r="J131" s="59"/>
      <c r="K131" s="887"/>
      <c r="L131" s="887"/>
      <c r="M131" s="58"/>
      <c r="N131" s="59"/>
      <c r="O131" s="60"/>
      <c r="P131" s="60"/>
      <c r="Q131" s="58"/>
      <c r="R131" s="59"/>
      <c r="S131" s="60"/>
      <c r="T131" s="60"/>
      <c r="U131" s="58"/>
      <c r="V131" s="59"/>
      <c r="W131" s="60"/>
      <c r="X131" s="60"/>
      <c r="Y131" s="58"/>
      <c r="Z131" s="59"/>
    </row>
    <row r="132" spans="1:26" s="844" customFormat="1" ht="24" x14ac:dyDescent="0.25">
      <c r="B132" s="852"/>
      <c r="C132" s="851">
        <v>52121601</v>
      </c>
      <c r="D132" s="851">
        <v>90034240</v>
      </c>
      <c r="E132" s="861" t="s">
        <v>593</v>
      </c>
      <c r="F132" s="849" t="s">
        <v>427</v>
      </c>
      <c r="G132" s="848" t="s">
        <v>356</v>
      </c>
      <c r="H132" s="833" t="s">
        <v>40</v>
      </c>
      <c r="I132" s="829" t="s">
        <v>41</v>
      </c>
      <c r="J132" s="847">
        <v>10</v>
      </c>
      <c r="K132" s="846">
        <v>1000</v>
      </c>
      <c r="L132" s="846">
        <v>10000</v>
      </c>
      <c r="M132" s="829" t="s">
        <v>499</v>
      </c>
      <c r="N132" s="830">
        <v>2021</v>
      </c>
      <c r="O132" s="860"/>
      <c r="P132" s="860"/>
      <c r="Q132" s="829" t="s">
        <v>98</v>
      </c>
      <c r="R132" s="832"/>
      <c r="S132" s="860"/>
      <c r="T132" s="860"/>
      <c r="U132" s="829"/>
      <c r="V132" s="832"/>
      <c r="W132" s="860"/>
      <c r="X132" s="860"/>
      <c r="Y132" s="829"/>
      <c r="Z132" s="832"/>
    </row>
    <row r="133" spans="1:26" s="844" customFormat="1" ht="24" x14ac:dyDescent="0.25">
      <c r="B133" s="852"/>
      <c r="C133" s="851" t="s">
        <v>592</v>
      </c>
      <c r="D133" s="851">
        <v>90030502</v>
      </c>
      <c r="E133" s="861" t="s">
        <v>591</v>
      </c>
      <c r="F133" s="849" t="s">
        <v>427</v>
      </c>
      <c r="G133" s="848" t="s">
        <v>356</v>
      </c>
      <c r="H133" s="833" t="s">
        <v>40</v>
      </c>
      <c r="I133" s="829" t="s">
        <v>41</v>
      </c>
      <c r="J133" s="847">
        <v>8</v>
      </c>
      <c r="K133" s="846">
        <v>25000</v>
      </c>
      <c r="L133" s="846">
        <f>J133*K133</f>
        <v>200000</v>
      </c>
      <c r="M133" s="829" t="s">
        <v>499</v>
      </c>
      <c r="N133" s="830">
        <v>2021</v>
      </c>
      <c r="O133" s="860"/>
      <c r="P133" s="860"/>
      <c r="Q133" s="829" t="s">
        <v>98</v>
      </c>
      <c r="R133" s="832"/>
      <c r="S133" s="860"/>
      <c r="T133" s="860"/>
      <c r="U133" s="829"/>
      <c r="V133" s="832"/>
      <c r="W133" s="860"/>
      <c r="X133" s="860"/>
      <c r="Y133" s="829"/>
      <c r="Z133" s="832"/>
    </row>
    <row r="134" spans="1:26" s="844" customFormat="1" ht="24" x14ac:dyDescent="0.25">
      <c r="B134" s="852"/>
      <c r="C134" s="851" t="s">
        <v>590</v>
      </c>
      <c r="D134" s="851">
        <v>90031080</v>
      </c>
      <c r="E134" s="861" t="s">
        <v>589</v>
      </c>
      <c r="F134" s="849" t="s">
        <v>427</v>
      </c>
      <c r="G134" s="848" t="s">
        <v>356</v>
      </c>
      <c r="H134" s="833" t="s">
        <v>40</v>
      </c>
      <c r="I134" s="829" t="s">
        <v>41</v>
      </c>
      <c r="J134" s="847">
        <v>4</v>
      </c>
      <c r="K134" s="846">
        <v>25000</v>
      </c>
      <c r="L134" s="846">
        <v>100000</v>
      </c>
      <c r="M134" s="829" t="s">
        <v>499</v>
      </c>
      <c r="N134" s="830">
        <v>2021</v>
      </c>
      <c r="O134" s="860"/>
      <c r="P134" s="860"/>
      <c r="Q134" s="829" t="s">
        <v>98</v>
      </c>
      <c r="R134" s="832"/>
      <c r="S134" s="860"/>
      <c r="T134" s="860"/>
      <c r="U134" s="829"/>
      <c r="V134" s="832"/>
      <c r="W134" s="860"/>
      <c r="X134" s="860"/>
      <c r="Y134" s="829"/>
      <c r="Z134" s="832"/>
    </row>
    <row r="135" spans="1:26" s="844" customFormat="1" ht="24" x14ac:dyDescent="0.25">
      <c r="B135" s="852"/>
      <c r="C135" s="851" t="s">
        <v>588</v>
      </c>
      <c r="D135" s="851">
        <v>90029090</v>
      </c>
      <c r="E135" s="861" t="s">
        <v>587</v>
      </c>
      <c r="F135" s="849" t="s">
        <v>427</v>
      </c>
      <c r="G135" s="848" t="s">
        <v>356</v>
      </c>
      <c r="H135" s="833" t="s">
        <v>40</v>
      </c>
      <c r="I135" s="829" t="s">
        <v>41</v>
      </c>
      <c r="J135" s="847">
        <v>8</v>
      </c>
      <c r="K135" s="846">
        <v>12000</v>
      </c>
      <c r="L135" s="846">
        <v>96000</v>
      </c>
      <c r="M135" s="829" t="s">
        <v>499</v>
      </c>
      <c r="N135" s="830">
        <v>2021</v>
      </c>
      <c r="O135" s="860"/>
      <c r="P135" s="860"/>
      <c r="Q135" s="829" t="s">
        <v>98</v>
      </c>
      <c r="R135" s="832"/>
      <c r="S135" s="860"/>
      <c r="T135" s="860"/>
      <c r="U135" s="829"/>
      <c r="V135" s="832"/>
      <c r="W135" s="860"/>
      <c r="X135" s="860"/>
      <c r="Y135" s="829"/>
      <c r="Z135" s="832"/>
    </row>
    <row r="136" spans="1:26" s="844" customFormat="1" ht="24" x14ac:dyDescent="0.25">
      <c r="B136" s="852"/>
      <c r="C136" s="851" t="s">
        <v>586</v>
      </c>
      <c r="D136" s="851">
        <v>90004182</v>
      </c>
      <c r="E136" s="861" t="s">
        <v>585</v>
      </c>
      <c r="F136" s="849" t="s">
        <v>427</v>
      </c>
      <c r="G136" s="848" t="s">
        <v>356</v>
      </c>
      <c r="H136" s="833" t="s">
        <v>40</v>
      </c>
      <c r="I136" s="829" t="s">
        <v>41</v>
      </c>
      <c r="J136" s="847">
        <v>4</v>
      </c>
      <c r="K136" s="846">
        <v>12000</v>
      </c>
      <c r="L136" s="846">
        <v>48000</v>
      </c>
      <c r="M136" s="829" t="s">
        <v>499</v>
      </c>
      <c r="N136" s="830">
        <v>2021</v>
      </c>
      <c r="O136" s="860"/>
      <c r="P136" s="860"/>
      <c r="Q136" s="829" t="s">
        <v>98</v>
      </c>
      <c r="R136" s="832"/>
      <c r="S136" s="860"/>
      <c r="T136" s="860"/>
      <c r="U136" s="829"/>
      <c r="V136" s="832"/>
      <c r="W136" s="860"/>
      <c r="X136" s="860"/>
      <c r="Y136" s="829"/>
      <c r="Z136" s="832"/>
    </row>
    <row r="137" spans="1:26" s="844" customFormat="1" ht="24" x14ac:dyDescent="0.25">
      <c r="B137" s="852"/>
      <c r="C137" s="851" t="s">
        <v>584</v>
      </c>
      <c r="D137" s="866" t="s">
        <v>583</v>
      </c>
      <c r="E137" s="850" t="s">
        <v>582</v>
      </c>
      <c r="F137" s="849" t="s">
        <v>427</v>
      </c>
      <c r="G137" s="848" t="s">
        <v>356</v>
      </c>
      <c r="H137" s="833" t="s">
        <v>40</v>
      </c>
      <c r="I137" s="829" t="s">
        <v>41</v>
      </c>
      <c r="J137" s="847">
        <v>10</v>
      </c>
      <c r="K137" s="846">
        <v>75000</v>
      </c>
      <c r="L137" s="846">
        <v>750000</v>
      </c>
      <c r="M137" s="829" t="s">
        <v>499</v>
      </c>
      <c r="N137" s="830">
        <v>2021</v>
      </c>
      <c r="O137" s="845"/>
      <c r="P137" s="845"/>
      <c r="Q137" s="829" t="s">
        <v>98</v>
      </c>
      <c r="R137" s="845"/>
      <c r="S137" s="845"/>
      <c r="T137" s="845"/>
      <c r="U137" s="845"/>
      <c r="V137" s="845"/>
      <c r="W137" s="845"/>
      <c r="X137" s="845"/>
      <c r="Y137" s="845"/>
      <c r="Z137" s="845"/>
    </row>
    <row r="138" spans="1:26" s="844" customFormat="1" ht="24" x14ac:dyDescent="0.25">
      <c r="B138" s="852"/>
      <c r="C138" s="851" t="s">
        <v>581</v>
      </c>
      <c r="D138" s="851">
        <v>92182080</v>
      </c>
      <c r="E138" s="850" t="s">
        <v>580</v>
      </c>
      <c r="F138" s="849" t="s">
        <v>427</v>
      </c>
      <c r="G138" s="848" t="s">
        <v>356</v>
      </c>
      <c r="H138" s="833" t="s">
        <v>40</v>
      </c>
      <c r="I138" s="829" t="s">
        <v>41</v>
      </c>
      <c r="J138" s="847">
        <v>10</v>
      </c>
      <c r="K138" s="846">
        <v>75000</v>
      </c>
      <c r="L138" s="846">
        <v>750000</v>
      </c>
      <c r="M138" s="829" t="s">
        <v>499</v>
      </c>
      <c r="N138" s="830">
        <v>2021</v>
      </c>
      <c r="O138" s="845"/>
      <c r="P138" s="845"/>
      <c r="Q138" s="829" t="s">
        <v>98</v>
      </c>
      <c r="R138" s="845"/>
      <c r="S138" s="845"/>
      <c r="T138" s="845"/>
      <c r="U138" s="845"/>
      <c r="V138" s="845"/>
      <c r="W138" s="845"/>
      <c r="X138" s="845"/>
      <c r="Y138" s="845"/>
      <c r="Z138" s="845"/>
    </row>
    <row r="139" spans="1:26" s="839" customFormat="1" x14ac:dyDescent="0.25">
      <c r="B139" s="65"/>
      <c r="C139" s="68"/>
      <c r="D139" s="68"/>
      <c r="E139" s="69"/>
      <c r="F139" s="64"/>
      <c r="G139" s="66"/>
      <c r="H139" s="57"/>
      <c r="I139" s="58" t="s">
        <v>41</v>
      </c>
      <c r="J139" s="576"/>
      <c r="K139" s="840"/>
      <c r="L139" s="840"/>
      <c r="M139" s="58"/>
      <c r="N139" s="59"/>
      <c r="O139" s="60"/>
      <c r="P139" s="60"/>
      <c r="Q139" s="58"/>
      <c r="R139" s="59"/>
      <c r="S139" s="60"/>
      <c r="T139" s="60"/>
      <c r="U139" s="58"/>
      <c r="V139" s="59"/>
      <c r="W139" s="60"/>
      <c r="X139" s="60"/>
      <c r="Y139" s="58"/>
      <c r="Z139" s="59"/>
    </row>
    <row r="140" spans="1:26" s="839" customFormat="1" x14ac:dyDescent="0.25">
      <c r="B140" s="312" t="s">
        <v>77</v>
      </c>
      <c r="C140" s="313"/>
      <c r="D140" s="313"/>
      <c r="E140" s="314"/>
      <c r="F140" s="64"/>
      <c r="G140" s="66"/>
      <c r="H140" s="57"/>
      <c r="I140" s="58" t="s">
        <v>41</v>
      </c>
      <c r="J140" s="576"/>
      <c r="K140" s="840"/>
      <c r="L140" s="840"/>
      <c r="M140" s="58"/>
      <c r="N140" s="59"/>
      <c r="O140" s="60"/>
      <c r="P140" s="60"/>
      <c r="Q140" s="58"/>
      <c r="R140" s="59"/>
      <c r="S140" s="60"/>
      <c r="T140" s="60"/>
      <c r="U140" s="58"/>
      <c r="V140" s="59"/>
      <c r="W140" s="60"/>
      <c r="X140" s="60"/>
      <c r="Y140" s="58"/>
      <c r="Z140" s="59"/>
    </row>
    <row r="141" spans="1:26" s="844" customFormat="1" ht="24" x14ac:dyDescent="0.25">
      <c r="B141" s="852"/>
      <c r="C141" s="851" t="s">
        <v>579</v>
      </c>
      <c r="D141" s="851">
        <v>90021286</v>
      </c>
      <c r="E141" s="861" t="s">
        <v>578</v>
      </c>
      <c r="F141" s="849" t="s">
        <v>9</v>
      </c>
      <c r="G141" s="848" t="s">
        <v>356</v>
      </c>
      <c r="H141" s="833" t="s">
        <v>40</v>
      </c>
      <c r="I141" s="829" t="s">
        <v>41</v>
      </c>
      <c r="J141" s="832">
        <v>90</v>
      </c>
      <c r="K141" s="831">
        <v>850</v>
      </c>
      <c r="L141" s="831">
        <f>SUM(J141*K141)</f>
        <v>76500</v>
      </c>
      <c r="M141" s="829" t="s">
        <v>499</v>
      </c>
      <c r="N141" s="832">
        <v>2021</v>
      </c>
      <c r="O141" s="860"/>
      <c r="P141" s="860"/>
      <c r="Q141" s="829" t="s">
        <v>98</v>
      </c>
      <c r="R141" s="832"/>
      <c r="S141" s="860"/>
      <c r="T141" s="860"/>
      <c r="U141" s="829"/>
      <c r="V141" s="832"/>
      <c r="W141" s="860"/>
      <c r="X141" s="860"/>
      <c r="Y141" s="829"/>
      <c r="Z141" s="832"/>
    </row>
    <row r="142" spans="1:26" s="844" customFormat="1" ht="24" x14ac:dyDescent="0.25">
      <c r="B142" s="852"/>
      <c r="C142" s="851" t="s">
        <v>577</v>
      </c>
      <c r="D142" s="851">
        <v>90017160</v>
      </c>
      <c r="E142" s="861" t="s">
        <v>576</v>
      </c>
      <c r="F142" s="849" t="s">
        <v>9</v>
      </c>
      <c r="G142" s="848" t="s">
        <v>356</v>
      </c>
      <c r="H142" s="833" t="s">
        <v>40</v>
      </c>
      <c r="I142" s="829" t="s">
        <v>41</v>
      </c>
      <c r="J142" s="832">
        <v>30</v>
      </c>
      <c r="K142" s="831">
        <v>600</v>
      </c>
      <c r="L142" s="831">
        <f>SUM(J142*K142)</f>
        <v>18000</v>
      </c>
      <c r="M142" s="829" t="s">
        <v>499</v>
      </c>
      <c r="N142" s="832">
        <v>2021</v>
      </c>
      <c r="O142" s="860"/>
      <c r="P142" s="860"/>
      <c r="Q142" s="829" t="s">
        <v>98</v>
      </c>
      <c r="R142" s="832"/>
      <c r="S142" s="860"/>
      <c r="T142" s="860"/>
      <c r="U142" s="829"/>
      <c r="V142" s="832"/>
      <c r="W142" s="860"/>
      <c r="X142" s="860"/>
      <c r="Y142" s="829"/>
      <c r="Z142" s="832"/>
    </row>
    <row r="143" spans="1:26" s="839" customFormat="1" ht="24" x14ac:dyDescent="0.25">
      <c r="B143" s="896"/>
      <c r="C143" s="851" t="s">
        <v>575</v>
      </c>
      <c r="D143" s="851">
        <v>92001340</v>
      </c>
      <c r="E143" s="861" t="s">
        <v>410</v>
      </c>
      <c r="F143" s="849" t="s">
        <v>9</v>
      </c>
      <c r="G143" s="848" t="s">
        <v>123</v>
      </c>
      <c r="H143" s="833" t="s">
        <v>40</v>
      </c>
      <c r="I143" s="829" t="s">
        <v>41</v>
      </c>
      <c r="J143" s="847">
        <v>200</v>
      </c>
      <c r="K143" s="846">
        <v>800</v>
      </c>
      <c r="L143" s="846">
        <f>K143*J143</f>
        <v>160000</v>
      </c>
      <c r="M143" s="829" t="s">
        <v>499</v>
      </c>
      <c r="N143" s="830">
        <v>2021</v>
      </c>
      <c r="O143" s="860"/>
      <c r="P143" s="860"/>
      <c r="Q143" s="829" t="s">
        <v>98</v>
      </c>
      <c r="R143" s="832"/>
      <c r="S143" s="860"/>
      <c r="T143" s="860"/>
      <c r="U143" s="829"/>
      <c r="V143" s="832"/>
      <c r="W143" s="860"/>
      <c r="X143" s="860"/>
      <c r="Y143" s="829"/>
      <c r="Z143" s="832"/>
    </row>
    <row r="144" spans="1:26" s="839" customFormat="1" ht="24" x14ac:dyDescent="0.25">
      <c r="B144" s="896"/>
      <c r="C144" s="851" t="s">
        <v>574</v>
      </c>
      <c r="D144" s="851">
        <v>92008535</v>
      </c>
      <c r="E144" s="861" t="s">
        <v>573</v>
      </c>
      <c r="F144" s="849" t="s">
        <v>9</v>
      </c>
      <c r="G144" s="848" t="s">
        <v>356</v>
      </c>
      <c r="H144" s="833" t="s">
        <v>40</v>
      </c>
      <c r="I144" s="829" t="s">
        <v>41</v>
      </c>
      <c r="J144" s="847">
        <v>25</v>
      </c>
      <c r="K144" s="846">
        <v>1200</v>
      </c>
      <c r="L144" s="846">
        <f>J144*K144</f>
        <v>30000</v>
      </c>
      <c r="M144" s="829" t="s">
        <v>499</v>
      </c>
      <c r="N144" s="830">
        <v>2021</v>
      </c>
      <c r="O144" s="860"/>
      <c r="P144" s="860"/>
      <c r="Q144" s="829" t="s">
        <v>98</v>
      </c>
      <c r="R144" s="832"/>
      <c r="S144" s="860"/>
      <c r="T144" s="860"/>
      <c r="U144" s="829"/>
      <c r="V144" s="832"/>
      <c r="W144" s="860"/>
      <c r="X144" s="860"/>
      <c r="Y144" s="829"/>
      <c r="Z144" s="832"/>
    </row>
    <row r="145" spans="2:26" s="839" customFormat="1" ht="24" x14ac:dyDescent="0.25">
      <c r="B145" s="896"/>
      <c r="C145" s="851" t="s">
        <v>572</v>
      </c>
      <c r="D145" s="851">
        <v>90007553</v>
      </c>
      <c r="E145" s="861" t="s">
        <v>571</v>
      </c>
      <c r="F145" s="849" t="s">
        <v>9</v>
      </c>
      <c r="G145" s="848" t="s">
        <v>123</v>
      </c>
      <c r="H145" s="833" t="s">
        <v>40</v>
      </c>
      <c r="I145" s="829" t="s">
        <v>41</v>
      </c>
      <c r="J145" s="847">
        <v>2</v>
      </c>
      <c r="K145" s="846">
        <v>3000</v>
      </c>
      <c r="L145" s="846">
        <v>6000</v>
      </c>
      <c r="M145" s="829" t="s">
        <v>499</v>
      </c>
      <c r="N145" s="830">
        <v>2021</v>
      </c>
      <c r="O145" s="860"/>
      <c r="P145" s="860"/>
      <c r="Q145" s="829" t="s">
        <v>98</v>
      </c>
      <c r="R145" s="832"/>
      <c r="S145" s="860"/>
      <c r="T145" s="860"/>
      <c r="U145" s="829"/>
      <c r="V145" s="832"/>
      <c r="W145" s="860"/>
      <c r="X145" s="860"/>
      <c r="Y145" s="829"/>
      <c r="Z145" s="832"/>
    </row>
    <row r="146" spans="2:26" s="839" customFormat="1" ht="24" x14ac:dyDescent="0.25">
      <c r="B146" s="896"/>
      <c r="C146" s="851" t="s">
        <v>570</v>
      </c>
      <c r="D146" s="851">
        <v>90029737</v>
      </c>
      <c r="E146" s="861" t="s">
        <v>569</v>
      </c>
      <c r="F146" s="849" t="s">
        <v>9</v>
      </c>
      <c r="G146" s="848" t="s">
        <v>123</v>
      </c>
      <c r="H146" s="833" t="s">
        <v>40</v>
      </c>
      <c r="I146" s="829" t="s">
        <v>41</v>
      </c>
      <c r="J146" s="847">
        <v>10</v>
      </c>
      <c r="K146" s="846">
        <v>1000</v>
      </c>
      <c r="L146" s="846">
        <v>10000</v>
      </c>
      <c r="M146" s="829" t="s">
        <v>499</v>
      </c>
      <c r="N146" s="830">
        <v>2021</v>
      </c>
      <c r="O146" s="860"/>
      <c r="P146" s="860"/>
      <c r="Q146" s="829" t="s">
        <v>98</v>
      </c>
      <c r="R146" s="832"/>
      <c r="S146" s="860"/>
      <c r="T146" s="860"/>
      <c r="U146" s="829"/>
      <c r="V146" s="832"/>
      <c r="W146" s="860"/>
      <c r="X146" s="860"/>
      <c r="Y146" s="829"/>
      <c r="Z146" s="832"/>
    </row>
    <row r="147" spans="2:26" s="839" customFormat="1" x14ac:dyDescent="0.25">
      <c r="B147" s="65"/>
      <c r="C147" s="68"/>
      <c r="D147" s="68"/>
      <c r="E147" s="69"/>
      <c r="F147" s="64"/>
      <c r="G147" s="66"/>
      <c r="H147" s="57"/>
      <c r="I147" s="58"/>
      <c r="J147" s="576"/>
      <c r="K147" s="840"/>
      <c r="L147" s="840"/>
      <c r="M147" s="58"/>
      <c r="N147" s="59"/>
      <c r="O147" s="60"/>
      <c r="P147" s="60"/>
      <c r="Q147" s="58"/>
      <c r="R147" s="59"/>
      <c r="S147" s="60"/>
      <c r="T147" s="60"/>
      <c r="U147" s="58"/>
      <c r="V147" s="59"/>
      <c r="W147" s="60"/>
      <c r="X147" s="60"/>
      <c r="Y147" s="58"/>
      <c r="Z147" s="59"/>
    </row>
    <row r="148" spans="2:26" s="839" customFormat="1" x14ac:dyDescent="0.25">
      <c r="B148" s="312" t="s">
        <v>431</v>
      </c>
      <c r="C148" s="313"/>
      <c r="D148" s="313"/>
      <c r="E148" s="314"/>
      <c r="F148" s="64"/>
      <c r="G148" s="66"/>
      <c r="H148" s="57"/>
      <c r="I148" s="58"/>
      <c r="J148" s="576"/>
      <c r="K148" s="840"/>
      <c r="L148" s="840"/>
      <c r="M148" s="58"/>
      <c r="N148" s="59"/>
      <c r="O148" s="60"/>
      <c r="P148" s="60"/>
      <c r="Q148" s="58"/>
      <c r="R148" s="59"/>
      <c r="S148" s="60"/>
      <c r="T148" s="60"/>
      <c r="U148" s="58"/>
      <c r="V148" s="59"/>
      <c r="W148" s="60"/>
      <c r="X148" s="60"/>
      <c r="Y148" s="58"/>
      <c r="Z148" s="59"/>
    </row>
    <row r="149" spans="2:26" s="844" customFormat="1" ht="32.450000000000003" customHeight="1" x14ac:dyDescent="0.25">
      <c r="B149" s="896"/>
      <c r="C149" s="851">
        <v>42131602</v>
      </c>
      <c r="D149" s="851">
        <v>92261382</v>
      </c>
      <c r="E149" s="903" t="s">
        <v>568</v>
      </c>
      <c r="F149" s="849" t="s">
        <v>433</v>
      </c>
      <c r="G149" s="848" t="s">
        <v>356</v>
      </c>
      <c r="H149" s="833" t="s">
        <v>40</v>
      </c>
      <c r="I149" s="829" t="s">
        <v>41</v>
      </c>
      <c r="J149" s="832">
        <v>200</v>
      </c>
      <c r="K149" s="831">
        <v>1500</v>
      </c>
      <c r="L149" s="831">
        <f>SUM(J149*K149)</f>
        <v>300000</v>
      </c>
      <c r="M149" s="829" t="s">
        <v>499</v>
      </c>
      <c r="N149" s="832">
        <v>2021</v>
      </c>
      <c r="O149" s="860"/>
      <c r="P149" s="860"/>
      <c r="Q149" s="829" t="s">
        <v>98</v>
      </c>
      <c r="R149" s="832"/>
      <c r="S149" s="860"/>
      <c r="T149" s="860"/>
      <c r="U149" s="829"/>
      <c r="V149" s="832"/>
      <c r="W149" s="860"/>
      <c r="X149" s="860"/>
      <c r="Y149" s="829"/>
      <c r="Z149" s="832"/>
    </row>
    <row r="150" spans="2:26" ht="24" x14ac:dyDescent="0.25">
      <c r="B150" s="896"/>
      <c r="C150" s="851" t="s">
        <v>567</v>
      </c>
      <c r="D150" s="851">
        <v>92077990</v>
      </c>
      <c r="E150" s="850" t="s">
        <v>566</v>
      </c>
      <c r="F150" s="849" t="s">
        <v>433</v>
      </c>
      <c r="G150" s="848" t="s">
        <v>123</v>
      </c>
      <c r="H150" s="833" t="s">
        <v>40</v>
      </c>
      <c r="I150" s="829" t="s">
        <v>41</v>
      </c>
      <c r="J150" s="847">
        <v>20</v>
      </c>
      <c r="K150" s="846">
        <v>125000</v>
      </c>
      <c r="L150" s="846">
        <v>2500000</v>
      </c>
      <c r="M150" s="829" t="s">
        <v>499</v>
      </c>
      <c r="N150" s="830">
        <v>2021</v>
      </c>
      <c r="O150" s="845"/>
      <c r="P150" s="845"/>
      <c r="Q150" s="829" t="s">
        <v>98</v>
      </c>
      <c r="R150" s="845"/>
      <c r="S150" s="845"/>
      <c r="T150" s="845"/>
      <c r="U150" s="845"/>
      <c r="V150" s="845"/>
      <c r="W150" s="845"/>
      <c r="X150" s="845"/>
      <c r="Y150" s="845"/>
      <c r="Z150" s="845"/>
    </row>
    <row r="151" spans="2:26" ht="24" x14ac:dyDescent="0.25">
      <c r="B151" s="896"/>
      <c r="C151" s="851" t="s">
        <v>565</v>
      </c>
      <c r="D151" s="851">
        <v>92002133</v>
      </c>
      <c r="E151" s="850" t="s">
        <v>564</v>
      </c>
      <c r="F151" s="849" t="s">
        <v>433</v>
      </c>
      <c r="G151" s="848" t="s">
        <v>123</v>
      </c>
      <c r="H151" s="833" t="s">
        <v>40</v>
      </c>
      <c r="I151" s="829" t="s">
        <v>41</v>
      </c>
      <c r="J151" s="847">
        <v>4</v>
      </c>
      <c r="K151" s="846">
        <v>100000</v>
      </c>
      <c r="L151" s="846">
        <v>400000</v>
      </c>
      <c r="M151" s="829" t="s">
        <v>499</v>
      </c>
      <c r="N151" s="830">
        <v>2021</v>
      </c>
      <c r="O151" s="845"/>
      <c r="P151" s="845"/>
      <c r="Q151" s="829" t="s">
        <v>98</v>
      </c>
      <c r="R151" s="845"/>
      <c r="S151" s="845"/>
      <c r="T151" s="845"/>
      <c r="U151" s="845"/>
      <c r="V151" s="845"/>
      <c r="W151" s="845"/>
      <c r="X151" s="845"/>
      <c r="Y151" s="845"/>
      <c r="Z151" s="845"/>
    </row>
    <row r="152" spans="2:26" s="839" customFormat="1" x14ac:dyDescent="0.25">
      <c r="B152" s="312" t="s">
        <v>563</v>
      </c>
      <c r="C152" s="313"/>
      <c r="D152" s="313"/>
      <c r="E152" s="314"/>
      <c r="F152" s="64"/>
      <c r="G152" s="66"/>
      <c r="H152" s="57"/>
      <c r="I152" s="58" t="s">
        <v>41</v>
      </c>
      <c r="J152" s="576"/>
      <c r="K152" s="840"/>
      <c r="L152" s="840"/>
      <c r="M152" s="58"/>
      <c r="N152" s="59"/>
      <c r="O152" s="60"/>
      <c r="P152" s="60"/>
      <c r="Q152" s="58"/>
      <c r="R152" s="59"/>
      <c r="S152" s="60"/>
      <c r="T152" s="60"/>
      <c r="U152" s="58"/>
      <c r="V152" s="59"/>
      <c r="W152" s="60"/>
      <c r="X152" s="60"/>
      <c r="Y152" s="58"/>
      <c r="Z152" s="59"/>
    </row>
    <row r="153" spans="2:26" s="844" customFormat="1" ht="24" x14ac:dyDescent="0.25">
      <c r="B153" s="852"/>
      <c r="C153" s="851">
        <v>24141601</v>
      </c>
      <c r="D153" s="851">
        <v>92082150</v>
      </c>
      <c r="E153" s="861" t="s">
        <v>562</v>
      </c>
      <c r="F153" s="884" t="s">
        <v>4</v>
      </c>
      <c r="G153" s="848" t="s">
        <v>560</v>
      </c>
      <c r="H153" s="833" t="s">
        <v>40</v>
      </c>
      <c r="I153" s="829" t="s">
        <v>41</v>
      </c>
      <c r="J153" s="847">
        <v>40</v>
      </c>
      <c r="K153" s="846">
        <v>5000</v>
      </c>
      <c r="L153" s="846">
        <v>200000</v>
      </c>
      <c r="M153" s="829" t="s">
        <v>499</v>
      </c>
      <c r="N153" s="832">
        <v>2021</v>
      </c>
      <c r="O153" s="845"/>
      <c r="P153" s="845"/>
      <c r="Q153" s="829" t="s">
        <v>98</v>
      </c>
      <c r="R153" s="845"/>
      <c r="S153" s="845"/>
      <c r="T153" s="845"/>
      <c r="U153" s="845"/>
      <c r="V153" s="845"/>
      <c r="W153" s="845"/>
      <c r="X153" s="845"/>
      <c r="Y153" s="845"/>
      <c r="Z153" s="845"/>
    </row>
    <row r="154" spans="2:26" s="844" customFormat="1" ht="24" x14ac:dyDescent="0.25">
      <c r="B154" s="852"/>
      <c r="C154" s="851">
        <v>13111201</v>
      </c>
      <c r="D154" s="851">
        <v>92206893</v>
      </c>
      <c r="E154" s="861" t="s">
        <v>561</v>
      </c>
      <c r="F154" s="884" t="s">
        <v>4</v>
      </c>
      <c r="G154" s="848" t="s">
        <v>560</v>
      </c>
      <c r="H154" s="833" t="s">
        <v>40</v>
      </c>
      <c r="I154" s="829" t="s">
        <v>41</v>
      </c>
      <c r="J154" s="847">
        <v>40</v>
      </c>
      <c r="K154" s="846">
        <v>5000</v>
      </c>
      <c r="L154" s="846">
        <v>200000</v>
      </c>
      <c r="M154" s="829" t="s">
        <v>499</v>
      </c>
      <c r="N154" s="832">
        <v>2021</v>
      </c>
      <c r="O154" s="845"/>
      <c r="P154" s="845"/>
      <c r="Q154" s="829" t="s">
        <v>98</v>
      </c>
      <c r="R154" s="845"/>
      <c r="S154" s="845"/>
      <c r="T154" s="845"/>
      <c r="U154" s="845"/>
      <c r="V154" s="845"/>
      <c r="W154" s="845"/>
      <c r="X154" s="845"/>
      <c r="Y154" s="845"/>
      <c r="Z154" s="845"/>
    </row>
    <row r="155" spans="2:26" s="2" customFormat="1" ht="25.5" customHeight="1" x14ac:dyDescent="0.25">
      <c r="B155" s="902" t="s">
        <v>53</v>
      </c>
      <c r="C155" s="901"/>
      <c r="D155" s="901"/>
      <c r="E155" s="901"/>
      <c r="F155" s="901"/>
      <c r="G155" s="901"/>
      <c r="H155" s="901"/>
      <c r="I155" s="901"/>
      <c r="J155" s="901"/>
      <c r="K155" s="901"/>
      <c r="L155" s="900"/>
      <c r="M155" s="898"/>
      <c r="N155" s="897"/>
      <c r="O155" s="899"/>
      <c r="P155" s="899"/>
      <c r="Q155" s="898"/>
      <c r="R155" s="897"/>
      <c r="S155" s="899"/>
      <c r="T155" s="899"/>
      <c r="U155" s="898"/>
      <c r="V155" s="897"/>
      <c r="W155" s="899"/>
      <c r="X155" s="899"/>
      <c r="Y155" s="898"/>
      <c r="Z155" s="897"/>
    </row>
    <row r="156" spans="2:26" s="2" customFormat="1" x14ac:dyDescent="0.25">
      <c r="B156" s="312" t="s">
        <v>559</v>
      </c>
      <c r="C156" s="313"/>
      <c r="D156" s="313"/>
      <c r="E156" s="314"/>
      <c r="F156" s="241"/>
      <c r="G156" s="56"/>
      <c r="H156" s="57"/>
      <c r="I156" s="58"/>
      <c r="J156" s="59"/>
      <c r="K156" s="887"/>
      <c r="L156" s="887"/>
      <c r="M156" s="58"/>
      <c r="N156" s="59"/>
      <c r="O156" s="60"/>
      <c r="P156" s="60"/>
      <c r="Q156" s="58"/>
      <c r="R156" s="59"/>
      <c r="S156" s="60"/>
      <c r="T156" s="60"/>
      <c r="U156" s="58"/>
      <c r="V156" s="59"/>
      <c r="W156" s="60"/>
      <c r="X156" s="60"/>
      <c r="Y156" s="58"/>
      <c r="Z156" s="59"/>
    </row>
    <row r="157" spans="2:26" ht="24" x14ac:dyDescent="0.25">
      <c r="B157" s="896"/>
      <c r="C157" s="851">
        <v>22101802</v>
      </c>
      <c r="D157" s="851">
        <v>92267419</v>
      </c>
      <c r="E157" s="892" t="s">
        <v>558</v>
      </c>
      <c r="F157" s="849" t="s">
        <v>552</v>
      </c>
      <c r="G157" s="848" t="s">
        <v>3</v>
      </c>
      <c r="H157" s="847">
        <v>280</v>
      </c>
      <c r="I157" s="829" t="s">
        <v>41</v>
      </c>
      <c r="J157" s="847">
        <v>1</v>
      </c>
      <c r="K157" s="872">
        <v>17515000</v>
      </c>
      <c r="L157" s="872">
        <v>17515000</v>
      </c>
      <c r="M157" s="829" t="s">
        <v>499</v>
      </c>
      <c r="N157" s="830">
        <v>2021</v>
      </c>
      <c r="O157" s="845"/>
      <c r="P157" s="845"/>
      <c r="Q157" s="829" t="s">
        <v>98</v>
      </c>
      <c r="R157" s="845"/>
      <c r="S157" s="845"/>
      <c r="T157" s="845"/>
      <c r="U157" s="845"/>
      <c r="V157" s="845"/>
      <c r="W157" s="845"/>
      <c r="X157" s="845"/>
      <c r="Y157" s="845"/>
      <c r="Z157" s="845"/>
    </row>
    <row r="158" spans="2:26" ht="24" x14ac:dyDescent="0.25">
      <c r="B158" s="896"/>
      <c r="C158" s="851" t="s">
        <v>557</v>
      </c>
      <c r="D158" s="851">
        <v>92023543</v>
      </c>
      <c r="E158" s="850" t="s">
        <v>556</v>
      </c>
      <c r="F158" s="849" t="s">
        <v>552</v>
      </c>
      <c r="G158" s="848" t="s">
        <v>3</v>
      </c>
      <c r="H158" s="847">
        <v>280</v>
      </c>
      <c r="I158" s="829" t="s">
        <v>41</v>
      </c>
      <c r="J158" s="847">
        <v>1</v>
      </c>
      <c r="K158" s="846">
        <v>700000</v>
      </c>
      <c r="L158" s="846">
        <v>700000</v>
      </c>
      <c r="M158" s="829" t="s">
        <v>499</v>
      </c>
      <c r="N158" s="830">
        <v>2021</v>
      </c>
      <c r="O158" s="845"/>
      <c r="P158" s="845"/>
      <c r="Q158" s="829" t="s">
        <v>98</v>
      </c>
      <c r="R158" s="845"/>
      <c r="S158" s="845"/>
      <c r="T158" s="845"/>
      <c r="U158" s="845"/>
      <c r="V158" s="845"/>
      <c r="W158" s="845"/>
      <c r="X158" s="845"/>
      <c r="Y158" s="845"/>
      <c r="Z158" s="845"/>
    </row>
    <row r="159" spans="2:26" ht="24" x14ac:dyDescent="0.25">
      <c r="B159" s="896"/>
      <c r="C159" s="851" t="s">
        <v>555</v>
      </c>
      <c r="D159" s="866" t="s">
        <v>554</v>
      </c>
      <c r="E159" s="850" t="s">
        <v>553</v>
      </c>
      <c r="F159" s="849" t="s">
        <v>552</v>
      </c>
      <c r="G159" s="848" t="s">
        <v>3</v>
      </c>
      <c r="H159" s="847">
        <v>280</v>
      </c>
      <c r="I159" s="829" t="s">
        <v>41</v>
      </c>
      <c r="J159" s="847">
        <v>2</v>
      </c>
      <c r="K159" s="846">
        <v>375000</v>
      </c>
      <c r="L159" s="846">
        <v>750000</v>
      </c>
      <c r="M159" s="829" t="s">
        <v>499</v>
      </c>
      <c r="N159" s="830">
        <v>2021</v>
      </c>
      <c r="O159" s="845"/>
      <c r="P159" s="845"/>
      <c r="Q159" s="829" t="s">
        <v>98</v>
      </c>
      <c r="R159" s="845"/>
      <c r="S159" s="845"/>
      <c r="T159" s="845"/>
      <c r="U159" s="845"/>
      <c r="V159" s="845"/>
      <c r="W159" s="845"/>
      <c r="X159" s="845"/>
      <c r="Y159" s="845"/>
      <c r="Z159" s="845"/>
    </row>
    <row r="160" spans="2:26" s="2" customFormat="1" ht="12.75" customHeight="1" x14ac:dyDescent="0.25">
      <c r="B160" s="238"/>
      <c r="C160" s="239"/>
      <c r="D160" s="895"/>
      <c r="E160" s="895"/>
      <c r="F160" s="241"/>
      <c r="G160" s="56"/>
      <c r="H160" s="57"/>
      <c r="I160" s="58"/>
      <c r="J160" s="59"/>
      <c r="K160" s="887"/>
      <c r="L160" s="887"/>
      <c r="M160" s="58"/>
      <c r="N160" s="59"/>
      <c r="O160" s="60"/>
      <c r="P160" s="60"/>
      <c r="Q160" s="58"/>
      <c r="R160" s="59"/>
      <c r="S160" s="60"/>
      <c r="T160" s="60"/>
      <c r="U160" s="58"/>
      <c r="V160" s="59"/>
      <c r="W160" s="60"/>
      <c r="X160" s="60"/>
      <c r="Y160" s="58"/>
      <c r="Z160" s="59"/>
    </row>
    <row r="161" spans="2:26" s="2" customFormat="1" x14ac:dyDescent="0.25">
      <c r="B161" s="242" t="s">
        <v>551</v>
      </c>
      <c r="C161" s="243"/>
      <c r="D161" s="239"/>
      <c r="E161" s="244"/>
      <c r="F161" s="241"/>
      <c r="G161" s="56"/>
      <c r="H161" s="57"/>
      <c r="I161" s="58"/>
      <c r="J161" s="59"/>
      <c r="K161" s="887"/>
      <c r="L161" s="887"/>
      <c r="M161" s="58"/>
      <c r="N161" s="59"/>
      <c r="O161" s="60"/>
      <c r="P161" s="60"/>
      <c r="Q161" s="58"/>
      <c r="R161" s="59"/>
      <c r="S161" s="60"/>
      <c r="T161" s="60"/>
      <c r="U161" s="58"/>
      <c r="V161" s="59"/>
      <c r="W161" s="60"/>
      <c r="X161" s="60"/>
      <c r="Y161" s="58"/>
      <c r="Z161" s="59"/>
    </row>
    <row r="162" spans="2:26" s="886" customFormat="1" ht="28.5" customHeight="1" x14ac:dyDescent="0.25">
      <c r="B162" s="859"/>
      <c r="C162" s="894">
        <v>52161520</v>
      </c>
      <c r="D162" s="870">
        <v>92003280</v>
      </c>
      <c r="E162" s="861" t="s">
        <v>550</v>
      </c>
      <c r="F162" s="849" t="s">
        <v>446</v>
      </c>
      <c r="G162" s="849" t="s">
        <v>123</v>
      </c>
      <c r="H162" s="847">
        <v>1</v>
      </c>
      <c r="I162" s="829" t="s">
        <v>41</v>
      </c>
      <c r="J162" s="847">
        <v>3</v>
      </c>
      <c r="K162" s="846">
        <v>35000</v>
      </c>
      <c r="L162" s="846">
        <f>K162*J162</f>
        <v>105000</v>
      </c>
      <c r="M162" s="829" t="s">
        <v>499</v>
      </c>
      <c r="N162" s="830">
        <v>2021</v>
      </c>
      <c r="O162" s="860"/>
      <c r="P162" s="860"/>
      <c r="Q162" s="829" t="s">
        <v>98</v>
      </c>
      <c r="R162" s="832"/>
      <c r="S162" s="860"/>
      <c r="T162" s="860"/>
      <c r="U162" s="829"/>
      <c r="V162" s="832"/>
      <c r="W162" s="860"/>
      <c r="X162" s="860"/>
      <c r="Y162" s="829"/>
      <c r="Z162" s="832"/>
    </row>
    <row r="163" spans="2:26" s="2" customFormat="1" ht="27" customHeight="1" x14ac:dyDescent="0.25">
      <c r="B163" s="859"/>
      <c r="C163" s="894">
        <v>52161520</v>
      </c>
      <c r="D163" s="885">
        <v>92230480</v>
      </c>
      <c r="E163" s="893" t="s">
        <v>549</v>
      </c>
      <c r="F163" s="856" t="s">
        <v>446</v>
      </c>
      <c r="G163" s="855" t="s">
        <v>123</v>
      </c>
      <c r="H163" s="833" t="s">
        <v>40</v>
      </c>
      <c r="I163" s="865" t="s">
        <v>41</v>
      </c>
      <c r="J163" s="832">
        <v>4</v>
      </c>
      <c r="K163" s="831">
        <v>50000</v>
      </c>
      <c r="L163" s="831">
        <v>200000</v>
      </c>
      <c r="M163" s="829" t="s">
        <v>499</v>
      </c>
      <c r="N163" s="830">
        <v>2021</v>
      </c>
      <c r="O163" s="854"/>
      <c r="P163" s="854"/>
      <c r="Q163" s="829" t="s">
        <v>98</v>
      </c>
      <c r="R163" s="854"/>
      <c r="S163" s="854"/>
      <c r="T163" s="854"/>
      <c r="U163" s="854"/>
      <c r="V163" s="854"/>
      <c r="W163" s="854"/>
      <c r="X163" s="854"/>
      <c r="Y163" s="854"/>
      <c r="Z163" s="854"/>
    </row>
    <row r="164" spans="2:26" ht="24" x14ac:dyDescent="0.25">
      <c r="B164" s="852"/>
      <c r="C164" s="851" t="s">
        <v>548</v>
      </c>
      <c r="D164" s="870">
        <v>92002380</v>
      </c>
      <c r="E164" s="892" t="s">
        <v>547</v>
      </c>
      <c r="F164" s="849" t="s">
        <v>446</v>
      </c>
      <c r="G164" s="849" t="s">
        <v>123</v>
      </c>
      <c r="H164" s="833" t="s">
        <v>40</v>
      </c>
      <c r="I164" s="865" t="s">
        <v>41</v>
      </c>
      <c r="J164" s="847">
        <v>1</v>
      </c>
      <c r="K164" s="872">
        <v>2000000</v>
      </c>
      <c r="L164" s="872">
        <v>2000000</v>
      </c>
      <c r="M164" s="829" t="s">
        <v>499</v>
      </c>
      <c r="N164" s="830">
        <v>2021</v>
      </c>
      <c r="O164" s="845"/>
      <c r="P164" s="845"/>
      <c r="Q164" s="829" t="s">
        <v>98</v>
      </c>
      <c r="R164" s="845"/>
      <c r="S164" s="845"/>
      <c r="T164" s="845"/>
      <c r="U164" s="845"/>
      <c r="V164" s="845"/>
      <c r="W164" s="845"/>
      <c r="X164" s="845"/>
      <c r="Y164" s="845"/>
      <c r="Z164" s="845"/>
    </row>
    <row r="165" spans="2:26" s="844" customFormat="1" ht="24" x14ac:dyDescent="0.25">
      <c r="B165" s="852"/>
      <c r="C165" s="869">
        <v>45111602</v>
      </c>
      <c r="D165" s="870">
        <v>92143571</v>
      </c>
      <c r="E165" s="861" t="s">
        <v>546</v>
      </c>
      <c r="F165" s="849" t="s">
        <v>446</v>
      </c>
      <c r="G165" s="848" t="s">
        <v>123</v>
      </c>
      <c r="H165" s="847">
        <v>280</v>
      </c>
      <c r="I165" s="829" t="s">
        <v>41</v>
      </c>
      <c r="J165" s="847">
        <v>3</v>
      </c>
      <c r="K165" s="846">
        <v>450000</v>
      </c>
      <c r="L165" s="846">
        <f>+K165*J165</f>
        <v>1350000</v>
      </c>
      <c r="M165" s="829" t="s">
        <v>499</v>
      </c>
      <c r="N165" s="832">
        <v>2021</v>
      </c>
      <c r="O165" s="860"/>
      <c r="P165" s="860"/>
      <c r="Q165" s="829" t="s">
        <v>98</v>
      </c>
      <c r="R165" s="832"/>
      <c r="S165" s="860"/>
      <c r="T165" s="860"/>
      <c r="U165" s="829"/>
      <c r="V165" s="832"/>
      <c r="W165" s="860"/>
      <c r="X165" s="860"/>
      <c r="Y165" s="829"/>
      <c r="Z165" s="832"/>
    </row>
    <row r="166" spans="2:26" ht="24" x14ac:dyDescent="0.25">
      <c r="B166" s="852"/>
      <c r="C166" s="851" t="s">
        <v>545</v>
      </c>
      <c r="D166" s="866">
        <v>92010430</v>
      </c>
      <c r="E166" s="850" t="s">
        <v>544</v>
      </c>
      <c r="F166" s="849" t="s">
        <v>446</v>
      </c>
      <c r="G166" s="849" t="s">
        <v>123</v>
      </c>
      <c r="H166" s="847">
        <v>280</v>
      </c>
      <c r="I166" s="865" t="s">
        <v>41</v>
      </c>
      <c r="J166" s="847">
        <v>1</v>
      </c>
      <c r="K166" s="846">
        <v>4500000</v>
      </c>
      <c r="L166" s="846">
        <v>4500000</v>
      </c>
      <c r="M166" s="829" t="s">
        <v>499</v>
      </c>
      <c r="N166" s="830">
        <v>2021</v>
      </c>
      <c r="O166" s="845"/>
      <c r="P166" s="845"/>
      <c r="Q166" s="829" t="s">
        <v>98</v>
      </c>
      <c r="R166" s="845"/>
      <c r="S166" s="845"/>
      <c r="T166" s="845"/>
      <c r="U166" s="845"/>
      <c r="V166" s="845"/>
      <c r="W166" s="845"/>
      <c r="X166" s="845"/>
      <c r="Y166" s="845"/>
      <c r="Z166" s="845"/>
    </row>
    <row r="167" spans="2:26" ht="24" x14ac:dyDescent="0.25">
      <c r="B167" s="852"/>
      <c r="C167" s="851" t="s">
        <v>543</v>
      </c>
      <c r="D167" s="891">
        <v>92001365</v>
      </c>
      <c r="E167" s="850" t="s">
        <v>542</v>
      </c>
      <c r="F167" s="849" t="s">
        <v>446</v>
      </c>
      <c r="G167" s="849" t="s">
        <v>123</v>
      </c>
      <c r="H167" s="847">
        <v>280</v>
      </c>
      <c r="I167" s="865" t="s">
        <v>41</v>
      </c>
      <c r="J167" s="847">
        <v>1</v>
      </c>
      <c r="K167" s="846">
        <v>40000000</v>
      </c>
      <c r="L167" s="846">
        <v>40000000</v>
      </c>
      <c r="M167" s="829" t="s">
        <v>499</v>
      </c>
      <c r="N167" s="830">
        <v>2021</v>
      </c>
      <c r="O167" s="845"/>
      <c r="P167" s="845"/>
      <c r="Q167" s="829" t="s">
        <v>98</v>
      </c>
      <c r="R167" s="845"/>
      <c r="S167" s="845"/>
      <c r="T167" s="845"/>
      <c r="U167" s="845"/>
      <c r="V167" s="845"/>
      <c r="W167" s="845"/>
      <c r="X167" s="845"/>
      <c r="Y167" s="845"/>
      <c r="Z167" s="845"/>
    </row>
    <row r="168" spans="2:26" s="886" customFormat="1" ht="12.75" customHeight="1" x14ac:dyDescent="0.25">
      <c r="B168" s="859"/>
      <c r="C168" s="890"/>
      <c r="D168" s="851"/>
      <c r="E168" s="889"/>
      <c r="F168" s="849"/>
      <c r="G168" s="848"/>
      <c r="H168" s="847"/>
      <c r="I168" s="829"/>
      <c r="J168" s="847"/>
      <c r="K168" s="846"/>
      <c r="L168" s="846"/>
      <c r="M168" s="829"/>
      <c r="N168" s="832"/>
      <c r="O168" s="860"/>
      <c r="P168" s="860"/>
      <c r="Q168" s="829"/>
      <c r="R168" s="832"/>
      <c r="S168" s="860"/>
      <c r="T168" s="860"/>
      <c r="U168" s="829"/>
      <c r="V168" s="832"/>
      <c r="W168" s="860"/>
      <c r="X168" s="860"/>
      <c r="Y168" s="829"/>
      <c r="Z168" s="832"/>
    </row>
    <row r="169" spans="2:26" s="886" customFormat="1" ht="12.75" customHeight="1" x14ac:dyDescent="0.25">
      <c r="B169" s="859"/>
      <c r="C169" s="890"/>
      <c r="D169" s="851"/>
      <c r="E169" s="889"/>
      <c r="F169" s="888"/>
      <c r="G169" s="855"/>
      <c r="H169" s="833"/>
      <c r="I169" s="829"/>
      <c r="J169" s="832"/>
      <c r="K169" s="831"/>
      <c r="L169" s="831"/>
      <c r="M169" s="829"/>
      <c r="N169" s="832"/>
      <c r="O169" s="860"/>
      <c r="P169" s="860"/>
      <c r="Q169" s="829"/>
      <c r="R169" s="832"/>
      <c r="S169" s="860"/>
      <c r="T169" s="860"/>
      <c r="U169" s="829"/>
      <c r="V169" s="832"/>
      <c r="W169" s="860"/>
      <c r="X169" s="860"/>
      <c r="Y169" s="829"/>
      <c r="Z169" s="832"/>
    </row>
    <row r="170" spans="2:26" s="886" customFormat="1" x14ac:dyDescent="0.25">
      <c r="B170" s="242" t="s">
        <v>80</v>
      </c>
      <c r="C170" s="243"/>
      <c r="D170" s="239"/>
      <c r="E170" s="244"/>
      <c r="F170" s="241"/>
      <c r="G170" s="56"/>
      <c r="H170" s="57"/>
      <c r="I170" s="58"/>
      <c r="J170" s="59"/>
      <c r="K170" s="887"/>
      <c r="L170" s="887"/>
      <c r="M170" s="58"/>
      <c r="N170" s="59"/>
      <c r="O170" s="60"/>
      <c r="P170" s="60"/>
      <c r="Q170" s="58"/>
      <c r="R170" s="59"/>
      <c r="S170" s="60"/>
      <c r="T170" s="60"/>
      <c r="U170" s="58"/>
      <c r="V170" s="59"/>
      <c r="W170" s="60"/>
      <c r="X170" s="60"/>
      <c r="Y170" s="58"/>
      <c r="Z170" s="59"/>
    </row>
    <row r="171" spans="2:26" s="839" customFormat="1" ht="24" x14ac:dyDescent="0.25">
      <c r="B171" s="852"/>
      <c r="C171" s="851" t="s">
        <v>540</v>
      </c>
      <c r="D171" s="870">
        <v>92042552</v>
      </c>
      <c r="E171" s="861" t="s">
        <v>541</v>
      </c>
      <c r="F171" s="849" t="s">
        <v>18</v>
      </c>
      <c r="G171" s="848" t="s">
        <v>123</v>
      </c>
      <c r="H171" s="847">
        <v>280</v>
      </c>
      <c r="I171" s="829" t="s">
        <v>41</v>
      </c>
      <c r="J171" s="847">
        <v>10</v>
      </c>
      <c r="K171" s="846">
        <v>75000</v>
      </c>
      <c r="L171" s="846">
        <v>750000</v>
      </c>
      <c r="M171" s="829" t="s">
        <v>499</v>
      </c>
      <c r="N171" s="830">
        <v>2021</v>
      </c>
      <c r="O171" s="860"/>
      <c r="P171" s="860"/>
      <c r="Q171" s="829" t="s">
        <v>98</v>
      </c>
      <c r="R171" s="832"/>
      <c r="S171" s="860"/>
      <c r="T171" s="860"/>
      <c r="U171" s="829"/>
      <c r="V171" s="832"/>
      <c r="W171" s="860"/>
      <c r="X171" s="860"/>
      <c r="Y171" s="829"/>
      <c r="Z171" s="832"/>
    </row>
    <row r="172" spans="2:26" s="839" customFormat="1" ht="24" x14ac:dyDescent="0.25">
      <c r="B172" s="852"/>
      <c r="C172" s="851" t="s">
        <v>540</v>
      </c>
      <c r="D172" s="866">
        <v>92190522</v>
      </c>
      <c r="E172" s="861" t="s">
        <v>539</v>
      </c>
      <c r="F172" s="849" t="s">
        <v>18</v>
      </c>
      <c r="G172" s="848" t="s">
        <v>123</v>
      </c>
      <c r="H172" s="847">
        <v>280</v>
      </c>
      <c r="I172" s="829" t="s">
        <v>41</v>
      </c>
      <c r="J172" s="847">
        <v>10</v>
      </c>
      <c r="K172" s="846">
        <v>75000</v>
      </c>
      <c r="L172" s="846">
        <v>750000</v>
      </c>
      <c r="M172" s="829" t="s">
        <v>499</v>
      </c>
      <c r="N172" s="830">
        <v>2021</v>
      </c>
      <c r="O172" s="860"/>
      <c r="P172" s="860"/>
      <c r="Q172" s="829" t="s">
        <v>98</v>
      </c>
      <c r="R172" s="832"/>
      <c r="S172" s="860"/>
      <c r="T172" s="860"/>
      <c r="U172" s="829"/>
      <c r="V172" s="832"/>
      <c r="W172" s="860"/>
      <c r="X172" s="860"/>
      <c r="Y172" s="829"/>
      <c r="Z172" s="832"/>
    </row>
    <row r="173" spans="2:26" ht="26.1" customHeight="1" x14ac:dyDescent="0.25">
      <c r="B173" s="845"/>
      <c r="C173" s="851" t="s">
        <v>538</v>
      </c>
      <c r="D173" s="870">
        <v>92003470</v>
      </c>
      <c r="E173" s="861" t="s">
        <v>537</v>
      </c>
      <c r="F173" s="849" t="s">
        <v>18</v>
      </c>
      <c r="G173" s="848" t="s">
        <v>123</v>
      </c>
      <c r="H173" s="847">
        <v>280</v>
      </c>
      <c r="I173" s="829" t="s">
        <v>41</v>
      </c>
      <c r="J173" s="858">
        <v>2</v>
      </c>
      <c r="K173" s="846">
        <v>1500000</v>
      </c>
      <c r="L173" s="846">
        <v>3000000</v>
      </c>
      <c r="M173" s="829" t="s">
        <v>499</v>
      </c>
      <c r="N173" s="830">
        <v>2021</v>
      </c>
      <c r="O173" s="845"/>
      <c r="P173" s="845"/>
      <c r="Q173" s="829" t="s">
        <v>98</v>
      </c>
      <c r="R173" s="845"/>
      <c r="S173" s="845"/>
      <c r="T173" s="845"/>
      <c r="U173" s="845"/>
      <c r="V173" s="845"/>
      <c r="W173" s="845"/>
      <c r="X173" s="845"/>
      <c r="Y173" s="845"/>
      <c r="Z173" s="845"/>
    </row>
    <row r="174" spans="2:26" ht="24" x14ac:dyDescent="0.25">
      <c r="B174" s="852"/>
      <c r="C174" s="851" t="s">
        <v>536</v>
      </c>
      <c r="D174" s="870">
        <v>92002767</v>
      </c>
      <c r="E174" s="850" t="s">
        <v>535</v>
      </c>
      <c r="F174" s="849" t="s">
        <v>18</v>
      </c>
      <c r="G174" s="848" t="s">
        <v>123</v>
      </c>
      <c r="H174" s="847">
        <v>280</v>
      </c>
      <c r="I174" s="829" t="s">
        <v>41</v>
      </c>
      <c r="J174" s="847">
        <v>2</v>
      </c>
      <c r="K174" s="846">
        <v>200000</v>
      </c>
      <c r="L174" s="846">
        <v>400000</v>
      </c>
      <c r="M174" s="829" t="s">
        <v>499</v>
      </c>
      <c r="N174" s="830">
        <v>2021</v>
      </c>
      <c r="O174" s="845"/>
      <c r="P174" s="845"/>
      <c r="Q174" s="829" t="s">
        <v>98</v>
      </c>
      <c r="R174" s="845"/>
      <c r="S174" s="845"/>
      <c r="T174" s="845"/>
      <c r="U174" s="845"/>
      <c r="V174" s="845"/>
      <c r="W174" s="845"/>
      <c r="X174" s="845"/>
      <c r="Y174" s="845"/>
      <c r="Z174" s="845"/>
    </row>
    <row r="175" spans="2:26" ht="24" x14ac:dyDescent="0.25">
      <c r="B175" s="852"/>
      <c r="C175" s="851" t="s">
        <v>534</v>
      </c>
      <c r="D175" s="870">
        <v>92001694</v>
      </c>
      <c r="E175" s="850" t="s">
        <v>533</v>
      </c>
      <c r="F175" s="849" t="s">
        <v>18</v>
      </c>
      <c r="G175" s="848" t="s">
        <v>123</v>
      </c>
      <c r="H175" s="847">
        <v>280</v>
      </c>
      <c r="I175" s="829" t="s">
        <v>41</v>
      </c>
      <c r="J175" s="847">
        <v>100</v>
      </c>
      <c r="K175" s="846">
        <v>20000</v>
      </c>
      <c r="L175" s="846">
        <v>2000000</v>
      </c>
      <c r="M175" s="829" t="s">
        <v>499</v>
      </c>
      <c r="N175" s="830">
        <v>2021</v>
      </c>
      <c r="O175" s="845"/>
      <c r="P175" s="845"/>
      <c r="Q175" s="829" t="s">
        <v>98</v>
      </c>
      <c r="R175" s="845"/>
      <c r="S175" s="845"/>
      <c r="T175" s="845"/>
      <c r="U175" s="845"/>
      <c r="V175" s="845"/>
      <c r="W175" s="845"/>
      <c r="X175" s="845"/>
      <c r="Y175" s="845"/>
      <c r="Z175" s="845"/>
    </row>
    <row r="176" spans="2:26" ht="24" x14ac:dyDescent="0.25">
      <c r="B176" s="852"/>
      <c r="C176" s="851">
        <v>56101542</v>
      </c>
      <c r="D176" s="885">
        <v>92002665</v>
      </c>
      <c r="E176" s="850" t="s">
        <v>532</v>
      </c>
      <c r="F176" s="849" t="s">
        <v>18</v>
      </c>
      <c r="G176" s="848" t="s">
        <v>123</v>
      </c>
      <c r="H176" s="847">
        <v>280</v>
      </c>
      <c r="I176" s="829" t="s">
        <v>41</v>
      </c>
      <c r="J176" s="847">
        <v>50</v>
      </c>
      <c r="K176" s="846">
        <v>20000</v>
      </c>
      <c r="L176" s="846">
        <v>1000000</v>
      </c>
      <c r="M176" s="829" t="s">
        <v>499</v>
      </c>
      <c r="N176" s="830">
        <v>2021</v>
      </c>
      <c r="O176" s="845"/>
      <c r="P176" s="845"/>
      <c r="Q176" s="829" t="s">
        <v>98</v>
      </c>
      <c r="R176" s="845"/>
      <c r="S176" s="845"/>
      <c r="T176" s="845"/>
      <c r="U176" s="845"/>
      <c r="V176" s="845"/>
      <c r="W176" s="845"/>
      <c r="X176" s="845"/>
      <c r="Y176" s="845"/>
      <c r="Z176" s="845"/>
    </row>
    <row r="177" spans="2:26" ht="24" x14ac:dyDescent="0.25">
      <c r="B177" s="852"/>
      <c r="C177" s="851" t="s">
        <v>531</v>
      </c>
      <c r="D177" s="858">
        <v>92019449</v>
      </c>
      <c r="E177" s="850" t="s">
        <v>530</v>
      </c>
      <c r="F177" s="849" t="s">
        <v>18</v>
      </c>
      <c r="G177" s="848" t="s">
        <v>123</v>
      </c>
      <c r="H177" s="847">
        <v>280</v>
      </c>
      <c r="I177" s="829" t="s">
        <v>41</v>
      </c>
      <c r="J177" s="847">
        <v>20</v>
      </c>
      <c r="K177" s="846">
        <v>40000</v>
      </c>
      <c r="L177" s="846">
        <v>800000</v>
      </c>
      <c r="M177" s="829" t="s">
        <v>499</v>
      </c>
      <c r="N177" s="830">
        <v>2021</v>
      </c>
      <c r="O177" s="845"/>
      <c r="P177" s="845"/>
      <c r="Q177" s="829" t="s">
        <v>98</v>
      </c>
      <c r="R177" s="845"/>
      <c r="S177" s="845"/>
      <c r="T177" s="845"/>
      <c r="U177" s="845"/>
      <c r="V177" s="845"/>
      <c r="W177" s="845"/>
      <c r="X177" s="845"/>
      <c r="Y177" s="845"/>
      <c r="Z177" s="845"/>
    </row>
    <row r="178" spans="2:26" ht="24" x14ac:dyDescent="0.25">
      <c r="B178" s="852"/>
      <c r="C178" s="851" t="s">
        <v>529</v>
      </c>
      <c r="D178" s="870">
        <v>92016786</v>
      </c>
      <c r="E178" s="850" t="s">
        <v>528</v>
      </c>
      <c r="F178" s="849" t="s">
        <v>18</v>
      </c>
      <c r="G178" s="848" t="s">
        <v>123</v>
      </c>
      <c r="H178" s="847">
        <v>280</v>
      </c>
      <c r="I178" s="829" t="s">
        <v>41</v>
      </c>
      <c r="J178" s="847">
        <v>1</v>
      </c>
      <c r="K178" s="846">
        <v>200000</v>
      </c>
      <c r="L178" s="846">
        <v>200000</v>
      </c>
      <c r="M178" s="829" t="s">
        <v>499</v>
      </c>
      <c r="N178" s="830">
        <v>2021</v>
      </c>
      <c r="O178" s="845"/>
      <c r="P178" s="845"/>
      <c r="Q178" s="829" t="s">
        <v>98</v>
      </c>
      <c r="R178" s="845"/>
      <c r="S178" s="845"/>
      <c r="T178" s="845"/>
      <c r="U178" s="845"/>
      <c r="V178" s="845"/>
      <c r="W178" s="845"/>
      <c r="X178" s="845"/>
      <c r="Y178" s="845"/>
      <c r="Z178" s="845"/>
    </row>
    <row r="179" spans="2:26" ht="24" x14ac:dyDescent="0.25">
      <c r="B179" s="852"/>
      <c r="C179" s="851" t="s">
        <v>527</v>
      </c>
      <c r="D179" s="870">
        <v>92028241</v>
      </c>
      <c r="E179" s="850" t="s">
        <v>526</v>
      </c>
      <c r="F179" s="849" t="s">
        <v>18</v>
      </c>
      <c r="G179" s="848" t="s">
        <v>123</v>
      </c>
      <c r="H179" s="847">
        <v>280</v>
      </c>
      <c r="I179" s="829" t="s">
        <v>41</v>
      </c>
      <c r="J179" s="847">
        <v>1</v>
      </c>
      <c r="K179" s="846">
        <v>1000000</v>
      </c>
      <c r="L179" s="846">
        <v>1000000</v>
      </c>
      <c r="M179" s="829" t="s">
        <v>499</v>
      </c>
      <c r="N179" s="830">
        <v>2021</v>
      </c>
      <c r="O179" s="845"/>
      <c r="P179" s="845"/>
      <c r="Q179" s="829" t="s">
        <v>98</v>
      </c>
      <c r="R179" s="845"/>
      <c r="S179" s="845"/>
      <c r="T179" s="845"/>
      <c r="U179" s="845"/>
      <c r="V179" s="845"/>
      <c r="W179" s="845"/>
      <c r="X179" s="845"/>
      <c r="Y179" s="845"/>
      <c r="Z179" s="845"/>
    </row>
    <row r="180" spans="2:26" s="839" customFormat="1" x14ac:dyDescent="0.25">
      <c r="B180" s="65"/>
      <c r="C180" s="68"/>
      <c r="D180" s="62"/>
      <c r="E180" s="63"/>
      <c r="F180" s="64"/>
      <c r="G180" s="66"/>
      <c r="H180" s="576"/>
      <c r="I180" s="58"/>
      <c r="J180" s="576"/>
      <c r="K180" s="840"/>
      <c r="L180" s="840"/>
      <c r="M180" s="58"/>
      <c r="N180" s="59"/>
      <c r="O180" s="60"/>
      <c r="P180" s="60"/>
      <c r="Q180" s="58"/>
      <c r="R180" s="59"/>
      <c r="S180" s="60"/>
      <c r="T180" s="60"/>
      <c r="U180" s="58"/>
      <c r="V180" s="59"/>
      <c r="W180" s="60"/>
      <c r="X180" s="60"/>
      <c r="Y180" s="58"/>
      <c r="Z180" s="59"/>
    </row>
    <row r="181" spans="2:26" s="839" customFormat="1" x14ac:dyDescent="0.25">
      <c r="B181" s="242" t="s">
        <v>81</v>
      </c>
      <c r="C181" s="243"/>
      <c r="D181" s="62"/>
      <c r="E181" s="63"/>
      <c r="F181" s="64"/>
      <c r="G181" s="66"/>
      <c r="H181" s="576"/>
      <c r="I181" s="67"/>
      <c r="J181" s="576"/>
      <c r="K181" s="840"/>
      <c r="L181" s="840"/>
      <c r="M181" s="58"/>
      <c r="N181" s="59"/>
      <c r="O181" s="60"/>
      <c r="P181" s="60"/>
      <c r="Q181" s="58"/>
      <c r="R181" s="59"/>
      <c r="S181" s="60"/>
      <c r="T181" s="60"/>
      <c r="U181" s="58"/>
      <c r="V181" s="59"/>
      <c r="W181" s="60"/>
      <c r="X181" s="60"/>
      <c r="Y181" s="58"/>
      <c r="Z181" s="59"/>
    </row>
    <row r="182" spans="2:26" s="839" customFormat="1" ht="24" x14ac:dyDescent="0.25">
      <c r="B182" s="852"/>
      <c r="C182" s="869">
        <v>26111701</v>
      </c>
      <c r="D182" s="870">
        <v>92184882</v>
      </c>
      <c r="E182" s="861" t="s">
        <v>525</v>
      </c>
      <c r="F182" s="849" t="s">
        <v>22</v>
      </c>
      <c r="G182" s="848" t="s">
        <v>123</v>
      </c>
      <c r="H182" s="847">
        <v>280</v>
      </c>
      <c r="I182" s="829" t="s">
        <v>41</v>
      </c>
      <c r="J182" s="847">
        <v>4</v>
      </c>
      <c r="K182" s="846">
        <v>500000</v>
      </c>
      <c r="L182" s="846">
        <v>2000000</v>
      </c>
      <c r="M182" s="829" t="s">
        <v>499</v>
      </c>
      <c r="N182" s="830">
        <v>2021</v>
      </c>
      <c r="O182" s="860"/>
      <c r="P182" s="860"/>
      <c r="Q182" s="829" t="s">
        <v>98</v>
      </c>
      <c r="R182" s="832"/>
      <c r="S182" s="860"/>
      <c r="T182" s="860"/>
      <c r="U182" s="829"/>
      <c r="V182" s="832"/>
      <c r="W182" s="860"/>
      <c r="X182" s="860"/>
      <c r="Y182" s="829"/>
      <c r="Z182" s="832"/>
    </row>
    <row r="183" spans="2:26" s="839" customFormat="1" ht="24" x14ac:dyDescent="0.25">
      <c r="B183" s="852"/>
      <c r="C183" s="869" t="s">
        <v>524</v>
      </c>
      <c r="D183" s="870">
        <v>92079377</v>
      </c>
      <c r="E183" s="861" t="s">
        <v>523</v>
      </c>
      <c r="F183" s="849" t="s">
        <v>22</v>
      </c>
      <c r="G183" s="848" t="s">
        <v>123</v>
      </c>
      <c r="H183" s="847">
        <v>280</v>
      </c>
      <c r="I183" s="829" t="s">
        <v>41</v>
      </c>
      <c r="J183" s="847">
        <v>2</v>
      </c>
      <c r="K183" s="846">
        <v>450000</v>
      </c>
      <c r="L183" s="846">
        <v>900000</v>
      </c>
      <c r="M183" s="829" t="s">
        <v>499</v>
      </c>
      <c r="N183" s="830">
        <v>2021</v>
      </c>
      <c r="O183" s="860"/>
      <c r="P183" s="860"/>
      <c r="Q183" s="829" t="s">
        <v>98</v>
      </c>
      <c r="R183" s="832"/>
      <c r="S183" s="860"/>
      <c r="T183" s="860"/>
      <c r="U183" s="829"/>
      <c r="V183" s="832"/>
      <c r="W183" s="860"/>
      <c r="X183" s="860"/>
      <c r="Y183" s="829"/>
      <c r="Z183" s="832"/>
    </row>
    <row r="184" spans="2:26" s="2" customFormat="1" ht="19.5" customHeight="1" x14ac:dyDescent="0.25">
      <c r="B184" s="852"/>
      <c r="C184" s="869">
        <v>43211521</v>
      </c>
      <c r="D184" s="866">
        <v>92157160</v>
      </c>
      <c r="E184" s="861" t="s">
        <v>522</v>
      </c>
      <c r="F184" s="884" t="s">
        <v>22</v>
      </c>
      <c r="G184" s="848" t="s">
        <v>3</v>
      </c>
      <c r="H184" s="847">
        <v>280</v>
      </c>
      <c r="I184" s="865" t="s">
        <v>41</v>
      </c>
      <c r="J184" s="847">
        <v>1</v>
      </c>
      <c r="K184" s="846">
        <v>800000</v>
      </c>
      <c r="L184" s="846">
        <v>800000</v>
      </c>
      <c r="M184" s="829" t="s">
        <v>499</v>
      </c>
      <c r="N184" s="830">
        <v>2021</v>
      </c>
      <c r="O184" s="854"/>
      <c r="P184" s="854"/>
      <c r="Q184" s="829" t="s">
        <v>98</v>
      </c>
      <c r="R184" s="854"/>
      <c r="S184" s="854"/>
      <c r="T184" s="854"/>
      <c r="U184" s="854"/>
      <c r="V184" s="854"/>
      <c r="W184" s="854"/>
      <c r="X184" s="854"/>
      <c r="Y184" s="854"/>
      <c r="Z184" s="854"/>
    </row>
    <row r="185" spans="2:26" s="2" customFormat="1" ht="19.5" customHeight="1" x14ac:dyDescent="0.25">
      <c r="B185" s="852"/>
      <c r="C185" s="870">
        <v>43211503</v>
      </c>
      <c r="D185" s="870">
        <v>92001363</v>
      </c>
      <c r="E185" s="861" t="s">
        <v>521</v>
      </c>
      <c r="F185" s="884" t="s">
        <v>22</v>
      </c>
      <c r="G185" s="848" t="s">
        <v>123</v>
      </c>
      <c r="H185" s="847">
        <v>280</v>
      </c>
      <c r="I185" s="865" t="s">
        <v>41</v>
      </c>
      <c r="J185" s="847">
        <v>4</v>
      </c>
      <c r="K185" s="846">
        <v>850000</v>
      </c>
      <c r="L185" s="846">
        <v>3400000</v>
      </c>
      <c r="M185" s="829" t="s">
        <v>499</v>
      </c>
      <c r="N185" s="830">
        <v>2021</v>
      </c>
      <c r="O185" s="854"/>
      <c r="P185" s="854"/>
      <c r="Q185" s="829" t="s">
        <v>98</v>
      </c>
      <c r="R185" s="854"/>
      <c r="S185" s="854"/>
      <c r="T185" s="854"/>
      <c r="U185" s="854"/>
      <c r="V185" s="854"/>
      <c r="W185" s="854"/>
      <c r="X185" s="854"/>
      <c r="Y185" s="854"/>
      <c r="Z185" s="854"/>
    </row>
    <row r="186" spans="2:26" ht="24" x14ac:dyDescent="0.25">
      <c r="B186" s="883"/>
      <c r="C186" s="882" t="s">
        <v>520</v>
      </c>
      <c r="D186" s="870">
        <v>92021781</v>
      </c>
      <c r="E186" s="881" t="s">
        <v>519</v>
      </c>
      <c r="F186" s="880" t="s">
        <v>22</v>
      </c>
      <c r="G186" s="879" t="s">
        <v>123</v>
      </c>
      <c r="H186" s="878">
        <v>280</v>
      </c>
      <c r="I186" s="865" t="s">
        <v>41</v>
      </c>
      <c r="J186" s="878">
        <v>1</v>
      </c>
      <c r="K186" s="872">
        <v>250000</v>
      </c>
      <c r="L186" s="872">
        <v>250000</v>
      </c>
      <c r="M186" s="829" t="s">
        <v>499</v>
      </c>
      <c r="N186" s="830">
        <v>2021</v>
      </c>
      <c r="O186" s="845"/>
      <c r="P186" s="845"/>
      <c r="Q186" s="829" t="s">
        <v>98</v>
      </c>
      <c r="R186" s="845"/>
      <c r="S186" s="845"/>
      <c r="T186" s="845"/>
      <c r="U186" s="845"/>
      <c r="V186" s="845"/>
      <c r="W186" s="845"/>
      <c r="X186" s="845"/>
      <c r="Y186" s="845"/>
      <c r="Z186" s="845"/>
    </row>
    <row r="187" spans="2:26" ht="24" x14ac:dyDescent="0.25">
      <c r="B187" s="877"/>
      <c r="C187" s="876" t="s">
        <v>518</v>
      </c>
      <c r="D187" s="870">
        <v>92195817</v>
      </c>
      <c r="E187" s="850" t="s">
        <v>517</v>
      </c>
      <c r="F187" s="875" t="s">
        <v>22</v>
      </c>
      <c r="G187" s="874" t="s">
        <v>123</v>
      </c>
      <c r="H187" s="873">
        <v>280</v>
      </c>
      <c r="I187" s="865" t="s">
        <v>41</v>
      </c>
      <c r="J187" s="873">
        <v>1</v>
      </c>
      <c r="K187" s="872">
        <v>10000000</v>
      </c>
      <c r="L187" s="872">
        <v>10000000</v>
      </c>
      <c r="M187" s="829" t="s">
        <v>499</v>
      </c>
      <c r="N187" s="830">
        <v>2021</v>
      </c>
      <c r="O187" s="845"/>
      <c r="P187" s="845"/>
      <c r="Q187" s="829" t="s">
        <v>98</v>
      </c>
      <c r="R187" s="845"/>
      <c r="S187" s="845"/>
      <c r="T187" s="845"/>
      <c r="U187" s="845"/>
      <c r="V187" s="845"/>
      <c r="W187" s="845"/>
      <c r="X187" s="845"/>
      <c r="Y187" s="845"/>
      <c r="Z187" s="871"/>
    </row>
    <row r="188" spans="2:26" s="839" customFormat="1" ht="24" x14ac:dyDescent="0.25">
      <c r="B188" s="852"/>
      <c r="C188" s="869">
        <v>43211503</v>
      </c>
      <c r="D188" s="870">
        <v>92247779</v>
      </c>
      <c r="E188" s="861" t="s">
        <v>516</v>
      </c>
      <c r="F188" s="849" t="s">
        <v>22</v>
      </c>
      <c r="G188" s="848" t="s">
        <v>123</v>
      </c>
      <c r="H188" s="847">
        <v>280</v>
      </c>
      <c r="I188" s="865" t="s">
        <v>41</v>
      </c>
      <c r="J188" s="847">
        <v>6</v>
      </c>
      <c r="K188" s="846">
        <v>920786.68</v>
      </c>
      <c r="L188" s="846">
        <f>+K188*J188</f>
        <v>5524720.0800000001</v>
      </c>
      <c r="M188" s="829" t="s">
        <v>499</v>
      </c>
      <c r="N188" s="830">
        <v>2021</v>
      </c>
      <c r="O188" s="860"/>
      <c r="P188" s="860"/>
      <c r="Q188" s="829" t="s">
        <v>98</v>
      </c>
      <c r="R188" s="832"/>
      <c r="S188" s="860"/>
      <c r="T188" s="860"/>
      <c r="U188" s="829"/>
      <c r="V188" s="832"/>
      <c r="W188" s="860"/>
      <c r="X188" s="860"/>
      <c r="Y188" s="829"/>
      <c r="Z188" s="832"/>
    </row>
    <row r="189" spans="2:26" ht="24" x14ac:dyDescent="0.25">
      <c r="B189" s="845"/>
      <c r="C189" s="869" t="s">
        <v>515</v>
      </c>
      <c r="D189" s="858">
        <v>92021172</v>
      </c>
      <c r="E189" s="868" t="s">
        <v>514</v>
      </c>
      <c r="F189" s="845" t="s">
        <v>22</v>
      </c>
      <c r="G189" s="845" t="s">
        <v>123</v>
      </c>
      <c r="H189" s="847">
        <v>280</v>
      </c>
      <c r="I189" s="865" t="s">
        <v>41</v>
      </c>
      <c r="J189" s="858">
        <v>4</v>
      </c>
      <c r="K189" s="867">
        <v>700000</v>
      </c>
      <c r="L189" s="867">
        <v>2800000</v>
      </c>
      <c r="M189" s="829" t="s">
        <v>499</v>
      </c>
      <c r="N189" s="830">
        <v>2021</v>
      </c>
      <c r="O189" s="845"/>
      <c r="P189" s="845"/>
      <c r="Q189" s="829" t="s">
        <v>98</v>
      </c>
      <c r="R189" s="845"/>
      <c r="S189" s="845"/>
      <c r="T189" s="845"/>
      <c r="U189" s="845"/>
      <c r="V189" s="845"/>
      <c r="W189" s="845"/>
      <c r="X189" s="845"/>
      <c r="Y189" s="845"/>
      <c r="Z189" s="845"/>
    </row>
    <row r="190" spans="2:26" ht="24" x14ac:dyDescent="0.25">
      <c r="B190" s="852"/>
      <c r="C190" s="866">
        <v>43211509</v>
      </c>
      <c r="D190" s="866">
        <v>92004520</v>
      </c>
      <c r="E190" s="850" t="s">
        <v>513</v>
      </c>
      <c r="F190" s="849" t="s">
        <v>22</v>
      </c>
      <c r="G190" s="848" t="s">
        <v>123</v>
      </c>
      <c r="H190" s="847">
        <v>280</v>
      </c>
      <c r="I190" s="865" t="s">
        <v>41</v>
      </c>
      <c r="J190" s="847">
        <v>1</v>
      </c>
      <c r="K190" s="846">
        <v>750000</v>
      </c>
      <c r="L190" s="846">
        <v>750000</v>
      </c>
      <c r="M190" s="829" t="s">
        <v>499</v>
      </c>
      <c r="N190" s="830">
        <v>2021</v>
      </c>
      <c r="O190" s="845"/>
      <c r="P190" s="845"/>
      <c r="Q190" s="829" t="s">
        <v>98</v>
      </c>
      <c r="R190" s="845"/>
      <c r="S190" s="845"/>
      <c r="T190" s="845"/>
      <c r="U190" s="845"/>
      <c r="V190" s="845"/>
      <c r="W190" s="845"/>
      <c r="X190" s="845"/>
      <c r="Y190" s="845"/>
      <c r="Z190" s="845"/>
    </row>
    <row r="191" spans="2:26" ht="24" x14ac:dyDescent="0.25">
      <c r="B191" s="852"/>
      <c r="C191" s="866" t="s">
        <v>512</v>
      </c>
      <c r="D191" s="866">
        <v>92016188</v>
      </c>
      <c r="E191" s="850" t="s">
        <v>511</v>
      </c>
      <c r="F191" s="849" t="s">
        <v>22</v>
      </c>
      <c r="G191" s="848" t="s">
        <v>123</v>
      </c>
      <c r="H191" s="847">
        <v>280</v>
      </c>
      <c r="I191" s="865" t="s">
        <v>41</v>
      </c>
      <c r="J191" s="847">
        <v>1</v>
      </c>
      <c r="K191" s="846">
        <v>1500000</v>
      </c>
      <c r="L191" s="846">
        <v>1500000</v>
      </c>
      <c r="M191" s="829" t="s">
        <v>499</v>
      </c>
      <c r="N191" s="830">
        <v>2021</v>
      </c>
      <c r="O191" s="845"/>
      <c r="P191" s="845"/>
      <c r="Q191" s="829" t="s">
        <v>98</v>
      </c>
      <c r="R191" s="845"/>
      <c r="S191" s="845"/>
      <c r="T191" s="845"/>
      <c r="U191" s="845"/>
      <c r="V191" s="845"/>
      <c r="W191" s="845"/>
      <c r="X191" s="845"/>
      <c r="Y191" s="845"/>
      <c r="Z191" s="845"/>
    </row>
    <row r="192" spans="2:26" s="839" customFormat="1" x14ac:dyDescent="0.25">
      <c r="B192" s="65"/>
      <c r="C192" s="68"/>
      <c r="D192" s="62"/>
      <c r="E192" s="63"/>
      <c r="F192" s="64"/>
      <c r="G192" s="66"/>
      <c r="H192" s="576"/>
      <c r="I192" s="67"/>
      <c r="J192" s="576"/>
      <c r="K192" s="840"/>
      <c r="L192" s="840"/>
      <c r="M192" s="58"/>
      <c r="N192" s="59"/>
      <c r="O192" s="60"/>
      <c r="P192" s="60"/>
      <c r="Q192" s="58"/>
      <c r="R192" s="59"/>
      <c r="S192" s="60"/>
      <c r="T192" s="60"/>
      <c r="U192" s="58"/>
      <c r="V192" s="59"/>
      <c r="W192" s="60"/>
      <c r="X192" s="60"/>
      <c r="Y192" s="58"/>
      <c r="Z192" s="59"/>
    </row>
    <row r="193" spans="2:26" s="839" customFormat="1" x14ac:dyDescent="0.25">
      <c r="B193" s="242" t="s">
        <v>510</v>
      </c>
      <c r="C193" s="243"/>
      <c r="D193" s="62"/>
      <c r="E193" s="63"/>
      <c r="F193" s="64"/>
      <c r="G193" s="66"/>
      <c r="H193" s="576"/>
      <c r="I193" s="67"/>
      <c r="J193" s="576"/>
      <c r="K193" s="840"/>
      <c r="L193" s="840"/>
      <c r="M193" s="58"/>
      <c r="N193" s="59"/>
      <c r="O193" s="60"/>
      <c r="P193" s="60"/>
      <c r="Q193" s="58"/>
      <c r="R193" s="59"/>
      <c r="S193" s="60"/>
      <c r="T193" s="60"/>
      <c r="U193" s="58"/>
      <c r="V193" s="59"/>
      <c r="W193" s="60"/>
      <c r="X193" s="60"/>
      <c r="Y193" s="58"/>
      <c r="Z193" s="59"/>
    </row>
    <row r="194" spans="2:26" s="844" customFormat="1" ht="24" x14ac:dyDescent="0.25">
      <c r="B194" s="852"/>
      <c r="C194" s="851" t="s">
        <v>508</v>
      </c>
      <c r="D194" s="851">
        <v>92039757</v>
      </c>
      <c r="E194" s="861" t="s">
        <v>509</v>
      </c>
      <c r="F194" s="849" t="s">
        <v>7</v>
      </c>
      <c r="G194" s="848" t="s">
        <v>123</v>
      </c>
      <c r="H194" s="847">
        <v>280</v>
      </c>
      <c r="I194" s="829" t="s">
        <v>41</v>
      </c>
      <c r="J194" s="847">
        <v>1</v>
      </c>
      <c r="K194" s="846">
        <v>40000</v>
      </c>
      <c r="L194" s="846">
        <v>40000</v>
      </c>
      <c r="M194" s="829" t="s">
        <v>499</v>
      </c>
      <c r="N194" s="832">
        <v>2021</v>
      </c>
      <c r="O194" s="860"/>
      <c r="P194" s="860"/>
      <c r="Q194" s="829" t="s">
        <v>98</v>
      </c>
      <c r="R194" s="832"/>
      <c r="S194" s="860"/>
      <c r="T194" s="860"/>
      <c r="U194" s="829"/>
      <c r="V194" s="832"/>
      <c r="W194" s="860"/>
      <c r="X194" s="860"/>
      <c r="Y194" s="829"/>
      <c r="Z194" s="832"/>
    </row>
    <row r="195" spans="2:26" s="844" customFormat="1" ht="24" x14ac:dyDescent="0.25">
      <c r="B195" s="852"/>
      <c r="C195" s="851" t="s">
        <v>508</v>
      </c>
      <c r="D195" s="851">
        <v>92009539</v>
      </c>
      <c r="E195" s="861" t="s">
        <v>507</v>
      </c>
      <c r="F195" s="849" t="s">
        <v>506</v>
      </c>
      <c r="G195" s="848" t="s">
        <v>123</v>
      </c>
      <c r="H195" s="847">
        <v>280</v>
      </c>
      <c r="I195" s="829" t="s">
        <v>41</v>
      </c>
      <c r="J195" s="847">
        <v>5</v>
      </c>
      <c r="K195" s="846">
        <v>8000</v>
      </c>
      <c r="L195" s="846">
        <v>40000</v>
      </c>
      <c r="M195" s="829" t="s">
        <v>499</v>
      </c>
      <c r="N195" s="832">
        <v>2021</v>
      </c>
      <c r="O195" s="860"/>
      <c r="P195" s="860"/>
      <c r="Q195" s="829" t="s">
        <v>98</v>
      </c>
      <c r="R195" s="832"/>
      <c r="S195" s="860"/>
      <c r="T195" s="860"/>
      <c r="U195" s="829"/>
      <c r="V195" s="832"/>
      <c r="W195" s="860"/>
      <c r="X195" s="860"/>
      <c r="Y195" s="829"/>
      <c r="Z195" s="832"/>
    </row>
    <row r="196" spans="2:26" s="844" customFormat="1" x14ac:dyDescent="0.25">
      <c r="B196" s="852"/>
      <c r="C196" s="864"/>
      <c r="D196" s="851"/>
      <c r="E196" s="861"/>
      <c r="F196" s="849"/>
      <c r="G196" s="848"/>
      <c r="H196" s="847"/>
      <c r="I196" s="863"/>
      <c r="J196" s="847"/>
      <c r="K196" s="846"/>
      <c r="L196" s="846"/>
      <c r="M196" s="829"/>
      <c r="N196" s="832"/>
      <c r="O196" s="860"/>
      <c r="P196" s="860"/>
      <c r="Q196" s="829"/>
      <c r="R196" s="832"/>
      <c r="S196" s="860"/>
      <c r="T196" s="860"/>
      <c r="U196" s="829"/>
      <c r="V196" s="832"/>
      <c r="W196" s="860"/>
      <c r="X196" s="860"/>
      <c r="Y196" s="829"/>
      <c r="Z196" s="832"/>
    </row>
    <row r="197" spans="2:26" s="839" customFormat="1" x14ac:dyDescent="0.25">
      <c r="B197" s="242" t="s">
        <v>82</v>
      </c>
      <c r="C197" s="243"/>
      <c r="D197" s="62"/>
      <c r="E197" s="63"/>
      <c r="F197" s="64"/>
      <c r="G197" s="66"/>
      <c r="H197" s="576"/>
      <c r="I197" s="67"/>
      <c r="J197" s="576"/>
      <c r="K197" s="840"/>
      <c r="L197" s="840"/>
      <c r="M197" s="58"/>
      <c r="N197" s="59"/>
      <c r="O197" s="60"/>
      <c r="P197" s="60"/>
      <c r="Q197" s="58"/>
      <c r="R197" s="59"/>
      <c r="S197" s="60"/>
      <c r="T197" s="60"/>
      <c r="U197" s="58"/>
      <c r="V197" s="59"/>
      <c r="W197" s="60"/>
      <c r="X197" s="60"/>
      <c r="Y197" s="58"/>
      <c r="Z197" s="59"/>
    </row>
    <row r="198" spans="2:26" s="844" customFormat="1" ht="24" x14ac:dyDescent="0.25">
      <c r="B198" s="852"/>
      <c r="C198" s="851" t="s">
        <v>505</v>
      </c>
      <c r="D198" s="862">
        <v>92016915</v>
      </c>
      <c r="E198" s="861" t="s">
        <v>504</v>
      </c>
      <c r="F198" s="849" t="s">
        <v>8</v>
      </c>
      <c r="G198" s="848" t="s">
        <v>123</v>
      </c>
      <c r="H198" s="847">
        <v>280</v>
      </c>
      <c r="I198" s="829" t="s">
        <v>41</v>
      </c>
      <c r="J198" s="847">
        <v>4</v>
      </c>
      <c r="K198" s="846">
        <v>150000</v>
      </c>
      <c r="L198" s="846">
        <v>600000</v>
      </c>
      <c r="M198" s="829" t="s">
        <v>499</v>
      </c>
      <c r="N198" s="832">
        <v>2021</v>
      </c>
      <c r="O198" s="860"/>
      <c r="P198" s="860"/>
      <c r="Q198" s="829" t="s">
        <v>98</v>
      </c>
      <c r="R198" s="832"/>
      <c r="S198" s="860"/>
      <c r="T198" s="860"/>
      <c r="U198" s="829"/>
      <c r="V198" s="832"/>
      <c r="W198" s="860"/>
      <c r="X198" s="860"/>
      <c r="Y198" s="829"/>
      <c r="Z198" s="832"/>
    </row>
    <row r="199" spans="2:26" s="853" customFormat="1" ht="23.25" customHeight="1" x14ac:dyDescent="0.25">
      <c r="B199" s="859"/>
      <c r="C199" s="858">
        <v>39111504</v>
      </c>
      <c r="D199" s="858">
        <v>92139845</v>
      </c>
      <c r="E199" s="857" t="s">
        <v>503</v>
      </c>
      <c r="F199" s="856" t="s">
        <v>8</v>
      </c>
      <c r="G199" s="855" t="s">
        <v>123</v>
      </c>
      <c r="H199" s="833" t="s">
        <v>40</v>
      </c>
      <c r="I199" s="829" t="s">
        <v>41</v>
      </c>
      <c r="J199" s="832">
        <v>1</v>
      </c>
      <c r="K199" s="831">
        <v>200000</v>
      </c>
      <c r="L199" s="831">
        <v>200000</v>
      </c>
      <c r="M199" s="829" t="s">
        <v>499</v>
      </c>
      <c r="N199" s="832">
        <v>2021</v>
      </c>
      <c r="O199" s="854"/>
      <c r="P199" s="854"/>
      <c r="Q199" s="829" t="s">
        <v>98</v>
      </c>
      <c r="R199" s="854"/>
      <c r="S199" s="854"/>
      <c r="T199" s="854"/>
      <c r="U199" s="854"/>
      <c r="V199" s="854"/>
      <c r="W199" s="854"/>
      <c r="X199" s="854"/>
      <c r="Y199" s="854"/>
      <c r="Z199" s="854"/>
    </row>
    <row r="200" spans="2:26" s="844" customFormat="1" ht="24" x14ac:dyDescent="0.25">
      <c r="B200" s="852"/>
      <c r="C200" s="851" t="s">
        <v>502</v>
      </c>
      <c r="D200" s="851">
        <v>92040057</v>
      </c>
      <c r="E200" s="850" t="s">
        <v>454</v>
      </c>
      <c r="F200" s="849" t="s">
        <v>8</v>
      </c>
      <c r="G200" s="848" t="s">
        <v>123</v>
      </c>
      <c r="H200" s="847">
        <v>280</v>
      </c>
      <c r="I200" s="829" t="s">
        <v>41</v>
      </c>
      <c r="J200" s="847">
        <v>20</v>
      </c>
      <c r="K200" s="846">
        <v>500000</v>
      </c>
      <c r="L200" s="846">
        <v>10000000</v>
      </c>
      <c r="M200" s="829" t="s">
        <v>499</v>
      </c>
      <c r="N200" s="832">
        <v>2021</v>
      </c>
      <c r="O200" s="845"/>
      <c r="P200" s="845"/>
      <c r="Q200" s="829" t="s">
        <v>98</v>
      </c>
      <c r="R200" s="845"/>
      <c r="S200" s="845"/>
      <c r="T200" s="845"/>
      <c r="U200" s="845"/>
      <c r="V200" s="845"/>
      <c r="W200" s="845"/>
      <c r="X200" s="845"/>
      <c r="Y200" s="845"/>
      <c r="Z200" s="845"/>
    </row>
    <row r="201" spans="2:26" s="552" customFormat="1" x14ac:dyDescent="0.25">
      <c r="B201" s="702"/>
      <c r="C201" s="704"/>
      <c r="D201" s="843"/>
      <c r="E201" s="842"/>
      <c r="F201" s="705"/>
      <c r="G201" s="706"/>
      <c r="H201" s="706"/>
      <c r="I201" s="706"/>
      <c r="J201" s="705"/>
      <c r="K201" s="841"/>
      <c r="L201" s="841"/>
    </row>
    <row r="202" spans="2:26" s="839" customFormat="1" x14ac:dyDescent="0.25">
      <c r="B202" s="312" t="s">
        <v>259</v>
      </c>
      <c r="C202" s="313"/>
      <c r="D202" s="313"/>
      <c r="E202" s="314"/>
      <c r="F202" s="64"/>
      <c r="G202" s="66"/>
      <c r="H202" s="576"/>
      <c r="I202" s="67"/>
      <c r="J202" s="576"/>
      <c r="K202" s="840"/>
      <c r="L202" s="840"/>
      <c r="M202" s="58"/>
      <c r="N202" s="59"/>
      <c r="O202" s="60"/>
      <c r="P202" s="60"/>
      <c r="Q202" s="58"/>
      <c r="R202" s="59"/>
      <c r="S202" s="60"/>
      <c r="T202" s="60"/>
      <c r="U202" s="58"/>
      <c r="V202" s="59"/>
      <c r="W202" s="60"/>
      <c r="X202" s="60"/>
      <c r="Y202" s="58"/>
      <c r="Z202" s="59"/>
    </row>
    <row r="203" spans="2:26" s="2" customFormat="1" ht="23.25" customHeight="1" x14ac:dyDescent="0.25">
      <c r="B203" s="838"/>
      <c r="C203" s="837">
        <v>43231512</v>
      </c>
      <c r="D203" s="837">
        <v>92111995</v>
      </c>
      <c r="E203" s="836" t="s">
        <v>501</v>
      </c>
      <c r="F203" s="835" t="s">
        <v>261</v>
      </c>
      <c r="G203" s="834" t="s">
        <v>500</v>
      </c>
      <c r="H203" s="833" t="s">
        <v>40</v>
      </c>
      <c r="I203" s="829" t="s">
        <v>41</v>
      </c>
      <c r="J203" s="832">
        <v>1</v>
      </c>
      <c r="K203" s="831">
        <v>200000</v>
      </c>
      <c r="L203" s="831">
        <v>200000</v>
      </c>
      <c r="M203" s="829" t="s">
        <v>499</v>
      </c>
      <c r="N203" s="830">
        <v>2021</v>
      </c>
      <c r="O203" s="828"/>
      <c r="P203" s="828"/>
      <c r="Q203" s="829" t="s">
        <v>98</v>
      </c>
      <c r="R203" s="828"/>
      <c r="S203" s="828"/>
      <c r="T203" s="828"/>
      <c r="U203" s="828"/>
      <c r="V203" s="828"/>
      <c r="W203" s="828"/>
      <c r="X203" s="828"/>
      <c r="Y203" s="828"/>
      <c r="Z203" s="828"/>
    </row>
    <row r="204" spans="2:26" x14ac:dyDescent="0.25">
      <c r="B204" s="120"/>
      <c r="C204" s="121"/>
      <c r="D204" s="121"/>
      <c r="E204" s="120"/>
      <c r="F204" s="122"/>
      <c r="G204" s="123"/>
      <c r="H204" s="123"/>
      <c r="I204" s="123"/>
      <c r="J204" s="122"/>
      <c r="K204" s="827"/>
      <c r="L204" s="827"/>
    </row>
    <row r="205" spans="2:26" x14ac:dyDescent="0.25">
      <c r="B205" s="120"/>
      <c r="C205" s="121"/>
      <c r="D205" s="121"/>
      <c r="E205" s="120"/>
      <c r="F205" s="122"/>
      <c r="G205" s="123"/>
      <c r="H205" s="123"/>
      <c r="I205" s="123"/>
      <c r="J205" s="122"/>
      <c r="K205" s="827"/>
      <c r="L205" s="827"/>
    </row>
    <row r="206" spans="2:26" x14ac:dyDescent="0.25">
      <c r="B206" s="120"/>
      <c r="C206" s="121"/>
      <c r="D206" s="121"/>
      <c r="E206" s="120"/>
      <c r="F206" s="122"/>
      <c r="G206" s="123"/>
      <c r="H206" s="123"/>
      <c r="I206" s="123"/>
      <c r="J206" s="122"/>
      <c r="K206" s="827"/>
      <c r="L206" s="827"/>
    </row>
    <row r="207" spans="2:26" x14ac:dyDescent="0.25">
      <c r="B207" s="120"/>
      <c r="C207" s="121"/>
      <c r="D207" s="121"/>
      <c r="E207" s="120"/>
      <c r="F207" s="122"/>
      <c r="G207" s="123"/>
      <c r="H207" s="123"/>
      <c r="I207" s="123"/>
      <c r="J207" s="122"/>
      <c r="K207" s="827"/>
      <c r="L207" s="827"/>
    </row>
    <row r="208" spans="2:26" x14ac:dyDescent="0.25">
      <c r="B208" s="120"/>
      <c r="C208" s="121"/>
      <c r="D208" s="121"/>
      <c r="E208" s="120"/>
      <c r="F208" s="122"/>
      <c r="G208" s="123"/>
      <c r="H208" s="123"/>
      <c r="I208" s="123"/>
      <c r="J208" s="122"/>
      <c r="K208" s="827"/>
      <c r="L208" s="827"/>
    </row>
    <row r="209" spans="2:12" x14ac:dyDescent="0.25">
      <c r="B209" s="120"/>
      <c r="C209" s="121"/>
      <c r="D209" s="121"/>
      <c r="E209" s="120"/>
      <c r="F209" s="122"/>
      <c r="G209" s="123"/>
      <c r="H209" s="123"/>
      <c r="I209" s="123"/>
      <c r="J209" s="122"/>
      <c r="K209" s="827"/>
      <c r="L209" s="827"/>
    </row>
    <row r="210" spans="2:12" x14ac:dyDescent="0.25">
      <c r="B210" s="120"/>
      <c r="C210" s="121"/>
      <c r="D210" s="121"/>
      <c r="E210" s="120"/>
      <c r="F210" s="122"/>
      <c r="G210" s="123"/>
      <c r="H210" s="123"/>
      <c r="I210" s="123"/>
      <c r="J210" s="122"/>
      <c r="K210" s="827"/>
      <c r="L210" s="827"/>
    </row>
    <row r="211" spans="2:12" x14ac:dyDescent="0.25">
      <c r="B211" s="120"/>
      <c r="C211" s="121"/>
      <c r="D211" s="121"/>
      <c r="E211" s="120"/>
      <c r="F211" s="122"/>
      <c r="G211" s="123"/>
      <c r="H211" s="123"/>
      <c r="I211" s="123"/>
      <c r="J211" s="122"/>
      <c r="K211" s="827"/>
      <c r="L211" s="827"/>
    </row>
    <row r="212" spans="2:12" x14ac:dyDescent="0.25">
      <c r="B212" s="120"/>
      <c r="C212" s="121"/>
      <c r="D212" s="121"/>
      <c r="E212" s="120"/>
      <c r="F212" s="122"/>
      <c r="G212" s="123"/>
      <c r="H212" s="123"/>
      <c r="I212" s="123"/>
      <c r="J212" s="122"/>
      <c r="K212" s="827"/>
      <c r="L212" s="827"/>
    </row>
    <row r="213" spans="2:12" x14ac:dyDescent="0.25">
      <c r="B213" s="120"/>
      <c r="C213" s="121"/>
      <c r="D213" s="121"/>
      <c r="E213" s="120"/>
      <c r="F213" s="122"/>
      <c r="G213" s="123"/>
      <c r="H213" s="123"/>
      <c r="I213" s="123"/>
      <c r="J213" s="122"/>
      <c r="K213" s="827"/>
      <c r="L213" s="827"/>
    </row>
    <row r="214" spans="2:12" x14ac:dyDescent="0.25">
      <c r="B214" s="120"/>
      <c r="C214" s="121"/>
      <c r="D214" s="121"/>
      <c r="E214" s="120"/>
      <c r="F214" s="122"/>
      <c r="G214" s="123"/>
      <c r="H214" s="123"/>
      <c r="I214" s="123"/>
      <c r="J214" s="122"/>
      <c r="K214" s="827"/>
      <c r="L214" s="827"/>
    </row>
    <row r="215" spans="2:12" x14ac:dyDescent="0.25">
      <c r="B215" s="120"/>
      <c r="C215" s="121"/>
      <c r="D215" s="121"/>
      <c r="E215" s="120"/>
      <c r="F215" s="122"/>
      <c r="G215" s="123"/>
      <c r="H215" s="123"/>
      <c r="I215" s="123"/>
      <c r="J215" s="122"/>
      <c r="K215" s="827"/>
      <c r="L215" s="827"/>
    </row>
    <row r="216" spans="2:12" x14ac:dyDescent="0.25">
      <c r="B216" s="120"/>
      <c r="C216" s="121"/>
      <c r="D216" s="121"/>
      <c r="E216" s="120"/>
      <c r="F216" s="122"/>
      <c r="G216" s="123"/>
      <c r="H216" s="123"/>
      <c r="I216" s="123"/>
      <c r="J216" s="122"/>
      <c r="K216" s="827"/>
      <c r="L216" s="827"/>
    </row>
    <row r="217" spans="2:12" x14ac:dyDescent="0.25">
      <c r="B217" s="120"/>
      <c r="C217" s="121"/>
      <c r="D217" s="121"/>
      <c r="E217" s="120"/>
      <c r="F217" s="122"/>
      <c r="G217" s="123"/>
      <c r="H217" s="123"/>
      <c r="I217" s="123"/>
      <c r="J217" s="122"/>
      <c r="K217" s="827"/>
      <c r="L217" s="827"/>
    </row>
    <row r="218" spans="2:12" x14ac:dyDescent="0.25">
      <c r="B218" s="120"/>
      <c r="C218" s="121"/>
      <c r="D218" s="121"/>
      <c r="E218" s="120"/>
      <c r="F218" s="122"/>
      <c r="G218" s="123"/>
      <c r="H218" s="123"/>
      <c r="I218" s="123"/>
      <c r="J218" s="122"/>
      <c r="K218" s="827"/>
      <c r="L218" s="827"/>
    </row>
    <row r="219" spans="2:12" x14ac:dyDescent="0.25">
      <c r="B219" s="120"/>
      <c r="C219" s="121"/>
      <c r="D219" s="121"/>
      <c r="E219" s="120"/>
      <c r="F219" s="122"/>
      <c r="G219" s="123"/>
      <c r="H219" s="123"/>
      <c r="I219" s="123"/>
      <c r="J219" s="122"/>
      <c r="K219" s="827"/>
      <c r="L219" s="827"/>
    </row>
    <row r="220" spans="2:12" x14ac:dyDescent="0.25">
      <c r="B220" s="120"/>
      <c r="C220" s="121"/>
      <c r="D220" s="121"/>
      <c r="E220" s="120"/>
      <c r="F220" s="122"/>
      <c r="G220" s="123"/>
      <c r="H220" s="123"/>
      <c r="I220" s="123"/>
      <c r="J220" s="122"/>
      <c r="K220" s="827"/>
      <c r="L220" s="827"/>
    </row>
    <row r="221" spans="2:12" x14ac:dyDescent="0.25">
      <c r="B221" s="120"/>
      <c r="C221" s="121"/>
      <c r="D221" s="121"/>
      <c r="E221" s="120"/>
      <c r="F221" s="122"/>
      <c r="G221" s="123"/>
      <c r="H221" s="123"/>
      <c r="I221" s="123"/>
      <c r="J221" s="122"/>
      <c r="K221" s="827"/>
      <c r="L221" s="827"/>
    </row>
    <row r="222" spans="2:12" x14ac:dyDescent="0.25">
      <c r="B222" s="120"/>
      <c r="C222" s="121"/>
      <c r="D222" s="121"/>
      <c r="E222" s="120"/>
      <c r="F222" s="122"/>
      <c r="G222" s="123"/>
      <c r="H222" s="123"/>
      <c r="I222" s="123"/>
      <c r="J222" s="122"/>
      <c r="K222" s="827"/>
      <c r="L222" s="827"/>
    </row>
    <row r="223" spans="2:12" x14ac:dyDescent="0.25">
      <c r="B223" s="120"/>
      <c r="C223" s="121"/>
      <c r="D223" s="121"/>
      <c r="E223" s="120"/>
      <c r="F223" s="122"/>
      <c r="G223" s="123"/>
      <c r="H223" s="123"/>
      <c r="I223" s="123"/>
      <c r="J223" s="122"/>
      <c r="K223" s="827"/>
      <c r="L223" s="827"/>
    </row>
    <row r="224" spans="2:12" x14ac:dyDescent="0.25">
      <c r="B224" s="120"/>
      <c r="C224" s="121"/>
      <c r="D224" s="121"/>
      <c r="E224" s="120"/>
      <c r="F224" s="122"/>
      <c r="G224" s="123"/>
      <c r="H224" s="123"/>
      <c r="I224" s="123"/>
      <c r="J224" s="122"/>
      <c r="K224" s="827"/>
      <c r="L224" s="827"/>
    </row>
    <row r="225" spans="2:12" x14ac:dyDescent="0.25">
      <c r="B225" s="120"/>
      <c r="C225" s="121"/>
      <c r="D225" s="121"/>
      <c r="E225" s="120"/>
      <c r="F225" s="122"/>
      <c r="G225" s="123"/>
      <c r="H225" s="123"/>
      <c r="I225" s="123"/>
      <c r="J225" s="122"/>
      <c r="K225" s="827"/>
      <c r="L225" s="827"/>
    </row>
    <row r="226" spans="2:12" x14ac:dyDescent="0.25">
      <c r="B226" s="120"/>
      <c r="C226" s="121"/>
      <c r="D226" s="121"/>
      <c r="E226" s="120"/>
      <c r="F226" s="122"/>
      <c r="G226" s="123"/>
      <c r="H226" s="123"/>
      <c r="I226" s="123"/>
      <c r="J226" s="122"/>
      <c r="K226" s="827"/>
      <c r="L226" s="827"/>
    </row>
    <row r="227" spans="2:12" x14ac:dyDescent="0.25">
      <c r="B227" s="120"/>
      <c r="C227" s="121"/>
      <c r="D227" s="121"/>
      <c r="E227" s="120"/>
      <c r="F227" s="122"/>
      <c r="G227" s="123"/>
      <c r="H227" s="123"/>
      <c r="I227" s="123"/>
      <c r="J227" s="122"/>
      <c r="K227" s="827"/>
      <c r="L227" s="827"/>
    </row>
    <row r="228" spans="2:12" x14ac:dyDescent="0.25">
      <c r="B228" s="120"/>
      <c r="C228" s="121"/>
      <c r="D228" s="121"/>
      <c r="E228" s="120"/>
      <c r="F228" s="122"/>
      <c r="G228" s="123"/>
      <c r="H228" s="123"/>
      <c r="I228" s="123"/>
      <c r="J228" s="122"/>
      <c r="K228" s="827"/>
      <c r="L228" s="827"/>
    </row>
    <row r="229" spans="2:12" x14ac:dyDescent="0.25">
      <c r="B229" s="120"/>
      <c r="C229" s="121"/>
      <c r="D229" s="121"/>
      <c r="E229" s="120"/>
      <c r="F229" s="122"/>
      <c r="G229" s="123"/>
      <c r="H229" s="123"/>
      <c r="I229" s="123"/>
      <c r="J229" s="122"/>
      <c r="K229" s="827"/>
      <c r="L229" s="827"/>
    </row>
    <row r="230" spans="2:12" x14ac:dyDescent="0.25">
      <c r="B230" s="120"/>
      <c r="C230" s="121"/>
      <c r="D230" s="121"/>
      <c r="E230" s="120"/>
      <c r="F230" s="122"/>
      <c r="G230" s="123"/>
      <c r="H230" s="123"/>
      <c r="I230" s="123"/>
      <c r="J230" s="122"/>
      <c r="K230" s="827"/>
      <c r="L230" s="827"/>
    </row>
    <row r="231" spans="2:12" x14ac:dyDescent="0.25">
      <c r="B231" s="120"/>
      <c r="C231" s="121"/>
      <c r="D231" s="121"/>
      <c r="E231" s="120"/>
      <c r="F231" s="122"/>
      <c r="G231" s="123"/>
      <c r="H231" s="123"/>
      <c r="I231" s="123"/>
      <c r="J231" s="122"/>
      <c r="K231" s="827"/>
      <c r="L231" s="827"/>
    </row>
    <row r="232" spans="2:12" x14ac:dyDescent="0.25">
      <c r="B232" s="120"/>
      <c r="C232" s="121"/>
      <c r="D232" s="121"/>
      <c r="E232" s="120"/>
      <c r="F232" s="122"/>
      <c r="G232" s="123"/>
      <c r="H232" s="123"/>
      <c r="I232" s="123"/>
      <c r="J232" s="122"/>
      <c r="K232" s="827"/>
      <c r="L232" s="827"/>
    </row>
    <row r="233" spans="2:12" x14ac:dyDescent="0.25">
      <c r="B233" s="120"/>
      <c r="C233" s="121"/>
      <c r="D233" s="121"/>
      <c r="E233" s="120"/>
      <c r="F233" s="122"/>
      <c r="G233" s="123"/>
      <c r="H233" s="123"/>
      <c r="I233" s="123"/>
      <c r="J233" s="122"/>
      <c r="K233" s="827"/>
      <c r="L233" s="827"/>
    </row>
    <row r="234" spans="2:12" x14ac:dyDescent="0.25">
      <c r="B234" s="120"/>
      <c r="C234" s="121"/>
      <c r="D234" s="121"/>
      <c r="E234" s="120"/>
      <c r="F234" s="122"/>
      <c r="G234" s="123"/>
      <c r="H234" s="123"/>
      <c r="I234" s="123"/>
      <c r="J234" s="122"/>
      <c r="K234" s="827"/>
      <c r="L234" s="827"/>
    </row>
    <row r="235" spans="2:12" x14ac:dyDescent="0.25">
      <c r="B235" s="120"/>
      <c r="C235" s="121"/>
      <c r="D235" s="121"/>
      <c r="E235" s="120"/>
      <c r="F235" s="122"/>
      <c r="G235" s="123"/>
      <c r="H235" s="123"/>
      <c r="I235" s="123"/>
      <c r="J235" s="122"/>
      <c r="K235" s="827"/>
      <c r="L235" s="827"/>
    </row>
    <row r="236" spans="2:12" x14ac:dyDescent="0.25">
      <c r="B236" s="120"/>
      <c r="C236" s="121"/>
      <c r="D236" s="121"/>
      <c r="E236" s="120"/>
      <c r="F236" s="122"/>
      <c r="G236" s="123"/>
      <c r="H236" s="123"/>
      <c r="I236" s="123"/>
      <c r="J236" s="122"/>
      <c r="K236" s="827"/>
      <c r="L236" s="827"/>
    </row>
    <row r="237" spans="2:12" x14ac:dyDescent="0.25">
      <c r="B237" s="120"/>
      <c r="C237" s="121"/>
      <c r="D237" s="121"/>
      <c r="E237" s="120"/>
      <c r="F237" s="122"/>
      <c r="G237" s="123"/>
      <c r="H237" s="123"/>
      <c r="I237" s="123"/>
      <c r="J237" s="122"/>
      <c r="K237" s="827"/>
      <c r="L237" s="827"/>
    </row>
    <row r="238" spans="2:12" x14ac:dyDescent="0.25">
      <c r="B238" s="120"/>
      <c r="C238" s="121"/>
      <c r="D238" s="121"/>
      <c r="E238" s="120"/>
      <c r="F238" s="122"/>
      <c r="G238" s="123"/>
      <c r="H238" s="123"/>
      <c r="I238" s="123"/>
      <c r="J238" s="122"/>
      <c r="K238" s="827"/>
      <c r="L238" s="827"/>
    </row>
    <row r="239" spans="2:12" x14ac:dyDescent="0.25">
      <c r="B239" s="120"/>
      <c r="C239" s="121"/>
      <c r="D239" s="121"/>
      <c r="E239" s="120"/>
      <c r="F239" s="122"/>
      <c r="G239" s="123"/>
      <c r="H239" s="123"/>
      <c r="I239" s="123"/>
      <c r="J239" s="122"/>
      <c r="K239" s="827"/>
      <c r="L239" s="827"/>
    </row>
    <row r="240" spans="2:12" x14ac:dyDescent="0.25">
      <c r="B240" s="120"/>
      <c r="C240" s="121"/>
      <c r="D240" s="121"/>
      <c r="E240" s="120"/>
      <c r="F240" s="122"/>
      <c r="G240" s="123"/>
      <c r="H240" s="123"/>
      <c r="I240" s="123"/>
      <c r="J240" s="122"/>
      <c r="K240" s="827"/>
      <c r="L240" s="827"/>
    </row>
    <row r="241" spans="2:12" x14ac:dyDescent="0.25">
      <c r="B241" s="120"/>
      <c r="C241" s="121"/>
      <c r="D241" s="121"/>
      <c r="E241" s="120"/>
      <c r="F241" s="122"/>
      <c r="G241" s="123"/>
      <c r="H241" s="123"/>
      <c r="I241" s="123"/>
      <c r="J241" s="122"/>
      <c r="K241" s="827"/>
      <c r="L241" s="827"/>
    </row>
    <row r="242" spans="2:12" x14ac:dyDescent="0.25">
      <c r="B242" s="120"/>
      <c r="C242" s="121"/>
      <c r="D242" s="121"/>
      <c r="E242" s="120"/>
      <c r="F242" s="122"/>
      <c r="G242" s="123"/>
      <c r="H242" s="123"/>
      <c r="I242" s="123"/>
      <c r="J242" s="122"/>
      <c r="K242" s="827"/>
      <c r="L242" s="827"/>
    </row>
    <row r="243" spans="2:12" x14ac:dyDescent="0.25">
      <c r="B243" s="120"/>
      <c r="C243" s="121"/>
      <c r="D243" s="121"/>
      <c r="E243" s="120"/>
      <c r="F243" s="122"/>
      <c r="G243" s="123"/>
      <c r="H243" s="123"/>
      <c r="I243" s="123"/>
      <c r="J243" s="122"/>
      <c r="K243" s="827"/>
      <c r="L243" s="827"/>
    </row>
    <row r="244" spans="2:12" x14ac:dyDescent="0.25">
      <c r="B244" s="120"/>
      <c r="C244" s="121"/>
      <c r="D244" s="121"/>
      <c r="E244" s="120"/>
      <c r="F244" s="122"/>
      <c r="G244" s="123"/>
      <c r="H244" s="123"/>
      <c r="I244" s="123"/>
      <c r="J244" s="122"/>
      <c r="K244" s="827"/>
      <c r="L244" s="827"/>
    </row>
    <row r="245" spans="2:12" x14ac:dyDescent="0.25">
      <c r="B245" s="120"/>
      <c r="C245" s="121"/>
      <c r="D245" s="121"/>
      <c r="E245" s="120"/>
      <c r="F245" s="122"/>
      <c r="G245" s="123"/>
      <c r="H245" s="123"/>
      <c r="I245" s="123"/>
      <c r="J245" s="122"/>
      <c r="K245" s="827"/>
      <c r="L245" s="827"/>
    </row>
    <row r="246" spans="2:12" x14ac:dyDescent="0.25">
      <c r="B246" s="120"/>
      <c r="C246" s="121"/>
      <c r="D246" s="121"/>
      <c r="E246" s="120"/>
      <c r="F246" s="122"/>
      <c r="G246" s="123"/>
      <c r="H246" s="123"/>
      <c r="I246" s="123"/>
      <c r="J246" s="122"/>
      <c r="K246" s="827"/>
      <c r="L246" s="827"/>
    </row>
    <row r="247" spans="2:12" x14ac:dyDescent="0.25">
      <c r="B247" s="120"/>
      <c r="C247" s="121"/>
      <c r="D247" s="121"/>
      <c r="E247" s="120"/>
      <c r="F247" s="122"/>
      <c r="G247" s="123"/>
      <c r="H247" s="123"/>
      <c r="I247" s="123"/>
      <c r="J247" s="122"/>
      <c r="K247" s="827"/>
      <c r="L247" s="827"/>
    </row>
    <row r="248" spans="2:12" x14ac:dyDescent="0.25">
      <c r="B248" s="120"/>
      <c r="C248" s="121"/>
      <c r="D248" s="121"/>
      <c r="E248" s="120"/>
      <c r="F248" s="122"/>
      <c r="G248" s="123"/>
      <c r="H248" s="123"/>
      <c r="I248" s="123"/>
      <c r="J248" s="122"/>
      <c r="K248" s="827"/>
      <c r="L248" s="827"/>
    </row>
    <row r="249" spans="2:12" x14ac:dyDescent="0.25">
      <c r="B249" s="120"/>
      <c r="C249" s="121"/>
      <c r="D249" s="121"/>
      <c r="E249" s="120"/>
      <c r="F249" s="122"/>
      <c r="G249" s="123"/>
      <c r="H249" s="123"/>
      <c r="I249" s="123"/>
      <c r="J249" s="122"/>
      <c r="K249" s="827"/>
      <c r="L249" s="827"/>
    </row>
    <row r="250" spans="2:12" x14ac:dyDescent="0.25">
      <c r="B250" s="120"/>
      <c r="C250" s="121"/>
      <c r="D250" s="121"/>
      <c r="E250" s="120"/>
      <c r="F250" s="122"/>
      <c r="G250" s="123"/>
      <c r="H250" s="123"/>
      <c r="I250" s="123"/>
      <c r="J250" s="122"/>
      <c r="K250" s="827"/>
      <c r="L250" s="827"/>
    </row>
    <row r="251" spans="2:12" x14ac:dyDescent="0.25">
      <c r="B251" s="120"/>
      <c r="C251" s="121"/>
      <c r="D251" s="121"/>
      <c r="E251" s="120"/>
      <c r="F251" s="122"/>
      <c r="G251" s="123"/>
      <c r="H251" s="123"/>
      <c r="I251" s="123"/>
      <c r="J251" s="122"/>
      <c r="K251" s="827"/>
      <c r="L251" s="827"/>
    </row>
    <row r="252" spans="2:12" x14ac:dyDescent="0.25">
      <c r="B252" s="120"/>
      <c r="C252" s="121"/>
      <c r="D252" s="121"/>
      <c r="E252" s="120"/>
      <c r="F252" s="122"/>
      <c r="G252" s="123"/>
      <c r="H252" s="123"/>
      <c r="I252" s="123"/>
      <c r="J252" s="122"/>
      <c r="K252" s="827"/>
      <c r="L252" s="827"/>
    </row>
    <row r="253" spans="2:12" x14ac:dyDescent="0.25">
      <c r="B253" s="120"/>
      <c r="C253" s="121"/>
      <c r="D253" s="121"/>
      <c r="E253" s="120"/>
      <c r="F253" s="122"/>
      <c r="G253" s="123"/>
      <c r="H253" s="123"/>
      <c r="I253" s="123"/>
      <c r="J253" s="122"/>
      <c r="K253" s="827"/>
      <c r="L253" s="827"/>
    </row>
    <row r="254" spans="2:12" x14ac:dyDescent="0.25">
      <c r="B254" s="120"/>
      <c r="C254" s="121"/>
      <c r="D254" s="121"/>
      <c r="E254" s="120"/>
      <c r="F254" s="122"/>
      <c r="G254" s="123"/>
      <c r="H254" s="123"/>
      <c r="I254" s="123"/>
      <c r="J254" s="122"/>
      <c r="K254" s="827"/>
      <c r="L254" s="827"/>
    </row>
    <row r="255" spans="2:12" x14ac:dyDescent="0.25">
      <c r="B255" s="120"/>
      <c r="C255" s="121"/>
      <c r="D255" s="121"/>
      <c r="E255" s="120"/>
      <c r="F255" s="122"/>
      <c r="G255" s="123"/>
      <c r="H255" s="123"/>
      <c r="I255" s="123"/>
      <c r="J255" s="122"/>
      <c r="K255" s="827"/>
      <c r="L255" s="827"/>
    </row>
    <row r="256" spans="2:12" x14ac:dyDescent="0.25">
      <c r="B256" s="120"/>
      <c r="C256" s="121"/>
      <c r="D256" s="121"/>
      <c r="E256" s="120"/>
      <c r="F256" s="122"/>
      <c r="G256" s="123"/>
      <c r="H256" s="123"/>
      <c r="I256" s="123"/>
      <c r="J256" s="122"/>
      <c r="K256" s="827"/>
      <c r="L256" s="827"/>
    </row>
    <row r="257" spans="2:12" x14ac:dyDescent="0.25">
      <c r="B257" s="120"/>
      <c r="C257" s="121"/>
      <c r="D257" s="121"/>
      <c r="E257" s="120"/>
      <c r="F257" s="122"/>
      <c r="G257" s="123"/>
      <c r="H257" s="123"/>
      <c r="I257" s="123"/>
      <c r="J257" s="122"/>
      <c r="K257" s="827"/>
      <c r="L257" s="827"/>
    </row>
    <row r="258" spans="2:12" x14ac:dyDescent="0.25">
      <c r="B258" s="120"/>
      <c r="C258" s="121"/>
      <c r="D258" s="121"/>
      <c r="E258" s="120"/>
      <c r="F258" s="122"/>
      <c r="G258" s="123"/>
      <c r="H258" s="123"/>
      <c r="I258" s="123"/>
      <c r="J258" s="122"/>
      <c r="K258" s="827"/>
      <c r="L258" s="827"/>
    </row>
    <row r="259" spans="2:12" x14ac:dyDescent="0.25">
      <c r="B259" s="120"/>
      <c r="C259" s="121"/>
      <c r="D259" s="121"/>
      <c r="E259" s="120"/>
      <c r="F259" s="122"/>
      <c r="G259" s="123"/>
      <c r="H259" s="123"/>
      <c r="I259" s="123"/>
      <c r="J259" s="122"/>
      <c r="K259" s="827"/>
      <c r="L259" s="827"/>
    </row>
    <row r="260" spans="2:12" x14ac:dyDescent="0.25">
      <c r="B260" s="120"/>
      <c r="C260" s="121"/>
      <c r="D260" s="121"/>
      <c r="E260" s="120"/>
      <c r="F260" s="122"/>
      <c r="G260" s="123"/>
      <c r="H260" s="123"/>
      <c r="I260" s="123"/>
      <c r="J260" s="122"/>
      <c r="K260" s="827"/>
      <c r="L260" s="827"/>
    </row>
    <row r="261" spans="2:12" x14ac:dyDescent="0.25">
      <c r="B261" s="120"/>
      <c r="C261" s="121"/>
      <c r="D261" s="121"/>
      <c r="E261" s="120"/>
      <c r="F261" s="122"/>
      <c r="G261" s="123"/>
      <c r="H261" s="123"/>
      <c r="I261" s="123"/>
      <c r="J261" s="122"/>
      <c r="K261" s="827"/>
      <c r="L261" s="827"/>
    </row>
    <row r="262" spans="2:12" x14ac:dyDescent="0.25">
      <c r="B262" s="120"/>
      <c r="C262" s="121"/>
      <c r="D262" s="121"/>
      <c r="E262" s="120"/>
      <c r="F262" s="122"/>
      <c r="G262" s="123"/>
      <c r="H262" s="123"/>
      <c r="I262" s="123"/>
      <c r="J262" s="122"/>
      <c r="K262" s="827"/>
      <c r="L262" s="827"/>
    </row>
    <row r="263" spans="2:12" x14ac:dyDescent="0.25">
      <c r="B263" s="120"/>
      <c r="C263" s="121"/>
      <c r="D263" s="121"/>
      <c r="E263" s="120"/>
      <c r="F263" s="122"/>
      <c r="G263" s="123"/>
      <c r="H263" s="123"/>
      <c r="I263" s="123"/>
      <c r="J263" s="122"/>
      <c r="K263" s="827"/>
      <c r="L263" s="827"/>
    </row>
    <row r="264" spans="2:12" x14ac:dyDescent="0.25">
      <c r="B264" s="120"/>
      <c r="C264" s="121"/>
      <c r="D264" s="121"/>
      <c r="E264" s="120"/>
      <c r="F264" s="122"/>
      <c r="G264" s="123"/>
      <c r="H264" s="123"/>
      <c r="I264" s="123"/>
      <c r="J264" s="122"/>
      <c r="K264" s="827"/>
      <c r="L264" s="827"/>
    </row>
    <row r="265" spans="2:12" x14ac:dyDescent="0.25">
      <c r="B265" s="120"/>
      <c r="C265" s="121"/>
      <c r="D265" s="121"/>
      <c r="E265" s="120"/>
      <c r="F265" s="122"/>
      <c r="G265" s="123"/>
      <c r="H265" s="123"/>
      <c r="I265" s="123"/>
      <c r="J265" s="122"/>
      <c r="K265" s="827"/>
      <c r="L265" s="827"/>
    </row>
    <row r="266" spans="2:12" x14ac:dyDescent="0.25">
      <c r="B266" s="120"/>
      <c r="C266" s="121"/>
      <c r="D266" s="121"/>
      <c r="E266" s="120"/>
      <c r="F266" s="122"/>
      <c r="G266" s="123"/>
      <c r="H266" s="123"/>
      <c r="I266" s="123"/>
      <c r="J266" s="122"/>
      <c r="K266" s="827"/>
      <c r="L266" s="827"/>
    </row>
    <row r="267" spans="2:12" x14ac:dyDescent="0.25">
      <c r="B267" s="120"/>
      <c r="C267" s="121"/>
      <c r="D267" s="121"/>
      <c r="E267" s="120"/>
      <c r="F267" s="122"/>
      <c r="G267" s="123"/>
      <c r="H267" s="123"/>
      <c r="I267" s="123"/>
      <c r="J267" s="122"/>
      <c r="K267" s="827"/>
      <c r="L267" s="827"/>
    </row>
    <row r="268" spans="2:12" x14ac:dyDescent="0.25">
      <c r="B268" s="120"/>
      <c r="C268" s="121"/>
      <c r="D268" s="121"/>
      <c r="E268" s="120"/>
      <c r="F268" s="122"/>
      <c r="G268" s="123"/>
      <c r="H268" s="123"/>
      <c r="I268" s="123"/>
      <c r="J268" s="122"/>
      <c r="K268" s="827"/>
      <c r="L268" s="827"/>
    </row>
    <row r="269" spans="2:12" x14ac:dyDescent="0.25">
      <c r="B269" s="120"/>
      <c r="C269" s="121"/>
      <c r="D269" s="121"/>
      <c r="E269" s="120"/>
      <c r="F269" s="122"/>
      <c r="G269" s="123"/>
      <c r="H269" s="123"/>
      <c r="I269" s="123"/>
      <c r="J269" s="122"/>
      <c r="K269" s="827"/>
      <c r="L269" s="827"/>
    </row>
    <row r="270" spans="2:12" x14ac:dyDescent="0.25">
      <c r="B270" s="120"/>
      <c r="C270" s="121"/>
      <c r="D270" s="121"/>
      <c r="E270" s="120"/>
      <c r="F270" s="122"/>
      <c r="G270" s="123"/>
      <c r="H270" s="123"/>
      <c r="I270" s="123"/>
      <c r="J270" s="122"/>
      <c r="K270" s="827"/>
      <c r="L270" s="827"/>
    </row>
    <row r="271" spans="2:12" x14ac:dyDescent="0.25">
      <c r="B271" s="120"/>
      <c r="C271" s="121"/>
      <c r="D271" s="121"/>
      <c r="E271" s="120"/>
      <c r="F271" s="122"/>
      <c r="G271" s="123"/>
      <c r="H271" s="123"/>
      <c r="I271" s="123"/>
      <c r="J271" s="122"/>
      <c r="K271" s="827"/>
      <c r="L271" s="827"/>
    </row>
    <row r="272" spans="2:12" x14ac:dyDescent="0.25">
      <c r="B272" s="120"/>
      <c r="C272" s="121"/>
      <c r="D272" s="121"/>
      <c r="E272" s="120"/>
      <c r="F272" s="122"/>
      <c r="G272" s="123"/>
      <c r="H272" s="123"/>
      <c r="I272" s="123"/>
      <c r="J272" s="122"/>
      <c r="K272" s="827"/>
      <c r="L272" s="827"/>
    </row>
    <row r="273" spans="2:12" x14ac:dyDescent="0.25">
      <c r="B273" s="120"/>
      <c r="C273" s="121"/>
      <c r="D273" s="121"/>
      <c r="E273" s="120"/>
      <c r="F273" s="122"/>
      <c r="G273" s="123"/>
      <c r="H273" s="123"/>
      <c r="I273" s="123"/>
      <c r="J273" s="122"/>
      <c r="K273" s="827"/>
      <c r="L273" s="827"/>
    </row>
    <row r="274" spans="2:12" x14ac:dyDescent="0.25">
      <c r="B274" s="120"/>
      <c r="C274" s="121"/>
      <c r="D274" s="121"/>
      <c r="E274" s="120"/>
      <c r="F274" s="122"/>
      <c r="G274" s="123"/>
      <c r="H274" s="123"/>
      <c r="I274" s="123"/>
      <c r="J274" s="122"/>
      <c r="K274" s="827"/>
      <c r="L274" s="827"/>
    </row>
    <row r="275" spans="2:12" x14ac:dyDescent="0.25">
      <c r="B275" s="120"/>
      <c r="C275" s="121"/>
      <c r="D275" s="121"/>
      <c r="E275" s="120"/>
      <c r="F275" s="122"/>
      <c r="G275" s="123"/>
      <c r="H275" s="123"/>
      <c r="I275" s="123"/>
      <c r="J275" s="122"/>
      <c r="K275" s="827"/>
      <c r="L275" s="827"/>
    </row>
    <row r="276" spans="2:12" x14ac:dyDescent="0.25">
      <c r="B276" s="120"/>
      <c r="C276" s="121"/>
      <c r="D276" s="121"/>
      <c r="E276" s="120"/>
      <c r="F276" s="122"/>
      <c r="G276" s="123"/>
      <c r="H276" s="123"/>
      <c r="I276" s="123"/>
      <c r="J276" s="122"/>
      <c r="K276" s="827"/>
      <c r="L276" s="827"/>
    </row>
    <row r="277" spans="2:12" x14ac:dyDescent="0.25">
      <c r="B277" s="120"/>
      <c r="C277" s="121"/>
      <c r="D277" s="121"/>
      <c r="E277" s="120"/>
      <c r="F277" s="122"/>
      <c r="G277" s="123"/>
      <c r="H277" s="123"/>
      <c r="I277" s="123"/>
      <c r="J277" s="122"/>
      <c r="K277" s="827"/>
      <c r="L277" s="827"/>
    </row>
    <row r="278" spans="2:12" x14ac:dyDescent="0.25">
      <c r="B278" s="120"/>
      <c r="C278" s="121"/>
      <c r="D278" s="121"/>
      <c r="E278" s="120"/>
      <c r="F278" s="122"/>
      <c r="G278" s="123"/>
      <c r="H278" s="123"/>
      <c r="I278" s="123"/>
      <c r="J278" s="122"/>
      <c r="K278" s="827"/>
      <c r="L278" s="827"/>
    </row>
    <row r="279" spans="2:12" x14ac:dyDescent="0.25">
      <c r="B279" s="120"/>
      <c r="C279" s="121"/>
      <c r="D279" s="121"/>
      <c r="E279" s="120"/>
      <c r="F279" s="122"/>
      <c r="G279" s="123"/>
      <c r="H279" s="123"/>
      <c r="I279" s="123"/>
      <c r="J279" s="122"/>
      <c r="K279" s="827"/>
      <c r="L279" s="827"/>
    </row>
    <row r="280" spans="2:12" x14ac:dyDescent="0.25">
      <c r="B280" s="120"/>
      <c r="C280" s="121"/>
      <c r="D280" s="121"/>
      <c r="E280" s="120"/>
      <c r="F280" s="122"/>
      <c r="G280" s="123"/>
      <c r="H280" s="123"/>
      <c r="I280" s="123"/>
      <c r="J280" s="122"/>
      <c r="K280" s="827"/>
      <c r="L280" s="827"/>
    </row>
    <row r="281" spans="2:12" x14ac:dyDescent="0.25">
      <c r="B281" s="120"/>
      <c r="C281" s="121"/>
      <c r="D281" s="121"/>
      <c r="E281" s="120"/>
      <c r="F281" s="122"/>
      <c r="G281" s="123"/>
      <c r="H281" s="123"/>
      <c r="I281" s="123"/>
      <c r="J281" s="122"/>
      <c r="K281" s="827"/>
      <c r="L281" s="827"/>
    </row>
    <row r="282" spans="2:12" x14ac:dyDescent="0.25">
      <c r="B282" s="120"/>
      <c r="C282" s="121"/>
      <c r="D282" s="121"/>
      <c r="E282" s="120"/>
      <c r="F282" s="122"/>
      <c r="G282" s="123"/>
      <c r="H282" s="123"/>
      <c r="I282" s="123"/>
      <c r="J282" s="122"/>
      <c r="K282" s="827"/>
      <c r="L282" s="827"/>
    </row>
    <row r="283" spans="2:12" x14ac:dyDescent="0.25">
      <c r="B283" s="120"/>
      <c r="C283" s="121"/>
      <c r="D283" s="121"/>
      <c r="E283" s="120"/>
      <c r="F283" s="122"/>
      <c r="G283" s="123"/>
      <c r="H283" s="123"/>
      <c r="I283" s="123"/>
      <c r="J283" s="122"/>
      <c r="K283" s="827"/>
      <c r="L283" s="827"/>
    </row>
    <row r="284" spans="2:12" x14ac:dyDescent="0.25">
      <c r="B284" s="120"/>
      <c r="C284" s="121"/>
      <c r="D284" s="121"/>
      <c r="E284" s="120"/>
      <c r="F284" s="122"/>
      <c r="G284" s="123"/>
      <c r="H284" s="123"/>
      <c r="I284" s="123"/>
      <c r="J284" s="122"/>
      <c r="K284" s="827"/>
      <c r="L284" s="827"/>
    </row>
    <row r="285" spans="2:12" x14ac:dyDescent="0.25">
      <c r="B285" s="120"/>
      <c r="C285" s="121"/>
      <c r="D285" s="121"/>
      <c r="E285" s="120"/>
      <c r="F285" s="122"/>
      <c r="G285" s="123"/>
      <c r="H285" s="123"/>
      <c r="I285" s="123"/>
      <c r="J285" s="122"/>
      <c r="K285" s="827"/>
      <c r="L285" s="827"/>
    </row>
    <row r="286" spans="2:12" x14ac:dyDescent="0.25">
      <c r="B286" s="120"/>
      <c r="C286" s="121"/>
      <c r="D286" s="121"/>
      <c r="E286" s="120"/>
      <c r="F286" s="122"/>
      <c r="G286" s="123"/>
      <c r="H286" s="123"/>
      <c r="I286" s="123"/>
      <c r="J286" s="122"/>
      <c r="K286" s="827"/>
      <c r="L286" s="827"/>
    </row>
    <row r="287" spans="2:12" x14ac:dyDescent="0.25">
      <c r="B287" s="120"/>
      <c r="C287" s="121"/>
      <c r="D287" s="121"/>
      <c r="E287" s="120"/>
      <c r="F287" s="122"/>
      <c r="G287" s="123"/>
      <c r="H287" s="123"/>
      <c r="I287" s="123"/>
      <c r="J287" s="122"/>
      <c r="K287" s="827"/>
      <c r="L287" s="827"/>
    </row>
    <row r="288" spans="2:12" x14ac:dyDescent="0.25">
      <c r="B288" s="120"/>
      <c r="C288" s="121"/>
      <c r="D288" s="121"/>
      <c r="E288" s="120"/>
      <c r="F288" s="122"/>
      <c r="G288" s="123"/>
      <c r="H288" s="123"/>
      <c r="I288" s="123"/>
      <c r="J288" s="122"/>
      <c r="K288" s="827"/>
      <c r="L288" s="827"/>
    </row>
    <row r="289" spans="2:12" x14ac:dyDescent="0.25">
      <c r="B289" s="120"/>
      <c r="C289" s="121"/>
      <c r="D289" s="121"/>
      <c r="E289" s="120"/>
      <c r="F289" s="122"/>
      <c r="G289" s="123"/>
      <c r="H289" s="123"/>
      <c r="I289" s="123"/>
      <c r="J289" s="122"/>
      <c r="K289" s="827"/>
      <c r="L289" s="827"/>
    </row>
    <row r="290" spans="2:12" x14ac:dyDescent="0.25">
      <c r="B290" s="120"/>
      <c r="C290" s="121"/>
      <c r="D290" s="121"/>
      <c r="E290" s="120"/>
      <c r="F290" s="122"/>
      <c r="G290" s="123"/>
      <c r="H290" s="123"/>
      <c r="I290" s="123"/>
      <c r="J290" s="122"/>
      <c r="K290" s="827"/>
      <c r="L290" s="827"/>
    </row>
    <row r="291" spans="2:12" x14ac:dyDescent="0.25">
      <c r="B291" s="120"/>
      <c r="C291" s="121"/>
      <c r="D291" s="121"/>
      <c r="E291" s="120"/>
      <c r="F291" s="122"/>
      <c r="G291" s="123"/>
      <c r="H291" s="123"/>
      <c r="I291" s="123"/>
      <c r="J291" s="122"/>
      <c r="K291" s="827"/>
      <c r="L291" s="827"/>
    </row>
    <row r="292" spans="2:12" x14ac:dyDescent="0.25">
      <c r="B292" s="120"/>
      <c r="C292" s="121"/>
      <c r="D292" s="121"/>
      <c r="E292" s="120"/>
      <c r="F292" s="122"/>
      <c r="G292" s="123"/>
      <c r="H292" s="123"/>
      <c r="I292" s="123"/>
      <c r="J292" s="122"/>
      <c r="K292" s="827"/>
      <c r="L292" s="827"/>
    </row>
    <row r="293" spans="2:12" x14ac:dyDescent="0.25">
      <c r="B293" s="120"/>
      <c r="C293" s="121"/>
      <c r="D293" s="121"/>
      <c r="E293" s="120"/>
      <c r="F293" s="122"/>
      <c r="G293" s="123"/>
      <c r="H293" s="123"/>
      <c r="I293" s="123"/>
      <c r="J293" s="122"/>
      <c r="K293" s="827"/>
      <c r="L293" s="827"/>
    </row>
    <row r="294" spans="2:12" x14ac:dyDescent="0.25">
      <c r="B294" s="120"/>
      <c r="C294" s="121"/>
      <c r="D294" s="121"/>
      <c r="E294" s="120"/>
      <c r="F294" s="122"/>
      <c r="G294" s="123"/>
      <c r="H294" s="123"/>
      <c r="I294" s="123"/>
      <c r="J294" s="122"/>
      <c r="K294" s="827"/>
      <c r="L294" s="827"/>
    </row>
    <row r="295" spans="2:12" x14ac:dyDescent="0.25">
      <c r="B295" s="120"/>
      <c r="C295" s="121"/>
      <c r="D295" s="121"/>
      <c r="E295" s="120"/>
      <c r="F295" s="122"/>
      <c r="G295" s="123"/>
      <c r="H295" s="123"/>
      <c r="I295" s="123"/>
      <c r="J295" s="122"/>
      <c r="K295" s="827"/>
      <c r="L295" s="827"/>
    </row>
    <row r="296" spans="2:12" x14ac:dyDescent="0.25">
      <c r="B296" s="120"/>
      <c r="C296" s="121"/>
      <c r="D296" s="121"/>
      <c r="E296" s="120"/>
      <c r="F296" s="122"/>
      <c r="G296" s="123"/>
      <c r="H296" s="123"/>
      <c r="I296" s="123"/>
      <c r="J296" s="122"/>
      <c r="K296" s="827"/>
      <c r="L296" s="827"/>
    </row>
    <row r="297" spans="2:12" x14ac:dyDescent="0.25">
      <c r="B297" s="120"/>
      <c r="C297" s="121"/>
      <c r="D297" s="121"/>
      <c r="E297" s="120"/>
      <c r="F297" s="122"/>
      <c r="G297" s="123"/>
      <c r="H297" s="123"/>
      <c r="I297" s="123"/>
      <c r="J297" s="122"/>
      <c r="K297" s="827"/>
      <c r="L297" s="827"/>
    </row>
    <row r="298" spans="2:12" x14ac:dyDescent="0.25">
      <c r="B298" s="120"/>
      <c r="C298" s="121"/>
      <c r="D298" s="121"/>
      <c r="E298" s="120"/>
      <c r="F298" s="122"/>
      <c r="G298" s="123"/>
      <c r="H298" s="123"/>
      <c r="I298" s="123"/>
      <c r="J298" s="122"/>
      <c r="K298" s="827"/>
      <c r="L298" s="827"/>
    </row>
    <row r="299" spans="2:12" x14ac:dyDescent="0.25">
      <c r="B299" s="120"/>
      <c r="C299" s="121"/>
      <c r="D299" s="121"/>
      <c r="E299" s="120"/>
      <c r="F299" s="122"/>
      <c r="G299" s="123"/>
      <c r="H299" s="123"/>
      <c r="I299" s="123"/>
      <c r="J299" s="122"/>
      <c r="K299" s="827"/>
      <c r="L299" s="827"/>
    </row>
    <row r="300" spans="2:12" x14ac:dyDescent="0.25">
      <c r="B300" s="120"/>
      <c r="C300" s="121"/>
      <c r="D300" s="121"/>
      <c r="E300" s="120"/>
      <c r="F300" s="122"/>
      <c r="G300" s="123"/>
      <c r="H300" s="123"/>
      <c r="I300" s="123"/>
      <c r="J300" s="122"/>
      <c r="K300" s="827"/>
      <c r="L300" s="827"/>
    </row>
    <row r="301" spans="2:12" x14ac:dyDescent="0.25">
      <c r="B301" s="120"/>
      <c r="C301" s="121"/>
      <c r="D301" s="121"/>
      <c r="E301" s="120"/>
      <c r="F301" s="122"/>
      <c r="G301" s="123"/>
      <c r="H301" s="123"/>
      <c r="I301" s="123"/>
      <c r="J301" s="122"/>
      <c r="K301" s="827"/>
      <c r="L301" s="827"/>
    </row>
    <row r="302" spans="2:12" x14ac:dyDescent="0.25">
      <c r="B302" s="120"/>
      <c r="C302" s="121"/>
      <c r="D302" s="121"/>
      <c r="E302" s="120"/>
      <c r="F302" s="122"/>
      <c r="G302" s="123"/>
      <c r="H302" s="123"/>
      <c r="I302" s="123"/>
      <c r="J302" s="122"/>
      <c r="K302" s="827"/>
      <c r="L302" s="827"/>
    </row>
    <row r="303" spans="2:12" x14ac:dyDescent="0.25">
      <c r="B303" s="120"/>
      <c r="C303" s="121"/>
      <c r="D303" s="121"/>
      <c r="E303" s="120"/>
      <c r="F303" s="122"/>
      <c r="G303" s="123"/>
      <c r="H303" s="123"/>
      <c r="I303" s="123"/>
      <c r="J303" s="122"/>
      <c r="K303" s="827"/>
      <c r="L303" s="827"/>
    </row>
    <row r="304" spans="2:12" x14ac:dyDescent="0.25">
      <c r="B304" s="120"/>
      <c r="C304" s="121"/>
      <c r="D304" s="121"/>
      <c r="E304" s="120"/>
      <c r="F304" s="122"/>
      <c r="G304" s="123"/>
      <c r="H304" s="123"/>
      <c r="I304" s="123"/>
      <c r="J304" s="122"/>
      <c r="K304" s="827"/>
      <c r="L304" s="827"/>
    </row>
    <row r="305" spans="2:12" x14ac:dyDescent="0.25">
      <c r="B305" s="120"/>
      <c r="C305" s="121"/>
      <c r="D305" s="121"/>
      <c r="E305" s="120"/>
      <c r="F305" s="122"/>
      <c r="G305" s="123"/>
      <c r="H305" s="123"/>
      <c r="I305" s="123"/>
      <c r="J305" s="122"/>
      <c r="K305" s="827"/>
      <c r="L305" s="827"/>
    </row>
    <row r="306" spans="2:12" x14ac:dyDescent="0.25">
      <c r="B306" s="120"/>
      <c r="C306" s="121"/>
      <c r="D306" s="121"/>
      <c r="E306" s="120"/>
      <c r="F306" s="122"/>
      <c r="G306" s="123"/>
      <c r="H306" s="123"/>
      <c r="I306" s="123"/>
      <c r="J306" s="122"/>
      <c r="K306" s="827"/>
      <c r="L306" s="827"/>
    </row>
    <row r="307" spans="2:12" x14ac:dyDescent="0.25">
      <c r="B307" s="120"/>
      <c r="C307" s="121"/>
      <c r="D307" s="121"/>
      <c r="E307" s="120"/>
      <c r="F307" s="122"/>
      <c r="G307" s="123"/>
      <c r="H307" s="123"/>
      <c r="I307" s="123"/>
      <c r="J307" s="122"/>
      <c r="K307" s="827"/>
      <c r="L307" s="827"/>
    </row>
    <row r="308" spans="2:12" x14ac:dyDescent="0.25">
      <c r="B308" s="120"/>
      <c r="C308" s="121"/>
      <c r="D308" s="121"/>
      <c r="E308" s="120"/>
      <c r="F308" s="122"/>
      <c r="G308" s="123"/>
      <c r="H308" s="123"/>
      <c r="I308" s="123"/>
      <c r="J308" s="122"/>
      <c r="K308" s="827"/>
      <c r="L308" s="827"/>
    </row>
    <row r="309" spans="2:12" x14ac:dyDescent="0.25">
      <c r="B309" s="120"/>
      <c r="C309" s="121"/>
      <c r="D309" s="121"/>
      <c r="E309" s="120"/>
      <c r="F309" s="122"/>
      <c r="G309" s="123"/>
      <c r="H309" s="123"/>
      <c r="I309" s="123"/>
      <c r="J309" s="122"/>
      <c r="K309" s="827"/>
      <c r="L309" s="827"/>
    </row>
    <row r="310" spans="2:12" x14ac:dyDescent="0.25">
      <c r="B310" s="120"/>
      <c r="C310" s="121"/>
      <c r="D310" s="121"/>
      <c r="E310" s="120"/>
      <c r="F310" s="122"/>
      <c r="G310" s="123"/>
      <c r="H310" s="123"/>
      <c r="I310" s="123"/>
      <c r="J310" s="122"/>
      <c r="K310" s="827"/>
      <c r="L310" s="827"/>
    </row>
    <row r="311" spans="2:12" x14ac:dyDescent="0.25">
      <c r="B311" s="120"/>
      <c r="C311" s="121"/>
      <c r="D311" s="121"/>
      <c r="E311" s="120"/>
      <c r="F311" s="122"/>
      <c r="G311" s="123"/>
      <c r="H311" s="123"/>
      <c r="I311" s="123"/>
      <c r="J311" s="122"/>
      <c r="K311" s="827"/>
      <c r="L311" s="827"/>
    </row>
    <row r="312" spans="2:12" x14ac:dyDescent="0.25">
      <c r="B312" s="120"/>
      <c r="C312" s="121"/>
      <c r="D312" s="121"/>
      <c r="E312" s="120"/>
      <c r="F312" s="122"/>
      <c r="G312" s="123"/>
      <c r="H312" s="123"/>
      <c r="I312" s="123"/>
      <c r="J312" s="122"/>
      <c r="K312" s="827"/>
      <c r="L312" s="827"/>
    </row>
    <row r="313" spans="2:12" x14ac:dyDescent="0.25">
      <c r="B313" s="120"/>
      <c r="C313" s="121"/>
      <c r="D313" s="121"/>
      <c r="E313" s="120"/>
      <c r="F313" s="122"/>
      <c r="G313" s="123"/>
      <c r="H313" s="123"/>
      <c r="I313" s="123"/>
      <c r="J313" s="122"/>
      <c r="K313" s="827"/>
      <c r="L313" s="827"/>
    </row>
    <row r="314" spans="2:12" x14ac:dyDescent="0.25">
      <c r="B314" s="120"/>
      <c r="C314" s="121"/>
      <c r="D314" s="121"/>
      <c r="E314" s="120"/>
      <c r="F314" s="122"/>
      <c r="G314" s="123"/>
      <c r="H314" s="123"/>
      <c r="I314" s="123"/>
      <c r="J314" s="122"/>
      <c r="K314" s="827"/>
      <c r="L314" s="827"/>
    </row>
    <row r="315" spans="2:12" x14ac:dyDescent="0.25">
      <c r="B315" s="120"/>
      <c r="C315" s="121"/>
      <c r="D315" s="121"/>
      <c r="E315" s="120"/>
      <c r="F315" s="122"/>
      <c r="G315" s="123"/>
      <c r="H315" s="123"/>
      <c r="I315" s="123"/>
      <c r="J315" s="122"/>
      <c r="K315" s="827"/>
      <c r="L315" s="827"/>
    </row>
    <row r="316" spans="2:12" x14ac:dyDescent="0.25">
      <c r="B316" s="120"/>
      <c r="C316" s="121"/>
      <c r="D316" s="121"/>
      <c r="E316" s="120"/>
      <c r="F316" s="122"/>
      <c r="G316" s="123"/>
      <c r="H316" s="123"/>
      <c r="I316" s="123"/>
      <c r="J316" s="122"/>
      <c r="K316" s="827"/>
      <c r="L316" s="827"/>
    </row>
    <row r="317" spans="2:12" x14ac:dyDescent="0.25">
      <c r="B317" s="120"/>
      <c r="C317" s="121"/>
      <c r="D317" s="121"/>
      <c r="E317" s="120"/>
      <c r="F317" s="122"/>
      <c r="G317" s="123"/>
      <c r="H317" s="123"/>
      <c r="I317" s="123"/>
      <c r="J317" s="122"/>
      <c r="K317" s="827"/>
      <c r="L317" s="827"/>
    </row>
    <row r="318" spans="2:12" x14ac:dyDescent="0.25">
      <c r="B318" s="120"/>
      <c r="C318" s="121"/>
      <c r="D318" s="121"/>
      <c r="E318" s="120"/>
      <c r="F318" s="122"/>
      <c r="G318" s="123"/>
      <c r="H318" s="123"/>
      <c r="I318" s="123"/>
      <c r="J318" s="122"/>
      <c r="K318" s="827"/>
      <c r="L318" s="827"/>
    </row>
    <row r="319" spans="2:12" x14ac:dyDescent="0.25">
      <c r="B319" s="120"/>
      <c r="C319" s="121"/>
      <c r="D319" s="121"/>
      <c r="E319" s="120"/>
      <c r="F319" s="122"/>
      <c r="G319" s="123"/>
      <c r="H319" s="123"/>
      <c r="I319" s="123"/>
      <c r="J319" s="122"/>
      <c r="K319" s="827"/>
      <c r="L319" s="827"/>
    </row>
    <row r="320" spans="2:12" x14ac:dyDescent="0.25">
      <c r="B320" s="120"/>
      <c r="C320" s="121"/>
      <c r="D320" s="121"/>
      <c r="E320" s="120"/>
      <c r="F320" s="122"/>
      <c r="G320" s="123"/>
      <c r="H320" s="123"/>
      <c r="I320" s="123"/>
      <c r="J320" s="122"/>
      <c r="K320" s="827"/>
      <c r="L320" s="827"/>
    </row>
    <row r="321" spans="2:12" x14ac:dyDescent="0.25">
      <c r="B321" s="120"/>
      <c r="C321" s="121"/>
      <c r="D321" s="121"/>
      <c r="E321" s="120"/>
      <c r="F321" s="122"/>
      <c r="G321" s="123"/>
      <c r="H321" s="123"/>
      <c r="I321" s="123"/>
      <c r="J321" s="122"/>
      <c r="K321" s="827"/>
      <c r="L321" s="827"/>
    </row>
    <row r="322" spans="2:12" x14ac:dyDescent="0.25">
      <c r="B322" s="120"/>
      <c r="C322" s="121"/>
      <c r="D322" s="121"/>
      <c r="E322" s="120"/>
      <c r="F322" s="122"/>
      <c r="G322" s="123"/>
      <c r="H322" s="123"/>
      <c r="I322" s="123"/>
      <c r="J322" s="122"/>
      <c r="K322" s="827"/>
      <c r="L322" s="827"/>
    </row>
    <row r="323" spans="2:12" x14ac:dyDescent="0.25">
      <c r="B323" s="120"/>
      <c r="C323" s="121"/>
      <c r="D323" s="121"/>
      <c r="E323" s="120"/>
      <c r="F323" s="122"/>
      <c r="G323" s="123"/>
      <c r="H323" s="123"/>
      <c r="I323" s="123"/>
      <c r="J323" s="122"/>
      <c r="K323" s="827"/>
      <c r="L323" s="827"/>
    </row>
    <row r="324" spans="2:12" x14ac:dyDescent="0.25">
      <c r="B324" s="120"/>
      <c r="C324" s="121"/>
      <c r="D324" s="121"/>
      <c r="E324" s="120"/>
      <c r="F324" s="122"/>
      <c r="G324" s="123"/>
      <c r="H324" s="123"/>
      <c r="I324" s="123"/>
      <c r="J324" s="122"/>
      <c r="K324" s="827"/>
      <c r="L324" s="827"/>
    </row>
    <row r="325" spans="2:12" x14ac:dyDescent="0.25">
      <c r="B325" s="120"/>
      <c r="C325" s="121"/>
      <c r="D325" s="121"/>
      <c r="E325" s="120"/>
      <c r="F325" s="122"/>
      <c r="G325" s="123"/>
      <c r="H325" s="123"/>
      <c r="I325" s="123"/>
      <c r="J325" s="122"/>
      <c r="K325" s="827"/>
      <c r="L325" s="827"/>
    </row>
    <row r="326" spans="2:12" x14ac:dyDescent="0.25">
      <c r="B326" s="120"/>
      <c r="C326" s="121"/>
      <c r="D326" s="121"/>
      <c r="E326" s="120"/>
      <c r="F326" s="122"/>
      <c r="G326" s="123"/>
      <c r="H326" s="123"/>
      <c r="I326" s="123"/>
      <c r="J326" s="122"/>
      <c r="K326" s="827"/>
      <c r="L326" s="827"/>
    </row>
    <row r="327" spans="2:12" x14ac:dyDescent="0.25">
      <c r="B327" s="120"/>
      <c r="C327" s="121"/>
      <c r="D327" s="121"/>
      <c r="E327" s="120"/>
      <c r="F327" s="122"/>
      <c r="G327" s="123"/>
      <c r="H327" s="123"/>
      <c r="I327" s="123"/>
      <c r="J327" s="122"/>
      <c r="K327" s="827"/>
      <c r="L327" s="827"/>
    </row>
    <row r="328" spans="2:12" x14ac:dyDescent="0.25">
      <c r="B328" s="120"/>
      <c r="C328" s="121"/>
      <c r="D328" s="121"/>
      <c r="E328" s="120"/>
      <c r="F328" s="122"/>
      <c r="G328" s="123"/>
      <c r="H328" s="123"/>
      <c r="I328" s="123"/>
      <c r="J328" s="122"/>
      <c r="K328" s="827"/>
      <c r="L328" s="827"/>
    </row>
    <row r="329" spans="2:12" x14ac:dyDescent="0.25">
      <c r="B329" s="120"/>
      <c r="C329" s="121"/>
      <c r="D329" s="121"/>
      <c r="E329" s="120"/>
      <c r="F329" s="122"/>
      <c r="G329" s="123"/>
      <c r="H329" s="123"/>
      <c r="I329" s="123"/>
      <c r="J329" s="122"/>
      <c r="K329" s="827"/>
      <c r="L329" s="827"/>
    </row>
    <row r="330" spans="2:12" x14ac:dyDescent="0.25">
      <c r="B330" s="120"/>
      <c r="C330" s="121"/>
      <c r="D330" s="121"/>
      <c r="E330" s="120"/>
      <c r="F330" s="122"/>
      <c r="G330" s="123"/>
      <c r="H330" s="123"/>
      <c r="I330" s="123"/>
      <c r="J330" s="122"/>
      <c r="K330" s="827"/>
      <c r="L330" s="827"/>
    </row>
    <row r="331" spans="2:12" x14ac:dyDescent="0.25">
      <c r="B331" s="120"/>
      <c r="C331" s="121"/>
      <c r="D331" s="121"/>
      <c r="E331" s="120"/>
      <c r="F331" s="122"/>
      <c r="G331" s="123"/>
      <c r="H331" s="123"/>
      <c r="I331" s="123"/>
      <c r="J331" s="122"/>
      <c r="K331" s="827"/>
      <c r="L331" s="827"/>
    </row>
    <row r="332" spans="2:12" x14ac:dyDescent="0.25">
      <c r="B332" s="120"/>
      <c r="C332" s="121"/>
      <c r="D332" s="121"/>
      <c r="E332" s="120"/>
      <c r="F332" s="122"/>
      <c r="G332" s="123"/>
      <c r="H332" s="123"/>
      <c r="I332" s="123"/>
      <c r="J332" s="122"/>
      <c r="K332" s="827"/>
      <c r="L332" s="827"/>
    </row>
    <row r="333" spans="2:12" x14ac:dyDescent="0.25">
      <c r="B333" s="120"/>
      <c r="C333" s="121"/>
      <c r="D333" s="121"/>
      <c r="E333" s="120"/>
      <c r="F333" s="122"/>
      <c r="G333" s="123"/>
      <c r="H333" s="123"/>
      <c r="I333" s="123"/>
      <c r="J333" s="122"/>
      <c r="K333" s="827"/>
      <c r="L333" s="827"/>
    </row>
    <row r="334" spans="2:12" x14ac:dyDescent="0.25">
      <c r="B334" s="120"/>
      <c r="C334" s="121"/>
      <c r="D334" s="121"/>
      <c r="E334" s="120"/>
      <c r="F334" s="122"/>
      <c r="G334" s="123"/>
      <c r="H334" s="123"/>
      <c r="I334" s="123"/>
      <c r="J334" s="122"/>
      <c r="K334" s="827"/>
      <c r="L334" s="827"/>
    </row>
    <row r="335" spans="2:12" x14ac:dyDescent="0.25">
      <c r="B335" s="120"/>
      <c r="C335" s="121"/>
      <c r="D335" s="121"/>
      <c r="E335" s="120"/>
      <c r="F335" s="122"/>
      <c r="G335" s="123"/>
      <c r="H335" s="123"/>
      <c r="I335" s="123"/>
      <c r="J335" s="122"/>
      <c r="K335" s="827"/>
      <c r="L335" s="827"/>
    </row>
    <row r="336" spans="2:12" x14ac:dyDescent="0.25">
      <c r="B336" s="120"/>
      <c r="C336" s="121"/>
      <c r="D336" s="121"/>
      <c r="E336" s="120"/>
      <c r="F336" s="122"/>
      <c r="G336" s="123"/>
      <c r="H336" s="123"/>
      <c r="I336" s="123"/>
      <c r="J336" s="122"/>
      <c r="K336" s="827"/>
      <c r="L336" s="827"/>
    </row>
    <row r="337" spans="2:12" x14ac:dyDescent="0.25">
      <c r="B337" s="120"/>
      <c r="C337" s="121"/>
      <c r="D337" s="121"/>
      <c r="E337" s="120"/>
      <c r="F337" s="122"/>
      <c r="G337" s="123"/>
      <c r="H337" s="123"/>
      <c r="I337" s="123"/>
      <c r="J337" s="122"/>
      <c r="K337" s="827"/>
      <c r="L337" s="827"/>
    </row>
    <row r="338" spans="2:12" x14ac:dyDescent="0.25">
      <c r="B338" s="120"/>
      <c r="C338" s="121"/>
      <c r="D338" s="121"/>
      <c r="E338" s="120"/>
      <c r="F338" s="122"/>
      <c r="G338" s="123"/>
      <c r="H338" s="123"/>
      <c r="I338" s="123"/>
      <c r="J338" s="122"/>
      <c r="K338" s="827"/>
      <c r="L338" s="827"/>
    </row>
    <row r="339" spans="2:12" x14ac:dyDescent="0.25">
      <c r="B339" s="120"/>
      <c r="C339" s="121"/>
      <c r="D339" s="121"/>
      <c r="E339" s="120"/>
      <c r="F339" s="122"/>
      <c r="G339" s="123"/>
      <c r="H339" s="123"/>
      <c r="I339" s="123"/>
      <c r="J339" s="122"/>
      <c r="K339" s="827"/>
      <c r="L339" s="827"/>
    </row>
    <row r="340" spans="2:12" x14ac:dyDescent="0.25">
      <c r="B340" s="120"/>
      <c r="C340" s="121"/>
      <c r="D340" s="121"/>
      <c r="E340" s="120"/>
      <c r="F340" s="122"/>
      <c r="G340" s="123"/>
      <c r="H340" s="123"/>
      <c r="I340" s="123"/>
      <c r="J340" s="122"/>
      <c r="K340" s="827"/>
      <c r="L340" s="827"/>
    </row>
    <row r="341" spans="2:12" x14ac:dyDescent="0.25">
      <c r="B341" s="120"/>
      <c r="C341" s="121"/>
      <c r="D341" s="121"/>
      <c r="E341" s="120"/>
      <c r="F341" s="122"/>
      <c r="G341" s="123"/>
      <c r="H341" s="123"/>
      <c r="I341" s="123"/>
      <c r="J341" s="122"/>
      <c r="K341" s="827"/>
      <c r="L341" s="827"/>
    </row>
    <row r="342" spans="2:12" x14ac:dyDescent="0.25">
      <c r="B342" s="120"/>
      <c r="C342" s="121"/>
      <c r="D342" s="121"/>
      <c r="E342" s="120"/>
      <c r="F342" s="122"/>
      <c r="G342" s="123"/>
      <c r="H342" s="123"/>
      <c r="I342" s="123"/>
      <c r="J342" s="122"/>
      <c r="K342" s="827"/>
      <c r="L342" s="827"/>
    </row>
    <row r="343" spans="2:12" x14ac:dyDescent="0.25">
      <c r="B343" s="120"/>
      <c r="C343" s="121"/>
      <c r="D343" s="121"/>
      <c r="E343" s="120"/>
      <c r="F343" s="122"/>
      <c r="G343" s="123"/>
      <c r="H343" s="123"/>
      <c r="I343" s="123"/>
      <c r="J343" s="122"/>
      <c r="K343" s="827"/>
      <c r="L343" s="827"/>
    </row>
    <row r="344" spans="2:12" x14ac:dyDescent="0.25">
      <c r="B344" s="120"/>
      <c r="C344" s="121"/>
      <c r="D344" s="121"/>
      <c r="E344" s="120"/>
      <c r="F344" s="122"/>
      <c r="G344" s="123"/>
      <c r="H344" s="123"/>
      <c r="I344" s="123"/>
      <c r="J344" s="122"/>
      <c r="K344" s="827"/>
      <c r="L344" s="827"/>
    </row>
    <row r="345" spans="2:12" x14ac:dyDescent="0.25">
      <c r="B345" s="120"/>
      <c r="C345" s="121"/>
      <c r="D345" s="121"/>
      <c r="E345" s="120"/>
      <c r="F345" s="122"/>
      <c r="G345" s="123"/>
      <c r="H345" s="123"/>
      <c r="I345" s="123"/>
      <c r="J345" s="122"/>
      <c r="K345" s="827"/>
      <c r="L345" s="827"/>
    </row>
    <row r="346" spans="2:12" x14ac:dyDescent="0.25">
      <c r="B346" s="120"/>
      <c r="C346" s="121"/>
      <c r="D346" s="121"/>
      <c r="E346" s="120"/>
      <c r="F346" s="122"/>
      <c r="G346" s="123"/>
      <c r="H346" s="123"/>
      <c r="I346" s="123"/>
      <c r="J346" s="122"/>
      <c r="K346" s="827"/>
      <c r="L346" s="827"/>
    </row>
    <row r="347" spans="2:12" x14ac:dyDescent="0.25">
      <c r="B347" s="120"/>
      <c r="C347" s="121"/>
      <c r="D347" s="121"/>
      <c r="E347" s="120"/>
      <c r="F347" s="122"/>
      <c r="G347" s="123"/>
      <c r="H347" s="123"/>
      <c r="I347" s="123"/>
      <c r="J347" s="122"/>
      <c r="K347" s="827"/>
      <c r="L347" s="827"/>
    </row>
    <row r="348" spans="2:12" x14ac:dyDescent="0.25">
      <c r="B348" s="120"/>
      <c r="C348" s="121"/>
      <c r="D348" s="121"/>
      <c r="E348" s="120"/>
      <c r="F348" s="122"/>
      <c r="G348" s="123"/>
      <c r="H348" s="123"/>
      <c r="I348" s="123"/>
      <c r="J348" s="122"/>
      <c r="K348" s="827"/>
      <c r="L348" s="827"/>
    </row>
    <row r="349" spans="2:12" x14ac:dyDescent="0.25">
      <c r="B349" s="120"/>
      <c r="C349" s="121"/>
      <c r="D349" s="121"/>
      <c r="E349" s="120"/>
      <c r="F349" s="122"/>
      <c r="G349" s="123"/>
      <c r="H349" s="123"/>
      <c r="I349" s="123"/>
      <c r="J349" s="122"/>
      <c r="K349" s="827"/>
      <c r="L349" s="827"/>
    </row>
    <row r="350" spans="2:12" x14ac:dyDescent="0.25">
      <c r="B350" s="120"/>
      <c r="C350" s="121"/>
      <c r="D350" s="121"/>
      <c r="E350" s="120"/>
      <c r="F350" s="122"/>
      <c r="G350" s="123"/>
      <c r="H350" s="123"/>
      <c r="I350" s="123"/>
      <c r="J350" s="122"/>
      <c r="K350" s="827"/>
      <c r="L350" s="827"/>
    </row>
    <row r="351" spans="2:12" x14ac:dyDescent="0.25">
      <c r="B351" s="120"/>
      <c r="C351" s="121"/>
      <c r="D351" s="121"/>
      <c r="E351" s="120"/>
      <c r="F351" s="122"/>
      <c r="G351" s="123"/>
      <c r="H351" s="123"/>
      <c r="I351" s="123"/>
      <c r="J351" s="122"/>
      <c r="K351" s="827"/>
      <c r="L351" s="827"/>
    </row>
    <row r="352" spans="2:12" x14ac:dyDescent="0.25">
      <c r="B352" s="120"/>
      <c r="C352" s="121"/>
      <c r="D352" s="121"/>
      <c r="E352" s="120"/>
      <c r="F352" s="122"/>
      <c r="G352" s="123"/>
      <c r="H352" s="123"/>
      <c r="I352" s="123"/>
      <c r="J352" s="122"/>
      <c r="K352" s="827"/>
      <c r="L352" s="827"/>
    </row>
    <row r="353" spans="2:12" x14ac:dyDescent="0.25">
      <c r="B353" s="120"/>
      <c r="C353" s="121"/>
      <c r="D353" s="121"/>
      <c r="E353" s="120"/>
      <c r="F353" s="122"/>
      <c r="G353" s="123"/>
      <c r="H353" s="123"/>
      <c r="I353" s="123"/>
      <c r="J353" s="122"/>
      <c r="K353" s="827"/>
      <c r="L353" s="827"/>
    </row>
    <row r="354" spans="2:12" x14ac:dyDescent="0.25">
      <c r="B354" s="120"/>
      <c r="C354" s="121"/>
      <c r="D354" s="121"/>
      <c r="E354" s="120"/>
      <c r="F354" s="122"/>
      <c r="G354" s="123"/>
      <c r="H354" s="123"/>
      <c r="I354" s="123"/>
      <c r="J354" s="122"/>
      <c r="K354" s="827"/>
      <c r="L354" s="827"/>
    </row>
    <row r="355" spans="2:12" x14ac:dyDescent="0.25">
      <c r="B355" s="120"/>
      <c r="C355" s="121"/>
      <c r="D355" s="121"/>
      <c r="E355" s="120"/>
      <c r="F355" s="122"/>
      <c r="G355" s="123"/>
      <c r="H355" s="123"/>
      <c r="I355" s="123"/>
      <c r="J355" s="122"/>
      <c r="K355" s="827"/>
      <c r="L355" s="827"/>
    </row>
    <row r="356" spans="2:12" x14ac:dyDescent="0.25">
      <c r="B356" s="120"/>
      <c r="C356" s="121"/>
      <c r="D356" s="121"/>
      <c r="E356" s="120"/>
      <c r="F356" s="122"/>
      <c r="G356" s="123"/>
      <c r="H356" s="123"/>
      <c r="I356" s="123"/>
      <c r="J356" s="122"/>
      <c r="K356" s="827"/>
      <c r="L356" s="827"/>
    </row>
    <row r="357" spans="2:12" x14ac:dyDescent="0.25">
      <c r="B357" s="120"/>
      <c r="C357" s="121"/>
      <c r="D357" s="121"/>
      <c r="E357" s="120"/>
      <c r="F357" s="122"/>
      <c r="G357" s="123"/>
      <c r="H357" s="123"/>
      <c r="I357" s="123"/>
      <c r="J357" s="122"/>
      <c r="K357" s="827"/>
      <c r="L357" s="827"/>
    </row>
    <row r="358" spans="2:12" x14ac:dyDescent="0.25">
      <c r="B358" s="120"/>
      <c r="C358" s="121"/>
      <c r="D358" s="121"/>
      <c r="E358" s="120"/>
      <c r="F358" s="122"/>
      <c r="G358" s="123"/>
      <c r="H358" s="123"/>
      <c r="I358" s="123"/>
      <c r="J358" s="122"/>
      <c r="K358" s="827"/>
      <c r="L358" s="827"/>
    </row>
    <row r="359" spans="2:12" x14ac:dyDescent="0.25">
      <c r="B359" s="120"/>
      <c r="C359" s="121"/>
      <c r="D359" s="121"/>
      <c r="E359" s="120"/>
      <c r="F359" s="122"/>
      <c r="G359" s="123"/>
      <c r="H359" s="123"/>
      <c r="I359" s="123"/>
      <c r="J359" s="122"/>
      <c r="K359" s="827"/>
      <c r="L359" s="827"/>
    </row>
    <row r="360" spans="2:12" x14ac:dyDescent="0.25">
      <c r="B360" s="120"/>
      <c r="C360" s="121"/>
      <c r="D360" s="121"/>
      <c r="E360" s="120"/>
      <c r="F360" s="122"/>
      <c r="G360" s="123"/>
      <c r="H360" s="123"/>
      <c r="I360" s="123"/>
      <c r="J360" s="122"/>
      <c r="K360" s="827"/>
      <c r="L360" s="827"/>
    </row>
    <row r="361" spans="2:12" x14ac:dyDescent="0.25">
      <c r="B361" s="120"/>
      <c r="C361" s="121"/>
      <c r="D361" s="121"/>
      <c r="E361" s="120"/>
      <c r="F361" s="122"/>
      <c r="G361" s="123"/>
      <c r="H361" s="123"/>
      <c r="I361" s="123"/>
      <c r="J361" s="122"/>
      <c r="K361" s="827"/>
      <c r="L361" s="827"/>
    </row>
    <row r="362" spans="2:12" x14ac:dyDescent="0.25">
      <c r="B362" s="120"/>
      <c r="C362" s="121"/>
      <c r="D362" s="121"/>
      <c r="E362" s="120"/>
      <c r="F362" s="122"/>
      <c r="G362" s="123"/>
      <c r="H362" s="123"/>
      <c r="I362" s="123"/>
      <c r="J362" s="122"/>
      <c r="K362" s="827"/>
      <c r="L362" s="827"/>
    </row>
    <row r="363" spans="2:12" x14ac:dyDescent="0.25">
      <c r="B363" s="120"/>
      <c r="C363" s="121"/>
      <c r="D363" s="121"/>
      <c r="E363" s="120"/>
      <c r="F363" s="122"/>
      <c r="G363" s="123"/>
      <c r="H363" s="123"/>
      <c r="I363" s="123"/>
      <c r="J363" s="122"/>
      <c r="K363" s="827"/>
      <c r="L363" s="827"/>
    </row>
    <row r="364" spans="2:12" x14ac:dyDescent="0.25">
      <c r="B364" s="120"/>
      <c r="C364" s="121"/>
      <c r="D364" s="121"/>
      <c r="E364" s="120"/>
      <c r="F364" s="122"/>
      <c r="G364" s="123"/>
      <c r="H364" s="123"/>
      <c r="I364" s="123"/>
      <c r="J364" s="122"/>
      <c r="K364" s="827"/>
      <c r="L364" s="827"/>
    </row>
    <row r="365" spans="2:12" x14ac:dyDescent="0.25">
      <c r="B365" s="120"/>
      <c r="C365" s="121"/>
      <c r="D365" s="121"/>
      <c r="E365" s="120"/>
      <c r="F365" s="122"/>
      <c r="G365" s="123"/>
      <c r="H365" s="123"/>
      <c r="I365" s="123"/>
      <c r="J365" s="122"/>
      <c r="K365" s="827"/>
      <c r="L365" s="827"/>
    </row>
    <row r="366" spans="2:12" x14ac:dyDescent="0.25">
      <c r="B366" s="120"/>
      <c r="C366" s="121"/>
      <c r="D366" s="121"/>
      <c r="E366" s="120"/>
      <c r="F366" s="122"/>
      <c r="G366" s="123"/>
      <c r="H366" s="123"/>
      <c r="I366" s="123"/>
      <c r="J366" s="122"/>
      <c r="K366" s="827"/>
      <c r="L366" s="827"/>
    </row>
    <row r="367" spans="2:12" x14ac:dyDescent="0.25">
      <c r="B367" s="120"/>
      <c r="C367" s="121"/>
      <c r="D367" s="121"/>
      <c r="E367" s="120"/>
      <c r="F367" s="122"/>
      <c r="G367" s="123"/>
      <c r="H367" s="123"/>
      <c r="I367" s="123"/>
      <c r="J367" s="122"/>
      <c r="K367" s="827"/>
      <c r="L367" s="827"/>
    </row>
    <row r="368" spans="2:12" x14ac:dyDescent="0.25">
      <c r="B368" s="120"/>
      <c r="C368" s="121"/>
      <c r="D368" s="121"/>
      <c r="E368" s="120"/>
      <c r="F368" s="122"/>
      <c r="G368" s="123"/>
      <c r="H368" s="123"/>
      <c r="I368" s="123"/>
      <c r="J368" s="122"/>
      <c r="K368" s="827"/>
      <c r="L368" s="827"/>
    </row>
    <row r="369" spans="2:12" x14ac:dyDescent="0.25">
      <c r="B369" s="120"/>
      <c r="C369" s="121"/>
      <c r="D369" s="121"/>
      <c r="E369" s="120"/>
      <c r="F369" s="122"/>
      <c r="G369" s="123"/>
      <c r="H369" s="123"/>
      <c r="I369" s="123"/>
      <c r="J369" s="122"/>
      <c r="K369" s="827"/>
      <c r="L369" s="827"/>
    </row>
    <row r="370" spans="2:12" x14ac:dyDescent="0.25">
      <c r="B370" s="120"/>
      <c r="C370" s="121"/>
      <c r="D370" s="121"/>
      <c r="E370" s="120"/>
      <c r="F370" s="122"/>
      <c r="G370" s="123"/>
      <c r="H370" s="123"/>
      <c r="I370" s="123"/>
      <c r="J370" s="122"/>
      <c r="K370" s="827"/>
      <c r="L370" s="827"/>
    </row>
    <row r="371" spans="2:12" x14ac:dyDescent="0.25">
      <c r="B371" s="120"/>
      <c r="C371" s="121"/>
      <c r="D371" s="121"/>
      <c r="E371" s="120"/>
      <c r="F371" s="122"/>
      <c r="G371" s="123"/>
      <c r="H371" s="123"/>
      <c r="I371" s="123"/>
      <c r="J371" s="122"/>
      <c r="K371" s="827"/>
      <c r="L371" s="827"/>
    </row>
    <row r="372" spans="2:12" x14ac:dyDescent="0.25">
      <c r="B372" s="120"/>
      <c r="C372" s="121"/>
      <c r="D372" s="121"/>
      <c r="E372" s="120"/>
      <c r="F372" s="122"/>
      <c r="G372" s="123"/>
      <c r="H372" s="123"/>
      <c r="I372" s="123"/>
      <c r="J372" s="122"/>
      <c r="K372" s="827"/>
      <c r="L372" s="827"/>
    </row>
    <row r="373" spans="2:12" x14ac:dyDescent="0.25">
      <c r="B373" s="120"/>
      <c r="C373" s="121"/>
      <c r="D373" s="121"/>
      <c r="E373" s="120"/>
      <c r="F373" s="122"/>
      <c r="G373" s="123"/>
      <c r="H373" s="123"/>
      <c r="I373" s="123"/>
      <c r="J373" s="122"/>
      <c r="K373" s="827"/>
      <c r="L373" s="827"/>
    </row>
    <row r="374" spans="2:12" x14ac:dyDescent="0.25">
      <c r="B374" s="120"/>
      <c r="C374" s="121"/>
      <c r="D374" s="121"/>
      <c r="E374" s="120"/>
      <c r="F374" s="122"/>
      <c r="G374" s="123"/>
      <c r="H374" s="123"/>
      <c r="I374" s="123"/>
      <c r="J374" s="122"/>
      <c r="K374" s="827"/>
      <c r="L374" s="827"/>
    </row>
    <row r="375" spans="2:12" x14ac:dyDescent="0.25">
      <c r="B375" s="120"/>
      <c r="C375" s="121"/>
      <c r="D375" s="121"/>
      <c r="E375" s="120"/>
      <c r="F375" s="122"/>
      <c r="G375" s="123"/>
      <c r="H375" s="123"/>
      <c r="I375" s="123"/>
      <c r="J375" s="122"/>
      <c r="K375" s="827"/>
      <c r="L375" s="827"/>
    </row>
    <row r="376" spans="2:12" x14ac:dyDescent="0.25">
      <c r="B376" s="120"/>
      <c r="C376" s="121"/>
      <c r="D376" s="121"/>
      <c r="E376" s="120"/>
      <c r="F376" s="122"/>
      <c r="G376" s="123"/>
      <c r="H376" s="123"/>
      <c r="I376" s="123"/>
      <c r="J376" s="122"/>
      <c r="K376" s="827"/>
      <c r="L376" s="827"/>
    </row>
    <row r="377" spans="2:12" x14ac:dyDescent="0.25">
      <c r="B377" s="120"/>
      <c r="C377" s="121"/>
      <c r="D377" s="121"/>
      <c r="E377" s="120"/>
      <c r="F377" s="122"/>
      <c r="G377" s="123"/>
      <c r="H377" s="123"/>
      <c r="I377" s="123"/>
      <c r="J377" s="122"/>
      <c r="K377" s="827"/>
      <c r="L377" s="827"/>
    </row>
    <row r="378" spans="2:12" x14ac:dyDescent="0.25">
      <c r="B378" s="120"/>
      <c r="C378" s="121"/>
      <c r="D378" s="121"/>
      <c r="E378" s="120"/>
      <c r="F378" s="122"/>
      <c r="G378" s="123"/>
      <c r="H378" s="123"/>
      <c r="I378" s="123"/>
      <c r="J378" s="122"/>
      <c r="K378" s="827"/>
      <c r="L378" s="827"/>
    </row>
    <row r="379" spans="2:12" x14ac:dyDescent="0.25">
      <c r="B379" s="120"/>
      <c r="C379" s="121"/>
      <c r="D379" s="121"/>
      <c r="E379" s="120"/>
      <c r="F379" s="122"/>
      <c r="G379" s="123"/>
      <c r="H379" s="123"/>
      <c r="I379" s="123"/>
      <c r="J379" s="122"/>
      <c r="K379" s="827"/>
      <c r="L379" s="827"/>
    </row>
    <row r="380" spans="2:12" x14ac:dyDescent="0.25">
      <c r="B380" s="120"/>
      <c r="C380" s="121"/>
      <c r="D380" s="121"/>
      <c r="E380" s="120"/>
      <c r="F380" s="122"/>
      <c r="G380" s="123"/>
      <c r="H380" s="123"/>
      <c r="I380" s="123"/>
      <c r="J380" s="122"/>
      <c r="K380" s="827"/>
      <c r="L380" s="827"/>
    </row>
    <row r="381" spans="2:12" x14ac:dyDescent="0.25">
      <c r="B381" s="120"/>
      <c r="C381" s="121"/>
      <c r="D381" s="121"/>
      <c r="E381" s="120"/>
      <c r="F381" s="122"/>
      <c r="G381" s="123"/>
      <c r="H381" s="123"/>
      <c r="I381" s="123"/>
      <c r="J381" s="122"/>
      <c r="K381" s="827"/>
      <c r="L381" s="827"/>
    </row>
    <row r="382" spans="2:12" x14ac:dyDescent="0.25">
      <c r="B382" s="120"/>
      <c r="C382" s="121"/>
      <c r="D382" s="121"/>
      <c r="E382" s="120"/>
      <c r="F382" s="122"/>
      <c r="G382" s="123"/>
      <c r="H382" s="123"/>
      <c r="I382" s="123"/>
      <c r="J382" s="122"/>
      <c r="K382" s="827"/>
      <c r="L382" s="827"/>
    </row>
    <row r="383" spans="2:12" x14ac:dyDescent="0.25">
      <c r="B383" s="120"/>
      <c r="C383" s="121"/>
      <c r="D383" s="121"/>
      <c r="E383" s="120"/>
      <c r="F383" s="122"/>
      <c r="G383" s="123"/>
      <c r="H383" s="123"/>
      <c r="I383" s="123"/>
      <c r="J383" s="122"/>
      <c r="K383" s="827"/>
      <c r="L383" s="827"/>
    </row>
    <row r="384" spans="2:12" x14ac:dyDescent="0.25">
      <c r="B384" s="120"/>
      <c r="C384" s="121"/>
      <c r="D384" s="121"/>
      <c r="E384" s="120"/>
      <c r="F384" s="122"/>
      <c r="G384" s="123"/>
      <c r="H384" s="123"/>
      <c r="I384" s="123"/>
      <c r="J384" s="122"/>
      <c r="K384" s="827"/>
      <c r="L384" s="827"/>
    </row>
    <row r="385" spans="2:12" x14ac:dyDescent="0.25">
      <c r="B385" s="120"/>
      <c r="C385" s="121"/>
      <c r="D385" s="121"/>
      <c r="E385" s="120"/>
      <c r="F385" s="122"/>
      <c r="G385" s="123"/>
      <c r="H385" s="123"/>
      <c r="I385" s="123"/>
      <c r="J385" s="122"/>
      <c r="K385" s="827"/>
      <c r="L385" s="827"/>
    </row>
    <row r="386" spans="2:12" x14ac:dyDescent="0.25">
      <c r="B386" s="120"/>
      <c r="C386" s="121"/>
      <c r="D386" s="121"/>
      <c r="E386" s="120"/>
      <c r="F386" s="122"/>
      <c r="G386" s="123"/>
      <c r="H386" s="123"/>
      <c r="I386" s="123"/>
      <c r="J386" s="122"/>
      <c r="K386" s="827"/>
      <c r="L386" s="827"/>
    </row>
    <row r="387" spans="2:12" x14ac:dyDescent="0.25">
      <c r="B387" s="120"/>
      <c r="C387" s="121"/>
      <c r="D387" s="121"/>
      <c r="E387" s="120"/>
      <c r="F387" s="122"/>
      <c r="G387" s="123"/>
      <c r="H387" s="123"/>
      <c r="I387" s="123"/>
      <c r="J387" s="122"/>
      <c r="K387" s="827"/>
      <c r="L387" s="827"/>
    </row>
    <row r="388" spans="2:12" x14ac:dyDescent="0.25">
      <c r="B388" s="120"/>
      <c r="C388" s="121"/>
      <c r="D388" s="121"/>
      <c r="E388" s="120"/>
      <c r="F388" s="122"/>
      <c r="G388" s="123"/>
      <c r="H388" s="123"/>
      <c r="I388" s="123"/>
      <c r="J388" s="122"/>
      <c r="K388" s="827"/>
      <c r="L388" s="827"/>
    </row>
    <row r="389" spans="2:12" x14ac:dyDescent="0.25">
      <c r="B389" s="120"/>
      <c r="C389" s="121"/>
      <c r="D389" s="121"/>
      <c r="E389" s="120"/>
      <c r="F389" s="122"/>
      <c r="G389" s="123"/>
      <c r="H389" s="123"/>
      <c r="I389" s="123"/>
      <c r="J389" s="122"/>
      <c r="K389" s="827"/>
      <c r="L389" s="827"/>
    </row>
    <row r="390" spans="2:12" x14ac:dyDescent="0.25">
      <c r="B390" s="120"/>
      <c r="C390" s="121"/>
      <c r="D390" s="121"/>
      <c r="E390" s="120"/>
      <c r="F390" s="122"/>
      <c r="G390" s="123"/>
      <c r="H390" s="123"/>
      <c r="I390" s="123"/>
      <c r="J390" s="122"/>
      <c r="K390" s="827"/>
      <c r="L390" s="827"/>
    </row>
    <row r="391" spans="2:12" x14ac:dyDescent="0.25">
      <c r="B391" s="120"/>
      <c r="C391" s="121"/>
      <c r="D391" s="121"/>
      <c r="E391" s="120"/>
      <c r="F391" s="122"/>
      <c r="G391" s="123"/>
      <c r="H391" s="123"/>
      <c r="I391" s="123"/>
      <c r="J391" s="122"/>
      <c r="K391" s="827"/>
      <c r="L391" s="827"/>
    </row>
    <row r="392" spans="2:12" x14ac:dyDescent="0.25">
      <c r="B392" s="120"/>
      <c r="C392" s="121"/>
      <c r="D392" s="121"/>
      <c r="E392" s="120"/>
      <c r="F392" s="122"/>
      <c r="G392" s="123"/>
      <c r="H392" s="123"/>
      <c r="I392" s="123"/>
      <c r="J392" s="122"/>
      <c r="K392" s="827"/>
      <c r="L392" s="827"/>
    </row>
    <row r="393" spans="2:12" x14ac:dyDescent="0.25">
      <c r="B393" s="120"/>
      <c r="C393" s="121"/>
      <c r="D393" s="121"/>
      <c r="E393" s="120"/>
      <c r="F393" s="122"/>
      <c r="G393" s="123"/>
      <c r="H393" s="123"/>
      <c r="I393" s="123"/>
      <c r="J393" s="122"/>
      <c r="K393" s="827"/>
      <c r="L393" s="827"/>
    </row>
    <row r="394" spans="2:12" x14ac:dyDescent="0.25">
      <c r="B394" s="120"/>
      <c r="C394" s="121"/>
      <c r="D394" s="121"/>
      <c r="E394" s="120"/>
      <c r="F394" s="122"/>
      <c r="G394" s="123"/>
      <c r="H394" s="123"/>
      <c r="I394" s="123"/>
      <c r="J394" s="122"/>
      <c r="K394" s="827"/>
      <c r="L394" s="827"/>
    </row>
    <row r="395" spans="2:12" x14ac:dyDescent="0.25">
      <c r="B395" s="120"/>
      <c r="C395" s="121"/>
      <c r="D395" s="121"/>
      <c r="E395" s="120"/>
      <c r="F395" s="122"/>
      <c r="G395" s="123"/>
      <c r="H395" s="123"/>
      <c r="I395" s="123"/>
      <c r="J395" s="122"/>
      <c r="K395" s="827"/>
      <c r="L395" s="827"/>
    </row>
    <row r="396" spans="2:12" x14ac:dyDescent="0.25">
      <c r="B396" s="120"/>
      <c r="C396" s="121"/>
      <c r="D396" s="121"/>
      <c r="E396" s="120"/>
      <c r="F396" s="122"/>
      <c r="G396" s="123"/>
      <c r="H396" s="123"/>
      <c r="I396" s="123"/>
      <c r="J396" s="122"/>
      <c r="K396" s="827"/>
      <c r="L396" s="827"/>
    </row>
    <row r="397" spans="2:12" x14ac:dyDescent="0.25">
      <c r="B397" s="120"/>
      <c r="C397" s="121"/>
      <c r="D397" s="121"/>
      <c r="E397" s="120"/>
      <c r="F397" s="122"/>
      <c r="G397" s="123"/>
      <c r="H397" s="123"/>
      <c r="I397" s="123"/>
      <c r="J397" s="122"/>
      <c r="K397" s="827"/>
      <c r="L397" s="827"/>
    </row>
    <row r="398" spans="2:12" x14ac:dyDescent="0.25">
      <c r="B398" s="120"/>
      <c r="C398" s="121"/>
      <c r="D398" s="121"/>
      <c r="E398" s="120"/>
      <c r="F398" s="122"/>
      <c r="G398" s="123"/>
      <c r="H398" s="123"/>
      <c r="I398" s="123"/>
      <c r="J398" s="122"/>
      <c r="K398" s="827"/>
      <c r="L398" s="827"/>
    </row>
    <row r="399" spans="2:12" x14ac:dyDescent="0.25">
      <c r="B399" s="120"/>
      <c r="C399" s="121"/>
      <c r="D399" s="121"/>
      <c r="E399" s="120"/>
      <c r="F399" s="122"/>
      <c r="G399" s="123"/>
      <c r="H399" s="123"/>
      <c r="I399" s="123"/>
      <c r="J399" s="122"/>
      <c r="K399" s="827"/>
      <c r="L399" s="827"/>
    </row>
    <row r="400" spans="2:12" x14ac:dyDescent="0.25">
      <c r="B400" s="120"/>
      <c r="C400" s="121"/>
      <c r="D400" s="121"/>
      <c r="E400" s="120"/>
      <c r="F400" s="122"/>
      <c r="G400" s="123"/>
      <c r="H400" s="123"/>
      <c r="I400" s="123"/>
      <c r="J400" s="122"/>
      <c r="K400" s="827"/>
      <c r="L400" s="827"/>
    </row>
    <row r="401" spans="2:12" x14ac:dyDescent="0.25">
      <c r="B401" s="120"/>
      <c r="C401" s="121"/>
      <c r="D401" s="121"/>
      <c r="E401" s="120"/>
      <c r="F401" s="122"/>
      <c r="G401" s="123"/>
      <c r="H401" s="123"/>
      <c r="I401" s="123"/>
      <c r="J401" s="122"/>
      <c r="K401" s="827"/>
      <c r="L401" s="827"/>
    </row>
    <row r="402" spans="2:12" x14ac:dyDescent="0.25">
      <c r="B402" s="120"/>
      <c r="C402" s="121"/>
      <c r="D402" s="121"/>
      <c r="E402" s="120"/>
      <c r="F402" s="122"/>
      <c r="G402" s="123"/>
      <c r="H402" s="123"/>
      <c r="I402" s="123"/>
      <c r="J402" s="122"/>
      <c r="K402" s="827"/>
      <c r="L402" s="827"/>
    </row>
    <row r="403" spans="2:12" x14ac:dyDescent="0.25">
      <c r="B403" s="120"/>
      <c r="C403" s="121"/>
      <c r="D403" s="121"/>
      <c r="E403" s="120"/>
      <c r="F403" s="122"/>
      <c r="G403" s="123"/>
      <c r="H403" s="123"/>
      <c r="I403" s="123"/>
      <c r="J403" s="122"/>
      <c r="K403" s="827"/>
      <c r="L403" s="827"/>
    </row>
    <row r="404" spans="2:12" x14ac:dyDescent="0.25">
      <c r="B404" s="120"/>
      <c r="C404" s="121"/>
      <c r="D404" s="121"/>
      <c r="E404" s="120"/>
      <c r="F404" s="122"/>
      <c r="G404" s="123"/>
      <c r="H404" s="123"/>
      <c r="I404" s="123"/>
      <c r="J404" s="122"/>
      <c r="K404" s="827"/>
      <c r="L404" s="827"/>
    </row>
    <row r="405" spans="2:12" x14ac:dyDescent="0.25">
      <c r="B405" s="120"/>
      <c r="C405" s="121"/>
      <c r="D405" s="121"/>
      <c r="E405" s="120"/>
      <c r="F405" s="122"/>
      <c r="G405" s="123"/>
      <c r="H405" s="123"/>
      <c r="I405" s="123"/>
      <c r="J405" s="122"/>
      <c r="K405" s="827"/>
      <c r="L405" s="827"/>
    </row>
    <row r="406" spans="2:12" x14ac:dyDescent="0.25">
      <c r="B406" s="120"/>
      <c r="C406" s="121"/>
      <c r="D406" s="121"/>
      <c r="E406" s="120"/>
      <c r="F406" s="122"/>
      <c r="G406" s="123"/>
      <c r="H406" s="123"/>
      <c r="I406" s="123"/>
      <c r="J406" s="122"/>
      <c r="K406" s="827"/>
      <c r="L406" s="827"/>
    </row>
    <row r="407" spans="2:12" x14ac:dyDescent="0.25">
      <c r="B407" s="120"/>
      <c r="C407" s="121"/>
      <c r="D407" s="121"/>
      <c r="E407" s="120"/>
      <c r="F407" s="122"/>
      <c r="G407" s="123"/>
      <c r="H407" s="123"/>
      <c r="I407" s="123"/>
      <c r="J407" s="122"/>
      <c r="K407" s="827"/>
      <c r="L407" s="827"/>
    </row>
    <row r="408" spans="2:12" x14ac:dyDescent="0.25">
      <c r="B408" s="120"/>
      <c r="C408" s="121"/>
      <c r="D408" s="121"/>
      <c r="E408" s="120"/>
      <c r="F408" s="122"/>
      <c r="G408" s="123"/>
      <c r="H408" s="123"/>
      <c r="I408" s="123"/>
      <c r="J408" s="122"/>
      <c r="K408" s="827"/>
      <c r="L408" s="827"/>
    </row>
    <row r="409" spans="2:12" x14ac:dyDescent="0.25">
      <c r="B409" s="120"/>
      <c r="C409" s="121"/>
      <c r="D409" s="121"/>
      <c r="E409" s="120"/>
      <c r="F409" s="122"/>
      <c r="G409" s="123"/>
      <c r="H409" s="123"/>
      <c r="I409" s="123"/>
      <c r="J409" s="122"/>
      <c r="K409" s="827"/>
      <c r="L409" s="827"/>
    </row>
    <row r="410" spans="2:12" x14ac:dyDescent="0.25">
      <c r="B410" s="120"/>
      <c r="C410" s="121"/>
      <c r="D410" s="121"/>
      <c r="E410" s="120"/>
      <c r="F410" s="122"/>
      <c r="G410" s="123"/>
      <c r="H410" s="123"/>
      <c r="I410" s="123"/>
      <c r="J410" s="122"/>
      <c r="K410" s="827"/>
      <c r="L410" s="827"/>
    </row>
    <row r="411" spans="2:12" x14ac:dyDescent="0.25">
      <c r="B411" s="120"/>
      <c r="C411" s="121"/>
      <c r="D411" s="121"/>
      <c r="E411" s="120"/>
      <c r="F411" s="122"/>
      <c r="G411" s="123"/>
      <c r="H411" s="123"/>
      <c r="I411" s="123"/>
      <c r="J411" s="122"/>
      <c r="K411" s="827"/>
      <c r="L411" s="827"/>
    </row>
    <row r="412" spans="2:12" x14ac:dyDescent="0.25">
      <c r="B412" s="120"/>
      <c r="C412" s="121"/>
      <c r="D412" s="121"/>
      <c r="E412" s="120"/>
      <c r="F412" s="122"/>
      <c r="G412" s="123"/>
      <c r="H412" s="123"/>
      <c r="I412" s="123"/>
      <c r="J412" s="122"/>
      <c r="K412" s="827"/>
      <c r="L412" s="827"/>
    </row>
    <row r="413" spans="2:12" x14ac:dyDescent="0.25">
      <c r="B413" s="120"/>
      <c r="C413" s="121"/>
      <c r="D413" s="121"/>
      <c r="E413" s="120"/>
      <c r="F413" s="122"/>
      <c r="G413" s="123"/>
      <c r="H413" s="123"/>
      <c r="I413" s="123"/>
      <c r="J413" s="122"/>
      <c r="K413" s="827"/>
      <c r="L413" s="827"/>
    </row>
    <row r="414" spans="2:12" x14ac:dyDescent="0.25">
      <c r="B414" s="120"/>
      <c r="C414" s="121"/>
      <c r="D414" s="121"/>
      <c r="E414" s="120"/>
      <c r="F414" s="122"/>
      <c r="G414" s="123"/>
      <c r="H414" s="123"/>
      <c r="I414" s="123"/>
      <c r="J414" s="122"/>
      <c r="K414" s="827"/>
      <c r="L414" s="827"/>
    </row>
    <row r="415" spans="2:12" x14ac:dyDescent="0.25">
      <c r="B415" s="120"/>
      <c r="C415" s="121"/>
      <c r="D415" s="121"/>
      <c r="E415" s="120"/>
      <c r="F415" s="122"/>
      <c r="G415" s="123"/>
      <c r="H415" s="123"/>
      <c r="I415" s="123"/>
      <c r="J415" s="122"/>
      <c r="K415" s="827"/>
      <c r="L415" s="827"/>
    </row>
    <row r="416" spans="2:12" x14ac:dyDescent="0.25">
      <c r="B416" s="120"/>
      <c r="C416" s="121"/>
      <c r="D416" s="121"/>
      <c r="E416" s="120"/>
      <c r="F416" s="122"/>
      <c r="G416" s="123"/>
      <c r="H416" s="123"/>
      <c r="I416" s="123"/>
      <c r="J416" s="122"/>
      <c r="K416" s="827"/>
      <c r="L416" s="827"/>
    </row>
    <row r="417" spans="2:12" x14ac:dyDescent="0.25">
      <c r="B417" s="120"/>
      <c r="C417" s="121"/>
      <c r="D417" s="121"/>
      <c r="E417" s="120"/>
      <c r="F417" s="122"/>
      <c r="G417" s="123"/>
      <c r="H417" s="123"/>
      <c r="I417" s="123"/>
      <c r="J417" s="122"/>
      <c r="K417" s="827"/>
      <c r="L417" s="827"/>
    </row>
    <row r="418" spans="2:12" x14ac:dyDescent="0.25">
      <c r="B418" s="120"/>
      <c r="C418" s="121"/>
      <c r="D418" s="121"/>
      <c r="E418" s="120"/>
      <c r="F418" s="122"/>
      <c r="G418" s="123"/>
      <c r="H418" s="123"/>
      <c r="I418" s="123"/>
      <c r="J418" s="122"/>
      <c r="K418" s="827"/>
      <c r="L418" s="827"/>
    </row>
    <row r="419" spans="2:12" x14ac:dyDescent="0.25">
      <c r="B419" s="120"/>
      <c r="C419" s="121"/>
      <c r="D419" s="121"/>
      <c r="E419" s="120"/>
      <c r="F419" s="122"/>
      <c r="G419" s="123"/>
      <c r="H419" s="123"/>
      <c r="I419" s="123"/>
      <c r="J419" s="122"/>
      <c r="K419" s="827"/>
      <c r="L419" s="827"/>
    </row>
    <row r="420" spans="2:12" x14ac:dyDescent="0.25">
      <c r="B420" s="120"/>
      <c r="C420" s="121"/>
      <c r="D420" s="121"/>
      <c r="E420" s="120"/>
      <c r="F420" s="122"/>
      <c r="G420" s="123"/>
      <c r="H420" s="123"/>
      <c r="I420" s="123"/>
      <c r="J420" s="122"/>
      <c r="K420" s="827"/>
      <c r="L420" s="827"/>
    </row>
    <row r="421" spans="2:12" x14ac:dyDescent="0.25">
      <c r="B421" s="120"/>
      <c r="C421" s="121"/>
      <c r="D421" s="121"/>
      <c r="E421" s="120"/>
      <c r="F421" s="122"/>
      <c r="G421" s="123"/>
      <c r="H421" s="123"/>
      <c r="I421" s="123"/>
      <c r="J421" s="122"/>
      <c r="K421" s="827"/>
      <c r="L421" s="827"/>
    </row>
    <row r="422" spans="2:12" x14ac:dyDescent="0.25">
      <c r="B422" s="120"/>
      <c r="C422" s="121"/>
      <c r="D422" s="121"/>
      <c r="E422" s="120"/>
      <c r="F422" s="122"/>
      <c r="G422" s="123"/>
      <c r="H422" s="123"/>
      <c r="I422" s="123"/>
      <c r="J422" s="122"/>
      <c r="K422" s="827"/>
      <c r="L422" s="827"/>
    </row>
    <row r="423" spans="2:12" x14ac:dyDescent="0.25">
      <c r="B423" s="120"/>
      <c r="C423" s="121"/>
      <c r="D423" s="121"/>
      <c r="E423" s="120"/>
      <c r="F423" s="122"/>
      <c r="G423" s="123"/>
      <c r="H423" s="123"/>
      <c r="I423" s="123"/>
      <c r="J423" s="122"/>
      <c r="K423" s="827"/>
      <c r="L423" s="827"/>
    </row>
    <row r="424" spans="2:12" x14ac:dyDescent="0.25">
      <c r="B424" s="120"/>
      <c r="C424" s="121"/>
      <c r="D424" s="121"/>
      <c r="E424" s="120"/>
      <c r="F424" s="122"/>
      <c r="G424" s="123"/>
      <c r="H424" s="123"/>
      <c r="I424" s="123"/>
      <c r="J424" s="122"/>
      <c r="K424" s="827"/>
      <c r="L424" s="827"/>
    </row>
    <row r="425" spans="2:12" x14ac:dyDescent="0.25">
      <c r="B425" s="120"/>
      <c r="C425" s="121"/>
      <c r="D425" s="121"/>
      <c r="E425" s="120"/>
      <c r="F425" s="122"/>
      <c r="G425" s="123"/>
      <c r="H425" s="123"/>
      <c r="I425" s="123"/>
      <c r="J425" s="122"/>
      <c r="K425" s="827"/>
      <c r="L425" s="827"/>
    </row>
    <row r="426" spans="2:12" x14ac:dyDescent="0.25">
      <c r="B426" s="120"/>
      <c r="C426" s="121"/>
      <c r="D426" s="121"/>
      <c r="E426" s="120"/>
      <c r="F426" s="122"/>
      <c r="G426" s="123"/>
      <c r="H426" s="123"/>
      <c r="I426" s="123"/>
      <c r="J426" s="122"/>
      <c r="K426" s="827"/>
      <c r="L426" s="827"/>
    </row>
    <row r="427" spans="2:12" x14ac:dyDescent="0.25">
      <c r="B427" s="120"/>
      <c r="C427" s="121"/>
      <c r="D427" s="121"/>
      <c r="E427" s="120"/>
      <c r="F427" s="122"/>
      <c r="G427" s="123"/>
      <c r="H427" s="123"/>
      <c r="I427" s="123"/>
      <c r="J427" s="122"/>
      <c r="K427" s="827"/>
      <c r="L427" s="827"/>
    </row>
    <row r="428" spans="2:12" x14ac:dyDescent="0.25">
      <c r="B428" s="120"/>
      <c r="C428" s="121"/>
      <c r="D428" s="121"/>
      <c r="E428" s="120"/>
      <c r="F428" s="122"/>
      <c r="G428" s="123"/>
      <c r="H428" s="123"/>
      <c r="I428" s="123"/>
      <c r="J428" s="122"/>
      <c r="K428" s="827"/>
      <c r="L428" s="827"/>
    </row>
    <row r="429" spans="2:12" x14ac:dyDescent="0.25">
      <c r="B429" s="120"/>
      <c r="C429" s="121"/>
      <c r="D429" s="121"/>
      <c r="E429" s="120"/>
      <c r="F429" s="122"/>
      <c r="G429" s="123"/>
      <c r="H429" s="123"/>
      <c r="I429" s="123"/>
      <c r="J429" s="122"/>
      <c r="K429" s="827"/>
      <c r="L429" s="827"/>
    </row>
    <row r="430" spans="2:12" x14ac:dyDescent="0.25">
      <c r="B430" s="120"/>
      <c r="C430" s="121"/>
      <c r="D430" s="121"/>
      <c r="E430" s="120"/>
      <c r="F430" s="122"/>
      <c r="G430" s="123"/>
      <c r="H430" s="123"/>
      <c r="I430" s="123"/>
      <c r="J430" s="122"/>
      <c r="K430" s="827"/>
      <c r="L430" s="827"/>
    </row>
    <row r="431" spans="2:12" x14ac:dyDescent="0.25">
      <c r="B431" s="120"/>
      <c r="C431" s="121"/>
      <c r="D431" s="121"/>
      <c r="E431" s="120"/>
      <c r="F431" s="122"/>
      <c r="G431" s="123"/>
      <c r="H431" s="123"/>
      <c r="I431" s="123"/>
      <c r="J431" s="122"/>
      <c r="K431" s="827"/>
      <c r="L431" s="827"/>
    </row>
    <row r="432" spans="2:12" x14ac:dyDescent="0.25">
      <c r="B432" s="120"/>
      <c r="C432" s="121"/>
      <c r="D432" s="121"/>
      <c r="E432" s="120"/>
      <c r="F432" s="122"/>
      <c r="G432" s="123"/>
      <c r="H432" s="123"/>
      <c r="I432" s="123"/>
      <c r="J432" s="122"/>
      <c r="K432" s="827"/>
      <c r="L432" s="827"/>
    </row>
    <row r="433" spans="2:12" x14ac:dyDescent="0.25">
      <c r="B433" s="120"/>
      <c r="C433" s="121"/>
      <c r="D433" s="121"/>
      <c r="E433" s="120"/>
      <c r="F433" s="122"/>
      <c r="G433" s="123"/>
      <c r="H433" s="123"/>
      <c r="I433" s="123"/>
      <c r="J433" s="122"/>
      <c r="K433" s="827"/>
      <c r="L433" s="827"/>
    </row>
    <row r="434" spans="2:12" x14ac:dyDescent="0.25">
      <c r="B434" s="120"/>
      <c r="C434" s="121"/>
      <c r="D434" s="121"/>
      <c r="E434" s="120"/>
      <c r="F434" s="122"/>
      <c r="G434" s="123"/>
      <c r="H434" s="123"/>
      <c r="I434" s="123"/>
      <c r="J434" s="122"/>
      <c r="K434" s="827"/>
      <c r="L434" s="827"/>
    </row>
    <row r="435" spans="2:12" x14ac:dyDescent="0.25">
      <c r="B435" s="120"/>
      <c r="C435" s="121"/>
      <c r="D435" s="121"/>
      <c r="E435" s="120"/>
      <c r="F435" s="122"/>
      <c r="G435" s="123"/>
      <c r="H435" s="123"/>
      <c r="I435" s="123"/>
      <c r="J435" s="122"/>
      <c r="K435" s="827"/>
      <c r="L435" s="827"/>
    </row>
    <row r="436" spans="2:12" x14ac:dyDescent="0.25">
      <c r="B436" s="120"/>
      <c r="C436" s="121"/>
      <c r="D436" s="121"/>
      <c r="E436" s="120"/>
      <c r="F436" s="122"/>
      <c r="G436" s="123"/>
      <c r="H436" s="123"/>
      <c r="I436" s="123"/>
      <c r="J436" s="122"/>
      <c r="K436" s="827"/>
      <c r="L436" s="827"/>
    </row>
    <row r="437" spans="2:12" x14ac:dyDescent="0.25">
      <c r="B437" s="120"/>
      <c r="C437" s="121"/>
      <c r="D437" s="121"/>
      <c r="E437" s="120"/>
      <c r="F437" s="122"/>
      <c r="G437" s="123"/>
      <c r="H437" s="123"/>
      <c r="I437" s="123"/>
      <c r="J437" s="122"/>
      <c r="K437" s="827"/>
      <c r="L437" s="827"/>
    </row>
    <row r="438" spans="2:12" x14ac:dyDescent="0.25">
      <c r="B438" s="120"/>
      <c r="C438" s="121"/>
      <c r="D438" s="121"/>
      <c r="E438" s="120"/>
      <c r="F438" s="122"/>
      <c r="G438" s="123"/>
      <c r="H438" s="123"/>
      <c r="I438" s="123"/>
      <c r="J438" s="122"/>
      <c r="K438" s="827"/>
      <c r="L438" s="827"/>
    </row>
    <row r="439" spans="2:12" x14ac:dyDescent="0.25">
      <c r="B439" s="120"/>
      <c r="C439" s="121"/>
      <c r="D439" s="121"/>
      <c r="E439" s="120"/>
      <c r="F439" s="122"/>
      <c r="G439" s="123"/>
      <c r="H439" s="123"/>
      <c r="I439" s="123"/>
      <c r="J439" s="122"/>
      <c r="K439" s="827"/>
      <c r="L439" s="827"/>
    </row>
    <row r="440" spans="2:12" x14ac:dyDescent="0.25">
      <c r="B440" s="120"/>
      <c r="C440" s="121"/>
      <c r="D440" s="121"/>
      <c r="E440" s="120"/>
      <c r="F440" s="122"/>
      <c r="G440" s="123"/>
      <c r="H440" s="123"/>
      <c r="I440" s="123"/>
      <c r="J440" s="122"/>
      <c r="K440" s="827"/>
      <c r="L440" s="827"/>
    </row>
    <row r="441" spans="2:12" x14ac:dyDescent="0.25">
      <c r="B441" s="120"/>
      <c r="C441" s="121"/>
      <c r="D441" s="121"/>
      <c r="E441" s="120"/>
      <c r="F441" s="122"/>
      <c r="G441" s="123"/>
      <c r="H441" s="123"/>
      <c r="I441" s="123"/>
      <c r="J441" s="122"/>
      <c r="K441" s="827"/>
      <c r="L441" s="827"/>
    </row>
    <row r="442" spans="2:12" x14ac:dyDescent="0.25">
      <c r="B442" s="120"/>
      <c r="C442" s="121"/>
      <c r="D442" s="121"/>
      <c r="E442" s="120"/>
      <c r="F442" s="122"/>
      <c r="G442" s="123"/>
      <c r="H442" s="123"/>
      <c r="I442" s="123"/>
      <c r="J442" s="122"/>
      <c r="K442" s="827"/>
      <c r="L442" s="827"/>
    </row>
    <row r="443" spans="2:12" x14ac:dyDescent="0.25">
      <c r="B443" s="120"/>
      <c r="C443" s="121"/>
      <c r="D443" s="121"/>
      <c r="E443" s="120"/>
      <c r="F443" s="122"/>
      <c r="G443" s="123"/>
      <c r="H443" s="123"/>
      <c r="I443" s="123"/>
      <c r="J443" s="122"/>
      <c r="K443" s="827"/>
      <c r="L443" s="827"/>
    </row>
    <row r="444" spans="2:12" x14ac:dyDescent="0.25">
      <c r="B444" s="120"/>
      <c r="C444" s="121"/>
      <c r="D444" s="121"/>
      <c r="E444" s="120"/>
      <c r="F444" s="122"/>
      <c r="G444" s="123"/>
      <c r="H444" s="123"/>
      <c r="I444" s="123"/>
      <c r="J444" s="122"/>
      <c r="K444" s="827"/>
      <c r="L444" s="827"/>
    </row>
    <row r="445" spans="2:12" x14ac:dyDescent="0.25">
      <c r="B445" s="120"/>
      <c r="C445" s="121"/>
      <c r="D445" s="121"/>
      <c r="E445" s="120"/>
      <c r="F445" s="122"/>
      <c r="G445" s="123"/>
      <c r="H445" s="123"/>
      <c r="I445" s="123"/>
      <c r="J445" s="122"/>
      <c r="K445" s="827"/>
      <c r="L445" s="827"/>
    </row>
    <row r="446" spans="2:12" x14ac:dyDescent="0.25">
      <c r="B446" s="120"/>
      <c r="C446" s="121"/>
      <c r="D446" s="121"/>
      <c r="E446" s="120"/>
      <c r="F446" s="122"/>
      <c r="G446" s="123"/>
      <c r="H446" s="123"/>
      <c r="I446" s="123"/>
      <c r="J446" s="122"/>
      <c r="K446" s="827"/>
      <c r="L446" s="827"/>
    </row>
    <row r="447" spans="2:12" x14ac:dyDescent="0.25">
      <c r="B447" s="120"/>
      <c r="C447" s="121"/>
      <c r="D447" s="121"/>
      <c r="E447" s="120"/>
      <c r="F447" s="122"/>
      <c r="G447" s="123"/>
      <c r="H447" s="123"/>
      <c r="I447" s="123"/>
      <c r="J447" s="122"/>
      <c r="K447" s="827"/>
      <c r="L447" s="827"/>
    </row>
    <row r="448" spans="2:12" x14ac:dyDescent="0.25">
      <c r="B448" s="120"/>
      <c r="C448" s="121"/>
      <c r="D448" s="121"/>
      <c r="E448" s="120"/>
      <c r="F448" s="122"/>
      <c r="G448" s="123"/>
      <c r="H448" s="123"/>
      <c r="I448" s="123"/>
      <c r="J448" s="122"/>
      <c r="K448" s="827"/>
      <c r="L448" s="827"/>
    </row>
    <row r="449" spans="2:12" x14ac:dyDescent="0.25">
      <c r="B449" s="120"/>
      <c r="C449" s="121"/>
      <c r="D449" s="121"/>
      <c r="E449" s="120"/>
      <c r="F449" s="122"/>
      <c r="G449" s="123"/>
      <c r="H449" s="123"/>
      <c r="I449" s="123"/>
      <c r="J449" s="122"/>
      <c r="K449" s="827"/>
      <c r="L449" s="827"/>
    </row>
    <row r="450" spans="2:12" x14ac:dyDescent="0.25">
      <c r="B450" s="120"/>
      <c r="C450" s="121"/>
      <c r="D450" s="121"/>
      <c r="E450" s="120"/>
      <c r="F450" s="122"/>
      <c r="G450" s="123"/>
      <c r="H450" s="123"/>
      <c r="I450" s="123"/>
      <c r="J450" s="122"/>
      <c r="K450" s="827"/>
      <c r="L450" s="827"/>
    </row>
    <row r="451" spans="2:12" x14ac:dyDescent="0.25">
      <c r="B451" s="120"/>
      <c r="C451" s="121"/>
      <c r="D451" s="121"/>
      <c r="E451" s="120"/>
      <c r="F451" s="122"/>
      <c r="G451" s="123"/>
      <c r="H451" s="123"/>
      <c r="I451" s="123"/>
      <c r="J451" s="122"/>
      <c r="K451" s="827"/>
      <c r="L451" s="827"/>
    </row>
    <row r="452" spans="2:12" x14ac:dyDescent="0.25">
      <c r="B452" s="120"/>
      <c r="C452" s="121"/>
      <c r="D452" s="121"/>
      <c r="E452" s="120"/>
      <c r="F452" s="122"/>
      <c r="G452" s="123"/>
      <c r="H452" s="123"/>
      <c r="I452" s="123"/>
      <c r="J452" s="122"/>
      <c r="K452" s="827"/>
      <c r="L452" s="827"/>
    </row>
    <row r="453" spans="2:12" x14ac:dyDescent="0.25">
      <c r="B453" s="120"/>
      <c r="C453" s="121"/>
      <c r="D453" s="121"/>
      <c r="E453" s="120"/>
      <c r="F453" s="122"/>
      <c r="G453" s="123"/>
      <c r="H453" s="123"/>
      <c r="I453" s="123"/>
      <c r="J453" s="122"/>
      <c r="K453" s="827"/>
      <c r="L453" s="827"/>
    </row>
    <row r="454" spans="2:12" x14ac:dyDescent="0.25">
      <c r="B454" s="120"/>
      <c r="C454" s="121"/>
      <c r="D454" s="121"/>
      <c r="E454" s="120"/>
      <c r="F454" s="122"/>
      <c r="G454" s="123"/>
      <c r="H454" s="123"/>
      <c r="I454" s="123"/>
      <c r="J454" s="122"/>
      <c r="K454" s="827"/>
      <c r="L454" s="827"/>
    </row>
    <row r="455" spans="2:12" x14ac:dyDescent="0.25">
      <c r="B455" s="120"/>
      <c r="C455" s="121"/>
      <c r="D455" s="121"/>
      <c r="E455" s="120"/>
      <c r="F455" s="122"/>
      <c r="G455" s="123"/>
      <c r="H455" s="123"/>
      <c r="I455" s="123"/>
      <c r="J455" s="122"/>
      <c r="K455" s="827"/>
      <c r="L455" s="827"/>
    </row>
    <row r="456" spans="2:12" x14ac:dyDescent="0.25">
      <c r="B456" s="120"/>
      <c r="C456" s="121"/>
      <c r="D456" s="121"/>
      <c r="E456" s="120"/>
      <c r="F456" s="122"/>
      <c r="G456" s="123"/>
      <c r="H456" s="123"/>
      <c r="I456" s="123"/>
      <c r="J456" s="122"/>
      <c r="K456" s="827"/>
      <c r="L456" s="827"/>
    </row>
    <row r="457" spans="2:12" x14ac:dyDescent="0.25">
      <c r="B457" s="120"/>
      <c r="C457" s="121"/>
      <c r="D457" s="121"/>
      <c r="E457" s="120"/>
      <c r="F457" s="122"/>
      <c r="G457" s="123"/>
      <c r="H457" s="123"/>
      <c r="I457" s="123"/>
      <c r="J457" s="122"/>
      <c r="K457" s="827"/>
      <c r="L457" s="827"/>
    </row>
    <row r="458" spans="2:12" x14ac:dyDescent="0.25">
      <c r="B458" s="120"/>
      <c r="C458" s="121"/>
      <c r="D458" s="121"/>
      <c r="E458" s="120"/>
      <c r="F458" s="122"/>
      <c r="G458" s="123"/>
      <c r="H458" s="123"/>
      <c r="I458" s="123"/>
      <c r="J458" s="122"/>
      <c r="K458" s="827"/>
      <c r="L458" s="827"/>
    </row>
    <row r="459" spans="2:12" x14ac:dyDescent="0.25">
      <c r="B459" s="120"/>
      <c r="C459" s="121"/>
      <c r="D459" s="121"/>
      <c r="E459" s="120"/>
      <c r="F459" s="122"/>
      <c r="G459" s="123"/>
      <c r="H459" s="123"/>
      <c r="I459" s="123"/>
      <c r="J459" s="122"/>
      <c r="K459" s="827"/>
      <c r="L459" s="827"/>
    </row>
    <row r="460" spans="2:12" x14ac:dyDescent="0.25">
      <c r="B460" s="120"/>
      <c r="C460" s="121"/>
      <c r="D460" s="121"/>
      <c r="E460" s="120"/>
      <c r="F460" s="122"/>
      <c r="G460" s="123"/>
      <c r="H460" s="123"/>
      <c r="I460" s="123"/>
      <c r="J460" s="122"/>
      <c r="K460" s="827"/>
      <c r="L460" s="827"/>
    </row>
    <row r="461" spans="2:12" x14ac:dyDescent="0.25">
      <c r="B461" s="120"/>
      <c r="C461" s="121"/>
      <c r="D461" s="121"/>
      <c r="E461" s="120"/>
      <c r="F461" s="122"/>
      <c r="G461" s="123"/>
      <c r="H461" s="123"/>
      <c r="I461" s="123"/>
      <c r="J461" s="122"/>
      <c r="K461" s="827"/>
      <c r="L461" s="827"/>
    </row>
    <row r="462" spans="2:12" x14ac:dyDescent="0.25">
      <c r="B462" s="120"/>
      <c r="C462" s="121"/>
      <c r="D462" s="121"/>
      <c r="E462" s="120"/>
      <c r="F462" s="122"/>
      <c r="G462" s="123"/>
      <c r="H462" s="123"/>
      <c r="I462" s="123"/>
      <c r="J462" s="122"/>
      <c r="K462" s="827"/>
      <c r="L462" s="827"/>
    </row>
    <row r="463" spans="2:12" x14ac:dyDescent="0.25">
      <c r="B463" s="120"/>
      <c r="C463" s="121"/>
      <c r="D463" s="121"/>
      <c r="E463" s="120"/>
      <c r="F463" s="122"/>
      <c r="G463" s="123"/>
      <c r="H463" s="123"/>
      <c r="I463" s="123"/>
      <c r="J463" s="122"/>
      <c r="K463" s="827"/>
      <c r="L463" s="827"/>
    </row>
    <row r="464" spans="2:12" x14ac:dyDescent="0.25">
      <c r="B464" s="120"/>
      <c r="C464" s="121"/>
      <c r="D464" s="121"/>
      <c r="E464" s="120"/>
      <c r="F464" s="122"/>
      <c r="G464" s="123"/>
      <c r="H464" s="123"/>
      <c r="I464" s="123"/>
      <c r="J464" s="122"/>
      <c r="K464" s="827"/>
      <c r="L464" s="827"/>
    </row>
    <row r="465" spans="2:12" x14ac:dyDescent="0.25">
      <c r="B465" s="120"/>
      <c r="C465" s="121"/>
      <c r="D465" s="121"/>
      <c r="E465" s="120"/>
      <c r="F465" s="122"/>
      <c r="G465" s="123"/>
      <c r="H465" s="123"/>
      <c r="I465" s="123"/>
      <c r="J465" s="122"/>
      <c r="K465" s="827"/>
      <c r="L465" s="827"/>
    </row>
    <row r="466" spans="2:12" x14ac:dyDescent="0.25">
      <c r="B466" s="120"/>
      <c r="C466" s="121"/>
      <c r="D466" s="121"/>
      <c r="E466" s="120"/>
      <c r="F466" s="122"/>
      <c r="G466" s="123"/>
      <c r="H466" s="123"/>
      <c r="I466" s="123"/>
      <c r="J466" s="122"/>
      <c r="K466" s="827"/>
      <c r="L466" s="827"/>
    </row>
    <row r="467" spans="2:12" x14ac:dyDescent="0.25">
      <c r="B467" s="120"/>
      <c r="C467" s="121"/>
      <c r="D467" s="121"/>
      <c r="E467" s="120"/>
      <c r="F467" s="122"/>
      <c r="G467" s="123"/>
      <c r="H467" s="123"/>
      <c r="I467" s="123"/>
      <c r="J467" s="122"/>
      <c r="K467" s="827"/>
      <c r="L467" s="827"/>
    </row>
    <row r="468" spans="2:12" x14ac:dyDescent="0.25">
      <c r="B468" s="120"/>
      <c r="C468" s="121"/>
      <c r="D468" s="121"/>
      <c r="E468" s="120"/>
      <c r="F468" s="122"/>
      <c r="G468" s="123"/>
      <c r="H468" s="123"/>
      <c r="I468" s="123"/>
      <c r="J468" s="122"/>
      <c r="K468" s="827"/>
      <c r="L468" s="827"/>
    </row>
    <row r="469" spans="2:12" x14ac:dyDescent="0.25">
      <c r="B469" s="120"/>
      <c r="C469" s="121"/>
      <c r="D469" s="121"/>
      <c r="E469" s="120"/>
      <c r="F469" s="122"/>
      <c r="G469" s="123"/>
      <c r="H469" s="123"/>
      <c r="I469" s="123"/>
      <c r="J469" s="122"/>
      <c r="K469" s="827"/>
      <c r="L469" s="827"/>
    </row>
    <row r="470" spans="2:12" x14ac:dyDescent="0.25">
      <c r="B470" s="120"/>
      <c r="C470" s="121"/>
      <c r="D470" s="121"/>
      <c r="E470" s="120"/>
      <c r="F470" s="122"/>
      <c r="G470" s="123"/>
      <c r="H470" s="123"/>
      <c r="I470" s="123"/>
      <c r="J470" s="122"/>
      <c r="K470" s="827"/>
      <c r="L470" s="827"/>
    </row>
    <row r="471" spans="2:12" x14ac:dyDescent="0.25">
      <c r="B471" s="120"/>
      <c r="C471" s="121"/>
      <c r="D471" s="121"/>
      <c r="E471" s="120"/>
      <c r="F471" s="122"/>
      <c r="G471" s="123"/>
      <c r="H471" s="123"/>
      <c r="I471" s="123"/>
      <c r="J471" s="122"/>
      <c r="K471" s="827"/>
      <c r="L471" s="827"/>
    </row>
    <row r="472" spans="2:12" x14ac:dyDescent="0.25">
      <c r="B472" s="120"/>
      <c r="C472" s="121"/>
      <c r="D472" s="121"/>
      <c r="E472" s="120"/>
      <c r="F472" s="122"/>
      <c r="G472" s="123"/>
      <c r="H472" s="123"/>
      <c r="I472" s="123"/>
      <c r="J472" s="122"/>
      <c r="K472" s="827"/>
      <c r="L472" s="827"/>
    </row>
    <row r="473" spans="2:12" x14ac:dyDescent="0.25">
      <c r="B473" s="120"/>
      <c r="C473" s="121"/>
      <c r="D473" s="121"/>
      <c r="E473" s="120"/>
      <c r="F473" s="122"/>
      <c r="G473" s="123"/>
      <c r="H473" s="123"/>
      <c r="I473" s="123"/>
      <c r="J473" s="122"/>
      <c r="K473" s="827"/>
      <c r="L473" s="827"/>
    </row>
    <row r="474" spans="2:12" x14ac:dyDescent="0.25">
      <c r="B474" s="120"/>
      <c r="C474" s="121"/>
      <c r="D474" s="121"/>
      <c r="E474" s="120"/>
      <c r="F474" s="122"/>
      <c r="G474" s="123"/>
      <c r="H474" s="123"/>
      <c r="I474" s="123"/>
      <c r="J474" s="122"/>
      <c r="K474" s="827"/>
      <c r="L474" s="827"/>
    </row>
    <row r="475" spans="2:12" x14ac:dyDescent="0.25">
      <c r="B475" s="120"/>
      <c r="C475" s="121"/>
      <c r="D475" s="121"/>
      <c r="E475" s="120"/>
      <c r="F475" s="122"/>
      <c r="G475" s="123"/>
      <c r="H475" s="123"/>
      <c r="I475" s="123"/>
      <c r="J475" s="122"/>
      <c r="K475" s="827"/>
      <c r="L475" s="827"/>
    </row>
    <row r="476" spans="2:12" x14ac:dyDescent="0.25">
      <c r="B476" s="120"/>
      <c r="C476" s="121"/>
      <c r="D476" s="121"/>
      <c r="E476" s="120"/>
      <c r="F476" s="122"/>
      <c r="G476" s="123"/>
      <c r="H476" s="123"/>
      <c r="I476" s="123"/>
      <c r="J476" s="122"/>
      <c r="K476" s="827"/>
      <c r="L476" s="827"/>
    </row>
    <row r="477" spans="2:12" x14ac:dyDescent="0.25">
      <c r="B477" s="120"/>
      <c r="C477" s="121"/>
      <c r="D477" s="121"/>
      <c r="E477" s="120"/>
      <c r="F477" s="122"/>
      <c r="G477" s="123"/>
      <c r="H477" s="123"/>
      <c r="I477" s="123"/>
      <c r="J477" s="122"/>
      <c r="K477" s="827"/>
      <c r="L477" s="827"/>
    </row>
    <row r="478" spans="2:12" x14ac:dyDescent="0.25">
      <c r="B478" s="120"/>
      <c r="C478" s="121"/>
      <c r="D478" s="121"/>
      <c r="E478" s="120"/>
      <c r="F478" s="122"/>
      <c r="G478" s="123"/>
      <c r="H478" s="123"/>
      <c r="I478" s="123"/>
      <c r="J478" s="122"/>
      <c r="K478" s="827"/>
      <c r="L478" s="827"/>
    </row>
    <row r="479" spans="2:12" x14ac:dyDescent="0.25">
      <c r="B479" s="120"/>
      <c r="C479" s="121"/>
      <c r="D479" s="121"/>
      <c r="E479" s="120"/>
      <c r="F479" s="122"/>
      <c r="G479" s="123"/>
      <c r="H479" s="123"/>
      <c r="I479" s="123"/>
      <c r="J479" s="122"/>
      <c r="K479" s="827"/>
      <c r="L479" s="827"/>
    </row>
    <row r="480" spans="2:12" x14ac:dyDescent="0.25">
      <c r="B480" s="120"/>
      <c r="C480" s="121"/>
      <c r="D480" s="121"/>
      <c r="E480" s="120"/>
      <c r="F480" s="122"/>
      <c r="G480" s="123"/>
      <c r="H480" s="123"/>
      <c r="I480" s="123"/>
      <c r="J480" s="122"/>
      <c r="K480" s="827"/>
      <c r="L480" s="827"/>
    </row>
    <row r="481" spans="2:12" x14ac:dyDescent="0.25">
      <c r="B481" s="120"/>
      <c r="C481" s="121"/>
      <c r="D481" s="121"/>
      <c r="E481" s="120"/>
      <c r="F481" s="122"/>
      <c r="G481" s="123"/>
      <c r="H481" s="123"/>
      <c r="I481" s="123"/>
      <c r="J481" s="122"/>
      <c r="K481" s="827"/>
      <c r="L481" s="827"/>
    </row>
    <row r="482" spans="2:12" x14ac:dyDescent="0.25">
      <c r="B482" s="120"/>
      <c r="C482" s="121"/>
      <c r="D482" s="121"/>
      <c r="E482" s="120"/>
      <c r="F482" s="122"/>
      <c r="G482" s="123"/>
      <c r="H482" s="123"/>
      <c r="I482" s="123"/>
      <c r="J482" s="122"/>
      <c r="K482" s="827"/>
      <c r="L482" s="827"/>
    </row>
    <row r="483" spans="2:12" x14ac:dyDescent="0.25">
      <c r="B483" s="120"/>
      <c r="C483" s="121"/>
      <c r="D483" s="121"/>
      <c r="E483" s="120"/>
      <c r="F483" s="122"/>
      <c r="G483" s="123"/>
      <c r="H483" s="123"/>
      <c r="I483" s="123"/>
      <c r="J483" s="122"/>
      <c r="K483" s="827"/>
      <c r="L483" s="827"/>
    </row>
    <row r="484" spans="2:12" x14ac:dyDescent="0.25">
      <c r="B484" s="120"/>
      <c r="C484" s="121"/>
      <c r="D484" s="121"/>
      <c r="E484" s="120"/>
      <c r="F484" s="122"/>
      <c r="G484" s="123"/>
      <c r="H484" s="123"/>
      <c r="I484" s="123"/>
      <c r="J484" s="122"/>
      <c r="K484" s="827"/>
      <c r="L484" s="827"/>
    </row>
    <row r="485" spans="2:12" x14ac:dyDescent="0.25">
      <c r="B485" s="120"/>
      <c r="C485" s="121"/>
      <c r="D485" s="121"/>
      <c r="E485" s="120"/>
      <c r="F485" s="122"/>
      <c r="G485" s="123"/>
      <c r="H485" s="123"/>
      <c r="I485" s="123"/>
      <c r="J485" s="122"/>
      <c r="K485" s="827"/>
      <c r="L485" s="827"/>
    </row>
    <row r="486" spans="2:12" x14ac:dyDescent="0.25">
      <c r="B486" s="120"/>
      <c r="C486" s="121"/>
      <c r="D486" s="121"/>
      <c r="E486" s="120"/>
      <c r="F486" s="122"/>
      <c r="G486" s="123"/>
      <c r="H486" s="123"/>
      <c r="I486" s="123"/>
      <c r="J486" s="122"/>
      <c r="K486" s="827"/>
      <c r="L486" s="827"/>
    </row>
    <row r="487" spans="2:12" x14ac:dyDescent="0.25">
      <c r="B487" s="120"/>
      <c r="C487" s="121"/>
      <c r="D487" s="121"/>
      <c r="E487" s="120"/>
      <c r="F487" s="122"/>
      <c r="G487" s="123"/>
      <c r="H487" s="123"/>
      <c r="I487" s="123"/>
      <c r="J487" s="122"/>
      <c r="K487" s="827"/>
      <c r="L487" s="827"/>
    </row>
    <row r="488" spans="2:12" x14ac:dyDescent="0.25">
      <c r="B488" s="120"/>
      <c r="C488" s="121"/>
      <c r="D488" s="121"/>
      <c r="E488" s="120"/>
      <c r="F488" s="122"/>
      <c r="G488" s="123"/>
      <c r="H488" s="123"/>
      <c r="I488" s="123"/>
      <c r="J488" s="122"/>
      <c r="K488" s="827"/>
      <c r="L488" s="827"/>
    </row>
    <row r="489" spans="2:12" x14ac:dyDescent="0.25">
      <c r="B489" s="120"/>
      <c r="C489" s="121"/>
      <c r="D489" s="121"/>
      <c r="E489" s="120"/>
      <c r="F489" s="122"/>
      <c r="G489" s="123"/>
      <c r="H489" s="123"/>
      <c r="I489" s="123"/>
      <c r="J489" s="122"/>
      <c r="K489" s="827"/>
      <c r="L489" s="827"/>
    </row>
    <row r="490" spans="2:12" x14ac:dyDescent="0.25">
      <c r="B490" s="120"/>
      <c r="C490" s="121"/>
      <c r="D490" s="121"/>
      <c r="E490" s="120"/>
      <c r="F490" s="122"/>
      <c r="G490" s="123"/>
      <c r="H490" s="123"/>
      <c r="I490" s="123"/>
      <c r="J490" s="122"/>
      <c r="K490" s="827"/>
      <c r="L490" s="827"/>
    </row>
    <row r="491" spans="2:12" x14ac:dyDescent="0.25">
      <c r="B491" s="120"/>
      <c r="C491" s="121"/>
      <c r="D491" s="121"/>
      <c r="E491" s="120"/>
      <c r="F491" s="122"/>
      <c r="G491" s="123"/>
      <c r="H491" s="123"/>
      <c r="I491" s="123"/>
      <c r="J491" s="122"/>
      <c r="K491" s="827"/>
      <c r="L491" s="827"/>
    </row>
    <row r="492" spans="2:12" x14ac:dyDescent="0.25">
      <c r="B492" s="120"/>
      <c r="C492" s="121"/>
      <c r="D492" s="121"/>
      <c r="E492" s="120"/>
      <c r="F492" s="122"/>
      <c r="G492" s="123"/>
      <c r="H492" s="123"/>
      <c r="I492" s="123"/>
      <c r="J492" s="122"/>
      <c r="K492" s="827"/>
      <c r="L492" s="827"/>
    </row>
    <row r="493" spans="2:12" x14ac:dyDescent="0.25">
      <c r="B493" s="120"/>
      <c r="C493" s="121"/>
      <c r="D493" s="121"/>
      <c r="E493" s="120"/>
      <c r="F493" s="122"/>
      <c r="G493" s="123"/>
      <c r="H493" s="123"/>
      <c r="I493" s="123"/>
      <c r="J493" s="122"/>
      <c r="K493" s="827"/>
      <c r="L493" s="827"/>
    </row>
    <row r="494" spans="2:12" x14ac:dyDescent="0.25">
      <c r="B494" s="120"/>
      <c r="C494" s="121"/>
      <c r="D494" s="121"/>
      <c r="E494" s="120"/>
      <c r="F494" s="122"/>
      <c r="G494" s="123"/>
      <c r="H494" s="123"/>
      <c r="I494" s="123"/>
      <c r="J494" s="122"/>
      <c r="K494" s="827"/>
      <c r="L494" s="827"/>
    </row>
    <row r="495" spans="2:12" x14ac:dyDescent="0.25">
      <c r="B495" s="120"/>
      <c r="C495" s="121"/>
      <c r="D495" s="121"/>
      <c r="E495" s="120"/>
      <c r="F495" s="122"/>
      <c r="G495" s="123"/>
      <c r="H495" s="123"/>
      <c r="I495" s="123"/>
      <c r="J495" s="122"/>
      <c r="K495" s="827"/>
      <c r="L495" s="827"/>
    </row>
    <row r="496" spans="2:12" x14ac:dyDescent="0.25">
      <c r="B496" s="120"/>
      <c r="C496" s="121"/>
      <c r="D496" s="121"/>
      <c r="E496" s="120"/>
      <c r="F496" s="122"/>
      <c r="G496" s="123"/>
      <c r="H496" s="123"/>
      <c r="I496" s="123"/>
      <c r="J496" s="122"/>
      <c r="K496" s="827"/>
      <c r="L496" s="827"/>
    </row>
    <row r="497" spans="2:12" x14ac:dyDescent="0.25">
      <c r="B497" s="120"/>
      <c r="C497" s="121"/>
      <c r="D497" s="121"/>
      <c r="E497" s="120"/>
      <c r="F497" s="122"/>
      <c r="G497" s="123"/>
      <c r="H497" s="123"/>
      <c r="I497" s="123"/>
      <c r="J497" s="122"/>
      <c r="K497" s="827"/>
      <c r="L497" s="827"/>
    </row>
    <row r="498" spans="2:12" x14ac:dyDescent="0.25">
      <c r="B498" s="120"/>
      <c r="C498" s="121"/>
      <c r="D498" s="121"/>
      <c r="E498" s="120"/>
      <c r="F498" s="122"/>
      <c r="G498" s="123"/>
      <c r="H498" s="123"/>
      <c r="I498" s="123"/>
      <c r="J498" s="122"/>
      <c r="K498" s="827"/>
      <c r="L498" s="827"/>
    </row>
    <row r="499" spans="2:12" x14ac:dyDescent="0.25">
      <c r="B499" s="120"/>
      <c r="C499" s="121"/>
      <c r="D499" s="121"/>
      <c r="E499" s="120"/>
      <c r="F499" s="122"/>
      <c r="G499" s="123"/>
      <c r="H499" s="123"/>
      <c r="I499" s="123"/>
      <c r="J499" s="122"/>
      <c r="K499" s="827"/>
      <c r="L499" s="827"/>
    </row>
    <row r="500" spans="2:12" x14ac:dyDescent="0.25">
      <c r="B500" s="120"/>
      <c r="C500" s="121"/>
      <c r="D500" s="121"/>
      <c r="E500" s="120"/>
      <c r="F500" s="122"/>
      <c r="G500" s="123"/>
      <c r="H500" s="123"/>
      <c r="I500" s="123"/>
      <c r="J500" s="122"/>
      <c r="K500" s="827"/>
      <c r="L500" s="827"/>
    </row>
    <row r="501" spans="2:12" x14ac:dyDescent="0.25">
      <c r="B501" s="120"/>
      <c r="C501" s="121"/>
      <c r="D501" s="121"/>
      <c r="E501" s="120"/>
      <c r="F501" s="122"/>
      <c r="G501" s="123"/>
      <c r="H501" s="123"/>
      <c r="I501" s="123"/>
      <c r="J501" s="122"/>
      <c r="K501" s="827"/>
      <c r="L501" s="827"/>
    </row>
    <row r="502" spans="2:12" x14ac:dyDescent="0.25">
      <c r="B502" s="120"/>
      <c r="C502" s="121"/>
      <c r="D502" s="121"/>
      <c r="E502" s="120"/>
      <c r="F502" s="122"/>
      <c r="G502" s="123"/>
      <c r="H502" s="123"/>
      <c r="I502" s="123"/>
      <c r="J502" s="122"/>
      <c r="K502" s="827"/>
      <c r="L502" s="827"/>
    </row>
    <row r="503" spans="2:12" x14ac:dyDescent="0.25">
      <c r="B503" s="120"/>
      <c r="C503" s="121"/>
      <c r="D503" s="121"/>
      <c r="E503" s="120"/>
      <c r="F503" s="122"/>
      <c r="G503" s="123"/>
      <c r="H503" s="123"/>
      <c r="I503" s="123"/>
      <c r="J503" s="122"/>
      <c r="K503" s="827"/>
      <c r="L503" s="827"/>
    </row>
    <row r="504" spans="2:12" x14ac:dyDescent="0.25">
      <c r="B504" s="120"/>
      <c r="C504" s="121"/>
      <c r="D504" s="121"/>
      <c r="E504" s="120"/>
      <c r="F504" s="122"/>
      <c r="G504" s="123"/>
      <c r="H504" s="123"/>
      <c r="I504" s="123"/>
      <c r="J504" s="122"/>
      <c r="K504" s="827"/>
      <c r="L504" s="827"/>
    </row>
    <row r="505" spans="2:12" x14ac:dyDescent="0.25">
      <c r="B505" s="120"/>
      <c r="C505" s="121"/>
      <c r="D505" s="121"/>
      <c r="E505" s="120"/>
      <c r="F505" s="122"/>
      <c r="G505" s="123"/>
      <c r="H505" s="123"/>
      <c r="I505" s="123"/>
      <c r="J505" s="122"/>
      <c r="K505" s="827"/>
      <c r="L505" s="827"/>
    </row>
    <row r="506" spans="2:12" x14ac:dyDescent="0.25">
      <c r="B506" s="120"/>
      <c r="C506" s="121"/>
      <c r="D506" s="121"/>
      <c r="E506" s="120"/>
      <c r="F506" s="122"/>
      <c r="G506" s="123"/>
      <c r="H506" s="123"/>
      <c r="I506" s="123"/>
      <c r="J506" s="122"/>
      <c r="K506" s="827"/>
      <c r="L506" s="827"/>
    </row>
    <row r="507" spans="2:12" x14ac:dyDescent="0.25">
      <c r="B507" s="120"/>
      <c r="C507" s="121"/>
      <c r="D507" s="121"/>
      <c r="E507" s="120"/>
      <c r="F507" s="122"/>
      <c r="G507" s="123"/>
      <c r="H507" s="123"/>
      <c r="I507" s="123"/>
      <c r="J507" s="122"/>
      <c r="K507" s="827"/>
      <c r="L507" s="827"/>
    </row>
    <row r="508" spans="2:12" x14ac:dyDescent="0.25">
      <c r="B508" s="120"/>
      <c r="C508" s="121"/>
      <c r="D508" s="121"/>
      <c r="E508" s="120"/>
      <c r="F508" s="122"/>
      <c r="G508" s="123"/>
      <c r="H508" s="123"/>
      <c r="I508" s="123"/>
      <c r="J508" s="122"/>
      <c r="K508" s="827"/>
      <c r="L508" s="827"/>
    </row>
    <row r="509" spans="2:12" x14ac:dyDescent="0.25">
      <c r="B509" s="120"/>
      <c r="C509" s="121"/>
      <c r="D509" s="121"/>
      <c r="E509" s="120"/>
      <c r="F509" s="122"/>
      <c r="G509" s="123"/>
      <c r="H509" s="123"/>
      <c r="I509" s="123"/>
      <c r="J509" s="122"/>
      <c r="K509" s="827"/>
      <c r="L509" s="827"/>
    </row>
    <row r="510" spans="2:12" x14ac:dyDescent="0.25">
      <c r="B510" s="120"/>
      <c r="C510" s="121"/>
      <c r="D510" s="121"/>
      <c r="E510" s="120"/>
      <c r="F510" s="122"/>
      <c r="G510" s="123"/>
      <c r="H510" s="123"/>
      <c r="I510" s="123"/>
      <c r="J510" s="122"/>
      <c r="K510" s="827"/>
      <c r="L510" s="827"/>
    </row>
    <row r="511" spans="2:12" x14ac:dyDescent="0.25">
      <c r="B511" s="120"/>
      <c r="C511" s="121"/>
      <c r="D511" s="121"/>
      <c r="E511" s="120"/>
      <c r="F511" s="122"/>
      <c r="G511" s="123"/>
      <c r="H511" s="123"/>
      <c r="I511" s="123"/>
      <c r="J511" s="122"/>
      <c r="K511" s="827"/>
      <c r="L511" s="827"/>
    </row>
    <row r="512" spans="2:12" x14ac:dyDescent="0.25">
      <c r="B512" s="120"/>
      <c r="C512" s="121"/>
      <c r="D512" s="121"/>
      <c r="E512" s="120"/>
      <c r="F512" s="122"/>
      <c r="G512" s="123"/>
      <c r="H512" s="123"/>
      <c r="I512" s="123"/>
      <c r="J512" s="122"/>
      <c r="K512" s="827"/>
      <c r="L512" s="827"/>
    </row>
    <row r="513" spans="2:12" x14ac:dyDescent="0.25">
      <c r="B513" s="120"/>
      <c r="C513" s="121"/>
      <c r="D513" s="121"/>
      <c r="E513" s="120"/>
      <c r="F513" s="122"/>
      <c r="G513" s="123"/>
      <c r="H513" s="123"/>
      <c r="I513" s="123"/>
      <c r="J513" s="122"/>
      <c r="K513" s="827"/>
      <c r="L513" s="827"/>
    </row>
    <row r="514" spans="2:12" x14ac:dyDescent="0.25">
      <c r="B514" s="120"/>
      <c r="C514" s="121"/>
      <c r="D514" s="121"/>
      <c r="E514" s="120"/>
      <c r="F514" s="122"/>
      <c r="G514" s="123"/>
      <c r="H514" s="123"/>
      <c r="I514" s="123"/>
      <c r="J514" s="122"/>
      <c r="K514" s="827"/>
      <c r="L514" s="827"/>
    </row>
    <row r="515" spans="2:12" x14ac:dyDescent="0.25">
      <c r="B515" s="120"/>
      <c r="C515" s="121"/>
      <c r="D515" s="121"/>
      <c r="E515" s="120"/>
      <c r="F515" s="122"/>
      <c r="G515" s="123"/>
      <c r="H515" s="123"/>
      <c r="I515" s="123"/>
      <c r="J515" s="122"/>
      <c r="K515" s="827"/>
      <c r="L515" s="827"/>
    </row>
    <row r="516" spans="2:12" x14ac:dyDescent="0.25">
      <c r="B516" s="120"/>
      <c r="C516" s="121"/>
      <c r="D516" s="121"/>
      <c r="E516" s="120"/>
      <c r="F516" s="122"/>
      <c r="G516" s="123"/>
      <c r="H516" s="123"/>
      <c r="I516" s="123"/>
      <c r="J516" s="122"/>
      <c r="K516" s="827"/>
      <c r="L516" s="827"/>
    </row>
    <row r="517" spans="2:12" x14ac:dyDescent="0.25">
      <c r="B517" s="120"/>
      <c r="C517" s="121"/>
      <c r="D517" s="121"/>
      <c r="E517" s="120"/>
      <c r="F517" s="122"/>
      <c r="G517" s="123"/>
      <c r="H517" s="123"/>
      <c r="I517" s="123"/>
      <c r="J517" s="122"/>
      <c r="K517" s="827"/>
      <c r="L517" s="827"/>
    </row>
    <row r="518" spans="2:12" x14ac:dyDescent="0.25">
      <c r="B518" s="120"/>
      <c r="C518" s="121"/>
      <c r="D518" s="121"/>
      <c r="E518" s="120"/>
      <c r="F518" s="122"/>
      <c r="G518" s="123"/>
      <c r="H518" s="123"/>
      <c r="I518" s="123"/>
      <c r="J518" s="122"/>
      <c r="K518" s="827"/>
      <c r="L518" s="827"/>
    </row>
    <row r="519" spans="2:12" x14ac:dyDescent="0.25">
      <c r="B519" s="120"/>
      <c r="C519" s="121"/>
      <c r="D519" s="121"/>
      <c r="E519" s="120"/>
      <c r="F519" s="122"/>
      <c r="G519" s="123"/>
      <c r="H519" s="123"/>
      <c r="I519" s="123"/>
      <c r="J519" s="122"/>
      <c r="K519" s="827"/>
      <c r="L519" s="827"/>
    </row>
    <row r="520" spans="2:12" x14ac:dyDescent="0.25">
      <c r="B520" s="120"/>
      <c r="C520" s="121"/>
      <c r="D520" s="121"/>
      <c r="E520" s="120"/>
      <c r="F520" s="122"/>
      <c r="G520" s="123"/>
      <c r="H520" s="123"/>
      <c r="I520" s="123"/>
      <c r="J520" s="122"/>
      <c r="K520" s="827"/>
      <c r="L520" s="827"/>
    </row>
    <row r="521" spans="2:12" x14ac:dyDescent="0.25">
      <c r="B521" s="120"/>
      <c r="C521" s="121"/>
      <c r="D521" s="121"/>
      <c r="E521" s="120"/>
      <c r="F521" s="122"/>
      <c r="G521" s="123"/>
      <c r="H521" s="123"/>
      <c r="I521" s="123"/>
      <c r="J521" s="122"/>
      <c r="K521" s="827"/>
      <c r="L521" s="827"/>
    </row>
    <row r="522" spans="2:12" x14ac:dyDescent="0.25">
      <c r="B522" s="120"/>
      <c r="C522" s="121"/>
      <c r="D522" s="121"/>
      <c r="E522" s="120"/>
      <c r="F522" s="122"/>
      <c r="G522" s="123"/>
      <c r="H522" s="123"/>
      <c r="I522" s="123"/>
      <c r="J522" s="122"/>
      <c r="K522" s="827"/>
      <c r="L522" s="827"/>
    </row>
    <row r="523" spans="2:12" x14ac:dyDescent="0.25">
      <c r="B523" s="120"/>
      <c r="C523" s="121"/>
      <c r="D523" s="121"/>
      <c r="E523" s="120"/>
      <c r="F523" s="122"/>
      <c r="G523" s="123"/>
      <c r="H523" s="123"/>
      <c r="I523" s="123"/>
      <c r="J523" s="122"/>
      <c r="K523" s="827"/>
      <c r="L523" s="827"/>
    </row>
    <row r="524" spans="2:12" x14ac:dyDescent="0.25">
      <c r="B524" s="120"/>
      <c r="C524" s="121"/>
      <c r="D524" s="121"/>
      <c r="E524" s="120"/>
      <c r="F524" s="122"/>
      <c r="G524" s="123"/>
      <c r="H524" s="123"/>
      <c r="I524" s="123"/>
      <c r="J524" s="122"/>
      <c r="K524" s="827"/>
      <c r="L524" s="827"/>
    </row>
    <row r="525" spans="2:12" x14ac:dyDescent="0.25">
      <c r="B525" s="120"/>
      <c r="C525" s="121"/>
      <c r="D525" s="121"/>
      <c r="E525" s="120"/>
      <c r="F525" s="122"/>
      <c r="G525" s="123"/>
      <c r="H525" s="123"/>
      <c r="I525" s="123"/>
      <c r="J525" s="122"/>
      <c r="K525" s="827"/>
      <c r="L525" s="827"/>
    </row>
    <row r="526" spans="2:12" x14ac:dyDescent="0.25">
      <c r="B526" s="120"/>
      <c r="C526" s="121"/>
      <c r="D526" s="121"/>
      <c r="E526" s="120"/>
      <c r="F526" s="122"/>
      <c r="G526" s="123"/>
      <c r="H526" s="123"/>
      <c r="I526" s="123"/>
      <c r="J526" s="122"/>
      <c r="K526" s="827"/>
      <c r="L526" s="827"/>
    </row>
    <row r="527" spans="2:12" x14ac:dyDescent="0.25">
      <c r="B527" s="120"/>
      <c r="C527" s="121"/>
      <c r="D527" s="121"/>
      <c r="E527" s="120"/>
      <c r="F527" s="122"/>
      <c r="G527" s="123"/>
      <c r="H527" s="123"/>
      <c r="I527" s="123"/>
      <c r="J527" s="122"/>
      <c r="K527" s="827"/>
      <c r="L527" s="827"/>
    </row>
    <row r="528" spans="2:12" x14ac:dyDescent="0.25">
      <c r="B528" s="120"/>
      <c r="C528" s="121"/>
      <c r="D528" s="121"/>
      <c r="E528" s="120"/>
      <c r="F528" s="122"/>
      <c r="G528" s="123"/>
      <c r="H528" s="123"/>
      <c r="I528" s="123"/>
      <c r="J528" s="122"/>
      <c r="K528" s="827"/>
      <c r="L528" s="827"/>
    </row>
    <row r="529" spans="2:12" x14ac:dyDescent="0.25">
      <c r="B529" s="120"/>
      <c r="C529" s="121"/>
      <c r="D529" s="121"/>
      <c r="E529" s="120"/>
      <c r="F529" s="122"/>
      <c r="G529" s="123"/>
      <c r="H529" s="123"/>
      <c r="I529" s="123"/>
      <c r="J529" s="122"/>
      <c r="K529" s="827"/>
      <c r="L529" s="827"/>
    </row>
    <row r="530" spans="2:12" x14ac:dyDescent="0.25">
      <c r="B530" s="120"/>
      <c r="C530" s="121"/>
      <c r="D530" s="121"/>
      <c r="E530" s="120"/>
      <c r="F530" s="122"/>
      <c r="G530" s="123"/>
      <c r="H530" s="123"/>
      <c r="I530" s="123"/>
      <c r="J530" s="122"/>
      <c r="K530" s="827"/>
      <c r="L530" s="827"/>
    </row>
    <row r="531" spans="2:12" x14ac:dyDescent="0.25">
      <c r="B531" s="120"/>
      <c r="C531" s="121"/>
      <c r="D531" s="121"/>
      <c r="E531" s="120"/>
      <c r="F531" s="122"/>
      <c r="G531" s="123"/>
      <c r="H531" s="123"/>
      <c r="I531" s="123"/>
      <c r="J531" s="122"/>
      <c r="K531" s="827"/>
      <c r="L531" s="827"/>
    </row>
    <row r="532" spans="2:12" x14ac:dyDescent="0.25">
      <c r="B532" s="120"/>
      <c r="C532" s="121"/>
      <c r="D532" s="121"/>
      <c r="E532" s="120"/>
      <c r="F532" s="122"/>
      <c r="G532" s="123"/>
      <c r="H532" s="123"/>
      <c r="I532" s="123"/>
      <c r="J532" s="122"/>
      <c r="K532" s="827"/>
      <c r="L532" s="827"/>
    </row>
    <row r="533" spans="2:12" x14ac:dyDescent="0.25">
      <c r="B533" s="120"/>
      <c r="C533" s="121"/>
      <c r="D533" s="121"/>
      <c r="E533" s="120"/>
      <c r="F533" s="122"/>
      <c r="G533" s="123"/>
      <c r="H533" s="123"/>
      <c r="I533" s="123"/>
      <c r="J533" s="122"/>
      <c r="K533" s="827"/>
      <c r="L533" s="827"/>
    </row>
    <row r="534" spans="2:12" x14ac:dyDescent="0.25">
      <c r="B534" s="120"/>
      <c r="C534" s="121"/>
      <c r="D534" s="121"/>
      <c r="E534" s="120"/>
      <c r="F534" s="122"/>
      <c r="G534" s="123"/>
      <c r="H534" s="123"/>
      <c r="I534" s="123"/>
      <c r="J534" s="122"/>
      <c r="K534" s="827"/>
      <c r="L534" s="827"/>
    </row>
    <row r="535" spans="2:12" x14ac:dyDescent="0.25">
      <c r="B535" s="120"/>
      <c r="C535" s="121"/>
      <c r="D535" s="121"/>
      <c r="E535" s="120"/>
      <c r="F535" s="122"/>
      <c r="G535" s="123"/>
      <c r="H535" s="123"/>
      <c r="I535" s="123"/>
      <c r="J535" s="122"/>
      <c r="K535" s="827"/>
      <c r="L535" s="827"/>
    </row>
    <row r="536" spans="2:12" x14ac:dyDescent="0.25">
      <c r="B536" s="120"/>
      <c r="C536" s="121"/>
      <c r="D536" s="121"/>
      <c r="E536" s="120"/>
      <c r="F536" s="122"/>
      <c r="G536" s="123"/>
      <c r="H536" s="123"/>
      <c r="I536" s="123"/>
      <c r="J536" s="122"/>
      <c r="K536" s="827"/>
      <c r="L536" s="827"/>
    </row>
    <row r="537" spans="2:12" x14ac:dyDescent="0.25">
      <c r="B537" s="120"/>
      <c r="C537" s="121"/>
      <c r="D537" s="121"/>
      <c r="E537" s="120"/>
      <c r="F537" s="122"/>
      <c r="G537" s="123"/>
      <c r="H537" s="123"/>
      <c r="I537" s="123"/>
      <c r="J537" s="122"/>
      <c r="K537" s="827"/>
      <c r="L537" s="827"/>
    </row>
    <row r="538" spans="2:12" x14ac:dyDescent="0.25">
      <c r="B538" s="120"/>
      <c r="C538" s="121"/>
      <c r="D538" s="121"/>
      <c r="E538" s="120"/>
      <c r="F538" s="122"/>
      <c r="G538" s="123"/>
      <c r="H538" s="123"/>
      <c r="I538" s="123"/>
      <c r="J538" s="122"/>
      <c r="K538" s="827"/>
      <c r="L538" s="827"/>
    </row>
    <row r="539" spans="2:12" x14ac:dyDescent="0.25">
      <c r="B539" s="120"/>
      <c r="C539" s="121"/>
      <c r="D539" s="121"/>
      <c r="E539" s="120"/>
      <c r="F539" s="122"/>
      <c r="G539" s="123"/>
      <c r="H539" s="123"/>
      <c r="I539" s="123"/>
      <c r="J539" s="122"/>
      <c r="K539" s="827"/>
      <c r="L539" s="827"/>
    </row>
    <row r="540" spans="2:12" x14ac:dyDescent="0.25">
      <c r="B540" s="120"/>
      <c r="C540" s="121"/>
      <c r="D540" s="121"/>
      <c r="E540" s="120"/>
      <c r="F540" s="122"/>
      <c r="G540" s="123"/>
      <c r="H540" s="123"/>
      <c r="I540" s="123"/>
      <c r="J540" s="122"/>
      <c r="K540" s="827"/>
      <c r="L540" s="827"/>
    </row>
    <row r="541" spans="2:12" x14ac:dyDescent="0.25">
      <c r="B541" s="120"/>
      <c r="C541" s="121"/>
      <c r="D541" s="121"/>
      <c r="E541" s="120"/>
      <c r="F541" s="122"/>
      <c r="G541" s="123"/>
      <c r="H541" s="123"/>
      <c r="I541" s="123"/>
      <c r="J541" s="122"/>
      <c r="K541" s="827"/>
      <c r="L541" s="827"/>
    </row>
    <row r="542" spans="2:12" x14ac:dyDescent="0.25">
      <c r="B542" s="120"/>
      <c r="C542" s="121"/>
      <c r="D542" s="121"/>
      <c r="E542" s="120"/>
      <c r="F542" s="122"/>
      <c r="G542" s="123"/>
      <c r="H542" s="123"/>
      <c r="I542" s="123"/>
      <c r="J542" s="122"/>
      <c r="K542" s="827"/>
      <c r="L542" s="827"/>
    </row>
    <row r="543" spans="2:12" x14ac:dyDescent="0.25">
      <c r="B543" s="120"/>
      <c r="C543" s="121"/>
      <c r="D543" s="121"/>
      <c r="E543" s="120"/>
      <c r="F543" s="122"/>
      <c r="G543" s="123"/>
      <c r="H543" s="123"/>
      <c r="I543" s="123"/>
      <c r="J543" s="122"/>
      <c r="K543" s="827"/>
      <c r="L543" s="827"/>
    </row>
    <row r="544" spans="2:12" x14ac:dyDescent="0.25">
      <c r="B544" s="120"/>
      <c r="C544" s="121"/>
      <c r="D544" s="121"/>
      <c r="E544" s="120"/>
      <c r="F544" s="122"/>
      <c r="G544" s="123"/>
      <c r="H544" s="123"/>
      <c r="I544" s="123"/>
      <c r="J544" s="122"/>
      <c r="K544" s="827"/>
      <c r="L544" s="827"/>
    </row>
    <row r="545" spans="2:12" x14ac:dyDescent="0.25">
      <c r="B545" s="120"/>
      <c r="C545" s="121"/>
      <c r="D545" s="121"/>
      <c r="E545" s="120"/>
      <c r="F545" s="122"/>
      <c r="G545" s="123"/>
      <c r="H545" s="123"/>
      <c r="I545" s="123"/>
      <c r="J545" s="122"/>
      <c r="K545" s="827"/>
      <c r="L545" s="827"/>
    </row>
    <row r="546" spans="2:12" x14ac:dyDescent="0.25">
      <c r="B546" s="120"/>
      <c r="C546" s="121"/>
      <c r="D546" s="121"/>
      <c r="E546" s="120"/>
      <c r="F546" s="122"/>
      <c r="G546" s="123"/>
      <c r="H546" s="123"/>
      <c r="I546" s="123"/>
      <c r="J546" s="122"/>
      <c r="K546" s="827"/>
      <c r="L546" s="827"/>
    </row>
    <row r="547" spans="2:12" x14ac:dyDescent="0.25">
      <c r="B547" s="120"/>
      <c r="C547" s="121"/>
      <c r="D547" s="121"/>
      <c r="E547" s="120"/>
      <c r="F547" s="122"/>
      <c r="G547" s="123"/>
      <c r="H547" s="123"/>
      <c r="I547" s="123"/>
      <c r="J547" s="122"/>
      <c r="K547" s="827"/>
      <c r="L547" s="827"/>
    </row>
    <row r="548" spans="2:12" x14ac:dyDescent="0.25">
      <c r="B548" s="120"/>
      <c r="C548" s="121"/>
      <c r="D548" s="121"/>
      <c r="E548" s="120"/>
      <c r="F548" s="122"/>
      <c r="G548" s="123"/>
      <c r="H548" s="123"/>
      <c r="I548" s="123"/>
      <c r="J548" s="122"/>
      <c r="K548" s="827"/>
      <c r="L548" s="827"/>
    </row>
    <row r="549" spans="2:12" x14ac:dyDescent="0.25">
      <c r="B549" s="120"/>
      <c r="C549" s="121"/>
      <c r="D549" s="121"/>
      <c r="E549" s="120"/>
      <c r="F549" s="122"/>
      <c r="G549" s="123"/>
      <c r="H549" s="123"/>
      <c r="I549" s="123"/>
      <c r="J549" s="122"/>
      <c r="K549" s="827"/>
      <c r="L549" s="827"/>
    </row>
    <row r="550" spans="2:12" x14ac:dyDescent="0.25">
      <c r="B550" s="120"/>
      <c r="C550" s="121"/>
      <c r="D550" s="121"/>
      <c r="E550" s="120"/>
      <c r="F550" s="122"/>
      <c r="G550" s="123"/>
      <c r="H550" s="123"/>
      <c r="I550" s="123"/>
      <c r="J550" s="122"/>
      <c r="K550" s="827"/>
      <c r="L550" s="827"/>
    </row>
    <row r="551" spans="2:12" x14ac:dyDescent="0.25">
      <c r="B551" s="120"/>
      <c r="C551" s="121"/>
      <c r="D551" s="121"/>
      <c r="E551" s="120"/>
      <c r="F551" s="122"/>
      <c r="G551" s="123"/>
      <c r="H551" s="123"/>
      <c r="I551" s="123"/>
      <c r="J551" s="122"/>
      <c r="K551" s="827"/>
      <c r="L551" s="827"/>
    </row>
    <row r="552" spans="2:12" x14ac:dyDescent="0.25">
      <c r="B552" s="120"/>
      <c r="C552" s="121"/>
      <c r="D552" s="121"/>
      <c r="E552" s="120"/>
      <c r="F552" s="122"/>
      <c r="G552" s="123"/>
      <c r="H552" s="123"/>
      <c r="I552" s="123"/>
      <c r="J552" s="122"/>
      <c r="K552" s="827"/>
      <c r="L552" s="827"/>
    </row>
    <row r="553" spans="2:12" x14ac:dyDescent="0.25">
      <c r="B553" s="120"/>
      <c r="C553" s="121"/>
      <c r="D553" s="121"/>
      <c r="E553" s="120"/>
      <c r="F553" s="122"/>
      <c r="G553" s="123"/>
      <c r="H553" s="123"/>
      <c r="I553" s="123"/>
      <c r="J553" s="122"/>
      <c r="K553" s="827"/>
      <c r="L553" s="827"/>
    </row>
    <row r="554" spans="2:12" x14ac:dyDescent="0.25">
      <c r="B554" s="120"/>
      <c r="C554" s="121"/>
      <c r="D554" s="121"/>
      <c r="E554" s="120"/>
      <c r="F554" s="122"/>
      <c r="G554" s="123"/>
      <c r="H554" s="123"/>
      <c r="I554" s="123"/>
      <c r="J554" s="122"/>
      <c r="K554" s="827"/>
      <c r="L554" s="827"/>
    </row>
    <row r="555" spans="2:12" x14ac:dyDescent="0.25">
      <c r="B555" s="120"/>
      <c r="C555" s="121"/>
      <c r="D555" s="121"/>
      <c r="E555" s="120"/>
      <c r="F555" s="122"/>
      <c r="G555" s="123"/>
      <c r="H555" s="123"/>
      <c r="I555" s="123"/>
      <c r="J555" s="122"/>
      <c r="K555" s="827"/>
      <c r="L555" s="827"/>
    </row>
    <row r="556" spans="2:12" x14ac:dyDescent="0.25">
      <c r="B556" s="120"/>
      <c r="C556" s="121"/>
      <c r="D556" s="121"/>
      <c r="E556" s="120"/>
      <c r="F556" s="122"/>
      <c r="G556" s="123"/>
      <c r="H556" s="123"/>
      <c r="I556" s="123"/>
      <c r="J556" s="122"/>
      <c r="K556" s="827"/>
      <c r="L556" s="827"/>
    </row>
    <row r="557" spans="2:12" x14ac:dyDescent="0.25">
      <c r="B557" s="120"/>
      <c r="C557" s="121"/>
      <c r="D557" s="121"/>
      <c r="E557" s="120"/>
      <c r="F557" s="122"/>
      <c r="G557" s="123"/>
      <c r="H557" s="123"/>
      <c r="I557" s="123"/>
      <c r="J557" s="122"/>
      <c r="K557" s="827"/>
      <c r="L557" s="827"/>
    </row>
    <row r="558" spans="2:12" x14ac:dyDescent="0.25">
      <c r="B558" s="120"/>
      <c r="C558" s="121"/>
      <c r="D558" s="121"/>
      <c r="E558" s="120"/>
      <c r="F558" s="122"/>
      <c r="G558" s="123"/>
      <c r="H558" s="123"/>
      <c r="I558" s="123"/>
      <c r="J558" s="122"/>
      <c r="K558" s="827"/>
      <c r="L558" s="827"/>
    </row>
    <row r="559" spans="2:12" x14ac:dyDescent="0.25">
      <c r="B559" s="120"/>
      <c r="C559" s="121"/>
      <c r="D559" s="121"/>
      <c r="E559" s="120"/>
      <c r="F559" s="122"/>
      <c r="G559" s="123"/>
      <c r="H559" s="123"/>
      <c r="I559" s="123"/>
      <c r="J559" s="122"/>
      <c r="K559" s="827"/>
      <c r="L559" s="827"/>
    </row>
    <row r="560" spans="2:12" x14ac:dyDescent="0.25">
      <c r="B560" s="120"/>
      <c r="C560" s="121"/>
      <c r="D560" s="121"/>
      <c r="E560" s="120"/>
      <c r="F560" s="122"/>
      <c r="G560" s="123"/>
      <c r="H560" s="123"/>
      <c r="I560" s="123"/>
      <c r="J560" s="122"/>
      <c r="K560" s="827"/>
      <c r="L560" s="827"/>
    </row>
    <row r="561" spans="2:12" x14ac:dyDescent="0.25">
      <c r="B561" s="120"/>
      <c r="C561" s="121"/>
      <c r="D561" s="121"/>
      <c r="E561" s="120"/>
      <c r="F561" s="122"/>
      <c r="G561" s="123"/>
      <c r="H561" s="123"/>
      <c r="I561" s="123"/>
      <c r="J561" s="122"/>
      <c r="K561" s="827"/>
      <c r="L561" s="827"/>
    </row>
    <row r="562" spans="2:12" x14ac:dyDescent="0.25">
      <c r="B562" s="120"/>
      <c r="C562" s="121"/>
      <c r="D562" s="121"/>
      <c r="E562" s="120"/>
      <c r="F562" s="122"/>
      <c r="G562" s="123"/>
      <c r="H562" s="123"/>
      <c r="I562" s="123"/>
      <c r="J562" s="122"/>
      <c r="K562" s="827"/>
      <c r="L562" s="827"/>
    </row>
    <row r="563" spans="2:12" x14ac:dyDescent="0.25">
      <c r="B563" s="120"/>
      <c r="C563" s="121"/>
      <c r="D563" s="121"/>
      <c r="E563" s="120"/>
      <c r="F563" s="122"/>
      <c r="G563" s="123"/>
      <c r="H563" s="123"/>
      <c r="I563" s="123"/>
      <c r="J563" s="122"/>
      <c r="K563" s="827"/>
      <c r="L563" s="827"/>
    </row>
    <row r="564" spans="2:12" x14ac:dyDescent="0.25">
      <c r="B564" s="120"/>
      <c r="C564" s="121"/>
      <c r="D564" s="121"/>
      <c r="E564" s="120"/>
      <c r="F564" s="122"/>
      <c r="G564" s="123"/>
      <c r="H564" s="123"/>
      <c r="I564" s="123"/>
      <c r="J564" s="122"/>
      <c r="K564" s="827"/>
      <c r="L564" s="827"/>
    </row>
    <row r="565" spans="2:12" x14ac:dyDescent="0.25">
      <c r="B565" s="120"/>
      <c r="C565" s="121"/>
      <c r="D565" s="121"/>
      <c r="E565" s="120"/>
      <c r="F565" s="122"/>
      <c r="G565" s="123"/>
      <c r="H565" s="123"/>
      <c r="I565" s="123"/>
      <c r="J565" s="122"/>
      <c r="K565" s="827"/>
      <c r="L565" s="827"/>
    </row>
    <row r="566" spans="2:12" x14ac:dyDescent="0.25">
      <c r="B566" s="120"/>
      <c r="C566" s="121"/>
      <c r="D566" s="121"/>
      <c r="E566" s="120"/>
      <c r="F566" s="122"/>
      <c r="G566" s="123"/>
      <c r="H566" s="123"/>
      <c r="I566" s="123"/>
      <c r="J566" s="122"/>
      <c r="K566" s="827"/>
      <c r="L566" s="827"/>
    </row>
    <row r="567" spans="2:12" x14ac:dyDescent="0.25">
      <c r="B567" s="120"/>
      <c r="C567" s="121"/>
      <c r="D567" s="121"/>
      <c r="E567" s="120"/>
      <c r="F567" s="122"/>
      <c r="G567" s="123"/>
      <c r="H567" s="123"/>
      <c r="I567" s="123"/>
      <c r="J567" s="122"/>
      <c r="K567" s="827"/>
      <c r="L567" s="827"/>
    </row>
    <row r="568" spans="2:12" x14ac:dyDescent="0.25">
      <c r="B568" s="120"/>
      <c r="C568" s="121"/>
      <c r="D568" s="121"/>
      <c r="E568" s="120"/>
      <c r="F568" s="122"/>
      <c r="G568" s="123"/>
      <c r="H568" s="123"/>
      <c r="I568" s="123"/>
      <c r="J568" s="122"/>
      <c r="K568" s="827"/>
      <c r="L568" s="827"/>
    </row>
    <row r="569" spans="2:12" x14ac:dyDescent="0.25">
      <c r="B569" s="120"/>
      <c r="C569" s="121"/>
      <c r="D569" s="121"/>
      <c r="E569" s="120"/>
      <c r="F569" s="122"/>
      <c r="G569" s="123"/>
      <c r="H569" s="123"/>
      <c r="I569" s="123"/>
      <c r="J569" s="122"/>
      <c r="K569" s="827"/>
      <c r="L569" s="827"/>
    </row>
    <row r="570" spans="2:12" x14ac:dyDescent="0.25">
      <c r="B570" s="120"/>
      <c r="C570" s="121"/>
      <c r="D570" s="121"/>
      <c r="E570" s="120"/>
      <c r="F570" s="122"/>
      <c r="G570" s="123"/>
      <c r="H570" s="123"/>
      <c r="I570" s="123"/>
      <c r="J570" s="122"/>
      <c r="K570" s="827"/>
      <c r="L570" s="827"/>
    </row>
    <row r="571" spans="2:12" x14ac:dyDescent="0.25">
      <c r="B571" s="120"/>
      <c r="C571" s="121"/>
      <c r="D571" s="121"/>
      <c r="E571" s="120"/>
      <c r="F571" s="122"/>
      <c r="G571" s="123"/>
      <c r="H571" s="123"/>
      <c r="I571" s="123"/>
      <c r="J571" s="122"/>
      <c r="K571" s="827"/>
      <c r="L571" s="827"/>
    </row>
    <row r="572" spans="2:12" x14ac:dyDescent="0.25">
      <c r="B572" s="120"/>
      <c r="C572" s="121"/>
      <c r="D572" s="121"/>
      <c r="E572" s="120"/>
      <c r="F572" s="122"/>
      <c r="G572" s="123"/>
      <c r="H572" s="123"/>
      <c r="I572" s="123"/>
      <c r="J572" s="122"/>
      <c r="K572" s="827"/>
      <c r="L572" s="827"/>
    </row>
    <row r="573" spans="2:12" x14ac:dyDescent="0.25">
      <c r="B573" s="120"/>
      <c r="C573" s="121"/>
      <c r="D573" s="121"/>
      <c r="E573" s="120"/>
      <c r="F573" s="122"/>
      <c r="G573" s="123"/>
      <c r="H573" s="123"/>
      <c r="I573" s="123"/>
      <c r="J573" s="122"/>
      <c r="K573" s="827"/>
      <c r="L573" s="827"/>
    </row>
    <row r="574" spans="2:12" x14ac:dyDescent="0.25">
      <c r="B574" s="120"/>
      <c r="C574" s="121"/>
      <c r="D574" s="121"/>
      <c r="E574" s="120"/>
      <c r="F574" s="122"/>
      <c r="G574" s="123"/>
      <c r="H574" s="123"/>
      <c r="I574" s="123"/>
      <c r="J574" s="122"/>
      <c r="K574" s="827"/>
      <c r="L574" s="827"/>
    </row>
    <row r="575" spans="2:12" x14ac:dyDescent="0.25">
      <c r="B575" s="120"/>
      <c r="C575" s="121"/>
      <c r="D575" s="121"/>
      <c r="E575" s="120"/>
      <c r="F575" s="122"/>
      <c r="G575" s="123"/>
      <c r="H575" s="123"/>
      <c r="I575" s="123"/>
      <c r="J575" s="122"/>
      <c r="K575" s="827"/>
      <c r="L575" s="827"/>
    </row>
    <row r="576" spans="2:12" x14ac:dyDescent="0.25">
      <c r="B576" s="120"/>
      <c r="C576" s="121"/>
      <c r="D576" s="121"/>
      <c r="E576" s="120"/>
      <c r="F576" s="122"/>
      <c r="G576" s="123"/>
      <c r="H576" s="123"/>
      <c r="I576" s="123"/>
      <c r="J576" s="122"/>
      <c r="K576" s="827"/>
      <c r="L576" s="827"/>
    </row>
    <row r="577" spans="2:12" x14ac:dyDescent="0.25">
      <c r="B577" s="120"/>
      <c r="C577" s="121"/>
      <c r="D577" s="121"/>
      <c r="E577" s="120"/>
      <c r="F577" s="122"/>
      <c r="G577" s="123"/>
      <c r="H577" s="123"/>
      <c r="I577" s="123"/>
      <c r="J577" s="122"/>
      <c r="K577" s="827"/>
      <c r="L577" s="827"/>
    </row>
    <row r="578" spans="2:12" x14ac:dyDescent="0.25">
      <c r="B578" s="120"/>
      <c r="C578" s="121"/>
      <c r="D578" s="121"/>
      <c r="E578" s="120"/>
      <c r="F578" s="122"/>
      <c r="G578" s="123"/>
      <c r="H578" s="123"/>
      <c r="I578" s="123"/>
      <c r="J578" s="122"/>
      <c r="K578" s="827"/>
      <c r="L578" s="827"/>
    </row>
    <row r="579" spans="2:12" x14ac:dyDescent="0.25">
      <c r="B579" s="120"/>
      <c r="C579" s="121"/>
      <c r="D579" s="121"/>
      <c r="E579" s="120"/>
      <c r="F579" s="122"/>
      <c r="G579" s="123"/>
      <c r="H579" s="123"/>
      <c r="I579" s="123"/>
      <c r="J579" s="122"/>
      <c r="K579" s="827"/>
      <c r="L579" s="827"/>
    </row>
    <row r="580" spans="2:12" x14ac:dyDescent="0.25">
      <c r="B580" s="120"/>
      <c r="C580" s="121"/>
      <c r="D580" s="121"/>
      <c r="E580" s="120"/>
      <c r="F580" s="122"/>
      <c r="G580" s="123"/>
      <c r="H580" s="123"/>
      <c r="I580" s="123"/>
      <c r="J580" s="122"/>
      <c r="K580" s="827"/>
      <c r="L580" s="827"/>
    </row>
    <row r="581" spans="2:12" x14ac:dyDescent="0.25">
      <c r="B581" s="120"/>
      <c r="C581" s="121"/>
      <c r="D581" s="121"/>
      <c r="E581" s="120"/>
      <c r="F581" s="122"/>
      <c r="G581" s="123"/>
      <c r="H581" s="123"/>
      <c r="I581" s="123"/>
      <c r="J581" s="122"/>
      <c r="K581" s="827"/>
      <c r="L581" s="827"/>
    </row>
    <row r="582" spans="2:12" x14ac:dyDescent="0.25">
      <c r="B582" s="120"/>
      <c r="C582" s="121"/>
      <c r="D582" s="121"/>
      <c r="E582" s="120"/>
      <c r="F582" s="122"/>
      <c r="G582" s="123"/>
      <c r="H582" s="123"/>
      <c r="I582" s="123"/>
      <c r="J582" s="122"/>
      <c r="K582" s="827"/>
      <c r="L582" s="827"/>
    </row>
    <row r="583" spans="2:12" x14ac:dyDescent="0.25">
      <c r="B583" s="120"/>
      <c r="C583" s="121"/>
      <c r="D583" s="121"/>
      <c r="E583" s="120"/>
      <c r="F583" s="122"/>
      <c r="G583" s="123"/>
      <c r="H583" s="123"/>
      <c r="I583" s="123"/>
      <c r="J583" s="122"/>
      <c r="K583" s="827"/>
      <c r="L583" s="827"/>
    </row>
    <row r="584" spans="2:12" x14ac:dyDescent="0.25">
      <c r="B584" s="120"/>
      <c r="C584" s="121"/>
      <c r="D584" s="121"/>
      <c r="E584" s="120"/>
      <c r="F584" s="122"/>
      <c r="G584" s="123"/>
      <c r="H584" s="123"/>
      <c r="I584" s="123"/>
      <c r="J584" s="122"/>
      <c r="K584" s="827"/>
      <c r="L584" s="827"/>
    </row>
    <row r="585" spans="2:12" x14ac:dyDescent="0.25">
      <c r="B585" s="120"/>
      <c r="C585" s="121"/>
      <c r="D585" s="121"/>
      <c r="E585" s="120"/>
      <c r="F585" s="122"/>
      <c r="G585" s="123"/>
      <c r="H585" s="123"/>
      <c r="I585" s="123"/>
      <c r="J585" s="122"/>
      <c r="K585" s="827"/>
      <c r="L585" s="827"/>
    </row>
    <row r="586" spans="2:12" x14ac:dyDescent="0.25">
      <c r="B586" s="120"/>
      <c r="C586" s="121"/>
      <c r="D586" s="121"/>
      <c r="E586" s="120"/>
      <c r="F586" s="122"/>
      <c r="G586" s="123"/>
      <c r="H586" s="123"/>
      <c r="I586" s="123"/>
      <c r="J586" s="122"/>
      <c r="K586" s="827"/>
      <c r="L586" s="827"/>
    </row>
    <row r="587" spans="2:12" x14ac:dyDescent="0.25">
      <c r="B587" s="120"/>
      <c r="C587" s="121"/>
      <c r="D587" s="121"/>
      <c r="E587" s="120"/>
      <c r="F587" s="122"/>
      <c r="G587" s="123"/>
      <c r="H587" s="123"/>
      <c r="I587" s="123"/>
      <c r="J587" s="122"/>
      <c r="K587" s="827"/>
      <c r="L587" s="827"/>
    </row>
    <row r="588" spans="2:12" x14ac:dyDescent="0.25">
      <c r="B588" s="120"/>
      <c r="C588" s="121"/>
      <c r="D588" s="121"/>
      <c r="E588" s="120"/>
      <c r="F588" s="122"/>
      <c r="G588" s="123"/>
      <c r="H588" s="123"/>
      <c r="I588" s="123"/>
      <c r="J588" s="122"/>
      <c r="K588" s="827"/>
      <c r="L588" s="827"/>
    </row>
    <row r="589" spans="2:12" x14ac:dyDescent="0.25">
      <c r="B589" s="120"/>
      <c r="C589" s="121"/>
      <c r="D589" s="121"/>
      <c r="E589" s="120"/>
      <c r="F589" s="122"/>
      <c r="G589" s="123"/>
      <c r="H589" s="123"/>
      <c r="I589" s="123"/>
      <c r="J589" s="122"/>
      <c r="K589" s="827"/>
      <c r="L589" s="827"/>
    </row>
    <row r="590" spans="2:12" x14ac:dyDescent="0.25">
      <c r="B590" s="120"/>
      <c r="C590" s="121"/>
      <c r="D590" s="121"/>
      <c r="E590" s="120"/>
      <c r="F590" s="122"/>
      <c r="G590" s="123"/>
      <c r="H590" s="123"/>
      <c r="I590" s="123"/>
      <c r="J590" s="122"/>
      <c r="K590" s="827"/>
      <c r="L590" s="827"/>
    </row>
    <row r="591" spans="2:12" x14ac:dyDescent="0.25">
      <c r="B591" s="120"/>
      <c r="C591" s="121"/>
      <c r="D591" s="121"/>
      <c r="E591" s="120"/>
      <c r="F591" s="122"/>
      <c r="G591" s="123"/>
      <c r="H591" s="123"/>
      <c r="I591" s="123"/>
      <c r="J591" s="122"/>
      <c r="K591" s="827"/>
      <c r="L591" s="827"/>
    </row>
    <row r="592" spans="2:12" x14ac:dyDescent="0.25">
      <c r="B592" s="120"/>
      <c r="C592" s="121"/>
      <c r="D592" s="121"/>
      <c r="E592" s="120"/>
      <c r="F592" s="122"/>
      <c r="G592" s="123"/>
      <c r="H592" s="123"/>
      <c r="I592" s="123"/>
      <c r="J592" s="122"/>
      <c r="K592" s="827"/>
      <c r="L592" s="827"/>
    </row>
    <row r="593" spans="2:12" x14ac:dyDescent="0.25">
      <c r="B593" s="120"/>
      <c r="C593" s="121"/>
      <c r="D593" s="121"/>
      <c r="E593" s="120"/>
      <c r="F593" s="122"/>
      <c r="G593" s="123"/>
      <c r="H593" s="123"/>
      <c r="I593" s="123"/>
      <c r="J593" s="122"/>
      <c r="K593" s="827"/>
      <c r="L593" s="827"/>
    </row>
    <row r="594" spans="2:12" x14ac:dyDescent="0.25">
      <c r="B594" s="120"/>
      <c r="C594" s="121"/>
      <c r="D594" s="121"/>
      <c r="E594" s="120"/>
      <c r="F594" s="122"/>
      <c r="G594" s="123"/>
      <c r="H594" s="123"/>
      <c r="I594" s="123"/>
      <c r="J594" s="122"/>
      <c r="K594" s="827"/>
      <c r="L594" s="827"/>
    </row>
    <row r="595" spans="2:12" x14ac:dyDescent="0.25">
      <c r="B595" s="120"/>
      <c r="C595" s="121"/>
      <c r="D595" s="121"/>
      <c r="E595" s="120"/>
      <c r="F595" s="122"/>
      <c r="G595" s="123"/>
      <c r="H595" s="123"/>
      <c r="I595" s="123"/>
      <c r="J595" s="122"/>
      <c r="K595" s="827"/>
      <c r="L595" s="827"/>
    </row>
    <row r="596" spans="2:12" x14ac:dyDescent="0.25">
      <c r="B596" s="120"/>
      <c r="C596" s="121"/>
      <c r="D596" s="121"/>
      <c r="E596" s="120"/>
      <c r="F596" s="122"/>
      <c r="G596" s="123"/>
      <c r="H596" s="123"/>
      <c r="I596" s="123"/>
      <c r="J596" s="122"/>
      <c r="K596" s="827"/>
      <c r="L596" s="827"/>
    </row>
    <row r="597" spans="2:12" x14ac:dyDescent="0.25">
      <c r="B597" s="120"/>
      <c r="C597" s="121"/>
      <c r="D597" s="121"/>
      <c r="E597" s="120"/>
      <c r="F597" s="122"/>
      <c r="G597" s="123"/>
      <c r="H597" s="123"/>
      <c r="I597" s="123"/>
      <c r="J597" s="122"/>
      <c r="K597" s="827"/>
      <c r="L597" s="827"/>
    </row>
    <row r="598" spans="2:12" x14ac:dyDescent="0.25">
      <c r="B598" s="120"/>
      <c r="C598" s="121"/>
      <c r="D598" s="121"/>
      <c r="E598" s="120"/>
      <c r="F598" s="122"/>
      <c r="G598" s="123"/>
      <c r="H598" s="123"/>
      <c r="I598" s="123"/>
      <c r="J598" s="122"/>
      <c r="K598" s="827"/>
      <c r="L598" s="827"/>
    </row>
    <row r="599" spans="2:12" x14ac:dyDescent="0.25">
      <c r="B599" s="120"/>
      <c r="C599" s="121"/>
      <c r="D599" s="121"/>
      <c r="E599" s="120"/>
      <c r="F599" s="122"/>
      <c r="G599" s="123"/>
      <c r="H599" s="123"/>
      <c r="I599" s="123"/>
      <c r="J599" s="122"/>
      <c r="K599" s="827"/>
      <c r="L599" s="827"/>
    </row>
    <row r="600" spans="2:12" x14ac:dyDescent="0.25">
      <c r="B600" s="120"/>
      <c r="C600" s="121"/>
      <c r="D600" s="121"/>
      <c r="E600" s="120"/>
      <c r="F600" s="122"/>
      <c r="G600" s="123"/>
      <c r="H600" s="123"/>
      <c r="I600" s="123"/>
      <c r="J600" s="122"/>
      <c r="K600" s="827"/>
      <c r="L600" s="827"/>
    </row>
    <row r="601" spans="2:12" x14ac:dyDescent="0.25">
      <c r="B601" s="120"/>
      <c r="C601" s="121"/>
      <c r="D601" s="121"/>
      <c r="E601" s="120"/>
      <c r="F601" s="122"/>
      <c r="G601" s="123"/>
      <c r="H601" s="123"/>
      <c r="I601" s="123"/>
      <c r="J601" s="122"/>
      <c r="K601" s="827"/>
      <c r="L601" s="827"/>
    </row>
    <row r="602" spans="2:12" x14ac:dyDescent="0.25">
      <c r="B602" s="120"/>
      <c r="C602" s="121"/>
      <c r="D602" s="121"/>
      <c r="E602" s="120"/>
      <c r="F602" s="122"/>
      <c r="G602" s="123"/>
      <c r="H602" s="123"/>
      <c r="I602" s="123"/>
      <c r="J602" s="122"/>
      <c r="K602" s="827"/>
      <c r="L602" s="827"/>
    </row>
    <row r="603" spans="2:12" x14ac:dyDescent="0.25">
      <c r="B603" s="120"/>
      <c r="C603" s="121"/>
      <c r="D603" s="121"/>
      <c r="E603" s="120"/>
      <c r="F603" s="122"/>
      <c r="G603" s="123"/>
      <c r="H603" s="123"/>
      <c r="I603" s="123"/>
      <c r="J603" s="122"/>
      <c r="K603" s="827"/>
      <c r="L603" s="827"/>
    </row>
    <row r="604" spans="2:12" x14ac:dyDescent="0.25">
      <c r="B604" s="120"/>
      <c r="C604" s="121"/>
      <c r="D604" s="121"/>
      <c r="E604" s="120"/>
      <c r="F604" s="122"/>
      <c r="G604" s="123"/>
      <c r="H604" s="123"/>
      <c r="I604" s="123"/>
      <c r="J604" s="122"/>
      <c r="K604" s="827"/>
      <c r="L604" s="827"/>
    </row>
    <row r="605" spans="2:12" x14ac:dyDescent="0.25">
      <c r="B605" s="120"/>
      <c r="C605" s="121"/>
      <c r="D605" s="121"/>
      <c r="E605" s="120"/>
      <c r="F605" s="122"/>
      <c r="G605" s="123"/>
      <c r="H605" s="123"/>
      <c r="I605" s="123"/>
      <c r="J605" s="122"/>
      <c r="K605" s="827"/>
      <c r="L605" s="827"/>
    </row>
    <row r="606" spans="2:12" x14ac:dyDescent="0.25">
      <c r="B606" s="120"/>
      <c r="C606" s="121"/>
      <c r="D606" s="121"/>
      <c r="E606" s="120"/>
      <c r="F606" s="122"/>
      <c r="G606" s="123"/>
      <c r="H606" s="123"/>
      <c r="I606" s="123"/>
      <c r="J606" s="122"/>
      <c r="K606" s="827"/>
      <c r="L606" s="827"/>
    </row>
    <row r="607" spans="2:12" x14ac:dyDescent="0.25">
      <c r="B607" s="120"/>
      <c r="C607" s="121"/>
      <c r="D607" s="121"/>
      <c r="E607" s="120"/>
      <c r="F607" s="122"/>
      <c r="G607" s="123"/>
      <c r="H607" s="123"/>
      <c r="I607" s="123"/>
      <c r="J607" s="122"/>
      <c r="K607" s="827"/>
      <c r="L607" s="827"/>
    </row>
    <row r="608" spans="2:12" x14ac:dyDescent="0.25">
      <c r="B608" s="120"/>
      <c r="C608" s="121"/>
      <c r="D608" s="121"/>
      <c r="E608" s="120"/>
      <c r="F608" s="122"/>
      <c r="G608" s="123"/>
      <c r="H608" s="123"/>
      <c r="I608" s="123"/>
      <c r="J608" s="122"/>
      <c r="K608" s="827"/>
      <c r="L608" s="827"/>
    </row>
    <row r="609" spans="2:12" x14ac:dyDescent="0.25">
      <c r="B609" s="120"/>
      <c r="C609" s="121"/>
      <c r="D609" s="121"/>
      <c r="E609" s="120"/>
      <c r="F609" s="122"/>
      <c r="G609" s="123"/>
      <c r="H609" s="123"/>
      <c r="I609" s="123"/>
      <c r="J609" s="122"/>
      <c r="K609" s="827"/>
      <c r="L609" s="827"/>
    </row>
    <row r="610" spans="2:12" x14ac:dyDescent="0.25">
      <c r="B610" s="120"/>
      <c r="C610" s="121"/>
      <c r="D610" s="121"/>
      <c r="E610" s="120"/>
      <c r="F610" s="122"/>
      <c r="G610" s="123"/>
      <c r="H610" s="123"/>
      <c r="I610" s="123"/>
      <c r="J610" s="122"/>
      <c r="K610" s="827"/>
      <c r="L610" s="827"/>
    </row>
    <row r="611" spans="2:12" x14ac:dyDescent="0.25">
      <c r="B611" s="120"/>
      <c r="C611" s="121"/>
      <c r="D611" s="121"/>
      <c r="E611" s="120"/>
      <c r="F611" s="122"/>
      <c r="G611" s="123"/>
      <c r="H611" s="123"/>
      <c r="I611" s="123"/>
      <c r="J611" s="122"/>
      <c r="K611" s="827"/>
      <c r="L611" s="827"/>
    </row>
    <row r="612" spans="2:12" x14ac:dyDescent="0.25">
      <c r="B612" s="120"/>
      <c r="C612" s="121"/>
      <c r="D612" s="121"/>
      <c r="E612" s="120"/>
      <c r="F612" s="122"/>
      <c r="G612" s="123"/>
      <c r="H612" s="123"/>
      <c r="I612" s="123"/>
      <c r="J612" s="122"/>
      <c r="K612" s="827"/>
      <c r="L612" s="827"/>
    </row>
    <row r="613" spans="2:12" x14ac:dyDescent="0.25">
      <c r="B613" s="120"/>
      <c r="C613" s="121"/>
      <c r="D613" s="121"/>
      <c r="E613" s="120"/>
      <c r="F613" s="122"/>
      <c r="G613" s="123"/>
      <c r="H613" s="123"/>
      <c r="I613" s="123"/>
      <c r="J613" s="122"/>
      <c r="K613" s="827"/>
      <c r="L613" s="827"/>
    </row>
    <row r="614" spans="2:12" x14ac:dyDescent="0.25">
      <c r="B614" s="120"/>
      <c r="C614" s="121"/>
      <c r="D614" s="121"/>
      <c r="E614" s="120"/>
      <c r="F614" s="122"/>
      <c r="G614" s="123"/>
      <c r="H614" s="123"/>
      <c r="I614" s="123"/>
      <c r="J614" s="122"/>
      <c r="K614" s="827"/>
      <c r="L614" s="827"/>
    </row>
    <row r="615" spans="2:12" x14ac:dyDescent="0.25">
      <c r="B615" s="120"/>
      <c r="C615" s="121"/>
      <c r="D615" s="121"/>
      <c r="E615" s="120"/>
      <c r="F615" s="122"/>
      <c r="G615" s="123"/>
      <c r="H615" s="123"/>
      <c r="I615" s="123"/>
      <c r="J615" s="122"/>
      <c r="K615" s="827"/>
      <c r="L615" s="827"/>
    </row>
    <row r="616" spans="2:12" x14ac:dyDescent="0.25">
      <c r="B616" s="120"/>
      <c r="C616" s="121"/>
      <c r="D616" s="121"/>
      <c r="E616" s="120"/>
      <c r="F616" s="122"/>
      <c r="G616" s="123"/>
      <c r="H616" s="123"/>
      <c r="I616" s="123"/>
      <c r="J616" s="122"/>
      <c r="K616" s="827"/>
      <c r="L616" s="827"/>
    </row>
    <row r="617" spans="2:12" x14ac:dyDescent="0.25">
      <c r="B617" s="120"/>
      <c r="C617" s="121"/>
      <c r="D617" s="121"/>
      <c r="E617" s="120"/>
      <c r="F617" s="122"/>
      <c r="G617" s="123"/>
      <c r="H617" s="123"/>
      <c r="I617" s="123"/>
      <c r="J617" s="122"/>
      <c r="K617" s="827"/>
      <c r="L617" s="827"/>
    </row>
    <row r="618" spans="2:12" x14ac:dyDescent="0.25">
      <c r="B618" s="120"/>
      <c r="C618" s="121"/>
      <c r="D618" s="121"/>
      <c r="E618" s="120"/>
      <c r="F618" s="122"/>
      <c r="G618" s="123"/>
      <c r="H618" s="123"/>
      <c r="I618" s="123"/>
      <c r="J618" s="122"/>
      <c r="K618" s="827"/>
      <c r="L618" s="827"/>
    </row>
    <row r="619" spans="2:12" x14ac:dyDescent="0.25">
      <c r="B619" s="120"/>
      <c r="C619" s="121"/>
      <c r="D619" s="121"/>
      <c r="E619" s="120"/>
      <c r="F619" s="122"/>
      <c r="G619" s="123"/>
      <c r="H619" s="123"/>
      <c r="I619" s="123"/>
      <c r="J619" s="122"/>
      <c r="K619" s="827"/>
      <c r="L619" s="827"/>
    </row>
    <row r="620" spans="2:12" x14ac:dyDescent="0.25">
      <c r="B620" s="120"/>
      <c r="C620" s="121"/>
      <c r="D620" s="121"/>
      <c r="E620" s="120"/>
      <c r="F620" s="122"/>
      <c r="G620" s="123"/>
      <c r="H620" s="123"/>
      <c r="I620" s="123"/>
      <c r="J620" s="122"/>
      <c r="K620" s="827"/>
      <c r="L620" s="827"/>
    </row>
    <row r="621" spans="2:12" x14ac:dyDescent="0.25">
      <c r="B621" s="120"/>
      <c r="C621" s="121"/>
      <c r="D621" s="121"/>
      <c r="E621" s="120"/>
      <c r="F621" s="122"/>
      <c r="G621" s="123"/>
      <c r="H621" s="123"/>
      <c r="I621" s="123"/>
      <c r="J621" s="122"/>
      <c r="K621" s="827"/>
      <c r="L621" s="827"/>
    </row>
    <row r="622" spans="2:12" x14ac:dyDescent="0.25">
      <c r="B622" s="120"/>
      <c r="C622" s="121"/>
      <c r="D622" s="121"/>
      <c r="E622" s="120"/>
      <c r="F622" s="122"/>
      <c r="G622" s="123"/>
      <c r="H622" s="123"/>
      <c r="I622" s="123"/>
      <c r="J622" s="122"/>
      <c r="K622" s="827"/>
      <c r="L622" s="827"/>
    </row>
    <row r="623" spans="2:12" x14ac:dyDescent="0.25">
      <c r="B623" s="120"/>
      <c r="C623" s="121"/>
      <c r="D623" s="121"/>
      <c r="E623" s="120"/>
      <c r="F623" s="122"/>
      <c r="G623" s="123"/>
      <c r="H623" s="123"/>
      <c r="I623" s="123"/>
      <c r="J623" s="122"/>
      <c r="K623" s="827"/>
      <c r="L623" s="827"/>
    </row>
    <row r="624" spans="2:12" x14ac:dyDescent="0.25">
      <c r="B624" s="120"/>
      <c r="C624" s="121"/>
      <c r="D624" s="121"/>
      <c r="E624" s="120"/>
      <c r="F624" s="122"/>
      <c r="G624" s="123"/>
      <c r="H624" s="123"/>
      <c r="I624" s="123"/>
      <c r="J624" s="122"/>
      <c r="K624" s="827"/>
      <c r="L624" s="827"/>
    </row>
    <row r="625" spans="2:12" x14ac:dyDescent="0.25">
      <c r="B625" s="120"/>
      <c r="C625" s="121"/>
      <c r="D625" s="121"/>
      <c r="E625" s="120"/>
      <c r="F625" s="122"/>
      <c r="G625" s="123"/>
      <c r="H625" s="123"/>
      <c r="I625" s="123"/>
      <c r="J625" s="122"/>
      <c r="K625" s="827"/>
      <c r="L625" s="827"/>
    </row>
    <row r="626" spans="2:12" x14ac:dyDescent="0.25">
      <c r="B626" s="120"/>
      <c r="C626" s="121"/>
      <c r="D626" s="121"/>
      <c r="E626" s="120"/>
      <c r="F626" s="122"/>
      <c r="G626" s="123"/>
      <c r="H626" s="123"/>
      <c r="I626" s="123"/>
      <c r="J626" s="122"/>
      <c r="K626" s="827"/>
      <c r="L626" s="827"/>
    </row>
    <row r="627" spans="2:12" x14ac:dyDescent="0.25">
      <c r="B627" s="120"/>
      <c r="C627" s="121"/>
      <c r="D627" s="121"/>
      <c r="E627" s="120"/>
      <c r="F627" s="122"/>
      <c r="G627" s="123"/>
      <c r="H627" s="123"/>
      <c r="I627" s="123"/>
      <c r="J627" s="122"/>
      <c r="K627" s="827"/>
      <c r="L627" s="827"/>
    </row>
    <row r="628" spans="2:12" x14ac:dyDescent="0.25">
      <c r="B628" s="120"/>
      <c r="C628" s="121"/>
      <c r="D628" s="121"/>
      <c r="E628" s="120"/>
      <c r="F628" s="122"/>
      <c r="G628" s="123"/>
      <c r="H628" s="123"/>
      <c r="I628" s="123"/>
      <c r="J628" s="122"/>
      <c r="K628" s="827"/>
      <c r="L628" s="827"/>
    </row>
    <row r="629" spans="2:12" x14ac:dyDescent="0.25">
      <c r="B629" s="120"/>
      <c r="C629" s="121"/>
      <c r="D629" s="121"/>
      <c r="E629" s="120"/>
      <c r="F629" s="122"/>
      <c r="G629" s="123"/>
      <c r="H629" s="123"/>
      <c r="I629" s="123"/>
      <c r="J629" s="122"/>
      <c r="K629" s="827"/>
      <c r="L629" s="827"/>
    </row>
    <row r="630" spans="2:12" x14ac:dyDescent="0.25">
      <c r="B630" s="120"/>
      <c r="C630" s="121"/>
      <c r="D630" s="121"/>
      <c r="E630" s="120"/>
      <c r="F630" s="122"/>
      <c r="G630" s="123"/>
      <c r="H630" s="123"/>
      <c r="I630" s="123"/>
      <c r="J630" s="122"/>
      <c r="K630" s="827"/>
      <c r="L630" s="827"/>
    </row>
    <row r="631" spans="2:12" x14ac:dyDescent="0.25">
      <c r="B631" s="120"/>
      <c r="C631" s="121"/>
      <c r="D631" s="121"/>
      <c r="E631" s="120"/>
      <c r="F631" s="122"/>
      <c r="G631" s="123"/>
      <c r="H631" s="123"/>
      <c r="I631" s="123"/>
      <c r="J631" s="122"/>
      <c r="K631" s="827"/>
      <c r="L631" s="827"/>
    </row>
    <row r="632" spans="2:12" x14ac:dyDescent="0.25">
      <c r="B632" s="120"/>
      <c r="C632" s="121"/>
      <c r="D632" s="121"/>
      <c r="E632" s="120"/>
      <c r="F632" s="122"/>
      <c r="G632" s="123"/>
      <c r="H632" s="123"/>
      <c r="I632" s="123"/>
      <c r="J632" s="122"/>
      <c r="K632" s="827"/>
      <c r="L632" s="827"/>
    </row>
    <row r="633" spans="2:12" x14ac:dyDescent="0.25">
      <c r="B633" s="120"/>
      <c r="C633" s="121"/>
      <c r="D633" s="121"/>
      <c r="E633" s="120"/>
      <c r="F633" s="122"/>
      <c r="G633" s="123"/>
      <c r="H633" s="123"/>
      <c r="I633" s="123"/>
      <c r="J633" s="122"/>
      <c r="K633" s="827"/>
      <c r="L633" s="827"/>
    </row>
    <row r="634" spans="2:12" x14ac:dyDescent="0.25">
      <c r="B634" s="120"/>
      <c r="C634" s="121"/>
      <c r="D634" s="121"/>
      <c r="E634" s="120"/>
      <c r="F634" s="122"/>
      <c r="G634" s="123"/>
      <c r="H634" s="123"/>
      <c r="I634" s="123"/>
      <c r="J634" s="122"/>
      <c r="K634" s="827"/>
      <c r="L634" s="827"/>
    </row>
    <row r="635" spans="2:12" x14ac:dyDescent="0.25">
      <c r="B635" s="120"/>
      <c r="C635" s="121"/>
      <c r="D635" s="121"/>
      <c r="E635" s="120"/>
      <c r="F635" s="122"/>
      <c r="G635" s="123"/>
      <c r="H635" s="123"/>
      <c r="I635" s="123"/>
      <c r="J635" s="122"/>
      <c r="K635" s="827"/>
      <c r="L635" s="827"/>
    </row>
    <row r="636" spans="2:12" x14ac:dyDescent="0.25">
      <c r="B636" s="120"/>
      <c r="C636" s="121"/>
      <c r="D636" s="121"/>
      <c r="E636" s="120"/>
      <c r="F636" s="122"/>
      <c r="G636" s="123"/>
      <c r="H636" s="123"/>
      <c r="I636" s="123"/>
      <c r="J636" s="122"/>
      <c r="K636" s="827"/>
      <c r="L636" s="827"/>
    </row>
    <row r="637" spans="2:12" x14ac:dyDescent="0.25">
      <c r="B637" s="120"/>
      <c r="C637" s="121"/>
      <c r="D637" s="121"/>
      <c r="E637" s="120"/>
      <c r="F637" s="122"/>
      <c r="G637" s="123"/>
      <c r="H637" s="123"/>
      <c r="I637" s="123"/>
      <c r="J637" s="122"/>
      <c r="K637" s="827"/>
      <c r="L637" s="827"/>
    </row>
    <row r="638" spans="2:12" x14ac:dyDescent="0.25">
      <c r="B638" s="120"/>
      <c r="C638" s="121"/>
      <c r="D638" s="121"/>
      <c r="E638" s="120"/>
      <c r="F638" s="122"/>
      <c r="G638" s="123"/>
      <c r="H638" s="123"/>
      <c r="I638" s="123"/>
      <c r="J638" s="122"/>
      <c r="K638" s="827"/>
      <c r="L638" s="827"/>
    </row>
    <row r="639" spans="2:12" x14ac:dyDescent="0.25">
      <c r="B639" s="120"/>
      <c r="C639" s="121"/>
      <c r="D639" s="121"/>
      <c r="E639" s="120"/>
      <c r="F639" s="122"/>
      <c r="G639" s="123"/>
      <c r="H639" s="123"/>
      <c r="I639" s="123"/>
      <c r="J639" s="122"/>
      <c r="K639" s="827"/>
      <c r="L639" s="827"/>
    </row>
    <row r="640" spans="2:12" x14ac:dyDescent="0.25">
      <c r="B640" s="120"/>
      <c r="C640" s="121"/>
      <c r="D640" s="121"/>
      <c r="E640" s="120"/>
      <c r="F640" s="122"/>
      <c r="G640" s="123"/>
      <c r="H640" s="123"/>
      <c r="I640" s="123"/>
      <c r="J640" s="122"/>
      <c r="K640" s="827"/>
      <c r="L640" s="827"/>
    </row>
    <row r="641" spans="2:12" x14ac:dyDescent="0.25">
      <c r="B641" s="120"/>
      <c r="C641" s="121"/>
      <c r="D641" s="121"/>
      <c r="E641" s="120"/>
      <c r="F641" s="122"/>
      <c r="G641" s="123"/>
      <c r="H641" s="123"/>
      <c r="I641" s="123"/>
      <c r="J641" s="122"/>
      <c r="K641" s="827"/>
      <c r="L641" s="827"/>
    </row>
    <row r="642" spans="2:12" x14ac:dyDescent="0.25">
      <c r="B642" s="120"/>
      <c r="C642" s="121"/>
      <c r="D642" s="121"/>
      <c r="E642" s="120"/>
      <c r="F642" s="122"/>
      <c r="G642" s="123"/>
      <c r="H642" s="123"/>
      <c r="I642" s="123"/>
      <c r="J642" s="122"/>
      <c r="K642" s="827"/>
      <c r="L642" s="827"/>
    </row>
    <row r="643" spans="2:12" x14ac:dyDescent="0.25">
      <c r="B643" s="120"/>
      <c r="C643" s="121"/>
      <c r="D643" s="121"/>
      <c r="E643" s="120"/>
      <c r="F643" s="122"/>
      <c r="G643" s="123"/>
      <c r="H643" s="123"/>
      <c r="I643" s="123"/>
      <c r="J643" s="122"/>
      <c r="K643" s="827"/>
      <c r="L643" s="827"/>
    </row>
    <row r="644" spans="2:12" x14ac:dyDescent="0.25">
      <c r="B644" s="120"/>
      <c r="C644" s="121"/>
      <c r="D644" s="121"/>
      <c r="E644" s="120"/>
      <c r="F644" s="122"/>
      <c r="G644" s="123"/>
      <c r="H644" s="123"/>
      <c r="I644" s="123"/>
      <c r="J644" s="122"/>
      <c r="K644" s="827"/>
      <c r="L644" s="827"/>
    </row>
    <row r="645" spans="2:12" x14ac:dyDescent="0.25">
      <c r="B645" s="120"/>
      <c r="C645" s="121"/>
      <c r="D645" s="121"/>
      <c r="E645" s="120"/>
      <c r="F645" s="122"/>
      <c r="G645" s="123"/>
      <c r="H645" s="123"/>
      <c r="I645" s="123"/>
      <c r="J645" s="122"/>
      <c r="K645" s="827"/>
      <c r="L645" s="827"/>
    </row>
    <row r="646" spans="2:12" x14ac:dyDescent="0.25">
      <c r="B646" s="120"/>
      <c r="C646" s="121"/>
      <c r="D646" s="121"/>
      <c r="E646" s="120"/>
      <c r="F646" s="122"/>
      <c r="G646" s="123"/>
      <c r="H646" s="123"/>
      <c r="I646" s="123"/>
      <c r="J646" s="122"/>
      <c r="K646" s="827"/>
      <c r="L646" s="827"/>
    </row>
    <row r="647" spans="2:12" x14ac:dyDescent="0.25">
      <c r="B647" s="120"/>
      <c r="C647" s="121"/>
      <c r="D647" s="121"/>
      <c r="E647" s="120"/>
      <c r="F647" s="122"/>
      <c r="G647" s="123"/>
      <c r="H647" s="123"/>
      <c r="I647" s="123"/>
      <c r="J647" s="122"/>
      <c r="K647" s="827"/>
      <c r="L647" s="827"/>
    </row>
    <row r="648" spans="2:12" x14ac:dyDescent="0.25">
      <c r="B648" s="120"/>
      <c r="C648" s="121"/>
      <c r="D648" s="121"/>
      <c r="E648" s="120"/>
      <c r="F648" s="122"/>
      <c r="G648" s="123"/>
      <c r="H648" s="123"/>
      <c r="I648" s="123"/>
      <c r="J648" s="122"/>
      <c r="K648" s="827"/>
      <c r="L648" s="827"/>
    </row>
    <row r="649" spans="2:12" x14ac:dyDescent="0.25">
      <c r="B649" s="120"/>
      <c r="C649" s="121"/>
      <c r="D649" s="121"/>
      <c r="E649" s="120"/>
      <c r="F649" s="122"/>
      <c r="G649" s="123"/>
      <c r="H649" s="123"/>
      <c r="I649" s="123"/>
      <c r="J649" s="122"/>
      <c r="K649" s="827"/>
      <c r="L649" s="827"/>
    </row>
    <row r="650" spans="2:12" x14ac:dyDescent="0.25">
      <c r="B650" s="120"/>
      <c r="C650" s="121"/>
      <c r="D650" s="121"/>
      <c r="E650" s="120"/>
      <c r="F650" s="122"/>
      <c r="G650" s="123"/>
      <c r="H650" s="123"/>
      <c r="I650" s="123"/>
      <c r="J650" s="122"/>
      <c r="K650" s="827"/>
      <c r="L650" s="827"/>
    </row>
    <row r="651" spans="2:12" x14ac:dyDescent="0.25">
      <c r="B651" s="120"/>
      <c r="C651" s="121"/>
      <c r="D651" s="121"/>
      <c r="E651" s="120"/>
      <c r="F651" s="122"/>
      <c r="G651" s="123"/>
      <c r="H651" s="123"/>
      <c r="I651" s="123"/>
      <c r="J651" s="122"/>
      <c r="K651" s="827"/>
      <c r="L651" s="827"/>
    </row>
    <row r="652" spans="2:12" x14ac:dyDescent="0.25">
      <c r="B652" s="120"/>
      <c r="C652" s="121"/>
      <c r="D652" s="121"/>
      <c r="E652" s="120"/>
      <c r="F652" s="122"/>
      <c r="G652" s="123"/>
      <c r="H652" s="123"/>
      <c r="I652" s="123"/>
      <c r="J652" s="122"/>
      <c r="K652" s="827"/>
      <c r="L652" s="827"/>
    </row>
    <row r="653" spans="2:12" x14ac:dyDescent="0.25">
      <c r="B653" s="120"/>
      <c r="C653" s="121"/>
      <c r="D653" s="121"/>
      <c r="E653" s="120"/>
      <c r="F653" s="122"/>
      <c r="G653" s="123"/>
      <c r="H653" s="123"/>
      <c r="I653" s="123"/>
      <c r="J653" s="122"/>
      <c r="K653" s="827"/>
      <c r="L653" s="827"/>
    </row>
    <row r="654" spans="2:12" x14ac:dyDescent="0.25">
      <c r="B654" s="120"/>
      <c r="C654" s="121"/>
      <c r="D654" s="121"/>
      <c r="E654" s="120"/>
      <c r="F654" s="122"/>
      <c r="G654" s="123"/>
      <c r="H654" s="123"/>
      <c r="I654" s="123"/>
      <c r="J654" s="122"/>
      <c r="K654" s="827"/>
      <c r="L654" s="827"/>
    </row>
    <row r="655" spans="2:12" x14ac:dyDescent="0.25">
      <c r="B655" s="120"/>
      <c r="C655" s="121"/>
      <c r="D655" s="121"/>
      <c r="E655" s="120"/>
      <c r="F655" s="122"/>
      <c r="G655" s="123"/>
      <c r="H655" s="123"/>
      <c r="I655" s="123"/>
      <c r="J655" s="122"/>
      <c r="K655" s="827"/>
      <c r="L655" s="827"/>
    </row>
    <row r="656" spans="2:12" x14ac:dyDescent="0.25">
      <c r="B656" s="120"/>
      <c r="C656" s="121"/>
      <c r="D656" s="121"/>
      <c r="E656" s="120"/>
      <c r="F656" s="122"/>
      <c r="G656" s="123"/>
      <c r="H656" s="123"/>
      <c r="I656" s="123"/>
      <c r="J656" s="122"/>
      <c r="K656" s="827"/>
      <c r="L656" s="827"/>
    </row>
    <row r="657" spans="2:12" x14ac:dyDescent="0.25">
      <c r="B657" s="120"/>
      <c r="C657" s="121"/>
      <c r="D657" s="121"/>
      <c r="E657" s="120"/>
      <c r="F657" s="122"/>
      <c r="G657" s="123"/>
      <c r="H657" s="123"/>
      <c r="I657" s="123"/>
      <c r="J657" s="122"/>
      <c r="K657" s="827"/>
      <c r="L657" s="827"/>
    </row>
    <row r="658" spans="2:12" x14ac:dyDescent="0.25">
      <c r="B658" s="120"/>
      <c r="C658" s="121"/>
      <c r="D658" s="121"/>
      <c r="E658" s="120"/>
      <c r="F658" s="122"/>
      <c r="G658" s="123"/>
      <c r="H658" s="123"/>
      <c r="I658" s="123"/>
      <c r="J658" s="122"/>
      <c r="K658" s="827"/>
      <c r="L658" s="827"/>
    </row>
    <row r="659" spans="2:12" x14ac:dyDescent="0.25">
      <c r="B659" s="120"/>
      <c r="C659" s="121"/>
      <c r="D659" s="121"/>
      <c r="E659" s="120"/>
      <c r="F659" s="122"/>
      <c r="G659" s="123"/>
      <c r="H659" s="123"/>
      <c r="I659" s="123"/>
      <c r="J659" s="122"/>
      <c r="K659" s="827"/>
      <c r="L659" s="827"/>
    </row>
    <row r="660" spans="2:12" x14ac:dyDescent="0.25">
      <c r="B660" s="120"/>
      <c r="C660" s="121"/>
      <c r="D660" s="121"/>
      <c r="E660" s="120"/>
      <c r="F660" s="122"/>
      <c r="G660" s="123"/>
      <c r="H660" s="123"/>
      <c r="I660" s="123"/>
      <c r="J660" s="122"/>
      <c r="K660" s="827"/>
      <c r="L660" s="827"/>
    </row>
    <row r="661" spans="2:12" x14ac:dyDescent="0.25">
      <c r="B661" s="120"/>
      <c r="C661" s="121"/>
      <c r="D661" s="121"/>
      <c r="E661" s="120"/>
      <c r="F661" s="122"/>
      <c r="G661" s="123"/>
      <c r="H661" s="123"/>
      <c r="I661" s="123"/>
      <c r="J661" s="122"/>
      <c r="K661" s="827"/>
      <c r="L661" s="827"/>
    </row>
    <row r="662" spans="2:12" x14ac:dyDescent="0.25">
      <c r="B662" s="120"/>
      <c r="C662" s="121"/>
      <c r="D662" s="121"/>
      <c r="E662" s="120"/>
      <c r="F662" s="122"/>
      <c r="G662" s="123"/>
      <c r="H662" s="123"/>
      <c r="I662" s="123"/>
      <c r="J662" s="122"/>
      <c r="K662" s="827"/>
      <c r="L662" s="827"/>
    </row>
    <row r="663" spans="2:12" x14ac:dyDescent="0.25">
      <c r="B663" s="120"/>
      <c r="C663" s="121"/>
      <c r="D663" s="121"/>
      <c r="E663" s="120"/>
      <c r="F663" s="122"/>
      <c r="G663" s="123"/>
      <c r="H663" s="123"/>
      <c r="I663" s="123"/>
      <c r="J663" s="122"/>
      <c r="K663" s="827"/>
      <c r="L663" s="827"/>
    </row>
    <row r="664" spans="2:12" x14ac:dyDescent="0.25">
      <c r="B664" s="120"/>
      <c r="C664" s="121"/>
      <c r="D664" s="121"/>
      <c r="E664" s="120"/>
      <c r="F664" s="122"/>
      <c r="G664" s="123"/>
      <c r="H664" s="123"/>
      <c r="I664" s="123"/>
      <c r="J664" s="122"/>
      <c r="K664" s="827"/>
      <c r="L664" s="827"/>
    </row>
    <row r="665" spans="2:12" x14ac:dyDescent="0.25">
      <c r="B665" s="120"/>
      <c r="C665" s="121"/>
      <c r="D665" s="121"/>
      <c r="E665" s="120"/>
      <c r="F665" s="122"/>
      <c r="G665" s="123"/>
      <c r="H665" s="123"/>
      <c r="I665" s="123"/>
      <c r="J665" s="122"/>
      <c r="K665" s="827"/>
      <c r="L665" s="827"/>
    </row>
    <row r="666" spans="2:12" x14ac:dyDescent="0.25">
      <c r="B666" s="120"/>
      <c r="C666" s="121"/>
      <c r="D666" s="121"/>
      <c r="E666" s="120"/>
      <c r="F666" s="122"/>
      <c r="G666" s="123"/>
      <c r="H666" s="123"/>
      <c r="I666" s="123"/>
      <c r="J666" s="122"/>
      <c r="K666" s="827"/>
      <c r="L666" s="827"/>
    </row>
    <row r="667" spans="2:12" x14ac:dyDescent="0.25">
      <c r="B667" s="120"/>
      <c r="C667" s="121"/>
      <c r="D667" s="121"/>
      <c r="E667" s="120"/>
      <c r="F667" s="122"/>
      <c r="G667" s="123"/>
      <c r="H667" s="123"/>
      <c r="I667" s="123"/>
      <c r="J667" s="122"/>
      <c r="K667" s="827"/>
      <c r="L667" s="827"/>
    </row>
    <row r="668" spans="2:12" x14ac:dyDescent="0.25">
      <c r="B668" s="120"/>
      <c r="C668" s="121"/>
      <c r="D668" s="121"/>
      <c r="E668" s="120"/>
      <c r="F668" s="122"/>
      <c r="G668" s="123"/>
      <c r="H668" s="123"/>
      <c r="I668" s="123"/>
      <c r="J668" s="122"/>
      <c r="K668" s="827"/>
      <c r="L668" s="827"/>
    </row>
    <row r="669" spans="2:12" x14ac:dyDescent="0.25">
      <c r="B669" s="120"/>
      <c r="C669" s="121"/>
      <c r="D669" s="121"/>
      <c r="E669" s="120"/>
      <c r="F669" s="122"/>
      <c r="G669" s="123"/>
      <c r="H669" s="123"/>
      <c r="I669" s="123"/>
      <c r="J669" s="122"/>
      <c r="K669" s="827"/>
      <c r="L669" s="827"/>
    </row>
    <row r="670" spans="2:12" x14ac:dyDescent="0.25">
      <c r="B670" s="120"/>
      <c r="C670" s="121"/>
      <c r="D670" s="121"/>
      <c r="E670" s="120"/>
      <c r="F670" s="122"/>
      <c r="G670" s="123"/>
      <c r="H670" s="123"/>
      <c r="I670" s="123"/>
      <c r="J670" s="122"/>
      <c r="K670" s="827"/>
      <c r="L670" s="827"/>
    </row>
    <row r="671" spans="2:12" x14ac:dyDescent="0.25">
      <c r="B671" s="120"/>
      <c r="C671" s="121"/>
      <c r="D671" s="121"/>
      <c r="E671" s="120"/>
      <c r="F671" s="122"/>
      <c r="G671" s="123"/>
      <c r="H671" s="123"/>
      <c r="I671" s="123"/>
      <c r="J671" s="122"/>
      <c r="K671" s="827"/>
      <c r="L671" s="827"/>
    </row>
    <row r="672" spans="2:12" x14ac:dyDescent="0.25">
      <c r="B672" s="120"/>
      <c r="C672" s="121"/>
      <c r="D672" s="121"/>
      <c r="E672" s="120"/>
      <c r="F672" s="122"/>
      <c r="G672" s="123"/>
      <c r="H672" s="123"/>
      <c r="I672" s="123"/>
      <c r="J672" s="122"/>
      <c r="K672" s="827"/>
      <c r="L672" s="827"/>
    </row>
    <row r="673" spans="2:12" x14ac:dyDescent="0.25">
      <c r="B673" s="120"/>
      <c r="C673" s="121"/>
      <c r="D673" s="121"/>
      <c r="E673" s="120"/>
      <c r="F673" s="122"/>
      <c r="G673" s="123"/>
      <c r="H673" s="123"/>
      <c r="I673" s="123"/>
      <c r="J673" s="122"/>
      <c r="K673" s="827"/>
      <c r="L673" s="827"/>
    </row>
    <row r="674" spans="2:12" x14ac:dyDescent="0.25">
      <c r="B674" s="120"/>
      <c r="C674" s="121"/>
      <c r="D674" s="121"/>
      <c r="E674" s="120"/>
      <c r="F674" s="122"/>
      <c r="G674" s="123"/>
      <c r="H674" s="123"/>
      <c r="I674" s="123"/>
      <c r="J674" s="122"/>
      <c r="K674" s="827"/>
      <c r="L674" s="827"/>
    </row>
    <row r="675" spans="2:12" x14ac:dyDescent="0.25">
      <c r="B675" s="120"/>
      <c r="C675" s="121"/>
      <c r="D675" s="121"/>
      <c r="E675" s="120"/>
      <c r="F675" s="122"/>
      <c r="G675" s="123"/>
      <c r="H675" s="123"/>
      <c r="I675" s="123"/>
      <c r="J675" s="122"/>
      <c r="K675" s="827"/>
      <c r="L675" s="827"/>
    </row>
    <row r="676" spans="2:12" x14ac:dyDescent="0.25">
      <c r="B676" s="120"/>
      <c r="C676" s="121"/>
      <c r="D676" s="121"/>
      <c r="E676" s="120"/>
      <c r="F676" s="122"/>
      <c r="G676" s="123"/>
      <c r="H676" s="123"/>
      <c r="I676" s="123"/>
      <c r="J676" s="122"/>
      <c r="K676" s="827"/>
      <c r="L676" s="827"/>
    </row>
    <row r="677" spans="2:12" x14ac:dyDescent="0.25">
      <c r="B677" s="120"/>
      <c r="C677" s="121"/>
      <c r="D677" s="121"/>
      <c r="E677" s="120"/>
      <c r="F677" s="122"/>
      <c r="G677" s="123"/>
      <c r="H677" s="123"/>
      <c r="I677" s="123"/>
      <c r="J677" s="122"/>
      <c r="K677" s="827"/>
      <c r="L677" s="827"/>
    </row>
    <row r="678" spans="2:12" x14ac:dyDescent="0.25">
      <c r="B678" s="120"/>
      <c r="C678" s="121"/>
      <c r="D678" s="121"/>
      <c r="E678" s="120"/>
      <c r="F678" s="122"/>
      <c r="G678" s="123"/>
      <c r="H678" s="123"/>
      <c r="I678" s="123"/>
      <c r="J678" s="122"/>
      <c r="K678" s="827"/>
      <c r="L678" s="827"/>
    </row>
    <row r="679" spans="2:12" x14ac:dyDescent="0.25">
      <c r="B679" s="120"/>
      <c r="C679" s="121"/>
      <c r="D679" s="121"/>
      <c r="E679" s="120"/>
      <c r="F679" s="122"/>
      <c r="G679" s="123"/>
      <c r="H679" s="123"/>
      <c r="I679" s="123"/>
      <c r="J679" s="122"/>
      <c r="K679" s="827"/>
      <c r="L679" s="827"/>
    </row>
    <row r="680" spans="2:12" x14ac:dyDescent="0.25">
      <c r="B680" s="120"/>
      <c r="C680" s="121"/>
      <c r="D680" s="121"/>
      <c r="E680" s="120"/>
      <c r="F680" s="122"/>
      <c r="G680" s="123"/>
      <c r="H680" s="123"/>
      <c r="I680" s="123"/>
      <c r="J680" s="122"/>
      <c r="K680" s="827"/>
      <c r="L680" s="827"/>
    </row>
    <row r="681" spans="2:12" x14ac:dyDescent="0.25">
      <c r="B681" s="120"/>
      <c r="C681" s="121"/>
      <c r="D681" s="121"/>
      <c r="E681" s="120"/>
      <c r="F681" s="122"/>
      <c r="G681" s="123"/>
      <c r="H681" s="123"/>
      <c r="I681" s="123"/>
      <c r="J681" s="122"/>
      <c r="K681" s="827"/>
      <c r="L681" s="827"/>
    </row>
    <row r="682" spans="2:12" x14ac:dyDescent="0.25">
      <c r="B682" s="120"/>
      <c r="C682" s="121"/>
      <c r="D682" s="121"/>
      <c r="E682" s="120"/>
      <c r="F682" s="122"/>
      <c r="G682" s="123"/>
      <c r="H682" s="123"/>
      <c r="I682" s="123"/>
      <c r="J682" s="122"/>
      <c r="K682" s="827"/>
      <c r="L682" s="827"/>
    </row>
    <row r="683" spans="2:12" x14ac:dyDescent="0.25">
      <c r="B683" s="120"/>
      <c r="C683" s="121"/>
      <c r="D683" s="121"/>
      <c r="E683" s="120"/>
      <c r="F683" s="122"/>
      <c r="G683" s="123"/>
      <c r="H683" s="123"/>
      <c r="I683" s="123"/>
      <c r="J683" s="122"/>
      <c r="K683" s="827"/>
      <c r="L683" s="827"/>
    </row>
    <row r="684" spans="2:12" x14ac:dyDescent="0.25">
      <c r="B684" s="120"/>
      <c r="C684" s="121"/>
      <c r="D684" s="121"/>
      <c r="E684" s="120"/>
      <c r="F684" s="122"/>
      <c r="G684" s="123"/>
      <c r="H684" s="123"/>
      <c r="I684" s="123"/>
      <c r="J684" s="122"/>
      <c r="K684" s="827"/>
      <c r="L684" s="827"/>
    </row>
    <row r="685" spans="2:12" x14ac:dyDescent="0.25">
      <c r="B685" s="120"/>
      <c r="C685" s="121"/>
      <c r="D685" s="121"/>
      <c r="E685" s="120"/>
      <c r="F685" s="122"/>
      <c r="G685" s="123"/>
      <c r="H685" s="123"/>
      <c r="I685" s="123"/>
      <c r="J685" s="122"/>
      <c r="K685" s="827"/>
      <c r="L685" s="827"/>
    </row>
    <row r="686" spans="2:12" x14ac:dyDescent="0.25">
      <c r="B686" s="120"/>
      <c r="C686" s="121"/>
      <c r="D686" s="121"/>
      <c r="E686" s="120"/>
      <c r="F686" s="122"/>
      <c r="G686" s="123"/>
      <c r="H686" s="123"/>
      <c r="I686" s="123"/>
      <c r="J686" s="122"/>
      <c r="K686" s="827"/>
      <c r="L686" s="827"/>
    </row>
    <row r="687" spans="2:12" x14ac:dyDescent="0.25">
      <c r="B687" s="120"/>
      <c r="C687" s="121"/>
      <c r="D687" s="121"/>
      <c r="E687" s="120"/>
      <c r="F687" s="122"/>
      <c r="G687" s="123"/>
      <c r="H687" s="123"/>
      <c r="I687" s="123"/>
      <c r="J687" s="122"/>
      <c r="K687" s="827"/>
      <c r="L687" s="827"/>
    </row>
    <row r="688" spans="2:12" x14ac:dyDescent="0.25">
      <c r="B688" s="120"/>
      <c r="C688" s="121"/>
      <c r="D688" s="121"/>
      <c r="E688" s="120"/>
      <c r="F688" s="122"/>
      <c r="G688" s="123"/>
      <c r="H688" s="123"/>
      <c r="I688" s="123"/>
      <c r="J688" s="122"/>
      <c r="K688" s="827"/>
      <c r="L688" s="827"/>
    </row>
    <row r="689" spans="2:12" x14ac:dyDescent="0.25">
      <c r="B689" s="120"/>
      <c r="C689" s="121"/>
      <c r="D689" s="121"/>
      <c r="E689" s="120"/>
      <c r="F689" s="122"/>
      <c r="G689" s="123"/>
      <c r="H689" s="123"/>
      <c r="I689" s="123"/>
      <c r="J689" s="122"/>
      <c r="K689" s="827"/>
      <c r="L689" s="827"/>
    </row>
    <row r="690" spans="2:12" x14ac:dyDescent="0.25">
      <c r="B690" s="120"/>
      <c r="C690" s="121"/>
      <c r="D690" s="121"/>
      <c r="E690" s="120"/>
      <c r="F690" s="122"/>
      <c r="G690" s="123"/>
      <c r="H690" s="123"/>
      <c r="I690" s="123"/>
      <c r="J690" s="122"/>
      <c r="K690" s="827"/>
      <c r="L690" s="827"/>
    </row>
    <row r="691" spans="2:12" x14ac:dyDescent="0.25">
      <c r="B691" s="120"/>
      <c r="C691" s="121"/>
      <c r="D691" s="121"/>
      <c r="E691" s="120"/>
      <c r="F691" s="122"/>
      <c r="G691" s="123"/>
      <c r="H691" s="123"/>
      <c r="I691" s="123"/>
      <c r="J691" s="122"/>
      <c r="K691" s="827"/>
      <c r="L691" s="827"/>
    </row>
    <row r="692" spans="2:12" x14ac:dyDescent="0.25">
      <c r="B692" s="120"/>
      <c r="C692" s="121"/>
      <c r="D692" s="121"/>
      <c r="E692" s="120"/>
      <c r="F692" s="122"/>
      <c r="G692" s="123"/>
      <c r="H692" s="123"/>
      <c r="I692" s="123"/>
      <c r="J692" s="122"/>
      <c r="K692" s="827"/>
      <c r="L692" s="827"/>
    </row>
    <row r="693" spans="2:12" x14ac:dyDescent="0.25">
      <c r="B693" s="120"/>
      <c r="C693" s="121"/>
      <c r="D693" s="121"/>
      <c r="E693" s="120"/>
      <c r="F693" s="122"/>
      <c r="G693" s="123"/>
      <c r="H693" s="123"/>
      <c r="I693" s="123"/>
      <c r="J693" s="122"/>
      <c r="K693" s="827"/>
      <c r="L693" s="827"/>
    </row>
    <row r="694" spans="2:12" x14ac:dyDescent="0.25">
      <c r="B694" s="120"/>
      <c r="C694" s="121"/>
      <c r="D694" s="121"/>
      <c r="E694" s="120"/>
      <c r="F694" s="122"/>
      <c r="G694" s="123"/>
      <c r="H694" s="123"/>
      <c r="I694" s="123"/>
      <c r="J694" s="122"/>
      <c r="K694" s="827"/>
      <c r="L694" s="827"/>
    </row>
    <row r="695" spans="2:12" x14ac:dyDescent="0.25">
      <c r="B695" s="120"/>
      <c r="C695" s="121"/>
      <c r="D695" s="121"/>
      <c r="E695" s="120"/>
      <c r="F695" s="122"/>
      <c r="G695" s="123"/>
      <c r="H695" s="123"/>
      <c r="I695" s="123"/>
      <c r="J695" s="122"/>
      <c r="K695" s="827"/>
      <c r="L695" s="827"/>
    </row>
    <row r="696" spans="2:12" x14ac:dyDescent="0.25">
      <c r="B696" s="120"/>
      <c r="C696" s="121"/>
      <c r="D696" s="121"/>
      <c r="E696" s="120"/>
      <c r="F696" s="122"/>
      <c r="G696" s="123"/>
      <c r="H696" s="123"/>
      <c r="I696" s="123"/>
      <c r="J696" s="122"/>
      <c r="K696" s="827"/>
      <c r="L696" s="827"/>
    </row>
    <row r="697" spans="2:12" x14ac:dyDescent="0.25">
      <c r="B697" s="120"/>
      <c r="C697" s="121"/>
      <c r="D697" s="121"/>
      <c r="E697" s="120"/>
      <c r="F697" s="122"/>
      <c r="G697" s="123"/>
      <c r="H697" s="123"/>
      <c r="I697" s="123"/>
      <c r="J697" s="122"/>
      <c r="K697" s="827"/>
      <c r="L697" s="827"/>
    </row>
    <row r="698" spans="2:12" x14ac:dyDescent="0.25">
      <c r="B698" s="120"/>
      <c r="C698" s="121"/>
      <c r="D698" s="121"/>
      <c r="E698" s="120"/>
      <c r="F698" s="122"/>
      <c r="G698" s="123"/>
      <c r="H698" s="123"/>
      <c r="I698" s="123"/>
      <c r="J698" s="122"/>
      <c r="K698" s="827"/>
      <c r="L698" s="827"/>
    </row>
    <row r="699" spans="2:12" x14ac:dyDescent="0.25">
      <c r="B699" s="120"/>
      <c r="C699" s="121"/>
      <c r="D699" s="121"/>
      <c r="E699" s="120"/>
      <c r="F699" s="122"/>
      <c r="G699" s="123"/>
      <c r="H699" s="123"/>
      <c r="I699" s="123"/>
      <c r="J699" s="122"/>
      <c r="K699" s="827"/>
      <c r="L699" s="827"/>
    </row>
    <row r="700" spans="2:12" x14ac:dyDescent="0.25">
      <c r="B700" s="120"/>
      <c r="C700" s="121"/>
      <c r="D700" s="121"/>
      <c r="E700" s="120"/>
      <c r="F700" s="122"/>
      <c r="G700" s="123"/>
      <c r="H700" s="123"/>
      <c r="I700" s="123"/>
      <c r="J700" s="122"/>
      <c r="K700" s="827"/>
      <c r="L700" s="827"/>
    </row>
    <row r="701" spans="2:12" x14ac:dyDescent="0.25">
      <c r="B701" s="120"/>
      <c r="C701" s="121"/>
      <c r="D701" s="121"/>
      <c r="E701" s="120"/>
      <c r="F701" s="122"/>
      <c r="G701" s="123"/>
      <c r="H701" s="123"/>
      <c r="I701" s="123"/>
      <c r="J701" s="122"/>
      <c r="K701" s="827"/>
      <c r="L701" s="827"/>
    </row>
    <row r="702" spans="2:12" x14ac:dyDescent="0.25">
      <c r="B702" s="120"/>
      <c r="C702" s="121"/>
      <c r="D702" s="121"/>
      <c r="E702" s="120"/>
      <c r="F702" s="122"/>
      <c r="G702" s="123"/>
      <c r="H702" s="123"/>
      <c r="I702" s="123"/>
      <c r="J702" s="122"/>
      <c r="K702" s="827"/>
      <c r="L702" s="827"/>
    </row>
    <row r="703" spans="2:12" x14ac:dyDescent="0.25">
      <c r="B703" s="120"/>
      <c r="C703" s="121"/>
      <c r="D703" s="121"/>
      <c r="E703" s="120"/>
      <c r="F703" s="122"/>
      <c r="G703" s="123"/>
      <c r="H703" s="123"/>
      <c r="I703" s="123"/>
      <c r="J703" s="122"/>
      <c r="K703" s="827"/>
      <c r="L703" s="827"/>
    </row>
    <row r="704" spans="2:12" x14ac:dyDescent="0.25">
      <c r="B704" s="120"/>
      <c r="C704" s="121"/>
      <c r="D704" s="121"/>
      <c r="E704" s="120"/>
      <c r="F704" s="122"/>
      <c r="G704" s="123"/>
      <c r="H704" s="123"/>
      <c r="I704" s="123"/>
      <c r="J704" s="122"/>
      <c r="K704" s="827"/>
      <c r="L704" s="827"/>
    </row>
    <row r="705" spans="2:12" x14ac:dyDescent="0.25">
      <c r="B705" s="120"/>
      <c r="C705" s="121"/>
      <c r="D705" s="121"/>
      <c r="E705" s="120"/>
      <c r="F705" s="122"/>
      <c r="G705" s="123"/>
      <c r="H705" s="123"/>
      <c r="I705" s="123"/>
      <c r="J705" s="122"/>
      <c r="K705" s="827"/>
      <c r="L705" s="827"/>
    </row>
    <row r="706" spans="2:12" x14ac:dyDescent="0.25">
      <c r="B706" s="120"/>
      <c r="C706" s="121"/>
      <c r="D706" s="121"/>
      <c r="E706" s="120"/>
      <c r="F706" s="122"/>
      <c r="G706" s="123"/>
      <c r="H706" s="123"/>
      <c r="I706" s="123"/>
      <c r="J706" s="122"/>
      <c r="K706" s="827"/>
      <c r="L706" s="827"/>
    </row>
    <row r="707" spans="2:12" x14ac:dyDescent="0.25">
      <c r="B707" s="120"/>
      <c r="C707" s="121"/>
      <c r="D707" s="121"/>
      <c r="E707" s="120"/>
      <c r="F707" s="122"/>
      <c r="G707" s="123"/>
      <c r="H707" s="123"/>
      <c r="I707" s="123"/>
      <c r="J707" s="122"/>
      <c r="K707" s="827"/>
      <c r="L707" s="827"/>
    </row>
    <row r="708" spans="2:12" x14ac:dyDescent="0.25">
      <c r="B708" s="120"/>
      <c r="C708" s="121"/>
      <c r="D708" s="121"/>
      <c r="E708" s="120"/>
      <c r="F708" s="122"/>
      <c r="G708" s="123"/>
      <c r="H708" s="123"/>
      <c r="I708" s="123"/>
      <c r="J708" s="122"/>
      <c r="K708" s="827"/>
      <c r="L708" s="827"/>
    </row>
    <row r="709" spans="2:12" x14ac:dyDescent="0.25">
      <c r="B709" s="120"/>
      <c r="C709" s="121"/>
      <c r="D709" s="121"/>
      <c r="E709" s="120"/>
      <c r="F709" s="122"/>
      <c r="G709" s="123"/>
      <c r="H709" s="123"/>
      <c r="I709" s="123"/>
      <c r="J709" s="122"/>
      <c r="K709" s="827"/>
      <c r="L709" s="827"/>
    </row>
    <row r="710" spans="2:12" x14ac:dyDescent="0.25">
      <c r="B710" s="120"/>
      <c r="C710" s="121"/>
      <c r="D710" s="121"/>
      <c r="E710" s="120"/>
      <c r="F710" s="122"/>
      <c r="G710" s="123"/>
      <c r="H710" s="123"/>
      <c r="I710" s="123"/>
      <c r="J710" s="122"/>
      <c r="K710" s="827"/>
      <c r="L710" s="827"/>
    </row>
    <row r="711" spans="2:12" x14ac:dyDescent="0.25">
      <c r="B711" s="120"/>
      <c r="C711" s="121"/>
      <c r="D711" s="121"/>
      <c r="E711" s="120"/>
      <c r="F711" s="122"/>
      <c r="G711" s="123"/>
      <c r="H711" s="123"/>
      <c r="I711" s="123"/>
      <c r="J711" s="122"/>
      <c r="K711" s="827"/>
      <c r="L711" s="827"/>
    </row>
    <row r="712" spans="2:12" x14ac:dyDescent="0.25">
      <c r="B712" s="120"/>
      <c r="C712" s="121"/>
      <c r="D712" s="121"/>
      <c r="E712" s="120"/>
      <c r="F712" s="122"/>
      <c r="G712" s="123"/>
      <c r="H712" s="123"/>
      <c r="I712" s="123"/>
      <c r="J712" s="122"/>
      <c r="K712" s="827"/>
      <c r="L712" s="827"/>
    </row>
    <row r="713" spans="2:12" x14ac:dyDescent="0.25">
      <c r="B713" s="120"/>
      <c r="C713" s="121"/>
      <c r="D713" s="121"/>
      <c r="E713" s="120"/>
      <c r="F713" s="122"/>
      <c r="G713" s="123"/>
      <c r="H713" s="123"/>
      <c r="I713" s="123"/>
      <c r="J713" s="122"/>
      <c r="K713" s="827"/>
      <c r="L713" s="827"/>
    </row>
    <row r="714" spans="2:12" x14ac:dyDescent="0.25">
      <c r="B714" s="120"/>
      <c r="C714" s="121"/>
      <c r="D714" s="121"/>
      <c r="E714" s="120"/>
      <c r="F714" s="122"/>
      <c r="G714" s="123"/>
      <c r="H714" s="123"/>
      <c r="I714" s="123"/>
      <c r="J714" s="122"/>
      <c r="K714" s="827"/>
      <c r="L714" s="827"/>
    </row>
    <row r="715" spans="2:12" x14ac:dyDescent="0.25">
      <c r="B715" s="120"/>
      <c r="C715" s="121"/>
      <c r="D715" s="121"/>
      <c r="E715" s="120"/>
      <c r="F715" s="122"/>
      <c r="G715" s="123"/>
      <c r="H715" s="123"/>
      <c r="I715" s="123"/>
      <c r="J715" s="122"/>
      <c r="K715" s="827"/>
      <c r="L715" s="827"/>
    </row>
    <row r="716" spans="2:12" x14ac:dyDescent="0.25">
      <c r="B716" s="120"/>
      <c r="C716" s="121"/>
      <c r="D716" s="121"/>
      <c r="E716" s="120"/>
      <c r="F716" s="122"/>
      <c r="G716" s="123"/>
      <c r="H716" s="123"/>
      <c r="I716" s="123"/>
      <c r="J716" s="122"/>
      <c r="K716" s="827"/>
      <c r="L716" s="827"/>
    </row>
    <row r="717" spans="2:12" x14ac:dyDescent="0.25">
      <c r="B717" s="120"/>
      <c r="C717" s="121"/>
      <c r="D717" s="121"/>
      <c r="E717" s="120"/>
      <c r="F717" s="122"/>
      <c r="G717" s="123"/>
      <c r="H717" s="123"/>
      <c r="I717" s="123"/>
      <c r="J717" s="122"/>
      <c r="K717" s="827"/>
      <c r="L717" s="827"/>
    </row>
    <row r="718" spans="2:12" x14ac:dyDescent="0.25">
      <c r="B718" s="120"/>
      <c r="C718" s="121"/>
      <c r="D718" s="121"/>
      <c r="E718" s="120"/>
      <c r="F718" s="122"/>
      <c r="G718" s="123"/>
      <c r="H718" s="123"/>
      <c r="I718" s="123"/>
      <c r="J718" s="122"/>
      <c r="K718" s="827"/>
      <c r="L718" s="827"/>
    </row>
    <row r="719" spans="2:12" x14ac:dyDescent="0.25">
      <c r="B719" s="120"/>
      <c r="C719" s="121"/>
      <c r="D719" s="121"/>
      <c r="E719" s="120"/>
      <c r="F719" s="122"/>
      <c r="G719" s="123"/>
      <c r="H719" s="123"/>
      <c r="I719" s="123"/>
      <c r="J719" s="122"/>
      <c r="K719" s="827"/>
      <c r="L719" s="827"/>
    </row>
    <row r="720" spans="2:12" x14ac:dyDescent="0.25">
      <c r="B720" s="120"/>
      <c r="C720" s="121"/>
      <c r="D720" s="121"/>
      <c r="E720" s="120"/>
      <c r="F720" s="122"/>
      <c r="G720" s="123"/>
      <c r="H720" s="123"/>
      <c r="I720" s="123"/>
      <c r="J720" s="122"/>
      <c r="K720" s="827"/>
      <c r="L720" s="827"/>
    </row>
    <row r="721" spans="2:12" x14ac:dyDescent="0.25">
      <c r="B721" s="120"/>
      <c r="C721" s="121"/>
      <c r="D721" s="121"/>
      <c r="E721" s="120"/>
      <c r="F721" s="122"/>
      <c r="G721" s="123"/>
      <c r="H721" s="123"/>
      <c r="I721" s="123"/>
      <c r="J721" s="122"/>
      <c r="K721" s="827"/>
      <c r="L721" s="827"/>
    </row>
    <row r="722" spans="2:12" x14ac:dyDescent="0.25">
      <c r="B722" s="120"/>
      <c r="C722" s="121"/>
      <c r="D722" s="121"/>
      <c r="E722" s="120"/>
      <c r="F722" s="122"/>
      <c r="G722" s="123"/>
      <c r="H722" s="123"/>
      <c r="I722" s="123"/>
      <c r="J722" s="122"/>
      <c r="K722" s="827"/>
      <c r="L722" s="827"/>
    </row>
    <row r="723" spans="2:12" x14ac:dyDescent="0.25">
      <c r="B723" s="120"/>
      <c r="C723" s="121"/>
      <c r="D723" s="121"/>
      <c r="E723" s="120"/>
      <c r="F723" s="122"/>
      <c r="G723" s="123"/>
      <c r="H723" s="123"/>
      <c r="I723" s="123"/>
      <c r="J723" s="122"/>
      <c r="K723" s="827"/>
      <c r="L723" s="827"/>
    </row>
    <row r="724" spans="2:12" x14ac:dyDescent="0.25">
      <c r="B724" s="120"/>
      <c r="C724" s="121"/>
      <c r="D724" s="121"/>
      <c r="E724" s="120"/>
      <c r="F724" s="122"/>
      <c r="G724" s="123"/>
      <c r="H724" s="123"/>
      <c r="I724" s="123"/>
      <c r="J724" s="122"/>
      <c r="K724" s="827"/>
      <c r="L724" s="827"/>
    </row>
    <row r="725" spans="2:12" x14ac:dyDescent="0.25">
      <c r="B725" s="120"/>
      <c r="C725" s="121"/>
      <c r="D725" s="121"/>
      <c r="E725" s="120"/>
      <c r="F725" s="122"/>
      <c r="G725" s="123"/>
      <c r="H725" s="123"/>
      <c r="I725" s="123"/>
      <c r="J725" s="122"/>
      <c r="K725" s="827"/>
      <c r="L725" s="827"/>
    </row>
    <row r="726" spans="2:12" x14ac:dyDescent="0.25">
      <c r="B726" s="120"/>
      <c r="C726" s="121"/>
      <c r="D726" s="121"/>
      <c r="E726" s="120"/>
      <c r="F726" s="122"/>
      <c r="G726" s="123"/>
      <c r="H726" s="123"/>
      <c r="I726" s="123"/>
      <c r="J726" s="122"/>
      <c r="K726" s="827"/>
      <c r="L726" s="827"/>
    </row>
    <row r="727" spans="2:12" x14ac:dyDescent="0.25">
      <c r="B727" s="120"/>
      <c r="C727" s="121"/>
      <c r="D727" s="121"/>
      <c r="E727" s="120"/>
      <c r="F727" s="122"/>
      <c r="G727" s="123"/>
      <c r="H727" s="123"/>
      <c r="I727" s="123"/>
      <c r="J727" s="122"/>
      <c r="K727" s="827"/>
      <c r="L727" s="827"/>
    </row>
    <row r="728" spans="2:12" x14ac:dyDescent="0.25">
      <c r="B728" s="120"/>
      <c r="C728" s="121"/>
      <c r="D728" s="121"/>
      <c r="E728" s="120"/>
      <c r="F728" s="122"/>
      <c r="G728" s="123"/>
      <c r="H728" s="123"/>
      <c r="I728" s="123"/>
      <c r="J728" s="122"/>
      <c r="K728" s="827"/>
      <c r="L728" s="827"/>
    </row>
    <row r="729" spans="2:12" x14ac:dyDescent="0.25">
      <c r="B729" s="120"/>
      <c r="C729" s="121"/>
      <c r="D729" s="121"/>
      <c r="E729" s="120"/>
      <c r="F729" s="122"/>
      <c r="G729" s="123"/>
      <c r="H729" s="123"/>
      <c r="I729" s="123"/>
      <c r="J729" s="122"/>
      <c r="K729" s="827"/>
      <c r="L729" s="827"/>
    </row>
    <row r="730" spans="2:12" x14ac:dyDescent="0.25">
      <c r="B730" s="120"/>
      <c r="C730" s="121"/>
      <c r="D730" s="121"/>
      <c r="E730" s="120"/>
      <c r="F730" s="122"/>
      <c r="G730" s="123"/>
      <c r="H730" s="123"/>
      <c r="I730" s="123"/>
      <c r="J730" s="122"/>
      <c r="K730" s="827"/>
      <c r="L730" s="827"/>
    </row>
    <row r="731" spans="2:12" x14ac:dyDescent="0.25">
      <c r="B731" s="120"/>
      <c r="C731" s="121"/>
      <c r="D731" s="121"/>
      <c r="E731" s="120"/>
      <c r="F731" s="122"/>
      <c r="G731" s="123"/>
      <c r="H731" s="123"/>
      <c r="I731" s="123"/>
      <c r="J731" s="122"/>
      <c r="K731" s="827"/>
      <c r="L731" s="827"/>
    </row>
    <row r="732" spans="2:12" x14ac:dyDescent="0.25">
      <c r="B732" s="120"/>
      <c r="C732" s="121"/>
      <c r="D732" s="121"/>
      <c r="E732" s="120"/>
      <c r="F732" s="122"/>
      <c r="G732" s="123"/>
      <c r="H732" s="123"/>
      <c r="I732" s="123"/>
      <c r="J732" s="122"/>
      <c r="K732" s="827"/>
      <c r="L732" s="827"/>
    </row>
    <row r="733" spans="2:12" x14ac:dyDescent="0.25">
      <c r="B733" s="120"/>
      <c r="C733" s="121"/>
      <c r="D733" s="121"/>
      <c r="E733" s="120"/>
      <c r="F733" s="122"/>
      <c r="G733" s="123"/>
      <c r="H733" s="123"/>
      <c r="I733" s="123"/>
      <c r="J733" s="122"/>
      <c r="K733" s="827"/>
      <c r="L733" s="827"/>
    </row>
    <row r="734" spans="2:12" x14ac:dyDescent="0.25">
      <c r="B734" s="120"/>
      <c r="C734" s="121"/>
      <c r="D734" s="121"/>
      <c r="E734" s="120"/>
      <c r="F734" s="122"/>
      <c r="G734" s="123"/>
      <c r="H734" s="123"/>
      <c r="I734" s="123"/>
      <c r="J734" s="122"/>
      <c r="K734" s="827"/>
      <c r="L734" s="827"/>
    </row>
    <row r="735" spans="2:12" x14ac:dyDescent="0.25">
      <c r="B735" s="120"/>
      <c r="C735" s="121"/>
      <c r="D735" s="121"/>
      <c r="E735" s="120"/>
      <c r="F735" s="122"/>
      <c r="G735" s="123"/>
      <c r="H735" s="123"/>
      <c r="I735" s="123"/>
      <c r="J735" s="122"/>
      <c r="K735" s="827"/>
      <c r="L735" s="827"/>
    </row>
    <row r="736" spans="2:12" x14ac:dyDescent="0.25">
      <c r="B736" s="120"/>
      <c r="C736" s="121"/>
      <c r="D736" s="121"/>
      <c r="E736" s="120"/>
      <c r="F736" s="122"/>
      <c r="G736" s="123"/>
      <c r="H736" s="123"/>
      <c r="I736" s="123"/>
      <c r="J736" s="122"/>
      <c r="K736" s="827"/>
      <c r="L736" s="827"/>
    </row>
    <row r="737" spans="2:12" x14ac:dyDescent="0.25">
      <c r="B737" s="120"/>
      <c r="C737" s="121"/>
      <c r="D737" s="121"/>
      <c r="E737" s="120"/>
      <c r="F737" s="122"/>
      <c r="G737" s="123"/>
      <c r="H737" s="123"/>
      <c r="I737" s="123"/>
      <c r="J737" s="122"/>
      <c r="K737" s="827"/>
      <c r="L737" s="827"/>
    </row>
    <row r="738" spans="2:12" x14ac:dyDescent="0.25">
      <c r="B738" s="120"/>
      <c r="C738" s="121"/>
      <c r="D738" s="121"/>
      <c r="E738" s="120"/>
      <c r="F738" s="122"/>
      <c r="G738" s="123"/>
      <c r="H738" s="123"/>
      <c r="I738" s="123"/>
      <c r="J738" s="122"/>
      <c r="K738" s="827"/>
      <c r="L738" s="827"/>
    </row>
    <row r="739" spans="2:12" x14ac:dyDescent="0.25">
      <c r="B739" s="120"/>
      <c r="C739" s="121"/>
      <c r="D739" s="121"/>
      <c r="E739" s="120"/>
      <c r="F739" s="122"/>
      <c r="G739" s="123"/>
      <c r="H739" s="123"/>
      <c r="I739" s="123"/>
      <c r="J739" s="122"/>
      <c r="K739" s="827"/>
      <c r="L739" s="827"/>
    </row>
    <row r="740" spans="2:12" x14ac:dyDescent="0.25">
      <c r="B740" s="120"/>
      <c r="C740" s="121"/>
      <c r="D740" s="121"/>
      <c r="E740" s="120"/>
      <c r="F740" s="122"/>
      <c r="G740" s="123"/>
      <c r="H740" s="123"/>
      <c r="I740" s="123"/>
      <c r="J740" s="122"/>
      <c r="K740" s="827"/>
      <c r="L740" s="827"/>
    </row>
    <row r="741" spans="2:12" x14ac:dyDescent="0.25">
      <c r="B741" s="120"/>
      <c r="C741" s="121"/>
      <c r="D741" s="121"/>
      <c r="E741" s="120"/>
      <c r="F741" s="122"/>
      <c r="G741" s="123"/>
      <c r="H741" s="123"/>
      <c r="I741" s="123"/>
      <c r="J741" s="122"/>
      <c r="K741" s="827"/>
      <c r="L741" s="827"/>
    </row>
    <row r="742" spans="2:12" x14ac:dyDescent="0.25">
      <c r="B742" s="120"/>
      <c r="C742" s="121"/>
      <c r="D742" s="121"/>
      <c r="E742" s="120"/>
      <c r="F742" s="122"/>
      <c r="G742" s="123"/>
      <c r="H742" s="123"/>
      <c r="I742" s="123"/>
      <c r="J742" s="122"/>
      <c r="K742" s="827"/>
      <c r="L742" s="827"/>
    </row>
    <row r="743" spans="2:12" x14ac:dyDescent="0.25">
      <c r="B743" s="120"/>
      <c r="C743" s="121"/>
      <c r="D743" s="121"/>
      <c r="E743" s="120"/>
      <c r="F743" s="122"/>
      <c r="G743" s="123"/>
      <c r="H743" s="123"/>
      <c r="I743" s="123"/>
      <c r="J743" s="122"/>
      <c r="K743" s="827"/>
      <c r="L743" s="827"/>
    </row>
    <row r="744" spans="2:12" x14ac:dyDescent="0.25">
      <c r="B744" s="120"/>
      <c r="C744" s="121"/>
      <c r="D744" s="121"/>
      <c r="E744" s="120"/>
      <c r="F744" s="122"/>
      <c r="G744" s="123"/>
      <c r="H744" s="123"/>
      <c r="I744" s="123"/>
      <c r="J744" s="122"/>
      <c r="K744" s="827"/>
      <c r="L744" s="827"/>
    </row>
    <row r="745" spans="2:12" x14ac:dyDescent="0.25">
      <c r="B745" s="120"/>
      <c r="C745" s="121"/>
      <c r="D745" s="121"/>
      <c r="E745" s="120"/>
      <c r="F745" s="122"/>
      <c r="G745" s="123"/>
      <c r="H745" s="123"/>
      <c r="I745" s="123"/>
      <c r="J745" s="122"/>
      <c r="K745" s="827"/>
      <c r="L745" s="827"/>
    </row>
    <row r="746" spans="2:12" x14ac:dyDescent="0.25">
      <c r="B746" s="120"/>
      <c r="C746" s="121"/>
      <c r="D746" s="121"/>
      <c r="E746" s="120"/>
      <c r="F746" s="122"/>
      <c r="G746" s="123"/>
      <c r="H746" s="123"/>
      <c r="I746" s="123"/>
      <c r="J746" s="122"/>
      <c r="K746" s="827"/>
      <c r="L746" s="827"/>
    </row>
    <row r="747" spans="2:12" x14ac:dyDescent="0.25">
      <c r="B747" s="120"/>
      <c r="C747" s="121"/>
      <c r="D747" s="121"/>
      <c r="E747" s="120"/>
      <c r="F747" s="122"/>
      <c r="G747" s="123"/>
      <c r="H747" s="123"/>
      <c r="I747" s="123"/>
      <c r="J747" s="122"/>
      <c r="K747" s="827"/>
      <c r="L747" s="827"/>
    </row>
    <row r="748" spans="2:12" x14ac:dyDescent="0.25">
      <c r="B748" s="120"/>
      <c r="C748" s="121"/>
      <c r="D748" s="121"/>
      <c r="E748" s="120"/>
      <c r="F748" s="122"/>
      <c r="G748" s="123"/>
      <c r="H748" s="123"/>
      <c r="I748" s="123"/>
      <c r="J748" s="122"/>
      <c r="K748" s="827"/>
      <c r="L748" s="827"/>
    </row>
    <row r="749" spans="2:12" x14ac:dyDescent="0.25">
      <c r="B749" s="120"/>
      <c r="C749" s="121"/>
      <c r="D749" s="121"/>
      <c r="E749" s="120"/>
      <c r="F749" s="122"/>
      <c r="G749" s="123"/>
      <c r="H749" s="123"/>
      <c r="I749" s="123"/>
      <c r="J749" s="122"/>
      <c r="K749" s="827"/>
      <c r="L749" s="827"/>
    </row>
    <row r="750" spans="2:12" x14ac:dyDescent="0.25">
      <c r="B750" s="120"/>
      <c r="C750" s="121"/>
      <c r="D750" s="121"/>
      <c r="E750" s="120"/>
      <c r="F750" s="122"/>
      <c r="G750" s="123"/>
      <c r="H750" s="123"/>
      <c r="I750" s="123"/>
      <c r="J750" s="122"/>
      <c r="K750" s="827"/>
      <c r="L750" s="827"/>
    </row>
    <row r="751" spans="2:12" x14ac:dyDescent="0.25">
      <c r="B751" s="120"/>
      <c r="C751" s="121"/>
      <c r="D751" s="121"/>
      <c r="E751" s="120"/>
      <c r="F751" s="122"/>
      <c r="G751" s="123"/>
      <c r="H751" s="123"/>
      <c r="I751" s="123"/>
      <c r="J751" s="122"/>
      <c r="K751" s="827"/>
      <c r="L751" s="827"/>
    </row>
    <row r="752" spans="2:12" x14ac:dyDescent="0.25">
      <c r="B752" s="120"/>
      <c r="C752" s="121"/>
      <c r="D752" s="121"/>
      <c r="E752" s="120"/>
      <c r="F752" s="122"/>
      <c r="G752" s="123"/>
      <c r="H752" s="123"/>
      <c r="I752" s="123"/>
      <c r="J752" s="122"/>
      <c r="K752" s="827"/>
      <c r="L752" s="827"/>
    </row>
    <row r="753" spans="2:12" x14ac:dyDescent="0.25">
      <c r="B753" s="120"/>
      <c r="C753" s="121"/>
      <c r="D753" s="121"/>
      <c r="E753" s="120"/>
      <c r="F753" s="122"/>
      <c r="G753" s="123"/>
      <c r="H753" s="123"/>
      <c r="I753" s="123"/>
      <c r="J753" s="122"/>
      <c r="K753" s="827"/>
      <c r="L753" s="827"/>
    </row>
    <row r="754" spans="2:12" x14ac:dyDescent="0.25">
      <c r="B754" s="120"/>
      <c r="C754" s="121"/>
      <c r="D754" s="121"/>
      <c r="E754" s="120"/>
      <c r="F754" s="122"/>
      <c r="G754" s="123"/>
      <c r="H754" s="123"/>
      <c r="I754" s="123"/>
      <c r="J754" s="122"/>
      <c r="K754" s="827"/>
      <c r="L754" s="827"/>
    </row>
    <row r="755" spans="2:12" x14ac:dyDescent="0.25">
      <c r="B755" s="120"/>
      <c r="C755" s="121"/>
      <c r="D755" s="121"/>
      <c r="E755" s="120"/>
      <c r="F755" s="122"/>
      <c r="G755" s="123"/>
      <c r="H755" s="123"/>
      <c r="I755" s="123"/>
      <c r="J755" s="122"/>
      <c r="K755" s="827"/>
      <c r="L755" s="827"/>
    </row>
    <row r="756" spans="2:12" x14ac:dyDescent="0.25">
      <c r="B756" s="120"/>
      <c r="C756" s="121"/>
      <c r="D756" s="121"/>
      <c r="E756" s="120"/>
      <c r="F756" s="122"/>
      <c r="G756" s="123"/>
      <c r="H756" s="123"/>
      <c r="I756" s="123"/>
      <c r="J756" s="122"/>
      <c r="K756" s="827"/>
      <c r="L756" s="827"/>
    </row>
    <row r="757" spans="2:12" x14ac:dyDescent="0.25">
      <c r="B757" s="120"/>
      <c r="C757" s="121"/>
      <c r="D757" s="121"/>
      <c r="E757" s="120"/>
      <c r="F757" s="122"/>
      <c r="G757" s="123"/>
      <c r="H757" s="123"/>
      <c r="I757" s="123"/>
      <c r="J757" s="122"/>
      <c r="K757" s="827"/>
      <c r="L757" s="827"/>
    </row>
    <row r="758" spans="2:12" x14ac:dyDescent="0.25">
      <c r="B758" s="120"/>
      <c r="C758" s="121"/>
      <c r="D758" s="121"/>
      <c r="E758" s="120"/>
      <c r="F758" s="122"/>
      <c r="G758" s="123"/>
      <c r="H758" s="123"/>
      <c r="I758" s="123"/>
      <c r="J758" s="122"/>
      <c r="K758" s="827"/>
      <c r="L758" s="827"/>
    </row>
    <row r="759" spans="2:12" x14ac:dyDescent="0.25">
      <c r="B759" s="120"/>
      <c r="C759" s="121"/>
      <c r="D759" s="121"/>
      <c r="E759" s="120"/>
      <c r="F759" s="122"/>
      <c r="G759" s="123"/>
      <c r="H759" s="123"/>
      <c r="I759" s="123"/>
      <c r="J759" s="122"/>
      <c r="K759" s="827"/>
      <c r="L759" s="827"/>
    </row>
    <row r="760" spans="2:12" x14ac:dyDescent="0.25">
      <c r="B760" s="120"/>
      <c r="C760" s="121"/>
      <c r="D760" s="121"/>
      <c r="E760" s="120"/>
      <c r="F760" s="122"/>
      <c r="G760" s="123"/>
      <c r="H760" s="123"/>
      <c r="I760" s="123"/>
      <c r="J760" s="122"/>
      <c r="K760" s="827"/>
      <c r="L760" s="827"/>
    </row>
    <row r="761" spans="2:12" x14ac:dyDescent="0.25">
      <c r="B761" s="120"/>
      <c r="C761" s="121"/>
      <c r="D761" s="121"/>
      <c r="E761" s="120"/>
      <c r="F761" s="122"/>
      <c r="G761" s="123"/>
      <c r="H761" s="123"/>
      <c r="I761" s="123"/>
      <c r="J761" s="122"/>
      <c r="K761" s="827"/>
      <c r="L761" s="827"/>
    </row>
    <row r="762" spans="2:12" x14ac:dyDescent="0.25">
      <c r="B762" s="120"/>
      <c r="C762" s="121"/>
      <c r="D762" s="121"/>
      <c r="E762" s="120"/>
      <c r="F762" s="122"/>
      <c r="G762" s="123"/>
      <c r="H762" s="123"/>
      <c r="I762" s="123"/>
      <c r="J762" s="122"/>
      <c r="K762" s="827"/>
      <c r="L762" s="827"/>
    </row>
    <row r="763" spans="2:12" x14ac:dyDescent="0.25">
      <c r="B763" s="120"/>
      <c r="C763" s="121"/>
      <c r="D763" s="121"/>
      <c r="E763" s="120"/>
      <c r="F763" s="122"/>
      <c r="G763" s="123"/>
      <c r="H763" s="123"/>
      <c r="I763" s="123"/>
      <c r="J763" s="122"/>
      <c r="K763" s="827"/>
      <c r="L763" s="827"/>
    </row>
    <row r="764" spans="2:12" x14ac:dyDescent="0.25">
      <c r="B764" s="120"/>
      <c r="C764" s="121"/>
      <c r="D764" s="121"/>
      <c r="E764" s="120"/>
      <c r="F764" s="122"/>
      <c r="G764" s="123"/>
      <c r="H764" s="123"/>
      <c r="I764" s="123"/>
      <c r="J764" s="122"/>
      <c r="K764" s="827"/>
      <c r="L764" s="827"/>
    </row>
    <row r="765" spans="2:12" x14ac:dyDescent="0.25">
      <c r="B765" s="120"/>
      <c r="C765" s="121"/>
      <c r="D765" s="121"/>
      <c r="E765" s="120"/>
      <c r="F765" s="122"/>
      <c r="G765" s="123"/>
      <c r="H765" s="123"/>
      <c r="I765" s="123"/>
      <c r="J765" s="122"/>
      <c r="K765" s="827"/>
      <c r="L765" s="827"/>
    </row>
    <row r="766" spans="2:12" x14ac:dyDescent="0.25">
      <c r="B766" s="120"/>
      <c r="C766" s="121"/>
      <c r="D766" s="121"/>
      <c r="E766" s="120"/>
      <c r="F766" s="122"/>
      <c r="G766" s="123"/>
      <c r="H766" s="123"/>
      <c r="I766" s="123"/>
      <c r="J766" s="122"/>
      <c r="K766" s="827"/>
      <c r="L766" s="827"/>
    </row>
    <row r="767" spans="2:12" x14ac:dyDescent="0.25">
      <c r="B767" s="120"/>
      <c r="C767" s="121"/>
      <c r="D767" s="121"/>
      <c r="E767" s="120"/>
      <c r="F767" s="122"/>
      <c r="G767" s="123"/>
      <c r="H767" s="123"/>
      <c r="I767" s="123"/>
      <c r="J767" s="122"/>
      <c r="K767" s="827"/>
      <c r="L767" s="827"/>
    </row>
    <row r="768" spans="2:12" x14ac:dyDescent="0.25">
      <c r="B768" s="120"/>
      <c r="C768" s="121"/>
      <c r="D768" s="121"/>
      <c r="E768" s="120"/>
      <c r="F768" s="122"/>
      <c r="G768" s="123"/>
      <c r="H768" s="123"/>
      <c r="I768" s="123"/>
      <c r="J768" s="122"/>
      <c r="K768" s="827"/>
      <c r="L768" s="827"/>
    </row>
    <row r="769" spans="2:12" x14ac:dyDescent="0.25">
      <c r="B769" s="120"/>
      <c r="C769" s="121"/>
      <c r="D769" s="121"/>
      <c r="E769" s="120"/>
      <c r="F769" s="122"/>
      <c r="G769" s="123"/>
      <c r="H769" s="123"/>
      <c r="I769" s="123"/>
      <c r="J769" s="122"/>
      <c r="K769" s="827"/>
      <c r="L769" s="827"/>
    </row>
    <row r="770" spans="2:12" x14ac:dyDescent="0.25">
      <c r="B770" s="120"/>
      <c r="C770" s="121"/>
      <c r="D770" s="121"/>
      <c r="E770" s="120"/>
      <c r="F770" s="122"/>
      <c r="G770" s="123"/>
      <c r="H770" s="123"/>
      <c r="I770" s="123"/>
      <c r="J770" s="122"/>
      <c r="K770" s="827"/>
      <c r="L770" s="827"/>
    </row>
    <row r="771" spans="2:12" x14ac:dyDescent="0.25">
      <c r="B771" s="120"/>
      <c r="C771" s="121"/>
      <c r="D771" s="121"/>
      <c r="E771" s="120"/>
      <c r="F771" s="122"/>
      <c r="G771" s="123"/>
      <c r="H771" s="123"/>
      <c r="I771" s="123"/>
      <c r="J771" s="122"/>
      <c r="K771" s="827"/>
      <c r="L771" s="827"/>
    </row>
    <row r="772" spans="2:12" x14ac:dyDescent="0.25">
      <c r="B772" s="120"/>
      <c r="C772" s="121"/>
      <c r="D772" s="121"/>
      <c r="E772" s="120"/>
      <c r="F772" s="122"/>
      <c r="G772" s="123"/>
      <c r="H772" s="123"/>
      <c r="I772" s="123"/>
      <c r="J772" s="122"/>
      <c r="K772" s="827"/>
      <c r="L772" s="827"/>
    </row>
    <row r="773" spans="2:12" x14ac:dyDescent="0.25">
      <c r="B773" s="120"/>
      <c r="C773" s="121"/>
      <c r="D773" s="121"/>
      <c r="E773" s="120"/>
      <c r="F773" s="122"/>
      <c r="G773" s="123"/>
      <c r="H773" s="123"/>
      <c r="I773" s="123"/>
      <c r="J773" s="122"/>
      <c r="K773" s="827"/>
      <c r="L773" s="827"/>
    </row>
    <row r="774" spans="2:12" x14ac:dyDescent="0.25">
      <c r="B774" s="120"/>
      <c r="C774" s="121"/>
      <c r="D774" s="121"/>
      <c r="E774" s="120"/>
      <c r="F774" s="122"/>
      <c r="G774" s="123"/>
      <c r="H774" s="123"/>
      <c r="I774" s="123"/>
      <c r="J774" s="122"/>
      <c r="K774" s="827"/>
      <c r="L774" s="827"/>
    </row>
    <row r="775" spans="2:12" x14ac:dyDescent="0.25">
      <c r="B775" s="120"/>
      <c r="C775" s="121"/>
      <c r="D775" s="121"/>
      <c r="E775" s="120"/>
      <c r="F775" s="122"/>
      <c r="G775" s="123"/>
      <c r="H775" s="123"/>
      <c r="I775" s="123"/>
      <c r="J775" s="122"/>
      <c r="K775" s="827"/>
      <c r="L775" s="827"/>
    </row>
    <row r="776" spans="2:12" x14ac:dyDescent="0.25">
      <c r="B776" s="120"/>
      <c r="C776" s="121"/>
      <c r="D776" s="121"/>
      <c r="E776" s="120"/>
      <c r="F776" s="122"/>
      <c r="G776" s="123"/>
      <c r="H776" s="123"/>
      <c r="I776" s="123"/>
      <c r="J776" s="122"/>
      <c r="K776" s="827"/>
      <c r="L776" s="827"/>
    </row>
    <row r="777" spans="2:12" x14ac:dyDescent="0.25">
      <c r="B777" s="120"/>
      <c r="C777" s="121"/>
      <c r="D777" s="121"/>
      <c r="E777" s="120"/>
      <c r="F777" s="122"/>
      <c r="G777" s="123"/>
      <c r="H777" s="123"/>
      <c r="I777" s="123"/>
      <c r="J777" s="122"/>
      <c r="K777" s="827"/>
      <c r="L777" s="827"/>
    </row>
    <row r="778" spans="2:12" x14ac:dyDescent="0.25">
      <c r="B778" s="120"/>
      <c r="C778" s="121"/>
      <c r="D778" s="121"/>
      <c r="E778" s="120"/>
      <c r="F778" s="122"/>
      <c r="G778" s="123"/>
      <c r="H778" s="123"/>
      <c r="I778" s="123"/>
      <c r="J778" s="122"/>
      <c r="K778" s="827"/>
      <c r="L778" s="827"/>
    </row>
    <row r="779" spans="2:12" x14ac:dyDescent="0.25">
      <c r="B779" s="120"/>
      <c r="C779" s="121"/>
      <c r="D779" s="121"/>
      <c r="E779" s="120"/>
      <c r="F779" s="122"/>
      <c r="G779" s="123"/>
      <c r="H779" s="123"/>
      <c r="I779" s="123"/>
      <c r="J779" s="122"/>
      <c r="K779" s="827"/>
      <c r="L779" s="827"/>
    </row>
    <row r="780" spans="2:12" x14ac:dyDescent="0.25">
      <c r="B780" s="120"/>
      <c r="C780" s="121"/>
      <c r="D780" s="121"/>
      <c r="E780" s="120"/>
      <c r="F780" s="122"/>
      <c r="G780" s="123"/>
      <c r="H780" s="123"/>
      <c r="I780" s="123"/>
      <c r="J780" s="122"/>
      <c r="K780" s="827"/>
      <c r="L780" s="827"/>
    </row>
    <row r="781" spans="2:12" x14ac:dyDescent="0.25">
      <c r="B781" s="120"/>
      <c r="C781" s="121"/>
      <c r="D781" s="121"/>
      <c r="E781" s="120"/>
      <c r="F781" s="122"/>
      <c r="G781" s="123"/>
      <c r="H781" s="123"/>
      <c r="I781" s="123"/>
      <c r="J781" s="122"/>
      <c r="K781" s="827"/>
      <c r="L781" s="827"/>
    </row>
    <row r="782" spans="2:12" x14ac:dyDescent="0.25">
      <c r="B782" s="120"/>
      <c r="C782" s="121"/>
      <c r="D782" s="121"/>
      <c r="E782" s="120"/>
      <c r="F782" s="122"/>
      <c r="G782" s="123"/>
      <c r="H782" s="123"/>
      <c r="I782" s="123"/>
      <c r="J782" s="122"/>
      <c r="K782" s="827"/>
      <c r="L782" s="827"/>
    </row>
    <row r="783" spans="2:12" x14ac:dyDescent="0.25">
      <c r="B783" s="120"/>
      <c r="C783" s="121"/>
      <c r="D783" s="121"/>
      <c r="E783" s="120"/>
      <c r="F783" s="122"/>
      <c r="G783" s="123"/>
      <c r="H783" s="123"/>
      <c r="I783" s="123"/>
      <c r="J783" s="122"/>
      <c r="K783" s="827"/>
      <c r="L783" s="827"/>
    </row>
    <row r="784" spans="2:12" x14ac:dyDescent="0.25">
      <c r="B784" s="120"/>
      <c r="C784" s="121"/>
      <c r="D784" s="121"/>
      <c r="E784" s="120"/>
      <c r="F784" s="122"/>
      <c r="G784" s="123"/>
      <c r="H784" s="123"/>
      <c r="I784" s="123"/>
      <c r="J784" s="122"/>
      <c r="K784" s="827"/>
      <c r="L784" s="827"/>
    </row>
    <row r="785" spans="2:12" x14ac:dyDescent="0.25">
      <c r="B785" s="120"/>
      <c r="C785" s="121"/>
      <c r="D785" s="121"/>
      <c r="E785" s="120"/>
      <c r="F785" s="122"/>
      <c r="G785" s="123"/>
      <c r="H785" s="123"/>
      <c r="I785" s="123"/>
      <c r="J785" s="122"/>
      <c r="K785" s="827"/>
      <c r="L785" s="827"/>
    </row>
    <row r="786" spans="2:12" x14ac:dyDescent="0.25">
      <c r="B786" s="120"/>
      <c r="C786" s="121"/>
      <c r="D786" s="121"/>
      <c r="E786" s="120"/>
      <c r="F786" s="122"/>
      <c r="G786" s="123"/>
      <c r="H786" s="123"/>
      <c r="I786" s="123"/>
      <c r="J786" s="122"/>
      <c r="K786" s="827"/>
      <c r="L786" s="827"/>
    </row>
    <row r="787" spans="2:12" x14ac:dyDescent="0.25">
      <c r="B787" s="120"/>
      <c r="C787" s="121"/>
      <c r="D787" s="121"/>
      <c r="E787" s="120"/>
      <c r="F787" s="122"/>
      <c r="G787" s="123"/>
      <c r="H787" s="123"/>
      <c r="I787" s="123"/>
      <c r="J787" s="122"/>
      <c r="K787" s="827"/>
      <c r="L787" s="827"/>
    </row>
    <row r="788" spans="2:12" x14ac:dyDescent="0.25">
      <c r="B788" s="120"/>
      <c r="C788" s="121"/>
      <c r="D788" s="121"/>
      <c r="E788" s="120"/>
      <c r="F788" s="122"/>
      <c r="G788" s="123"/>
      <c r="H788" s="123"/>
      <c r="I788" s="123"/>
      <c r="J788" s="122"/>
      <c r="K788" s="827"/>
      <c r="L788" s="827"/>
    </row>
    <row r="789" spans="2:12" x14ac:dyDescent="0.25">
      <c r="B789" s="120"/>
      <c r="C789" s="121"/>
      <c r="D789" s="121"/>
      <c r="E789" s="120"/>
      <c r="F789" s="122"/>
      <c r="G789" s="123"/>
      <c r="H789" s="123"/>
      <c r="I789" s="123"/>
      <c r="J789" s="122"/>
      <c r="K789" s="827"/>
      <c r="L789" s="827"/>
    </row>
    <row r="790" spans="2:12" x14ac:dyDescent="0.25">
      <c r="B790" s="120"/>
      <c r="C790" s="121"/>
      <c r="D790" s="121"/>
      <c r="E790" s="120"/>
      <c r="F790" s="122"/>
      <c r="G790" s="123"/>
      <c r="H790" s="123"/>
      <c r="I790" s="123"/>
      <c r="J790" s="122"/>
      <c r="K790" s="827"/>
      <c r="L790" s="827"/>
    </row>
    <row r="791" spans="2:12" x14ac:dyDescent="0.25">
      <c r="B791" s="120"/>
      <c r="C791" s="121"/>
      <c r="D791" s="121"/>
      <c r="E791" s="120"/>
      <c r="F791" s="122"/>
      <c r="G791" s="123"/>
      <c r="H791" s="123"/>
      <c r="I791" s="123"/>
      <c r="J791" s="122"/>
      <c r="K791" s="827"/>
      <c r="L791" s="827"/>
    </row>
    <row r="792" spans="2:12" x14ac:dyDescent="0.25">
      <c r="B792" s="120"/>
      <c r="C792" s="121"/>
      <c r="D792" s="121"/>
      <c r="E792" s="120"/>
      <c r="F792" s="122"/>
      <c r="G792" s="123"/>
      <c r="H792" s="123"/>
      <c r="I792" s="123"/>
      <c r="J792" s="122"/>
      <c r="K792" s="827"/>
      <c r="L792" s="827"/>
    </row>
    <row r="793" spans="2:12" x14ac:dyDescent="0.25">
      <c r="B793" s="120"/>
      <c r="C793" s="121"/>
      <c r="D793" s="121"/>
      <c r="E793" s="120"/>
      <c r="F793" s="122"/>
      <c r="G793" s="123"/>
      <c r="H793" s="123"/>
      <c r="I793" s="123"/>
      <c r="J793" s="122"/>
      <c r="K793" s="827"/>
      <c r="L793" s="827"/>
    </row>
    <row r="794" spans="2:12" x14ac:dyDescent="0.25">
      <c r="B794" s="120"/>
      <c r="C794" s="121"/>
      <c r="D794" s="121"/>
      <c r="E794" s="120"/>
      <c r="F794" s="122"/>
      <c r="G794" s="123"/>
      <c r="H794" s="123"/>
      <c r="I794" s="123"/>
      <c r="J794" s="122"/>
      <c r="K794" s="827"/>
      <c r="L794" s="827"/>
    </row>
    <row r="795" spans="2:12" x14ac:dyDescent="0.25">
      <c r="B795" s="120"/>
      <c r="C795" s="121"/>
      <c r="D795" s="121"/>
      <c r="E795" s="120"/>
      <c r="F795" s="122"/>
      <c r="G795" s="123"/>
      <c r="H795" s="123"/>
      <c r="I795" s="123"/>
      <c r="J795" s="122"/>
      <c r="K795" s="827"/>
      <c r="L795" s="827"/>
    </row>
    <row r="796" spans="2:12" x14ac:dyDescent="0.25">
      <c r="B796" s="120"/>
      <c r="C796" s="121"/>
      <c r="D796" s="121"/>
      <c r="E796" s="120"/>
      <c r="F796" s="122"/>
      <c r="G796" s="123"/>
      <c r="H796" s="123"/>
      <c r="I796" s="123"/>
      <c r="J796" s="122"/>
      <c r="K796" s="827"/>
      <c r="L796" s="827"/>
    </row>
    <row r="797" spans="2:12" x14ac:dyDescent="0.25">
      <c r="B797" s="120"/>
      <c r="C797" s="121"/>
      <c r="D797" s="121"/>
      <c r="E797" s="120"/>
      <c r="F797" s="122"/>
      <c r="G797" s="123"/>
      <c r="H797" s="123"/>
      <c r="I797" s="123"/>
      <c r="J797" s="122"/>
      <c r="K797" s="827"/>
      <c r="L797" s="827"/>
    </row>
    <row r="798" spans="2:12" x14ac:dyDescent="0.25">
      <c r="B798" s="120"/>
      <c r="C798" s="121"/>
      <c r="D798" s="121"/>
      <c r="E798" s="120"/>
      <c r="F798" s="122"/>
      <c r="G798" s="123"/>
      <c r="H798" s="123"/>
      <c r="I798" s="123"/>
      <c r="J798" s="122"/>
      <c r="K798" s="827"/>
      <c r="L798" s="827"/>
    </row>
    <row r="799" spans="2:12" x14ac:dyDescent="0.25">
      <c r="B799" s="120"/>
      <c r="C799" s="121"/>
      <c r="D799" s="121"/>
      <c r="E799" s="120"/>
      <c r="F799" s="122"/>
      <c r="G799" s="123"/>
      <c r="H799" s="123"/>
      <c r="I799" s="123"/>
      <c r="J799" s="122"/>
      <c r="K799" s="827"/>
      <c r="L799" s="827"/>
    </row>
    <row r="800" spans="2:12" x14ac:dyDescent="0.25">
      <c r="B800" s="120"/>
      <c r="C800" s="121"/>
      <c r="D800" s="121"/>
      <c r="E800" s="120"/>
      <c r="F800" s="122"/>
      <c r="G800" s="123"/>
      <c r="H800" s="123"/>
      <c r="I800" s="123"/>
      <c r="J800" s="122"/>
      <c r="K800" s="827"/>
      <c r="L800" s="827"/>
    </row>
    <row r="801" spans="2:12" x14ac:dyDescent="0.25">
      <c r="B801" s="120"/>
      <c r="C801" s="121"/>
      <c r="D801" s="121"/>
      <c r="E801" s="120"/>
      <c r="F801" s="122"/>
      <c r="G801" s="123"/>
      <c r="H801" s="123"/>
      <c r="I801" s="123"/>
      <c r="J801" s="122"/>
      <c r="K801" s="827"/>
      <c r="L801" s="827"/>
    </row>
    <row r="802" spans="2:12" x14ac:dyDescent="0.25">
      <c r="B802" s="120"/>
      <c r="C802" s="121"/>
      <c r="D802" s="121"/>
      <c r="E802" s="120"/>
      <c r="F802" s="122"/>
      <c r="G802" s="123"/>
      <c r="H802" s="123"/>
      <c r="I802" s="123"/>
      <c r="J802" s="122"/>
      <c r="K802" s="827"/>
      <c r="L802" s="827"/>
    </row>
    <row r="803" spans="2:12" x14ac:dyDescent="0.25">
      <c r="B803" s="120"/>
      <c r="C803" s="121"/>
      <c r="D803" s="121"/>
      <c r="E803" s="120"/>
      <c r="F803" s="122"/>
      <c r="G803" s="123"/>
      <c r="H803" s="123"/>
      <c r="I803" s="123"/>
      <c r="J803" s="122"/>
      <c r="K803" s="827"/>
      <c r="L803" s="827"/>
    </row>
    <row r="804" spans="2:12" x14ac:dyDescent="0.25">
      <c r="B804" s="120"/>
      <c r="C804" s="121"/>
      <c r="D804" s="121"/>
      <c r="E804" s="120"/>
      <c r="F804" s="122"/>
      <c r="G804" s="123"/>
      <c r="H804" s="123"/>
      <c r="I804" s="123"/>
      <c r="J804" s="122"/>
      <c r="K804" s="827"/>
      <c r="L804" s="827"/>
    </row>
    <row r="805" spans="2:12" x14ac:dyDescent="0.25">
      <c r="B805" s="120"/>
      <c r="C805" s="121"/>
      <c r="D805" s="121"/>
      <c r="E805" s="120"/>
      <c r="F805" s="122"/>
      <c r="G805" s="123"/>
      <c r="H805" s="123"/>
      <c r="I805" s="123"/>
      <c r="J805" s="122"/>
      <c r="K805" s="827"/>
      <c r="L805" s="827"/>
    </row>
    <row r="806" spans="2:12" x14ac:dyDescent="0.25">
      <c r="B806" s="120"/>
      <c r="C806" s="121"/>
      <c r="D806" s="121"/>
      <c r="E806" s="120"/>
      <c r="F806" s="122"/>
      <c r="G806" s="123"/>
      <c r="H806" s="123"/>
      <c r="I806" s="123"/>
      <c r="J806" s="122"/>
      <c r="K806" s="827"/>
      <c r="L806" s="827"/>
    </row>
    <row r="807" spans="2:12" x14ac:dyDescent="0.25">
      <c r="B807" s="120"/>
      <c r="C807" s="121"/>
      <c r="D807" s="121"/>
      <c r="E807" s="120"/>
      <c r="F807" s="122"/>
      <c r="G807" s="123"/>
      <c r="H807" s="123"/>
      <c r="I807" s="123"/>
      <c r="J807" s="122"/>
      <c r="K807" s="827"/>
      <c r="L807" s="827"/>
    </row>
    <row r="808" spans="2:12" x14ac:dyDescent="0.25">
      <c r="B808" s="120"/>
      <c r="C808" s="121"/>
      <c r="D808" s="121"/>
      <c r="E808" s="120"/>
      <c r="F808" s="122"/>
      <c r="G808" s="123"/>
      <c r="H808" s="123"/>
      <c r="I808" s="123"/>
      <c r="J808" s="122"/>
      <c r="K808" s="827"/>
      <c r="L808" s="827"/>
    </row>
    <row r="809" spans="2:12" x14ac:dyDescent="0.25">
      <c r="B809" s="120"/>
      <c r="C809" s="121"/>
      <c r="D809" s="121"/>
      <c r="E809" s="120"/>
      <c r="F809" s="122"/>
      <c r="G809" s="123"/>
      <c r="H809" s="123"/>
      <c r="I809" s="123"/>
      <c r="J809" s="122"/>
      <c r="K809" s="827"/>
      <c r="L809" s="827"/>
    </row>
    <row r="810" spans="2:12" x14ac:dyDescent="0.25">
      <c r="B810" s="120"/>
      <c r="C810" s="121"/>
      <c r="D810" s="121"/>
      <c r="E810" s="120"/>
      <c r="F810" s="122"/>
      <c r="G810" s="123"/>
      <c r="H810" s="123"/>
      <c r="I810" s="123"/>
      <c r="J810" s="122"/>
      <c r="K810" s="827"/>
      <c r="L810" s="827"/>
    </row>
    <row r="811" spans="2:12" x14ac:dyDescent="0.25">
      <c r="B811" s="120"/>
      <c r="C811" s="121"/>
      <c r="D811" s="121"/>
      <c r="E811" s="120"/>
      <c r="F811" s="122"/>
      <c r="G811" s="123"/>
      <c r="H811" s="123"/>
      <c r="I811" s="123"/>
      <c r="J811" s="122"/>
      <c r="K811" s="827"/>
      <c r="L811" s="827"/>
    </row>
    <row r="812" spans="2:12" x14ac:dyDescent="0.25">
      <c r="B812" s="120"/>
      <c r="C812" s="121"/>
      <c r="D812" s="121"/>
      <c r="E812" s="120"/>
      <c r="F812" s="122"/>
      <c r="G812" s="123"/>
      <c r="H812" s="123"/>
      <c r="I812" s="123"/>
      <c r="J812" s="122"/>
      <c r="K812" s="827"/>
      <c r="L812" s="827"/>
    </row>
    <row r="813" spans="2:12" x14ac:dyDescent="0.25">
      <c r="B813" s="120"/>
      <c r="C813" s="121"/>
      <c r="D813" s="121"/>
      <c r="E813" s="120"/>
      <c r="F813" s="122"/>
      <c r="G813" s="123"/>
      <c r="H813" s="123"/>
      <c r="I813" s="123"/>
      <c r="J813" s="122"/>
      <c r="K813" s="827"/>
      <c r="L813" s="827"/>
    </row>
    <row r="814" spans="2:12" x14ac:dyDescent="0.25">
      <c r="B814" s="120"/>
      <c r="C814" s="121"/>
      <c r="D814" s="121"/>
      <c r="E814" s="120"/>
      <c r="F814" s="122"/>
      <c r="G814" s="123"/>
      <c r="H814" s="123"/>
      <c r="I814" s="123"/>
      <c r="J814" s="122"/>
      <c r="K814" s="827"/>
      <c r="L814" s="827"/>
    </row>
    <row r="815" spans="2:12" x14ac:dyDescent="0.25">
      <c r="B815" s="120"/>
      <c r="C815" s="121"/>
      <c r="D815" s="121"/>
      <c r="E815" s="120"/>
      <c r="F815" s="122"/>
      <c r="G815" s="123"/>
      <c r="H815" s="123"/>
      <c r="I815" s="123"/>
      <c r="J815" s="122"/>
      <c r="K815" s="827"/>
      <c r="L815" s="827"/>
    </row>
    <row r="816" spans="2:12" x14ac:dyDescent="0.25">
      <c r="B816" s="120"/>
      <c r="C816" s="121"/>
      <c r="D816" s="121"/>
      <c r="E816" s="120"/>
      <c r="F816" s="122"/>
      <c r="G816" s="123"/>
      <c r="H816" s="123"/>
      <c r="I816" s="123"/>
      <c r="J816" s="122"/>
      <c r="K816" s="827"/>
      <c r="L816" s="827"/>
    </row>
    <row r="817" spans="2:12" x14ac:dyDescent="0.25">
      <c r="B817" s="120"/>
      <c r="C817" s="121"/>
      <c r="D817" s="121"/>
      <c r="E817" s="120"/>
      <c r="F817" s="122"/>
      <c r="G817" s="123"/>
      <c r="H817" s="123"/>
      <c r="I817" s="123"/>
      <c r="J817" s="122"/>
      <c r="K817" s="827"/>
      <c r="L817" s="827"/>
    </row>
    <row r="818" spans="2:12" x14ac:dyDescent="0.25">
      <c r="B818" s="120"/>
      <c r="C818" s="121"/>
      <c r="D818" s="121"/>
      <c r="E818" s="120"/>
      <c r="F818" s="122"/>
      <c r="G818" s="123"/>
      <c r="H818" s="123"/>
      <c r="I818" s="123"/>
      <c r="J818" s="122"/>
      <c r="K818" s="827"/>
      <c r="L818" s="827"/>
    </row>
    <row r="819" spans="2:12" x14ac:dyDescent="0.25">
      <c r="B819" s="120"/>
      <c r="C819" s="121"/>
      <c r="D819" s="121"/>
      <c r="E819" s="120"/>
      <c r="F819" s="122"/>
      <c r="G819" s="123"/>
      <c r="H819" s="123"/>
      <c r="I819" s="123"/>
      <c r="J819" s="122"/>
      <c r="K819" s="827"/>
      <c r="L819" s="827"/>
    </row>
    <row r="820" spans="2:12" x14ac:dyDescent="0.25">
      <c r="B820" s="120"/>
      <c r="C820" s="121"/>
      <c r="D820" s="121"/>
      <c r="E820" s="120"/>
      <c r="F820" s="122"/>
      <c r="G820" s="123"/>
      <c r="H820" s="123"/>
      <c r="I820" s="123"/>
      <c r="J820" s="122"/>
      <c r="K820" s="827"/>
      <c r="L820" s="827"/>
    </row>
    <row r="821" spans="2:12" x14ac:dyDescent="0.25">
      <c r="B821" s="120"/>
      <c r="C821" s="121"/>
      <c r="D821" s="121"/>
      <c r="E821" s="120"/>
      <c r="F821" s="122"/>
      <c r="G821" s="123"/>
      <c r="H821" s="123"/>
      <c r="I821" s="123"/>
      <c r="J821" s="122"/>
      <c r="K821" s="827"/>
      <c r="L821" s="827"/>
    </row>
    <row r="822" spans="2:12" x14ac:dyDescent="0.25">
      <c r="B822" s="120"/>
      <c r="C822" s="121"/>
      <c r="D822" s="121"/>
      <c r="E822" s="120"/>
      <c r="F822" s="122"/>
      <c r="G822" s="123"/>
      <c r="H822" s="123"/>
      <c r="I822" s="123"/>
      <c r="J822" s="122"/>
      <c r="K822" s="827"/>
      <c r="L822" s="827"/>
    </row>
    <row r="823" spans="2:12" x14ac:dyDescent="0.25">
      <c r="B823" s="120"/>
      <c r="C823" s="121"/>
      <c r="D823" s="121"/>
      <c r="E823" s="120"/>
      <c r="F823" s="122"/>
      <c r="G823" s="123"/>
      <c r="H823" s="123"/>
      <c r="I823" s="123"/>
      <c r="J823" s="122"/>
      <c r="K823" s="827"/>
      <c r="L823" s="827"/>
    </row>
    <row r="824" spans="2:12" x14ac:dyDescent="0.25">
      <c r="B824" s="120"/>
      <c r="C824" s="121"/>
      <c r="D824" s="121"/>
      <c r="E824" s="120"/>
      <c r="F824" s="122"/>
      <c r="G824" s="123"/>
      <c r="H824" s="123"/>
      <c r="I824" s="123"/>
      <c r="J824" s="122"/>
      <c r="K824" s="827"/>
      <c r="L824" s="827"/>
    </row>
    <row r="825" spans="2:12" x14ac:dyDescent="0.25">
      <c r="B825" s="120"/>
      <c r="C825" s="121"/>
      <c r="D825" s="121"/>
      <c r="E825" s="120"/>
      <c r="F825" s="122"/>
      <c r="G825" s="123"/>
      <c r="H825" s="123"/>
      <c r="I825" s="123"/>
      <c r="J825" s="122"/>
      <c r="K825" s="827"/>
      <c r="L825" s="827"/>
    </row>
    <row r="826" spans="2:12" x14ac:dyDescent="0.25">
      <c r="B826" s="120"/>
      <c r="C826" s="121"/>
      <c r="D826" s="121"/>
      <c r="E826" s="120"/>
      <c r="F826" s="122"/>
      <c r="G826" s="123"/>
      <c r="H826" s="123"/>
      <c r="I826" s="123"/>
      <c r="J826" s="122"/>
      <c r="K826" s="827"/>
      <c r="L826" s="827"/>
    </row>
    <row r="827" spans="2:12" x14ac:dyDescent="0.25">
      <c r="B827" s="120"/>
      <c r="C827" s="121"/>
      <c r="D827" s="121"/>
      <c r="E827" s="120"/>
      <c r="F827" s="122"/>
      <c r="G827" s="123"/>
      <c r="H827" s="123"/>
      <c r="I827" s="123"/>
      <c r="J827" s="122"/>
      <c r="K827" s="827"/>
      <c r="L827" s="827"/>
    </row>
    <row r="828" spans="2:12" x14ac:dyDescent="0.25">
      <c r="B828" s="120"/>
      <c r="C828" s="121"/>
      <c r="D828" s="121"/>
      <c r="E828" s="120"/>
      <c r="F828" s="122"/>
      <c r="G828" s="123"/>
      <c r="H828" s="123"/>
      <c r="I828" s="123"/>
      <c r="J828" s="122"/>
      <c r="K828" s="827"/>
      <c r="L828" s="827"/>
    </row>
    <row r="829" spans="2:12" x14ac:dyDescent="0.25">
      <c r="B829" s="120"/>
      <c r="C829" s="121"/>
      <c r="D829" s="121"/>
      <c r="E829" s="120"/>
      <c r="F829" s="122"/>
      <c r="G829" s="123"/>
      <c r="H829" s="123"/>
      <c r="I829" s="123"/>
      <c r="J829" s="122"/>
      <c r="K829" s="827"/>
      <c r="L829" s="827"/>
    </row>
    <row r="830" spans="2:12" x14ac:dyDescent="0.25">
      <c r="B830" s="120"/>
      <c r="C830" s="121"/>
      <c r="D830" s="121"/>
      <c r="E830" s="120"/>
      <c r="F830" s="122"/>
      <c r="G830" s="123"/>
      <c r="H830" s="123"/>
      <c r="I830" s="123"/>
      <c r="J830" s="122"/>
      <c r="K830" s="827"/>
      <c r="L830" s="827"/>
    </row>
    <row r="831" spans="2:12" x14ac:dyDescent="0.25">
      <c r="B831" s="120"/>
      <c r="C831" s="121"/>
      <c r="D831" s="121"/>
      <c r="E831" s="120"/>
      <c r="F831" s="122"/>
      <c r="G831" s="123"/>
      <c r="H831" s="123"/>
      <c r="I831" s="123"/>
      <c r="J831" s="122"/>
      <c r="K831" s="827"/>
      <c r="L831" s="827"/>
    </row>
    <row r="832" spans="2:12" x14ac:dyDescent="0.25">
      <c r="B832" s="120"/>
      <c r="C832" s="121"/>
      <c r="D832" s="121"/>
      <c r="E832" s="120"/>
      <c r="F832" s="122"/>
      <c r="G832" s="123"/>
      <c r="H832" s="123"/>
      <c r="I832" s="123"/>
      <c r="J832" s="122"/>
      <c r="K832" s="827"/>
      <c r="L832" s="827"/>
    </row>
    <row r="833" spans="2:12" x14ac:dyDescent="0.25">
      <c r="B833" s="120"/>
      <c r="C833" s="121"/>
      <c r="D833" s="121"/>
      <c r="E833" s="120"/>
      <c r="F833" s="122"/>
      <c r="G833" s="123"/>
      <c r="H833" s="123"/>
      <c r="I833" s="123"/>
      <c r="J833" s="122"/>
      <c r="K833" s="827"/>
      <c r="L833" s="827"/>
    </row>
    <row r="834" spans="2:12" x14ac:dyDescent="0.25">
      <c r="B834" s="120"/>
      <c r="C834" s="121"/>
      <c r="D834" s="121"/>
      <c r="E834" s="120"/>
      <c r="F834" s="122"/>
      <c r="G834" s="123"/>
      <c r="H834" s="123"/>
      <c r="I834" s="123"/>
      <c r="J834" s="122"/>
      <c r="K834" s="827"/>
      <c r="L834" s="827"/>
    </row>
    <row r="835" spans="2:12" x14ac:dyDescent="0.25">
      <c r="B835" s="120"/>
      <c r="C835" s="121"/>
      <c r="D835" s="121"/>
      <c r="E835" s="120"/>
      <c r="F835" s="122"/>
      <c r="G835" s="123"/>
      <c r="H835" s="123"/>
      <c r="I835" s="123"/>
      <c r="J835" s="122"/>
      <c r="K835" s="827"/>
      <c r="L835" s="827"/>
    </row>
    <row r="836" spans="2:12" x14ac:dyDescent="0.25">
      <c r="B836" s="120"/>
      <c r="C836" s="121"/>
      <c r="D836" s="121"/>
      <c r="E836" s="120"/>
      <c r="F836" s="122"/>
      <c r="G836" s="123"/>
      <c r="H836" s="123"/>
      <c r="I836" s="123"/>
      <c r="J836" s="122"/>
      <c r="K836" s="827"/>
      <c r="L836" s="827"/>
    </row>
    <row r="837" spans="2:12" x14ac:dyDescent="0.25">
      <c r="B837" s="120"/>
      <c r="C837" s="121"/>
      <c r="D837" s="121"/>
      <c r="E837" s="120"/>
      <c r="F837" s="122"/>
      <c r="G837" s="123"/>
      <c r="H837" s="123"/>
      <c r="I837" s="123"/>
      <c r="J837" s="122"/>
      <c r="K837" s="827"/>
      <c r="L837" s="827"/>
    </row>
    <row r="838" spans="2:12" x14ac:dyDescent="0.25">
      <c r="B838" s="120"/>
      <c r="C838" s="121"/>
      <c r="D838" s="121"/>
      <c r="E838" s="120"/>
      <c r="F838" s="122"/>
      <c r="G838" s="123"/>
      <c r="H838" s="123"/>
      <c r="I838" s="123"/>
      <c r="J838" s="122"/>
      <c r="K838" s="827"/>
      <c r="L838" s="827"/>
    </row>
    <row r="839" spans="2:12" x14ac:dyDescent="0.25">
      <c r="B839" s="120"/>
      <c r="C839" s="121"/>
      <c r="D839" s="121"/>
      <c r="E839" s="120"/>
      <c r="F839" s="122"/>
      <c r="G839" s="123"/>
      <c r="H839" s="123"/>
      <c r="I839" s="123"/>
      <c r="J839" s="122"/>
      <c r="K839" s="827"/>
      <c r="L839" s="827"/>
    </row>
    <row r="840" spans="2:12" x14ac:dyDescent="0.25">
      <c r="B840" s="120"/>
      <c r="C840" s="121"/>
      <c r="D840" s="121"/>
      <c r="E840" s="120"/>
      <c r="F840" s="122"/>
      <c r="G840" s="123"/>
      <c r="H840" s="123"/>
      <c r="I840" s="123"/>
      <c r="J840" s="122"/>
      <c r="K840" s="827"/>
      <c r="L840" s="827"/>
    </row>
    <row r="841" spans="2:12" x14ac:dyDescent="0.25">
      <c r="B841" s="120"/>
      <c r="C841" s="121"/>
      <c r="D841" s="121"/>
      <c r="E841" s="120"/>
      <c r="F841" s="122"/>
      <c r="G841" s="123"/>
      <c r="H841" s="123"/>
      <c r="I841" s="123"/>
      <c r="J841" s="122"/>
      <c r="K841" s="827"/>
      <c r="L841" s="827"/>
    </row>
    <row r="842" spans="2:12" x14ac:dyDescent="0.25">
      <c r="B842" s="120"/>
      <c r="C842" s="121"/>
      <c r="D842" s="121"/>
      <c r="E842" s="120"/>
      <c r="F842" s="122"/>
      <c r="G842" s="123"/>
      <c r="H842" s="123"/>
      <c r="I842" s="123"/>
      <c r="J842" s="122"/>
      <c r="K842" s="827"/>
      <c r="L842" s="827"/>
    </row>
    <row r="843" spans="2:12" x14ac:dyDescent="0.25">
      <c r="B843" s="120"/>
      <c r="C843" s="121"/>
      <c r="D843" s="121"/>
      <c r="E843" s="120"/>
      <c r="F843" s="122"/>
      <c r="G843" s="123"/>
      <c r="H843" s="123"/>
      <c r="I843" s="123"/>
      <c r="J843" s="122"/>
      <c r="K843" s="827"/>
      <c r="L843" s="827"/>
    </row>
    <row r="844" spans="2:12" x14ac:dyDescent="0.25">
      <c r="B844" s="120"/>
      <c r="C844" s="121"/>
      <c r="D844" s="121"/>
      <c r="E844" s="120"/>
      <c r="F844" s="122"/>
      <c r="G844" s="123"/>
      <c r="H844" s="123"/>
      <c r="I844" s="123"/>
      <c r="J844" s="122"/>
      <c r="K844" s="827"/>
      <c r="L844" s="827"/>
    </row>
    <row r="845" spans="2:12" x14ac:dyDescent="0.25">
      <c r="B845" s="120"/>
      <c r="C845" s="121"/>
      <c r="D845" s="121"/>
      <c r="E845" s="120"/>
      <c r="F845" s="122"/>
      <c r="G845" s="123"/>
      <c r="H845" s="123"/>
      <c r="I845" s="123"/>
      <c r="J845" s="122"/>
      <c r="K845" s="827"/>
      <c r="L845" s="827"/>
    </row>
    <row r="846" spans="2:12" x14ac:dyDescent="0.25">
      <c r="B846" s="120"/>
      <c r="C846" s="121"/>
      <c r="D846" s="121"/>
      <c r="E846" s="120"/>
      <c r="F846" s="122"/>
      <c r="G846" s="123"/>
      <c r="H846" s="123"/>
      <c r="I846" s="123"/>
      <c r="J846" s="122"/>
      <c r="K846" s="827"/>
      <c r="L846" s="827"/>
    </row>
    <row r="847" spans="2:12" x14ac:dyDescent="0.25">
      <c r="B847" s="120"/>
      <c r="C847" s="121"/>
      <c r="D847" s="121"/>
      <c r="E847" s="120"/>
      <c r="F847" s="122"/>
      <c r="G847" s="123"/>
      <c r="H847" s="123"/>
      <c r="I847" s="123"/>
      <c r="J847" s="122"/>
      <c r="K847" s="827"/>
      <c r="L847" s="827"/>
    </row>
    <row r="848" spans="2:12" x14ac:dyDescent="0.25">
      <c r="B848" s="120"/>
      <c r="C848" s="121"/>
      <c r="D848" s="121"/>
      <c r="E848" s="120"/>
      <c r="F848" s="122"/>
      <c r="G848" s="123"/>
      <c r="H848" s="123"/>
      <c r="I848" s="123"/>
      <c r="J848" s="122"/>
      <c r="K848" s="827"/>
      <c r="L848" s="827"/>
    </row>
    <row r="849" spans="2:12" x14ac:dyDescent="0.25">
      <c r="B849" s="120"/>
      <c r="C849" s="121"/>
      <c r="D849" s="121"/>
      <c r="E849" s="120"/>
      <c r="F849" s="122"/>
      <c r="G849" s="123"/>
      <c r="H849" s="123"/>
      <c r="I849" s="123"/>
      <c r="J849" s="122"/>
      <c r="K849" s="827"/>
      <c r="L849" s="827"/>
    </row>
    <row r="850" spans="2:12" x14ac:dyDescent="0.25">
      <c r="B850" s="120"/>
      <c r="C850" s="121"/>
      <c r="D850" s="121"/>
      <c r="E850" s="120"/>
      <c r="F850" s="122"/>
      <c r="G850" s="123"/>
      <c r="H850" s="123"/>
      <c r="I850" s="123"/>
      <c r="J850" s="122"/>
      <c r="K850" s="827"/>
      <c r="L850" s="827"/>
    </row>
    <row r="851" spans="2:12" x14ac:dyDescent="0.25">
      <c r="B851" s="120"/>
      <c r="C851" s="121"/>
      <c r="D851" s="121"/>
      <c r="E851" s="120"/>
      <c r="F851" s="122"/>
      <c r="G851" s="123"/>
      <c r="H851" s="123"/>
      <c r="I851" s="123"/>
      <c r="J851" s="122"/>
      <c r="K851" s="827"/>
      <c r="L851" s="827"/>
    </row>
    <row r="852" spans="2:12" x14ac:dyDescent="0.25">
      <c r="B852" s="120"/>
      <c r="C852" s="121"/>
      <c r="D852" s="121"/>
      <c r="E852" s="120"/>
      <c r="F852" s="122"/>
      <c r="G852" s="123"/>
      <c r="H852" s="123"/>
      <c r="I852" s="123"/>
      <c r="J852" s="122"/>
      <c r="K852" s="827"/>
      <c r="L852" s="827"/>
    </row>
    <row r="853" spans="2:12" x14ac:dyDescent="0.25">
      <c r="B853" s="120"/>
      <c r="C853" s="121"/>
      <c r="D853" s="121"/>
      <c r="E853" s="120"/>
      <c r="F853" s="122"/>
      <c r="G853" s="123"/>
      <c r="H853" s="123"/>
      <c r="I853" s="123"/>
      <c r="J853" s="122"/>
      <c r="K853" s="827"/>
      <c r="L853" s="827"/>
    </row>
    <row r="854" spans="2:12" x14ac:dyDescent="0.25">
      <c r="B854" s="120"/>
      <c r="C854" s="121"/>
      <c r="D854" s="121"/>
      <c r="E854" s="120"/>
      <c r="F854" s="122"/>
      <c r="G854" s="123"/>
      <c r="H854" s="123"/>
      <c r="I854" s="123"/>
      <c r="J854" s="122"/>
      <c r="K854" s="827"/>
      <c r="L854" s="827"/>
    </row>
    <row r="855" spans="2:12" x14ac:dyDescent="0.25">
      <c r="B855" s="120"/>
      <c r="C855" s="121"/>
      <c r="D855" s="121"/>
      <c r="E855" s="120"/>
      <c r="F855" s="122"/>
      <c r="G855" s="123"/>
      <c r="H855" s="123"/>
      <c r="I855" s="123"/>
      <c r="J855" s="122"/>
      <c r="K855" s="827"/>
      <c r="L855" s="827"/>
    </row>
    <row r="856" spans="2:12" x14ac:dyDescent="0.25">
      <c r="B856" s="120"/>
      <c r="C856" s="121"/>
      <c r="D856" s="121"/>
      <c r="E856" s="120"/>
      <c r="F856" s="122"/>
      <c r="G856" s="123"/>
      <c r="H856" s="123"/>
      <c r="I856" s="123"/>
      <c r="J856" s="122"/>
      <c r="K856" s="827"/>
      <c r="L856" s="827"/>
    </row>
    <row r="857" spans="2:12" x14ac:dyDescent="0.25">
      <c r="B857" s="120"/>
      <c r="C857" s="121"/>
      <c r="D857" s="121"/>
      <c r="E857" s="120"/>
      <c r="F857" s="122"/>
      <c r="G857" s="123"/>
      <c r="H857" s="123"/>
      <c r="I857" s="123"/>
      <c r="J857" s="122"/>
      <c r="K857" s="827"/>
      <c r="L857" s="827"/>
    </row>
    <row r="858" spans="2:12" x14ac:dyDescent="0.25">
      <c r="B858" s="120"/>
      <c r="C858" s="121"/>
      <c r="D858" s="121"/>
      <c r="E858" s="120"/>
      <c r="F858" s="122"/>
      <c r="G858" s="123"/>
      <c r="H858" s="123"/>
      <c r="I858" s="123"/>
      <c r="J858" s="122"/>
      <c r="K858" s="827"/>
      <c r="L858" s="827"/>
    </row>
    <row r="859" spans="2:12" x14ac:dyDescent="0.25">
      <c r="B859" s="120"/>
      <c r="C859" s="121"/>
      <c r="D859" s="121"/>
      <c r="E859" s="120"/>
      <c r="F859" s="122"/>
      <c r="G859" s="123"/>
      <c r="H859" s="123"/>
      <c r="I859" s="123"/>
      <c r="J859" s="122"/>
      <c r="K859" s="827"/>
      <c r="L859" s="827"/>
    </row>
    <row r="860" spans="2:12" x14ac:dyDescent="0.25">
      <c r="B860" s="120"/>
      <c r="C860" s="121"/>
      <c r="D860" s="121"/>
      <c r="E860" s="120"/>
      <c r="F860" s="122"/>
      <c r="G860" s="123"/>
      <c r="H860" s="123"/>
      <c r="I860" s="123"/>
      <c r="J860" s="122"/>
      <c r="K860" s="827"/>
      <c r="L860" s="827"/>
    </row>
    <row r="861" spans="2:12" x14ac:dyDescent="0.25">
      <c r="B861" s="120"/>
      <c r="C861" s="121"/>
      <c r="D861" s="121"/>
      <c r="E861" s="120"/>
      <c r="F861" s="122"/>
      <c r="G861" s="123"/>
      <c r="H861" s="123"/>
      <c r="I861" s="123"/>
      <c r="J861" s="122"/>
      <c r="K861" s="827"/>
      <c r="L861" s="827"/>
    </row>
    <row r="862" spans="2:12" x14ac:dyDescent="0.25">
      <c r="B862" s="120"/>
      <c r="C862" s="121"/>
      <c r="D862" s="121"/>
      <c r="E862" s="120"/>
      <c r="F862" s="122"/>
      <c r="G862" s="123"/>
      <c r="H862" s="123"/>
      <c r="I862" s="123"/>
      <c r="J862" s="122"/>
      <c r="K862" s="827"/>
      <c r="L862" s="827"/>
    </row>
    <row r="863" spans="2:12" x14ac:dyDescent="0.25">
      <c r="B863" s="120"/>
      <c r="C863" s="121"/>
      <c r="D863" s="121"/>
      <c r="E863" s="120"/>
      <c r="F863" s="122"/>
      <c r="G863" s="123"/>
      <c r="H863" s="123"/>
      <c r="I863" s="123"/>
      <c r="J863" s="122"/>
      <c r="K863" s="827"/>
      <c r="L863" s="827"/>
    </row>
    <row r="864" spans="2:12" x14ac:dyDescent="0.25">
      <c r="B864" s="120"/>
      <c r="C864" s="121"/>
      <c r="D864" s="121"/>
      <c r="E864" s="120"/>
      <c r="F864" s="122"/>
      <c r="G864" s="123"/>
      <c r="H864" s="123"/>
      <c r="I864" s="123"/>
      <c r="J864" s="122"/>
      <c r="K864" s="827"/>
      <c r="L864" s="827"/>
    </row>
    <row r="865" spans="2:12" x14ac:dyDescent="0.25">
      <c r="B865" s="120"/>
      <c r="C865" s="121"/>
      <c r="D865" s="121"/>
      <c r="E865" s="120"/>
      <c r="F865" s="122"/>
      <c r="G865" s="123"/>
      <c r="H865" s="123"/>
      <c r="I865" s="123"/>
      <c r="J865" s="122"/>
      <c r="K865" s="827"/>
      <c r="L865" s="827"/>
    </row>
    <row r="866" spans="2:12" x14ac:dyDescent="0.25">
      <c r="B866" s="120"/>
      <c r="C866" s="121"/>
      <c r="D866" s="121"/>
      <c r="E866" s="120"/>
      <c r="F866" s="122"/>
      <c r="G866" s="123"/>
      <c r="H866" s="123"/>
      <c r="I866" s="123"/>
      <c r="J866" s="122"/>
      <c r="K866" s="827"/>
      <c r="L866" s="827"/>
    </row>
    <row r="867" spans="2:12" x14ac:dyDescent="0.25">
      <c r="B867" s="120"/>
      <c r="C867" s="121"/>
      <c r="D867" s="121"/>
      <c r="E867" s="120"/>
      <c r="F867" s="122"/>
      <c r="G867" s="123"/>
      <c r="H867" s="123"/>
      <c r="I867" s="123"/>
      <c r="J867" s="122"/>
      <c r="K867" s="827"/>
      <c r="L867" s="827"/>
    </row>
    <row r="868" spans="2:12" x14ac:dyDescent="0.25">
      <c r="B868" s="120"/>
      <c r="C868" s="121"/>
      <c r="D868" s="121"/>
      <c r="E868" s="120"/>
      <c r="F868" s="122"/>
      <c r="G868" s="123"/>
      <c r="H868" s="123"/>
      <c r="I868" s="123"/>
      <c r="J868" s="122"/>
      <c r="K868" s="827"/>
      <c r="L868" s="827"/>
    </row>
    <row r="869" spans="2:12" x14ac:dyDescent="0.25">
      <c r="B869" s="120"/>
      <c r="C869" s="121"/>
      <c r="D869" s="121"/>
      <c r="E869" s="120"/>
      <c r="F869" s="122"/>
      <c r="G869" s="123"/>
      <c r="H869" s="123"/>
      <c r="I869" s="123"/>
      <c r="J869" s="122"/>
      <c r="K869" s="827"/>
      <c r="L869" s="827"/>
    </row>
    <row r="870" spans="2:12" x14ac:dyDescent="0.25">
      <c r="B870" s="120"/>
      <c r="C870" s="121"/>
      <c r="D870" s="121"/>
      <c r="E870" s="120"/>
      <c r="F870" s="122"/>
      <c r="G870" s="123"/>
      <c r="H870" s="123"/>
      <c r="I870" s="123"/>
      <c r="J870" s="122"/>
      <c r="K870" s="827"/>
      <c r="L870" s="827"/>
    </row>
    <row r="871" spans="2:12" x14ac:dyDescent="0.25">
      <c r="B871" s="120"/>
      <c r="C871" s="121"/>
      <c r="D871" s="121"/>
      <c r="E871" s="120"/>
      <c r="F871" s="122"/>
      <c r="G871" s="123"/>
      <c r="H871" s="123"/>
      <c r="I871" s="123"/>
      <c r="J871" s="122"/>
      <c r="K871" s="827"/>
      <c r="L871" s="827"/>
    </row>
    <row r="872" spans="2:12" x14ac:dyDescent="0.25">
      <c r="B872" s="120"/>
      <c r="C872" s="121"/>
      <c r="D872" s="121"/>
      <c r="E872" s="120"/>
      <c r="F872" s="122"/>
      <c r="G872" s="123"/>
      <c r="H872" s="123"/>
      <c r="I872" s="123"/>
      <c r="J872" s="122"/>
      <c r="K872" s="827"/>
      <c r="L872" s="827"/>
    </row>
    <row r="873" spans="2:12" x14ac:dyDescent="0.25">
      <c r="B873" s="120"/>
      <c r="C873" s="121"/>
      <c r="D873" s="121"/>
      <c r="E873" s="120"/>
      <c r="F873" s="122"/>
      <c r="G873" s="123"/>
      <c r="H873" s="123"/>
      <c r="I873" s="123"/>
      <c r="J873" s="122"/>
      <c r="K873" s="827"/>
      <c r="L873" s="827"/>
    </row>
    <row r="874" spans="2:12" x14ac:dyDescent="0.25">
      <c r="B874" s="120"/>
      <c r="C874" s="121"/>
      <c r="D874" s="121"/>
      <c r="E874" s="120"/>
      <c r="F874" s="122"/>
      <c r="G874" s="123"/>
      <c r="H874" s="123"/>
      <c r="I874" s="123"/>
      <c r="J874" s="122"/>
      <c r="K874" s="827"/>
      <c r="L874" s="827"/>
    </row>
    <row r="875" spans="2:12" x14ac:dyDescent="0.25">
      <c r="B875" s="120"/>
      <c r="C875" s="121"/>
      <c r="D875" s="121"/>
      <c r="E875" s="120"/>
      <c r="F875" s="122"/>
      <c r="G875" s="123"/>
      <c r="H875" s="123"/>
      <c r="I875" s="123"/>
      <c r="J875" s="122"/>
      <c r="K875" s="827"/>
      <c r="L875" s="827"/>
    </row>
    <row r="876" spans="2:12" x14ac:dyDescent="0.25">
      <c r="B876" s="120"/>
      <c r="C876" s="121"/>
      <c r="D876" s="121"/>
      <c r="E876" s="120"/>
      <c r="F876" s="122"/>
      <c r="G876" s="123"/>
      <c r="H876" s="123"/>
      <c r="I876" s="123"/>
      <c r="J876" s="122"/>
      <c r="K876" s="827"/>
      <c r="L876" s="827"/>
    </row>
    <row r="877" spans="2:12" x14ac:dyDescent="0.25">
      <c r="B877" s="120"/>
      <c r="C877" s="121"/>
      <c r="D877" s="121"/>
      <c r="E877" s="120"/>
      <c r="F877" s="122"/>
      <c r="G877" s="123"/>
      <c r="H877" s="123"/>
      <c r="I877" s="123"/>
      <c r="J877" s="122"/>
      <c r="K877" s="827"/>
      <c r="L877" s="827"/>
    </row>
    <row r="878" spans="2:12" x14ac:dyDescent="0.25">
      <c r="B878" s="120"/>
      <c r="C878" s="121"/>
      <c r="D878" s="121"/>
      <c r="E878" s="120"/>
      <c r="F878" s="122"/>
      <c r="G878" s="123"/>
      <c r="H878" s="123"/>
      <c r="I878" s="123"/>
      <c r="J878" s="122"/>
      <c r="K878" s="827"/>
      <c r="L878" s="827"/>
    </row>
    <row r="879" spans="2:12" x14ac:dyDescent="0.25">
      <c r="B879" s="120"/>
      <c r="C879" s="121"/>
      <c r="D879" s="121"/>
      <c r="E879" s="120"/>
      <c r="F879" s="122"/>
      <c r="G879" s="123"/>
      <c r="H879" s="123"/>
      <c r="I879" s="123"/>
      <c r="J879" s="122"/>
      <c r="K879" s="827"/>
      <c r="L879" s="827"/>
    </row>
    <row r="880" spans="2:12" x14ac:dyDescent="0.25">
      <c r="B880" s="120"/>
      <c r="C880" s="121"/>
      <c r="D880" s="121"/>
      <c r="E880" s="120"/>
      <c r="F880" s="122"/>
      <c r="G880" s="123"/>
      <c r="H880" s="123"/>
      <c r="I880" s="123"/>
      <c r="J880" s="122"/>
      <c r="K880" s="827"/>
      <c r="L880" s="827"/>
    </row>
    <row r="881" spans="2:12" x14ac:dyDescent="0.25">
      <c r="B881" s="120"/>
      <c r="C881" s="121"/>
      <c r="D881" s="121"/>
      <c r="E881" s="120"/>
      <c r="F881" s="122"/>
      <c r="G881" s="123"/>
      <c r="H881" s="123"/>
      <c r="I881" s="123"/>
      <c r="J881" s="122"/>
      <c r="K881" s="827"/>
      <c r="L881" s="827"/>
    </row>
    <row r="882" spans="2:12" x14ac:dyDescent="0.25">
      <c r="B882" s="120"/>
      <c r="C882" s="121"/>
      <c r="D882" s="121"/>
      <c r="E882" s="120"/>
      <c r="F882" s="122"/>
      <c r="G882" s="123"/>
      <c r="H882" s="123"/>
      <c r="I882" s="123"/>
      <c r="J882" s="122"/>
      <c r="K882" s="827"/>
      <c r="L882" s="827"/>
    </row>
    <row r="883" spans="2:12" x14ac:dyDescent="0.25">
      <c r="B883" s="120"/>
      <c r="C883" s="121"/>
      <c r="D883" s="121"/>
      <c r="E883" s="120"/>
      <c r="F883" s="122"/>
      <c r="G883" s="123"/>
      <c r="H883" s="123"/>
      <c r="I883" s="123"/>
      <c r="J883" s="122"/>
      <c r="K883" s="827"/>
      <c r="L883" s="827"/>
    </row>
    <row r="884" spans="2:12" x14ac:dyDescent="0.25">
      <c r="B884" s="120"/>
      <c r="C884" s="121"/>
      <c r="D884" s="121"/>
      <c r="E884" s="120"/>
      <c r="F884" s="122"/>
      <c r="G884" s="123"/>
      <c r="H884" s="123"/>
      <c r="I884" s="123"/>
      <c r="J884" s="122"/>
      <c r="K884" s="827"/>
      <c r="L884" s="827"/>
    </row>
    <row r="885" spans="2:12" x14ac:dyDescent="0.25">
      <c r="B885" s="120"/>
      <c r="C885" s="121"/>
      <c r="D885" s="121"/>
      <c r="E885" s="120"/>
      <c r="F885" s="122"/>
      <c r="G885" s="123"/>
      <c r="H885" s="123"/>
      <c r="I885" s="123"/>
      <c r="J885" s="122"/>
      <c r="K885" s="827"/>
      <c r="L885" s="827"/>
    </row>
    <row r="886" spans="2:12" x14ac:dyDescent="0.25">
      <c r="B886" s="120"/>
      <c r="C886" s="121"/>
      <c r="D886" s="121"/>
      <c r="E886" s="120"/>
      <c r="F886" s="122"/>
      <c r="G886" s="123"/>
      <c r="H886" s="123"/>
      <c r="I886" s="123"/>
      <c r="J886" s="122"/>
      <c r="K886" s="827"/>
      <c r="L886" s="827"/>
    </row>
    <row r="887" spans="2:12" x14ac:dyDescent="0.25">
      <c r="B887" s="120"/>
      <c r="C887" s="121"/>
      <c r="D887" s="121"/>
      <c r="E887" s="120"/>
      <c r="F887" s="122"/>
      <c r="G887" s="123"/>
      <c r="H887" s="123"/>
      <c r="I887" s="123"/>
      <c r="J887" s="122"/>
      <c r="K887" s="827"/>
      <c r="L887" s="827"/>
    </row>
    <row r="888" spans="2:12" x14ac:dyDescent="0.25">
      <c r="B888" s="120"/>
      <c r="C888" s="121"/>
      <c r="D888" s="121"/>
      <c r="E888" s="120"/>
      <c r="F888" s="122"/>
      <c r="G888" s="123"/>
      <c r="H888" s="123"/>
      <c r="I888" s="123"/>
      <c r="J888" s="122"/>
      <c r="K888" s="827"/>
      <c r="L888" s="827"/>
    </row>
    <row r="889" spans="2:12" x14ac:dyDescent="0.25">
      <c r="B889" s="120"/>
      <c r="C889" s="121"/>
      <c r="D889" s="121"/>
      <c r="E889" s="120"/>
      <c r="F889" s="122"/>
      <c r="G889" s="123"/>
      <c r="H889" s="123"/>
      <c r="I889" s="123"/>
      <c r="J889" s="122"/>
      <c r="K889" s="827"/>
      <c r="L889" s="827"/>
    </row>
    <row r="890" spans="2:12" x14ac:dyDescent="0.25">
      <c r="B890" s="120"/>
      <c r="C890" s="121"/>
      <c r="D890" s="121"/>
      <c r="E890" s="120"/>
      <c r="F890" s="122"/>
      <c r="G890" s="123"/>
      <c r="H890" s="123"/>
      <c r="I890" s="123"/>
      <c r="J890" s="122"/>
      <c r="K890" s="827"/>
      <c r="L890" s="827"/>
    </row>
    <row r="891" spans="2:12" x14ac:dyDescent="0.25">
      <c r="B891" s="120"/>
      <c r="C891" s="121"/>
      <c r="D891" s="121"/>
      <c r="E891" s="120"/>
      <c r="F891" s="122"/>
      <c r="G891" s="123"/>
      <c r="H891" s="123"/>
      <c r="I891" s="123"/>
      <c r="J891" s="122"/>
      <c r="K891" s="827"/>
      <c r="L891" s="827"/>
    </row>
    <row r="892" spans="2:12" x14ac:dyDescent="0.25">
      <c r="B892" s="120"/>
      <c r="C892" s="121"/>
      <c r="D892" s="121"/>
      <c r="E892" s="120"/>
      <c r="F892" s="122"/>
      <c r="G892" s="123"/>
      <c r="H892" s="123"/>
      <c r="I892" s="123"/>
      <c r="J892" s="122"/>
      <c r="K892" s="827"/>
      <c r="L892" s="827"/>
    </row>
    <row r="893" spans="2:12" x14ac:dyDescent="0.25">
      <c r="B893" s="120"/>
      <c r="C893" s="121"/>
      <c r="D893" s="121"/>
      <c r="E893" s="120"/>
      <c r="F893" s="122"/>
      <c r="G893" s="123"/>
      <c r="H893" s="123"/>
      <c r="I893" s="123"/>
      <c r="J893" s="122"/>
      <c r="K893" s="827"/>
      <c r="L893" s="827"/>
    </row>
    <row r="894" spans="2:12" x14ac:dyDescent="0.25">
      <c r="B894" s="120"/>
      <c r="C894" s="121"/>
      <c r="D894" s="121"/>
      <c r="E894" s="120"/>
      <c r="F894" s="122"/>
      <c r="G894" s="123"/>
      <c r="H894" s="123"/>
      <c r="I894" s="123"/>
      <c r="J894" s="122"/>
      <c r="K894" s="827"/>
      <c r="L894" s="827"/>
    </row>
    <row r="895" spans="2:12" x14ac:dyDescent="0.25">
      <c r="B895" s="120"/>
      <c r="C895" s="121"/>
      <c r="D895" s="121"/>
      <c r="E895" s="120"/>
      <c r="F895" s="122"/>
      <c r="G895" s="123"/>
      <c r="H895" s="123"/>
      <c r="I895" s="123"/>
      <c r="J895" s="122"/>
      <c r="K895" s="827"/>
      <c r="L895" s="827"/>
    </row>
    <row r="896" spans="2:12" x14ac:dyDescent="0.25">
      <c r="B896" s="120"/>
      <c r="C896" s="121"/>
      <c r="D896" s="121"/>
      <c r="E896" s="120"/>
      <c r="F896" s="122"/>
      <c r="G896" s="123"/>
      <c r="H896" s="123"/>
      <c r="I896" s="123"/>
      <c r="J896" s="122"/>
      <c r="K896" s="827"/>
      <c r="L896" s="827"/>
    </row>
    <row r="897" spans="2:12" x14ac:dyDescent="0.25">
      <c r="B897" s="120"/>
      <c r="C897" s="121"/>
      <c r="D897" s="121"/>
      <c r="E897" s="120"/>
      <c r="F897" s="122"/>
      <c r="G897" s="123"/>
      <c r="H897" s="123"/>
      <c r="I897" s="123"/>
      <c r="J897" s="122"/>
      <c r="K897" s="827"/>
      <c r="L897" s="827"/>
    </row>
    <row r="898" spans="2:12" x14ac:dyDescent="0.25">
      <c r="B898" s="120"/>
      <c r="C898" s="121"/>
      <c r="D898" s="121"/>
      <c r="E898" s="120"/>
      <c r="F898" s="122"/>
      <c r="G898" s="123"/>
      <c r="H898" s="123"/>
      <c r="I898" s="123"/>
      <c r="J898" s="122"/>
      <c r="K898" s="827"/>
      <c r="L898" s="827"/>
    </row>
    <row r="899" spans="2:12" x14ac:dyDescent="0.25">
      <c r="B899" s="120"/>
      <c r="C899" s="121"/>
      <c r="D899" s="121"/>
      <c r="E899" s="120"/>
      <c r="F899" s="122"/>
      <c r="G899" s="123"/>
      <c r="H899" s="123"/>
      <c r="I899" s="123"/>
      <c r="J899" s="122"/>
      <c r="K899" s="827"/>
      <c r="L899" s="827"/>
    </row>
    <row r="900" spans="2:12" x14ac:dyDescent="0.25">
      <c r="B900" s="120"/>
      <c r="C900" s="121"/>
      <c r="D900" s="121"/>
      <c r="E900" s="120"/>
      <c r="F900" s="122"/>
      <c r="G900" s="123"/>
      <c r="H900" s="123"/>
      <c r="I900" s="123"/>
      <c r="J900" s="122"/>
      <c r="K900" s="827"/>
      <c r="L900" s="827"/>
    </row>
    <row r="901" spans="2:12" x14ac:dyDescent="0.25">
      <c r="B901" s="120"/>
      <c r="C901" s="121"/>
      <c r="D901" s="121"/>
      <c r="E901" s="120"/>
      <c r="F901" s="122"/>
      <c r="G901" s="123"/>
      <c r="H901" s="123"/>
      <c r="I901" s="123"/>
      <c r="J901" s="122"/>
      <c r="K901" s="827"/>
      <c r="L901" s="827"/>
    </row>
    <row r="902" spans="2:12" x14ac:dyDescent="0.25">
      <c r="B902" s="120"/>
      <c r="C902" s="121"/>
      <c r="D902" s="121"/>
      <c r="E902" s="120"/>
      <c r="F902" s="122"/>
      <c r="G902" s="123"/>
      <c r="H902" s="123"/>
      <c r="I902" s="123"/>
      <c r="J902" s="122"/>
      <c r="K902" s="827"/>
      <c r="L902" s="827"/>
    </row>
    <row r="903" spans="2:12" x14ac:dyDescent="0.25">
      <c r="B903" s="120"/>
      <c r="C903" s="121"/>
      <c r="D903" s="121"/>
      <c r="E903" s="120"/>
      <c r="F903" s="122"/>
      <c r="G903" s="123"/>
      <c r="H903" s="123"/>
      <c r="I903" s="123"/>
      <c r="J903" s="122"/>
      <c r="K903" s="827"/>
      <c r="L903" s="827"/>
    </row>
    <row r="904" spans="2:12" x14ac:dyDescent="0.25">
      <c r="B904" s="120"/>
      <c r="C904" s="121"/>
      <c r="D904" s="121"/>
      <c r="E904" s="120"/>
      <c r="F904" s="122"/>
      <c r="G904" s="123"/>
      <c r="H904" s="123"/>
      <c r="I904" s="123"/>
      <c r="J904" s="122"/>
      <c r="K904" s="827"/>
      <c r="L904" s="827"/>
    </row>
    <row r="905" spans="2:12" x14ac:dyDescent="0.25">
      <c r="B905" s="120"/>
      <c r="C905" s="121"/>
      <c r="D905" s="121"/>
      <c r="E905" s="120"/>
      <c r="F905" s="122"/>
      <c r="G905" s="123"/>
      <c r="H905" s="123"/>
      <c r="I905" s="123"/>
      <c r="J905" s="122"/>
      <c r="K905" s="827"/>
      <c r="L905" s="827"/>
    </row>
    <row r="906" spans="2:12" x14ac:dyDescent="0.25">
      <c r="B906" s="120"/>
      <c r="C906" s="121"/>
      <c r="D906" s="121"/>
      <c r="E906" s="120"/>
      <c r="F906" s="122"/>
      <c r="G906" s="123"/>
      <c r="H906" s="123"/>
      <c r="I906" s="123"/>
      <c r="J906" s="122"/>
      <c r="K906" s="827"/>
      <c r="L906" s="827"/>
    </row>
    <row r="907" spans="2:12" x14ac:dyDescent="0.25">
      <c r="B907" s="120"/>
      <c r="C907" s="121"/>
      <c r="D907" s="121"/>
      <c r="E907" s="120"/>
      <c r="F907" s="122"/>
      <c r="G907" s="123"/>
      <c r="H907" s="123"/>
      <c r="I907" s="123"/>
      <c r="J907" s="122"/>
      <c r="K907" s="827"/>
      <c r="L907" s="827"/>
    </row>
    <row r="908" spans="2:12" x14ac:dyDescent="0.25">
      <c r="B908" s="120"/>
      <c r="C908" s="121"/>
      <c r="D908" s="121"/>
      <c r="E908" s="120"/>
      <c r="F908" s="122"/>
      <c r="G908" s="123"/>
      <c r="H908" s="123"/>
      <c r="I908" s="123"/>
      <c r="J908" s="122"/>
      <c r="K908" s="827"/>
      <c r="L908" s="827"/>
    </row>
    <row r="909" spans="2:12" x14ac:dyDescent="0.25">
      <c r="B909" s="120"/>
      <c r="C909" s="121"/>
      <c r="D909" s="121"/>
      <c r="E909" s="120"/>
      <c r="F909" s="122"/>
      <c r="G909" s="123"/>
      <c r="H909" s="123"/>
      <c r="I909" s="123"/>
      <c r="J909" s="122"/>
      <c r="K909" s="827"/>
      <c r="L909" s="827"/>
    </row>
    <row r="910" spans="2:12" x14ac:dyDescent="0.25">
      <c r="B910" s="120"/>
      <c r="C910" s="121"/>
      <c r="D910" s="121"/>
      <c r="E910" s="120"/>
      <c r="F910" s="122"/>
      <c r="G910" s="123"/>
      <c r="H910" s="123"/>
      <c r="I910" s="123"/>
      <c r="J910" s="122"/>
      <c r="K910" s="827"/>
      <c r="L910" s="827"/>
    </row>
    <row r="911" spans="2:12" x14ac:dyDescent="0.25">
      <c r="B911" s="120"/>
      <c r="C911" s="121"/>
      <c r="D911" s="121"/>
      <c r="E911" s="120"/>
      <c r="F911" s="122"/>
      <c r="G911" s="123"/>
      <c r="H911" s="123"/>
      <c r="I911" s="123"/>
      <c r="J911" s="122"/>
      <c r="K911" s="827"/>
      <c r="L911" s="827"/>
    </row>
    <row r="912" spans="2:12" x14ac:dyDescent="0.25">
      <c r="B912" s="120"/>
      <c r="C912" s="121"/>
      <c r="D912" s="121"/>
      <c r="E912" s="120"/>
      <c r="F912" s="122"/>
      <c r="G912" s="123"/>
      <c r="H912" s="123"/>
      <c r="I912" s="123"/>
      <c r="J912" s="122"/>
      <c r="K912" s="827"/>
      <c r="L912" s="827"/>
    </row>
    <row r="913" spans="2:12" x14ac:dyDescent="0.25">
      <c r="B913" s="120"/>
      <c r="C913" s="121"/>
      <c r="D913" s="121"/>
      <c r="E913" s="120"/>
      <c r="F913" s="122"/>
      <c r="G913" s="123"/>
      <c r="H913" s="123"/>
      <c r="I913" s="123"/>
      <c r="J913" s="122"/>
      <c r="K913" s="827"/>
      <c r="L913" s="827"/>
    </row>
    <row r="914" spans="2:12" x14ac:dyDescent="0.25">
      <c r="B914" s="120"/>
      <c r="C914" s="121"/>
      <c r="D914" s="121"/>
      <c r="E914" s="120"/>
      <c r="F914" s="122"/>
      <c r="G914" s="123"/>
      <c r="H914" s="123"/>
      <c r="I914" s="123"/>
      <c r="J914" s="122"/>
      <c r="K914" s="827"/>
      <c r="L914" s="827"/>
    </row>
    <row r="915" spans="2:12" x14ac:dyDescent="0.25">
      <c r="B915" s="120"/>
      <c r="C915" s="121"/>
      <c r="D915" s="121"/>
      <c r="E915" s="120"/>
      <c r="F915" s="122"/>
      <c r="G915" s="123"/>
      <c r="H915" s="123"/>
      <c r="I915" s="123"/>
      <c r="J915" s="122"/>
      <c r="K915" s="827"/>
      <c r="L915" s="827"/>
    </row>
    <row r="916" spans="2:12" x14ac:dyDescent="0.25">
      <c r="B916" s="120"/>
      <c r="C916" s="121"/>
      <c r="D916" s="121"/>
      <c r="E916" s="120"/>
      <c r="F916" s="122"/>
      <c r="G916" s="123"/>
      <c r="H916" s="123"/>
      <c r="I916" s="123"/>
      <c r="J916" s="122"/>
      <c r="K916" s="827"/>
      <c r="L916" s="827"/>
    </row>
    <row r="917" spans="2:12" x14ac:dyDescent="0.25">
      <c r="B917" s="120"/>
      <c r="C917" s="121"/>
      <c r="D917" s="121"/>
      <c r="E917" s="120"/>
      <c r="F917" s="122"/>
      <c r="G917" s="123"/>
      <c r="H917" s="123"/>
      <c r="I917" s="123"/>
      <c r="J917" s="122"/>
      <c r="K917" s="827"/>
      <c r="L917" s="827"/>
    </row>
    <row r="918" spans="2:12" x14ac:dyDescent="0.25">
      <c r="B918" s="120"/>
      <c r="C918" s="121"/>
      <c r="D918" s="121"/>
      <c r="E918" s="120"/>
      <c r="F918" s="122"/>
      <c r="G918" s="123"/>
      <c r="H918" s="123"/>
      <c r="I918" s="123"/>
      <c r="J918" s="122"/>
      <c r="K918" s="827"/>
      <c r="L918" s="827"/>
    </row>
    <row r="919" spans="2:12" x14ac:dyDescent="0.25">
      <c r="B919" s="120"/>
      <c r="C919" s="121"/>
      <c r="D919" s="121"/>
      <c r="E919" s="120"/>
      <c r="F919" s="122"/>
      <c r="G919" s="123"/>
      <c r="H919" s="123"/>
      <c r="I919" s="123"/>
      <c r="J919" s="122"/>
      <c r="K919" s="827"/>
      <c r="L919" s="827"/>
    </row>
    <row r="920" spans="2:12" x14ac:dyDescent="0.25">
      <c r="B920" s="120"/>
      <c r="C920" s="121"/>
      <c r="D920" s="121"/>
      <c r="E920" s="120"/>
      <c r="F920" s="122"/>
      <c r="G920" s="123"/>
      <c r="H920" s="123"/>
      <c r="I920" s="123"/>
      <c r="J920" s="122"/>
      <c r="K920" s="827"/>
      <c r="L920" s="827"/>
    </row>
    <row r="921" spans="2:12" x14ac:dyDescent="0.25">
      <c r="B921" s="120"/>
      <c r="C921" s="121"/>
      <c r="D921" s="121"/>
      <c r="E921" s="120"/>
      <c r="F921" s="122"/>
      <c r="G921" s="123"/>
      <c r="H921" s="123"/>
      <c r="I921" s="123"/>
      <c r="J921" s="122"/>
      <c r="K921" s="827"/>
      <c r="L921" s="827"/>
    </row>
    <row r="922" spans="2:12" x14ac:dyDescent="0.25">
      <c r="B922" s="120"/>
      <c r="C922" s="121"/>
      <c r="D922" s="121"/>
      <c r="E922" s="120"/>
      <c r="F922" s="122"/>
      <c r="G922" s="123"/>
      <c r="H922" s="123"/>
      <c r="I922" s="123"/>
      <c r="J922" s="122"/>
      <c r="K922" s="827"/>
      <c r="L922" s="827"/>
    </row>
    <row r="923" spans="2:12" x14ac:dyDescent="0.25">
      <c r="B923" s="120"/>
      <c r="C923" s="121"/>
      <c r="D923" s="121"/>
      <c r="E923" s="120"/>
      <c r="F923" s="122"/>
      <c r="G923" s="123"/>
      <c r="H923" s="123"/>
      <c r="I923" s="123"/>
      <c r="J923" s="122"/>
      <c r="K923" s="827"/>
      <c r="L923" s="827"/>
    </row>
    <row r="924" spans="2:12" x14ac:dyDescent="0.25">
      <c r="B924" s="120"/>
      <c r="C924" s="121"/>
      <c r="D924" s="121"/>
      <c r="E924" s="120"/>
      <c r="F924" s="122"/>
      <c r="G924" s="123"/>
      <c r="H924" s="123"/>
      <c r="I924" s="123"/>
      <c r="J924" s="122"/>
      <c r="K924" s="827"/>
      <c r="L924" s="827"/>
    </row>
    <row r="925" spans="2:12" x14ac:dyDescent="0.25">
      <c r="B925" s="120"/>
      <c r="C925" s="121"/>
      <c r="D925" s="121"/>
      <c r="E925" s="120"/>
      <c r="F925" s="122"/>
      <c r="G925" s="123"/>
      <c r="H925" s="123"/>
      <c r="I925" s="123"/>
      <c r="J925" s="122"/>
      <c r="K925" s="827"/>
      <c r="L925" s="827"/>
    </row>
    <row r="926" spans="2:12" x14ac:dyDescent="0.25">
      <c r="B926" s="120"/>
      <c r="C926" s="121"/>
      <c r="D926" s="121"/>
      <c r="E926" s="120"/>
      <c r="F926" s="122"/>
      <c r="G926" s="123"/>
      <c r="H926" s="123"/>
      <c r="I926" s="123"/>
      <c r="J926" s="122"/>
      <c r="K926" s="827"/>
      <c r="L926" s="827"/>
    </row>
    <row r="927" spans="2:12" x14ac:dyDescent="0.25">
      <c r="B927" s="120"/>
      <c r="C927" s="121"/>
      <c r="D927" s="121"/>
      <c r="E927" s="120"/>
      <c r="F927" s="122"/>
      <c r="G927" s="123"/>
      <c r="H927" s="123"/>
      <c r="I927" s="123"/>
      <c r="J927" s="122"/>
      <c r="K927" s="827"/>
      <c r="L927" s="827"/>
    </row>
    <row r="928" spans="2:12" x14ac:dyDescent="0.25">
      <c r="B928" s="120"/>
      <c r="C928" s="121"/>
      <c r="D928" s="121"/>
      <c r="E928" s="120"/>
      <c r="F928" s="122"/>
      <c r="G928" s="123"/>
      <c r="H928" s="123"/>
      <c r="I928" s="123"/>
      <c r="J928" s="122"/>
      <c r="K928" s="827"/>
      <c r="L928" s="827"/>
    </row>
    <row r="929" spans="2:12" x14ac:dyDescent="0.25">
      <c r="B929" s="120"/>
      <c r="C929" s="121"/>
      <c r="D929" s="121"/>
      <c r="E929" s="120"/>
      <c r="F929" s="122"/>
      <c r="G929" s="123"/>
      <c r="H929" s="123"/>
      <c r="I929" s="123"/>
      <c r="J929" s="122"/>
      <c r="K929" s="827"/>
      <c r="L929" s="827"/>
    </row>
    <row r="930" spans="2:12" x14ac:dyDescent="0.25">
      <c r="B930" s="120"/>
      <c r="C930" s="121"/>
      <c r="D930" s="121"/>
      <c r="E930" s="120"/>
      <c r="F930" s="122"/>
      <c r="G930" s="123"/>
      <c r="H930" s="123"/>
      <c r="I930" s="123"/>
      <c r="J930" s="122"/>
      <c r="K930" s="827"/>
      <c r="L930" s="827"/>
    </row>
    <row r="931" spans="2:12" x14ac:dyDescent="0.25">
      <c r="B931" s="120"/>
      <c r="C931" s="121"/>
      <c r="D931" s="121"/>
      <c r="E931" s="120"/>
      <c r="F931" s="122"/>
      <c r="G931" s="123"/>
      <c r="H931" s="123"/>
      <c r="I931" s="123"/>
      <c r="J931" s="122"/>
      <c r="K931" s="827"/>
      <c r="L931" s="827"/>
    </row>
    <row r="932" spans="2:12" x14ac:dyDescent="0.25">
      <c r="B932" s="120"/>
      <c r="C932" s="121"/>
      <c r="D932" s="121"/>
      <c r="E932" s="120"/>
      <c r="F932" s="122"/>
      <c r="G932" s="123"/>
      <c r="H932" s="123"/>
      <c r="I932" s="123"/>
      <c r="J932" s="122"/>
      <c r="K932" s="827"/>
      <c r="L932" s="827"/>
    </row>
    <row r="933" spans="2:12" x14ac:dyDescent="0.25">
      <c r="B933" s="120"/>
      <c r="C933" s="121"/>
      <c r="D933" s="121"/>
      <c r="E933" s="120"/>
      <c r="F933" s="122"/>
      <c r="G933" s="123"/>
      <c r="H933" s="123"/>
      <c r="I933" s="123"/>
      <c r="J933" s="122"/>
      <c r="K933" s="827"/>
      <c r="L933" s="827"/>
    </row>
    <row r="934" spans="2:12" x14ac:dyDescent="0.25">
      <c r="B934" s="120"/>
      <c r="C934" s="121"/>
      <c r="D934" s="121"/>
      <c r="E934" s="120"/>
      <c r="F934" s="122"/>
      <c r="G934" s="123"/>
      <c r="H934" s="123"/>
      <c r="I934" s="123"/>
      <c r="J934" s="122"/>
      <c r="K934" s="827"/>
      <c r="L934" s="827"/>
    </row>
    <row r="935" spans="2:12" x14ac:dyDescent="0.25">
      <c r="B935" s="120"/>
      <c r="C935" s="121"/>
      <c r="D935" s="121"/>
      <c r="E935" s="120"/>
      <c r="F935" s="122"/>
      <c r="G935" s="123"/>
      <c r="H935" s="123"/>
      <c r="I935" s="123"/>
      <c r="J935" s="122"/>
      <c r="K935" s="827"/>
      <c r="L935" s="827"/>
    </row>
    <row r="936" spans="2:12" x14ac:dyDescent="0.25">
      <c r="B936" s="120"/>
      <c r="C936" s="121"/>
      <c r="D936" s="121"/>
      <c r="E936" s="120"/>
      <c r="F936" s="122"/>
      <c r="G936" s="123"/>
      <c r="H936" s="123"/>
      <c r="I936" s="123"/>
      <c r="J936" s="122"/>
      <c r="K936" s="827"/>
      <c r="L936" s="827"/>
    </row>
    <row r="937" spans="2:12" x14ac:dyDescent="0.25">
      <c r="B937" s="120"/>
      <c r="C937" s="121"/>
      <c r="D937" s="121"/>
      <c r="E937" s="120"/>
      <c r="F937" s="122"/>
      <c r="G937" s="123"/>
      <c r="H937" s="123"/>
      <c r="I937" s="123"/>
      <c r="J937" s="122"/>
      <c r="K937" s="827"/>
      <c r="L937" s="827"/>
    </row>
    <row r="938" spans="2:12" x14ac:dyDescent="0.25">
      <c r="B938" s="120"/>
      <c r="C938" s="121"/>
      <c r="D938" s="121"/>
      <c r="E938" s="120"/>
      <c r="F938" s="122"/>
      <c r="G938" s="123"/>
      <c r="H938" s="123"/>
      <c r="I938" s="123"/>
      <c r="J938" s="122"/>
      <c r="K938" s="827"/>
      <c r="L938" s="827"/>
    </row>
    <row r="939" spans="2:12" x14ac:dyDescent="0.25">
      <c r="B939" s="120"/>
      <c r="C939" s="121"/>
      <c r="D939" s="121"/>
      <c r="E939" s="120"/>
      <c r="F939" s="122"/>
      <c r="G939" s="123"/>
      <c r="H939" s="123"/>
      <c r="I939" s="123"/>
      <c r="J939" s="122"/>
      <c r="K939" s="827"/>
      <c r="L939" s="827"/>
    </row>
    <row r="940" spans="2:12" x14ac:dyDescent="0.25">
      <c r="B940" s="120"/>
      <c r="C940" s="121"/>
      <c r="D940" s="121"/>
      <c r="E940" s="120"/>
      <c r="F940" s="122"/>
      <c r="G940" s="123"/>
      <c r="H940" s="123"/>
      <c r="I940" s="123"/>
      <c r="J940" s="122"/>
      <c r="K940" s="827"/>
      <c r="L940" s="827"/>
    </row>
    <row r="941" spans="2:12" x14ac:dyDescent="0.25">
      <c r="B941" s="120"/>
      <c r="C941" s="121"/>
      <c r="D941" s="121"/>
      <c r="E941" s="120"/>
      <c r="F941" s="122"/>
      <c r="G941" s="123"/>
      <c r="H941" s="123"/>
      <c r="I941" s="123"/>
      <c r="J941" s="122"/>
      <c r="K941" s="827"/>
      <c r="L941" s="827"/>
    </row>
    <row r="942" spans="2:12" x14ac:dyDescent="0.25">
      <c r="B942" s="120"/>
      <c r="C942" s="121"/>
      <c r="D942" s="121"/>
      <c r="E942" s="120"/>
      <c r="F942" s="122"/>
      <c r="G942" s="123"/>
      <c r="H942" s="123"/>
      <c r="I942" s="123"/>
      <c r="J942" s="122"/>
      <c r="K942" s="827"/>
      <c r="L942" s="827"/>
    </row>
    <row r="943" spans="2:12" x14ac:dyDescent="0.25">
      <c r="B943" s="120"/>
      <c r="C943" s="121"/>
      <c r="D943" s="121"/>
      <c r="E943" s="120"/>
      <c r="F943" s="122"/>
      <c r="G943" s="123"/>
      <c r="H943" s="123"/>
      <c r="I943" s="123"/>
      <c r="J943" s="122"/>
      <c r="K943" s="827"/>
      <c r="L943" s="827"/>
    </row>
    <row r="944" spans="2:12" x14ac:dyDescent="0.25">
      <c r="B944" s="120"/>
      <c r="C944" s="121"/>
      <c r="D944" s="121"/>
      <c r="E944" s="120"/>
      <c r="F944" s="122"/>
      <c r="G944" s="123"/>
      <c r="H944" s="123"/>
      <c r="I944" s="123"/>
      <c r="J944" s="122"/>
      <c r="K944" s="827"/>
      <c r="L944" s="827"/>
    </row>
    <row r="945" spans="2:12" x14ac:dyDescent="0.25">
      <c r="B945" s="120"/>
      <c r="C945" s="121"/>
      <c r="D945" s="121"/>
      <c r="E945" s="120"/>
      <c r="F945" s="122"/>
      <c r="G945" s="123"/>
      <c r="H945" s="123"/>
      <c r="I945" s="123"/>
      <c r="J945" s="122"/>
      <c r="K945" s="827"/>
      <c r="L945" s="827"/>
    </row>
    <row r="946" spans="2:12" x14ac:dyDescent="0.25">
      <c r="B946" s="120"/>
      <c r="C946" s="121"/>
      <c r="D946" s="121"/>
      <c r="E946" s="120"/>
      <c r="F946" s="122"/>
      <c r="G946" s="123"/>
      <c r="H946" s="123"/>
      <c r="I946" s="123"/>
      <c r="J946" s="122"/>
      <c r="K946" s="827"/>
      <c r="L946" s="827"/>
    </row>
    <row r="947" spans="2:12" x14ac:dyDescent="0.25">
      <c r="B947" s="120"/>
      <c r="C947" s="121"/>
      <c r="D947" s="121"/>
      <c r="E947" s="120"/>
      <c r="F947" s="122"/>
      <c r="G947" s="123"/>
      <c r="H947" s="123"/>
      <c r="I947" s="123"/>
      <c r="J947" s="122"/>
      <c r="K947" s="827"/>
      <c r="L947" s="827"/>
    </row>
    <row r="948" spans="2:12" x14ac:dyDescent="0.25">
      <c r="B948" s="120"/>
      <c r="C948" s="121"/>
      <c r="D948" s="121"/>
      <c r="E948" s="120"/>
      <c r="F948" s="122"/>
      <c r="G948" s="123"/>
      <c r="H948" s="123"/>
      <c r="I948" s="123"/>
      <c r="J948" s="122"/>
      <c r="K948" s="827"/>
      <c r="L948" s="827"/>
    </row>
    <row r="949" spans="2:12" x14ac:dyDescent="0.25">
      <c r="B949" s="120"/>
      <c r="C949" s="121"/>
      <c r="D949" s="121"/>
      <c r="E949" s="120"/>
      <c r="F949" s="122"/>
      <c r="G949" s="123"/>
      <c r="H949" s="123"/>
      <c r="I949" s="123"/>
      <c r="J949" s="122"/>
      <c r="K949" s="827"/>
      <c r="L949" s="827"/>
    </row>
    <row r="950" spans="2:12" x14ac:dyDescent="0.25">
      <c r="B950" s="120"/>
      <c r="C950" s="121"/>
      <c r="D950" s="121"/>
      <c r="E950" s="120"/>
      <c r="F950" s="122"/>
      <c r="G950" s="123"/>
      <c r="H950" s="123"/>
      <c r="I950" s="123"/>
      <c r="J950" s="122"/>
      <c r="K950" s="827"/>
      <c r="L950" s="827"/>
    </row>
    <row r="951" spans="2:12" x14ac:dyDescent="0.25">
      <c r="B951" s="120"/>
      <c r="C951" s="121"/>
      <c r="D951" s="121"/>
      <c r="E951" s="120"/>
      <c r="F951" s="122"/>
      <c r="G951" s="123"/>
      <c r="H951" s="123"/>
      <c r="I951" s="123"/>
      <c r="J951" s="122"/>
      <c r="K951" s="827"/>
      <c r="L951" s="827"/>
    </row>
    <row r="952" spans="2:12" x14ac:dyDescent="0.25">
      <c r="B952" s="120"/>
      <c r="C952" s="121"/>
      <c r="D952" s="121"/>
      <c r="E952" s="120"/>
      <c r="F952" s="122"/>
      <c r="G952" s="123"/>
      <c r="H952" s="123"/>
      <c r="I952" s="123"/>
      <c r="J952" s="122"/>
      <c r="K952" s="827"/>
      <c r="L952" s="827"/>
    </row>
    <row r="953" spans="2:12" x14ac:dyDescent="0.25">
      <c r="B953" s="120"/>
      <c r="C953" s="121"/>
      <c r="D953" s="121"/>
      <c r="E953" s="120"/>
      <c r="F953" s="122"/>
      <c r="G953" s="123"/>
      <c r="H953" s="123"/>
      <c r="I953" s="123"/>
      <c r="J953" s="122"/>
      <c r="K953" s="827"/>
      <c r="L953" s="827"/>
    </row>
    <row r="954" spans="2:12" x14ac:dyDescent="0.25">
      <c r="B954" s="120"/>
      <c r="C954" s="121"/>
      <c r="D954" s="121"/>
      <c r="E954" s="120"/>
      <c r="F954" s="122"/>
      <c r="G954" s="123"/>
      <c r="H954" s="123"/>
      <c r="I954" s="123"/>
      <c r="J954" s="122"/>
      <c r="K954" s="827"/>
      <c r="L954" s="827"/>
    </row>
    <row r="955" spans="2:12" x14ac:dyDescent="0.25">
      <c r="B955" s="120"/>
      <c r="C955" s="121"/>
      <c r="D955" s="121"/>
      <c r="E955" s="120"/>
      <c r="F955" s="122"/>
      <c r="G955" s="123"/>
      <c r="H955" s="123"/>
      <c r="I955" s="123"/>
      <c r="J955" s="122"/>
      <c r="K955" s="827"/>
      <c r="L955" s="827"/>
    </row>
    <row r="956" spans="2:12" x14ac:dyDescent="0.25">
      <c r="B956" s="120"/>
      <c r="C956" s="121"/>
      <c r="D956" s="121"/>
      <c r="E956" s="120"/>
      <c r="F956" s="122"/>
      <c r="G956" s="123"/>
      <c r="H956" s="123"/>
      <c r="I956" s="123"/>
      <c r="J956" s="122"/>
      <c r="K956" s="827"/>
      <c r="L956" s="827"/>
    </row>
    <row r="957" spans="2:12" x14ac:dyDescent="0.25">
      <c r="B957" s="120"/>
      <c r="C957" s="121"/>
      <c r="D957" s="121"/>
      <c r="E957" s="120"/>
      <c r="F957" s="122"/>
      <c r="G957" s="123"/>
      <c r="H957" s="123"/>
      <c r="I957" s="123"/>
      <c r="J957" s="122"/>
      <c r="K957" s="827"/>
      <c r="L957" s="827"/>
    </row>
    <row r="958" spans="2:12" x14ac:dyDescent="0.25">
      <c r="B958" s="120"/>
      <c r="C958" s="121"/>
      <c r="D958" s="121"/>
      <c r="E958" s="120"/>
      <c r="F958" s="122"/>
      <c r="G958" s="123"/>
      <c r="H958" s="123"/>
      <c r="I958" s="123"/>
      <c r="J958" s="122"/>
      <c r="K958" s="827"/>
      <c r="L958" s="827"/>
    </row>
    <row r="959" spans="2:12" x14ac:dyDescent="0.25">
      <c r="B959" s="120"/>
      <c r="C959" s="121"/>
      <c r="D959" s="121"/>
      <c r="E959" s="120"/>
      <c r="F959" s="122"/>
      <c r="G959" s="123"/>
      <c r="H959" s="123"/>
      <c r="I959" s="123"/>
      <c r="J959" s="122"/>
      <c r="K959" s="827"/>
      <c r="L959" s="827"/>
    </row>
    <row r="960" spans="2:12" x14ac:dyDescent="0.25">
      <c r="B960" s="120"/>
      <c r="C960" s="121"/>
      <c r="D960" s="121"/>
      <c r="E960" s="120"/>
      <c r="F960" s="122"/>
      <c r="G960" s="123"/>
      <c r="H960" s="123"/>
      <c r="I960" s="123"/>
      <c r="J960" s="122"/>
      <c r="K960" s="827"/>
      <c r="L960" s="827"/>
    </row>
    <row r="961" spans="2:12" x14ac:dyDescent="0.25">
      <c r="B961" s="120"/>
      <c r="C961" s="121"/>
      <c r="D961" s="121"/>
      <c r="E961" s="120"/>
      <c r="F961" s="122"/>
      <c r="G961" s="123"/>
      <c r="H961" s="123"/>
      <c r="I961" s="123"/>
      <c r="J961" s="122"/>
      <c r="K961" s="827"/>
      <c r="L961" s="827"/>
    </row>
    <row r="962" spans="2:12" x14ac:dyDescent="0.25">
      <c r="B962" s="120"/>
      <c r="C962" s="121"/>
      <c r="D962" s="121"/>
      <c r="E962" s="120"/>
      <c r="F962" s="122"/>
      <c r="G962" s="123"/>
      <c r="H962" s="123"/>
      <c r="I962" s="123"/>
      <c r="J962" s="122"/>
      <c r="K962" s="827"/>
      <c r="L962" s="827"/>
    </row>
    <row r="963" spans="2:12" x14ac:dyDescent="0.25">
      <c r="B963" s="120"/>
      <c r="C963" s="121"/>
      <c r="D963" s="121"/>
      <c r="E963" s="120"/>
      <c r="F963" s="122"/>
      <c r="G963" s="123"/>
      <c r="H963" s="123"/>
      <c r="I963" s="123"/>
      <c r="J963" s="122"/>
      <c r="K963" s="827"/>
      <c r="L963" s="827"/>
    </row>
    <row r="964" spans="2:12" x14ac:dyDescent="0.25">
      <c r="B964" s="120"/>
      <c r="C964" s="121"/>
      <c r="D964" s="121"/>
      <c r="E964" s="120"/>
      <c r="F964" s="122"/>
      <c r="G964" s="123"/>
      <c r="H964" s="123"/>
      <c r="I964" s="123"/>
      <c r="J964" s="122"/>
      <c r="K964" s="827"/>
      <c r="L964" s="827"/>
    </row>
    <row r="965" spans="2:12" x14ac:dyDescent="0.25">
      <c r="B965" s="120"/>
      <c r="C965" s="121"/>
      <c r="D965" s="121"/>
      <c r="E965" s="120"/>
      <c r="F965" s="122"/>
      <c r="G965" s="123"/>
      <c r="H965" s="123"/>
      <c r="I965" s="123"/>
      <c r="J965" s="122"/>
      <c r="K965" s="827"/>
      <c r="L965" s="827"/>
    </row>
    <row r="966" spans="2:12" x14ac:dyDescent="0.25">
      <c r="B966" s="120"/>
      <c r="C966" s="121"/>
      <c r="D966" s="121"/>
      <c r="E966" s="120"/>
      <c r="F966" s="122"/>
      <c r="G966" s="123"/>
      <c r="H966" s="123"/>
      <c r="I966" s="123"/>
      <c r="J966" s="122"/>
      <c r="K966" s="827"/>
      <c r="L966" s="827"/>
    </row>
    <row r="967" spans="2:12" x14ac:dyDescent="0.25">
      <c r="B967" s="120"/>
      <c r="C967" s="121"/>
      <c r="D967" s="121"/>
      <c r="E967" s="120"/>
      <c r="F967" s="122"/>
      <c r="G967" s="123"/>
      <c r="H967" s="123"/>
      <c r="I967" s="123"/>
      <c r="J967" s="122"/>
      <c r="K967" s="827"/>
      <c r="L967" s="827"/>
    </row>
    <row r="968" spans="2:12" x14ac:dyDescent="0.25">
      <c r="B968" s="120"/>
      <c r="C968" s="121"/>
      <c r="D968" s="121"/>
      <c r="E968" s="120"/>
      <c r="F968" s="122"/>
      <c r="G968" s="123"/>
      <c r="H968" s="123"/>
      <c r="I968" s="123"/>
      <c r="J968" s="122"/>
      <c r="K968" s="827"/>
      <c r="L968" s="827"/>
    </row>
    <row r="969" spans="2:12" x14ac:dyDescent="0.25">
      <c r="B969" s="120"/>
      <c r="C969" s="121"/>
      <c r="D969" s="121"/>
      <c r="E969" s="120"/>
      <c r="F969" s="122"/>
      <c r="G969" s="123"/>
      <c r="H969" s="123"/>
      <c r="I969" s="123"/>
      <c r="J969" s="122"/>
      <c r="K969" s="827"/>
      <c r="L969" s="827"/>
    </row>
    <row r="970" spans="2:12" x14ac:dyDescent="0.25">
      <c r="B970" s="120"/>
      <c r="C970" s="121"/>
      <c r="D970" s="121"/>
      <c r="E970" s="120"/>
      <c r="F970" s="122"/>
      <c r="G970" s="123"/>
      <c r="H970" s="123"/>
      <c r="I970" s="123"/>
      <c r="J970" s="122"/>
      <c r="K970" s="827"/>
      <c r="L970" s="827"/>
    </row>
    <row r="971" spans="2:12" x14ac:dyDescent="0.25">
      <c r="B971" s="120"/>
      <c r="C971" s="121"/>
      <c r="D971" s="121"/>
      <c r="E971" s="120"/>
      <c r="F971" s="122"/>
      <c r="G971" s="123"/>
      <c r="H971" s="123"/>
      <c r="I971" s="123"/>
      <c r="J971" s="122"/>
      <c r="K971" s="827"/>
      <c r="L971" s="827"/>
    </row>
    <row r="972" spans="2:12" x14ac:dyDescent="0.25">
      <c r="B972" s="120"/>
      <c r="C972" s="121"/>
      <c r="D972" s="121"/>
      <c r="E972" s="120"/>
      <c r="F972" s="122"/>
      <c r="G972" s="123"/>
      <c r="H972" s="123"/>
      <c r="I972" s="123"/>
      <c r="J972" s="122"/>
      <c r="K972" s="827"/>
      <c r="L972" s="827"/>
    </row>
    <row r="973" spans="2:12" x14ac:dyDescent="0.25">
      <c r="B973" s="120"/>
      <c r="C973" s="121"/>
      <c r="D973" s="121"/>
      <c r="E973" s="120"/>
      <c r="F973" s="122"/>
      <c r="G973" s="123"/>
      <c r="H973" s="123"/>
      <c r="I973" s="123"/>
      <c r="J973" s="122"/>
      <c r="K973" s="827"/>
      <c r="L973" s="827"/>
    </row>
    <row r="974" spans="2:12" x14ac:dyDescent="0.25">
      <c r="B974" s="120"/>
      <c r="C974" s="121"/>
      <c r="D974" s="121"/>
      <c r="E974" s="120"/>
      <c r="F974" s="122"/>
      <c r="G974" s="123"/>
      <c r="H974" s="123"/>
      <c r="I974" s="123"/>
      <c r="J974" s="122"/>
      <c r="K974" s="827"/>
      <c r="L974" s="827"/>
    </row>
    <row r="975" spans="2:12" x14ac:dyDescent="0.25">
      <c r="B975" s="120"/>
      <c r="C975" s="121"/>
      <c r="D975" s="121"/>
      <c r="E975" s="120"/>
      <c r="F975" s="122"/>
      <c r="G975" s="123"/>
      <c r="H975" s="123"/>
      <c r="I975" s="123"/>
      <c r="J975" s="122"/>
      <c r="K975" s="827"/>
      <c r="L975" s="827"/>
    </row>
    <row r="976" spans="2:12" x14ac:dyDescent="0.25">
      <c r="B976" s="120"/>
      <c r="C976" s="121"/>
      <c r="D976" s="121"/>
      <c r="E976" s="120"/>
      <c r="F976" s="122"/>
      <c r="G976" s="123"/>
      <c r="H976" s="123"/>
      <c r="I976" s="123"/>
      <c r="J976" s="122"/>
      <c r="K976" s="827"/>
      <c r="L976" s="827"/>
    </row>
    <row r="977" spans="2:12" x14ac:dyDescent="0.25">
      <c r="B977" s="120"/>
      <c r="C977" s="121"/>
      <c r="D977" s="121"/>
      <c r="E977" s="120"/>
      <c r="F977" s="122"/>
      <c r="G977" s="123"/>
      <c r="H977" s="123"/>
      <c r="I977" s="123"/>
      <c r="J977" s="122"/>
      <c r="K977" s="827"/>
      <c r="L977" s="827"/>
    </row>
    <row r="978" spans="2:12" x14ac:dyDescent="0.25">
      <c r="B978" s="120"/>
      <c r="C978" s="121"/>
      <c r="D978" s="121"/>
      <c r="E978" s="120"/>
      <c r="F978" s="122"/>
      <c r="G978" s="123"/>
      <c r="H978" s="123"/>
      <c r="I978" s="123"/>
      <c r="J978" s="122"/>
      <c r="K978" s="827"/>
      <c r="L978" s="827"/>
    </row>
    <row r="979" spans="2:12" x14ac:dyDescent="0.25">
      <c r="B979" s="120"/>
      <c r="C979" s="121"/>
      <c r="D979" s="121"/>
      <c r="E979" s="120"/>
      <c r="F979" s="122"/>
      <c r="G979" s="123"/>
      <c r="H979" s="123"/>
      <c r="I979" s="123"/>
      <c r="J979" s="122"/>
      <c r="K979" s="827"/>
      <c r="L979" s="827"/>
    </row>
    <row r="980" spans="2:12" x14ac:dyDescent="0.25">
      <c r="B980" s="120"/>
      <c r="C980" s="121"/>
      <c r="D980" s="121"/>
      <c r="E980" s="120"/>
      <c r="F980" s="122"/>
      <c r="G980" s="123"/>
      <c r="H980" s="123"/>
      <c r="I980" s="123"/>
      <c r="J980" s="122"/>
      <c r="K980" s="827"/>
      <c r="L980" s="827"/>
    </row>
    <row r="981" spans="2:12" x14ac:dyDescent="0.25">
      <c r="B981" s="120"/>
      <c r="C981" s="121"/>
      <c r="D981" s="121"/>
      <c r="E981" s="120"/>
      <c r="F981" s="122"/>
      <c r="G981" s="123"/>
      <c r="H981" s="123"/>
      <c r="I981" s="123"/>
      <c r="J981" s="122"/>
      <c r="K981" s="827"/>
      <c r="L981" s="827"/>
    </row>
    <row r="982" spans="2:12" x14ac:dyDescent="0.25">
      <c r="B982" s="120"/>
      <c r="C982" s="121"/>
      <c r="D982" s="121"/>
      <c r="E982" s="120"/>
      <c r="F982" s="122"/>
      <c r="G982" s="123"/>
      <c r="H982" s="123"/>
      <c r="I982" s="123"/>
      <c r="J982" s="122"/>
      <c r="K982" s="827"/>
      <c r="L982" s="827"/>
    </row>
    <row r="983" spans="2:12" x14ac:dyDescent="0.25">
      <c r="B983" s="120"/>
      <c r="C983" s="121"/>
      <c r="D983" s="121"/>
      <c r="E983" s="120"/>
      <c r="F983" s="122"/>
      <c r="G983" s="123"/>
      <c r="H983" s="123"/>
      <c r="I983" s="123"/>
      <c r="J983" s="122"/>
      <c r="K983" s="827"/>
      <c r="L983" s="827"/>
    </row>
    <row r="984" spans="2:12" x14ac:dyDescent="0.25">
      <c r="B984" s="120"/>
      <c r="C984" s="121"/>
      <c r="D984" s="121"/>
      <c r="E984" s="120"/>
      <c r="F984" s="122"/>
      <c r="G984" s="123"/>
      <c r="H984" s="123"/>
      <c r="I984" s="123"/>
      <c r="J984" s="122"/>
      <c r="K984" s="827"/>
      <c r="L984" s="827"/>
    </row>
    <row r="985" spans="2:12" x14ac:dyDescent="0.25">
      <c r="B985" s="120"/>
      <c r="C985" s="121"/>
      <c r="D985" s="121"/>
      <c r="E985" s="120"/>
      <c r="F985" s="122"/>
      <c r="G985" s="123"/>
      <c r="H985" s="123"/>
      <c r="I985" s="123"/>
      <c r="J985" s="122"/>
      <c r="K985" s="827"/>
      <c r="L985" s="827"/>
    </row>
    <row r="986" spans="2:12" x14ac:dyDescent="0.25">
      <c r="B986" s="120"/>
      <c r="C986" s="121"/>
      <c r="D986" s="121"/>
      <c r="E986" s="120"/>
      <c r="F986" s="122"/>
      <c r="G986" s="123"/>
      <c r="H986" s="123"/>
      <c r="I986" s="123"/>
      <c r="J986" s="122"/>
      <c r="K986" s="827"/>
      <c r="L986" s="827"/>
    </row>
    <row r="987" spans="2:12" x14ac:dyDescent="0.25">
      <c r="B987" s="120"/>
      <c r="C987" s="121"/>
      <c r="D987" s="121"/>
      <c r="E987" s="120"/>
      <c r="F987" s="122"/>
      <c r="G987" s="123"/>
      <c r="H987" s="123"/>
      <c r="I987" s="123"/>
      <c r="J987" s="122"/>
      <c r="K987" s="827"/>
      <c r="L987" s="827"/>
    </row>
    <row r="988" spans="2:12" x14ac:dyDescent="0.25">
      <c r="B988" s="120"/>
      <c r="C988" s="121"/>
      <c r="D988" s="121"/>
      <c r="E988" s="120"/>
      <c r="F988" s="122"/>
      <c r="G988" s="123"/>
      <c r="H988" s="123"/>
      <c r="I988" s="123"/>
      <c r="J988" s="122"/>
      <c r="K988" s="827"/>
      <c r="L988" s="827"/>
    </row>
    <row r="989" spans="2:12" x14ac:dyDescent="0.25">
      <c r="B989" s="120"/>
      <c r="C989" s="121"/>
      <c r="D989" s="121"/>
      <c r="E989" s="120"/>
      <c r="F989" s="122"/>
      <c r="G989" s="123"/>
      <c r="H989" s="123"/>
      <c r="I989" s="123"/>
      <c r="J989" s="122"/>
      <c r="K989" s="827"/>
      <c r="L989" s="827"/>
    </row>
    <row r="990" spans="2:12" x14ac:dyDescent="0.25">
      <c r="B990" s="120"/>
      <c r="C990" s="121"/>
      <c r="D990" s="121"/>
      <c r="E990" s="120"/>
      <c r="F990" s="122"/>
      <c r="G990" s="123"/>
      <c r="H990" s="123"/>
      <c r="I990" s="123"/>
      <c r="J990" s="122"/>
      <c r="K990" s="827"/>
      <c r="L990" s="827"/>
    </row>
    <row r="991" spans="2:12" x14ac:dyDescent="0.25">
      <c r="B991" s="120"/>
      <c r="C991" s="121"/>
      <c r="D991" s="121"/>
      <c r="E991" s="120"/>
      <c r="F991" s="122"/>
      <c r="G991" s="123"/>
      <c r="H991" s="123"/>
      <c r="I991" s="123"/>
      <c r="J991" s="122"/>
      <c r="K991" s="827"/>
      <c r="L991" s="827"/>
    </row>
    <row r="992" spans="2:12" x14ac:dyDescent="0.25">
      <c r="B992" s="120"/>
      <c r="C992" s="121"/>
      <c r="D992" s="121"/>
      <c r="E992" s="120"/>
      <c r="F992" s="122"/>
      <c r="G992" s="123"/>
      <c r="H992" s="123"/>
      <c r="I992" s="123"/>
      <c r="J992" s="122"/>
      <c r="K992" s="827"/>
      <c r="L992" s="827"/>
    </row>
    <row r="993" spans="2:12" x14ac:dyDescent="0.25">
      <c r="B993" s="120"/>
      <c r="C993" s="121"/>
      <c r="D993" s="121"/>
      <c r="E993" s="120"/>
      <c r="F993" s="122"/>
      <c r="G993" s="123"/>
      <c r="H993" s="123"/>
      <c r="I993" s="123"/>
      <c r="J993" s="122"/>
      <c r="K993" s="827"/>
      <c r="L993" s="827"/>
    </row>
    <row r="994" spans="2:12" x14ac:dyDescent="0.25">
      <c r="B994" s="120"/>
      <c r="C994" s="121"/>
      <c r="D994" s="121"/>
      <c r="E994" s="120"/>
      <c r="F994" s="122"/>
      <c r="G994" s="123"/>
      <c r="H994" s="123"/>
      <c r="I994" s="123"/>
      <c r="J994" s="122"/>
      <c r="K994" s="827"/>
      <c r="L994" s="827"/>
    </row>
    <row r="995" spans="2:12" x14ac:dyDescent="0.25">
      <c r="B995" s="120"/>
      <c r="C995" s="121"/>
      <c r="D995" s="121"/>
      <c r="E995" s="120"/>
      <c r="F995" s="122"/>
      <c r="G995" s="123"/>
      <c r="H995" s="123"/>
      <c r="I995" s="123"/>
      <c r="J995" s="122"/>
      <c r="K995" s="827"/>
      <c r="L995" s="827"/>
    </row>
    <row r="996" spans="2:12" x14ac:dyDescent="0.25">
      <c r="B996" s="120"/>
      <c r="C996" s="121"/>
      <c r="D996" s="121"/>
      <c r="E996" s="120"/>
      <c r="F996" s="122"/>
      <c r="G996" s="123"/>
      <c r="H996" s="123"/>
      <c r="I996" s="123"/>
      <c r="J996" s="122"/>
      <c r="K996" s="827"/>
      <c r="L996" s="827"/>
    </row>
    <row r="997" spans="2:12" x14ac:dyDescent="0.25">
      <c r="B997" s="120"/>
      <c r="C997" s="121"/>
      <c r="D997" s="121"/>
      <c r="E997" s="120"/>
      <c r="F997" s="122"/>
      <c r="G997" s="123"/>
      <c r="H997" s="123"/>
      <c r="I997" s="123"/>
      <c r="J997" s="122"/>
      <c r="K997" s="827"/>
      <c r="L997" s="827"/>
    </row>
    <row r="998" spans="2:12" x14ac:dyDescent="0.25">
      <c r="B998" s="120"/>
      <c r="C998" s="121"/>
      <c r="D998" s="121"/>
      <c r="E998" s="120"/>
      <c r="F998" s="122"/>
      <c r="G998" s="123"/>
      <c r="H998" s="123"/>
      <c r="I998" s="123"/>
      <c r="J998" s="122"/>
      <c r="K998" s="827"/>
      <c r="L998" s="827"/>
    </row>
    <row r="999" spans="2:12" x14ac:dyDescent="0.25">
      <c r="B999" s="120"/>
      <c r="C999" s="121"/>
      <c r="D999" s="121"/>
      <c r="E999" s="120"/>
      <c r="F999" s="122"/>
      <c r="G999" s="123"/>
      <c r="H999" s="123"/>
      <c r="I999" s="123"/>
      <c r="J999" s="122"/>
      <c r="K999" s="827"/>
      <c r="L999" s="827"/>
    </row>
    <row r="1000" spans="2:12" x14ac:dyDescent="0.25">
      <c r="B1000" s="120"/>
      <c r="C1000" s="121"/>
      <c r="D1000" s="121"/>
      <c r="E1000" s="120"/>
      <c r="F1000" s="122"/>
      <c r="G1000" s="123"/>
      <c r="H1000" s="123"/>
      <c r="I1000" s="123"/>
      <c r="J1000" s="122"/>
      <c r="K1000" s="827"/>
      <c r="L1000" s="827"/>
    </row>
    <row r="1001" spans="2:12" x14ac:dyDescent="0.25">
      <c r="B1001" s="120"/>
      <c r="C1001" s="121"/>
      <c r="D1001" s="121"/>
      <c r="E1001" s="120"/>
      <c r="F1001" s="122"/>
      <c r="G1001" s="123"/>
      <c r="H1001" s="123"/>
      <c r="I1001" s="123"/>
      <c r="J1001" s="122"/>
      <c r="K1001" s="827"/>
      <c r="L1001" s="827"/>
    </row>
    <row r="1002" spans="2:12" x14ac:dyDescent="0.25">
      <c r="B1002" s="120"/>
      <c r="C1002" s="121"/>
      <c r="D1002" s="121"/>
      <c r="E1002" s="120"/>
      <c r="F1002" s="122"/>
      <c r="G1002" s="123"/>
      <c r="H1002" s="123"/>
      <c r="I1002" s="123"/>
      <c r="J1002" s="122"/>
      <c r="K1002" s="827"/>
      <c r="L1002" s="827"/>
    </row>
    <row r="1003" spans="2:12" x14ac:dyDescent="0.25">
      <c r="B1003" s="120"/>
      <c r="C1003" s="121"/>
      <c r="D1003" s="121"/>
      <c r="E1003" s="120"/>
      <c r="F1003" s="122"/>
      <c r="G1003" s="123"/>
      <c r="H1003" s="123"/>
      <c r="I1003" s="123"/>
      <c r="J1003" s="122"/>
      <c r="K1003" s="827"/>
      <c r="L1003" s="827"/>
    </row>
    <row r="1004" spans="2:12" x14ac:dyDescent="0.25">
      <c r="B1004" s="120"/>
      <c r="C1004" s="121"/>
      <c r="D1004" s="121"/>
      <c r="E1004" s="120"/>
      <c r="F1004" s="122"/>
      <c r="G1004" s="123"/>
      <c r="H1004" s="123"/>
      <c r="I1004" s="123"/>
      <c r="J1004" s="122"/>
      <c r="K1004" s="827"/>
      <c r="L1004" s="827"/>
    </row>
    <row r="1005" spans="2:12" x14ac:dyDescent="0.25">
      <c r="B1005" s="120"/>
      <c r="C1005" s="121"/>
      <c r="D1005" s="121"/>
      <c r="E1005" s="120"/>
      <c r="F1005" s="122"/>
      <c r="G1005" s="123"/>
      <c r="H1005" s="123"/>
      <c r="I1005" s="123"/>
      <c r="J1005" s="122"/>
      <c r="K1005" s="827"/>
      <c r="L1005" s="827"/>
    </row>
    <row r="1006" spans="2:12" x14ac:dyDescent="0.25">
      <c r="B1006" s="120"/>
      <c r="C1006" s="121"/>
      <c r="D1006" s="121"/>
      <c r="E1006" s="120"/>
      <c r="F1006" s="122"/>
      <c r="G1006" s="123"/>
      <c r="H1006" s="123"/>
      <c r="I1006" s="123"/>
      <c r="J1006" s="122"/>
      <c r="K1006" s="827"/>
      <c r="L1006" s="827"/>
    </row>
    <row r="1007" spans="2:12" x14ac:dyDescent="0.25">
      <c r="B1007" s="120"/>
      <c r="C1007" s="121"/>
      <c r="D1007" s="121"/>
      <c r="E1007" s="120"/>
      <c r="F1007" s="122"/>
      <c r="G1007" s="123"/>
      <c r="H1007" s="123"/>
      <c r="I1007" s="123"/>
      <c r="J1007" s="122"/>
      <c r="K1007" s="827"/>
      <c r="L1007" s="827"/>
    </row>
    <row r="1008" spans="2:12" x14ac:dyDescent="0.25">
      <c r="B1008" s="120"/>
      <c r="C1008" s="121"/>
      <c r="D1008" s="121"/>
      <c r="E1008" s="120"/>
      <c r="F1008" s="122"/>
      <c r="G1008" s="123"/>
      <c r="H1008" s="123"/>
      <c r="I1008" s="123"/>
      <c r="J1008" s="122"/>
      <c r="K1008" s="827"/>
      <c r="L1008" s="827"/>
    </row>
    <row r="1009" spans="2:12" x14ac:dyDescent="0.25">
      <c r="B1009" s="120"/>
      <c r="C1009" s="121"/>
      <c r="D1009" s="121"/>
      <c r="E1009" s="120"/>
      <c r="F1009" s="122"/>
      <c r="G1009" s="123"/>
      <c r="H1009" s="123"/>
      <c r="I1009" s="123"/>
      <c r="J1009" s="122"/>
      <c r="K1009" s="827"/>
      <c r="L1009" s="827"/>
    </row>
    <row r="1010" spans="2:12" x14ac:dyDescent="0.25">
      <c r="B1010" s="120"/>
      <c r="C1010" s="121"/>
      <c r="D1010" s="121"/>
      <c r="E1010" s="120"/>
      <c r="F1010" s="122"/>
      <c r="G1010" s="123"/>
      <c r="H1010" s="123"/>
      <c r="I1010" s="123"/>
      <c r="J1010" s="122"/>
      <c r="K1010" s="827"/>
      <c r="L1010" s="827"/>
    </row>
    <row r="1011" spans="2:12" x14ac:dyDescent="0.25">
      <c r="B1011" s="120"/>
      <c r="C1011" s="121"/>
      <c r="D1011" s="121"/>
      <c r="E1011" s="120"/>
      <c r="F1011" s="122"/>
      <c r="G1011" s="123"/>
      <c r="H1011" s="123"/>
      <c r="I1011" s="123"/>
      <c r="J1011" s="122"/>
      <c r="K1011" s="827"/>
      <c r="L1011" s="827"/>
    </row>
    <row r="1012" spans="2:12" x14ac:dyDescent="0.25">
      <c r="B1012" s="120"/>
      <c r="C1012" s="121"/>
      <c r="D1012" s="121"/>
      <c r="E1012" s="120"/>
      <c r="F1012" s="122"/>
      <c r="G1012" s="123"/>
      <c r="H1012" s="123"/>
      <c r="I1012" s="123"/>
      <c r="J1012" s="122"/>
      <c r="K1012" s="827"/>
      <c r="L1012" s="827"/>
    </row>
    <row r="1013" spans="2:12" x14ac:dyDescent="0.25">
      <c r="B1013" s="120"/>
      <c r="C1013" s="121"/>
      <c r="D1013" s="121"/>
      <c r="E1013" s="120"/>
      <c r="F1013" s="122"/>
      <c r="G1013" s="123"/>
      <c r="H1013" s="123"/>
      <c r="I1013" s="123"/>
      <c r="J1013" s="122"/>
      <c r="K1013" s="827"/>
      <c r="L1013" s="827"/>
    </row>
    <row r="1014" spans="2:12" x14ac:dyDescent="0.25">
      <c r="B1014" s="120"/>
      <c r="C1014" s="121"/>
      <c r="D1014" s="121"/>
      <c r="E1014" s="120"/>
      <c r="F1014" s="122"/>
      <c r="G1014" s="123"/>
      <c r="H1014" s="123"/>
      <c r="I1014" s="123"/>
      <c r="J1014" s="122"/>
      <c r="K1014" s="827"/>
      <c r="L1014" s="827"/>
    </row>
    <row r="1015" spans="2:12" x14ac:dyDescent="0.25">
      <c r="B1015" s="120"/>
      <c r="C1015" s="121"/>
      <c r="D1015" s="121"/>
      <c r="E1015" s="120"/>
      <c r="F1015" s="122"/>
      <c r="G1015" s="123"/>
      <c r="H1015" s="123"/>
      <c r="I1015" s="123"/>
      <c r="J1015" s="122"/>
      <c r="K1015" s="827"/>
      <c r="L1015" s="827"/>
    </row>
    <row r="1016" spans="2:12" x14ac:dyDescent="0.25">
      <c r="B1016" s="120"/>
      <c r="C1016" s="121"/>
      <c r="D1016" s="121"/>
      <c r="E1016" s="120"/>
      <c r="F1016" s="122"/>
      <c r="G1016" s="123"/>
      <c r="H1016" s="123"/>
      <c r="I1016" s="123"/>
      <c r="J1016" s="122"/>
      <c r="K1016" s="827"/>
      <c r="L1016" s="827"/>
    </row>
    <row r="1017" spans="2:12" x14ac:dyDescent="0.25">
      <c r="B1017" s="120"/>
      <c r="C1017" s="121"/>
      <c r="D1017" s="121"/>
      <c r="E1017" s="120"/>
      <c r="F1017" s="122"/>
      <c r="G1017" s="123"/>
      <c r="H1017" s="123"/>
      <c r="I1017" s="123"/>
      <c r="J1017" s="122"/>
      <c r="K1017" s="827"/>
      <c r="L1017" s="827"/>
    </row>
    <row r="1018" spans="2:12" x14ac:dyDescent="0.25">
      <c r="B1018" s="120"/>
      <c r="C1018" s="121"/>
      <c r="D1018" s="121"/>
      <c r="E1018" s="120"/>
      <c r="F1018" s="122"/>
      <c r="G1018" s="123"/>
      <c r="H1018" s="123"/>
      <c r="I1018" s="123"/>
      <c r="J1018" s="122"/>
      <c r="K1018" s="827"/>
      <c r="L1018" s="827"/>
    </row>
    <row r="1019" spans="2:12" x14ac:dyDescent="0.25">
      <c r="B1019" s="120"/>
      <c r="C1019" s="121"/>
      <c r="D1019" s="121"/>
      <c r="E1019" s="120"/>
      <c r="F1019" s="122"/>
      <c r="G1019" s="123"/>
      <c r="H1019" s="123"/>
      <c r="I1019" s="123"/>
      <c r="J1019" s="122"/>
      <c r="K1019" s="827"/>
      <c r="L1019" s="827"/>
    </row>
    <row r="1020" spans="2:12" x14ac:dyDescent="0.25">
      <c r="B1020" s="120"/>
      <c r="C1020" s="121"/>
      <c r="D1020" s="121"/>
      <c r="E1020" s="120"/>
      <c r="F1020" s="122"/>
      <c r="G1020" s="123"/>
      <c r="H1020" s="123"/>
      <c r="I1020" s="123"/>
      <c r="J1020" s="122"/>
      <c r="K1020" s="827"/>
      <c r="L1020" s="827"/>
    </row>
    <row r="1021" spans="2:12" x14ac:dyDescent="0.25">
      <c r="B1021" s="120"/>
      <c r="C1021" s="121"/>
      <c r="D1021" s="121"/>
      <c r="E1021" s="120"/>
      <c r="F1021" s="122"/>
      <c r="G1021" s="123"/>
      <c r="H1021" s="123"/>
      <c r="I1021" s="123"/>
      <c r="J1021" s="122"/>
      <c r="K1021" s="827"/>
      <c r="L1021" s="827"/>
    </row>
    <row r="1022" spans="2:12" x14ac:dyDescent="0.25">
      <c r="B1022" s="120"/>
      <c r="C1022" s="121"/>
      <c r="D1022" s="121"/>
      <c r="E1022" s="120"/>
      <c r="F1022" s="122"/>
      <c r="G1022" s="123"/>
      <c r="H1022" s="123"/>
      <c r="I1022" s="123"/>
      <c r="J1022" s="122"/>
      <c r="K1022" s="827"/>
      <c r="L1022" s="827"/>
    </row>
    <row r="1023" spans="2:12" x14ac:dyDescent="0.25">
      <c r="B1023" s="120"/>
      <c r="C1023" s="121"/>
      <c r="D1023" s="121"/>
      <c r="E1023" s="120"/>
      <c r="F1023" s="122"/>
      <c r="G1023" s="123"/>
      <c r="H1023" s="123"/>
      <c r="I1023" s="123"/>
      <c r="J1023" s="122"/>
      <c r="K1023" s="827"/>
      <c r="L1023" s="827"/>
    </row>
    <row r="1024" spans="2:12" x14ac:dyDescent="0.25">
      <c r="B1024" s="120"/>
      <c r="C1024" s="121"/>
      <c r="D1024" s="121"/>
      <c r="E1024" s="120"/>
      <c r="F1024" s="122"/>
      <c r="G1024" s="123"/>
      <c r="H1024" s="123"/>
      <c r="I1024" s="123"/>
      <c r="J1024" s="122"/>
      <c r="K1024" s="827"/>
      <c r="L1024" s="827"/>
    </row>
    <row r="1025" spans="2:12" x14ac:dyDescent="0.25">
      <c r="B1025" s="120"/>
      <c r="C1025" s="121"/>
      <c r="D1025" s="121"/>
      <c r="E1025" s="120"/>
      <c r="F1025" s="122"/>
      <c r="G1025" s="123"/>
      <c r="H1025" s="123"/>
      <c r="I1025" s="123"/>
      <c r="J1025" s="122"/>
      <c r="K1025" s="827"/>
      <c r="L1025" s="827"/>
    </row>
    <row r="1026" spans="2:12" x14ac:dyDescent="0.25">
      <c r="B1026" s="120"/>
      <c r="C1026" s="121"/>
      <c r="D1026" s="121"/>
      <c r="E1026" s="120"/>
      <c r="F1026" s="122"/>
      <c r="G1026" s="123"/>
      <c r="H1026" s="123"/>
      <c r="I1026" s="123"/>
      <c r="J1026" s="122"/>
      <c r="K1026" s="827"/>
      <c r="L1026" s="827"/>
    </row>
    <row r="1027" spans="2:12" x14ac:dyDescent="0.25">
      <c r="B1027" s="120"/>
      <c r="C1027" s="121"/>
      <c r="D1027" s="121"/>
      <c r="E1027" s="120"/>
      <c r="F1027" s="122"/>
      <c r="G1027" s="123"/>
      <c r="H1027" s="123"/>
      <c r="I1027" s="123"/>
      <c r="J1027" s="122"/>
      <c r="K1027" s="827"/>
      <c r="L1027" s="827"/>
    </row>
    <row r="1028" spans="2:12" x14ac:dyDescent="0.25">
      <c r="B1028" s="120"/>
      <c r="C1028" s="121"/>
      <c r="D1028" s="121"/>
      <c r="E1028" s="120"/>
      <c r="F1028" s="122"/>
      <c r="G1028" s="123"/>
      <c r="H1028" s="123"/>
      <c r="I1028" s="123"/>
      <c r="J1028" s="122"/>
      <c r="K1028" s="827"/>
      <c r="L1028" s="827"/>
    </row>
    <row r="1029" spans="2:12" x14ac:dyDescent="0.25">
      <c r="B1029" s="120"/>
      <c r="C1029" s="121"/>
      <c r="D1029" s="121"/>
      <c r="E1029" s="120"/>
      <c r="F1029" s="122"/>
      <c r="G1029" s="123"/>
      <c r="H1029" s="123"/>
      <c r="I1029" s="123"/>
      <c r="J1029" s="122"/>
      <c r="K1029" s="827"/>
      <c r="L1029" s="827"/>
    </row>
    <row r="1030" spans="2:12" x14ac:dyDescent="0.25">
      <c r="B1030" s="120"/>
      <c r="C1030" s="121"/>
      <c r="D1030" s="121"/>
      <c r="E1030" s="120"/>
      <c r="F1030" s="122"/>
      <c r="G1030" s="123"/>
      <c r="H1030" s="123"/>
      <c r="I1030" s="123"/>
      <c r="J1030" s="122"/>
      <c r="K1030" s="827"/>
      <c r="L1030" s="827"/>
    </row>
    <row r="1031" spans="2:12" x14ac:dyDescent="0.25">
      <c r="B1031" s="120"/>
      <c r="C1031" s="121"/>
      <c r="D1031" s="121"/>
      <c r="E1031" s="120"/>
      <c r="F1031" s="122"/>
      <c r="G1031" s="123"/>
      <c r="H1031" s="123"/>
      <c r="I1031" s="123"/>
      <c r="J1031" s="122"/>
      <c r="K1031" s="827"/>
      <c r="L1031" s="827"/>
    </row>
    <row r="1032" spans="2:12" x14ac:dyDescent="0.25">
      <c r="B1032" s="120"/>
      <c r="C1032" s="121"/>
      <c r="D1032" s="121"/>
      <c r="E1032" s="120"/>
      <c r="F1032" s="122"/>
      <c r="G1032" s="123"/>
      <c r="H1032" s="123"/>
      <c r="I1032" s="123"/>
      <c r="J1032" s="122"/>
      <c r="K1032" s="827"/>
      <c r="L1032" s="827"/>
    </row>
    <row r="1033" spans="2:12" x14ac:dyDescent="0.25">
      <c r="B1033" s="120"/>
      <c r="C1033" s="121"/>
      <c r="D1033" s="121"/>
      <c r="E1033" s="120"/>
      <c r="F1033" s="122"/>
      <c r="G1033" s="123"/>
      <c r="H1033" s="123"/>
      <c r="I1033" s="123"/>
      <c r="J1033" s="122"/>
      <c r="K1033" s="827"/>
      <c r="L1033" s="827"/>
    </row>
    <row r="1034" spans="2:12" x14ac:dyDescent="0.25">
      <c r="B1034" s="120"/>
      <c r="C1034" s="121"/>
      <c r="D1034" s="121"/>
      <c r="E1034" s="120"/>
      <c r="F1034" s="122"/>
      <c r="G1034" s="123"/>
      <c r="H1034" s="123"/>
      <c r="I1034" s="123"/>
      <c r="J1034" s="122"/>
      <c r="K1034" s="827"/>
      <c r="L1034" s="827"/>
    </row>
    <row r="1035" spans="2:12" x14ac:dyDescent="0.25">
      <c r="B1035" s="120"/>
      <c r="C1035" s="121"/>
      <c r="D1035" s="121"/>
      <c r="E1035" s="120"/>
      <c r="F1035" s="122"/>
      <c r="G1035" s="123"/>
      <c r="H1035" s="123"/>
      <c r="I1035" s="123"/>
      <c r="J1035" s="122"/>
      <c r="K1035" s="827"/>
      <c r="L1035" s="827"/>
    </row>
    <row r="1036" spans="2:12" x14ac:dyDescent="0.25">
      <c r="B1036" s="120"/>
      <c r="C1036" s="121"/>
      <c r="D1036" s="121"/>
      <c r="E1036" s="120"/>
      <c r="F1036" s="122"/>
      <c r="G1036" s="123"/>
      <c r="H1036" s="123"/>
      <c r="I1036" s="123"/>
      <c r="J1036" s="122"/>
      <c r="K1036" s="827"/>
      <c r="L1036" s="827"/>
    </row>
    <row r="1037" spans="2:12" x14ac:dyDescent="0.25">
      <c r="B1037" s="120"/>
      <c r="C1037" s="121"/>
      <c r="D1037" s="121"/>
      <c r="E1037" s="120"/>
      <c r="F1037" s="122"/>
      <c r="G1037" s="123"/>
      <c r="H1037" s="123"/>
      <c r="I1037" s="123"/>
      <c r="J1037" s="122"/>
      <c r="K1037" s="827"/>
      <c r="L1037" s="827"/>
    </row>
    <row r="1038" spans="2:12" x14ac:dyDescent="0.25">
      <c r="B1038" s="120"/>
      <c r="C1038" s="121"/>
      <c r="D1038" s="121"/>
      <c r="E1038" s="120"/>
      <c r="F1038" s="122"/>
      <c r="G1038" s="123"/>
      <c r="H1038" s="123"/>
      <c r="I1038" s="123"/>
      <c r="J1038" s="122"/>
      <c r="K1038" s="827"/>
      <c r="L1038" s="827"/>
    </row>
    <row r="1039" spans="2:12" x14ac:dyDescent="0.25">
      <c r="B1039" s="120"/>
      <c r="C1039" s="121"/>
      <c r="D1039" s="121"/>
      <c r="E1039" s="120"/>
      <c r="F1039" s="122"/>
      <c r="G1039" s="123"/>
      <c r="H1039" s="123"/>
      <c r="I1039" s="123"/>
      <c r="J1039" s="122"/>
      <c r="K1039" s="827"/>
      <c r="L1039" s="827"/>
    </row>
    <row r="1040" spans="2:12" x14ac:dyDescent="0.25">
      <c r="B1040" s="120"/>
      <c r="C1040" s="121"/>
      <c r="D1040" s="121"/>
      <c r="E1040" s="120"/>
      <c r="F1040" s="122"/>
      <c r="G1040" s="123"/>
      <c r="H1040" s="123"/>
      <c r="I1040" s="123"/>
      <c r="J1040" s="122"/>
      <c r="K1040" s="827"/>
      <c r="L1040" s="827"/>
    </row>
    <row r="1041" spans="2:12" x14ac:dyDescent="0.25">
      <c r="B1041" s="120"/>
      <c r="C1041" s="121"/>
      <c r="D1041" s="121"/>
      <c r="E1041" s="120"/>
      <c r="F1041" s="122"/>
      <c r="G1041" s="123"/>
      <c r="H1041" s="123"/>
      <c r="I1041" s="123"/>
      <c r="J1041" s="122"/>
      <c r="K1041" s="827"/>
      <c r="L1041" s="827"/>
    </row>
    <row r="1042" spans="2:12" x14ac:dyDescent="0.25">
      <c r="B1042" s="120"/>
      <c r="C1042" s="121"/>
      <c r="D1042" s="121"/>
      <c r="E1042" s="120"/>
      <c r="F1042" s="122"/>
      <c r="G1042" s="123"/>
      <c r="H1042" s="123"/>
      <c r="I1042" s="123"/>
      <c r="J1042" s="122"/>
      <c r="K1042" s="827"/>
      <c r="L1042" s="827"/>
    </row>
    <row r="1043" spans="2:12" x14ac:dyDescent="0.25">
      <c r="B1043" s="120"/>
      <c r="C1043" s="121"/>
      <c r="D1043" s="121"/>
      <c r="E1043" s="120"/>
      <c r="F1043" s="122"/>
      <c r="G1043" s="123"/>
      <c r="H1043" s="123"/>
      <c r="I1043" s="123"/>
      <c r="J1043" s="122"/>
      <c r="K1043" s="827"/>
      <c r="L1043" s="827"/>
    </row>
    <row r="1044" spans="2:12" x14ac:dyDescent="0.25">
      <c r="B1044" s="120"/>
      <c r="C1044" s="121"/>
      <c r="D1044" s="121"/>
      <c r="E1044" s="120"/>
      <c r="F1044" s="122"/>
      <c r="G1044" s="123"/>
      <c r="H1044" s="123"/>
      <c r="I1044" s="123"/>
      <c r="J1044" s="122"/>
      <c r="K1044" s="827"/>
      <c r="L1044" s="827"/>
    </row>
    <row r="1045" spans="2:12" x14ac:dyDescent="0.25">
      <c r="B1045" s="120"/>
      <c r="C1045" s="121"/>
      <c r="D1045" s="121"/>
      <c r="E1045" s="120"/>
      <c r="F1045" s="122"/>
      <c r="G1045" s="123"/>
      <c r="H1045" s="123"/>
      <c r="I1045" s="123"/>
      <c r="J1045" s="122"/>
      <c r="K1045" s="827"/>
      <c r="L1045" s="827"/>
    </row>
    <row r="1046" spans="2:12" x14ac:dyDescent="0.25">
      <c r="B1046" s="120"/>
      <c r="C1046" s="121"/>
      <c r="D1046" s="121"/>
      <c r="E1046" s="120"/>
      <c r="F1046" s="122"/>
      <c r="G1046" s="123"/>
      <c r="H1046" s="123"/>
      <c r="I1046" s="123"/>
      <c r="J1046" s="122"/>
      <c r="K1046" s="827"/>
      <c r="L1046" s="827"/>
    </row>
    <row r="1047" spans="2:12" x14ac:dyDescent="0.25">
      <c r="B1047" s="120"/>
      <c r="C1047" s="121"/>
      <c r="D1047" s="121"/>
      <c r="E1047" s="120"/>
      <c r="F1047" s="122"/>
      <c r="G1047" s="123"/>
      <c r="H1047" s="123"/>
      <c r="I1047" s="123"/>
      <c r="J1047" s="122"/>
      <c r="K1047" s="827"/>
      <c r="L1047" s="827"/>
    </row>
    <row r="1048" spans="2:12" x14ac:dyDescent="0.25">
      <c r="B1048" s="120"/>
      <c r="C1048" s="121"/>
      <c r="D1048" s="121"/>
      <c r="E1048" s="120"/>
      <c r="F1048" s="122"/>
      <c r="G1048" s="123"/>
      <c r="H1048" s="123"/>
      <c r="I1048" s="123"/>
      <c r="J1048" s="122"/>
      <c r="K1048" s="827"/>
      <c r="L1048" s="827"/>
    </row>
    <row r="1049" spans="2:12" x14ac:dyDescent="0.25">
      <c r="B1049" s="120"/>
      <c r="C1049" s="121"/>
      <c r="D1049" s="121"/>
      <c r="E1049" s="120"/>
      <c r="F1049" s="122"/>
      <c r="G1049" s="123"/>
      <c r="H1049" s="123"/>
      <c r="I1049" s="123"/>
      <c r="J1049" s="122"/>
      <c r="K1049" s="827"/>
      <c r="L1049" s="827"/>
    </row>
    <row r="1050" spans="2:12" x14ac:dyDescent="0.25">
      <c r="B1050" s="120"/>
      <c r="C1050" s="121"/>
      <c r="D1050" s="121"/>
      <c r="E1050" s="120"/>
      <c r="F1050" s="122"/>
      <c r="G1050" s="123"/>
      <c r="H1050" s="123"/>
      <c r="I1050" s="123"/>
      <c r="J1050" s="122"/>
      <c r="K1050" s="827"/>
      <c r="L1050" s="827"/>
    </row>
    <row r="1051" spans="2:12" x14ac:dyDescent="0.25">
      <c r="B1051" s="120"/>
      <c r="C1051" s="121"/>
      <c r="D1051" s="121"/>
      <c r="E1051" s="120"/>
      <c r="F1051" s="122"/>
      <c r="G1051" s="123"/>
      <c r="H1051" s="123"/>
      <c r="I1051" s="123"/>
      <c r="J1051" s="122"/>
      <c r="K1051" s="827"/>
      <c r="L1051" s="827"/>
    </row>
    <row r="1052" spans="2:12" x14ac:dyDescent="0.25">
      <c r="B1052" s="120"/>
      <c r="C1052" s="121"/>
      <c r="D1052" s="121"/>
      <c r="E1052" s="120"/>
      <c r="F1052" s="122"/>
      <c r="G1052" s="123"/>
      <c r="H1052" s="123"/>
      <c r="I1052" s="123"/>
      <c r="J1052" s="122"/>
      <c r="K1052" s="827"/>
      <c r="L1052" s="827"/>
    </row>
    <row r="1053" spans="2:12" x14ac:dyDescent="0.25">
      <c r="B1053" s="120"/>
      <c r="C1053" s="121"/>
      <c r="D1053" s="121"/>
      <c r="E1053" s="120"/>
      <c r="F1053" s="122"/>
      <c r="G1053" s="123"/>
      <c r="H1053" s="123"/>
      <c r="I1053" s="123"/>
      <c r="J1053" s="122"/>
      <c r="K1053" s="827"/>
      <c r="L1053" s="827"/>
    </row>
    <row r="1054" spans="2:12" x14ac:dyDescent="0.25">
      <c r="B1054" s="120"/>
      <c r="C1054" s="121"/>
      <c r="D1054" s="121"/>
      <c r="E1054" s="120"/>
      <c r="F1054" s="122"/>
      <c r="G1054" s="123"/>
      <c r="H1054" s="123"/>
      <c r="I1054" s="123"/>
      <c r="J1054" s="122"/>
      <c r="K1054" s="827"/>
      <c r="L1054" s="827"/>
    </row>
    <row r="1055" spans="2:12" x14ac:dyDescent="0.25">
      <c r="B1055" s="120"/>
      <c r="C1055" s="121"/>
      <c r="D1055" s="121"/>
      <c r="E1055" s="120"/>
      <c r="F1055" s="122"/>
      <c r="G1055" s="123"/>
      <c r="H1055" s="123"/>
      <c r="I1055" s="123"/>
      <c r="J1055" s="122"/>
      <c r="K1055" s="827"/>
      <c r="L1055" s="827"/>
    </row>
    <row r="1056" spans="2:12" x14ac:dyDescent="0.25">
      <c r="B1056" s="120"/>
      <c r="C1056" s="121"/>
      <c r="D1056" s="121"/>
      <c r="E1056" s="120"/>
      <c r="F1056" s="122"/>
      <c r="G1056" s="123"/>
      <c r="H1056" s="123"/>
      <c r="I1056" s="123"/>
      <c r="J1056" s="122"/>
      <c r="K1056" s="827"/>
      <c r="L1056" s="827"/>
    </row>
    <row r="1057" spans="2:12" x14ac:dyDescent="0.25">
      <c r="B1057" s="120"/>
      <c r="C1057" s="121"/>
      <c r="D1057" s="121"/>
      <c r="E1057" s="120"/>
      <c r="F1057" s="122"/>
      <c r="G1057" s="123"/>
      <c r="H1057" s="123"/>
      <c r="I1057" s="123"/>
      <c r="J1057" s="122"/>
      <c r="K1057" s="827"/>
      <c r="L1057" s="827"/>
    </row>
    <row r="1058" spans="2:12" x14ac:dyDescent="0.25">
      <c r="B1058" s="120"/>
      <c r="C1058" s="121"/>
      <c r="D1058" s="121"/>
      <c r="E1058" s="120"/>
      <c r="F1058" s="122"/>
      <c r="G1058" s="123"/>
      <c r="H1058" s="123"/>
      <c r="I1058" s="123"/>
      <c r="J1058" s="122"/>
      <c r="K1058" s="827"/>
      <c r="L1058" s="827"/>
    </row>
    <row r="1059" spans="2:12" x14ac:dyDescent="0.25">
      <c r="B1059" s="120"/>
      <c r="C1059" s="121"/>
      <c r="D1059" s="121"/>
      <c r="E1059" s="120"/>
      <c r="F1059" s="122"/>
      <c r="G1059" s="123"/>
      <c r="H1059" s="123"/>
      <c r="I1059" s="123"/>
      <c r="J1059" s="122"/>
      <c r="K1059" s="827"/>
      <c r="L1059" s="827"/>
    </row>
    <row r="1060" spans="2:12" x14ac:dyDescent="0.25">
      <c r="B1060" s="120"/>
      <c r="C1060" s="121"/>
      <c r="D1060" s="121"/>
      <c r="E1060" s="120"/>
      <c r="F1060" s="122"/>
      <c r="G1060" s="123"/>
      <c r="H1060" s="123"/>
      <c r="I1060" s="123"/>
      <c r="J1060" s="122"/>
      <c r="K1060" s="827"/>
      <c r="L1060" s="827"/>
    </row>
    <row r="1061" spans="2:12" x14ac:dyDescent="0.25">
      <c r="B1061" s="120"/>
      <c r="C1061" s="121"/>
      <c r="D1061" s="121"/>
      <c r="E1061" s="120"/>
      <c r="F1061" s="122"/>
      <c r="G1061" s="123"/>
      <c r="H1061" s="123"/>
      <c r="I1061" s="123"/>
      <c r="J1061" s="122"/>
      <c r="K1061" s="827"/>
      <c r="L1061" s="827"/>
    </row>
    <row r="1062" spans="2:12" x14ac:dyDescent="0.25">
      <c r="B1062" s="120"/>
      <c r="C1062" s="121"/>
      <c r="D1062" s="121"/>
      <c r="E1062" s="120"/>
      <c r="F1062" s="122"/>
      <c r="G1062" s="123"/>
      <c r="H1062" s="123"/>
      <c r="I1062" s="123"/>
      <c r="J1062" s="122"/>
      <c r="K1062" s="827"/>
      <c r="L1062" s="827"/>
    </row>
    <row r="1063" spans="2:12" x14ac:dyDescent="0.25">
      <c r="B1063" s="120"/>
      <c r="C1063" s="121"/>
      <c r="D1063" s="121"/>
      <c r="E1063" s="120"/>
      <c r="F1063" s="122"/>
      <c r="G1063" s="123"/>
      <c r="H1063" s="123"/>
      <c r="I1063" s="123"/>
      <c r="J1063" s="122"/>
      <c r="K1063" s="827"/>
      <c r="L1063" s="827"/>
    </row>
    <row r="1064" spans="2:12" x14ac:dyDescent="0.25">
      <c r="B1064" s="120"/>
      <c r="C1064" s="121"/>
      <c r="D1064" s="121"/>
      <c r="E1064" s="120"/>
      <c r="F1064" s="122"/>
      <c r="G1064" s="123"/>
      <c r="H1064" s="123"/>
      <c r="I1064" s="123"/>
      <c r="J1064" s="122"/>
      <c r="K1064" s="827"/>
      <c r="L1064" s="827"/>
    </row>
    <row r="1065" spans="2:12" x14ac:dyDescent="0.25">
      <c r="B1065" s="120"/>
      <c r="C1065" s="121"/>
      <c r="D1065" s="121"/>
      <c r="E1065" s="120"/>
      <c r="F1065" s="122"/>
      <c r="G1065" s="123"/>
      <c r="H1065" s="123"/>
      <c r="I1065" s="123"/>
      <c r="J1065" s="122"/>
      <c r="K1065" s="827"/>
      <c r="L1065" s="827"/>
    </row>
    <row r="1066" spans="2:12" x14ac:dyDescent="0.25">
      <c r="B1066" s="120"/>
      <c r="C1066" s="121"/>
      <c r="D1066" s="121"/>
      <c r="E1066" s="120"/>
      <c r="F1066" s="122"/>
      <c r="G1066" s="123"/>
      <c r="H1066" s="123"/>
      <c r="I1066" s="123"/>
      <c r="J1066" s="122"/>
      <c r="K1066" s="827"/>
      <c r="L1066" s="827"/>
    </row>
    <row r="1067" spans="2:12" x14ac:dyDescent="0.25">
      <c r="B1067" s="120"/>
      <c r="C1067" s="121"/>
      <c r="D1067" s="121"/>
      <c r="E1067" s="120"/>
      <c r="F1067" s="122"/>
      <c r="G1067" s="123"/>
      <c r="H1067" s="123"/>
      <c r="I1067" s="123"/>
      <c r="J1067" s="122"/>
      <c r="K1067" s="827"/>
      <c r="L1067" s="827"/>
    </row>
    <row r="1068" spans="2:12" x14ac:dyDescent="0.25">
      <c r="B1068" s="120"/>
      <c r="C1068" s="121"/>
      <c r="D1068" s="121"/>
      <c r="E1068" s="120"/>
      <c r="F1068" s="122"/>
      <c r="G1068" s="123"/>
      <c r="H1068" s="123"/>
      <c r="I1068" s="123"/>
      <c r="J1068" s="122"/>
      <c r="K1068" s="827"/>
      <c r="L1068" s="827"/>
    </row>
    <row r="1069" spans="2:12" x14ac:dyDescent="0.25">
      <c r="B1069" s="120"/>
      <c r="C1069" s="121"/>
      <c r="D1069" s="121"/>
      <c r="E1069" s="120"/>
      <c r="F1069" s="122"/>
      <c r="G1069" s="123"/>
      <c r="H1069" s="123"/>
      <c r="I1069" s="123"/>
      <c r="J1069" s="122"/>
      <c r="K1069" s="827"/>
      <c r="L1069" s="827"/>
    </row>
    <row r="1070" spans="2:12" x14ac:dyDescent="0.25">
      <c r="B1070" s="120"/>
      <c r="C1070" s="121"/>
      <c r="D1070" s="121"/>
      <c r="E1070" s="120"/>
      <c r="F1070" s="122"/>
      <c r="G1070" s="123"/>
      <c r="H1070" s="123"/>
      <c r="I1070" s="123"/>
      <c r="J1070" s="122"/>
      <c r="K1070" s="827"/>
      <c r="L1070" s="827"/>
    </row>
    <row r="1071" spans="2:12" x14ac:dyDescent="0.25">
      <c r="B1071" s="120"/>
      <c r="C1071" s="121"/>
      <c r="D1071" s="121"/>
      <c r="E1071" s="120"/>
      <c r="F1071" s="122"/>
      <c r="G1071" s="123"/>
      <c r="H1071" s="123"/>
      <c r="I1071" s="123"/>
      <c r="J1071" s="122"/>
      <c r="K1071" s="827"/>
      <c r="L1071" s="827"/>
    </row>
    <row r="1072" spans="2:12" x14ac:dyDescent="0.25">
      <c r="B1072" s="120"/>
      <c r="C1072" s="121"/>
      <c r="D1072" s="121"/>
      <c r="E1072" s="120"/>
      <c r="F1072" s="122"/>
      <c r="G1072" s="123"/>
      <c r="H1072" s="123"/>
      <c r="I1072" s="123"/>
      <c r="J1072" s="122"/>
      <c r="K1072" s="827"/>
      <c r="L1072" s="827"/>
    </row>
    <row r="1073" spans="2:12" x14ac:dyDescent="0.25">
      <c r="B1073" s="120"/>
      <c r="C1073" s="121"/>
      <c r="D1073" s="121"/>
      <c r="E1073" s="120"/>
      <c r="F1073" s="122"/>
      <c r="G1073" s="123"/>
      <c r="H1073" s="123"/>
      <c r="I1073" s="123"/>
      <c r="J1073" s="122"/>
      <c r="K1073" s="827"/>
      <c r="L1073" s="827"/>
    </row>
    <row r="1074" spans="2:12" x14ac:dyDescent="0.25">
      <c r="B1074" s="120"/>
      <c r="C1074" s="121"/>
      <c r="D1074" s="121"/>
      <c r="E1074" s="120"/>
      <c r="F1074" s="122"/>
      <c r="G1074" s="123"/>
      <c r="H1074" s="123"/>
      <c r="I1074" s="123"/>
      <c r="J1074" s="122"/>
      <c r="K1074" s="827"/>
      <c r="L1074" s="827"/>
    </row>
    <row r="1075" spans="2:12" x14ac:dyDescent="0.25">
      <c r="B1075" s="120"/>
      <c r="C1075" s="121"/>
      <c r="D1075" s="121"/>
      <c r="E1075" s="120"/>
      <c r="F1075" s="122"/>
      <c r="G1075" s="123"/>
      <c r="H1075" s="123"/>
      <c r="I1075" s="123"/>
      <c r="J1075" s="122"/>
      <c r="K1075" s="827"/>
      <c r="L1075" s="827"/>
    </row>
    <row r="1076" spans="2:12" x14ac:dyDescent="0.25">
      <c r="B1076" s="120"/>
      <c r="C1076" s="121"/>
      <c r="D1076" s="121"/>
      <c r="E1076" s="120"/>
      <c r="F1076" s="122"/>
      <c r="G1076" s="123"/>
      <c r="H1076" s="123"/>
      <c r="I1076" s="123"/>
      <c r="J1076" s="122"/>
      <c r="K1076" s="827"/>
      <c r="L1076" s="827"/>
    </row>
    <row r="1077" spans="2:12" x14ac:dyDescent="0.25">
      <c r="B1077" s="120"/>
      <c r="C1077" s="121"/>
      <c r="D1077" s="121"/>
      <c r="E1077" s="120"/>
      <c r="F1077" s="122"/>
      <c r="G1077" s="123"/>
      <c r="H1077" s="123"/>
      <c r="I1077" s="123"/>
      <c r="J1077" s="122"/>
      <c r="K1077" s="827"/>
      <c r="L1077" s="827"/>
    </row>
    <row r="1078" spans="2:12" x14ac:dyDescent="0.25">
      <c r="B1078" s="120"/>
      <c r="C1078" s="121"/>
      <c r="D1078" s="121"/>
      <c r="E1078" s="120"/>
      <c r="F1078" s="122"/>
      <c r="G1078" s="123"/>
      <c r="H1078" s="123"/>
      <c r="I1078" s="123"/>
      <c r="J1078" s="122"/>
      <c r="K1078" s="827"/>
      <c r="L1078" s="827"/>
    </row>
    <row r="1079" spans="2:12" x14ac:dyDescent="0.25">
      <c r="B1079" s="120"/>
      <c r="C1079" s="121"/>
      <c r="D1079" s="121"/>
      <c r="E1079" s="120"/>
      <c r="F1079" s="122"/>
      <c r="G1079" s="123"/>
      <c r="H1079" s="123"/>
      <c r="I1079" s="123"/>
      <c r="J1079" s="122"/>
      <c r="K1079" s="827"/>
      <c r="L1079" s="827"/>
    </row>
    <row r="1080" spans="2:12" x14ac:dyDescent="0.25">
      <c r="B1080" s="120"/>
      <c r="C1080" s="121"/>
      <c r="D1080" s="121"/>
      <c r="E1080" s="120"/>
      <c r="F1080" s="122"/>
      <c r="G1080" s="123"/>
      <c r="H1080" s="123"/>
      <c r="I1080" s="123"/>
      <c r="J1080" s="122"/>
      <c r="K1080" s="827"/>
      <c r="L1080" s="827"/>
    </row>
    <row r="1081" spans="2:12" x14ac:dyDescent="0.25">
      <c r="B1081" s="120"/>
      <c r="C1081" s="121"/>
      <c r="D1081" s="121"/>
      <c r="E1081" s="120"/>
      <c r="F1081" s="122"/>
      <c r="G1081" s="123"/>
      <c r="H1081" s="123"/>
      <c r="I1081" s="123"/>
      <c r="J1081" s="122"/>
      <c r="K1081" s="827"/>
      <c r="L1081" s="827"/>
    </row>
    <row r="1082" spans="2:12" x14ac:dyDescent="0.25">
      <c r="B1082" s="120"/>
      <c r="C1082" s="121"/>
      <c r="D1082" s="121"/>
      <c r="E1082" s="120"/>
      <c r="F1082" s="122"/>
      <c r="G1082" s="123"/>
      <c r="H1082" s="123"/>
      <c r="I1082" s="123"/>
      <c r="J1082" s="122"/>
      <c r="K1082" s="827"/>
      <c r="L1082" s="827"/>
    </row>
    <row r="1083" spans="2:12" x14ac:dyDescent="0.25">
      <c r="B1083" s="120"/>
      <c r="C1083" s="121"/>
      <c r="D1083" s="121"/>
      <c r="E1083" s="120"/>
      <c r="F1083" s="122"/>
      <c r="G1083" s="123"/>
      <c r="H1083" s="123"/>
      <c r="I1083" s="123"/>
      <c r="J1083" s="122"/>
      <c r="K1083" s="827"/>
      <c r="L1083" s="827"/>
    </row>
    <row r="1084" spans="2:12" x14ac:dyDescent="0.25">
      <c r="B1084" s="120"/>
      <c r="C1084" s="121"/>
      <c r="D1084" s="121"/>
      <c r="E1084" s="120"/>
      <c r="F1084" s="122"/>
      <c r="G1084" s="123"/>
      <c r="H1084" s="123"/>
      <c r="I1084" s="123"/>
      <c r="J1084" s="122"/>
      <c r="K1084" s="827"/>
      <c r="L1084" s="827"/>
    </row>
    <row r="1085" spans="2:12" x14ac:dyDescent="0.25">
      <c r="B1085" s="120"/>
      <c r="C1085" s="121"/>
      <c r="D1085" s="121"/>
      <c r="E1085" s="120"/>
      <c r="F1085" s="122"/>
      <c r="G1085" s="123"/>
      <c r="H1085" s="123"/>
      <c r="I1085" s="123"/>
      <c r="J1085" s="122"/>
      <c r="K1085" s="827"/>
      <c r="L1085" s="827"/>
    </row>
    <row r="1086" spans="2:12" x14ac:dyDescent="0.25">
      <c r="B1086" s="120"/>
      <c r="C1086" s="121"/>
      <c r="D1086" s="121"/>
      <c r="E1086" s="120"/>
      <c r="F1086" s="122"/>
      <c r="G1086" s="123"/>
      <c r="H1086" s="123"/>
      <c r="I1086" s="123"/>
      <c r="J1086" s="122"/>
      <c r="K1086" s="827"/>
      <c r="L1086" s="827"/>
    </row>
    <row r="1087" spans="2:12" x14ac:dyDescent="0.25">
      <c r="B1087" s="120"/>
      <c r="C1087" s="121"/>
      <c r="D1087" s="121"/>
      <c r="E1087" s="120"/>
      <c r="F1087" s="122"/>
      <c r="G1087" s="123"/>
      <c r="H1087" s="123"/>
      <c r="I1087" s="123"/>
      <c r="J1087" s="122"/>
      <c r="K1087" s="827"/>
      <c r="L1087" s="827"/>
    </row>
    <row r="1088" spans="2:12" x14ac:dyDescent="0.25">
      <c r="B1088" s="120"/>
      <c r="C1088" s="121"/>
      <c r="D1088" s="121"/>
      <c r="E1088" s="120"/>
      <c r="F1088" s="122"/>
      <c r="G1088" s="123"/>
      <c r="H1088" s="123"/>
      <c r="I1088" s="123"/>
      <c r="J1088" s="122"/>
      <c r="K1088" s="827"/>
      <c r="L1088" s="827"/>
    </row>
    <row r="1089" spans="2:12" x14ac:dyDescent="0.25">
      <c r="B1089" s="120"/>
      <c r="C1089" s="121"/>
      <c r="D1089" s="121"/>
      <c r="E1089" s="120"/>
      <c r="F1089" s="122"/>
      <c r="G1089" s="123"/>
      <c r="H1089" s="123"/>
      <c r="I1089" s="123"/>
      <c r="J1089" s="122"/>
      <c r="K1089" s="827"/>
      <c r="L1089" s="827"/>
    </row>
    <row r="1090" spans="2:12" x14ac:dyDescent="0.25">
      <c r="B1090" s="120"/>
      <c r="C1090" s="121"/>
      <c r="D1090" s="121"/>
      <c r="E1090" s="120"/>
      <c r="F1090" s="122"/>
      <c r="G1090" s="123"/>
      <c r="H1090" s="123"/>
      <c r="I1090" s="123"/>
      <c r="J1090" s="122"/>
      <c r="K1090" s="827"/>
      <c r="L1090" s="827"/>
    </row>
    <row r="1091" spans="2:12" x14ac:dyDescent="0.25">
      <c r="B1091" s="120"/>
      <c r="C1091" s="121"/>
      <c r="D1091" s="121"/>
      <c r="E1091" s="120"/>
      <c r="F1091" s="122"/>
      <c r="G1091" s="123"/>
      <c r="H1091" s="123"/>
      <c r="I1091" s="123"/>
      <c r="J1091" s="122"/>
      <c r="K1091" s="827"/>
      <c r="L1091" s="827"/>
    </row>
    <row r="1092" spans="2:12" x14ac:dyDescent="0.25">
      <c r="B1092" s="120"/>
      <c r="C1092" s="121"/>
      <c r="D1092" s="121"/>
      <c r="E1092" s="120"/>
      <c r="F1092" s="122"/>
      <c r="G1092" s="123"/>
      <c r="H1092" s="123"/>
      <c r="I1092" s="123"/>
      <c r="J1092" s="122"/>
      <c r="K1092" s="827"/>
      <c r="L1092" s="827"/>
    </row>
    <row r="1093" spans="2:12" x14ac:dyDescent="0.25">
      <c r="B1093" s="120"/>
      <c r="C1093" s="121"/>
      <c r="D1093" s="121"/>
      <c r="E1093" s="120"/>
      <c r="F1093" s="122"/>
      <c r="G1093" s="123"/>
      <c r="H1093" s="123"/>
      <c r="I1093" s="123"/>
      <c r="J1093" s="122"/>
      <c r="K1093" s="827"/>
      <c r="L1093" s="827"/>
    </row>
    <row r="1094" spans="2:12" x14ac:dyDescent="0.25">
      <c r="B1094" s="120"/>
      <c r="C1094" s="121"/>
      <c r="D1094" s="121"/>
      <c r="E1094" s="120"/>
      <c r="F1094" s="122"/>
      <c r="G1094" s="123"/>
      <c r="H1094" s="123"/>
      <c r="I1094" s="123"/>
      <c r="J1094" s="122"/>
      <c r="K1094" s="827"/>
      <c r="L1094" s="827"/>
    </row>
    <row r="1095" spans="2:12" x14ac:dyDescent="0.25">
      <c r="B1095" s="120"/>
      <c r="C1095" s="121"/>
      <c r="D1095" s="121"/>
      <c r="E1095" s="120"/>
      <c r="F1095" s="122"/>
      <c r="G1095" s="123"/>
      <c r="H1095" s="123"/>
      <c r="I1095" s="123"/>
      <c r="J1095" s="122"/>
      <c r="K1095" s="827"/>
      <c r="L1095" s="827"/>
    </row>
    <row r="1096" spans="2:12" x14ac:dyDescent="0.25">
      <c r="B1096" s="120"/>
      <c r="C1096" s="121"/>
      <c r="D1096" s="121"/>
      <c r="E1096" s="120"/>
      <c r="F1096" s="122"/>
      <c r="G1096" s="123"/>
      <c r="H1096" s="123"/>
      <c r="I1096" s="123"/>
      <c r="J1096" s="122"/>
      <c r="K1096" s="827"/>
      <c r="L1096" s="827"/>
    </row>
    <row r="1097" spans="2:12" x14ac:dyDescent="0.25">
      <c r="B1097" s="120"/>
      <c r="C1097" s="121"/>
      <c r="D1097" s="121"/>
      <c r="E1097" s="120"/>
      <c r="F1097" s="122"/>
      <c r="G1097" s="123"/>
      <c r="H1097" s="123"/>
      <c r="I1097" s="123"/>
      <c r="J1097" s="122"/>
      <c r="K1097" s="827"/>
      <c r="L1097" s="827"/>
    </row>
    <row r="1098" spans="2:12" x14ac:dyDescent="0.25">
      <c r="B1098" s="120"/>
      <c r="C1098" s="121"/>
      <c r="D1098" s="121"/>
      <c r="E1098" s="120"/>
      <c r="F1098" s="122"/>
      <c r="G1098" s="123"/>
      <c r="H1098" s="123"/>
      <c r="I1098" s="123"/>
      <c r="J1098" s="122"/>
      <c r="K1098" s="827"/>
      <c r="L1098" s="827"/>
    </row>
    <row r="1099" spans="2:12" x14ac:dyDescent="0.25">
      <c r="B1099" s="120"/>
      <c r="C1099" s="121"/>
      <c r="D1099" s="121"/>
      <c r="E1099" s="120"/>
      <c r="F1099" s="122"/>
      <c r="G1099" s="123"/>
      <c r="H1099" s="123"/>
      <c r="I1099" s="123"/>
      <c r="J1099" s="122"/>
      <c r="K1099" s="827"/>
      <c r="L1099" s="827"/>
    </row>
    <row r="1100" spans="2:12" x14ac:dyDescent="0.25">
      <c r="B1100" s="120"/>
      <c r="C1100" s="121"/>
      <c r="D1100" s="121"/>
      <c r="E1100" s="120"/>
      <c r="F1100" s="122"/>
      <c r="G1100" s="123"/>
      <c r="H1100" s="123"/>
      <c r="I1100" s="123"/>
      <c r="J1100" s="122"/>
      <c r="K1100" s="827"/>
      <c r="L1100" s="827"/>
    </row>
    <row r="1101" spans="2:12" x14ac:dyDescent="0.25">
      <c r="B1101" s="120"/>
      <c r="C1101" s="121"/>
      <c r="D1101" s="121"/>
      <c r="E1101" s="120"/>
      <c r="F1101" s="122"/>
      <c r="G1101" s="123"/>
      <c r="H1101" s="123"/>
      <c r="I1101" s="123"/>
      <c r="J1101" s="122"/>
      <c r="K1101" s="827"/>
      <c r="L1101" s="827"/>
    </row>
    <row r="1102" spans="2:12" x14ac:dyDescent="0.25">
      <c r="B1102" s="120"/>
      <c r="C1102" s="121"/>
      <c r="D1102" s="121"/>
      <c r="E1102" s="120"/>
      <c r="F1102" s="122"/>
      <c r="G1102" s="123"/>
      <c r="H1102" s="123"/>
      <c r="I1102" s="123"/>
      <c r="J1102" s="122"/>
      <c r="K1102" s="827"/>
      <c r="L1102" s="827"/>
    </row>
    <row r="1103" spans="2:12" x14ac:dyDescent="0.25">
      <c r="B1103" s="120"/>
      <c r="C1103" s="121"/>
      <c r="D1103" s="121"/>
      <c r="E1103" s="120"/>
      <c r="F1103" s="122"/>
      <c r="G1103" s="123"/>
      <c r="H1103" s="123"/>
      <c r="I1103" s="123"/>
      <c r="J1103" s="122"/>
      <c r="K1103" s="827"/>
      <c r="L1103" s="827"/>
    </row>
    <row r="1104" spans="2:12" x14ac:dyDescent="0.25">
      <c r="B1104" s="120"/>
      <c r="C1104" s="121"/>
      <c r="D1104" s="121"/>
      <c r="E1104" s="120"/>
      <c r="F1104" s="122"/>
      <c r="G1104" s="123"/>
      <c r="H1104" s="123"/>
      <c r="I1104" s="123"/>
      <c r="J1104" s="122"/>
      <c r="K1104" s="827"/>
      <c r="L1104" s="827"/>
    </row>
    <row r="1105" spans="2:12" x14ac:dyDescent="0.25">
      <c r="B1105" s="120"/>
      <c r="C1105" s="121"/>
      <c r="D1105" s="121"/>
      <c r="E1105" s="120"/>
      <c r="F1105" s="122"/>
      <c r="G1105" s="123"/>
      <c r="H1105" s="123"/>
      <c r="I1105" s="123"/>
      <c r="J1105" s="122"/>
      <c r="K1105" s="827"/>
      <c r="L1105" s="827"/>
    </row>
    <row r="1106" spans="2:12" x14ac:dyDescent="0.25">
      <c r="B1106" s="120"/>
      <c r="C1106" s="121"/>
      <c r="D1106" s="121"/>
      <c r="E1106" s="120"/>
      <c r="F1106" s="122"/>
      <c r="G1106" s="123"/>
      <c r="H1106" s="123"/>
      <c r="I1106" s="123"/>
      <c r="J1106" s="122"/>
      <c r="K1106" s="827"/>
      <c r="L1106" s="827"/>
    </row>
    <row r="1107" spans="2:12" x14ac:dyDescent="0.25">
      <c r="B1107" s="120"/>
      <c r="C1107" s="121"/>
      <c r="D1107" s="121"/>
      <c r="E1107" s="120"/>
      <c r="F1107" s="122"/>
      <c r="G1107" s="123"/>
      <c r="H1107" s="123"/>
      <c r="I1107" s="123"/>
      <c r="J1107" s="122"/>
      <c r="K1107" s="827"/>
      <c r="L1107" s="827"/>
    </row>
    <row r="1108" spans="2:12" x14ac:dyDescent="0.25">
      <c r="B1108" s="120"/>
      <c r="C1108" s="121"/>
      <c r="D1108" s="121"/>
      <c r="E1108" s="120"/>
      <c r="F1108" s="122"/>
      <c r="G1108" s="123"/>
      <c r="H1108" s="123"/>
      <c r="I1108" s="123"/>
      <c r="J1108" s="122"/>
      <c r="K1108" s="827"/>
      <c r="L1108" s="827"/>
    </row>
    <row r="1109" spans="2:12" x14ac:dyDescent="0.25">
      <c r="B1109" s="120"/>
      <c r="C1109" s="121"/>
      <c r="D1109" s="121"/>
      <c r="E1109" s="120"/>
      <c r="F1109" s="122"/>
      <c r="G1109" s="123"/>
      <c r="H1109" s="123"/>
      <c r="I1109" s="123"/>
      <c r="J1109" s="122"/>
      <c r="K1109" s="827"/>
      <c r="L1109" s="827"/>
    </row>
    <row r="1110" spans="2:12" x14ac:dyDescent="0.25">
      <c r="B1110" s="120"/>
      <c r="C1110" s="121"/>
      <c r="D1110" s="121"/>
      <c r="E1110" s="120"/>
      <c r="F1110" s="122"/>
      <c r="G1110" s="123"/>
      <c r="H1110" s="123"/>
      <c r="I1110" s="123"/>
      <c r="J1110" s="122"/>
      <c r="K1110" s="827"/>
      <c r="L1110" s="827"/>
    </row>
    <row r="1111" spans="2:12" x14ac:dyDescent="0.25">
      <c r="B1111" s="120"/>
      <c r="C1111" s="121"/>
      <c r="D1111" s="121"/>
      <c r="E1111" s="120"/>
      <c r="F1111" s="122"/>
      <c r="G1111" s="123"/>
      <c r="H1111" s="123"/>
      <c r="I1111" s="123"/>
      <c r="J1111" s="122"/>
      <c r="K1111" s="827"/>
      <c r="L1111" s="827"/>
    </row>
    <row r="1112" spans="2:12" x14ac:dyDescent="0.25">
      <c r="B1112" s="120"/>
      <c r="C1112" s="121"/>
      <c r="D1112" s="121"/>
      <c r="E1112" s="120"/>
      <c r="F1112" s="122"/>
      <c r="G1112" s="123"/>
      <c r="H1112" s="123"/>
      <c r="I1112" s="123"/>
      <c r="J1112" s="122"/>
      <c r="K1112" s="827"/>
      <c r="L1112" s="827"/>
    </row>
    <row r="1113" spans="2:12" x14ac:dyDescent="0.25">
      <c r="B1113" s="120"/>
      <c r="C1113" s="121"/>
      <c r="D1113" s="121"/>
      <c r="E1113" s="120"/>
      <c r="F1113" s="122"/>
      <c r="G1113" s="123"/>
      <c r="H1113" s="123"/>
      <c r="I1113" s="123"/>
      <c r="J1113" s="122"/>
      <c r="K1113" s="827"/>
      <c r="L1113" s="827"/>
    </row>
    <row r="1114" spans="2:12" x14ac:dyDescent="0.25">
      <c r="B1114" s="120"/>
      <c r="C1114" s="121"/>
      <c r="D1114" s="121"/>
      <c r="E1114" s="120"/>
      <c r="F1114" s="122"/>
      <c r="G1114" s="123"/>
      <c r="H1114" s="123"/>
      <c r="I1114" s="123"/>
      <c r="J1114" s="122"/>
      <c r="K1114" s="827"/>
      <c r="L1114" s="827"/>
    </row>
    <row r="1115" spans="2:12" x14ac:dyDescent="0.25">
      <c r="B1115" s="120"/>
      <c r="C1115" s="121"/>
      <c r="D1115" s="121"/>
      <c r="E1115" s="120"/>
      <c r="F1115" s="122"/>
      <c r="G1115" s="123"/>
      <c r="H1115" s="123"/>
      <c r="I1115" s="123"/>
      <c r="J1115" s="122"/>
      <c r="K1115" s="827"/>
      <c r="L1115" s="827"/>
    </row>
    <row r="1116" spans="2:12" x14ac:dyDescent="0.25">
      <c r="B1116" s="120"/>
      <c r="C1116" s="121"/>
      <c r="D1116" s="121"/>
      <c r="E1116" s="120"/>
      <c r="F1116" s="122"/>
      <c r="G1116" s="123"/>
      <c r="H1116" s="123"/>
      <c r="I1116" s="123"/>
      <c r="J1116" s="122"/>
      <c r="K1116" s="827"/>
      <c r="L1116" s="827"/>
    </row>
    <row r="1117" spans="2:12" x14ac:dyDescent="0.25">
      <c r="B1117" s="120"/>
      <c r="C1117" s="121"/>
      <c r="D1117" s="121"/>
      <c r="E1117" s="120"/>
      <c r="F1117" s="122"/>
      <c r="G1117" s="123"/>
      <c r="H1117" s="123"/>
      <c r="I1117" s="123"/>
      <c r="J1117" s="122"/>
      <c r="K1117" s="827"/>
      <c r="L1117" s="827"/>
    </row>
    <row r="1118" spans="2:12" x14ac:dyDescent="0.25">
      <c r="B1118" s="120"/>
      <c r="C1118" s="121"/>
      <c r="D1118" s="121"/>
      <c r="E1118" s="120"/>
      <c r="F1118" s="122"/>
      <c r="G1118" s="123"/>
      <c r="H1118" s="123"/>
      <c r="I1118" s="123"/>
      <c r="J1118" s="122"/>
      <c r="K1118" s="827"/>
      <c r="L1118" s="827"/>
    </row>
    <row r="1119" spans="2:12" x14ac:dyDescent="0.25">
      <c r="B1119" s="120"/>
      <c r="C1119" s="121"/>
      <c r="D1119" s="121"/>
      <c r="E1119" s="120"/>
      <c r="F1119" s="122"/>
      <c r="G1119" s="123"/>
      <c r="H1119" s="123"/>
      <c r="I1119" s="123"/>
      <c r="J1119" s="122"/>
      <c r="K1119" s="827"/>
      <c r="L1119" s="827"/>
    </row>
    <row r="1120" spans="2:12" x14ac:dyDescent="0.25">
      <c r="B1120" s="120"/>
      <c r="C1120" s="121"/>
      <c r="D1120" s="121"/>
      <c r="E1120" s="120"/>
      <c r="F1120" s="122"/>
      <c r="G1120" s="123"/>
      <c r="H1120" s="123"/>
      <c r="I1120" s="123"/>
      <c r="J1120" s="122"/>
      <c r="K1120" s="827"/>
      <c r="L1120" s="827"/>
    </row>
    <row r="1121" spans="2:12" x14ac:dyDescent="0.25">
      <c r="B1121" s="120"/>
      <c r="C1121" s="121"/>
      <c r="D1121" s="121"/>
      <c r="E1121" s="120"/>
      <c r="F1121" s="122"/>
      <c r="G1121" s="123"/>
      <c r="H1121" s="123"/>
      <c r="I1121" s="123"/>
      <c r="J1121" s="122"/>
      <c r="K1121" s="827"/>
      <c r="L1121" s="827"/>
    </row>
    <row r="1122" spans="2:12" x14ac:dyDescent="0.25">
      <c r="B1122" s="120"/>
      <c r="C1122" s="121"/>
      <c r="D1122" s="121"/>
      <c r="E1122" s="120"/>
      <c r="F1122" s="122"/>
      <c r="G1122" s="123"/>
      <c r="H1122" s="123"/>
      <c r="I1122" s="123"/>
      <c r="J1122" s="122"/>
      <c r="K1122" s="827"/>
      <c r="L1122" s="827"/>
    </row>
    <row r="1123" spans="2:12" x14ac:dyDescent="0.25">
      <c r="B1123" s="120"/>
      <c r="C1123" s="121"/>
      <c r="D1123" s="121"/>
      <c r="E1123" s="120"/>
      <c r="F1123" s="122"/>
      <c r="G1123" s="123"/>
      <c r="H1123" s="123"/>
      <c r="I1123" s="123"/>
      <c r="J1123" s="122"/>
      <c r="K1123" s="827"/>
      <c r="L1123" s="827"/>
    </row>
    <row r="1124" spans="2:12" x14ac:dyDescent="0.25">
      <c r="B1124" s="120"/>
      <c r="C1124" s="121"/>
      <c r="D1124" s="121"/>
      <c r="E1124" s="120"/>
      <c r="F1124" s="122"/>
      <c r="G1124" s="123"/>
      <c r="H1124" s="123"/>
      <c r="I1124" s="123"/>
      <c r="J1124" s="122"/>
      <c r="K1124" s="827"/>
      <c r="L1124" s="827"/>
    </row>
    <row r="1125" spans="2:12" x14ac:dyDescent="0.25">
      <c r="B1125" s="120"/>
      <c r="C1125" s="121"/>
      <c r="D1125" s="121"/>
      <c r="E1125" s="120"/>
      <c r="F1125" s="122"/>
      <c r="G1125" s="123"/>
      <c r="H1125" s="123"/>
      <c r="I1125" s="123"/>
      <c r="J1125" s="122"/>
      <c r="K1125" s="827"/>
      <c r="L1125" s="827"/>
    </row>
    <row r="1126" spans="2:12" x14ac:dyDescent="0.25">
      <c r="B1126" s="120"/>
      <c r="C1126" s="121"/>
      <c r="D1126" s="121"/>
      <c r="E1126" s="120"/>
      <c r="F1126" s="122"/>
      <c r="G1126" s="123"/>
      <c r="H1126" s="123"/>
      <c r="I1126" s="123"/>
      <c r="J1126" s="122"/>
      <c r="K1126" s="827"/>
      <c r="L1126" s="827"/>
    </row>
    <row r="1127" spans="2:12" x14ac:dyDescent="0.25">
      <c r="B1127" s="120"/>
      <c r="C1127" s="121"/>
      <c r="D1127" s="121"/>
      <c r="E1127" s="120"/>
      <c r="F1127" s="122"/>
      <c r="G1127" s="123"/>
      <c r="H1127" s="123"/>
      <c r="I1127" s="123"/>
      <c r="J1127" s="122"/>
      <c r="K1127" s="827"/>
      <c r="L1127" s="827"/>
    </row>
    <row r="1128" spans="2:12" x14ac:dyDescent="0.25">
      <c r="B1128" s="120"/>
      <c r="C1128" s="121"/>
      <c r="D1128" s="121"/>
      <c r="E1128" s="120"/>
      <c r="F1128" s="122"/>
      <c r="G1128" s="123"/>
      <c r="H1128" s="123"/>
      <c r="I1128" s="123"/>
      <c r="J1128" s="122"/>
      <c r="K1128" s="827"/>
      <c r="L1128" s="827"/>
    </row>
    <row r="1129" spans="2:12" x14ac:dyDescent="0.25">
      <c r="B1129" s="120"/>
      <c r="C1129" s="121"/>
      <c r="D1129" s="121"/>
      <c r="E1129" s="120"/>
      <c r="F1129" s="122"/>
      <c r="G1129" s="123"/>
      <c r="H1129" s="123"/>
      <c r="I1129" s="123"/>
      <c r="J1129" s="122"/>
      <c r="K1129" s="827"/>
      <c r="L1129" s="827"/>
    </row>
    <row r="1130" spans="2:12" x14ac:dyDescent="0.25">
      <c r="B1130" s="120"/>
      <c r="C1130" s="121"/>
      <c r="D1130" s="121"/>
      <c r="E1130" s="120"/>
      <c r="F1130" s="122"/>
      <c r="G1130" s="123"/>
      <c r="H1130" s="123"/>
      <c r="I1130" s="123"/>
      <c r="J1130" s="122"/>
      <c r="K1130" s="827"/>
      <c r="L1130" s="827"/>
    </row>
    <row r="1131" spans="2:12" x14ac:dyDescent="0.25">
      <c r="B1131" s="120"/>
      <c r="C1131" s="121"/>
      <c r="D1131" s="121"/>
      <c r="E1131" s="120"/>
      <c r="F1131" s="122"/>
      <c r="G1131" s="123"/>
      <c r="H1131" s="123"/>
      <c r="I1131" s="123"/>
      <c r="J1131" s="122"/>
      <c r="K1131" s="827"/>
      <c r="L1131" s="827"/>
    </row>
    <row r="1132" spans="2:12" x14ac:dyDescent="0.25">
      <c r="B1132" s="120"/>
      <c r="C1132" s="121"/>
      <c r="D1132" s="121"/>
      <c r="E1132" s="120"/>
      <c r="F1132" s="122"/>
      <c r="G1132" s="123"/>
      <c r="H1132" s="123"/>
      <c r="I1132" s="123"/>
      <c r="J1132" s="122"/>
      <c r="K1132" s="827"/>
      <c r="L1132" s="827"/>
    </row>
    <row r="1133" spans="2:12" x14ac:dyDescent="0.25">
      <c r="B1133" s="120"/>
      <c r="C1133" s="121"/>
      <c r="D1133" s="121"/>
      <c r="E1133" s="120"/>
      <c r="F1133" s="122"/>
      <c r="G1133" s="123"/>
      <c r="H1133" s="123"/>
      <c r="I1133" s="123"/>
      <c r="J1133" s="122"/>
      <c r="K1133" s="827"/>
      <c r="L1133" s="827"/>
    </row>
    <row r="1134" spans="2:12" x14ac:dyDescent="0.25">
      <c r="B1134" s="120"/>
      <c r="C1134" s="121"/>
      <c r="D1134" s="121"/>
      <c r="E1134" s="120"/>
      <c r="F1134" s="122"/>
      <c r="G1134" s="123"/>
      <c r="H1134" s="123"/>
      <c r="I1134" s="123"/>
      <c r="J1134" s="122"/>
      <c r="K1134" s="827"/>
      <c r="L1134" s="827"/>
    </row>
    <row r="1135" spans="2:12" x14ac:dyDescent="0.25">
      <c r="B1135" s="120"/>
      <c r="C1135" s="121"/>
      <c r="D1135" s="121"/>
      <c r="E1135" s="120"/>
      <c r="F1135" s="122"/>
      <c r="G1135" s="123"/>
      <c r="H1135" s="123"/>
      <c r="I1135" s="123"/>
      <c r="J1135" s="122"/>
      <c r="K1135" s="827"/>
      <c r="L1135" s="827"/>
    </row>
    <row r="1136" spans="2:12" x14ac:dyDescent="0.25">
      <c r="B1136" s="120"/>
      <c r="C1136" s="121"/>
      <c r="D1136" s="121"/>
      <c r="E1136" s="120"/>
      <c r="F1136" s="122"/>
      <c r="G1136" s="123"/>
      <c r="H1136" s="123"/>
      <c r="I1136" s="123"/>
      <c r="J1136" s="122"/>
      <c r="K1136" s="827"/>
      <c r="L1136" s="827"/>
    </row>
    <row r="1137" spans="2:12" x14ac:dyDescent="0.25">
      <c r="B1137" s="120"/>
      <c r="C1137" s="121"/>
      <c r="D1137" s="121"/>
      <c r="E1137" s="120"/>
      <c r="F1137" s="122"/>
      <c r="G1137" s="123"/>
      <c r="H1137" s="123"/>
      <c r="I1137" s="123"/>
      <c r="J1137" s="122"/>
      <c r="K1137" s="827"/>
      <c r="L1137" s="827"/>
    </row>
    <row r="1138" spans="2:12" x14ac:dyDescent="0.25">
      <c r="B1138" s="120"/>
      <c r="C1138" s="121"/>
      <c r="D1138" s="121"/>
      <c r="E1138" s="120"/>
      <c r="F1138" s="122"/>
      <c r="G1138" s="123"/>
      <c r="H1138" s="123"/>
      <c r="I1138" s="123"/>
      <c r="J1138" s="122"/>
      <c r="K1138" s="827"/>
      <c r="L1138" s="827"/>
    </row>
    <row r="1139" spans="2:12" x14ac:dyDescent="0.25">
      <c r="B1139" s="120"/>
      <c r="C1139" s="121"/>
      <c r="D1139" s="121"/>
      <c r="E1139" s="120"/>
      <c r="F1139" s="122"/>
      <c r="G1139" s="123"/>
      <c r="H1139" s="123"/>
      <c r="I1139" s="123"/>
      <c r="J1139" s="122"/>
      <c r="K1139" s="827"/>
      <c r="L1139" s="827"/>
    </row>
    <row r="1140" spans="2:12" x14ac:dyDescent="0.25">
      <c r="B1140" s="120"/>
      <c r="C1140" s="121"/>
      <c r="D1140" s="121"/>
      <c r="E1140" s="120"/>
      <c r="F1140" s="122"/>
      <c r="G1140" s="123"/>
      <c r="H1140" s="123"/>
      <c r="I1140" s="123"/>
      <c r="J1140" s="122"/>
      <c r="K1140" s="827"/>
      <c r="L1140" s="827"/>
    </row>
    <row r="1141" spans="2:12" x14ac:dyDescent="0.25">
      <c r="B1141" s="120"/>
      <c r="C1141" s="121"/>
      <c r="D1141" s="121"/>
      <c r="E1141" s="120"/>
      <c r="F1141" s="122"/>
      <c r="G1141" s="123"/>
      <c r="H1141" s="123"/>
      <c r="I1141" s="123"/>
      <c r="J1141" s="122"/>
      <c r="K1141" s="827"/>
      <c r="L1141" s="827"/>
    </row>
    <row r="1142" spans="2:12" x14ac:dyDescent="0.25">
      <c r="B1142" s="120"/>
      <c r="C1142" s="121"/>
      <c r="D1142" s="121"/>
      <c r="E1142" s="120"/>
      <c r="F1142" s="122"/>
      <c r="G1142" s="123"/>
      <c r="H1142" s="123"/>
      <c r="I1142" s="123"/>
      <c r="J1142" s="122"/>
      <c r="K1142" s="827"/>
      <c r="L1142" s="827"/>
    </row>
    <row r="1143" spans="2:12" x14ac:dyDescent="0.25">
      <c r="B1143" s="120"/>
      <c r="C1143" s="121"/>
      <c r="D1143" s="121"/>
      <c r="E1143" s="120"/>
      <c r="F1143" s="122"/>
      <c r="G1143" s="123"/>
      <c r="H1143" s="123"/>
      <c r="I1143" s="123"/>
      <c r="J1143" s="122"/>
      <c r="K1143" s="827"/>
      <c r="L1143" s="827"/>
    </row>
    <row r="1144" spans="2:12" x14ac:dyDescent="0.25">
      <c r="B1144" s="120"/>
      <c r="C1144" s="121"/>
      <c r="D1144" s="121"/>
      <c r="E1144" s="120"/>
      <c r="F1144" s="122"/>
      <c r="G1144" s="123"/>
      <c r="H1144" s="123"/>
      <c r="I1144" s="123"/>
      <c r="J1144" s="122"/>
      <c r="K1144" s="827"/>
      <c r="L1144" s="827"/>
    </row>
    <row r="1145" spans="2:12" x14ac:dyDescent="0.25">
      <c r="B1145" s="120"/>
      <c r="C1145" s="121"/>
      <c r="D1145" s="121"/>
      <c r="E1145" s="120"/>
      <c r="F1145" s="122"/>
      <c r="G1145" s="123"/>
      <c r="H1145" s="123"/>
      <c r="I1145" s="123"/>
      <c r="J1145" s="122"/>
      <c r="K1145" s="827"/>
      <c r="L1145" s="827"/>
    </row>
    <row r="1146" spans="2:12" x14ac:dyDescent="0.25">
      <c r="B1146" s="120"/>
      <c r="C1146" s="121"/>
      <c r="D1146" s="121"/>
      <c r="E1146" s="120"/>
      <c r="F1146" s="122"/>
      <c r="G1146" s="123"/>
      <c r="H1146" s="123"/>
      <c r="I1146" s="123"/>
      <c r="J1146" s="122"/>
      <c r="K1146" s="827"/>
      <c r="L1146" s="827"/>
    </row>
    <row r="1147" spans="2:12" x14ac:dyDescent="0.25">
      <c r="B1147" s="120"/>
      <c r="C1147" s="121"/>
      <c r="D1147" s="121"/>
      <c r="E1147" s="120"/>
      <c r="F1147" s="122"/>
      <c r="G1147" s="123"/>
      <c r="H1147" s="123"/>
      <c r="I1147" s="123"/>
      <c r="J1147" s="122"/>
      <c r="K1147" s="827"/>
      <c r="L1147" s="827"/>
    </row>
    <row r="1148" spans="2:12" x14ac:dyDescent="0.25">
      <c r="B1148" s="120"/>
      <c r="C1148" s="121"/>
      <c r="D1148" s="121"/>
      <c r="E1148" s="120"/>
      <c r="F1148" s="122"/>
      <c r="G1148" s="123"/>
      <c r="H1148" s="123"/>
      <c r="I1148" s="123"/>
      <c r="J1148" s="122"/>
      <c r="K1148" s="827"/>
      <c r="L1148" s="827"/>
    </row>
    <row r="1149" spans="2:12" x14ac:dyDescent="0.25">
      <c r="B1149" s="120"/>
      <c r="C1149" s="121"/>
      <c r="D1149" s="121"/>
      <c r="E1149" s="120"/>
      <c r="F1149" s="122"/>
      <c r="G1149" s="123"/>
      <c r="H1149" s="123"/>
      <c r="I1149" s="123"/>
      <c r="J1149" s="122"/>
      <c r="K1149" s="827"/>
      <c r="L1149" s="827"/>
    </row>
    <row r="1150" spans="2:12" x14ac:dyDescent="0.25">
      <c r="B1150" s="120"/>
      <c r="C1150" s="121"/>
      <c r="D1150" s="121"/>
      <c r="E1150" s="120"/>
      <c r="F1150" s="122"/>
      <c r="G1150" s="123"/>
      <c r="H1150" s="123"/>
      <c r="I1150" s="123"/>
      <c r="J1150" s="122"/>
      <c r="K1150" s="827"/>
      <c r="L1150" s="827"/>
    </row>
    <row r="1151" spans="2:12" x14ac:dyDescent="0.25">
      <c r="B1151" s="120"/>
      <c r="C1151" s="121"/>
      <c r="D1151" s="121"/>
      <c r="E1151" s="120"/>
      <c r="F1151" s="122"/>
      <c r="G1151" s="123"/>
      <c r="H1151" s="123"/>
      <c r="I1151" s="123"/>
      <c r="J1151" s="122"/>
      <c r="K1151" s="827"/>
      <c r="L1151" s="827"/>
    </row>
    <row r="1152" spans="2:12" x14ac:dyDescent="0.25">
      <c r="B1152" s="120"/>
      <c r="C1152" s="121"/>
      <c r="D1152" s="121"/>
      <c r="E1152" s="120"/>
      <c r="F1152" s="122"/>
      <c r="G1152" s="123"/>
      <c r="H1152" s="123"/>
      <c r="I1152" s="123"/>
      <c r="J1152" s="122"/>
      <c r="K1152" s="827"/>
      <c r="L1152" s="827"/>
    </row>
    <row r="1153" spans="2:12" x14ac:dyDescent="0.25">
      <c r="B1153" s="120"/>
      <c r="C1153" s="121"/>
      <c r="D1153" s="121"/>
      <c r="E1153" s="120"/>
      <c r="F1153" s="122"/>
      <c r="G1153" s="123"/>
      <c r="H1153" s="123"/>
      <c r="I1153" s="123"/>
      <c r="J1153" s="122"/>
      <c r="K1153" s="827"/>
      <c r="L1153" s="827"/>
    </row>
    <row r="1154" spans="2:12" x14ac:dyDescent="0.25">
      <c r="B1154" s="120"/>
      <c r="C1154" s="121"/>
      <c r="D1154" s="121"/>
      <c r="E1154" s="120"/>
      <c r="F1154" s="122"/>
      <c r="G1154" s="123"/>
      <c r="H1154" s="123"/>
      <c r="I1154" s="123"/>
      <c r="J1154" s="122"/>
      <c r="K1154" s="827"/>
      <c r="L1154" s="827"/>
    </row>
    <row r="1155" spans="2:12" x14ac:dyDescent="0.25">
      <c r="B1155" s="120"/>
      <c r="C1155" s="121"/>
      <c r="D1155" s="121"/>
      <c r="E1155" s="120"/>
      <c r="F1155" s="122"/>
      <c r="G1155" s="123"/>
      <c r="H1155" s="123"/>
      <c r="I1155" s="123"/>
      <c r="J1155" s="122"/>
      <c r="K1155" s="827"/>
      <c r="L1155" s="827"/>
    </row>
    <row r="1156" spans="2:12" x14ac:dyDescent="0.25">
      <c r="B1156" s="120"/>
      <c r="C1156" s="121"/>
      <c r="D1156" s="121"/>
      <c r="E1156" s="120"/>
      <c r="F1156" s="122"/>
      <c r="G1156" s="123"/>
      <c r="H1156" s="123"/>
      <c r="I1156" s="123"/>
      <c r="J1156" s="122"/>
      <c r="K1156" s="827"/>
      <c r="L1156" s="827"/>
    </row>
    <row r="1157" spans="2:12" x14ac:dyDescent="0.25">
      <c r="B1157" s="120"/>
      <c r="C1157" s="121"/>
      <c r="D1157" s="121"/>
      <c r="E1157" s="120"/>
      <c r="F1157" s="122"/>
      <c r="G1157" s="123"/>
      <c r="H1157" s="123"/>
      <c r="I1157" s="123"/>
      <c r="J1157" s="122"/>
      <c r="K1157" s="827"/>
      <c r="L1157" s="827"/>
    </row>
    <row r="1158" spans="2:12" x14ac:dyDescent="0.25">
      <c r="B1158" s="120"/>
      <c r="C1158" s="121"/>
      <c r="D1158" s="121"/>
      <c r="E1158" s="120"/>
      <c r="F1158" s="122"/>
      <c r="G1158" s="123"/>
      <c r="H1158" s="123"/>
      <c r="I1158" s="123"/>
      <c r="J1158" s="122"/>
      <c r="K1158" s="827"/>
      <c r="L1158" s="827"/>
    </row>
    <row r="1159" spans="2:12" x14ac:dyDescent="0.25">
      <c r="B1159" s="120"/>
      <c r="C1159" s="121"/>
      <c r="D1159" s="121"/>
      <c r="E1159" s="120"/>
      <c r="F1159" s="122"/>
      <c r="G1159" s="123"/>
      <c r="H1159" s="123"/>
      <c r="I1159" s="123"/>
      <c r="J1159" s="122"/>
      <c r="K1159" s="827"/>
      <c r="L1159" s="827"/>
    </row>
    <row r="1160" spans="2:12" x14ac:dyDescent="0.25">
      <c r="B1160" s="120"/>
      <c r="C1160" s="121"/>
      <c r="D1160" s="121"/>
      <c r="E1160" s="120"/>
      <c r="F1160" s="122"/>
      <c r="G1160" s="123"/>
      <c r="H1160" s="123"/>
      <c r="I1160" s="123"/>
      <c r="J1160" s="122"/>
      <c r="K1160" s="827"/>
      <c r="L1160" s="827"/>
    </row>
    <row r="1161" spans="2:12" x14ac:dyDescent="0.25">
      <c r="B1161" s="120"/>
      <c r="C1161" s="121"/>
      <c r="D1161" s="121"/>
      <c r="E1161" s="120"/>
      <c r="F1161" s="122"/>
      <c r="G1161" s="123"/>
      <c r="H1161" s="123"/>
      <c r="I1161" s="123"/>
      <c r="J1161" s="122"/>
      <c r="K1161" s="827"/>
      <c r="L1161" s="827"/>
    </row>
    <row r="1162" spans="2:12" x14ac:dyDescent="0.25">
      <c r="B1162" s="120"/>
      <c r="C1162" s="121"/>
      <c r="D1162" s="121"/>
      <c r="E1162" s="120"/>
      <c r="F1162" s="122"/>
      <c r="G1162" s="123"/>
      <c r="H1162" s="123"/>
      <c r="I1162" s="123"/>
      <c r="J1162" s="122"/>
      <c r="K1162" s="827"/>
      <c r="L1162" s="827"/>
    </row>
    <row r="1163" spans="2:12" x14ac:dyDescent="0.25">
      <c r="B1163" s="120"/>
      <c r="C1163" s="121"/>
      <c r="D1163" s="121"/>
      <c r="E1163" s="120"/>
      <c r="F1163" s="122"/>
      <c r="G1163" s="123"/>
      <c r="H1163" s="123"/>
      <c r="I1163" s="123"/>
      <c r="J1163" s="122"/>
      <c r="K1163" s="827"/>
      <c r="L1163" s="827"/>
    </row>
    <row r="1164" spans="2:12" x14ac:dyDescent="0.25">
      <c r="B1164" s="120"/>
      <c r="C1164" s="121"/>
      <c r="D1164" s="121"/>
      <c r="E1164" s="120"/>
      <c r="F1164" s="122"/>
      <c r="G1164" s="123"/>
      <c r="H1164" s="123"/>
      <c r="I1164" s="123"/>
      <c r="J1164" s="122"/>
      <c r="K1164" s="827"/>
      <c r="L1164" s="827"/>
    </row>
    <row r="1165" spans="2:12" x14ac:dyDescent="0.25">
      <c r="B1165" s="120"/>
      <c r="C1165" s="121"/>
      <c r="D1165" s="121"/>
      <c r="E1165" s="120"/>
      <c r="F1165" s="122"/>
      <c r="G1165" s="123"/>
      <c r="H1165" s="123"/>
      <c r="I1165" s="123"/>
      <c r="J1165" s="122"/>
      <c r="K1165" s="827"/>
      <c r="L1165" s="827"/>
    </row>
    <row r="1166" spans="2:12" x14ac:dyDescent="0.25">
      <c r="B1166" s="120"/>
      <c r="C1166" s="121"/>
      <c r="D1166" s="121"/>
      <c r="E1166" s="120"/>
      <c r="F1166" s="122"/>
      <c r="G1166" s="123"/>
      <c r="H1166" s="123"/>
      <c r="I1166" s="123"/>
      <c r="J1166" s="122"/>
      <c r="K1166" s="827"/>
      <c r="L1166" s="827"/>
    </row>
    <row r="1167" spans="2:12" x14ac:dyDescent="0.25">
      <c r="B1167" s="120"/>
      <c r="C1167" s="121"/>
      <c r="D1167" s="121"/>
      <c r="E1167" s="120"/>
      <c r="F1167" s="122"/>
      <c r="G1167" s="123"/>
      <c r="H1167" s="123"/>
      <c r="I1167" s="123"/>
      <c r="J1167" s="122"/>
      <c r="K1167" s="827"/>
      <c r="L1167" s="827"/>
    </row>
    <row r="1168" spans="2:12" x14ac:dyDescent="0.25">
      <c r="B1168" s="120"/>
      <c r="C1168" s="121"/>
      <c r="D1168" s="121"/>
      <c r="E1168" s="120"/>
      <c r="F1168" s="122"/>
      <c r="G1168" s="123"/>
      <c r="H1168" s="123"/>
      <c r="I1168" s="123"/>
      <c r="J1168" s="122"/>
      <c r="K1168" s="827"/>
      <c r="L1168" s="827"/>
    </row>
    <row r="1169" spans="2:12" x14ac:dyDescent="0.25">
      <c r="B1169" s="120"/>
      <c r="C1169" s="121"/>
      <c r="D1169" s="121"/>
      <c r="E1169" s="120"/>
      <c r="F1169" s="122"/>
      <c r="G1169" s="123"/>
      <c r="H1169" s="123"/>
      <c r="I1169" s="123"/>
      <c r="J1169" s="122"/>
      <c r="K1169" s="827"/>
      <c r="L1169" s="827"/>
    </row>
    <row r="1170" spans="2:12" x14ac:dyDescent="0.25">
      <c r="B1170" s="120"/>
      <c r="C1170" s="121"/>
      <c r="D1170" s="121"/>
      <c r="E1170" s="120"/>
      <c r="F1170" s="122"/>
      <c r="G1170" s="123"/>
      <c r="H1170" s="123"/>
      <c r="I1170" s="123"/>
      <c r="J1170" s="122"/>
      <c r="K1170" s="827"/>
      <c r="L1170" s="827"/>
    </row>
    <row r="1171" spans="2:12" x14ac:dyDescent="0.25">
      <c r="B1171" s="120"/>
      <c r="C1171" s="121"/>
      <c r="D1171" s="121"/>
      <c r="E1171" s="120"/>
      <c r="F1171" s="122"/>
      <c r="G1171" s="123"/>
      <c r="H1171" s="123"/>
      <c r="I1171" s="123"/>
      <c r="J1171" s="122"/>
      <c r="K1171" s="827"/>
      <c r="L1171" s="827"/>
    </row>
    <row r="1172" spans="2:12" x14ac:dyDescent="0.25">
      <c r="B1172" s="120"/>
      <c r="C1172" s="121"/>
      <c r="D1172" s="121"/>
      <c r="E1172" s="120"/>
      <c r="F1172" s="122"/>
      <c r="G1172" s="123"/>
      <c r="H1172" s="123"/>
      <c r="I1172" s="123"/>
      <c r="J1172" s="122"/>
      <c r="K1172" s="827"/>
      <c r="L1172" s="827"/>
    </row>
    <row r="1173" spans="2:12" x14ac:dyDescent="0.25">
      <c r="B1173" s="120"/>
      <c r="C1173" s="121"/>
      <c r="D1173" s="121"/>
      <c r="E1173" s="120"/>
      <c r="F1173" s="122"/>
      <c r="G1173" s="123"/>
      <c r="H1173" s="123"/>
      <c r="I1173" s="123"/>
      <c r="J1173" s="122"/>
      <c r="K1173" s="827"/>
      <c r="L1173" s="827"/>
    </row>
    <row r="1174" spans="2:12" x14ac:dyDescent="0.25">
      <c r="B1174" s="120"/>
      <c r="C1174" s="121"/>
      <c r="D1174" s="121"/>
      <c r="E1174" s="120"/>
      <c r="F1174" s="122"/>
      <c r="G1174" s="123"/>
      <c r="H1174" s="123"/>
      <c r="I1174" s="123"/>
      <c r="J1174" s="122"/>
      <c r="K1174" s="827"/>
      <c r="L1174" s="827"/>
    </row>
    <row r="1175" spans="2:12" x14ac:dyDescent="0.25">
      <c r="B1175" s="120"/>
      <c r="C1175" s="121"/>
      <c r="D1175" s="121"/>
      <c r="E1175" s="120"/>
      <c r="F1175" s="122"/>
      <c r="G1175" s="123"/>
      <c r="H1175" s="123"/>
      <c r="I1175" s="123"/>
      <c r="J1175" s="122"/>
      <c r="K1175" s="827"/>
      <c r="L1175" s="827"/>
    </row>
    <row r="1176" spans="2:12" x14ac:dyDescent="0.25">
      <c r="B1176" s="120"/>
      <c r="C1176" s="121"/>
      <c r="D1176" s="121"/>
      <c r="E1176" s="120"/>
      <c r="F1176" s="122"/>
      <c r="G1176" s="123"/>
      <c r="H1176" s="123"/>
      <c r="I1176" s="123"/>
      <c r="J1176" s="122"/>
      <c r="K1176" s="827"/>
      <c r="L1176" s="827"/>
    </row>
    <row r="1177" spans="2:12" x14ac:dyDescent="0.25">
      <c r="B1177" s="120"/>
      <c r="C1177" s="121"/>
      <c r="D1177" s="121"/>
      <c r="E1177" s="120"/>
      <c r="F1177" s="122"/>
      <c r="G1177" s="123"/>
      <c r="H1177" s="123"/>
      <c r="I1177" s="123"/>
      <c r="J1177" s="122"/>
      <c r="K1177" s="827"/>
      <c r="L1177" s="827"/>
    </row>
    <row r="1178" spans="2:12" x14ac:dyDescent="0.25">
      <c r="B1178" s="120"/>
      <c r="C1178" s="121"/>
      <c r="D1178" s="121"/>
      <c r="E1178" s="120"/>
      <c r="F1178" s="122"/>
      <c r="G1178" s="123"/>
      <c r="H1178" s="123"/>
      <c r="I1178" s="123"/>
      <c r="J1178" s="122"/>
      <c r="K1178" s="827"/>
      <c r="L1178" s="827"/>
    </row>
    <row r="1179" spans="2:12" x14ac:dyDescent="0.25">
      <c r="B1179" s="120"/>
      <c r="C1179" s="121"/>
      <c r="D1179" s="121"/>
      <c r="E1179" s="120"/>
      <c r="F1179" s="122"/>
      <c r="G1179" s="123"/>
      <c r="H1179" s="123"/>
      <c r="I1179" s="123"/>
      <c r="J1179" s="122"/>
      <c r="K1179" s="827"/>
      <c r="L1179" s="827"/>
    </row>
    <row r="1180" spans="2:12" x14ac:dyDescent="0.25">
      <c r="B1180" s="120"/>
      <c r="C1180" s="121"/>
      <c r="D1180" s="121"/>
      <c r="E1180" s="120"/>
      <c r="F1180" s="122"/>
      <c r="G1180" s="123"/>
      <c r="H1180" s="123"/>
      <c r="I1180" s="123"/>
      <c r="J1180" s="122"/>
      <c r="K1180" s="827"/>
      <c r="L1180" s="827"/>
    </row>
    <row r="1181" spans="2:12" x14ac:dyDescent="0.25">
      <c r="B1181" s="120"/>
      <c r="C1181" s="121"/>
      <c r="D1181" s="121"/>
      <c r="E1181" s="120"/>
      <c r="F1181" s="122"/>
      <c r="G1181" s="123"/>
      <c r="H1181" s="123"/>
      <c r="I1181" s="123"/>
      <c r="J1181" s="122"/>
      <c r="K1181" s="827"/>
      <c r="L1181" s="827"/>
    </row>
    <row r="1182" spans="2:12" x14ac:dyDescent="0.25">
      <c r="B1182" s="120"/>
      <c r="C1182" s="121"/>
      <c r="D1182" s="121"/>
      <c r="E1182" s="120"/>
      <c r="F1182" s="122"/>
      <c r="G1182" s="123"/>
      <c r="H1182" s="123"/>
      <c r="I1182" s="123"/>
      <c r="J1182" s="122"/>
      <c r="K1182" s="827"/>
      <c r="L1182" s="827"/>
    </row>
    <row r="1183" spans="2:12" x14ac:dyDescent="0.25">
      <c r="B1183" s="120"/>
      <c r="C1183" s="121"/>
      <c r="D1183" s="121"/>
      <c r="E1183" s="120"/>
      <c r="F1183" s="122"/>
      <c r="G1183" s="123"/>
      <c r="H1183" s="123"/>
      <c r="I1183" s="123"/>
      <c r="J1183" s="122"/>
      <c r="K1183" s="827"/>
      <c r="L1183" s="827"/>
    </row>
    <row r="1184" spans="2:12" x14ac:dyDescent="0.25">
      <c r="B1184" s="120"/>
      <c r="C1184" s="121"/>
      <c r="D1184" s="121"/>
      <c r="E1184" s="120"/>
      <c r="F1184" s="122"/>
      <c r="G1184" s="123"/>
      <c r="H1184" s="123"/>
      <c r="I1184" s="123"/>
      <c r="J1184" s="122"/>
      <c r="K1184" s="827"/>
      <c r="L1184" s="827"/>
    </row>
    <row r="1185" spans="2:12" x14ac:dyDescent="0.25">
      <c r="B1185" s="120"/>
      <c r="C1185" s="121"/>
      <c r="D1185" s="121"/>
      <c r="E1185" s="120"/>
      <c r="F1185" s="122"/>
      <c r="G1185" s="123"/>
      <c r="H1185" s="123"/>
      <c r="I1185" s="123"/>
      <c r="J1185" s="122"/>
      <c r="K1185" s="827"/>
      <c r="L1185" s="827"/>
    </row>
    <row r="1186" spans="2:12" x14ac:dyDescent="0.25">
      <c r="B1186" s="120"/>
      <c r="C1186" s="121"/>
      <c r="D1186" s="121"/>
      <c r="E1186" s="120"/>
      <c r="F1186" s="122"/>
      <c r="G1186" s="123"/>
      <c r="H1186" s="123"/>
      <c r="I1186" s="123"/>
      <c r="J1186" s="122"/>
      <c r="K1186" s="827"/>
      <c r="L1186" s="827"/>
    </row>
    <row r="1187" spans="2:12" x14ac:dyDescent="0.25">
      <c r="B1187" s="120"/>
      <c r="C1187" s="121"/>
      <c r="D1187" s="121"/>
      <c r="E1187" s="120"/>
      <c r="F1187" s="122"/>
      <c r="G1187" s="123"/>
      <c r="H1187" s="123"/>
      <c r="I1187" s="123"/>
      <c r="J1187" s="122"/>
      <c r="K1187" s="827"/>
      <c r="L1187" s="827"/>
    </row>
    <row r="1188" spans="2:12" x14ac:dyDescent="0.25">
      <c r="B1188" s="120"/>
      <c r="C1188" s="121"/>
      <c r="D1188" s="121"/>
      <c r="E1188" s="120"/>
      <c r="F1188" s="122"/>
      <c r="G1188" s="123"/>
      <c r="H1188" s="123"/>
      <c r="I1188" s="123"/>
      <c r="J1188" s="122"/>
      <c r="K1188" s="827"/>
      <c r="L1188" s="827"/>
    </row>
    <row r="1189" spans="2:12" x14ac:dyDescent="0.25">
      <c r="B1189" s="120"/>
      <c r="C1189" s="121"/>
      <c r="D1189" s="121"/>
      <c r="E1189" s="120"/>
      <c r="F1189" s="122"/>
      <c r="G1189" s="123"/>
      <c r="H1189" s="123"/>
      <c r="I1189" s="123"/>
      <c r="J1189" s="122"/>
      <c r="K1189" s="827"/>
      <c r="L1189" s="827"/>
    </row>
    <row r="1190" spans="2:12" x14ac:dyDescent="0.25">
      <c r="B1190" s="120"/>
      <c r="C1190" s="121"/>
      <c r="D1190" s="121"/>
      <c r="E1190" s="120"/>
      <c r="F1190" s="122"/>
      <c r="G1190" s="123"/>
      <c r="H1190" s="123"/>
      <c r="I1190" s="123"/>
      <c r="J1190" s="122"/>
      <c r="K1190" s="827"/>
      <c r="L1190" s="827"/>
    </row>
    <row r="1191" spans="2:12" x14ac:dyDescent="0.25">
      <c r="B1191" s="120"/>
      <c r="C1191" s="121"/>
      <c r="D1191" s="121"/>
      <c r="E1191" s="120"/>
      <c r="F1191" s="122"/>
      <c r="G1191" s="123"/>
      <c r="H1191" s="123"/>
      <c r="I1191" s="123"/>
      <c r="J1191" s="122"/>
      <c r="K1191" s="827"/>
      <c r="L1191" s="827"/>
    </row>
    <row r="1192" spans="2:12" x14ac:dyDescent="0.25">
      <c r="B1192" s="120"/>
      <c r="C1192" s="121"/>
      <c r="D1192" s="121"/>
      <c r="E1192" s="120"/>
      <c r="F1192" s="122"/>
      <c r="G1192" s="123"/>
      <c r="H1192" s="123"/>
      <c r="I1192" s="123"/>
      <c r="J1192" s="122"/>
      <c r="K1192" s="827"/>
      <c r="L1192" s="827"/>
    </row>
    <row r="1193" spans="2:12" x14ac:dyDescent="0.25">
      <c r="B1193" s="120"/>
      <c r="C1193" s="121"/>
      <c r="D1193" s="121"/>
      <c r="E1193" s="120"/>
      <c r="F1193" s="122"/>
      <c r="G1193" s="123"/>
      <c r="H1193" s="123"/>
      <c r="I1193" s="123"/>
      <c r="J1193" s="122"/>
      <c r="K1193" s="827"/>
      <c r="L1193" s="827"/>
    </row>
    <row r="1194" spans="2:12" x14ac:dyDescent="0.25">
      <c r="B1194" s="120"/>
      <c r="C1194" s="121"/>
      <c r="D1194" s="121"/>
      <c r="E1194" s="120"/>
      <c r="F1194" s="122"/>
      <c r="G1194" s="123"/>
      <c r="H1194" s="123"/>
      <c r="I1194" s="123"/>
      <c r="J1194" s="122"/>
      <c r="K1194" s="827"/>
      <c r="L1194" s="827"/>
    </row>
    <row r="1195" spans="2:12" x14ac:dyDescent="0.25">
      <c r="B1195" s="120"/>
      <c r="C1195" s="121"/>
      <c r="D1195" s="121"/>
      <c r="E1195" s="120"/>
      <c r="F1195" s="122"/>
      <c r="G1195" s="123"/>
      <c r="H1195" s="123"/>
      <c r="I1195" s="123"/>
      <c r="J1195" s="122"/>
      <c r="K1195" s="827"/>
      <c r="L1195" s="827"/>
    </row>
    <row r="1196" spans="2:12" x14ac:dyDescent="0.25">
      <c r="B1196" s="120"/>
      <c r="C1196" s="121"/>
      <c r="D1196" s="121"/>
      <c r="E1196" s="120"/>
      <c r="F1196" s="122"/>
      <c r="G1196" s="123"/>
      <c r="H1196" s="123"/>
      <c r="I1196" s="123"/>
      <c r="J1196" s="122"/>
      <c r="K1196" s="827"/>
      <c r="L1196" s="827"/>
    </row>
    <row r="1197" spans="2:12" x14ac:dyDescent="0.25">
      <c r="B1197" s="120"/>
      <c r="C1197" s="121"/>
      <c r="D1197" s="121"/>
      <c r="E1197" s="120"/>
      <c r="F1197" s="122"/>
      <c r="G1197" s="123"/>
      <c r="H1197" s="123"/>
      <c r="I1197" s="123"/>
      <c r="J1197" s="122"/>
      <c r="K1197" s="827"/>
      <c r="L1197" s="827"/>
    </row>
    <row r="1198" spans="2:12" x14ac:dyDescent="0.25">
      <c r="B1198" s="120"/>
      <c r="C1198" s="121"/>
      <c r="D1198" s="121"/>
      <c r="E1198" s="120"/>
      <c r="F1198" s="122"/>
      <c r="G1198" s="123"/>
      <c r="H1198" s="123"/>
      <c r="I1198" s="123"/>
      <c r="J1198" s="122"/>
      <c r="K1198" s="827"/>
      <c r="L1198" s="827"/>
    </row>
    <row r="1199" spans="2:12" x14ac:dyDescent="0.25">
      <c r="B1199" s="120"/>
      <c r="C1199" s="121"/>
      <c r="D1199" s="121"/>
      <c r="E1199" s="120"/>
      <c r="F1199" s="122"/>
      <c r="G1199" s="123"/>
      <c r="H1199" s="123"/>
      <c r="I1199" s="123"/>
      <c r="J1199" s="122"/>
      <c r="K1199" s="827"/>
      <c r="L1199" s="827"/>
    </row>
    <row r="1200" spans="2:12" x14ac:dyDescent="0.25">
      <c r="B1200" s="120"/>
      <c r="C1200" s="121"/>
      <c r="D1200" s="121"/>
      <c r="E1200" s="120"/>
      <c r="F1200" s="122"/>
      <c r="G1200" s="123"/>
      <c r="H1200" s="123"/>
      <c r="I1200" s="123"/>
      <c r="J1200" s="122"/>
      <c r="K1200" s="827"/>
      <c r="L1200" s="827"/>
    </row>
    <row r="1201" spans="2:12" x14ac:dyDescent="0.25">
      <c r="B1201" s="120"/>
      <c r="C1201" s="121"/>
      <c r="D1201" s="121"/>
      <c r="E1201" s="120"/>
      <c r="F1201" s="122"/>
      <c r="G1201" s="123"/>
      <c r="H1201" s="123"/>
      <c r="I1201" s="123"/>
      <c r="J1201" s="122"/>
      <c r="K1201" s="827"/>
      <c r="L1201" s="827"/>
    </row>
    <row r="1202" spans="2:12" x14ac:dyDescent="0.25">
      <c r="B1202" s="120"/>
      <c r="C1202" s="121"/>
      <c r="D1202" s="121"/>
      <c r="E1202" s="120"/>
      <c r="F1202" s="122"/>
      <c r="G1202" s="123"/>
      <c r="H1202" s="123"/>
      <c r="I1202" s="123"/>
      <c r="J1202" s="122"/>
      <c r="K1202" s="827"/>
      <c r="L1202" s="827"/>
    </row>
    <row r="1203" spans="2:12" x14ac:dyDescent="0.25">
      <c r="B1203" s="120"/>
      <c r="C1203" s="121"/>
      <c r="D1203" s="121"/>
      <c r="E1203" s="120"/>
      <c r="F1203" s="122"/>
      <c r="G1203" s="123"/>
      <c r="H1203" s="123"/>
      <c r="I1203" s="123"/>
      <c r="J1203" s="122"/>
      <c r="K1203" s="827"/>
      <c r="L1203" s="827"/>
    </row>
    <row r="1204" spans="2:12" x14ac:dyDescent="0.25">
      <c r="B1204" s="120"/>
      <c r="C1204" s="121"/>
      <c r="D1204" s="121"/>
      <c r="E1204" s="120"/>
      <c r="F1204" s="122"/>
      <c r="G1204" s="123"/>
      <c r="H1204" s="123"/>
      <c r="I1204" s="123"/>
      <c r="J1204" s="122"/>
      <c r="K1204" s="827"/>
      <c r="L1204" s="827"/>
    </row>
    <row r="1205" spans="2:12" x14ac:dyDescent="0.25">
      <c r="B1205" s="120"/>
      <c r="C1205" s="121"/>
      <c r="D1205" s="121"/>
      <c r="E1205" s="120"/>
      <c r="F1205" s="122"/>
      <c r="G1205" s="123"/>
      <c r="H1205" s="123"/>
      <c r="I1205" s="123"/>
      <c r="J1205" s="122"/>
      <c r="K1205" s="827"/>
      <c r="L1205" s="827"/>
    </row>
    <row r="1206" spans="2:12" x14ac:dyDescent="0.25">
      <c r="B1206" s="120"/>
      <c r="C1206" s="121"/>
      <c r="D1206" s="121"/>
      <c r="E1206" s="120"/>
      <c r="F1206" s="122"/>
      <c r="G1206" s="123"/>
      <c r="H1206" s="123"/>
      <c r="I1206" s="123"/>
      <c r="J1206" s="122"/>
      <c r="K1206" s="827"/>
      <c r="L1206" s="827"/>
    </row>
    <row r="1207" spans="2:12" x14ac:dyDescent="0.25">
      <c r="B1207" s="120"/>
      <c r="C1207" s="121"/>
      <c r="D1207" s="121"/>
      <c r="E1207" s="120"/>
      <c r="F1207" s="122"/>
      <c r="G1207" s="123"/>
      <c r="H1207" s="123"/>
      <c r="I1207" s="123"/>
      <c r="J1207" s="122"/>
      <c r="K1207" s="827"/>
      <c r="L1207" s="827"/>
    </row>
    <row r="1208" spans="2:12" x14ac:dyDescent="0.25">
      <c r="B1208" s="120"/>
      <c r="C1208" s="121"/>
      <c r="D1208" s="121"/>
      <c r="E1208" s="120"/>
      <c r="F1208" s="122"/>
      <c r="G1208" s="123"/>
      <c r="H1208" s="123"/>
      <c r="I1208" s="123"/>
      <c r="J1208" s="122"/>
      <c r="K1208" s="827"/>
      <c r="L1208" s="827"/>
    </row>
    <row r="1209" spans="2:12" x14ac:dyDescent="0.25">
      <c r="B1209" s="120"/>
      <c r="C1209" s="121"/>
      <c r="D1209" s="121"/>
      <c r="E1209" s="120"/>
      <c r="F1209" s="122"/>
      <c r="G1209" s="123"/>
      <c r="H1209" s="123"/>
      <c r="I1209" s="123"/>
      <c r="J1209" s="122"/>
      <c r="K1209" s="827"/>
      <c r="L1209" s="827"/>
    </row>
    <row r="1210" spans="2:12" x14ac:dyDescent="0.25">
      <c r="B1210" s="120"/>
      <c r="C1210" s="121"/>
      <c r="D1210" s="121"/>
      <c r="E1210" s="120"/>
      <c r="F1210" s="122"/>
      <c r="G1210" s="123"/>
      <c r="H1210" s="123"/>
      <c r="I1210" s="123"/>
      <c r="J1210" s="122"/>
      <c r="K1210" s="827"/>
      <c r="L1210" s="827"/>
    </row>
    <row r="1211" spans="2:12" x14ac:dyDescent="0.25">
      <c r="B1211" s="120"/>
      <c r="C1211" s="121"/>
      <c r="D1211" s="121"/>
      <c r="E1211" s="120"/>
      <c r="F1211" s="122"/>
      <c r="G1211" s="123"/>
      <c r="H1211" s="123"/>
      <c r="I1211" s="123"/>
      <c r="J1211" s="122"/>
      <c r="K1211" s="827"/>
      <c r="L1211" s="827"/>
    </row>
    <row r="1212" spans="2:12" x14ac:dyDescent="0.25">
      <c r="B1212" s="120"/>
      <c r="C1212" s="121"/>
      <c r="D1212" s="121"/>
      <c r="E1212" s="120"/>
      <c r="F1212" s="122"/>
      <c r="G1212" s="123"/>
      <c r="H1212" s="123"/>
      <c r="I1212" s="123"/>
      <c r="J1212" s="122"/>
      <c r="K1212" s="827"/>
      <c r="L1212" s="827"/>
    </row>
    <row r="1213" spans="2:12" x14ac:dyDescent="0.25">
      <c r="B1213" s="120"/>
      <c r="C1213" s="121"/>
      <c r="D1213" s="121"/>
      <c r="E1213" s="120"/>
      <c r="F1213" s="122"/>
      <c r="G1213" s="123"/>
      <c r="H1213" s="123"/>
      <c r="I1213" s="123"/>
      <c r="J1213" s="122"/>
      <c r="K1213" s="827"/>
      <c r="L1213" s="827"/>
    </row>
    <row r="1214" spans="2:12" x14ac:dyDescent="0.25">
      <c r="B1214" s="120"/>
      <c r="C1214" s="121"/>
      <c r="D1214" s="121"/>
      <c r="E1214" s="120"/>
      <c r="F1214" s="122"/>
      <c r="G1214" s="123"/>
      <c r="H1214" s="123"/>
      <c r="I1214" s="123"/>
      <c r="J1214" s="122"/>
      <c r="K1214" s="827"/>
      <c r="L1214" s="827"/>
    </row>
    <row r="1215" spans="2:12" x14ac:dyDescent="0.25">
      <c r="B1215" s="120"/>
      <c r="C1215" s="121"/>
      <c r="D1215" s="121"/>
      <c r="E1215" s="120"/>
      <c r="F1215" s="122"/>
      <c r="G1215" s="123"/>
      <c r="H1215" s="123"/>
      <c r="I1215" s="123"/>
      <c r="J1215" s="122"/>
      <c r="K1215" s="827"/>
      <c r="L1215" s="827"/>
    </row>
    <row r="1216" spans="2:12" x14ac:dyDescent="0.25">
      <c r="B1216" s="120"/>
      <c r="C1216" s="121"/>
      <c r="D1216" s="121"/>
      <c r="E1216" s="120"/>
      <c r="F1216" s="122"/>
      <c r="G1216" s="123"/>
      <c r="H1216" s="123"/>
      <c r="I1216" s="123"/>
      <c r="J1216" s="122"/>
      <c r="K1216" s="827"/>
      <c r="L1216" s="827"/>
    </row>
    <row r="1217" spans="2:12" x14ac:dyDescent="0.25">
      <c r="B1217" s="120"/>
      <c r="C1217" s="121"/>
      <c r="D1217" s="121"/>
      <c r="E1217" s="120"/>
      <c r="F1217" s="122"/>
      <c r="G1217" s="123"/>
      <c r="H1217" s="123"/>
      <c r="I1217" s="123"/>
      <c r="J1217" s="122"/>
      <c r="K1217" s="827"/>
      <c r="L1217" s="827"/>
    </row>
    <row r="1218" spans="2:12" x14ac:dyDescent="0.25">
      <c r="B1218" s="120"/>
      <c r="C1218" s="121"/>
      <c r="D1218" s="121"/>
      <c r="E1218" s="120"/>
      <c r="F1218" s="122"/>
      <c r="G1218" s="123"/>
      <c r="H1218" s="123"/>
      <c r="I1218" s="123"/>
      <c r="J1218" s="122"/>
      <c r="K1218" s="827"/>
      <c r="L1218" s="827"/>
    </row>
    <row r="1219" spans="2:12" x14ac:dyDescent="0.25">
      <c r="B1219" s="120"/>
      <c r="C1219" s="121"/>
      <c r="D1219" s="121"/>
      <c r="E1219" s="120"/>
      <c r="F1219" s="122"/>
      <c r="G1219" s="123"/>
      <c r="H1219" s="123"/>
      <c r="I1219" s="123"/>
      <c r="J1219" s="122"/>
      <c r="K1219" s="827"/>
      <c r="L1219" s="827"/>
    </row>
    <row r="1220" spans="2:12" x14ac:dyDescent="0.25">
      <c r="B1220" s="120"/>
      <c r="C1220" s="121"/>
      <c r="D1220" s="121"/>
      <c r="E1220" s="120"/>
      <c r="F1220" s="122"/>
      <c r="G1220" s="123"/>
      <c r="H1220" s="123"/>
      <c r="I1220" s="123"/>
      <c r="J1220" s="122"/>
      <c r="K1220" s="827"/>
      <c r="L1220" s="827"/>
    </row>
    <row r="1221" spans="2:12" x14ac:dyDescent="0.25">
      <c r="B1221" s="120"/>
      <c r="C1221" s="121"/>
      <c r="D1221" s="121"/>
      <c r="E1221" s="120"/>
      <c r="F1221" s="122"/>
      <c r="G1221" s="123"/>
      <c r="H1221" s="123"/>
      <c r="I1221" s="123"/>
      <c r="J1221" s="122"/>
      <c r="K1221" s="827"/>
      <c r="L1221" s="827"/>
    </row>
    <row r="1222" spans="2:12" x14ac:dyDescent="0.25">
      <c r="B1222" s="120"/>
      <c r="C1222" s="121"/>
      <c r="D1222" s="121"/>
      <c r="E1222" s="120"/>
      <c r="F1222" s="122"/>
      <c r="G1222" s="123"/>
      <c r="H1222" s="123"/>
      <c r="I1222" s="123"/>
      <c r="J1222" s="122"/>
      <c r="K1222" s="827"/>
      <c r="L1222" s="827"/>
    </row>
    <row r="1223" spans="2:12" x14ac:dyDescent="0.25">
      <c r="B1223" s="120"/>
      <c r="C1223" s="121"/>
      <c r="D1223" s="121"/>
      <c r="E1223" s="120"/>
      <c r="F1223" s="122"/>
      <c r="G1223" s="123"/>
      <c r="H1223" s="123"/>
      <c r="I1223" s="123"/>
      <c r="J1223" s="122"/>
      <c r="K1223" s="827"/>
      <c r="L1223" s="827"/>
    </row>
    <row r="1224" spans="2:12" x14ac:dyDescent="0.25">
      <c r="B1224" s="120"/>
      <c r="C1224" s="121"/>
      <c r="D1224" s="121"/>
      <c r="E1224" s="120"/>
      <c r="F1224" s="122"/>
      <c r="G1224" s="123"/>
      <c r="H1224" s="123"/>
      <c r="I1224" s="123"/>
      <c r="J1224" s="122"/>
      <c r="K1224" s="827"/>
      <c r="L1224" s="827"/>
    </row>
    <row r="1225" spans="2:12" x14ac:dyDescent="0.25">
      <c r="B1225" s="120"/>
      <c r="C1225" s="121"/>
      <c r="D1225" s="121"/>
      <c r="E1225" s="120"/>
      <c r="F1225" s="122"/>
      <c r="G1225" s="123"/>
      <c r="H1225" s="123"/>
      <c r="I1225" s="123"/>
      <c r="J1225" s="122"/>
      <c r="K1225" s="827"/>
      <c r="L1225" s="827"/>
    </row>
    <row r="1226" spans="2:12" x14ac:dyDescent="0.25">
      <c r="B1226" s="120"/>
      <c r="C1226" s="121"/>
      <c r="D1226" s="121"/>
      <c r="E1226" s="120"/>
      <c r="F1226" s="122"/>
      <c r="G1226" s="123"/>
      <c r="H1226" s="123"/>
      <c r="I1226" s="123"/>
      <c r="J1226" s="122"/>
      <c r="K1226" s="827"/>
      <c r="L1226" s="827"/>
    </row>
    <row r="1227" spans="2:12" x14ac:dyDescent="0.25">
      <c r="B1227" s="120"/>
      <c r="C1227" s="121"/>
      <c r="D1227" s="121"/>
      <c r="E1227" s="120"/>
      <c r="F1227" s="122"/>
      <c r="G1227" s="123"/>
      <c r="H1227" s="123"/>
      <c r="I1227" s="123"/>
      <c r="J1227" s="122"/>
      <c r="K1227" s="827"/>
      <c r="L1227" s="827"/>
    </row>
    <row r="1228" spans="2:12" x14ac:dyDescent="0.25">
      <c r="B1228" s="120"/>
      <c r="C1228" s="121"/>
      <c r="D1228" s="121"/>
      <c r="E1228" s="120"/>
      <c r="F1228" s="122"/>
      <c r="G1228" s="123"/>
      <c r="H1228" s="123"/>
      <c r="I1228" s="123"/>
      <c r="J1228" s="122"/>
      <c r="K1228" s="827"/>
      <c r="L1228" s="827"/>
    </row>
    <row r="1229" spans="2:12" x14ac:dyDescent="0.25">
      <c r="B1229" s="120"/>
      <c r="C1229" s="121"/>
      <c r="D1229" s="121"/>
      <c r="E1229" s="120"/>
      <c r="F1229" s="122"/>
      <c r="G1229" s="123"/>
      <c r="H1229" s="123"/>
      <c r="I1229" s="123"/>
      <c r="J1229" s="122"/>
      <c r="K1229" s="827"/>
      <c r="L1229" s="827"/>
    </row>
    <row r="1230" spans="2:12" x14ac:dyDescent="0.25">
      <c r="B1230" s="120"/>
      <c r="C1230" s="121"/>
      <c r="D1230" s="121"/>
      <c r="E1230" s="120"/>
      <c r="F1230" s="122"/>
      <c r="G1230" s="123"/>
      <c r="H1230" s="123"/>
      <c r="I1230" s="123"/>
      <c r="J1230" s="122"/>
      <c r="K1230" s="827"/>
      <c r="L1230" s="827"/>
    </row>
    <row r="1231" spans="2:12" x14ac:dyDescent="0.25">
      <c r="B1231" s="120"/>
      <c r="C1231" s="121"/>
      <c r="D1231" s="121"/>
      <c r="E1231" s="120"/>
      <c r="F1231" s="122"/>
      <c r="G1231" s="123"/>
      <c r="H1231" s="123"/>
      <c r="I1231" s="123"/>
      <c r="J1231" s="122"/>
      <c r="K1231" s="827"/>
      <c r="L1231" s="827"/>
    </row>
    <row r="1232" spans="2:12" x14ac:dyDescent="0.25">
      <c r="B1232" s="120"/>
      <c r="C1232" s="121"/>
      <c r="D1232" s="121"/>
      <c r="E1232" s="120"/>
      <c r="F1232" s="122"/>
      <c r="G1232" s="123"/>
      <c r="H1232" s="123"/>
      <c r="I1232" s="123"/>
      <c r="J1232" s="122"/>
      <c r="K1232" s="827"/>
      <c r="L1232" s="827"/>
    </row>
    <row r="1233" spans="2:12" x14ac:dyDescent="0.25">
      <c r="B1233" s="120"/>
      <c r="C1233" s="121"/>
      <c r="D1233" s="121"/>
      <c r="E1233" s="120"/>
      <c r="F1233" s="122"/>
      <c r="G1233" s="123"/>
      <c r="H1233" s="123"/>
      <c r="I1233" s="123"/>
      <c r="J1233" s="122"/>
      <c r="K1233" s="827"/>
      <c r="L1233" s="827"/>
    </row>
    <row r="1234" spans="2:12" x14ac:dyDescent="0.25">
      <c r="B1234" s="120"/>
      <c r="C1234" s="121"/>
      <c r="D1234" s="121"/>
      <c r="E1234" s="120"/>
      <c r="F1234" s="122"/>
      <c r="G1234" s="123"/>
      <c r="H1234" s="123"/>
      <c r="I1234" s="123"/>
      <c r="J1234" s="122"/>
      <c r="K1234" s="827"/>
      <c r="L1234" s="827"/>
    </row>
    <row r="1235" spans="2:12" x14ac:dyDescent="0.25">
      <c r="B1235" s="120"/>
      <c r="C1235" s="121"/>
      <c r="D1235" s="121"/>
      <c r="E1235" s="120"/>
      <c r="F1235" s="122"/>
      <c r="G1235" s="123"/>
      <c r="H1235" s="123"/>
      <c r="I1235" s="123"/>
      <c r="J1235" s="122"/>
      <c r="K1235" s="827"/>
      <c r="L1235" s="827"/>
    </row>
    <row r="1236" spans="2:12" x14ac:dyDescent="0.25">
      <c r="B1236" s="120"/>
      <c r="C1236" s="121"/>
      <c r="D1236" s="121"/>
      <c r="E1236" s="120"/>
      <c r="F1236" s="122"/>
      <c r="G1236" s="123"/>
      <c r="H1236" s="123"/>
      <c r="I1236" s="123"/>
      <c r="J1236" s="122"/>
      <c r="K1236" s="827"/>
      <c r="L1236" s="827"/>
    </row>
    <row r="1237" spans="2:12" x14ac:dyDescent="0.25">
      <c r="B1237" s="120"/>
      <c r="C1237" s="121"/>
      <c r="D1237" s="121"/>
      <c r="E1237" s="120"/>
      <c r="F1237" s="122"/>
      <c r="G1237" s="123"/>
      <c r="H1237" s="123"/>
      <c r="I1237" s="123"/>
      <c r="J1237" s="122"/>
      <c r="K1237" s="827"/>
      <c r="L1237" s="827"/>
    </row>
    <row r="1238" spans="2:12" x14ac:dyDescent="0.25">
      <c r="B1238" s="120"/>
      <c r="C1238" s="121"/>
      <c r="D1238" s="121"/>
      <c r="E1238" s="120"/>
      <c r="F1238" s="122"/>
      <c r="G1238" s="123"/>
      <c r="H1238" s="123"/>
      <c r="I1238" s="123"/>
      <c r="J1238" s="122"/>
      <c r="K1238" s="827"/>
      <c r="L1238" s="827"/>
    </row>
    <row r="1239" spans="2:12" x14ac:dyDescent="0.25">
      <c r="B1239" s="120"/>
      <c r="C1239" s="121"/>
      <c r="D1239" s="121"/>
      <c r="E1239" s="120"/>
      <c r="F1239" s="122"/>
      <c r="G1239" s="123"/>
      <c r="H1239" s="123"/>
      <c r="I1239" s="123"/>
      <c r="J1239" s="122"/>
      <c r="K1239" s="827"/>
      <c r="L1239" s="827"/>
    </row>
    <row r="1240" spans="2:12" x14ac:dyDescent="0.25">
      <c r="B1240" s="120"/>
      <c r="C1240" s="121"/>
      <c r="D1240" s="121"/>
      <c r="E1240" s="120"/>
      <c r="F1240" s="122"/>
      <c r="G1240" s="123"/>
      <c r="H1240" s="123"/>
      <c r="I1240" s="123"/>
      <c r="J1240" s="122"/>
      <c r="K1240" s="827"/>
      <c r="L1240" s="827"/>
    </row>
    <row r="1241" spans="2:12" x14ac:dyDescent="0.25">
      <c r="B1241" s="120"/>
      <c r="C1241" s="121"/>
      <c r="D1241" s="121"/>
      <c r="E1241" s="120"/>
      <c r="F1241" s="122"/>
      <c r="G1241" s="123"/>
      <c r="H1241" s="123"/>
      <c r="I1241" s="123"/>
      <c r="J1241" s="122"/>
      <c r="K1241" s="827"/>
      <c r="L1241" s="827"/>
    </row>
    <row r="1242" spans="2:12" x14ac:dyDescent="0.25">
      <c r="B1242" s="120"/>
      <c r="C1242" s="121"/>
      <c r="D1242" s="121"/>
      <c r="E1242" s="120"/>
      <c r="F1242" s="122"/>
      <c r="G1242" s="123"/>
      <c r="H1242" s="123"/>
      <c r="I1242" s="123"/>
      <c r="J1242" s="122"/>
      <c r="K1242" s="827"/>
      <c r="L1242" s="827"/>
    </row>
    <row r="1243" spans="2:12" x14ac:dyDescent="0.25">
      <c r="B1243" s="120"/>
      <c r="C1243" s="121"/>
      <c r="D1243" s="121"/>
      <c r="E1243" s="120"/>
      <c r="F1243" s="122"/>
      <c r="G1243" s="123"/>
      <c r="H1243" s="123"/>
      <c r="I1243" s="123"/>
      <c r="J1243" s="122"/>
      <c r="K1243" s="827"/>
      <c r="L1243" s="827"/>
    </row>
    <row r="1244" spans="2:12" x14ac:dyDescent="0.25">
      <c r="B1244" s="120"/>
      <c r="C1244" s="121"/>
      <c r="D1244" s="121"/>
      <c r="E1244" s="120"/>
      <c r="F1244" s="122"/>
      <c r="G1244" s="123"/>
      <c r="H1244" s="123"/>
      <c r="I1244" s="123"/>
      <c r="J1244" s="122"/>
      <c r="K1244" s="827"/>
      <c r="L1244" s="827"/>
    </row>
    <row r="1245" spans="2:12" x14ac:dyDescent="0.25">
      <c r="B1245" s="120"/>
      <c r="C1245" s="121"/>
      <c r="D1245" s="121"/>
      <c r="E1245" s="120"/>
      <c r="F1245" s="122"/>
      <c r="G1245" s="123"/>
      <c r="H1245" s="123"/>
      <c r="I1245" s="123"/>
      <c r="J1245" s="122"/>
      <c r="K1245" s="827"/>
      <c r="L1245" s="827"/>
    </row>
    <row r="1246" spans="2:12" x14ac:dyDescent="0.25">
      <c r="B1246" s="120"/>
      <c r="C1246" s="121"/>
      <c r="D1246" s="121"/>
      <c r="E1246" s="120"/>
      <c r="F1246" s="122"/>
      <c r="G1246" s="123"/>
      <c r="H1246" s="123"/>
      <c r="I1246" s="123"/>
      <c r="J1246" s="122"/>
      <c r="K1246" s="827"/>
      <c r="L1246" s="827"/>
    </row>
    <row r="1247" spans="2:12" x14ac:dyDescent="0.25">
      <c r="B1247" s="120"/>
      <c r="C1247" s="121"/>
      <c r="D1247" s="121"/>
      <c r="E1247" s="120"/>
      <c r="F1247" s="122"/>
      <c r="G1247" s="123"/>
      <c r="H1247" s="123"/>
      <c r="I1247" s="123"/>
      <c r="J1247" s="122"/>
      <c r="K1247" s="827"/>
      <c r="L1247" s="827"/>
    </row>
    <row r="1248" spans="2:12" x14ac:dyDescent="0.25">
      <c r="B1248" s="120"/>
      <c r="C1248" s="121"/>
      <c r="D1248" s="121"/>
      <c r="E1248" s="120"/>
      <c r="F1248" s="122"/>
      <c r="G1248" s="123"/>
      <c r="H1248" s="123"/>
      <c r="I1248" s="123"/>
      <c r="J1248" s="122"/>
      <c r="K1248" s="827"/>
      <c r="L1248" s="827"/>
    </row>
    <row r="1249" spans="2:12" x14ac:dyDescent="0.25">
      <c r="B1249" s="120"/>
      <c r="C1249" s="121"/>
      <c r="D1249" s="121"/>
      <c r="E1249" s="120"/>
      <c r="F1249" s="122"/>
      <c r="G1249" s="123"/>
      <c r="H1249" s="123"/>
      <c r="I1249" s="123"/>
      <c r="J1249" s="122"/>
      <c r="K1249" s="827"/>
      <c r="L1249" s="827"/>
    </row>
    <row r="1250" spans="2:12" x14ac:dyDescent="0.25">
      <c r="B1250" s="120"/>
      <c r="C1250" s="121"/>
      <c r="D1250" s="121"/>
      <c r="E1250" s="120"/>
      <c r="F1250" s="122"/>
      <c r="G1250" s="123"/>
      <c r="H1250" s="123"/>
      <c r="I1250" s="123"/>
      <c r="J1250" s="122"/>
      <c r="K1250" s="827"/>
      <c r="L1250" s="827"/>
    </row>
    <row r="1251" spans="2:12" x14ac:dyDescent="0.25">
      <c r="B1251" s="120"/>
      <c r="C1251" s="121"/>
      <c r="D1251" s="121"/>
      <c r="E1251" s="120"/>
      <c r="F1251" s="122"/>
      <c r="G1251" s="123"/>
      <c r="H1251" s="123"/>
      <c r="I1251" s="123"/>
      <c r="J1251" s="122"/>
      <c r="K1251" s="827"/>
      <c r="L1251" s="827"/>
    </row>
    <row r="1252" spans="2:12" x14ac:dyDescent="0.25">
      <c r="B1252" s="120"/>
      <c r="C1252" s="121"/>
      <c r="D1252" s="121"/>
      <c r="E1252" s="120"/>
      <c r="F1252" s="122"/>
      <c r="G1252" s="123"/>
      <c r="H1252" s="123"/>
      <c r="I1252" s="123"/>
      <c r="J1252" s="122"/>
      <c r="K1252" s="827"/>
      <c r="L1252" s="827"/>
    </row>
    <row r="1253" spans="2:12" x14ac:dyDescent="0.25">
      <c r="B1253" s="120"/>
      <c r="C1253" s="121"/>
      <c r="D1253" s="121"/>
      <c r="E1253" s="120"/>
      <c r="F1253" s="122"/>
      <c r="G1253" s="123"/>
      <c r="H1253" s="123"/>
      <c r="I1253" s="123"/>
      <c r="J1253" s="122"/>
      <c r="K1253" s="827"/>
      <c r="L1253" s="827"/>
    </row>
    <row r="1254" spans="2:12" x14ac:dyDescent="0.25">
      <c r="B1254" s="120"/>
      <c r="C1254" s="121"/>
      <c r="D1254" s="121"/>
      <c r="E1254" s="120"/>
      <c r="F1254" s="122"/>
      <c r="G1254" s="123"/>
      <c r="H1254" s="123"/>
      <c r="I1254" s="123"/>
      <c r="J1254" s="122"/>
      <c r="K1254" s="827"/>
      <c r="L1254" s="827"/>
    </row>
    <row r="1255" spans="2:12" x14ac:dyDescent="0.25">
      <c r="B1255" s="120"/>
      <c r="C1255" s="121"/>
      <c r="D1255" s="121"/>
      <c r="E1255" s="120"/>
      <c r="F1255" s="122"/>
      <c r="G1255" s="123"/>
      <c r="H1255" s="123"/>
      <c r="I1255" s="123"/>
      <c r="J1255" s="122"/>
      <c r="K1255" s="827"/>
      <c r="L1255" s="827"/>
    </row>
    <row r="1256" spans="2:12" x14ac:dyDescent="0.25">
      <c r="B1256" s="120"/>
      <c r="C1256" s="121"/>
      <c r="D1256" s="121"/>
      <c r="E1256" s="120"/>
      <c r="F1256" s="122"/>
      <c r="G1256" s="123"/>
      <c r="H1256" s="123"/>
      <c r="I1256" s="123"/>
      <c r="J1256" s="122"/>
      <c r="K1256" s="827"/>
      <c r="L1256" s="827"/>
    </row>
    <row r="1257" spans="2:12" x14ac:dyDescent="0.25">
      <c r="B1257" s="120"/>
      <c r="C1257" s="121"/>
      <c r="D1257" s="121"/>
      <c r="E1257" s="120"/>
      <c r="F1257" s="122"/>
      <c r="G1257" s="123"/>
      <c r="H1257" s="123"/>
      <c r="I1257" s="123"/>
      <c r="J1257" s="122"/>
      <c r="K1257" s="827"/>
      <c r="L1257" s="827"/>
    </row>
    <row r="1258" spans="2:12" x14ac:dyDescent="0.25">
      <c r="B1258" s="120"/>
      <c r="C1258" s="121"/>
      <c r="D1258" s="121"/>
      <c r="E1258" s="120"/>
      <c r="F1258" s="122"/>
      <c r="G1258" s="123"/>
      <c r="H1258" s="123"/>
      <c r="I1258" s="123"/>
      <c r="J1258" s="122"/>
      <c r="K1258" s="827"/>
      <c r="L1258" s="827"/>
    </row>
    <row r="1259" spans="2:12" x14ac:dyDescent="0.25">
      <c r="B1259" s="120"/>
      <c r="C1259" s="121"/>
      <c r="D1259" s="121"/>
      <c r="E1259" s="120"/>
      <c r="F1259" s="122"/>
      <c r="G1259" s="123"/>
      <c r="H1259" s="123"/>
      <c r="I1259" s="123"/>
      <c r="J1259" s="122"/>
      <c r="K1259" s="827"/>
      <c r="L1259" s="827"/>
    </row>
    <row r="1260" spans="2:12" x14ac:dyDescent="0.25">
      <c r="B1260" s="120"/>
      <c r="C1260" s="121"/>
      <c r="D1260" s="121"/>
      <c r="E1260" s="120"/>
      <c r="F1260" s="122"/>
      <c r="G1260" s="123"/>
      <c r="H1260" s="123"/>
      <c r="I1260" s="123"/>
      <c r="J1260" s="122"/>
      <c r="K1260" s="827"/>
      <c r="L1260" s="827"/>
    </row>
    <row r="1261" spans="2:12" x14ac:dyDescent="0.25">
      <c r="B1261" s="120"/>
      <c r="C1261" s="121"/>
      <c r="D1261" s="121"/>
      <c r="E1261" s="120"/>
      <c r="F1261" s="122"/>
      <c r="G1261" s="123"/>
      <c r="H1261" s="123"/>
      <c r="I1261" s="123"/>
      <c r="J1261" s="122"/>
      <c r="K1261" s="827"/>
      <c r="L1261" s="827"/>
    </row>
    <row r="1262" spans="2:12" x14ac:dyDescent="0.25">
      <c r="B1262" s="120"/>
      <c r="C1262" s="121"/>
      <c r="D1262" s="121"/>
      <c r="E1262" s="120"/>
      <c r="F1262" s="122"/>
      <c r="G1262" s="123"/>
      <c r="H1262" s="123"/>
      <c r="I1262" s="123"/>
      <c r="J1262" s="122"/>
      <c r="K1262" s="827"/>
      <c r="L1262" s="827"/>
    </row>
    <row r="1263" spans="2:12" x14ac:dyDescent="0.25">
      <c r="B1263" s="120"/>
      <c r="C1263" s="121"/>
      <c r="D1263" s="121"/>
      <c r="E1263" s="120"/>
      <c r="F1263" s="122"/>
      <c r="G1263" s="123"/>
      <c r="H1263" s="123"/>
      <c r="I1263" s="123"/>
      <c r="J1263" s="122"/>
      <c r="K1263" s="827"/>
      <c r="L1263" s="827"/>
    </row>
    <row r="1264" spans="2:12" x14ac:dyDescent="0.25">
      <c r="B1264" s="120"/>
      <c r="C1264" s="121"/>
      <c r="D1264" s="121"/>
      <c r="E1264" s="120"/>
      <c r="F1264" s="122"/>
      <c r="G1264" s="123"/>
      <c r="H1264" s="123"/>
      <c r="I1264" s="123"/>
      <c r="J1264" s="122"/>
      <c r="K1264" s="827"/>
      <c r="L1264" s="827"/>
    </row>
    <row r="1265" spans="2:12" x14ac:dyDescent="0.25">
      <c r="B1265" s="120"/>
      <c r="C1265" s="121"/>
      <c r="D1265" s="121"/>
      <c r="E1265" s="120"/>
      <c r="F1265" s="122"/>
      <c r="G1265" s="123"/>
      <c r="H1265" s="123"/>
      <c r="I1265" s="123"/>
      <c r="J1265" s="122"/>
      <c r="K1265" s="827"/>
      <c r="L1265" s="827"/>
    </row>
    <row r="1266" spans="2:12" x14ac:dyDescent="0.25">
      <c r="B1266" s="120"/>
      <c r="C1266" s="121"/>
      <c r="D1266" s="121"/>
      <c r="E1266" s="120"/>
      <c r="F1266" s="122"/>
      <c r="G1266" s="123"/>
      <c r="H1266" s="123"/>
      <c r="I1266" s="123"/>
      <c r="J1266" s="122"/>
      <c r="K1266" s="827"/>
      <c r="L1266" s="827"/>
    </row>
    <row r="1267" spans="2:12" x14ac:dyDescent="0.25">
      <c r="B1267" s="120"/>
      <c r="C1267" s="121"/>
      <c r="D1267" s="121"/>
      <c r="E1267" s="120"/>
      <c r="F1267" s="122"/>
      <c r="G1267" s="123"/>
      <c r="H1267" s="123"/>
      <c r="I1267" s="123"/>
      <c r="J1267" s="122"/>
      <c r="K1267" s="827"/>
      <c r="L1267" s="827"/>
    </row>
    <row r="1268" spans="2:12" x14ac:dyDescent="0.25">
      <c r="B1268" s="120"/>
      <c r="C1268" s="121"/>
      <c r="D1268" s="121"/>
      <c r="E1268" s="120"/>
      <c r="F1268" s="122"/>
      <c r="G1268" s="123"/>
      <c r="H1268" s="123"/>
      <c r="I1268" s="123"/>
      <c r="J1268" s="122"/>
      <c r="K1268" s="827"/>
      <c r="L1268" s="827"/>
    </row>
    <row r="1269" spans="2:12" x14ac:dyDescent="0.25">
      <c r="B1269" s="120"/>
      <c r="C1269" s="121"/>
      <c r="D1269" s="121"/>
      <c r="E1269" s="120"/>
      <c r="F1269" s="122"/>
      <c r="G1269" s="123"/>
      <c r="H1269" s="123"/>
      <c r="I1269" s="123"/>
      <c r="J1269" s="122"/>
      <c r="K1269" s="827"/>
      <c r="L1269" s="827"/>
    </row>
    <row r="1270" spans="2:12" x14ac:dyDescent="0.25">
      <c r="B1270" s="120"/>
      <c r="C1270" s="121"/>
      <c r="D1270" s="121"/>
      <c r="E1270" s="120"/>
      <c r="F1270" s="122"/>
      <c r="G1270" s="123"/>
      <c r="H1270" s="123"/>
      <c r="I1270" s="123"/>
      <c r="J1270" s="122"/>
      <c r="K1270" s="827"/>
      <c r="L1270" s="827"/>
    </row>
    <row r="1271" spans="2:12" x14ac:dyDescent="0.25">
      <c r="B1271" s="120"/>
      <c r="C1271" s="121"/>
      <c r="D1271" s="121"/>
      <c r="E1271" s="120"/>
      <c r="F1271" s="122"/>
      <c r="G1271" s="123"/>
      <c r="H1271" s="123"/>
      <c r="I1271" s="123"/>
      <c r="J1271" s="122"/>
      <c r="K1271" s="827"/>
      <c r="L1271" s="827"/>
    </row>
    <row r="1272" spans="2:12" x14ac:dyDescent="0.25">
      <c r="B1272" s="120"/>
      <c r="C1272" s="121"/>
      <c r="D1272" s="121"/>
      <c r="E1272" s="120"/>
      <c r="F1272" s="122"/>
      <c r="G1272" s="123"/>
      <c r="H1272" s="123"/>
      <c r="I1272" s="123"/>
      <c r="J1272" s="122"/>
      <c r="K1272" s="827"/>
      <c r="L1272" s="827"/>
    </row>
    <row r="1273" spans="2:12" x14ac:dyDescent="0.25">
      <c r="B1273" s="120"/>
      <c r="C1273" s="121"/>
      <c r="D1273" s="121"/>
      <c r="E1273" s="120"/>
      <c r="F1273" s="122"/>
      <c r="G1273" s="123"/>
      <c r="H1273" s="123"/>
      <c r="I1273" s="123"/>
      <c r="J1273" s="122"/>
      <c r="K1273" s="827"/>
      <c r="L1273" s="827"/>
    </row>
    <row r="1274" spans="2:12" x14ac:dyDescent="0.25">
      <c r="B1274" s="120"/>
      <c r="C1274" s="121"/>
      <c r="D1274" s="121"/>
      <c r="E1274" s="120"/>
      <c r="F1274" s="122"/>
      <c r="G1274" s="123"/>
      <c r="H1274" s="123"/>
      <c r="I1274" s="123"/>
      <c r="J1274" s="122"/>
      <c r="K1274" s="827"/>
      <c r="L1274" s="827"/>
    </row>
    <row r="1275" spans="2:12" x14ac:dyDescent="0.25">
      <c r="B1275" s="120"/>
      <c r="C1275" s="121"/>
      <c r="D1275" s="121"/>
      <c r="E1275" s="120"/>
      <c r="F1275" s="122"/>
      <c r="G1275" s="123"/>
      <c r="H1275" s="123"/>
      <c r="I1275" s="123"/>
      <c r="J1275" s="122"/>
      <c r="K1275" s="827"/>
      <c r="L1275" s="827"/>
    </row>
    <row r="1276" spans="2:12" x14ac:dyDescent="0.25">
      <c r="B1276" s="120"/>
      <c r="C1276" s="121"/>
      <c r="D1276" s="121"/>
      <c r="E1276" s="120"/>
      <c r="F1276" s="122"/>
      <c r="G1276" s="123"/>
      <c r="H1276" s="123"/>
      <c r="I1276" s="123"/>
      <c r="J1276" s="122"/>
      <c r="K1276" s="827"/>
      <c r="L1276" s="827"/>
    </row>
    <row r="1277" spans="2:12" x14ac:dyDescent="0.25">
      <c r="B1277" s="120"/>
      <c r="C1277" s="121"/>
      <c r="D1277" s="121"/>
      <c r="E1277" s="120"/>
      <c r="F1277" s="122"/>
      <c r="G1277" s="123"/>
      <c r="H1277" s="123"/>
      <c r="I1277" s="123"/>
      <c r="J1277" s="122"/>
      <c r="K1277" s="827"/>
      <c r="L1277" s="827"/>
    </row>
    <row r="1278" spans="2:12" x14ac:dyDescent="0.25">
      <c r="B1278" s="120"/>
      <c r="C1278" s="121"/>
      <c r="D1278" s="121"/>
      <c r="E1278" s="120"/>
      <c r="F1278" s="122"/>
      <c r="G1278" s="123"/>
      <c r="H1278" s="123"/>
      <c r="I1278" s="123"/>
      <c r="J1278" s="122"/>
      <c r="K1278" s="827"/>
      <c r="L1278" s="827"/>
    </row>
    <row r="1279" spans="2:12" x14ac:dyDescent="0.25">
      <c r="B1279" s="120"/>
      <c r="C1279" s="121"/>
      <c r="D1279" s="121"/>
      <c r="E1279" s="120"/>
      <c r="F1279" s="122"/>
      <c r="G1279" s="123"/>
      <c r="H1279" s="123"/>
      <c r="I1279" s="123"/>
      <c r="J1279" s="122"/>
      <c r="K1279" s="827"/>
      <c r="L1279" s="827"/>
    </row>
    <row r="1280" spans="2:12" x14ac:dyDescent="0.25">
      <c r="B1280" s="120"/>
      <c r="C1280" s="121"/>
      <c r="D1280" s="121"/>
      <c r="E1280" s="120"/>
      <c r="F1280" s="122"/>
      <c r="G1280" s="123"/>
      <c r="H1280" s="123"/>
      <c r="I1280" s="123"/>
      <c r="J1280" s="122"/>
      <c r="K1280" s="827"/>
      <c r="L1280" s="827"/>
    </row>
    <row r="1281" spans="2:12" x14ac:dyDescent="0.25">
      <c r="B1281" s="120"/>
      <c r="C1281" s="121"/>
      <c r="D1281" s="121"/>
      <c r="E1281" s="120"/>
      <c r="F1281" s="122"/>
      <c r="G1281" s="123"/>
      <c r="H1281" s="123"/>
      <c r="I1281" s="123"/>
      <c r="J1281" s="122"/>
      <c r="K1281" s="827"/>
      <c r="L1281" s="827"/>
    </row>
    <row r="1282" spans="2:12" x14ac:dyDescent="0.25">
      <c r="B1282" s="120"/>
      <c r="C1282" s="121"/>
      <c r="D1282" s="121"/>
      <c r="E1282" s="120"/>
      <c r="F1282" s="122"/>
      <c r="G1282" s="123"/>
      <c r="H1282" s="123"/>
      <c r="I1282" s="123"/>
      <c r="J1282" s="122"/>
      <c r="K1282" s="827"/>
      <c r="L1282" s="827"/>
    </row>
    <row r="1283" spans="2:12" x14ac:dyDescent="0.25">
      <c r="B1283" s="120"/>
      <c r="C1283" s="121"/>
      <c r="D1283" s="121"/>
      <c r="E1283" s="120"/>
      <c r="F1283" s="122"/>
      <c r="G1283" s="123"/>
      <c r="H1283" s="123"/>
      <c r="I1283" s="123"/>
      <c r="J1283" s="122"/>
      <c r="K1283" s="827"/>
      <c r="L1283" s="827"/>
    </row>
    <row r="1284" spans="2:12" x14ac:dyDescent="0.25">
      <c r="B1284" s="120"/>
      <c r="C1284" s="121"/>
      <c r="D1284" s="121"/>
      <c r="E1284" s="120"/>
      <c r="F1284" s="122"/>
      <c r="G1284" s="123"/>
      <c r="H1284" s="123"/>
      <c r="I1284" s="123"/>
      <c r="J1284" s="122"/>
      <c r="K1284" s="827"/>
      <c r="L1284" s="827"/>
    </row>
    <row r="1285" spans="2:12" x14ac:dyDescent="0.25">
      <c r="B1285" s="120"/>
      <c r="C1285" s="121"/>
      <c r="D1285" s="121"/>
      <c r="E1285" s="120"/>
      <c r="F1285" s="122"/>
      <c r="G1285" s="123"/>
      <c r="H1285" s="123"/>
      <c r="I1285" s="123"/>
      <c r="J1285" s="122"/>
      <c r="K1285" s="827"/>
      <c r="L1285" s="827"/>
    </row>
    <row r="1286" spans="2:12" x14ac:dyDescent="0.25">
      <c r="B1286" s="120"/>
      <c r="C1286" s="121"/>
      <c r="D1286" s="121"/>
      <c r="E1286" s="120"/>
      <c r="F1286" s="122"/>
      <c r="G1286" s="123"/>
      <c r="H1286" s="123"/>
      <c r="I1286" s="123"/>
      <c r="J1286" s="122"/>
      <c r="K1286" s="827"/>
      <c r="L1286" s="827"/>
    </row>
    <row r="1287" spans="2:12" x14ac:dyDescent="0.25">
      <c r="B1287" s="120"/>
      <c r="C1287" s="121"/>
      <c r="D1287" s="121"/>
      <c r="E1287" s="120"/>
      <c r="F1287" s="122"/>
      <c r="G1287" s="123"/>
      <c r="H1287" s="123"/>
      <c r="I1287" s="123"/>
      <c r="J1287" s="122"/>
      <c r="K1287" s="827"/>
      <c r="L1287" s="827"/>
    </row>
    <row r="1288" spans="2:12" x14ac:dyDescent="0.25">
      <c r="B1288" s="120"/>
      <c r="C1288" s="121"/>
      <c r="D1288" s="121"/>
      <c r="E1288" s="120"/>
      <c r="F1288" s="122"/>
      <c r="G1288" s="123"/>
      <c r="H1288" s="123"/>
      <c r="I1288" s="123"/>
      <c r="J1288" s="122"/>
      <c r="K1288" s="827"/>
      <c r="L1288" s="827"/>
    </row>
    <row r="1289" spans="2:12" x14ac:dyDescent="0.25">
      <c r="B1289" s="120"/>
      <c r="C1289" s="121"/>
      <c r="D1289" s="121"/>
      <c r="E1289" s="120"/>
      <c r="F1289" s="122"/>
      <c r="G1289" s="123"/>
      <c r="H1289" s="123"/>
      <c r="I1289" s="123"/>
      <c r="J1289" s="122"/>
      <c r="K1289" s="827"/>
      <c r="L1289" s="827"/>
    </row>
    <row r="1290" spans="2:12" x14ac:dyDescent="0.25">
      <c r="B1290" s="120"/>
      <c r="C1290" s="121"/>
      <c r="D1290" s="121"/>
      <c r="E1290" s="120"/>
      <c r="F1290" s="122"/>
      <c r="G1290" s="123"/>
      <c r="H1290" s="123"/>
      <c r="I1290" s="123"/>
      <c r="J1290" s="122"/>
      <c r="K1290" s="827"/>
      <c r="L1290" s="827"/>
    </row>
    <row r="1291" spans="2:12" x14ac:dyDescent="0.25">
      <c r="B1291" s="120"/>
      <c r="C1291" s="121"/>
      <c r="D1291" s="121"/>
      <c r="E1291" s="120"/>
      <c r="F1291" s="122"/>
      <c r="G1291" s="123"/>
      <c r="H1291" s="123"/>
      <c r="I1291" s="123"/>
      <c r="J1291" s="122"/>
      <c r="K1291" s="827"/>
      <c r="L1291" s="827"/>
    </row>
    <row r="1292" spans="2:12" x14ac:dyDescent="0.25">
      <c r="B1292" s="120"/>
      <c r="C1292" s="121"/>
      <c r="D1292" s="121"/>
      <c r="E1292" s="120"/>
      <c r="F1292" s="122"/>
      <c r="G1292" s="123"/>
      <c r="H1292" s="123"/>
      <c r="I1292" s="123"/>
      <c r="J1292" s="122"/>
      <c r="K1292" s="827"/>
      <c r="L1292" s="827"/>
    </row>
    <row r="1293" spans="2:12" x14ac:dyDescent="0.25">
      <c r="B1293" s="120"/>
      <c r="C1293" s="121"/>
      <c r="D1293" s="121"/>
      <c r="E1293" s="120"/>
      <c r="F1293" s="122"/>
      <c r="G1293" s="123"/>
      <c r="H1293" s="123"/>
      <c r="I1293" s="123"/>
      <c r="J1293" s="122"/>
      <c r="K1293" s="827"/>
      <c r="L1293" s="827"/>
    </row>
    <row r="1294" spans="2:12" x14ac:dyDescent="0.25">
      <c r="B1294" s="120"/>
      <c r="C1294" s="121"/>
      <c r="D1294" s="121"/>
      <c r="E1294" s="120"/>
      <c r="F1294" s="122"/>
      <c r="G1294" s="123"/>
      <c r="H1294" s="123"/>
      <c r="I1294" s="123"/>
      <c r="J1294" s="122"/>
      <c r="K1294" s="827"/>
      <c r="L1294" s="827"/>
    </row>
    <row r="1295" spans="2:12" x14ac:dyDescent="0.25">
      <c r="B1295" s="120"/>
      <c r="C1295" s="121"/>
      <c r="D1295" s="121"/>
      <c r="E1295" s="120"/>
      <c r="F1295" s="122"/>
      <c r="G1295" s="123"/>
      <c r="H1295" s="123"/>
      <c r="I1295" s="123"/>
      <c r="J1295" s="122"/>
      <c r="K1295" s="827"/>
      <c r="L1295" s="827"/>
    </row>
    <row r="1296" spans="2:12" x14ac:dyDescent="0.25">
      <c r="B1296" s="120"/>
      <c r="C1296" s="121"/>
      <c r="D1296" s="121"/>
      <c r="E1296" s="120"/>
      <c r="F1296" s="122"/>
      <c r="G1296" s="123"/>
      <c r="H1296" s="123"/>
      <c r="I1296" s="123"/>
      <c r="J1296" s="122"/>
      <c r="K1296" s="827"/>
      <c r="L1296" s="827"/>
    </row>
    <row r="1297" spans="2:12" x14ac:dyDescent="0.25">
      <c r="B1297" s="120"/>
      <c r="C1297" s="121"/>
      <c r="D1297" s="121"/>
      <c r="E1297" s="120"/>
      <c r="F1297" s="122"/>
      <c r="G1297" s="123"/>
      <c r="H1297" s="123"/>
      <c r="I1297" s="123"/>
      <c r="J1297" s="122"/>
      <c r="K1297" s="827"/>
      <c r="L1297" s="827"/>
    </row>
    <row r="1298" spans="2:12" x14ac:dyDescent="0.25">
      <c r="B1298" s="120"/>
      <c r="C1298" s="121"/>
      <c r="D1298" s="121"/>
      <c r="E1298" s="120"/>
      <c r="F1298" s="122"/>
      <c r="G1298" s="123"/>
      <c r="H1298" s="123"/>
      <c r="I1298" s="123"/>
      <c r="J1298" s="122"/>
      <c r="K1298" s="827"/>
      <c r="L1298" s="827"/>
    </row>
    <row r="1299" spans="2:12" x14ac:dyDescent="0.25">
      <c r="B1299" s="120"/>
      <c r="C1299" s="121"/>
      <c r="D1299" s="121"/>
      <c r="E1299" s="120"/>
      <c r="F1299" s="122"/>
      <c r="G1299" s="123"/>
      <c r="H1299" s="123"/>
      <c r="I1299" s="123"/>
      <c r="J1299" s="122"/>
      <c r="K1299" s="827"/>
      <c r="L1299" s="827"/>
    </row>
    <row r="1300" spans="2:12" x14ac:dyDescent="0.25">
      <c r="B1300" s="120"/>
      <c r="C1300" s="121"/>
      <c r="D1300" s="121"/>
      <c r="E1300" s="120"/>
      <c r="F1300" s="122"/>
      <c r="G1300" s="123"/>
      <c r="H1300" s="123"/>
      <c r="I1300" s="123"/>
      <c r="J1300" s="122"/>
      <c r="K1300" s="827"/>
      <c r="L1300" s="827"/>
    </row>
    <row r="1301" spans="2:12" x14ac:dyDescent="0.25">
      <c r="B1301" s="120"/>
      <c r="C1301" s="121"/>
      <c r="D1301" s="121"/>
      <c r="E1301" s="120"/>
      <c r="F1301" s="122"/>
      <c r="G1301" s="123"/>
      <c r="H1301" s="123"/>
      <c r="I1301" s="123"/>
      <c r="J1301" s="122"/>
      <c r="K1301" s="827"/>
      <c r="L1301" s="827"/>
    </row>
    <row r="1302" spans="2:12" x14ac:dyDescent="0.25">
      <c r="B1302" s="120"/>
      <c r="C1302" s="121"/>
      <c r="D1302" s="121"/>
      <c r="E1302" s="120"/>
      <c r="F1302" s="122"/>
      <c r="G1302" s="123"/>
      <c r="H1302" s="123"/>
      <c r="I1302" s="123"/>
      <c r="J1302" s="122"/>
      <c r="K1302" s="827"/>
      <c r="L1302" s="827"/>
    </row>
    <row r="1303" spans="2:12" x14ac:dyDescent="0.25">
      <c r="B1303" s="120"/>
      <c r="C1303" s="121"/>
      <c r="D1303" s="121"/>
      <c r="E1303" s="120"/>
      <c r="F1303" s="122"/>
      <c r="G1303" s="123"/>
      <c r="H1303" s="123"/>
      <c r="I1303" s="123"/>
      <c r="J1303" s="122"/>
      <c r="K1303" s="827"/>
      <c r="L1303" s="827"/>
    </row>
    <row r="1304" spans="2:12" x14ac:dyDescent="0.25">
      <c r="B1304" s="120"/>
      <c r="C1304" s="121"/>
      <c r="D1304" s="121"/>
      <c r="E1304" s="120"/>
      <c r="F1304" s="122"/>
      <c r="G1304" s="123"/>
      <c r="H1304" s="123"/>
      <c r="I1304" s="123"/>
      <c r="J1304" s="122"/>
      <c r="K1304" s="827"/>
      <c r="L1304" s="827"/>
    </row>
    <row r="1305" spans="2:12" x14ac:dyDescent="0.25">
      <c r="B1305" s="120"/>
      <c r="C1305" s="121"/>
      <c r="D1305" s="121"/>
      <c r="E1305" s="120"/>
      <c r="F1305" s="122"/>
      <c r="G1305" s="123"/>
      <c r="H1305" s="123"/>
      <c r="I1305" s="123"/>
      <c r="J1305" s="122"/>
      <c r="K1305" s="827"/>
      <c r="L1305" s="827"/>
    </row>
    <row r="1306" spans="2:12" x14ac:dyDescent="0.25">
      <c r="B1306" s="120"/>
      <c r="C1306" s="121"/>
      <c r="D1306" s="121"/>
      <c r="E1306" s="120"/>
      <c r="F1306" s="122"/>
      <c r="G1306" s="123"/>
      <c r="H1306" s="123"/>
      <c r="I1306" s="123"/>
      <c r="J1306" s="122"/>
      <c r="K1306" s="827"/>
      <c r="L1306" s="827"/>
    </row>
    <row r="1307" spans="2:12" x14ac:dyDescent="0.25">
      <c r="B1307" s="120"/>
      <c r="C1307" s="121"/>
      <c r="D1307" s="121"/>
      <c r="E1307" s="120"/>
      <c r="F1307" s="122"/>
      <c r="G1307" s="123"/>
      <c r="H1307" s="123"/>
      <c r="I1307" s="123"/>
      <c r="J1307" s="122"/>
      <c r="K1307" s="827"/>
      <c r="L1307" s="827"/>
    </row>
    <row r="1308" spans="2:12" x14ac:dyDescent="0.25">
      <c r="B1308" s="120"/>
      <c r="C1308" s="121"/>
      <c r="D1308" s="121"/>
      <c r="E1308" s="120"/>
      <c r="F1308" s="122"/>
      <c r="G1308" s="123"/>
      <c r="H1308" s="123"/>
      <c r="I1308" s="123"/>
      <c r="J1308" s="122"/>
      <c r="K1308" s="827"/>
      <c r="L1308" s="827"/>
    </row>
    <row r="1309" spans="2:12" x14ac:dyDescent="0.25">
      <c r="B1309" s="120"/>
      <c r="C1309" s="121"/>
      <c r="D1309" s="121"/>
      <c r="E1309" s="120"/>
      <c r="F1309" s="122"/>
      <c r="G1309" s="123"/>
      <c r="H1309" s="123"/>
      <c r="I1309" s="123"/>
      <c r="J1309" s="122"/>
      <c r="K1309" s="827"/>
      <c r="L1309" s="827"/>
    </row>
    <row r="1310" spans="2:12" x14ac:dyDescent="0.25">
      <c r="B1310" s="120"/>
      <c r="C1310" s="121"/>
      <c r="D1310" s="121"/>
      <c r="E1310" s="120"/>
      <c r="F1310" s="122"/>
      <c r="G1310" s="123"/>
      <c r="H1310" s="123"/>
      <c r="I1310" s="123"/>
      <c r="J1310" s="122"/>
      <c r="K1310" s="827"/>
      <c r="L1310" s="827"/>
    </row>
    <row r="1311" spans="2:12" x14ac:dyDescent="0.25">
      <c r="B1311" s="120"/>
      <c r="C1311" s="121"/>
      <c r="D1311" s="121"/>
      <c r="E1311" s="120"/>
      <c r="F1311" s="122"/>
      <c r="G1311" s="123"/>
      <c r="H1311" s="123"/>
      <c r="I1311" s="123"/>
      <c r="J1311" s="122"/>
      <c r="K1311" s="827"/>
      <c r="L1311" s="827"/>
    </row>
    <row r="1312" spans="2:12" x14ac:dyDescent="0.25">
      <c r="B1312" s="120"/>
      <c r="C1312" s="121"/>
      <c r="D1312" s="121"/>
      <c r="E1312" s="120"/>
      <c r="F1312" s="122"/>
      <c r="G1312" s="123"/>
      <c r="H1312" s="123"/>
      <c r="I1312" s="123"/>
      <c r="J1312" s="122"/>
      <c r="K1312" s="827"/>
      <c r="L1312" s="827"/>
    </row>
    <row r="1313" spans="2:12" x14ac:dyDescent="0.25">
      <c r="B1313" s="120"/>
      <c r="C1313" s="121"/>
      <c r="D1313" s="121"/>
      <c r="E1313" s="120"/>
      <c r="F1313" s="122"/>
      <c r="G1313" s="123"/>
      <c r="H1313" s="123"/>
      <c r="I1313" s="123"/>
      <c r="J1313" s="122"/>
      <c r="K1313" s="827"/>
      <c r="L1313" s="827"/>
    </row>
    <row r="1314" spans="2:12" x14ac:dyDescent="0.25">
      <c r="B1314" s="120"/>
      <c r="C1314" s="121"/>
      <c r="D1314" s="121"/>
      <c r="E1314" s="120"/>
      <c r="F1314" s="122"/>
      <c r="G1314" s="123"/>
      <c r="H1314" s="123"/>
      <c r="I1314" s="123"/>
      <c r="J1314" s="122"/>
      <c r="K1314" s="827"/>
      <c r="L1314" s="827"/>
    </row>
    <row r="1315" spans="2:12" x14ac:dyDescent="0.25">
      <c r="B1315" s="120"/>
      <c r="C1315" s="121"/>
      <c r="D1315" s="121"/>
      <c r="E1315" s="120"/>
      <c r="F1315" s="122"/>
      <c r="G1315" s="123"/>
      <c r="H1315" s="123"/>
      <c r="I1315" s="123"/>
      <c r="J1315" s="122"/>
      <c r="K1315" s="827"/>
      <c r="L1315" s="827"/>
    </row>
    <row r="1316" spans="2:12" x14ac:dyDescent="0.25">
      <c r="B1316" s="120"/>
      <c r="C1316" s="121"/>
      <c r="D1316" s="121"/>
      <c r="E1316" s="120"/>
      <c r="F1316" s="122"/>
      <c r="G1316" s="123"/>
      <c r="H1316" s="123"/>
      <c r="I1316" s="123"/>
      <c r="J1316" s="122"/>
      <c r="K1316" s="827"/>
      <c r="L1316" s="827"/>
    </row>
    <row r="1317" spans="2:12" x14ac:dyDescent="0.25">
      <c r="B1317" s="120"/>
      <c r="C1317" s="121"/>
      <c r="D1317" s="121"/>
      <c r="E1317" s="120"/>
      <c r="F1317" s="122"/>
      <c r="G1317" s="123"/>
      <c r="H1317" s="123"/>
      <c r="I1317" s="123"/>
      <c r="J1317" s="122"/>
      <c r="K1317" s="827"/>
      <c r="L1317" s="827"/>
    </row>
    <row r="1318" spans="2:12" x14ac:dyDescent="0.25">
      <c r="B1318" s="120"/>
      <c r="C1318" s="121"/>
      <c r="D1318" s="121"/>
      <c r="E1318" s="120"/>
      <c r="F1318" s="122"/>
      <c r="G1318" s="123"/>
      <c r="H1318" s="123"/>
      <c r="I1318" s="123"/>
      <c r="J1318" s="122"/>
      <c r="K1318" s="827"/>
      <c r="L1318" s="827"/>
    </row>
    <row r="1319" spans="2:12" x14ac:dyDescent="0.25">
      <c r="B1319" s="120"/>
      <c r="C1319" s="121"/>
      <c r="D1319" s="121"/>
      <c r="E1319" s="120"/>
      <c r="F1319" s="122"/>
      <c r="G1319" s="123"/>
      <c r="H1319" s="123"/>
      <c r="I1319" s="123"/>
      <c r="J1319" s="122"/>
      <c r="K1319" s="827"/>
      <c r="L1319" s="827"/>
    </row>
    <row r="1320" spans="2:12" x14ac:dyDescent="0.25">
      <c r="B1320" s="120"/>
      <c r="C1320" s="121"/>
      <c r="D1320" s="121"/>
      <c r="E1320" s="120"/>
      <c r="F1320" s="122"/>
      <c r="G1320" s="123"/>
      <c r="H1320" s="123"/>
      <c r="I1320" s="123"/>
      <c r="J1320" s="122"/>
      <c r="K1320" s="827"/>
      <c r="L1320" s="827"/>
    </row>
    <row r="1321" spans="2:12" x14ac:dyDescent="0.25">
      <c r="B1321" s="120"/>
      <c r="C1321" s="121"/>
      <c r="D1321" s="121"/>
      <c r="E1321" s="120"/>
      <c r="F1321" s="122"/>
      <c r="G1321" s="123"/>
      <c r="H1321" s="123"/>
      <c r="I1321" s="123"/>
      <c r="J1321" s="122"/>
      <c r="K1321" s="827"/>
      <c r="L1321" s="827"/>
    </row>
    <row r="1322" spans="2:12" x14ac:dyDescent="0.25">
      <c r="B1322" s="120"/>
      <c r="C1322" s="121"/>
      <c r="D1322" s="121"/>
      <c r="E1322" s="120"/>
      <c r="F1322" s="122"/>
      <c r="G1322" s="123"/>
      <c r="H1322" s="123"/>
      <c r="I1322" s="123"/>
      <c r="J1322" s="122"/>
      <c r="K1322" s="827"/>
      <c r="L1322" s="827"/>
    </row>
    <row r="1323" spans="2:12" x14ac:dyDescent="0.25">
      <c r="B1323" s="120"/>
      <c r="C1323" s="121"/>
      <c r="D1323" s="121"/>
      <c r="E1323" s="120"/>
      <c r="F1323" s="122"/>
      <c r="G1323" s="123"/>
      <c r="H1323" s="123"/>
      <c r="I1323" s="123"/>
      <c r="J1323" s="122"/>
      <c r="K1323" s="827"/>
      <c r="L1323" s="827"/>
    </row>
    <row r="1324" spans="2:12" x14ac:dyDescent="0.25">
      <c r="B1324" s="120"/>
      <c r="C1324" s="121"/>
      <c r="D1324" s="121"/>
      <c r="E1324" s="120"/>
      <c r="F1324" s="122"/>
      <c r="G1324" s="123"/>
      <c r="H1324" s="123"/>
      <c r="I1324" s="123"/>
      <c r="J1324" s="122"/>
      <c r="K1324" s="827"/>
      <c r="L1324" s="827"/>
    </row>
    <row r="1325" spans="2:12" x14ac:dyDescent="0.25">
      <c r="B1325" s="120"/>
      <c r="C1325" s="121"/>
      <c r="D1325" s="121"/>
      <c r="E1325" s="120"/>
      <c r="F1325" s="122"/>
      <c r="G1325" s="123"/>
      <c r="H1325" s="123"/>
      <c r="I1325" s="123"/>
      <c r="J1325" s="122"/>
      <c r="K1325" s="827"/>
      <c r="L1325" s="827"/>
    </row>
    <row r="1326" spans="2:12" x14ac:dyDescent="0.25">
      <c r="B1326" s="120"/>
      <c r="C1326" s="121"/>
      <c r="D1326" s="121"/>
      <c r="E1326" s="120"/>
      <c r="F1326" s="122"/>
      <c r="G1326" s="123"/>
      <c r="H1326" s="123"/>
      <c r="I1326" s="123"/>
      <c r="J1326" s="122"/>
      <c r="K1326" s="827"/>
      <c r="L1326" s="827"/>
    </row>
    <row r="1327" spans="2:12" x14ac:dyDescent="0.25">
      <c r="B1327" s="120"/>
      <c r="C1327" s="121"/>
      <c r="D1327" s="121"/>
      <c r="E1327" s="120"/>
      <c r="F1327" s="122"/>
      <c r="G1327" s="123"/>
      <c r="H1327" s="123"/>
      <c r="I1327" s="123"/>
      <c r="J1327" s="122"/>
      <c r="K1327" s="827"/>
      <c r="L1327" s="827"/>
    </row>
    <row r="1328" spans="2:12" x14ac:dyDescent="0.25">
      <c r="B1328" s="120"/>
      <c r="C1328" s="121"/>
      <c r="D1328" s="121"/>
      <c r="E1328" s="120"/>
      <c r="F1328" s="122"/>
      <c r="G1328" s="123"/>
      <c r="H1328" s="123"/>
      <c r="I1328" s="123"/>
      <c r="J1328" s="122"/>
      <c r="K1328" s="827"/>
      <c r="L1328" s="827"/>
    </row>
    <row r="1329" spans="2:12" x14ac:dyDescent="0.25">
      <c r="B1329" s="120"/>
      <c r="C1329" s="121"/>
      <c r="D1329" s="121"/>
      <c r="E1329" s="120"/>
      <c r="F1329" s="122"/>
      <c r="G1329" s="123"/>
      <c r="H1329" s="123"/>
      <c r="I1329" s="123"/>
      <c r="J1329" s="122"/>
      <c r="K1329" s="827"/>
      <c r="L1329" s="827"/>
    </row>
    <row r="1330" spans="2:12" x14ac:dyDescent="0.25">
      <c r="B1330" s="120"/>
      <c r="C1330" s="121"/>
      <c r="D1330" s="121"/>
      <c r="E1330" s="120"/>
      <c r="F1330" s="122"/>
      <c r="G1330" s="123"/>
      <c r="H1330" s="123"/>
      <c r="I1330" s="123"/>
      <c r="J1330" s="122"/>
      <c r="K1330" s="827"/>
      <c r="L1330" s="827"/>
    </row>
    <row r="1331" spans="2:12" x14ac:dyDescent="0.25">
      <c r="B1331" s="120"/>
      <c r="C1331" s="121"/>
      <c r="D1331" s="121"/>
      <c r="E1331" s="120"/>
      <c r="F1331" s="122"/>
      <c r="G1331" s="123"/>
      <c r="H1331" s="123"/>
      <c r="I1331" s="123"/>
      <c r="J1331" s="122"/>
      <c r="K1331" s="827"/>
      <c r="L1331" s="827"/>
    </row>
    <row r="1332" spans="2:12" x14ac:dyDescent="0.25">
      <c r="B1332" s="120"/>
      <c r="C1332" s="121"/>
      <c r="D1332" s="121"/>
      <c r="E1332" s="120"/>
      <c r="F1332" s="122"/>
      <c r="G1332" s="123"/>
      <c r="H1332" s="123"/>
      <c r="I1332" s="123"/>
      <c r="J1332" s="122"/>
      <c r="K1332" s="827"/>
      <c r="L1332" s="827"/>
    </row>
    <row r="1333" spans="2:12" x14ac:dyDescent="0.25">
      <c r="B1333" s="120"/>
      <c r="C1333" s="121"/>
      <c r="D1333" s="121"/>
      <c r="E1333" s="120"/>
      <c r="F1333" s="122"/>
      <c r="G1333" s="123"/>
      <c r="H1333" s="123"/>
      <c r="I1333" s="123"/>
      <c r="J1333" s="122"/>
      <c r="K1333" s="827"/>
      <c r="L1333" s="827"/>
    </row>
    <row r="1334" spans="2:12" x14ac:dyDescent="0.25">
      <c r="B1334" s="120"/>
      <c r="C1334" s="121"/>
      <c r="D1334" s="121"/>
      <c r="E1334" s="120"/>
      <c r="F1334" s="122"/>
      <c r="G1334" s="123"/>
      <c r="H1334" s="123"/>
      <c r="I1334" s="123"/>
      <c r="J1334" s="122"/>
      <c r="K1334" s="827"/>
      <c r="L1334" s="827"/>
    </row>
    <row r="1335" spans="2:12" x14ac:dyDescent="0.25">
      <c r="B1335" s="120"/>
      <c r="C1335" s="121"/>
      <c r="D1335" s="121"/>
      <c r="E1335" s="120"/>
      <c r="F1335" s="122"/>
      <c r="G1335" s="123"/>
      <c r="H1335" s="123"/>
      <c r="I1335" s="123"/>
      <c r="J1335" s="122"/>
      <c r="K1335" s="827"/>
      <c r="L1335" s="827"/>
    </row>
    <row r="1336" spans="2:12" x14ac:dyDescent="0.25">
      <c r="B1336" s="120"/>
      <c r="C1336" s="121"/>
      <c r="D1336" s="121"/>
      <c r="E1336" s="120"/>
      <c r="F1336" s="122"/>
      <c r="G1336" s="123"/>
      <c r="H1336" s="123"/>
      <c r="I1336" s="123"/>
      <c r="J1336" s="122"/>
      <c r="K1336" s="827"/>
      <c r="L1336" s="827"/>
    </row>
    <row r="1337" spans="2:12" x14ac:dyDescent="0.25">
      <c r="B1337" s="120"/>
      <c r="C1337" s="121"/>
      <c r="D1337" s="121"/>
      <c r="E1337" s="120"/>
      <c r="F1337" s="122"/>
      <c r="G1337" s="123"/>
      <c r="H1337" s="123"/>
      <c r="I1337" s="123"/>
      <c r="J1337" s="122"/>
      <c r="K1337" s="827"/>
      <c r="L1337" s="827"/>
    </row>
    <row r="1338" spans="2:12" x14ac:dyDescent="0.25">
      <c r="B1338" s="120"/>
      <c r="C1338" s="121"/>
      <c r="D1338" s="121"/>
      <c r="E1338" s="120"/>
      <c r="F1338" s="122"/>
      <c r="G1338" s="123"/>
      <c r="H1338" s="123"/>
      <c r="I1338" s="123"/>
      <c r="J1338" s="122"/>
      <c r="K1338" s="827"/>
      <c r="L1338" s="827"/>
    </row>
    <row r="1339" spans="2:12" x14ac:dyDescent="0.25">
      <c r="B1339" s="120"/>
      <c r="C1339" s="121"/>
      <c r="D1339" s="121"/>
      <c r="E1339" s="120"/>
      <c r="F1339" s="122"/>
      <c r="G1339" s="123"/>
      <c r="H1339" s="123"/>
      <c r="I1339" s="123"/>
      <c r="J1339" s="122"/>
      <c r="K1339" s="827"/>
      <c r="L1339" s="827"/>
    </row>
    <row r="1340" spans="2:12" x14ac:dyDescent="0.25">
      <c r="B1340" s="120"/>
      <c r="C1340" s="121"/>
      <c r="D1340" s="121"/>
      <c r="E1340" s="120"/>
      <c r="F1340" s="122"/>
      <c r="G1340" s="123"/>
      <c r="H1340" s="123"/>
      <c r="I1340" s="123"/>
      <c r="J1340" s="122"/>
      <c r="K1340" s="827"/>
      <c r="L1340" s="827"/>
    </row>
    <row r="1341" spans="2:12" x14ac:dyDescent="0.25">
      <c r="B1341" s="120"/>
      <c r="C1341" s="121"/>
      <c r="D1341" s="121"/>
      <c r="E1341" s="120"/>
      <c r="F1341" s="122"/>
      <c r="G1341" s="123"/>
      <c r="H1341" s="123"/>
      <c r="I1341" s="123"/>
      <c r="J1341" s="122"/>
      <c r="K1341" s="827"/>
      <c r="L1341" s="827"/>
    </row>
    <row r="1342" spans="2:12" x14ac:dyDescent="0.25">
      <c r="B1342" s="120"/>
      <c r="C1342" s="121"/>
      <c r="D1342" s="121"/>
      <c r="E1342" s="120"/>
      <c r="F1342" s="122"/>
      <c r="G1342" s="123"/>
      <c r="H1342" s="123"/>
      <c r="I1342" s="123"/>
      <c r="J1342" s="122"/>
      <c r="K1342" s="827"/>
      <c r="L1342" s="827"/>
    </row>
    <row r="1343" spans="2:12" x14ac:dyDescent="0.25">
      <c r="B1343" s="120"/>
      <c r="C1343" s="121"/>
      <c r="D1343" s="121"/>
      <c r="E1343" s="120"/>
      <c r="F1343" s="122"/>
      <c r="G1343" s="123"/>
      <c r="H1343" s="123"/>
      <c r="I1343" s="123"/>
      <c r="J1343" s="122"/>
      <c r="K1343" s="827"/>
      <c r="L1343" s="827"/>
    </row>
    <row r="1344" spans="2:12" x14ac:dyDescent="0.25">
      <c r="B1344" s="120"/>
      <c r="C1344" s="121"/>
      <c r="D1344" s="121"/>
      <c r="E1344" s="120"/>
      <c r="F1344" s="122"/>
      <c r="G1344" s="123"/>
      <c r="H1344" s="123"/>
      <c r="I1344" s="123"/>
      <c r="J1344" s="122"/>
      <c r="K1344" s="827"/>
      <c r="L1344" s="827"/>
    </row>
    <row r="1345" spans="2:12" x14ac:dyDescent="0.25">
      <c r="B1345" s="120"/>
      <c r="C1345" s="121"/>
      <c r="D1345" s="121"/>
      <c r="E1345" s="120"/>
      <c r="F1345" s="122"/>
      <c r="G1345" s="123"/>
      <c r="H1345" s="123"/>
      <c r="I1345" s="123"/>
      <c r="J1345" s="122"/>
      <c r="K1345" s="827"/>
      <c r="L1345" s="827"/>
    </row>
    <row r="1346" spans="2:12" x14ac:dyDescent="0.25">
      <c r="B1346" s="120"/>
      <c r="C1346" s="121"/>
      <c r="D1346" s="121"/>
      <c r="E1346" s="120"/>
      <c r="F1346" s="122"/>
      <c r="G1346" s="123"/>
      <c r="H1346" s="123"/>
      <c r="I1346" s="123"/>
      <c r="J1346" s="122"/>
      <c r="K1346" s="827"/>
      <c r="L1346" s="827"/>
    </row>
    <row r="1347" spans="2:12" x14ac:dyDescent="0.25">
      <c r="B1347" s="120"/>
      <c r="C1347" s="121"/>
      <c r="D1347" s="121"/>
      <c r="E1347" s="120"/>
      <c r="F1347" s="122"/>
      <c r="G1347" s="123"/>
      <c r="H1347" s="123"/>
      <c r="I1347" s="123"/>
      <c r="J1347" s="122"/>
      <c r="K1347" s="827"/>
      <c r="L1347" s="827"/>
    </row>
    <row r="1348" spans="2:12" x14ac:dyDescent="0.25">
      <c r="B1348" s="120"/>
      <c r="C1348" s="121"/>
      <c r="D1348" s="121"/>
      <c r="E1348" s="120"/>
      <c r="F1348" s="122"/>
      <c r="G1348" s="123"/>
      <c r="H1348" s="123"/>
      <c r="I1348" s="123"/>
      <c r="J1348" s="122"/>
      <c r="K1348" s="827"/>
      <c r="L1348" s="827"/>
    </row>
    <row r="1349" spans="2:12" x14ac:dyDescent="0.25">
      <c r="B1349" s="120"/>
      <c r="C1349" s="121"/>
      <c r="D1349" s="121"/>
      <c r="E1349" s="120"/>
      <c r="F1349" s="122"/>
      <c r="G1349" s="123"/>
      <c r="H1349" s="123"/>
      <c r="I1349" s="123"/>
      <c r="J1349" s="122"/>
      <c r="K1349" s="827"/>
      <c r="L1349" s="827"/>
    </row>
    <row r="1350" spans="2:12" x14ac:dyDescent="0.25">
      <c r="B1350" s="120"/>
      <c r="C1350" s="121"/>
      <c r="D1350" s="121"/>
      <c r="E1350" s="120"/>
      <c r="F1350" s="122"/>
      <c r="G1350" s="123"/>
      <c r="H1350" s="123"/>
      <c r="I1350" s="123"/>
      <c r="J1350" s="122"/>
      <c r="K1350" s="827"/>
      <c r="L1350" s="827"/>
    </row>
    <row r="1351" spans="2:12" x14ac:dyDescent="0.25">
      <c r="B1351" s="120"/>
      <c r="C1351" s="121"/>
      <c r="D1351" s="121"/>
      <c r="E1351" s="120"/>
      <c r="F1351" s="122"/>
      <c r="G1351" s="123"/>
      <c r="H1351" s="123"/>
      <c r="I1351" s="123"/>
      <c r="J1351" s="122"/>
      <c r="K1351" s="827"/>
      <c r="L1351" s="827"/>
    </row>
    <row r="1352" spans="2:12" x14ac:dyDescent="0.25">
      <c r="B1352" s="120"/>
      <c r="C1352" s="121"/>
      <c r="D1352" s="121"/>
      <c r="E1352" s="120"/>
      <c r="F1352" s="122"/>
      <c r="G1352" s="123"/>
      <c r="H1352" s="123"/>
      <c r="I1352" s="123"/>
      <c r="J1352" s="122"/>
      <c r="K1352" s="827"/>
      <c r="L1352" s="827"/>
    </row>
    <row r="1353" spans="2:12" x14ac:dyDescent="0.25">
      <c r="B1353" s="120"/>
      <c r="C1353" s="121"/>
      <c r="D1353" s="121"/>
      <c r="E1353" s="120"/>
      <c r="F1353" s="122"/>
      <c r="G1353" s="123"/>
      <c r="H1353" s="123"/>
      <c r="I1353" s="123"/>
      <c r="J1353" s="122"/>
      <c r="K1353" s="827"/>
      <c r="L1353" s="827"/>
    </row>
    <row r="1354" spans="2:12" x14ac:dyDescent="0.25">
      <c r="B1354" s="120"/>
      <c r="C1354" s="121"/>
      <c r="D1354" s="121"/>
      <c r="E1354" s="120"/>
      <c r="F1354" s="122"/>
      <c r="G1354" s="123"/>
      <c r="H1354" s="123"/>
      <c r="I1354" s="123"/>
      <c r="J1354" s="122"/>
      <c r="K1354" s="827"/>
      <c r="L1354" s="827"/>
    </row>
    <row r="1355" spans="2:12" x14ac:dyDescent="0.25">
      <c r="B1355" s="120"/>
      <c r="C1355" s="121"/>
      <c r="D1355" s="121"/>
      <c r="E1355" s="120"/>
      <c r="F1355" s="122"/>
      <c r="G1355" s="123"/>
      <c r="H1355" s="123"/>
      <c r="I1355" s="123"/>
      <c r="J1355" s="122"/>
      <c r="K1355" s="827"/>
      <c r="L1355" s="827"/>
    </row>
    <row r="1356" spans="2:12" x14ac:dyDescent="0.25">
      <c r="B1356" s="120"/>
      <c r="C1356" s="121"/>
      <c r="D1356" s="121"/>
      <c r="E1356" s="120"/>
      <c r="F1356" s="122"/>
      <c r="G1356" s="123"/>
      <c r="H1356" s="123"/>
      <c r="I1356" s="123"/>
      <c r="J1356" s="122"/>
      <c r="K1356" s="827"/>
      <c r="L1356" s="827"/>
    </row>
    <row r="1357" spans="2:12" x14ac:dyDescent="0.25">
      <c r="B1357" s="120"/>
      <c r="C1357" s="121"/>
      <c r="D1357" s="121"/>
      <c r="E1357" s="120"/>
      <c r="F1357" s="122"/>
      <c r="G1357" s="123"/>
      <c r="H1357" s="123"/>
      <c r="I1357" s="123"/>
      <c r="J1357" s="122"/>
      <c r="K1357" s="827"/>
      <c r="L1357" s="827"/>
    </row>
    <row r="1358" spans="2:12" x14ac:dyDescent="0.25">
      <c r="B1358" s="120"/>
      <c r="C1358" s="121"/>
      <c r="D1358" s="121"/>
      <c r="E1358" s="120"/>
      <c r="F1358" s="122"/>
      <c r="G1358" s="123"/>
      <c r="H1358" s="123"/>
      <c r="I1358" s="123"/>
      <c r="J1358" s="122"/>
      <c r="K1358" s="827"/>
      <c r="L1358" s="827"/>
    </row>
    <row r="1359" spans="2:12" x14ac:dyDescent="0.25">
      <c r="B1359" s="120"/>
      <c r="C1359" s="121"/>
      <c r="D1359" s="121"/>
      <c r="E1359" s="120"/>
      <c r="F1359" s="122"/>
      <c r="G1359" s="123"/>
      <c r="H1359" s="123"/>
      <c r="I1359" s="123"/>
      <c r="J1359" s="122"/>
      <c r="K1359" s="827"/>
      <c r="L1359" s="827"/>
    </row>
    <row r="1360" spans="2:12" x14ac:dyDescent="0.25">
      <c r="B1360" s="120"/>
      <c r="C1360" s="121"/>
      <c r="D1360" s="121"/>
      <c r="E1360" s="120"/>
      <c r="F1360" s="122"/>
      <c r="G1360" s="123"/>
      <c r="H1360" s="123"/>
      <c r="I1360" s="123"/>
      <c r="J1360" s="122"/>
      <c r="K1360" s="827"/>
      <c r="L1360" s="827"/>
    </row>
    <row r="1361" spans="2:12" x14ac:dyDescent="0.25">
      <c r="B1361" s="120"/>
      <c r="C1361" s="121"/>
      <c r="D1361" s="121"/>
      <c r="E1361" s="120"/>
      <c r="F1361" s="122"/>
      <c r="G1361" s="123"/>
      <c r="H1361" s="123"/>
      <c r="I1361" s="123"/>
      <c r="J1361" s="122"/>
      <c r="K1361" s="827"/>
      <c r="L1361" s="827"/>
    </row>
    <row r="1362" spans="2:12" x14ac:dyDescent="0.25">
      <c r="B1362" s="120"/>
      <c r="C1362" s="121"/>
      <c r="D1362" s="121"/>
      <c r="E1362" s="120"/>
      <c r="F1362" s="122"/>
      <c r="G1362" s="123"/>
      <c r="H1362" s="123"/>
      <c r="I1362" s="123"/>
      <c r="J1362" s="122"/>
      <c r="K1362" s="827"/>
      <c r="L1362" s="827"/>
    </row>
    <row r="1363" spans="2:12" x14ac:dyDescent="0.25">
      <c r="B1363" s="120"/>
      <c r="C1363" s="121"/>
      <c r="D1363" s="121"/>
      <c r="E1363" s="120"/>
      <c r="F1363" s="122"/>
      <c r="G1363" s="123"/>
      <c r="H1363" s="123"/>
      <c r="I1363" s="123"/>
      <c r="J1363" s="122"/>
      <c r="K1363" s="827"/>
      <c r="L1363" s="827"/>
    </row>
    <row r="1364" spans="2:12" x14ac:dyDescent="0.25">
      <c r="B1364" s="120"/>
      <c r="C1364" s="121"/>
      <c r="D1364" s="121"/>
      <c r="E1364" s="120"/>
      <c r="F1364" s="122"/>
      <c r="G1364" s="123"/>
      <c r="H1364" s="123"/>
      <c r="I1364" s="123"/>
      <c r="J1364" s="122"/>
      <c r="K1364" s="827"/>
      <c r="L1364" s="827"/>
    </row>
    <row r="1365" spans="2:12" x14ac:dyDescent="0.25">
      <c r="B1365" s="120"/>
      <c r="C1365" s="121"/>
      <c r="D1365" s="121"/>
      <c r="E1365" s="120"/>
      <c r="F1365" s="122"/>
      <c r="G1365" s="123"/>
      <c r="H1365" s="123"/>
      <c r="I1365" s="123"/>
      <c r="J1365" s="122"/>
      <c r="K1365" s="827"/>
      <c r="L1365" s="827"/>
    </row>
    <row r="1366" spans="2:12" x14ac:dyDescent="0.25">
      <c r="B1366" s="120"/>
      <c r="C1366" s="121"/>
      <c r="D1366" s="121"/>
      <c r="E1366" s="120"/>
      <c r="F1366" s="122"/>
      <c r="G1366" s="123"/>
      <c r="H1366" s="123"/>
      <c r="I1366" s="123"/>
      <c r="J1366" s="122"/>
      <c r="K1366" s="827"/>
      <c r="L1366" s="827"/>
    </row>
    <row r="1367" spans="2:12" x14ac:dyDescent="0.25">
      <c r="B1367" s="120"/>
      <c r="C1367" s="121"/>
      <c r="D1367" s="121"/>
      <c r="E1367" s="120"/>
      <c r="F1367" s="122"/>
      <c r="G1367" s="123"/>
      <c r="H1367" s="123"/>
      <c r="I1367" s="123"/>
      <c r="J1367" s="122"/>
      <c r="K1367" s="827"/>
      <c r="L1367" s="827"/>
    </row>
    <row r="1368" spans="2:12" x14ac:dyDescent="0.25">
      <c r="B1368" s="120"/>
      <c r="C1368" s="121"/>
      <c r="D1368" s="121"/>
      <c r="E1368" s="120"/>
      <c r="F1368" s="122"/>
      <c r="G1368" s="123"/>
      <c r="H1368" s="123"/>
      <c r="I1368" s="123"/>
      <c r="J1368" s="122"/>
      <c r="K1368" s="827"/>
      <c r="L1368" s="827"/>
    </row>
    <row r="1369" spans="2:12" x14ac:dyDescent="0.25">
      <c r="B1369" s="120"/>
      <c r="C1369" s="121"/>
      <c r="D1369" s="121"/>
      <c r="E1369" s="120"/>
      <c r="F1369" s="122"/>
      <c r="G1369" s="123"/>
      <c r="H1369" s="123"/>
      <c r="I1369" s="123"/>
      <c r="J1369" s="122"/>
      <c r="K1369" s="827"/>
      <c r="L1369" s="827"/>
    </row>
    <row r="1370" spans="2:12" x14ac:dyDescent="0.25">
      <c r="B1370" s="120"/>
      <c r="C1370" s="121"/>
      <c r="D1370" s="121"/>
      <c r="E1370" s="120"/>
      <c r="F1370" s="122"/>
      <c r="G1370" s="123"/>
      <c r="H1370" s="123"/>
      <c r="I1370" s="123"/>
      <c r="J1370" s="122"/>
      <c r="K1370" s="827"/>
      <c r="L1370" s="827"/>
    </row>
    <row r="1371" spans="2:12" x14ac:dyDescent="0.25">
      <c r="B1371" s="120"/>
      <c r="C1371" s="121"/>
      <c r="D1371" s="121"/>
      <c r="E1371" s="120"/>
      <c r="F1371" s="122"/>
      <c r="G1371" s="123"/>
      <c r="H1371" s="123"/>
      <c r="I1371" s="123"/>
      <c r="J1371" s="122"/>
      <c r="K1371" s="827"/>
      <c r="L1371" s="827"/>
    </row>
    <row r="1372" spans="2:12" x14ac:dyDescent="0.25">
      <c r="B1372" s="120"/>
      <c r="C1372" s="121"/>
      <c r="D1372" s="121"/>
      <c r="E1372" s="120"/>
      <c r="F1372" s="122"/>
      <c r="G1372" s="123"/>
      <c r="H1372" s="123"/>
      <c r="I1372" s="123"/>
      <c r="J1372" s="122"/>
      <c r="K1372" s="827"/>
      <c r="L1372" s="827"/>
    </row>
    <row r="1373" spans="2:12" x14ac:dyDescent="0.25">
      <c r="B1373" s="120"/>
      <c r="C1373" s="121"/>
      <c r="D1373" s="121"/>
      <c r="E1373" s="120"/>
      <c r="F1373" s="122"/>
      <c r="G1373" s="123"/>
      <c r="H1373" s="123"/>
      <c r="I1373" s="123"/>
      <c r="J1373" s="122"/>
      <c r="K1373" s="827"/>
      <c r="L1373" s="827"/>
    </row>
    <row r="1374" spans="2:12" x14ac:dyDescent="0.25">
      <c r="B1374" s="120"/>
      <c r="C1374" s="121"/>
      <c r="D1374" s="121"/>
      <c r="E1374" s="120"/>
      <c r="F1374" s="122"/>
      <c r="G1374" s="123"/>
      <c r="H1374" s="123"/>
      <c r="I1374" s="123"/>
      <c r="J1374" s="122"/>
      <c r="K1374" s="827"/>
      <c r="L1374" s="827"/>
    </row>
    <row r="1375" spans="2:12" x14ac:dyDescent="0.25">
      <c r="B1375" s="120"/>
      <c r="C1375" s="121"/>
      <c r="D1375" s="121"/>
      <c r="E1375" s="120"/>
      <c r="F1375" s="122"/>
      <c r="G1375" s="123"/>
      <c r="H1375" s="123"/>
      <c r="I1375" s="123"/>
      <c r="J1375" s="122"/>
      <c r="K1375" s="827"/>
      <c r="L1375" s="827"/>
    </row>
    <row r="1376" spans="2:12" x14ac:dyDescent="0.25">
      <c r="B1376" s="120"/>
      <c r="C1376" s="121"/>
      <c r="D1376" s="121"/>
      <c r="E1376" s="120"/>
      <c r="F1376" s="122"/>
      <c r="G1376" s="123"/>
      <c r="H1376" s="123"/>
      <c r="I1376" s="123"/>
      <c r="J1376" s="122"/>
      <c r="K1376" s="827"/>
      <c r="L1376" s="827"/>
    </row>
    <row r="1377" spans="2:12" x14ac:dyDescent="0.25">
      <c r="B1377" s="120"/>
      <c r="C1377" s="121"/>
      <c r="D1377" s="121"/>
      <c r="E1377" s="120"/>
      <c r="F1377" s="122"/>
      <c r="G1377" s="123"/>
      <c r="H1377" s="123"/>
      <c r="I1377" s="123"/>
      <c r="J1377" s="122"/>
      <c r="K1377" s="827"/>
      <c r="L1377" s="827"/>
    </row>
    <row r="1378" spans="2:12" x14ac:dyDescent="0.25">
      <c r="B1378" s="120"/>
      <c r="C1378" s="121"/>
      <c r="D1378" s="121"/>
      <c r="E1378" s="120"/>
      <c r="F1378" s="122"/>
      <c r="G1378" s="123"/>
      <c r="H1378" s="123"/>
      <c r="I1378" s="123"/>
      <c r="J1378" s="122"/>
      <c r="K1378" s="827"/>
      <c r="L1378" s="827"/>
    </row>
    <row r="1379" spans="2:12" x14ac:dyDescent="0.25">
      <c r="B1379" s="120"/>
      <c r="C1379" s="121"/>
      <c r="D1379" s="121"/>
      <c r="E1379" s="120"/>
      <c r="F1379" s="122"/>
      <c r="G1379" s="123"/>
      <c r="H1379" s="123"/>
      <c r="I1379" s="123"/>
      <c r="J1379" s="122"/>
      <c r="K1379" s="827"/>
      <c r="L1379" s="827"/>
    </row>
    <row r="1380" spans="2:12" x14ac:dyDescent="0.25">
      <c r="B1380" s="120"/>
      <c r="C1380" s="121"/>
      <c r="D1380" s="121"/>
      <c r="E1380" s="120"/>
      <c r="F1380" s="122"/>
      <c r="G1380" s="123"/>
      <c r="H1380" s="123"/>
      <c r="I1380" s="123"/>
      <c r="J1380" s="122"/>
      <c r="K1380" s="827"/>
      <c r="L1380" s="827"/>
    </row>
    <row r="1381" spans="2:12" x14ac:dyDescent="0.25">
      <c r="B1381" s="120"/>
      <c r="C1381" s="121"/>
      <c r="D1381" s="121"/>
      <c r="E1381" s="120"/>
      <c r="F1381" s="122"/>
      <c r="G1381" s="123"/>
      <c r="H1381" s="123"/>
      <c r="I1381" s="123"/>
      <c r="J1381" s="122"/>
      <c r="K1381" s="827"/>
      <c r="L1381" s="827"/>
    </row>
    <row r="1382" spans="2:12" x14ac:dyDescent="0.25">
      <c r="B1382" s="120"/>
      <c r="C1382" s="121"/>
      <c r="D1382" s="121"/>
      <c r="E1382" s="120"/>
      <c r="F1382" s="122"/>
      <c r="G1382" s="123"/>
      <c r="H1382" s="123"/>
      <c r="I1382" s="123"/>
      <c r="J1382" s="122"/>
      <c r="K1382" s="827"/>
      <c r="L1382" s="827"/>
    </row>
    <row r="1383" spans="2:12" x14ac:dyDescent="0.25">
      <c r="B1383" s="120"/>
      <c r="C1383" s="121"/>
      <c r="D1383" s="121"/>
      <c r="E1383" s="120"/>
      <c r="F1383" s="122"/>
      <c r="G1383" s="123"/>
      <c r="H1383" s="123"/>
      <c r="I1383" s="123"/>
      <c r="J1383" s="122"/>
      <c r="K1383" s="827"/>
      <c r="L1383" s="827"/>
    </row>
    <row r="1384" spans="2:12" x14ac:dyDescent="0.25">
      <c r="B1384" s="120"/>
      <c r="C1384" s="121"/>
      <c r="D1384" s="121"/>
      <c r="E1384" s="120"/>
      <c r="F1384" s="122"/>
      <c r="G1384" s="123"/>
      <c r="H1384" s="123"/>
      <c r="I1384" s="123"/>
      <c r="J1384" s="122"/>
      <c r="K1384" s="827"/>
      <c r="L1384" s="827"/>
    </row>
    <row r="1385" spans="2:12" x14ac:dyDescent="0.25">
      <c r="B1385" s="120"/>
      <c r="C1385" s="121"/>
      <c r="D1385" s="121"/>
      <c r="E1385" s="120"/>
      <c r="F1385" s="122"/>
      <c r="G1385" s="123"/>
      <c r="H1385" s="123"/>
      <c r="I1385" s="123"/>
      <c r="J1385" s="122"/>
      <c r="K1385" s="827"/>
      <c r="L1385" s="827"/>
    </row>
    <row r="1386" spans="2:12" x14ac:dyDescent="0.25">
      <c r="B1386" s="120"/>
      <c r="C1386" s="121"/>
      <c r="D1386" s="121"/>
      <c r="E1386" s="120"/>
      <c r="F1386" s="122"/>
      <c r="G1386" s="123"/>
      <c r="H1386" s="123"/>
      <c r="I1386" s="123"/>
      <c r="J1386" s="122"/>
      <c r="K1386" s="827"/>
      <c r="L1386" s="827"/>
    </row>
    <row r="1387" spans="2:12" x14ac:dyDescent="0.25">
      <c r="B1387" s="120"/>
      <c r="C1387" s="121"/>
      <c r="D1387" s="121"/>
      <c r="E1387" s="120"/>
      <c r="F1387" s="122"/>
      <c r="G1387" s="123"/>
      <c r="H1387" s="123"/>
      <c r="I1387" s="123"/>
      <c r="J1387" s="122"/>
      <c r="K1387" s="827"/>
      <c r="L1387" s="827"/>
    </row>
    <row r="1388" spans="2:12" x14ac:dyDescent="0.25">
      <c r="B1388" s="120"/>
      <c r="C1388" s="121"/>
      <c r="D1388" s="121"/>
      <c r="E1388" s="120"/>
      <c r="F1388" s="122"/>
      <c r="G1388" s="123"/>
      <c r="H1388" s="123"/>
      <c r="I1388" s="123"/>
      <c r="J1388" s="122"/>
      <c r="K1388" s="827"/>
      <c r="L1388" s="827"/>
    </row>
    <row r="1389" spans="2:12" x14ac:dyDescent="0.25">
      <c r="B1389" s="120"/>
      <c r="C1389" s="121"/>
      <c r="D1389" s="121"/>
      <c r="E1389" s="120"/>
      <c r="F1389" s="122"/>
      <c r="G1389" s="123"/>
      <c r="H1389" s="123"/>
      <c r="I1389" s="123"/>
      <c r="J1389" s="122"/>
      <c r="K1389" s="827"/>
      <c r="L1389" s="827"/>
    </row>
    <row r="1390" spans="2:12" x14ac:dyDescent="0.25">
      <c r="B1390" s="120"/>
      <c r="C1390" s="121"/>
      <c r="D1390" s="121"/>
      <c r="E1390" s="120"/>
      <c r="F1390" s="122"/>
      <c r="G1390" s="123"/>
      <c r="H1390" s="123"/>
      <c r="I1390" s="123"/>
      <c r="J1390" s="122"/>
      <c r="K1390" s="827"/>
      <c r="L1390" s="827"/>
    </row>
    <row r="1391" spans="2:12" x14ac:dyDescent="0.25">
      <c r="B1391" s="120"/>
      <c r="C1391" s="121"/>
      <c r="D1391" s="121"/>
      <c r="E1391" s="120"/>
      <c r="F1391" s="122"/>
      <c r="G1391" s="123"/>
      <c r="H1391" s="123"/>
      <c r="I1391" s="123"/>
      <c r="J1391" s="122"/>
      <c r="K1391" s="827"/>
      <c r="L1391" s="827"/>
    </row>
    <row r="1392" spans="2:12" x14ac:dyDescent="0.25">
      <c r="B1392" s="120"/>
      <c r="C1392" s="121"/>
      <c r="D1392" s="121"/>
      <c r="E1392" s="120"/>
      <c r="F1392" s="122"/>
      <c r="G1392" s="123"/>
      <c r="H1392" s="123"/>
      <c r="I1392" s="123"/>
      <c r="J1392" s="122"/>
      <c r="K1392" s="827"/>
      <c r="L1392" s="827"/>
    </row>
    <row r="1393" spans="2:12" x14ac:dyDescent="0.25">
      <c r="B1393" s="120"/>
      <c r="C1393" s="121"/>
      <c r="D1393" s="121"/>
      <c r="E1393" s="120"/>
      <c r="F1393" s="122"/>
      <c r="G1393" s="123"/>
      <c r="H1393" s="123"/>
      <c r="I1393" s="123"/>
      <c r="J1393" s="122"/>
      <c r="K1393" s="827"/>
      <c r="L1393" s="827"/>
    </row>
    <row r="1394" spans="2:12" x14ac:dyDescent="0.25">
      <c r="B1394" s="120"/>
      <c r="C1394" s="121"/>
      <c r="D1394" s="121"/>
      <c r="E1394" s="120"/>
      <c r="F1394" s="122"/>
      <c r="G1394" s="123"/>
      <c r="H1394" s="123"/>
      <c r="I1394" s="123"/>
      <c r="J1394" s="122"/>
      <c r="K1394" s="827"/>
      <c r="L1394" s="827"/>
    </row>
    <row r="1395" spans="2:12" x14ac:dyDescent="0.25">
      <c r="B1395" s="120"/>
      <c r="C1395" s="121"/>
      <c r="D1395" s="121"/>
      <c r="E1395" s="120"/>
      <c r="F1395" s="122"/>
      <c r="G1395" s="123"/>
      <c r="H1395" s="123"/>
      <c r="I1395" s="123"/>
      <c r="J1395" s="122"/>
      <c r="K1395" s="827"/>
      <c r="L1395" s="827"/>
    </row>
    <row r="1396" spans="2:12" x14ac:dyDescent="0.25">
      <c r="B1396" s="120"/>
      <c r="C1396" s="121"/>
      <c r="D1396" s="121"/>
      <c r="E1396" s="120"/>
      <c r="F1396" s="122"/>
      <c r="G1396" s="123"/>
      <c r="H1396" s="123"/>
      <c r="I1396" s="123"/>
      <c r="J1396" s="122"/>
      <c r="K1396" s="827"/>
      <c r="L1396" s="827"/>
    </row>
    <row r="1397" spans="2:12" x14ac:dyDescent="0.25">
      <c r="B1397" s="120"/>
      <c r="C1397" s="121"/>
      <c r="D1397" s="121"/>
      <c r="E1397" s="120"/>
      <c r="F1397" s="122"/>
      <c r="G1397" s="123"/>
      <c r="H1397" s="123"/>
      <c r="I1397" s="123"/>
      <c r="J1397" s="122"/>
      <c r="K1397" s="827"/>
      <c r="L1397" s="827"/>
    </row>
    <row r="1398" spans="2:12" x14ac:dyDescent="0.25">
      <c r="B1398" s="120"/>
      <c r="C1398" s="121"/>
      <c r="D1398" s="121"/>
      <c r="E1398" s="120"/>
      <c r="F1398" s="122"/>
      <c r="G1398" s="123"/>
      <c r="H1398" s="123"/>
      <c r="I1398" s="123"/>
      <c r="J1398" s="122"/>
      <c r="K1398" s="827"/>
      <c r="L1398" s="827"/>
    </row>
    <row r="1399" spans="2:12" x14ac:dyDescent="0.25">
      <c r="B1399" s="120"/>
      <c r="C1399" s="121"/>
      <c r="D1399" s="121"/>
      <c r="E1399" s="120"/>
      <c r="F1399" s="122"/>
      <c r="G1399" s="123"/>
      <c r="H1399" s="123"/>
      <c r="I1399" s="123"/>
      <c r="J1399" s="122"/>
      <c r="K1399" s="827"/>
      <c r="L1399" s="827"/>
    </row>
    <row r="1400" spans="2:12" x14ac:dyDescent="0.25">
      <c r="B1400" s="120"/>
      <c r="C1400" s="121"/>
      <c r="D1400" s="121"/>
      <c r="E1400" s="120"/>
      <c r="F1400" s="122"/>
      <c r="G1400" s="123"/>
      <c r="H1400" s="123"/>
      <c r="I1400" s="123"/>
      <c r="J1400" s="122"/>
      <c r="K1400" s="827"/>
      <c r="L1400" s="827"/>
    </row>
    <row r="1401" spans="2:12" x14ac:dyDescent="0.25">
      <c r="B1401" s="120"/>
      <c r="C1401" s="121"/>
      <c r="D1401" s="121"/>
      <c r="E1401" s="120"/>
      <c r="F1401" s="122"/>
      <c r="G1401" s="123"/>
      <c r="H1401" s="123"/>
      <c r="I1401" s="123"/>
      <c r="J1401" s="122"/>
      <c r="K1401" s="827"/>
      <c r="L1401" s="827"/>
    </row>
    <row r="1402" spans="2:12" x14ac:dyDescent="0.25">
      <c r="B1402" s="120"/>
      <c r="C1402" s="121"/>
      <c r="D1402" s="121"/>
      <c r="E1402" s="120"/>
      <c r="F1402" s="122"/>
      <c r="G1402" s="123"/>
      <c r="H1402" s="123"/>
      <c r="I1402" s="123"/>
      <c r="J1402" s="122"/>
      <c r="K1402" s="827"/>
      <c r="L1402" s="827"/>
    </row>
    <row r="1403" spans="2:12" x14ac:dyDescent="0.25">
      <c r="B1403" s="120"/>
      <c r="C1403" s="121"/>
      <c r="D1403" s="121"/>
      <c r="E1403" s="120"/>
      <c r="F1403" s="122"/>
      <c r="G1403" s="123"/>
      <c r="H1403" s="123"/>
      <c r="I1403" s="123"/>
      <c r="J1403" s="122"/>
      <c r="K1403" s="827"/>
      <c r="L1403" s="827"/>
    </row>
    <row r="1404" spans="2:12" x14ac:dyDescent="0.25">
      <c r="B1404" s="120"/>
      <c r="C1404" s="121"/>
      <c r="D1404" s="121"/>
      <c r="E1404" s="120"/>
      <c r="F1404" s="122"/>
      <c r="G1404" s="123"/>
      <c r="H1404" s="123"/>
      <c r="I1404" s="123"/>
      <c r="J1404" s="122"/>
      <c r="K1404" s="827"/>
      <c r="L1404" s="827"/>
    </row>
    <row r="1405" spans="2:12" x14ac:dyDescent="0.25">
      <c r="B1405" s="120"/>
      <c r="C1405" s="121"/>
      <c r="D1405" s="121"/>
      <c r="E1405" s="120"/>
      <c r="F1405" s="122"/>
      <c r="G1405" s="123"/>
      <c r="H1405" s="123"/>
      <c r="I1405" s="123"/>
      <c r="J1405" s="122"/>
      <c r="K1405" s="827"/>
      <c r="L1405" s="827"/>
    </row>
    <row r="1406" spans="2:12" x14ac:dyDescent="0.25">
      <c r="B1406" s="120"/>
      <c r="C1406" s="121"/>
      <c r="D1406" s="121"/>
      <c r="E1406" s="120"/>
      <c r="F1406" s="122"/>
      <c r="G1406" s="123"/>
      <c r="H1406" s="123"/>
      <c r="I1406" s="123"/>
      <c r="J1406" s="122"/>
      <c r="K1406" s="827"/>
      <c r="L1406" s="827"/>
    </row>
    <row r="1407" spans="2:12" x14ac:dyDescent="0.25">
      <c r="B1407" s="120"/>
      <c r="C1407" s="121"/>
      <c r="D1407" s="121"/>
      <c r="E1407" s="120"/>
      <c r="F1407" s="122"/>
      <c r="G1407" s="123"/>
      <c r="H1407" s="123"/>
      <c r="I1407" s="123"/>
      <c r="J1407" s="122"/>
      <c r="K1407" s="827"/>
      <c r="L1407" s="827"/>
    </row>
    <row r="1408" spans="2:12" x14ac:dyDescent="0.25">
      <c r="B1408" s="120"/>
      <c r="C1408" s="121"/>
      <c r="D1408" s="121"/>
      <c r="E1408" s="120"/>
      <c r="F1408" s="122"/>
      <c r="G1408" s="123"/>
      <c r="H1408" s="123"/>
      <c r="I1408" s="123"/>
      <c r="J1408" s="122"/>
      <c r="K1408" s="827"/>
      <c r="L1408" s="827"/>
    </row>
    <row r="1409" spans="2:12" x14ac:dyDescent="0.25">
      <c r="B1409" s="120"/>
      <c r="C1409" s="121"/>
      <c r="D1409" s="121"/>
      <c r="E1409" s="120"/>
      <c r="F1409" s="122"/>
      <c r="G1409" s="123"/>
      <c r="H1409" s="123"/>
      <c r="I1409" s="123"/>
      <c r="J1409" s="122"/>
      <c r="K1409" s="827"/>
      <c r="L1409" s="827"/>
    </row>
    <row r="1410" spans="2:12" x14ac:dyDescent="0.25">
      <c r="B1410" s="120"/>
      <c r="C1410" s="121"/>
      <c r="D1410" s="121"/>
      <c r="E1410" s="120"/>
      <c r="F1410" s="122"/>
      <c r="G1410" s="123"/>
      <c r="H1410" s="123"/>
      <c r="I1410" s="123"/>
      <c r="J1410" s="122"/>
      <c r="K1410" s="827"/>
      <c r="L1410" s="827"/>
    </row>
    <row r="1411" spans="2:12" x14ac:dyDescent="0.25">
      <c r="B1411" s="120"/>
      <c r="C1411" s="121"/>
      <c r="D1411" s="121"/>
      <c r="E1411" s="120"/>
      <c r="F1411" s="122"/>
      <c r="G1411" s="123"/>
      <c r="H1411" s="123"/>
      <c r="I1411" s="123"/>
      <c r="J1411" s="122"/>
      <c r="K1411" s="827"/>
      <c r="L1411" s="827"/>
    </row>
    <row r="1412" spans="2:12" x14ac:dyDescent="0.25">
      <c r="B1412" s="120"/>
      <c r="C1412" s="121"/>
      <c r="D1412" s="121"/>
      <c r="E1412" s="120"/>
      <c r="F1412" s="122"/>
      <c r="G1412" s="123"/>
      <c r="H1412" s="123"/>
      <c r="I1412" s="123"/>
      <c r="J1412" s="122"/>
      <c r="K1412" s="827"/>
      <c r="L1412" s="827"/>
    </row>
    <row r="1413" spans="2:12" x14ac:dyDescent="0.25">
      <c r="B1413" s="120"/>
      <c r="C1413" s="121"/>
      <c r="D1413" s="121"/>
      <c r="E1413" s="120"/>
      <c r="F1413" s="122"/>
      <c r="G1413" s="123"/>
      <c r="H1413" s="123"/>
      <c r="I1413" s="123"/>
      <c r="J1413" s="122"/>
      <c r="K1413" s="827"/>
      <c r="L1413" s="827"/>
    </row>
    <row r="1414" spans="2:12" x14ac:dyDescent="0.25">
      <c r="B1414" s="120"/>
      <c r="C1414" s="121"/>
      <c r="D1414" s="121"/>
      <c r="E1414" s="120"/>
      <c r="F1414" s="122"/>
      <c r="G1414" s="123"/>
      <c r="H1414" s="123"/>
      <c r="I1414" s="123"/>
      <c r="J1414" s="122"/>
      <c r="K1414" s="827"/>
      <c r="L1414" s="827"/>
    </row>
    <row r="1415" spans="2:12" x14ac:dyDescent="0.25">
      <c r="B1415" s="120"/>
      <c r="C1415" s="121"/>
      <c r="D1415" s="121"/>
      <c r="E1415" s="120"/>
      <c r="F1415" s="122"/>
      <c r="G1415" s="123"/>
      <c r="H1415" s="123"/>
      <c r="I1415" s="123"/>
      <c r="J1415" s="122"/>
      <c r="K1415" s="827"/>
      <c r="L1415" s="827"/>
    </row>
    <row r="1416" spans="2:12" x14ac:dyDescent="0.25">
      <c r="B1416" s="120"/>
      <c r="C1416" s="121"/>
      <c r="D1416" s="121"/>
      <c r="E1416" s="120"/>
      <c r="F1416" s="122"/>
      <c r="G1416" s="123"/>
      <c r="H1416" s="123"/>
      <c r="I1416" s="123"/>
      <c r="J1416" s="122"/>
      <c r="K1416" s="827"/>
      <c r="L1416" s="827"/>
    </row>
    <row r="1417" spans="2:12" x14ac:dyDescent="0.25">
      <c r="B1417" s="120"/>
      <c r="C1417" s="121"/>
      <c r="D1417" s="121"/>
      <c r="E1417" s="120"/>
      <c r="F1417" s="122"/>
      <c r="G1417" s="123"/>
      <c r="H1417" s="123"/>
      <c r="I1417" s="123"/>
      <c r="J1417" s="122"/>
      <c r="K1417" s="827"/>
      <c r="L1417" s="827"/>
    </row>
    <row r="1418" spans="2:12" x14ac:dyDescent="0.25">
      <c r="B1418" s="120"/>
      <c r="C1418" s="121"/>
      <c r="D1418" s="121"/>
      <c r="E1418" s="120"/>
      <c r="F1418" s="122"/>
      <c r="G1418" s="123"/>
      <c r="H1418" s="123"/>
      <c r="I1418" s="123"/>
      <c r="J1418" s="122"/>
      <c r="K1418" s="827"/>
      <c r="L1418" s="827"/>
    </row>
    <row r="1419" spans="2:12" x14ac:dyDescent="0.25">
      <c r="B1419" s="120"/>
      <c r="C1419" s="121"/>
      <c r="D1419" s="121"/>
      <c r="E1419" s="120"/>
      <c r="F1419" s="122"/>
      <c r="G1419" s="123"/>
      <c r="H1419" s="123"/>
      <c r="I1419" s="123"/>
      <c r="J1419" s="122"/>
      <c r="K1419" s="827"/>
      <c r="L1419" s="827"/>
    </row>
    <row r="1420" spans="2:12" x14ac:dyDescent="0.25">
      <c r="B1420" s="120"/>
      <c r="C1420" s="121"/>
      <c r="D1420" s="121"/>
      <c r="E1420" s="120"/>
      <c r="F1420" s="122"/>
      <c r="G1420" s="123"/>
      <c r="H1420" s="123"/>
      <c r="I1420" s="123"/>
      <c r="J1420" s="122"/>
      <c r="K1420" s="827"/>
      <c r="L1420" s="827"/>
    </row>
    <row r="1421" spans="2:12" x14ac:dyDescent="0.25">
      <c r="B1421" s="120"/>
      <c r="C1421" s="121"/>
      <c r="D1421" s="121"/>
      <c r="E1421" s="120"/>
      <c r="F1421" s="122"/>
      <c r="G1421" s="123"/>
      <c r="H1421" s="123"/>
      <c r="I1421" s="123"/>
      <c r="J1421" s="122"/>
      <c r="K1421" s="827"/>
      <c r="L1421" s="827"/>
    </row>
    <row r="1422" spans="2:12" x14ac:dyDescent="0.25">
      <c r="B1422" s="120"/>
      <c r="C1422" s="121"/>
      <c r="D1422" s="121"/>
      <c r="E1422" s="120"/>
      <c r="F1422" s="122"/>
      <c r="G1422" s="123"/>
      <c r="H1422" s="123"/>
      <c r="I1422" s="123"/>
      <c r="J1422" s="122"/>
      <c r="K1422" s="827"/>
      <c r="L1422" s="827"/>
    </row>
    <row r="1423" spans="2:12" x14ac:dyDescent="0.25">
      <c r="B1423" s="120"/>
      <c r="C1423" s="121"/>
      <c r="D1423" s="121"/>
      <c r="E1423" s="120"/>
      <c r="F1423" s="122"/>
      <c r="G1423" s="123"/>
      <c r="H1423" s="123"/>
      <c r="I1423" s="123"/>
      <c r="J1423" s="122"/>
      <c r="K1423" s="827"/>
      <c r="L1423" s="827"/>
    </row>
    <row r="1424" spans="2:12" x14ac:dyDescent="0.25">
      <c r="B1424" s="120"/>
      <c r="C1424" s="121"/>
      <c r="D1424" s="121"/>
      <c r="E1424" s="120"/>
      <c r="F1424" s="122"/>
      <c r="G1424" s="123"/>
      <c r="H1424" s="123"/>
      <c r="I1424" s="123"/>
      <c r="J1424" s="122"/>
      <c r="K1424" s="827"/>
      <c r="L1424" s="827"/>
    </row>
    <row r="1425" spans="2:12" x14ac:dyDescent="0.25">
      <c r="B1425" s="120"/>
      <c r="C1425" s="121"/>
      <c r="D1425" s="121"/>
      <c r="E1425" s="120"/>
      <c r="F1425" s="122"/>
      <c r="G1425" s="123"/>
      <c r="H1425" s="123"/>
      <c r="I1425" s="123"/>
      <c r="J1425" s="122"/>
      <c r="K1425" s="827"/>
      <c r="L1425" s="827"/>
    </row>
    <row r="1426" spans="2:12" x14ac:dyDescent="0.25">
      <c r="B1426" s="120"/>
      <c r="C1426" s="121"/>
      <c r="D1426" s="121"/>
      <c r="E1426" s="120"/>
      <c r="F1426" s="122"/>
      <c r="G1426" s="123"/>
      <c r="H1426" s="123"/>
      <c r="I1426" s="123"/>
      <c r="J1426" s="122"/>
      <c r="K1426" s="827"/>
      <c r="L1426" s="827"/>
    </row>
    <row r="1427" spans="2:12" x14ac:dyDescent="0.25">
      <c r="B1427" s="120"/>
      <c r="C1427" s="121"/>
      <c r="D1427" s="121"/>
      <c r="E1427" s="120"/>
      <c r="F1427" s="122"/>
      <c r="G1427" s="123"/>
      <c r="H1427" s="123"/>
      <c r="I1427" s="123"/>
      <c r="J1427" s="122"/>
      <c r="K1427" s="827"/>
      <c r="L1427" s="827"/>
    </row>
    <row r="1428" spans="2:12" x14ac:dyDescent="0.25">
      <c r="B1428" s="120"/>
      <c r="C1428" s="121"/>
      <c r="D1428" s="121"/>
      <c r="E1428" s="120"/>
      <c r="F1428" s="122"/>
      <c r="G1428" s="123"/>
      <c r="H1428" s="123"/>
      <c r="I1428" s="123"/>
      <c r="J1428" s="122"/>
      <c r="K1428" s="827"/>
      <c r="L1428" s="827"/>
    </row>
    <row r="1429" spans="2:12" x14ac:dyDescent="0.25">
      <c r="B1429" s="120"/>
      <c r="C1429" s="121"/>
      <c r="D1429" s="121"/>
      <c r="E1429" s="120"/>
      <c r="F1429" s="122"/>
      <c r="G1429" s="123"/>
      <c r="H1429" s="123"/>
      <c r="I1429" s="123"/>
      <c r="J1429" s="122"/>
      <c r="K1429" s="827"/>
      <c r="L1429" s="827"/>
    </row>
    <row r="1430" spans="2:12" x14ac:dyDescent="0.25">
      <c r="B1430" s="120"/>
      <c r="C1430" s="121"/>
      <c r="D1430" s="121"/>
      <c r="E1430" s="120"/>
      <c r="F1430" s="122"/>
      <c r="G1430" s="123"/>
      <c r="H1430" s="123"/>
      <c r="I1430" s="123"/>
      <c r="J1430" s="122"/>
      <c r="K1430" s="827"/>
      <c r="L1430" s="827"/>
    </row>
    <row r="1431" spans="2:12" x14ac:dyDescent="0.25">
      <c r="B1431" s="120"/>
      <c r="C1431" s="121"/>
      <c r="D1431" s="121"/>
      <c r="E1431" s="120"/>
      <c r="F1431" s="122"/>
      <c r="G1431" s="123"/>
      <c r="H1431" s="123"/>
      <c r="I1431" s="123"/>
      <c r="J1431" s="122"/>
      <c r="K1431" s="827"/>
      <c r="L1431" s="827"/>
    </row>
    <row r="1432" spans="2:12" x14ac:dyDescent="0.25">
      <c r="B1432" s="120"/>
      <c r="C1432" s="121"/>
      <c r="D1432" s="121"/>
      <c r="E1432" s="120"/>
      <c r="F1432" s="122"/>
      <c r="G1432" s="123"/>
      <c r="H1432" s="123"/>
      <c r="I1432" s="123"/>
      <c r="J1432" s="122"/>
      <c r="K1432" s="827"/>
      <c r="L1432" s="827"/>
    </row>
    <row r="1433" spans="2:12" x14ac:dyDescent="0.25">
      <c r="B1433" s="120"/>
      <c r="C1433" s="121"/>
      <c r="D1433" s="121"/>
      <c r="E1433" s="120"/>
      <c r="F1433" s="122"/>
      <c r="G1433" s="123"/>
      <c r="H1433" s="123"/>
      <c r="I1433" s="123"/>
      <c r="J1433" s="122"/>
      <c r="K1433" s="827"/>
      <c r="L1433" s="827"/>
    </row>
    <row r="1434" spans="2:12" x14ac:dyDescent="0.25">
      <c r="B1434" s="120"/>
      <c r="C1434" s="121"/>
      <c r="D1434" s="121"/>
      <c r="E1434" s="120"/>
      <c r="F1434" s="122"/>
      <c r="G1434" s="123"/>
      <c r="H1434" s="123"/>
      <c r="I1434" s="123"/>
      <c r="J1434" s="122"/>
      <c r="K1434" s="827"/>
      <c r="L1434" s="827"/>
    </row>
    <row r="1435" spans="2:12" x14ac:dyDescent="0.25">
      <c r="B1435" s="120"/>
      <c r="C1435" s="121"/>
      <c r="D1435" s="121"/>
      <c r="E1435" s="120"/>
      <c r="F1435" s="122"/>
      <c r="G1435" s="123"/>
      <c r="H1435" s="123"/>
      <c r="I1435" s="123"/>
      <c r="J1435" s="122"/>
      <c r="K1435" s="827"/>
      <c r="L1435" s="827"/>
    </row>
    <row r="1436" spans="2:12" x14ac:dyDescent="0.25">
      <c r="B1436" s="120"/>
      <c r="C1436" s="121"/>
      <c r="D1436" s="121"/>
      <c r="E1436" s="120"/>
      <c r="F1436" s="122"/>
      <c r="G1436" s="123"/>
      <c r="H1436" s="123"/>
      <c r="I1436" s="123"/>
      <c r="J1436" s="122"/>
      <c r="K1436" s="827"/>
      <c r="L1436" s="827"/>
    </row>
    <row r="1437" spans="2:12" x14ac:dyDescent="0.25">
      <c r="B1437" s="120"/>
      <c r="C1437" s="121"/>
      <c r="D1437" s="121"/>
      <c r="E1437" s="120"/>
      <c r="F1437" s="122"/>
      <c r="G1437" s="123"/>
      <c r="H1437" s="123"/>
      <c r="I1437" s="123"/>
      <c r="J1437" s="122"/>
      <c r="K1437" s="827"/>
      <c r="L1437" s="827"/>
    </row>
    <row r="1438" spans="2:12" x14ac:dyDescent="0.25">
      <c r="B1438" s="120"/>
      <c r="C1438" s="121"/>
      <c r="D1438" s="121"/>
      <c r="E1438" s="120"/>
      <c r="F1438" s="122"/>
      <c r="G1438" s="123"/>
      <c r="H1438" s="123"/>
      <c r="I1438" s="123"/>
      <c r="J1438" s="122"/>
      <c r="K1438" s="827"/>
      <c r="L1438" s="827"/>
    </row>
    <row r="1439" spans="2:12" x14ac:dyDescent="0.25">
      <c r="B1439" s="120"/>
      <c r="C1439" s="121"/>
      <c r="D1439" s="121"/>
      <c r="E1439" s="120"/>
      <c r="F1439" s="122"/>
      <c r="G1439" s="123"/>
      <c r="H1439" s="123"/>
      <c r="I1439" s="123"/>
      <c r="J1439" s="122"/>
      <c r="K1439" s="827"/>
      <c r="L1439" s="827"/>
    </row>
    <row r="1440" spans="2:12" x14ac:dyDescent="0.25">
      <c r="B1440" s="120"/>
      <c r="C1440" s="121"/>
      <c r="D1440" s="121"/>
      <c r="E1440" s="120"/>
      <c r="F1440" s="122"/>
      <c r="G1440" s="123"/>
      <c r="H1440" s="123"/>
      <c r="I1440" s="123"/>
      <c r="J1440" s="122"/>
      <c r="K1440" s="827"/>
      <c r="L1440" s="827"/>
    </row>
    <row r="1441" spans="2:12" x14ac:dyDescent="0.25">
      <c r="B1441" s="120"/>
      <c r="C1441" s="121"/>
      <c r="D1441" s="121"/>
      <c r="E1441" s="120"/>
      <c r="F1441" s="122"/>
      <c r="G1441" s="123"/>
      <c r="H1441" s="123"/>
      <c r="I1441" s="123"/>
      <c r="J1441" s="122"/>
      <c r="K1441" s="827"/>
      <c r="L1441" s="827"/>
    </row>
    <row r="1442" spans="2:12" x14ac:dyDescent="0.25">
      <c r="B1442" s="120"/>
      <c r="C1442" s="121"/>
      <c r="D1442" s="121"/>
      <c r="E1442" s="120"/>
      <c r="F1442" s="122"/>
      <c r="G1442" s="123"/>
      <c r="H1442" s="123"/>
      <c r="I1442" s="123"/>
      <c r="J1442" s="122"/>
      <c r="K1442" s="827"/>
      <c r="L1442" s="827"/>
    </row>
    <row r="1443" spans="2:12" x14ac:dyDescent="0.25">
      <c r="B1443" s="120"/>
      <c r="C1443" s="121"/>
      <c r="D1443" s="121"/>
      <c r="E1443" s="120"/>
      <c r="F1443" s="122"/>
      <c r="G1443" s="123"/>
      <c r="H1443" s="123"/>
      <c r="I1443" s="123"/>
      <c r="J1443" s="122"/>
      <c r="K1443" s="827"/>
      <c r="L1443" s="827"/>
    </row>
    <row r="1444" spans="2:12" x14ac:dyDescent="0.25">
      <c r="B1444" s="120"/>
      <c r="C1444" s="121"/>
      <c r="D1444" s="121"/>
      <c r="E1444" s="120"/>
      <c r="F1444" s="122"/>
      <c r="G1444" s="123"/>
      <c r="H1444" s="123"/>
      <c r="I1444" s="123"/>
      <c r="J1444" s="122"/>
      <c r="K1444" s="827"/>
      <c r="L1444" s="827"/>
    </row>
    <row r="1445" spans="2:12" x14ac:dyDescent="0.25">
      <c r="B1445" s="120"/>
      <c r="C1445" s="121"/>
      <c r="D1445" s="121"/>
      <c r="E1445" s="120"/>
      <c r="F1445" s="122"/>
      <c r="G1445" s="123"/>
      <c r="H1445" s="123"/>
      <c r="I1445" s="123"/>
      <c r="J1445" s="122"/>
      <c r="K1445" s="827"/>
      <c r="L1445" s="827"/>
    </row>
    <row r="1446" spans="2:12" x14ac:dyDescent="0.25">
      <c r="B1446" s="120"/>
      <c r="C1446" s="121"/>
      <c r="D1446" s="121"/>
      <c r="E1446" s="120"/>
      <c r="F1446" s="122"/>
      <c r="G1446" s="123"/>
      <c r="H1446" s="123"/>
      <c r="I1446" s="123"/>
      <c r="J1446" s="122"/>
      <c r="K1446" s="827"/>
      <c r="L1446" s="827"/>
    </row>
    <row r="1447" spans="2:12" x14ac:dyDescent="0.25">
      <c r="B1447" s="120"/>
      <c r="C1447" s="121"/>
      <c r="D1447" s="121"/>
      <c r="E1447" s="120"/>
      <c r="F1447" s="122"/>
      <c r="G1447" s="123"/>
      <c r="H1447" s="123"/>
      <c r="I1447" s="123"/>
      <c r="J1447" s="122"/>
      <c r="K1447" s="827"/>
      <c r="L1447" s="827"/>
    </row>
    <row r="1448" spans="2:12" x14ac:dyDescent="0.25">
      <c r="B1448" s="120"/>
      <c r="C1448" s="121"/>
      <c r="D1448" s="121"/>
      <c r="E1448" s="120"/>
      <c r="F1448" s="122"/>
      <c r="G1448" s="123"/>
      <c r="H1448" s="123"/>
      <c r="I1448" s="123"/>
      <c r="J1448" s="122"/>
      <c r="K1448" s="827"/>
      <c r="L1448" s="827"/>
    </row>
    <row r="1449" spans="2:12" x14ac:dyDescent="0.25">
      <c r="B1449" s="120"/>
      <c r="C1449" s="121"/>
      <c r="D1449" s="121"/>
      <c r="E1449" s="120"/>
      <c r="F1449" s="122"/>
      <c r="G1449" s="123"/>
      <c r="H1449" s="123"/>
      <c r="I1449" s="123"/>
      <c r="J1449" s="122"/>
      <c r="K1449" s="827"/>
      <c r="L1449" s="827"/>
    </row>
    <row r="1450" spans="2:12" x14ac:dyDescent="0.25">
      <c r="B1450" s="120"/>
      <c r="C1450" s="121"/>
      <c r="D1450" s="121"/>
      <c r="E1450" s="120"/>
      <c r="F1450" s="122"/>
      <c r="G1450" s="123"/>
      <c r="H1450" s="123"/>
      <c r="I1450" s="123"/>
      <c r="J1450" s="122"/>
      <c r="K1450" s="827"/>
      <c r="L1450" s="827"/>
    </row>
    <row r="1451" spans="2:12" x14ac:dyDescent="0.25">
      <c r="B1451" s="120"/>
      <c r="C1451" s="121"/>
      <c r="D1451" s="121"/>
      <c r="E1451" s="120"/>
      <c r="F1451" s="122"/>
      <c r="G1451" s="123"/>
      <c r="H1451" s="123"/>
      <c r="I1451" s="123"/>
      <c r="J1451" s="122"/>
      <c r="K1451" s="827"/>
      <c r="L1451" s="827"/>
    </row>
    <row r="1452" spans="2:12" x14ac:dyDescent="0.25">
      <c r="B1452" s="120"/>
      <c r="C1452" s="121"/>
      <c r="D1452" s="121"/>
      <c r="E1452" s="120"/>
      <c r="F1452" s="122"/>
      <c r="G1452" s="123"/>
      <c r="H1452" s="123"/>
      <c r="I1452" s="123"/>
      <c r="J1452" s="122"/>
      <c r="K1452" s="827"/>
      <c r="L1452" s="827"/>
    </row>
    <row r="1453" spans="2:12" x14ac:dyDescent="0.25">
      <c r="B1453" s="120"/>
      <c r="C1453" s="121"/>
      <c r="D1453" s="121"/>
      <c r="E1453" s="120"/>
      <c r="F1453" s="122"/>
      <c r="G1453" s="123"/>
      <c r="H1453" s="123"/>
      <c r="I1453" s="123"/>
      <c r="J1453" s="122"/>
      <c r="K1453" s="827"/>
      <c r="L1453" s="827"/>
    </row>
    <row r="1454" spans="2:12" x14ac:dyDescent="0.25">
      <c r="B1454" s="120"/>
      <c r="C1454" s="121"/>
      <c r="D1454" s="121"/>
      <c r="E1454" s="120"/>
      <c r="F1454" s="122"/>
      <c r="G1454" s="123"/>
      <c r="H1454" s="123"/>
      <c r="I1454" s="123"/>
      <c r="J1454" s="122"/>
      <c r="K1454" s="827"/>
      <c r="L1454" s="827"/>
    </row>
    <row r="1455" spans="2:12" x14ac:dyDescent="0.25">
      <c r="B1455" s="120"/>
      <c r="C1455" s="121"/>
      <c r="D1455" s="121"/>
      <c r="E1455" s="120"/>
      <c r="F1455" s="122"/>
      <c r="G1455" s="123"/>
      <c r="H1455" s="123"/>
      <c r="I1455" s="123"/>
      <c r="J1455" s="122"/>
      <c r="K1455" s="827"/>
      <c r="L1455" s="827"/>
    </row>
    <row r="1456" spans="2:12" x14ac:dyDescent="0.25">
      <c r="B1456" s="120"/>
      <c r="C1456" s="121"/>
      <c r="D1456" s="121"/>
      <c r="E1456" s="120"/>
      <c r="F1456" s="122"/>
      <c r="G1456" s="123"/>
      <c r="H1456" s="123"/>
      <c r="I1456" s="123"/>
      <c r="J1456" s="122"/>
      <c r="K1456" s="827"/>
      <c r="L1456" s="827"/>
    </row>
    <row r="1457" spans="2:12" x14ac:dyDescent="0.25">
      <c r="B1457" s="120"/>
      <c r="C1457" s="121"/>
      <c r="D1457" s="121"/>
      <c r="E1457" s="120"/>
      <c r="F1457" s="122"/>
      <c r="G1457" s="123"/>
      <c r="H1457" s="123"/>
      <c r="I1457" s="123"/>
      <c r="J1457" s="122"/>
      <c r="K1457" s="827"/>
      <c r="L1457" s="827"/>
    </row>
    <row r="1458" spans="2:12" x14ac:dyDescent="0.25">
      <c r="B1458" s="120"/>
      <c r="C1458" s="121"/>
      <c r="D1458" s="121"/>
      <c r="E1458" s="120"/>
      <c r="F1458" s="122"/>
      <c r="G1458" s="123"/>
      <c r="H1458" s="123"/>
      <c r="I1458" s="123"/>
      <c r="J1458" s="122"/>
      <c r="K1458" s="827"/>
      <c r="L1458" s="827"/>
    </row>
    <row r="1459" spans="2:12" x14ac:dyDescent="0.25">
      <c r="B1459" s="120"/>
      <c r="C1459" s="121"/>
      <c r="D1459" s="121"/>
      <c r="E1459" s="120"/>
      <c r="F1459" s="122"/>
      <c r="G1459" s="123"/>
      <c r="H1459" s="123"/>
      <c r="I1459" s="123"/>
      <c r="J1459" s="122"/>
      <c r="K1459" s="827"/>
      <c r="L1459" s="827"/>
    </row>
    <row r="1460" spans="2:12" x14ac:dyDescent="0.25">
      <c r="B1460" s="120"/>
      <c r="C1460" s="121"/>
      <c r="D1460" s="121"/>
      <c r="E1460" s="120"/>
      <c r="F1460" s="122"/>
      <c r="G1460" s="123"/>
      <c r="H1460" s="123"/>
      <c r="I1460" s="123"/>
      <c r="J1460" s="122"/>
      <c r="K1460" s="827"/>
      <c r="L1460" s="827"/>
    </row>
    <row r="1461" spans="2:12" x14ac:dyDescent="0.25">
      <c r="B1461" s="120"/>
      <c r="C1461" s="121"/>
      <c r="D1461" s="121"/>
      <c r="E1461" s="120"/>
      <c r="F1461" s="122"/>
      <c r="G1461" s="123"/>
      <c r="H1461" s="123"/>
      <c r="I1461" s="123"/>
      <c r="J1461" s="122"/>
      <c r="K1461" s="827"/>
      <c r="L1461" s="827"/>
    </row>
    <row r="1462" spans="2:12" x14ac:dyDescent="0.25">
      <c r="B1462" s="120"/>
      <c r="C1462" s="121"/>
      <c r="D1462" s="121"/>
      <c r="E1462" s="120"/>
      <c r="F1462" s="122"/>
      <c r="G1462" s="123"/>
      <c r="H1462" s="123"/>
      <c r="I1462" s="123"/>
      <c r="J1462" s="122"/>
      <c r="K1462" s="827"/>
      <c r="L1462" s="827"/>
    </row>
    <row r="1463" spans="2:12" x14ac:dyDescent="0.25">
      <c r="B1463" s="120"/>
      <c r="C1463" s="121"/>
      <c r="D1463" s="121"/>
      <c r="E1463" s="120"/>
      <c r="F1463" s="122"/>
      <c r="G1463" s="123"/>
      <c r="H1463" s="123"/>
      <c r="I1463" s="123"/>
      <c r="J1463" s="122"/>
      <c r="K1463" s="827"/>
      <c r="L1463" s="827"/>
    </row>
    <row r="1464" spans="2:12" x14ac:dyDescent="0.25">
      <c r="B1464" s="120"/>
      <c r="C1464" s="121"/>
      <c r="D1464" s="121"/>
      <c r="E1464" s="120"/>
      <c r="F1464" s="122"/>
      <c r="G1464" s="123"/>
      <c r="H1464" s="123"/>
      <c r="I1464" s="123"/>
      <c r="J1464" s="122"/>
      <c r="K1464" s="827"/>
      <c r="L1464" s="827"/>
    </row>
    <row r="1465" spans="2:12" x14ac:dyDescent="0.25">
      <c r="B1465" s="120"/>
      <c r="C1465" s="121"/>
      <c r="D1465" s="121"/>
      <c r="E1465" s="120"/>
      <c r="F1465" s="122"/>
      <c r="G1465" s="123"/>
      <c r="H1465" s="123"/>
      <c r="I1465" s="123"/>
      <c r="J1465" s="122"/>
      <c r="K1465" s="827"/>
      <c r="L1465" s="827"/>
    </row>
    <row r="1466" spans="2:12" x14ac:dyDescent="0.25">
      <c r="B1466" s="120"/>
      <c r="C1466" s="121"/>
      <c r="D1466" s="121"/>
      <c r="E1466" s="120"/>
      <c r="F1466" s="122"/>
      <c r="G1466" s="123"/>
      <c r="H1466" s="123"/>
      <c r="I1466" s="123"/>
      <c r="J1466" s="122"/>
      <c r="K1466" s="827"/>
      <c r="L1466" s="827"/>
    </row>
    <row r="1467" spans="2:12" x14ac:dyDescent="0.25">
      <c r="B1467" s="120"/>
      <c r="C1467" s="121"/>
      <c r="D1467" s="121"/>
      <c r="E1467" s="120"/>
      <c r="F1467" s="122"/>
      <c r="G1467" s="123"/>
      <c r="H1467" s="123"/>
      <c r="I1467" s="123"/>
      <c r="J1467" s="122"/>
      <c r="K1467" s="827"/>
      <c r="L1467" s="827"/>
    </row>
    <row r="1468" spans="2:12" x14ac:dyDescent="0.25">
      <c r="B1468" s="120"/>
      <c r="C1468" s="121"/>
      <c r="D1468" s="121"/>
      <c r="E1468" s="120"/>
      <c r="F1468" s="122"/>
      <c r="G1468" s="123"/>
      <c r="H1468" s="123"/>
      <c r="I1468" s="123"/>
      <c r="J1468" s="122"/>
      <c r="K1468" s="827"/>
      <c r="L1468" s="827"/>
    </row>
    <row r="1469" spans="2:12" x14ac:dyDescent="0.25">
      <c r="B1469" s="120"/>
      <c r="C1469" s="121"/>
      <c r="D1469" s="121"/>
      <c r="E1469" s="120"/>
      <c r="F1469" s="122"/>
      <c r="G1469" s="123"/>
      <c r="H1469" s="123"/>
      <c r="I1469" s="123"/>
      <c r="J1469" s="122"/>
      <c r="K1469" s="827"/>
      <c r="L1469" s="827"/>
    </row>
    <row r="1470" spans="2:12" x14ac:dyDescent="0.25">
      <c r="B1470" s="120"/>
      <c r="C1470" s="121"/>
      <c r="D1470" s="121"/>
      <c r="E1470" s="120"/>
      <c r="F1470" s="122"/>
      <c r="G1470" s="123"/>
      <c r="H1470" s="123"/>
      <c r="I1470" s="123"/>
      <c r="J1470" s="122"/>
      <c r="K1470" s="827"/>
      <c r="L1470" s="827"/>
    </row>
    <row r="1471" spans="2:12" x14ac:dyDescent="0.25">
      <c r="B1471" s="120"/>
      <c r="C1471" s="121"/>
      <c r="D1471" s="121"/>
      <c r="E1471" s="120"/>
      <c r="F1471" s="122"/>
      <c r="G1471" s="123"/>
      <c r="H1471" s="123"/>
      <c r="I1471" s="123"/>
      <c r="J1471" s="122"/>
      <c r="K1471" s="827"/>
      <c r="L1471" s="827"/>
    </row>
    <row r="1472" spans="2:12" x14ac:dyDescent="0.25">
      <c r="B1472" s="120"/>
      <c r="C1472" s="121"/>
      <c r="D1472" s="121"/>
      <c r="E1472" s="120"/>
      <c r="F1472" s="122"/>
      <c r="G1472" s="123"/>
      <c r="H1472" s="123"/>
      <c r="I1472" s="123"/>
      <c r="J1472" s="122"/>
      <c r="K1472" s="827"/>
      <c r="L1472" s="827"/>
    </row>
    <row r="1473" spans="2:12" x14ac:dyDescent="0.25">
      <c r="B1473" s="120"/>
      <c r="C1473" s="121"/>
      <c r="D1473" s="121"/>
      <c r="E1473" s="120"/>
      <c r="F1473" s="122"/>
      <c r="G1473" s="123"/>
      <c r="H1473" s="123"/>
      <c r="I1473" s="123"/>
      <c r="J1473" s="122"/>
      <c r="K1473" s="827"/>
      <c r="L1473" s="827"/>
    </row>
    <row r="1474" spans="2:12" x14ac:dyDescent="0.25">
      <c r="B1474" s="120"/>
      <c r="C1474" s="121"/>
      <c r="D1474" s="121"/>
      <c r="E1474" s="120"/>
      <c r="F1474" s="122"/>
      <c r="G1474" s="123"/>
      <c r="H1474" s="123"/>
      <c r="I1474" s="123"/>
      <c r="J1474" s="122"/>
      <c r="K1474" s="827"/>
      <c r="L1474" s="827"/>
    </row>
    <row r="1475" spans="2:12" x14ac:dyDescent="0.25">
      <c r="B1475" s="120"/>
      <c r="C1475" s="121"/>
      <c r="D1475" s="121"/>
      <c r="E1475" s="120"/>
      <c r="F1475" s="122"/>
      <c r="G1475" s="123"/>
      <c r="H1475" s="123"/>
      <c r="I1475" s="123"/>
      <c r="J1475" s="122"/>
      <c r="K1475" s="827"/>
      <c r="L1475" s="827"/>
    </row>
    <row r="1476" spans="2:12" x14ac:dyDescent="0.25">
      <c r="B1476" s="120"/>
      <c r="C1476" s="121"/>
      <c r="D1476" s="121"/>
      <c r="E1476" s="120"/>
      <c r="F1476" s="122"/>
      <c r="G1476" s="123"/>
      <c r="H1476" s="123"/>
      <c r="I1476" s="123"/>
      <c r="J1476" s="122"/>
      <c r="K1476" s="827"/>
      <c r="L1476" s="827"/>
    </row>
    <row r="1477" spans="2:12" x14ac:dyDescent="0.25">
      <c r="B1477" s="120"/>
      <c r="C1477" s="121"/>
      <c r="D1477" s="121"/>
      <c r="E1477" s="120"/>
      <c r="F1477" s="122"/>
      <c r="G1477" s="123"/>
      <c r="H1477" s="123"/>
      <c r="I1477" s="123"/>
      <c r="J1477" s="122"/>
      <c r="K1477" s="827"/>
      <c r="L1477" s="827"/>
    </row>
    <row r="1478" spans="2:12" x14ac:dyDescent="0.25">
      <c r="B1478" s="120"/>
      <c r="C1478" s="121"/>
      <c r="D1478" s="121"/>
      <c r="E1478" s="120"/>
      <c r="F1478" s="122"/>
      <c r="G1478" s="123"/>
      <c r="H1478" s="123"/>
      <c r="I1478" s="123"/>
      <c r="J1478" s="122"/>
      <c r="K1478" s="827"/>
      <c r="L1478" s="827"/>
    </row>
    <row r="1479" spans="2:12" x14ac:dyDescent="0.25">
      <c r="B1479" s="120"/>
      <c r="C1479" s="121"/>
      <c r="D1479" s="121"/>
      <c r="E1479" s="120"/>
      <c r="F1479" s="122"/>
      <c r="G1479" s="123"/>
      <c r="H1479" s="123"/>
      <c r="I1479" s="123"/>
      <c r="J1479" s="122"/>
      <c r="K1479" s="827"/>
      <c r="L1479" s="827"/>
    </row>
    <row r="1480" spans="2:12" x14ac:dyDescent="0.25">
      <c r="B1480" s="120"/>
      <c r="C1480" s="121"/>
      <c r="D1480" s="121"/>
      <c r="E1480" s="120"/>
      <c r="F1480" s="122"/>
      <c r="G1480" s="123"/>
      <c r="H1480" s="123"/>
      <c r="I1480" s="123"/>
      <c r="J1480" s="122"/>
      <c r="K1480" s="827"/>
      <c r="L1480" s="827"/>
    </row>
    <row r="1481" spans="2:12" x14ac:dyDescent="0.25">
      <c r="B1481" s="120"/>
      <c r="C1481" s="121"/>
      <c r="D1481" s="121"/>
      <c r="E1481" s="120"/>
      <c r="F1481" s="122"/>
      <c r="G1481" s="123"/>
      <c r="H1481" s="123"/>
      <c r="I1481" s="123"/>
      <c r="J1481" s="122"/>
      <c r="K1481" s="827"/>
      <c r="L1481" s="827"/>
    </row>
    <row r="1482" spans="2:12" x14ac:dyDescent="0.25">
      <c r="B1482" s="120"/>
      <c r="C1482" s="121"/>
      <c r="D1482" s="121"/>
      <c r="E1482" s="120"/>
      <c r="F1482" s="122"/>
      <c r="G1482" s="123"/>
      <c r="H1482" s="123"/>
      <c r="I1482" s="123"/>
      <c r="J1482" s="122"/>
      <c r="K1482" s="827"/>
      <c r="L1482" s="827"/>
    </row>
    <row r="1483" spans="2:12" x14ac:dyDescent="0.25">
      <c r="B1483" s="120"/>
      <c r="C1483" s="121"/>
      <c r="D1483" s="121"/>
      <c r="E1483" s="120"/>
      <c r="F1483" s="122"/>
      <c r="G1483" s="123"/>
      <c r="H1483" s="123"/>
      <c r="I1483" s="123"/>
      <c r="J1483" s="122"/>
      <c r="K1483" s="827"/>
      <c r="L1483" s="827"/>
    </row>
    <row r="1484" spans="2:12" x14ac:dyDescent="0.25">
      <c r="B1484" s="120"/>
      <c r="C1484" s="121"/>
      <c r="D1484" s="121"/>
      <c r="E1484" s="120"/>
      <c r="F1484" s="122"/>
      <c r="G1484" s="123"/>
      <c r="H1484" s="123"/>
      <c r="I1484" s="123"/>
      <c r="J1484" s="122"/>
      <c r="K1484" s="827"/>
      <c r="L1484" s="827"/>
    </row>
    <row r="1485" spans="2:12" x14ac:dyDescent="0.25">
      <c r="B1485" s="120"/>
      <c r="C1485" s="121"/>
      <c r="D1485" s="121"/>
      <c r="E1485" s="120"/>
      <c r="F1485" s="122"/>
      <c r="G1485" s="123"/>
      <c r="H1485" s="123"/>
      <c r="I1485" s="123"/>
      <c r="J1485" s="122"/>
      <c r="K1485" s="827"/>
      <c r="L1485" s="827"/>
    </row>
    <row r="1486" spans="2:12" x14ac:dyDescent="0.25">
      <c r="B1486" s="120"/>
      <c r="C1486" s="121"/>
      <c r="D1486" s="121"/>
      <c r="E1486" s="120"/>
      <c r="F1486" s="122"/>
      <c r="G1486" s="123"/>
      <c r="H1486" s="123"/>
      <c r="I1486" s="123"/>
      <c r="J1486" s="122"/>
      <c r="K1486" s="827"/>
      <c r="L1486" s="827"/>
    </row>
    <row r="1487" spans="2:12" x14ac:dyDescent="0.25">
      <c r="B1487" s="120"/>
      <c r="C1487" s="121"/>
      <c r="D1487" s="121"/>
      <c r="E1487" s="120"/>
      <c r="F1487" s="122"/>
      <c r="G1487" s="123"/>
      <c r="H1487" s="123"/>
      <c r="I1487" s="123"/>
      <c r="J1487" s="122"/>
      <c r="K1487" s="827"/>
      <c r="L1487" s="827"/>
    </row>
    <row r="1488" spans="2:12" x14ac:dyDescent="0.25">
      <c r="B1488" s="120"/>
      <c r="C1488" s="121"/>
      <c r="D1488" s="121"/>
      <c r="E1488" s="120"/>
      <c r="F1488" s="122"/>
      <c r="G1488" s="123"/>
      <c r="H1488" s="123"/>
      <c r="I1488" s="123"/>
      <c r="J1488" s="122"/>
      <c r="K1488" s="827"/>
      <c r="L1488" s="827"/>
    </row>
    <row r="1489" spans="2:12" x14ac:dyDescent="0.25">
      <c r="B1489" s="120"/>
      <c r="C1489" s="121"/>
      <c r="D1489" s="121"/>
      <c r="E1489" s="120"/>
      <c r="F1489" s="122"/>
      <c r="G1489" s="123"/>
      <c r="H1489" s="123"/>
      <c r="I1489" s="123"/>
      <c r="J1489" s="122"/>
      <c r="K1489" s="827"/>
      <c r="L1489" s="827"/>
    </row>
    <row r="1490" spans="2:12" x14ac:dyDescent="0.25">
      <c r="B1490" s="120"/>
      <c r="C1490" s="121"/>
      <c r="D1490" s="121"/>
      <c r="E1490" s="120"/>
      <c r="F1490" s="122"/>
      <c r="G1490" s="123"/>
      <c r="H1490" s="123"/>
      <c r="I1490" s="123"/>
      <c r="J1490" s="122"/>
      <c r="K1490" s="827"/>
      <c r="L1490" s="827"/>
    </row>
    <row r="1491" spans="2:12" x14ac:dyDescent="0.25">
      <c r="B1491" s="120"/>
      <c r="C1491" s="121"/>
      <c r="D1491" s="121"/>
      <c r="E1491" s="120"/>
      <c r="F1491" s="122"/>
      <c r="G1491" s="123"/>
      <c r="H1491" s="123"/>
      <c r="I1491" s="123"/>
      <c r="J1491" s="122"/>
      <c r="K1491" s="827"/>
      <c r="L1491" s="827"/>
    </row>
    <row r="1492" spans="2:12" x14ac:dyDescent="0.25">
      <c r="B1492" s="120"/>
      <c r="C1492" s="121"/>
      <c r="D1492" s="121"/>
      <c r="E1492" s="120"/>
      <c r="F1492" s="122"/>
      <c r="G1492" s="123"/>
      <c r="H1492" s="123"/>
      <c r="I1492" s="123"/>
      <c r="J1492" s="122"/>
      <c r="K1492" s="827"/>
      <c r="L1492" s="827"/>
    </row>
    <row r="1493" spans="2:12" x14ac:dyDescent="0.25">
      <c r="B1493" s="120"/>
      <c r="C1493" s="121"/>
      <c r="D1493" s="121"/>
      <c r="E1493" s="120"/>
      <c r="F1493" s="122"/>
      <c r="G1493" s="123"/>
      <c r="H1493" s="123"/>
      <c r="I1493" s="123"/>
      <c r="J1493" s="122"/>
      <c r="K1493" s="827"/>
      <c r="L1493" s="827"/>
    </row>
    <row r="1494" spans="2:12" x14ac:dyDescent="0.25">
      <c r="B1494" s="120"/>
      <c r="C1494" s="121"/>
      <c r="D1494" s="121"/>
      <c r="E1494" s="120"/>
      <c r="F1494" s="122"/>
      <c r="G1494" s="123"/>
      <c r="H1494" s="123"/>
      <c r="I1494" s="123"/>
      <c r="J1494" s="122"/>
      <c r="K1494" s="827"/>
      <c r="L1494" s="827"/>
    </row>
    <row r="1495" spans="2:12" x14ac:dyDescent="0.25">
      <c r="B1495" s="120"/>
      <c r="C1495" s="121"/>
      <c r="D1495" s="121"/>
      <c r="E1495" s="120"/>
      <c r="F1495" s="122"/>
      <c r="G1495" s="123"/>
      <c r="H1495" s="123"/>
      <c r="I1495" s="123"/>
      <c r="J1495" s="122"/>
      <c r="K1495" s="827"/>
      <c r="L1495" s="827"/>
    </row>
    <row r="1496" spans="2:12" x14ac:dyDescent="0.25">
      <c r="B1496" s="120"/>
      <c r="C1496" s="121"/>
      <c r="D1496" s="121"/>
      <c r="E1496" s="120"/>
      <c r="F1496" s="122"/>
      <c r="G1496" s="123"/>
      <c r="H1496" s="123"/>
      <c r="I1496" s="123"/>
      <c r="J1496" s="122"/>
      <c r="K1496" s="827"/>
      <c r="L1496" s="827"/>
    </row>
    <row r="1497" spans="2:12" x14ac:dyDescent="0.25">
      <c r="B1497" s="120"/>
      <c r="C1497" s="121"/>
      <c r="D1497" s="121"/>
      <c r="E1497" s="120"/>
      <c r="F1497" s="122"/>
      <c r="G1497" s="123"/>
      <c r="H1497" s="123"/>
      <c r="I1497" s="123"/>
      <c r="J1497" s="122"/>
      <c r="K1497" s="827"/>
      <c r="L1497" s="827"/>
    </row>
    <row r="1498" spans="2:12" x14ac:dyDescent="0.25">
      <c r="B1498" s="120"/>
      <c r="C1498" s="121"/>
      <c r="D1498" s="121"/>
      <c r="E1498" s="120"/>
      <c r="F1498" s="122"/>
      <c r="G1498" s="123"/>
      <c r="H1498" s="123"/>
      <c r="I1498" s="123"/>
      <c r="J1498" s="122"/>
      <c r="K1498" s="827"/>
      <c r="L1498" s="827"/>
    </row>
    <row r="1499" spans="2:12" x14ac:dyDescent="0.25">
      <c r="B1499" s="120"/>
      <c r="C1499" s="121"/>
      <c r="D1499" s="121"/>
      <c r="E1499" s="120"/>
      <c r="F1499" s="122"/>
      <c r="G1499" s="123"/>
      <c r="H1499" s="123"/>
      <c r="I1499" s="123"/>
      <c r="J1499" s="122"/>
      <c r="K1499" s="827"/>
      <c r="L1499" s="827"/>
    </row>
    <row r="1500" spans="2:12" x14ac:dyDescent="0.25">
      <c r="B1500" s="120"/>
      <c r="C1500" s="121"/>
      <c r="D1500" s="121"/>
      <c r="E1500" s="120"/>
      <c r="F1500" s="122"/>
      <c r="G1500" s="123"/>
      <c r="H1500" s="123"/>
      <c r="I1500" s="123"/>
      <c r="J1500" s="122"/>
      <c r="K1500" s="827"/>
      <c r="L1500" s="827"/>
    </row>
    <row r="1501" spans="2:12" x14ac:dyDescent="0.25">
      <c r="B1501" s="120"/>
      <c r="C1501" s="121"/>
      <c r="D1501" s="121"/>
      <c r="E1501" s="120"/>
      <c r="F1501" s="122"/>
      <c r="G1501" s="123"/>
      <c r="H1501" s="123"/>
      <c r="I1501" s="123"/>
      <c r="J1501" s="122"/>
      <c r="K1501" s="827"/>
      <c r="L1501" s="827"/>
    </row>
    <row r="1502" spans="2:12" x14ac:dyDescent="0.25">
      <c r="B1502" s="120"/>
      <c r="C1502" s="121"/>
      <c r="D1502" s="121"/>
      <c r="E1502" s="120"/>
      <c r="F1502" s="122"/>
      <c r="G1502" s="123"/>
      <c r="H1502" s="123"/>
      <c r="I1502" s="123"/>
      <c r="J1502" s="122"/>
      <c r="K1502" s="827"/>
      <c r="L1502" s="827"/>
    </row>
    <row r="1503" spans="2:12" x14ac:dyDescent="0.25">
      <c r="B1503" s="120"/>
      <c r="C1503" s="121"/>
      <c r="D1503" s="121"/>
      <c r="E1503" s="120"/>
      <c r="F1503" s="122"/>
      <c r="G1503" s="123"/>
      <c r="H1503" s="123"/>
      <c r="I1503" s="123"/>
      <c r="J1503" s="122"/>
      <c r="K1503" s="827"/>
      <c r="L1503" s="827"/>
    </row>
    <row r="1504" spans="2:12" x14ac:dyDescent="0.25">
      <c r="B1504" s="120"/>
      <c r="C1504" s="121"/>
      <c r="D1504" s="121"/>
      <c r="E1504" s="120"/>
      <c r="F1504" s="122"/>
      <c r="G1504" s="123"/>
      <c r="H1504" s="123"/>
      <c r="I1504" s="123"/>
      <c r="J1504" s="122"/>
      <c r="K1504" s="827"/>
      <c r="L1504" s="827"/>
    </row>
    <row r="1505" spans="2:12" x14ac:dyDescent="0.25">
      <c r="B1505" s="120"/>
      <c r="C1505" s="121"/>
      <c r="D1505" s="121"/>
      <c r="E1505" s="120"/>
      <c r="F1505" s="122"/>
      <c r="G1505" s="123"/>
      <c r="H1505" s="123"/>
      <c r="I1505" s="123"/>
      <c r="J1505" s="122"/>
      <c r="K1505" s="827"/>
      <c r="L1505" s="827"/>
    </row>
    <row r="1506" spans="2:12" x14ac:dyDescent="0.25">
      <c r="B1506" s="120"/>
      <c r="C1506" s="121"/>
      <c r="D1506" s="121"/>
      <c r="E1506" s="120"/>
      <c r="F1506" s="122"/>
      <c r="G1506" s="123"/>
      <c r="H1506" s="123"/>
      <c r="I1506" s="123"/>
      <c r="J1506" s="122"/>
      <c r="K1506" s="827"/>
      <c r="L1506" s="827"/>
    </row>
    <row r="1507" spans="2:12" x14ac:dyDescent="0.25">
      <c r="B1507" s="120"/>
      <c r="C1507" s="121"/>
      <c r="D1507" s="121"/>
      <c r="E1507" s="120"/>
      <c r="F1507" s="122"/>
      <c r="G1507" s="123"/>
      <c r="H1507" s="123"/>
      <c r="I1507" s="123"/>
      <c r="J1507" s="122"/>
      <c r="K1507" s="827"/>
      <c r="L1507" s="827"/>
    </row>
    <row r="1508" spans="2:12" x14ac:dyDescent="0.25">
      <c r="B1508" s="120"/>
      <c r="C1508" s="121"/>
      <c r="D1508" s="121"/>
      <c r="E1508" s="120"/>
      <c r="F1508" s="122"/>
      <c r="G1508" s="123"/>
      <c r="H1508" s="123"/>
      <c r="I1508" s="123"/>
      <c r="J1508" s="122"/>
      <c r="K1508" s="827"/>
      <c r="L1508" s="827"/>
    </row>
    <row r="1509" spans="2:12" x14ac:dyDescent="0.25">
      <c r="B1509" s="120"/>
      <c r="C1509" s="121"/>
      <c r="D1509" s="121"/>
      <c r="E1509" s="120"/>
      <c r="F1509" s="122"/>
      <c r="G1509" s="123"/>
      <c r="H1509" s="123"/>
      <c r="I1509" s="123"/>
      <c r="J1509" s="122"/>
      <c r="K1509" s="827"/>
      <c r="L1509" s="827"/>
    </row>
    <row r="1510" spans="2:12" x14ac:dyDescent="0.25">
      <c r="B1510" s="120"/>
      <c r="C1510" s="121"/>
      <c r="D1510" s="121"/>
      <c r="E1510" s="120"/>
      <c r="F1510" s="122"/>
      <c r="G1510" s="123"/>
      <c r="H1510" s="123"/>
      <c r="I1510" s="123"/>
      <c r="J1510" s="122"/>
      <c r="K1510" s="827"/>
      <c r="L1510" s="827"/>
    </row>
    <row r="1511" spans="2:12" x14ac:dyDescent="0.25">
      <c r="B1511" s="120"/>
      <c r="C1511" s="121"/>
      <c r="D1511" s="121"/>
      <c r="E1511" s="120"/>
      <c r="F1511" s="122"/>
      <c r="G1511" s="123"/>
      <c r="H1511" s="123"/>
      <c r="I1511" s="123"/>
      <c r="J1511" s="122"/>
      <c r="K1511" s="827"/>
      <c r="L1511" s="827"/>
    </row>
    <row r="1512" spans="2:12" x14ac:dyDescent="0.25">
      <c r="B1512" s="120"/>
      <c r="C1512" s="121"/>
      <c r="D1512" s="121"/>
      <c r="E1512" s="120"/>
      <c r="F1512" s="122"/>
      <c r="G1512" s="123"/>
      <c r="H1512" s="123"/>
      <c r="I1512" s="123"/>
      <c r="J1512" s="122"/>
      <c r="K1512" s="827"/>
      <c r="L1512" s="827"/>
    </row>
    <row r="1513" spans="2:12" x14ac:dyDescent="0.25">
      <c r="B1513" s="120"/>
      <c r="C1513" s="121"/>
      <c r="D1513" s="121"/>
      <c r="E1513" s="120"/>
      <c r="F1513" s="122"/>
      <c r="G1513" s="123"/>
      <c r="H1513" s="123"/>
      <c r="I1513" s="123"/>
      <c r="J1513" s="122"/>
      <c r="K1513" s="827"/>
      <c r="L1513" s="827"/>
    </row>
    <row r="1514" spans="2:12" x14ac:dyDescent="0.25">
      <c r="B1514" s="120"/>
      <c r="C1514" s="121"/>
      <c r="D1514" s="121"/>
      <c r="E1514" s="120"/>
      <c r="F1514" s="122"/>
      <c r="G1514" s="123"/>
      <c r="H1514" s="123"/>
      <c r="I1514" s="123"/>
      <c r="J1514" s="122"/>
      <c r="K1514" s="827"/>
      <c r="L1514" s="827"/>
    </row>
    <row r="1515" spans="2:12" x14ac:dyDescent="0.25">
      <c r="B1515" s="120"/>
      <c r="C1515" s="121"/>
      <c r="D1515" s="121"/>
      <c r="E1515" s="120"/>
      <c r="F1515" s="122"/>
      <c r="G1515" s="123"/>
      <c r="H1515" s="123"/>
      <c r="I1515" s="123"/>
      <c r="J1515" s="122"/>
      <c r="K1515" s="827"/>
      <c r="L1515" s="827"/>
    </row>
    <row r="1516" spans="2:12" x14ac:dyDescent="0.25">
      <c r="B1516" s="120"/>
      <c r="C1516" s="121"/>
      <c r="D1516" s="121"/>
      <c r="E1516" s="120"/>
      <c r="F1516" s="122"/>
      <c r="G1516" s="123"/>
      <c r="H1516" s="123"/>
      <c r="I1516" s="123"/>
      <c r="J1516" s="122"/>
      <c r="K1516" s="827"/>
      <c r="L1516" s="827"/>
    </row>
    <row r="1517" spans="2:12" x14ac:dyDescent="0.25">
      <c r="B1517" s="120"/>
      <c r="C1517" s="121"/>
      <c r="D1517" s="121"/>
      <c r="E1517" s="120"/>
      <c r="F1517" s="122"/>
      <c r="G1517" s="123"/>
      <c r="H1517" s="123"/>
      <c r="I1517" s="123"/>
      <c r="J1517" s="122"/>
      <c r="K1517" s="827"/>
      <c r="L1517" s="827"/>
    </row>
    <row r="1518" spans="2:12" x14ac:dyDescent="0.25">
      <c r="B1518" s="120"/>
      <c r="C1518" s="121"/>
      <c r="D1518" s="121"/>
      <c r="E1518" s="120"/>
      <c r="F1518" s="122"/>
      <c r="G1518" s="123"/>
      <c r="H1518" s="123"/>
      <c r="I1518" s="123"/>
      <c r="J1518" s="122"/>
      <c r="K1518" s="827"/>
      <c r="L1518" s="827"/>
    </row>
    <row r="1519" spans="2:12" x14ac:dyDescent="0.25">
      <c r="B1519" s="120"/>
      <c r="C1519" s="121"/>
      <c r="D1519" s="121"/>
      <c r="E1519" s="120"/>
      <c r="F1519" s="122"/>
      <c r="G1519" s="123"/>
      <c r="H1519" s="123"/>
      <c r="I1519" s="123"/>
      <c r="J1519" s="122"/>
      <c r="K1519" s="827"/>
      <c r="L1519" s="827"/>
    </row>
    <row r="1520" spans="2:12" x14ac:dyDescent="0.25">
      <c r="B1520" s="120"/>
      <c r="C1520" s="121"/>
      <c r="D1520" s="121"/>
      <c r="E1520" s="120"/>
      <c r="F1520" s="122"/>
      <c r="G1520" s="123"/>
      <c r="H1520" s="123"/>
      <c r="I1520" s="123"/>
      <c r="J1520" s="122"/>
      <c r="K1520" s="827"/>
      <c r="L1520" s="827"/>
    </row>
    <row r="1521" spans="2:12" x14ac:dyDescent="0.25">
      <c r="B1521" s="120"/>
      <c r="C1521" s="121"/>
      <c r="D1521" s="121"/>
      <c r="E1521" s="120"/>
      <c r="F1521" s="122"/>
      <c r="G1521" s="123"/>
      <c r="H1521" s="123"/>
      <c r="I1521" s="123"/>
      <c r="J1521" s="122"/>
      <c r="K1521" s="827"/>
      <c r="L1521" s="827"/>
    </row>
    <row r="1522" spans="2:12" x14ac:dyDescent="0.25">
      <c r="B1522" s="120"/>
      <c r="C1522" s="121"/>
      <c r="D1522" s="121"/>
      <c r="E1522" s="120"/>
      <c r="F1522" s="122"/>
      <c r="G1522" s="123"/>
      <c r="H1522" s="123"/>
      <c r="I1522" s="123"/>
      <c r="J1522" s="122"/>
      <c r="K1522" s="827"/>
      <c r="L1522" s="827"/>
    </row>
    <row r="1523" spans="2:12" x14ac:dyDescent="0.25">
      <c r="B1523" s="120"/>
      <c r="C1523" s="121"/>
      <c r="D1523" s="121"/>
      <c r="E1523" s="120"/>
      <c r="F1523" s="122"/>
      <c r="G1523" s="123"/>
      <c r="H1523" s="123"/>
      <c r="I1523" s="123"/>
      <c r="J1523" s="122"/>
      <c r="K1523" s="827"/>
      <c r="L1523" s="827"/>
    </row>
    <row r="1524" spans="2:12" x14ac:dyDescent="0.25">
      <c r="B1524" s="120"/>
      <c r="C1524" s="121"/>
      <c r="D1524" s="121"/>
      <c r="E1524" s="120"/>
      <c r="F1524" s="122"/>
      <c r="G1524" s="123"/>
      <c r="H1524" s="123"/>
      <c r="I1524" s="123"/>
      <c r="J1524" s="122"/>
      <c r="K1524" s="827"/>
      <c r="L1524" s="827"/>
    </row>
    <row r="1525" spans="2:12" x14ac:dyDescent="0.25">
      <c r="B1525" s="120"/>
      <c r="C1525" s="121"/>
      <c r="D1525" s="121"/>
      <c r="E1525" s="120"/>
      <c r="F1525" s="122"/>
      <c r="G1525" s="123"/>
      <c r="H1525" s="123"/>
      <c r="I1525" s="123"/>
      <c r="J1525" s="122"/>
      <c r="K1525" s="827"/>
      <c r="L1525" s="827"/>
    </row>
    <row r="1526" spans="2:12" x14ac:dyDescent="0.25">
      <c r="B1526" s="120"/>
      <c r="C1526" s="121"/>
      <c r="D1526" s="121"/>
      <c r="E1526" s="120"/>
      <c r="F1526" s="122"/>
      <c r="G1526" s="123"/>
      <c r="H1526" s="123"/>
      <c r="I1526" s="123"/>
      <c r="J1526" s="122"/>
      <c r="K1526" s="827"/>
      <c r="L1526" s="827"/>
    </row>
    <row r="1527" spans="2:12" x14ac:dyDescent="0.25">
      <c r="B1527" s="120"/>
      <c r="C1527" s="121"/>
      <c r="D1527" s="121"/>
      <c r="E1527" s="120"/>
      <c r="F1527" s="122"/>
      <c r="G1527" s="123"/>
      <c r="H1527" s="123"/>
      <c r="I1527" s="123"/>
      <c r="J1527" s="122"/>
      <c r="K1527" s="827"/>
      <c r="L1527" s="827"/>
    </row>
    <row r="1528" spans="2:12" x14ac:dyDescent="0.25">
      <c r="B1528" s="120"/>
      <c r="C1528" s="121"/>
      <c r="D1528" s="121"/>
      <c r="E1528" s="120"/>
      <c r="F1528" s="122"/>
      <c r="G1528" s="123"/>
      <c r="H1528" s="123"/>
      <c r="I1528" s="123"/>
      <c r="J1528" s="122"/>
      <c r="K1528" s="827"/>
      <c r="L1528" s="827"/>
    </row>
    <row r="1529" spans="2:12" x14ac:dyDescent="0.25">
      <c r="B1529" s="120"/>
      <c r="C1529" s="121"/>
      <c r="D1529" s="121"/>
      <c r="E1529" s="120"/>
      <c r="F1529" s="122"/>
      <c r="G1529" s="123"/>
      <c r="H1529" s="123"/>
      <c r="I1529" s="123"/>
      <c r="J1529" s="122"/>
      <c r="K1529" s="827"/>
      <c r="L1529" s="827"/>
    </row>
    <row r="1530" spans="2:12" x14ac:dyDescent="0.25">
      <c r="B1530" s="120"/>
      <c r="C1530" s="121"/>
      <c r="D1530" s="121"/>
      <c r="E1530" s="120"/>
      <c r="F1530" s="122"/>
      <c r="G1530" s="123"/>
      <c r="H1530" s="123"/>
      <c r="I1530" s="123"/>
      <c r="J1530" s="122"/>
      <c r="K1530" s="827"/>
      <c r="L1530" s="827"/>
    </row>
    <row r="1531" spans="2:12" x14ac:dyDescent="0.25">
      <c r="B1531" s="120"/>
      <c r="C1531" s="121"/>
      <c r="D1531" s="121"/>
      <c r="E1531" s="120"/>
      <c r="F1531" s="122"/>
      <c r="G1531" s="123"/>
      <c r="H1531" s="123"/>
      <c r="I1531" s="123"/>
      <c r="J1531" s="122"/>
      <c r="K1531" s="827"/>
      <c r="L1531" s="827"/>
    </row>
    <row r="1532" spans="2:12" x14ac:dyDescent="0.25">
      <c r="B1532" s="120"/>
      <c r="C1532" s="121"/>
      <c r="D1532" s="121"/>
      <c r="E1532" s="120"/>
      <c r="F1532" s="122"/>
      <c r="G1532" s="123"/>
      <c r="H1532" s="123"/>
      <c r="I1532" s="123"/>
      <c r="J1532" s="122"/>
      <c r="K1532" s="827"/>
      <c r="L1532" s="827"/>
    </row>
    <row r="1533" spans="2:12" x14ac:dyDescent="0.25">
      <c r="B1533" s="120"/>
      <c r="C1533" s="121"/>
      <c r="D1533" s="121"/>
      <c r="E1533" s="120"/>
      <c r="F1533" s="122"/>
      <c r="G1533" s="123"/>
      <c r="H1533" s="123"/>
      <c r="I1533" s="123"/>
      <c r="J1533" s="122"/>
      <c r="K1533" s="827"/>
      <c r="L1533" s="827"/>
    </row>
    <row r="1534" spans="2:12" x14ac:dyDescent="0.25">
      <c r="B1534" s="120"/>
      <c r="C1534" s="121"/>
      <c r="D1534" s="121"/>
      <c r="E1534" s="120"/>
      <c r="F1534" s="122"/>
      <c r="G1534" s="123"/>
      <c r="H1534" s="123"/>
      <c r="I1534" s="123"/>
      <c r="J1534" s="122"/>
      <c r="K1534" s="827"/>
      <c r="L1534" s="827"/>
    </row>
    <row r="1535" spans="2:12" x14ac:dyDescent="0.25">
      <c r="B1535" s="120"/>
      <c r="C1535" s="121"/>
      <c r="D1535" s="121"/>
      <c r="E1535" s="120"/>
      <c r="F1535" s="122"/>
      <c r="G1535" s="123"/>
      <c r="H1535" s="123"/>
      <c r="I1535" s="123"/>
      <c r="J1535" s="122"/>
      <c r="K1535" s="827"/>
      <c r="L1535" s="827"/>
    </row>
    <row r="1536" spans="2:12" x14ac:dyDescent="0.25">
      <c r="B1536" s="120"/>
      <c r="C1536" s="121"/>
      <c r="D1536" s="121"/>
      <c r="E1536" s="120"/>
      <c r="F1536" s="122"/>
      <c r="G1536" s="123"/>
      <c r="H1536" s="123"/>
      <c r="I1536" s="123"/>
      <c r="J1536" s="122"/>
      <c r="K1536" s="827"/>
      <c r="L1536" s="827"/>
    </row>
    <row r="1537" spans="2:12" x14ac:dyDescent="0.25">
      <c r="B1537" s="120"/>
      <c r="C1537" s="121"/>
      <c r="D1537" s="121"/>
      <c r="E1537" s="120"/>
      <c r="F1537" s="122"/>
      <c r="G1537" s="123"/>
      <c r="H1537" s="123"/>
      <c r="I1537" s="123"/>
      <c r="J1537" s="122"/>
      <c r="K1537" s="827"/>
      <c r="L1537" s="827"/>
    </row>
    <row r="1538" spans="2:12" x14ac:dyDescent="0.25">
      <c r="B1538" s="120"/>
      <c r="C1538" s="121"/>
      <c r="D1538" s="121"/>
      <c r="E1538" s="120"/>
      <c r="F1538" s="122"/>
      <c r="G1538" s="123"/>
      <c r="H1538" s="123"/>
      <c r="I1538" s="123"/>
      <c r="J1538" s="122"/>
      <c r="K1538" s="827"/>
      <c r="L1538" s="827"/>
    </row>
    <row r="1539" spans="2:12" x14ac:dyDescent="0.25">
      <c r="B1539" s="120"/>
      <c r="C1539" s="121"/>
      <c r="D1539" s="121"/>
      <c r="E1539" s="120"/>
      <c r="F1539" s="122"/>
      <c r="G1539" s="123"/>
      <c r="H1539" s="123"/>
      <c r="I1539" s="123"/>
      <c r="J1539" s="122"/>
      <c r="K1539" s="827"/>
      <c r="L1539" s="827"/>
    </row>
    <row r="1540" spans="2:12" x14ac:dyDescent="0.25">
      <c r="B1540" s="120"/>
      <c r="C1540" s="121"/>
      <c r="D1540" s="121"/>
      <c r="E1540" s="120"/>
      <c r="F1540" s="122"/>
      <c r="G1540" s="123"/>
      <c r="H1540" s="123"/>
      <c r="I1540" s="123"/>
      <c r="J1540" s="122"/>
      <c r="K1540" s="827"/>
      <c r="L1540" s="827"/>
    </row>
    <row r="1541" spans="2:12" x14ac:dyDescent="0.25">
      <c r="B1541" s="120"/>
      <c r="C1541" s="121"/>
      <c r="D1541" s="121"/>
      <c r="E1541" s="120"/>
      <c r="F1541" s="122"/>
      <c r="G1541" s="123"/>
      <c r="H1541" s="123"/>
      <c r="I1541" s="123"/>
      <c r="J1541" s="122"/>
      <c r="K1541" s="827"/>
      <c r="L1541" s="827"/>
    </row>
    <row r="1542" spans="2:12" x14ac:dyDescent="0.25">
      <c r="B1542" s="120"/>
      <c r="C1542" s="121"/>
      <c r="D1542" s="121"/>
      <c r="E1542" s="120"/>
      <c r="F1542" s="122"/>
      <c r="G1542" s="123"/>
      <c r="H1542" s="123"/>
      <c r="I1542" s="123"/>
      <c r="J1542" s="122"/>
      <c r="K1542" s="827"/>
      <c r="L1542" s="827"/>
    </row>
    <row r="1543" spans="2:12" x14ac:dyDescent="0.25">
      <c r="B1543" s="120"/>
      <c r="C1543" s="121"/>
      <c r="D1543" s="121"/>
      <c r="E1543" s="120"/>
      <c r="F1543" s="122"/>
      <c r="G1543" s="123"/>
      <c r="H1543" s="123"/>
      <c r="I1543" s="123"/>
      <c r="J1543" s="122"/>
      <c r="K1543" s="827"/>
      <c r="L1543" s="827"/>
    </row>
    <row r="1544" spans="2:12" x14ac:dyDescent="0.25">
      <c r="B1544" s="120"/>
      <c r="C1544" s="121"/>
      <c r="D1544" s="121"/>
      <c r="E1544" s="120"/>
      <c r="F1544" s="122"/>
      <c r="G1544" s="123"/>
      <c r="H1544" s="123"/>
      <c r="I1544" s="123"/>
      <c r="J1544" s="122"/>
      <c r="K1544" s="827"/>
      <c r="L1544" s="827"/>
    </row>
    <row r="1545" spans="2:12" x14ac:dyDescent="0.25">
      <c r="B1545" s="120"/>
      <c r="C1545" s="121"/>
      <c r="D1545" s="121"/>
      <c r="E1545" s="120"/>
      <c r="F1545" s="122"/>
      <c r="G1545" s="123"/>
      <c r="H1545" s="123"/>
      <c r="I1545" s="123"/>
      <c r="J1545" s="122"/>
      <c r="K1545" s="827"/>
      <c r="L1545" s="827"/>
    </row>
    <row r="1546" spans="2:12" x14ac:dyDescent="0.25">
      <c r="B1546" s="120"/>
      <c r="C1546" s="121"/>
      <c r="D1546" s="121"/>
      <c r="E1546" s="120"/>
      <c r="F1546" s="122"/>
      <c r="G1546" s="123"/>
      <c r="H1546" s="123"/>
      <c r="I1546" s="123"/>
      <c r="J1546" s="122"/>
      <c r="K1546" s="827"/>
      <c r="L1546" s="827"/>
    </row>
    <row r="1547" spans="2:12" x14ac:dyDescent="0.25">
      <c r="B1547" s="120"/>
      <c r="C1547" s="121"/>
      <c r="D1547" s="121"/>
      <c r="E1547" s="120"/>
      <c r="F1547" s="122"/>
      <c r="G1547" s="123"/>
      <c r="H1547" s="123"/>
      <c r="I1547" s="123"/>
      <c r="J1547" s="122"/>
      <c r="K1547" s="827"/>
      <c r="L1547" s="827"/>
    </row>
    <row r="1548" spans="2:12" x14ac:dyDescent="0.25">
      <c r="B1548" s="120"/>
      <c r="C1548" s="121"/>
      <c r="D1548" s="121"/>
      <c r="E1548" s="120"/>
      <c r="F1548" s="122"/>
      <c r="G1548" s="123"/>
      <c r="H1548" s="123"/>
      <c r="I1548" s="123"/>
      <c r="J1548" s="122"/>
      <c r="K1548" s="827"/>
      <c r="L1548" s="827"/>
    </row>
    <row r="1549" spans="2:12" x14ac:dyDescent="0.25">
      <c r="B1549" s="120"/>
      <c r="C1549" s="121"/>
      <c r="D1549" s="121"/>
      <c r="E1549" s="120"/>
      <c r="F1549" s="122"/>
      <c r="G1549" s="123"/>
      <c r="H1549" s="123"/>
      <c r="I1549" s="123"/>
      <c r="J1549" s="122"/>
      <c r="K1549" s="827"/>
      <c r="L1549" s="827"/>
    </row>
    <row r="1550" spans="2:12" x14ac:dyDescent="0.25">
      <c r="B1550" s="120"/>
      <c r="C1550" s="121"/>
      <c r="D1550" s="121"/>
      <c r="E1550" s="120"/>
      <c r="F1550" s="122"/>
      <c r="G1550" s="123"/>
      <c r="H1550" s="123"/>
      <c r="I1550" s="123"/>
      <c r="J1550" s="122"/>
      <c r="K1550" s="827"/>
      <c r="L1550" s="827"/>
    </row>
    <row r="1551" spans="2:12" x14ac:dyDescent="0.25">
      <c r="B1551" s="120"/>
      <c r="C1551" s="121"/>
      <c r="D1551" s="121"/>
      <c r="E1551" s="120"/>
      <c r="F1551" s="122"/>
      <c r="G1551" s="123"/>
      <c r="H1551" s="123"/>
      <c r="I1551" s="123"/>
      <c r="J1551" s="122"/>
      <c r="K1551" s="827"/>
      <c r="L1551" s="827"/>
    </row>
    <row r="1552" spans="2:12" x14ac:dyDescent="0.25">
      <c r="B1552" s="120"/>
      <c r="C1552" s="121"/>
      <c r="D1552" s="121"/>
      <c r="E1552" s="120"/>
      <c r="F1552" s="122"/>
      <c r="G1552" s="123"/>
      <c r="H1552" s="123"/>
      <c r="I1552" s="123"/>
      <c r="J1552" s="122"/>
      <c r="K1552" s="827"/>
      <c r="L1552" s="827"/>
    </row>
    <row r="1553" spans="2:12" x14ac:dyDescent="0.25">
      <c r="B1553" s="120"/>
      <c r="C1553" s="121"/>
      <c r="D1553" s="121"/>
      <c r="E1553" s="120"/>
      <c r="F1553" s="122"/>
      <c r="G1553" s="123"/>
      <c r="H1553" s="123"/>
      <c r="I1553" s="123"/>
      <c r="J1553" s="122"/>
      <c r="K1553" s="827"/>
      <c r="L1553" s="827"/>
    </row>
    <row r="1554" spans="2:12" x14ac:dyDescent="0.25">
      <c r="B1554" s="120"/>
      <c r="C1554" s="121"/>
      <c r="D1554" s="121"/>
      <c r="E1554" s="120"/>
      <c r="F1554" s="122"/>
      <c r="G1554" s="123"/>
      <c r="H1554" s="123"/>
      <c r="I1554" s="123"/>
      <c r="J1554" s="122"/>
      <c r="K1554" s="827"/>
      <c r="L1554" s="827"/>
    </row>
    <row r="1555" spans="2:12" x14ac:dyDescent="0.25">
      <c r="B1555" s="120"/>
      <c r="C1555" s="121"/>
      <c r="D1555" s="121"/>
      <c r="E1555" s="120"/>
      <c r="F1555" s="122"/>
      <c r="G1555" s="123"/>
      <c r="H1555" s="123"/>
      <c r="I1555" s="123"/>
      <c r="J1555" s="122"/>
      <c r="K1555" s="827"/>
      <c r="L1555" s="827"/>
    </row>
    <row r="1556" spans="2:12" x14ac:dyDescent="0.25">
      <c r="B1556" s="120"/>
      <c r="C1556" s="121"/>
      <c r="D1556" s="121"/>
      <c r="E1556" s="120"/>
      <c r="F1556" s="122"/>
      <c r="G1556" s="123"/>
      <c r="H1556" s="123"/>
      <c r="I1556" s="123"/>
      <c r="J1556" s="122"/>
      <c r="K1556" s="827"/>
      <c r="L1556" s="827"/>
    </row>
    <row r="1557" spans="2:12" x14ac:dyDescent="0.25">
      <c r="B1557" s="120"/>
      <c r="C1557" s="121"/>
      <c r="D1557" s="121"/>
      <c r="E1557" s="120"/>
      <c r="F1557" s="122"/>
      <c r="G1557" s="123"/>
      <c r="H1557" s="123"/>
      <c r="I1557" s="123"/>
      <c r="J1557" s="122"/>
      <c r="K1557" s="827"/>
      <c r="L1557" s="827"/>
    </row>
    <row r="1558" spans="2:12" x14ac:dyDescent="0.25">
      <c r="B1558" s="120"/>
      <c r="C1558" s="121"/>
      <c r="D1558" s="121"/>
      <c r="E1558" s="120"/>
      <c r="F1558" s="122"/>
      <c r="G1558" s="123"/>
      <c r="H1558" s="123"/>
      <c r="I1558" s="123"/>
      <c r="J1558" s="122"/>
      <c r="K1558" s="827"/>
      <c r="L1558" s="827"/>
    </row>
    <row r="1559" spans="2:12" x14ac:dyDescent="0.25">
      <c r="B1559" s="120"/>
      <c r="C1559" s="121"/>
      <c r="D1559" s="121"/>
      <c r="E1559" s="120"/>
      <c r="F1559" s="122"/>
      <c r="G1559" s="123"/>
      <c r="H1559" s="123"/>
      <c r="I1559" s="123"/>
      <c r="J1559" s="122"/>
      <c r="K1559" s="827"/>
      <c r="L1559" s="827"/>
    </row>
    <row r="1560" spans="2:12" x14ac:dyDescent="0.25">
      <c r="B1560" s="120"/>
      <c r="C1560" s="121"/>
      <c r="D1560" s="121"/>
      <c r="E1560" s="120"/>
      <c r="F1560" s="122"/>
      <c r="G1560" s="123"/>
      <c r="H1560" s="123"/>
      <c r="I1560" s="123"/>
      <c r="J1560" s="122"/>
      <c r="K1560" s="827"/>
      <c r="L1560" s="827"/>
    </row>
    <row r="1561" spans="2:12" x14ac:dyDescent="0.25">
      <c r="B1561" s="120"/>
      <c r="C1561" s="121"/>
      <c r="D1561" s="121"/>
      <c r="E1561" s="120"/>
      <c r="F1561" s="122"/>
      <c r="G1561" s="123"/>
      <c r="H1561" s="123"/>
      <c r="I1561" s="123"/>
      <c r="J1561" s="122"/>
      <c r="K1561" s="827"/>
      <c r="L1561" s="827"/>
    </row>
    <row r="1562" spans="2:12" x14ac:dyDescent="0.25">
      <c r="B1562" s="120"/>
      <c r="C1562" s="121"/>
      <c r="D1562" s="121"/>
      <c r="E1562" s="120"/>
      <c r="F1562" s="122"/>
      <c r="G1562" s="123"/>
      <c r="H1562" s="123"/>
      <c r="I1562" s="123"/>
      <c r="J1562" s="122"/>
      <c r="K1562" s="827"/>
      <c r="L1562" s="827"/>
    </row>
    <row r="1563" spans="2:12" x14ac:dyDescent="0.25">
      <c r="B1563" s="120"/>
      <c r="C1563" s="121"/>
      <c r="D1563" s="121"/>
      <c r="E1563" s="120"/>
      <c r="F1563" s="122"/>
      <c r="G1563" s="123"/>
      <c r="H1563" s="123"/>
      <c r="I1563" s="123"/>
      <c r="J1563" s="122"/>
      <c r="K1563" s="827"/>
      <c r="L1563" s="827"/>
    </row>
    <row r="1564" spans="2:12" x14ac:dyDescent="0.25">
      <c r="B1564" s="120"/>
      <c r="C1564" s="121"/>
      <c r="D1564" s="121"/>
      <c r="E1564" s="120"/>
      <c r="F1564" s="122"/>
      <c r="G1564" s="123"/>
      <c r="H1564" s="123"/>
      <c r="I1564" s="123"/>
      <c r="J1564" s="122"/>
      <c r="K1564" s="827"/>
      <c r="L1564" s="827"/>
    </row>
    <row r="1565" spans="2:12" x14ac:dyDescent="0.25">
      <c r="B1565" s="120"/>
      <c r="C1565" s="121"/>
      <c r="D1565" s="121"/>
      <c r="E1565" s="120"/>
      <c r="F1565" s="122"/>
      <c r="G1565" s="123"/>
      <c r="H1565" s="123"/>
      <c r="I1565" s="123"/>
      <c r="J1565" s="122"/>
      <c r="K1565" s="827"/>
      <c r="L1565" s="827"/>
    </row>
    <row r="1566" spans="2:12" x14ac:dyDescent="0.25">
      <c r="B1566" s="120"/>
      <c r="C1566" s="121"/>
      <c r="D1566" s="121"/>
      <c r="E1566" s="120"/>
      <c r="F1566" s="122"/>
      <c r="G1566" s="123"/>
      <c r="H1566" s="123"/>
      <c r="I1566" s="123"/>
      <c r="J1566" s="122"/>
      <c r="K1566" s="827"/>
      <c r="L1566" s="827"/>
    </row>
    <row r="1567" spans="2:12" x14ac:dyDescent="0.25">
      <c r="B1567" s="120"/>
      <c r="C1567" s="121"/>
      <c r="D1567" s="121"/>
      <c r="E1567" s="120"/>
      <c r="F1567" s="122"/>
      <c r="G1567" s="123"/>
      <c r="H1567" s="123"/>
      <c r="I1567" s="123"/>
      <c r="J1567" s="122"/>
      <c r="K1567" s="827"/>
      <c r="L1567" s="827"/>
    </row>
    <row r="1568" spans="2:12" x14ac:dyDescent="0.25">
      <c r="B1568" s="120"/>
      <c r="C1568" s="121"/>
      <c r="D1568" s="121"/>
      <c r="E1568" s="120"/>
      <c r="F1568" s="122"/>
      <c r="G1568" s="123"/>
      <c r="H1568" s="123"/>
      <c r="I1568" s="123"/>
      <c r="J1568" s="122"/>
      <c r="K1568" s="827"/>
      <c r="L1568" s="827"/>
    </row>
    <row r="1569" spans="2:12" x14ac:dyDescent="0.25">
      <c r="B1569" s="120"/>
      <c r="C1569" s="121"/>
      <c r="D1569" s="121"/>
      <c r="E1569" s="120"/>
      <c r="F1569" s="122"/>
      <c r="G1569" s="123"/>
      <c r="H1569" s="123"/>
      <c r="I1569" s="123"/>
      <c r="J1569" s="122"/>
      <c r="K1569" s="827"/>
      <c r="L1569" s="827"/>
    </row>
    <row r="1570" spans="2:12" x14ac:dyDescent="0.25">
      <c r="B1570" s="120"/>
      <c r="C1570" s="121"/>
      <c r="D1570" s="121"/>
      <c r="E1570" s="120"/>
      <c r="F1570" s="122"/>
      <c r="G1570" s="123"/>
      <c r="H1570" s="123"/>
      <c r="I1570" s="123"/>
      <c r="J1570" s="122"/>
      <c r="K1570" s="827"/>
      <c r="L1570" s="827"/>
    </row>
    <row r="1571" spans="2:12" x14ac:dyDescent="0.25">
      <c r="B1571" s="120"/>
      <c r="C1571" s="121"/>
      <c r="D1571" s="121"/>
      <c r="E1571" s="120"/>
      <c r="F1571" s="122"/>
      <c r="G1571" s="123"/>
      <c r="H1571" s="123"/>
      <c r="I1571" s="123"/>
      <c r="J1571" s="122"/>
      <c r="K1571" s="827"/>
      <c r="L1571" s="827"/>
    </row>
    <row r="1572" spans="2:12" x14ac:dyDescent="0.25">
      <c r="B1572" s="120"/>
      <c r="C1572" s="121"/>
      <c r="D1572" s="121"/>
      <c r="E1572" s="120"/>
      <c r="F1572" s="122"/>
      <c r="G1572" s="123"/>
      <c r="H1572" s="123"/>
      <c r="I1572" s="123"/>
      <c r="J1572" s="122"/>
      <c r="K1572" s="827"/>
      <c r="L1572" s="827"/>
    </row>
    <row r="1573" spans="2:12" x14ac:dyDescent="0.25">
      <c r="B1573" s="120"/>
      <c r="C1573" s="121"/>
      <c r="D1573" s="121"/>
      <c r="E1573" s="120"/>
      <c r="F1573" s="122"/>
      <c r="G1573" s="123"/>
      <c r="H1573" s="123"/>
      <c r="I1573" s="123"/>
      <c r="J1573" s="122"/>
      <c r="K1573" s="827"/>
      <c r="L1573" s="827"/>
    </row>
    <row r="1574" spans="2:12" x14ac:dyDescent="0.25">
      <c r="B1574" s="120"/>
      <c r="C1574" s="121"/>
      <c r="D1574" s="121"/>
      <c r="E1574" s="120"/>
      <c r="F1574" s="122"/>
      <c r="G1574" s="123"/>
      <c r="H1574" s="123"/>
      <c r="I1574" s="123"/>
      <c r="J1574" s="122"/>
      <c r="K1574" s="827"/>
      <c r="L1574" s="827"/>
    </row>
    <row r="1575" spans="2:12" x14ac:dyDescent="0.25">
      <c r="B1575" s="120"/>
      <c r="C1575" s="121"/>
      <c r="D1575" s="121"/>
      <c r="E1575" s="120"/>
      <c r="F1575" s="122"/>
      <c r="G1575" s="123"/>
      <c r="H1575" s="123"/>
      <c r="I1575" s="123"/>
      <c r="J1575" s="122"/>
      <c r="K1575" s="827"/>
      <c r="L1575" s="827"/>
    </row>
    <row r="1576" spans="2:12" x14ac:dyDescent="0.25">
      <c r="B1576" s="120"/>
      <c r="C1576" s="121"/>
      <c r="D1576" s="121"/>
      <c r="E1576" s="120"/>
      <c r="F1576" s="122"/>
      <c r="G1576" s="123"/>
      <c r="H1576" s="123"/>
      <c r="I1576" s="123"/>
      <c r="J1576" s="122"/>
      <c r="K1576" s="827"/>
      <c r="L1576" s="827"/>
    </row>
    <row r="1577" spans="2:12" x14ac:dyDescent="0.25">
      <c r="B1577" s="120"/>
      <c r="C1577" s="121"/>
      <c r="D1577" s="121"/>
      <c r="E1577" s="120"/>
      <c r="F1577" s="122"/>
      <c r="G1577" s="123"/>
      <c r="H1577" s="123"/>
      <c r="I1577" s="123"/>
      <c r="J1577" s="122"/>
      <c r="K1577" s="827"/>
      <c r="L1577" s="827"/>
    </row>
    <row r="1578" spans="2:12" x14ac:dyDescent="0.25">
      <c r="B1578" s="120"/>
      <c r="C1578" s="121"/>
      <c r="D1578" s="121"/>
      <c r="E1578" s="120"/>
      <c r="F1578" s="122"/>
      <c r="G1578" s="123"/>
      <c r="H1578" s="123"/>
      <c r="I1578" s="123"/>
      <c r="J1578" s="122"/>
      <c r="K1578" s="827"/>
      <c r="L1578" s="827"/>
    </row>
    <row r="1579" spans="2:12" x14ac:dyDescent="0.25">
      <c r="B1579" s="120"/>
      <c r="C1579" s="121"/>
      <c r="D1579" s="121"/>
      <c r="E1579" s="120"/>
      <c r="F1579" s="122"/>
      <c r="G1579" s="123"/>
      <c r="H1579" s="123"/>
      <c r="I1579" s="123"/>
      <c r="J1579" s="122"/>
      <c r="K1579" s="827"/>
      <c r="L1579" s="827"/>
    </row>
    <row r="1580" spans="2:12" x14ac:dyDescent="0.25">
      <c r="B1580" s="120"/>
      <c r="C1580" s="121"/>
      <c r="D1580" s="121"/>
      <c r="E1580" s="120"/>
      <c r="F1580" s="122"/>
      <c r="G1580" s="123"/>
      <c r="H1580" s="123"/>
      <c r="I1580" s="123"/>
      <c r="J1580" s="122"/>
      <c r="K1580" s="827"/>
      <c r="L1580" s="827"/>
    </row>
    <row r="1581" spans="2:12" x14ac:dyDescent="0.25">
      <c r="B1581" s="120"/>
      <c r="C1581" s="121"/>
      <c r="D1581" s="121"/>
      <c r="E1581" s="120"/>
      <c r="F1581" s="122"/>
      <c r="G1581" s="123"/>
      <c r="H1581" s="123"/>
      <c r="I1581" s="123"/>
      <c r="J1581" s="122"/>
      <c r="K1581" s="827"/>
      <c r="L1581" s="827"/>
    </row>
    <row r="1582" spans="2:12" x14ac:dyDescent="0.25">
      <c r="B1582" s="120"/>
      <c r="C1582" s="121"/>
      <c r="D1582" s="121"/>
      <c r="E1582" s="120"/>
      <c r="F1582" s="122"/>
      <c r="G1582" s="123"/>
      <c r="H1582" s="123"/>
      <c r="I1582" s="123"/>
      <c r="J1582" s="122"/>
      <c r="K1582" s="827"/>
      <c r="L1582" s="827"/>
    </row>
    <row r="1583" spans="2:12" x14ac:dyDescent="0.25">
      <c r="B1583" s="120"/>
      <c r="C1583" s="121"/>
      <c r="D1583" s="121"/>
      <c r="E1583" s="120"/>
      <c r="F1583" s="122"/>
      <c r="G1583" s="123"/>
      <c r="H1583" s="123"/>
      <c r="I1583" s="123"/>
      <c r="J1583" s="122"/>
      <c r="K1583" s="827"/>
      <c r="L1583" s="827"/>
    </row>
    <row r="1584" spans="2:12" x14ac:dyDescent="0.25">
      <c r="B1584" s="120"/>
      <c r="C1584" s="121"/>
      <c r="D1584" s="121"/>
      <c r="E1584" s="120"/>
      <c r="F1584" s="122"/>
      <c r="G1584" s="123"/>
      <c r="H1584" s="123"/>
      <c r="I1584" s="123"/>
      <c r="J1584" s="122"/>
      <c r="K1584" s="827"/>
      <c r="L1584" s="827"/>
    </row>
    <row r="1585" spans="2:12" x14ac:dyDescent="0.25">
      <c r="B1585" s="120"/>
      <c r="C1585" s="121"/>
      <c r="D1585" s="121"/>
      <c r="E1585" s="120"/>
      <c r="F1585" s="122"/>
      <c r="G1585" s="123"/>
      <c r="H1585" s="123"/>
      <c r="I1585" s="123"/>
      <c r="J1585" s="122"/>
      <c r="K1585" s="827"/>
      <c r="L1585" s="827"/>
    </row>
    <row r="1586" spans="2:12" x14ac:dyDescent="0.25">
      <c r="B1586" s="120"/>
      <c r="C1586" s="121"/>
      <c r="D1586" s="121"/>
      <c r="E1586" s="120"/>
      <c r="F1586" s="122"/>
      <c r="G1586" s="123"/>
      <c r="H1586" s="123"/>
      <c r="I1586" s="123"/>
      <c r="J1586" s="122"/>
      <c r="K1586" s="827"/>
      <c r="L1586" s="827"/>
    </row>
    <row r="1587" spans="2:12" x14ac:dyDescent="0.25">
      <c r="B1587" s="120"/>
      <c r="C1587" s="121"/>
      <c r="D1587" s="121"/>
      <c r="E1587" s="120"/>
      <c r="F1587" s="122"/>
      <c r="G1587" s="123"/>
      <c r="H1587" s="123"/>
      <c r="I1587" s="123"/>
      <c r="J1587" s="122"/>
      <c r="K1587" s="827"/>
      <c r="L1587" s="827"/>
    </row>
    <row r="1588" spans="2:12" x14ac:dyDescent="0.25">
      <c r="B1588" s="120"/>
      <c r="C1588" s="121"/>
      <c r="D1588" s="121"/>
      <c r="E1588" s="120"/>
      <c r="F1588" s="122"/>
      <c r="G1588" s="123"/>
      <c r="H1588" s="123"/>
      <c r="I1588" s="123"/>
      <c r="J1588" s="122"/>
      <c r="K1588" s="827"/>
      <c r="L1588" s="827"/>
    </row>
    <row r="1589" spans="2:12" x14ac:dyDescent="0.25">
      <c r="B1589" s="120"/>
      <c r="C1589" s="121"/>
      <c r="D1589" s="121"/>
      <c r="E1589" s="120"/>
      <c r="F1589" s="122"/>
      <c r="G1589" s="123"/>
      <c r="H1589" s="123"/>
      <c r="I1589" s="123"/>
      <c r="J1589" s="122"/>
      <c r="K1589" s="827"/>
      <c r="L1589" s="827"/>
    </row>
    <row r="1590" spans="2:12" x14ac:dyDescent="0.25">
      <c r="B1590" s="120"/>
      <c r="C1590" s="121"/>
      <c r="D1590" s="121"/>
      <c r="E1590" s="120"/>
      <c r="F1590" s="122"/>
      <c r="G1590" s="123"/>
      <c r="H1590" s="123"/>
      <c r="I1590" s="123"/>
      <c r="J1590" s="122"/>
      <c r="K1590" s="827"/>
      <c r="L1590" s="827"/>
    </row>
    <row r="1591" spans="2:12" x14ac:dyDescent="0.25">
      <c r="B1591" s="120"/>
      <c r="C1591" s="121"/>
      <c r="D1591" s="121"/>
      <c r="E1591" s="120"/>
      <c r="F1591" s="122"/>
      <c r="G1591" s="123"/>
      <c r="H1591" s="123"/>
      <c r="I1591" s="123"/>
      <c r="J1591" s="122"/>
      <c r="K1591" s="827"/>
      <c r="L1591" s="827"/>
    </row>
    <row r="1592" spans="2:12" x14ac:dyDescent="0.25">
      <c r="B1592" s="120"/>
      <c r="C1592" s="121"/>
      <c r="D1592" s="121"/>
      <c r="E1592" s="120"/>
      <c r="F1592" s="122"/>
      <c r="G1592" s="123"/>
      <c r="H1592" s="123"/>
      <c r="I1592" s="123"/>
      <c r="J1592" s="122"/>
      <c r="K1592" s="827"/>
      <c r="L1592" s="827"/>
    </row>
    <row r="1593" spans="2:12" x14ac:dyDescent="0.25">
      <c r="B1593" s="120"/>
      <c r="C1593" s="121"/>
      <c r="D1593" s="121"/>
      <c r="E1593" s="120"/>
      <c r="F1593" s="122"/>
      <c r="G1593" s="123"/>
      <c r="H1593" s="123"/>
      <c r="I1593" s="123"/>
      <c r="J1593" s="122"/>
      <c r="K1593" s="827"/>
      <c r="L1593" s="827"/>
    </row>
    <row r="1594" spans="2:12" x14ac:dyDescent="0.25">
      <c r="B1594" s="120"/>
      <c r="C1594" s="121"/>
      <c r="D1594" s="121"/>
      <c r="E1594" s="120"/>
      <c r="F1594" s="122"/>
      <c r="G1594" s="123"/>
      <c r="H1594" s="123"/>
      <c r="I1594" s="123"/>
      <c r="J1594" s="122"/>
      <c r="K1594" s="827"/>
      <c r="L1594" s="827"/>
    </row>
    <row r="1595" spans="2:12" x14ac:dyDescent="0.25">
      <c r="B1595" s="120"/>
      <c r="C1595" s="121"/>
      <c r="D1595" s="121"/>
      <c r="E1595" s="120"/>
      <c r="F1595" s="122"/>
      <c r="G1595" s="123"/>
      <c r="H1595" s="123"/>
      <c r="I1595" s="123"/>
      <c r="J1595" s="122"/>
      <c r="K1595" s="827"/>
      <c r="L1595" s="827"/>
    </row>
    <row r="1596" spans="2:12" x14ac:dyDescent="0.25">
      <c r="B1596" s="120"/>
      <c r="C1596" s="121"/>
      <c r="D1596" s="121"/>
      <c r="E1596" s="120"/>
      <c r="F1596" s="122"/>
      <c r="G1596" s="123"/>
      <c r="H1596" s="123"/>
      <c r="I1596" s="123"/>
      <c r="J1596" s="122"/>
      <c r="K1596" s="827"/>
      <c r="L1596" s="827"/>
    </row>
    <row r="1597" spans="2:12" x14ac:dyDescent="0.25">
      <c r="B1597" s="120"/>
      <c r="C1597" s="121"/>
      <c r="D1597" s="121"/>
      <c r="E1597" s="120"/>
      <c r="F1597" s="122"/>
      <c r="G1597" s="123"/>
      <c r="H1597" s="123"/>
      <c r="I1597" s="123"/>
      <c r="J1597" s="122"/>
      <c r="K1597" s="827"/>
      <c r="L1597" s="827"/>
    </row>
    <row r="1598" spans="2:12" x14ac:dyDescent="0.25">
      <c r="B1598" s="120"/>
      <c r="C1598" s="121"/>
      <c r="D1598" s="121"/>
      <c r="E1598" s="120"/>
      <c r="F1598" s="122"/>
      <c r="G1598" s="123"/>
      <c r="H1598" s="123"/>
      <c r="I1598" s="123"/>
      <c r="J1598" s="122"/>
      <c r="K1598" s="827"/>
      <c r="L1598" s="827"/>
    </row>
    <row r="1599" spans="2:12" x14ac:dyDescent="0.25">
      <c r="B1599" s="120"/>
      <c r="C1599" s="121"/>
      <c r="D1599" s="121"/>
      <c r="E1599" s="120"/>
      <c r="F1599" s="122"/>
      <c r="G1599" s="123"/>
      <c r="H1599" s="123"/>
      <c r="I1599" s="123"/>
      <c r="J1599" s="122"/>
      <c r="K1599" s="827"/>
      <c r="L1599" s="827"/>
    </row>
    <row r="1600" spans="2:12" x14ac:dyDescent="0.25">
      <c r="B1600" s="120"/>
      <c r="C1600" s="121"/>
      <c r="D1600" s="121"/>
      <c r="E1600" s="120"/>
      <c r="F1600" s="122"/>
      <c r="G1600" s="123"/>
      <c r="H1600" s="123"/>
      <c r="I1600" s="123"/>
      <c r="J1600" s="122"/>
      <c r="K1600" s="827"/>
      <c r="L1600" s="827"/>
    </row>
    <row r="1601" spans="2:12" x14ac:dyDescent="0.25">
      <c r="B1601" s="120"/>
      <c r="C1601" s="121"/>
      <c r="D1601" s="121"/>
      <c r="E1601" s="120"/>
      <c r="F1601" s="122"/>
      <c r="G1601" s="123"/>
      <c r="H1601" s="123"/>
      <c r="I1601" s="123"/>
      <c r="J1601" s="122"/>
      <c r="K1601" s="827"/>
      <c r="L1601" s="827"/>
    </row>
    <row r="1602" spans="2:12" x14ac:dyDescent="0.25">
      <c r="B1602" s="120"/>
      <c r="C1602" s="121"/>
      <c r="D1602" s="121"/>
      <c r="E1602" s="120"/>
      <c r="F1602" s="122"/>
      <c r="G1602" s="123"/>
      <c r="H1602" s="123"/>
      <c r="I1602" s="123"/>
      <c r="J1602" s="122"/>
      <c r="K1602" s="827"/>
      <c r="L1602" s="827"/>
    </row>
    <row r="1603" spans="2:12" x14ac:dyDescent="0.25">
      <c r="B1603" s="120"/>
      <c r="C1603" s="121"/>
      <c r="D1603" s="121"/>
      <c r="E1603" s="120"/>
      <c r="F1603" s="122"/>
      <c r="G1603" s="123"/>
      <c r="H1603" s="123"/>
      <c r="I1603" s="123"/>
      <c r="J1603" s="122"/>
      <c r="K1603" s="827"/>
      <c r="L1603" s="827"/>
    </row>
    <row r="1604" spans="2:12" x14ac:dyDescent="0.25">
      <c r="B1604" s="120"/>
      <c r="C1604" s="121"/>
      <c r="D1604" s="121"/>
      <c r="E1604" s="120"/>
      <c r="F1604" s="122"/>
      <c r="G1604" s="123"/>
      <c r="H1604" s="123"/>
      <c r="I1604" s="123"/>
      <c r="J1604" s="122"/>
      <c r="K1604" s="827"/>
      <c r="L1604" s="827"/>
    </row>
    <row r="1605" spans="2:12" x14ac:dyDescent="0.25">
      <c r="B1605" s="120"/>
      <c r="C1605" s="121"/>
      <c r="D1605" s="121"/>
      <c r="E1605" s="120"/>
      <c r="F1605" s="122"/>
      <c r="G1605" s="123"/>
      <c r="H1605" s="123"/>
      <c r="I1605" s="123"/>
      <c r="J1605" s="122"/>
      <c r="K1605" s="827"/>
      <c r="L1605" s="827"/>
    </row>
    <row r="1606" spans="2:12" x14ac:dyDescent="0.25">
      <c r="B1606" s="120"/>
      <c r="C1606" s="121"/>
      <c r="D1606" s="121"/>
      <c r="E1606" s="120"/>
      <c r="F1606" s="122"/>
      <c r="G1606" s="123"/>
      <c r="H1606" s="123"/>
      <c r="I1606" s="123"/>
      <c r="J1606" s="122"/>
      <c r="K1606" s="827"/>
      <c r="L1606" s="827"/>
    </row>
    <row r="1607" spans="2:12" x14ac:dyDescent="0.25">
      <c r="B1607" s="120"/>
      <c r="C1607" s="121"/>
      <c r="D1607" s="121"/>
      <c r="E1607" s="120"/>
      <c r="F1607" s="122"/>
      <c r="G1607" s="123"/>
      <c r="H1607" s="123"/>
      <c r="I1607" s="123"/>
      <c r="J1607" s="122"/>
      <c r="K1607" s="827"/>
      <c r="L1607" s="827"/>
    </row>
    <row r="1608" spans="2:12" x14ac:dyDescent="0.25">
      <c r="B1608" s="120"/>
      <c r="C1608" s="121"/>
      <c r="D1608" s="121"/>
      <c r="E1608" s="120"/>
      <c r="F1608" s="122"/>
      <c r="G1608" s="123"/>
      <c r="H1608" s="123"/>
      <c r="I1608" s="123"/>
      <c r="J1608" s="122"/>
      <c r="K1608" s="827"/>
      <c r="L1608" s="827"/>
    </row>
    <row r="1609" spans="2:12" x14ac:dyDescent="0.25">
      <c r="B1609" s="120"/>
      <c r="C1609" s="121"/>
      <c r="D1609" s="121"/>
      <c r="E1609" s="120"/>
      <c r="F1609" s="122"/>
      <c r="G1609" s="123"/>
      <c r="H1609" s="123"/>
      <c r="I1609" s="123"/>
      <c r="J1609" s="122"/>
      <c r="K1609" s="827"/>
      <c r="L1609" s="827"/>
    </row>
    <row r="1610" spans="2:12" x14ac:dyDescent="0.25">
      <c r="B1610" s="120"/>
      <c r="C1610" s="121"/>
      <c r="D1610" s="121"/>
      <c r="E1610" s="120"/>
      <c r="F1610" s="122"/>
      <c r="G1610" s="123"/>
      <c r="H1610" s="123"/>
      <c r="I1610" s="123"/>
      <c r="J1610" s="122"/>
      <c r="K1610" s="827"/>
      <c r="L1610" s="827"/>
    </row>
    <row r="1611" spans="2:12" x14ac:dyDescent="0.25">
      <c r="B1611" s="120"/>
      <c r="C1611" s="121"/>
      <c r="D1611" s="121"/>
      <c r="E1611" s="120"/>
      <c r="F1611" s="122"/>
      <c r="G1611" s="123"/>
      <c r="H1611" s="123"/>
      <c r="I1611" s="123"/>
      <c r="J1611" s="122"/>
      <c r="K1611" s="827"/>
      <c r="L1611" s="827"/>
    </row>
    <row r="1612" spans="2:12" x14ac:dyDescent="0.25">
      <c r="B1612" s="120"/>
      <c r="C1612" s="121"/>
      <c r="D1612" s="121"/>
      <c r="E1612" s="120"/>
      <c r="F1612" s="122"/>
      <c r="G1612" s="123"/>
      <c r="H1612" s="123"/>
      <c r="I1612" s="123"/>
      <c r="J1612" s="122"/>
      <c r="K1612" s="827"/>
      <c r="L1612" s="827"/>
    </row>
    <row r="1613" spans="2:12" x14ac:dyDescent="0.25">
      <c r="B1613" s="120"/>
      <c r="C1613" s="121"/>
      <c r="D1613" s="121"/>
      <c r="E1613" s="120"/>
      <c r="F1613" s="122"/>
      <c r="G1613" s="123"/>
      <c r="H1613" s="123"/>
      <c r="I1613" s="123"/>
      <c r="J1613" s="122"/>
      <c r="K1613" s="827"/>
      <c r="L1613" s="827"/>
    </row>
    <row r="1614" spans="2:12" x14ac:dyDescent="0.25">
      <c r="B1614" s="120"/>
      <c r="C1614" s="121"/>
      <c r="D1614" s="121"/>
      <c r="E1614" s="120"/>
      <c r="F1614" s="122"/>
      <c r="G1614" s="123"/>
      <c r="H1614" s="123"/>
      <c r="I1614" s="123"/>
      <c r="J1614" s="122"/>
      <c r="K1614" s="827"/>
      <c r="L1614" s="827"/>
    </row>
    <row r="1615" spans="2:12" x14ac:dyDescent="0.25">
      <c r="B1615" s="120"/>
      <c r="C1615" s="121"/>
      <c r="D1615" s="121"/>
      <c r="E1615" s="120"/>
      <c r="F1615" s="122"/>
      <c r="G1615" s="123"/>
      <c r="H1615" s="123"/>
      <c r="I1615" s="123"/>
      <c r="J1615" s="122"/>
      <c r="K1615" s="827"/>
      <c r="L1615" s="827"/>
    </row>
    <row r="1616" spans="2:12" x14ac:dyDescent="0.25">
      <c r="B1616" s="120"/>
      <c r="C1616" s="121"/>
      <c r="D1616" s="121"/>
      <c r="E1616" s="120"/>
      <c r="F1616" s="122"/>
      <c r="G1616" s="123"/>
      <c r="H1616" s="123"/>
      <c r="I1616" s="123"/>
      <c r="J1616" s="122"/>
      <c r="K1616" s="827"/>
      <c r="L1616" s="827"/>
    </row>
    <row r="1617" spans="2:12" x14ac:dyDescent="0.25">
      <c r="B1617" s="120"/>
      <c r="C1617" s="121"/>
      <c r="D1617" s="121"/>
      <c r="E1617" s="120"/>
      <c r="F1617" s="122"/>
      <c r="G1617" s="123"/>
      <c r="H1617" s="123"/>
      <c r="I1617" s="123"/>
      <c r="J1617" s="122"/>
      <c r="K1617" s="827"/>
      <c r="L1617" s="827"/>
    </row>
    <row r="1618" spans="2:12" x14ac:dyDescent="0.25">
      <c r="B1618" s="120"/>
      <c r="C1618" s="121"/>
      <c r="D1618" s="121"/>
      <c r="E1618" s="120"/>
      <c r="F1618" s="122"/>
      <c r="G1618" s="123"/>
      <c r="H1618" s="123"/>
      <c r="I1618" s="123"/>
      <c r="J1618" s="122"/>
      <c r="K1618" s="827"/>
      <c r="L1618" s="827"/>
    </row>
    <row r="1619" spans="2:12" x14ac:dyDescent="0.25">
      <c r="B1619" s="120"/>
      <c r="C1619" s="121"/>
      <c r="D1619" s="121"/>
      <c r="E1619" s="120"/>
      <c r="F1619" s="122"/>
      <c r="G1619" s="123"/>
      <c r="H1619" s="123"/>
      <c r="I1619" s="123"/>
      <c r="J1619" s="122"/>
      <c r="K1619" s="827"/>
      <c r="L1619" s="827"/>
    </row>
    <row r="1620" spans="2:12" x14ac:dyDescent="0.25">
      <c r="B1620" s="120"/>
      <c r="C1620" s="121"/>
      <c r="D1620" s="121"/>
      <c r="E1620" s="120"/>
      <c r="F1620" s="122"/>
      <c r="G1620" s="123"/>
      <c r="H1620" s="123"/>
      <c r="I1620" s="123"/>
      <c r="J1620" s="122"/>
      <c r="K1620" s="827"/>
      <c r="L1620" s="827"/>
    </row>
    <row r="1621" spans="2:12" x14ac:dyDescent="0.25">
      <c r="B1621" s="120"/>
      <c r="C1621" s="121"/>
      <c r="D1621" s="121"/>
      <c r="E1621" s="120"/>
      <c r="F1621" s="122"/>
      <c r="G1621" s="123"/>
      <c r="H1621" s="123"/>
      <c r="I1621" s="123"/>
      <c r="J1621" s="122"/>
      <c r="K1621" s="827"/>
      <c r="L1621" s="827"/>
    </row>
    <row r="1622" spans="2:12" x14ac:dyDescent="0.25">
      <c r="B1622" s="120"/>
      <c r="C1622" s="121"/>
      <c r="D1622" s="121"/>
      <c r="E1622" s="120"/>
      <c r="F1622" s="122"/>
      <c r="G1622" s="123"/>
      <c r="H1622" s="123"/>
      <c r="I1622" s="123"/>
      <c r="J1622" s="122"/>
      <c r="K1622" s="827"/>
      <c r="L1622" s="827"/>
    </row>
    <row r="1623" spans="2:12" x14ac:dyDescent="0.25">
      <c r="B1623" s="120"/>
      <c r="C1623" s="121"/>
      <c r="D1623" s="121"/>
      <c r="E1623" s="120"/>
      <c r="F1623" s="122"/>
      <c r="G1623" s="123"/>
      <c r="H1623" s="123"/>
      <c r="I1623" s="123"/>
      <c r="J1623" s="122"/>
      <c r="K1623" s="827"/>
      <c r="L1623" s="827"/>
    </row>
    <row r="1624" spans="2:12" x14ac:dyDescent="0.25">
      <c r="B1624" s="120"/>
      <c r="C1624" s="121"/>
      <c r="D1624" s="121"/>
      <c r="E1624" s="120"/>
      <c r="F1624" s="122"/>
      <c r="G1624" s="123"/>
      <c r="H1624" s="123"/>
      <c r="I1624" s="123"/>
      <c r="J1624" s="122"/>
      <c r="K1624" s="827"/>
      <c r="L1624" s="827"/>
    </row>
    <row r="1625" spans="2:12" x14ac:dyDescent="0.25">
      <c r="B1625" s="120"/>
      <c r="C1625" s="121"/>
      <c r="D1625" s="121"/>
      <c r="E1625" s="120"/>
      <c r="F1625" s="122"/>
      <c r="G1625" s="123"/>
      <c r="H1625" s="123"/>
      <c r="I1625" s="123"/>
      <c r="J1625" s="122"/>
      <c r="K1625" s="827"/>
      <c r="L1625" s="827"/>
    </row>
    <row r="1626" spans="2:12" x14ac:dyDescent="0.25">
      <c r="B1626" s="120"/>
      <c r="C1626" s="121"/>
      <c r="D1626" s="121"/>
      <c r="E1626" s="120"/>
      <c r="F1626" s="122"/>
      <c r="G1626" s="123"/>
      <c r="H1626" s="123"/>
      <c r="I1626" s="123"/>
      <c r="J1626" s="122"/>
      <c r="K1626" s="827"/>
      <c r="L1626" s="827"/>
    </row>
    <row r="1627" spans="2:12" x14ac:dyDescent="0.25">
      <c r="B1627" s="120"/>
      <c r="C1627" s="121"/>
      <c r="D1627" s="121"/>
      <c r="E1627" s="120"/>
      <c r="F1627" s="122"/>
      <c r="G1627" s="123"/>
      <c r="H1627" s="123"/>
      <c r="I1627" s="123"/>
      <c r="J1627" s="122"/>
      <c r="K1627" s="827"/>
      <c r="L1627" s="827"/>
    </row>
    <row r="1628" spans="2:12" x14ac:dyDescent="0.25">
      <c r="B1628" s="120"/>
      <c r="C1628" s="121"/>
      <c r="D1628" s="121"/>
      <c r="E1628" s="120"/>
      <c r="F1628" s="122"/>
      <c r="G1628" s="123"/>
      <c r="H1628" s="123"/>
      <c r="I1628" s="123"/>
      <c r="J1628" s="122"/>
      <c r="K1628" s="827"/>
      <c r="L1628" s="827"/>
    </row>
    <row r="1629" spans="2:12" x14ac:dyDescent="0.25">
      <c r="B1629" s="120"/>
      <c r="C1629" s="121"/>
      <c r="D1629" s="121"/>
      <c r="E1629" s="120"/>
      <c r="F1629" s="122"/>
      <c r="G1629" s="123"/>
      <c r="H1629" s="123"/>
      <c r="I1629" s="123"/>
      <c r="J1629" s="122"/>
      <c r="K1629" s="827"/>
      <c r="L1629" s="827"/>
    </row>
    <row r="1630" spans="2:12" x14ac:dyDescent="0.25">
      <c r="B1630" s="120"/>
      <c r="C1630" s="121"/>
      <c r="D1630" s="121"/>
      <c r="E1630" s="120"/>
      <c r="F1630" s="122"/>
      <c r="G1630" s="123"/>
      <c r="H1630" s="123"/>
      <c r="I1630" s="123"/>
      <c r="J1630" s="122"/>
      <c r="K1630" s="827"/>
      <c r="L1630" s="827"/>
    </row>
    <row r="1631" spans="2:12" x14ac:dyDescent="0.25">
      <c r="B1631" s="120"/>
      <c r="C1631" s="121"/>
      <c r="D1631" s="121"/>
      <c r="E1631" s="120"/>
      <c r="F1631" s="122"/>
      <c r="G1631" s="123"/>
      <c r="H1631" s="123"/>
      <c r="I1631" s="123"/>
      <c r="J1631" s="122"/>
      <c r="K1631" s="827"/>
      <c r="L1631" s="827"/>
    </row>
    <row r="1632" spans="2:12" x14ac:dyDescent="0.25">
      <c r="B1632" s="120"/>
      <c r="C1632" s="121"/>
      <c r="D1632" s="121"/>
      <c r="E1632" s="120"/>
      <c r="F1632" s="122"/>
      <c r="G1632" s="123"/>
      <c r="H1632" s="123"/>
      <c r="I1632" s="123"/>
      <c r="J1632" s="122"/>
      <c r="K1632" s="827"/>
      <c r="L1632" s="827"/>
    </row>
    <row r="1633" spans="2:12" x14ac:dyDescent="0.25">
      <c r="B1633" s="120"/>
      <c r="C1633" s="121"/>
      <c r="D1633" s="121"/>
      <c r="E1633" s="120"/>
      <c r="F1633" s="122"/>
      <c r="G1633" s="123"/>
      <c r="H1633" s="123"/>
      <c r="I1633" s="123"/>
      <c r="J1633" s="122"/>
      <c r="K1633" s="827"/>
      <c r="L1633" s="827"/>
    </row>
    <row r="1634" spans="2:12" x14ac:dyDescent="0.25">
      <c r="B1634" s="120"/>
      <c r="C1634" s="121"/>
      <c r="D1634" s="121"/>
      <c r="E1634" s="120"/>
      <c r="F1634" s="122"/>
      <c r="G1634" s="123"/>
      <c r="H1634" s="123"/>
      <c r="I1634" s="123"/>
      <c r="J1634" s="122"/>
      <c r="K1634" s="827"/>
      <c r="L1634" s="827"/>
    </row>
    <row r="1635" spans="2:12" x14ac:dyDescent="0.25">
      <c r="B1635" s="120"/>
      <c r="C1635" s="121"/>
      <c r="D1635" s="121"/>
      <c r="E1635" s="120"/>
      <c r="F1635" s="122"/>
      <c r="G1635" s="123"/>
      <c r="H1635" s="123"/>
      <c r="I1635" s="123"/>
      <c r="J1635" s="122"/>
      <c r="K1635" s="827"/>
      <c r="L1635" s="827"/>
    </row>
    <row r="1636" spans="2:12" x14ac:dyDescent="0.25">
      <c r="B1636" s="120"/>
      <c r="C1636" s="121"/>
      <c r="D1636" s="121"/>
      <c r="E1636" s="120"/>
      <c r="F1636" s="122"/>
      <c r="G1636" s="123"/>
      <c r="H1636" s="123"/>
      <c r="I1636" s="123"/>
      <c r="J1636" s="122"/>
      <c r="K1636" s="827"/>
      <c r="L1636" s="827"/>
    </row>
    <row r="1637" spans="2:12" x14ac:dyDescent="0.25">
      <c r="B1637" s="120"/>
      <c r="C1637" s="121"/>
      <c r="D1637" s="121"/>
      <c r="E1637" s="120"/>
      <c r="F1637" s="122"/>
      <c r="G1637" s="123"/>
      <c r="H1637" s="123"/>
      <c r="I1637" s="123"/>
      <c r="J1637" s="122"/>
      <c r="K1637" s="827"/>
      <c r="L1637" s="827"/>
    </row>
    <row r="1638" spans="2:12" x14ac:dyDescent="0.25">
      <c r="B1638" s="120"/>
      <c r="C1638" s="121"/>
      <c r="D1638" s="121"/>
      <c r="E1638" s="120"/>
      <c r="F1638" s="122"/>
      <c r="G1638" s="123"/>
      <c r="H1638" s="123"/>
      <c r="I1638" s="123"/>
      <c r="J1638" s="122"/>
      <c r="K1638" s="827"/>
      <c r="L1638" s="827"/>
    </row>
    <row r="1639" spans="2:12" x14ac:dyDescent="0.25">
      <c r="B1639" s="120"/>
      <c r="C1639" s="121"/>
      <c r="D1639" s="121"/>
      <c r="E1639" s="120"/>
      <c r="F1639" s="122"/>
      <c r="G1639" s="123"/>
      <c r="H1639" s="123"/>
      <c r="I1639" s="123"/>
      <c r="J1639" s="122"/>
      <c r="K1639" s="827"/>
      <c r="L1639" s="827"/>
    </row>
    <row r="1640" spans="2:12" x14ac:dyDescent="0.25">
      <c r="B1640" s="120"/>
      <c r="C1640" s="121"/>
      <c r="D1640" s="121"/>
      <c r="E1640" s="120"/>
      <c r="F1640" s="122"/>
      <c r="G1640" s="123"/>
      <c r="H1640" s="123"/>
      <c r="I1640" s="123"/>
      <c r="J1640" s="122"/>
      <c r="K1640" s="827"/>
      <c r="L1640" s="827"/>
    </row>
    <row r="1641" spans="2:12" x14ac:dyDescent="0.25">
      <c r="B1641" s="120"/>
      <c r="C1641" s="121"/>
      <c r="D1641" s="121"/>
      <c r="E1641" s="120"/>
      <c r="F1641" s="122"/>
      <c r="G1641" s="123"/>
      <c r="H1641" s="123"/>
      <c r="I1641" s="123"/>
      <c r="J1641" s="122"/>
      <c r="K1641" s="827"/>
      <c r="L1641" s="827"/>
    </row>
    <row r="1642" spans="2:12" x14ac:dyDescent="0.25">
      <c r="B1642" s="120"/>
      <c r="C1642" s="121"/>
      <c r="D1642" s="121"/>
      <c r="E1642" s="120"/>
      <c r="F1642" s="122"/>
      <c r="G1642" s="123"/>
      <c r="H1642" s="123"/>
      <c r="I1642" s="123"/>
      <c r="J1642" s="122"/>
      <c r="K1642" s="827"/>
      <c r="L1642" s="827"/>
    </row>
    <row r="1643" spans="2:12" x14ac:dyDescent="0.25">
      <c r="B1643" s="120"/>
      <c r="C1643" s="121"/>
      <c r="D1643" s="121"/>
      <c r="E1643" s="120"/>
      <c r="F1643" s="122"/>
      <c r="G1643" s="123"/>
      <c r="H1643" s="123"/>
      <c r="I1643" s="123"/>
      <c r="J1643" s="122"/>
      <c r="K1643" s="827"/>
      <c r="L1643" s="827"/>
    </row>
    <row r="1644" spans="2:12" x14ac:dyDescent="0.25">
      <c r="B1644" s="120"/>
      <c r="C1644" s="121"/>
      <c r="D1644" s="121"/>
      <c r="E1644" s="120"/>
      <c r="F1644" s="122"/>
      <c r="G1644" s="123"/>
      <c r="H1644" s="123"/>
      <c r="I1644" s="123"/>
      <c r="J1644" s="122"/>
      <c r="K1644" s="827"/>
      <c r="L1644" s="827"/>
    </row>
    <row r="1645" spans="2:12" x14ac:dyDescent="0.25">
      <c r="B1645" s="120"/>
      <c r="C1645" s="121"/>
      <c r="D1645" s="121"/>
      <c r="E1645" s="120"/>
      <c r="F1645" s="122"/>
      <c r="G1645" s="123"/>
      <c r="H1645" s="123"/>
      <c r="I1645" s="123"/>
      <c r="J1645" s="122"/>
      <c r="K1645" s="827"/>
      <c r="L1645" s="827"/>
    </row>
    <row r="1646" spans="2:12" x14ac:dyDescent="0.25">
      <c r="B1646" s="120"/>
      <c r="C1646" s="121"/>
      <c r="D1646" s="121"/>
      <c r="E1646" s="120"/>
      <c r="F1646" s="122"/>
      <c r="G1646" s="123"/>
      <c r="H1646" s="123"/>
      <c r="I1646" s="123"/>
      <c r="J1646" s="122"/>
      <c r="K1646" s="827"/>
      <c r="L1646" s="827"/>
    </row>
    <row r="1647" spans="2:12" x14ac:dyDescent="0.25">
      <c r="B1647" s="120"/>
      <c r="C1647" s="121"/>
      <c r="D1647" s="121"/>
      <c r="E1647" s="120"/>
      <c r="F1647" s="122"/>
      <c r="G1647" s="123"/>
      <c r="H1647" s="123"/>
      <c r="I1647" s="123"/>
      <c r="J1647" s="122"/>
      <c r="K1647" s="827"/>
      <c r="L1647" s="827"/>
    </row>
    <row r="1648" spans="2:12" x14ac:dyDescent="0.25">
      <c r="B1648" s="120"/>
      <c r="C1648" s="121"/>
      <c r="D1648" s="121"/>
      <c r="E1648" s="120"/>
      <c r="F1648" s="122"/>
      <c r="G1648" s="123"/>
      <c r="H1648" s="123"/>
      <c r="I1648" s="123"/>
      <c r="J1648" s="122"/>
      <c r="K1648" s="827"/>
      <c r="L1648" s="827"/>
    </row>
    <row r="1649" spans="2:12" x14ac:dyDescent="0.25">
      <c r="B1649" s="120"/>
      <c r="C1649" s="121"/>
      <c r="D1649" s="121"/>
      <c r="E1649" s="120"/>
      <c r="F1649" s="122"/>
      <c r="G1649" s="123"/>
      <c r="H1649" s="123"/>
      <c r="I1649" s="123"/>
      <c r="J1649" s="122"/>
      <c r="K1649" s="827"/>
      <c r="L1649" s="827"/>
    </row>
    <row r="1650" spans="2:12" x14ac:dyDescent="0.25">
      <c r="B1650" s="120"/>
      <c r="C1650" s="121"/>
      <c r="D1650" s="121"/>
      <c r="E1650" s="120"/>
      <c r="F1650" s="122"/>
      <c r="G1650" s="123"/>
      <c r="H1650" s="123"/>
      <c r="I1650" s="123"/>
      <c r="J1650" s="122"/>
      <c r="K1650" s="827"/>
      <c r="L1650" s="827"/>
    </row>
    <row r="1651" spans="2:12" x14ac:dyDescent="0.25">
      <c r="B1651" s="120"/>
      <c r="C1651" s="121"/>
      <c r="D1651" s="121"/>
      <c r="E1651" s="120"/>
      <c r="F1651" s="122"/>
      <c r="G1651" s="123"/>
      <c r="H1651" s="123"/>
      <c r="I1651" s="123"/>
      <c r="J1651" s="122"/>
      <c r="K1651" s="827"/>
      <c r="L1651" s="827"/>
    </row>
    <row r="1652" spans="2:12" x14ac:dyDescent="0.25">
      <c r="B1652" s="120"/>
      <c r="C1652" s="121"/>
      <c r="D1652" s="121"/>
      <c r="E1652" s="120"/>
      <c r="F1652" s="122"/>
      <c r="G1652" s="123"/>
      <c r="H1652" s="123"/>
      <c r="I1652" s="123"/>
      <c r="J1652" s="122"/>
      <c r="K1652" s="827"/>
      <c r="L1652" s="827"/>
    </row>
    <row r="1653" spans="2:12" x14ac:dyDescent="0.25">
      <c r="B1653" s="120"/>
      <c r="C1653" s="121"/>
      <c r="D1653" s="121"/>
      <c r="E1653" s="120"/>
      <c r="F1653" s="122"/>
      <c r="G1653" s="123"/>
      <c r="H1653" s="123"/>
      <c r="I1653" s="123"/>
      <c r="J1653" s="122"/>
      <c r="K1653" s="827"/>
      <c r="L1653" s="827"/>
    </row>
    <row r="1654" spans="2:12" x14ac:dyDescent="0.25">
      <c r="B1654" s="120"/>
      <c r="C1654" s="121"/>
      <c r="D1654" s="121"/>
      <c r="E1654" s="120"/>
      <c r="F1654" s="122"/>
      <c r="G1654" s="123"/>
      <c r="H1654" s="123"/>
      <c r="I1654" s="123"/>
      <c r="J1654" s="122"/>
      <c r="K1654" s="827"/>
      <c r="L1654" s="827"/>
    </row>
    <row r="1655" spans="2:12" x14ac:dyDescent="0.25">
      <c r="B1655" s="120"/>
      <c r="C1655" s="121"/>
      <c r="D1655" s="121"/>
      <c r="E1655" s="120"/>
      <c r="F1655" s="122"/>
      <c r="G1655" s="123"/>
      <c r="H1655" s="123"/>
      <c r="I1655" s="123"/>
      <c r="J1655" s="122"/>
      <c r="K1655" s="827"/>
      <c r="L1655" s="827"/>
    </row>
    <row r="1656" spans="2:12" x14ac:dyDescent="0.25">
      <c r="B1656" s="120"/>
      <c r="C1656" s="121"/>
      <c r="D1656" s="121"/>
      <c r="E1656" s="120"/>
      <c r="F1656" s="122"/>
      <c r="G1656" s="123"/>
      <c r="H1656" s="123"/>
      <c r="I1656" s="123"/>
      <c r="J1656" s="122"/>
      <c r="K1656" s="827"/>
      <c r="L1656" s="827"/>
    </row>
    <row r="1657" spans="2:12" x14ac:dyDescent="0.25">
      <c r="B1657" s="120"/>
      <c r="C1657" s="121"/>
      <c r="D1657" s="121"/>
      <c r="E1657" s="120"/>
      <c r="F1657" s="122"/>
      <c r="G1657" s="123"/>
      <c r="H1657" s="123"/>
      <c r="I1657" s="123"/>
      <c r="J1657" s="122"/>
      <c r="K1657" s="827"/>
      <c r="L1657" s="827"/>
    </row>
    <row r="1658" spans="2:12" x14ac:dyDescent="0.25">
      <c r="B1658" s="120"/>
      <c r="C1658" s="121"/>
      <c r="D1658" s="121"/>
      <c r="E1658" s="120"/>
      <c r="F1658" s="122"/>
      <c r="G1658" s="123"/>
      <c r="H1658" s="123"/>
      <c r="I1658" s="123"/>
      <c r="J1658" s="122"/>
      <c r="K1658" s="827"/>
      <c r="L1658" s="827"/>
    </row>
    <row r="1659" spans="2:12" x14ac:dyDescent="0.25">
      <c r="B1659" s="120"/>
      <c r="C1659" s="121"/>
      <c r="D1659" s="121"/>
      <c r="E1659" s="120"/>
      <c r="F1659" s="122"/>
      <c r="G1659" s="123"/>
      <c r="H1659" s="123"/>
      <c r="I1659" s="123"/>
      <c r="J1659" s="122"/>
      <c r="K1659" s="827"/>
      <c r="L1659" s="827"/>
    </row>
    <row r="1660" spans="2:12" x14ac:dyDescent="0.25">
      <c r="B1660" s="120"/>
      <c r="C1660" s="121"/>
      <c r="D1660" s="121"/>
      <c r="E1660" s="120"/>
      <c r="F1660" s="122"/>
      <c r="G1660" s="123"/>
      <c r="H1660" s="123"/>
      <c r="I1660" s="123"/>
      <c r="J1660" s="122"/>
      <c r="K1660" s="827"/>
      <c r="L1660" s="827"/>
    </row>
    <row r="1661" spans="2:12" x14ac:dyDescent="0.25">
      <c r="B1661" s="120"/>
      <c r="C1661" s="121"/>
      <c r="D1661" s="121"/>
      <c r="E1661" s="120"/>
      <c r="F1661" s="122"/>
      <c r="G1661" s="123"/>
      <c r="H1661" s="123"/>
      <c r="I1661" s="123"/>
      <c r="J1661" s="122"/>
      <c r="K1661" s="827"/>
      <c r="L1661" s="827"/>
    </row>
    <row r="1662" spans="2:12" x14ac:dyDescent="0.25">
      <c r="B1662" s="120"/>
      <c r="C1662" s="121"/>
      <c r="D1662" s="121"/>
      <c r="E1662" s="120"/>
      <c r="F1662" s="122"/>
      <c r="G1662" s="123"/>
      <c r="H1662" s="123"/>
      <c r="I1662" s="123"/>
      <c r="J1662" s="122"/>
      <c r="K1662" s="827"/>
      <c r="L1662" s="827"/>
    </row>
    <row r="1663" spans="2:12" x14ac:dyDescent="0.25">
      <c r="B1663" s="120"/>
      <c r="C1663" s="121"/>
      <c r="D1663" s="121"/>
      <c r="E1663" s="120"/>
      <c r="F1663" s="122"/>
      <c r="G1663" s="123"/>
      <c r="H1663" s="123"/>
      <c r="I1663" s="123"/>
      <c r="J1663" s="122"/>
      <c r="K1663" s="827"/>
      <c r="L1663" s="827"/>
    </row>
    <row r="1664" spans="2:12" x14ac:dyDescent="0.25">
      <c r="B1664" s="120"/>
      <c r="C1664" s="121"/>
      <c r="D1664" s="121"/>
      <c r="E1664" s="120"/>
      <c r="F1664" s="122"/>
      <c r="G1664" s="123"/>
      <c r="H1664" s="123"/>
      <c r="I1664" s="123"/>
      <c r="J1664" s="122"/>
      <c r="K1664" s="827"/>
      <c r="L1664" s="827"/>
    </row>
    <row r="1665" spans="2:12" x14ac:dyDescent="0.25">
      <c r="B1665" s="120"/>
      <c r="C1665" s="121"/>
      <c r="D1665" s="121"/>
      <c r="E1665" s="120"/>
      <c r="F1665" s="122"/>
      <c r="G1665" s="123"/>
      <c r="H1665" s="123"/>
      <c r="I1665" s="123"/>
      <c r="J1665" s="122"/>
      <c r="K1665" s="827"/>
      <c r="L1665" s="827"/>
    </row>
    <row r="1666" spans="2:12" x14ac:dyDescent="0.25">
      <c r="B1666" s="120"/>
      <c r="C1666" s="121"/>
      <c r="D1666" s="121"/>
      <c r="E1666" s="120"/>
      <c r="F1666" s="122"/>
      <c r="G1666" s="123"/>
      <c r="H1666" s="123"/>
      <c r="I1666" s="123"/>
      <c r="J1666" s="122"/>
      <c r="K1666" s="827"/>
      <c r="L1666" s="827"/>
    </row>
    <row r="1667" spans="2:12" x14ac:dyDescent="0.25">
      <c r="B1667" s="120"/>
      <c r="C1667" s="121"/>
      <c r="D1667" s="121"/>
      <c r="E1667" s="120"/>
      <c r="F1667" s="122"/>
      <c r="G1667" s="123"/>
      <c r="H1667" s="123"/>
      <c r="I1667" s="123"/>
      <c r="J1667" s="122"/>
      <c r="K1667" s="827"/>
      <c r="L1667" s="827"/>
    </row>
    <row r="1668" spans="2:12" x14ac:dyDescent="0.25">
      <c r="B1668" s="120"/>
      <c r="C1668" s="121"/>
      <c r="D1668" s="121"/>
      <c r="E1668" s="120"/>
      <c r="F1668" s="122"/>
      <c r="G1668" s="123"/>
      <c r="H1668" s="123"/>
      <c r="I1668" s="123"/>
      <c r="J1668" s="122"/>
      <c r="K1668" s="827"/>
      <c r="L1668" s="827"/>
    </row>
    <row r="1669" spans="2:12" x14ac:dyDescent="0.25">
      <c r="B1669" s="120"/>
      <c r="C1669" s="121"/>
      <c r="D1669" s="121"/>
      <c r="E1669" s="120"/>
      <c r="F1669" s="122"/>
      <c r="G1669" s="123"/>
      <c r="H1669" s="123"/>
      <c r="I1669" s="123"/>
      <c r="J1669" s="122"/>
      <c r="K1669" s="827"/>
      <c r="L1669" s="827"/>
    </row>
    <row r="1670" spans="2:12" x14ac:dyDescent="0.25">
      <c r="B1670" s="120"/>
      <c r="C1670" s="121"/>
      <c r="D1670" s="121"/>
      <c r="E1670" s="120"/>
      <c r="F1670" s="122"/>
      <c r="G1670" s="123"/>
      <c r="H1670" s="123"/>
      <c r="I1670" s="123"/>
      <c r="J1670" s="122"/>
      <c r="K1670" s="827"/>
      <c r="L1670" s="827"/>
    </row>
    <row r="1671" spans="2:12" x14ac:dyDescent="0.25">
      <c r="B1671" s="120"/>
      <c r="C1671" s="121"/>
      <c r="D1671" s="121"/>
      <c r="E1671" s="120"/>
      <c r="F1671" s="122"/>
      <c r="G1671" s="123"/>
      <c r="H1671" s="123"/>
      <c r="I1671" s="123"/>
      <c r="J1671" s="122"/>
      <c r="K1671" s="827"/>
      <c r="L1671" s="827"/>
    </row>
    <row r="1672" spans="2:12" x14ac:dyDescent="0.25">
      <c r="B1672" s="120"/>
      <c r="C1672" s="121"/>
      <c r="D1672" s="121"/>
      <c r="E1672" s="120"/>
      <c r="F1672" s="122"/>
      <c r="G1672" s="123"/>
      <c r="H1672" s="123"/>
      <c r="I1672" s="123"/>
      <c r="J1672" s="122"/>
      <c r="K1672" s="827"/>
      <c r="L1672" s="827"/>
    </row>
    <row r="1673" spans="2:12" x14ac:dyDescent="0.25">
      <c r="B1673" s="120"/>
      <c r="C1673" s="121"/>
      <c r="D1673" s="121"/>
      <c r="E1673" s="120"/>
      <c r="F1673" s="122"/>
      <c r="G1673" s="123"/>
      <c r="H1673" s="123"/>
      <c r="I1673" s="123"/>
      <c r="J1673" s="122"/>
      <c r="K1673" s="827"/>
      <c r="L1673" s="827"/>
    </row>
    <row r="1674" spans="2:12" x14ac:dyDescent="0.25">
      <c r="B1674" s="120"/>
      <c r="C1674" s="121"/>
      <c r="D1674" s="121"/>
      <c r="E1674" s="120"/>
      <c r="F1674" s="122"/>
      <c r="G1674" s="123"/>
      <c r="H1674" s="123"/>
      <c r="I1674" s="123"/>
      <c r="J1674" s="122"/>
      <c r="K1674" s="827"/>
      <c r="L1674" s="827"/>
    </row>
    <row r="1675" spans="2:12" x14ac:dyDescent="0.25">
      <c r="B1675" s="120"/>
      <c r="C1675" s="121"/>
      <c r="D1675" s="121"/>
      <c r="E1675" s="120"/>
      <c r="F1675" s="122"/>
      <c r="G1675" s="123"/>
      <c r="H1675" s="123"/>
      <c r="I1675" s="123"/>
      <c r="J1675" s="122"/>
      <c r="K1675" s="827"/>
      <c r="L1675" s="827"/>
    </row>
    <row r="1676" spans="2:12" x14ac:dyDescent="0.25">
      <c r="B1676" s="120"/>
      <c r="C1676" s="121"/>
      <c r="D1676" s="121"/>
      <c r="E1676" s="120"/>
      <c r="F1676" s="122"/>
      <c r="G1676" s="123"/>
      <c r="H1676" s="123"/>
      <c r="I1676" s="123"/>
      <c r="J1676" s="122"/>
      <c r="K1676" s="827"/>
      <c r="L1676" s="827"/>
    </row>
    <row r="1677" spans="2:12" x14ac:dyDescent="0.25">
      <c r="B1677" s="120"/>
      <c r="C1677" s="121"/>
      <c r="D1677" s="121"/>
      <c r="E1677" s="120"/>
      <c r="F1677" s="122"/>
      <c r="G1677" s="123"/>
      <c r="H1677" s="123"/>
      <c r="I1677" s="123"/>
      <c r="J1677" s="122"/>
      <c r="K1677" s="827"/>
      <c r="L1677" s="827"/>
    </row>
    <row r="1678" spans="2:12" x14ac:dyDescent="0.25">
      <c r="B1678" s="120"/>
      <c r="C1678" s="121"/>
      <c r="D1678" s="121"/>
      <c r="E1678" s="120"/>
      <c r="F1678" s="122"/>
      <c r="G1678" s="123"/>
      <c r="H1678" s="123"/>
      <c r="I1678" s="123"/>
      <c r="J1678" s="122"/>
      <c r="K1678" s="827"/>
      <c r="L1678" s="827"/>
    </row>
    <row r="1679" spans="2:12" x14ac:dyDescent="0.25">
      <c r="B1679" s="120"/>
      <c r="C1679" s="121"/>
      <c r="D1679" s="121"/>
      <c r="E1679" s="120"/>
      <c r="F1679" s="122"/>
      <c r="G1679" s="123"/>
      <c r="H1679" s="123"/>
      <c r="I1679" s="123"/>
      <c r="J1679" s="122"/>
      <c r="K1679" s="827"/>
      <c r="L1679" s="827"/>
    </row>
    <row r="1680" spans="2:12" x14ac:dyDescent="0.25">
      <c r="B1680" s="120"/>
      <c r="C1680" s="121"/>
      <c r="D1680" s="121"/>
      <c r="E1680" s="120"/>
      <c r="F1680" s="122"/>
      <c r="G1680" s="123"/>
      <c r="H1680" s="123"/>
      <c r="I1680" s="123"/>
      <c r="J1680" s="122"/>
      <c r="K1680" s="827"/>
      <c r="L1680" s="827"/>
    </row>
    <row r="1681" spans="2:12" x14ac:dyDescent="0.25">
      <c r="B1681" s="120"/>
      <c r="C1681" s="121"/>
      <c r="D1681" s="121"/>
      <c r="E1681" s="120"/>
      <c r="F1681" s="122"/>
      <c r="G1681" s="123"/>
      <c r="H1681" s="123"/>
      <c r="I1681" s="123"/>
      <c r="J1681" s="122"/>
      <c r="K1681" s="827"/>
      <c r="L1681" s="827"/>
    </row>
    <row r="1682" spans="2:12" x14ac:dyDescent="0.25">
      <c r="B1682" s="120"/>
      <c r="C1682" s="121"/>
      <c r="D1682" s="121"/>
      <c r="E1682" s="120"/>
      <c r="F1682" s="122"/>
      <c r="G1682" s="123"/>
      <c r="H1682" s="123"/>
      <c r="I1682" s="123"/>
      <c r="J1682" s="122"/>
      <c r="K1682" s="827"/>
      <c r="L1682" s="827"/>
    </row>
    <row r="1683" spans="2:12" x14ac:dyDescent="0.25">
      <c r="B1683" s="120"/>
      <c r="C1683" s="121"/>
      <c r="D1683" s="121"/>
      <c r="E1683" s="120"/>
      <c r="F1683" s="122"/>
      <c r="G1683" s="123"/>
      <c r="H1683" s="123"/>
      <c r="I1683" s="123"/>
      <c r="J1683" s="122"/>
      <c r="K1683" s="827"/>
      <c r="L1683" s="827"/>
    </row>
    <row r="1684" spans="2:12" x14ac:dyDescent="0.25">
      <c r="B1684" s="120"/>
      <c r="C1684" s="121"/>
      <c r="D1684" s="121"/>
      <c r="E1684" s="120"/>
      <c r="F1684" s="122"/>
      <c r="G1684" s="123"/>
      <c r="H1684" s="123"/>
      <c r="I1684" s="123"/>
      <c r="J1684" s="122"/>
      <c r="K1684" s="827"/>
      <c r="L1684" s="827"/>
    </row>
    <row r="1685" spans="2:12" x14ac:dyDescent="0.25">
      <c r="B1685" s="120"/>
      <c r="C1685" s="121"/>
      <c r="D1685" s="121"/>
      <c r="E1685" s="120"/>
      <c r="F1685" s="122"/>
      <c r="G1685" s="123"/>
      <c r="H1685" s="123"/>
      <c r="I1685" s="123"/>
      <c r="J1685" s="122"/>
      <c r="K1685" s="827"/>
      <c r="L1685" s="827"/>
    </row>
    <row r="1686" spans="2:12" x14ac:dyDescent="0.25">
      <c r="B1686" s="120"/>
      <c r="C1686" s="121"/>
      <c r="D1686" s="121"/>
      <c r="E1686" s="120"/>
      <c r="F1686" s="122"/>
      <c r="G1686" s="123"/>
      <c r="H1686" s="123"/>
      <c r="I1686" s="123"/>
      <c r="J1686" s="122"/>
      <c r="K1686" s="827"/>
      <c r="L1686" s="827"/>
    </row>
    <row r="1687" spans="2:12" x14ac:dyDescent="0.25">
      <c r="B1687" s="120"/>
      <c r="C1687" s="121"/>
      <c r="D1687" s="121"/>
      <c r="E1687" s="120"/>
      <c r="F1687" s="122"/>
      <c r="G1687" s="123"/>
      <c r="H1687" s="123"/>
      <c r="I1687" s="123"/>
      <c r="J1687" s="122"/>
      <c r="K1687" s="827"/>
      <c r="L1687" s="827"/>
    </row>
    <row r="1688" spans="2:12" x14ac:dyDescent="0.25">
      <c r="B1688" s="120"/>
      <c r="C1688" s="121"/>
      <c r="D1688" s="121"/>
      <c r="E1688" s="120"/>
      <c r="F1688" s="122"/>
      <c r="G1688" s="123"/>
      <c r="H1688" s="123"/>
      <c r="I1688" s="123"/>
      <c r="J1688" s="122"/>
      <c r="K1688" s="827"/>
      <c r="L1688" s="827"/>
    </row>
    <row r="1689" spans="2:12" x14ac:dyDescent="0.25">
      <c r="B1689" s="120"/>
      <c r="C1689" s="121"/>
      <c r="D1689" s="121"/>
      <c r="E1689" s="120"/>
      <c r="F1689" s="122"/>
      <c r="G1689" s="123"/>
      <c r="H1689" s="123"/>
      <c r="I1689" s="123"/>
      <c r="J1689" s="122"/>
      <c r="K1689" s="827"/>
      <c r="L1689" s="827"/>
    </row>
    <row r="1690" spans="2:12" x14ac:dyDescent="0.25">
      <c r="B1690" s="120"/>
      <c r="C1690" s="121"/>
      <c r="D1690" s="121"/>
      <c r="E1690" s="120"/>
      <c r="F1690" s="122"/>
      <c r="G1690" s="123"/>
      <c r="H1690" s="123"/>
      <c r="I1690" s="123"/>
      <c r="J1690" s="122"/>
      <c r="K1690" s="827"/>
      <c r="L1690" s="827"/>
    </row>
    <row r="1691" spans="2:12" x14ac:dyDescent="0.25">
      <c r="B1691" s="120"/>
      <c r="C1691" s="121"/>
      <c r="D1691" s="121"/>
      <c r="E1691" s="120"/>
      <c r="F1691" s="122"/>
      <c r="G1691" s="123"/>
      <c r="H1691" s="123"/>
      <c r="I1691" s="123"/>
      <c r="J1691" s="122"/>
      <c r="K1691" s="827"/>
      <c r="L1691" s="827"/>
    </row>
    <row r="1692" spans="2:12" x14ac:dyDescent="0.25">
      <c r="B1692" s="120"/>
      <c r="C1692" s="121"/>
      <c r="D1692" s="121"/>
      <c r="E1692" s="120"/>
      <c r="F1692" s="122"/>
      <c r="G1692" s="123"/>
      <c r="H1692" s="123"/>
      <c r="I1692" s="123"/>
      <c r="J1692" s="122"/>
      <c r="K1692" s="827"/>
      <c r="L1692" s="827"/>
    </row>
    <row r="1693" spans="2:12" x14ac:dyDescent="0.25">
      <c r="B1693" s="120"/>
      <c r="C1693" s="121"/>
      <c r="D1693" s="121"/>
      <c r="E1693" s="120"/>
      <c r="F1693" s="122"/>
      <c r="G1693" s="123"/>
      <c r="H1693" s="123"/>
      <c r="I1693" s="123"/>
      <c r="J1693" s="122"/>
      <c r="K1693" s="827"/>
      <c r="L1693" s="827"/>
    </row>
    <row r="1694" spans="2:12" x14ac:dyDescent="0.25">
      <c r="B1694" s="120"/>
      <c r="C1694" s="121"/>
      <c r="D1694" s="121"/>
      <c r="E1694" s="120"/>
      <c r="F1694" s="122"/>
      <c r="G1694" s="123"/>
      <c r="H1694" s="123"/>
      <c r="I1694" s="123"/>
      <c r="J1694" s="122"/>
      <c r="K1694" s="827"/>
      <c r="L1694" s="827"/>
    </row>
    <row r="1695" spans="2:12" x14ac:dyDescent="0.25">
      <c r="B1695" s="120"/>
      <c r="C1695" s="121"/>
      <c r="D1695" s="121"/>
      <c r="E1695" s="120"/>
      <c r="F1695" s="122"/>
      <c r="G1695" s="123"/>
      <c r="H1695" s="123"/>
      <c r="I1695" s="123"/>
      <c r="J1695" s="122"/>
      <c r="K1695" s="827"/>
      <c r="L1695" s="827"/>
    </row>
    <row r="1696" spans="2:12" x14ac:dyDescent="0.25">
      <c r="B1696" s="120"/>
      <c r="C1696" s="121"/>
      <c r="D1696" s="121"/>
      <c r="E1696" s="120"/>
      <c r="F1696" s="122"/>
      <c r="G1696" s="123"/>
      <c r="H1696" s="123"/>
      <c r="I1696" s="123"/>
      <c r="J1696" s="122"/>
      <c r="K1696" s="827"/>
      <c r="L1696" s="827"/>
    </row>
    <row r="1697" spans="2:12" x14ac:dyDescent="0.25">
      <c r="B1697" s="120"/>
      <c r="C1697" s="121"/>
      <c r="D1697" s="121"/>
      <c r="E1697" s="120"/>
      <c r="F1697" s="122"/>
      <c r="G1697" s="123"/>
      <c r="H1697" s="123"/>
      <c r="I1697" s="123"/>
      <c r="J1697" s="122"/>
      <c r="K1697" s="827"/>
      <c r="L1697" s="827"/>
    </row>
    <row r="1698" spans="2:12" x14ac:dyDescent="0.25">
      <c r="B1698" s="120"/>
      <c r="C1698" s="121"/>
      <c r="D1698" s="121"/>
      <c r="E1698" s="120"/>
      <c r="F1698" s="122"/>
      <c r="G1698" s="123"/>
      <c r="H1698" s="123"/>
      <c r="I1698" s="123"/>
      <c r="J1698" s="122"/>
      <c r="K1698" s="827"/>
      <c r="L1698" s="827"/>
    </row>
    <row r="1699" spans="2:12" x14ac:dyDescent="0.25">
      <c r="B1699" s="120"/>
      <c r="C1699" s="121"/>
      <c r="D1699" s="121"/>
      <c r="E1699" s="120"/>
      <c r="F1699" s="122"/>
      <c r="G1699" s="123"/>
      <c r="H1699" s="123"/>
      <c r="I1699" s="123"/>
      <c r="J1699" s="122"/>
      <c r="K1699" s="827"/>
      <c r="L1699" s="827"/>
    </row>
    <row r="1700" spans="2:12" x14ac:dyDescent="0.25">
      <c r="B1700" s="120"/>
      <c r="C1700" s="121"/>
      <c r="D1700" s="121"/>
      <c r="E1700" s="120"/>
      <c r="F1700" s="122"/>
      <c r="G1700" s="123"/>
      <c r="H1700" s="123"/>
      <c r="I1700" s="123"/>
      <c r="J1700" s="122"/>
      <c r="K1700" s="827"/>
      <c r="L1700" s="827"/>
    </row>
    <row r="1701" spans="2:12" x14ac:dyDescent="0.25">
      <c r="B1701" s="120"/>
      <c r="C1701" s="121"/>
      <c r="D1701" s="121"/>
      <c r="E1701" s="120"/>
      <c r="F1701" s="122"/>
      <c r="G1701" s="123"/>
      <c r="H1701" s="123"/>
      <c r="I1701" s="123"/>
      <c r="J1701" s="122"/>
      <c r="K1701" s="827"/>
      <c r="L1701" s="827"/>
    </row>
    <row r="1702" spans="2:12" x14ac:dyDescent="0.25">
      <c r="B1702" s="120"/>
      <c r="C1702" s="121"/>
      <c r="D1702" s="121"/>
      <c r="E1702" s="120"/>
      <c r="F1702" s="122"/>
      <c r="G1702" s="123"/>
      <c r="H1702" s="123"/>
      <c r="I1702" s="123"/>
      <c r="J1702" s="122"/>
      <c r="K1702" s="827"/>
      <c r="L1702" s="827"/>
    </row>
    <row r="1703" spans="2:12" x14ac:dyDescent="0.25">
      <c r="B1703" s="120"/>
      <c r="C1703" s="121"/>
      <c r="D1703" s="121"/>
      <c r="E1703" s="120"/>
      <c r="F1703" s="122"/>
      <c r="G1703" s="123"/>
      <c r="H1703" s="123"/>
      <c r="I1703" s="123"/>
      <c r="J1703" s="122"/>
      <c r="K1703" s="827"/>
      <c r="L1703" s="827"/>
    </row>
    <row r="1704" spans="2:12" x14ac:dyDescent="0.25">
      <c r="B1704" s="120"/>
      <c r="C1704" s="121"/>
      <c r="D1704" s="121"/>
      <c r="E1704" s="120"/>
      <c r="F1704" s="122"/>
      <c r="G1704" s="123"/>
      <c r="H1704" s="123"/>
      <c r="I1704" s="123"/>
      <c r="J1704" s="122"/>
      <c r="K1704" s="827"/>
      <c r="L1704" s="827"/>
    </row>
    <row r="1705" spans="2:12" x14ac:dyDescent="0.25">
      <c r="B1705" s="120"/>
      <c r="C1705" s="121"/>
      <c r="D1705" s="121"/>
      <c r="E1705" s="120"/>
      <c r="F1705" s="122"/>
      <c r="G1705" s="123"/>
      <c r="H1705" s="123"/>
      <c r="I1705" s="123"/>
      <c r="J1705" s="122"/>
      <c r="K1705" s="827"/>
      <c r="L1705" s="827"/>
    </row>
    <row r="1706" spans="2:12" x14ac:dyDescent="0.25">
      <c r="B1706" s="120"/>
      <c r="C1706" s="121"/>
      <c r="D1706" s="121"/>
      <c r="E1706" s="120"/>
      <c r="F1706" s="122"/>
      <c r="G1706" s="123"/>
      <c r="H1706" s="123"/>
      <c r="I1706" s="123"/>
      <c r="J1706" s="122"/>
      <c r="K1706" s="827"/>
      <c r="L1706" s="827"/>
    </row>
    <row r="1707" spans="2:12" x14ac:dyDescent="0.25">
      <c r="B1707" s="120"/>
      <c r="C1707" s="121"/>
      <c r="D1707" s="121"/>
      <c r="E1707" s="120"/>
      <c r="F1707" s="122"/>
      <c r="G1707" s="123"/>
      <c r="H1707" s="123"/>
      <c r="I1707" s="123"/>
      <c r="J1707" s="122"/>
      <c r="K1707" s="827"/>
      <c r="L1707" s="827"/>
    </row>
    <row r="1708" spans="2:12" x14ac:dyDescent="0.25">
      <c r="B1708" s="120"/>
      <c r="C1708" s="121"/>
      <c r="D1708" s="121"/>
      <c r="E1708" s="120"/>
      <c r="F1708" s="122"/>
      <c r="G1708" s="123"/>
      <c r="H1708" s="123"/>
      <c r="I1708" s="123"/>
      <c r="J1708" s="122"/>
      <c r="K1708" s="827"/>
      <c r="L1708" s="827"/>
    </row>
    <row r="1709" spans="2:12" x14ac:dyDescent="0.25">
      <c r="B1709" s="120"/>
      <c r="C1709" s="121"/>
      <c r="D1709" s="121"/>
      <c r="E1709" s="120"/>
      <c r="F1709" s="122"/>
      <c r="G1709" s="123"/>
      <c r="H1709" s="123"/>
      <c r="I1709" s="123"/>
      <c r="J1709" s="122"/>
      <c r="K1709" s="827"/>
      <c r="L1709" s="827"/>
    </row>
    <row r="1710" spans="2:12" x14ac:dyDescent="0.25">
      <c r="B1710" s="120"/>
      <c r="C1710" s="121"/>
      <c r="D1710" s="121"/>
      <c r="E1710" s="120"/>
      <c r="F1710" s="122"/>
      <c r="G1710" s="123"/>
      <c r="H1710" s="123"/>
      <c r="I1710" s="123"/>
      <c r="J1710" s="122"/>
      <c r="K1710" s="827"/>
      <c r="L1710" s="827"/>
    </row>
    <row r="1711" spans="2:12" x14ac:dyDescent="0.25">
      <c r="B1711" s="120"/>
      <c r="C1711" s="121"/>
      <c r="D1711" s="121"/>
      <c r="E1711" s="120"/>
      <c r="F1711" s="122"/>
      <c r="G1711" s="123"/>
      <c r="H1711" s="123"/>
      <c r="I1711" s="123"/>
      <c r="J1711" s="122"/>
      <c r="K1711" s="827"/>
      <c r="L1711" s="827"/>
    </row>
    <row r="1712" spans="2:12" x14ac:dyDescent="0.25">
      <c r="B1712" s="120"/>
      <c r="C1712" s="121"/>
      <c r="D1712" s="121"/>
      <c r="E1712" s="120"/>
      <c r="F1712" s="122"/>
      <c r="G1712" s="123"/>
      <c r="H1712" s="123"/>
      <c r="I1712" s="123"/>
      <c r="J1712" s="122"/>
      <c r="K1712" s="827"/>
      <c r="L1712" s="827"/>
    </row>
    <row r="1713" spans="2:12" x14ac:dyDescent="0.25">
      <c r="B1713" s="120"/>
      <c r="C1713" s="121"/>
      <c r="D1713" s="121"/>
      <c r="E1713" s="120"/>
      <c r="F1713" s="122"/>
      <c r="G1713" s="123"/>
      <c r="H1713" s="123"/>
      <c r="I1713" s="123"/>
      <c r="J1713" s="122"/>
      <c r="K1713" s="827"/>
      <c r="L1713" s="827"/>
    </row>
    <row r="1714" spans="2:12" x14ac:dyDescent="0.25">
      <c r="B1714" s="120"/>
      <c r="C1714" s="121"/>
      <c r="D1714" s="121"/>
      <c r="E1714" s="120"/>
      <c r="F1714" s="122"/>
      <c r="G1714" s="123"/>
      <c r="H1714" s="123"/>
      <c r="I1714" s="123"/>
      <c r="J1714" s="122"/>
      <c r="K1714" s="827"/>
      <c r="L1714" s="827"/>
    </row>
    <row r="1715" spans="2:12" x14ac:dyDescent="0.25">
      <c r="B1715" s="120"/>
      <c r="C1715" s="121"/>
      <c r="D1715" s="121"/>
      <c r="E1715" s="120"/>
      <c r="F1715" s="122"/>
      <c r="G1715" s="123"/>
      <c r="H1715" s="123"/>
      <c r="I1715" s="123"/>
      <c r="J1715" s="122"/>
      <c r="K1715" s="827"/>
      <c r="L1715" s="827"/>
    </row>
    <row r="1716" spans="2:12" x14ac:dyDescent="0.25">
      <c r="B1716" s="120"/>
      <c r="C1716" s="121"/>
      <c r="D1716" s="121"/>
      <c r="E1716" s="120"/>
      <c r="F1716" s="122"/>
      <c r="G1716" s="123"/>
      <c r="H1716" s="123"/>
      <c r="I1716" s="123"/>
      <c r="J1716" s="122"/>
      <c r="K1716" s="827"/>
      <c r="L1716" s="827"/>
    </row>
    <row r="1717" spans="2:12" x14ac:dyDescent="0.25">
      <c r="B1717" s="120"/>
      <c r="C1717" s="121"/>
      <c r="D1717" s="121"/>
      <c r="E1717" s="120"/>
      <c r="F1717" s="122"/>
      <c r="G1717" s="123"/>
      <c r="H1717" s="123"/>
      <c r="I1717" s="123"/>
      <c r="J1717" s="122"/>
      <c r="K1717" s="827"/>
      <c r="L1717" s="827"/>
    </row>
    <row r="1718" spans="2:12" x14ac:dyDescent="0.25">
      <c r="B1718" s="120"/>
      <c r="C1718" s="121"/>
      <c r="D1718" s="121"/>
      <c r="E1718" s="120"/>
      <c r="F1718" s="122"/>
      <c r="G1718" s="123"/>
      <c r="H1718" s="123"/>
      <c r="I1718" s="123"/>
      <c r="J1718" s="122"/>
      <c r="K1718" s="827"/>
      <c r="L1718" s="827"/>
    </row>
    <row r="1719" spans="2:12" x14ac:dyDescent="0.25">
      <c r="B1719" s="120"/>
      <c r="C1719" s="121"/>
      <c r="D1719" s="121"/>
      <c r="E1719" s="120"/>
      <c r="F1719" s="122"/>
      <c r="G1719" s="123"/>
      <c r="H1719" s="123"/>
      <c r="I1719" s="123"/>
      <c r="J1719" s="122"/>
      <c r="K1719" s="827"/>
      <c r="L1719" s="827"/>
    </row>
    <row r="1720" spans="2:12" x14ac:dyDescent="0.25">
      <c r="B1720" s="120"/>
      <c r="C1720" s="121"/>
      <c r="D1720" s="121"/>
      <c r="E1720" s="120"/>
      <c r="F1720" s="122"/>
      <c r="G1720" s="123"/>
      <c r="H1720" s="123"/>
      <c r="I1720" s="123"/>
      <c r="J1720" s="122"/>
      <c r="K1720" s="827"/>
      <c r="L1720" s="827"/>
    </row>
    <row r="1721" spans="2:12" x14ac:dyDescent="0.25">
      <c r="B1721" s="120"/>
      <c r="C1721" s="121"/>
      <c r="D1721" s="121"/>
      <c r="E1721" s="120"/>
      <c r="F1721" s="122"/>
      <c r="G1721" s="123"/>
      <c r="H1721" s="123"/>
      <c r="I1721" s="123"/>
      <c r="J1721" s="122"/>
      <c r="K1721" s="827"/>
      <c r="L1721" s="827"/>
    </row>
    <row r="1722" spans="2:12" x14ac:dyDescent="0.25">
      <c r="B1722" s="120"/>
      <c r="C1722" s="121"/>
      <c r="D1722" s="121"/>
      <c r="E1722" s="120"/>
      <c r="F1722" s="122"/>
      <c r="G1722" s="123"/>
      <c r="H1722" s="123"/>
      <c r="I1722" s="123"/>
      <c r="J1722" s="122"/>
      <c r="K1722" s="827"/>
      <c r="L1722" s="827"/>
    </row>
    <row r="1723" spans="2:12" x14ac:dyDescent="0.25">
      <c r="B1723" s="120"/>
      <c r="C1723" s="121"/>
      <c r="D1723" s="121"/>
      <c r="E1723" s="120"/>
      <c r="F1723" s="122"/>
      <c r="G1723" s="123"/>
      <c r="H1723" s="123"/>
      <c r="I1723" s="123"/>
      <c r="J1723" s="122"/>
      <c r="K1723" s="827"/>
      <c r="L1723" s="827"/>
    </row>
    <row r="1724" spans="2:12" x14ac:dyDescent="0.25">
      <c r="B1724" s="120"/>
      <c r="C1724" s="121"/>
      <c r="D1724" s="121"/>
      <c r="E1724" s="120"/>
      <c r="F1724" s="122"/>
      <c r="G1724" s="123"/>
      <c r="H1724" s="123"/>
      <c r="I1724" s="123"/>
      <c r="J1724" s="122"/>
      <c r="K1724" s="827"/>
      <c r="L1724" s="827"/>
    </row>
    <row r="1725" spans="2:12" x14ac:dyDescent="0.25">
      <c r="B1725" s="120"/>
      <c r="C1725" s="121"/>
      <c r="D1725" s="121"/>
      <c r="E1725" s="120"/>
      <c r="F1725" s="122"/>
      <c r="G1725" s="123"/>
      <c r="H1725" s="123"/>
      <c r="I1725" s="123"/>
      <c r="J1725" s="122"/>
      <c r="K1725" s="827"/>
      <c r="L1725" s="827"/>
    </row>
    <row r="1726" spans="2:12" x14ac:dyDescent="0.25">
      <c r="B1726" s="120"/>
      <c r="C1726" s="121"/>
      <c r="D1726" s="121"/>
      <c r="E1726" s="120"/>
      <c r="F1726" s="122"/>
      <c r="G1726" s="123"/>
      <c r="H1726" s="123"/>
      <c r="I1726" s="123"/>
      <c r="J1726" s="122"/>
      <c r="K1726" s="827"/>
      <c r="L1726" s="827"/>
    </row>
    <row r="1727" spans="2:12" x14ac:dyDescent="0.25">
      <c r="B1727" s="120"/>
      <c r="C1727" s="121"/>
      <c r="D1727" s="121"/>
      <c r="E1727" s="120"/>
      <c r="F1727" s="122"/>
      <c r="G1727" s="123"/>
      <c r="H1727" s="123"/>
      <c r="I1727" s="123"/>
      <c r="J1727" s="122"/>
      <c r="K1727" s="827"/>
      <c r="L1727" s="827"/>
    </row>
    <row r="1728" spans="2:12" x14ac:dyDescent="0.25">
      <c r="B1728" s="120"/>
      <c r="C1728" s="121"/>
      <c r="D1728" s="121"/>
      <c r="E1728" s="120"/>
      <c r="F1728" s="122"/>
      <c r="G1728" s="123"/>
      <c r="H1728" s="123"/>
      <c r="I1728" s="123"/>
      <c r="J1728" s="122"/>
      <c r="K1728" s="827"/>
      <c r="L1728" s="827"/>
    </row>
    <row r="1729" spans="2:12" x14ac:dyDescent="0.25">
      <c r="B1729" s="120"/>
      <c r="C1729" s="121"/>
      <c r="D1729" s="121"/>
      <c r="E1729" s="120"/>
      <c r="F1729" s="122"/>
      <c r="G1729" s="123"/>
      <c r="H1729" s="123"/>
      <c r="I1729" s="123"/>
      <c r="J1729" s="122"/>
      <c r="K1729" s="827"/>
      <c r="L1729" s="827"/>
    </row>
    <row r="1730" spans="2:12" x14ac:dyDescent="0.25">
      <c r="B1730" s="120"/>
      <c r="C1730" s="121"/>
      <c r="D1730" s="121"/>
      <c r="E1730" s="120"/>
      <c r="F1730" s="122"/>
      <c r="G1730" s="123"/>
      <c r="H1730" s="123"/>
      <c r="I1730" s="123"/>
      <c r="J1730" s="122"/>
      <c r="K1730" s="827"/>
      <c r="L1730" s="827"/>
    </row>
    <row r="1731" spans="2:12" x14ac:dyDescent="0.25">
      <c r="B1731" s="120"/>
      <c r="C1731" s="121"/>
      <c r="D1731" s="121"/>
      <c r="E1731" s="120"/>
      <c r="F1731" s="122"/>
      <c r="G1731" s="123"/>
      <c r="H1731" s="123"/>
      <c r="I1731" s="123"/>
      <c r="J1731" s="122"/>
      <c r="K1731" s="827"/>
      <c r="L1731" s="827"/>
    </row>
    <row r="1732" spans="2:12" x14ac:dyDescent="0.25">
      <c r="B1732" s="120"/>
      <c r="C1732" s="121"/>
      <c r="D1732" s="121"/>
      <c r="E1732" s="120"/>
      <c r="F1732" s="122"/>
      <c r="G1732" s="123"/>
      <c r="H1732" s="123"/>
      <c r="I1732" s="123"/>
      <c r="J1732" s="122"/>
      <c r="K1732" s="827"/>
      <c r="L1732" s="827"/>
    </row>
    <row r="1733" spans="2:12" x14ac:dyDescent="0.25">
      <c r="B1733" s="120"/>
      <c r="C1733" s="121"/>
      <c r="D1733" s="121"/>
      <c r="E1733" s="120"/>
      <c r="F1733" s="122"/>
      <c r="G1733" s="123"/>
      <c r="H1733" s="123"/>
      <c r="I1733" s="123"/>
      <c r="J1733" s="122"/>
      <c r="K1733" s="827"/>
      <c r="L1733" s="827"/>
    </row>
    <row r="1734" spans="2:12" x14ac:dyDescent="0.25">
      <c r="B1734" s="120"/>
      <c r="C1734" s="121"/>
      <c r="D1734" s="121"/>
      <c r="E1734" s="120"/>
      <c r="F1734" s="122"/>
      <c r="G1734" s="123"/>
      <c r="H1734" s="123"/>
      <c r="I1734" s="123"/>
      <c r="J1734" s="122"/>
      <c r="K1734" s="827"/>
      <c r="L1734" s="827"/>
    </row>
    <row r="1735" spans="2:12" x14ac:dyDescent="0.25">
      <c r="B1735" s="120"/>
      <c r="C1735" s="121"/>
      <c r="D1735" s="121"/>
      <c r="E1735" s="120"/>
      <c r="F1735" s="122"/>
      <c r="G1735" s="123"/>
      <c r="H1735" s="123"/>
      <c r="I1735" s="123"/>
      <c r="J1735" s="122"/>
      <c r="K1735" s="827"/>
      <c r="L1735" s="827"/>
    </row>
    <row r="1736" spans="2:12" x14ac:dyDescent="0.25">
      <c r="B1736" s="120"/>
      <c r="C1736" s="121"/>
      <c r="D1736" s="121"/>
      <c r="E1736" s="120"/>
      <c r="F1736" s="122"/>
      <c r="G1736" s="123"/>
      <c r="H1736" s="123"/>
      <c r="I1736" s="123"/>
      <c r="J1736" s="122"/>
      <c r="K1736" s="827"/>
      <c r="L1736" s="827"/>
    </row>
    <row r="1737" spans="2:12" x14ac:dyDescent="0.25">
      <c r="B1737" s="120"/>
      <c r="C1737" s="121"/>
      <c r="D1737" s="121"/>
      <c r="E1737" s="120"/>
      <c r="F1737" s="122"/>
      <c r="G1737" s="123"/>
      <c r="H1737" s="123"/>
      <c r="I1737" s="123"/>
      <c r="J1737" s="122"/>
      <c r="K1737" s="827"/>
      <c r="L1737" s="827"/>
    </row>
    <row r="1738" spans="2:12" x14ac:dyDescent="0.25">
      <c r="B1738" s="120"/>
      <c r="C1738" s="121"/>
      <c r="D1738" s="121"/>
      <c r="E1738" s="120"/>
      <c r="F1738" s="122"/>
      <c r="G1738" s="123"/>
      <c r="H1738" s="123"/>
      <c r="I1738" s="123"/>
      <c r="J1738" s="122"/>
      <c r="K1738" s="827"/>
      <c r="L1738" s="827"/>
    </row>
    <row r="1739" spans="2:12" x14ac:dyDescent="0.25">
      <c r="B1739" s="120"/>
      <c r="C1739" s="121"/>
      <c r="D1739" s="121"/>
      <c r="E1739" s="120"/>
      <c r="F1739" s="122"/>
      <c r="G1739" s="123"/>
      <c r="H1739" s="123"/>
      <c r="I1739" s="123"/>
      <c r="J1739" s="122"/>
      <c r="K1739" s="827"/>
      <c r="L1739" s="827"/>
    </row>
    <row r="1740" spans="2:12" x14ac:dyDescent="0.25">
      <c r="B1740" s="120"/>
      <c r="C1740" s="121"/>
      <c r="D1740" s="121"/>
      <c r="E1740" s="120"/>
      <c r="F1740" s="122"/>
      <c r="G1740" s="123"/>
      <c r="H1740" s="123"/>
      <c r="I1740" s="123"/>
      <c r="J1740" s="122"/>
      <c r="K1740" s="827"/>
      <c r="L1740" s="827"/>
    </row>
    <row r="1741" spans="2:12" x14ac:dyDescent="0.25">
      <c r="B1741" s="120"/>
      <c r="C1741" s="121"/>
      <c r="D1741" s="121"/>
      <c r="E1741" s="120"/>
      <c r="F1741" s="122"/>
      <c r="G1741" s="123"/>
      <c r="H1741" s="123"/>
      <c r="I1741" s="123"/>
      <c r="J1741" s="122"/>
      <c r="K1741" s="827"/>
      <c r="L1741" s="827"/>
    </row>
    <row r="1742" spans="2:12" x14ac:dyDescent="0.25">
      <c r="B1742" s="120"/>
      <c r="C1742" s="121"/>
      <c r="D1742" s="121"/>
      <c r="E1742" s="120"/>
      <c r="F1742" s="122"/>
      <c r="G1742" s="123"/>
      <c r="H1742" s="123"/>
      <c r="I1742" s="123"/>
      <c r="J1742" s="122"/>
      <c r="K1742" s="827"/>
      <c r="L1742" s="827"/>
    </row>
    <row r="1743" spans="2:12" x14ac:dyDescent="0.25">
      <c r="B1743" s="120"/>
      <c r="C1743" s="121"/>
      <c r="D1743" s="121"/>
      <c r="E1743" s="120"/>
      <c r="F1743" s="122"/>
      <c r="G1743" s="123"/>
      <c r="H1743" s="123"/>
      <c r="I1743" s="123"/>
      <c r="J1743" s="122"/>
      <c r="K1743" s="827"/>
      <c r="L1743" s="827"/>
    </row>
    <row r="1744" spans="2:12" x14ac:dyDescent="0.25">
      <c r="B1744" s="120"/>
      <c r="C1744" s="121"/>
      <c r="D1744" s="121"/>
      <c r="E1744" s="120"/>
      <c r="F1744" s="122"/>
      <c r="G1744" s="123"/>
      <c r="H1744" s="123"/>
      <c r="I1744" s="123"/>
      <c r="J1744" s="122"/>
      <c r="K1744" s="827"/>
      <c r="L1744" s="827"/>
    </row>
    <row r="1745" spans="2:12" x14ac:dyDescent="0.25">
      <c r="B1745" s="120"/>
      <c r="C1745" s="121"/>
      <c r="D1745" s="121"/>
      <c r="E1745" s="120"/>
      <c r="F1745" s="122"/>
      <c r="G1745" s="123"/>
      <c r="H1745" s="123"/>
      <c r="I1745" s="123"/>
      <c r="J1745" s="122"/>
      <c r="K1745" s="827"/>
      <c r="L1745" s="827"/>
    </row>
    <row r="1746" spans="2:12" x14ac:dyDescent="0.25">
      <c r="B1746" s="120"/>
      <c r="C1746" s="121"/>
      <c r="D1746" s="121"/>
      <c r="E1746" s="120"/>
      <c r="F1746" s="122"/>
      <c r="G1746" s="123"/>
      <c r="H1746" s="123"/>
      <c r="I1746" s="123"/>
      <c r="J1746" s="122"/>
      <c r="K1746" s="827"/>
      <c r="L1746" s="827"/>
    </row>
    <row r="1747" spans="2:12" x14ac:dyDescent="0.25">
      <c r="B1747" s="120"/>
      <c r="C1747" s="121"/>
      <c r="D1747" s="121"/>
      <c r="E1747" s="120"/>
      <c r="F1747" s="122"/>
      <c r="G1747" s="123"/>
      <c r="H1747" s="123"/>
      <c r="I1747" s="123"/>
      <c r="J1747" s="122"/>
      <c r="K1747" s="827"/>
      <c r="L1747" s="827"/>
    </row>
    <row r="1748" spans="2:12" x14ac:dyDescent="0.25">
      <c r="B1748" s="120"/>
      <c r="C1748" s="121"/>
      <c r="D1748" s="121"/>
      <c r="E1748" s="120"/>
      <c r="F1748" s="122"/>
      <c r="G1748" s="123"/>
      <c r="H1748" s="123"/>
      <c r="I1748" s="123"/>
      <c r="J1748" s="122"/>
      <c r="K1748" s="827"/>
      <c r="L1748" s="827"/>
    </row>
    <row r="1749" spans="2:12" x14ac:dyDescent="0.25">
      <c r="B1749" s="120"/>
      <c r="C1749" s="121"/>
      <c r="D1749" s="121"/>
      <c r="E1749" s="120"/>
      <c r="F1749" s="122"/>
      <c r="G1749" s="123"/>
      <c r="H1749" s="123"/>
      <c r="I1749" s="123"/>
      <c r="J1749" s="122"/>
      <c r="K1749" s="827"/>
      <c r="L1749" s="827"/>
    </row>
    <row r="1750" spans="2:12" x14ac:dyDescent="0.25">
      <c r="B1750" s="120"/>
      <c r="C1750" s="121"/>
      <c r="D1750" s="121"/>
      <c r="E1750" s="120"/>
      <c r="F1750" s="122"/>
      <c r="G1750" s="123"/>
      <c r="H1750" s="123"/>
      <c r="I1750" s="123"/>
      <c r="J1750" s="122"/>
      <c r="K1750" s="827"/>
      <c r="L1750" s="827"/>
    </row>
    <row r="1751" spans="2:12" x14ac:dyDescent="0.25">
      <c r="B1751" s="120"/>
      <c r="C1751" s="121"/>
      <c r="D1751" s="121"/>
      <c r="E1751" s="120"/>
      <c r="F1751" s="122"/>
      <c r="G1751" s="123"/>
      <c r="H1751" s="123"/>
      <c r="I1751" s="123"/>
      <c r="J1751" s="122"/>
      <c r="K1751" s="827"/>
      <c r="L1751" s="827"/>
    </row>
    <row r="1752" spans="2:12" x14ac:dyDescent="0.25">
      <c r="B1752" s="120"/>
      <c r="C1752" s="121"/>
      <c r="D1752" s="121"/>
      <c r="E1752" s="120"/>
      <c r="F1752" s="122"/>
      <c r="G1752" s="123"/>
      <c r="H1752" s="123"/>
      <c r="I1752" s="123"/>
      <c r="J1752" s="122"/>
      <c r="K1752" s="827"/>
      <c r="L1752" s="827"/>
    </row>
    <row r="1753" spans="2:12" x14ac:dyDescent="0.25">
      <c r="B1753" s="120"/>
      <c r="C1753" s="121"/>
      <c r="D1753" s="121"/>
      <c r="E1753" s="120"/>
      <c r="F1753" s="122"/>
      <c r="G1753" s="123"/>
      <c r="H1753" s="123"/>
      <c r="I1753" s="123"/>
      <c r="J1753" s="122"/>
      <c r="K1753" s="827"/>
      <c r="L1753" s="827"/>
    </row>
    <row r="1754" spans="2:12" x14ac:dyDescent="0.25">
      <c r="B1754" s="120"/>
      <c r="C1754" s="121"/>
      <c r="D1754" s="121"/>
      <c r="E1754" s="120"/>
      <c r="F1754" s="122"/>
      <c r="G1754" s="123"/>
      <c r="H1754" s="123"/>
      <c r="I1754" s="123"/>
      <c r="J1754" s="122"/>
      <c r="K1754" s="827"/>
      <c r="L1754" s="827"/>
    </row>
    <row r="1755" spans="2:12" x14ac:dyDescent="0.25">
      <c r="B1755" s="120"/>
      <c r="C1755" s="121"/>
      <c r="D1755" s="121"/>
      <c r="E1755" s="120"/>
      <c r="F1755" s="122"/>
      <c r="G1755" s="123"/>
      <c r="H1755" s="123"/>
      <c r="I1755" s="123"/>
      <c r="J1755" s="122"/>
      <c r="K1755" s="827"/>
      <c r="L1755" s="827"/>
    </row>
    <row r="1756" spans="2:12" x14ac:dyDescent="0.25">
      <c r="B1756" s="120"/>
      <c r="C1756" s="121"/>
      <c r="D1756" s="121"/>
      <c r="E1756" s="120"/>
      <c r="F1756" s="122"/>
      <c r="G1756" s="123"/>
      <c r="H1756" s="123"/>
      <c r="I1756" s="123"/>
      <c r="J1756" s="122"/>
      <c r="K1756" s="827"/>
      <c r="L1756" s="827"/>
    </row>
    <row r="1757" spans="2:12" x14ac:dyDescent="0.25">
      <c r="B1757" s="120"/>
      <c r="C1757" s="121"/>
      <c r="D1757" s="121"/>
      <c r="E1757" s="120"/>
      <c r="F1757" s="122"/>
      <c r="G1757" s="123"/>
      <c r="H1757" s="123"/>
      <c r="I1757" s="123"/>
      <c r="J1757" s="122"/>
      <c r="K1757" s="827"/>
      <c r="L1757" s="827"/>
    </row>
    <row r="1758" spans="2:12" x14ac:dyDescent="0.25">
      <c r="B1758" s="120"/>
      <c r="C1758" s="121"/>
      <c r="D1758" s="121"/>
      <c r="E1758" s="120"/>
      <c r="F1758" s="122"/>
      <c r="G1758" s="123"/>
      <c r="H1758" s="123"/>
      <c r="I1758" s="123"/>
      <c r="J1758" s="122"/>
      <c r="K1758" s="827"/>
      <c r="L1758" s="827"/>
    </row>
    <row r="1759" spans="2:12" x14ac:dyDescent="0.25">
      <c r="B1759" s="120"/>
      <c r="C1759" s="121"/>
      <c r="D1759" s="121"/>
      <c r="E1759" s="120"/>
      <c r="F1759" s="122"/>
      <c r="G1759" s="123"/>
      <c r="H1759" s="123"/>
      <c r="I1759" s="123"/>
      <c r="J1759" s="122"/>
      <c r="K1759" s="827"/>
      <c r="L1759" s="827"/>
    </row>
    <row r="1760" spans="2:12" x14ac:dyDescent="0.25">
      <c r="B1760" s="120"/>
      <c r="C1760" s="121"/>
      <c r="D1760" s="121"/>
      <c r="E1760" s="120"/>
      <c r="F1760" s="122"/>
      <c r="G1760" s="123"/>
      <c r="H1760" s="123"/>
      <c r="I1760" s="123"/>
      <c r="J1760" s="122"/>
      <c r="K1760" s="827"/>
      <c r="L1760" s="827"/>
    </row>
    <row r="1761" spans="2:12" x14ac:dyDescent="0.25">
      <c r="B1761" s="120"/>
      <c r="C1761" s="121"/>
      <c r="D1761" s="121"/>
      <c r="E1761" s="120"/>
      <c r="F1761" s="122"/>
      <c r="G1761" s="123"/>
      <c r="H1761" s="123"/>
      <c r="I1761" s="123"/>
      <c r="J1761" s="122"/>
      <c r="K1761" s="827"/>
      <c r="L1761" s="827"/>
    </row>
    <row r="1762" spans="2:12" x14ac:dyDescent="0.25">
      <c r="B1762" s="120"/>
      <c r="C1762" s="121"/>
      <c r="D1762" s="121"/>
      <c r="E1762" s="120"/>
      <c r="F1762" s="122"/>
      <c r="G1762" s="123"/>
      <c r="H1762" s="123"/>
      <c r="I1762" s="123"/>
      <c r="J1762" s="122"/>
      <c r="K1762" s="827"/>
      <c r="L1762" s="827"/>
    </row>
    <row r="1763" spans="2:12" x14ac:dyDescent="0.25">
      <c r="B1763" s="120"/>
      <c r="C1763" s="121"/>
      <c r="D1763" s="121"/>
      <c r="E1763" s="120"/>
      <c r="F1763" s="122"/>
      <c r="G1763" s="123"/>
      <c r="H1763" s="123"/>
      <c r="I1763" s="123"/>
      <c r="J1763" s="122"/>
      <c r="K1763" s="827"/>
      <c r="L1763" s="827"/>
    </row>
    <row r="1764" spans="2:12" x14ac:dyDescent="0.25">
      <c r="B1764" s="120"/>
      <c r="C1764" s="121"/>
      <c r="D1764" s="121"/>
      <c r="E1764" s="120"/>
      <c r="F1764" s="122"/>
      <c r="G1764" s="123"/>
      <c r="H1764" s="123"/>
      <c r="I1764" s="123"/>
      <c r="J1764" s="122"/>
      <c r="K1764" s="827"/>
      <c r="L1764" s="827"/>
    </row>
    <row r="1765" spans="2:12" x14ac:dyDescent="0.25">
      <c r="B1765" s="120"/>
      <c r="C1765" s="121"/>
      <c r="D1765" s="121"/>
      <c r="E1765" s="120"/>
      <c r="F1765" s="122"/>
      <c r="G1765" s="123"/>
      <c r="H1765" s="123"/>
      <c r="I1765" s="123"/>
      <c r="J1765" s="122"/>
      <c r="K1765" s="827"/>
      <c r="L1765" s="827"/>
    </row>
    <row r="1766" spans="2:12" x14ac:dyDescent="0.25">
      <c r="B1766" s="120"/>
      <c r="C1766" s="121"/>
      <c r="D1766" s="121"/>
      <c r="E1766" s="120"/>
      <c r="F1766" s="122"/>
      <c r="G1766" s="123"/>
      <c r="H1766" s="123"/>
      <c r="I1766" s="123"/>
      <c r="J1766" s="122"/>
      <c r="K1766" s="827"/>
      <c r="L1766" s="827"/>
    </row>
    <row r="1767" spans="2:12" x14ac:dyDescent="0.25">
      <c r="B1767" s="120"/>
      <c r="C1767" s="121"/>
      <c r="D1767" s="121"/>
      <c r="E1767" s="120"/>
      <c r="F1767" s="122"/>
      <c r="G1767" s="123"/>
      <c r="H1767" s="123"/>
      <c r="I1767" s="123"/>
      <c r="J1767" s="122"/>
      <c r="K1767" s="827"/>
      <c r="L1767" s="827"/>
    </row>
    <row r="1768" spans="2:12" x14ac:dyDescent="0.25">
      <c r="B1768" s="120"/>
      <c r="C1768" s="121"/>
      <c r="D1768" s="121"/>
      <c r="E1768" s="120"/>
      <c r="F1768" s="122"/>
      <c r="G1768" s="123"/>
      <c r="H1768" s="123"/>
      <c r="I1768" s="123"/>
      <c r="J1768" s="122"/>
      <c r="K1768" s="827"/>
      <c r="L1768" s="827"/>
    </row>
    <row r="1769" spans="2:12" x14ac:dyDescent="0.25">
      <c r="B1769" s="120"/>
      <c r="C1769" s="121"/>
      <c r="D1769" s="121"/>
      <c r="E1769" s="120"/>
      <c r="F1769" s="122"/>
      <c r="G1769" s="123"/>
      <c r="H1769" s="123"/>
      <c r="I1769" s="123"/>
      <c r="J1769" s="122"/>
      <c r="K1769" s="827"/>
      <c r="L1769" s="827"/>
    </row>
    <row r="1770" spans="2:12" x14ac:dyDescent="0.25">
      <c r="B1770" s="120"/>
      <c r="C1770" s="121"/>
      <c r="D1770" s="121"/>
      <c r="E1770" s="120"/>
      <c r="F1770" s="122"/>
      <c r="G1770" s="123"/>
      <c r="H1770" s="123"/>
      <c r="I1770" s="123"/>
      <c r="J1770" s="122"/>
      <c r="K1770" s="827"/>
      <c r="L1770" s="827"/>
    </row>
    <row r="1771" spans="2:12" x14ac:dyDescent="0.25">
      <c r="B1771" s="120"/>
      <c r="C1771" s="121"/>
      <c r="D1771" s="121"/>
      <c r="E1771" s="120"/>
      <c r="F1771" s="122"/>
      <c r="G1771" s="123"/>
      <c r="H1771" s="123"/>
      <c r="I1771" s="123"/>
      <c r="J1771" s="122"/>
      <c r="K1771" s="827"/>
      <c r="L1771" s="827"/>
    </row>
    <row r="1772" spans="2:12" x14ac:dyDescent="0.25">
      <c r="B1772" s="120"/>
      <c r="C1772" s="121"/>
      <c r="D1772" s="121"/>
      <c r="E1772" s="120"/>
      <c r="F1772" s="122"/>
      <c r="G1772" s="123"/>
      <c r="H1772" s="123"/>
      <c r="I1772" s="123"/>
      <c r="J1772" s="122"/>
      <c r="K1772" s="827"/>
      <c r="L1772" s="827"/>
    </row>
    <row r="1773" spans="2:12" x14ac:dyDescent="0.25">
      <c r="B1773" s="120"/>
      <c r="C1773" s="121"/>
      <c r="D1773" s="121"/>
      <c r="E1773" s="120"/>
      <c r="F1773" s="122"/>
      <c r="G1773" s="123"/>
      <c r="H1773" s="123"/>
      <c r="I1773" s="123"/>
      <c r="J1773" s="122"/>
      <c r="K1773" s="827"/>
      <c r="L1773" s="827"/>
    </row>
    <row r="1774" spans="2:12" x14ac:dyDescent="0.25">
      <c r="B1774" s="120"/>
      <c r="C1774" s="121"/>
      <c r="D1774" s="121"/>
      <c r="E1774" s="120"/>
      <c r="F1774" s="122"/>
      <c r="G1774" s="123"/>
      <c r="H1774" s="123"/>
      <c r="I1774" s="123"/>
      <c r="J1774" s="122"/>
      <c r="K1774" s="827"/>
      <c r="L1774" s="827"/>
    </row>
    <row r="1775" spans="2:12" x14ac:dyDescent="0.25">
      <c r="B1775" s="120"/>
      <c r="C1775" s="121"/>
      <c r="D1775" s="121"/>
      <c r="E1775" s="120"/>
      <c r="F1775" s="122"/>
      <c r="G1775" s="123"/>
      <c r="H1775" s="123"/>
      <c r="I1775" s="123"/>
      <c r="J1775" s="122"/>
      <c r="K1775" s="827"/>
      <c r="L1775" s="827"/>
    </row>
    <row r="1776" spans="2:12" x14ac:dyDescent="0.25">
      <c r="B1776" s="120"/>
      <c r="C1776" s="121"/>
      <c r="D1776" s="121"/>
      <c r="E1776" s="120"/>
      <c r="F1776" s="122"/>
      <c r="G1776" s="123"/>
      <c r="H1776" s="123"/>
      <c r="I1776" s="123"/>
      <c r="J1776" s="122"/>
      <c r="K1776" s="827"/>
      <c r="L1776" s="827"/>
    </row>
    <row r="1777" spans="2:12" x14ac:dyDescent="0.25">
      <c r="B1777" s="120"/>
      <c r="C1777" s="121"/>
      <c r="D1777" s="121"/>
      <c r="E1777" s="120"/>
      <c r="F1777" s="122"/>
      <c r="G1777" s="123"/>
      <c r="H1777" s="123"/>
      <c r="I1777" s="123"/>
      <c r="J1777" s="122"/>
      <c r="K1777" s="827"/>
      <c r="L1777" s="827"/>
    </row>
    <row r="1778" spans="2:12" x14ac:dyDescent="0.25">
      <c r="B1778" s="120"/>
      <c r="C1778" s="121"/>
      <c r="D1778" s="121"/>
      <c r="E1778" s="120"/>
      <c r="F1778" s="122"/>
      <c r="G1778" s="123"/>
      <c r="H1778" s="123"/>
      <c r="I1778" s="123"/>
      <c r="J1778" s="122"/>
      <c r="K1778" s="827"/>
      <c r="L1778" s="827"/>
    </row>
    <row r="1779" spans="2:12" x14ac:dyDescent="0.25">
      <c r="B1779" s="120"/>
      <c r="C1779" s="121"/>
      <c r="D1779" s="121"/>
      <c r="E1779" s="120"/>
      <c r="F1779" s="122"/>
      <c r="G1779" s="123"/>
      <c r="H1779" s="123"/>
      <c r="I1779" s="123"/>
      <c r="J1779" s="122"/>
      <c r="K1779" s="827"/>
      <c r="L1779" s="827"/>
    </row>
    <row r="1780" spans="2:12" x14ac:dyDescent="0.25">
      <c r="B1780" s="120"/>
      <c r="C1780" s="121"/>
      <c r="D1780" s="121"/>
      <c r="E1780" s="120"/>
      <c r="F1780" s="122"/>
      <c r="G1780" s="123"/>
      <c r="H1780" s="123"/>
      <c r="I1780" s="123"/>
      <c r="J1780" s="122"/>
      <c r="K1780" s="827"/>
      <c r="L1780" s="827"/>
    </row>
    <row r="1781" spans="2:12" x14ac:dyDescent="0.25">
      <c r="B1781" s="120"/>
      <c r="C1781" s="121"/>
      <c r="D1781" s="121"/>
      <c r="E1781" s="120"/>
      <c r="F1781" s="122"/>
      <c r="G1781" s="123"/>
      <c r="H1781" s="123"/>
      <c r="I1781" s="123"/>
      <c r="J1781" s="122"/>
      <c r="K1781" s="827"/>
      <c r="L1781" s="827"/>
    </row>
    <row r="1782" spans="2:12" x14ac:dyDescent="0.25">
      <c r="B1782" s="120"/>
      <c r="C1782" s="121"/>
      <c r="D1782" s="121"/>
      <c r="E1782" s="120"/>
      <c r="F1782" s="122"/>
      <c r="G1782" s="123"/>
      <c r="H1782" s="123"/>
      <c r="I1782" s="123"/>
      <c r="J1782" s="122"/>
      <c r="K1782" s="827"/>
      <c r="L1782" s="827"/>
    </row>
    <row r="1783" spans="2:12" x14ac:dyDescent="0.25">
      <c r="B1783" s="120"/>
      <c r="C1783" s="121"/>
      <c r="D1783" s="121"/>
      <c r="E1783" s="120"/>
      <c r="F1783" s="122"/>
      <c r="G1783" s="123"/>
      <c r="H1783" s="123"/>
      <c r="I1783" s="123"/>
      <c r="J1783" s="122"/>
      <c r="K1783" s="827"/>
      <c r="L1783" s="827"/>
    </row>
    <row r="1784" spans="2:12" x14ac:dyDescent="0.25">
      <c r="B1784" s="120"/>
      <c r="C1784" s="121"/>
      <c r="D1784" s="121"/>
      <c r="E1784" s="120"/>
      <c r="F1784" s="122"/>
      <c r="G1784" s="123"/>
      <c r="H1784" s="123"/>
      <c r="I1784" s="123"/>
      <c r="J1784" s="122"/>
      <c r="K1784" s="827"/>
      <c r="L1784" s="827"/>
    </row>
    <row r="1785" spans="2:12" x14ac:dyDescent="0.25">
      <c r="B1785" s="120"/>
      <c r="C1785" s="121"/>
      <c r="D1785" s="121"/>
      <c r="E1785" s="120"/>
      <c r="F1785" s="122"/>
      <c r="G1785" s="123"/>
      <c r="H1785" s="123"/>
      <c r="I1785" s="123"/>
      <c r="J1785" s="122"/>
      <c r="K1785" s="827"/>
      <c r="L1785" s="827"/>
    </row>
    <row r="1786" spans="2:12" x14ac:dyDescent="0.25">
      <c r="B1786" s="120"/>
      <c r="C1786" s="121"/>
      <c r="D1786" s="121"/>
      <c r="E1786" s="120"/>
      <c r="F1786" s="122"/>
      <c r="G1786" s="123"/>
      <c r="H1786" s="123"/>
      <c r="I1786" s="123"/>
      <c r="J1786" s="122"/>
      <c r="K1786" s="827"/>
      <c r="L1786" s="827"/>
    </row>
    <row r="1787" spans="2:12" x14ac:dyDescent="0.25">
      <c r="B1787" s="120"/>
      <c r="C1787" s="121"/>
      <c r="D1787" s="121"/>
      <c r="E1787" s="120"/>
      <c r="F1787" s="122"/>
      <c r="G1787" s="123"/>
      <c r="H1787" s="123"/>
      <c r="I1787" s="123"/>
      <c r="J1787" s="122"/>
      <c r="K1787" s="827"/>
      <c r="L1787" s="827"/>
    </row>
    <row r="1788" spans="2:12" x14ac:dyDescent="0.25">
      <c r="B1788" s="120"/>
      <c r="C1788" s="121"/>
      <c r="D1788" s="121"/>
      <c r="E1788" s="120"/>
      <c r="F1788" s="122"/>
      <c r="G1788" s="123"/>
      <c r="H1788" s="123"/>
      <c r="I1788" s="123"/>
      <c r="J1788" s="122"/>
      <c r="K1788" s="827"/>
      <c r="L1788" s="827"/>
    </row>
    <row r="1789" spans="2:12" x14ac:dyDescent="0.25">
      <c r="B1789" s="120"/>
      <c r="C1789" s="121"/>
      <c r="D1789" s="121"/>
      <c r="E1789" s="120"/>
      <c r="F1789" s="122"/>
      <c r="G1789" s="123"/>
      <c r="H1789" s="123"/>
      <c r="I1789" s="123"/>
      <c r="J1789" s="122"/>
      <c r="K1789" s="827"/>
      <c r="L1789" s="827"/>
    </row>
    <row r="1790" spans="2:12" x14ac:dyDescent="0.25">
      <c r="B1790" s="120"/>
      <c r="C1790" s="121"/>
      <c r="D1790" s="121"/>
      <c r="E1790" s="120"/>
      <c r="F1790" s="122"/>
      <c r="G1790" s="123"/>
      <c r="H1790" s="123"/>
      <c r="I1790" s="123"/>
      <c r="J1790" s="122"/>
      <c r="K1790" s="827"/>
      <c r="L1790" s="827"/>
    </row>
    <row r="1791" spans="2:12" x14ac:dyDescent="0.25">
      <c r="B1791" s="120"/>
      <c r="C1791" s="121"/>
      <c r="D1791" s="121"/>
      <c r="E1791" s="120"/>
      <c r="F1791" s="122"/>
      <c r="G1791" s="123"/>
      <c r="H1791" s="123"/>
      <c r="I1791" s="123"/>
      <c r="J1791" s="122"/>
      <c r="K1791" s="827"/>
      <c r="L1791" s="827"/>
    </row>
    <row r="1792" spans="2:12" x14ac:dyDescent="0.25">
      <c r="B1792" s="120"/>
      <c r="C1792" s="121"/>
      <c r="D1792" s="121"/>
      <c r="E1792" s="120"/>
      <c r="F1792" s="122"/>
      <c r="G1792" s="123"/>
      <c r="H1792" s="123"/>
      <c r="I1792" s="123"/>
      <c r="J1792" s="122"/>
      <c r="K1792" s="827"/>
      <c r="L1792" s="827"/>
    </row>
    <row r="1793" spans="2:12" x14ac:dyDescent="0.25">
      <c r="B1793" s="120"/>
      <c r="C1793" s="121"/>
      <c r="D1793" s="121"/>
      <c r="E1793" s="120"/>
      <c r="F1793" s="122"/>
      <c r="G1793" s="123"/>
      <c r="H1793" s="123"/>
      <c r="I1793" s="123"/>
      <c r="J1793" s="122"/>
      <c r="K1793" s="827"/>
      <c r="L1793" s="827"/>
    </row>
    <row r="1794" spans="2:12" x14ac:dyDescent="0.25">
      <c r="B1794" s="120"/>
      <c r="C1794" s="121"/>
      <c r="D1794" s="121"/>
      <c r="E1794" s="120"/>
      <c r="F1794" s="122"/>
      <c r="G1794" s="123"/>
      <c r="H1794" s="123"/>
      <c r="I1794" s="123"/>
      <c r="J1794" s="122"/>
      <c r="K1794" s="827"/>
      <c r="L1794" s="827"/>
    </row>
    <row r="1795" spans="2:12" x14ac:dyDescent="0.25">
      <c r="B1795" s="120"/>
      <c r="C1795" s="121"/>
      <c r="D1795" s="121"/>
      <c r="E1795" s="120"/>
      <c r="F1795" s="122"/>
      <c r="G1795" s="123"/>
      <c r="H1795" s="123"/>
      <c r="I1795" s="123"/>
      <c r="J1795" s="122"/>
      <c r="K1795" s="827"/>
      <c r="L1795" s="827"/>
    </row>
    <row r="1796" spans="2:12" x14ac:dyDescent="0.25">
      <c r="B1796" s="120"/>
      <c r="C1796" s="121"/>
      <c r="D1796" s="121"/>
      <c r="E1796" s="120"/>
      <c r="F1796" s="122"/>
      <c r="G1796" s="123"/>
      <c r="H1796" s="123"/>
      <c r="I1796" s="123"/>
      <c r="J1796" s="122"/>
      <c r="K1796" s="827"/>
      <c r="L1796" s="827"/>
    </row>
    <row r="1797" spans="2:12" x14ac:dyDescent="0.25">
      <c r="B1797" s="120"/>
      <c r="C1797" s="121"/>
      <c r="D1797" s="121"/>
      <c r="E1797" s="120"/>
      <c r="F1797" s="122"/>
      <c r="G1797" s="123"/>
      <c r="H1797" s="123"/>
      <c r="I1797" s="123"/>
      <c r="J1797" s="122"/>
      <c r="K1797" s="827"/>
      <c r="L1797" s="827"/>
    </row>
    <row r="1798" spans="2:12" x14ac:dyDescent="0.25">
      <c r="B1798" s="120"/>
      <c r="C1798" s="121"/>
      <c r="D1798" s="121"/>
      <c r="E1798" s="120"/>
      <c r="F1798" s="122"/>
      <c r="G1798" s="123"/>
      <c r="H1798" s="123"/>
      <c r="I1798" s="123"/>
      <c r="J1798" s="122"/>
      <c r="K1798" s="827"/>
      <c r="L1798" s="827"/>
    </row>
    <row r="1799" spans="2:12" x14ac:dyDescent="0.25">
      <c r="B1799" s="120"/>
      <c r="C1799" s="121"/>
      <c r="D1799" s="121"/>
      <c r="E1799" s="120"/>
      <c r="F1799" s="122"/>
      <c r="G1799" s="123"/>
      <c r="H1799" s="123"/>
      <c r="I1799" s="123"/>
      <c r="J1799" s="122"/>
      <c r="K1799" s="827"/>
      <c r="L1799" s="827"/>
    </row>
    <row r="1800" spans="2:12" x14ac:dyDescent="0.25">
      <c r="B1800" s="120"/>
      <c r="C1800" s="121"/>
      <c r="D1800" s="121"/>
      <c r="E1800" s="120"/>
      <c r="F1800" s="122"/>
      <c r="G1800" s="123"/>
      <c r="H1800" s="123"/>
      <c r="I1800" s="123"/>
      <c r="J1800" s="122"/>
      <c r="K1800" s="827"/>
      <c r="L1800" s="827"/>
    </row>
    <row r="1801" spans="2:12" x14ac:dyDescent="0.25">
      <c r="B1801" s="120"/>
      <c r="C1801" s="121"/>
      <c r="D1801" s="121"/>
      <c r="E1801" s="120"/>
      <c r="F1801" s="122"/>
      <c r="G1801" s="123"/>
      <c r="H1801" s="123"/>
      <c r="I1801" s="123"/>
      <c r="J1801" s="122"/>
      <c r="K1801" s="827"/>
      <c r="L1801" s="827"/>
    </row>
    <row r="1802" spans="2:12" x14ac:dyDescent="0.25">
      <c r="B1802" s="120"/>
      <c r="C1802" s="121"/>
      <c r="D1802" s="121"/>
      <c r="E1802" s="120"/>
      <c r="F1802" s="122"/>
      <c r="G1802" s="123"/>
      <c r="H1802" s="123"/>
      <c r="I1802" s="123"/>
      <c r="J1802" s="122"/>
      <c r="K1802" s="827"/>
      <c r="L1802" s="827"/>
    </row>
    <row r="1803" spans="2:12" x14ac:dyDescent="0.25">
      <c r="B1803" s="120"/>
      <c r="C1803" s="121"/>
      <c r="D1803" s="121"/>
      <c r="E1803" s="120"/>
      <c r="F1803" s="122"/>
      <c r="G1803" s="123"/>
      <c r="H1803" s="123"/>
      <c r="I1803" s="123"/>
      <c r="J1803" s="122"/>
      <c r="K1803" s="827"/>
      <c r="L1803" s="827"/>
    </row>
    <row r="1804" spans="2:12" x14ac:dyDescent="0.25">
      <c r="B1804" s="120"/>
      <c r="C1804" s="121"/>
      <c r="D1804" s="121"/>
      <c r="E1804" s="120"/>
      <c r="F1804" s="122"/>
      <c r="G1804" s="123"/>
      <c r="H1804" s="123"/>
      <c r="I1804" s="123"/>
      <c r="J1804" s="122"/>
      <c r="K1804" s="827"/>
      <c r="L1804" s="827"/>
    </row>
    <row r="1805" spans="2:12" x14ac:dyDescent="0.25">
      <c r="B1805" s="120"/>
      <c r="C1805" s="121"/>
      <c r="D1805" s="121"/>
      <c r="E1805" s="120"/>
      <c r="F1805" s="122"/>
      <c r="G1805" s="123"/>
      <c r="H1805" s="123"/>
      <c r="I1805" s="123"/>
      <c r="J1805" s="122"/>
      <c r="K1805" s="827"/>
      <c r="L1805" s="827"/>
    </row>
    <row r="1806" spans="2:12" x14ac:dyDescent="0.25">
      <c r="B1806" s="120"/>
      <c r="C1806" s="121"/>
      <c r="D1806" s="121"/>
      <c r="E1806" s="120"/>
      <c r="F1806" s="122"/>
      <c r="G1806" s="123"/>
      <c r="H1806" s="123"/>
      <c r="I1806" s="123"/>
      <c r="J1806" s="122"/>
      <c r="K1806" s="827"/>
      <c r="L1806" s="827"/>
    </row>
    <row r="1807" spans="2:12" x14ac:dyDescent="0.25">
      <c r="B1807" s="120"/>
      <c r="C1807" s="121"/>
      <c r="D1807" s="121"/>
      <c r="E1807" s="120"/>
      <c r="F1807" s="122"/>
      <c r="G1807" s="123"/>
      <c r="H1807" s="123"/>
      <c r="I1807" s="123"/>
      <c r="J1807" s="122"/>
      <c r="K1807" s="827"/>
      <c r="L1807" s="827"/>
    </row>
    <row r="1808" spans="2:12" x14ac:dyDescent="0.25">
      <c r="B1808" s="120"/>
      <c r="C1808" s="121"/>
      <c r="D1808" s="121"/>
      <c r="E1808" s="120"/>
      <c r="F1808" s="122"/>
      <c r="G1808" s="123"/>
      <c r="H1808" s="123"/>
      <c r="I1808" s="123"/>
      <c r="J1808" s="122"/>
      <c r="K1808" s="827"/>
      <c r="L1808" s="827"/>
    </row>
    <row r="1809" spans="2:12" x14ac:dyDescent="0.25">
      <c r="B1809" s="120"/>
      <c r="C1809" s="121"/>
      <c r="D1809" s="121"/>
      <c r="E1809" s="120"/>
      <c r="F1809" s="122"/>
      <c r="G1809" s="123"/>
      <c r="H1809" s="123"/>
      <c r="I1809" s="123"/>
      <c r="J1809" s="122"/>
      <c r="K1809" s="827"/>
      <c r="L1809" s="827"/>
    </row>
    <row r="1810" spans="2:12" x14ac:dyDescent="0.25">
      <c r="B1810" s="120"/>
      <c r="C1810" s="121"/>
      <c r="D1810" s="121"/>
      <c r="E1810" s="120"/>
      <c r="F1810" s="122"/>
      <c r="G1810" s="123"/>
      <c r="H1810" s="123"/>
      <c r="I1810" s="123"/>
      <c r="J1810" s="122"/>
      <c r="K1810" s="827"/>
      <c r="L1810" s="827"/>
    </row>
    <row r="1811" spans="2:12" x14ac:dyDescent="0.25">
      <c r="B1811" s="120"/>
      <c r="C1811" s="121"/>
      <c r="D1811" s="121"/>
      <c r="E1811" s="120"/>
      <c r="F1811" s="122"/>
      <c r="G1811" s="123"/>
      <c r="H1811" s="123"/>
      <c r="I1811" s="123"/>
      <c r="J1811" s="122"/>
      <c r="K1811" s="827"/>
      <c r="L1811" s="827"/>
    </row>
    <row r="1812" spans="2:12" x14ac:dyDescent="0.25">
      <c r="B1812" s="120"/>
      <c r="C1812" s="121"/>
      <c r="D1812" s="121"/>
      <c r="E1812" s="120"/>
      <c r="F1812" s="122"/>
      <c r="G1812" s="123"/>
      <c r="H1812" s="123"/>
      <c r="I1812" s="123"/>
      <c r="J1812" s="122"/>
      <c r="K1812" s="827"/>
      <c r="L1812" s="827"/>
    </row>
    <row r="1813" spans="2:12" x14ac:dyDescent="0.25">
      <c r="B1813" s="120"/>
      <c r="C1813" s="121"/>
      <c r="D1813" s="121"/>
      <c r="E1813" s="120"/>
      <c r="F1813" s="122"/>
      <c r="G1813" s="123"/>
      <c r="H1813" s="123"/>
      <c r="I1813" s="123"/>
      <c r="J1813" s="122"/>
      <c r="K1813" s="827"/>
      <c r="L1813" s="827"/>
    </row>
    <row r="1814" spans="2:12" x14ac:dyDescent="0.25">
      <c r="B1814" s="120"/>
      <c r="C1814" s="121"/>
      <c r="D1814" s="121"/>
      <c r="E1814" s="120"/>
      <c r="F1814" s="122"/>
      <c r="G1814" s="123"/>
      <c r="H1814" s="123"/>
      <c r="I1814" s="123"/>
      <c r="J1814" s="122"/>
      <c r="K1814" s="827"/>
      <c r="L1814" s="827"/>
    </row>
    <row r="1815" spans="2:12" x14ac:dyDescent="0.25">
      <c r="B1815" s="120"/>
      <c r="C1815" s="121"/>
      <c r="D1815" s="121"/>
      <c r="E1815" s="120"/>
      <c r="F1815" s="122"/>
      <c r="G1815" s="123"/>
      <c r="H1815" s="123"/>
      <c r="I1815" s="123"/>
      <c r="J1815" s="122"/>
      <c r="K1815" s="827"/>
      <c r="L1815" s="827"/>
    </row>
    <row r="1816" spans="2:12" x14ac:dyDescent="0.25">
      <c r="B1816" s="120"/>
      <c r="C1816" s="121"/>
      <c r="D1816" s="121"/>
      <c r="E1816" s="120"/>
      <c r="F1816" s="122"/>
      <c r="G1816" s="123"/>
      <c r="H1816" s="123"/>
      <c r="I1816" s="123"/>
      <c r="J1816" s="122"/>
      <c r="K1816" s="827"/>
      <c r="L1816" s="827"/>
    </row>
    <row r="1817" spans="2:12" x14ac:dyDescent="0.25">
      <c r="B1817" s="120"/>
      <c r="C1817" s="121"/>
      <c r="D1817" s="121"/>
      <c r="E1817" s="120"/>
      <c r="F1817" s="122"/>
      <c r="G1817" s="123"/>
      <c r="H1817" s="123"/>
      <c r="I1817" s="123"/>
      <c r="J1817" s="122"/>
      <c r="K1817" s="827"/>
      <c r="L1817" s="827"/>
    </row>
    <row r="1818" spans="2:12" x14ac:dyDescent="0.25">
      <c r="B1818" s="120"/>
      <c r="C1818" s="121"/>
      <c r="D1818" s="121"/>
      <c r="E1818" s="120"/>
      <c r="F1818" s="122"/>
      <c r="G1818" s="123"/>
      <c r="H1818" s="123"/>
      <c r="I1818" s="123"/>
      <c r="J1818" s="122"/>
      <c r="K1818" s="827"/>
      <c r="L1818" s="827"/>
    </row>
    <row r="1819" spans="2:12" x14ac:dyDescent="0.25">
      <c r="B1819" s="120"/>
      <c r="C1819" s="121"/>
      <c r="D1819" s="121"/>
      <c r="E1819" s="120"/>
      <c r="F1819" s="122"/>
      <c r="G1819" s="123"/>
      <c r="H1819" s="123"/>
      <c r="I1819" s="123"/>
      <c r="J1819" s="122"/>
      <c r="K1819" s="827"/>
      <c r="L1819" s="827"/>
    </row>
    <row r="1820" spans="2:12" x14ac:dyDescent="0.25">
      <c r="B1820" s="120"/>
      <c r="C1820" s="121"/>
      <c r="D1820" s="121"/>
      <c r="E1820" s="120"/>
      <c r="F1820" s="122"/>
      <c r="G1820" s="123"/>
      <c r="H1820" s="123"/>
      <c r="I1820" s="123"/>
      <c r="J1820" s="122"/>
      <c r="K1820" s="827"/>
      <c r="L1820" s="827"/>
    </row>
    <row r="1821" spans="2:12" x14ac:dyDescent="0.25">
      <c r="B1821" s="120"/>
      <c r="C1821" s="121"/>
      <c r="D1821" s="121"/>
      <c r="E1821" s="120"/>
      <c r="F1821" s="122"/>
      <c r="G1821" s="123"/>
      <c r="H1821" s="123"/>
      <c r="I1821" s="123"/>
      <c r="J1821" s="122"/>
      <c r="K1821" s="827"/>
      <c r="L1821" s="827"/>
    </row>
    <row r="1822" spans="2:12" x14ac:dyDescent="0.25">
      <c r="B1822" s="120"/>
      <c r="C1822" s="121"/>
      <c r="D1822" s="121"/>
      <c r="E1822" s="120"/>
      <c r="F1822" s="122"/>
      <c r="G1822" s="123"/>
      <c r="H1822" s="123"/>
      <c r="I1822" s="123"/>
      <c r="J1822" s="122"/>
      <c r="K1822" s="827"/>
      <c r="L1822" s="827"/>
    </row>
    <row r="1823" spans="2:12" x14ac:dyDescent="0.25">
      <c r="B1823" s="120"/>
      <c r="C1823" s="121"/>
      <c r="D1823" s="121"/>
      <c r="E1823" s="120"/>
      <c r="F1823" s="122"/>
      <c r="G1823" s="123"/>
      <c r="H1823" s="123"/>
      <c r="I1823" s="123"/>
      <c r="J1823" s="122"/>
      <c r="K1823" s="827"/>
      <c r="L1823" s="827"/>
    </row>
    <row r="1824" spans="2:12" x14ac:dyDescent="0.25">
      <c r="B1824" s="120"/>
      <c r="C1824" s="121"/>
      <c r="D1824" s="121"/>
      <c r="E1824" s="120"/>
      <c r="F1824" s="122"/>
      <c r="G1824" s="123"/>
      <c r="H1824" s="123"/>
      <c r="I1824" s="123"/>
      <c r="J1824" s="122"/>
      <c r="K1824" s="827"/>
      <c r="L1824" s="827"/>
    </row>
    <row r="1825" spans="2:12" x14ac:dyDescent="0.25">
      <c r="B1825" s="120"/>
      <c r="C1825" s="121"/>
      <c r="D1825" s="121"/>
      <c r="E1825" s="120"/>
      <c r="F1825" s="122"/>
      <c r="G1825" s="123"/>
      <c r="H1825" s="123"/>
      <c r="I1825" s="123"/>
      <c r="J1825" s="122"/>
      <c r="K1825" s="827"/>
      <c r="L1825" s="827"/>
    </row>
    <row r="1826" spans="2:12" x14ac:dyDescent="0.25">
      <c r="B1826" s="120"/>
      <c r="C1826" s="121"/>
      <c r="D1826" s="121"/>
      <c r="E1826" s="120"/>
      <c r="F1826" s="122"/>
      <c r="G1826" s="123"/>
      <c r="H1826" s="123"/>
      <c r="I1826" s="123"/>
      <c r="J1826" s="122"/>
      <c r="K1826" s="827"/>
      <c r="L1826" s="827"/>
    </row>
    <row r="1827" spans="2:12" x14ac:dyDescent="0.25">
      <c r="B1827" s="120"/>
      <c r="C1827" s="121"/>
      <c r="D1827" s="121"/>
      <c r="E1827" s="120"/>
      <c r="F1827" s="122"/>
      <c r="G1827" s="123"/>
      <c r="H1827" s="123"/>
      <c r="I1827" s="123"/>
      <c r="J1827" s="122"/>
      <c r="K1827" s="827"/>
      <c r="L1827" s="827"/>
    </row>
    <row r="1828" spans="2:12" x14ac:dyDescent="0.25">
      <c r="B1828" s="120"/>
      <c r="C1828" s="121"/>
      <c r="D1828" s="121"/>
      <c r="E1828" s="120"/>
      <c r="F1828" s="122"/>
      <c r="G1828" s="123"/>
      <c r="H1828" s="123"/>
      <c r="I1828" s="123"/>
      <c r="J1828" s="122"/>
      <c r="K1828" s="827"/>
      <c r="L1828" s="827"/>
    </row>
    <row r="1829" spans="2:12" x14ac:dyDescent="0.25">
      <c r="B1829" s="120"/>
      <c r="C1829" s="121"/>
      <c r="D1829" s="121"/>
      <c r="E1829" s="120"/>
      <c r="F1829" s="122"/>
      <c r="G1829" s="123"/>
      <c r="H1829" s="123"/>
      <c r="I1829" s="123"/>
      <c r="J1829" s="122"/>
      <c r="K1829" s="827"/>
      <c r="L1829" s="827"/>
    </row>
    <row r="1830" spans="2:12" x14ac:dyDescent="0.25">
      <c r="B1830" s="120"/>
      <c r="C1830" s="121"/>
      <c r="D1830" s="121"/>
      <c r="E1830" s="120"/>
      <c r="F1830" s="122"/>
      <c r="G1830" s="123"/>
      <c r="H1830" s="123"/>
      <c r="I1830" s="123"/>
      <c r="J1830" s="122"/>
      <c r="K1830" s="827"/>
      <c r="L1830" s="827"/>
    </row>
    <row r="1831" spans="2:12" x14ac:dyDescent="0.25">
      <c r="B1831" s="120"/>
      <c r="C1831" s="121"/>
      <c r="D1831" s="121"/>
      <c r="E1831" s="120"/>
      <c r="F1831" s="122"/>
      <c r="G1831" s="123"/>
      <c r="H1831" s="123"/>
      <c r="I1831" s="123"/>
      <c r="J1831" s="122"/>
      <c r="K1831" s="827"/>
      <c r="L1831" s="827"/>
    </row>
    <row r="1832" spans="2:12" x14ac:dyDescent="0.25">
      <c r="B1832" s="120"/>
      <c r="C1832" s="121"/>
      <c r="D1832" s="121"/>
      <c r="E1832" s="120"/>
      <c r="F1832" s="122"/>
      <c r="G1832" s="123"/>
      <c r="H1832" s="123"/>
      <c r="I1832" s="123"/>
      <c r="J1832" s="122"/>
      <c r="K1832" s="827"/>
      <c r="L1832" s="827"/>
    </row>
    <row r="1833" spans="2:12" x14ac:dyDescent="0.25">
      <c r="B1833" s="120"/>
      <c r="C1833" s="121"/>
      <c r="D1833" s="121"/>
      <c r="E1833" s="120"/>
      <c r="F1833" s="122"/>
      <c r="G1833" s="123"/>
      <c r="H1833" s="123"/>
      <c r="I1833" s="123"/>
      <c r="J1833" s="122"/>
      <c r="K1833" s="827"/>
      <c r="L1833" s="827"/>
    </row>
    <row r="1834" spans="2:12" x14ac:dyDescent="0.25">
      <c r="B1834" s="120"/>
      <c r="C1834" s="121"/>
      <c r="D1834" s="121"/>
      <c r="E1834" s="120"/>
      <c r="F1834" s="122"/>
      <c r="G1834" s="123"/>
      <c r="H1834" s="123"/>
      <c r="I1834" s="123"/>
      <c r="J1834" s="122"/>
      <c r="K1834" s="827"/>
      <c r="L1834" s="827"/>
    </row>
    <row r="1835" spans="2:12" x14ac:dyDescent="0.25">
      <c r="B1835" s="120"/>
      <c r="C1835" s="121"/>
      <c r="D1835" s="121"/>
      <c r="E1835" s="120"/>
      <c r="F1835" s="122"/>
      <c r="G1835" s="123"/>
      <c r="H1835" s="123"/>
      <c r="I1835" s="123"/>
      <c r="J1835" s="122"/>
      <c r="K1835" s="827"/>
      <c r="L1835" s="827"/>
    </row>
    <row r="1836" spans="2:12" x14ac:dyDescent="0.25">
      <c r="B1836" s="120"/>
      <c r="C1836" s="121"/>
      <c r="D1836" s="121"/>
      <c r="E1836" s="120"/>
      <c r="F1836" s="122"/>
      <c r="G1836" s="123"/>
      <c r="H1836" s="123"/>
      <c r="I1836" s="123"/>
      <c r="J1836" s="122"/>
      <c r="K1836" s="827"/>
      <c r="L1836" s="827"/>
    </row>
    <row r="1837" spans="2:12" x14ac:dyDescent="0.25">
      <c r="B1837" s="120"/>
      <c r="C1837" s="121"/>
      <c r="D1837" s="121"/>
      <c r="E1837" s="120"/>
      <c r="F1837" s="122"/>
      <c r="G1837" s="123"/>
      <c r="H1837" s="123"/>
      <c r="I1837" s="123"/>
      <c r="J1837" s="122"/>
      <c r="K1837" s="827"/>
      <c r="L1837" s="827"/>
    </row>
    <row r="1838" spans="2:12" x14ac:dyDescent="0.25">
      <c r="B1838" s="120"/>
      <c r="C1838" s="121"/>
      <c r="D1838" s="121"/>
      <c r="E1838" s="120"/>
      <c r="F1838" s="122"/>
      <c r="G1838" s="123"/>
      <c r="H1838" s="123"/>
      <c r="I1838" s="123"/>
      <c r="J1838" s="122"/>
      <c r="K1838" s="827"/>
      <c r="L1838" s="827"/>
    </row>
    <row r="1839" spans="2:12" x14ac:dyDescent="0.25">
      <c r="B1839" s="120"/>
      <c r="C1839" s="121"/>
      <c r="D1839" s="121"/>
      <c r="E1839" s="120"/>
      <c r="F1839" s="122"/>
      <c r="G1839" s="123"/>
      <c r="H1839" s="123"/>
      <c r="I1839" s="123"/>
      <c r="J1839" s="122"/>
      <c r="K1839" s="827"/>
      <c r="L1839" s="827"/>
    </row>
    <row r="1840" spans="2:12" x14ac:dyDescent="0.25">
      <c r="B1840" s="120"/>
      <c r="C1840" s="121"/>
      <c r="D1840" s="121"/>
      <c r="E1840" s="120"/>
      <c r="F1840" s="122"/>
      <c r="G1840" s="123"/>
      <c r="H1840" s="123"/>
      <c r="I1840" s="123"/>
      <c r="J1840" s="122"/>
      <c r="K1840" s="827"/>
      <c r="L1840" s="827"/>
    </row>
    <row r="1841" spans="2:12" x14ac:dyDescent="0.25">
      <c r="B1841" s="120"/>
      <c r="C1841" s="121"/>
      <c r="D1841" s="121"/>
      <c r="E1841" s="120"/>
      <c r="F1841" s="122"/>
      <c r="G1841" s="123"/>
      <c r="H1841" s="123"/>
      <c r="I1841" s="123"/>
      <c r="J1841" s="122"/>
      <c r="K1841" s="827"/>
      <c r="L1841" s="827"/>
    </row>
    <row r="1842" spans="2:12" x14ac:dyDescent="0.25">
      <c r="B1842" s="120"/>
      <c r="C1842" s="121"/>
      <c r="D1842" s="121"/>
      <c r="E1842" s="120"/>
      <c r="F1842" s="122"/>
      <c r="G1842" s="123"/>
      <c r="H1842" s="123"/>
      <c r="I1842" s="123"/>
      <c r="J1842" s="122"/>
      <c r="K1842" s="827"/>
      <c r="L1842" s="827"/>
    </row>
    <row r="1843" spans="2:12" x14ac:dyDescent="0.25">
      <c r="B1843" s="120"/>
      <c r="C1843" s="121"/>
      <c r="D1843" s="121"/>
      <c r="E1843" s="120"/>
      <c r="F1843" s="122"/>
      <c r="G1843" s="123"/>
      <c r="H1843" s="123"/>
      <c r="I1843" s="123"/>
      <c r="J1843" s="122"/>
      <c r="K1843" s="827"/>
      <c r="L1843" s="827"/>
    </row>
    <row r="1844" spans="2:12" x14ac:dyDescent="0.25">
      <c r="B1844" s="120"/>
      <c r="C1844" s="121"/>
      <c r="D1844" s="121"/>
      <c r="E1844" s="120"/>
      <c r="F1844" s="122"/>
      <c r="G1844" s="123"/>
      <c r="H1844" s="123"/>
      <c r="I1844" s="123"/>
      <c r="J1844" s="122"/>
      <c r="K1844" s="827"/>
      <c r="L1844" s="827"/>
    </row>
    <row r="1845" spans="2:12" x14ac:dyDescent="0.25">
      <c r="B1845" s="120"/>
      <c r="C1845" s="121"/>
      <c r="D1845" s="121"/>
      <c r="E1845" s="120"/>
      <c r="F1845" s="122"/>
      <c r="G1845" s="123"/>
      <c r="H1845" s="123"/>
      <c r="I1845" s="123"/>
      <c r="J1845" s="122"/>
      <c r="K1845" s="827"/>
      <c r="L1845" s="827"/>
    </row>
    <row r="1846" spans="2:12" x14ac:dyDescent="0.25">
      <c r="B1846" s="120"/>
      <c r="C1846" s="121"/>
      <c r="D1846" s="121"/>
      <c r="E1846" s="120"/>
      <c r="F1846" s="122"/>
      <c r="G1846" s="123"/>
      <c r="H1846" s="123"/>
      <c r="I1846" s="123"/>
      <c r="J1846" s="122"/>
      <c r="K1846" s="827"/>
      <c r="L1846" s="827"/>
    </row>
    <row r="1847" spans="2:12" x14ac:dyDescent="0.25">
      <c r="B1847" s="120"/>
      <c r="C1847" s="121"/>
      <c r="D1847" s="121"/>
      <c r="E1847" s="120"/>
      <c r="F1847" s="122"/>
      <c r="G1847" s="123"/>
      <c r="H1847" s="123"/>
      <c r="I1847" s="123"/>
      <c r="J1847" s="122"/>
      <c r="K1847" s="827"/>
      <c r="L1847" s="827"/>
    </row>
    <row r="1848" spans="2:12" x14ac:dyDescent="0.25">
      <c r="B1848" s="120"/>
      <c r="C1848" s="121"/>
      <c r="D1848" s="121"/>
      <c r="E1848" s="120"/>
      <c r="F1848" s="122"/>
      <c r="G1848" s="123"/>
      <c r="H1848" s="123"/>
      <c r="I1848" s="123"/>
      <c r="J1848" s="122"/>
      <c r="K1848" s="827"/>
      <c r="L1848" s="827"/>
    </row>
    <row r="1849" spans="2:12" x14ac:dyDescent="0.25">
      <c r="B1849" s="120"/>
      <c r="C1849" s="121"/>
      <c r="D1849" s="121"/>
      <c r="E1849" s="120"/>
      <c r="F1849" s="122"/>
      <c r="G1849" s="123"/>
      <c r="H1849" s="123"/>
      <c r="I1849" s="123"/>
      <c r="J1849" s="122"/>
      <c r="K1849" s="827"/>
      <c r="L1849" s="827"/>
    </row>
    <row r="1850" spans="2:12" x14ac:dyDescent="0.25">
      <c r="B1850" s="120"/>
      <c r="C1850" s="121"/>
      <c r="D1850" s="121"/>
      <c r="E1850" s="120"/>
      <c r="F1850" s="122"/>
      <c r="G1850" s="123"/>
      <c r="H1850" s="123"/>
      <c r="I1850" s="123"/>
      <c r="J1850" s="122"/>
      <c r="K1850" s="827"/>
      <c r="L1850" s="827"/>
    </row>
    <row r="1851" spans="2:12" x14ac:dyDescent="0.25">
      <c r="B1851" s="120"/>
      <c r="C1851" s="121"/>
      <c r="D1851" s="121"/>
      <c r="E1851" s="120"/>
      <c r="F1851" s="122"/>
      <c r="G1851" s="123"/>
      <c r="H1851" s="123"/>
      <c r="I1851" s="123"/>
      <c r="J1851" s="122"/>
      <c r="K1851" s="827"/>
      <c r="L1851" s="827"/>
    </row>
    <row r="1852" spans="2:12" x14ac:dyDescent="0.25">
      <c r="B1852" s="120"/>
      <c r="C1852" s="121"/>
      <c r="D1852" s="121"/>
      <c r="E1852" s="120"/>
      <c r="F1852" s="122"/>
      <c r="G1852" s="123"/>
      <c r="H1852" s="123"/>
      <c r="I1852" s="123"/>
      <c r="J1852" s="122"/>
      <c r="K1852" s="827"/>
      <c r="L1852" s="827"/>
    </row>
    <row r="1853" spans="2:12" x14ac:dyDescent="0.25">
      <c r="B1853" s="120"/>
      <c r="C1853" s="121"/>
      <c r="D1853" s="121"/>
      <c r="E1853" s="120"/>
      <c r="F1853" s="122"/>
      <c r="G1853" s="123"/>
      <c r="H1853" s="123"/>
      <c r="I1853" s="123"/>
      <c r="J1853" s="122"/>
      <c r="K1853" s="827"/>
      <c r="L1853" s="827"/>
    </row>
    <row r="1854" spans="2:12" x14ac:dyDescent="0.25">
      <c r="B1854" s="120"/>
      <c r="C1854" s="121"/>
      <c r="D1854" s="121"/>
      <c r="E1854" s="120"/>
      <c r="F1854" s="122"/>
      <c r="G1854" s="123"/>
      <c r="H1854" s="123"/>
      <c r="I1854" s="123"/>
      <c r="J1854" s="122"/>
      <c r="K1854" s="827"/>
      <c r="L1854" s="827"/>
    </row>
    <row r="1855" spans="2:12" x14ac:dyDescent="0.25">
      <c r="B1855" s="120"/>
      <c r="C1855" s="121"/>
      <c r="D1855" s="121"/>
      <c r="E1855" s="120"/>
      <c r="F1855" s="122"/>
      <c r="G1855" s="123"/>
      <c r="H1855" s="123"/>
      <c r="I1855" s="123"/>
      <c r="J1855" s="122"/>
      <c r="K1855" s="827"/>
      <c r="L1855" s="827"/>
    </row>
    <row r="1856" spans="2:12" x14ac:dyDescent="0.25">
      <c r="B1856" s="120"/>
      <c r="C1856" s="121"/>
      <c r="D1856" s="121"/>
      <c r="E1856" s="120"/>
      <c r="F1856" s="122"/>
      <c r="G1856" s="123"/>
      <c r="H1856" s="123"/>
      <c r="I1856" s="123"/>
      <c r="J1856" s="122"/>
      <c r="K1856" s="827"/>
      <c r="L1856" s="827"/>
    </row>
    <row r="1857" spans="2:12" x14ac:dyDescent="0.25">
      <c r="B1857" s="120"/>
      <c r="C1857" s="121"/>
      <c r="D1857" s="121"/>
      <c r="E1857" s="120"/>
      <c r="F1857" s="122"/>
      <c r="G1857" s="123"/>
      <c r="H1857" s="123"/>
      <c r="I1857" s="123"/>
      <c r="J1857" s="122"/>
      <c r="K1857" s="827"/>
      <c r="L1857" s="827"/>
    </row>
    <row r="1858" spans="2:12" x14ac:dyDescent="0.25">
      <c r="B1858" s="120"/>
      <c r="C1858" s="121"/>
      <c r="D1858" s="121"/>
      <c r="E1858" s="120"/>
      <c r="F1858" s="122"/>
      <c r="G1858" s="123"/>
      <c r="H1858" s="123"/>
      <c r="I1858" s="123"/>
      <c r="J1858" s="122"/>
      <c r="K1858" s="827"/>
      <c r="L1858" s="827"/>
    </row>
    <row r="1859" spans="2:12" x14ac:dyDescent="0.25">
      <c r="B1859" s="120"/>
      <c r="C1859" s="121"/>
      <c r="D1859" s="121"/>
      <c r="E1859" s="120"/>
      <c r="F1859" s="122"/>
      <c r="G1859" s="123"/>
      <c r="H1859" s="123"/>
      <c r="I1859" s="123"/>
      <c r="J1859" s="122"/>
      <c r="K1859" s="827"/>
      <c r="L1859" s="827"/>
    </row>
    <row r="1860" spans="2:12" x14ac:dyDescent="0.25">
      <c r="B1860" s="120"/>
      <c r="C1860" s="121"/>
      <c r="D1860" s="121"/>
      <c r="E1860" s="120"/>
      <c r="F1860" s="122"/>
      <c r="G1860" s="123"/>
      <c r="H1860" s="123"/>
      <c r="I1860" s="123"/>
      <c r="J1860" s="122"/>
      <c r="K1860" s="827"/>
      <c r="L1860" s="827"/>
    </row>
    <row r="1861" spans="2:12" x14ac:dyDescent="0.25">
      <c r="B1861" s="120"/>
      <c r="C1861" s="121"/>
      <c r="D1861" s="121"/>
      <c r="E1861" s="120"/>
      <c r="F1861" s="122"/>
      <c r="G1861" s="123"/>
      <c r="H1861" s="123"/>
      <c r="I1861" s="123"/>
      <c r="J1861" s="122"/>
      <c r="K1861" s="827"/>
      <c r="L1861" s="827"/>
    </row>
    <row r="1862" spans="2:12" x14ac:dyDescent="0.25">
      <c r="B1862" s="120"/>
      <c r="C1862" s="121"/>
      <c r="D1862" s="121"/>
      <c r="E1862" s="120"/>
      <c r="F1862" s="122"/>
      <c r="G1862" s="123"/>
      <c r="H1862" s="123"/>
      <c r="I1862" s="123"/>
      <c r="J1862" s="122"/>
      <c r="K1862" s="827"/>
      <c r="L1862" s="827"/>
    </row>
    <row r="1863" spans="2:12" x14ac:dyDescent="0.25">
      <c r="B1863" s="120"/>
      <c r="C1863" s="121"/>
      <c r="D1863" s="121"/>
      <c r="E1863" s="120"/>
      <c r="F1863" s="122"/>
      <c r="G1863" s="123"/>
      <c r="H1863" s="123"/>
      <c r="I1863" s="123"/>
      <c r="J1863" s="122"/>
      <c r="K1863" s="827"/>
      <c r="L1863" s="827"/>
    </row>
    <row r="1864" spans="2:12" x14ac:dyDescent="0.25">
      <c r="B1864" s="120"/>
      <c r="C1864" s="121"/>
      <c r="D1864" s="121"/>
      <c r="E1864" s="120"/>
      <c r="F1864" s="122"/>
      <c r="G1864" s="123"/>
      <c r="H1864" s="123"/>
      <c r="I1864" s="123"/>
      <c r="J1864" s="122"/>
      <c r="K1864" s="827"/>
      <c r="L1864" s="827"/>
    </row>
    <row r="1865" spans="2:12" x14ac:dyDescent="0.25">
      <c r="B1865" s="120"/>
      <c r="C1865" s="121"/>
      <c r="D1865" s="121"/>
      <c r="E1865" s="120"/>
      <c r="F1865" s="122"/>
      <c r="G1865" s="123"/>
      <c r="H1865" s="123"/>
      <c r="I1865" s="123"/>
      <c r="J1865" s="122"/>
      <c r="K1865" s="827"/>
      <c r="L1865" s="827"/>
    </row>
    <row r="1866" spans="2:12" x14ac:dyDescent="0.25">
      <c r="B1866" s="120"/>
      <c r="C1866" s="121"/>
      <c r="D1866" s="121"/>
      <c r="E1866" s="120"/>
      <c r="F1866" s="122"/>
      <c r="G1866" s="123"/>
      <c r="H1866" s="123"/>
      <c r="I1866" s="123"/>
      <c r="J1866" s="122"/>
      <c r="K1866" s="827"/>
      <c r="L1866" s="827"/>
    </row>
    <row r="1867" spans="2:12" x14ac:dyDescent="0.25">
      <c r="B1867" s="120"/>
      <c r="C1867" s="121"/>
      <c r="D1867" s="121"/>
      <c r="E1867" s="120"/>
      <c r="F1867" s="122"/>
      <c r="G1867" s="123"/>
      <c r="H1867" s="123"/>
      <c r="I1867" s="123"/>
      <c r="J1867" s="122"/>
      <c r="K1867" s="827"/>
      <c r="L1867" s="827"/>
    </row>
    <row r="1868" spans="2:12" x14ac:dyDescent="0.25">
      <c r="B1868" s="120"/>
      <c r="C1868" s="121"/>
      <c r="D1868" s="121"/>
      <c r="E1868" s="120"/>
      <c r="F1868" s="122"/>
      <c r="G1868" s="123"/>
      <c r="H1868" s="123"/>
      <c r="I1868" s="123"/>
      <c r="J1868" s="122"/>
      <c r="K1868" s="827"/>
      <c r="L1868" s="827"/>
    </row>
    <row r="1869" spans="2:12" x14ac:dyDescent="0.25">
      <c r="B1869" s="120"/>
      <c r="C1869" s="121"/>
      <c r="D1869" s="121"/>
      <c r="E1869" s="120"/>
      <c r="F1869" s="122"/>
      <c r="G1869" s="123"/>
      <c r="H1869" s="123"/>
      <c r="I1869" s="123"/>
      <c r="J1869" s="122"/>
      <c r="K1869" s="827"/>
      <c r="L1869" s="827"/>
    </row>
    <row r="1870" spans="2:12" x14ac:dyDescent="0.25">
      <c r="B1870" s="120"/>
      <c r="C1870" s="121"/>
      <c r="D1870" s="121"/>
      <c r="E1870" s="120"/>
      <c r="F1870" s="122"/>
      <c r="G1870" s="123"/>
      <c r="H1870" s="123"/>
      <c r="I1870" s="123"/>
      <c r="J1870" s="122"/>
      <c r="K1870" s="827"/>
      <c r="L1870" s="827"/>
    </row>
    <row r="1871" spans="2:12" x14ac:dyDescent="0.25">
      <c r="B1871" s="120"/>
      <c r="C1871" s="121"/>
      <c r="D1871" s="121"/>
      <c r="E1871" s="120"/>
      <c r="F1871" s="122"/>
      <c r="G1871" s="123"/>
      <c r="H1871" s="123"/>
      <c r="I1871" s="123"/>
      <c r="J1871" s="122"/>
      <c r="K1871" s="827"/>
      <c r="L1871" s="827"/>
    </row>
    <row r="1872" spans="2:12" x14ac:dyDescent="0.25">
      <c r="B1872" s="120"/>
      <c r="C1872" s="121"/>
      <c r="D1872" s="121"/>
      <c r="E1872" s="120"/>
      <c r="F1872" s="122"/>
      <c r="G1872" s="123"/>
      <c r="H1872" s="123"/>
      <c r="I1872" s="123"/>
      <c r="J1872" s="122"/>
      <c r="K1872" s="827"/>
      <c r="L1872" s="827"/>
    </row>
    <row r="1873" spans="2:12" x14ac:dyDescent="0.25">
      <c r="B1873" s="120"/>
      <c r="C1873" s="121"/>
      <c r="D1873" s="121"/>
      <c r="E1873" s="120"/>
      <c r="F1873" s="122"/>
      <c r="G1873" s="123"/>
      <c r="H1873" s="123"/>
      <c r="I1873" s="123"/>
      <c r="J1873" s="122"/>
      <c r="K1873" s="827"/>
      <c r="L1873" s="827"/>
    </row>
    <row r="1874" spans="2:12" x14ac:dyDescent="0.25">
      <c r="B1874" s="120"/>
      <c r="C1874" s="121"/>
      <c r="D1874" s="121"/>
      <c r="E1874" s="120"/>
      <c r="F1874" s="122"/>
      <c r="G1874" s="123"/>
      <c r="H1874" s="123"/>
      <c r="I1874" s="123"/>
      <c r="J1874" s="122"/>
      <c r="K1874" s="827"/>
      <c r="L1874" s="827"/>
    </row>
    <row r="1875" spans="2:12" x14ac:dyDescent="0.25">
      <c r="B1875" s="120"/>
      <c r="C1875" s="121"/>
      <c r="D1875" s="121"/>
      <c r="E1875" s="120"/>
      <c r="F1875" s="122"/>
      <c r="G1875" s="123"/>
      <c r="H1875" s="123"/>
      <c r="I1875" s="123"/>
      <c r="J1875" s="122"/>
      <c r="K1875" s="827"/>
      <c r="L1875" s="827"/>
    </row>
    <row r="1876" spans="2:12" x14ac:dyDescent="0.25">
      <c r="B1876" s="120"/>
      <c r="C1876" s="121"/>
      <c r="D1876" s="121"/>
      <c r="E1876" s="120"/>
      <c r="F1876" s="122"/>
      <c r="G1876" s="123"/>
      <c r="H1876" s="123"/>
      <c r="I1876" s="123"/>
      <c r="J1876" s="122"/>
      <c r="K1876" s="827"/>
      <c r="L1876" s="827"/>
    </row>
    <row r="1877" spans="2:12" x14ac:dyDescent="0.25">
      <c r="B1877" s="120"/>
      <c r="C1877" s="121"/>
      <c r="D1877" s="121"/>
      <c r="E1877" s="120"/>
      <c r="F1877" s="122"/>
      <c r="G1877" s="123"/>
      <c r="H1877" s="123"/>
      <c r="I1877" s="123"/>
      <c r="J1877" s="122"/>
      <c r="K1877" s="827"/>
      <c r="L1877" s="827"/>
    </row>
    <row r="1878" spans="2:12" x14ac:dyDescent="0.25">
      <c r="B1878" s="120"/>
      <c r="C1878" s="121"/>
      <c r="D1878" s="121"/>
      <c r="E1878" s="120"/>
      <c r="F1878" s="122"/>
      <c r="G1878" s="123"/>
      <c r="H1878" s="123"/>
      <c r="I1878" s="123"/>
      <c r="J1878" s="122"/>
      <c r="K1878" s="827"/>
      <c r="L1878" s="827"/>
    </row>
    <row r="1879" spans="2:12" x14ac:dyDescent="0.25">
      <c r="B1879" s="120"/>
      <c r="C1879" s="121"/>
      <c r="D1879" s="121"/>
      <c r="E1879" s="120"/>
      <c r="F1879" s="122"/>
      <c r="G1879" s="123"/>
      <c r="H1879" s="123"/>
      <c r="I1879" s="123"/>
      <c r="J1879" s="122"/>
      <c r="K1879" s="827"/>
      <c r="L1879" s="827"/>
    </row>
    <row r="1880" spans="2:12" x14ac:dyDescent="0.25">
      <c r="B1880" s="120"/>
      <c r="C1880" s="121"/>
      <c r="D1880" s="121"/>
      <c r="E1880" s="120"/>
      <c r="F1880" s="122"/>
      <c r="G1880" s="123"/>
      <c r="H1880" s="123"/>
      <c r="I1880" s="123"/>
      <c r="J1880" s="122"/>
      <c r="K1880" s="827"/>
      <c r="L1880" s="827"/>
    </row>
    <row r="1881" spans="2:12" x14ac:dyDescent="0.25">
      <c r="B1881" s="120"/>
      <c r="C1881" s="121"/>
      <c r="D1881" s="121"/>
      <c r="E1881" s="120"/>
      <c r="F1881" s="122"/>
      <c r="G1881" s="123"/>
      <c r="H1881" s="123"/>
      <c r="I1881" s="123"/>
      <c r="J1881" s="122"/>
      <c r="K1881" s="827"/>
      <c r="L1881" s="827"/>
    </row>
    <row r="1882" spans="2:12" x14ac:dyDescent="0.25">
      <c r="B1882" s="120"/>
      <c r="C1882" s="121"/>
      <c r="D1882" s="121"/>
      <c r="E1882" s="120"/>
      <c r="F1882" s="122"/>
      <c r="G1882" s="123"/>
      <c r="H1882" s="123"/>
      <c r="I1882" s="123"/>
      <c r="J1882" s="122"/>
      <c r="K1882" s="827"/>
      <c r="L1882" s="827"/>
    </row>
    <row r="1883" spans="2:12" x14ac:dyDescent="0.25">
      <c r="B1883" s="120"/>
      <c r="C1883" s="121"/>
      <c r="D1883" s="121"/>
      <c r="E1883" s="120"/>
      <c r="F1883" s="122"/>
      <c r="G1883" s="123"/>
      <c r="H1883" s="123"/>
      <c r="I1883" s="123"/>
      <c r="J1883" s="122"/>
      <c r="K1883" s="827"/>
      <c r="L1883" s="827"/>
    </row>
    <row r="1884" spans="2:12" x14ac:dyDescent="0.25">
      <c r="B1884" s="120"/>
      <c r="C1884" s="121"/>
      <c r="D1884" s="121"/>
      <c r="E1884" s="120"/>
      <c r="F1884" s="122"/>
      <c r="G1884" s="123"/>
      <c r="H1884" s="123"/>
      <c r="I1884" s="123"/>
      <c r="J1884" s="122"/>
      <c r="K1884" s="827"/>
      <c r="L1884" s="827"/>
    </row>
    <row r="1885" spans="2:12" x14ac:dyDescent="0.25">
      <c r="B1885" s="120"/>
      <c r="C1885" s="121"/>
      <c r="D1885" s="121"/>
      <c r="E1885" s="120"/>
      <c r="F1885" s="122"/>
      <c r="G1885" s="123"/>
      <c r="H1885" s="123"/>
      <c r="I1885" s="123"/>
      <c r="J1885" s="122"/>
      <c r="K1885" s="827"/>
      <c r="L1885" s="827"/>
    </row>
    <row r="1886" spans="2:12" x14ac:dyDescent="0.25">
      <c r="B1886" s="120"/>
      <c r="C1886" s="121"/>
      <c r="D1886" s="121"/>
      <c r="E1886" s="120"/>
      <c r="F1886" s="122"/>
      <c r="G1886" s="123"/>
      <c r="H1886" s="123"/>
      <c r="I1886" s="123"/>
      <c r="J1886" s="122"/>
      <c r="K1886" s="827"/>
      <c r="L1886" s="827"/>
    </row>
    <row r="1887" spans="2:12" x14ac:dyDescent="0.25">
      <c r="B1887" s="120"/>
      <c r="C1887" s="121"/>
      <c r="D1887" s="121"/>
      <c r="E1887" s="120"/>
      <c r="F1887" s="122"/>
      <c r="G1887" s="123"/>
      <c r="H1887" s="123"/>
      <c r="I1887" s="123"/>
      <c r="J1887" s="122"/>
      <c r="K1887" s="827"/>
      <c r="L1887" s="827"/>
    </row>
    <row r="1888" spans="2:12" x14ac:dyDescent="0.25">
      <c r="B1888" s="120"/>
      <c r="C1888" s="121"/>
      <c r="D1888" s="121"/>
      <c r="E1888" s="120"/>
      <c r="F1888" s="122"/>
      <c r="G1888" s="123"/>
      <c r="H1888" s="123"/>
      <c r="I1888" s="123"/>
      <c r="J1888" s="122"/>
      <c r="K1888" s="827"/>
      <c r="L1888" s="827"/>
    </row>
    <row r="1889" spans="2:12" x14ac:dyDescent="0.25">
      <c r="B1889" s="120"/>
      <c r="C1889" s="121"/>
      <c r="D1889" s="121"/>
      <c r="E1889" s="120"/>
      <c r="F1889" s="122"/>
      <c r="G1889" s="123"/>
      <c r="H1889" s="123"/>
      <c r="I1889" s="123"/>
      <c r="J1889" s="122"/>
      <c r="K1889" s="827"/>
      <c r="L1889" s="827"/>
    </row>
    <row r="1890" spans="2:12" x14ac:dyDescent="0.25">
      <c r="B1890" s="120"/>
      <c r="C1890" s="121"/>
      <c r="D1890" s="121"/>
      <c r="E1890" s="120"/>
      <c r="F1890" s="122"/>
      <c r="G1890" s="123"/>
      <c r="H1890" s="123"/>
      <c r="I1890" s="123"/>
      <c r="J1890" s="122"/>
      <c r="K1890" s="827"/>
      <c r="L1890" s="827"/>
    </row>
    <row r="1891" spans="2:12" x14ac:dyDescent="0.25">
      <c r="B1891" s="120"/>
      <c r="C1891" s="121"/>
      <c r="D1891" s="121"/>
      <c r="E1891" s="120"/>
      <c r="F1891" s="122"/>
      <c r="G1891" s="123"/>
      <c r="H1891" s="123"/>
      <c r="I1891" s="123"/>
      <c r="J1891" s="122"/>
      <c r="K1891" s="827"/>
      <c r="L1891" s="827"/>
    </row>
    <row r="1892" spans="2:12" x14ac:dyDescent="0.25">
      <c r="B1892" s="120"/>
      <c r="C1892" s="121"/>
      <c r="D1892" s="121"/>
      <c r="E1892" s="120"/>
      <c r="F1892" s="122"/>
      <c r="G1892" s="123"/>
      <c r="H1892" s="123"/>
      <c r="I1892" s="123"/>
      <c r="J1892" s="122"/>
      <c r="K1892" s="827"/>
      <c r="L1892" s="827"/>
    </row>
    <row r="1893" spans="2:12" x14ac:dyDescent="0.25">
      <c r="B1893" s="120"/>
      <c r="C1893" s="121"/>
      <c r="D1893" s="121"/>
      <c r="E1893" s="120"/>
      <c r="F1893" s="122"/>
      <c r="G1893" s="123"/>
      <c r="H1893" s="123"/>
      <c r="I1893" s="123"/>
      <c r="J1893" s="122"/>
      <c r="K1893" s="827"/>
      <c r="L1893" s="827"/>
    </row>
    <row r="1894" spans="2:12" x14ac:dyDescent="0.25">
      <c r="B1894" s="120"/>
      <c r="C1894" s="121"/>
      <c r="D1894" s="121"/>
      <c r="E1894" s="120"/>
      <c r="F1894" s="122"/>
      <c r="G1894" s="123"/>
      <c r="H1894" s="123"/>
      <c r="I1894" s="123"/>
      <c r="J1894" s="122"/>
      <c r="K1894" s="827"/>
      <c r="L1894" s="827"/>
    </row>
    <row r="1895" spans="2:12" x14ac:dyDescent="0.25">
      <c r="B1895" s="120"/>
      <c r="C1895" s="121"/>
      <c r="D1895" s="121"/>
      <c r="E1895" s="120"/>
      <c r="F1895" s="122"/>
      <c r="G1895" s="123"/>
      <c r="H1895" s="123"/>
      <c r="I1895" s="123"/>
      <c r="J1895" s="122"/>
      <c r="K1895" s="827"/>
      <c r="L1895" s="827"/>
    </row>
    <row r="1896" spans="2:12" x14ac:dyDescent="0.25">
      <c r="B1896" s="120"/>
      <c r="C1896" s="121"/>
      <c r="D1896" s="121"/>
      <c r="E1896" s="120"/>
      <c r="F1896" s="122"/>
      <c r="G1896" s="123"/>
      <c r="H1896" s="123"/>
      <c r="I1896" s="123"/>
      <c r="J1896" s="122"/>
      <c r="K1896" s="827"/>
      <c r="L1896" s="827"/>
    </row>
    <row r="1897" spans="2:12" x14ac:dyDescent="0.25">
      <c r="B1897" s="120"/>
      <c r="C1897" s="121"/>
      <c r="D1897" s="121"/>
      <c r="E1897" s="120"/>
      <c r="F1897" s="122"/>
      <c r="G1897" s="123"/>
      <c r="H1897" s="123"/>
      <c r="I1897" s="123"/>
      <c r="J1897" s="122"/>
      <c r="K1897" s="827"/>
      <c r="L1897" s="827"/>
    </row>
    <row r="1898" spans="2:12" x14ac:dyDescent="0.25">
      <c r="B1898" s="120"/>
      <c r="C1898" s="121"/>
      <c r="D1898" s="121"/>
      <c r="E1898" s="120"/>
      <c r="F1898" s="122"/>
      <c r="G1898" s="123"/>
      <c r="H1898" s="123"/>
      <c r="I1898" s="123"/>
      <c r="J1898" s="122"/>
      <c r="K1898" s="827"/>
      <c r="L1898" s="827"/>
    </row>
    <row r="1899" spans="2:12" x14ac:dyDescent="0.25">
      <c r="B1899" s="120"/>
      <c r="C1899" s="121"/>
      <c r="D1899" s="121"/>
      <c r="E1899" s="120"/>
      <c r="F1899" s="122"/>
      <c r="G1899" s="123"/>
      <c r="H1899" s="123"/>
      <c r="I1899" s="123"/>
      <c r="J1899" s="122"/>
      <c r="K1899" s="827"/>
      <c r="L1899" s="827"/>
    </row>
    <row r="1900" spans="2:12" x14ac:dyDescent="0.25">
      <c r="B1900" s="120"/>
      <c r="C1900" s="121"/>
      <c r="D1900" s="121"/>
      <c r="E1900" s="120"/>
      <c r="F1900" s="122"/>
      <c r="G1900" s="123"/>
      <c r="H1900" s="123"/>
      <c r="I1900" s="123"/>
      <c r="J1900" s="122"/>
      <c r="K1900" s="827"/>
      <c r="L1900" s="827"/>
    </row>
    <row r="1901" spans="2:12" x14ac:dyDescent="0.25">
      <c r="B1901" s="120"/>
      <c r="C1901" s="121"/>
      <c r="D1901" s="121"/>
      <c r="E1901" s="120"/>
      <c r="F1901" s="122"/>
      <c r="G1901" s="123"/>
      <c r="H1901" s="123"/>
      <c r="I1901" s="123"/>
      <c r="J1901" s="122"/>
      <c r="K1901" s="827"/>
      <c r="L1901" s="827"/>
    </row>
    <row r="1902" spans="2:12" x14ac:dyDescent="0.25">
      <c r="B1902" s="120"/>
      <c r="C1902" s="121"/>
      <c r="D1902" s="121"/>
      <c r="E1902" s="120"/>
      <c r="F1902" s="122"/>
      <c r="G1902" s="123"/>
      <c r="H1902" s="123"/>
      <c r="I1902" s="123"/>
      <c r="J1902" s="122"/>
      <c r="K1902" s="827"/>
      <c r="L1902" s="827"/>
    </row>
    <row r="1903" spans="2:12" x14ac:dyDescent="0.25">
      <c r="B1903" s="120"/>
      <c r="C1903" s="121"/>
      <c r="D1903" s="121"/>
      <c r="E1903" s="120"/>
      <c r="F1903" s="122"/>
      <c r="G1903" s="123"/>
      <c r="H1903" s="123"/>
      <c r="I1903" s="123"/>
      <c r="J1903" s="122"/>
      <c r="K1903" s="827"/>
      <c r="L1903" s="827"/>
    </row>
    <row r="1904" spans="2:12" x14ac:dyDescent="0.25">
      <c r="B1904" s="120"/>
      <c r="C1904" s="121"/>
      <c r="D1904" s="121"/>
      <c r="E1904" s="120"/>
      <c r="F1904" s="122"/>
      <c r="G1904" s="123"/>
      <c r="H1904" s="123"/>
      <c r="I1904" s="123"/>
      <c r="J1904" s="122"/>
      <c r="K1904" s="827"/>
      <c r="L1904" s="827"/>
    </row>
    <row r="1905" spans="2:12" x14ac:dyDescent="0.25">
      <c r="B1905" s="120"/>
      <c r="C1905" s="121"/>
      <c r="D1905" s="121"/>
      <c r="E1905" s="120"/>
      <c r="F1905" s="122"/>
      <c r="G1905" s="123"/>
      <c r="H1905" s="123"/>
      <c r="I1905" s="123"/>
      <c r="J1905" s="122"/>
      <c r="K1905" s="827"/>
      <c r="L1905" s="827"/>
    </row>
    <row r="1906" spans="2:12" x14ac:dyDescent="0.25">
      <c r="B1906" s="120"/>
      <c r="C1906" s="121"/>
      <c r="D1906" s="121"/>
      <c r="E1906" s="120"/>
      <c r="F1906" s="122"/>
      <c r="G1906" s="123"/>
      <c r="H1906" s="123"/>
      <c r="I1906" s="123"/>
      <c r="J1906" s="122"/>
      <c r="K1906" s="827"/>
      <c r="L1906" s="827"/>
    </row>
    <row r="1907" spans="2:12" x14ac:dyDescent="0.25">
      <c r="B1907" s="120"/>
      <c r="C1907" s="121"/>
      <c r="D1907" s="121"/>
      <c r="E1907" s="120"/>
      <c r="F1907" s="122"/>
      <c r="G1907" s="123"/>
      <c r="H1907" s="123"/>
      <c r="I1907" s="123"/>
      <c r="J1907" s="122"/>
      <c r="K1907" s="827"/>
      <c r="L1907" s="827"/>
    </row>
    <row r="1908" spans="2:12" x14ac:dyDescent="0.25">
      <c r="B1908" s="120"/>
      <c r="C1908" s="121"/>
      <c r="D1908" s="121"/>
      <c r="E1908" s="120"/>
      <c r="F1908" s="122"/>
      <c r="G1908" s="123"/>
      <c r="H1908" s="123"/>
      <c r="I1908" s="123"/>
      <c r="J1908" s="122"/>
      <c r="K1908" s="827"/>
      <c r="L1908" s="827"/>
    </row>
    <row r="1909" spans="2:12" x14ac:dyDescent="0.25">
      <c r="B1909" s="120"/>
      <c r="C1909" s="121"/>
      <c r="D1909" s="121"/>
      <c r="E1909" s="120"/>
      <c r="F1909" s="122"/>
      <c r="G1909" s="123"/>
      <c r="H1909" s="123"/>
      <c r="I1909" s="123"/>
      <c r="J1909" s="122"/>
      <c r="K1909" s="827"/>
      <c r="L1909" s="827"/>
    </row>
    <row r="1910" spans="2:12" x14ac:dyDescent="0.25">
      <c r="B1910" s="120"/>
      <c r="C1910" s="121"/>
      <c r="D1910" s="121"/>
      <c r="E1910" s="120"/>
      <c r="F1910" s="122"/>
      <c r="G1910" s="123"/>
      <c r="H1910" s="123"/>
      <c r="I1910" s="123"/>
      <c r="J1910" s="122"/>
      <c r="K1910" s="827"/>
      <c r="L1910" s="827"/>
    </row>
    <row r="1911" spans="2:12" x14ac:dyDescent="0.25">
      <c r="B1911" s="120"/>
      <c r="C1911" s="121"/>
      <c r="D1911" s="121"/>
      <c r="E1911" s="120"/>
      <c r="F1911" s="122"/>
      <c r="G1911" s="123"/>
      <c r="H1911" s="123"/>
      <c r="I1911" s="123"/>
      <c r="J1911" s="122"/>
      <c r="K1911" s="827"/>
      <c r="L1911" s="827"/>
    </row>
    <row r="1912" spans="2:12" x14ac:dyDescent="0.25">
      <c r="B1912" s="120"/>
      <c r="C1912" s="121"/>
      <c r="D1912" s="121"/>
      <c r="E1912" s="120"/>
      <c r="F1912" s="122"/>
      <c r="G1912" s="123"/>
      <c r="H1912" s="123"/>
      <c r="I1912" s="123"/>
      <c r="J1912" s="122"/>
      <c r="K1912" s="827"/>
      <c r="L1912" s="827"/>
    </row>
    <row r="1913" spans="2:12" x14ac:dyDescent="0.25">
      <c r="B1913" s="120"/>
      <c r="C1913" s="121"/>
      <c r="D1913" s="121"/>
      <c r="E1913" s="120"/>
      <c r="F1913" s="122"/>
      <c r="G1913" s="123"/>
      <c r="H1913" s="123"/>
      <c r="I1913" s="123"/>
      <c r="J1913" s="122"/>
      <c r="K1913" s="827"/>
      <c r="L1913" s="827"/>
    </row>
    <row r="1914" spans="2:12" x14ac:dyDescent="0.25">
      <c r="B1914" s="120"/>
      <c r="C1914" s="121"/>
      <c r="D1914" s="121"/>
      <c r="E1914" s="120"/>
      <c r="F1914" s="122"/>
      <c r="G1914" s="123"/>
      <c r="H1914" s="123"/>
      <c r="I1914" s="123"/>
      <c r="J1914" s="122"/>
      <c r="K1914" s="827"/>
      <c r="L1914" s="827"/>
    </row>
    <row r="1915" spans="2:12" x14ac:dyDescent="0.25">
      <c r="B1915" s="120"/>
      <c r="C1915" s="121"/>
      <c r="D1915" s="121"/>
      <c r="E1915" s="120"/>
      <c r="F1915" s="122"/>
      <c r="G1915" s="123"/>
      <c r="H1915" s="123"/>
      <c r="I1915" s="123"/>
      <c r="J1915" s="122"/>
      <c r="K1915" s="827"/>
      <c r="L1915" s="827"/>
    </row>
    <row r="1916" spans="2:12" x14ac:dyDescent="0.25">
      <c r="B1916" s="120"/>
      <c r="C1916" s="121"/>
      <c r="D1916" s="121"/>
      <c r="E1916" s="120"/>
      <c r="F1916" s="122"/>
      <c r="G1916" s="123"/>
      <c r="H1916" s="123"/>
      <c r="I1916" s="123"/>
      <c r="J1916" s="122"/>
      <c r="K1916" s="827"/>
      <c r="L1916" s="827"/>
    </row>
    <row r="1917" spans="2:12" x14ac:dyDescent="0.25">
      <c r="B1917" s="120"/>
      <c r="C1917" s="121"/>
      <c r="D1917" s="121"/>
      <c r="E1917" s="120"/>
      <c r="F1917" s="122"/>
      <c r="G1917" s="123"/>
      <c r="H1917" s="123"/>
      <c r="I1917" s="123"/>
      <c r="J1917" s="122"/>
      <c r="K1917" s="827"/>
      <c r="L1917" s="827"/>
    </row>
    <row r="1918" spans="2:12" x14ac:dyDescent="0.25">
      <c r="B1918" s="120"/>
      <c r="C1918" s="121"/>
      <c r="D1918" s="121"/>
      <c r="E1918" s="120"/>
      <c r="F1918" s="122"/>
      <c r="G1918" s="123"/>
      <c r="H1918" s="123"/>
      <c r="I1918" s="123"/>
      <c r="J1918" s="122"/>
      <c r="K1918" s="827"/>
      <c r="L1918" s="827"/>
    </row>
    <row r="1919" spans="2:12" x14ac:dyDescent="0.25">
      <c r="B1919" s="120"/>
      <c r="C1919" s="121"/>
      <c r="D1919" s="121"/>
      <c r="E1919" s="120"/>
      <c r="F1919" s="122"/>
      <c r="G1919" s="123"/>
      <c r="H1919" s="123"/>
      <c r="I1919" s="123"/>
      <c r="J1919" s="122"/>
      <c r="K1919" s="827"/>
      <c r="L1919" s="827"/>
    </row>
    <row r="1920" spans="2:12" x14ac:dyDescent="0.25">
      <c r="B1920" s="120"/>
      <c r="C1920" s="121"/>
      <c r="D1920" s="121"/>
      <c r="E1920" s="120"/>
      <c r="F1920" s="122"/>
      <c r="G1920" s="123"/>
      <c r="H1920" s="123"/>
      <c r="I1920" s="123"/>
      <c r="J1920" s="122"/>
      <c r="K1920" s="827"/>
      <c r="L1920" s="827"/>
    </row>
    <row r="1921" spans="2:12" x14ac:dyDescent="0.25">
      <c r="B1921" s="120"/>
      <c r="C1921" s="121"/>
      <c r="D1921" s="121"/>
      <c r="E1921" s="120"/>
      <c r="F1921" s="122"/>
      <c r="G1921" s="123"/>
      <c r="H1921" s="123"/>
      <c r="I1921" s="123"/>
      <c r="J1921" s="122"/>
      <c r="K1921" s="827"/>
      <c r="L1921" s="827"/>
    </row>
    <row r="1922" spans="2:12" x14ac:dyDescent="0.25">
      <c r="B1922" s="120"/>
      <c r="C1922" s="121"/>
      <c r="D1922" s="121"/>
      <c r="E1922" s="120"/>
      <c r="F1922" s="122"/>
      <c r="G1922" s="123"/>
      <c r="H1922" s="123"/>
      <c r="I1922" s="123"/>
      <c r="J1922" s="122"/>
      <c r="K1922" s="827"/>
      <c r="L1922" s="827"/>
    </row>
    <row r="1923" spans="2:12" x14ac:dyDescent="0.25">
      <c r="B1923" s="120"/>
      <c r="C1923" s="121"/>
      <c r="D1923" s="121"/>
      <c r="E1923" s="120"/>
      <c r="F1923" s="122"/>
      <c r="G1923" s="123"/>
      <c r="H1923" s="123"/>
      <c r="I1923" s="123"/>
      <c r="J1923" s="122"/>
      <c r="K1923" s="827"/>
      <c r="L1923" s="827"/>
    </row>
    <row r="1924" spans="2:12" x14ac:dyDescent="0.25">
      <c r="B1924" s="120"/>
      <c r="C1924" s="121"/>
      <c r="D1924" s="121"/>
      <c r="E1924" s="120"/>
      <c r="F1924" s="122"/>
      <c r="G1924" s="123"/>
      <c r="H1924" s="123"/>
      <c r="I1924" s="123"/>
      <c r="J1924" s="122"/>
      <c r="K1924" s="827"/>
      <c r="L1924" s="827"/>
    </row>
    <row r="1925" spans="2:12" x14ac:dyDescent="0.25">
      <c r="B1925" s="120"/>
      <c r="C1925" s="121"/>
      <c r="D1925" s="121"/>
      <c r="E1925" s="120"/>
      <c r="F1925" s="122"/>
      <c r="G1925" s="123"/>
      <c r="H1925" s="123"/>
      <c r="I1925" s="123"/>
      <c r="J1925" s="122"/>
      <c r="K1925" s="827"/>
      <c r="L1925" s="827"/>
    </row>
    <row r="1926" spans="2:12" x14ac:dyDescent="0.25">
      <c r="B1926" s="120"/>
      <c r="C1926" s="121"/>
      <c r="D1926" s="121"/>
      <c r="E1926" s="120"/>
      <c r="F1926" s="122"/>
      <c r="G1926" s="123"/>
      <c r="H1926" s="123"/>
      <c r="I1926" s="123"/>
      <c r="J1926" s="122"/>
      <c r="K1926" s="827"/>
      <c r="L1926" s="827"/>
    </row>
    <row r="1927" spans="2:12" x14ac:dyDescent="0.25">
      <c r="B1927" s="120"/>
      <c r="C1927" s="121"/>
      <c r="D1927" s="121"/>
      <c r="E1927" s="120"/>
      <c r="F1927" s="122"/>
      <c r="G1927" s="123"/>
      <c r="H1927" s="123"/>
      <c r="I1927" s="123"/>
      <c r="J1927" s="122"/>
      <c r="K1927" s="827"/>
      <c r="L1927" s="827"/>
    </row>
    <row r="1928" spans="2:12" x14ac:dyDescent="0.25">
      <c r="B1928" s="120"/>
      <c r="C1928" s="121"/>
      <c r="D1928" s="121"/>
      <c r="E1928" s="120"/>
      <c r="F1928" s="122"/>
      <c r="G1928" s="123"/>
      <c r="H1928" s="123"/>
      <c r="I1928" s="123"/>
      <c r="J1928" s="122"/>
      <c r="K1928" s="827"/>
      <c r="L1928" s="827"/>
    </row>
    <row r="1929" spans="2:12" x14ac:dyDescent="0.25">
      <c r="B1929" s="120"/>
      <c r="C1929" s="121"/>
      <c r="D1929" s="121"/>
      <c r="E1929" s="120"/>
      <c r="F1929" s="122"/>
      <c r="G1929" s="123"/>
      <c r="H1929" s="123"/>
      <c r="I1929" s="123"/>
      <c r="J1929" s="122"/>
      <c r="K1929" s="827"/>
      <c r="L1929" s="827"/>
    </row>
    <row r="1930" spans="2:12" x14ac:dyDescent="0.25">
      <c r="B1930" s="120"/>
      <c r="C1930" s="121"/>
      <c r="D1930" s="121"/>
      <c r="E1930" s="120"/>
      <c r="F1930" s="122"/>
      <c r="G1930" s="123"/>
      <c r="H1930" s="123"/>
      <c r="I1930" s="123"/>
      <c r="J1930" s="122"/>
      <c r="K1930" s="827"/>
      <c r="L1930" s="827"/>
    </row>
    <row r="1931" spans="2:12" x14ac:dyDescent="0.25">
      <c r="B1931" s="120"/>
      <c r="C1931" s="121"/>
      <c r="D1931" s="121"/>
      <c r="E1931" s="120"/>
      <c r="F1931" s="122"/>
      <c r="G1931" s="123"/>
      <c r="H1931" s="123"/>
      <c r="I1931" s="123"/>
      <c r="J1931" s="122"/>
      <c r="K1931" s="827"/>
      <c r="L1931" s="827"/>
    </row>
    <row r="1932" spans="2:12" x14ac:dyDescent="0.25">
      <c r="B1932" s="120"/>
      <c r="C1932" s="121"/>
      <c r="D1932" s="121"/>
      <c r="E1932" s="120"/>
      <c r="F1932" s="122"/>
      <c r="G1932" s="123"/>
      <c r="H1932" s="123"/>
      <c r="I1932" s="123"/>
      <c r="J1932" s="122"/>
      <c r="K1932" s="827"/>
      <c r="L1932" s="827"/>
    </row>
    <row r="1933" spans="2:12" x14ac:dyDescent="0.25">
      <c r="B1933" s="120"/>
      <c r="C1933" s="121"/>
      <c r="D1933" s="121"/>
      <c r="E1933" s="120"/>
      <c r="F1933" s="122"/>
      <c r="G1933" s="123"/>
      <c r="H1933" s="123"/>
      <c r="I1933" s="123"/>
      <c r="J1933" s="122"/>
      <c r="K1933" s="827"/>
      <c r="L1933" s="827"/>
    </row>
    <row r="1934" spans="2:12" x14ac:dyDescent="0.25">
      <c r="B1934" s="120"/>
      <c r="C1934" s="121"/>
      <c r="D1934" s="121"/>
      <c r="E1934" s="120"/>
      <c r="F1934" s="122"/>
      <c r="G1934" s="123"/>
      <c r="H1934" s="123"/>
      <c r="I1934" s="123"/>
      <c r="J1934" s="122"/>
      <c r="K1934" s="827"/>
      <c r="L1934" s="827"/>
    </row>
    <row r="1935" spans="2:12" x14ac:dyDescent="0.25">
      <c r="B1935" s="120"/>
      <c r="C1935" s="121"/>
      <c r="D1935" s="121"/>
      <c r="E1935" s="120"/>
      <c r="F1935" s="122"/>
      <c r="G1935" s="123"/>
      <c r="H1935" s="123"/>
      <c r="I1935" s="123"/>
      <c r="J1935" s="122"/>
      <c r="K1935" s="827"/>
      <c r="L1935" s="827"/>
    </row>
    <row r="1936" spans="2:12" x14ac:dyDescent="0.25">
      <c r="B1936" s="120"/>
      <c r="C1936" s="121"/>
      <c r="D1936" s="121"/>
      <c r="E1936" s="120"/>
      <c r="F1936" s="122"/>
      <c r="G1936" s="123"/>
      <c r="H1936" s="123"/>
      <c r="I1936" s="123"/>
      <c r="J1936" s="122"/>
      <c r="K1936" s="827"/>
      <c r="L1936" s="827"/>
    </row>
    <row r="1937" spans="2:12" x14ac:dyDescent="0.25">
      <c r="B1937" s="120"/>
      <c r="C1937" s="121"/>
      <c r="D1937" s="121"/>
      <c r="E1937" s="120"/>
      <c r="F1937" s="122"/>
      <c r="G1937" s="123"/>
      <c r="H1937" s="123"/>
      <c r="I1937" s="123"/>
      <c r="J1937" s="122"/>
      <c r="K1937" s="827"/>
      <c r="L1937" s="827"/>
    </row>
    <row r="1938" spans="2:12" x14ac:dyDescent="0.25">
      <c r="B1938" s="120"/>
      <c r="C1938" s="121"/>
      <c r="D1938" s="121"/>
      <c r="E1938" s="120"/>
      <c r="F1938" s="122"/>
      <c r="G1938" s="123"/>
      <c r="H1938" s="123"/>
      <c r="I1938" s="123"/>
      <c r="J1938" s="122"/>
      <c r="K1938" s="827"/>
      <c r="L1938" s="827"/>
    </row>
    <row r="1939" spans="2:12" x14ac:dyDescent="0.25">
      <c r="B1939" s="120"/>
      <c r="C1939" s="121"/>
      <c r="D1939" s="121"/>
      <c r="E1939" s="120"/>
      <c r="F1939" s="122"/>
      <c r="G1939" s="123"/>
      <c r="H1939" s="123"/>
      <c r="I1939" s="123"/>
      <c r="J1939" s="122"/>
      <c r="K1939" s="827"/>
      <c r="L1939" s="827"/>
    </row>
    <row r="1940" spans="2:12" x14ac:dyDescent="0.25">
      <c r="B1940" s="120"/>
      <c r="C1940" s="121"/>
      <c r="D1940" s="121"/>
      <c r="E1940" s="120"/>
      <c r="F1940" s="122"/>
      <c r="G1940" s="123"/>
      <c r="H1940" s="123"/>
      <c r="I1940" s="123"/>
      <c r="J1940" s="122"/>
      <c r="K1940" s="827"/>
      <c r="L1940" s="827"/>
    </row>
    <row r="1941" spans="2:12" x14ac:dyDescent="0.25">
      <c r="B1941" s="120"/>
      <c r="C1941" s="121"/>
      <c r="D1941" s="121"/>
      <c r="E1941" s="120"/>
      <c r="F1941" s="122"/>
      <c r="G1941" s="123"/>
      <c r="H1941" s="123"/>
      <c r="I1941" s="123"/>
      <c r="J1941" s="122"/>
      <c r="K1941" s="827"/>
      <c r="L1941" s="827"/>
    </row>
    <row r="1942" spans="2:12" x14ac:dyDescent="0.25">
      <c r="B1942" s="120"/>
      <c r="C1942" s="121"/>
      <c r="D1942" s="121"/>
      <c r="E1942" s="120"/>
      <c r="F1942" s="122"/>
      <c r="G1942" s="123"/>
      <c r="H1942" s="123"/>
      <c r="I1942" s="123"/>
      <c r="J1942" s="122"/>
      <c r="K1942" s="827"/>
      <c r="L1942" s="827"/>
    </row>
    <row r="1943" spans="2:12" x14ac:dyDescent="0.25">
      <c r="B1943" s="120"/>
      <c r="C1943" s="121"/>
      <c r="D1943" s="121"/>
      <c r="E1943" s="120"/>
      <c r="F1943" s="122"/>
      <c r="G1943" s="123"/>
      <c r="H1943" s="123"/>
      <c r="I1943" s="123"/>
      <c r="J1943" s="122"/>
      <c r="K1943" s="827"/>
      <c r="L1943" s="827"/>
    </row>
    <row r="1944" spans="2:12" x14ac:dyDescent="0.25">
      <c r="B1944" s="120"/>
      <c r="C1944" s="121"/>
      <c r="D1944" s="121"/>
      <c r="E1944" s="120"/>
      <c r="F1944" s="122"/>
      <c r="G1944" s="123"/>
      <c r="H1944" s="123"/>
      <c r="I1944" s="123"/>
      <c r="J1944" s="122"/>
      <c r="K1944" s="827"/>
      <c r="L1944" s="827"/>
    </row>
    <row r="1945" spans="2:12" x14ac:dyDescent="0.25">
      <c r="B1945" s="120"/>
      <c r="C1945" s="121"/>
      <c r="D1945" s="121"/>
      <c r="E1945" s="120"/>
      <c r="F1945" s="122"/>
      <c r="G1945" s="123"/>
      <c r="H1945" s="123"/>
      <c r="I1945" s="123"/>
      <c r="J1945" s="122"/>
      <c r="K1945" s="827"/>
      <c r="L1945" s="827"/>
    </row>
    <row r="1946" spans="2:12" x14ac:dyDescent="0.25">
      <c r="B1946" s="120"/>
      <c r="C1946" s="121"/>
      <c r="D1946" s="121"/>
      <c r="E1946" s="120"/>
      <c r="F1946" s="122"/>
      <c r="G1946" s="123"/>
      <c r="H1946" s="123"/>
      <c r="I1946" s="123"/>
      <c r="J1946" s="122"/>
      <c r="K1946" s="827"/>
      <c r="L1946" s="827"/>
    </row>
    <row r="1947" spans="2:12" x14ac:dyDescent="0.25">
      <c r="B1947" s="120"/>
      <c r="C1947" s="121"/>
      <c r="D1947" s="121"/>
      <c r="E1947" s="120"/>
      <c r="F1947" s="122"/>
      <c r="G1947" s="123"/>
      <c r="H1947" s="123"/>
      <c r="I1947" s="123"/>
      <c r="J1947" s="122"/>
      <c r="K1947" s="827"/>
      <c r="L1947" s="827"/>
    </row>
    <row r="1948" spans="2:12" x14ac:dyDescent="0.25">
      <c r="B1948" s="120"/>
      <c r="C1948" s="121"/>
      <c r="D1948" s="121"/>
      <c r="E1948" s="120"/>
      <c r="F1948" s="122"/>
      <c r="G1948" s="123"/>
      <c r="H1948" s="123"/>
      <c r="I1948" s="123"/>
      <c r="J1948" s="122"/>
      <c r="K1948" s="827"/>
      <c r="L1948" s="827"/>
    </row>
    <row r="1949" spans="2:12" x14ac:dyDescent="0.25">
      <c r="B1949" s="120"/>
      <c r="C1949" s="121"/>
      <c r="D1949" s="121"/>
      <c r="E1949" s="120"/>
      <c r="F1949" s="122"/>
      <c r="G1949" s="123"/>
      <c r="H1949" s="123"/>
      <c r="I1949" s="123"/>
      <c r="J1949" s="122"/>
      <c r="K1949" s="827"/>
      <c r="L1949" s="827"/>
    </row>
    <row r="1950" spans="2:12" x14ac:dyDescent="0.25">
      <c r="B1950" s="120"/>
      <c r="C1950" s="121"/>
      <c r="D1950" s="121"/>
      <c r="E1950" s="120"/>
      <c r="F1950" s="122"/>
      <c r="G1950" s="123"/>
      <c r="H1950" s="123"/>
      <c r="I1950" s="123"/>
      <c r="J1950" s="122"/>
      <c r="K1950" s="827"/>
      <c r="L1950" s="827"/>
    </row>
    <row r="1951" spans="2:12" x14ac:dyDescent="0.25">
      <c r="B1951" s="120"/>
      <c r="C1951" s="121"/>
      <c r="D1951" s="121"/>
      <c r="E1951" s="120"/>
      <c r="F1951" s="122"/>
      <c r="G1951" s="123"/>
      <c r="H1951" s="123"/>
      <c r="I1951" s="123"/>
      <c r="J1951" s="122"/>
      <c r="K1951" s="827"/>
      <c r="L1951" s="827"/>
    </row>
    <row r="1952" spans="2:12" x14ac:dyDescent="0.25">
      <c r="B1952" s="120"/>
      <c r="C1952" s="121"/>
      <c r="D1952" s="121"/>
      <c r="E1952" s="120"/>
      <c r="F1952" s="122"/>
      <c r="G1952" s="123"/>
      <c r="H1952" s="123"/>
      <c r="I1952" s="123"/>
      <c r="J1952" s="122"/>
      <c r="K1952" s="827"/>
      <c r="L1952" s="827"/>
    </row>
    <row r="1953" spans="2:12" x14ac:dyDescent="0.25">
      <c r="B1953" s="120"/>
      <c r="C1953" s="121"/>
      <c r="D1953" s="121"/>
      <c r="E1953" s="120"/>
      <c r="F1953" s="122"/>
      <c r="G1953" s="123"/>
      <c r="H1953" s="123"/>
      <c r="I1953" s="123"/>
      <c r="J1953" s="122"/>
      <c r="K1953" s="827"/>
      <c r="L1953" s="827"/>
    </row>
    <row r="1954" spans="2:12" x14ac:dyDescent="0.25">
      <c r="B1954" s="120"/>
      <c r="C1954" s="121"/>
      <c r="D1954" s="121"/>
      <c r="E1954" s="120"/>
      <c r="F1954" s="122"/>
      <c r="G1954" s="123"/>
      <c r="H1954" s="123"/>
      <c r="I1954" s="123"/>
      <c r="J1954" s="122"/>
      <c r="K1954" s="827"/>
      <c r="L1954" s="827"/>
    </row>
    <row r="1955" spans="2:12" x14ac:dyDescent="0.25">
      <c r="B1955" s="120"/>
      <c r="C1955" s="121"/>
      <c r="D1955" s="121"/>
      <c r="E1955" s="120"/>
      <c r="F1955" s="122"/>
      <c r="G1955" s="123"/>
      <c r="H1955" s="123"/>
      <c r="I1955" s="123"/>
      <c r="J1955" s="122"/>
      <c r="K1955" s="827"/>
      <c r="L1955" s="827"/>
    </row>
    <row r="1956" spans="2:12" x14ac:dyDescent="0.25">
      <c r="B1956" s="120"/>
      <c r="C1956" s="121"/>
      <c r="D1956" s="121"/>
      <c r="E1956" s="120"/>
      <c r="F1956" s="122"/>
      <c r="G1956" s="123"/>
      <c r="H1956" s="123"/>
      <c r="I1956" s="123"/>
      <c r="J1956" s="122"/>
      <c r="K1956" s="827"/>
      <c r="L1956" s="827"/>
    </row>
    <row r="1957" spans="2:12" x14ac:dyDescent="0.25">
      <c r="B1957" s="120"/>
      <c r="C1957" s="121"/>
      <c r="D1957" s="121"/>
      <c r="E1957" s="120"/>
      <c r="F1957" s="122"/>
      <c r="G1957" s="123"/>
      <c r="H1957" s="123"/>
      <c r="I1957" s="123"/>
      <c r="J1957" s="122"/>
      <c r="K1957" s="827"/>
      <c r="L1957" s="827"/>
    </row>
    <row r="1958" spans="2:12" x14ac:dyDescent="0.25">
      <c r="B1958" s="120"/>
      <c r="C1958" s="121"/>
      <c r="D1958" s="121"/>
      <c r="E1958" s="120"/>
      <c r="F1958" s="122"/>
      <c r="G1958" s="123"/>
      <c r="H1958" s="123"/>
      <c r="I1958" s="123"/>
      <c r="J1958" s="122"/>
      <c r="K1958" s="827"/>
      <c r="L1958" s="827"/>
    </row>
    <row r="1959" spans="2:12" x14ac:dyDescent="0.25">
      <c r="B1959" s="120"/>
      <c r="C1959" s="121"/>
      <c r="D1959" s="121"/>
      <c r="E1959" s="120"/>
      <c r="F1959" s="122"/>
      <c r="G1959" s="123"/>
      <c r="H1959" s="123"/>
      <c r="I1959" s="123"/>
      <c r="J1959" s="122"/>
      <c r="K1959" s="827"/>
      <c r="L1959" s="827"/>
    </row>
    <row r="1960" spans="2:12" x14ac:dyDescent="0.25">
      <c r="B1960" s="120"/>
      <c r="C1960" s="121"/>
      <c r="D1960" s="121"/>
      <c r="E1960" s="120"/>
      <c r="F1960" s="122"/>
      <c r="G1960" s="123"/>
      <c r="H1960" s="123"/>
      <c r="I1960" s="123"/>
      <c r="J1960" s="122"/>
      <c r="K1960" s="827"/>
      <c r="L1960" s="827"/>
    </row>
    <row r="1961" spans="2:12" x14ac:dyDescent="0.25">
      <c r="B1961" s="120"/>
      <c r="C1961" s="121"/>
      <c r="D1961" s="121"/>
      <c r="E1961" s="120"/>
      <c r="F1961" s="122"/>
      <c r="G1961" s="123"/>
      <c r="H1961" s="123"/>
      <c r="I1961" s="123"/>
      <c r="J1961" s="122"/>
      <c r="K1961" s="827"/>
      <c r="L1961" s="827"/>
    </row>
    <row r="1962" spans="2:12" x14ac:dyDescent="0.25">
      <c r="B1962" s="120"/>
      <c r="C1962" s="121"/>
      <c r="D1962" s="121"/>
      <c r="E1962" s="120"/>
      <c r="F1962" s="122"/>
      <c r="G1962" s="123"/>
      <c r="H1962" s="123"/>
      <c r="I1962" s="123"/>
      <c r="J1962" s="122"/>
      <c r="K1962" s="827"/>
      <c r="L1962" s="827"/>
    </row>
    <row r="1963" spans="2:12" x14ac:dyDescent="0.25">
      <c r="B1963" s="120"/>
      <c r="C1963" s="121"/>
      <c r="D1963" s="121"/>
      <c r="E1963" s="120"/>
      <c r="F1963" s="122"/>
      <c r="G1963" s="123"/>
      <c r="H1963" s="123"/>
      <c r="I1963" s="123"/>
      <c r="J1963" s="122"/>
      <c r="K1963" s="827"/>
      <c r="L1963" s="827"/>
    </row>
    <row r="1964" spans="2:12" x14ac:dyDescent="0.25">
      <c r="B1964" s="120"/>
      <c r="C1964" s="121"/>
      <c r="D1964" s="121"/>
      <c r="E1964" s="120"/>
      <c r="F1964" s="122"/>
      <c r="G1964" s="123"/>
      <c r="H1964" s="123"/>
      <c r="I1964" s="123"/>
      <c r="J1964" s="122"/>
      <c r="K1964" s="827"/>
      <c r="L1964" s="827"/>
    </row>
    <row r="1965" spans="2:12" x14ac:dyDescent="0.25">
      <c r="B1965" s="120"/>
      <c r="C1965" s="121"/>
      <c r="D1965" s="121"/>
      <c r="E1965" s="120"/>
      <c r="F1965" s="122"/>
      <c r="G1965" s="123"/>
      <c r="H1965" s="123"/>
      <c r="I1965" s="123"/>
      <c r="J1965" s="122"/>
      <c r="K1965" s="827"/>
      <c r="L1965" s="827"/>
    </row>
    <row r="1966" spans="2:12" x14ac:dyDescent="0.25">
      <c r="B1966" s="120"/>
      <c r="C1966" s="121"/>
      <c r="D1966" s="121"/>
      <c r="E1966" s="120"/>
      <c r="F1966" s="122"/>
      <c r="G1966" s="123"/>
      <c r="H1966" s="123"/>
      <c r="I1966" s="123"/>
      <c r="J1966" s="122"/>
      <c r="K1966" s="827"/>
      <c r="L1966" s="827"/>
    </row>
    <row r="1967" spans="2:12" x14ac:dyDescent="0.25">
      <c r="B1967" s="120"/>
      <c r="C1967" s="121"/>
      <c r="D1967" s="121"/>
      <c r="E1967" s="120"/>
      <c r="F1967" s="122"/>
      <c r="G1967" s="123"/>
      <c r="H1967" s="123"/>
      <c r="I1967" s="123"/>
      <c r="J1967" s="122"/>
      <c r="K1967" s="827"/>
      <c r="L1967" s="827"/>
    </row>
    <row r="1968" spans="2:12" x14ac:dyDescent="0.25">
      <c r="B1968" s="120"/>
      <c r="C1968" s="121"/>
      <c r="D1968" s="121"/>
      <c r="E1968" s="120"/>
      <c r="F1968" s="122"/>
      <c r="G1968" s="123"/>
      <c r="H1968" s="123"/>
      <c r="I1968" s="123"/>
      <c r="J1968" s="122"/>
      <c r="K1968" s="827"/>
      <c r="L1968" s="827"/>
    </row>
    <row r="1969" spans="2:12" x14ac:dyDescent="0.25">
      <c r="B1969" s="120"/>
      <c r="C1969" s="121"/>
      <c r="D1969" s="121"/>
      <c r="E1969" s="120"/>
      <c r="F1969" s="122"/>
      <c r="G1969" s="123"/>
      <c r="H1969" s="123"/>
      <c r="I1969" s="123"/>
      <c r="J1969" s="122"/>
      <c r="K1969" s="827"/>
      <c r="L1969" s="827"/>
    </row>
    <row r="1970" spans="2:12" x14ac:dyDescent="0.25">
      <c r="B1970" s="120"/>
      <c r="C1970" s="121"/>
      <c r="D1970" s="121"/>
      <c r="E1970" s="120"/>
      <c r="F1970" s="122"/>
      <c r="G1970" s="123"/>
      <c r="H1970" s="123"/>
      <c r="I1970" s="123"/>
      <c r="J1970" s="122"/>
      <c r="K1970" s="827"/>
      <c r="L1970" s="827"/>
    </row>
    <row r="1971" spans="2:12" x14ac:dyDescent="0.25">
      <c r="B1971" s="120"/>
      <c r="C1971" s="121"/>
      <c r="D1971" s="121"/>
      <c r="E1971" s="120"/>
      <c r="F1971" s="122"/>
      <c r="G1971" s="123"/>
      <c r="H1971" s="123"/>
      <c r="I1971" s="123"/>
      <c r="J1971" s="122"/>
      <c r="K1971" s="827"/>
      <c r="L1971" s="827"/>
    </row>
    <row r="1972" spans="2:12" x14ac:dyDescent="0.25">
      <c r="B1972" s="120"/>
      <c r="C1972" s="121"/>
      <c r="D1972" s="121"/>
      <c r="E1972" s="120"/>
      <c r="F1972" s="122"/>
      <c r="G1972" s="123"/>
      <c r="H1972" s="123"/>
      <c r="I1972" s="123"/>
      <c r="J1972" s="122"/>
      <c r="K1972" s="827"/>
      <c r="L1972" s="827"/>
    </row>
    <row r="1973" spans="2:12" x14ac:dyDescent="0.25">
      <c r="B1973" s="120"/>
      <c r="C1973" s="121"/>
      <c r="D1973" s="121"/>
      <c r="E1973" s="120"/>
      <c r="F1973" s="122"/>
      <c r="G1973" s="123"/>
      <c r="H1973" s="123"/>
      <c r="I1973" s="123"/>
      <c r="J1973" s="122"/>
      <c r="K1973" s="827"/>
      <c r="L1973" s="827"/>
    </row>
    <row r="1974" spans="2:12" x14ac:dyDescent="0.25">
      <c r="B1974" s="120"/>
      <c r="C1974" s="121"/>
      <c r="D1974" s="121"/>
      <c r="E1974" s="120"/>
      <c r="F1974" s="122"/>
      <c r="G1974" s="123"/>
      <c r="H1974" s="123"/>
      <c r="I1974" s="123"/>
      <c r="J1974" s="122"/>
      <c r="K1974" s="827"/>
      <c r="L1974" s="827"/>
    </row>
    <row r="1975" spans="2:12" x14ac:dyDescent="0.25">
      <c r="B1975" s="120"/>
      <c r="C1975" s="121"/>
      <c r="D1975" s="121"/>
      <c r="E1975" s="120"/>
      <c r="F1975" s="122"/>
      <c r="G1975" s="123"/>
      <c r="H1975" s="123"/>
      <c r="I1975" s="123"/>
      <c r="J1975" s="122"/>
      <c r="K1975" s="827"/>
      <c r="L1975" s="827"/>
    </row>
    <row r="1976" spans="2:12" x14ac:dyDescent="0.25">
      <c r="B1976" s="120"/>
      <c r="C1976" s="121"/>
      <c r="D1976" s="121"/>
      <c r="E1976" s="120"/>
      <c r="F1976" s="122"/>
      <c r="G1976" s="123"/>
      <c r="H1976" s="123"/>
      <c r="I1976" s="123"/>
      <c r="J1976" s="122"/>
      <c r="K1976" s="827"/>
      <c r="L1976" s="827"/>
    </row>
    <row r="1977" spans="2:12" x14ac:dyDescent="0.25">
      <c r="B1977" s="120"/>
      <c r="C1977" s="121"/>
      <c r="D1977" s="121"/>
      <c r="E1977" s="120"/>
      <c r="F1977" s="122"/>
      <c r="G1977" s="123"/>
      <c r="H1977" s="123"/>
      <c r="I1977" s="123"/>
      <c r="J1977" s="122"/>
      <c r="K1977" s="827"/>
      <c r="L1977" s="827"/>
    </row>
    <row r="1978" spans="2:12" x14ac:dyDescent="0.25">
      <c r="B1978" s="120"/>
      <c r="C1978" s="121"/>
      <c r="D1978" s="121"/>
      <c r="E1978" s="120"/>
      <c r="F1978" s="122"/>
      <c r="G1978" s="123"/>
      <c r="H1978" s="123"/>
      <c r="I1978" s="123"/>
      <c r="J1978" s="122"/>
      <c r="K1978" s="827"/>
      <c r="L1978" s="827"/>
    </row>
    <row r="1979" spans="2:12" x14ac:dyDescent="0.25">
      <c r="B1979" s="120"/>
      <c r="C1979" s="121"/>
      <c r="D1979" s="121"/>
      <c r="E1979" s="120"/>
      <c r="F1979" s="122"/>
      <c r="G1979" s="123"/>
      <c r="H1979" s="123"/>
      <c r="I1979" s="123"/>
      <c r="J1979" s="122"/>
      <c r="K1979" s="827"/>
      <c r="L1979" s="827"/>
    </row>
    <row r="1980" spans="2:12" x14ac:dyDescent="0.25">
      <c r="B1980" s="120"/>
      <c r="C1980" s="121"/>
      <c r="D1980" s="121"/>
      <c r="E1980" s="120"/>
      <c r="F1980" s="122"/>
      <c r="G1980" s="123"/>
      <c r="H1980" s="123"/>
      <c r="I1980" s="123"/>
      <c r="J1980" s="122"/>
      <c r="K1980" s="827"/>
      <c r="L1980" s="827"/>
    </row>
    <row r="1981" spans="2:12" x14ac:dyDescent="0.25">
      <c r="B1981" s="120"/>
      <c r="C1981" s="121"/>
      <c r="D1981" s="121"/>
      <c r="E1981" s="120"/>
      <c r="F1981" s="122"/>
      <c r="G1981" s="123"/>
      <c r="H1981" s="123"/>
      <c r="I1981" s="123"/>
      <c r="J1981" s="122"/>
      <c r="K1981" s="827"/>
      <c r="L1981" s="827"/>
    </row>
    <row r="1982" spans="2:12" x14ac:dyDescent="0.25">
      <c r="B1982" s="120"/>
      <c r="C1982" s="121"/>
      <c r="D1982" s="121"/>
      <c r="E1982" s="120"/>
      <c r="F1982" s="122"/>
      <c r="G1982" s="123"/>
      <c r="H1982" s="123"/>
      <c r="I1982" s="123"/>
      <c r="J1982" s="122"/>
      <c r="K1982" s="827"/>
      <c r="L1982" s="827"/>
    </row>
    <row r="1983" spans="2:12" x14ac:dyDescent="0.25">
      <c r="B1983" s="120"/>
      <c r="C1983" s="121"/>
      <c r="D1983" s="121"/>
      <c r="E1983" s="120"/>
      <c r="F1983" s="122"/>
      <c r="G1983" s="123"/>
      <c r="H1983" s="123"/>
      <c r="I1983" s="123"/>
      <c r="J1983" s="122"/>
      <c r="K1983" s="827"/>
      <c r="L1983" s="827"/>
    </row>
    <row r="1984" spans="2:12" x14ac:dyDescent="0.25">
      <c r="B1984" s="120"/>
      <c r="C1984" s="121"/>
      <c r="D1984" s="121"/>
      <c r="E1984" s="120"/>
      <c r="F1984" s="122"/>
      <c r="G1984" s="123"/>
      <c r="H1984" s="123"/>
      <c r="I1984" s="123"/>
      <c r="J1984" s="122"/>
      <c r="K1984" s="827"/>
      <c r="L1984" s="827"/>
    </row>
    <row r="1985" spans="2:12" x14ac:dyDescent="0.25">
      <c r="B1985" s="120"/>
      <c r="C1985" s="121"/>
      <c r="D1985" s="121"/>
      <c r="E1985" s="120"/>
      <c r="F1985" s="122"/>
      <c r="G1985" s="123"/>
      <c r="H1985" s="123"/>
      <c r="I1985" s="123"/>
      <c r="J1985" s="122"/>
      <c r="K1985" s="827"/>
      <c r="L1985" s="827"/>
    </row>
    <row r="1986" spans="2:12" x14ac:dyDescent="0.25">
      <c r="B1986" s="120"/>
      <c r="C1986" s="121"/>
      <c r="D1986" s="121"/>
      <c r="E1986" s="120"/>
      <c r="F1986" s="122"/>
      <c r="G1986" s="123"/>
      <c r="H1986" s="123"/>
      <c r="I1986" s="123"/>
      <c r="J1986" s="122"/>
      <c r="K1986" s="827"/>
      <c r="L1986" s="827"/>
    </row>
    <row r="1987" spans="2:12" x14ac:dyDescent="0.25">
      <c r="B1987" s="120"/>
      <c r="C1987" s="121"/>
      <c r="D1987" s="121"/>
      <c r="E1987" s="120"/>
      <c r="F1987" s="122"/>
      <c r="G1987" s="123"/>
      <c r="H1987" s="123"/>
      <c r="I1987" s="123"/>
      <c r="J1987" s="122"/>
      <c r="K1987" s="827"/>
      <c r="L1987" s="827"/>
    </row>
    <row r="1988" spans="2:12" x14ac:dyDescent="0.25">
      <c r="B1988" s="120"/>
      <c r="C1988" s="121"/>
      <c r="D1988" s="121"/>
      <c r="E1988" s="120"/>
      <c r="F1988" s="122"/>
      <c r="G1988" s="123"/>
      <c r="H1988" s="123"/>
      <c r="I1988" s="123"/>
      <c r="J1988" s="122"/>
      <c r="K1988" s="827"/>
      <c r="L1988" s="827"/>
    </row>
    <row r="1989" spans="2:12" x14ac:dyDescent="0.25">
      <c r="B1989" s="120"/>
      <c r="C1989" s="121"/>
      <c r="D1989" s="121"/>
      <c r="E1989" s="120"/>
      <c r="F1989" s="122"/>
      <c r="G1989" s="123"/>
      <c r="H1989" s="123"/>
      <c r="I1989" s="123"/>
      <c r="J1989" s="122"/>
      <c r="K1989" s="827"/>
      <c r="L1989" s="827"/>
    </row>
    <row r="1990" spans="2:12" x14ac:dyDescent="0.25">
      <c r="B1990" s="120"/>
      <c r="C1990" s="121"/>
      <c r="D1990" s="121"/>
      <c r="E1990" s="120"/>
      <c r="F1990" s="122"/>
      <c r="G1990" s="123"/>
      <c r="H1990" s="123"/>
      <c r="I1990" s="123"/>
      <c r="J1990" s="122"/>
      <c r="K1990" s="827"/>
      <c r="L1990" s="827"/>
    </row>
    <row r="1991" spans="2:12" x14ac:dyDescent="0.25">
      <c r="B1991" s="120"/>
      <c r="C1991" s="121"/>
      <c r="D1991" s="121"/>
      <c r="E1991" s="120"/>
      <c r="F1991" s="122"/>
      <c r="G1991" s="123"/>
      <c r="H1991" s="123"/>
      <c r="I1991" s="123"/>
      <c r="J1991" s="122"/>
      <c r="K1991" s="827"/>
      <c r="L1991" s="827"/>
    </row>
    <row r="1992" spans="2:12" x14ac:dyDescent="0.25">
      <c r="B1992" s="120"/>
      <c r="C1992" s="121"/>
      <c r="D1992" s="121"/>
      <c r="E1992" s="120"/>
      <c r="F1992" s="122"/>
      <c r="G1992" s="123"/>
      <c r="H1992" s="123"/>
      <c r="I1992" s="123"/>
      <c r="J1992" s="122"/>
      <c r="K1992" s="827"/>
      <c r="L1992" s="827"/>
    </row>
    <row r="1993" spans="2:12" x14ac:dyDescent="0.25">
      <c r="B1993" s="120"/>
      <c r="C1993" s="121"/>
      <c r="D1993" s="121"/>
      <c r="E1993" s="120"/>
      <c r="F1993" s="122"/>
      <c r="G1993" s="123"/>
      <c r="H1993" s="123"/>
      <c r="I1993" s="123"/>
      <c r="J1993" s="122"/>
      <c r="K1993" s="827"/>
      <c r="L1993" s="827"/>
    </row>
    <row r="1994" spans="2:12" x14ac:dyDescent="0.25">
      <c r="B1994" s="120"/>
      <c r="C1994" s="121"/>
      <c r="D1994" s="121"/>
      <c r="E1994" s="120"/>
      <c r="F1994" s="122"/>
      <c r="G1994" s="123"/>
      <c r="H1994" s="123"/>
      <c r="I1994" s="123"/>
      <c r="J1994" s="122"/>
      <c r="K1994" s="827"/>
      <c r="L1994" s="827"/>
    </row>
    <row r="1995" spans="2:12" x14ac:dyDescent="0.25">
      <c r="B1995" s="120"/>
      <c r="C1995" s="121"/>
      <c r="D1995" s="121"/>
      <c r="E1995" s="120"/>
      <c r="F1995" s="122"/>
      <c r="G1995" s="123"/>
      <c r="H1995" s="123"/>
      <c r="I1995" s="123"/>
      <c r="J1995" s="122"/>
      <c r="K1995" s="827"/>
      <c r="L1995" s="827"/>
    </row>
    <row r="1996" spans="2:12" x14ac:dyDescent="0.25">
      <c r="B1996" s="120"/>
      <c r="C1996" s="121"/>
      <c r="D1996" s="121"/>
      <c r="E1996" s="120"/>
      <c r="F1996" s="122"/>
      <c r="G1996" s="123"/>
      <c r="H1996" s="123"/>
      <c r="I1996" s="123"/>
      <c r="J1996" s="122"/>
      <c r="K1996" s="827"/>
      <c r="L1996" s="827"/>
    </row>
    <row r="1997" spans="2:12" x14ac:dyDescent="0.25">
      <c r="B1997" s="120"/>
      <c r="C1997" s="121"/>
      <c r="D1997" s="121"/>
      <c r="E1997" s="120"/>
      <c r="F1997" s="122"/>
      <c r="G1997" s="123"/>
      <c r="H1997" s="123"/>
      <c r="I1997" s="123"/>
      <c r="J1997" s="122"/>
      <c r="K1997" s="827"/>
      <c r="L1997" s="827"/>
    </row>
    <row r="1998" spans="2:12" x14ac:dyDescent="0.25">
      <c r="B1998" s="120"/>
      <c r="C1998" s="121"/>
      <c r="D1998" s="121"/>
      <c r="E1998" s="120"/>
      <c r="F1998" s="122"/>
      <c r="G1998" s="123"/>
      <c r="H1998" s="123"/>
      <c r="I1998" s="123"/>
      <c r="J1998" s="122"/>
      <c r="K1998" s="827"/>
      <c r="L1998" s="827"/>
    </row>
    <row r="1999" spans="2:12" x14ac:dyDescent="0.25">
      <c r="B1999" s="120"/>
      <c r="C1999" s="121"/>
      <c r="D1999" s="121"/>
      <c r="E1999" s="120"/>
      <c r="F1999" s="122"/>
      <c r="G1999" s="123"/>
      <c r="H1999" s="123"/>
      <c r="I1999" s="123"/>
      <c r="J1999" s="122"/>
      <c r="K1999" s="827"/>
      <c r="L1999" s="827"/>
    </row>
    <row r="2000" spans="2:12" x14ac:dyDescent="0.25">
      <c r="B2000" s="120"/>
      <c r="C2000" s="121"/>
      <c r="D2000" s="121"/>
      <c r="E2000" s="120"/>
      <c r="F2000" s="122"/>
      <c r="G2000" s="123"/>
      <c r="H2000" s="123"/>
      <c r="I2000" s="123"/>
      <c r="J2000" s="122"/>
      <c r="K2000" s="827"/>
      <c r="L2000" s="827"/>
    </row>
    <row r="2001" spans="2:12" x14ac:dyDescent="0.25">
      <c r="B2001" s="120"/>
      <c r="C2001" s="121"/>
      <c r="D2001" s="121"/>
      <c r="E2001" s="120"/>
      <c r="F2001" s="122"/>
      <c r="G2001" s="123"/>
      <c r="H2001" s="123"/>
      <c r="I2001" s="123"/>
      <c r="J2001" s="122"/>
      <c r="K2001" s="827"/>
      <c r="L2001" s="827"/>
    </row>
    <row r="2002" spans="2:12" x14ac:dyDescent="0.25">
      <c r="B2002" s="120"/>
      <c r="C2002" s="121"/>
      <c r="D2002" s="121"/>
      <c r="E2002" s="120"/>
      <c r="F2002" s="122"/>
      <c r="G2002" s="123"/>
      <c r="H2002" s="123"/>
      <c r="I2002" s="123"/>
      <c r="J2002" s="122"/>
      <c r="K2002" s="827"/>
      <c r="L2002" s="827"/>
    </row>
    <row r="2003" spans="2:12" x14ac:dyDescent="0.25">
      <c r="B2003" s="120"/>
      <c r="C2003" s="121"/>
      <c r="D2003" s="121"/>
      <c r="E2003" s="120"/>
      <c r="F2003" s="122"/>
      <c r="G2003" s="123"/>
      <c r="H2003" s="123"/>
      <c r="I2003" s="123"/>
      <c r="J2003" s="122"/>
      <c r="K2003" s="827"/>
      <c r="L2003" s="827"/>
    </row>
    <row r="2004" spans="2:12" x14ac:dyDescent="0.25">
      <c r="B2004" s="120"/>
      <c r="C2004" s="121"/>
      <c r="D2004" s="121"/>
      <c r="E2004" s="120"/>
      <c r="F2004" s="122"/>
      <c r="G2004" s="123"/>
      <c r="H2004" s="123"/>
      <c r="I2004" s="123"/>
      <c r="J2004" s="122"/>
      <c r="K2004" s="827"/>
      <c r="L2004" s="827"/>
    </row>
    <row r="2005" spans="2:12" x14ac:dyDescent="0.25">
      <c r="B2005" s="120"/>
      <c r="C2005" s="121"/>
      <c r="D2005" s="121"/>
      <c r="E2005" s="120"/>
      <c r="F2005" s="122"/>
      <c r="G2005" s="123"/>
      <c r="H2005" s="123"/>
      <c r="I2005" s="123"/>
      <c r="J2005" s="122"/>
      <c r="K2005" s="827"/>
      <c r="L2005" s="827"/>
    </row>
    <row r="2006" spans="2:12" x14ac:dyDescent="0.25">
      <c r="B2006" s="120"/>
      <c r="C2006" s="121"/>
      <c r="D2006" s="121"/>
      <c r="E2006" s="120"/>
      <c r="F2006" s="122"/>
      <c r="G2006" s="123"/>
      <c r="H2006" s="123"/>
      <c r="I2006" s="123"/>
      <c r="J2006" s="122"/>
      <c r="K2006" s="827"/>
      <c r="L2006" s="827"/>
    </row>
    <row r="2007" spans="2:12" x14ac:dyDescent="0.25">
      <c r="B2007" s="120"/>
      <c r="C2007" s="121"/>
      <c r="D2007" s="121"/>
      <c r="E2007" s="120"/>
      <c r="F2007" s="122"/>
      <c r="G2007" s="123"/>
      <c r="H2007" s="123"/>
      <c r="I2007" s="123"/>
      <c r="J2007" s="122"/>
      <c r="K2007" s="827"/>
      <c r="L2007" s="827"/>
    </row>
    <row r="2008" spans="2:12" x14ac:dyDescent="0.25">
      <c r="B2008" s="120"/>
      <c r="C2008" s="121"/>
      <c r="D2008" s="121"/>
      <c r="E2008" s="120"/>
      <c r="F2008" s="122"/>
      <c r="G2008" s="123"/>
      <c r="H2008" s="123"/>
      <c r="I2008" s="123"/>
      <c r="J2008" s="122"/>
      <c r="K2008" s="827"/>
      <c r="L2008" s="827"/>
    </row>
    <row r="2009" spans="2:12" x14ac:dyDescent="0.25">
      <c r="B2009" s="120"/>
      <c r="C2009" s="121"/>
      <c r="D2009" s="121"/>
      <c r="E2009" s="120"/>
      <c r="F2009" s="122"/>
      <c r="G2009" s="123"/>
      <c r="H2009" s="123"/>
      <c r="I2009" s="123"/>
      <c r="J2009" s="122"/>
      <c r="K2009" s="827"/>
      <c r="L2009" s="827"/>
    </row>
    <row r="2010" spans="2:12" x14ac:dyDescent="0.25">
      <c r="B2010" s="120"/>
      <c r="C2010" s="121"/>
      <c r="D2010" s="121"/>
      <c r="E2010" s="120"/>
      <c r="F2010" s="122"/>
      <c r="G2010" s="123"/>
      <c r="H2010" s="123"/>
      <c r="I2010" s="123"/>
      <c r="J2010" s="122"/>
      <c r="K2010" s="827"/>
      <c r="L2010" s="827"/>
    </row>
    <row r="2011" spans="2:12" x14ac:dyDescent="0.25">
      <c r="B2011" s="120"/>
      <c r="C2011" s="121"/>
      <c r="D2011" s="121"/>
      <c r="E2011" s="120"/>
      <c r="F2011" s="122"/>
      <c r="G2011" s="123"/>
      <c r="H2011" s="123"/>
      <c r="I2011" s="123"/>
      <c r="J2011" s="122"/>
      <c r="K2011" s="827"/>
      <c r="L2011" s="827"/>
    </row>
    <row r="2012" spans="2:12" x14ac:dyDescent="0.25">
      <c r="B2012" s="120"/>
      <c r="C2012" s="121"/>
      <c r="D2012" s="121"/>
      <c r="E2012" s="120"/>
      <c r="F2012" s="122"/>
      <c r="G2012" s="123"/>
      <c r="H2012" s="123"/>
      <c r="I2012" s="123"/>
      <c r="J2012" s="122"/>
      <c r="K2012" s="827"/>
      <c r="L2012" s="827"/>
    </row>
    <row r="2013" spans="2:12" x14ac:dyDescent="0.25">
      <c r="B2013" s="120"/>
      <c r="C2013" s="121"/>
      <c r="D2013" s="121"/>
      <c r="E2013" s="120"/>
      <c r="F2013" s="122"/>
      <c r="G2013" s="123"/>
      <c r="H2013" s="123"/>
      <c r="I2013" s="123"/>
      <c r="J2013" s="122"/>
      <c r="K2013" s="827"/>
      <c r="L2013" s="827"/>
    </row>
    <row r="2014" spans="2:12" x14ac:dyDescent="0.25">
      <c r="B2014" s="120"/>
      <c r="C2014" s="121"/>
      <c r="D2014" s="121"/>
      <c r="E2014" s="120"/>
      <c r="F2014" s="122"/>
      <c r="G2014" s="123"/>
      <c r="H2014" s="123"/>
      <c r="I2014" s="123"/>
      <c r="J2014" s="122"/>
      <c r="K2014" s="827"/>
      <c r="L2014" s="827"/>
    </row>
    <row r="2015" spans="2:12" x14ac:dyDescent="0.25">
      <c r="B2015" s="120"/>
      <c r="C2015" s="121"/>
      <c r="D2015" s="121"/>
      <c r="E2015" s="120"/>
      <c r="F2015" s="122"/>
      <c r="G2015" s="123"/>
      <c r="H2015" s="123"/>
      <c r="I2015" s="123"/>
      <c r="J2015" s="122"/>
      <c r="K2015" s="827"/>
      <c r="L2015" s="827"/>
    </row>
    <row r="2016" spans="2:12" x14ac:dyDescent="0.25">
      <c r="B2016" s="120"/>
      <c r="C2016" s="121"/>
      <c r="D2016" s="121"/>
      <c r="E2016" s="120"/>
      <c r="F2016" s="122"/>
      <c r="G2016" s="123"/>
      <c r="H2016" s="123"/>
      <c r="I2016" s="123"/>
      <c r="J2016" s="122"/>
      <c r="K2016" s="827"/>
      <c r="L2016" s="827"/>
    </row>
    <row r="2017" spans="2:12" x14ac:dyDescent="0.25">
      <c r="B2017" s="120"/>
      <c r="C2017" s="121"/>
      <c r="D2017" s="121"/>
      <c r="E2017" s="120"/>
      <c r="F2017" s="122"/>
      <c r="G2017" s="123"/>
      <c r="H2017" s="123"/>
      <c r="I2017" s="123"/>
      <c r="J2017" s="122"/>
      <c r="K2017" s="827"/>
      <c r="L2017" s="827"/>
    </row>
    <row r="2018" spans="2:12" x14ac:dyDescent="0.25">
      <c r="B2018" s="120"/>
      <c r="C2018" s="121"/>
      <c r="D2018" s="121"/>
      <c r="E2018" s="120"/>
      <c r="F2018" s="122"/>
      <c r="G2018" s="123"/>
      <c r="H2018" s="123"/>
      <c r="I2018" s="123"/>
      <c r="J2018" s="122"/>
      <c r="K2018" s="827"/>
      <c r="L2018" s="827"/>
    </row>
    <row r="2019" spans="2:12" x14ac:dyDescent="0.25">
      <c r="B2019" s="120"/>
      <c r="C2019" s="121"/>
      <c r="D2019" s="121"/>
      <c r="E2019" s="120"/>
      <c r="F2019" s="122"/>
      <c r="G2019" s="123"/>
      <c r="H2019" s="123"/>
      <c r="I2019" s="123"/>
      <c r="J2019" s="122"/>
      <c r="K2019" s="827"/>
      <c r="L2019" s="827"/>
    </row>
    <row r="2020" spans="2:12" x14ac:dyDescent="0.25">
      <c r="B2020" s="120"/>
      <c r="C2020" s="121"/>
      <c r="D2020" s="121"/>
      <c r="E2020" s="120"/>
      <c r="F2020" s="122"/>
      <c r="G2020" s="123"/>
      <c r="H2020" s="123"/>
      <c r="I2020" s="123"/>
      <c r="J2020" s="122"/>
      <c r="K2020" s="827"/>
      <c r="L2020" s="827"/>
    </row>
    <row r="2021" spans="2:12" x14ac:dyDescent="0.25">
      <c r="B2021" s="120"/>
      <c r="C2021" s="121"/>
      <c r="D2021" s="121"/>
      <c r="E2021" s="120"/>
      <c r="F2021" s="122"/>
      <c r="G2021" s="123"/>
      <c r="H2021" s="123"/>
      <c r="I2021" s="123"/>
      <c r="J2021" s="122"/>
      <c r="K2021" s="827"/>
      <c r="L2021" s="827"/>
    </row>
    <row r="2022" spans="2:12" x14ac:dyDescent="0.25">
      <c r="B2022" s="120"/>
      <c r="C2022" s="121"/>
      <c r="D2022" s="121"/>
      <c r="E2022" s="120"/>
      <c r="F2022" s="122"/>
      <c r="G2022" s="123"/>
      <c r="H2022" s="123"/>
      <c r="I2022" s="123"/>
      <c r="J2022" s="122"/>
      <c r="K2022" s="827"/>
      <c r="L2022" s="827"/>
    </row>
    <row r="2023" spans="2:12" x14ac:dyDescent="0.25">
      <c r="B2023" s="120"/>
      <c r="C2023" s="121"/>
      <c r="D2023" s="121"/>
      <c r="E2023" s="120"/>
      <c r="F2023" s="122"/>
      <c r="G2023" s="123"/>
      <c r="H2023" s="123"/>
      <c r="I2023" s="123"/>
      <c r="J2023" s="122"/>
      <c r="K2023" s="827"/>
      <c r="L2023" s="827"/>
    </row>
    <row r="2024" spans="2:12" x14ac:dyDescent="0.25">
      <c r="B2024" s="120"/>
      <c r="C2024" s="121"/>
      <c r="D2024" s="121"/>
      <c r="E2024" s="120"/>
      <c r="F2024" s="122"/>
      <c r="G2024" s="123"/>
      <c r="H2024" s="123"/>
      <c r="I2024" s="123"/>
      <c r="J2024" s="122"/>
      <c r="K2024" s="827"/>
      <c r="L2024" s="827"/>
    </row>
    <row r="2025" spans="2:12" x14ac:dyDescent="0.25">
      <c r="B2025" s="120"/>
      <c r="C2025" s="121"/>
      <c r="D2025" s="121"/>
      <c r="E2025" s="120"/>
      <c r="F2025" s="122"/>
      <c r="G2025" s="123"/>
      <c r="H2025" s="123"/>
      <c r="I2025" s="123"/>
      <c r="J2025" s="122"/>
      <c r="K2025" s="827"/>
      <c r="L2025" s="827"/>
    </row>
    <row r="2026" spans="2:12" x14ac:dyDescent="0.25">
      <c r="B2026" s="120"/>
      <c r="C2026" s="121"/>
      <c r="D2026" s="121"/>
      <c r="E2026" s="120"/>
      <c r="F2026" s="122"/>
      <c r="G2026" s="123"/>
      <c r="H2026" s="123"/>
      <c r="I2026" s="123"/>
      <c r="J2026" s="122"/>
      <c r="K2026" s="827"/>
      <c r="L2026" s="827"/>
    </row>
    <row r="2027" spans="2:12" x14ac:dyDescent="0.25">
      <c r="B2027" s="120"/>
      <c r="C2027" s="121"/>
      <c r="D2027" s="121"/>
      <c r="E2027" s="120"/>
      <c r="F2027" s="122"/>
      <c r="G2027" s="123"/>
      <c r="H2027" s="123"/>
      <c r="I2027" s="123"/>
      <c r="J2027" s="122"/>
      <c r="K2027" s="827"/>
      <c r="L2027" s="827"/>
    </row>
    <row r="2028" spans="2:12" x14ac:dyDescent="0.25">
      <c r="B2028" s="120"/>
      <c r="C2028" s="121"/>
      <c r="D2028" s="121"/>
      <c r="E2028" s="120"/>
      <c r="F2028" s="122"/>
      <c r="G2028" s="123"/>
      <c r="H2028" s="123"/>
      <c r="I2028" s="123"/>
      <c r="J2028" s="122"/>
      <c r="K2028" s="827"/>
      <c r="L2028" s="827"/>
    </row>
    <row r="2029" spans="2:12" x14ac:dyDescent="0.25">
      <c r="B2029" s="120"/>
      <c r="C2029" s="121"/>
      <c r="D2029" s="121"/>
      <c r="E2029" s="120"/>
      <c r="F2029" s="122"/>
      <c r="G2029" s="123"/>
      <c r="H2029" s="123"/>
      <c r="I2029" s="123"/>
      <c r="J2029" s="122"/>
      <c r="K2029" s="827"/>
      <c r="L2029" s="827"/>
    </row>
    <row r="2030" spans="2:12" x14ac:dyDescent="0.25">
      <c r="B2030" s="120"/>
      <c r="C2030" s="121"/>
      <c r="D2030" s="121"/>
      <c r="E2030" s="120"/>
      <c r="F2030" s="122"/>
      <c r="G2030" s="123"/>
      <c r="H2030" s="123"/>
      <c r="I2030" s="123"/>
      <c r="J2030" s="122"/>
      <c r="K2030" s="827"/>
      <c r="L2030" s="827"/>
    </row>
    <row r="2031" spans="2:12" x14ac:dyDescent="0.25">
      <c r="B2031" s="120"/>
      <c r="C2031" s="121"/>
      <c r="D2031" s="121"/>
      <c r="E2031" s="120"/>
      <c r="F2031" s="122"/>
      <c r="G2031" s="123"/>
      <c r="H2031" s="123"/>
      <c r="I2031" s="123"/>
      <c r="J2031" s="122"/>
      <c r="K2031" s="827"/>
      <c r="L2031" s="827"/>
    </row>
    <row r="2032" spans="2:12" x14ac:dyDescent="0.25">
      <c r="B2032" s="120"/>
      <c r="C2032" s="121"/>
      <c r="D2032" s="121"/>
      <c r="E2032" s="120"/>
      <c r="F2032" s="122"/>
      <c r="G2032" s="123"/>
      <c r="H2032" s="123"/>
      <c r="I2032" s="123"/>
      <c r="J2032" s="122"/>
      <c r="K2032" s="827"/>
      <c r="L2032" s="827"/>
    </row>
    <row r="2033" spans="2:12" x14ac:dyDescent="0.25">
      <c r="B2033" s="120"/>
      <c r="C2033" s="121"/>
      <c r="D2033" s="121"/>
      <c r="E2033" s="120"/>
      <c r="F2033" s="122"/>
      <c r="G2033" s="123"/>
      <c r="H2033" s="123"/>
      <c r="I2033" s="123"/>
      <c r="J2033" s="122"/>
      <c r="K2033" s="827"/>
      <c r="L2033" s="827"/>
    </row>
    <row r="2034" spans="2:12" x14ac:dyDescent="0.25">
      <c r="B2034" s="120"/>
      <c r="C2034" s="121"/>
      <c r="D2034" s="121"/>
      <c r="E2034" s="120"/>
      <c r="F2034" s="122"/>
      <c r="G2034" s="123"/>
      <c r="H2034" s="123"/>
      <c r="I2034" s="123"/>
      <c r="J2034" s="122"/>
      <c r="K2034" s="827"/>
      <c r="L2034" s="827"/>
    </row>
    <row r="2035" spans="2:12" x14ac:dyDescent="0.25">
      <c r="B2035" s="120"/>
      <c r="C2035" s="121"/>
      <c r="D2035" s="121"/>
      <c r="E2035" s="120"/>
      <c r="F2035" s="122"/>
      <c r="G2035" s="123"/>
      <c r="H2035" s="123"/>
      <c r="I2035" s="123"/>
      <c r="J2035" s="122"/>
      <c r="K2035" s="827"/>
      <c r="L2035" s="827"/>
    </row>
    <row r="2036" spans="2:12" x14ac:dyDescent="0.25">
      <c r="B2036" s="120"/>
      <c r="C2036" s="121"/>
      <c r="D2036" s="121"/>
      <c r="E2036" s="120"/>
      <c r="F2036" s="122"/>
      <c r="G2036" s="123"/>
      <c r="H2036" s="123"/>
      <c r="I2036" s="123"/>
      <c r="J2036" s="122"/>
      <c r="K2036" s="827"/>
      <c r="L2036" s="827"/>
    </row>
    <row r="2037" spans="2:12" x14ac:dyDescent="0.25">
      <c r="B2037" s="120"/>
      <c r="C2037" s="121"/>
      <c r="D2037" s="121"/>
      <c r="E2037" s="120"/>
      <c r="F2037" s="122"/>
      <c r="G2037" s="123"/>
      <c r="H2037" s="123"/>
      <c r="I2037" s="123"/>
      <c r="J2037" s="122"/>
      <c r="K2037" s="827"/>
      <c r="L2037" s="827"/>
    </row>
    <row r="2038" spans="2:12" x14ac:dyDescent="0.25">
      <c r="B2038" s="120"/>
      <c r="C2038" s="121"/>
      <c r="D2038" s="121"/>
      <c r="E2038" s="120"/>
      <c r="F2038" s="122"/>
      <c r="G2038" s="123"/>
      <c r="H2038" s="123"/>
      <c r="I2038" s="123"/>
      <c r="J2038" s="122"/>
      <c r="K2038" s="827"/>
      <c r="L2038" s="827"/>
    </row>
    <row r="2039" spans="2:12" x14ac:dyDescent="0.25">
      <c r="B2039" s="120"/>
      <c r="C2039" s="121"/>
      <c r="D2039" s="121"/>
      <c r="E2039" s="120"/>
      <c r="F2039" s="122"/>
      <c r="G2039" s="123"/>
      <c r="H2039" s="123"/>
      <c r="I2039" s="123"/>
      <c r="J2039" s="122"/>
      <c r="K2039" s="827"/>
      <c r="L2039" s="827"/>
    </row>
    <row r="2040" spans="2:12" x14ac:dyDescent="0.25">
      <c r="B2040" s="120"/>
      <c r="C2040" s="121"/>
      <c r="D2040" s="121"/>
      <c r="E2040" s="120"/>
      <c r="F2040" s="122"/>
      <c r="G2040" s="123"/>
      <c r="H2040" s="123"/>
      <c r="I2040" s="123"/>
      <c r="J2040" s="122"/>
      <c r="K2040" s="827"/>
      <c r="L2040" s="827"/>
    </row>
    <row r="2041" spans="2:12" x14ac:dyDescent="0.25">
      <c r="B2041" s="120"/>
      <c r="C2041" s="121"/>
      <c r="D2041" s="121"/>
      <c r="E2041" s="120"/>
      <c r="F2041" s="122"/>
      <c r="G2041" s="123"/>
      <c r="H2041" s="123"/>
      <c r="I2041" s="123"/>
      <c r="J2041" s="122"/>
      <c r="K2041" s="827"/>
      <c r="L2041" s="827"/>
    </row>
    <row r="2042" spans="2:12" x14ac:dyDescent="0.25">
      <c r="B2042" s="120"/>
      <c r="C2042" s="121"/>
      <c r="D2042" s="121"/>
      <c r="E2042" s="120"/>
      <c r="F2042" s="122"/>
      <c r="G2042" s="123"/>
      <c r="H2042" s="123"/>
      <c r="I2042" s="123"/>
      <c r="J2042" s="122"/>
      <c r="K2042" s="827"/>
      <c r="L2042" s="827"/>
    </row>
    <row r="2043" spans="2:12" x14ac:dyDescent="0.25">
      <c r="B2043" s="120"/>
      <c r="C2043" s="121"/>
      <c r="D2043" s="121"/>
      <c r="E2043" s="120"/>
      <c r="F2043" s="122"/>
      <c r="G2043" s="123"/>
      <c r="H2043" s="123"/>
      <c r="I2043" s="123"/>
      <c r="J2043" s="122"/>
      <c r="K2043" s="827"/>
      <c r="L2043" s="827"/>
    </row>
    <row r="2044" spans="2:12" x14ac:dyDescent="0.25">
      <c r="B2044" s="120"/>
      <c r="C2044" s="121"/>
      <c r="D2044" s="121"/>
      <c r="E2044" s="120"/>
      <c r="F2044" s="122"/>
      <c r="G2044" s="123"/>
      <c r="H2044" s="123"/>
      <c r="I2044" s="123"/>
      <c r="J2044" s="122"/>
      <c r="K2044" s="827"/>
      <c r="L2044" s="827"/>
    </row>
    <row r="2045" spans="2:12" x14ac:dyDescent="0.25">
      <c r="B2045" s="120"/>
      <c r="C2045" s="121"/>
      <c r="D2045" s="121"/>
      <c r="E2045" s="120"/>
      <c r="F2045" s="122"/>
      <c r="G2045" s="123"/>
      <c r="H2045" s="123"/>
      <c r="I2045" s="123"/>
      <c r="J2045" s="122"/>
      <c r="K2045" s="827"/>
      <c r="L2045" s="827"/>
    </row>
    <row r="2046" spans="2:12" x14ac:dyDescent="0.25">
      <c r="B2046" s="120"/>
      <c r="C2046" s="121"/>
      <c r="D2046" s="121"/>
      <c r="E2046" s="120"/>
      <c r="F2046" s="122"/>
      <c r="G2046" s="123"/>
      <c r="H2046" s="123"/>
      <c r="I2046" s="123"/>
      <c r="J2046" s="122"/>
      <c r="K2046" s="827"/>
      <c r="L2046" s="827"/>
    </row>
    <row r="2047" spans="2:12" x14ac:dyDescent="0.25">
      <c r="B2047" s="120"/>
      <c r="C2047" s="121"/>
      <c r="D2047" s="121"/>
      <c r="E2047" s="120"/>
      <c r="F2047" s="122"/>
      <c r="G2047" s="123"/>
      <c r="H2047" s="123"/>
      <c r="I2047" s="123"/>
      <c r="J2047" s="122"/>
      <c r="K2047" s="827"/>
      <c r="L2047" s="827"/>
    </row>
    <row r="2048" spans="2:12" x14ac:dyDescent="0.25">
      <c r="B2048" s="120"/>
      <c r="C2048" s="121"/>
      <c r="D2048" s="121"/>
      <c r="E2048" s="120"/>
      <c r="F2048" s="122"/>
      <c r="G2048" s="123"/>
      <c r="H2048" s="123"/>
      <c r="I2048" s="123"/>
      <c r="J2048" s="122"/>
      <c r="K2048" s="827"/>
      <c r="L2048" s="827"/>
    </row>
    <row r="2049" spans="2:12" x14ac:dyDescent="0.25">
      <c r="B2049" s="120"/>
      <c r="C2049" s="121"/>
      <c r="D2049" s="121"/>
      <c r="E2049" s="120"/>
      <c r="F2049" s="122"/>
      <c r="G2049" s="123"/>
      <c r="H2049" s="123"/>
      <c r="I2049" s="123"/>
      <c r="J2049" s="122"/>
      <c r="K2049" s="827"/>
      <c r="L2049" s="827"/>
    </row>
    <row r="2050" spans="2:12" x14ac:dyDescent="0.25">
      <c r="B2050" s="120"/>
      <c r="C2050" s="121"/>
      <c r="D2050" s="121"/>
      <c r="E2050" s="120"/>
      <c r="F2050" s="122"/>
      <c r="G2050" s="123"/>
      <c r="H2050" s="123"/>
      <c r="I2050" s="123"/>
      <c r="J2050" s="122"/>
      <c r="K2050" s="827"/>
      <c r="L2050" s="827"/>
    </row>
    <row r="2051" spans="2:12" x14ac:dyDescent="0.25">
      <c r="B2051" s="120"/>
      <c r="C2051" s="121"/>
      <c r="D2051" s="121"/>
      <c r="E2051" s="120"/>
      <c r="F2051" s="122"/>
      <c r="G2051" s="123"/>
      <c r="H2051" s="123"/>
      <c r="I2051" s="123"/>
      <c r="J2051" s="122"/>
      <c r="K2051" s="827"/>
      <c r="L2051" s="827"/>
    </row>
    <row r="2052" spans="2:12" x14ac:dyDescent="0.25">
      <c r="B2052" s="120"/>
      <c r="C2052" s="121"/>
      <c r="D2052" s="121"/>
      <c r="E2052" s="120"/>
      <c r="F2052" s="122"/>
      <c r="G2052" s="123"/>
      <c r="H2052" s="123"/>
      <c r="I2052" s="123"/>
      <c r="J2052" s="122"/>
      <c r="K2052" s="827"/>
      <c r="L2052" s="827"/>
    </row>
    <row r="2053" spans="2:12" x14ac:dyDescent="0.25">
      <c r="B2053" s="120"/>
      <c r="C2053" s="121"/>
      <c r="D2053" s="121"/>
      <c r="E2053" s="120"/>
      <c r="F2053" s="122"/>
      <c r="G2053" s="123"/>
      <c r="H2053" s="123"/>
      <c r="I2053" s="123"/>
      <c r="J2053" s="122"/>
      <c r="K2053" s="827"/>
      <c r="L2053" s="827"/>
    </row>
    <row r="2054" spans="2:12" x14ac:dyDescent="0.25">
      <c r="B2054" s="120"/>
      <c r="C2054" s="121"/>
      <c r="D2054" s="121"/>
      <c r="E2054" s="120"/>
      <c r="F2054" s="122"/>
      <c r="G2054" s="123"/>
      <c r="H2054" s="123"/>
      <c r="I2054" s="123"/>
      <c r="J2054" s="122"/>
      <c r="K2054" s="827"/>
      <c r="L2054" s="827"/>
    </row>
    <row r="2055" spans="2:12" x14ac:dyDescent="0.25">
      <c r="B2055" s="120"/>
      <c r="C2055" s="121"/>
      <c r="D2055" s="121"/>
      <c r="E2055" s="120"/>
      <c r="F2055" s="122"/>
      <c r="G2055" s="123"/>
      <c r="H2055" s="123"/>
      <c r="I2055" s="123"/>
      <c r="J2055" s="122"/>
      <c r="K2055" s="827"/>
      <c r="L2055" s="827"/>
    </row>
    <row r="2056" spans="2:12" x14ac:dyDescent="0.25">
      <c r="B2056" s="120"/>
      <c r="C2056" s="121"/>
      <c r="D2056" s="121"/>
      <c r="E2056" s="120"/>
      <c r="F2056" s="122"/>
      <c r="G2056" s="123"/>
      <c r="H2056" s="123"/>
      <c r="I2056" s="123"/>
      <c r="J2056" s="122"/>
      <c r="K2056" s="827"/>
      <c r="L2056" s="827"/>
    </row>
    <row r="2057" spans="2:12" x14ac:dyDescent="0.25">
      <c r="B2057" s="120"/>
      <c r="C2057" s="121"/>
      <c r="D2057" s="121"/>
      <c r="E2057" s="120"/>
      <c r="F2057" s="122"/>
      <c r="G2057" s="123"/>
      <c r="H2057" s="123"/>
      <c r="I2057" s="123"/>
      <c r="J2057" s="122"/>
      <c r="K2057" s="827"/>
      <c r="L2057" s="827"/>
    </row>
    <row r="2058" spans="2:12" x14ac:dyDescent="0.25">
      <c r="B2058" s="120"/>
      <c r="C2058" s="121"/>
      <c r="D2058" s="121"/>
      <c r="E2058" s="120"/>
      <c r="F2058" s="122"/>
      <c r="G2058" s="123"/>
      <c r="H2058" s="123"/>
      <c r="I2058" s="123"/>
      <c r="J2058" s="122"/>
      <c r="K2058" s="827"/>
      <c r="L2058" s="827"/>
    </row>
    <row r="2059" spans="2:12" x14ac:dyDescent="0.25">
      <c r="B2059" s="120"/>
      <c r="C2059" s="121"/>
      <c r="D2059" s="121"/>
      <c r="E2059" s="120"/>
      <c r="F2059" s="122"/>
      <c r="G2059" s="123"/>
      <c r="H2059" s="123"/>
      <c r="I2059" s="123"/>
      <c r="J2059" s="122"/>
      <c r="K2059" s="827"/>
      <c r="L2059" s="827"/>
    </row>
    <row r="2060" spans="2:12" x14ac:dyDescent="0.25">
      <c r="B2060" s="120"/>
      <c r="C2060" s="121"/>
      <c r="D2060" s="121"/>
      <c r="E2060" s="120"/>
      <c r="F2060" s="122"/>
      <c r="G2060" s="123"/>
      <c r="H2060" s="123"/>
      <c r="I2060" s="123"/>
      <c r="J2060" s="122"/>
      <c r="K2060" s="827"/>
      <c r="L2060" s="827"/>
    </row>
    <row r="2061" spans="2:12" x14ac:dyDescent="0.25">
      <c r="B2061" s="120"/>
      <c r="C2061" s="121"/>
      <c r="D2061" s="121"/>
      <c r="E2061" s="120"/>
      <c r="F2061" s="122"/>
      <c r="G2061" s="123"/>
      <c r="H2061" s="123"/>
      <c r="I2061" s="123"/>
      <c r="J2061" s="122"/>
      <c r="K2061" s="827"/>
      <c r="L2061" s="827"/>
    </row>
    <row r="2062" spans="2:12" x14ac:dyDescent="0.25">
      <c r="B2062" s="120"/>
      <c r="C2062" s="121"/>
      <c r="D2062" s="121"/>
      <c r="E2062" s="120"/>
      <c r="F2062" s="122"/>
      <c r="G2062" s="123"/>
      <c r="H2062" s="123"/>
      <c r="I2062" s="123"/>
      <c r="J2062" s="122"/>
      <c r="K2062" s="827"/>
      <c r="L2062" s="827"/>
    </row>
    <row r="2063" spans="2:12" x14ac:dyDescent="0.25">
      <c r="B2063" s="120"/>
      <c r="C2063" s="121"/>
      <c r="D2063" s="121"/>
      <c r="E2063" s="120"/>
      <c r="F2063" s="122"/>
      <c r="G2063" s="123"/>
      <c r="H2063" s="123"/>
      <c r="I2063" s="123"/>
      <c r="J2063" s="122"/>
      <c r="K2063" s="827"/>
      <c r="L2063" s="827"/>
    </row>
    <row r="2064" spans="2:12" x14ac:dyDescent="0.25">
      <c r="B2064" s="120"/>
      <c r="C2064" s="121"/>
      <c r="D2064" s="121"/>
      <c r="E2064" s="120"/>
      <c r="F2064" s="122"/>
      <c r="G2064" s="123"/>
      <c r="H2064" s="123"/>
      <c r="I2064" s="123"/>
      <c r="J2064" s="122"/>
      <c r="K2064" s="827"/>
      <c r="L2064" s="827"/>
    </row>
    <row r="2065" spans="2:12" x14ac:dyDescent="0.25">
      <c r="B2065" s="120"/>
      <c r="C2065" s="121"/>
      <c r="D2065" s="121"/>
      <c r="E2065" s="120"/>
      <c r="F2065" s="122"/>
      <c r="G2065" s="123"/>
      <c r="H2065" s="123"/>
      <c r="I2065" s="123"/>
      <c r="J2065" s="122"/>
      <c r="K2065" s="827"/>
      <c r="L2065" s="827"/>
    </row>
    <row r="2066" spans="2:12" x14ac:dyDescent="0.25">
      <c r="B2066" s="120"/>
      <c r="C2066" s="121"/>
      <c r="D2066" s="121"/>
      <c r="E2066" s="120"/>
      <c r="F2066" s="122"/>
      <c r="G2066" s="123"/>
      <c r="H2066" s="123"/>
      <c r="I2066" s="123"/>
      <c r="J2066" s="122"/>
      <c r="K2066" s="827"/>
      <c r="L2066" s="827"/>
    </row>
    <row r="2067" spans="2:12" x14ac:dyDescent="0.25">
      <c r="B2067" s="120"/>
      <c r="C2067" s="121"/>
      <c r="D2067" s="121"/>
      <c r="E2067" s="120"/>
      <c r="F2067" s="122"/>
      <c r="G2067" s="123"/>
      <c r="H2067" s="123"/>
      <c r="I2067" s="123"/>
      <c r="J2067" s="122"/>
      <c r="K2067" s="827"/>
      <c r="L2067" s="827"/>
    </row>
    <row r="2068" spans="2:12" x14ac:dyDescent="0.25">
      <c r="B2068" s="120"/>
      <c r="C2068" s="121"/>
      <c r="D2068" s="121"/>
      <c r="E2068" s="120"/>
      <c r="F2068" s="122"/>
      <c r="G2068" s="123"/>
      <c r="H2068" s="123"/>
      <c r="I2068" s="123"/>
      <c r="J2068" s="122"/>
      <c r="K2068" s="827"/>
      <c r="L2068" s="827"/>
    </row>
    <row r="2069" spans="2:12" x14ac:dyDescent="0.25">
      <c r="B2069" s="120"/>
      <c r="C2069" s="121"/>
      <c r="D2069" s="121"/>
      <c r="E2069" s="120"/>
      <c r="F2069" s="122"/>
      <c r="G2069" s="123"/>
      <c r="H2069" s="123"/>
      <c r="I2069" s="123"/>
      <c r="J2069" s="122"/>
      <c r="K2069" s="827"/>
      <c r="L2069" s="827"/>
    </row>
    <row r="2070" spans="2:12" x14ac:dyDescent="0.25">
      <c r="B2070" s="120"/>
      <c r="C2070" s="121"/>
      <c r="D2070" s="121"/>
      <c r="E2070" s="120"/>
      <c r="F2070" s="122"/>
      <c r="G2070" s="123"/>
      <c r="H2070" s="123"/>
      <c r="I2070" s="123"/>
      <c r="J2070" s="122"/>
      <c r="K2070" s="827"/>
      <c r="L2070" s="827"/>
    </row>
    <row r="2071" spans="2:12" x14ac:dyDescent="0.25">
      <c r="B2071" s="120"/>
      <c r="C2071" s="121"/>
      <c r="D2071" s="121"/>
      <c r="E2071" s="120"/>
      <c r="F2071" s="122"/>
      <c r="G2071" s="123"/>
      <c r="H2071" s="123"/>
      <c r="I2071" s="123"/>
      <c r="J2071" s="122"/>
      <c r="K2071" s="827"/>
      <c r="L2071" s="827"/>
    </row>
    <row r="2072" spans="2:12" x14ac:dyDescent="0.25">
      <c r="B2072" s="120"/>
      <c r="C2072" s="121"/>
      <c r="D2072" s="121"/>
      <c r="E2072" s="120"/>
      <c r="F2072" s="122"/>
      <c r="G2072" s="123"/>
      <c r="H2072" s="123"/>
      <c r="I2072" s="123"/>
      <c r="J2072" s="122"/>
      <c r="K2072" s="827"/>
      <c r="L2072" s="827"/>
    </row>
    <row r="2073" spans="2:12" x14ac:dyDescent="0.25">
      <c r="B2073" s="120"/>
      <c r="C2073" s="121"/>
      <c r="D2073" s="121"/>
      <c r="E2073" s="120"/>
      <c r="F2073" s="122"/>
      <c r="G2073" s="123"/>
      <c r="H2073" s="123"/>
      <c r="I2073" s="123"/>
      <c r="J2073" s="122"/>
      <c r="K2073" s="827"/>
      <c r="L2073" s="827"/>
    </row>
    <row r="2074" spans="2:12" x14ac:dyDescent="0.25">
      <c r="B2074" s="120"/>
      <c r="C2074" s="121"/>
      <c r="D2074" s="121"/>
      <c r="E2074" s="120"/>
      <c r="F2074" s="122"/>
      <c r="G2074" s="123"/>
      <c r="H2074" s="123"/>
      <c r="I2074" s="123"/>
      <c r="J2074" s="122"/>
      <c r="K2074" s="827"/>
      <c r="L2074" s="827"/>
    </row>
    <row r="2075" spans="2:12" x14ac:dyDescent="0.25">
      <c r="B2075" s="120"/>
      <c r="C2075" s="121"/>
      <c r="D2075" s="121"/>
      <c r="E2075" s="120"/>
      <c r="F2075" s="122"/>
      <c r="G2075" s="123"/>
      <c r="H2075" s="123"/>
      <c r="I2075" s="123"/>
      <c r="J2075" s="122"/>
      <c r="K2075" s="827"/>
      <c r="L2075" s="827"/>
    </row>
    <row r="2076" spans="2:12" x14ac:dyDescent="0.25">
      <c r="B2076" s="120"/>
      <c r="C2076" s="121"/>
      <c r="D2076" s="121"/>
      <c r="E2076" s="120"/>
      <c r="F2076" s="122"/>
      <c r="G2076" s="123"/>
      <c r="H2076" s="123"/>
      <c r="I2076" s="123"/>
      <c r="J2076" s="122"/>
      <c r="K2076" s="827"/>
      <c r="L2076" s="827"/>
    </row>
    <row r="2077" spans="2:12" x14ac:dyDescent="0.25">
      <c r="B2077" s="120"/>
      <c r="C2077" s="121"/>
      <c r="D2077" s="121"/>
      <c r="E2077" s="120"/>
      <c r="F2077" s="122"/>
      <c r="G2077" s="123"/>
      <c r="H2077" s="123"/>
      <c r="I2077" s="123"/>
      <c r="J2077" s="122"/>
      <c r="K2077" s="827"/>
      <c r="L2077" s="827"/>
    </row>
    <row r="2078" spans="2:12" x14ac:dyDescent="0.25">
      <c r="B2078" s="120"/>
      <c r="C2078" s="121"/>
      <c r="D2078" s="121"/>
      <c r="E2078" s="120"/>
      <c r="F2078" s="122"/>
      <c r="G2078" s="123"/>
      <c r="H2078" s="123"/>
      <c r="I2078" s="123"/>
      <c r="J2078" s="122"/>
      <c r="K2078" s="827"/>
      <c r="L2078" s="827"/>
    </row>
    <row r="2079" spans="2:12" x14ac:dyDescent="0.25">
      <c r="B2079" s="120"/>
      <c r="C2079" s="121"/>
      <c r="D2079" s="121"/>
      <c r="E2079" s="120"/>
      <c r="F2079" s="122"/>
      <c r="G2079" s="123"/>
      <c r="H2079" s="123"/>
      <c r="I2079" s="123"/>
      <c r="J2079" s="122"/>
      <c r="K2079" s="827"/>
      <c r="L2079" s="827"/>
    </row>
    <row r="2080" spans="2:12" x14ac:dyDescent="0.25">
      <c r="B2080" s="120"/>
      <c r="C2080" s="121"/>
      <c r="D2080" s="121"/>
      <c r="E2080" s="120"/>
      <c r="F2080" s="122"/>
      <c r="G2080" s="123"/>
      <c r="H2080" s="123"/>
      <c r="I2080" s="123"/>
      <c r="J2080" s="122"/>
      <c r="K2080" s="827"/>
      <c r="L2080" s="827"/>
    </row>
    <row r="2081" spans="2:12" x14ac:dyDescent="0.25">
      <c r="B2081" s="120"/>
      <c r="C2081" s="121"/>
      <c r="D2081" s="121"/>
      <c r="E2081" s="120"/>
      <c r="F2081" s="122"/>
      <c r="G2081" s="123"/>
      <c r="H2081" s="123"/>
      <c r="I2081" s="123"/>
      <c r="J2081" s="122"/>
      <c r="K2081" s="827"/>
      <c r="L2081" s="827"/>
    </row>
    <row r="2082" spans="2:12" x14ac:dyDescent="0.25">
      <c r="B2082" s="120"/>
      <c r="C2082" s="121"/>
      <c r="D2082" s="121"/>
      <c r="E2082" s="120"/>
      <c r="F2082" s="122"/>
      <c r="G2082" s="123"/>
      <c r="H2082" s="123"/>
      <c r="I2082" s="123"/>
      <c r="J2082" s="122"/>
      <c r="K2082" s="827"/>
      <c r="L2082" s="827"/>
    </row>
    <row r="2083" spans="2:12" x14ac:dyDescent="0.25">
      <c r="B2083" s="120"/>
      <c r="C2083" s="121"/>
      <c r="D2083" s="121"/>
      <c r="E2083" s="120"/>
      <c r="F2083" s="122"/>
      <c r="G2083" s="123"/>
      <c r="H2083" s="123"/>
      <c r="I2083" s="123"/>
      <c r="J2083" s="122"/>
      <c r="K2083" s="827"/>
      <c r="L2083" s="827"/>
    </row>
    <row r="2084" spans="2:12" x14ac:dyDescent="0.25">
      <c r="B2084" s="120"/>
      <c r="C2084" s="121"/>
      <c r="D2084" s="121"/>
      <c r="E2084" s="120"/>
      <c r="F2084" s="122"/>
      <c r="G2084" s="123"/>
      <c r="H2084" s="123"/>
      <c r="I2084" s="123"/>
      <c r="J2084" s="122"/>
      <c r="K2084" s="827"/>
      <c r="L2084" s="827"/>
    </row>
    <row r="2085" spans="2:12" x14ac:dyDescent="0.25">
      <c r="B2085" s="120"/>
      <c r="C2085" s="121"/>
      <c r="D2085" s="121"/>
      <c r="E2085" s="120"/>
      <c r="F2085" s="122"/>
      <c r="G2085" s="123"/>
      <c r="H2085" s="123"/>
      <c r="I2085" s="123"/>
      <c r="J2085" s="122"/>
      <c r="K2085" s="827"/>
      <c r="L2085" s="827"/>
    </row>
    <row r="2086" spans="2:12" x14ac:dyDescent="0.25">
      <c r="B2086" s="120"/>
      <c r="C2086" s="121"/>
      <c r="D2086" s="121"/>
      <c r="E2086" s="120"/>
      <c r="F2086" s="122"/>
      <c r="G2086" s="123"/>
      <c r="H2086" s="123"/>
      <c r="I2086" s="123"/>
      <c r="J2086" s="122"/>
      <c r="K2086" s="827"/>
      <c r="L2086" s="827"/>
    </row>
    <row r="2087" spans="2:12" x14ac:dyDescent="0.25">
      <c r="B2087" s="120"/>
      <c r="C2087" s="121"/>
      <c r="D2087" s="121"/>
      <c r="E2087" s="120"/>
      <c r="F2087" s="122"/>
      <c r="G2087" s="123"/>
      <c r="H2087" s="123"/>
      <c r="I2087" s="123"/>
      <c r="J2087" s="122"/>
      <c r="K2087" s="827"/>
      <c r="L2087" s="827"/>
    </row>
    <row r="2088" spans="2:12" x14ac:dyDescent="0.25">
      <c r="B2088" s="120"/>
      <c r="C2088" s="121"/>
      <c r="D2088" s="121"/>
      <c r="E2088" s="120"/>
      <c r="F2088" s="122"/>
      <c r="G2088" s="123"/>
      <c r="H2088" s="123"/>
      <c r="I2088" s="123"/>
      <c r="J2088" s="122"/>
      <c r="K2088" s="827"/>
      <c r="L2088" s="827"/>
    </row>
    <row r="2089" spans="2:12" x14ac:dyDescent="0.25">
      <c r="B2089" s="120"/>
      <c r="C2089" s="121"/>
      <c r="D2089" s="121"/>
      <c r="E2089" s="120"/>
      <c r="F2089" s="122"/>
      <c r="G2089" s="123"/>
      <c r="H2089" s="123"/>
      <c r="I2089" s="123"/>
      <c r="J2089" s="122"/>
      <c r="K2089" s="827"/>
      <c r="L2089" s="827"/>
    </row>
    <row r="2090" spans="2:12" x14ac:dyDescent="0.25">
      <c r="B2090" s="120"/>
      <c r="C2090" s="121"/>
      <c r="D2090" s="121"/>
      <c r="E2090" s="120"/>
      <c r="F2090" s="122"/>
      <c r="G2090" s="123"/>
      <c r="H2090" s="123"/>
      <c r="I2090" s="123"/>
      <c r="J2090" s="122"/>
      <c r="K2090" s="827"/>
      <c r="L2090" s="827"/>
    </row>
    <row r="2091" spans="2:12" x14ac:dyDescent="0.25">
      <c r="B2091" s="120"/>
      <c r="C2091" s="121"/>
      <c r="D2091" s="121"/>
      <c r="E2091" s="120"/>
      <c r="F2091" s="122"/>
      <c r="G2091" s="123"/>
      <c r="H2091" s="123"/>
      <c r="I2091" s="123"/>
      <c r="J2091" s="122"/>
      <c r="K2091" s="827"/>
      <c r="L2091" s="827"/>
    </row>
    <row r="2092" spans="2:12" x14ac:dyDescent="0.25">
      <c r="B2092" s="120"/>
      <c r="C2092" s="121"/>
      <c r="D2092" s="121"/>
      <c r="E2092" s="120"/>
      <c r="F2092" s="122"/>
      <c r="G2092" s="123"/>
      <c r="H2092" s="123"/>
      <c r="I2092" s="123"/>
      <c r="J2092" s="122"/>
      <c r="K2092" s="827"/>
      <c r="L2092" s="827"/>
    </row>
    <row r="2093" spans="2:12" x14ac:dyDescent="0.25">
      <c r="B2093" s="120"/>
      <c r="C2093" s="121"/>
      <c r="D2093" s="121"/>
      <c r="E2093" s="120"/>
      <c r="F2093" s="122"/>
      <c r="G2093" s="123"/>
      <c r="H2093" s="123"/>
      <c r="I2093" s="123"/>
      <c r="J2093" s="122"/>
      <c r="K2093" s="827"/>
      <c r="L2093" s="827"/>
    </row>
    <row r="2094" spans="2:12" x14ac:dyDescent="0.25">
      <c r="B2094" s="120"/>
      <c r="C2094" s="121"/>
      <c r="D2094" s="121"/>
      <c r="E2094" s="120"/>
      <c r="F2094" s="122"/>
      <c r="G2094" s="123"/>
      <c r="H2094" s="123"/>
      <c r="I2094" s="123"/>
      <c r="J2094" s="122"/>
      <c r="K2094" s="827"/>
      <c r="L2094" s="827"/>
    </row>
    <row r="2095" spans="2:12" x14ac:dyDescent="0.25">
      <c r="B2095" s="120"/>
      <c r="C2095" s="121"/>
      <c r="D2095" s="121"/>
      <c r="E2095" s="120"/>
      <c r="F2095" s="122"/>
      <c r="G2095" s="123"/>
      <c r="H2095" s="123"/>
      <c r="I2095" s="123"/>
      <c r="J2095" s="122"/>
      <c r="K2095" s="827"/>
      <c r="L2095" s="827"/>
    </row>
    <row r="2096" spans="2:12" x14ac:dyDescent="0.25">
      <c r="B2096" s="120"/>
      <c r="C2096" s="121"/>
      <c r="D2096" s="121"/>
      <c r="E2096" s="120"/>
      <c r="F2096" s="122"/>
      <c r="G2096" s="123"/>
      <c r="H2096" s="123"/>
      <c r="I2096" s="123"/>
      <c r="J2096" s="122"/>
      <c r="K2096" s="827"/>
      <c r="L2096" s="827"/>
    </row>
    <row r="2097" spans="2:12" x14ac:dyDescent="0.25">
      <c r="B2097" s="120"/>
      <c r="C2097" s="121"/>
      <c r="D2097" s="121"/>
      <c r="E2097" s="120"/>
      <c r="F2097" s="122"/>
      <c r="G2097" s="123"/>
      <c r="H2097" s="123"/>
      <c r="I2097" s="123"/>
      <c r="J2097" s="122"/>
      <c r="K2097" s="827"/>
      <c r="L2097" s="827"/>
    </row>
    <row r="2098" spans="2:12" x14ac:dyDescent="0.25">
      <c r="B2098" s="120"/>
      <c r="C2098" s="121"/>
      <c r="D2098" s="121"/>
      <c r="E2098" s="120"/>
      <c r="F2098" s="122"/>
      <c r="G2098" s="123"/>
      <c r="H2098" s="123"/>
      <c r="I2098" s="123"/>
      <c r="J2098" s="122"/>
      <c r="K2098" s="827"/>
      <c r="L2098" s="827"/>
    </row>
    <row r="2099" spans="2:12" x14ac:dyDescent="0.25">
      <c r="B2099" s="120"/>
      <c r="C2099" s="121"/>
      <c r="D2099" s="121"/>
      <c r="E2099" s="120"/>
      <c r="F2099" s="122"/>
      <c r="G2099" s="123"/>
      <c r="H2099" s="123"/>
      <c r="I2099" s="123"/>
      <c r="J2099" s="122"/>
      <c r="K2099" s="827"/>
      <c r="L2099" s="827"/>
    </row>
    <row r="2100" spans="2:12" x14ac:dyDescent="0.25">
      <c r="B2100" s="120"/>
      <c r="C2100" s="121"/>
      <c r="D2100" s="121"/>
      <c r="E2100" s="120"/>
      <c r="F2100" s="122"/>
      <c r="G2100" s="123"/>
      <c r="H2100" s="123"/>
      <c r="I2100" s="123"/>
      <c r="J2100" s="122"/>
      <c r="K2100" s="827"/>
      <c r="L2100" s="827"/>
    </row>
    <row r="2101" spans="2:12" x14ac:dyDescent="0.25">
      <c r="B2101" s="120"/>
      <c r="C2101" s="121"/>
      <c r="D2101" s="121"/>
      <c r="E2101" s="120"/>
      <c r="F2101" s="122"/>
      <c r="G2101" s="123"/>
      <c r="H2101" s="123"/>
      <c r="I2101" s="123"/>
      <c r="J2101" s="122"/>
      <c r="K2101" s="827"/>
      <c r="L2101" s="827"/>
    </row>
    <row r="2102" spans="2:12" x14ac:dyDescent="0.25">
      <c r="B2102" s="120"/>
      <c r="C2102" s="121"/>
      <c r="D2102" s="121"/>
      <c r="E2102" s="120"/>
      <c r="F2102" s="122"/>
      <c r="G2102" s="123"/>
      <c r="H2102" s="123"/>
      <c r="I2102" s="123"/>
      <c r="J2102" s="122"/>
      <c r="K2102" s="827"/>
      <c r="L2102" s="827"/>
    </row>
    <row r="2103" spans="2:12" x14ac:dyDescent="0.25">
      <c r="B2103" s="120"/>
      <c r="C2103" s="121"/>
      <c r="D2103" s="121"/>
      <c r="E2103" s="120"/>
      <c r="F2103" s="122"/>
      <c r="G2103" s="123"/>
      <c r="H2103" s="123"/>
      <c r="I2103" s="123"/>
      <c r="J2103" s="122"/>
      <c r="K2103" s="827"/>
      <c r="L2103" s="827"/>
    </row>
    <row r="2104" spans="2:12" x14ac:dyDescent="0.25">
      <c r="B2104" s="120"/>
      <c r="C2104" s="121"/>
      <c r="D2104" s="121"/>
      <c r="E2104" s="120"/>
      <c r="F2104" s="122"/>
      <c r="G2104" s="123"/>
      <c r="H2104" s="123"/>
      <c r="I2104" s="123"/>
      <c r="J2104" s="122"/>
      <c r="K2104" s="827"/>
      <c r="L2104" s="827"/>
    </row>
    <row r="2105" spans="2:12" x14ac:dyDescent="0.25">
      <c r="B2105" s="120"/>
      <c r="C2105" s="121"/>
      <c r="D2105" s="121"/>
      <c r="E2105" s="120"/>
      <c r="F2105" s="122"/>
      <c r="G2105" s="123"/>
      <c r="H2105" s="123"/>
      <c r="I2105" s="123"/>
      <c r="J2105" s="122"/>
      <c r="K2105" s="827"/>
      <c r="L2105" s="827"/>
    </row>
    <row r="2106" spans="2:12" x14ac:dyDescent="0.25">
      <c r="B2106" s="120"/>
      <c r="C2106" s="121"/>
      <c r="D2106" s="121"/>
      <c r="E2106" s="120"/>
      <c r="F2106" s="122"/>
      <c r="G2106" s="123"/>
      <c r="H2106" s="123"/>
      <c r="I2106" s="123"/>
      <c r="J2106" s="122"/>
      <c r="K2106" s="827"/>
      <c r="L2106" s="827"/>
    </row>
    <row r="2107" spans="2:12" x14ac:dyDescent="0.25">
      <c r="B2107" s="120"/>
      <c r="C2107" s="121"/>
      <c r="D2107" s="121"/>
      <c r="E2107" s="120"/>
      <c r="F2107" s="122"/>
      <c r="G2107" s="123"/>
      <c r="H2107" s="123"/>
      <c r="I2107" s="123"/>
      <c r="J2107" s="122"/>
      <c r="K2107" s="827"/>
      <c r="L2107" s="827"/>
    </row>
    <row r="2108" spans="2:12" x14ac:dyDescent="0.25">
      <c r="B2108" s="120"/>
      <c r="C2108" s="121"/>
      <c r="D2108" s="121"/>
      <c r="E2108" s="120"/>
      <c r="F2108" s="122"/>
      <c r="G2108" s="123"/>
      <c r="H2108" s="123"/>
      <c r="I2108" s="123"/>
      <c r="J2108" s="122"/>
      <c r="K2108" s="827"/>
      <c r="L2108" s="827"/>
    </row>
    <row r="2109" spans="2:12" x14ac:dyDescent="0.25">
      <c r="B2109" s="120"/>
      <c r="C2109" s="121"/>
      <c r="D2109" s="121"/>
      <c r="E2109" s="120"/>
      <c r="F2109" s="122"/>
      <c r="G2109" s="123"/>
      <c r="H2109" s="123"/>
      <c r="I2109" s="123"/>
      <c r="J2109" s="122"/>
      <c r="K2109" s="827"/>
      <c r="L2109" s="827"/>
    </row>
    <row r="2110" spans="2:12" x14ac:dyDescent="0.25">
      <c r="B2110" s="120"/>
      <c r="C2110" s="121"/>
      <c r="D2110" s="121"/>
      <c r="E2110" s="120"/>
      <c r="F2110" s="122"/>
      <c r="G2110" s="123"/>
      <c r="H2110" s="123"/>
      <c r="I2110" s="123"/>
      <c r="J2110" s="122"/>
      <c r="K2110" s="827"/>
      <c r="L2110" s="827"/>
    </row>
    <row r="2111" spans="2:12" x14ac:dyDescent="0.25">
      <c r="B2111" s="120"/>
      <c r="C2111" s="121"/>
      <c r="D2111" s="121"/>
      <c r="E2111" s="120"/>
      <c r="F2111" s="122"/>
      <c r="G2111" s="123"/>
      <c r="H2111" s="123"/>
      <c r="I2111" s="123"/>
      <c r="J2111" s="122"/>
      <c r="K2111" s="827"/>
      <c r="L2111" s="827"/>
    </row>
    <row r="2112" spans="2:12" x14ac:dyDescent="0.25">
      <c r="B2112" s="120"/>
      <c r="C2112" s="121"/>
      <c r="D2112" s="121"/>
      <c r="E2112" s="120"/>
      <c r="F2112" s="122"/>
      <c r="G2112" s="123"/>
      <c r="H2112" s="123"/>
      <c r="I2112" s="123"/>
      <c r="J2112" s="122"/>
      <c r="K2112" s="827"/>
      <c r="L2112" s="827"/>
    </row>
    <row r="2113" spans="2:12" x14ac:dyDescent="0.25">
      <c r="B2113" s="120"/>
      <c r="C2113" s="121"/>
      <c r="D2113" s="121"/>
      <c r="E2113" s="120"/>
      <c r="F2113" s="122"/>
      <c r="G2113" s="123"/>
      <c r="H2113" s="123"/>
      <c r="I2113" s="123"/>
      <c r="J2113" s="122"/>
      <c r="K2113" s="827"/>
      <c r="L2113" s="827"/>
    </row>
    <row r="2114" spans="2:12" x14ac:dyDescent="0.25">
      <c r="B2114" s="120"/>
      <c r="C2114" s="121"/>
      <c r="D2114" s="121"/>
      <c r="E2114" s="120"/>
      <c r="F2114" s="122"/>
      <c r="G2114" s="123"/>
      <c r="H2114" s="123"/>
      <c r="I2114" s="123"/>
      <c r="J2114" s="122"/>
      <c r="K2114" s="827"/>
      <c r="L2114" s="827"/>
    </row>
    <row r="2115" spans="2:12" x14ac:dyDescent="0.25">
      <c r="B2115" s="120"/>
      <c r="C2115" s="121"/>
      <c r="D2115" s="121"/>
      <c r="E2115" s="120"/>
      <c r="F2115" s="122"/>
      <c r="G2115" s="123"/>
      <c r="H2115" s="123"/>
      <c r="I2115" s="123"/>
      <c r="J2115" s="122"/>
      <c r="K2115" s="827"/>
      <c r="L2115" s="827"/>
    </row>
    <row r="2116" spans="2:12" x14ac:dyDescent="0.25">
      <c r="B2116" s="120"/>
      <c r="C2116" s="121"/>
      <c r="D2116" s="121"/>
      <c r="E2116" s="120"/>
      <c r="F2116" s="122"/>
      <c r="G2116" s="123"/>
      <c r="H2116" s="123"/>
      <c r="I2116" s="123"/>
      <c r="J2116" s="122"/>
      <c r="K2116" s="827"/>
      <c r="L2116" s="827"/>
    </row>
    <row r="2117" spans="2:12" x14ac:dyDescent="0.25">
      <c r="B2117" s="120"/>
      <c r="C2117" s="121"/>
      <c r="D2117" s="121"/>
      <c r="E2117" s="120"/>
      <c r="F2117" s="122"/>
      <c r="G2117" s="123"/>
      <c r="H2117" s="123"/>
      <c r="I2117" s="123"/>
      <c r="J2117" s="122"/>
      <c r="K2117" s="827"/>
      <c r="L2117" s="827"/>
    </row>
    <row r="2118" spans="2:12" x14ac:dyDescent="0.25">
      <c r="B2118" s="120"/>
      <c r="C2118" s="121"/>
      <c r="D2118" s="121"/>
      <c r="E2118" s="120"/>
      <c r="F2118" s="122"/>
      <c r="G2118" s="123"/>
      <c r="H2118" s="123"/>
      <c r="I2118" s="123"/>
      <c r="J2118" s="122"/>
      <c r="K2118" s="827"/>
      <c r="L2118" s="827"/>
    </row>
    <row r="2119" spans="2:12" x14ac:dyDescent="0.25">
      <c r="B2119" s="120"/>
      <c r="C2119" s="121"/>
      <c r="D2119" s="121"/>
      <c r="E2119" s="120"/>
      <c r="F2119" s="122"/>
      <c r="G2119" s="123"/>
      <c r="H2119" s="123"/>
      <c r="I2119" s="123"/>
      <c r="J2119" s="122"/>
      <c r="K2119" s="827"/>
      <c r="L2119" s="827"/>
    </row>
    <row r="2120" spans="2:12" x14ac:dyDescent="0.25">
      <c r="B2120" s="120"/>
      <c r="C2120" s="121"/>
      <c r="D2120" s="121"/>
      <c r="E2120" s="120"/>
      <c r="F2120" s="122"/>
      <c r="G2120" s="123"/>
      <c r="H2120" s="123"/>
      <c r="I2120" s="123"/>
      <c r="J2120" s="122"/>
      <c r="K2120" s="827"/>
      <c r="L2120" s="827"/>
    </row>
    <row r="2121" spans="2:12" x14ac:dyDescent="0.25">
      <c r="B2121" s="120"/>
      <c r="C2121" s="121"/>
      <c r="D2121" s="121"/>
      <c r="E2121" s="120"/>
      <c r="F2121" s="122"/>
      <c r="G2121" s="123"/>
      <c r="H2121" s="123"/>
      <c r="I2121" s="123"/>
      <c r="J2121" s="122"/>
      <c r="K2121" s="827"/>
      <c r="L2121" s="827"/>
    </row>
    <row r="2122" spans="2:12" x14ac:dyDescent="0.25">
      <c r="B2122" s="120"/>
      <c r="C2122" s="121"/>
      <c r="D2122" s="121"/>
      <c r="E2122" s="120"/>
      <c r="F2122" s="122"/>
      <c r="G2122" s="123"/>
      <c r="H2122" s="123"/>
      <c r="I2122" s="123"/>
      <c r="J2122" s="122"/>
      <c r="K2122" s="827"/>
      <c r="L2122" s="827"/>
    </row>
    <row r="2123" spans="2:12" x14ac:dyDescent="0.25">
      <c r="B2123" s="120"/>
      <c r="C2123" s="121"/>
      <c r="D2123" s="121"/>
      <c r="E2123" s="120"/>
      <c r="F2123" s="122"/>
      <c r="G2123" s="123"/>
      <c r="H2123" s="123"/>
      <c r="I2123" s="123"/>
      <c r="J2123" s="122"/>
      <c r="K2123" s="827"/>
      <c r="L2123" s="827"/>
    </row>
    <row r="2124" spans="2:12" x14ac:dyDescent="0.25">
      <c r="B2124" s="120"/>
      <c r="C2124" s="121"/>
      <c r="D2124" s="121"/>
      <c r="E2124" s="120"/>
      <c r="F2124" s="122"/>
      <c r="G2124" s="123"/>
      <c r="H2124" s="123"/>
      <c r="I2124" s="123"/>
      <c r="J2124" s="122"/>
      <c r="K2124" s="827"/>
      <c r="L2124" s="827"/>
    </row>
    <row r="2125" spans="2:12" x14ac:dyDescent="0.25">
      <c r="B2125" s="120"/>
      <c r="C2125" s="121"/>
      <c r="D2125" s="121"/>
      <c r="E2125" s="120"/>
      <c r="F2125" s="122"/>
      <c r="G2125" s="123"/>
      <c r="H2125" s="123"/>
      <c r="I2125" s="123"/>
      <c r="J2125" s="122"/>
      <c r="K2125" s="827"/>
      <c r="L2125" s="827"/>
    </row>
    <row r="2126" spans="2:12" x14ac:dyDescent="0.25">
      <c r="B2126" s="120"/>
      <c r="C2126" s="121"/>
      <c r="D2126" s="121"/>
      <c r="E2126" s="120"/>
      <c r="F2126" s="122"/>
      <c r="G2126" s="123"/>
      <c r="H2126" s="123"/>
      <c r="I2126" s="123"/>
      <c r="J2126" s="122"/>
      <c r="K2126" s="827"/>
      <c r="L2126" s="827"/>
    </row>
    <row r="2127" spans="2:12" x14ac:dyDescent="0.25">
      <c r="B2127" s="120"/>
      <c r="C2127" s="121"/>
      <c r="D2127" s="121"/>
      <c r="E2127" s="120"/>
      <c r="F2127" s="122"/>
      <c r="G2127" s="123"/>
      <c r="H2127" s="123"/>
      <c r="I2127" s="123"/>
      <c r="J2127" s="122"/>
      <c r="K2127" s="827"/>
      <c r="L2127" s="827"/>
    </row>
    <row r="2128" spans="2:12" x14ac:dyDescent="0.25">
      <c r="B2128" s="120"/>
      <c r="C2128" s="121"/>
      <c r="D2128" s="121"/>
      <c r="E2128" s="120"/>
      <c r="F2128" s="122"/>
      <c r="G2128" s="123"/>
      <c r="H2128" s="123"/>
      <c r="I2128" s="123"/>
      <c r="J2128" s="122"/>
      <c r="K2128" s="827"/>
      <c r="L2128" s="827"/>
    </row>
    <row r="2129" spans="2:12" x14ac:dyDescent="0.25">
      <c r="B2129" s="120"/>
      <c r="C2129" s="121"/>
      <c r="D2129" s="121"/>
      <c r="E2129" s="120"/>
      <c r="F2129" s="122"/>
      <c r="G2129" s="123"/>
      <c r="H2129" s="123"/>
      <c r="I2129" s="123"/>
      <c r="J2129" s="122"/>
      <c r="K2129" s="827"/>
      <c r="L2129" s="827"/>
    </row>
    <row r="2130" spans="2:12" x14ac:dyDescent="0.25">
      <c r="B2130" s="120"/>
      <c r="C2130" s="121"/>
      <c r="D2130" s="121"/>
      <c r="E2130" s="120"/>
      <c r="F2130" s="122"/>
      <c r="G2130" s="123"/>
      <c r="H2130" s="123"/>
      <c r="I2130" s="123"/>
      <c r="J2130" s="122"/>
      <c r="K2130" s="827"/>
      <c r="L2130" s="827"/>
    </row>
    <row r="2131" spans="2:12" x14ac:dyDescent="0.25">
      <c r="B2131" s="120"/>
      <c r="C2131" s="121"/>
      <c r="D2131" s="121"/>
      <c r="E2131" s="120"/>
      <c r="F2131" s="122"/>
      <c r="G2131" s="123"/>
      <c r="H2131" s="123"/>
      <c r="I2131" s="123"/>
      <c r="J2131" s="122"/>
      <c r="K2131" s="827"/>
      <c r="L2131" s="827"/>
    </row>
    <row r="2132" spans="2:12" x14ac:dyDescent="0.25">
      <c r="B2132" s="120"/>
      <c r="C2132" s="121"/>
      <c r="D2132" s="121"/>
      <c r="E2132" s="120"/>
      <c r="F2132" s="122"/>
      <c r="G2132" s="123"/>
      <c r="H2132" s="123"/>
      <c r="I2132" s="123"/>
      <c r="J2132" s="122"/>
      <c r="K2132" s="827"/>
      <c r="L2132" s="827"/>
    </row>
    <row r="2133" spans="2:12" x14ac:dyDescent="0.25">
      <c r="B2133" s="120"/>
      <c r="C2133" s="121"/>
      <c r="D2133" s="121"/>
      <c r="E2133" s="120"/>
      <c r="F2133" s="122"/>
      <c r="G2133" s="123"/>
      <c r="H2133" s="123"/>
      <c r="I2133" s="123"/>
      <c r="J2133" s="122"/>
      <c r="K2133" s="827"/>
      <c r="L2133" s="827"/>
    </row>
    <row r="2134" spans="2:12" x14ac:dyDescent="0.25">
      <c r="B2134" s="120"/>
      <c r="C2134" s="121"/>
      <c r="D2134" s="121"/>
      <c r="E2134" s="120"/>
      <c r="F2134" s="122"/>
      <c r="G2134" s="123"/>
      <c r="H2134" s="123"/>
      <c r="I2134" s="123"/>
      <c r="J2134" s="122"/>
      <c r="K2134" s="827"/>
      <c r="L2134" s="827"/>
    </row>
    <row r="2135" spans="2:12" x14ac:dyDescent="0.25">
      <c r="B2135" s="120"/>
      <c r="C2135" s="121"/>
      <c r="D2135" s="121"/>
      <c r="E2135" s="120"/>
      <c r="F2135" s="122"/>
      <c r="G2135" s="123"/>
      <c r="H2135" s="123"/>
      <c r="I2135" s="123"/>
      <c r="J2135" s="122"/>
      <c r="K2135" s="827"/>
      <c r="L2135" s="827"/>
    </row>
    <row r="2136" spans="2:12" x14ac:dyDescent="0.25">
      <c r="B2136" s="120"/>
      <c r="C2136" s="121"/>
      <c r="D2136" s="121"/>
      <c r="E2136" s="120"/>
      <c r="F2136" s="122"/>
      <c r="G2136" s="123"/>
      <c r="H2136" s="123"/>
      <c r="I2136" s="123"/>
      <c r="J2136" s="122"/>
      <c r="K2136" s="827"/>
      <c r="L2136" s="827"/>
    </row>
    <row r="2137" spans="2:12" x14ac:dyDescent="0.25">
      <c r="B2137" s="120"/>
      <c r="C2137" s="121"/>
      <c r="D2137" s="121"/>
      <c r="E2137" s="120"/>
      <c r="F2137" s="122"/>
      <c r="G2137" s="123"/>
      <c r="H2137" s="123"/>
      <c r="I2137" s="123"/>
      <c r="J2137" s="122"/>
      <c r="K2137" s="827"/>
      <c r="L2137" s="827"/>
    </row>
    <row r="2138" spans="2:12" x14ac:dyDescent="0.25">
      <c r="B2138" s="120"/>
      <c r="C2138" s="121"/>
      <c r="D2138" s="121"/>
      <c r="E2138" s="120"/>
      <c r="F2138" s="122"/>
      <c r="G2138" s="123"/>
      <c r="H2138" s="123"/>
      <c r="I2138" s="123"/>
      <c r="J2138" s="122"/>
      <c r="K2138" s="827"/>
      <c r="L2138" s="827"/>
    </row>
    <row r="2139" spans="2:12" x14ac:dyDescent="0.25">
      <c r="B2139" s="120"/>
      <c r="C2139" s="121"/>
      <c r="D2139" s="121"/>
      <c r="E2139" s="120"/>
      <c r="F2139" s="122"/>
      <c r="G2139" s="123"/>
      <c r="H2139" s="123"/>
      <c r="I2139" s="123"/>
      <c r="J2139" s="122"/>
      <c r="K2139" s="827"/>
      <c r="L2139" s="827"/>
    </row>
    <row r="2140" spans="2:12" x14ac:dyDescent="0.25">
      <c r="B2140" s="120"/>
      <c r="C2140" s="121"/>
      <c r="D2140" s="121"/>
      <c r="E2140" s="120"/>
      <c r="F2140" s="122"/>
      <c r="G2140" s="123"/>
      <c r="H2140" s="123"/>
      <c r="I2140" s="123"/>
      <c r="J2140" s="122"/>
      <c r="K2140" s="827"/>
      <c r="L2140" s="827"/>
    </row>
    <row r="2141" spans="2:12" x14ac:dyDescent="0.25">
      <c r="B2141" s="120"/>
      <c r="C2141" s="121"/>
      <c r="D2141" s="121"/>
      <c r="E2141" s="120"/>
      <c r="F2141" s="122"/>
      <c r="G2141" s="123"/>
      <c r="H2141" s="123"/>
      <c r="I2141" s="123"/>
      <c r="J2141" s="122"/>
      <c r="K2141" s="827"/>
      <c r="L2141" s="827"/>
    </row>
    <row r="2142" spans="2:12" x14ac:dyDescent="0.25">
      <c r="B2142" s="120"/>
      <c r="C2142" s="121"/>
      <c r="D2142" s="121"/>
      <c r="E2142" s="120"/>
      <c r="F2142" s="122"/>
      <c r="G2142" s="123"/>
      <c r="H2142" s="123"/>
      <c r="I2142" s="123"/>
      <c r="J2142" s="122"/>
      <c r="K2142" s="827"/>
      <c r="L2142" s="827"/>
    </row>
    <row r="2143" spans="2:12" x14ac:dyDescent="0.25">
      <c r="B2143" s="120"/>
      <c r="C2143" s="121"/>
      <c r="D2143" s="121"/>
      <c r="E2143" s="120"/>
      <c r="F2143" s="122"/>
      <c r="G2143" s="123"/>
      <c r="H2143" s="123"/>
      <c r="I2143" s="123"/>
      <c r="J2143" s="122"/>
      <c r="K2143" s="827"/>
      <c r="L2143" s="827"/>
    </row>
    <row r="2144" spans="2:12" x14ac:dyDescent="0.25">
      <c r="B2144" s="120"/>
      <c r="C2144" s="121"/>
      <c r="D2144" s="121"/>
      <c r="E2144" s="120"/>
      <c r="F2144" s="122"/>
      <c r="G2144" s="123"/>
      <c r="H2144" s="123"/>
      <c r="I2144" s="123"/>
      <c r="J2144" s="122"/>
      <c r="K2144" s="827"/>
      <c r="L2144" s="827"/>
    </row>
    <row r="2145" spans="2:12" x14ac:dyDescent="0.25">
      <c r="B2145" s="120"/>
      <c r="C2145" s="121"/>
      <c r="D2145" s="121"/>
      <c r="E2145" s="120"/>
      <c r="F2145" s="122"/>
      <c r="G2145" s="123"/>
      <c r="H2145" s="123"/>
      <c r="I2145" s="123"/>
      <c r="J2145" s="122"/>
      <c r="K2145" s="827"/>
      <c r="L2145" s="827"/>
    </row>
    <row r="2146" spans="2:12" x14ac:dyDescent="0.25">
      <c r="B2146" s="120"/>
      <c r="C2146" s="121"/>
      <c r="D2146" s="121"/>
      <c r="E2146" s="120"/>
      <c r="F2146" s="122"/>
      <c r="G2146" s="123"/>
      <c r="H2146" s="123"/>
      <c r="I2146" s="123"/>
      <c r="J2146" s="122"/>
      <c r="K2146" s="827"/>
      <c r="L2146" s="827"/>
    </row>
    <row r="2147" spans="2:12" x14ac:dyDescent="0.25">
      <c r="B2147" s="120"/>
      <c r="C2147" s="121"/>
      <c r="D2147" s="121"/>
      <c r="E2147" s="120"/>
      <c r="F2147" s="122"/>
      <c r="G2147" s="123"/>
      <c r="H2147" s="123"/>
      <c r="I2147" s="123"/>
      <c r="J2147" s="122"/>
      <c r="K2147" s="827"/>
      <c r="L2147" s="827"/>
    </row>
    <row r="2148" spans="2:12" x14ac:dyDescent="0.25">
      <c r="B2148" s="120"/>
      <c r="C2148" s="121"/>
      <c r="D2148" s="121"/>
      <c r="E2148" s="120"/>
      <c r="F2148" s="122"/>
      <c r="G2148" s="123"/>
      <c r="H2148" s="123"/>
      <c r="I2148" s="123"/>
      <c r="J2148" s="122"/>
      <c r="K2148" s="827"/>
      <c r="L2148" s="827"/>
    </row>
    <row r="2149" spans="2:12" x14ac:dyDescent="0.25">
      <c r="B2149" s="120"/>
      <c r="C2149" s="121"/>
      <c r="D2149" s="121"/>
      <c r="E2149" s="120"/>
      <c r="F2149" s="122"/>
      <c r="G2149" s="123"/>
      <c r="H2149" s="123"/>
      <c r="I2149" s="123"/>
      <c r="J2149" s="122"/>
      <c r="K2149" s="827"/>
      <c r="L2149" s="827"/>
    </row>
    <row r="2150" spans="2:12" x14ac:dyDescent="0.25">
      <c r="B2150" s="120"/>
      <c r="C2150" s="121"/>
      <c r="D2150" s="121"/>
      <c r="E2150" s="120"/>
      <c r="F2150" s="122"/>
      <c r="G2150" s="123"/>
      <c r="H2150" s="123"/>
      <c r="I2150" s="123"/>
      <c r="J2150" s="122"/>
      <c r="K2150" s="827"/>
      <c r="L2150" s="827"/>
    </row>
    <row r="2151" spans="2:12" x14ac:dyDescent="0.25">
      <c r="B2151" s="120"/>
      <c r="C2151" s="121"/>
      <c r="D2151" s="121"/>
      <c r="E2151" s="120"/>
      <c r="F2151" s="122"/>
      <c r="G2151" s="123"/>
      <c r="H2151" s="123"/>
      <c r="I2151" s="123"/>
      <c r="J2151" s="122"/>
      <c r="K2151" s="827"/>
      <c r="L2151" s="827"/>
    </row>
    <row r="2152" spans="2:12" x14ac:dyDescent="0.25">
      <c r="B2152" s="120"/>
      <c r="C2152" s="121"/>
      <c r="D2152" s="121"/>
      <c r="E2152" s="120"/>
      <c r="F2152" s="122"/>
      <c r="G2152" s="123"/>
      <c r="H2152" s="123"/>
      <c r="I2152" s="123"/>
      <c r="J2152" s="122"/>
      <c r="K2152" s="827"/>
      <c r="L2152" s="827"/>
    </row>
    <row r="2153" spans="2:12" x14ac:dyDescent="0.25">
      <c r="B2153" s="120"/>
      <c r="C2153" s="121"/>
      <c r="D2153" s="121"/>
      <c r="E2153" s="120"/>
      <c r="F2153" s="122"/>
      <c r="G2153" s="123"/>
      <c r="H2153" s="123"/>
      <c r="I2153" s="123"/>
      <c r="J2153" s="122"/>
      <c r="K2153" s="827"/>
      <c r="L2153" s="827"/>
    </row>
    <row r="2154" spans="2:12" x14ac:dyDescent="0.25">
      <c r="B2154" s="120"/>
      <c r="C2154" s="121"/>
      <c r="D2154" s="121"/>
      <c r="E2154" s="120"/>
      <c r="F2154" s="122"/>
      <c r="G2154" s="123"/>
      <c r="H2154" s="123"/>
      <c r="I2154" s="123"/>
      <c r="J2154" s="122"/>
      <c r="K2154" s="827"/>
      <c r="L2154" s="827"/>
    </row>
    <row r="2155" spans="2:12" x14ac:dyDescent="0.25">
      <c r="B2155" s="120"/>
      <c r="C2155" s="121"/>
      <c r="D2155" s="121"/>
      <c r="E2155" s="120"/>
      <c r="F2155" s="122"/>
      <c r="G2155" s="123"/>
      <c r="H2155" s="123"/>
      <c r="I2155" s="123"/>
      <c r="J2155" s="122"/>
      <c r="K2155" s="827"/>
      <c r="L2155" s="827"/>
    </row>
    <row r="2156" spans="2:12" x14ac:dyDescent="0.25">
      <c r="B2156" s="120"/>
      <c r="C2156" s="121"/>
      <c r="D2156" s="121"/>
      <c r="E2156" s="120"/>
      <c r="F2156" s="122"/>
      <c r="G2156" s="123"/>
      <c r="H2156" s="123"/>
      <c r="I2156" s="123"/>
      <c r="J2156" s="122"/>
      <c r="K2156" s="827"/>
      <c r="L2156" s="827"/>
    </row>
    <row r="2157" spans="2:12" x14ac:dyDescent="0.25">
      <c r="B2157" s="120"/>
      <c r="C2157" s="121"/>
      <c r="D2157" s="121"/>
      <c r="E2157" s="120"/>
      <c r="F2157" s="122"/>
      <c r="G2157" s="123"/>
      <c r="H2157" s="123"/>
      <c r="I2157" s="123"/>
      <c r="J2157" s="122"/>
      <c r="K2157" s="827"/>
      <c r="L2157" s="827"/>
    </row>
    <row r="2158" spans="2:12" x14ac:dyDescent="0.25">
      <c r="B2158" s="120"/>
      <c r="C2158" s="121"/>
      <c r="D2158" s="121"/>
      <c r="E2158" s="120"/>
      <c r="F2158" s="122"/>
      <c r="G2158" s="123"/>
      <c r="H2158" s="123"/>
      <c r="I2158" s="123"/>
      <c r="J2158" s="122"/>
      <c r="K2158" s="827"/>
      <c r="L2158" s="827"/>
    </row>
    <row r="2159" spans="2:12" x14ac:dyDescent="0.25">
      <c r="B2159" s="120"/>
      <c r="C2159" s="121"/>
      <c r="D2159" s="121"/>
      <c r="E2159" s="120"/>
      <c r="F2159" s="122"/>
      <c r="G2159" s="123"/>
      <c r="H2159" s="123"/>
      <c r="I2159" s="123"/>
      <c r="J2159" s="122"/>
      <c r="K2159" s="827"/>
      <c r="L2159" s="827"/>
    </row>
    <row r="2160" spans="2:12" x14ac:dyDescent="0.25">
      <c r="B2160" s="120"/>
      <c r="C2160" s="121"/>
      <c r="D2160" s="121"/>
      <c r="E2160" s="120"/>
      <c r="F2160" s="122"/>
      <c r="G2160" s="123"/>
      <c r="H2160" s="123"/>
      <c r="I2160" s="123"/>
      <c r="J2160" s="122"/>
      <c r="K2160" s="827"/>
      <c r="L2160" s="827"/>
    </row>
    <row r="2161" spans="2:12" x14ac:dyDescent="0.25">
      <c r="B2161" s="120"/>
      <c r="C2161" s="121"/>
      <c r="D2161" s="121"/>
      <c r="E2161" s="120"/>
      <c r="F2161" s="122"/>
      <c r="G2161" s="123"/>
      <c r="H2161" s="123"/>
      <c r="I2161" s="123"/>
      <c r="J2161" s="122"/>
      <c r="K2161" s="827"/>
      <c r="L2161" s="827"/>
    </row>
    <row r="2162" spans="2:12" x14ac:dyDescent="0.25">
      <c r="B2162" s="120"/>
      <c r="C2162" s="121"/>
      <c r="D2162" s="121"/>
      <c r="E2162" s="120"/>
      <c r="F2162" s="122"/>
      <c r="G2162" s="123"/>
      <c r="H2162" s="123"/>
      <c r="I2162" s="123"/>
      <c r="J2162" s="122"/>
      <c r="K2162" s="827"/>
      <c r="L2162" s="827"/>
    </row>
    <row r="2163" spans="2:12" x14ac:dyDescent="0.25">
      <c r="B2163" s="120"/>
      <c r="C2163" s="121"/>
      <c r="D2163" s="121"/>
      <c r="E2163" s="120"/>
      <c r="F2163" s="122"/>
      <c r="G2163" s="123"/>
      <c r="H2163" s="123"/>
      <c r="I2163" s="123"/>
      <c r="J2163" s="122"/>
      <c r="K2163" s="827"/>
      <c r="L2163" s="827"/>
    </row>
    <row r="2164" spans="2:12" x14ac:dyDescent="0.25">
      <c r="B2164" s="120"/>
      <c r="C2164" s="121"/>
      <c r="D2164" s="121"/>
      <c r="E2164" s="120"/>
      <c r="F2164" s="122"/>
      <c r="G2164" s="123"/>
      <c r="H2164" s="123"/>
      <c r="I2164" s="123"/>
      <c r="J2164" s="122"/>
      <c r="K2164" s="827"/>
      <c r="L2164" s="827"/>
    </row>
    <row r="2165" spans="2:12" x14ac:dyDescent="0.25">
      <c r="B2165" s="120"/>
      <c r="C2165" s="121"/>
      <c r="D2165" s="121"/>
      <c r="E2165" s="120"/>
      <c r="F2165" s="122"/>
      <c r="G2165" s="123"/>
      <c r="H2165" s="123"/>
      <c r="I2165" s="123"/>
      <c r="J2165" s="122"/>
      <c r="K2165" s="827"/>
      <c r="L2165" s="827"/>
    </row>
    <row r="2166" spans="2:12" x14ac:dyDescent="0.25">
      <c r="B2166" s="120"/>
      <c r="C2166" s="121"/>
      <c r="D2166" s="121"/>
      <c r="E2166" s="120"/>
      <c r="F2166" s="122"/>
      <c r="G2166" s="123"/>
      <c r="H2166" s="123"/>
      <c r="I2166" s="123"/>
      <c r="J2166" s="122"/>
      <c r="K2166" s="827"/>
      <c r="L2166" s="827"/>
    </row>
    <row r="2167" spans="2:12" x14ac:dyDescent="0.25">
      <c r="B2167" s="120"/>
      <c r="C2167" s="121"/>
      <c r="D2167" s="121"/>
      <c r="E2167" s="120"/>
      <c r="F2167" s="122"/>
      <c r="G2167" s="123"/>
      <c r="H2167" s="123"/>
      <c r="I2167" s="123"/>
      <c r="J2167" s="122"/>
      <c r="K2167" s="827"/>
      <c r="L2167" s="827"/>
    </row>
    <row r="2168" spans="2:12" x14ac:dyDescent="0.25">
      <c r="B2168" s="120"/>
      <c r="C2168" s="121"/>
      <c r="D2168" s="121"/>
      <c r="E2168" s="120"/>
      <c r="F2168" s="122"/>
      <c r="G2168" s="123"/>
      <c r="H2168" s="123"/>
      <c r="I2168" s="123"/>
      <c r="J2168" s="122"/>
      <c r="K2168" s="827"/>
      <c r="L2168" s="827"/>
    </row>
    <row r="2169" spans="2:12" x14ac:dyDescent="0.25">
      <c r="B2169" s="120"/>
      <c r="C2169" s="121"/>
      <c r="D2169" s="121"/>
      <c r="E2169" s="120"/>
      <c r="F2169" s="122"/>
      <c r="G2169" s="123"/>
      <c r="H2169" s="123"/>
      <c r="I2169" s="123"/>
      <c r="J2169" s="122"/>
      <c r="K2169" s="827"/>
      <c r="L2169" s="827"/>
    </row>
    <row r="2170" spans="2:12" x14ac:dyDescent="0.25">
      <c r="B2170" s="120"/>
      <c r="C2170" s="121"/>
      <c r="D2170" s="121"/>
      <c r="E2170" s="120"/>
      <c r="F2170" s="122"/>
      <c r="G2170" s="123"/>
      <c r="H2170" s="123"/>
      <c r="I2170" s="123"/>
      <c r="J2170" s="122"/>
      <c r="K2170" s="827"/>
      <c r="L2170" s="827"/>
    </row>
    <row r="2171" spans="2:12" x14ac:dyDescent="0.25">
      <c r="B2171" s="120"/>
      <c r="C2171" s="121"/>
      <c r="D2171" s="121"/>
      <c r="E2171" s="120"/>
      <c r="F2171" s="122"/>
      <c r="G2171" s="123"/>
      <c r="H2171" s="123"/>
      <c r="I2171" s="123"/>
      <c r="J2171" s="122"/>
      <c r="K2171" s="827"/>
      <c r="L2171" s="827"/>
    </row>
    <row r="2172" spans="2:12" x14ac:dyDescent="0.25">
      <c r="B2172" s="120"/>
      <c r="C2172" s="121"/>
      <c r="D2172" s="121"/>
      <c r="E2172" s="120"/>
      <c r="F2172" s="122"/>
      <c r="G2172" s="123"/>
      <c r="H2172" s="123"/>
      <c r="I2172" s="123"/>
      <c r="J2172" s="122"/>
      <c r="K2172" s="827"/>
      <c r="L2172" s="827"/>
    </row>
    <row r="2173" spans="2:12" x14ac:dyDescent="0.25">
      <c r="B2173" s="120"/>
      <c r="C2173" s="121"/>
      <c r="D2173" s="121"/>
      <c r="E2173" s="120"/>
      <c r="F2173" s="122"/>
      <c r="G2173" s="123"/>
      <c r="H2173" s="123"/>
      <c r="I2173" s="123"/>
      <c r="J2173" s="122"/>
      <c r="K2173" s="827"/>
      <c r="L2173" s="827"/>
    </row>
    <row r="2174" spans="2:12" x14ac:dyDescent="0.25">
      <c r="B2174" s="120"/>
      <c r="C2174" s="121"/>
      <c r="D2174" s="121"/>
      <c r="E2174" s="120"/>
      <c r="F2174" s="122"/>
      <c r="G2174" s="123"/>
      <c r="H2174" s="123"/>
      <c r="I2174" s="123"/>
      <c r="J2174" s="122"/>
      <c r="K2174" s="827"/>
      <c r="L2174" s="827"/>
    </row>
    <row r="2175" spans="2:12" x14ac:dyDescent="0.25">
      <c r="B2175" s="120"/>
      <c r="C2175" s="121"/>
      <c r="D2175" s="121"/>
      <c r="E2175" s="120"/>
      <c r="F2175" s="122"/>
      <c r="G2175" s="123"/>
      <c r="H2175" s="123"/>
      <c r="I2175" s="123"/>
      <c r="J2175" s="122"/>
      <c r="K2175" s="827"/>
      <c r="L2175" s="827"/>
    </row>
    <row r="2176" spans="2:12" x14ac:dyDescent="0.25">
      <c r="B2176" s="120"/>
      <c r="C2176" s="121"/>
      <c r="D2176" s="121"/>
      <c r="E2176" s="120"/>
      <c r="F2176" s="122"/>
      <c r="G2176" s="123"/>
      <c r="H2176" s="123"/>
      <c r="I2176" s="123"/>
      <c r="J2176" s="122"/>
      <c r="K2176" s="827"/>
      <c r="L2176" s="827"/>
    </row>
    <row r="2177" spans="2:12" x14ac:dyDescent="0.25">
      <c r="B2177" s="120"/>
      <c r="C2177" s="121"/>
      <c r="D2177" s="121"/>
      <c r="E2177" s="120"/>
      <c r="F2177" s="122"/>
      <c r="G2177" s="123"/>
      <c r="H2177" s="123"/>
      <c r="I2177" s="123"/>
      <c r="J2177" s="122"/>
      <c r="K2177" s="827"/>
      <c r="L2177" s="827"/>
    </row>
    <row r="2178" spans="2:12" x14ac:dyDescent="0.25">
      <c r="B2178" s="120"/>
      <c r="C2178" s="121"/>
      <c r="D2178" s="121"/>
      <c r="E2178" s="120"/>
      <c r="F2178" s="122"/>
      <c r="G2178" s="123"/>
      <c r="H2178" s="123"/>
      <c r="I2178" s="123"/>
      <c r="J2178" s="122"/>
      <c r="K2178" s="827"/>
      <c r="L2178" s="827"/>
    </row>
    <row r="2179" spans="2:12" x14ac:dyDescent="0.25">
      <c r="B2179" s="120"/>
      <c r="C2179" s="121"/>
      <c r="D2179" s="121"/>
      <c r="E2179" s="120"/>
      <c r="F2179" s="122"/>
      <c r="G2179" s="123"/>
      <c r="H2179" s="123"/>
      <c r="I2179" s="123"/>
      <c r="J2179" s="122"/>
      <c r="K2179" s="827"/>
      <c r="L2179" s="827"/>
    </row>
    <row r="2180" spans="2:12" x14ac:dyDescent="0.25">
      <c r="B2180" s="120"/>
      <c r="C2180" s="121"/>
      <c r="D2180" s="121"/>
      <c r="E2180" s="120"/>
      <c r="F2180" s="122"/>
      <c r="G2180" s="123"/>
      <c r="H2180" s="123"/>
      <c r="I2180" s="123"/>
      <c r="J2180" s="122"/>
      <c r="K2180" s="827"/>
      <c r="L2180" s="827"/>
    </row>
    <row r="2181" spans="2:12" x14ac:dyDescent="0.25">
      <c r="B2181" s="120"/>
      <c r="C2181" s="121"/>
      <c r="D2181" s="121"/>
      <c r="E2181" s="120"/>
      <c r="F2181" s="122"/>
      <c r="G2181" s="123"/>
      <c r="H2181" s="123"/>
      <c r="I2181" s="123"/>
      <c r="J2181" s="122"/>
      <c r="K2181" s="827"/>
      <c r="L2181" s="827"/>
    </row>
    <row r="2182" spans="2:12" x14ac:dyDescent="0.25">
      <c r="B2182" s="120"/>
      <c r="C2182" s="121"/>
      <c r="D2182" s="121"/>
      <c r="E2182" s="120"/>
      <c r="F2182" s="122"/>
      <c r="G2182" s="123"/>
      <c r="H2182" s="123"/>
      <c r="I2182" s="123"/>
      <c r="J2182" s="122"/>
      <c r="K2182" s="827"/>
      <c r="L2182" s="827"/>
    </row>
    <row r="2183" spans="2:12" x14ac:dyDescent="0.25">
      <c r="B2183" s="120"/>
      <c r="C2183" s="121"/>
      <c r="D2183" s="121"/>
      <c r="E2183" s="120"/>
      <c r="F2183" s="122"/>
      <c r="G2183" s="123"/>
      <c r="H2183" s="123"/>
      <c r="I2183" s="123"/>
      <c r="J2183" s="122"/>
      <c r="K2183" s="827"/>
      <c r="L2183" s="827"/>
    </row>
    <row r="2184" spans="2:12" x14ac:dyDescent="0.25">
      <c r="B2184" s="120"/>
      <c r="C2184" s="121"/>
      <c r="D2184" s="121"/>
      <c r="E2184" s="120"/>
      <c r="F2184" s="122"/>
      <c r="G2184" s="123"/>
      <c r="H2184" s="123"/>
      <c r="I2184" s="123"/>
      <c r="J2184" s="122"/>
      <c r="K2184" s="827"/>
      <c r="L2184" s="827"/>
    </row>
    <row r="2185" spans="2:12" x14ac:dyDescent="0.25">
      <c r="B2185" s="120"/>
      <c r="C2185" s="121"/>
      <c r="D2185" s="121"/>
      <c r="E2185" s="120"/>
      <c r="F2185" s="122"/>
      <c r="G2185" s="123"/>
      <c r="H2185" s="123"/>
      <c r="I2185" s="123"/>
      <c r="J2185" s="122"/>
      <c r="K2185" s="827"/>
      <c r="L2185" s="827"/>
    </row>
    <row r="2186" spans="2:12" x14ac:dyDescent="0.25">
      <c r="B2186" s="120"/>
      <c r="C2186" s="121"/>
      <c r="D2186" s="121"/>
      <c r="E2186" s="120"/>
      <c r="F2186" s="122"/>
      <c r="G2186" s="123"/>
      <c r="H2186" s="123"/>
      <c r="I2186" s="123"/>
      <c r="J2186" s="122"/>
      <c r="K2186" s="827"/>
      <c r="L2186" s="827"/>
    </row>
    <row r="2187" spans="2:12" x14ac:dyDescent="0.25">
      <c r="B2187" s="120"/>
      <c r="C2187" s="121"/>
      <c r="D2187" s="121"/>
      <c r="E2187" s="120"/>
      <c r="F2187" s="122"/>
      <c r="G2187" s="123"/>
      <c r="H2187" s="123"/>
      <c r="I2187" s="123"/>
      <c r="J2187" s="122"/>
      <c r="K2187" s="827"/>
      <c r="L2187" s="827"/>
    </row>
    <row r="2188" spans="2:12" x14ac:dyDescent="0.25">
      <c r="B2188" s="120"/>
      <c r="C2188" s="121"/>
      <c r="D2188" s="121"/>
      <c r="E2188" s="120"/>
      <c r="F2188" s="122"/>
      <c r="G2188" s="123"/>
      <c r="H2188" s="123"/>
      <c r="I2188" s="123"/>
      <c r="J2188" s="122"/>
      <c r="K2188" s="827"/>
      <c r="L2188" s="827"/>
    </row>
    <row r="2189" spans="2:12" x14ac:dyDescent="0.25">
      <c r="B2189" s="120"/>
      <c r="C2189" s="121"/>
      <c r="D2189" s="121"/>
      <c r="E2189" s="120"/>
      <c r="F2189" s="122"/>
      <c r="G2189" s="123"/>
      <c r="H2189" s="123"/>
      <c r="I2189" s="123"/>
      <c r="J2189" s="122"/>
      <c r="K2189" s="827"/>
      <c r="L2189" s="827"/>
    </row>
    <row r="2190" spans="2:12" x14ac:dyDescent="0.25">
      <c r="B2190" s="120"/>
      <c r="C2190" s="121"/>
      <c r="D2190" s="121"/>
      <c r="E2190" s="120"/>
      <c r="F2190" s="122"/>
      <c r="G2190" s="123"/>
      <c r="H2190" s="123"/>
      <c r="I2190" s="123"/>
      <c r="J2190" s="122"/>
      <c r="K2190" s="827"/>
      <c r="L2190" s="827"/>
    </row>
    <row r="2191" spans="2:12" x14ac:dyDescent="0.25">
      <c r="B2191" s="120"/>
      <c r="C2191" s="121"/>
      <c r="D2191" s="121"/>
      <c r="E2191" s="120"/>
      <c r="F2191" s="122"/>
      <c r="G2191" s="123"/>
      <c r="H2191" s="123"/>
      <c r="I2191" s="123"/>
      <c r="J2191" s="122"/>
      <c r="K2191" s="827"/>
      <c r="L2191" s="827"/>
    </row>
    <row r="2192" spans="2:12" x14ac:dyDescent="0.25">
      <c r="B2192" s="120"/>
      <c r="C2192" s="121"/>
      <c r="D2192" s="121"/>
      <c r="E2192" s="120"/>
      <c r="F2192" s="122"/>
      <c r="G2192" s="123"/>
      <c r="H2192" s="123"/>
      <c r="I2192" s="123"/>
      <c r="J2192" s="122"/>
      <c r="K2192" s="827"/>
      <c r="L2192" s="827"/>
    </row>
    <row r="2193" spans="2:12" x14ac:dyDescent="0.25">
      <c r="B2193" s="120"/>
      <c r="C2193" s="121"/>
      <c r="D2193" s="121"/>
      <c r="E2193" s="120"/>
      <c r="F2193" s="122"/>
      <c r="G2193" s="123"/>
      <c r="H2193" s="123"/>
      <c r="I2193" s="123"/>
      <c r="J2193" s="122"/>
      <c r="K2193" s="827"/>
      <c r="L2193" s="827"/>
    </row>
    <row r="2194" spans="2:12" x14ac:dyDescent="0.25">
      <c r="B2194" s="120"/>
      <c r="C2194" s="121"/>
      <c r="D2194" s="121"/>
      <c r="E2194" s="120"/>
      <c r="F2194" s="122"/>
      <c r="G2194" s="123"/>
      <c r="H2194" s="123"/>
      <c r="I2194" s="123"/>
      <c r="J2194" s="122"/>
      <c r="K2194" s="827"/>
      <c r="L2194" s="827"/>
    </row>
    <row r="2195" spans="2:12" x14ac:dyDescent="0.25">
      <c r="B2195" s="120"/>
      <c r="C2195" s="121"/>
      <c r="D2195" s="121"/>
      <c r="E2195" s="120"/>
      <c r="F2195" s="122"/>
      <c r="G2195" s="123"/>
      <c r="H2195" s="123"/>
      <c r="I2195" s="123"/>
      <c r="J2195" s="122"/>
      <c r="K2195" s="827"/>
      <c r="L2195" s="827"/>
    </row>
    <row r="2196" spans="2:12" x14ac:dyDescent="0.25">
      <c r="B2196" s="120"/>
      <c r="C2196" s="121"/>
      <c r="D2196" s="121"/>
      <c r="E2196" s="120"/>
      <c r="F2196" s="122"/>
      <c r="G2196" s="123"/>
      <c r="H2196" s="123"/>
      <c r="I2196" s="123"/>
      <c r="J2196" s="122"/>
      <c r="K2196" s="827"/>
      <c r="L2196" s="827"/>
    </row>
    <row r="2197" spans="2:12" x14ac:dyDescent="0.25">
      <c r="B2197" s="120"/>
      <c r="C2197" s="121"/>
      <c r="D2197" s="121"/>
      <c r="E2197" s="120"/>
      <c r="F2197" s="122"/>
      <c r="G2197" s="123"/>
      <c r="H2197" s="123"/>
      <c r="I2197" s="123"/>
      <c r="J2197" s="122"/>
      <c r="K2197" s="827"/>
      <c r="L2197" s="827"/>
    </row>
    <row r="2198" spans="2:12" x14ac:dyDescent="0.25">
      <c r="B2198" s="120"/>
      <c r="C2198" s="121"/>
      <c r="D2198" s="121"/>
      <c r="E2198" s="120"/>
      <c r="F2198" s="122"/>
      <c r="G2198" s="123"/>
      <c r="H2198" s="123"/>
      <c r="I2198" s="123"/>
      <c r="J2198" s="122"/>
      <c r="K2198" s="827"/>
      <c r="L2198" s="827"/>
    </row>
    <row r="2199" spans="2:12" x14ac:dyDescent="0.25">
      <c r="B2199" s="120"/>
      <c r="C2199" s="121"/>
      <c r="D2199" s="121"/>
      <c r="E2199" s="120"/>
      <c r="F2199" s="122"/>
      <c r="G2199" s="123"/>
      <c r="H2199" s="123"/>
      <c r="I2199" s="123"/>
      <c r="J2199" s="122"/>
      <c r="K2199" s="827"/>
      <c r="L2199" s="827"/>
    </row>
    <row r="2200" spans="2:12" x14ac:dyDescent="0.25">
      <c r="B2200" s="120"/>
      <c r="C2200" s="121"/>
      <c r="D2200" s="121"/>
      <c r="E2200" s="120"/>
      <c r="F2200" s="122"/>
      <c r="G2200" s="123"/>
      <c r="H2200" s="123"/>
      <c r="I2200" s="123"/>
      <c r="J2200" s="122"/>
      <c r="K2200" s="827"/>
      <c r="L2200" s="827"/>
    </row>
    <row r="2201" spans="2:12" x14ac:dyDescent="0.25">
      <c r="B2201" s="120"/>
      <c r="C2201" s="121"/>
      <c r="D2201" s="121"/>
      <c r="E2201" s="120"/>
      <c r="F2201" s="122"/>
      <c r="G2201" s="123"/>
      <c r="H2201" s="123"/>
      <c r="I2201" s="123"/>
      <c r="J2201" s="122"/>
      <c r="K2201" s="827"/>
      <c r="L2201" s="827"/>
    </row>
    <row r="2202" spans="2:12" x14ac:dyDescent="0.25">
      <c r="B2202" s="120"/>
      <c r="C2202" s="121"/>
      <c r="D2202" s="121"/>
      <c r="E2202" s="120"/>
      <c r="F2202" s="122"/>
      <c r="G2202" s="123"/>
      <c r="H2202" s="123"/>
      <c r="I2202" s="123"/>
      <c r="J2202" s="122"/>
      <c r="K2202" s="827"/>
      <c r="L2202" s="827"/>
    </row>
    <row r="2203" spans="2:12" x14ac:dyDescent="0.25">
      <c r="B2203" s="120"/>
      <c r="C2203" s="121"/>
      <c r="D2203" s="121"/>
      <c r="E2203" s="120"/>
      <c r="F2203" s="122"/>
      <c r="G2203" s="123"/>
      <c r="H2203" s="123"/>
      <c r="I2203" s="123"/>
      <c r="J2203" s="122"/>
      <c r="K2203" s="827"/>
      <c r="L2203" s="827"/>
    </row>
    <row r="2204" spans="2:12" x14ac:dyDescent="0.25">
      <c r="B2204" s="120"/>
      <c r="C2204" s="121"/>
      <c r="D2204" s="121"/>
      <c r="E2204" s="120"/>
      <c r="F2204" s="122"/>
      <c r="G2204" s="123"/>
      <c r="H2204" s="123"/>
      <c r="I2204" s="123"/>
      <c r="J2204" s="122"/>
      <c r="K2204" s="827"/>
      <c r="L2204" s="827"/>
    </row>
    <row r="2205" spans="2:12" x14ac:dyDescent="0.25">
      <c r="B2205" s="120"/>
      <c r="C2205" s="121"/>
      <c r="D2205" s="121"/>
      <c r="E2205" s="120"/>
      <c r="F2205" s="122"/>
      <c r="G2205" s="123"/>
      <c r="H2205" s="123"/>
      <c r="I2205" s="123"/>
      <c r="J2205" s="122"/>
      <c r="K2205" s="827"/>
      <c r="L2205" s="827"/>
    </row>
    <row r="2206" spans="2:12" x14ac:dyDescent="0.25">
      <c r="B2206" s="120"/>
      <c r="C2206" s="121"/>
      <c r="D2206" s="121"/>
      <c r="E2206" s="120"/>
      <c r="F2206" s="122"/>
      <c r="G2206" s="123"/>
      <c r="H2206" s="123"/>
      <c r="I2206" s="123"/>
      <c r="J2206" s="122"/>
      <c r="K2206" s="827"/>
      <c r="L2206" s="827"/>
    </row>
    <row r="2207" spans="2:12" x14ac:dyDescent="0.25">
      <c r="B2207" s="120"/>
      <c r="C2207" s="121"/>
      <c r="D2207" s="121"/>
      <c r="E2207" s="120"/>
      <c r="F2207" s="122"/>
      <c r="G2207" s="123"/>
      <c r="H2207" s="123"/>
      <c r="I2207" s="123"/>
      <c r="J2207" s="122"/>
      <c r="K2207" s="827"/>
      <c r="L2207" s="827"/>
    </row>
    <row r="2208" spans="2:12" x14ac:dyDescent="0.25">
      <c r="B2208" s="120"/>
      <c r="C2208" s="121"/>
      <c r="D2208" s="121"/>
      <c r="E2208" s="120"/>
      <c r="F2208" s="122"/>
      <c r="G2208" s="123"/>
      <c r="H2208" s="123"/>
      <c r="I2208" s="123"/>
      <c r="J2208" s="122"/>
      <c r="K2208" s="827"/>
      <c r="L2208" s="827"/>
    </row>
    <row r="2209" spans="2:12" x14ac:dyDescent="0.25">
      <c r="B2209" s="120"/>
      <c r="C2209" s="121"/>
      <c r="D2209" s="121"/>
      <c r="E2209" s="120"/>
      <c r="F2209" s="122"/>
      <c r="G2209" s="123"/>
      <c r="H2209" s="123"/>
      <c r="I2209" s="123"/>
      <c r="J2209" s="122"/>
      <c r="K2209" s="827"/>
      <c r="L2209" s="827"/>
    </row>
    <row r="2210" spans="2:12" x14ac:dyDescent="0.25">
      <c r="B2210" s="120"/>
      <c r="C2210" s="121"/>
      <c r="D2210" s="121"/>
      <c r="E2210" s="120"/>
      <c r="F2210" s="122"/>
      <c r="G2210" s="123"/>
      <c r="H2210" s="123"/>
      <c r="I2210" s="123"/>
      <c r="J2210" s="122"/>
      <c r="K2210" s="827"/>
      <c r="L2210" s="827"/>
    </row>
    <row r="2211" spans="2:12" x14ac:dyDescent="0.25">
      <c r="B2211" s="120"/>
      <c r="C2211" s="121"/>
      <c r="D2211" s="121"/>
      <c r="E2211" s="120"/>
      <c r="F2211" s="122"/>
      <c r="G2211" s="123"/>
      <c r="H2211" s="123"/>
      <c r="I2211" s="123"/>
      <c r="J2211" s="122"/>
      <c r="K2211" s="827"/>
      <c r="L2211" s="827"/>
    </row>
    <row r="2212" spans="2:12" x14ac:dyDescent="0.25">
      <c r="B2212" s="120"/>
      <c r="C2212" s="121"/>
      <c r="D2212" s="121"/>
      <c r="E2212" s="120"/>
      <c r="F2212" s="122"/>
      <c r="G2212" s="123"/>
      <c r="H2212" s="123"/>
      <c r="I2212" s="123"/>
      <c r="J2212" s="122"/>
      <c r="K2212" s="827"/>
      <c r="L2212" s="827"/>
    </row>
    <row r="2213" spans="2:12" x14ac:dyDescent="0.25">
      <c r="B2213" s="120"/>
      <c r="C2213" s="121"/>
      <c r="D2213" s="121"/>
      <c r="E2213" s="120"/>
      <c r="F2213" s="122"/>
      <c r="G2213" s="123"/>
      <c r="H2213" s="123"/>
      <c r="I2213" s="123"/>
      <c r="J2213" s="122"/>
      <c r="K2213" s="827"/>
      <c r="L2213" s="827"/>
    </row>
    <row r="2214" spans="2:12" x14ac:dyDescent="0.25">
      <c r="B2214" s="120"/>
      <c r="C2214" s="121"/>
      <c r="D2214" s="121"/>
      <c r="E2214" s="120"/>
      <c r="F2214" s="122"/>
      <c r="G2214" s="123"/>
      <c r="H2214" s="123"/>
      <c r="I2214" s="123"/>
      <c r="J2214" s="122"/>
      <c r="K2214" s="827"/>
      <c r="L2214" s="827"/>
    </row>
    <row r="2215" spans="2:12" x14ac:dyDescent="0.25">
      <c r="B2215" s="120"/>
      <c r="C2215" s="121"/>
      <c r="D2215" s="121"/>
      <c r="E2215" s="120"/>
      <c r="F2215" s="122"/>
      <c r="G2215" s="123"/>
      <c r="H2215" s="123"/>
      <c r="I2215" s="123"/>
      <c r="J2215" s="122"/>
      <c r="K2215" s="827"/>
      <c r="L2215" s="827"/>
    </row>
    <row r="2216" spans="2:12" x14ac:dyDescent="0.25">
      <c r="B2216" s="120"/>
      <c r="C2216" s="121"/>
      <c r="D2216" s="121"/>
      <c r="E2216" s="120"/>
      <c r="F2216" s="122"/>
      <c r="G2216" s="123"/>
      <c r="H2216" s="123"/>
      <c r="I2216" s="123"/>
      <c r="J2216" s="122"/>
      <c r="K2216" s="827"/>
      <c r="L2216" s="827"/>
    </row>
    <row r="2217" spans="2:12" x14ac:dyDescent="0.25">
      <c r="B2217" s="120"/>
      <c r="C2217" s="121"/>
      <c r="D2217" s="121"/>
      <c r="E2217" s="120"/>
      <c r="F2217" s="122"/>
      <c r="G2217" s="123"/>
      <c r="H2217" s="123"/>
      <c r="I2217" s="123"/>
      <c r="J2217" s="122"/>
      <c r="K2217" s="827"/>
      <c r="L2217" s="827"/>
    </row>
    <row r="2218" spans="2:12" x14ac:dyDescent="0.25">
      <c r="B2218" s="120"/>
      <c r="C2218" s="121"/>
      <c r="D2218" s="121"/>
      <c r="E2218" s="120"/>
      <c r="F2218" s="122"/>
      <c r="G2218" s="123"/>
      <c r="H2218" s="123"/>
      <c r="I2218" s="123"/>
      <c r="J2218" s="122"/>
      <c r="K2218" s="827"/>
      <c r="L2218" s="827"/>
    </row>
    <row r="2219" spans="2:12" x14ac:dyDescent="0.25">
      <c r="B2219" s="120"/>
      <c r="C2219" s="121"/>
      <c r="D2219" s="121"/>
      <c r="E2219" s="120"/>
      <c r="F2219" s="122"/>
      <c r="G2219" s="123"/>
      <c r="H2219" s="123"/>
      <c r="I2219" s="123"/>
      <c r="J2219" s="122"/>
      <c r="K2219" s="827"/>
      <c r="L2219" s="827"/>
    </row>
    <row r="2220" spans="2:12" x14ac:dyDescent="0.25">
      <c r="B2220" s="120"/>
      <c r="C2220" s="121"/>
      <c r="D2220" s="121"/>
      <c r="E2220" s="120"/>
      <c r="F2220" s="122"/>
      <c r="G2220" s="123"/>
      <c r="H2220" s="123"/>
      <c r="I2220" s="123"/>
      <c r="J2220" s="122"/>
      <c r="K2220" s="827"/>
      <c r="L2220" s="827"/>
    </row>
    <row r="2221" spans="2:12" x14ac:dyDescent="0.25">
      <c r="B2221" s="120"/>
      <c r="C2221" s="121"/>
      <c r="D2221" s="121"/>
      <c r="E2221" s="120"/>
      <c r="F2221" s="122"/>
      <c r="G2221" s="123"/>
      <c r="H2221" s="123"/>
      <c r="I2221" s="123"/>
      <c r="J2221" s="122"/>
      <c r="K2221" s="827"/>
      <c r="L2221" s="827"/>
    </row>
    <row r="2222" spans="2:12" x14ac:dyDescent="0.25">
      <c r="B2222" s="120"/>
      <c r="C2222" s="121"/>
      <c r="D2222" s="121"/>
      <c r="E2222" s="120"/>
      <c r="F2222" s="122"/>
      <c r="G2222" s="123"/>
      <c r="H2222" s="123"/>
      <c r="I2222" s="123"/>
      <c r="J2222" s="122"/>
      <c r="K2222" s="827"/>
      <c r="L2222" s="827"/>
    </row>
    <row r="2223" spans="2:12" x14ac:dyDescent="0.25">
      <c r="B2223" s="120"/>
      <c r="C2223" s="121"/>
      <c r="D2223" s="121"/>
      <c r="E2223" s="120"/>
      <c r="F2223" s="122"/>
      <c r="G2223" s="123"/>
      <c r="H2223" s="123"/>
      <c r="I2223" s="123"/>
      <c r="J2223" s="122"/>
      <c r="K2223" s="827"/>
      <c r="L2223" s="827"/>
    </row>
    <row r="2224" spans="2:12" x14ac:dyDescent="0.25">
      <c r="B2224" s="120"/>
      <c r="C2224" s="121"/>
      <c r="D2224" s="121"/>
      <c r="E2224" s="120"/>
      <c r="F2224" s="122"/>
      <c r="G2224" s="123"/>
      <c r="H2224" s="123"/>
      <c r="I2224" s="123"/>
      <c r="J2224" s="122"/>
      <c r="K2224" s="827"/>
      <c r="L2224" s="827"/>
    </row>
    <row r="2225" spans="2:12" x14ac:dyDescent="0.25">
      <c r="B2225" s="120"/>
      <c r="C2225" s="121"/>
      <c r="D2225" s="121"/>
      <c r="E2225" s="120"/>
      <c r="F2225" s="122"/>
      <c r="G2225" s="123"/>
      <c r="H2225" s="123"/>
      <c r="I2225" s="123"/>
      <c r="J2225" s="122"/>
      <c r="K2225" s="827"/>
      <c r="L2225" s="827"/>
    </row>
    <row r="2226" spans="2:12" x14ac:dyDescent="0.25">
      <c r="B2226" s="120"/>
      <c r="C2226" s="121"/>
      <c r="D2226" s="121"/>
      <c r="E2226" s="120"/>
      <c r="F2226" s="122"/>
      <c r="G2226" s="123"/>
      <c r="H2226" s="123"/>
      <c r="I2226" s="123"/>
      <c r="J2226" s="122"/>
      <c r="K2226" s="827"/>
      <c r="L2226" s="827"/>
    </row>
    <row r="2227" spans="2:12" x14ac:dyDescent="0.25">
      <c r="B2227" s="120"/>
      <c r="C2227" s="121"/>
      <c r="D2227" s="121"/>
      <c r="E2227" s="120"/>
      <c r="F2227" s="122"/>
      <c r="G2227" s="123"/>
      <c r="H2227" s="123"/>
      <c r="I2227" s="123"/>
      <c r="J2227" s="122"/>
      <c r="K2227" s="827"/>
      <c r="L2227" s="827"/>
    </row>
    <row r="2228" spans="2:12" x14ac:dyDescent="0.25">
      <c r="B2228" s="120"/>
      <c r="C2228" s="121"/>
      <c r="D2228" s="121"/>
      <c r="E2228" s="120"/>
      <c r="F2228" s="122"/>
      <c r="G2228" s="123"/>
      <c r="H2228" s="123"/>
      <c r="I2228" s="123"/>
      <c r="J2228" s="122"/>
      <c r="K2228" s="827"/>
      <c r="L2228" s="827"/>
    </row>
    <row r="2229" spans="2:12" x14ac:dyDescent="0.25">
      <c r="B2229" s="120"/>
      <c r="C2229" s="121"/>
      <c r="D2229" s="121"/>
      <c r="E2229" s="120"/>
      <c r="F2229" s="122"/>
      <c r="G2229" s="123"/>
      <c r="H2229" s="123"/>
      <c r="I2229" s="123"/>
      <c r="J2229" s="122"/>
      <c r="K2229" s="827"/>
      <c r="L2229" s="827"/>
    </row>
    <row r="2230" spans="2:12" x14ac:dyDescent="0.25">
      <c r="B2230" s="120"/>
      <c r="C2230" s="121"/>
      <c r="D2230" s="121"/>
      <c r="E2230" s="120"/>
      <c r="F2230" s="122"/>
      <c r="G2230" s="123"/>
      <c r="H2230" s="123"/>
      <c r="I2230" s="123"/>
      <c r="J2230" s="122"/>
      <c r="K2230" s="827"/>
      <c r="L2230" s="827"/>
    </row>
    <row r="2231" spans="2:12" x14ac:dyDescent="0.25">
      <c r="B2231" s="120"/>
      <c r="C2231" s="121"/>
      <c r="D2231" s="121"/>
      <c r="E2231" s="120"/>
      <c r="F2231" s="122"/>
      <c r="G2231" s="123"/>
      <c r="H2231" s="123"/>
      <c r="I2231" s="123"/>
      <c r="J2231" s="122"/>
      <c r="K2231" s="827"/>
      <c r="L2231" s="827"/>
    </row>
    <row r="2232" spans="2:12" x14ac:dyDescent="0.25">
      <c r="B2232" s="120"/>
      <c r="C2232" s="121"/>
      <c r="D2232" s="121"/>
      <c r="E2232" s="120"/>
      <c r="F2232" s="122"/>
      <c r="G2232" s="123"/>
      <c r="H2232" s="123"/>
      <c r="I2232" s="123"/>
      <c r="J2232" s="122"/>
      <c r="K2232" s="827"/>
      <c r="L2232" s="827"/>
    </row>
    <row r="2233" spans="2:12" x14ac:dyDescent="0.25">
      <c r="B2233" s="120"/>
      <c r="C2233" s="121"/>
      <c r="D2233" s="121"/>
      <c r="E2233" s="120"/>
      <c r="F2233" s="122"/>
      <c r="G2233" s="123"/>
      <c r="H2233" s="123"/>
      <c r="I2233" s="123"/>
      <c r="J2233" s="122"/>
      <c r="K2233" s="827"/>
      <c r="L2233" s="827"/>
    </row>
    <row r="2234" spans="2:12" x14ac:dyDescent="0.25">
      <c r="B2234" s="120"/>
      <c r="C2234" s="121"/>
      <c r="D2234" s="121"/>
      <c r="E2234" s="120"/>
      <c r="F2234" s="122"/>
      <c r="G2234" s="123"/>
      <c r="H2234" s="123"/>
      <c r="I2234" s="123"/>
      <c r="J2234" s="122"/>
      <c r="K2234" s="827"/>
      <c r="L2234" s="827"/>
    </row>
    <row r="2235" spans="2:12" x14ac:dyDescent="0.25">
      <c r="B2235" s="120"/>
      <c r="C2235" s="121"/>
      <c r="D2235" s="121"/>
      <c r="E2235" s="120"/>
      <c r="F2235" s="122"/>
      <c r="G2235" s="123"/>
      <c r="H2235" s="123"/>
      <c r="I2235" s="123"/>
      <c r="J2235" s="122"/>
      <c r="K2235" s="827"/>
      <c r="L2235" s="827"/>
    </row>
    <row r="2236" spans="2:12" x14ac:dyDescent="0.25">
      <c r="B2236" s="120"/>
      <c r="C2236" s="121"/>
      <c r="D2236" s="121"/>
      <c r="E2236" s="120"/>
      <c r="F2236" s="122"/>
      <c r="G2236" s="123"/>
      <c r="H2236" s="123"/>
      <c r="I2236" s="123"/>
      <c r="J2236" s="122"/>
      <c r="K2236" s="827"/>
      <c r="L2236" s="827"/>
    </row>
    <row r="2237" spans="2:12" x14ac:dyDescent="0.25">
      <c r="B2237" s="120"/>
      <c r="C2237" s="121"/>
      <c r="D2237" s="121"/>
      <c r="E2237" s="120"/>
      <c r="F2237" s="122"/>
      <c r="G2237" s="123"/>
      <c r="H2237" s="123"/>
      <c r="I2237" s="123"/>
      <c r="J2237" s="122"/>
      <c r="K2237" s="827"/>
      <c r="L2237" s="827"/>
    </row>
    <row r="2238" spans="2:12" x14ac:dyDescent="0.25">
      <c r="B2238" s="120"/>
      <c r="C2238" s="121"/>
      <c r="D2238" s="121"/>
      <c r="E2238" s="120"/>
      <c r="F2238" s="122"/>
      <c r="G2238" s="123"/>
      <c r="H2238" s="123"/>
      <c r="I2238" s="123"/>
      <c r="J2238" s="122"/>
      <c r="K2238" s="827"/>
      <c r="L2238" s="827"/>
    </row>
    <row r="2239" spans="2:12" x14ac:dyDescent="0.25">
      <c r="B2239" s="120"/>
      <c r="C2239" s="121"/>
      <c r="D2239" s="121"/>
      <c r="E2239" s="120"/>
      <c r="F2239" s="122"/>
      <c r="G2239" s="123"/>
      <c r="H2239" s="123"/>
      <c r="I2239" s="123"/>
      <c r="J2239" s="122"/>
      <c r="K2239" s="827"/>
      <c r="L2239" s="827"/>
    </row>
    <row r="2240" spans="2:12" x14ac:dyDescent="0.25">
      <c r="B2240" s="120"/>
      <c r="C2240" s="121"/>
      <c r="D2240" s="121"/>
      <c r="E2240" s="120"/>
      <c r="F2240" s="122"/>
      <c r="G2240" s="123"/>
      <c r="H2240" s="123"/>
      <c r="I2240" s="123"/>
      <c r="J2240" s="122"/>
      <c r="K2240" s="827"/>
      <c r="L2240" s="827"/>
    </row>
    <row r="2241" spans="2:12" x14ac:dyDescent="0.25">
      <c r="B2241" s="120"/>
      <c r="C2241" s="121"/>
      <c r="D2241" s="121"/>
      <c r="E2241" s="120"/>
      <c r="F2241" s="122"/>
      <c r="G2241" s="123"/>
      <c r="H2241" s="123"/>
      <c r="I2241" s="123"/>
      <c r="J2241" s="122"/>
      <c r="K2241" s="827"/>
      <c r="L2241" s="827"/>
    </row>
    <row r="2242" spans="2:12" x14ac:dyDescent="0.25">
      <c r="B2242" s="120"/>
      <c r="C2242" s="121"/>
      <c r="D2242" s="121"/>
      <c r="E2242" s="120"/>
      <c r="F2242" s="122"/>
      <c r="G2242" s="123"/>
      <c r="H2242" s="123"/>
      <c r="I2242" s="123"/>
      <c r="J2242" s="122"/>
      <c r="K2242" s="827"/>
      <c r="L2242" s="827"/>
    </row>
    <row r="2243" spans="2:12" x14ac:dyDescent="0.25">
      <c r="B2243" s="120"/>
      <c r="C2243" s="121"/>
      <c r="D2243" s="121"/>
      <c r="E2243" s="120"/>
      <c r="F2243" s="122"/>
      <c r="G2243" s="123"/>
      <c r="H2243" s="123"/>
      <c r="I2243" s="123"/>
      <c r="J2243" s="122"/>
      <c r="K2243" s="827"/>
      <c r="L2243" s="827"/>
    </row>
    <row r="2244" spans="2:12" x14ac:dyDescent="0.25">
      <c r="B2244" s="120"/>
      <c r="C2244" s="121"/>
      <c r="D2244" s="121"/>
      <c r="E2244" s="120"/>
      <c r="F2244" s="122"/>
      <c r="G2244" s="123"/>
      <c r="H2244" s="123"/>
      <c r="I2244" s="123"/>
      <c r="J2244" s="122"/>
      <c r="K2244" s="827"/>
      <c r="L2244" s="827"/>
    </row>
    <row r="2245" spans="2:12" x14ac:dyDescent="0.25">
      <c r="B2245" s="120"/>
      <c r="C2245" s="121"/>
      <c r="D2245" s="121"/>
      <c r="E2245" s="120"/>
      <c r="F2245" s="122"/>
      <c r="G2245" s="123"/>
      <c r="H2245" s="123"/>
      <c r="I2245" s="123"/>
      <c r="J2245" s="122"/>
      <c r="K2245" s="827"/>
      <c r="L2245" s="827"/>
    </row>
    <row r="2246" spans="2:12" x14ac:dyDescent="0.25">
      <c r="B2246" s="120"/>
      <c r="C2246" s="121"/>
      <c r="D2246" s="121"/>
      <c r="E2246" s="120"/>
      <c r="F2246" s="122"/>
      <c r="G2246" s="123"/>
      <c r="H2246" s="123"/>
      <c r="I2246" s="123"/>
      <c r="J2246" s="122"/>
      <c r="K2246" s="827"/>
      <c r="L2246" s="827"/>
    </row>
    <row r="2247" spans="2:12" x14ac:dyDescent="0.25">
      <c r="B2247" s="120"/>
      <c r="C2247" s="121"/>
      <c r="D2247" s="121"/>
      <c r="E2247" s="120"/>
      <c r="F2247" s="122"/>
      <c r="G2247" s="123"/>
      <c r="H2247" s="123"/>
      <c r="I2247" s="123"/>
      <c r="J2247" s="122"/>
      <c r="K2247" s="827"/>
      <c r="L2247" s="827"/>
    </row>
    <row r="2248" spans="2:12" x14ac:dyDescent="0.25">
      <c r="B2248" s="120"/>
      <c r="C2248" s="121"/>
      <c r="D2248" s="121"/>
      <c r="E2248" s="120"/>
      <c r="F2248" s="122"/>
      <c r="G2248" s="123"/>
      <c r="H2248" s="123"/>
      <c r="I2248" s="123"/>
      <c r="J2248" s="122"/>
      <c r="K2248" s="827"/>
      <c r="L2248" s="827"/>
    </row>
    <row r="2249" spans="2:12" x14ac:dyDescent="0.25">
      <c r="B2249" s="120"/>
      <c r="C2249" s="121"/>
      <c r="D2249" s="121"/>
      <c r="E2249" s="120"/>
      <c r="F2249" s="122"/>
      <c r="G2249" s="123"/>
      <c r="H2249" s="123"/>
      <c r="I2249" s="123"/>
      <c r="J2249" s="122"/>
      <c r="K2249" s="827"/>
      <c r="L2249" s="827"/>
    </row>
    <row r="2250" spans="2:12" x14ac:dyDescent="0.25">
      <c r="B2250" s="120"/>
      <c r="C2250" s="121"/>
      <c r="D2250" s="121"/>
      <c r="E2250" s="120"/>
      <c r="F2250" s="122"/>
      <c r="G2250" s="123"/>
      <c r="H2250" s="123"/>
      <c r="I2250" s="123"/>
      <c r="J2250" s="122"/>
      <c r="K2250" s="827"/>
      <c r="L2250" s="827"/>
    </row>
    <row r="2251" spans="2:12" x14ac:dyDescent="0.25">
      <c r="B2251" s="120"/>
      <c r="C2251" s="121"/>
      <c r="D2251" s="121"/>
      <c r="E2251" s="120"/>
      <c r="F2251" s="122"/>
      <c r="G2251" s="123"/>
      <c r="H2251" s="123"/>
      <c r="I2251" s="123"/>
      <c r="J2251" s="122"/>
      <c r="K2251" s="827"/>
      <c r="L2251" s="827"/>
    </row>
    <row r="2252" spans="2:12" x14ac:dyDescent="0.25">
      <c r="B2252" s="120"/>
      <c r="C2252" s="121"/>
      <c r="D2252" s="121"/>
      <c r="E2252" s="120"/>
      <c r="F2252" s="122"/>
      <c r="G2252" s="123"/>
      <c r="H2252" s="123"/>
      <c r="I2252" s="123"/>
      <c r="J2252" s="122"/>
      <c r="K2252" s="827"/>
      <c r="L2252" s="827"/>
    </row>
    <row r="2253" spans="2:12" x14ac:dyDescent="0.25">
      <c r="B2253" s="120"/>
      <c r="C2253" s="121"/>
      <c r="D2253" s="121"/>
      <c r="E2253" s="120"/>
      <c r="F2253" s="122"/>
      <c r="G2253" s="123"/>
      <c r="H2253" s="123"/>
      <c r="I2253" s="123"/>
      <c r="J2253" s="122"/>
      <c r="K2253" s="827"/>
      <c r="L2253" s="827"/>
    </row>
    <row r="2254" spans="2:12" x14ac:dyDescent="0.25">
      <c r="B2254" s="120"/>
      <c r="C2254" s="121"/>
      <c r="D2254" s="121"/>
      <c r="E2254" s="120"/>
      <c r="F2254" s="122"/>
      <c r="G2254" s="123"/>
      <c r="H2254" s="123"/>
      <c r="I2254" s="123"/>
      <c r="J2254" s="122"/>
      <c r="K2254" s="827"/>
      <c r="L2254" s="827"/>
    </row>
    <row r="2255" spans="2:12" x14ac:dyDescent="0.25">
      <c r="B2255" s="120"/>
      <c r="C2255" s="121"/>
      <c r="D2255" s="121"/>
      <c r="E2255" s="120"/>
      <c r="F2255" s="122"/>
      <c r="G2255" s="123"/>
      <c r="H2255" s="123"/>
      <c r="I2255" s="123"/>
      <c r="J2255" s="122"/>
      <c r="K2255" s="827"/>
      <c r="L2255" s="827"/>
    </row>
    <row r="2256" spans="2:12" x14ac:dyDescent="0.25">
      <c r="B2256" s="120"/>
      <c r="C2256" s="121"/>
      <c r="D2256" s="121"/>
      <c r="E2256" s="120"/>
      <c r="F2256" s="122"/>
      <c r="G2256" s="123"/>
      <c r="H2256" s="123"/>
      <c r="I2256" s="123"/>
      <c r="J2256" s="122"/>
      <c r="K2256" s="827"/>
      <c r="L2256" s="827"/>
    </row>
    <row r="2257" spans="2:12" x14ac:dyDescent="0.25">
      <c r="B2257" s="120"/>
      <c r="C2257" s="121"/>
      <c r="D2257" s="121"/>
      <c r="E2257" s="120"/>
      <c r="F2257" s="122"/>
      <c r="G2257" s="123"/>
      <c r="H2257" s="123"/>
      <c r="I2257" s="123"/>
      <c r="J2257" s="122"/>
      <c r="K2257" s="827"/>
      <c r="L2257" s="827"/>
    </row>
    <row r="2258" spans="2:12" x14ac:dyDescent="0.25">
      <c r="B2258" s="120"/>
      <c r="C2258" s="121"/>
      <c r="D2258" s="121"/>
      <c r="E2258" s="120"/>
      <c r="F2258" s="122"/>
      <c r="G2258" s="123"/>
      <c r="H2258" s="123"/>
      <c r="I2258" s="123"/>
      <c r="J2258" s="122"/>
      <c r="K2258" s="827"/>
      <c r="L2258" s="827"/>
    </row>
    <row r="2259" spans="2:12" x14ac:dyDescent="0.25">
      <c r="B2259" s="120"/>
      <c r="C2259" s="121"/>
      <c r="D2259" s="121"/>
      <c r="E2259" s="120"/>
      <c r="F2259" s="122"/>
      <c r="G2259" s="123"/>
      <c r="H2259" s="123"/>
      <c r="I2259" s="123"/>
      <c r="J2259" s="122"/>
      <c r="K2259" s="827"/>
      <c r="L2259" s="827"/>
    </row>
    <row r="2260" spans="2:12" x14ac:dyDescent="0.25">
      <c r="B2260" s="120"/>
      <c r="C2260" s="121"/>
      <c r="D2260" s="121"/>
      <c r="E2260" s="120"/>
      <c r="F2260" s="122"/>
      <c r="G2260" s="123"/>
      <c r="H2260" s="123"/>
      <c r="I2260" s="123"/>
      <c r="J2260" s="122"/>
      <c r="K2260" s="827"/>
      <c r="L2260" s="827"/>
    </row>
    <row r="2261" spans="2:12" x14ac:dyDescent="0.25">
      <c r="B2261" s="120"/>
      <c r="C2261" s="121"/>
      <c r="D2261" s="121"/>
      <c r="E2261" s="120"/>
      <c r="F2261" s="122"/>
      <c r="G2261" s="123"/>
      <c r="H2261" s="123"/>
      <c r="I2261" s="123"/>
      <c r="J2261" s="122"/>
      <c r="K2261" s="827"/>
      <c r="L2261" s="827"/>
    </row>
    <row r="2262" spans="2:12" x14ac:dyDescent="0.25">
      <c r="B2262" s="120"/>
      <c r="C2262" s="121"/>
      <c r="D2262" s="121"/>
      <c r="E2262" s="120"/>
      <c r="F2262" s="122"/>
      <c r="G2262" s="123"/>
      <c r="H2262" s="123"/>
      <c r="I2262" s="123"/>
      <c r="J2262" s="122"/>
      <c r="K2262" s="827"/>
      <c r="L2262" s="827"/>
    </row>
    <row r="2263" spans="2:12" x14ac:dyDescent="0.25">
      <c r="B2263" s="120"/>
      <c r="C2263" s="121"/>
      <c r="D2263" s="121"/>
      <c r="E2263" s="120"/>
      <c r="F2263" s="122"/>
      <c r="G2263" s="123"/>
      <c r="H2263" s="123"/>
      <c r="I2263" s="123"/>
      <c r="J2263" s="122"/>
      <c r="K2263" s="827"/>
      <c r="L2263" s="827"/>
    </row>
    <row r="2264" spans="2:12" x14ac:dyDescent="0.25">
      <c r="B2264" s="120"/>
      <c r="C2264" s="121"/>
      <c r="D2264" s="121"/>
      <c r="E2264" s="120"/>
      <c r="F2264" s="122"/>
      <c r="G2264" s="123"/>
      <c r="H2264" s="123"/>
      <c r="I2264" s="123"/>
      <c r="J2264" s="122"/>
      <c r="K2264" s="827"/>
      <c r="L2264" s="827"/>
    </row>
    <row r="2265" spans="2:12" x14ac:dyDescent="0.25">
      <c r="B2265" s="120"/>
      <c r="C2265" s="121"/>
      <c r="D2265" s="121"/>
      <c r="E2265" s="120"/>
      <c r="F2265" s="122"/>
      <c r="G2265" s="123"/>
      <c r="H2265" s="123"/>
      <c r="I2265" s="123"/>
      <c r="J2265" s="122"/>
      <c r="K2265" s="827"/>
      <c r="L2265" s="827"/>
    </row>
    <row r="2266" spans="2:12" x14ac:dyDescent="0.25">
      <c r="B2266" s="120"/>
      <c r="C2266" s="121"/>
      <c r="D2266" s="121"/>
      <c r="E2266" s="120"/>
      <c r="F2266" s="122"/>
      <c r="G2266" s="123"/>
      <c r="H2266" s="123"/>
      <c r="I2266" s="123"/>
      <c r="J2266" s="122"/>
      <c r="K2266" s="827"/>
      <c r="L2266" s="827"/>
    </row>
    <row r="2267" spans="2:12" x14ac:dyDescent="0.25">
      <c r="B2267" s="120"/>
      <c r="C2267" s="121"/>
      <c r="D2267" s="121"/>
      <c r="E2267" s="120"/>
      <c r="F2267" s="122"/>
      <c r="G2267" s="123"/>
      <c r="H2267" s="123"/>
      <c r="I2267" s="123"/>
      <c r="J2267" s="122"/>
      <c r="K2267" s="827"/>
      <c r="L2267" s="827"/>
    </row>
    <row r="2268" spans="2:12" x14ac:dyDescent="0.25">
      <c r="B2268" s="120"/>
      <c r="C2268" s="121"/>
      <c r="D2268" s="121"/>
      <c r="E2268" s="120"/>
      <c r="F2268" s="122"/>
      <c r="G2268" s="123"/>
      <c r="H2268" s="123"/>
      <c r="I2268" s="123"/>
      <c r="J2268" s="122"/>
      <c r="K2268" s="827"/>
      <c r="L2268" s="827"/>
    </row>
    <row r="2269" spans="2:12" x14ac:dyDescent="0.25">
      <c r="B2269" s="120"/>
      <c r="C2269" s="121"/>
      <c r="D2269" s="121"/>
      <c r="E2269" s="120"/>
      <c r="F2269" s="122"/>
      <c r="G2269" s="123"/>
      <c r="H2269" s="123"/>
      <c r="I2269" s="123"/>
      <c r="J2269" s="122"/>
      <c r="K2269" s="827"/>
      <c r="L2269" s="827"/>
    </row>
    <row r="2270" spans="2:12" x14ac:dyDescent="0.25">
      <c r="B2270" s="120"/>
      <c r="C2270" s="121"/>
      <c r="D2270" s="121"/>
      <c r="E2270" s="120"/>
      <c r="F2270" s="122"/>
      <c r="G2270" s="123"/>
      <c r="H2270" s="123"/>
      <c r="I2270" s="123"/>
      <c r="J2270" s="122"/>
      <c r="K2270" s="827"/>
      <c r="L2270" s="827"/>
    </row>
    <row r="2271" spans="2:12" x14ac:dyDescent="0.25">
      <c r="B2271" s="120"/>
      <c r="C2271" s="121"/>
      <c r="D2271" s="121"/>
      <c r="E2271" s="120"/>
      <c r="F2271" s="122"/>
      <c r="G2271" s="123"/>
      <c r="H2271" s="123"/>
      <c r="I2271" s="123"/>
      <c r="J2271" s="122"/>
      <c r="K2271" s="827"/>
      <c r="L2271" s="827"/>
    </row>
    <row r="2272" spans="2:12" x14ac:dyDescent="0.25">
      <c r="B2272" s="120"/>
      <c r="C2272" s="121"/>
      <c r="D2272" s="121"/>
      <c r="E2272" s="120"/>
      <c r="F2272" s="122"/>
      <c r="G2272" s="123"/>
      <c r="H2272" s="123"/>
      <c r="I2272" s="123"/>
      <c r="J2272" s="122"/>
      <c r="K2272" s="827"/>
      <c r="L2272" s="827"/>
    </row>
    <row r="2273" spans="2:12" x14ac:dyDescent="0.25">
      <c r="B2273" s="120"/>
      <c r="C2273" s="121"/>
      <c r="D2273" s="121"/>
      <c r="E2273" s="120"/>
      <c r="F2273" s="122"/>
      <c r="G2273" s="123"/>
      <c r="H2273" s="123"/>
      <c r="I2273" s="123"/>
      <c r="J2273" s="122"/>
      <c r="K2273" s="827"/>
      <c r="L2273" s="827"/>
    </row>
    <row r="2274" spans="2:12" x14ac:dyDescent="0.25">
      <c r="B2274" s="120"/>
      <c r="C2274" s="121"/>
      <c r="D2274" s="121"/>
      <c r="E2274" s="120"/>
      <c r="F2274" s="122"/>
      <c r="G2274" s="123"/>
      <c r="H2274" s="123"/>
      <c r="I2274" s="123"/>
      <c r="J2274" s="122"/>
      <c r="K2274" s="827"/>
      <c r="L2274" s="827"/>
    </row>
    <row r="2275" spans="2:12" x14ac:dyDescent="0.25">
      <c r="B2275" s="120"/>
      <c r="C2275" s="121"/>
      <c r="D2275" s="121"/>
      <c r="E2275" s="120"/>
      <c r="F2275" s="122"/>
      <c r="G2275" s="123"/>
      <c r="H2275" s="123"/>
      <c r="I2275" s="123"/>
      <c r="J2275" s="122"/>
      <c r="K2275" s="827"/>
      <c r="L2275" s="827"/>
    </row>
    <row r="2276" spans="2:12" x14ac:dyDescent="0.25">
      <c r="B2276" s="120"/>
      <c r="C2276" s="121"/>
      <c r="D2276" s="121"/>
      <c r="E2276" s="120"/>
      <c r="F2276" s="122"/>
      <c r="G2276" s="123"/>
      <c r="H2276" s="123"/>
      <c r="I2276" s="123"/>
      <c r="J2276" s="122"/>
      <c r="K2276" s="827"/>
      <c r="L2276" s="827"/>
    </row>
    <row r="2277" spans="2:12" x14ac:dyDescent="0.25">
      <c r="B2277" s="120"/>
      <c r="C2277" s="121"/>
      <c r="D2277" s="121"/>
      <c r="E2277" s="120"/>
      <c r="F2277" s="122"/>
      <c r="G2277" s="123"/>
      <c r="H2277" s="123"/>
      <c r="I2277" s="123"/>
      <c r="J2277" s="122"/>
      <c r="K2277" s="827"/>
      <c r="L2277" s="827"/>
    </row>
    <row r="2278" spans="2:12" x14ac:dyDescent="0.25">
      <c r="B2278" s="120"/>
      <c r="C2278" s="121"/>
      <c r="D2278" s="121"/>
      <c r="E2278" s="120"/>
      <c r="F2278" s="122"/>
      <c r="G2278" s="123"/>
      <c r="H2278" s="123"/>
      <c r="I2278" s="123"/>
      <c r="J2278" s="122"/>
      <c r="K2278" s="827"/>
      <c r="L2278" s="827"/>
    </row>
    <row r="2279" spans="2:12" x14ac:dyDescent="0.25">
      <c r="B2279" s="120"/>
      <c r="C2279" s="121"/>
      <c r="D2279" s="121"/>
      <c r="E2279" s="120"/>
      <c r="F2279" s="122"/>
      <c r="G2279" s="123"/>
      <c r="H2279" s="123"/>
      <c r="I2279" s="123"/>
      <c r="J2279" s="122"/>
      <c r="K2279" s="827"/>
      <c r="L2279" s="827"/>
    </row>
    <row r="2280" spans="2:12" x14ac:dyDescent="0.25">
      <c r="B2280" s="120"/>
      <c r="C2280" s="121"/>
      <c r="D2280" s="121"/>
      <c r="E2280" s="120"/>
      <c r="F2280" s="122"/>
      <c r="G2280" s="123"/>
      <c r="H2280" s="123"/>
      <c r="I2280" s="123"/>
      <c r="J2280" s="122"/>
      <c r="K2280" s="827"/>
      <c r="L2280" s="827"/>
    </row>
    <row r="2281" spans="2:12" x14ac:dyDescent="0.25">
      <c r="B2281" s="120"/>
      <c r="C2281" s="121"/>
      <c r="D2281" s="121"/>
      <c r="E2281" s="120"/>
      <c r="F2281" s="122"/>
      <c r="G2281" s="123"/>
      <c r="H2281" s="123"/>
      <c r="I2281" s="123"/>
      <c r="J2281" s="122"/>
      <c r="K2281" s="827"/>
      <c r="L2281" s="827"/>
    </row>
    <row r="2282" spans="2:12" x14ac:dyDescent="0.25">
      <c r="B2282" s="120"/>
      <c r="C2282" s="121"/>
      <c r="D2282" s="121"/>
      <c r="E2282" s="120"/>
      <c r="F2282" s="122"/>
      <c r="G2282" s="123"/>
      <c r="H2282" s="123"/>
      <c r="I2282" s="123"/>
      <c r="J2282" s="122"/>
      <c r="K2282" s="827"/>
      <c r="L2282" s="827"/>
    </row>
    <row r="2283" spans="2:12" x14ac:dyDescent="0.25">
      <c r="B2283" s="120"/>
      <c r="C2283" s="121"/>
      <c r="D2283" s="121"/>
      <c r="E2283" s="120"/>
      <c r="F2283" s="122"/>
      <c r="G2283" s="123"/>
      <c r="H2283" s="123"/>
      <c r="I2283" s="123"/>
      <c r="J2283" s="122"/>
      <c r="K2283" s="827"/>
      <c r="L2283" s="827"/>
    </row>
    <row r="2284" spans="2:12" x14ac:dyDescent="0.25">
      <c r="B2284" s="120"/>
      <c r="C2284" s="121"/>
      <c r="D2284" s="121"/>
      <c r="E2284" s="120"/>
      <c r="F2284" s="122"/>
      <c r="G2284" s="123"/>
      <c r="H2284" s="123"/>
      <c r="I2284" s="123"/>
      <c r="J2284" s="122"/>
      <c r="K2284" s="827"/>
      <c r="L2284" s="827"/>
    </row>
    <row r="2285" spans="2:12" x14ac:dyDescent="0.25">
      <c r="B2285" s="120"/>
      <c r="C2285" s="121"/>
      <c r="D2285" s="121"/>
      <c r="E2285" s="120"/>
      <c r="F2285" s="122"/>
      <c r="G2285" s="123"/>
      <c r="H2285" s="123"/>
      <c r="I2285" s="123"/>
      <c r="J2285" s="122"/>
      <c r="K2285" s="827"/>
      <c r="L2285" s="827"/>
    </row>
    <row r="2286" spans="2:12" x14ac:dyDescent="0.25">
      <c r="B2286" s="120"/>
      <c r="C2286" s="121"/>
      <c r="D2286" s="121"/>
      <c r="E2286" s="120"/>
      <c r="F2286" s="122"/>
      <c r="G2286" s="123"/>
      <c r="H2286" s="123"/>
      <c r="I2286" s="123"/>
      <c r="J2286" s="122"/>
      <c r="K2286" s="827"/>
      <c r="L2286" s="827"/>
    </row>
    <row r="2287" spans="2:12" x14ac:dyDescent="0.25">
      <c r="B2287" s="120"/>
      <c r="C2287" s="121"/>
      <c r="D2287" s="121"/>
      <c r="E2287" s="120"/>
      <c r="F2287" s="122"/>
      <c r="G2287" s="123"/>
      <c r="H2287" s="123"/>
      <c r="I2287" s="123"/>
      <c r="J2287" s="122"/>
      <c r="K2287" s="827"/>
      <c r="L2287" s="827"/>
    </row>
    <row r="2288" spans="2:12" x14ac:dyDescent="0.25">
      <c r="B2288" s="120"/>
      <c r="C2288" s="121"/>
      <c r="D2288" s="121"/>
      <c r="E2288" s="120"/>
      <c r="F2288" s="122"/>
      <c r="G2288" s="123"/>
      <c r="H2288" s="123"/>
      <c r="I2288" s="123"/>
      <c r="J2288" s="122"/>
      <c r="K2288" s="827"/>
      <c r="L2288" s="827"/>
    </row>
    <row r="2289" spans="2:12" x14ac:dyDescent="0.25">
      <c r="B2289" s="120"/>
      <c r="C2289" s="121"/>
      <c r="D2289" s="121"/>
      <c r="E2289" s="120"/>
      <c r="F2289" s="122"/>
      <c r="G2289" s="123"/>
      <c r="H2289" s="123"/>
      <c r="I2289" s="123"/>
      <c r="J2289" s="122"/>
      <c r="K2289" s="827"/>
      <c r="L2289" s="827"/>
    </row>
    <row r="2290" spans="2:12" x14ac:dyDescent="0.25">
      <c r="B2290" s="120"/>
      <c r="C2290" s="121"/>
      <c r="D2290" s="121"/>
      <c r="E2290" s="120"/>
      <c r="F2290" s="122"/>
      <c r="G2290" s="123"/>
      <c r="H2290" s="123"/>
      <c r="I2290" s="123"/>
      <c r="J2290" s="122"/>
      <c r="K2290" s="827"/>
      <c r="L2290" s="827"/>
    </row>
    <row r="2291" spans="2:12" x14ac:dyDescent="0.25">
      <c r="B2291" s="120"/>
      <c r="C2291" s="121"/>
      <c r="D2291" s="121"/>
      <c r="E2291" s="120"/>
      <c r="F2291" s="122"/>
      <c r="G2291" s="123"/>
      <c r="H2291" s="123"/>
      <c r="I2291" s="123"/>
      <c r="J2291" s="122"/>
      <c r="K2291" s="827"/>
      <c r="L2291" s="827"/>
    </row>
    <row r="2292" spans="2:12" x14ac:dyDescent="0.25">
      <c r="B2292" s="120"/>
      <c r="C2292" s="121"/>
      <c r="D2292" s="121"/>
      <c r="E2292" s="120"/>
      <c r="F2292" s="122"/>
      <c r="G2292" s="123"/>
      <c r="H2292" s="123"/>
      <c r="I2292" s="123"/>
      <c r="J2292" s="122"/>
      <c r="K2292" s="827"/>
      <c r="L2292" s="827"/>
    </row>
    <row r="2293" spans="2:12" x14ac:dyDescent="0.25">
      <c r="B2293" s="120"/>
      <c r="C2293" s="121"/>
      <c r="D2293" s="121"/>
      <c r="E2293" s="120"/>
      <c r="F2293" s="122"/>
      <c r="G2293" s="123"/>
      <c r="H2293" s="123"/>
      <c r="I2293" s="123"/>
      <c r="J2293" s="122"/>
      <c r="K2293" s="827"/>
      <c r="L2293" s="827"/>
    </row>
    <row r="2294" spans="2:12" x14ac:dyDescent="0.25">
      <c r="B2294" s="120"/>
      <c r="C2294" s="121"/>
      <c r="D2294" s="121"/>
      <c r="E2294" s="120"/>
      <c r="F2294" s="122"/>
      <c r="G2294" s="123"/>
      <c r="H2294" s="123"/>
      <c r="I2294" s="123"/>
      <c r="J2294" s="122"/>
      <c r="K2294" s="827"/>
      <c r="L2294" s="827"/>
    </row>
    <row r="2295" spans="2:12" x14ac:dyDescent="0.25">
      <c r="B2295" s="120"/>
      <c r="C2295" s="121"/>
      <c r="D2295" s="121"/>
      <c r="E2295" s="120"/>
      <c r="F2295" s="122"/>
      <c r="G2295" s="123"/>
      <c r="H2295" s="123"/>
      <c r="I2295" s="123"/>
      <c r="J2295" s="122"/>
      <c r="K2295" s="827"/>
      <c r="L2295" s="827"/>
    </row>
    <row r="2296" spans="2:12" x14ac:dyDescent="0.25">
      <c r="B2296" s="120"/>
      <c r="C2296" s="121"/>
      <c r="D2296" s="121"/>
      <c r="E2296" s="120"/>
      <c r="F2296" s="122"/>
      <c r="G2296" s="123"/>
      <c r="H2296" s="123"/>
      <c r="I2296" s="123"/>
      <c r="J2296" s="122"/>
      <c r="K2296" s="827"/>
      <c r="L2296" s="827"/>
    </row>
    <row r="2297" spans="2:12" x14ac:dyDescent="0.25">
      <c r="B2297" s="120"/>
      <c r="C2297" s="121"/>
      <c r="D2297" s="121"/>
      <c r="E2297" s="120"/>
      <c r="F2297" s="122"/>
      <c r="G2297" s="123"/>
      <c r="H2297" s="123"/>
      <c r="I2297" s="123"/>
      <c r="J2297" s="122"/>
      <c r="K2297" s="827"/>
      <c r="L2297" s="827"/>
    </row>
    <row r="2298" spans="2:12" x14ac:dyDescent="0.25">
      <c r="B2298" s="120"/>
      <c r="C2298" s="121"/>
      <c r="D2298" s="121"/>
      <c r="E2298" s="120"/>
      <c r="F2298" s="122"/>
      <c r="G2298" s="123"/>
      <c r="H2298" s="123"/>
      <c r="I2298" s="123"/>
      <c r="J2298" s="122"/>
      <c r="K2298" s="827"/>
      <c r="L2298" s="827"/>
    </row>
    <row r="2299" spans="2:12" x14ac:dyDescent="0.25">
      <c r="B2299" s="120"/>
      <c r="C2299" s="121"/>
      <c r="D2299" s="121"/>
      <c r="E2299" s="120"/>
      <c r="F2299" s="122"/>
      <c r="G2299" s="123"/>
      <c r="H2299" s="123"/>
      <c r="I2299" s="123"/>
      <c r="J2299" s="122"/>
      <c r="K2299" s="827"/>
      <c r="L2299" s="827"/>
    </row>
    <row r="2300" spans="2:12" x14ac:dyDescent="0.25">
      <c r="B2300" s="120"/>
      <c r="C2300" s="121"/>
      <c r="D2300" s="121"/>
      <c r="E2300" s="120"/>
      <c r="F2300" s="122"/>
      <c r="G2300" s="123"/>
      <c r="H2300" s="123"/>
      <c r="I2300" s="123"/>
      <c r="J2300" s="122"/>
      <c r="K2300" s="827"/>
      <c r="L2300" s="827"/>
    </row>
    <row r="2301" spans="2:12" x14ac:dyDescent="0.25">
      <c r="B2301" s="120"/>
      <c r="C2301" s="121"/>
      <c r="D2301" s="121"/>
      <c r="E2301" s="120"/>
      <c r="F2301" s="122"/>
      <c r="G2301" s="123"/>
      <c r="H2301" s="123"/>
      <c r="I2301" s="123"/>
      <c r="J2301" s="122"/>
      <c r="K2301" s="827"/>
      <c r="L2301" s="827"/>
    </row>
    <row r="2302" spans="2:12" x14ac:dyDescent="0.25">
      <c r="B2302" s="120"/>
      <c r="C2302" s="121"/>
      <c r="D2302" s="121"/>
      <c r="E2302" s="120"/>
      <c r="F2302" s="122"/>
      <c r="G2302" s="123"/>
      <c r="H2302" s="123"/>
      <c r="I2302" s="123"/>
      <c r="J2302" s="122"/>
      <c r="K2302" s="827"/>
      <c r="L2302" s="827"/>
    </row>
    <row r="2303" spans="2:12" x14ac:dyDescent="0.25">
      <c r="B2303" s="120"/>
      <c r="C2303" s="121"/>
      <c r="D2303" s="121"/>
      <c r="E2303" s="120"/>
      <c r="F2303" s="122"/>
      <c r="G2303" s="123"/>
      <c r="H2303" s="123"/>
      <c r="I2303" s="123"/>
      <c r="J2303" s="122"/>
      <c r="K2303" s="827"/>
      <c r="L2303" s="827"/>
    </row>
    <row r="2304" spans="2:12" x14ac:dyDescent="0.25">
      <c r="B2304" s="120"/>
      <c r="C2304" s="121"/>
      <c r="D2304" s="121"/>
      <c r="E2304" s="120"/>
      <c r="F2304" s="122"/>
      <c r="G2304" s="123"/>
      <c r="H2304" s="123"/>
      <c r="I2304" s="123"/>
      <c r="J2304" s="122"/>
      <c r="K2304" s="827"/>
      <c r="L2304" s="827"/>
    </row>
    <row r="2305" spans="2:12" x14ac:dyDescent="0.25">
      <c r="B2305" s="120"/>
      <c r="C2305" s="121"/>
      <c r="D2305" s="121"/>
      <c r="E2305" s="120"/>
      <c r="F2305" s="122"/>
      <c r="G2305" s="123"/>
      <c r="H2305" s="123"/>
      <c r="I2305" s="123"/>
      <c r="J2305" s="122"/>
      <c r="K2305" s="827"/>
      <c r="L2305" s="827"/>
    </row>
    <row r="2306" spans="2:12" x14ac:dyDescent="0.25">
      <c r="B2306" s="120"/>
      <c r="C2306" s="121"/>
      <c r="D2306" s="121"/>
      <c r="E2306" s="120"/>
      <c r="F2306" s="122"/>
      <c r="G2306" s="123"/>
      <c r="H2306" s="123"/>
      <c r="I2306" s="123"/>
      <c r="J2306" s="122"/>
      <c r="K2306" s="827"/>
      <c r="L2306" s="827"/>
    </row>
    <row r="2307" spans="2:12" x14ac:dyDescent="0.25">
      <c r="B2307" s="120"/>
      <c r="C2307" s="121"/>
      <c r="D2307" s="121"/>
      <c r="E2307" s="120"/>
      <c r="F2307" s="122"/>
      <c r="G2307" s="123"/>
      <c r="H2307" s="123"/>
      <c r="I2307" s="123"/>
      <c r="J2307" s="122"/>
      <c r="K2307" s="827"/>
      <c r="L2307" s="827"/>
    </row>
    <row r="2308" spans="2:12" x14ac:dyDescent="0.25">
      <c r="B2308" s="120"/>
      <c r="C2308" s="121"/>
      <c r="D2308" s="121"/>
      <c r="E2308" s="120"/>
      <c r="F2308" s="122"/>
      <c r="G2308" s="123"/>
      <c r="H2308" s="123"/>
      <c r="I2308" s="123"/>
      <c r="J2308" s="122"/>
      <c r="K2308" s="827"/>
      <c r="L2308" s="827"/>
    </row>
    <row r="2309" spans="2:12" x14ac:dyDescent="0.25">
      <c r="B2309" s="120"/>
      <c r="C2309" s="121"/>
      <c r="D2309" s="121"/>
      <c r="E2309" s="120"/>
      <c r="F2309" s="122"/>
      <c r="G2309" s="123"/>
      <c r="H2309" s="123"/>
      <c r="I2309" s="123"/>
      <c r="J2309" s="122"/>
      <c r="K2309" s="827"/>
      <c r="L2309" s="827"/>
    </row>
    <row r="2310" spans="2:12" x14ac:dyDescent="0.25">
      <c r="B2310" s="120"/>
      <c r="C2310" s="121"/>
      <c r="D2310" s="121"/>
      <c r="E2310" s="120"/>
      <c r="F2310" s="122"/>
      <c r="G2310" s="123"/>
      <c r="H2310" s="123"/>
      <c r="I2310" s="123"/>
      <c r="J2310" s="122"/>
      <c r="K2310" s="827"/>
      <c r="L2310" s="827"/>
    </row>
    <row r="2311" spans="2:12" x14ac:dyDescent="0.25">
      <c r="B2311" s="120"/>
      <c r="C2311" s="121"/>
      <c r="D2311" s="121"/>
      <c r="E2311" s="120"/>
      <c r="F2311" s="122"/>
      <c r="G2311" s="123"/>
      <c r="H2311" s="123"/>
      <c r="I2311" s="123"/>
      <c r="J2311" s="122"/>
      <c r="K2311" s="827"/>
      <c r="L2311" s="827"/>
    </row>
    <row r="2312" spans="2:12" x14ac:dyDescent="0.25">
      <c r="B2312" s="120"/>
      <c r="C2312" s="121"/>
      <c r="D2312" s="121"/>
      <c r="E2312" s="120"/>
      <c r="F2312" s="122"/>
      <c r="G2312" s="123"/>
      <c r="H2312" s="123"/>
      <c r="I2312" s="123"/>
      <c r="J2312" s="122"/>
      <c r="K2312" s="827"/>
      <c r="L2312" s="827"/>
    </row>
    <row r="2313" spans="2:12" x14ac:dyDescent="0.25">
      <c r="B2313" s="120"/>
      <c r="C2313" s="121"/>
      <c r="D2313" s="121"/>
      <c r="E2313" s="120"/>
      <c r="F2313" s="122"/>
      <c r="G2313" s="123"/>
      <c r="H2313" s="123"/>
      <c r="I2313" s="123"/>
      <c r="J2313" s="122"/>
      <c r="K2313" s="827"/>
      <c r="L2313" s="827"/>
    </row>
    <row r="2314" spans="2:12" x14ac:dyDescent="0.25">
      <c r="B2314" s="120"/>
      <c r="C2314" s="121"/>
      <c r="D2314" s="121"/>
      <c r="E2314" s="120"/>
      <c r="F2314" s="122"/>
      <c r="G2314" s="123"/>
      <c r="H2314" s="123"/>
      <c r="I2314" s="123"/>
      <c r="J2314" s="122"/>
      <c r="K2314" s="827"/>
      <c r="L2314" s="827"/>
    </row>
    <row r="2315" spans="2:12" x14ac:dyDescent="0.25">
      <c r="B2315" s="120"/>
      <c r="C2315" s="121"/>
      <c r="D2315" s="121"/>
      <c r="E2315" s="120"/>
      <c r="F2315" s="122"/>
      <c r="G2315" s="123"/>
      <c r="H2315" s="123"/>
      <c r="I2315" s="123"/>
      <c r="J2315" s="122"/>
      <c r="K2315" s="827"/>
      <c r="L2315" s="827"/>
    </row>
    <row r="2316" spans="2:12" x14ac:dyDescent="0.25">
      <c r="B2316" s="120"/>
      <c r="C2316" s="121"/>
      <c r="D2316" s="121"/>
      <c r="E2316" s="120"/>
      <c r="F2316" s="122"/>
      <c r="G2316" s="123"/>
      <c r="H2316" s="123"/>
      <c r="I2316" s="123"/>
      <c r="J2316" s="122"/>
      <c r="K2316" s="827"/>
      <c r="L2316" s="827"/>
    </row>
    <row r="2317" spans="2:12" x14ac:dyDescent="0.25">
      <c r="B2317" s="120"/>
      <c r="C2317" s="121"/>
      <c r="D2317" s="121"/>
      <c r="E2317" s="120"/>
      <c r="F2317" s="122"/>
      <c r="G2317" s="123"/>
      <c r="H2317" s="123"/>
      <c r="I2317" s="123"/>
      <c r="J2317" s="122"/>
      <c r="K2317" s="827"/>
      <c r="L2317" s="827"/>
    </row>
    <row r="2318" spans="2:12" x14ac:dyDescent="0.25">
      <c r="B2318" s="120"/>
      <c r="C2318" s="121"/>
      <c r="D2318" s="121"/>
      <c r="E2318" s="120"/>
      <c r="F2318" s="122"/>
      <c r="G2318" s="123"/>
      <c r="H2318" s="123"/>
      <c r="I2318" s="123"/>
      <c r="J2318" s="122"/>
      <c r="K2318" s="827"/>
      <c r="L2318" s="827"/>
    </row>
    <row r="2319" spans="2:12" x14ac:dyDescent="0.25">
      <c r="B2319" s="120"/>
      <c r="C2319" s="121"/>
      <c r="D2319" s="121"/>
      <c r="E2319" s="120"/>
      <c r="F2319" s="122"/>
      <c r="G2319" s="123"/>
      <c r="H2319" s="123"/>
      <c r="I2319" s="123"/>
      <c r="J2319" s="122"/>
      <c r="K2319" s="827"/>
      <c r="L2319" s="827"/>
    </row>
    <row r="2320" spans="2:12" x14ac:dyDescent="0.25">
      <c r="B2320" s="120"/>
      <c r="C2320" s="121"/>
      <c r="D2320" s="121"/>
      <c r="E2320" s="120"/>
      <c r="F2320" s="122"/>
      <c r="G2320" s="123"/>
      <c r="H2320" s="123"/>
      <c r="I2320" s="123"/>
      <c r="J2320" s="122"/>
      <c r="K2320" s="827"/>
      <c r="L2320" s="827"/>
    </row>
    <row r="2321" spans="2:12" x14ac:dyDescent="0.25">
      <c r="B2321" s="120"/>
      <c r="C2321" s="121"/>
      <c r="D2321" s="121"/>
      <c r="E2321" s="120"/>
      <c r="F2321" s="122"/>
      <c r="G2321" s="123"/>
      <c r="H2321" s="123"/>
      <c r="I2321" s="123"/>
      <c r="J2321" s="122"/>
      <c r="K2321" s="827"/>
      <c r="L2321" s="827"/>
    </row>
    <row r="2322" spans="2:12" x14ac:dyDescent="0.25">
      <c r="B2322" s="120"/>
      <c r="C2322" s="121"/>
      <c r="D2322" s="121"/>
      <c r="E2322" s="120"/>
      <c r="F2322" s="122"/>
      <c r="G2322" s="123"/>
      <c r="H2322" s="123"/>
      <c r="I2322" s="123"/>
      <c r="J2322" s="122"/>
      <c r="K2322" s="827"/>
      <c r="L2322" s="827"/>
    </row>
    <row r="2323" spans="2:12" x14ac:dyDescent="0.25">
      <c r="B2323" s="120"/>
      <c r="C2323" s="121"/>
      <c r="D2323" s="121"/>
      <c r="E2323" s="120"/>
      <c r="F2323" s="122"/>
      <c r="G2323" s="123"/>
      <c r="H2323" s="123"/>
      <c r="I2323" s="123"/>
      <c r="J2323" s="122"/>
      <c r="K2323" s="827"/>
      <c r="L2323" s="827"/>
    </row>
    <row r="2324" spans="2:12" x14ac:dyDescent="0.25">
      <c r="B2324" s="120"/>
      <c r="C2324" s="121"/>
      <c r="D2324" s="121"/>
      <c r="E2324" s="120"/>
      <c r="F2324" s="122"/>
      <c r="G2324" s="123"/>
      <c r="H2324" s="123"/>
      <c r="I2324" s="123"/>
      <c r="J2324" s="122"/>
      <c r="K2324" s="827"/>
      <c r="L2324" s="827"/>
    </row>
    <row r="2325" spans="2:12" x14ac:dyDescent="0.25">
      <c r="B2325" s="120"/>
      <c r="C2325" s="121"/>
      <c r="D2325" s="121"/>
      <c r="E2325" s="120"/>
      <c r="F2325" s="122"/>
      <c r="G2325" s="123"/>
      <c r="H2325" s="123"/>
      <c r="I2325" s="123"/>
      <c r="J2325" s="122"/>
      <c r="K2325" s="827"/>
      <c r="L2325" s="827"/>
    </row>
    <row r="2326" spans="2:12" x14ac:dyDescent="0.25">
      <c r="B2326" s="120"/>
      <c r="C2326" s="121"/>
      <c r="D2326" s="121"/>
      <c r="E2326" s="120"/>
      <c r="F2326" s="122"/>
      <c r="G2326" s="123"/>
      <c r="H2326" s="123"/>
      <c r="I2326" s="123"/>
      <c r="J2326" s="122"/>
      <c r="K2326" s="827"/>
      <c r="L2326" s="827"/>
    </row>
    <row r="2327" spans="2:12" x14ac:dyDescent="0.25">
      <c r="B2327" s="120"/>
      <c r="C2327" s="121"/>
      <c r="D2327" s="121"/>
      <c r="E2327" s="120"/>
      <c r="F2327" s="122"/>
      <c r="G2327" s="123"/>
      <c r="H2327" s="123"/>
      <c r="I2327" s="123"/>
      <c r="J2327" s="122"/>
      <c r="K2327" s="827"/>
      <c r="L2327" s="827"/>
    </row>
    <row r="2328" spans="2:12" x14ac:dyDescent="0.25">
      <c r="B2328" s="120"/>
      <c r="C2328" s="121"/>
      <c r="D2328" s="121"/>
      <c r="E2328" s="120"/>
      <c r="F2328" s="122"/>
      <c r="G2328" s="123"/>
      <c r="H2328" s="123"/>
      <c r="I2328" s="123"/>
      <c r="J2328" s="122"/>
      <c r="K2328" s="827"/>
      <c r="L2328" s="827"/>
    </row>
    <row r="2329" spans="2:12" x14ac:dyDescent="0.25">
      <c r="B2329" s="120"/>
      <c r="C2329" s="121"/>
      <c r="D2329" s="121"/>
      <c r="E2329" s="120"/>
      <c r="F2329" s="122"/>
      <c r="G2329" s="123"/>
      <c r="H2329" s="123"/>
      <c r="I2329" s="123"/>
      <c r="J2329" s="122"/>
      <c r="K2329" s="827"/>
      <c r="L2329" s="827"/>
    </row>
    <row r="2330" spans="2:12" x14ac:dyDescent="0.25">
      <c r="B2330" s="120"/>
      <c r="C2330" s="121"/>
      <c r="D2330" s="121"/>
      <c r="E2330" s="120"/>
      <c r="F2330" s="122"/>
      <c r="G2330" s="123"/>
      <c r="H2330" s="123"/>
      <c r="I2330" s="123"/>
      <c r="J2330" s="122"/>
      <c r="K2330" s="827"/>
      <c r="L2330" s="827"/>
    </row>
    <row r="2331" spans="2:12" x14ac:dyDescent="0.25">
      <c r="B2331" s="120"/>
      <c r="C2331" s="121"/>
      <c r="D2331" s="121"/>
      <c r="E2331" s="120"/>
      <c r="F2331" s="122"/>
      <c r="G2331" s="123"/>
      <c r="H2331" s="123"/>
      <c r="I2331" s="123"/>
      <c r="J2331" s="122"/>
      <c r="K2331" s="827"/>
      <c r="L2331" s="827"/>
    </row>
    <row r="2332" spans="2:12" x14ac:dyDescent="0.25">
      <c r="B2332" s="120"/>
      <c r="C2332" s="121"/>
      <c r="D2332" s="121"/>
      <c r="E2332" s="120"/>
      <c r="F2332" s="122"/>
      <c r="G2332" s="123"/>
      <c r="H2332" s="123"/>
      <c r="I2332" s="123"/>
      <c r="J2332" s="122"/>
      <c r="K2332" s="827"/>
      <c r="L2332" s="827"/>
    </row>
    <row r="2333" spans="2:12" x14ac:dyDescent="0.25">
      <c r="B2333" s="120"/>
      <c r="C2333" s="121"/>
      <c r="D2333" s="121"/>
      <c r="E2333" s="120"/>
      <c r="F2333" s="122"/>
      <c r="G2333" s="123"/>
      <c r="H2333" s="123"/>
      <c r="I2333" s="123"/>
      <c r="J2333" s="122"/>
      <c r="K2333" s="827"/>
      <c r="L2333" s="827"/>
    </row>
    <row r="2334" spans="2:12" x14ac:dyDescent="0.25">
      <c r="B2334" s="120"/>
      <c r="C2334" s="121"/>
      <c r="D2334" s="121"/>
      <c r="E2334" s="120"/>
      <c r="F2334" s="122"/>
      <c r="G2334" s="123"/>
      <c r="H2334" s="123"/>
      <c r="I2334" s="123"/>
      <c r="J2334" s="122"/>
      <c r="K2334" s="827"/>
      <c r="L2334" s="827"/>
    </row>
    <row r="2335" spans="2:12" x14ac:dyDescent="0.25">
      <c r="B2335" s="120"/>
      <c r="C2335" s="121"/>
      <c r="D2335" s="121"/>
      <c r="E2335" s="120"/>
      <c r="F2335" s="122"/>
      <c r="G2335" s="123"/>
      <c r="H2335" s="123"/>
      <c r="I2335" s="123"/>
      <c r="J2335" s="122"/>
      <c r="K2335" s="827"/>
      <c r="L2335" s="827"/>
    </row>
    <row r="2336" spans="2:12" x14ac:dyDescent="0.25">
      <c r="B2336" s="120"/>
      <c r="C2336" s="121"/>
      <c r="D2336" s="121"/>
      <c r="E2336" s="120"/>
      <c r="F2336" s="122"/>
      <c r="G2336" s="123"/>
      <c r="H2336" s="123"/>
      <c r="I2336" s="123"/>
      <c r="J2336" s="122"/>
      <c r="K2336" s="827"/>
      <c r="L2336" s="827"/>
    </row>
    <row r="2337" spans="2:12" x14ac:dyDescent="0.25">
      <c r="B2337" s="120"/>
      <c r="C2337" s="121"/>
      <c r="D2337" s="121"/>
      <c r="E2337" s="120"/>
      <c r="F2337" s="122"/>
      <c r="G2337" s="123"/>
      <c r="H2337" s="123"/>
      <c r="I2337" s="123"/>
      <c r="J2337" s="122"/>
      <c r="K2337" s="827"/>
      <c r="L2337" s="827"/>
    </row>
    <row r="2338" spans="2:12" x14ac:dyDescent="0.25">
      <c r="B2338" s="120"/>
      <c r="C2338" s="121"/>
      <c r="D2338" s="121"/>
      <c r="E2338" s="120"/>
      <c r="F2338" s="122"/>
      <c r="G2338" s="123"/>
      <c r="H2338" s="123"/>
      <c r="I2338" s="123"/>
      <c r="J2338" s="122"/>
      <c r="K2338" s="827"/>
      <c r="L2338" s="827"/>
    </row>
    <row r="2339" spans="2:12" x14ac:dyDescent="0.25">
      <c r="B2339" s="120"/>
      <c r="C2339" s="121"/>
      <c r="D2339" s="121"/>
      <c r="E2339" s="120"/>
      <c r="F2339" s="122"/>
      <c r="G2339" s="123"/>
      <c r="H2339" s="123"/>
      <c r="I2339" s="123"/>
      <c r="J2339" s="122"/>
      <c r="K2339" s="827"/>
      <c r="L2339" s="827"/>
    </row>
    <row r="2340" spans="2:12" x14ac:dyDescent="0.25">
      <c r="B2340" s="120"/>
      <c r="C2340" s="121"/>
      <c r="D2340" s="121"/>
      <c r="E2340" s="120"/>
      <c r="F2340" s="122"/>
      <c r="G2340" s="123"/>
      <c r="H2340" s="123"/>
      <c r="I2340" s="123"/>
      <c r="J2340" s="122"/>
      <c r="K2340" s="827"/>
      <c r="L2340" s="827"/>
    </row>
    <row r="2341" spans="2:12" x14ac:dyDescent="0.25">
      <c r="B2341" s="120"/>
      <c r="C2341" s="121"/>
      <c r="D2341" s="121"/>
      <c r="E2341" s="120"/>
      <c r="F2341" s="122"/>
      <c r="G2341" s="123"/>
      <c r="H2341" s="123"/>
      <c r="I2341" s="123"/>
      <c r="J2341" s="122"/>
      <c r="K2341" s="827"/>
      <c r="L2341" s="827"/>
    </row>
    <row r="2342" spans="2:12" x14ac:dyDescent="0.25">
      <c r="B2342" s="120"/>
      <c r="C2342" s="121"/>
      <c r="D2342" s="121"/>
      <c r="E2342" s="120"/>
      <c r="F2342" s="122"/>
      <c r="G2342" s="123"/>
      <c r="H2342" s="123"/>
      <c r="I2342" s="123"/>
      <c r="J2342" s="122"/>
      <c r="K2342" s="827"/>
      <c r="L2342" s="827"/>
    </row>
    <row r="2343" spans="2:12" x14ac:dyDescent="0.25">
      <c r="B2343" s="120"/>
      <c r="C2343" s="121"/>
      <c r="D2343" s="121"/>
      <c r="E2343" s="120"/>
      <c r="F2343" s="122"/>
      <c r="G2343" s="123"/>
      <c r="H2343" s="123"/>
      <c r="I2343" s="123"/>
      <c r="J2343" s="122"/>
      <c r="K2343" s="827"/>
      <c r="L2343" s="827"/>
    </row>
    <row r="2344" spans="2:12" x14ac:dyDescent="0.25">
      <c r="B2344" s="120"/>
      <c r="C2344" s="121"/>
      <c r="D2344" s="121"/>
      <c r="E2344" s="120"/>
      <c r="F2344" s="122"/>
      <c r="G2344" s="123"/>
      <c r="H2344" s="123"/>
      <c r="I2344" s="123"/>
      <c r="J2344" s="122"/>
      <c r="K2344" s="827"/>
      <c r="L2344" s="827"/>
    </row>
    <row r="2345" spans="2:12" x14ac:dyDescent="0.25">
      <c r="B2345" s="120"/>
      <c r="C2345" s="121"/>
      <c r="D2345" s="121"/>
      <c r="E2345" s="120"/>
      <c r="F2345" s="122"/>
      <c r="G2345" s="123"/>
      <c r="H2345" s="123"/>
      <c r="I2345" s="123"/>
      <c r="J2345" s="122"/>
      <c r="K2345" s="827"/>
      <c r="L2345" s="827"/>
    </row>
    <row r="2346" spans="2:12" x14ac:dyDescent="0.25">
      <c r="B2346" s="120"/>
      <c r="C2346" s="121"/>
      <c r="D2346" s="121"/>
      <c r="E2346" s="120"/>
      <c r="F2346" s="122"/>
      <c r="G2346" s="123"/>
      <c r="H2346" s="123"/>
      <c r="I2346" s="123"/>
      <c r="J2346" s="122"/>
      <c r="K2346" s="827"/>
      <c r="L2346" s="827"/>
    </row>
    <row r="2347" spans="2:12" x14ac:dyDescent="0.25">
      <c r="B2347" s="120"/>
      <c r="C2347" s="121"/>
      <c r="D2347" s="121"/>
      <c r="E2347" s="120"/>
      <c r="F2347" s="122"/>
      <c r="G2347" s="123"/>
      <c r="H2347" s="123"/>
      <c r="I2347" s="123"/>
      <c r="J2347" s="122"/>
      <c r="K2347" s="827"/>
      <c r="L2347" s="827"/>
    </row>
    <row r="2348" spans="2:12" x14ac:dyDescent="0.25">
      <c r="B2348" s="120"/>
      <c r="C2348" s="121"/>
      <c r="D2348" s="121"/>
      <c r="E2348" s="120"/>
      <c r="F2348" s="122"/>
      <c r="G2348" s="123"/>
      <c r="H2348" s="123"/>
      <c r="I2348" s="123"/>
      <c r="J2348" s="122"/>
      <c r="K2348" s="827"/>
      <c r="L2348" s="827"/>
    </row>
    <row r="2349" spans="2:12" x14ac:dyDescent="0.25">
      <c r="B2349" s="120"/>
      <c r="C2349" s="121"/>
      <c r="D2349" s="121"/>
      <c r="E2349" s="120"/>
      <c r="F2349" s="122"/>
      <c r="G2349" s="123"/>
      <c r="H2349" s="123"/>
      <c r="I2349" s="123"/>
      <c r="J2349" s="122"/>
      <c r="K2349" s="827"/>
      <c r="L2349" s="827"/>
    </row>
    <row r="2350" spans="2:12" x14ac:dyDescent="0.25">
      <c r="B2350" s="120"/>
      <c r="C2350" s="121"/>
      <c r="D2350" s="121"/>
      <c r="E2350" s="120"/>
      <c r="F2350" s="122"/>
      <c r="G2350" s="123"/>
      <c r="H2350" s="123"/>
      <c r="I2350" s="123"/>
      <c r="J2350" s="122"/>
      <c r="K2350" s="827"/>
      <c r="L2350" s="827"/>
    </row>
    <row r="2351" spans="2:12" x14ac:dyDescent="0.25">
      <c r="B2351" s="120"/>
      <c r="C2351" s="121"/>
      <c r="D2351" s="121"/>
      <c r="E2351" s="120"/>
      <c r="F2351" s="122"/>
      <c r="G2351" s="123"/>
      <c r="H2351" s="123"/>
      <c r="I2351" s="123"/>
      <c r="J2351" s="122"/>
      <c r="K2351" s="827"/>
      <c r="L2351" s="827"/>
    </row>
    <row r="2352" spans="2:12" x14ac:dyDescent="0.25">
      <c r="B2352" s="120"/>
      <c r="C2352" s="121"/>
      <c r="D2352" s="121"/>
      <c r="E2352" s="120"/>
      <c r="F2352" s="122"/>
      <c r="G2352" s="123"/>
      <c r="H2352" s="123"/>
      <c r="I2352" s="123"/>
      <c r="J2352" s="122"/>
      <c r="K2352" s="827"/>
      <c r="L2352" s="827"/>
    </row>
    <row r="2353" spans="2:12" x14ac:dyDescent="0.25">
      <c r="B2353" s="120"/>
      <c r="C2353" s="121"/>
      <c r="D2353" s="121"/>
      <c r="E2353" s="120"/>
      <c r="F2353" s="122"/>
      <c r="G2353" s="123"/>
      <c r="H2353" s="123"/>
      <c r="I2353" s="123"/>
      <c r="J2353" s="122"/>
      <c r="K2353" s="827"/>
      <c r="L2353" s="827"/>
    </row>
    <row r="2354" spans="2:12" x14ac:dyDescent="0.25">
      <c r="B2354" s="120"/>
      <c r="C2354" s="121"/>
      <c r="D2354" s="121"/>
      <c r="E2354" s="120"/>
      <c r="F2354" s="122"/>
      <c r="G2354" s="123"/>
      <c r="H2354" s="123"/>
      <c r="I2354" s="123"/>
      <c r="J2354" s="122"/>
      <c r="K2354" s="827"/>
      <c r="L2354" s="827"/>
    </row>
    <row r="2355" spans="2:12" x14ac:dyDescent="0.25">
      <c r="B2355" s="120"/>
      <c r="C2355" s="121"/>
      <c r="D2355" s="121"/>
      <c r="E2355" s="120"/>
      <c r="F2355" s="122"/>
      <c r="G2355" s="123"/>
      <c r="H2355" s="123"/>
      <c r="I2355" s="123"/>
      <c r="J2355" s="122"/>
      <c r="K2355" s="827"/>
      <c r="L2355" s="827"/>
    </row>
    <row r="2356" spans="2:12" x14ac:dyDescent="0.25">
      <c r="B2356" s="120"/>
      <c r="C2356" s="121"/>
      <c r="D2356" s="121"/>
      <c r="E2356" s="120"/>
      <c r="F2356" s="122"/>
      <c r="G2356" s="123"/>
      <c r="H2356" s="123"/>
      <c r="I2356" s="123"/>
      <c r="J2356" s="122"/>
      <c r="K2356" s="827"/>
      <c r="L2356" s="827"/>
    </row>
    <row r="2357" spans="2:12" x14ac:dyDescent="0.25">
      <c r="B2357" s="120"/>
      <c r="C2357" s="121"/>
      <c r="D2357" s="121"/>
      <c r="E2357" s="120"/>
      <c r="F2357" s="122"/>
      <c r="G2357" s="123"/>
      <c r="H2357" s="123"/>
      <c r="I2357" s="123"/>
      <c r="J2357" s="122"/>
      <c r="K2357" s="827"/>
      <c r="L2357" s="827"/>
    </row>
    <row r="2358" spans="2:12" x14ac:dyDescent="0.25">
      <c r="B2358" s="120"/>
      <c r="C2358" s="121"/>
      <c r="D2358" s="121"/>
      <c r="E2358" s="120"/>
      <c r="F2358" s="122"/>
      <c r="G2358" s="123"/>
      <c r="H2358" s="123"/>
      <c r="I2358" s="123"/>
      <c r="J2358" s="122"/>
      <c r="K2358" s="827"/>
      <c r="L2358" s="827"/>
    </row>
    <row r="2359" spans="2:12" x14ac:dyDescent="0.25">
      <c r="B2359" s="120"/>
      <c r="C2359" s="121"/>
      <c r="D2359" s="121"/>
      <c r="E2359" s="120"/>
      <c r="F2359" s="122"/>
      <c r="G2359" s="123"/>
      <c r="H2359" s="123"/>
      <c r="I2359" s="123"/>
      <c r="J2359" s="122"/>
      <c r="K2359" s="827"/>
      <c r="L2359" s="827"/>
    </row>
    <row r="2360" spans="2:12" x14ac:dyDescent="0.25">
      <c r="B2360" s="120"/>
      <c r="C2360" s="121"/>
      <c r="D2360" s="121"/>
      <c r="E2360" s="120"/>
      <c r="F2360" s="122"/>
      <c r="G2360" s="123"/>
      <c r="H2360" s="123"/>
      <c r="I2360" s="123"/>
      <c r="J2360" s="122"/>
      <c r="K2360" s="827"/>
      <c r="L2360" s="827"/>
    </row>
    <row r="2361" spans="2:12" x14ac:dyDescent="0.25">
      <c r="B2361" s="120"/>
      <c r="C2361" s="121"/>
      <c r="D2361" s="121"/>
      <c r="E2361" s="120"/>
      <c r="F2361" s="122"/>
      <c r="G2361" s="123"/>
      <c r="H2361" s="123"/>
      <c r="I2361" s="123"/>
      <c r="J2361" s="122"/>
      <c r="K2361" s="827"/>
      <c r="L2361" s="827"/>
    </row>
    <row r="2362" spans="2:12" x14ac:dyDescent="0.25">
      <c r="B2362" s="120"/>
      <c r="C2362" s="121"/>
      <c r="D2362" s="121"/>
      <c r="E2362" s="120"/>
      <c r="F2362" s="122"/>
      <c r="G2362" s="123"/>
      <c r="H2362" s="123"/>
      <c r="I2362" s="123"/>
      <c r="J2362" s="122"/>
      <c r="K2362" s="827"/>
      <c r="L2362" s="827"/>
    </row>
    <row r="2363" spans="2:12" x14ac:dyDescent="0.25">
      <c r="B2363" s="120"/>
      <c r="C2363" s="121"/>
      <c r="D2363" s="121"/>
      <c r="E2363" s="120"/>
      <c r="F2363" s="122"/>
      <c r="G2363" s="123"/>
      <c r="H2363" s="123"/>
      <c r="I2363" s="123"/>
      <c r="J2363" s="122"/>
      <c r="K2363" s="827"/>
      <c r="L2363" s="827"/>
    </row>
    <row r="2364" spans="2:12" x14ac:dyDescent="0.25">
      <c r="B2364" s="120"/>
      <c r="C2364" s="121"/>
      <c r="D2364" s="121"/>
      <c r="E2364" s="120"/>
      <c r="F2364" s="122"/>
      <c r="G2364" s="123"/>
      <c r="H2364" s="123"/>
      <c r="I2364" s="123"/>
      <c r="J2364" s="122"/>
      <c r="K2364" s="827"/>
      <c r="L2364" s="827"/>
    </row>
    <row r="2365" spans="2:12" x14ac:dyDescent="0.25">
      <c r="B2365" s="120"/>
      <c r="C2365" s="121"/>
      <c r="D2365" s="121"/>
      <c r="E2365" s="120"/>
      <c r="F2365" s="122"/>
      <c r="G2365" s="123"/>
      <c r="H2365" s="123"/>
      <c r="I2365" s="123"/>
      <c r="J2365" s="122"/>
      <c r="K2365" s="827"/>
      <c r="L2365" s="827"/>
    </row>
    <row r="2366" spans="2:12" x14ac:dyDescent="0.25">
      <c r="B2366" s="120"/>
      <c r="C2366" s="121"/>
      <c r="D2366" s="121"/>
      <c r="E2366" s="120"/>
      <c r="F2366" s="122"/>
      <c r="G2366" s="123"/>
      <c r="H2366" s="123"/>
      <c r="I2366" s="123"/>
      <c r="J2366" s="122"/>
      <c r="K2366" s="827"/>
      <c r="L2366" s="827"/>
    </row>
    <row r="2367" spans="2:12" x14ac:dyDescent="0.25">
      <c r="B2367" s="120"/>
      <c r="C2367" s="121"/>
      <c r="D2367" s="121"/>
      <c r="E2367" s="120"/>
      <c r="F2367" s="122"/>
      <c r="G2367" s="123"/>
      <c r="H2367" s="123"/>
      <c r="I2367" s="123"/>
      <c r="J2367" s="122"/>
      <c r="K2367" s="827"/>
      <c r="L2367" s="827"/>
    </row>
    <row r="2368" spans="2:12" x14ac:dyDescent="0.25">
      <c r="B2368" s="120"/>
      <c r="C2368" s="121"/>
      <c r="D2368" s="121"/>
      <c r="E2368" s="120"/>
      <c r="F2368" s="122"/>
      <c r="G2368" s="123"/>
      <c r="H2368" s="123"/>
      <c r="I2368" s="123"/>
      <c r="J2368" s="122"/>
      <c r="K2368" s="827"/>
      <c r="L2368" s="827"/>
    </row>
    <row r="2369" spans="2:12" x14ac:dyDescent="0.25">
      <c r="B2369" s="120"/>
      <c r="C2369" s="121"/>
      <c r="D2369" s="121"/>
      <c r="E2369" s="120"/>
      <c r="F2369" s="122"/>
      <c r="G2369" s="123"/>
      <c r="H2369" s="123"/>
      <c r="I2369" s="123"/>
      <c r="J2369" s="122"/>
      <c r="K2369" s="827"/>
      <c r="L2369" s="827"/>
    </row>
    <row r="2370" spans="2:12" x14ac:dyDescent="0.25">
      <c r="B2370" s="120"/>
      <c r="C2370" s="121"/>
      <c r="D2370" s="121"/>
      <c r="E2370" s="120"/>
      <c r="F2370" s="122"/>
      <c r="G2370" s="123"/>
      <c r="H2370" s="123"/>
      <c r="I2370" s="123"/>
      <c r="J2370" s="122"/>
      <c r="K2370" s="827"/>
      <c r="L2370" s="827"/>
    </row>
    <row r="2371" spans="2:12" x14ac:dyDescent="0.25">
      <c r="B2371" s="120"/>
      <c r="C2371" s="121"/>
      <c r="D2371" s="121"/>
      <c r="E2371" s="120"/>
      <c r="F2371" s="122"/>
      <c r="G2371" s="123"/>
      <c r="H2371" s="123"/>
      <c r="I2371" s="123"/>
      <c r="J2371" s="122"/>
      <c r="K2371" s="827"/>
      <c r="L2371" s="827"/>
    </row>
    <row r="2372" spans="2:12" x14ac:dyDescent="0.25">
      <c r="B2372" s="120"/>
      <c r="C2372" s="121"/>
      <c r="D2372" s="121"/>
      <c r="E2372" s="120"/>
      <c r="F2372" s="122"/>
      <c r="G2372" s="123"/>
      <c r="H2372" s="123"/>
      <c r="I2372" s="123"/>
      <c r="J2372" s="122"/>
      <c r="K2372" s="827"/>
      <c r="L2372" s="827"/>
    </row>
    <row r="2373" spans="2:12" x14ac:dyDescent="0.25">
      <c r="B2373" s="120"/>
      <c r="C2373" s="121"/>
      <c r="D2373" s="121"/>
      <c r="E2373" s="120"/>
      <c r="F2373" s="122"/>
      <c r="G2373" s="123"/>
      <c r="H2373" s="123"/>
      <c r="I2373" s="123"/>
      <c r="J2373" s="122"/>
      <c r="K2373" s="827"/>
      <c r="L2373" s="827"/>
    </row>
    <row r="2374" spans="2:12" x14ac:dyDescent="0.25">
      <c r="B2374" s="120"/>
      <c r="C2374" s="121"/>
      <c r="D2374" s="121"/>
      <c r="E2374" s="120"/>
      <c r="F2374" s="122"/>
      <c r="G2374" s="123"/>
      <c r="H2374" s="123"/>
      <c r="I2374" s="123"/>
      <c r="J2374" s="122"/>
      <c r="K2374" s="827"/>
      <c r="L2374" s="827"/>
    </row>
    <row r="2375" spans="2:12" x14ac:dyDescent="0.25">
      <c r="B2375" s="120"/>
      <c r="C2375" s="121"/>
      <c r="D2375" s="121"/>
      <c r="E2375" s="120"/>
      <c r="F2375" s="122"/>
      <c r="G2375" s="123"/>
      <c r="H2375" s="123"/>
      <c r="I2375" s="123"/>
      <c r="J2375" s="122"/>
      <c r="K2375" s="827"/>
      <c r="L2375" s="827"/>
    </row>
    <row r="2376" spans="2:12" x14ac:dyDescent="0.25">
      <c r="B2376" s="120"/>
      <c r="C2376" s="121"/>
      <c r="D2376" s="121"/>
      <c r="E2376" s="120"/>
      <c r="F2376" s="122"/>
      <c r="G2376" s="123"/>
      <c r="H2376" s="123"/>
      <c r="I2376" s="123"/>
      <c r="J2376" s="122"/>
      <c r="K2376" s="827"/>
      <c r="L2376" s="827"/>
    </row>
    <row r="2377" spans="2:12" x14ac:dyDescent="0.25">
      <c r="B2377" s="120"/>
      <c r="C2377" s="121"/>
      <c r="D2377" s="121"/>
      <c r="E2377" s="120"/>
      <c r="F2377" s="122"/>
      <c r="G2377" s="123"/>
      <c r="H2377" s="123"/>
      <c r="I2377" s="123"/>
      <c r="J2377" s="122"/>
      <c r="K2377" s="827"/>
      <c r="L2377" s="827"/>
    </row>
    <row r="2378" spans="2:12" x14ac:dyDescent="0.25">
      <c r="B2378" s="120"/>
      <c r="C2378" s="121"/>
      <c r="D2378" s="121"/>
      <c r="E2378" s="120"/>
      <c r="F2378" s="122"/>
      <c r="G2378" s="123"/>
      <c r="H2378" s="123"/>
      <c r="I2378" s="123"/>
      <c r="J2378" s="122"/>
      <c r="K2378" s="827"/>
      <c r="L2378" s="827"/>
    </row>
    <row r="2379" spans="2:12" x14ac:dyDescent="0.25">
      <c r="B2379" s="120"/>
      <c r="C2379" s="121"/>
      <c r="D2379" s="121"/>
      <c r="E2379" s="120"/>
      <c r="F2379" s="122"/>
      <c r="G2379" s="123"/>
      <c r="H2379" s="123"/>
      <c r="I2379" s="123"/>
      <c r="J2379" s="122"/>
      <c r="K2379" s="827"/>
      <c r="L2379" s="827"/>
    </row>
    <row r="2380" spans="2:12" x14ac:dyDescent="0.25">
      <c r="B2380" s="120"/>
      <c r="C2380" s="121"/>
      <c r="D2380" s="121"/>
      <c r="E2380" s="120"/>
      <c r="F2380" s="122"/>
      <c r="G2380" s="123"/>
      <c r="H2380" s="123"/>
      <c r="I2380" s="123"/>
      <c r="J2380" s="122"/>
      <c r="K2380" s="827"/>
      <c r="L2380" s="827"/>
    </row>
    <row r="2381" spans="2:12" x14ac:dyDescent="0.25">
      <c r="B2381" s="120"/>
      <c r="C2381" s="121"/>
      <c r="D2381" s="121"/>
      <c r="E2381" s="120"/>
      <c r="F2381" s="122"/>
      <c r="G2381" s="123"/>
      <c r="H2381" s="123"/>
      <c r="I2381" s="123"/>
      <c r="J2381" s="122"/>
      <c r="K2381" s="827"/>
      <c r="L2381" s="827"/>
    </row>
    <row r="2382" spans="2:12" x14ac:dyDescent="0.25">
      <c r="B2382" s="120"/>
      <c r="C2382" s="121"/>
      <c r="D2382" s="121"/>
      <c r="E2382" s="120"/>
      <c r="F2382" s="122"/>
      <c r="G2382" s="123"/>
      <c r="H2382" s="123"/>
      <c r="I2382" s="123"/>
      <c r="J2382" s="122"/>
      <c r="K2382" s="827"/>
      <c r="L2382" s="827"/>
    </row>
    <row r="2383" spans="2:12" x14ac:dyDescent="0.25">
      <c r="B2383" s="120"/>
      <c r="C2383" s="121"/>
      <c r="D2383" s="121"/>
      <c r="E2383" s="120"/>
      <c r="F2383" s="122"/>
      <c r="G2383" s="123"/>
      <c r="H2383" s="123"/>
      <c r="I2383" s="123"/>
      <c r="J2383" s="122"/>
      <c r="K2383" s="827"/>
      <c r="L2383" s="827"/>
    </row>
    <row r="2384" spans="2:12" x14ac:dyDescent="0.25">
      <c r="B2384" s="120"/>
      <c r="C2384" s="121"/>
      <c r="D2384" s="121"/>
      <c r="E2384" s="120"/>
      <c r="F2384" s="122"/>
      <c r="G2384" s="123"/>
      <c r="H2384" s="123"/>
      <c r="I2384" s="123"/>
      <c r="J2384" s="122"/>
      <c r="K2384" s="827"/>
      <c r="L2384" s="827"/>
    </row>
    <row r="2385" spans="2:12" x14ac:dyDescent="0.25">
      <c r="B2385" s="120"/>
      <c r="C2385" s="121"/>
      <c r="D2385" s="121"/>
      <c r="E2385" s="120"/>
      <c r="F2385" s="122"/>
      <c r="G2385" s="123"/>
      <c r="H2385" s="123"/>
      <c r="I2385" s="123"/>
      <c r="J2385" s="122"/>
      <c r="K2385" s="827"/>
      <c r="L2385" s="827"/>
    </row>
    <row r="2386" spans="2:12" x14ac:dyDescent="0.25">
      <c r="B2386" s="120"/>
      <c r="C2386" s="121"/>
      <c r="D2386" s="121"/>
      <c r="E2386" s="120"/>
      <c r="F2386" s="122"/>
      <c r="G2386" s="123"/>
      <c r="H2386" s="123"/>
      <c r="I2386" s="123"/>
      <c r="J2386" s="122"/>
      <c r="K2386" s="827"/>
      <c r="L2386" s="827"/>
    </row>
    <row r="2387" spans="2:12" x14ac:dyDescent="0.25">
      <c r="B2387" s="120"/>
      <c r="C2387" s="121"/>
      <c r="D2387" s="121"/>
      <c r="E2387" s="120"/>
      <c r="F2387" s="122"/>
      <c r="G2387" s="123"/>
      <c r="H2387" s="123"/>
      <c r="I2387" s="123"/>
      <c r="J2387" s="122"/>
      <c r="K2387" s="827"/>
      <c r="L2387" s="827"/>
    </row>
    <row r="2388" spans="2:12" x14ac:dyDescent="0.25">
      <c r="B2388" s="120"/>
      <c r="C2388" s="121"/>
      <c r="D2388" s="121"/>
      <c r="E2388" s="120"/>
      <c r="F2388" s="122"/>
      <c r="G2388" s="123"/>
      <c r="H2388" s="123"/>
      <c r="I2388" s="123"/>
      <c r="J2388" s="122"/>
      <c r="K2388" s="827"/>
      <c r="L2388" s="827"/>
    </row>
    <row r="2389" spans="2:12" x14ac:dyDescent="0.25">
      <c r="B2389" s="120"/>
      <c r="C2389" s="121"/>
      <c r="D2389" s="121"/>
      <c r="E2389" s="120"/>
      <c r="F2389" s="122"/>
      <c r="G2389" s="123"/>
      <c r="H2389" s="123"/>
      <c r="I2389" s="123"/>
      <c r="J2389" s="122"/>
      <c r="K2389" s="827"/>
      <c r="L2389" s="827"/>
    </row>
    <row r="2390" spans="2:12" x14ac:dyDescent="0.25">
      <c r="B2390" s="120"/>
      <c r="C2390" s="121"/>
      <c r="D2390" s="121"/>
      <c r="E2390" s="120"/>
      <c r="F2390" s="122"/>
      <c r="G2390" s="123"/>
      <c r="H2390" s="123"/>
      <c r="I2390" s="123"/>
      <c r="J2390" s="122"/>
      <c r="K2390" s="827"/>
      <c r="L2390" s="827"/>
    </row>
    <row r="2391" spans="2:12" x14ac:dyDescent="0.25">
      <c r="B2391" s="120"/>
      <c r="C2391" s="121"/>
      <c r="D2391" s="121"/>
      <c r="E2391" s="120"/>
      <c r="F2391" s="122"/>
      <c r="G2391" s="123"/>
      <c r="H2391" s="123"/>
      <c r="I2391" s="123"/>
      <c r="J2391" s="122"/>
      <c r="K2391" s="827"/>
      <c r="L2391" s="827"/>
    </row>
    <row r="2392" spans="2:12" x14ac:dyDescent="0.25">
      <c r="B2392" s="120"/>
      <c r="C2392" s="121"/>
      <c r="D2392" s="121"/>
      <c r="E2392" s="120"/>
      <c r="F2392" s="122"/>
      <c r="G2392" s="123"/>
      <c r="H2392" s="123"/>
      <c r="I2392" s="123"/>
      <c r="J2392" s="122"/>
      <c r="K2392" s="827"/>
      <c r="L2392" s="827"/>
    </row>
    <row r="2393" spans="2:12" x14ac:dyDescent="0.25">
      <c r="B2393" s="120"/>
      <c r="C2393" s="121"/>
      <c r="D2393" s="121"/>
      <c r="E2393" s="120"/>
      <c r="F2393" s="122"/>
      <c r="G2393" s="123"/>
      <c r="H2393" s="123"/>
      <c r="I2393" s="123"/>
      <c r="J2393" s="122"/>
      <c r="K2393" s="827"/>
      <c r="L2393" s="827"/>
    </row>
    <row r="2394" spans="2:12" x14ac:dyDescent="0.25">
      <c r="B2394" s="120"/>
      <c r="C2394" s="121"/>
      <c r="D2394" s="121"/>
      <c r="E2394" s="120"/>
      <c r="F2394" s="122"/>
      <c r="G2394" s="123"/>
      <c r="H2394" s="123"/>
      <c r="I2394" s="123"/>
      <c r="J2394" s="122"/>
      <c r="K2394" s="827"/>
      <c r="L2394" s="827"/>
    </row>
    <row r="2395" spans="2:12" x14ac:dyDescent="0.25">
      <c r="B2395" s="120"/>
      <c r="C2395" s="121"/>
      <c r="D2395" s="121"/>
      <c r="E2395" s="120"/>
      <c r="F2395" s="122"/>
      <c r="G2395" s="123"/>
      <c r="H2395" s="123"/>
      <c r="I2395" s="123"/>
      <c r="J2395" s="122"/>
      <c r="K2395" s="827"/>
      <c r="L2395" s="827"/>
    </row>
    <row r="2396" spans="2:12" x14ac:dyDescent="0.25">
      <c r="B2396" s="120"/>
      <c r="C2396" s="121"/>
      <c r="D2396" s="121"/>
      <c r="E2396" s="120"/>
      <c r="F2396" s="122"/>
      <c r="G2396" s="123"/>
      <c r="H2396" s="123"/>
      <c r="I2396" s="123"/>
      <c r="J2396" s="122"/>
      <c r="K2396" s="827"/>
      <c r="L2396" s="827"/>
    </row>
    <row r="2397" spans="2:12" x14ac:dyDescent="0.25">
      <c r="B2397" s="120"/>
      <c r="C2397" s="121"/>
      <c r="D2397" s="121"/>
      <c r="E2397" s="120"/>
      <c r="F2397" s="122"/>
      <c r="G2397" s="123"/>
      <c r="H2397" s="123"/>
      <c r="I2397" s="123"/>
      <c r="J2397" s="122"/>
      <c r="K2397" s="827"/>
      <c r="L2397" s="827"/>
    </row>
    <row r="2398" spans="2:12" x14ac:dyDescent="0.25">
      <c r="B2398" s="120"/>
      <c r="C2398" s="121"/>
      <c r="D2398" s="121"/>
      <c r="E2398" s="120"/>
      <c r="F2398" s="122"/>
      <c r="G2398" s="123"/>
      <c r="H2398" s="123"/>
      <c r="I2398" s="123"/>
      <c r="J2398" s="122"/>
      <c r="K2398" s="827"/>
      <c r="L2398" s="827"/>
    </row>
    <row r="2399" spans="2:12" x14ac:dyDescent="0.25">
      <c r="B2399" s="120"/>
      <c r="C2399" s="121"/>
      <c r="D2399" s="121"/>
      <c r="E2399" s="120"/>
      <c r="F2399" s="122"/>
      <c r="G2399" s="123"/>
      <c r="H2399" s="123"/>
      <c r="I2399" s="123"/>
      <c r="J2399" s="122"/>
      <c r="K2399" s="827"/>
      <c r="L2399" s="827"/>
    </row>
    <row r="2400" spans="2:12" x14ac:dyDescent="0.25">
      <c r="B2400" s="120"/>
      <c r="C2400" s="121"/>
      <c r="D2400" s="121"/>
      <c r="E2400" s="120"/>
      <c r="F2400" s="122"/>
      <c r="G2400" s="123"/>
      <c r="H2400" s="123"/>
      <c r="I2400" s="123"/>
      <c r="J2400" s="122"/>
      <c r="K2400" s="827"/>
      <c r="L2400" s="827"/>
    </row>
    <row r="2401" spans="2:12" x14ac:dyDescent="0.25">
      <c r="B2401" s="120"/>
      <c r="C2401" s="121"/>
      <c r="D2401" s="121"/>
      <c r="E2401" s="120"/>
      <c r="F2401" s="122"/>
      <c r="G2401" s="123"/>
      <c r="H2401" s="123"/>
      <c r="I2401" s="123"/>
      <c r="J2401" s="122"/>
      <c r="K2401" s="827"/>
      <c r="L2401" s="827"/>
    </row>
    <row r="2402" spans="2:12" x14ac:dyDescent="0.25">
      <c r="B2402" s="120"/>
      <c r="C2402" s="121"/>
      <c r="D2402" s="121"/>
      <c r="E2402" s="120"/>
      <c r="F2402" s="122"/>
      <c r="G2402" s="123"/>
      <c r="H2402" s="123"/>
      <c r="I2402" s="123"/>
      <c r="J2402" s="122"/>
      <c r="K2402" s="827"/>
      <c r="L2402" s="827"/>
    </row>
    <row r="2403" spans="2:12" x14ac:dyDescent="0.25">
      <c r="B2403" s="120"/>
      <c r="C2403" s="121"/>
      <c r="D2403" s="121"/>
      <c r="E2403" s="120"/>
      <c r="F2403" s="122"/>
      <c r="G2403" s="123"/>
      <c r="H2403" s="123"/>
      <c r="I2403" s="123"/>
      <c r="J2403" s="122"/>
      <c r="K2403" s="827"/>
      <c r="L2403" s="827"/>
    </row>
    <row r="2404" spans="2:12" x14ac:dyDescent="0.25">
      <c r="B2404" s="120"/>
      <c r="C2404" s="121"/>
      <c r="D2404" s="121"/>
      <c r="E2404" s="120"/>
      <c r="F2404" s="122"/>
      <c r="G2404" s="123"/>
      <c r="H2404" s="123"/>
      <c r="I2404" s="123"/>
      <c r="J2404" s="122"/>
      <c r="K2404" s="827"/>
      <c r="L2404" s="827"/>
    </row>
    <row r="2405" spans="2:12" x14ac:dyDescent="0.25">
      <c r="B2405" s="120"/>
      <c r="C2405" s="121"/>
      <c r="D2405" s="121"/>
      <c r="E2405" s="120"/>
      <c r="F2405" s="122"/>
      <c r="G2405" s="123"/>
      <c r="H2405" s="123"/>
      <c r="I2405" s="123"/>
      <c r="J2405" s="122"/>
      <c r="K2405" s="827"/>
      <c r="L2405" s="827"/>
    </row>
    <row r="2406" spans="2:12" x14ac:dyDescent="0.25">
      <c r="B2406" s="120"/>
      <c r="C2406" s="121"/>
      <c r="D2406" s="121"/>
      <c r="E2406" s="120"/>
      <c r="F2406" s="122"/>
      <c r="G2406" s="123"/>
      <c r="H2406" s="123"/>
      <c r="I2406" s="123"/>
      <c r="J2406" s="122"/>
      <c r="K2406" s="827"/>
      <c r="L2406" s="827"/>
    </row>
    <row r="2407" spans="2:12" x14ac:dyDescent="0.25">
      <c r="B2407" s="120"/>
      <c r="C2407" s="121"/>
      <c r="D2407" s="121"/>
      <c r="E2407" s="120"/>
      <c r="F2407" s="122"/>
      <c r="G2407" s="123"/>
      <c r="H2407" s="123"/>
      <c r="I2407" s="123"/>
      <c r="J2407" s="122"/>
      <c r="K2407" s="827"/>
      <c r="L2407" s="827"/>
    </row>
    <row r="2408" spans="2:12" x14ac:dyDescent="0.25">
      <c r="B2408" s="120"/>
      <c r="C2408" s="121"/>
      <c r="D2408" s="121"/>
      <c r="E2408" s="120"/>
      <c r="F2408" s="122"/>
      <c r="G2408" s="123"/>
      <c r="H2408" s="123"/>
      <c r="I2408" s="123"/>
      <c r="J2408" s="122"/>
      <c r="K2408" s="827"/>
      <c r="L2408" s="827"/>
    </row>
    <row r="2409" spans="2:12" x14ac:dyDescent="0.25">
      <c r="B2409" s="120"/>
      <c r="C2409" s="121"/>
      <c r="D2409" s="121"/>
      <c r="E2409" s="120"/>
      <c r="F2409" s="122"/>
      <c r="G2409" s="123"/>
      <c r="H2409" s="123"/>
      <c r="I2409" s="123"/>
      <c r="J2409" s="122"/>
      <c r="K2409" s="827"/>
      <c r="L2409" s="827"/>
    </row>
    <row r="2410" spans="2:12" x14ac:dyDescent="0.25">
      <c r="B2410" s="120"/>
      <c r="C2410" s="121"/>
      <c r="D2410" s="121"/>
      <c r="E2410" s="120"/>
      <c r="F2410" s="122"/>
      <c r="G2410" s="123"/>
      <c r="H2410" s="123"/>
      <c r="I2410" s="123"/>
      <c r="J2410" s="122"/>
      <c r="K2410" s="827"/>
      <c r="L2410" s="827"/>
    </row>
    <row r="2411" spans="2:12" x14ac:dyDescent="0.25">
      <c r="B2411" s="120"/>
      <c r="C2411" s="121"/>
      <c r="D2411" s="121"/>
      <c r="E2411" s="120"/>
      <c r="F2411" s="122"/>
      <c r="G2411" s="123"/>
      <c r="H2411" s="123"/>
      <c r="I2411" s="123"/>
      <c r="J2411" s="122"/>
      <c r="K2411" s="827"/>
      <c r="L2411" s="827"/>
    </row>
    <row r="2412" spans="2:12" x14ac:dyDescent="0.25">
      <c r="B2412" s="120"/>
      <c r="C2412" s="121"/>
      <c r="D2412" s="121"/>
      <c r="E2412" s="120"/>
      <c r="F2412" s="122"/>
      <c r="G2412" s="123"/>
      <c r="H2412" s="123"/>
      <c r="I2412" s="123"/>
      <c r="J2412" s="122"/>
      <c r="K2412" s="827"/>
      <c r="L2412" s="827"/>
    </row>
    <row r="2413" spans="2:12" x14ac:dyDescent="0.25">
      <c r="B2413" s="120"/>
      <c r="C2413" s="121"/>
      <c r="D2413" s="121"/>
      <c r="E2413" s="120"/>
      <c r="F2413" s="122"/>
      <c r="G2413" s="123"/>
      <c r="H2413" s="123"/>
      <c r="I2413" s="123"/>
      <c r="J2413" s="122"/>
      <c r="K2413" s="827"/>
      <c r="L2413" s="827"/>
    </row>
    <row r="2414" spans="2:12" x14ac:dyDescent="0.25">
      <c r="B2414" s="120"/>
      <c r="C2414" s="121"/>
      <c r="D2414" s="121"/>
      <c r="E2414" s="120"/>
      <c r="F2414" s="122"/>
      <c r="G2414" s="123"/>
      <c r="H2414" s="123"/>
      <c r="I2414" s="123"/>
      <c r="J2414" s="122"/>
      <c r="K2414" s="827"/>
      <c r="L2414" s="827"/>
    </row>
    <row r="2415" spans="2:12" x14ac:dyDescent="0.25">
      <c r="B2415" s="120"/>
      <c r="C2415" s="121"/>
      <c r="D2415" s="121"/>
      <c r="E2415" s="120"/>
      <c r="F2415" s="122"/>
      <c r="G2415" s="123"/>
      <c r="H2415" s="123"/>
      <c r="I2415" s="123"/>
      <c r="J2415" s="122"/>
      <c r="K2415" s="827"/>
      <c r="L2415" s="827"/>
    </row>
    <row r="2416" spans="2:12" x14ac:dyDescent="0.25">
      <c r="B2416" s="120"/>
      <c r="C2416" s="121"/>
      <c r="D2416" s="121"/>
      <c r="E2416" s="120"/>
      <c r="F2416" s="122"/>
      <c r="G2416" s="123"/>
      <c r="H2416" s="123"/>
      <c r="I2416" s="123"/>
      <c r="J2416" s="122"/>
      <c r="K2416" s="827"/>
      <c r="L2416" s="827"/>
    </row>
    <row r="2417" spans="2:12" x14ac:dyDescent="0.25">
      <c r="B2417" s="120"/>
      <c r="C2417" s="121"/>
      <c r="D2417" s="121"/>
      <c r="E2417" s="120"/>
      <c r="F2417" s="122"/>
      <c r="G2417" s="123"/>
      <c r="H2417" s="123"/>
      <c r="I2417" s="123"/>
      <c r="J2417" s="122"/>
      <c r="K2417" s="827"/>
      <c r="L2417" s="827"/>
    </row>
    <row r="2418" spans="2:12" x14ac:dyDescent="0.25">
      <c r="B2418" s="120"/>
      <c r="C2418" s="121"/>
      <c r="D2418" s="121"/>
      <c r="E2418" s="120"/>
      <c r="F2418" s="122"/>
      <c r="G2418" s="123"/>
      <c r="H2418" s="123"/>
      <c r="I2418" s="123"/>
      <c r="J2418" s="122"/>
      <c r="K2418" s="827"/>
      <c r="L2418" s="827"/>
    </row>
    <row r="2419" spans="2:12" x14ac:dyDescent="0.25">
      <c r="B2419" s="120"/>
      <c r="C2419" s="121"/>
      <c r="D2419" s="121"/>
      <c r="E2419" s="120"/>
      <c r="F2419" s="122"/>
      <c r="G2419" s="123"/>
      <c r="H2419" s="123"/>
      <c r="I2419" s="123"/>
      <c r="J2419" s="122"/>
      <c r="K2419" s="827"/>
      <c r="L2419" s="827"/>
    </row>
    <row r="2420" spans="2:12" x14ac:dyDescent="0.25">
      <c r="B2420" s="120"/>
      <c r="C2420" s="121"/>
      <c r="D2420" s="121"/>
      <c r="E2420" s="120"/>
      <c r="F2420" s="122"/>
      <c r="G2420" s="123"/>
      <c r="H2420" s="123"/>
      <c r="I2420" s="123"/>
      <c r="J2420" s="122"/>
      <c r="K2420" s="827"/>
      <c r="L2420" s="827"/>
    </row>
    <row r="2421" spans="2:12" x14ac:dyDescent="0.25">
      <c r="B2421" s="120"/>
      <c r="C2421" s="121"/>
      <c r="D2421" s="121"/>
      <c r="E2421" s="120"/>
      <c r="F2421" s="122"/>
      <c r="G2421" s="123"/>
      <c r="H2421" s="123"/>
      <c r="I2421" s="123"/>
      <c r="J2421" s="122"/>
      <c r="K2421" s="827"/>
      <c r="L2421" s="827"/>
    </row>
    <row r="2422" spans="2:12" x14ac:dyDescent="0.25">
      <c r="B2422" s="120"/>
      <c r="C2422" s="121"/>
      <c r="D2422" s="121"/>
      <c r="E2422" s="120"/>
      <c r="F2422" s="122"/>
      <c r="G2422" s="123"/>
      <c r="H2422" s="123"/>
      <c r="I2422" s="123"/>
      <c r="J2422" s="122"/>
      <c r="K2422" s="827"/>
      <c r="L2422" s="827"/>
    </row>
    <row r="2423" spans="2:12" x14ac:dyDescent="0.25">
      <c r="B2423" s="120"/>
      <c r="C2423" s="121"/>
      <c r="D2423" s="121"/>
      <c r="E2423" s="120"/>
      <c r="F2423" s="122"/>
      <c r="G2423" s="123"/>
      <c r="H2423" s="123"/>
      <c r="I2423" s="123"/>
      <c r="J2423" s="122"/>
      <c r="K2423" s="827"/>
      <c r="L2423" s="827"/>
    </row>
    <row r="2424" spans="2:12" x14ac:dyDescent="0.25">
      <c r="B2424" s="120"/>
      <c r="C2424" s="121"/>
      <c r="D2424" s="121"/>
      <c r="E2424" s="120"/>
      <c r="F2424" s="122"/>
      <c r="G2424" s="123"/>
      <c r="H2424" s="123"/>
      <c r="I2424" s="123"/>
      <c r="J2424" s="122"/>
      <c r="K2424" s="827"/>
      <c r="L2424" s="827"/>
    </row>
    <row r="2425" spans="2:12" x14ac:dyDescent="0.25">
      <c r="B2425" s="120"/>
      <c r="C2425" s="121"/>
      <c r="D2425" s="121"/>
      <c r="E2425" s="120"/>
      <c r="F2425" s="122"/>
      <c r="G2425" s="123"/>
      <c r="H2425" s="123"/>
      <c r="I2425" s="123"/>
      <c r="J2425" s="122"/>
      <c r="K2425" s="827"/>
      <c r="L2425" s="827"/>
    </row>
    <row r="2426" spans="2:12" x14ac:dyDescent="0.25">
      <c r="B2426" s="120"/>
      <c r="C2426" s="121"/>
      <c r="D2426" s="121"/>
      <c r="E2426" s="120"/>
      <c r="F2426" s="122"/>
      <c r="G2426" s="123"/>
      <c r="H2426" s="123"/>
      <c r="I2426" s="123"/>
      <c r="J2426" s="122"/>
      <c r="K2426" s="827"/>
      <c r="L2426" s="827"/>
    </row>
    <row r="2427" spans="2:12" x14ac:dyDescent="0.25">
      <c r="B2427" s="120"/>
      <c r="C2427" s="121"/>
      <c r="D2427" s="121"/>
      <c r="E2427" s="120"/>
      <c r="F2427" s="122"/>
      <c r="G2427" s="123"/>
      <c r="H2427" s="123"/>
      <c r="I2427" s="123"/>
      <c r="J2427" s="122"/>
      <c r="K2427" s="827"/>
      <c r="L2427" s="827"/>
    </row>
    <row r="2428" spans="2:12" x14ac:dyDescent="0.25">
      <c r="B2428" s="120"/>
      <c r="C2428" s="121"/>
      <c r="D2428" s="121"/>
      <c r="E2428" s="120"/>
      <c r="F2428" s="122"/>
      <c r="G2428" s="123"/>
      <c r="H2428" s="123"/>
      <c r="I2428" s="123"/>
      <c r="J2428" s="122"/>
      <c r="K2428" s="827"/>
      <c r="L2428" s="827"/>
    </row>
    <row r="2429" spans="2:12" x14ac:dyDescent="0.25">
      <c r="B2429" s="120"/>
      <c r="C2429" s="121"/>
      <c r="D2429" s="121"/>
      <c r="E2429" s="120"/>
      <c r="F2429" s="122"/>
      <c r="G2429" s="123"/>
      <c r="H2429" s="123"/>
      <c r="I2429" s="123"/>
      <c r="J2429" s="122"/>
      <c r="K2429" s="827"/>
      <c r="L2429" s="827"/>
    </row>
    <row r="2430" spans="2:12" x14ac:dyDescent="0.25">
      <c r="B2430" s="120"/>
      <c r="C2430" s="121"/>
      <c r="D2430" s="121"/>
      <c r="E2430" s="120"/>
      <c r="F2430" s="122"/>
      <c r="G2430" s="123"/>
      <c r="H2430" s="123"/>
      <c r="I2430" s="123"/>
      <c r="J2430" s="122"/>
      <c r="K2430" s="827"/>
      <c r="L2430" s="827"/>
    </row>
    <row r="2431" spans="2:12" x14ac:dyDescent="0.25">
      <c r="B2431" s="120"/>
      <c r="C2431" s="121"/>
      <c r="D2431" s="121"/>
      <c r="E2431" s="120"/>
      <c r="F2431" s="122"/>
      <c r="G2431" s="123"/>
      <c r="H2431" s="123"/>
      <c r="I2431" s="123"/>
      <c r="J2431" s="122"/>
      <c r="K2431" s="827"/>
      <c r="L2431" s="827"/>
    </row>
    <row r="2432" spans="2:12" x14ac:dyDescent="0.25">
      <c r="B2432" s="120"/>
      <c r="C2432" s="121"/>
      <c r="D2432" s="121"/>
      <c r="E2432" s="120"/>
      <c r="F2432" s="122"/>
      <c r="G2432" s="123"/>
      <c r="H2432" s="123"/>
      <c r="I2432" s="123"/>
      <c r="J2432" s="122"/>
      <c r="K2432" s="827"/>
      <c r="L2432" s="827"/>
    </row>
    <row r="2433" spans="2:12" x14ac:dyDescent="0.25">
      <c r="B2433" s="120"/>
      <c r="C2433" s="121"/>
      <c r="D2433" s="121"/>
      <c r="E2433" s="120"/>
      <c r="F2433" s="122"/>
      <c r="G2433" s="123"/>
      <c r="H2433" s="123"/>
      <c r="I2433" s="123"/>
      <c r="J2433" s="122"/>
      <c r="K2433" s="827"/>
      <c r="L2433" s="827"/>
    </row>
    <row r="2434" spans="2:12" x14ac:dyDescent="0.25">
      <c r="B2434" s="120"/>
      <c r="C2434" s="121"/>
      <c r="D2434" s="121"/>
      <c r="E2434" s="120"/>
      <c r="F2434" s="122"/>
      <c r="G2434" s="123"/>
      <c r="H2434" s="123"/>
      <c r="I2434" s="123"/>
      <c r="J2434" s="122"/>
      <c r="K2434" s="827"/>
      <c r="L2434" s="827"/>
    </row>
    <row r="2435" spans="2:12" x14ac:dyDescent="0.25">
      <c r="B2435" s="120"/>
      <c r="C2435" s="121"/>
      <c r="D2435" s="121"/>
      <c r="E2435" s="120"/>
      <c r="F2435" s="122"/>
      <c r="G2435" s="123"/>
      <c r="H2435" s="123"/>
      <c r="I2435" s="123"/>
      <c r="J2435" s="122"/>
      <c r="K2435" s="827"/>
      <c r="L2435" s="827"/>
    </row>
    <row r="2436" spans="2:12" x14ac:dyDescent="0.25">
      <c r="B2436" s="120"/>
      <c r="C2436" s="121"/>
      <c r="D2436" s="121"/>
      <c r="E2436" s="120"/>
      <c r="F2436" s="122"/>
      <c r="G2436" s="123"/>
      <c r="H2436" s="123"/>
      <c r="I2436" s="123"/>
      <c r="J2436" s="122"/>
      <c r="K2436" s="827"/>
      <c r="L2436" s="827"/>
    </row>
    <row r="2437" spans="2:12" x14ac:dyDescent="0.25">
      <c r="B2437" s="120"/>
      <c r="C2437" s="121"/>
      <c r="D2437" s="121"/>
      <c r="E2437" s="120"/>
      <c r="F2437" s="122"/>
      <c r="G2437" s="123"/>
      <c r="H2437" s="123"/>
      <c r="I2437" s="123"/>
      <c r="J2437" s="122"/>
      <c r="K2437" s="827"/>
      <c r="L2437" s="827"/>
    </row>
    <row r="2438" spans="2:12" x14ac:dyDescent="0.25">
      <c r="B2438" s="120"/>
      <c r="C2438" s="121"/>
      <c r="D2438" s="121"/>
      <c r="E2438" s="120"/>
      <c r="F2438" s="122"/>
      <c r="G2438" s="123"/>
      <c r="H2438" s="123"/>
      <c r="I2438" s="123"/>
      <c r="J2438" s="122"/>
      <c r="K2438" s="827"/>
      <c r="L2438" s="827"/>
    </row>
    <row r="2439" spans="2:12" x14ac:dyDescent="0.25">
      <c r="B2439" s="120"/>
      <c r="C2439" s="121"/>
      <c r="D2439" s="121"/>
      <c r="E2439" s="120"/>
      <c r="F2439" s="122"/>
      <c r="G2439" s="123"/>
      <c r="H2439" s="123"/>
      <c r="I2439" s="123"/>
      <c r="J2439" s="122"/>
      <c r="K2439" s="827"/>
      <c r="L2439" s="827"/>
    </row>
    <row r="2440" spans="2:12" x14ac:dyDescent="0.25">
      <c r="B2440" s="120"/>
      <c r="C2440" s="121"/>
      <c r="D2440" s="121"/>
      <c r="E2440" s="120"/>
      <c r="F2440" s="122"/>
      <c r="G2440" s="123"/>
      <c r="H2440" s="123"/>
      <c r="I2440" s="123"/>
      <c r="J2440" s="122"/>
      <c r="K2440" s="827"/>
      <c r="L2440" s="827"/>
    </row>
    <row r="2441" spans="2:12" x14ac:dyDescent="0.25">
      <c r="B2441" s="120"/>
      <c r="C2441" s="121"/>
      <c r="D2441" s="121"/>
      <c r="E2441" s="120"/>
      <c r="F2441" s="122"/>
      <c r="G2441" s="123"/>
      <c r="H2441" s="123"/>
      <c r="I2441" s="123"/>
      <c r="J2441" s="122"/>
      <c r="K2441" s="827"/>
      <c r="L2441" s="827"/>
    </row>
    <row r="2442" spans="2:12" x14ac:dyDescent="0.25">
      <c r="B2442" s="120"/>
      <c r="C2442" s="121"/>
      <c r="D2442" s="121"/>
      <c r="E2442" s="120"/>
      <c r="F2442" s="122"/>
      <c r="G2442" s="123"/>
      <c r="H2442" s="123"/>
      <c r="I2442" s="123"/>
      <c r="J2442" s="122"/>
      <c r="K2442" s="827"/>
      <c r="L2442" s="827"/>
    </row>
    <row r="2443" spans="2:12" x14ac:dyDescent="0.25">
      <c r="B2443" s="120"/>
      <c r="C2443" s="121"/>
      <c r="D2443" s="121"/>
      <c r="E2443" s="120"/>
      <c r="F2443" s="122"/>
      <c r="G2443" s="123"/>
      <c r="H2443" s="123"/>
      <c r="I2443" s="123"/>
      <c r="J2443" s="122"/>
      <c r="K2443" s="827"/>
      <c r="L2443" s="827"/>
    </row>
    <row r="2444" spans="2:12" x14ac:dyDescent="0.25">
      <c r="B2444" s="120"/>
      <c r="C2444" s="121"/>
      <c r="D2444" s="121"/>
      <c r="E2444" s="120"/>
      <c r="F2444" s="122"/>
      <c r="G2444" s="123"/>
      <c r="H2444" s="123"/>
      <c r="I2444" s="123"/>
      <c r="J2444" s="122"/>
      <c r="K2444" s="827"/>
      <c r="L2444" s="827"/>
    </row>
    <row r="2445" spans="2:12" x14ac:dyDescent="0.25">
      <c r="B2445" s="120"/>
      <c r="C2445" s="121"/>
      <c r="D2445" s="121"/>
      <c r="E2445" s="120"/>
      <c r="F2445" s="122"/>
      <c r="G2445" s="123"/>
      <c r="H2445" s="123"/>
      <c r="I2445" s="123"/>
      <c r="J2445" s="122"/>
      <c r="K2445" s="827"/>
      <c r="L2445" s="827"/>
    </row>
    <row r="2446" spans="2:12" x14ac:dyDescent="0.25">
      <c r="B2446" s="120"/>
      <c r="C2446" s="121"/>
      <c r="D2446" s="121"/>
      <c r="E2446" s="120"/>
      <c r="F2446" s="122"/>
      <c r="G2446" s="123"/>
      <c r="H2446" s="123"/>
      <c r="I2446" s="123"/>
      <c r="J2446" s="122"/>
      <c r="K2446" s="827"/>
      <c r="L2446" s="827"/>
    </row>
    <row r="2447" spans="2:12" x14ac:dyDescent="0.25">
      <c r="B2447" s="120"/>
      <c r="C2447" s="121"/>
      <c r="D2447" s="121"/>
      <c r="E2447" s="120"/>
      <c r="F2447" s="122"/>
      <c r="G2447" s="123"/>
      <c r="H2447" s="123"/>
      <c r="I2447" s="123"/>
      <c r="J2447" s="122"/>
      <c r="K2447" s="827"/>
      <c r="L2447" s="827"/>
    </row>
    <row r="2448" spans="2:12" x14ac:dyDescent="0.25">
      <c r="B2448" s="120"/>
      <c r="C2448" s="121"/>
      <c r="D2448" s="121"/>
      <c r="E2448" s="120"/>
      <c r="F2448" s="122"/>
      <c r="G2448" s="123"/>
      <c r="H2448" s="123"/>
      <c r="I2448" s="123"/>
      <c r="J2448" s="122"/>
      <c r="K2448" s="827"/>
      <c r="L2448" s="827"/>
    </row>
    <row r="2449" spans="2:12" x14ac:dyDescent="0.25">
      <c r="B2449" s="120"/>
      <c r="C2449" s="121"/>
      <c r="D2449" s="121"/>
      <c r="E2449" s="120"/>
      <c r="F2449" s="122"/>
      <c r="G2449" s="123"/>
      <c r="H2449" s="123"/>
      <c r="I2449" s="123"/>
      <c r="J2449" s="122"/>
      <c r="K2449" s="827"/>
      <c r="L2449" s="827"/>
    </row>
    <row r="2450" spans="2:12" x14ac:dyDescent="0.25">
      <c r="B2450" s="120"/>
      <c r="C2450" s="121"/>
      <c r="D2450" s="121"/>
      <c r="E2450" s="120"/>
      <c r="F2450" s="122"/>
      <c r="G2450" s="123"/>
      <c r="H2450" s="123"/>
      <c r="I2450" s="123"/>
      <c r="J2450" s="122"/>
      <c r="K2450" s="827"/>
      <c r="L2450" s="827"/>
    </row>
    <row r="2451" spans="2:12" x14ac:dyDescent="0.25">
      <c r="B2451" s="120"/>
      <c r="C2451" s="121"/>
      <c r="D2451" s="121"/>
      <c r="E2451" s="120"/>
      <c r="F2451" s="122"/>
      <c r="G2451" s="123"/>
      <c r="H2451" s="123"/>
      <c r="I2451" s="123"/>
      <c r="J2451" s="122"/>
      <c r="K2451" s="827"/>
      <c r="L2451" s="827"/>
    </row>
    <row r="2452" spans="2:12" x14ac:dyDescent="0.25">
      <c r="B2452" s="120"/>
      <c r="C2452" s="121"/>
      <c r="D2452" s="121"/>
      <c r="E2452" s="120"/>
      <c r="F2452" s="122"/>
      <c r="G2452" s="123"/>
      <c r="H2452" s="123"/>
      <c r="I2452" s="123"/>
      <c r="J2452" s="122"/>
      <c r="K2452" s="827"/>
      <c r="L2452" s="827"/>
    </row>
    <row r="2453" spans="2:12" x14ac:dyDescent="0.25">
      <c r="B2453" s="120"/>
      <c r="C2453" s="121"/>
      <c r="D2453" s="121"/>
      <c r="E2453" s="120"/>
      <c r="F2453" s="122"/>
      <c r="G2453" s="123"/>
      <c r="H2453" s="123"/>
      <c r="I2453" s="123"/>
      <c r="J2453" s="122"/>
      <c r="K2453" s="827"/>
      <c r="L2453" s="827"/>
    </row>
    <row r="2454" spans="2:12" x14ac:dyDescent="0.25">
      <c r="B2454" s="120"/>
      <c r="C2454" s="121"/>
      <c r="D2454" s="121"/>
      <c r="E2454" s="120"/>
      <c r="F2454" s="122"/>
      <c r="G2454" s="123"/>
      <c r="H2454" s="123"/>
      <c r="I2454" s="123"/>
      <c r="J2454" s="122"/>
      <c r="K2454" s="827"/>
      <c r="L2454" s="827"/>
    </row>
    <row r="2455" spans="2:12" x14ac:dyDescent="0.25">
      <c r="B2455" s="120"/>
      <c r="C2455" s="121"/>
      <c r="D2455" s="121"/>
      <c r="E2455" s="120"/>
      <c r="F2455" s="122"/>
      <c r="G2455" s="123"/>
      <c r="H2455" s="123"/>
      <c r="I2455" s="123"/>
      <c r="J2455" s="122"/>
      <c r="K2455" s="827"/>
      <c r="L2455" s="827"/>
    </row>
    <row r="2456" spans="2:12" x14ac:dyDescent="0.25">
      <c r="B2456" s="120"/>
      <c r="C2456" s="121"/>
      <c r="D2456" s="121"/>
      <c r="E2456" s="120"/>
      <c r="F2456" s="122"/>
      <c r="G2456" s="123"/>
      <c r="H2456" s="123"/>
      <c r="I2456" s="123"/>
      <c r="J2456" s="122"/>
      <c r="K2456" s="827"/>
      <c r="L2456" s="827"/>
    </row>
    <row r="2457" spans="2:12" x14ac:dyDescent="0.25">
      <c r="B2457" s="120"/>
      <c r="C2457" s="121"/>
      <c r="D2457" s="121"/>
      <c r="E2457" s="120"/>
      <c r="F2457" s="122"/>
      <c r="G2457" s="123"/>
      <c r="H2457" s="123"/>
      <c r="I2457" s="123"/>
      <c r="J2457" s="122"/>
      <c r="K2457" s="827"/>
      <c r="L2457" s="827"/>
    </row>
    <row r="2458" spans="2:12" x14ac:dyDescent="0.25">
      <c r="B2458" s="120"/>
      <c r="C2458" s="121"/>
      <c r="D2458" s="121"/>
      <c r="E2458" s="120"/>
      <c r="F2458" s="122"/>
      <c r="G2458" s="123"/>
      <c r="H2458" s="123"/>
      <c r="I2458" s="123"/>
      <c r="J2458" s="122"/>
      <c r="K2458" s="827"/>
      <c r="L2458" s="827"/>
    </row>
    <row r="2459" spans="2:12" x14ac:dyDescent="0.25">
      <c r="B2459" s="120"/>
      <c r="C2459" s="121"/>
      <c r="D2459" s="121"/>
      <c r="E2459" s="120"/>
      <c r="F2459" s="122"/>
      <c r="G2459" s="123"/>
      <c r="H2459" s="123"/>
      <c r="I2459" s="123"/>
      <c r="J2459" s="122"/>
      <c r="K2459" s="827"/>
      <c r="L2459" s="827"/>
    </row>
    <row r="2460" spans="2:12" x14ac:dyDescent="0.25">
      <c r="B2460" s="120"/>
      <c r="C2460" s="121"/>
      <c r="D2460" s="121"/>
      <c r="E2460" s="120"/>
      <c r="F2460" s="122"/>
      <c r="G2460" s="123"/>
      <c r="H2460" s="123"/>
      <c r="I2460" s="123"/>
      <c r="J2460" s="122"/>
      <c r="K2460" s="827"/>
      <c r="L2460" s="827"/>
    </row>
    <row r="2461" spans="2:12" x14ac:dyDescent="0.25">
      <c r="B2461" s="120"/>
      <c r="C2461" s="121"/>
      <c r="D2461" s="121"/>
      <c r="E2461" s="120"/>
      <c r="F2461" s="122"/>
      <c r="G2461" s="123"/>
      <c r="H2461" s="123"/>
      <c r="I2461" s="123"/>
      <c r="J2461" s="122"/>
      <c r="K2461" s="827"/>
      <c r="L2461" s="827"/>
    </row>
    <row r="2462" spans="2:12" x14ac:dyDescent="0.25">
      <c r="B2462" s="120"/>
      <c r="C2462" s="121"/>
      <c r="D2462" s="121"/>
      <c r="E2462" s="120"/>
      <c r="F2462" s="122"/>
      <c r="G2462" s="123"/>
      <c r="H2462" s="123"/>
      <c r="I2462" s="123"/>
      <c r="J2462" s="122"/>
      <c r="K2462" s="827"/>
      <c r="L2462" s="827"/>
    </row>
    <row r="2463" spans="2:12" x14ac:dyDescent="0.25">
      <c r="B2463" s="120"/>
      <c r="C2463" s="121"/>
      <c r="D2463" s="121"/>
      <c r="E2463" s="120"/>
      <c r="F2463" s="122"/>
      <c r="G2463" s="123"/>
      <c r="H2463" s="123"/>
      <c r="I2463" s="123"/>
      <c r="J2463" s="122"/>
      <c r="K2463" s="827"/>
      <c r="L2463" s="827"/>
    </row>
    <row r="2464" spans="2:12" x14ac:dyDescent="0.25">
      <c r="B2464" s="120"/>
      <c r="C2464" s="121"/>
      <c r="D2464" s="121"/>
      <c r="E2464" s="120"/>
      <c r="F2464" s="122"/>
      <c r="G2464" s="123"/>
      <c r="H2464" s="123"/>
      <c r="I2464" s="123"/>
      <c r="J2464" s="122"/>
      <c r="K2464" s="827"/>
      <c r="L2464" s="827"/>
    </row>
    <row r="2465" spans="2:12" x14ac:dyDescent="0.25">
      <c r="B2465" s="120"/>
      <c r="C2465" s="121"/>
      <c r="D2465" s="121"/>
      <c r="E2465" s="120"/>
      <c r="F2465" s="122"/>
      <c r="G2465" s="123"/>
      <c r="H2465" s="123"/>
      <c r="I2465" s="123"/>
      <c r="J2465" s="122"/>
      <c r="K2465" s="827"/>
      <c r="L2465" s="827"/>
    </row>
    <row r="2466" spans="2:12" x14ac:dyDescent="0.25">
      <c r="B2466" s="120"/>
      <c r="C2466" s="121"/>
      <c r="D2466" s="121"/>
      <c r="E2466" s="120"/>
      <c r="F2466" s="122"/>
      <c r="G2466" s="123"/>
      <c r="H2466" s="123"/>
      <c r="I2466" s="123"/>
      <c r="J2466" s="122"/>
      <c r="K2466" s="827"/>
      <c r="L2466" s="827"/>
    </row>
    <row r="2467" spans="2:12" x14ac:dyDescent="0.25">
      <c r="B2467" s="120"/>
      <c r="C2467" s="121"/>
      <c r="D2467" s="121"/>
      <c r="E2467" s="120"/>
      <c r="F2467" s="122"/>
      <c r="G2467" s="123"/>
      <c r="H2467" s="123"/>
      <c r="I2467" s="123"/>
      <c r="J2467" s="122"/>
      <c r="K2467" s="827"/>
      <c r="L2467" s="827"/>
    </row>
    <row r="2468" spans="2:12" x14ac:dyDescent="0.25">
      <c r="B2468" s="120"/>
      <c r="C2468" s="121"/>
      <c r="D2468" s="121"/>
      <c r="E2468" s="120"/>
      <c r="F2468" s="122"/>
      <c r="G2468" s="123"/>
      <c r="H2468" s="123"/>
      <c r="I2468" s="123"/>
      <c r="J2468" s="122"/>
      <c r="K2468" s="827"/>
      <c r="L2468" s="827"/>
    </row>
    <row r="2469" spans="2:12" x14ac:dyDescent="0.25">
      <c r="B2469" s="120"/>
      <c r="C2469" s="121"/>
      <c r="D2469" s="121"/>
      <c r="E2469" s="120"/>
      <c r="F2469" s="122"/>
      <c r="G2469" s="123"/>
      <c r="H2469" s="123"/>
      <c r="I2469" s="123"/>
      <c r="J2469" s="122"/>
      <c r="K2469" s="827"/>
      <c r="L2469" s="827"/>
    </row>
    <row r="2470" spans="2:12" x14ac:dyDescent="0.25">
      <c r="B2470" s="120"/>
      <c r="C2470" s="121"/>
      <c r="D2470" s="121"/>
      <c r="E2470" s="120"/>
      <c r="F2470" s="122"/>
      <c r="G2470" s="123"/>
      <c r="H2470" s="123"/>
      <c r="I2470" s="123"/>
      <c r="J2470" s="122"/>
      <c r="K2470" s="827"/>
      <c r="L2470" s="827"/>
    </row>
    <row r="2471" spans="2:12" x14ac:dyDescent="0.25">
      <c r="B2471" s="120"/>
      <c r="C2471" s="121"/>
      <c r="D2471" s="121"/>
      <c r="E2471" s="120"/>
      <c r="F2471" s="122"/>
      <c r="G2471" s="123"/>
      <c r="H2471" s="123"/>
      <c r="I2471" s="123"/>
      <c r="J2471" s="122"/>
      <c r="K2471" s="827"/>
      <c r="L2471" s="827"/>
    </row>
    <row r="2472" spans="2:12" x14ac:dyDescent="0.25">
      <c r="B2472" s="120"/>
      <c r="C2472" s="121"/>
      <c r="D2472" s="121"/>
      <c r="E2472" s="120"/>
      <c r="F2472" s="122"/>
      <c r="G2472" s="123"/>
      <c r="H2472" s="123"/>
      <c r="I2472" s="123"/>
      <c r="J2472" s="122"/>
      <c r="K2472" s="827"/>
      <c r="L2472" s="827"/>
    </row>
    <row r="2473" spans="2:12" x14ac:dyDescent="0.25">
      <c r="B2473" s="120"/>
      <c r="C2473" s="121"/>
      <c r="D2473" s="121"/>
      <c r="E2473" s="120"/>
      <c r="F2473" s="122"/>
      <c r="G2473" s="123"/>
      <c r="H2473" s="123"/>
      <c r="I2473" s="123"/>
      <c r="J2473" s="122"/>
      <c r="K2473" s="827"/>
      <c r="L2473" s="827"/>
    </row>
    <row r="2474" spans="2:12" x14ac:dyDescent="0.25">
      <c r="B2474" s="120"/>
      <c r="C2474" s="121"/>
      <c r="D2474" s="121"/>
      <c r="E2474" s="120"/>
      <c r="F2474" s="122"/>
      <c r="G2474" s="123"/>
      <c r="H2474" s="123"/>
      <c r="I2474" s="123"/>
      <c r="J2474" s="122"/>
      <c r="K2474" s="827"/>
      <c r="L2474" s="827"/>
    </row>
    <row r="2475" spans="2:12" x14ac:dyDescent="0.25">
      <c r="B2475" s="120"/>
      <c r="C2475" s="121"/>
      <c r="D2475" s="121"/>
      <c r="E2475" s="120"/>
      <c r="F2475" s="122"/>
      <c r="G2475" s="123"/>
      <c r="H2475" s="123"/>
      <c r="I2475" s="123"/>
      <c r="J2475" s="122"/>
      <c r="K2475" s="827"/>
      <c r="L2475" s="827"/>
    </row>
    <row r="2476" spans="2:12" x14ac:dyDescent="0.25">
      <c r="B2476" s="120"/>
      <c r="C2476" s="121"/>
      <c r="D2476" s="121"/>
      <c r="E2476" s="120"/>
      <c r="F2476" s="122"/>
      <c r="G2476" s="123"/>
      <c r="H2476" s="123"/>
      <c r="I2476" s="123"/>
      <c r="J2476" s="122"/>
      <c r="K2476" s="827"/>
      <c r="L2476" s="827"/>
    </row>
    <row r="2477" spans="2:12" x14ac:dyDescent="0.25">
      <c r="B2477" s="120"/>
      <c r="C2477" s="121"/>
      <c r="D2477" s="121"/>
      <c r="E2477" s="120"/>
      <c r="F2477" s="122"/>
      <c r="G2477" s="123"/>
      <c r="H2477" s="123"/>
      <c r="I2477" s="123"/>
      <c r="J2477" s="122"/>
      <c r="K2477" s="827"/>
      <c r="L2477" s="827"/>
    </row>
    <row r="2478" spans="2:12" x14ac:dyDescent="0.25">
      <c r="B2478" s="120"/>
      <c r="C2478" s="121"/>
      <c r="D2478" s="121"/>
      <c r="E2478" s="120"/>
      <c r="F2478" s="122"/>
      <c r="G2478" s="123"/>
      <c r="H2478" s="123"/>
      <c r="I2478" s="123"/>
      <c r="J2478" s="122"/>
      <c r="K2478" s="827"/>
      <c r="L2478" s="827"/>
    </row>
    <row r="2479" spans="2:12" x14ac:dyDescent="0.25">
      <c r="B2479" s="120"/>
      <c r="C2479" s="121"/>
      <c r="D2479" s="121"/>
      <c r="E2479" s="120"/>
      <c r="F2479" s="122"/>
      <c r="G2479" s="123"/>
      <c r="H2479" s="123"/>
      <c r="I2479" s="123"/>
      <c r="J2479" s="122"/>
      <c r="K2479" s="827"/>
      <c r="L2479" s="827"/>
    </row>
    <row r="2480" spans="2:12" x14ac:dyDescent="0.25">
      <c r="B2480" s="120"/>
      <c r="C2480" s="121"/>
      <c r="D2480" s="121"/>
      <c r="E2480" s="120"/>
      <c r="F2480" s="122"/>
      <c r="G2480" s="123"/>
      <c r="H2480" s="123"/>
      <c r="I2480" s="123"/>
      <c r="J2480" s="122"/>
      <c r="K2480" s="827"/>
      <c r="L2480" s="827"/>
    </row>
    <row r="2481" spans="2:12" x14ac:dyDescent="0.25">
      <c r="B2481" s="120"/>
      <c r="C2481" s="121"/>
      <c r="D2481" s="121"/>
      <c r="E2481" s="120"/>
      <c r="F2481" s="122"/>
      <c r="G2481" s="123"/>
      <c r="H2481" s="123"/>
      <c r="I2481" s="123"/>
      <c r="J2481" s="122"/>
      <c r="K2481" s="827"/>
      <c r="L2481" s="827"/>
    </row>
    <row r="2482" spans="2:12" x14ac:dyDescent="0.25">
      <c r="B2482" s="120"/>
      <c r="C2482" s="121"/>
      <c r="D2482" s="121"/>
      <c r="E2482" s="120"/>
      <c r="F2482" s="122"/>
      <c r="G2482" s="123"/>
      <c r="H2482" s="123"/>
      <c r="I2482" s="123"/>
      <c r="J2482" s="122"/>
      <c r="K2482" s="827"/>
      <c r="L2482" s="827"/>
    </row>
    <row r="2483" spans="2:12" x14ac:dyDescent="0.25">
      <c r="B2483" s="120"/>
      <c r="C2483" s="121"/>
      <c r="D2483" s="121"/>
      <c r="E2483" s="120"/>
      <c r="F2483" s="122"/>
      <c r="G2483" s="123"/>
      <c r="H2483" s="123"/>
      <c r="I2483" s="123"/>
      <c r="J2483" s="122"/>
      <c r="K2483" s="827"/>
      <c r="L2483" s="827"/>
    </row>
    <row r="2484" spans="2:12" x14ac:dyDescent="0.25">
      <c r="B2484" s="120"/>
      <c r="C2484" s="121"/>
      <c r="D2484" s="121"/>
      <c r="E2484" s="120"/>
      <c r="F2484" s="122"/>
      <c r="G2484" s="123"/>
      <c r="H2484" s="123"/>
      <c r="I2484" s="123"/>
      <c r="J2484" s="122"/>
      <c r="K2484" s="827"/>
      <c r="L2484" s="827"/>
    </row>
    <row r="2485" spans="2:12" x14ac:dyDescent="0.25">
      <c r="B2485" s="120"/>
      <c r="C2485" s="121"/>
      <c r="D2485" s="121"/>
      <c r="E2485" s="120"/>
      <c r="F2485" s="122"/>
      <c r="G2485" s="123"/>
      <c r="H2485" s="123"/>
      <c r="I2485" s="123"/>
      <c r="J2485" s="122"/>
      <c r="K2485" s="827"/>
      <c r="L2485" s="827"/>
    </row>
    <row r="2486" spans="2:12" x14ac:dyDescent="0.25">
      <c r="B2486" s="120"/>
      <c r="C2486" s="121"/>
      <c r="D2486" s="121"/>
      <c r="E2486" s="120"/>
      <c r="F2486" s="122"/>
      <c r="G2486" s="123"/>
      <c r="H2486" s="123"/>
      <c r="I2486" s="123"/>
      <c r="J2486" s="122"/>
      <c r="K2486" s="827"/>
      <c r="L2486" s="827"/>
    </row>
    <row r="2487" spans="2:12" x14ac:dyDescent="0.25">
      <c r="B2487" s="120"/>
      <c r="C2487" s="121"/>
      <c r="D2487" s="121"/>
      <c r="E2487" s="120"/>
      <c r="F2487" s="122"/>
      <c r="G2487" s="123"/>
      <c r="H2487" s="123"/>
      <c r="I2487" s="123"/>
      <c r="J2487" s="122"/>
      <c r="K2487" s="827"/>
      <c r="L2487" s="827"/>
    </row>
    <row r="2488" spans="2:12" x14ac:dyDescent="0.25">
      <c r="B2488" s="120"/>
      <c r="C2488" s="121"/>
      <c r="D2488" s="121"/>
      <c r="E2488" s="120"/>
      <c r="F2488" s="122"/>
      <c r="G2488" s="123"/>
      <c r="H2488" s="123"/>
      <c r="I2488" s="123"/>
      <c r="J2488" s="122"/>
      <c r="K2488" s="827"/>
      <c r="L2488" s="827"/>
    </row>
    <row r="2489" spans="2:12" x14ac:dyDescent="0.25">
      <c r="B2489" s="120"/>
      <c r="C2489" s="121"/>
      <c r="D2489" s="121"/>
      <c r="E2489" s="120"/>
      <c r="F2489" s="122"/>
      <c r="G2489" s="123"/>
      <c r="H2489" s="123"/>
      <c r="I2489" s="123"/>
      <c r="J2489" s="122"/>
      <c r="K2489" s="827"/>
      <c r="L2489" s="827"/>
    </row>
    <row r="2490" spans="2:12" x14ac:dyDescent="0.25">
      <c r="B2490" s="120"/>
      <c r="C2490" s="121"/>
      <c r="D2490" s="121"/>
      <c r="E2490" s="120"/>
      <c r="F2490" s="122"/>
      <c r="G2490" s="123"/>
      <c r="H2490" s="123"/>
      <c r="I2490" s="123"/>
      <c r="J2490" s="122"/>
      <c r="K2490" s="827"/>
      <c r="L2490" s="827"/>
    </row>
    <row r="2491" spans="2:12" x14ac:dyDescent="0.25">
      <c r="B2491" s="120"/>
      <c r="C2491" s="121"/>
      <c r="D2491" s="121"/>
      <c r="E2491" s="120"/>
      <c r="F2491" s="122"/>
      <c r="G2491" s="123"/>
      <c r="H2491" s="123"/>
      <c r="I2491" s="123"/>
      <c r="J2491" s="122"/>
      <c r="K2491" s="827"/>
      <c r="L2491" s="827"/>
    </row>
    <row r="2492" spans="2:12" x14ac:dyDescent="0.25">
      <c r="B2492" s="120"/>
      <c r="C2492" s="121"/>
      <c r="D2492" s="121"/>
      <c r="E2492" s="120"/>
      <c r="F2492" s="122"/>
      <c r="G2492" s="123"/>
      <c r="H2492" s="123"/>
      <c r="I2492" s="123"/>
      <c r="J2492" s="122"/>
      <c r="K2492" s="827"/>
      <c r="L2492" s="827"/>
    </row>
    <row r="2493" spans="2:12" x14ac:dyDescent="0.25">
      <c r="B2493" s="120"/>
      <c r="C2493" s="121"/>
      <c r="D2493" s="121"/>
      <c r="E2493" s="120"/>
      <c r="F2493" s="122"/>
      <c r="G2493" s="123"/>
      <c r="H2493" s="123"/>
      <c r="I2493" s="123"/>
      <c r="J2493" s="122"/>
      <c r="K2493" s="827"/>
      <c r="L2493" s="827"/>
    </row>
    <row r="2494" spans="2:12" x14ac:dyDescent="0.25">
      <c r="B2494" s="120"/>
      <c r="C2494" s="121"/>
      <c r="D2494" s="121"/>
      <c r="E2494" s="120"/>
      <c r="F2494" s="122"/>
      <c r="G2494" s="123"/>
      <c r="H2494" s="123"/>
      <c r="I2494" s="123"/>
      <c r="J2494" s="122"/>
      <c r="K2494" s="827"/>
      <c r="L2494" s="827"/>
    </row>
    <row r="2495" spans="2:12" x14ac:dyDescent="0.25">
      <c r="B2495" s="120"/>
      <c r="C2495" s="121"/>
      <c r="D2495" s="121"/>
      <c r="E2495" s="120"/>
      <c r="F2495" s="122"/>
      <c r="G2495" s="123"/>
      <c r="H2495" s="123"/>
      <c r="I2495" s="123"/>
      <c r="J2495" s="122"/>
      <c r="K2495" s="827"/>
      <c r="L2495" s="827"/>
    </row>
    <row r="2496" spans="2:12" x14ac:dyDescent="0.25">
      <c r="B2496" s="120"/>
      <c r="C2496" s="121"/>
      <c r="D2496" s="121"/>
      <c r="E2496" s="120"/>
      <c r="F2496" s="122"/>
      <c r="G2496" s="123"/>
      <c r="H2496" s="123"/>
      <c r="I2496" s="123"/>
      <c r="J2496" s="122"/>
      <c r="K2496" s="827"/>
      <c r="L2496" s="827"/>
    </row>
    <row r="2497" spans="2:12" x14ac:dyDescent="0.25">
      <c r="B2497" s="120"/>
      <c r="C2497" s="121"/>
      <c r="D2497" s="121"/>
      <c r="E2497" s="120"/>
      <c r="F2497" s="122"/>
      <c r="G2497" s="123"/>
      <c r="H2497" s="123"/>
      <c r="I2497" s="123"/>
      <c r="J2497" s="122"/>
      <c r="K2497" s="827"/>
      <c r="L2497" s="827"/>
    </row>
    <row r="2498" spans="2:12" x14ac:dyDescent="0.25">
      <c r="B2498" s="120"/>
      <c r="C2498" s="121"/>
      <c r="D2498" s="121"/>
      <c r="E2498" s="120"/>
      <c r="F2498" s="122"/>
      <c r="G2498" s="123"/>
      <c r="H2498" s="123"/>
      <c r="I2498" s="123"/>
      <c r="J2498" s="122"/>
      <c r="K2498" s="827"/>
      <c r="L2498" s="827"/>
    </row>
    <row r="2499" spans="2:12" x14ac:dyDescent="0.25">
      <c r="B2499" s="120"/>
      <c r="C2499" s="121"/>
      <c r="D2499" s="121"/>
      <c r="E2499" s="120"/>
      <c r="F2499" s="122"/>
      <c r="G2499" s="123"/>
      <c r="H2499" s="123"/>
      <c r="I2499" s="123"/>
      <c r="J2499" s="122"/>
      <c r="K2499" s="827"/>
      <c r="L2499" s="827"/>
    </row>
    <row r="2500" spans="2:12" x14ac:dyDescent="0.25">
      <c r="B2500" s="120"/>
      <c r="C2500" s="121"/>
      <c r="D2500" s="121"/>
      <c r="E2500" s="120"/>
      <c r="F2500" s="122"/>
      <c r="G2500" s="123"/>
      <c r="H2500" s="123"/>
      <c r="I2500" s="123"/>
      <c r="J2500" s="122"/>
      <c r="K2500" s="827"/>
      <c r="L2500" s="827"/>
    </row>
    <row r="2501" spans="2:12" x14ac:dyDescent="0.25">
      <c r="B2501" s="120"/>
      <c r="C2501" s="121"/>
      <c r="D2501" s="121"/>
      <c r="E2501" s="120"/>
      <c r="F2501" s="122"/>
      <c r="G2501" s="123"/>
      <c r="H2501" s="123"/>
      <c r="I2501" s="123"/>
      <c r="J2501" s="122"/>
      <c r="K2501" s="827"/>
      <c r="L2501" s="827"/>
    </row>
    <row r="2502" spans="2:12" x14ac:dyDescent="0.25">
      <c r="B2502" s="120"/>
      <c r="C2502" s="121"/>
      <c r="D2502" s="121"/>
      <c r="E2502" s="120"/>
      <c r="F2502" s="122"/>
      <c r="G2502" s="123"/>
      <c r="H2502" s="123"/>
      <c r="I2502" s="123"/>
      <c r="J2502" s="122"/>
      <c r="K2502" s="827"/>
      <c r="L2502" s="827"/>
    </row>
    <row r="2503" spans="2:12" x14ac:dyDescent="0.25">
      <c r="B2503" s="120"/>
      <c r="C2503" s="121"/>
      <c r="D2503" s="121"/>
      <c r="E2503" s="120"/>
      <c r="F2503" s="122"/>
      <c r="G2503" s="123"/>
      <c r="H2503" s="123"/>
      <c r="I2503" s="123"/>
      <c r="J2503" s="122"/>
      <c r="K2503" s="827"/>
      <c r="L2503" s="827"/>
    </row>
    <row r="2504" spans="2:12" x14ac:dyDescent="0.25">
      <c r="B2504" s="120"/>
      <c r="C2504" s="121"/>
      <c r="D2504" s="121"/>
      <c r="E2504" s="120"/>
      <c r="F2504" s="122"/>
      <c r="G2504" s="123"/>
      <c r="H2504" s="123"/>
      <c r="I2504" s="123"/>
      <c r="J2504" s="122"/>
      <c r="K2504" s="827"/>
      <c r="L2504" s="827"/>
    </row>
    <row r="2505" spans="2:12" x14ac:dyDescent="0.25">
      <c r="B2505" s="120"/>
      <c r="C2505" s="121"/>
      <c r="D2505" s="121"/>
      <c r="E2505" s="120"/>
      <c r="F2505" s="122"/>
      <c r="G2505" s="123"/>
      <c r="H2505" s="123"/>
      <c r="I2505" s="123"/>
      <c r="J2505" s="122"/>
      <c r="K2505" s="827"/>
      <c r="L2505" s="827"/>
    </row>
    <row r="2506" spans="2:12" x14ac:dyDescent="0.25">
      <c r="B2506" s="120"/>
      <c r="C2506" s="121"/>
      <c r="D2506" s="121"/>
      <c r="E2506" s="120"/>
      <c r="F2506" s="122"/>
      <c r="G2506" s="123"/>
      <c r="H2506" s="123"/>
      <c r="I2506" s="123"/>
      <c r="J2506" s="122"/>
      <c r="K2506" s="827"/>
      <c r="L2506" s="827"/>
    </row>
    <row r="2507" spans="2:12" x14ac:dyDescent="0.25">
      <c r="B2507" s="120"/>
      <c r="C2507" s="121"/>
      <c r="D2507" s="121"/>
      <c r="E2507" s="120"/>
      <c r="F2507" s="122"/>
      <c r="G2507" s="123"/>
      <c r="H2507" s="123"/>
      <c r="I2507" s="123"/>
      <c r="J2507" s="122"/>
      <c r="K2507" s="827"/>
      <c r="L2507" s="827"/>
    </row>
    <row r="2508" spans="2:12" x14ac:dyDescent="0.25">
      <c r="B2508" s="120"/>
      <c r="C2508" s="121"/>
      <c r="D2508" s="121"/>
      <c r="E2508" s="120"/>
      <c r="F2508" s="122"/>
      <c r="G2508" s="123"/>
      <c r="H2508" s="123"/>
      <c r="I2508" s="123"/>
      <c r="J2508" s="122"/>
      <c r="K2508" s="827"/>
      <c r="L2508" s="827"/>
    </row>
    <row r="2509" spans="2:12" x14ac:dyDescent="0.25">
      <c r="B2509" s="120"/>
      <c r="C2509" s="121"/>
      <c r="D2509" s="121"/>
      <c r="E2509" s="120"/>
      <c r="F2509" s="122"/>
      <c r="G2509" s="123"/>
      <c r="H2509" s="123"/>
      <c r="I2509" s="123"/>
      <c r="J2509" s="122"/>
      <c r="K2509" s="827"/>
      <c r="L2509" s="827"/>
    </row>
    <row r="2510" spans="2:12" x14ac:dyDescent="0.25">
      <c r="B2510" s="120"/>
      <c r="C2510" s="121"/>
      <c r="D2510" s="121"/>
      <c r="E2510" s="120"/>
      <c r="F2510" s="122"/>
      <c r="G2510" s="123"/>
      <c r="H2510" s="123"/>
      <c r="I2510" s="123"/>
      <c r="J2510" s="122"/>
      <c r="K2510" s="827"/>
      <c r="L2510" s="827"/>
    </row>
    <row r="2511" spans="2:12" x14ac:dyDescent="0.25">
      <c r="B2511" s="120"/>
      <c r="C2511" s="121"/>
      <c r="D2511" s="121"/>
      <c r="E2511" s="120"/>
      <c r="F2511" s="122"/>
      <c r="G2511" s="123"/>
      <c r="H2511" s="123"/>
      <c r="I2511" s="123"/>
      <c r="J2511" s="122"/>
      <c r="K2511" s="827"/>
      <c r="L2511" s="827"/>
    </row>
    <row r="2512" spans="2:12" x14ac:dyDescent="0.25">
      <c r="B2512" s="120"/>
      <c r="C2512" s="121"/>
      <c r="D2512" s="121"/>
      <c r="E2512" s="120"/>
      <c r="F2512" s="122"/>
      <c r="G2512" s="123"/>
      <c r="H2512" s="123"/>
      <c r="I2512" s="123"/>
      <c r="J2512" s="122"/>
      <c r="K2512" s="827"/>
      <c r="L2512" s="827"/>
    </row>
    <row r="2513" spans="2:12" x14ac:dyDescent="0.25">
      <c r="B2513" s="120"/>
      <c r="C2513" s="121"/>
      <c r="D2513" s="121"/>
      <c r="E2513" s="120"/>
      <c r="F2513" s="122"/>
      <c r="G2513" s="123"/>
      <c r="H2513" s="123"/>
      <c r="I2513" s="123"/>
      <c r="J2513" s="122"/>
      <c r="K2513" s="827"/>
      <c r="L2513" s="827"/>
    </row>
    <row r="2514" spans="2:12" x14ac:dyDescent="0.25">
      <c r="B2514" s="120"/>
      <c r="C2514" s="121"/>
      <c r="D2514" s="121"/>
      <c r="E2514" s="120"/>
      <c r="F2514" s="122"/>
      <c r="G2514" s="123"/>
      <c r="H2514" s="123"/>
      <c r="I2514" s="123"/>
      <c r="J2514" s="122"/>
      <c r="K2514" s="827"/>
      <c r="L2514" s="827"/>
    </row>
    <row r="2515" spans="2:12" x14ac:dyDescent="0.25">
      <c r="B2515" s="120"/>
      <c r="C2515" s="121"/>
      <c r="D2515" s="121"/>
      <c r="E2515" s="120"/>
      <c r="F2515" s="122"/>
      <c r="G2515" s="123"/>
      <c r="H2515" s="123"/>
      <c r="I2515" s="123"/>
      <c r="J2515" s="122"/>
      <c r="K2515" s="827"/>
      <c r="L2515" s="827"/>
    </row>
    <row r="2516" spans="2:12" x14ac:dyDescent="0.25">
      <c r="B2516" s="120"/>
      <c r="C2516" s="121"/>
      <c r="D2516" s="121"/>
      <c r="E2516" s="120"/>
      <c r="F2516" s="122"/>
      <c r="G2516" s="123"/>
      <c r="H2516" s="123"/>
      <c r="I2516" s="123"/>
      <c r="J2516" s="122"/>
      <c r="K2516" s="827"/>
      <c r="L2516" s="827"/>
    </row>
    <row r="2517" spans="2:12" x14ac:dyDescent="0.25">
      <c r="B2517" s="120"/>
      <c r="C2517" s="121"/>
      <c r="D2517" s="121"/>
      <c r="E2517" s="120"/>
      <c r="F2517" s="122"/>
      <c r="G2517" s="123"/>
      <c r="H2517" s="123"/>
      <c r="I2517" s="123"/>
      <c r="J2517" s="122"/>
      <c r="K2517" s="827"/>
      <c r="L2517" s="827"/>
    </row>
    <row r="2518" spans="2:12" x14ac:dyDescent="0.25">
      <c r="B2518" s="120"/>
      <c r="C2518" s="121"/>
      <c r="D2518" s="121"/>
      <c r="E2518" s="120"/>
      <c r="F2518" s="122"/>
      <c r="G2518" s="123"/>
      <c r="H2518" s="123"/>
      <c r="I2518" s="123"/>
      <c r="J2518" s="122"/>
      <c r="K2518" s="827"/>
      <c r="L2518" s="827"/>
    </row>
    <row r="2519" spans="2:12" x14ac:dyDescent="0.25">
      <c r="B2519" s="120"/>
      <c r="C2519" s="121"/>
      <c r="D2519" s="121"/>
      <c r="E2519" s="120"/>
      <c r="F2519" s="122"/>
      <c r="G2519" s="123"/>
      <c r="H2519" s="123"/>
      <c r="I2519" s="123"/>
      <c r="J2519" s="122"/>
      <c r="K2519" s="827"/>
      <c r="L2519" s="827"/>
    </row>
    <row r="2520" spans="2:12" x14ac:dyDescent="0.25">
      <c r="B2520" s="120"/>
      <c r="C2520" s="121"/>
      <c r="D2520" s="121"/>
      <c r="E2520" s="120"/>
      <c r="F2520" s="122"/>
      <c r="G2520" s="123"/>
      <c r="H2520" s="123"/>
      <c r="I2520" s="123"/>
      <c r="J2520" s="122"/>
      <c r="K2520" s="827"/>
      <c r="L2520" s="827"/>
    </row>
    <row r="2521" spans="2:12" x14ac:dyDescent="0.25">
      <c r="B2521" s="120"/>
      <c r="C2521" s="121"/>
      <c r="D2521" s="121"/>
      <c r="E2521" s="120"/>
      <c r="F2521" s="122"/>
      <c r="G2521" s="123"/>
      <c r="H2521" s="123"/>
      <c r="I2521" s="123"/>
      <c r="J2521" s="122"/>
      <c r="K2521" s="827"/>
      <c r="L2521" s="827"/>
    </row>
    <row r="2522" spans="2:12" x14ac:dyDescent="0.25">
      <c r="B2522" s="120"/>
      <c r="C2522" s="121"/>
      <c r="D2522" s="121"/>
      <c r="E2522" s="120"/>
      <c r="F2522" s="122"/>
      <c r="G2522" s="123"/>
      <c r="H2522" s="123"/>
      <c r="I2522" s="123"/>
      <c r="J2522" s="122"/>
      <c r="K2522" s="827"/>
      <c r="L2522" s="827"/>
    </row>
    <row r="2523" spans="2:12" x14ac:dyDescent="0.25">
      <c r="B2523" s="120"/>
      <c r="C2523" s="121"/>
      <c r="D2523" s="121"/>
      <c r="E2523" s="120"/>
      <c r="F2523" s="122"/>
      <c r="G2523" s="123"/>
      <c r="H2523" s="123"/>
      <c r="I2523" s="123"/>
      <c r="J2523" s="122"/>
      <c r="K2523" s="827"/>
      <c r="L2523" s="827"/>
    </row>
    <row r="2524" spans="2:12" x14ac:dyDescent="0.25">
      <c r="B2524" s="120"/>
      <c r="C2524" s="121"/>
      <c r="D2524" s="121"/>
      <c r="E2524" s="120"/>
      <c r="F2524" s="122"/>
      <c r="G2524" s="123"/>
      <c r="H2524" s="123"/>
      <c r="I2524" s="123"/>
      <c r="J2524" s="122"/>
      <c r="K2524" s="827"/>
      <c r="L2524" s="827"/>
    </row>
    <row r="2525" spans="2:12" x14ac:dyDescent="0.25">
      <c r="B2525" s="120"/>
      <c r="C2525" s="121"/>
      <c r="D2525" s="121"/>
      <c r="E2525" s="120"/>
      <c r="F2525" s="122"/>
      <c r="G2525" s="123"/>
      <c r="H2525" s="123"/>
      <c r="I2525" s="123"/>
      <c r="J2525" s="122"/>
      <c r="K2525" s="827"/>
      <c r="L2525" s="827"/>
    </row>
    <row r="2526" spans="2:12" x14ac:dyDescent="0.25">
      <c r="B2526" s="120"/>
      <c r="C2526" s="121"/>
      <c r="D2526" s="121"/>
      <c r="E2526" s="120"/>
      <c r="F2526" s="122"/>
      <c r="G2526" s="123"/>
      <c r="H2526" s="123"/>
      <c r="I2526" s="123"/>
      <c r="J2526" s="122"/>
      <c r="K2526" s="827"/>
      <c r="L2526" s="827"/>
    </row>
    <row r="2527" spans="2:12" x14ac:dyDescent="0.25">
      <c r="B2527" s="120"/>
      <c r="C2527" s="121"/>
      <c r="D2527" s="121"/>
      <c r="E2527" s="120"/>
      <c r="F2527" s="122"/>
      <c r="G2527" s="123"/>
      <c r="H2527" s="123"/>
      <c r="I2527" s="123"/>
      <c r="J2527" s="122"/>
      <c r="K2527" s="827"/>
      <c r="L2527" s="827"/>
    </row>
    <row r="2528" spans="2:12" x14ac:dyDescent="0.25">
      <c r="B2528" s="120"/>
      <c r="C2528" s="121"/>
      <c r="D2528" s="121"/>
      <c r="E2528" s="120"/>
      <c r="F2528" s="122"/>
      <c r="G2528" s="123"/>
      <c r="H2528" s="123"/>
      <c r="I2528" s="123"/>
      <c r="J2528" s="122"/>
      <c r="K2528" s="827"/>
      <c r="L2528" s="827"/>
    </row>
    <row r="2529" spans="2:12" x14ac:dyDescent="0.25">
      <c r="B2529" s="120"/>
      <c r="C2529" s="121"/>
      <c r="D2529" s="121"/>
      <c r="E2529" s="120"/>
      <c r="F2529" s="122"/>
      <c r="G2529" s="123"/>
      <c r="H2529" s="123"/>
      <c r="I2529" s="123"/>
      <c r="J2529" s="122"/>
      <c r="K2529" s="827"/>
      <c r="L2529" s="827"/>
    </row>
    <row r="2530" spans="2:12" x14ac:dyDescent="0.25">
      <c r="B2530" s="120"/>
      <c r="C2530" s="121"/>
      <c r="D2530" s="121"/>
      <c r="E2530" s="120"/>
      <c r="F2530" s="122"/>
      <c r="G2530" s="123"/>
      <c r="H2530" s="123"/>
      <c r="I2530" s="123"/>
      <c r="J2530" s="122"/>
      <c r="K2530" s="827"/>
      <c r="L2530" s="827"/>
    </row>
    <row r="2531" spans="2:12" x14ac:dyDescent="0.25">
      <c r="B2531" s="120"/>
      <c r="C2531" s="121"/>
      <c r="D2531" s="121"/>
      <c r="E2531" s="120"/>
      <c r="F2531" s="122"/>
      <c r="G2531" s="123"/>
      <c r="H2531" s="123"/>
      <c r="I2531" s="123"/>
      <c r="J2531" s="122"/>
      <c r="K2531" s="827"/>
      <c r="L2531" s="827"/>
    </row>
    <row r="2532" spans="2:12" x14ac:dyDescent="0.25">
      <c r="B2532" s="120"/>
      <c r="C2532" s="121"/>
      <c r="D2532" s="121"/>
      <c r="E2532" s="120"/>
      <c r="F2532" s="122"/>
      <c r="G2532" s="123"/>
      <c r="H2532" s="123"/>
      <c r="I2532" s="123"/>
      <c r="J2532" s="122"/>
      <c r="K2532" s="827"/>
      <c r="L2532" s="827"/>
    </row>
    <row r="2533" spans="2:12" x14ac:dyDescent="0.25">
      <c r="B2533" s="120"/>
      <c r="C2533" s="121"/>
      <c r="D2533" s="121"/>
      <c r="E2533" s="120"/>
      <c r="F2533" s="122"/>
      <c r="G2533" s="123"/>
      <c r="H2533" s="123"/>
      <c r="I2533" s="123"/>
      <c r="J2533" s="122"/>
      <c r="K2533" s="827"/>
      <c r="L2533" s="827"/>
    </row>
    <row r="2534" spans="2:12" x14ac:dyDescent="0.25">
      <c r="B2534" s="120"/>
      <c r="C2534" s="121"/>
      <c r="D2534" s="121"/>
      <c r="E2534" s="120"/>
      <c r="F2534" s="122"/>
      <c r="G2534" s="123"/>
      <c r="H2534" s="123"/>
      <c r="I2534" s="123"/>
      <c r="J2534" s="122"/>
      <c r="K2534" s="827"/>
      <c r="L2534" s="827"/>
    </row>
    <row r="2535" spans="2:12" x14ac:dyDescent="0.25">
      <c r="B2535" s="120"/>
      <c r="C2535" s="121"/>
      <c r="D2535" s="121"/>
      <c r="E2535" s="120"/>
      <c r="F2535" s="122"/>
      <c r="G2535" s="123"/>
      <c r="H2535" s="123"/>
      <c r="I2535" s="123"/>
      <c r="J2535" s="122"/>
      <c r="K2535" s="827"/>
      <c r="L2535" s="827"/>
    </row>
    <row r="2536" spans="2:12" x14ac:dyDescent="0.25">
      <c r="B2536" s="120"/>
      <c r="C2536" s="121"/>
      <c r="D2536" s="121"/>
      <c r="E2536" s="120"/>
      <c r="F2536" s="122"/>
      <c r="G2536" s="123"/>
      <c r="H2536" s="123"/>
      <c r="I2536" s="123"/>
      <c r="J2536" s="122"/>
      <c r="K2536" s="827"/>
      <c r="L2536" s="827"/>
    </row>
    <row r="2537" spans="2:12" x14ac:dyDescent="0.25">
      <c r="B2537" s="120"/>
      <c r="C2537" s="121"/>
      <c r="D2537" s="121"/>
      <c r="E2537" s="120"/>
      <c r="F2537" s="122"/>
      <c r="G2537" s="123"/>
      <c r="H2537" s="123"/>
      <c r="I2537" s="123"/>
      <c r="J2537" s="122"/>
      <c r="K2537" s="827"/>
      <c r="L2537" s="827"/>
    </row>
    <row r="2538" spans="2:12" x14ac:dyDescent="0.25">
      <c r="B2538" s="120"/>
      <c r="C2538" s="121"/>
      <c r="D2538" s="121"/>
      <c r="E2538" s="120"/>
      <c r="F2538" s="122"/>
      <c r="G2538" s="123"/>
      <c r="H2538" s="123"/>
      <c r="I2538" s="123"/>
      <c r="J2538" s="122"/>
      <c r="K2538" s="827"/>
      <c r="L2538" s="827"/>
    </row>
    <row r="2539" spans="2:12" x14ac:dyDescent="0.25">
      <c r="B2539" s="120"/>
      <c r="C2539" s="121"/>
      <c r="D2539" s="121"/>
      <c r="E2539" s="120"/>
      <c r="F2539" s="122"/>
      <c r="G2539" s="123"/>
      <c r="H2539" s="123"/>
      <c r="I2539" s="123"/>
      <c r="J2539" s="122"/>
      <c r="K2539" s="827"/>
      <c r="L2539" s="827"/>
    </row>
    <row r="2540" spans="2:12" x14ac:dyDescent="0.25">
      <c r="B2540" s="120"/>
      <c r="C2540" s="121"/>
      <c r="D2540" s="121"/>
      <c r="E2540" s="120"/>
      <c r="F2540" s="122"/>
      <c r="G2540" s="123"/>
      <c r="H2540" s="123"/>
      <c r="I2540" s="123"/>
      <c r="J2540" s="122"/>
      <c r="K2540" s="827"/>
      <c r="L2540" s="827"/>
    </row>
    <row r="2541" spans="2:12" x14ac:dyDescent="0.25">
      <c r="B2541" s="120"/>
      <c r="C2541" s="121"/>
      <c r="D2541" s="121"/>
      <c r="E2541" s="120"/>
      <c r="F2541" s="122"/>
      <c r="G2541" s="123"/>
      <c r="H2541" s="123"/>
      <c r="I2541" s="123"/>
      <c r="J2541" s="122"/>
      <c r="K2541" s="827"/>
      <c r="L2541" s="827"/>
    </row>
    <row r="2542" spans="2:12" x14ac:dyDescent="0.25">
      <c r="B2542" s="120"/>
      <c r="C2542" s="121"/>
      <c r="D2542" s="121"/>
      <c r="E2542" s="120"/>
      <c r="F2542" s="122"/>
      <c r="G2542" s="123"/>
      <c r="H2542" s="123"/>
      <c r="I2542" s="123"/>
      <c r="J2542" s="122"/>
      <c r="K2542" s="827"/>
      <c r="L2542" s="827"/>
    </row>
    <row r="2543" spans="2:12" x14ac:dyDescent="0.25">
      <c r="B2543" s="120"/>
      <c r="C2543" s="121"/>
      <c r="D2543" s="121"/>
      <c r="E2543" s="120"/>
      <c r="F2543" s="122"/>
      <c r="G2543" s="123"/>
      <c r="H2543" s="123"/>
      <c r="I2543" s="123"/>
      <c r="J2543" s="122"/>
      <c r="K2543" s="827"/>
      <c r="L2543" s="827"/>
    </row>
    <row r="2544" spans="2:12" x14ac:dyDescent="0.25">
      <c r="B2544" s="120"/>
      <c r="C2544" s="121"/>
      <c r="D2544" s="121"/>
      <c r="E2544" s="120"/>
      <c r="F2544" s="122"/>
      <c r="G2544" s="123"/>
      <c r="H2544" s="123"/>
      <c r="I2544" s="123"/>
      <c r="J2544" s="122"/>
      <c r="K2544" s="827"/>
      <c r="L2544" s="827"/>
    </row>
    <row r="2545" spans="2:12" x14ac:dyDescent="0.25">
      <c r="B2545" s="120"/>
      <c r="C2545" s="121"/>
      <c r="D2545" s="121"/>
      <c r="E2545" s="120"/>
      <c r="F2545" s="122"/>
      <c r="G2545" s="123"/>
      <c r="H2545" s="123"/>
      <c r="I2545" s="123"/>
      <c r="J2545" s="122"/>
      <c r="K2545" s="827"/>
      <c r="L2545" s="827"/>
    </row>
    <row r="2546" spans="2:12" x14ac:dyDescent="0.25">
      <c r="B2546" s="120"/>
      <c r="C2546" s="121"/>
      <c r="D2546" s="121"/>
      <c r="E2546" s="120"/>
      <c r="F2546" s="122"/>
      <c r="G2546" s="123"/>
      <c r="H2546" s="123"/>
      <c r="I2546" s="123"/>
      <c r="J2546" s="122"/>
      <c r="K2546" s="827"/>
      <c r="L2546" s="827"/>
    </row>
    <row r="2547" spans="2:12" x14ac:dyDescent="0.25">
      <c r="B2547" s="120"/>
      <c r="C2547" s="121"/>
      <c r="D2547" s="121"/>
      <c r="E2547" s="120"/>
      <c r="F2547" s="122"/>
      <c r="G2547" s="123"/>
      <c r="H2547" s="123"/>
      <c r="I2547" s="123"/>
      <c r="J2547" s="122"/>
      <c r="K2547" s="827"/>
      <c r="L2547" s="827"/>
    </row>
    <row r="2548" spans="2:12" x14ac:dyDescent="0.25">
      <c r="B2548" s="120"/>
      <c r="C2548" s="121"/>
      <c r="D2548" s="121"/>
      <c r="E2548" s="120"/>
      <c r="F2548" s="122"/>
      <c r="G2548" s="123"/>
      <c r="H2548" s="123"/>
      <c r="I2548" s="123"/>
      <c r="J2548" s="122"/>
      <c r="K2548" s="827"/>
      <c r="L2548" s="827"/>
    </row>
    <row r="2549" spans="2:12" x14ac:dyDescent="0.25">
      <c r="B2549" s="120"/>
      <c r="C2549" s="121"/>
      <c r="D2549" s="121"/>
      <c r="E2549" s="120"/>
      <c r="F2549" s="122"/>
      <c r="G2549" s="123"/>
      <c r="H2549" s="123"/>
      <c r="I2549" s="123"/>
      <c r="J2549" s="122"/>
      <c r="K2549" s="827"/>
      <c r="L2549" s="827"/>
    </row>
    <row r="2550" spans="2:12" x14ac:dyDescent="0.25">
      <c r="B2550" s="120"/>
      <c r="C2550" s="121"/>
      <c r="D2550" s="121"/>
      <c r="E2550" s="120"/>
      <c r="F2550" s="122"/>
      <c r="G2550" s="123"/>
      <c r="H2550" s="123"/>
      <c r="I2550" s="123"/>
      <c r="J2550" s="122"/>
      <c r="K2550" s="827"/>
      <c r="L2550" s="827"/>
    </row>
    <row r="2551" spans="2:12" x14ac:dyDescent="0.25">
      <c r="B2551" s="120"/>
      <c r="C2551" s="121"/>
      <c r="D2551" s="121"/>
      <c r="E2551" s="120"/>
      <c r="F2551" s="122"/>
      <c r="G2551" s="123"/>
      <c r="H2551" s="123"/>
      <c r="I2551" s="123"/>
      <c r="J2551" s="122"/>
      <c r="K2551" s="827"/>
      <c r="L2551" s="827"/>
    </row>
    <row r="2552" spans="2:12" x14ac:dyDescent="0.25">
      <c r="B2552" s="120"/>
      <c r="C2552" s="121"/>
      <c r="D2552" s="121"/>
      <c r="E2552" s="120"/>
      <c r="F2552" s="122"/>
      <c r="G2552" s="123"/>
      <c r="H2552" s="123"/>
      <c r="I2552" s="123"/>
      <c r="J2552" s="122"/>
      <c r="K2552" s="827"/>
      <c r="L2552" s="827"/>
    </row>
    <row r="2553" spans="2:12" x14ac:dyDescent="0.25">
      <c r="B2553" s="120"/>
      <c r="C2553" s="121"/>
      <c r="D2553" s="121"/>
      <c r="E2553" s="120"/>
      <c r="F2553" s="122"/>
      <c r="G2553" s="123"/>
      <c r="H2553" s="123"/>
      <c r="I2553" s="123"/>
      <c r="J2553" s="122"/>
      <c r="K2553" s="827"/>
      <c r="L2553" s="827"/>
    </row>
    <row r="2554" spans="2:12" x14ac:dyDescent="0.25">
      <c r="B2554" s="120"/>
      <c r="C2554" s="121"/>
      <c r="D2554" s="121"/>
      <c r="E2554" s="120"/>
      <c r="F2554" s="122"/>
      <c r="G2554" s="123"/>
      <c r="H2554" s="123"/>
      <c r="I2554" s="123"/>
      <c r="J2554" s="122"/>
      <c r="K2554" s="827"/>
      <c r="L2554" s="827"/>
    </row>
    <row r="2555" spans="2:12" x14ac:dyDescent="0.25">
      <c r="B2555" s="120"/>
      <c r="C2555" s="121"/>
      <c r="D2555" s="121"/>
      <c r="E2555" s="120"/>
      <c r="F2555" s="122"/>
      <c r="G2555" s="123"/>
      <c r="H2555" s="123"/>
      <c r="I2555" s="123"/>
      <c r="J2555" s="122"/>
      <c r="K2555" s="827"/>
      <c r="L2555" s="827"/>
    </row>
    <row r="2556" spans="2:12" x14ac:dyDescent="0.25">
      <c r="B2556" s="120"/>
      <c r="C2556" s="121"/>
      <c r="D2556" s="121"/>
      <c r="E2556" s="120"/>
      <c r="F2556" s="122"/>
      <c r="G2556" s="123"/>
      <c r="H2556" s="123"/>
      <c r="I2556" s="123"/>
      <c r="J2556" s="122"/>
      <c r="K2556" s="827"/>
      <c r="L2556" s="827"/>
    </row>
    <row r="2557" spans="2:12" x14ac:dyDescent="0.25">
      <c r="B2557" s="120"/>
      <c r="C2557" s="121"/>
      <c r="D2557" s="121"/>
      <c r="E2557" s="120"/>
      <c r="F2557" s="122"/>
      <c r="G2557" s="123"/>
      <c r="H2557" s="123"/>
      <c r="I2557" s="123"/>
      <c r="J2557" s="122"/>
      <c r="K2557" s="827"/>
      <c r="L2557" s="827"/>
    </row>
    <row r="2558" spans="2:12" x14ac:dyDescent="0.25">
      <c r="B2558" s="120"/>
      <c r="C2558" s="121"/>
      <c r="D2558" s="121"/>
      <c r="E2558" s="120"/>
      <c r="F2558" s="122"/>
      <c r="G2558" s="123"/>
      <c r="H2558" s="123"/>
      <c r="I2558" s="123"/>
      <c r="J2558" s="122"/>
      <c r="K2558" s="827"/>
      <c r="L2558" s="827"/>
    </row>
    <row r="2559" spans="2:12" x14ac:dyDescent="0.25">
      <c r="B2559" s="120"/>
      <c r="C2559" s="121"/>
      <c r="D2559" s="121"/>
      <c r="E2559" s="120"/>
      <c r="F2559" s="122"/>
      <c r="G2559" s="123"/>
      <c r="H2559" s="123"/>
      <c r="I2559" s="123"/>
      <c r="J2559" s="122"/>
      <c r="K2559" s="827"/>
      <c r="L2559" s="827"/>
    </row>
    <row r="2560" spans="2:12" x14ac:dyDescent="0.25">
      <c r="B2560" s="120"/>
      <c r="C2560" s="121"/>
      <c r="D2560" s="121"/>
      <c r="E2560" s="120"/>
      <c r="F2560" s="122"/>
      <c r="G2560" s="123"/>
      <c r="H2560" s="123"/>
      <c r="I2560" s="123"/>
      <c r="J2560" s="122"/>
      <c r="K2560" s="827"/>
      <c r="L2560" s="827"/>
    </row>
    <row r="2561" spans="2:12" x14ac:dyDescent="0.25">
      <c r="B2561" s="120"/>
      <c r="C2561" s="121"/>
      <c r="D2561" s="121"/>
      <c r="E2561" s="120"/>
      <c r="F2561" s="122"/>
      <c r="G2561" s="123"/>
      <c r="H2561" s="123"/>
      <c r="I2561" s="123"/>
      <c r="J2561" s="122"/>
      <c r="K2561" s="827"/>
      <c r="L2561" s="827"/>
    </row>
    <row r="2562" spans="2:12" x14ac:dyDescent="0.25">
      <c r="B2562" s="120"/>
      <c r="C2562" s="121"/>
      <c r="D2562" s="121"/>
      <c r="E2562" s="120"/>
      <c r="F2562" s="122"/>
      <c r="G2562" s="123"/>
      <c r="H2562" s="123"/>
      <c r="I2562" s="123"/>
      <c r="J2562" s="122"/>
      <c r="K2562" s="827"/>
      <c r="L2562" s="827"/>
    </row>
    <row r="2563" spans="2:12" x14ac:dyDescent="0.25">
      <c r="B2563" s="120"/>
      <c r="C2563" s="121"/>
      <c r="D2563" s="121"/>
      <c r="E2563" s="120"/>
      <c r="F2563" s="122"/>
      <c r="G2563" s="123"/>
      <c r="H2563" s="123"/>
      <c r="I2563" s="123"/>
      <c r="J2563" s="122"/>
      <c r="K2563" s="827"/>
      <c r="L2563" s="827"/>
    </row>
    <row r="2564" spans="2:12" x14ac:dyDescent="0.25">
      <c r="B2564" s="120"/>
      <c r="C2564" s="121"/>
      <c r="D2564" s="121"/>
      <c r="E2564" s="120"/>
      <c r="F2564" s="122"/>
      <c r="G2564" s="123"/>
      <c r="H2564" s="123"/>
      <c r="I2564" s="123"/>
      <c r="J2564" s="122"/>
      <c r="K2564" s="827"/>
      <c r="L2564" s="827"/>
    </row>
    <row r="2565" spans="2:12" x14ac:dyDescent="0.25">
      <c r="B2565" s="120"/>
      <c r="C2565" s="121"/>
      <c r="D2565" s="121"/>
      <c r="E2565" s="120"/>
      <c r="F2565" s="122"/>
      <c r="G2565" s="123"/>
      <c r="H2565" s="123"/>
      <c r="I2565" s="123"/>
      <c r="J2565" s="122"/>
      <c r="K2565" s="827"/>
      <c r="L2565" s="827"/>
    </row>
    <row r="2566" spans="2:12" x14ac:dyDescent="0.25">
      <c r="B2566" s="120"/>
      <c r="C2566" s="121"/>
      <c r="D2566" s="121"/>
      <c r="E2566" s="120"/>
      <c r="F2566" s="122"/>
      <c r="G2566" s="123"/>
      <c r="H2566" s="123"/>
      <c r="I2566" s="123"/>
      <c r="J2566" s="122"/>
      <c r="K2566" s="827"/>
      <c r="L2566" s="827"/>
    </row>
    <row r="2567" spans="2:12" x14ac:dyDescent="0.25">
      <c r="B2567" s="120"/>
      <c r="C2567" s="121"/>
      <c r="D2567" s="121"/>
      <c r="E2567" s="120"/>
      <c r="F2567" s="122"/>
      <c r="G2567" s="123"/>
      <c r="H2567" s="123"/>
      <c r="I2567" s="123"/>
      <c r="J2567" s="122"/>
      <c r="K2567" s="827"/>
      <c r="L2567" s="827"/>
    </row>
    <row r="2568" spans="2:12" x14ac:dyDescent="0.25">
      <c r="B2568" s="120"/>
      <c r="C2568" s="121"/>
      <c r="D2568" s="121"/>
      <c r="E2568" s="120"/>
      <c r="F2568" s="122"/>
      <c r="G2568" s="123"/>
      <c r="H2568" s="123"/>
      <c r="I2568" s="123"/>
      <c r="J2568" s="122"/>
      <c r="K2568" s="827"/>
      <c r="L2568" s="827"/>
    </row>
    <row r="2569" spans="2:12" x14ac:dyDescent="0.25">
      <c r="B2569" s="120"/>
      <c r="C2569" s="121"/>
      <c r="D2569" s="121"/>
      <c r="E2569" s="120"/>
      <c r="F2569" s="122"/>
      <c r="G2569" s="123"/>
      <c r="H2569" s="123"/>
      <c r="I2569" s="123"/>
      <c r="J2569" s="122"/>
      <c r="K2569" s="827"/>
      <c r="L2569" s="827"/>
    </row>
    <row r="2570" spans="2:12" x14ac:dyDescent="0.25">
      <c r="B2570" s="120"/>
      <c r="C2570" s="121"/>
      <c r="D2570" s="121"/>
      <c r="E2570" s="120"/>
      <c r="F2570" s="122"/>
      <c r="G2570" s="123"/>
      <c r="H2570" s="123"/>
      <c r="I2570" s="123"/>
      <c r="J2570" s="122"/>
      <c r="K2570" s="827"/>
      <c r="L2570" s="827"/>
    </row>
    <row r="2571" spans="2:12" x14ac:dyDescent="0.25">
      <c r="B2571" s="120"/>
      <c r="C2571" s="121"/>
      <c r="D2571" s="121"/>
      <c r="E2571" s="120"/>
      <c r="F2571" s="122"/>
      <c r="G2571" s="123"/>
      <c r="H2571" s="123"/>
      <c r="I2571" s="123"/>
      <c r="J2571" s="122"/>
      <c r="K2571" s="827"/>
      <c r="L2571" s="827"/>
    </row>
    <row r="2572" spans="2:12" x14ac:dyDescent="0.25">
      <c r="B2572" s="120"/>
      <c r="C2572" s="121"/>
      <c r="D2572" s="121"/>
      <c r="E2572" s="120"/>
      <c r="F2572" s="122"/>
      <c r="G2572" s="123"/>
      <c r="H2572" s="123"/>
      <c r="I2572" s="123"/>
      <c r="J2572" s="122"/>
      <c r="K2572" s="827"/>
      <c r="L2572" s="827"/>
    </row>
    <row r="2573" spans="2:12" x14ac:dyDescent="0.25">
      <c r="B2573" s="120"/>
      <c r="C2573" s="121"/>
      <c r="D2573" s="121"/>
      <c r="E2573" s="120"/>
      <c r="F2573" s="122"/>
      <c r="G2573" s="123"/>
      <c r="H2573" s="123"/>
      <c r="I2573" s="123"/>
      <c r="J2573" s="122"/>
      <c r="K2573" s="827"/>
      <c r="L2573" s="827"/>
    </row>
    <row r="2574" spans="2:12" x14ac:dyDescent="0.25">
      <c r="B2574" s="120"/>
      <c r="C2574" s="121"/>
      <c r="D2574" s="121"/>
      <c r="E2574" s="120"/>
      <c r="F2574" s="122"/>
      <c r="G2574" s="123"/>
      <c r="H2574" s="123"/>
      <c r="I2574" s="123"/>
      <c r="J2574" s="122"/>
      <c r="K2574" s="827"/>
      <c r="L2574" s="827"/>
    </row>
    <row r="2575" spans="2:12" x14ac:dyDescent="0.25">
      <c r="B2575" s="120"/>
      <c r="C2575" s="121"/>
      <c r="D2575" s="121"/>
      <c r="E2575" s="120"/>
      <c r="F2575" s="122"/>
      <c r="G2575" s="123"/>
      <c r="H2575" s="123"/>
      <c r="I2575" s="123"/>
      <c r="J2575" s="122"/>
      <c r="K2575" s="827"/>
      <c r="L2575" s="827"/>
    </row>
    <row r="2576" spans="2:12" x14ac:dyDescent="0.25">
      <c r="B2576" s="120"/>
      <c r="C2576" s="121"/>
      <c r="D2576" s="121"/>
      <c r="E2576" s="120"/>
      <c r="F2576" s="122"/>
      <c r="G2576" s="123"/>
      <c r="H2576" s="123"/>
      <c r="I2576" s="123"/>
      <c r="J2576" s="122"/>
      <c r="K2576" s="827"/>
      <c r="L2576" s="827"/>
    </row>
    <row r="2577" spans="2:12" x14ac:dyDescent="0.25">
      <c r="B2577" s="120"/>
      <c r="C2577" s="121"/>
      <c r="D2577" s="121"/>
      <c r="E2577" s="120"/>
      <c r="F2577" s="122"/>
      <c r="G2577" s="123"/>
      <c r="H2577" s="123"/>
      <c r="I2577" s="123"/>
      <c r="J2577" s="122"/>
      <c r="K2577" s="827"/>
      <c r="L2577" s="827"/>
    </row>
    <row r="2578" spans="2:12" x14ac:dyDescent="0.25">
      <c r="B2578" s="120"/>
      <c r="C2578" s="121"/>
      <c r="D2578" s="121"/>
      <c r="E2578" s="120"/>
      <c r="F2578" s="122"/>
      <c r="G2578" s="123"/>
      <c r="H2578" s="123"/>
      <c r="I2578" s="123"/>
      <c r="J2578" s="122"/>
      <c r="K2578" s="827"/>
      <c r="L2578" s="827"/>
    </row>
    <row r="2579" spans="2:12" x14ac:dyDescent="0.25">
      <c r="B2579" s="120"/>
      <c r="C2579" s="121"/>
      <c r="D2579" s="121"/>
      <c r="E2579" s="120"/>
      <c r="F2579" s="122"/>
      <c r="G2579" s="123"/>
      <c r="H2579" s="123"/>
      <c r="I2579" s="123"/>
      <c r="J2579" s="122"/>
      <c r="K2579" s="827"/>
      <c r="L2579" s="827"/>
    </row>
    <row r="2580" spans="2:12" x14ac:dyDescent="0.25">
      <c r="B2580" s="120"/>
      <c r="C2580" s="121"/>
      <c r="D2580" s="121"/>
      <c r="E2580" s="120"/>
      <c r="F2580" s="122"/>
      <c r="G2580" s="123"/>
      <c r="H2580" s="123"/>
      <c r="I2580" s="123"/>
      <c r="J2580" s="122"/>
      <c r="K2580" s="827"/>
      <c r="L2580" s="827"/>
    </row>
    <row r="2581" spans="2:12" x14ac:dyDescent="0.25">
      <c r="B2581" s="120"/>
      <c r="C2581" s="121"/>
      <c r="D2581" s="121"/>
      <c r="E2581" s="120"/>
      <c r="F2581" s="122"/>
      <c r="G2581" s="123"/>
      <c r="H2581" s="123"/>
      <c r="I2581" s="123"/>
      <c r="J2581" s="122"/>
      <c r="K2581" s="827"/>
      <c r="L2581" s="827"/>
    </row>
    <row r="2582" spans="2:12" x14ac:dyDescent="0.25">
      <c r="B2582" s="120"/>
      <c r="C2582" s="121"/>
      <c r="D2582" s="121"/>
      <c r="E2582" s="120"/>
      <c r="F2582" s="122"/>
      <c r="G2582" s="123"/>
      <c r="H2582" s="123"/>
      <c r="I2582" s="123"/>
      <c r="J2582" s="122"/>
      <c r="K2582" s="827"/>
      <c r="L2582" s="827"/>
    </row>
    <row r="2583" spans="2:12" x14ac:dyDescent="0.25">
      <c r="B2583" s="120"/>
      <c r="C2583" s="121"/>
      <c r="D2583" s="121"/>
      <c r="E2583" s="120"/>
      <c r="F2583" s="122"/>
      <c r="G2583" s="123"/>
      <c r="H2583" s="123"/>
      <c r="I2583" s="123"/>
      <c r="J2583" s="122"/>
      <c r="K2583" s="827"/>
      <c r="L2583" s="827"/>
    </row>
    <row r="2584" spans="2:12" x14ac:dyDescent="0.25">
      <c r="B2584" s="120"/>
      <c r="C2584" s="121"/>
      <c r="D2584" s="121"/>
      <c r="E2584" s="120"/>
      <c r="F2584" s="122"/>
      <c r="G2584" s="123"/>
      <c r="H2584" s="123"/>
      <c r="I2584" s="123"/>
      <c r="J2584" s="122"/>
      <c r="K2584" s="827"/>
      <c r="L2584" s="827"/>
    </row>
    <row r="2585" spans="2:12" x14ac:dyDescent="0.25">
      <c r="B2585" s="120"/>
      <c r="C2585" s="121"/>
      <c r="D2585" s="121"/>
      <c r="E2585" s="120"/>
      <c r="F2585" s="122"/>
      <c r="G2585" s="123"/>
      <c r="H2585" s="123"/>
      <c r="I2585" s="123"/>
      <c r="J2585" s="122"/>
      <c r="K2585" s="827"/>
      <c r="L2585" s="827"/>
    </row>
    <row r="2586" spans="2:12" x14ac:dyDescent="0.25">
      <c r="B2586" s="120"/>
      <c r="C2586" s="121"/>
      <c r="D2586" s="121"/>
      <c r="E2586" s="120"/>
      <c r="F2586" s="122"/>
      <c r="G2586" s="123"/>
      <c r="H2586" s="123"/>
      <c r="I2586" s="123"/>
      <c r="J2586" s="122"/>
      <c r="K2586" s="827"/>
      <c r="L2586" s="827"/>
    </row>
    <row r="2587" spans="2:12" x14ac:dyDescent="0.25">
      <c r="B2587" s="120"/>
      <c r="C2587" s="121"/>
      <c r="D2587" s="121"/>
      <c r="E2587" s="120"/>
      <c r="F2587" s="122"/>
      <c r="G2587" s="123"/>
      <c r="H2587" s="123"/>
      <c r="I2587" s="123"/>
      <c r="J2587" s="122"/>
      <c r="K2587" s="827"/>
      <c r="L2587" s="827"/>
    </row>
    <row r="2588" spans="2:12" x14ac:dyDescent="0.25">
      <c r="B2588" s="120"/>
      <c r="C2588" s="121"/>
      <c r="D2588" s="121"/>
      <c r="E2588" s="120"/>
      <c r="F2588" s="122"/>
      <c r="G2588" s="123"/>
      <c r="H2588" s="123"/>
      <c r="I2588" s="123"/>
      <c r="J2588" s="122"/>
      <c r="K2588" s="827"/>
      <c r="L2588" s="827"/>
    </row>
    <row r="2589" spans="2:12" x14ac:dyDescent="0.25">
      <c r="B2589" s="120"/>
      <c r="C2589" s="121"/>
      <c r="D2589" s="121"/>
      <c r="E2589" s="120"/>
      <c r="F2589" s="122"/>
      <c r="G2589" s="123"/>
      <c r="H2589" s="123"/>
      <c r="I2589" s="123"/>
      <c r="J2589" s="122"/>
      <c r="K2589" s="827"/>
      <c r="L2589" s="827"/>
    </row>
    <row r="2590" spans="2:12" x14ac:dyDescent="0.25">
      <c r="B2590" s="120"/>
      <c r="C2590" s="121"/>
      <c r="D2590" s="121"/>
      <c r="E2590" s="120"/>
      <c r="F2590" s="122"/>
      <c r="G2590" s="123"/>
      <c r="H2590" s="123"/>
      <c r="I2590" s="123"/>
      <c r="J2590" s="122"/>
      <c r="K2590" s="827"/>
      <c r="L2590" s="827"/>
    </row>
    <row r="2591" spans="2:12" x14ac:dyDescent="0.25">
      <c r="B2591" s="120"/>
      <c r="C2591" s="121"/>
      <c r="D2591" s="121"/>
      <c r="E2591" s="120"/>
      <c r="F2591" s="122"/>
      <c r="G2591" s="123"/>
      <c r="H2591" s="123"/>
      <c r="I2591" s="123"/>
      <c r="J2591" s="122"/>
      <c r="K2591" s="827"/>
      <c r="L2591" s="827"/>
    </row>
    <row r="2592" spans="2:12" x14ac:dyDescent="0.25">
      <c r="B2592" s="120"/>
      <c r="C2592" s="121"/>
      <c r="D2592" s="121"/>
      <c r="E2592" s="120"/>
      <c r="F2592" s="122"/>
      <c r="G2592" s="123"/>
      <c r="H2592" s="123"/>
      <c r="I2592" s="123"/>
      <c r="J2592" s="122"/>
      <c r="K2592" s="827"/>
      <c r="L2592" s="827"/>
    </row>
    <row r="2593" spans="2:12" x14ac:dyDescent="0.25">
      <c r="B2593" s="120"/>
      <c r="C2593" s="121"/>
      <c r="D2593" s="121"/>
      <c r="E2593" s="120"/>
      <c r="F2593" s="122"/>
      <c r="G2593" s="123"/>
      <c r="H2593" s="123"/>
      <c r="I2593" s="123"/>
      <c r="J2593" s="122"/>
      <c r="K2593" s="827"/>
      <c r="L2593" s="827"/>
    </row>
    <row r="2594" spans="2:12" x14ac:dyDescent="0.25">
      <c r="B2594" s="120"/>
      <c r="C2594" s="121"/>
      <c r="D2594" s="121"/>
      <c r="E2594" s="120"/>
      <c r="F2594" s="122"/>
      <c r="G2594" s="123"/>
      <c r="H2594" s="123"/>
      <c r="I2594" s="123"/>
      <c r="J2594" s="122"/>
      <c r="K2594" s="827"/>
      <c r="L2594" s="827"/>
    </row>
    <row r="2595" spans="2:12" x14ac:dyDescent="0.25">
      <c r="B2595" s="120"/>
      <c r="C2595" s="121"/>
      <c r="D2595" s="121"/>
      <c r="E2595" s="120"/>
      <c r="F2595" s="122"/>
      <c r="G2595" s="123"/>
      <c r="H2595" s="123"/>
      <c r="I2595" s="123"/>
      <c r="J2595" s="122"/>
      <c r="K2595" s="827"/>
      <c r="L2595" s="827"/>
    </row>
    <row r="2596" spans="2:12" x14ac:dyDescent="0.25">
      <c r="B2596" s="120"/>
      <c r="C2596" s="121"/>
      <c r="D2596" s="121"/>
      <c r="E2596" s="120"/>
      <c r="F2596" s="122"/>
      <c r="G2596" s="123"/>
      <c r="H2596" s="123"/>
      <c r="I2596" s="123"/>
      <c r="J2596" s="122"/>
      <c r="K2596" s="827"/>
      <c r="L2596" s="827"/>
    </row>
    <row r="2597" spans="2:12" x14ac:dyDescent="0.25">
      <c r="B2597" s="120"/>
      <c r="C2597" s="121"/>
      <c r="D2597" s="121"/>
      <c r="E2597" s="120"/>
      <c r="F2597" s="122"/>
      <c r="G2597" s="123"/>
      <c r="H2597" s="123"/>
      <c r="I2597" s="123"/>
      <c r="J2597" s="122"/>
      <c r="K2597" s="827"/>
      <c r="L2597" s="827"/>
    </row>
    <row r="2598" spans="2:12" x14ac:dyDescent="0.25">
      <c r="B2598" s="120"/>
      <c r="C2598" s="121"/>
      <c r="D2598" s="121"/>
      <c r="E2598" s="120"/>
      <c r="F2598" s="122"/>
      <c r="G2598" s="123"/>
      <c r="H2598" s="123"/>
      <c r="I2598" s="123"/>
      <c r="J2598" s="122"/>
      <c r="K2598" s="827"/>
      <c r="L2598" s="827"/>
    </row>
    <row r="2599" spans="2:12" x14ac:dyDescent="0.25">
      <c r="B2599" s="120"/>
      <c r="C2599" s="121"/>
      <c r="D2599" s="121"/>
      <c r="E2599" s="120"/>
      <c r="F2599" s="122"/>
      <c r="G2599" s="123"/>
      <c r="H2599" s="123"/>
      <c r="I2599" s="123"/>
      <c r="J2599" s="122"/>
      <c r="K2599" s="827"/>
      <c r="L2599" s="827"/>
    </row>
    <row r="2600" spans="2:12" x14ac:dyDescent="0.25">
      <c r="B2600" s="120"/>
      <c r="C2600" s="121"/>
      <c r="D2600" s="121"/>
      <c r="E2600" s="120"/>
      <c r="F2600" s="122"/>
      <c r="G2600" s="123"/>
      <c r="H2600" s="123"/>
      <c r="I2600" s="123"/>
      <c r="J2600" s="122"/>
      <c r="K2600" s="827"/>
      <c r="L2600" s="827"/>
    </row>
    <row r="2601" spans="2:12" x14ac:dyDescent="0.25">
      <c r="B2601" s="120"/>
      <c r="C2601" s="121"/>
      <c r="D2601" s="121"/>
      <c r="E2601" s="120"/>
      <c r="F2601" s="122"/>
      <c r="G2601" s="123"/>
      <c r="H2601" s="123"/>
      <c r="I2601" s="123"/>
      <c r="J2601" s="122"/>
      <c r="K2601" s="827"/>
      <c r="L2601" s="827"/>
    </row>
    <row r="2602" spans="2:12" x14ac:dyDescent="0.25">
      <c r="B2602" s="120"/>
      <c r="C2602" s="121"/>
      <c r="D2602" s="121"/>
      <c r="E2602" s="120"/>
      <c r="F2602" s="122"/>
      <c r="G2602" s="123"/>
      <c r="H2602" s="123"/>
      <c r="I2602" s="123"/>
      <c r="J2602" s="122"/>
      <c r="K2602" s="827"/>
      <c r="L2602" s="827"/>
    </row>
    <row r="2603" spans="2:12" x14ac:dyDescent="0.25">
      <c r="B2603" s="120"/>
      <c r="C2603" s="121"/>
      <c r="D2603" s="121"/>
      <c r="E2603" s="120"/>
      <c r="F2603" s="122"/>
      <c r="G2603" s="123"/>
      <c r="H2603" s="123"/>
      <c r="I2603" s="123"/>
      <c r="J2603" s="122"/>
      <c r="K2603" s="827"/>
      <c r="L2603" s="827"/>
    </row>
    <row r="2604" spans="2:12" x14ac:dyDescent="0.25">
      <c r="B2604" s="120"/>
      <c r="C2604" s="121"/>
      <c r="D2604" s="121"/>
      <c r="E2604" s="120"/>
      <c r="F2604" s="122"/>
      <c r="G2604" s="123"/>
      <c r="H2604" s="123"/>
      <c r="I2604" s="123"/>
      <c r="J2604" s="122"/>
      <c r="K2604" s="827"/>
      <c r="L2604" s="827"/>
    </row>
    <row r="2605" spans="2:12" x14ac:dyDescent="0.25">
      <c r="B2605" s="120"/>
      <c r="C2605" s="121"/>
      <c r="D2605" s="121"/>
      <c r="E2605" s="120"/>
      <c r="F2605" s="122"/>
      <c r="G2605" s="123"/>
      <c r="H2605" s="123"/>
      <c r="I2605" s="123"/>
      <c r="J2605" s="122"/>
      <c r="K2605" s="827"/>
      <c r="L2605" s="827"/>
    </row>
    <row r="2606" spans="2:12" x14ac:dyDescent="0.25">
      <c r="B2606" s="120"/>
      <c r="C2606" s="121"/>
      <c r="D2606" s="121"/>
      <c r="E2606" s="120"/>
      <c r="F2606" s="122"/>
      <c r="G2606" s="123"/>
      <c r="H2606" s="123"/>
      <c r="I2606" s="123"/>
      <c r="J2606" s="122"/>
      <c r="K2606" s="827"/>
      <c r="L2606" s="827"/>
    </row>
    <row r="2607" spans="2:12" x14ac:dyDescent="0.25">
      <c r="B2607" s="120"/>
      <c r="C2607" s="121"/>
      <c r="D2607" s="121"/>
      <c r="E2607" s="120"/>
      <c r="F2607" s="122"/>
      <c r="G2607" s="123"/>
      <c r="H2607" s="123"/>
      <c r="I2607" s="123"/>
      <c r="J2607" s="122"/>
      <c r="K2607" s="827"/>
      <c r="L2607" s="827"/>
    </row>
    <row r="2608" spans="2:12" x14ac:dyDescent="0.25">
      <c r="B2608" s="120"/>
      <c r="C2608" s="121"/>
      <c r="D2608" s="121"/>
      <c r="E2608" s="120"/>
      <c r="F2608" s="122"/>
      <c r="G2608" s="123"/>
      <c r="H2608" s="123"/>
      <c r="I2608" s="123"/>
      <c r="J2608" s="122"/>
      <c r="K2608" s="827"/>
      <c r="L2608" s="827"/>
    </row>
    <row r="2609" spans="2:12" x14ac:dyDescent="0.25">
      <c r="B2609" s="120"/>
      <c r="C2609" s="121"/>
      <c r="D2609" s="121"/>
      <c r="E2609" s="120"/>
      <c r="F2609" s="122"/>
      <c r="G2609" s="123"/>
      <c r="H2609" s="123"/>
      <c r="I2609" s="123"/>
      <c r="J2609" s="122"/>
      <c r="K2609" s="827"/>
      <c r="L2609" s="827"/>
    </row>
    <row r="2610" spans="2:12" x14ac:dyDescent="0.25">
      <c r="B2610" s="120"/>
      <c r="C2610" s="121"/>
      <c r="D2610" s="121"/>
      <c r="E2610" s="120"/>
      <c r="F2610" s="122"/>
      <c r="G2610" s="123"/>
      <c r="H2610" s="123"/>
      <c r="I2610" s="123"/>
      <c r="J2610" s="122"/>
      <c r="K2610" s="827"/>
      <c r="L2610" s="827"/>
    </row>
    <row r="2611" spans="2:12" x14ac:dyDescent="0.25">
      <c r="B2611" s="120"/>
      <c r="C2611" s="121"/>
      <c r="D2611" s="121"/>
      <c r="E2611" s="120"/>
      <c r="F2611" s="122"/>
      <c r="G2611" s="123"/>
      <c r="H2611" s="123"/>
      <c r="I2611" s="123"/>
      <c r="J2611" s="122"/>
      <c r="K2611" s="827"/>
      <c r="L2611" s="827"/>
    </row>
    <row r="2612" spans="2:12" x14ac:dyDescent="0.25">
      <c r="B2612" s="120"/>
      <c r="C2612" s="121"/>
      <c r="D2612" s="121"/>
      <c r="E2612" s="120"/>
      <c r="F2612" s="122"/>
      <c r="G2612" s="123"/>
      <c r="H2612" s="123"/>
      <c r="I2612" s="123"/>
      <c r="J2612" s="122"/>
      <c r="K2612" s="827"/>
      <c r="L2612" s="827"/>
    </row>
    <row r="2613" spans="2:12" x14ac:dyDescent="0.25">
      <c r="B2613" s="120"/>
      <c r="C2613" s="121"/>
      <c r="D2613" s="121"/>
      <c r="E2613" s="120"/>
      <c r="F2613" s="122"/>
      <c r="G2613" s="123"/>
      <c r="H2613" s="123"/>
      <c r="I2613" s="123"/>
      <c r="J2613" s="122"/>
      <c r="K2613" s="827"/>
      <c r="L2613" s="827"/>
    </row>
    <row r="2614" spans="2:12" x14ac:dyDescent="0.25">
      <c r="B2614" s="120"/>
      <c r="C2614" s="121"/>
      <c r="D2614" s="121"/>
      <c r="E2614" s="120"/>
      <c r="F2614" s="122"/>
      <c r="G2614" s="123"/>
      <c r="H2614" s="123"/>
      <c r="I2614" s="123"/>
      <c r="J2614" s="122"/>
      <c r="K2614" s="827"/>
      <c r="L2614" s="827"/>
    </row>
    <row r="2615" spans="2:12" x14ac:dyDescent="0.25">
      <c r="B2615" s="120"/>
      <c r="C2615" s="121"/>
      <c r="D2615" s="121"/>
      <c r="E2615" s="120"/>
      <c r="F2615" s="122"/>
      <c r="G2615" s="123"/>
      <c r="H2615" s="123"/>
      <c r="I2615" s="123"/>
      <c r="J2615" s="122"/>
      <c r="K2615" s="827"/>
      <c r="L2615" s="827"/>
    </row>
    <row r="2616" spans="2:12" x14ac:dyDescent="0.25">
      <c r="B2616" s="120"/>
      <c r="C2616" s="121"/>
      <c r="D2616" s="121"/>
      <c r="E2616" s="120"/>
      <c r="F2616" s="122"/>
      <c r="G2616" s="123"/>
      <c r="H2616" s="123"/>
      <c r="I2616" s="123"/>
      <c r="J2616" s="122"/>
      <c r="K2616" s="827"/>
      <c r="L2616" s="827"/>
    </row>
    <row r="2617" spans="2:12" x14ac:dyDescent="0.25">
      <c r="B2617" s="120"/>
      <c r="C2617" s="121"/>
      <c r="D2617" s="121"/>
      <c r="E2617" s="120"/>
      <c r="F2617" s="122"/>
      <c r="G2617" s="123"/>
      <c r="H2617" s="123"/>
      <c r="I2617" s="123"/>
      <c r="J2617" s="122"/>
      <c r="K2617" s="827"/>
      <c r="L2617" s="827"/>
    </row>
    <row r="2618" spans="2:12" x14ac:dyDescent="0.25">
      <c r="B2618" s="120"/>
      <c r="C2618" s="121"/>
      <c r="D2618" s="121"/>
      <c r="E2618" s="120"/>
      <c r="F2618" s="122"/>
      <c r="G2618" s="123"/>
      <c r="H2618" s="123"/>
      <c r="I2618" s="123"/>
      <c r="J2618" s="122"/>
      <c r="K2618" s="827"/>
      <c r="L2618" s="827"/>
    </row>
    <row r="2619" spans="2:12" x14ac:dyDescent="0.25">
      <c r="B2619" s="120"/>
      <c r="C2619" s="121"/>
      <c r="D2619" s="121"/>
      <c r="E2619" s="120"/>
      <c r="F2619" s="122"/>
      <c r="G2619" s="123"/>
      <c r="H2619" s="123"/>
      <c r="I2619" s="123"/>
      <c r="J2619" s="122"/>
      <c r="K2619" s="827"/>
      <c r="L2619" s="827"/>
    </row>
    <row r="2620" spans="2:12" x14ac:dyDescent="0.25">
      <c r="B2620" s="120"/>
      <c r="C2620" s="121"/>
      <c r="D2620" s="121"/>
      <c r="E2620" s="120"/>
      <c r="F2620" s="122"/>
      <c r="G2620" s="123"/>
      <c r="H2620" s="123"/>
      <c r="I2620" s="123"/>
      <c r="J2620" s="122"/>
      <c r="K2620" s="827"/>
      <c r="L2620" s="827"/>
    </row>
    <row r="2621" spans="2:12" x14ac:dyDescent="0.25">
      <c r="B2621" s="120"/>
      <c r="C2621" s="121"/>
      <c r="D2621" s="121"/>
      <c r="E2621" s="120"/>
      <c r="F2621" s="122"/>
      <c r="G2621" s="123"/>
      <c r="H2621" s="123"/>
      <c r="I2621" s="123"/>
      <c r="J2621" s="122"/>
      <c r="K2621" s="827"/>
      <c r="L2621" s="827"/>
    </row>
    <row r="2622" spans="2:12" x14ac:dyDescent="0.25">
      <c r="B2622" s="120"/>
      <c r="C2622" s="121"/>
      <c r="D2622" s="121"/>
      <c r="E2622" s="120"/>
      <c r="F2622" s="122"/>
      <c r="G2622" s="123"/>
      <c r="H2622" s="123"/>
      <c r="I2622" s="123"/>
      <c r="J2622" s="122"/>
      <c r="K2622" s="827"/>
      <c r="L2622" s="827"/>
    </row>
    <row r="2623" spans="2:12" x14ac:dyDescent="0.25">
      <c r="B2623" s="120"/>
      <c r="C2623" s="121"/>
      <c r="D2623" s="121"/>
      <c r="E2623" s="120"/>
      <c r="F2623" s="122"/>
      <c r="G2623" s="123"/>
      <c r="H2623" s="123"/>
      <c r="I2623" s="123"/>
      <c r="J2623" s="122"/>
      <c r="K2623" s="827"/>
      <c r="L2623" s="827"/>
    </row>
    <row r="2624" spans="2:12" x14ac:dyDescent="0.25">
      <c r="B2624" s="120"/>
      <c r="C2624" s="121"/>
      <c r="D2624" s="121"/>
      <c r="E2624" s="120"/>
      <c r="F2624" s="122"/>
      <c r="G2624" s="123"/>
      <c r="H2624" s="123"/>
      <c r="I2624" s="123"/>
      <c r="J2624" s="122"/>
      <c r="K2624" s="827"/>
      <c r="L2624" s="827"/>
    </row>
    <row r="2625" spans="2:12" x14ac:dyDescent="0.25">
      <c r="B2625" s="120"/>
      <c r="C2625" s="121"/>
      <c r="D2625" s="121"/>
      <c r="E2625" s="120"/>
      <c r="F2625" s="122"/>
      <c r="G2625" s="123"/>
      <c r="H2625" s="123"/>
      <c r="I2625" s="123"/>
      <c r="J2625" s="122"/>
      <c r="K2625" s="827"/>
      <c r="L2625" s="827"/>
    </row>
    <row r="2626" spans="2:12" x14ac:dyDescent="0.25">
      <c r="B2626" s="120"/>
      <c r="C2626" s="121"/>
      <c r="D2626" s="121"/>
      <c r="E2626" s="120"/>
      <c r="F2626" s="122"/>
      <c r="G2626" s="123"/>
      <c r="H2626" s="123"/>
      <c r="I2626" s="123"/>
      <c r="J2626" s="122"/>
      <c r="K2626" s="827"/>
      <c r="L2626" s="827"/>
    </row>
    <row r="2627" spans="2:12" x14ac:dyDescent="0.25">
      <c r="B2627" s="120"/>
      <c r="C2627" s="121"/>
      <c r="D2627" s="121"/>
      <c r="E2627" s="120"/>
      <c r="F2627" s="122"/>
      <c r="G2627" s="123"/>
      <c r="H2627" s="123"/>
      <c r="I2627" s="123"/>
      <c r="J2627" s="122"/>
      <c r="K2627" s="827"/>
      <c r="L2627" s="827"/>
    </row>
    <row r="2628" spans="2:12" x14ac:dyDescent="0.25">
      <c r="B2628" s="120"/>
      <c r="C2628" s="121"/>
      <c r="D2628" s="121"/>
      <c r="E2628" s="120"/>
      <c r="F2628" s="122"/>
      <c r="G2628" s="123"/>
      <c r="H2628" s="123"/>
      <c r="I2628" s="123"/>
      <c r="J2628" s="122"/>
      <c r="K2628" s="827"/>
      <c r="L2628" s="827"/>
    </row>
    <row r="2629" spans="2:12" x14ac:dyDescent="0.25">
      <c r="B2629" s="120"/>
      <c r="C2629" s="121"/>
      <c r="D2629" s="121"/>
      <c r="E2629" s="120"/>
      <c r="F2629" s="122"/>
      <c r="G2629" s="123"/>
      <c r="H2629" s="123"/>
      <c r="I2629" s="123"/>
      <c r="J2629" s="122"/>
      <c r="K2629" s="827"/>
      <c r="L2629" s="827"/>
    </row>
    <row r="2630" spans="2:12" x14ac:dyDescent="0.25">
      <c r="B2630" s="120"/>
      <c r="C2630" s="121"/>
      <c r="D2630" s="121"/>
      <c r="E2630" s="120"/>
      <c r="F2630" s="122"/>
      <c r="G2630" s="123"/>
      <c r="H2630" s="123"/>
      <c r="I2630" s="123"/>
      <c r="J2630" s="122"/>
      <c r="K2630" s="827"/>
      <c r="L2630" s="827"/>
    </row>
    <row r="2631" spans="2:12" x14ac:dyDescent="0.25">
      <c r="B2631" s="120"/>
      <c r="C2631" s="121"/>
      <c r="D2631" s="121"/>
      <c r="E2631" s="120"/>
      <c r="F2631" s="122"/>
      <c r="G2631" s="123"/>
      <c r="H2631" s="123"/>
      <c r="I2631" s="123"/>
      <c r="J2631" s="122"/>
      <c r="K2631" s="827"/>
      <c r="L2631" s="827"/>
    </row>
    <row r="2632" spans="2:12" x14ac:dyDescent="0.25">
      <c r="B2632" s="120"/>
      <c r="C2632" s="121"/>
      <c r="D2632" s="121"/>
      <c r="E2632" s="120"/>
      <c r="F2632" s="122"/>
      <c r="G2632" s="123"/>
      <c r="H2632" s="123"/>
      <c r="I2632" s="123"/>
      <c r="J2632" s="122"/>
      <c r="K2632" s="827"/>
      <c r="L2632" s="827"/>
    </row>
    <row r="2633" spans="2:12" x14ac:dyDescent="0.25">
      <c r="B2633" s="120"/>
      <c r="C2633" s="121"/>
      <c r="D2633" s="121"/>
      <c r="E2633" s="120"/>
      <c r="F2633" s="122"/>
      <c r="G2633" s="123"/>
      <c r="H2633" s="123"/>
      <c r="I2633" s="123"/>
      <c r="J2633" s="122"/>
      <c r="K2633" s="827"/>
      <c r="L2633" s="827"/>
    </row>
    <row r="2634" spans="2:12" x14ac:dyDescent="0.25">
      <c r="B2634" s="120"/>
      <c r="C2634" s="121"/>
      <c r="D2634" s="121"/>
      <c r="E2634" s="120"/>
      <c r="F2634" s="122"/>
      <c r="G2634" s="123"/>
      <c r="H2634" s="123"/>
      <c r="I2634" s="123"/>
      <c r="J2634" s="122"/>
      <c r="K2634" s="827"/>
      <c r="L2634" s="827"/>
    </row>
    <row r="2635" spans="2:12" x14ac:dyDescent="0.25">
      <c r="B2635" s="120"/>
      <c r="C2635" s="121"/>
      <c r="D2635" s="121"/>
      <c r="E2635" s="120"/>
      <c r="F2635" s="122"/>
      <c r="G2635" s="123"/>
      <c r="H2635" s="123"/>
      <c r="I2635" s="123"/>
      <c r="J2635" s="122"/>
      <c r="K2635" s="827"/>
      <c r="L2635" s="827"/>
    </row>
    <row r="2636" spans="2:12" x14ac:dyDescent="0.25">
      <c r="B2636" s="120"/>
      <c r="C2636" s="121"/>
      <c r="D2636" s="121"/>
      <c r="E2636" s="120"/>
      <c r="F2636" s="122"/>
      <c r="G2636" s="123"/>
      <c r="H2636" s="123"/>
      <c r="I2636" s="123"/>
      <c r="J2636" s="122"/>
      <c r="K2636" s="827"/>
      <c r="L2636" s="827"/>
    </row>
    <row r="2637" spans="2:12" x14ac:dyDescent="0.25">
      <c r="B2637" s="120"/>
      <c r="C2637" s="121"/>
      <c r="D2637" s="121"/>
      <c r="E2637" s="120"/>
      <c r="F2637" s="122"/>
      <c r="G2637" s="123"/>
      <c r="H2637" s="123"/>
      <c r="I2637" s="123"/>
      <c r="J2637" s="122"/>
      <c r="K2637" s="827"/>
      <c r="L2637" s="827"/>
    </row>
    <row r="2638" spans="2:12" x14ac:dyDescent="0.25">
      <c r="B2638" s="120"/>
      <c r="C2638" s="121"/>
      <c r="D2638" s="121"/>
      <c r="E2638" s="120"/>
      <c r="F2638" s="122"/>
      <c r="G2638" s="123"/>
      <c r="H2638" s="123"/>
      <c r="I2638" s="123"/>
      <c r="J2638" s="122"/>
      <c r="K2638" s="827"/>
      <c r="L2638" s="827"/>
    </row>
    <row r="2639" spans="2:12" x14ac:dyDescent="0.25">
      <c r="B2639" s="120"/>
      <c r="C2639" s="121"/>
      <c r="D2639" s="121"/>
      <c r="E2639" s="120"/>
      <c r="F2639" s="122"/>
      <c r="G2639" s="123"/>
      <c r="H2639" s="123"/>
      <c r="I2639" s="123"/>
      <c r="J2639" s="122"/>
      <c r="K2639" s="827"/>
      <c r="L2639" s="827"/>
    </row>
    <row r="2640" spans="2:12" x14ac:dyDescent="0.25">
      <c r="B2640" s="120"/>
      <c r="C2640" s="121"/>
      <c r="D2640" s="121"/>
      <c r="E2640" s="120"/>
      <c r="F2640" s="122"/>
      <c r="G2640" s="123"/>
      <c r="H2640" s="123"/>
      <c r="I2640" s="123"/>
      <c r="J2640" s="122"/>
      <c r="K2640" s="827"/>
      <c r="L2640" s="827"/>
    </row>
    <row r="2641" spans="2:12" x14ac:dyDescent="0.25">
      <c r="B2641" s="120"/>
      <c r="C2641" s="121"/>
      <c r="D2641" s="121"/>
      <c r="E2641" s="120"/>
      <c r="F2641" s="122"/>
      <c r="G2641" s="123"/>
      <c r="H2641" s="123"/>
      <c r="I2641" s="123"/>
      <c r="J2641" s="122"/>
      <c r="K2641" s="827"/>
      <c r="L2641" s="827"/>
    </row>
    <row r="2642" spans="2:12" x14ac:dyDescent="0.25">
      <c r="B2642" s="120"/>
      <c r="C2642" s="121"/>
      <c r="D2642" s="121"/>
      <c r="E2642" s="120"/>
      <c r="F2642" s="122"/>
      <c r="G2642" s="123"/>
      <c r="H2642" s="123"/>
      <c r="I2642" s="123"/>
      <c r="J2642" s="122"/>
      <c r="K2642" s="827"/>
      <c r="L2642" s="827"/>
    </row>
    <row r="2643" spans="2:12" x14ac:dyDescent="0.25">
      <c r="B2643" s="120"/>
      <c r="C2643" s="121"/>
      <c r="D2643" s="121"/>
      <c r="E2643" s="120"/>
      <c r="F2643" s="122"/>
      <c r="G2643" s="123"/>
      <c r="H2643" s="123"/>
      <c r="I2643" s="123"/>
      <c r="J2643" s="122"/>
      <c r="K2643" s="827"/>
      <c r="L2643" s="827"/>
    </row>
    <row r="2644" spans="2:12" x14ac:dyDescent="0.25">
      <c r="B2644" s="120"/>
      <c r="C2644" s="121"/>
      <c r="D2644" s="121"/>
      <c r="E2644" s="120"/>
      <c r="F2644" s="122"/>
      <c r="G2644" s="123"/>
      <c r="H2644" s="123"/>
      <c r="I2644" s="123"/>
      <c r="J2644" s="122"/>
      <c r="K2644" s="827"/>
      <c r="L2644" s="827"/>
    </row>
    <row r="2645" spans="2:12" x14ac:dyDescent="0.25">
      <c r="B2645" s="120"/>
      <c r="C2645" s="121"/>
      <c r="D2645" s="121"/>
      <c r="E2645" s="120"/>
      <c r="F2645" s="122"/>
      <c r="G2645" s="123"/>
      <c r="H2645" s="123"/>
      <c r="I2645" s="123"/>
      <c r="J2645" s="122"/>
      <c r="K2645" s="827"/>
      <c r="L2645" s="827"/>
    </row>
    <row r="2646" spans="2:12" x14ac:dyDescent="0.25">
      <c r="B2646" s="120"/>
      <c r="C2646" s="121"/>
      <c r="D2646" s="121"/>
      <c r="E2646" s="120"/>
      <c r="F2646" s="122"/>
      <c r="G2646" s="123"/>
      <c r="H2646" s="123"/>
      <c r="I2646" s="123"/>
      <c r="J2646" s="122"/>
      <c r="K2646" s="827"/>
      <c r="L2646" s="827"/>
    </row>
    <row r="2647" spans="2:12" x14ac:dyDescent="0.25">
      <c r="B2647" s="120"/>
      <c r="C2647" s="121"/>
      <c r="D2647" s="121"/>
      <c r="E2647" s="120"/>
      <c r="F2647" s="122"/>
      <c r="G2647" s="123"/>
      <c r="H2647" s="123"/>
      <c r="I2647" s="123"/>
      <c r="J2647" s="122"/>
      <c r="K2647" s="827"/>
      <c r="L2647" s="827"/>
    </row>
    <row r="2648" spans="2:12" x14ac:dyDescent="0.25">
      <c r="B2648" s="120"/>
      <c r="C2648" s="121"/>
      <c r="D2648" s="121"/>
      <c r="E2648" s="120"/>
      <c r="F2648" s="122"/>
      <c r="G2648" s="123"/>
      <c r="H2648" s="123"/>
      <c r="I2648" s="123"/>
      <c r="J2648" s="122"/>
      <c r="K2648" s="827"/>
      <c r="L2648" s="827"/>
    </row>
    <row r="2649" spans="2:12" x14ac:dyDescent="0.25">
      <c r="B2649" s="120"/>
      <c r="C2649" s="121"/>
      <c r="D2649" s="121"/>
      <c r="E2649" s="120"/>
      <c r="F2649" s="122"/>
      <c r="G2649" s="123"/>
      <c r="H2649" s="123"/>
      <c r="I2649" s="123"/>
      <c r="J2649" s="122"/>
      <c r="K2649" s="827"/>
      <c r="L2649" s="827"/>
    </row>
    <row r="2650" spans="2:12" x14ac:dyDescent="0.25">
      <c r="B2650" s="120"/>
      <c r="C2650" s="121"/>
      <c r="D2650" s="121"/>
      <c r="E2650" s="120"/>
      <c r="F2650" s="122"/>
      <c r="G2650" s="123"/>
      <c r="H2650" s="123"/>
      <c r="I2650" s="123"/>
      <c r="J2650" s="122"/>
      <c r="K2650" s="827"/>
      <c r="L2650" s="827"/>
    </row>
    <row r="2651" spans="2:12" x14ac:dyDescent="0.25">
      <c r="B2651" s="120"/>
      <c r="C2651" s="121"/>
      <c r="D2651" s="121"/>
      <c r="E2651" s="120"/>
      <c r="F2651" s="122"/>
      <c r="G2651" s="123"/>
      <c r="H2651" s="123"/>
      <c r="I2651" s="123"/>
      <c r="J2651" s="122"/>
      <c r="K2651" s="827"/>
      <c r="L2651" s="827"/>
    </row>
    <row r="2652" spans="2:12" x14ac:dyDescent="0.25">
      <c r="B2652" s="120"/>
      <c r="C2652" s="121"/>
      <c r="D2652" s="121"/>
      <c r="E2652" s="120"/>
      <c r="F2652" s="122"/>
      <c r="G2652" s="123"/>
      <c r="H2652" s="123"/>
      <c r="I2652" s="123"/>
      <c r="J2652" s="122"/>
      <c r="K2652" s="827"/>
      <c r="L2652" s="827"/>
    </row>
    <row r="2653" spans="2:12" x14ac:dyDescent="0.25">
      <c r="B2653" s="120"/>
      <c r="C2653" s="121"/>
      <c r="D2653" s="121"/>
      <c r="E2653" s="120"/>
      <c r="F2653" s="122"/>
      <c r="G2653" s="123"/>
      <c r="H2653" s="123"/>
      <c r="I2653" s="123"/>
      <c r="J2653" s="122"/>
      <c r="K2653" s="827"/>
      <c r="L2653" s="827"/>
    </row>
    <row r="2654" spans="2:12" x14ac:dyDescent="0.25">
      <c r="B2654" s="120"/>
      <c r="C2654" s="121"/>
      <c r="D2654" s="121"/>
      <c r="E2654" s="120"/>
      <c r="F2654" s="122"/>
      <c r="G2654" s="123"/>
      <c r="H2654" s="123"/>
      <c r="I2654" s="123"/>
      <c r="J2654" s="122"/>
      <c r="K2654" s="827"/>
      <c r="L2654" s="827"/>
    </row>
    <row r="2655" spans="2:12" x14ac:dyDescent="0.25">
      <c r="B2655" s="120"/>
      <c r="C2655" s="121"/>
      <c r="D2655" s="121"/>
      <c r="E2655" s="120"/>
      <c r="F2655" s="122"/>
      <c r="G2655" s="123"/>
      <c r="H2655" s="123"/>
      <c r="I2655" s="123"/>
      <c r="J2655" s="122"/>
      <c r="K2655" s="827"/>
      <c r="L2655" s="827"/>
    </row>
    <row r="2656" spans="2:12" x14ac:dyDescent="0.25">
      <c r="B2656" s="120"/>
      <c r="C2656" s="121"/>
      <c r="D2656" s="121"/>
      <c r="E2656" s="120"/>
      <c r="F2656" s="122"/>
      <c r="G2656" s="123"/>
      <c r="H2656" s="123"/>
      <c r="I2656" s="123"/>
      <c r="J2656" s="122"/>
      <c r="K2656" s="827"/>
      <c r="L2656" s="827"/>
    </row>
    <row r="2657" spans="2:12" x14ac:dyDescent="0.25">
      <c r="B2657" s="120"/>
      <c r="C2657" s="121"/>
      <c r="D2657" s="121"/>
      <c r="E2657" s="120"/>
      <c r="F2657" s="122"/>
      <c r="G2657" s="123"/>
      <c r="H2657" s="123"/>
      <c r="I2657" s="123"/>
      <c r="J2657" s="122"/>
      <c r="K2657" s="827"/>
      <c r="L2657" s="827"/>
    </row>
    <row r="2658" spans="2:12" x14ac:dyDescent="0.25">
      <c r="B2658" s="120"/>
      <c r="C2658" s="121"/>
      <c r="D2658" s="121"/>
      <c r="E2658" s="120"/>
      <c r="F2658" s="122"/>
      <c r="G2658" s="123"/>
      <c r="H2658" s="123"/>
      <c r="I2658" s="123"/>
      <c r="J2658" s="122"/>
      <c r="K2658" s="827"/>
      <c r="L2658" s="827"/>
    </row>
    <row r="2659" spans="2:12" x14ac:dyDescent="0.25">
      <c r="B2659" s="120"/>
      <c r="C2659" s="121"/>
      <c r="D2659" s="121"/>
      <c r="E2659" s="120"/>
      <c r="F2659" s="122"/>
      <c r="G2659" s="123"/>
      <c r="H2659" s="123"/>
      <c r="I2659" s="123"/>
      <c r="J2659" s="122"/>
      <c r="K2659" s="827"/>
      <c r="L2659" s="827"/>
    </row>
    <row r="2660" spans="2:12" x14ac:dyDescent="0.25">
      <c r="B2660" s="120"/>
      <c r="C2660" s="121"/>
      <c r="D2660" s="121"/>
      <c r="E2660" s="120"/>
      <c r="F2660" s="122"/>
      <c r="G2660" s="123"/>
      <c r="H2660" s="123"/>
      <c r="I2660" s="123"/>
      <c r="J2660" s="122"/>
      <c r="K2660" s="827"/>
      <c r="L2660" s="827"/>
    </row>
    <row r="2661" spans="2:12" x14ac:dyDescent="0.25">
      <c r="B2661" s="120"/>
      <c r="C2661" s="121"/>
      <c r="D2661" s="121"/>
      <c r="E2661" s="120"/>
      <c r="F2661" s="122"/>
      <c r="G2661" s="123"/>
      <c r="H2661" s="123"/>
      <c r="I2661" s="123"/>
      <c r="J2661" s="122"/>
      <c r="K2661" s="827"/>
      <c r="L2661" s="827"/>
    </row>
    <row r="2662" spans="2:12" x14ac:dyDescent="0.25">
      <c r="B2662" s="120"/>
      <c r="C2662" s="121"/>
      <c r="D2662" s="121"/>
      <c r="E2662" s="120"/>
      <c r="F2662" s="122"/>
      <c r="G2662" s="123"/>
      <c r="H2662" s="123"/>
      <c r="I2662" s="123"/>
      <c r="J2662" s="122"/>
      <c r="K2662" s="827"/>
      <c r="L2662" s="827"/>
    </row>
    <row r="2663" spans="2:12" x14ac:dyDescent="0.25">
      <c r="B2663" s="120"/>
      <c r="C2663" s="121"/>
      <c r="D2663" s="121"/>
      <c r="E2663" s="120"/>
      <c r="F2663" s="122"/>
      <c r="G2663" s="123"/>
      <c r="H2663" s="123"/>
      <c r="I2663" s="123"/>
      <c r="J2663" s="122"/>
      <c r="K2663" s="827"/>
      <c r="L2663" s="827"/>
    </row>
    <row r="2664" spans="2:12" x14ac:dyDescent="0.25">
      <c r="B2664" s="120"/>
      <c r="C2664" s="121"/>
      <c r="D2664" s="121"/>
      <c r="E2664" s="120"/>
      <c r="F2664" s="122"/>
      <c r="G2664" s="123"/>
      <c r="H2664" s="123"/>
      <c r="I2664" s="123"/>
      <c r="J2664" s="122"/>
      <c r="K2664" s="827"/>
      <c r="L2664" s="827"/>
    </row>
    <row r="2665" spans="2:12" x14ac:dyDescent="0.25">
      <c r="B2665" s="120"/>
      <c r="C2665" s="121"/>
      <c r="D2665" s="121"/>
      <c r="E2665" s="120"/>
      <c r="F2665" s="122"/>
      <c r="G2665" s="123"/>
      <c r="H2665" s="123"/>
      <c r="I2665" s="123"/>
      <c r="J2665" s="122"/>
      <c r="K2665" s="827"/>
      <c r="L2665" s="827"/>
    </row>
    <row r="2666" spans="2:12" x14ac:dyDescent="0.25">
      <c r="B2666" s="120"/>
      <c r="C2666" s="121"/>
      <c r="D2666" s="121"/>
      <c r="E2666" s="120"/>
      <c r="F2666" s="122"/>
      <c r="G2666" s="123"/>
      <c r="H2666" s="123"/>
      <c r="I2666" s="123"/>
      <c r="J2666" s="122"/>
      <c r="K2666" s="827"/>
      <c r="L2666" s="827"/>
    </row>
    <row r="2667" spans="2:12" x14ac:dyDescent="0.25">
      <c r="B2667" s="120"/>
      <c r="C2667" s="121"/>
      <c r="D2667" s="121"/>
      <c r="E2667" s="120"/>
      <c r="F2667" s="122"/>
      <c r="G2667" s="123"/>
      <c r="H2667" s="123"/>
      <c r="I2667" s="123"/>
      <c r="J2667" s="122"/>
      <c r="K2667" s="827"/>
      <c r="L2667" s="827"/>
    </row>
    <row r="2668" spans="2:12" x14ac:dyDescent="0.25">
      <c r="B2668" s="120"/>
      <c r="C2668" s="121"/>
      <c r="D2668" s="121"/>
      <c r="E2668" s="120"/>
      <c r="F2668" s="122"/>
      <c r="G2668" s="123"/>
      <c r="H2668" s="123"/>
      <c r="I2668" s="123"/>
      <c r="J2668" s="122"/>
      <c r="K2668" s="827"/>
      <c r="L2668" s="827"/>
    </row>
    <row r="2669" spans="2:12" x14ac:dyDescent="0.25">
      <c r="B2669" s="120"/>
      <c r="C2669" s="121"/>
      <c r="D2669" s="121"/>
      <c r="E2669" s="120"/>
      <c r="F2669" s="122"/>
      <c r="G2669" s="123"/>
      <c r="H2669" s="123"/>
      <c r="I2669" s="123"/>
      <c r="J2669" s="122"/>
      <c r="K2669" s="827"/>
      <c r="L2669" s="827"/>
    </row>
    <row r="2670" spans="2:12" x14ac:dyDescent="0.25">
      <c r="B2670" s="120"/>
      <c r="C2670" s="121"/>
      <c r="D2670" s="121"/>
      <c r="E2670" s="120"/>
      <c r="F2670" s="122"/>
      <c r="G2670" s="123"/>
      <c r="H2670" s="123"/>
      <c r="I2670" s="123"/>
      <c r="J2670" s="122"/>
      <c r="K2670" s="827"/>
      <c r="L2670" s="827"/>
    </row>
    <row r="2671" spans="2:12" x14ac:dyDescent="0.25">
      <c r="B2671" s="120"/>
      <c r="C2671" s="121"/>
      <c r="D2671" s="121"/>
      <c r="E2671" s="120"/>
      <c r="F2671" s="122"/>
      <c r="G2671" s="123"/>
      <c r="H2671" s="123"/>
      <c r="I2671" s="123"/>
      <c r="J2671" s="122"/>
      <c r="K2671" s="827"/>
      <c r="L2671" s="827"/>
    </row>
    <row r="2672" spans="2:12" x14ac:dyDescent="0.25">
      <c r="B2672" s="120"/>
      <c r="C2672" s="121"/>
      <c r="D2672" s="121"/>
      <c r="E2672" s="120"/>
      <c r="F2672" s="122"/>
      <c r="G2672" s="123"/>
      <c r="H2672" s="123"/>
      <c r="I2672" s="123"/>
      <c r="J2672" s="122"/>
      <c r="K2672" s="827"/>
      <c r="L2672" s="827"/>
    </row>
    <row r="2673" spans="2:12" x14ac:dyDescent="0.25">
      <c r="B2673" s="120"/>
      <c r="C2673" s="121"/>
      <c r="D2673" s="121"/>
      <c r="E2673" s="120"/>
      <c r="F2673" s="122"/>
      <c r="G2673" s="123"/>
      <c r="H2673" s="123"/>
      <c r="I2673" s="123"/>
      <c r="J2673" s="122"/>
      <c r="K2673" s="827"/>
      <c r="L2673" s="827"/>
    </row>
    <row r="2674" spans="2:12" x14ac:dyDescent="0.25">
      <c r="B2674" s="120"/>
      <c r="C2674" s="121"/>
      <c r="D2674" s="121"/>
      <c r="E2674" s="120"/>
      <c r="F2674" s="122"/>
      <c r="G2674" s="123"/>
      <c r="H2674" s="123"/>
      <c r="I2674" s="123"/>
      <c r="J2674" s="122"/>
      <c r="K2674" s="827"/>
      <c r="L2674" s="827"/>
    </row>
    <row r="2675" spans="2:12" x14ac:dyDescent="0.25">
      <c r="B2675" s="120"/>
      <c r="C2675" s="121"/>
      <c r="D2675" s="121"/>
      <c r="E2675" s="120"/>
      <c r="F2675" s="122"/>
      <c r="G2675" s="123"/>
      <c r="H2675" s="123"/>
      <c r="I2675" s="123"/>
      <c r="J2675" s="122"/>
      <c r="K2675" s="827"/>
      <c r="L2675" s="827"/>
    </row>
    <row r="2676" spans="2:12" x14ac:dyDescent="0.25">
      <c r="B2676" s="120"/>
      <c r="C2676" s="121"/>
      <c r="D2676" s="121"/>
      <c r="E2676" s="120"/>
      <c r="F2676" s="122"/>
      <c r="G2676" s="123"/>
      <c r="H2676" s="123"/>
      <c r="I2676" s="123"/>
      <c r="J2676" s="122"/>
      <c r="K2676" s="827"/>
      <c r="L2676" s="827"/>
    </row>
    <row r="2677" spans="2:12" x14ac:dyDescent="0.25">
      <c r="B2677" s="120"/>
      <c r="C2677" s="121"/>
      <c r="D2677" s="121"/>
      <c r="E2677" s="120"/>
      <c r="F2677" s="122"/>
      <c r="G2677" s="123"/>
      <c r="H2677" s="123"/>
      <c r="I2677" s="123"/>
      <c r="J2677" s="122"/>
      <c r="K2677" s="827"/>
      <c r="L2677" s="827"/>
    </row>
    <row r="2678" spans="2:12" x14ac:dyDescent="0.25">
      <c r="B2678" s="120"/>
      <c r="C2678" s="121"/>
      <c r="D2678" s="121"/>
      <c r="E2678" s="120"/>
      <c r="F2678" s="122"/>
      <c r="G2678" s="123"/>
      <c r="H2678" s="123"/>
      <c r="I2678" s="123"/>
      <c r="J2678" s="122"/>
      <c r="K2678" s="827"/>
      <c r="L2678" s="827"/>
    </row>
    <row r="2679" spans="2:12" x14ac:dyDescent="0.25">
      <c r="B2679" s="120"/>
      <c r="C2679" s="121"/>
      <c r="D2679" s="121"/>
      <c r="E2679" s="120"/>
      <c r="F2679" s="122"/>
      <c r="G2679" s="123"/>
      <c r="H2679" s="123"/>
      <c r="I2679" s="123"/>
      <c r="J2679" s="122"/>
      <c r="K2679" s="827"/>
      <c r="L2679" s="827"/>
    </row>
    <row r="2680" spans="2:12" x14ac:dyDescent="0.25">
      <c r="B2680" s="120"/>
      <c r="C2680" s="121"/>
      <c r="D2680" s="121"/>
      <c r="E2680" s="120"/>
      <c r="F2680" s="122"/>
      <c r="G2680" s="123"/>
      <c r="H2680" s="123"/>
      <c r="I2680" s="123"/>
      <c r="J2680" s="122"/>
      <c r="K2680" s="827"/>
      <c r="L2680" s="827"/>
    </row>
    <row r="2681" spans="2:12" x14ac:dyDescent="0.25">
      <c r="B2681" s="120"/>
      <c r="C2681" s="121"/>
      <c r="D2681" s="121"/>
      <c r="E2681" s="120"/>
      <c r="F2681" s="122"/>
      <c r="G2681" s="123"/>
      <c r="H2681" s="123"/>
      <c r="I2681" s="123"/>
      <c r="J2681" s="122"/>
      <c r="K2681" s="827"/>
      <c r="L2681" s="827"/>
    </row>
    <row r="2682" spans="2:12" x14ac:dyDescent="0.25">
      <c r="B2682" s="120"/>
      <c r="C2682" s="121"/>
      <c r="D2682" s="121"/>
      <c r="E2682" s="120"/>
      <c r="F2682" s="122"/>
      <c r="G2682" s="123"/>
      <c r="H2682" s="123"/>
      <c r="I2682" s="123"/>
      <c r="J2682" s="122"/>
      <c r="K2682" s="827"/>
      <c r="L2682" s="827"/>
    </row>
    <row r="2683" spans="2:12" x14ac:dyDescent="0.25">
      <c r="B2683" s="120"/>
      <c r="C2683" s="121"/>
      <c r="D2683" s="121"/>
      <c r="E2683" s="120"/>
      <c r="F2683" s="122"/>
      <c r="G2683" s="123"/>
      <c r="H2683" s="123"/>
      <c r="I2683" s="123"/>
      <c r="J2683" s="122"/>
      <c r="K2683" s="827"/>
      <c r="L2683" s="827"/>
    </row>
    <row r="2684" spans="2:12" x14ac:dyDescent="0.25">
      <c r="B2684" s="120"/>
      <c r="C2684" s="121"/>
      <c r="D2684" s="121"/>
      <c r="E2684" s="120"/>
      <c r="F2684" s="122"/>
      <c r="G2684" s="123"/>
      <c r="H2684" s="123"/>
      <c r="I2684" s="123"/>
      <c r="J2684" s="122"/>
      <c r="K2684" s="827"/>
      <c r="L2684" s="827"/>
    </row>
    <row r="2685" spans="2:12" x14ac:dyDescent="0.25">
      <c r="B2685" s="120"/>
      <c r="C2685" s="121"/>
      <c r="D2685" s="121"/>
      <c r="E2685" s="120"/>
      <c r="F2685" s="122"/>
      <c r="G2685" s="123"/>
      <c r="H2685" s="123"/>
      <c r="I2685" s="123"/>
      <c r="J2685" s="122"/>
      <c r="K2685" s="827"/>
      <c r="L2685" s="827"/>
    </row>
    <row r="2686" spans="2:12" x14ac:dyDescent="0.25">
      <c r="B2686" s="120"/>
      <c r="C2686" s="121"/>
      <c r="D2686" s="121"/>
      <c r="E2686" s="120"/>
      <c r="F2686" s="122"/>
      <c r="G2686" s="123"/>
      <c r="H2686" s="123"/>
      <c r="I2686" s="123"/>
      <c r="J2686" s="122"/>
      <c r="K2686" s="827"/>
      <c r="L2686" s="827"/>
    </row>
    <row r="2687" spans="2:12" x14ac:dyDescent="0.25">
      <c r="B2687" s="120"/>
      <c r="C2687" s="121"/>
      <c r="D2687" s="121"/>
      <c r="E2687" s="120"/>
      <c r="F2687" s="122"/>
      <c r="G2687" s="123"/>
      <c r="H2687" s="123"/>
      <c r="I2687" s="123"/>
      <c r="J2687" s="122"/>
      <c r="K2687" s="827"/>
      <c r="L2687" s="827"/>
    </row>
    <row r="2688" spans="2:12" x14ac:dyDescent="0.25">
      <c r="B2688" s="120"/>
      <c r="C2688" s="121"/>
      <c r="D2688" s="121"/>
      <c r="E2688" s="120"/>
      <c r="F2688" s="122"/>
      <c r="G2688" s="123"/>
      <c r="H2688" s="123"/>
      <c r="I2688" s="123"/>
      <c r="J2688" s="122"/>
      <c r="K2688" s="827"/>
      <c r="L2688" s="827"/>
    </row>
    <row r="2689" spans="2:12" x14ac:dyDescent="0.25">
      <c r="B2689" s="120"/>
      <c r="C2689" s="121"/>
      <c r="D2689" s="121"/>
      <c r="E2689" s="120"/>
      <c r="F2689" s="122"/>
      <c r="G2689" s="123"/>
      <c r="H2689" s="123"/>
      <c r="I2689" s="123"/>
      <c r="J2689" s="122"/>
      <c r="K2689" s="827"/>
      <c r="L2689" s="827"/>
    </row>
    <row r="2690" spans="2:12" x14ac:dyDescent="0.25">
      <c r="B2690" s="120"/>
      <c r="C2690" s="121"/>
      <c r="D2690" s="121"/>
      <c r="E2690" s="120"/>
      <c r="F2690" s="122"/>
      <c r="G2690" s="123"/>
      <c r="H2690" s="123"/>
      <c r="I2690" s="123"/>
      <c r="J2690" s="122"/>
      <c r="K2690" s="827"/>
      <c r="L2690" s="827"/>
    </row>
    <row r="2691" spans="2:12" x14ac:dyDescent="0.25">
      <c r="B2691" s="120"/>
      <c r="C2691" s="121"/>
      <c r="D2691" s="121"/>
      <c r="E2691" s="120"/>
      <c r="F2691" s="122"/>
      <c r="G2691" s="123"/>
      <c r="H2691" s="123"/>
      <c r="I2691" s="123"/>
      <c r="J2691" s="122"/>
      <c r="K2691" s="827"/>
      <c r="L2691" s="827"/>
    </row>
    <row r="2692" spans="2:12" x14ac:dyDescent="0.25">
      <c r="B2692" s="120"/>
      <c r="C2692" s="121"/>
      <c r="D2692" s="121"/>
      <c r="E2692" s="120"/>
      <c r="F2692" s="122"/>
      <c r="G2692" s="123"/>
      <c r="H2692" s="123"/>
      <c r="I2692" s="123"/>
      <c r="J2692" s="122"/>
      <c r="K2692" s="827"/>
      <c r="L2692" s="827"/>
    </row>
    <row r="2693" spans="2:12" x14ac:dyDescent="0.25">
      <c r="B2693" s="120"/>
      <c r="C2693" s="121"/>
      <c r="D2693" s="121"/>
      <c r="E2693" s="120"/>
      <c r="F2693" s="122"/>
      <c r="G2693" s="123"/>
      <c r="H2693" s="123"/>
      <c r="I2693" s="123"/>
      <c r="J2693" s="122"/>
      <c r="K2693" s="827"/>
      <c r="L2693" s="827"/>
    </row>
    <row r="2694" spans="2:12" x14ac:dyDescent="0.25">
      <c r="B2694" s="120"/>
      <c r="C2694" s="121"/>
      <c r="D2694" s="121"/>
      <c r="E2694" s="120"/>
      <c r="F2694" s="122"/>
      <c r="G2694" s="123"/>
      <c r="H2694" s="123"/>
      <c r="I2694" s="123"/>
      <c r="J2694" s="122"/>
      <c r="K2694" s="827"/>
      <c r="L2694" s="827"/>
    </row>
    <row r="2695" spans="2:12" x14ac:dyDescent="0.25">
      <c r="B2695" s="120"/>
      <c r="C2695" s="121"/>
      <c r="D2695" s="121"/>
      <c r="E2695" s="120"/>
      <c r="F2695" s="122"/>
      <c r="G2695" s="123"/>
      <c r="H2695" s="123"/>
      <c r="I2695" s="123"/>
      <c r="J2695" s="122"/>
      <c r="K2695" s="827"/>
      <c r="L2695" s="827"/>
    </row>
    <row r="2696" spans="2:12" x14ac:dyDescent="0.25">
      <c r="B2696" s="120"/>
      <c r="C2696" s="121"/>
      <c r="D2696" s="121"/>
      <c r="E2696" s="120"/>
      <c r="F2696" s="122"/>
      <c r="G2696" s="123"/>
      <c r="H2696" s="123"/>
      <c r="I2696" s="123"/>
      <c r="J2696" s="122"/>
      <c r="K2696" s="827"/>
      <c r="L2696" s="827"/>
    </row>
    <row r="2697" spans="2:12" x14ac:dyDescent="0.25">
      <c r="B2697" s="120"/>
      <c r="C2697" s="121"/>
      <c r="D2697" s="121"/>
      <c r="E2697" s="120"/>
      <c r="F2697" s="122"/>
      <c r="G2697" s="123"/>
      <c r="H2697" s="123"/>
      <c r="I2697" s="123"/>
      <c r="J2697" s="122"/>
      <c r="K2697" s="827"/>
      <c r="L2697" s="827"/>
    </row>
    <row r="2698" spans="2:12" x14ac:dyDescent="0.25">
      <c r="B2698" s="120"/>
      <c r="C2698" s="121"/>
      <c r="D2698" s="121"/>
      <c r="E2698" s="120"/>
      <c r="F2698" s="122"/>
      <c r="G2698" s="123"/>
      <c r="H2698" s="123"/>
      <c r="I2698" s="123"/>
      <c r="J2698" s="122"/>
      <c r="K2698" s="827"/>
      <c r="L2698" s="827"/>
    </row>
    <row r="2699" spans="2:12" x14ac:dyDescent="0.25">
      <c r="B2699" s="120"/>
      <c r="C2699" s="121"/>
      <c r="D2699" s="121"/>
      <c r="E2699" s="120"/>
      <c r="F2699" s="122"/>
      <c r="G2699" s="123"/>
      <c r="H2699" s="123"/>
      <c r="I2699" s="123"/>
      <c r="J2699" s="122"/>
      <c r="K2699" s="827"/>
      <c r="L2699" s="827"/>
    </row>
    <row r="2700" spans="2:12" x14ac:dyDescent="0.25">
      <c r="B2700" s="120"/>
      <c r="C2700" s="121"/>
      <c r="D2700" s="121"/>
      <c r="E2700" s="120"/>
      <c r="F2700" s="122"/>
      <c r="G2700" s="123"/>
      <c r="H2700" s="123"/>
      <c r="I2700" s="123"/>
      <c r="J2700" s="122"/>
      <c r="K2700" s="827"/>
      <c r="L2700" s="827"/>
    </row>
    <row r="2701" spans="2:12" x14ac:dyDescent="0.25">
      <c r="B2701" s="120"/>
      <c r="C2701" s="121"/>
      <c r="D2701" s="121"/>
      <c r="E2701" s="120"/>
      <c r="F2701" s="122"/>
      <c r="G2701" s="123"/>
      <c r="H2701" s="123"/>
      <c r="I2701" s="123"/>
      <c r="J2701" s="122"/>
      <c r="K2701" s="827"/>
      <c r="L2701" s="827"/>
    </row>
    <row r="2702" spans="2:12" x14ac:dyDescent="0.25">
      <c r="B2702" s="120"/>
      <c r="C2702" s="121"/>
      <c r="D2702" s="121"/>
      <c r="E2702" s="120"/>
      <c r="F2702" s="122"/>
      <c r="G2702" s="123"/>
      <c r="H2702" s="123"/>
      <c r="I2702" s="123"/>
      <c r="J2702" s="122"/>
      <c r="K2702" s="827"/>
      <c r="L2702" s="827"/>
    </row>
    <row r="2703" spans="2:12" x14ac:dyDescent="0.25">
      <c r="B2703" s="120"/>
      <c r="C2703" s="121"/>
      <c r="D2703" s="121"/>
      <c r="E2703" s="120"/>
      <c r="F2703" s="122"/>
      <c r="G2703" s="123"/>
      <c r="H2703" s="123"/>
      <c r="I2703" s="123"/>
      <c r="J2703" s="122"/>
      <c r="K2703" s="827"/>
      <c r="L2703" s="827"/>
    </row>
    <row r="2704" spans="2:12" x14ac:dyDescent="0.25">
      <c r="B2704" s="120"/>
      <c r="C2704" s="121"/>
      <c r="D2704" s="121"/>
      <c r="E2704" s="120"/>
      <c r="F2704" s="122"/>
      <c r="G2704" s="123"/>
      <c r="H2704" s="123"/>
      <c r="I2704" s="123"/>
      <c r="J2704" s="122"/>
      <c r="K2704" s="827"/>
      <c r="L2704" s="827"/>
    </row>
    <row r="2705" spans="2:12" x14ac:dyDescent="0.25">
      <c r="B2705" s="120"/>
      <c r="C2705" s="121"/>
      <c r="D2705" s="121"/>
      <c r="E2705" s="120"/>
      <c r="F2705" s="122"/>
      <c r="G2705" s="123"/>
      <c r="H2705" s="123"/>
      <c r="I2705" s="123"/>
      <c r="J2705" s="122"/>
      <c r="K2705" s="827"/>
      <c r="L2705" s="827"/>
    </row>
    <row r="2706" spans="2:12" x14ac:dyDescent="0.25">
      <c r="B2706" s="120"/>
      <c r="C2706" s="121"/>
      <c r="D2706" s="121"/>
      <c r="E2706" s="120"/>
      <c r="F2706" s="122"/>
      <c r="G2706" s="123"/>
      <c r="H2706" s="123"/>
      <c r="I2706" s="123"/>
      <c r="J2706" s="122"/>
      <c r="K2706" s="827"/>
      <c r="L2706" s="827"/>
    </row>
    <row r="2707" spans="2:12" x14ac:dyDescent="0.25">
      <c r="B2707" s="120"/>
      <c r="C2707" s="121"/>
      <c r="D2707" s="121"/>
      <c r="E2707" s="120"/>
      <c r="F2707" s="122"/>
      <c r="G2707" s="123"/>
      <c r="H2707" s="123"/>
      <c r="I2707" s="123"/>
      <c r="J2707" s="122"/>
      <c r="K2707" s="827"/>
      <c r="L2707" s="827"/>
    </row>
    <row r="2708" spans="2:12" x14ac:dyDescent="0.25">
      <c r="B2708" s="120"/>
      <c r="C2708" s="121"/>
      <c r="D2708" s="121"/>
      <c r="E2708" s="120"/>
      <c r="F2708" s="122"/>
      <c r="G2708" s="123"/>
      <c r="H2708" s="123"/>
      <c r="I2708" s="123"/>
      <c r="J2708" s="122"/>
      <c r="K2708" s="827"/>
      <c r="L2708" s="827"/>
    </row>
    <row r="2709" spans="2:12" x14ac:dyDescent="0.25">
      <c r="B2709" s="120"/>
      <c r="C2709" s="121"/>
      <c r="D2709" s="121"/>
      <c r="E2709" s="120"/>
      <c r="F2709" s="122"/>
      <c r="G2709" s="123"/>
      <c r="H2709" s="123"/>
      <c r="I2709" s="123"/>
      <c r="J2709" s="122"/>
      <c r="K2709" s="827"/>
      <c r="L2709" s="827"/>
    </row>
    <row r="2710" spans="2:12" x14ac:dyDescent="0.25">
      <c r="B2710" s="120"/>
      <c r="C2710" s="121"/>
      <c r="D2710" s="121"/>
      <c r="E2710" s="120"/>
      <c r="F2710" s="122"/>
      <c r="G2710" s="123"/>
      <c r="H2710" s="123"/>
      <c r="I2710" s="123"/>
      <c r="J2710" s="122"/>
      <c r="K2710" s="827"/>
      <c r="L2710" s="827"/>
    </row>
    <row r="2711" spans="2:12" x14ac:dyDescent="0.25">
      <c r="B2711" s="120"/>
      <c r="C2711" s="121"/>
      <c r="D2711" s="121"/>
      <c r="E2711" s="120"/>
      <c r="F2711" s="122"/>
      <c r="G2711" s="123"/>
      <c r="H2711" s="123"/>
      <c r="I2711" s="123"/>
      <c r="J2711" s="122"/>
      <c r="K2711" s="827"/>
      <c r="L2711" s="827"/>
    </row>
    <row r="2712" spans="2:12" x14ac:dyDescent="0.25">
      <c r="B2712" s="120"/>
      <c r="C2712" s="121"/>
      <c r="D2712" s="121"/>
      <c r="E2712" s="120"/>
      <c r="F2712" s="122"/>
      <c r="G2712" s="123"/>
      <c r="H2712" s="123"/>
      <c r="I2712" s="123"/>
      <c r="J2712" s="122"/>
      <c r="K2712" s="827"/>
      <c r="L2712" s="827"/>
    </row>
    <row r="2713" spans="2:12" x14ac:dyDescent="0.25">
      <c r="B2713" s="120"/>
      <c r="C2713" s="121"/>
      <c r="D2713" s="121"/>
      <c r="E2713" s="120"/>
      <c r="F2713" s="122"/>
      <c r="G2713" s="123"/>
      <c r="H2713" s="123"/>
      <c r="I2713" s="123"/>
      <c r="J2713" s="122"/>
      <c r="K2713" s="827"/>
      <c r="L2713" s="827"/>
    </row>
    <row r="2714" spans="2:12" x14ac:dyDescent="0.25">
      <c r="B2714" s="120"/>
      <c r="C2714" s="121"/>
      <c r="D2714" s="121"/>
      <c r="E2714" s="120"/>
      <c r="F2714" s="122"/>
      <c r="G2714" s="123"/>
      <c r="H2714" s="123"/>
      <c r="I2714" s="123"/>
      <c r="J2714" s="122"/>
      <c r="K2714" s="827"/>
      <c r="L2714" s="827"/>
    </row>
    <row r="2715" spans="2:12" x14ac:dyDescent="0.25">
      <c r="B2715" s="120"/>
      <c r="C2715" s="121"/>
      <c r="D2715" s="121"/>
      <c r="E2715" s="120"/>
      <c r="F2715" s="122"/>
      <c r="G2715" s="123"/>
      <c r="H2715" s="123"/>
      <c r="I2715" s="123"/>
      <c r="J2715" s="122"/>
      <c r="K2715" s="827"/>
      <c r="L2715" s="827"/>
    </row>
    <row r="2716" spans="2:12" x14ac:dyDescent="0.25">
      <c r="B2716" s="120"/>
      <c r="C2716" s="121"/>
      <c r="D2716" s="121"/>
      <c r="E2716" s="120"/>
      <c r="F2716" s="122"/>
      <c r="G2716" s="123"/>
      <c r="H2716" s="123"/>
      <c r="I2716" s="123"/>
      <c r="J2716" s="122"/>
      <c r="K2716" s="827"/>
      <c r="L2716" s="827"/>
    </row>
    <row r="2717" spans="2:12" x14ac:dyDescent="0.25">
      <c r="B2717" s="120"/>
      <c r="C2717" s="121"/>
      <c r="D2717" s="121"/>
      <c r="E2717" s="120"/>
      <c r="F2717" s="122"/>
      <c r="G2717" s="123"/>
      <c r="H2717" s="123"/>
      <c r="I2717" s="123"/>
      <c r="J2717" s="122"/>
      <c r="K2717" s="827"/>
      <c r="L2717" s="827"/>
    </row>
    <row r="2718" spans="2:12" x14ac:dyDescent="0.25">
      <c r="B2718" s="120"/>
      <c r="C2718" s="121"/>
      <c r="D2718" s="121"/>
      <c r="E2718" s="120"/>
      <c r="F2718" s="122"/>
      <c r="G2718" s="123"/>
      <c r="H2718" s="123"/>
      <c r="I2718" s="123"/>
      <c r="J2718" s="122"/>
      <c r="K2718" s="827"/>
      <c r="L2718" s="827"/>
    </row>
    <row r="2719" spans="2:12" x14ac:dyDescent="0.25">
      <c r="B2719" s="120"/>
      <c r="C2719" s="121"/>
      <c r="D2719" s="121"/>
      <c r="E2719" s="120"/>
      <c r="F2719" s="122"/>
      <c r="G2719" s="123"/>
      <c r="H2719" s="123"/>
      <c r="I2719" s="123"/>
      <c r="J2719" s="122"/>
      <c r="K2719" s="827"/>
      <c r="L2719" s="827"/>
    </row>
    <row r="2720" spans="2:12" x14ac:dyDescent="0.25">
      <c r="B2720" s="120"/>
      <c r="C2720" s="121"/>
      <c r="D2720" s="121"/>
      <c r="E2720" s="120"/>
      <c r="F2720" s="122"/>
      <c r="G2720" s="123"/>
      <c r="H2720" s="123"/>
      <c r="I2720" s="123"/>
      <c r="J2720" s="122"/>
      <c r="K2720" s="827"/>
      <c r="L2720" s="827"/>
    </row>
    <row r="2721" spans="2:12" x14ac:dyDescent="0.25">
      <c r="B2721" s="120"/>
      <c r="C2721" s="121"/>
      <c r="D2721" s="121"/>
      <c r="E2721" s="120"/>
      <c r="F2721" s="122"/>
      <c r="G2721" s="123"/>
      <c r="H2721" s="123"/>
      <c r="I2721" s="123"/>
      <c r="J2721" s="122"/>
      <c r="K2721" s="827"/>
      <c r="L2721" s="827"/>
    </row>
    <row r="2722" spans="2:12" x14ac:dyDescent="0.25">
      <c r="B2722" s="120"/>
      <c r="C2722" s="121"/>
      <c r="D2722" s="121"/>
      <c r="E2722" s="120"/>
      <c r="F2722" s="122"/>
      <c r="G2722" s="123"/>
      <c r="H2722" s="123"/>
      <c r="I2722" s="123"/>
      <c r="J2722" s="122"/>
      <c r="K2722" s="827"/>
      <c r="L2722" s="827"/>
    </row>
    <row r="2723" spans="2:12" x14ac:dyDescent="0.25">
      <c r="B2723" s="120"/>
      <c r="C2723" s="121"/>
      <c r="D2723" s="121"/>
      <c r="E2723" s="120"/>
      <c r="F2723" s="122"/>
      <c r="G2723" s="123"/>
      <c r="H2723" s="123"/>
      <c r="I2723" s="123"/>
      <c r="J2723" s="122"/>
      <c r="K2723" s="827"/>
      <c r="L2723" s="827"/>
    </row>
    <row r="2724" spans="2:12" x14ac:dyDescent="0.25">
      <c r="B2724" s="120"/>
      <c r="C2724" s="121"/>
      <c r="D2724" s="121"/>
      <c r="E2724" s="120"/>
      <c r="F2724" s="122"/>
      <c r="G2724" s="123"/>
      <c r="H2724" s="123"/>
      <c r="I2724" s="123"/>
      <c r="J2724" s="122"/>
      <c r="K2724" s="827"/>
      <c r="L2724" s="827"/>
    </row>
    <row r="2725" spans="2:12" x14ac:dyDescent="0.25">
      <c r="B2725" s="120"/>
      <c r="C2725" s="121"/>
      <c r="D2725" s="121"/>
      <c r="E2725" s="120"/>
      <c r="F2725" s="122"/>
      <c r="G2725" s="123"/>
      <c r="H2725" s="123"/>
      <c r="I2725" s="123"/>
      <c r="J2725" s="122"/>
      <c r="K2725" s="827"/>
      <c r="L2725" s="827"/>
    </row>
    <row r="2726" spans="2:12" x14ac:dyDescent="0.25">
      <c r="B2726" s="120"/>
      <c r="C2726" s="121"/>
      <c r="D2726" s="121"/>
      <c r="E2726" s="120"/>
      <c r="F2726" s="122"/>
      <c r="G2726" s="123"/>
      <c r="H2726" s="123"/>
      <c r="I2726" s="123"/>
      <c r="J2726" s="122"/>
      <c r="K2726" s="827"/>
      <c r="L2726" s="827"/>
    </row>
    <row r="2727" spans="2:12" x14ac:dyDescent="0.25">
      <c r="B2727" s="120"/>
      <c r="C2727" s="121"/>
      <c r="D2727" s="121"/>
      <c r="E2727" s="120"/>
      <c r="F2727" s="122"/>
      <c r="G2727" s="123"/>
      <c r="H2727" s="123"/>
      <c r="I2727" s="123"/>
      <c r="J2727" s="122"/>
      <c r="K2727" s="827"/>
      <c r="L2727" s="827"/>
    </row>
    <row r="2728" spans="2:12" x14ac:dyDescent="0.25">
      <c r="B2728" s="120"/>
      <c r="C2728" s="121"/>
      <c r="D2728" s="121"/>
      <c r="E2728" s="120"/>
      <c r="F2728" s="122"/>
      <c r="G2728" s="123"/>
      <c r="H2728" s="123"/>
      <c r="I2728" s="123"/>
      <c r="J2728" s="122"/>
      <c r="K2728" s="827"/>
      <c r="L2728" s="827"/>
    </row>
    <row r="2729" spans="2:12" x14ac:dyDescent="0.25">
      <c r="B2729" s="120"/>
      <c r="C2729" s="121"/>
      <c r="D2729" s="121"/>
      <c r="E2729" s="120"/>
      <c r="F2729" s="122"/>
      <c r="G2729" s="123"/>
      <c r="H2729" s="123"/>
      <c r="I2729" s="123"/>
      <c r="J2729" s="122"/>
      <c r="K2729" s="827"/>
      <c r="L2729" s="827"/>
    </row>
    <row r="2730" spans="2:12" x14ac:dyDescent="0.25">
      <c r="B2730" s="120"/>
      <c r="C2730" s="121"/>
      <c r="D2730" s="121"/>
      <c r="E2730" s="120"/>
      <c r="F2730" s="122"/>
      <c r="G2730" s="123"/>
      <c r="H2730" s="123"/>
      <c r="I2730" s="123"/>
      <c r="J2730" s="122"/>
      <c r="K2730" s="827"/>
      <c r="L2730" s="827"/>
    </row>
    <row r="2731" spans="2:12" x14ac:dyDescent="0.25">
      <c r="B2731" s="120"/>
      <c r="C2731" s="121"/>
      <c r="D2731" s="121"/>
      <c r="E2731" s="120"/>
      <c r="F2731" s="122"/>
      <c r="G2731" s="123"/>
      <c r="H2731" s="123"/>
      <c r="I2731" s="123"/>
      <c r="J2731" s="122"/>
      <c r="K2731" s="827"/>
      <c r="L2731" s="827"/>
    </row>
    <row r="2732" spans="2:12" x14ac:dyDescent="0.25">
      <c r="B2732" s="120"/>
      <c r="C2732" s="121"/>
      <c r="D2732" s="121"/>
      <c r="E2732" s="120"/>
      <c r="F2732" s="122"/>
      <c r="G2732" s="123"/>
      <c r="H2732" s="123"/>
      <c r="I2732" s="123"/>
      <c r="J2732" s="122"/>
      <c r="K2732" s="827"/>
      <c r="L2732" s="827"/>
    </row>
    <row r="2733" spans="2:12" x14ac:dyDescent="0.25">
      <c r="B2733" s="120"/>
      <c r="C2733" s="121"/>
      <c r="D2733" s="121"/>
      <c r="E2733" s="120"/>
      <c r="F2733" s="122"/>
      <c r="G2733" s="123"/>
      <c r="H2733" s="123"/>
      <c r="I2733" s="123"/>
      <c r="J2733" s="122"/>
      <c r="K2733" s="827"/>
      <c r="L2733" s="827"/>
    </row>
    <row r="2734" spans="2:12" x14ac:dyDescent="0.25">
      <c r="B2734" s="120"/>
      <c r="C2734" s="121"/>
      <c r="D2734" s="121"/>
      <c r="E2734" s="120"/>
      <c r="F2734" s="122"/>
      <c r="G2734" s="123"/>
      <c r="H2734" s="123"/>
      <c r="I2734" s="123"/>
      <c r="J2734" s="122"/>
      <c r="K2734" s="827"/>
      <c r="L2734" s="827"/>
    </row>
    <row r="2735" spans="2:12" x14ac:dyDescent="0.25">
      <c r="B2735" s="120"/>
      <c r="C2735" s="121"/>
      <c r="D2735" s="121"/>
      <c r="E2735" s="120"/>
      <c r="F2735" s="122"/>
      <c r="G2735" s="123"/>
      <c r="H2735" s="123"/>
      <c r="I2735" s="123"/>
      <c r="J2735" s="122"/>
      <c r="K2735" s="827"/>
      <c r="L2735" s="827"/>
    </row>
    <row r="2736" spans="2:12" x14ac:dyDescent="0.25">
      <c r="B2736" s="120"/>
      <c r="C2736" s="121"/>
      <c r="D2736" s="121"/>
      <c r="E2736" s="120"/>
      <c r="F2736" s="122"/>
      <c r="G2736" s="123"/>
      <c r="H2736" s="123"/>
      <c r="I2736" s="123"/>
      <c r="J2736" s="122"/>
      <c r="K2736" s="827"/>
      <c r="L2736" s="827"/>
    </row>
    <row r="2737" spans="2:12" x14ac:dyDescent="0.25">
      <c r="B2737" s="120"/>
      <c r="C2737" s="121"/>
      <c r="D2737" s="121"/>
      <c r="E2737" s="120"/>
      <c r="F2737" s="122"/>
      <c r="G2737" s="123"/>
      <c r="H2737" s="123"/>
      <c r="I2737" s="123"/>
      <c r="J2737" s="122"/>
      <c r="K2737" s="827"/>
      <c r="L2737" s="827"/>
    </row>
    <row r="2738" spans="2:12" x14ac:dyDescent="0.25">
      <c r="B2738" s="120"/>
      <c r="C2738" s="121"/>
      <c r="D2738" s="121"/>
      <c r="E2738" s="120"/>
      <c r="F2738" s="122"/>
      <c r="G2738" s="123"/>
      <c r="H2738" s="123"/>
      <c r="I2738" s="123"/>
      <c r="J2738" s="122"/>
      <c r="K2738" s="827"/>
      <c r="L2738" s="827"/>
    </row>
    <row r="2739" spans="2:12" x14ac:dyDescent="0.25">
      <c r="B2739" s="120"/>
      <c r="C2739" s="121"/>
      <c r="D2739" s="121"/>
      <c r="E2739" s="120"/>
      <c r="F2739" s="122"/>
      <c r="G2739" s="123"/>
      <c r="H2739" s="123"/>
      <c r="I2739" s="123"/>
      <c r="J2739" s="122"/>
      <c r="K2739" s="827"/>
      <c r="L2739" s="827"/>
    </row>
    <row r="2740" spans="2:12" x14ac:dyDescent="0.25">
      <c r="B2740" s="120"/>
      <c r="C2740" s="121"/>
      <c r="D2740" s="121"/>
      <c r="E2740" s="120"/>
      <c r="F2740" s="122"/>
      <c r="G2740" s="123"/>
      <c r="H2740" s="123"/>
      <c r="I2740" s="123"/>
      <c r="J2740" s="122"/>
      <c r="K2740" s="827"/>
      <c r="L2740" s="827"/>
    </row>
    <row r="2741" spans="2:12" x14ac:dyDescent="0.25">
      <c r="B2741" s="120"/>
      <c r="C2741" s="121"/>
      <c r="D2741" s="121"/>
      <c r="E2741" s="120"/>
      <c r="F2741" s="122"/>
      <c r="G2741" s="123"/>
      <c r="H2741" s="123"/>
      <c r="I2741" s="123"/>
      <c r="J2741" s="122"/>
      <c r="K2741" s="827"/>
      <c r="L2741" s="827"/>
    </row>
    <row r="2742" spans="2:12" x14ac:dyDescent="0.25">
      <c r="B2742" s="120"/>
      <c r="C2742" s="121"/>
      <c r="D2742" s="121"/>
      <c r="E2742" s="120"/>
      <c r="F2742" s="122"/>
      <c r="G2742" s="123"/>
      <c r="H2742" s="123"/>
      <c r="I2742" s="123"/>
      <c r="J2742" s="122"/>
      <c r="K2742" s="827"/>
      <c r="L2742" s="827"/>
    </row>
    <row r="2743" spans="2:12" x14ac:dyDescent="0.25">
      <c r="B2743" s="120"/>
      <c r="C2743" s="121"/>
      <c r="D2743" s="121"/>
      <c r="E2743" s="120"/>
      <c r="F2743" s="122"/>
      <c r="G2743" s="123"/>
      <c r="H2743" s="123"/>
      <c r="I2743" s="123"/>
      <c r="J2743" s="122"/>
      <c r="K2743" s="827"/>
      <c r="L2743" s="827"/>
    </row>
    <row r="2744" spans="2:12" x14ac:dyDescent="0.25">
      <c r="B2744" s="120"/>
      <c r="C2744" s="121"/>
      <c r="D2744" s="121"/>
      <c r="E2744" s="120"/>
      <c r="F2744" s="122"/>
      <c r="G2744" s="123"/>
      <c r="H2744" s="123"/>
      <c r="I2744" s="123"/>
      <c r="J2744" s="122"/>
      <c r="K2744" s="827"/>
      <c r="L2744" s="827"/>
    </row>
    <row r="2745" spans="2:12" x14ac:dyDescent="0.25">
      <c r="B2745" s="120"/>
      <c r="C2745" s="121"/>
      <c r="D2745" s="121"/>
      <c r="E2745" s="120"/>
      <c r="F2745" s="122"/>
      <c r="G2745" s="123"/>
      <c r="H2745" s="123"/>
      <c r="I2745" s="123"/>
      <c r="J2745" s="122"/>
      <c r="K2745" s="827"/>
      <c r="L2745" s="827"/>
    </row>
    <row r="2746" spans="2:12" x14ac:dyDescent="0.25">
      <c r="B2746" s="120"/>
      <c r="C2746" s="121"/>
      <c r="D2746" s="121"/>
      <c r="E2746" s="120"/>
      <c r="F2746" s="122"/>
      <c r="G2746" s="123"/>
      <c r="H2746" s="123"/>
      <c r="I2746" s="123"/>
      <c r="J2746" s="122"/>
      <c r="K2746" s="827"/>
      <c r="L2746" s="827"/>
    </row>
    <row r="2747" spans="2:12" x14ac:dyDescent="0.25">
      <c r="B2747" s="120"/>
      <c r="C2747" s="121"/>
      <c r="D2747" s="121"/>
      <c r="E2747" s="120"/>
      <c r="F2747" s="122"/>
      <c r="G2747" s="123"/>
      <c r="H2747" s="123"/>
      <c r="I2747" s="123"/>
      <c r="J2747" s="122"/>
      <c r="K2747" s="827"/>
      <c r="L2747" s="827"/>
    </row>
    <row r="2748" spans="2:12" x14ac:dyDescent="0.25">
      <c r="B2748" s="120"/>
      <c r="C2748" s="121"/>
      <c r="D2748" s="121"/>
      <c r="E2748" s="120"/>
      <c r="F2748" s="122"/>
      <c r="G2748" s="123"/>
      <c r="H2748" s="123"/>
      <c r="I2748" s="123"/>
      <c r="J2748" s="122"/>
      <c r="K2748" s="827"/>
      <c r="L2748" s="827"/>
    </row>
    <row r="2749" spans="2:12" x14ac:dyDescent="0.25">
      <c r="B2749" s="120"/>
      <c r="C2749" s="121"/>
      <c r="D2749" s="121"/>
      <c r="E2749" s="120"/>
      <c r="F2749" s="122"/>
      <c r="G2749" s="123"/>
      <c r="H2749" s="123"/>
      <c r="I2749" s="123"/>
      <c r="J2749" s="122"/>
      <c r="K2749" s="827"/>
      <c r="L2749" s="827"/>
    </row>
    <row r="2750" spans="2:12" x14ac:dyDescent="0.25">
      <c r="B2750" s="120"/>
      <c r="C2750" s="121"/>
      <c r="D2750" s="121"/>
      <c r="E2750" s="120"/>
      <c r="F2750" s="122"/>
      <c r="G2750" s="123"/>
      <c r="H2750" s="123"/>
      <c r="I2750" s="123"/>
      <c r="J2750" s="122"/>
      <c r="K2750" s="827"/>
      <c r="L2750" s="827"/>
    </row>
    <row r="2751" spans="2:12" x14ac:dyDescent="0.25">
      <c r="B2751" s="120"/>
      <c r="C2751" s="121"/>
      <c r="D2751" s="121"/>
      <c r="E2751" s="120"/>
      <c r="F2751" s="122"/>
      <c r="G2751" s="123"/>
      <c r="H2751" s="123"/>
      <c r="I2751" s="123"/>
      <c r="J2751" s="122"/>
      <c r="K2751" s="827"/>
      <c r="L2751" s="827"/>
    </row>
    <row r="2752" spans="2:12" x14ac:dyDescent="0.25">
      <c r="B2752" s="120"/>
      <c r="C2752" s="121"/>
      <c r="D2752" s="121"/>
      <c r="E2752" s="120"/>
      <c r="F2752" s="122"/>
      <c r="G2752" s="123"/>
      <c r="H2752" s="123"/>
      <c r="I2752" s="123"/>
      <c r="J2752" s="122"/>
      <c r="K2752" s="827"/>
      <c r="L2752" s="827"/>
    </row>
    <row r="2753" spans="2:12" x14ac:dyDescent="0.25">
      <c r="B2753" s="120"/>
      <c r="C2753" s="121"/>
      <c r="D2753" s="121"/>
      <c r="E2753" s="120"/>
      <c r="F2753" s="122"/>
      <c r="G2753" s="123"/>
      <c r="H2753" s="123"/>
      <c r="I2753" s="123"/>
      <c r="J2753" s="122"/>
      <c r="K2753" s="827"/>
      <c r="L2753" s="827"/>
    </row>
    <row r="2754" spans="2:12" x14ac:dyDescent="0.25">
      <c r="B2754" s="120"/>
      <c r="C2754" s="121"/>
      <c r="D2754" s="121"/>
      <c r="E2754" s="120"/>
      <c r="F2754" s="122"/>
      <c r="G2754" s="123"/>
      <c r="H2754" s="123"/>
      <c r="I2754" s="123"/>
      <c r="J2754" s="122"/>
      <c r="K2754" s="827"/>
      <c r="L2754" s="827"/>
    </row>
    <row r="2755" spans="2:12" x14ac:dyDescent="0.25">
      <c r="B2755" s="120"/>
      <c r="C2755" s="121"/>
      <c r="D2755" s="121"/>
      <c r="E2755" s="120"/>
      <c r="F2755" s="122"/>
      <c r="G2755" s="123"/>
      <c r="H2755" s="123"/>
      <c r="I2755" s="123"/>
      <c r="J2755" s="122"/>
      <c r="K2755" s="827"/>
      <c r="L2755" s="827"/>
    </row>
    <row r="2756" spans="2:12" x14ac:dyDescent="0.25">
      <c r="B2756" s="120"/>
      <c r="C2756" s="121"/>
      <c r="D2756" s="121"/>
      <c r="E2756" s="120"/>
      <c r="F2756" s="122"/>
      <c r="G2756" s="123"/>
      <c r="H2756" s="123"/>
      <c r="I2756" s="123"/>
      <c r="J2756" s="122"/>
      <c r="K2756" s="827"/>
      <c r="L2756" s="827"/>
    </row>
    <row r="2757" spans="2:12" x14ac:dyDescent="0.25">
      <c r="B2757" s="120"/>
      <c r="C2757" s="121"/>
      <c r="D2757" s="121"/>
      <c r="E2757" s="120"/>
      <c r="F2757" s="122"/>
      <c r="G2757" s="123"/>
      <c r="H2757" s="123"/>
      <c r="I2757" s="123"/>
      <c r="J2757" s="122"/>
      <c r="K2757" s="827"/>
      <c r="L2757" s="827"/>
    </row>
    <row r="2758" spans="2:12" x14ac:dyDescent="0.25">
      <c r="B2758" s="120"/>
      <c r="C2758" s="121"/>
      <c r="D2758" s="121"/>
      <c r="E2758" s="120"/>
      <c r="F2758" s="122"/>
      <c r="G2758" s="123"/>
      <c r="H2758" s="123"/>
      <c r="I2758" s="123"/>
      <c r="J2758" s="122"/>
      <c r="K2758" s="827"/>
      <c r="L2758" s="827"/>
    </row>
    <row r="2759" spans="2:12" x14ac:dyDescent="0.25">
      <c r="B2759" s="120"/>
      <c r="C2759" s="121"/>
      <c r="D2759" s="121"/>
      <c r="E2759" s="120"/>
      <c r="F2759" s="122"/>
      <c r="G2759" s="123"/>
      <c r="H2759" s="123"/>
      <c r="I2759" s="123"/>
      <c r="J2759" s="122"/>
      <c r="K2759" s="827"/>
      <c r="L2759" s="827"/>
    </row>
    <row r="2760" spans="2:12" x14ac:dyDescent="0.25">
      <c r="B2760" s="120"/>
      <c r="C2760" s="121"/>
      <c r="D2760" s="121"/>
      <c r="E2760" s="120"/>
      <c r="F2760" s="122"/>
      <c r="G2760" s="123"/>
      <c r="H2760" s="123"/>
      <c r="I2760" s="123"/>
      <c r="J2760" s="122"/>
      <c r="K2760" s="827"/>
      <c r="L2760" s="827"/>
    </row>
    <row r="2761" spans="2:12" x14ac:dyDescent="0.25">
      <c r="B2761" s="120"/>
      <c r="C2761" s="121"/>
      <c r="D2761" s="121"/>
      <c r="E2761" s="120"/>
      <c r="F2761" s="122"/>
      <c r="G2761" s="123"/>
      <c r="H2761" s="123"/>
      <c r="I2761" s="123"/>
      <c r="J2761" s="122"/>
      <c r="K2761" s="827"/>
      <c r="L2761" s="827"/>
    </row>
    <row r="2762" spans="2:12" x14ac:dyDescent="0.25">
      <c r="B2762" s="120"/>
      <c r="C2762" s="121"/>
      <c r="D2762" s="121"/>
      <c r="E2762" s="120"/>
      <c r="F2762" s="122"/>
      <c r="G2762" s="123"/>
      <c r="H2762" s="123"/>
      <c r="I2762" s="123"/>
      <c r="J2762" s="122"/>
      <c r="K2762" s="827"/>
      <c r="L2762" s="827"/>
    </row>
    <row r="2763" spans="2:12" x14ac:dyDescent="0.25">
      <c r="B2763" s="120"/>
      <c r="C2763" s="121"/>
      <c r="D2763" s="121"/>
      <c r="E2763" s="120"/>
      <c r="F2763" s="122"/>
      <c r="G2763" s="123"/>
      <c r="H2763" s="123"/>
      <c r="I2763" s="123"/>
      <c r="J2763" s="122"/>
      <c r="K2763" s="827"/>
      <c r="L2763" s="827"/>
    </row>
    <row r="2764" spans="2:12" x14ac:dyDescent="0.25">
      <c r="B2764" s="120"/>
      <c r="C2764" s="121"/>
      <c r="D2764" s="121"/>
      <c r="E2764" s="120"/>
      <c r="F2764" s="122"/>
      <c r="G2764" s="123"/>
      <c r="H2764" s="123"/>
      <c r="I2764" s="123"/>
      <c r="J2764" s="122"/>
      <c r="K2764" s="827"/>
      <c r="L2764" s="827"/>
    </row>
    <row r="2765" spans="2:12" x14ac:dyDescent="0.25">
      <c r="B2765" s="120"/>
      <c r="C2765" s="121"/>
      <c r="D2765" s="121"/>
      <c r="E2765" s="120"/>
      <c r="F2765" s="122"/>
      <c r="G2765" s="123"/>
      <c r="H2765" s="123"/>
      <c r="I2765" s="123"/>
      <c r="J2765" s="122"/>
      <c r="K2765" s="827"/>
      <c r="L2765" s="827"/>
    </row>
    <row r="2766" spans="2:12" x14ac:dyDescent="0.25">
      <c r="B2766" s="120"/>
      <c r="C2766" s="121"/>
      <c r="D2766" s="121"/>
      <c r="E2766" s="120"/>
      <c r="F2766" s="122"/>
      <c r="G2766" s="123"/>
      <c r="H2766" s="123"/>
      <c r="I2766" s="123"/>
      <c r="J2766" s="122"/>
      <c r="K2766" s="827"/>
      <c r="L2766" s="827"/>
    </row>
    <row r="2767" spans="2:12" x14ac:dyDescent="0.25">
      <c r="B2767" s="120"/>
      <c r="C2767" s="121"/>
      <c r="D2767" s="121"/>
      <c r="E2767" s="120"/>
      <c r="F2767" s="122"/>
      <c r="G2767" s="123"/>
      <c r="H2767" s="123"/>
      <c r="I2767" s="123"/>
      <c r="J2767" s="122"/>
      <c r="K2767" s="827"/>
      <c r="L2767" s="827"/>
    </row>
    <row r="2768" spans="2:12" x14ac:dyDescent="0.25">
      <c r="B2768" s="120"/>
      <c r="C2768" s="121"/>
      <c r="D2768" s="121"/>
      <c r="E2768" s="120"/>
      <c r="F2768" s="122"/>
      <c r="G2768" s="123"/>
      <c r="H2768" s="123"/>
      <c r="I2768" s="123"/>
      <c r="J2768" s="122"/>
      <c r="K2768" s="827"/>
      <c r="L2768" s="827"/>
    </row>
    <row r="2769" spans="2:12" x14ac:dyDescent="0.25">
      <c r="B2769" s="120"/>
      <c r="C2769" s="121"/>
      <c r="D2769" s="121"/>
      <c r="E2769" s="120"/>
      <c r="F2769" s="122"/>
      <c r="G2769" s="123"/>
      <c r="H2769" s="123"/>
      <c r="I2769" s="123"/>
      <c r="J2769" s="122"/>
      <c r="K2769" s="827"/>
      <c r="L2769" s="827"/>
    </row>
    <row r="2770" spans="2:12" x14ac:dyDescent="0.25">
      <c r="B2770" s="120"/>
      <c r="C2770" s="121"/>
      <c r="D2770" s="121"/>
      <c r="E2770" s="120"/>
      <c r="F2770" s="122"/>
      <c r="G2770" s="123"/>
      <c r="H2770" s="123"/>
      <c r="I2770" s="123"/>
      <c r="J2770" s="122"/>
      <c r="K2770" s="827"/>
      <c r="L2770" s="827"/>
    </row>
    <row r="2771" spans="2:12" x14ac:dyDescent="0.25">
      <c r="B2771" s="120"/>
      <c r="C2771" s="121"/>
      <c r="D2771" s="121"/>
      <c r="E2771" s="120"/>
      <c r="F2771" s="122"/>
      <c r="G2771" s="123"/>
      <c r="H2771" s="123"/>
      <c r="I2771" s="123"/>
      <c r="J2771" s="122"/>
      <c r="K2771" s="827"/>
      <c r="L2771" s="827"/>
    </row>
    <row r="2772" spans="2:12" x14ac:dyDescent="0.25">
      <c r="B2772" s="120"/>
      <c r="C2772" s="121"/>
      <c r="D2772" s="121"/>
      <c r="E2772" s="120"/>
      <c r="F2772" s="122"/>
      <c r="G2772" s="123"/>
      <c r="H2772" s="123"/>
      <c r="I2772" s="123"/>
      <c r="J2772" s="122"/>
      <c r="K2772" s="827"/>
      <c r="L2772" s="827"/>
    </row>
    <row r="2773" spans="2:12" x14ac:dyDescent="0.25">
      <c r="B2773" s="120"/>
      <c r="C2773" s="121"/>
      <c r="D2773" s="121"/>
      <c r="E2773" s="120"/>
      <c r="F2773" s="122"/>
      <c r="G2773" s="123"/>
      <c r="H2773" s="123"/>
      <c r="I2773" s="123"/>
      <c r="J2773" s="122"/>
      <c r="K2773" s="827"/>
      <c r="L2773" s="827"/>
    </row>
    <row r="2774" spans="2:12" x14ac:dyDescent="0.25">
      <c r="B2774" s="120"/>
      <c r="C2774" s="121"/>
      <c r="D2774" s="121"/>
      <c r="E2774" s="120"/>
      <c r="F2774" s="122"/>
      <c r="G2774" s="123"/>
      <c r="H2774" s="123"/>
      <c r="I2774" s="123"/>
      <c r="J2774" s="122"/>
      <c r="K2774" s="827"/>
      <c r="L2774" s="827"/>
    </row>
    <row r="2775" spans="2:12" x14ac:dyDescent="0.25">
      <c r="B2775" s="120"/>
      <c r="C2775" s="121"/>
      <c r="D2775" s="121"/>
      <c r="E2775" s="120"/>
      <c r="F2775" s="122"/>
      <c r="G2775" s="123"/>
      <c r="H2775" s="123"/>
      <c r="I2775" s="123"/>
      <c r="J2775" s="122"/>
      <c r="K2775" s="827"/>
      <c r="L2775" s="827"/>
    </row>
    <row r="2776" spans="2:12" x14ac:dyDescent="0.25">
      <c r="B2776" s="120"/>
      <c r="C2776" s="121"/>
      <c r="D2776" s="121"/>
      <c r="E2776" s="120"/>
      <c r="F2776" s="122"/>
      <c r="G2776" s="123"/>
      <c r="H2776" s="123"/>
      <c r="I2776" s="123"/>
      <c r="J2776" s="122"/>
      <c r="K2776" s="827"/>
      <c r="L2776" s="827"/>
    </row>
    <row r="2777" spans="2:12" x14ac:dyDescent="0.25">
      <c r="B2777" s="120"/>
      <c r="C2777" s="121"/>
      <c r="D2777" s="121"/>
      <c r="E2777" s="120"/>
      <c r="F2777" s="122"/>
      <c r="G2777" s="123"/>
      <c r="H2777" s="123"/>
      <c r="I2777" s="123"/>
      <c r="J2777" s="122"/>
      <c r="K2777" s="827"/>
      <c r="L2777" s="827"/>
    </row>
    <row r="2778" spans="2:12" x14ac:dyDescent="0.25">
      <c r="B2778" s="120"/>
      <c r="C2778" s="121"/>
      <c r="D2778" s="121"/>
      <c r="E2778" s="120"/>
      <c r="F2778" s="122"/>
      <c r="G2778" s="123"/>
      <c r="H2778" s="123"/>
      <c r="I2778" s="123"/>
      <c r="J2778" s="122"/>
      <c r="K2778" s="827"/>
      <c r="L2778" s="827"/>
    </row>
    <row r="2779" spans="2:12" x14ac:dyDescent="0.25">
      <c r="B2779" s="120"/>
      <c r="C2779" s="121"/>
      <c r="D2779" s="121"/>
      <c r="E2779" s="120"/>
      <c r="F2779" s="122"/>
      <c r="G2779" s="123"/>
      <c r="H2779" s="123"/>
      <c r="I2779" s="123"/>
      <c r="J2779" s="122"/>
      <c r="K2779" s="827"/>
      <c r="L2779" s="827"/>
    </row>
    <row r="2780" spans="2:12" x14ac:dyDescent="0.25">
      <c r="B2780" s="120"/>
      <c r="C2780" s="121"/>
      <c r="D2780" s="121"/>
      <c r="E2780" s="120"/>
      <c r="F2780" s="122"/>
      <c r="G2780" s="123"/>
      <c r="H2780" s="123"/>
      <c r="I2780" s="123"/>
      <c r="J2780" s="122"/>
      <c r="K2780" s="827"/>
      <c r="L2780" s="827"/>
    </row>
    <row r="2781" spans="2:12" x14ac:dyDescent="0.25">
      <c r="B2781" s="120"/>
      <c r="C2781" s="121"/>
      <c r="D2781" s="121"/>
      <c r="E2781" s="120"/>
      <c r="F2781" s="122"/>
      <c r="G2781" s="123"/>
      <c r="H2781" s="123"/>
      <c r="I2781" s="123"/>
      <c r="J2781" s="122"/>
      <c r="K2781" s="827"/>
      <c r="L2781" s="827"/>
    </row>
    <row r="2782" spans="2:12" x14ac:dyDescent="0.25">
      <c r="B2782" s="120"/>
      <c r="C2782" s="121"/>
      <c r="D2782" s="121"/>
      <c r="E2782" s="120"/>
      <c r="F2782" s="122"/>
      <c r="G2782" s="123"/>
      <c r="H2782" s="123"/>
      <c r="I2782" s="123"/>
      <c r="J2782" s="122"/>
      <c r="K2782" s="827"/>
      <c r="L2782" s="827"/>
    </row>
    <row r="2783" spans="2:12" x14ac:dyDescent="0.25">
      <c r="B2783" s="120"/>
      <c r="C2783" s="121"/>
      <c r="D2783" s="121"/>
      <c r="E2783" s="120"/>
      <c r="F2783" s="122"/>
      <c r="G2783" s="123"/>
      <c r="H2783" s="123"/>
      <c r="I2783" s="123"/>
      <c r="J2783" s="122"/>
      <c r="K2783" s="827"/>
      <c r="L2783" s="827"/>
    </row>
    <row r="2784" spans="2:12" x14ac:dyDescent="0.25">
      <c r="B2784" s="120"/>
      <c r="C2784" s="121"/>
      <c r="D2784" s="121"/>
      <c r="E2784" s="120"/>
      <c r="F2784" s="122"/>
      <c r="G2784" s="123"/>
      <c r="H2784" s="123"/>
      <c r="I2784" s="123"/>
      <c r="J2784" s="122"/>
      <c r="K2784" s="827"/>
      <c r="L2784" s="827"/>
    </row>
    <row r="2785" spans="2:12" x14ac:dyDescent="0.25">
      <c r="B2785" s="120"/>
      <c r="C2785" s="121"/>
      <c r="D2785" s="121"/>
      <c r="E2785" s="120"/>
      <c r="F2785" s="122"/>
      <c r="G2785" s="123"/>
      <c r="H2785" s="123"/>
      <c r="I2785" s="123"/>
      <c r="J2785" s="122"/>
      <c r="K2785" s="827"/>
      <c r="L2785" s="827"/>
    </row>
    <row r="2786" spans="2:12" x14ac:dyDescent="0.25">
      <c r="B2786" s="120"/>
      <c r="C2786" s="121"/>
      <c r="D2786" s="121"/>
      <c r="E2786" s="120"/>
      <c r="F2786" s="122"/>
      <c r="G2786" s="123"/>
      <c r="H2786" s="123"/>
      <c r="I2786" s="123"/>
      <c r="J2786" s="122"/>
      <c r="K2786" s="827"/>
      <c r="L2786" s="827"/>
    </row>
    <row r="2787" spans="2:12" x14ac:dyDescent="0.25">
      <c r="B2787" s="120"/>
      <c r="C2787" s="121"/>
      <c r="D2787" s="121"/>
      <c r="E2787" s="120"/>
      <c r="F2787" s="122"/>
      <c r="G2787" s="123"/>
      <c r="H2787" s="123"/>
      <c r="I2787" s="123"/>
      <c r="J2787" s="122"/>
      <c r="K2787" s="827"/>
      <c r="L2787" s="827"/>
    </row>
    <row r="2788" spans="2:12" x14ac:dyDescent="0.25">
      <c r="B2788" s="120"/>
      <c r="C2788" s="121"/>
      <c r="D2788" s="121"/>
      <c r="E2788" s="120"/>
      <c r="F2788" s="122"/>
      <c r="G2788" s="123"/>
      <c r="H2788" s="123"/>
      <c r="I2788" s="123"/>
      <c r="J2788" s="122"/>
      <c r="K2788" s="827"/>
      <c r="L2788" s="827"/>
    </row>
    <row r="2789" spans="2:12" x14ac:dyDescent="0.25">
      <c r="B2789" s="120"/>
      <c r="C2789" s="121"/>
      <c r="D2789" s="121"/>
      <c r="E2789" s="120"/>
      <c r="F2789" s="122"/>
      <c r="G2789" s="123"/>
      <c r="H2789" s="123"/>
      <c r="I2789" s="123"/>
      <c r="J2789" s="122"/>
      <c r="K2789" s="827"/>
      <c r="L2789" s="827"/>
    </row>
    <row r="2790" spans="2:12" x14ac:dyDescent="0.25">
      <c r="B2790" s="120"/>
      <c r="C2790" s="121"/>
      <c r="D2790" s="121"/>
      <c r="E2790" s="120"/>
      <c r="F2790" s="122"/>
      <c r="G2790" s="123"/>
      <c r="H2790" s="123"/>
      <c r="I2790" s="123"/>
      <c r="J2790" s="122"/>
      <c r="K2790" s="827"/>
      <c r="L2790" s="827"/>
    </row>
    <row r="2791" spans="2:12" x14ac:dyDescent="0.25">
      <c r="B2791" s="120"/>
      <c r="C2791" s="121"/>
      <c r="D2791" s="121"/>
      <c r="E2791" s="120"/>
      <c r="F2791" s="122"/>
      <c r="G2791" s="123"/>
      <c r="H2791" s="123"/>
      <c r="I2791" s="123"/>
      <c r="J2791" s="122"/>
      <c r="K2791" s="827"/>
      <c r="L2791" s="827"/>
    </row>
    <row r="2792" spans="2:12" x14ac:dyDescent="0.25">
      <c r="B2792" s="120"/>
      <c r="C2792" s="121"/>
      <c r="D2792" s="121"/>
      <c r="E2792" s="120"/>
      <c r="F2792" s="122"/>
      <c r="G2792" s="123"/>
      <c r="H2792" s="123"/>
      <c r="I2792" s="123"/>
      <c r="J2792" s="122"/>
      <c r="K2792" s="827"/>
      <c r="L2792" s="827"/>
    </row>
    <row r="2793" spans="2:12" x14ac:dyDescent="0.25">
      <c r="B2793" s="120"/>
      <c r="C2793" s="121"/>
      <c r="D2793" s="121"/>
      <c r="E2793" s="120"/>
      <c r="F2793" s="122"/>
      <c r="G2793" s="123"/>
      <c r="H2793" s="123"/>
      <c r="I2793" s="123"/>
      <c r="J2793" s="122"/>
      <c r="K2793" s="827"/>
      <c r="L2793" s="827"/>
    </row>
    <row r="2794" spans="2:12" x14ac:dyDescent="0.25">
      <c r="B2794" s="120"/>
      <c r="C2794" s="121"/>
      <c r="D2794" s="121"/>
      <c r="E2794" s="120"/>
      <c r="F2794" s="122"/>
      <c r="G2794" s="123"/>
      <c r="H2794" s="123"/>
      <c r="I2794" s="123"/>
      <c r="J2794" s="122"/>
      <c r="K2794" s="827"/>
      <c r="L2794" s="827"/>
    </row>
    <row r="2795" spans="2:12" x14ac:dyDescent="0.25">
      <c r="B2795" s="120"/>
      <c r="C2795" s="121"/>
      <c r="D2795" s="121"/>
      <c r="E2795" s="120"/>
      <c r="F2795" s="122"/>
      <c r="G2795" s="123"/>
      <c r="H2795" s="123"/>
      <c r="I2795" s="123"/>
      <c r="J2795" s="122"/>
      <c r="K2795" s="827"/>
      <c r="L2795" s="827"/>
    </row>
    <row r="2796" spans="2:12" x14ac:dyDescent="0.25">
      <c r="B2796" s="120"/>
      <c r="C2796" s="121"/>
      <c r="D2796" s="121"/>
      <c r="E2796" s="120"/>
      <c r="F2796" s="122"/>
      <c r="G2796" s="123"/>
      <c r="H2796" s="123"/>
      <c r="I2796" s="123"/>
      <c r="J2796" s="122"/>
      <c r="K2796" s="827"/>
      <c r="L2796" s="827"/>
    </row>
    <row r="2797" spans="2:12" x14ac:dyDescent="0.25">
      <c r="B2797" s="120"/>
      <c r="C2797" s="121"/>
      <c r="D2797" s="121"/>
      <c r="E2797" s="120"/>
      <c r="F2797" s="122"/>
      <c r="G2797" s="123"/>
      <c r="H2797" s="123"/>
      <c r="I2797" s="123"/>
      <c r="J2797" s="122"/>
      <c r="K2797" s="827"/>
      <c r="L2797" s="827"/>
    </row>
    <row r="2798" spans="2:12" x14ac:dyDescent="0.25">
      <c r="B2798" s="120"/>
      <c r="C2798" s="121"/>
      <c r="D2798" s="121"/>
      <c r="E2798" s="120"/>
      <c r="F2798" s="122"/>
      <c r="G2798" s="123"/>
      <c r="H2798" s="123"/>
      <c r="I2798" s="123"/>
      <c r="J2798" s="122"/>
      <c r="K2798" s="827"/>
      <c r="L2798" s="827"/>
    </row>
    <row r="2799" spans="2:12" x14ac:dyDescent="0.25">
      <c r="B2799" s="120"/>
      <c r="C2799" s="121"/>
      <c r="D2799" s="121"/>
      <c r="E2799" s="120"/>
      <c r="F2799" s="122"/>
      <c r="G2799" s="123"/>
      <c r="H2799" s="123"/>
      <c r="I2799" s="123"/>
      <c r="J2799" s="122"/>
      <c r="K2799" s="827"/>
      <c r="L2799" s="827"/>
    </row>
    <row r="2800" spans="2:12" x14ac:dyDescent="0.25">
      <c r="B2800" s="120"/>
      <c r="C2800" s="121"/>
      <c r="D2800" s="121"/>
      <c r="E2800" s="120"/>
      <c r="F2800" s="122"/>
      <c r="G2800" s="123"/>
      <c r="H2800" s="123"/>
      <c r="I2800" s="123"/>
      <c r="J2800" s="122"/>
      <c r="K2800" s="827"/>
      <c r="L2800" s="827"/>
    </row>
    <row r="2801" spans="2:12" x14ac:dyDescent="0.25">
      <c r="B2801" s="120"/>
      <c r="C2801" s="121"/>
      <c r="D2801" s="121"/>
      <c r="E2801" s="120"/>
      <c r="F2801" s="122"/>
      <c r="G2801" s="123"/>
      <c r="H2801" s="123"/>
      <c r="I2801" s="123"/>
      <c r="J2801" s="122"/>
      <c r="K2801" s="827"/>
      <c r="L2801" s="827"/>
    </row>
    <row r="2802" spans="2:12" x14ac:dyDescent="0.25">
      <c r="B2802" s="120"/>
      <c r="C2802" s="121"/>
      <c r="D2802" s="121"/>
      <c r="E2802" s="120"/>
      <c r="F2802" s="122"/>
      <c r="G2802" s="123"/>
      <c r="H2802" s="123"/>
      <c r="I2802" s="123"/>
      <c r="J2802" s="122"/>
      <c r="K2802" s="827"/>
      <c r="L2802" s="827"/>
    </row>
    <row r="2803" spans="2:12" x14ac:dyDescent="0.25">
      <c r="B2803" s="120"/>
      <c r="C2803" s="121"/>
      <c r="D2803" s="121"/>
      <c r="E2803" s="120"/>
      <c r="F2803" s="122"/>
      <c r="G2803" s="123"/>
      <c r="H2803" s="123"/>
      <c r="I2803" s="123"/>
      <c r="J2803" s="122"/>
      <c r="K2803" s="827"/>
      <c r="L2803" s="827"/>
    </row>
    <row r="2804" spans="2:12" x14ac:dyDescent="0.25">
      <c r="B2804" s="120"/>
      <c r="C2804" s="121"/>
      <c r="D2804" s="121"/>
      <c r="E2804" s="120"/>
      <c r="F2804" s="122"/>
      <c r="G2804" s="123"/>
      <c r="H2804" s="123"/>
      <c r="I2804" s="123"/>
      <c r="J2804" s="122"/>
      <c r="K2804" s="827"/>
      <c r="L2804" s="827"/>
    </row>
    <row r="2805" spans="2:12" x14ac:dyDescent="0.25">
      <c r="B2805" s="120"/>
      <c r="C2805" s="121"/>
      <c r="D2805" s="121"/>
      <c r="E2805" s="120"/>
      <c r="F2805" s="122"/>
      <c r="G2805" s="123"/>
      <c r="H2805" s="123"/>
      <c r="I2805" s="123"/>
      <c r="J2805" s="122"/>
      <c r="K2805" s="827"/>
      <c r="L2805" s="827"/>
    </row>
    <row r="2806" spans="2:12" x14ac:dyDescent="0.25">
      <c r="B2806" s="120"/>
      <c r="C2806" s="121"/>
      <c r="D2806" s="121"/>
      <c r="E2806" s="120"/>
      <c r="F2806" s="122"/>
      <c r="G2806" s="123"/>
      <c r="H2806" s="123"/>
      <c r="I2806" s="123"/>
      <c r="J2806" s="122"/>
      <c r="K2806" s="827"/>
      <c r="L2806" s="827"/>
    </row>
    <row r="2807" spans="2:12" x14ac:dyDescent="0.25">
      <c r="B2807" s="120"/>
      <c r="C2807" s="121"/>
      <c r="D2807" s="121"/>
      <c r="E2807" s="120"/>
      <c r="F2807" s="122"/>
      <c r="G2807" s="123"/>
      <c r="H2807" s="123"/>
      <c r="I2807" s="123"/>
      <c r="J2807" s="122"/>
      <c r="K2807" s="827"/>
      <c r="L2807" s="827"/>
    </row>
    <row r="2808" spans="2:12" x14ac:dyDescent="0.25">
      <c r="B2808" s="120"/>
      <c r="C2808" s="121"/>
      <c r="D2808" s="121"/>
      <c r="E2808" s="120"/>
      <c r="F2808" s="122"/>
      <c r="G2808" s="123"/>
      <c r="H2808" s="123"/>
      <c r="I2808" s="123"/>
      <c r="J2808" s="122"/>
      <c r="K2808" s="827"/>
      <c r="L2808" s="827"/>
    </row>
    <row r="2809" spans="2:12" x14ac:dyDescent="0.25">
      <c r="B2809" s="120"/>
      <c r="C2809" s="121"/>
      <c r="D2809" s="121"/>
      <c r="E2809" s="120"/>
      <c r="F2809" s="122"/>
      <c r="G2809" s="123"/>
      <c r="H2809" s="123"/>
      <c r="I2809" s="123"/>
      <c r="J2809" s="122"/>
      <c r="K2809" s="827"/>
      <c r="L2809" s="827"/>
    </row>
    <row r="2810" spans="2:12" x14ac:dyDescent="0.25">
      <c r="B2810" s="120"/>
      <c r="C2810" s="121"/>
      <c r="D2810" s="121"/>
      <c r="E2810" s="120"/>
      <c r="F2810" s="122"/>
      <c r="G2810" s="123"/>
      <c r="H2810" s="123"/>
      <c r="I2810" s="123"/>
      <c r="J2810" s="122"/>
      <c r="K2810" s="827"/>
      <c r="L2810" s="827"/>
    </row>
    <row r="2811" spans="2:12" x14ac:dyDescent="0.25">
      <c r="B2811" s="120"/>
      <c r="C2811" s="121"/>
      <c r="D2811" s="121"/>
      <c r="E2811" s="120"/>
      <c r="F2811" s="122"/>
      <c r="G2811" s="123"/>
      <c r="H2811" s="123"/>
      <c r="I2811" s="123"/>
      <c r="J2811" s="122"/>
      <c r="K2811" s="827"/>
      <c r="L2811" s="827"/>
    </row>
    <row r="2812" spans="2:12" x14ac:dyDescent="0.25">
      <c r="B2812" s="120"/>
      <c r="C2812" s="121"/>
      <c r="D2812" s="121"/>
      <c r="E2812" s="120"/>
      <c r="F2812" s="122"/>
      <c r="G2812" s="123"/>
      <c r="H2812" s="123"/>
      <c r="I2812" s="123"/>
      <c r="J2812" s="122"/>
      <c r="K2812" s="827"/>
      <c r="L2812" s="827"/>
    </row>
    <row r="2813" spans="2:12" x14ac:dyDescent="0.25">
      <c r="B2813" s="120"/>
      <c r="C2813" s="121"/>
      <c r="D2813" s="121"/>
      <c r="E2813" s="120"/>
      <c r="F2813" s="122"/>
      <c r="G2813" s="123"/>
      <c r="H2813" s="123"/>
      <c r="I2813" s="123"/>
      <c r="J2813" s="122"/>
      <c r="K2813" s="827"/>
      <c r="L2813" s="827"/>
    </row>
    <row r="2814" spans="2:12" x14ac:dyDescent="0.25">
      <c r="B2814" s="120"/>
      <c r="C2814" s="121"/>
      <c r="D2814" s="121"/>
      <c r="E2814" s="120"/>
      <c r="F2814" s="122"/>
      <c r="G2814" s="123"/>
      <c r="H2814" s="123"/>
      <c r="I2814" s="123"/>
      <c r="J2814" s="122"/>
      <c r="K2814" s="827"/>
      <c r="L2814" s="827"/>
    </row>
    <row r="2815" spans="2:12" x14ac:dyDescent="0.25">
      <c r="B2815" s="120"/>
      <c r="C2815" s="121"/>
      <c r="D2815" s="121"/>
      <c r="E2815" s="120"/>
      <c r="F2815" s="122"/>
      <c r="G2815" s="123"/>
      <c r="H2815" s="123"/>
      <c r="I2815" s="123"/>
      <c r="J2815" s="122"/>
      <c r="K2815" s="827"/>
      <c r="L2815" s="827"/>
    </row>
    <row r="2816" spans="2:12" x14ac:dyDescent="0.25">
      <c r="B2816" s="120"/>
      <c r="C2816" s="121"/>
      <c r="D2816" s="121"/>
      <c r="E2816" s="120"/>
      <c r="F2816" s="122"/>
      <c r="G2816" s="123"/>
      <c r="H2816" s="123"/>
      <c r="I2816" s="123"/>
      <c r="J2816" s="122"/>
      <c r="K2816" s="827"/>
      <c r="L2816" s="827"/>
    </row>
    <row r="2817" spans="2:12" x14ac:dyDescent="0.25">
      <c r="B2817" s="120"/>
      <c r="C2817" s="121"/>
      <c r="D2817" s="121"/>
      <c r="E2817" s="120"/>
      <c r="F2817" s="122"/>
      <c r="G2817" s="123"/>
      <c r="H2817" s="123"/>
      <c r="I2817" s="123"/>
      <c r="J2817" s="122"/>
      <c r="K2817" s="827"/>
      <c r="L2817" s="827"/>
    </row>
    <row r="2818" spans="2:12" x14ac:dyDescent="0.25">
      <c r="B2818" s="120"/>
      <c r="C2818" s="121"/>
      <c r="D2818" s="121"/>
      <c r="E2818" s="120"/>
      <c r="F2818" s="122"/>
      <c r="G2818" s="123"/>
      <c r="H2818" s="123"/>
      <c r="I2818" s="123"/>
      <c r="J2818" s="122"/>
      <c r="K2818" s="827"/>
      <c r="L2818" s="827"/>
    </row>
    <row r="2819" spans="2:12" x14ac:dyDescent="0.25">
      <c r="B2819" s="120"/>
      <c r="C2819" s="121"/>
      <c r="D2819" s="121"/>
      <c r="E2819" s="120"/>
      <c r="F2819" s="122"/>
      <c r="G2819" s="123"/>
      <c r="H2819" s="123"/>
      <c r="I2819" s="123"/>
      <c r="J2819" s="122"/>
      <c r="K2819" s="827"/>
      <c r="L2819" s="827"/>
    </row>
    <row r="2820" spans="2:12" x14ac:dyDescent="0.25">
      <c r="B2820" s="120"/>
      <c r="C2820" s="121"/>
      <c r="D2820" s="121"/>
      <c r="E2820" s="120"/>
      <c r="F2820" s="122"/>
      <c r="G2820" s="123"/>
      <c r="H2820" s="123"/>
      <c r="I2820" s="123"/>
      <c r="J2820" s="122"/>
      <c r="K2820" s="827"/>
      <c r="L2820" s="827"/>
    </row>
    <row r="2821" spans="2:12" x14ac:dyDescent="0.25">
      <c r="B2821" s="120"/>
      <c r="C2821" s="121"/>
      <c r="D2821" s="121"/>
      <c r="E2821" s="120"/>
      <c r="F2821" s="122"/>
      <c r="G2821" s="123"/>
      <c r="H2821" s="123"/>
      <c r="I2821" s="123"/>
      <c r="J2821" s="122"/>
      <c r="K2821" s="827"/>
      <c r="L2821" s="827"/>
    </row>
    <row r="2822" spans="2:12" x14ac:dyDescent="0.25">
      <c r="B2822" s="120"/>
      <c r="C2822" s="121"/>
      <c r="D2822" s="121"/>
      <c r="E2822" s="120"/>
      <c r="F2822" s="122"/>
      <c r="G2822" s="123"/>
      <c r="H2822" s="123"/>
      <c r="I2822" s="123"/>
      <c r="J2822" s="122"/>
      <c r="K2822" s="827"/>
      <c r="L2822" s="827"/>
    </row>
    <row r="2823" spans="2:12" x14ac:dyDescent="0.25">
      <c r="B2823" s="120"/>
      <c r="C2823" s="121"/>
      <c r="D2823" s="121"/>
      <c r="E2823" s="120"/>
      <c r="F2823" s="122"/>
      <c r="G2823" s="123"/>
      <c r="H2823" s="123"/>
      <c r="I2823" s="123"/>
      <c r="J2823" s="122"/>
      <c r="K2823" s="827"/>
      <c r="L2823" s="827"/>
    </row>
    <row r="2824" spans="2:12" x14ac:dyDescent="0.25">
      <c r="B2824" s="120"/>
      <c r="C2824" s="121"/>
      <c r="D2824" s="121"/>
      <c r="E2824" s="120"/>
      <c r="F2824" s="122"/>
      <c r="G2824" s="123"/>
      <c r="H2824" s="123"/>
      <c r="I2824" s="123"/>
      <c r="J2824" s="122"/>
      <c r="K2824" s="827"/>
      <c r="L2824" s="827"/>
    </row>
    <row r="2825" spans="2:12" x14ac:dyDescent="0.25">
      <c r="B2825" s="120"/>
      <c r="C2825" s="121"/>
      <c r="D2825" s="121"/>
      <c r="E2825" s="120"/>
      <c r="F2825" s="122"/>
      <c r="G2825" s="123"/>
      <c r="H2825" s="123"/>
      <c r="I2825" s="123"/>
      <c r="J2825" s="122"/>
      <c r="K2825" s="827"/>
      <c r="L2825" s="827"/>
    </row>
    <row r="2826" spans="2:12" x14ac:dyDescent="0.25">
      <c r="B2826" s="120"/>
      <c r="C2826" s="121"/>
      <c r="D2826" s="121"/>
      <c r="E2826" s="120"/>
      <c r="F2826" s="122"/>
      <c r="G2826" s="123"/>
      <c r="H2826" s="123"/>
      <c r="I2826" s="123"/>
      <c r="J2826" s="122"/>
      <c r="K2826" s="827"/>
      <c r="L2826" s="827"/>
    </row>
    <row r="2827" spans="2:12" x14ac:dyDescent="0.25">
      <c r="B2827" s="120"/>
      <c r="C2827" s="121"/>
      <c r="D2827" s="121"/>
      <c r="E2827" s="120"/>
      <c r="F2827" s="122"/>
      <c r="G2827" s="123"/>
      <c r="H2827" s="123"/>
      <c r="I2827" s="123"/>
      <c r="J2827" s="122"/>
      <c r="K2827" s="827"/>
      <c r="L2827" s="827"/>
    </row>
    <row r="2828" spans="2:12" x14ac:dyDescent="0.25">
      <c r="B2828" s="120"/>
      <c r="C2828" s="121"/>
      <c r="D2828" s="121"/>
      <c r="E2828" s="120"/>
      <c r="F2828" s="122"/>
      <c r="G2828" s="123"/>
      <c r="H2828" s="123"/>
      <c r="I2828" s="123"/>
      <c r="J2828" s="122"/>
      <c r="K2828" s="827"/>
      <c r="L2828" s="827"/>
    </row>
    <row r="2829" spans="2:12" x14ac:dyDescent="0.25">
      <c r="B2829" s="120"/>
      <c r="C2829" s="121"/>
      <c r="D2829" s="121"/>
      <c r="E2829" s="120"/>
      <c r="F2829" s="122"/>
      <c r="G2829" s="123"/>
      <c r="H2829" s="123"/>
      <c r="I2829" s="123"/>
      <c r="J2829" s="122"/>
      <c r="K2829" s="827"/>
      <c r="L2829" s="827"/>
    </row>
    <row r="2830" spans="2:12" x14ac:dyDescent="0.25">
      <c r="B2830" s="120"/>
      <c r="C2830" s="121"/>
      <c r="D2830" s="121"/>
      <c r="E2830" s="120"/>
      <c r="F2830" s="122"/>
      <c r="G2830" s="123"/>
      <c r="H2830" s="123"/>
      <c r="I2830" s="123"/>
      <c r="J2830" s="122"/>
      <c r="K2830" s="827"/>
      <c r="L2830" s="827"/>
    </row>
    <row r="2831" spans="2:12" x14ac:dyDescent="0.25">
      <c r="B2831" s="120"/>
      <c r="C2831" s="121"/>
      <c r="D2831" s="121"/>
      <c r="E2831" s="120"/>
      <c r="F2831" s="122"/>
      <c r="G2831" s="123"/>
      <c r="H2831" s="123"/>
      <c r="I2831" s="123"/>
      <c r="J2831" s="122"/>
      <c r="K2831" s="827"/>
      <c r="L2831" s="827"/>
    </row>
    <row r="2832" spans="2:12" x14ac:dyDescent="0.25">
      <c r="B2832" s="120"/>
      <c r="C2832" s="121"/>
      <c r="D2832" s="121"/>
      <c r="E2832" s="120"/>
      <c r="F2832" s="122"/>
      <c r="G2832" s="123"/>
      <c r="H2832" s="123"/>
      <c r="I2832" s="123"/>
      <c r="J2832" s="122"/>
      <c r="K2832" s="827"/>
      <c r="L2832" s="827"/>
    </row>
    <row r="2833" spans="2:12" x14ac:dyDescent="0.25">
      <c r="B2833" s="120"/>
      <c r="C2833" s="121"/>
      <c r="D2833" s="121"/>
      <c r="E2833" s="120"/>
      <c r="F2833" s="122"/>
      <c r="G2833" s="123"/>
      <c r="H2833" s="123"/>
      <c r="I2833" s="123"/>
      <c r="J2833" s="122"/>
      <c r="K2833" s="827"/>
      <c r="L2833" s="827"/>
    </row>
    <row r="2834" spans="2:12" x14ac:dyDescent="0.25">
      <c r="B2834" s="120"/>
      <c r="C2834" s="121"/>
      <c r="D2834" s="121"/>
      <c r="E2834" s="120"/>
      <c r="F2834" s="122"/>
      <c r="G2834" s="123"/>
      <c r="H2834" s="123"/>
      <c r="I2834" s="123"/>
      <c r="J2834" s="122"/>
      <c r="K2834" s="827"/>
      <c r="L2834" s="827"/>
    </row>
    <row r="2835" spans="2:12" x14ac:dyDescent="0.25">
      <c r="B2835" s="120"/>
      <c r="C2835" s="121"/>
      <c r="D2835" s="121"/>
      <c r="E2835" s="120"/>
      <c r="F2835" s="122"/>
      <c r="G2835" s="123"/>
      <c r="H2835" s="123"/>
      <c r="I2835" s="123"/>
      <c r="J2835" s="122"/>
      <c r="K2835" s="827"/>
      <c r="L2835" s="827"/>
    </row>
    <row r="2836" spans="2:12" x14ac:dyDescent="0.25">
      <c r="B2836" s="120"/>
      <c r="C2836" s="121"/>
      <c r="D2836" s="121"/>
      <c r="E2836" s="120"/>
      <c r="F2836" s="122"/>
      <c r="G2836" s="123"/>
      <c r="H2836" s="123"/>
      <c r="I2836" s="123"/>
      <c r="J2836" s="122"/>
      <c r="K2836" s="827"/>
      <c r="L2836" s="827"/>
    </row>
    <row r="2837" spans="2:12" x14ac:dyDescent="0.25">
      <c r="B2837" s="120"/>
      <c r="C2837" s="121"/>
      <c r="D2837" s="121"/>
      <c r="E2837" s="120"/>
      <c r="F2837" s="122"/>
      <c r="G2837" s="123"/>
      <c r="H2837" s="123"/>
      <c r="I2837" s="123"/>
      <c r="J2837" s="122"/>
      <c r="K2837" s="827"/>
      <c r="L2837" s="827"/>
    </row>
    <row r="2838" spans="2:12" x14ac:dyDescent="0.25">
      <c r="B2838" s="120"/>
      <c r="C2838" s="121"/>
      <c r="D2838" s="121"/>
      <c r="E2838" s="120"/>
      <c r="F2838" s="122"/>
      <c r="G2838" s="123"/>
      <c r="H2838" s="123"/>
      <c r="I2838" s="123"/>
      <c r="J2838" s="122"/>
      <c r="K2838" s="827"/>
      <c r="L2838" s="827"/>
    </row>
    <row r="2839" spans="2:12" x14ac:dyDescent="0.25">
      <c r="B2839" s="120"/>
      <c r="C2839" s="121"/>
      <c r="D2839" s="121"/>
      <c r="E2839" s="120"/>
      <c r="F2839" s="122"/>
      <c r="G2839" s="123"/>
      <c r="H2839" s="123"/>
      <c r="I2839" s="123"/>
      <c r="J2839" s="122"/>
      <c r="K2839" s="827"/>
      <c r="L2839" s="827"/>
    </row>
    <row r="2840" spans="2:12" x14ac:dyDescent="0.25">
      <c r="B2840" s="120"/>
      <c r="C2840" s="121"/>
      <c r="D2840" s="121"/>
      <c r="E2840" s="120"/>
      <c r="F2840" s="122"/>
      <c r="G2840" s="123"/>
      <c r="H2840" s="123"/>
      <c r="I2840" s="123"/>
      <c r="J2840" s="122"/>
      <c r="K2840" s="827"/>
      <c r="L2840" s="827"/>
    </row>
    <row r="2841" spans="2:12" x14ac:dyDescent="0.25">
      <c r="B2841" s="120"/>
      <c r="C2841" s="121"/>
      <c r="D2841" s="121"/>
      <c r="E2841" s="120"/>
      <c r="F2841" s="122"/>
      <c r="G2841" s="123"/>
      <c r="H2841" s="123"/>
      <c r="I2841" s="123"/>
      <c r="J2841" s="122"/>
      <c r="K2841" s="827"/>
      <c r="L2841" s="827"/>
    </row>
    <row r="2842" spans="2:12" x14ac:dyDescent="0.25">
      <c r="B2842" s="120"/>
      <c r="C2842" s="121"/>
      <c r="D2842" s="121"/>
      <c r="E2842" s="120"/>
      <c r="F2842" s="122"/>
      <c r="G2842" s="123"/>
      <c r="H2842" s="123"/>
      <c r="I2842" s="123"/>
      <c r="J2842" s="122"/>
      <c r="K2842" s="827"/>
      <c r="L2842" s="827"/>
    </row>
    <row r="2843" spans="2:12" x14ac:dyDescent="0.25">
      <c r="B2843" s="120"/>
      <c r="C2843" s="121"/>
      <c r="D2843" s="121"/>
      <c r="E2843" s="120"/>
      <c r="F2843" s="122"/>
      <c r="G2843" s="123"/>
      <c r="H2843" s="123"/>
      <c r="I2843" s="123"/>
      <c r="J2843" s="122"/>
      <c r="K2843" s="827"/>
      <c r="L2843" s="827"/>
    </row>
    <row r="2844" spans="2:12" x14ac:dyDescent="0.25">
      <c r="B2844" s="120"/>
      <c r="C2844" s="121"/>
      <c r="D2844" s="121"/>
      <c r="E2844" s="120"/>
      <c r="F2844" s="122"/>
      <c r="G2844" s="123"/>
      <c r="H2844" s="123"/>
      <c r="I2844" s="123"/>
      <c r="J2844" s="122"/>
      <c r="K2844" s="827"/>
      <c r="L2844" s="827"/>
    </row>
    <row r="2845" spans="2:12" x14ac:dyDescent="0.25">
      <c r="B2845" s="120"/>
      <c r="C2845" s="121"/>
      <c r="D2845" s="121"/>
      <c r="E2845" s="120"/>
      <c r="F2845" s="122"/>
      <c r="G2845" s="123"/>
      <c r="H2845" s="123"/>
      <c r="I2845" s="123"/>
      <c r="J2845" s="122"/>
      <c r="K2845" s="827"/>
      <c r="L2845" s="827"/>
    </row>
    <row r="2846" spans="2:12" x14ac:dyDescent="0.25">
      <c r="B2846" s="120"/>
      <c r="C2846" s="121"/>
      <c r="D2846" s="121"/>
      <c r="E2846" s="120"/>
      <c r="F2846" s="122"/>
      <c r="G2846" s="123"/>
      <c r="H2846" s="123"/>
      <c r="I2846" s="123"/>
      <c r="J2846" s="122"/>
      <c r="K2846" s="827"/>
      <c r="L2846" s="827"/>
    </row>
    <row r="2847" spans="2:12" x14ac:dyDescent="0.25">
      <c r="B2847" s="120"/>
      <c r="C2847" s="121"/>
      <c r="D2847" s="121"/>
      <c r="E2847" s="120"/>
      <c r="F2847" s="122"/>
      <c r="G2847" s="123"/>
      <c r="H2847" s="123"/>
      <c r="I2847" s="123"/>
      <c r="J2847" s="122"/>
      <c r="K2847" s="827"/>
      <c r="L2847" s="827"/>
    </row>
    <row r="2848" spans="2:12" x14ac:dyDescent="0.25">
      <c r="B2848" s="120"/>
      <c r="C2848" s="121"/>
      <c r="D2848" s="121"/>
      <c r="E2848" s="120"/>
      <c r="F2848" s="122"/>
      <c r="G2848" s="123"/>
      <c r="H2848" s="123"/>
      <c r="I2848" s="123"/>
      <c r="J2848" s="122"/>
      <c r="K2848" s="827"/>
      <c r="L2848" s="827"/>
    </row>
    <row r="2849" spans="2:12" x14ac:dyDescent="0.25">
      <c r="B2849" s="120"/>
      <c r="C2849" s="121"/>
      <c r="D2849" s="121"/>
      <c r="E2849" s="120"/>
      <c r="F2849" s="122"/>
      <c r="G2849" s="123"/>
      <c r="H2849" s="123"/>
      <c r="I2849" s="123"/>
      <c r="J2849" s="122"/>
      <c r="K2849" s="827"/>
      <c r="L2849" s="827"/>
    </row>
    <row r="2850" spans="2:12" x14ac:dyDescent="0.25">
      <c r="B2850" s="120"/>
      <c r="C2850" s="121"/>
      <c r="D2850" s="121"/>
      <c r="E2850" s="120"/>
      <c r="F2850" s="122"/>
      <c r="G2850" s="123"/>
      <c r="H2850" s="123"/>
      <c r="I2850" s="123"/>
      <c r="J2850" s="122"/>
      <c r="K2850" s="827"/>
      <c r="L2850" s="827"/>
    </row>
    <row r="2851" spans="2:12" x14ac:dyDescent="0.25">
      <c r="B2851" s="120"/>
      <c r="C2851" s="121"/>
      <c r="D2851" s="121"/>
      <c r="E2851" s="120"/>
      <c r="F2851" s="122"/>
      <c r="G2851" s="123"/>
      <c r="H2851" s="123"/>
      <c r="I2851" s="123"/>
      <c r="J2851" s="122"/>
      <c r="K2851" s="827"/>
      <c r="L2851" s="827"/>
    </row>
    <row r="2852" spans="2:12" x14ac:dyDescent="0.25">
      <c r="B2852" s="120"/>
      <c r="C2852" s="121"/>
      <c r="D2852" s="121"/>
      <c r="E2852" s="120"/>
      <c r="F2852" s="122"/>
      <c r="G2852" s="123"/>
      <c r="H2852" s="123"/>
      <c r="I2852" s="123"/>
      <c r="J2852" s="122"/>
      <c r="K2852" s="827"/>
      <c r="L2852" s="827"/>
    </row>
    <row r="2853" spans="2:12" x14ac:dyDescent="0.25">
      <c r="B2853" s="120"/>
      <c r="C2853" s="121"/>
      <c r="D2853" s="121"/>
      <c r="E2853" s="120"/>
      <c r="F2853" s="122"/>
      <c r="G2853" s="123"/>
      <c r="H2853" s="123"/>
      <c r="I2853" s="123"/>
      <c r="J2853" s="122"/>
      <c r="K2853" s="827"/>
      <c r="L2853" s="827"/>
    </row>
    <row r="2854" spans="2:12" x14ac:dyDescent="0.25">
      <c r="B2854" s="120"/>
      <c r="C2854" s="121"/>
      <c r="D2854" s="121"/>
      <c r="E2854" s="120"/>
      <c r="F2854" s="122"/>
      <c r="G2854" s="123"/>
      <c r="H2854" s="123"/>
      <c r="I2854" s="123"/>
      <c r="J2854" s="122"/>
      <c r="K2854" s="827"/>
      <c r="L2854" s="827"/>
    </row>
    <row r="2855" spans="2:12" x14ac:dyDescent="0.25">
      <c r="B2855" s="120"/>
      <c r="C2855" s="121"/>
      <c r="D2855" s="121"/>
      <c r="E2855" s="120"/>
      <c r="F2855" s="122"/>
      <c r="G2855" s="123"/>
      <c r="H2855" s="123"/>
      <c r="I2855" s="123"/>
      <c r="J2855" s="122"/>
      <c r="K2855" s="827"/>
      <c r="L2855" s="827"/>
    </row>
    <row r="2856" spans="2:12" x14ac:dyDescent="0.25">
      <c r="B2856" s="120"/>
      <c r="C2856" s="121"/>
      <c r="D2856" s="121"/>
      <c r="E2856" s="120"/>
      <c r="F2856" s="122"/>
      <c r="G2856" s="123"/>
      <c r="H2856" s="123"/>
      <c r="I2856" s="123"/>
      <c r="J2856" s="122"/>
      <c r="K2856" s="827"/>
      <c r="L2856" s="827"/>
    </row>
    <row r="2857" spans="2:12" x14ac:dyDescent="0.25">
      <c r="B2857" s="120"/>
      <c r="C2857" s="121"/>
      <c r="D2857" s="121"/>
      <c r="E2857" s="120"/>
      <c r="F2857" s="122"/>
      <c r="G2857" s="123"/>
      <c r="H2857" s="123"/>
      <c r="I2857" s="123"/>
      <c r="J2857" s="122"/>
      <c r="K2857" s="827"/>
      <c r="L2857" s="827"/>
    </row>
    <row r="2858" spans="2:12" x14ac:dyDescent="0.25">
      <c r="B2858" s="120"/>
      <c r="C2858" s="121"/>
      <c r="D2858" s="121"/>
      <c r="E2858" s="120"/>
      <c r="F2858" s="122"/>
      <c r="G2858" s="123"/>
      <c r="H2858" s="123"/>
      <c r="I2858" s="123"/>
      <c r="J2858" s="122"/>
      <c r="K2858" s="827"/>
      <c r="L2858" s="827"/>
    </row>
    <row r="2859" spans="2:12" x14ac:dyDescent="0.25">
      <c r="B2859" s="120"/>
      <c r="C2859" s="121"/>
      <c r="D2859" s="121"/>
      <c r="E2859" s="120"/>
      <c r="F2859" s="122"/>
      <c r="G2859" s="123"/>
      <c r="H2859" s="123"/>
      <c r="I2859" s="123"/>
      <c r="J2859" s="122"/>
      <c r="K2859" s="827"/>
      <c r="L2859" s="827"/>
    </row>
    <row r="2860" spans="2:12" x14ac:dyDescent="0.25">
      <c r="B2860" s="120"/>
      <c r="C2860" s="121"/>
      <c r="D2860" s="121"/>
      <c r="E2860" s="120"/>
      <c r="F2860" s="122"/>
      <c r="G2860" s="123"/>
      <c r="H2860" s="123"/>
      <c r="I2860" s="123"/>
      <c r="J2860" s="122"/>
      <c r="K2860" s="827"/>
      <c r="L2860" s="827"/>
    </row>
    <row r="2861" spans="2:12" x14ac:dyDescent="0.25">
      <c r="B2861" s="120"/>
      <c r="C2861" s="121"/>
      <c r="D2861" s="121"/>
      <c r="E2861" s="120"/>
      <c r="F2861" s="122"/>
      <c r="G2861" s="123"/>
      <c r="H2861" s="123"/>
      <c r="I2861" s="123"/>
      <c r="J2861" s="122"/>
      <c r="K2861" s="827"/>
      <c r="L2861" s="827"/>
    </row>
    <row r="2862" spans="2:12" x14ac:dyDescent="0.25">
      <c r="B2862" s="120"/>
      <c r="C2862" s="121"/>
      <c r="D2862" s="121"/>
      <c r="E2862" s="120"/>
      <c r="F2862" s="122"/>
      <c r="G2862" s="123"/>
      <c r="H2862" s="123"/>
      <c r="I2862" s="123"/>
      <c r="J2862" s="122"/>
      <c r="K2862" s="827"/>
      <c r="L2862" s="827"/>
    </row>
    <row r="2863" spans="2:12" x14ac:dyDescent="0.25">
      <c r="B2863" s="120"/>
      <c r="C2863" s="121"/>
      <c r="D2863" s="121"/>
      <c r="E2863" s="120"/>
      <c r="F2863" s="122"/>
      <c r="G2863" s="123"/>
      <c r="H2863" s="123"/>
      <c r="I2863" s="123"/>
      <c r="J2863" s="122"/>
      <c r="K2863" s="827"/>
      <c r="L2863" s="827"/>
    </row>
    <row r="2864" spans="2:12" x14ac:dyDescent="0.25">
      <c r="B2864" s="120"/>
      <c r="C2864" s="121"/>
      <c r="D2864" s="121"/>
      <c r="E2864" s="120"/>
      <c r="F2864" s="122"/>
      <c r="G2864" s="123"/>
      <c r="H2864" s="123"/>
      <c r="I2864" s="123"/>
      <c r="J2864" s="122"/>
      <c r="K2864" s="827"/>
      <c r="L2864" s="827"/>
    </row>
    <row r="2865" spans="2:12" x14ac:dyDescent="0.25">
      <c r="B2865" s="120"/>
      <c r="C2865" s="121"/>
      <c r="D2865" s="121"/>
      <c r="E2865" s="120"/>
      <c r="F2865" s="122"/>
      <c r="G2865" s="123"/>
      <c r="H2865" s="123"/>
      <c r="I2865" s="123"/>
      <c r="J2865" s="122"/>
      <c r="K2865" s="827"/>
      <c r="L2865" s="827"/>
    </row>
    <row r="2866" spans="2:12" x14ac:dyDescent="0.25">
      <c r="B2866" s="120"/>
      <c r="C2866" s="121"/>
      <c r="D2866" s="121"/>
      <c r="E2866" s="120"/>
      <c r="F2866" s="122"/>
      <c r="G2866" s="123"/>
      <c r="H2866" s="123"/>
      <c r="I2866" s="123"/>
      <c r="J2866" s="122"/>
      <c r="K2866" s="827"/>
      <c r="L2866" s="827"/>
    </row>
    <row r="2867" spans="2:12" x14ac:dyDescent="0.25">
      <c r="B2867" s="120"/>
      <c r="C2867" s="121"/>
      <c r="D2867" s="121"/>
      <c r="E2867" s="120"/>
      <c r="F2867" s="122"/>
      <c r="G2867" s="123"/>
      <c r="H2867" s="123"/>
      <c r="I2867" s="123"/>
      <c r="J2867" s="122"/>
      <c r="K2867" s="827"/>
      <c r="L2867" s="827"/>
    </row>
    <row r="2868" spans="2:12" x14ac:dyDescent="0.25">
      <c r="B2868" s="120"/>
      <c r="C2868" s="121"/>
      <c r="D2868" s="121"/>
      <c r="E2868" s="120"/>
      <c r="F2868" s="122"/>
      <c r="G2868" s="123"/>
      <c r="H2868" s="123"/>
      <c r="I2868" s="123"/>
      <c r="J2868" s="122"/>
      <c r="K2868" s="827"/>
      <c r="L2868" s="827"/>
    </row>
    <row r="2869" spans="2:12" x14ac:dyDescent="0.25">
      <c r="B2869" s="120"/>
      <c r="C2869" s="121"/>
      <c r="D2869" s="121"/>
      <c r="E2869" s="120"/>
      <c r="F2869" s="122"/>
      <c r="G2869" s="123"/>
      <c r="H2869" s="123"/>
      <c r="I2869" s="123"/>
      <c r="J2869" s="122"/>
      <c r="K2869" s="827"/>
      <c r="L2869" s="827"/>
    </row>
    <row r="2870" spans="2:12" x14ac:dyDescent="0.25">
      <c r="B2870" s="120"/>
      <c r="C2870" s="121"/>
      <c r="D2870" s="121"/>
      <c r="E2870" s="120"/>
      <c r="F2870" s="122"/>
      <c r="G2870" s="123"/>
      <c r="H2870" s="123"/>
      <c r="I2870" s="123"/>
      <c r="J2870" s="122"/>
      <c r="K2870" s="827"/>
      <c r="L2870" s="827"/>
    </row>
    <row r="2871" spans="2:12" x14ac:dyDescent="0.25">
      <c r="B2871" s="120"/>
      <c r="C2871" s="121"/>
      <c r="D2871" s="121"/>
      <c r="E2871" s="120"/>
      <c r="F2871" s="122"/>
      <c r="G2871" s="123"/>
      <c r="H2871" s="123"/>
      <c r="I2871" s="123"/>
      <c r="J2871" s="122"/>
      <c r="K2871" s="827"/>
      <c r="L2871" s="827"/>
    </row>
    <row r="2872" spans="2:12" x14ac:dyDescent="0.25">
      <c r="B2872" s="120"/>
      <c r="C2872" s="121"/>
      <c r="D2872" s="121"/>
      <c r="E2872" s="120"/>
      <c r="F2872" s="122"/>
      <c r="G2872" s="123"/>
      <c r="H2872" s="123"/>
      <c r="I2872" s="123"/>
      <c r="J2872" s="122"/>
      <c r="K2872" s="827"/>
      <c r="L2872" s="827"/>
    </row>
    <row r="2873" spans="2:12" x14ac:dyDescent="0.25">
      <c r="B2873" s="120"/>
      <c r="C2873" s="121"/>
      <c r="D2873" s="121"/>
      <c r="E2873" s="120"/>
      <c r="F2873" s="122"/>
      <c r="G2873" s="123"/>
      <c r="H2873" s="123"/>
      <c r="I2873" s="123"/>
      <c r="J2873" s="122"/>
      <c r="K2873" s="827"/>
      <c r="L2873" s="827"/>
    </row>
    <row r="2874" spans="2:12" x14ac:dyDescent="0.25">
      <c r="B2874" s="120"/>
      <c r="C2874" s="121"/>
      <c r="D2874" s="121"/>
      <c r="E2874" s="120"/>
      <c r="F2874" s="122"/>
      <c r="G2874" s="123"/>
      <c r="H2874" s="123"/>
      <c r="I2874" s="123"/>
      <c r="J2874" s="122"/>
      <c r="K2874" s="827"/>
      <c r="L2874" s="827"/>
    </row>
    <row r="2875" spans="2:12" x14ac:dyDescent="0.25">
      <c r="B2875" s="120"/>
      <c r="C2875" s="121"/>
      <c r="D2875" s="121"/>
      <c r="E2875" s="120"/>
      <c r="F2875" s="122"/>
      <c r="G2875" s="123"/>
      <c r="H2875" s="123"/>
      <c r="I2875" s="123"/>
      <c r="J2875" s="122"/>
      <c r="K2875" s="827"/>
      <c r="L2875" s="827"/>
    </row>
    <row r="2876" spans="2:12" x14ac:dyDescent="0.25">
      <c r="B2876" s="120"/>
      <c r="C2876" s="121"/>
      <c r="D2876" s="121"/>
      <c r="E2876" s="120"/>
      <c r="F2876" s="122"/>
      <c r="G2876" s="123"/>
      <c r="H2876" s="123"/>
      <c r="I2876" s="123"/>
      <c r="J2876" s="122"/>
      <c r="K2876" s="827"/>
      <c r="L2876" s="827"/>
    </row>
    <row r="2877" spans="2:12" x14ac:dyDescent="0.25">
      <c r="B2877" s="120"/>
      <c r="C2877" s="121"/>
      <c r="D2877" s="121"/>
      <c r="E2877" s="120"/>
      <c r="F2877" s="122"/>
      <c r="G2877" s="123"/>
      <c r="H2877" s="123"/>
      <c r="I2877" s="123"/>
      <c r="J2877" s="122"/>
      <c r="K2877" s="827"/>
      <c r="L2877" s="827"/>
    </row>
    <row r="2878" spans="2:12" x14ac:dyDescent="0.25">
      <c r="B2878" s="120"/>
      <c r="C2878" s="121"/>
      <c r="D2878" s="121"/>
      <c r="E2878" s="120"/>
      <c r="F2878" s="122"/>
      <c r="G2878" s="123"/>
      <c r="H2878" s="123"/>
      <c r="I2878" s="123"/>
      <c r="J2878" s="122"/>
      <c r="K2878" s="827"/>
      <c r="L2878" s="827"/>
    </row>
    <row r="2879" spans="2:12" x14ac:dyDescent="0.25">
      <c r="B2879" s="120"/>
      <c r="C2879" s="121"/>
      <c r="D2879" s="121"/>
      <c r="E2879" s="120"/>
      <c r="F2879" s="122"/>
      <c r="G2879" s="123"/>
      <c r="H2879" s="123"/>
      <c r="I2879" s="123"/>
      <c r="J2879" s="122"/>
      <c r="K2879" s="827"/>
      <c r="L2879" s="827"/>
    </row>
    <row r="2880" spans="2:12" x14ac:dyDescent="0.25">
      <c r="B2880" s="120"/>
      <c r="C2880" s="121"/>
      <c r="D2880" s="121"/>
      <c r="E2880" s="120"/>
      <c r="F2880" s="122"/>
      <c r="G2880" s="123"/>
      <c r="H2880" s="123"/>
      <c r="I2880" s="123"/>
      <c r="J2880" s="122"/>
      <c r="K2880" s="827"/>
      <c r="L2880" s="827"/>
    </row>
    <row r="2881" spans="2:12" x14ac:dyDescent="0.25">
      <c r="B2881" s="120"/>
      <c r="C2881" s="121"/>
      <c r="D2881" s="121"/>
      <c r="E2881" s="120"/>
      <c r="F2881" s="122"/>
      <c r="G2881" s="123"/>
      <c r="H2881" s="123"/>
      <c r="I2881" s="123"/>
      <c r="J2881" s="122"/>
      <c r="K2881" s="827"/>
      <c r="L2881" s="827"/>
    </row>
    <row r="2882" spans="2:12" x14ac:dyDescent="0.25">
      <c r="B2882" s="120"/>
      <c r="C2882" s="121"/>
      <c r="D2882" s="121"/>
      <c r="E2882" s="120"/>
      <c r="F2882" s="122"/>
      <c r="G2882" s="123"/>
      <c r="H2882" s="123"/>
      <c r="I2882" s="123"/>
      <c r="J2882" s="122"/>
      <c r="K2882" s="827"/>
      <c r="L2882" s="827"/>
    </row>
    <row r="2883" spans="2:12" x14ac:dyDescent="0.25">
      <c r="B2883" s="120"/>
      <c r="C2883" s="121"/>
      <c r="D2883" s="121"/>
      <c r="E2883" s="120"/>
      <c r="F2883" s="122"/>
      <c r="G2883" s="123"/>
      <c r="H2883" s="123"/>
      <c r="I2883" s="123"/>
      <c r="J2883" s="122"/>
      <c r="K2883" s="827"/>
      <c r="L2883" s="827"/>
    </row>
    <row r="2884" spans="2:12" x14ac:dyDescent="0.25">
      <c r="B2884" s="120"/>
      <c r="C2884" s="121"/>
      <c r="D2884" s="121"/>
      <c r="E2884" s="120"/>
      <c r="F2884" s="122"/>
      <c r="G2884" s="123"/>
      <c r="H2884" s="123"/>
      <c r="I2884" s="123"/>
      <c r="J2884" s="122"/>
      <c r="K2884" s="827"/>
      <c r="L2884" s="827"/>
    </row>
    <row r="2885" spans="2:12" x14ac:dyDescent="0.25">
      <c r="B2885" s="120"/>
      <c r="C2885" s="121"/>
      <c r="D2885" s="121"/>
      <c r="E2885" s="120"/>
      <c r="F2885" s="122"/>
      <c r="G2885" s="123"/>
      <c r="H2885" s="123"/>
      <c r="I2885" s="123"/>
      <c r="J2885" s="122"/>
      <c r="K2885" s="827"/>
      <c r="L2885" s="827"/>
    </row>
    <row r="2886" spans="2:12" x14ac:dyDescent="0.25">
      <c r="B2886" s="120"/>
      <c r="C2886" s="121"/>
      <c r="D2886" s="121"/>
      <c r="E2886" s="120"/>
      <c r="F2886" s="122"/>
      <c r="G2886" s="123"/>
      <c r="H2886" s="123"/>
      <c r="I2886" s="123"/>
      <c r="J2886" s="122"/>
      <c r="K2886" s="827"/>
      <c r="L2886" s="827"/>
    </row>
    <row r="2887" spans="2:12" x14ac:dyDescent="0.25">
      <c r="B2887" s="120"/>
      <c r="C2887" s="121"/>
      <c r="D2887" s="121"/>
      <c r="E2887" s="120"/>
      <c r="F2887" s="122"/>
      <c r="G2887" s="123"/>
      <c r="H2887" s="123"/>
      <c r="I2887" s="123"/>
      <c r="J2887" s="122"/>
      <c r="K2887" s="827"/>
      <c r="L2887" s="827"/>
    </row>
    <row r="2888" spans="2:12" x14ac:dyDescent="0.25">
      <c r="B2888" s="120"/>
      <c r="C2888" s="121"/>
      <c r="D2888" s="121"/>
      <c r="E2888" s="120"/>
      <c r="F2888" s="122"/>
      <c r="G2888" s="123"/>
      <c r="H2888" s="123"/>
      <c r="I2888" s="123"/>
      <c r="J2888" s="122"/>
      <c r="K2888" s="827"/>
      <c r="L2888" s="827"/>
    </row>
    <row r="2889" spans="2:12" x14ac:dyDescent="0.25">
      <c r="B2889" s="120"/>
      <c r="C2889" s="121"/>
      <c r="D2889" s="121"/>
      <c r="E2889" s="120"/>
      <c r="F2889" s="122"/>
      <c r="G2889" s="123"/>
      <c r="H2889" s="123"/>
      <c r="I2889" s="123"/>
      <c r="J2889" s="122"/>
      <c r="K2889" s="827"/>
      <c r="L2889" s="827"/>
    </row>
    <row r="2890" spans="2:12" x14ac:dyDescent="0.25">
      <c r="B2890" s="120"/>
      <c r="C2890" s="121"/>
      <c r="D2890" s="121"/>
      <c r="E2890" s="120"/>
      <c r="F2890" s="122"/>
      <c r="G2890" s="123"/>
      <c r="H2890" s="123"/>
      <c r="I2890" s="123"/>
      <c r="J2890" s="122"/>
      <c r="K2890" s="827"/>
      <c r="L2890" s="827"/>
    </row>
    <row r="2891" spans="2:12" x14ac:dyDescent="0.25">
      <c r="B2891" s="120"/>
      <c r="C2891" s="121"/>
      <c r="D2891" s="121"/>
      <c r="E2891" s="120"/>
      <c r="F2891" s="122"/>
      <c r="G2891" s="123"/>
      <c r="H2891" s="123"/>
      <c r="I2891" s="123"/>
      <c r="J2891" s="122"/>
      <c r="K2891" s="827"/>
      <c r="L2891" s="827"/>
    </row>
    <row r="2892" spans="2:12" x14ac:dyDescent="0.25">
      <c r="B2892" s="120"/>
      <c r="C2892" s="121"/>
      <c r="D2892" s="121"/>
      <c r="E2892" s="120"/>
      <c r="F2892" s="122"/>
      <c r="G2892" s="123"/>
      <c r="H2892" s="123"/>
      <c r="I2892" s="123"/>
      <c r="J2892" s="122"/>
      <c r="K2892" s="827"/>
      <c r="L2892" s="827"/>
    </row>
    <row r="2893" spans="2:12" x14ac:dyDescent="0.25">
      <c r="B2893" s="120"/>
      <c r="C2893" s="121"/>
      <c r="D2893" s="121"/>
      <c r="E2893" s="120"/>
      <c r="F2893" s="122"/>
      <c r="G2893" s="123"/>
      <c r="H2893" s="123"/>
      <c r="I2893" s="123"/>
      <c r="J2893" s="122"/>
      <c r="K2893" s="827"/>
      <c r="L2893" s="827"/>
    </row>
    <row r="2894" spans="2:12" x14ac:dyDescent="0.25">
      <c r="B2894" s="120"/>
      <c r="C2894" s="121"/>
      <c r="D2894" s="121"/>
      <c r="E2894" s="120"/>
      <c r="F2894" s="122"/>
      <c r="G2894" s="123"/>
      <c r="H2894" s="123"/>
      <c r="I2894" s="123"/>
      <c r="J2894" s="122"/>
      <c r="K2894" s="827"/>
      <c r="L2894" s="827"/>
    </row>
    <row r="2895" spans="2:12" x14ac:dyDescent="0.25">
      <c r="B2895" s="120"/>
      <c r="C2895" s="121"/>
      <c r="D2895" s="121"/>
      <c r="E2895" s="120"/>
      <c r="F2895" s="122"/>
      <c r="G2895" s="123"/>
      <c r="H2895" s="123"/>
      <c r="I2895" s="123"/>
      <c r="J2895" s="122"/>
      <c r="K2895" s="827"/>
      <c r="L2895" s="827"/>
    </row>
    <row r="2896" spans="2:12" x14ac:dyDescent="0.25">
      <c r="B2896" s="120"/>
      <c r="C2896" s="121"/>
      <c r="D2896" s="121"/>
      <c r="E2896" s="120"/>
      <c r="F2896" s="122"/>
      <c r="G2896" s="123"/>
      <c r="H2896" s="123"/>
      <c r="I2896" s="123"/>
      <c r="J2896" s="122"/>
      <c r="K2896" s="827"/>
      <c r="L2896" s="827"/>
    </row>
    <row r="2897" spans="2:12" x14ac:dyDescent="0.25">
      <c r="B2897" s="120"/>
      <c r="C2897" s="121"/>
      <c r="D2897" s="121"/>
      <c r="E2897" s="120"/>
      <c r="F2897" s="122"/>
      <c r="G2897" s="123"/>
      <c r="H2897" s="123"/>
      <c r="I2897" s="123"/>
      <c r="J2897" s="122"/>
      <c r="K2897" s="827"/>
      <c r="L2897" s="827"/>
    </row>
    <row r="2898" spans="2:12" x14ac:dyDescent="0.25">
      <c r="B2898" s="120"/>
      <c r="C2898" s="121"/>
      <c r="D2898" s="121"/>
      <c r="E2898" s="120"/>
      <c r="F2898" s="122"/>
      <c r="G2898" s="123"/>
      <c r="H2898" s="123"/>
      <c r="I2898" s="123"/>
      <c r="J2898" s="122"/>
      <c r="K2898" s="827"/>
      <c r="L2898" s="827"/>
    </row>
    <row r="2899" spans="2:12" x14ac:dyDescent="0.25">
      <c r="B2899" s="120"/>
      <c r="C2899" s="121"/>
      <c r="D2899" s="121"/>
      <c r="E2899" s="120"/>
      <c r="F2899" s="122"/>
      <c r="G2899" s="123"/>
      <c r="H2899" s="123"/>
      <c r="I2899" s="123"/>
      <c r="J2899" s="122"/>
      <c r="K2899" s="827"/>
      <c r="L2899" s="827"/>
    </row>
    <row r="2900" spans="2:12" x14ac:dyDescent="0.25">
      <c r="B2900" s="120"/>
      <c r="C2900" s="121"/>
      <c r="D2900" s="121"/>
      <c r="E2900" s="120"/>
      <c r="F2900" s="122"/>
      <c r="G2900" s="123"/>
      <c r="H2900" s="123"/>
      <c r="I2900" s="123"/>
      <c r="J2900" s="122"/>
      <c r="K2900" s="827"/>
      <c r="L2900" s="827"/>
    </row>
    <row r="2901" spans="2:12" x14ac:dyDescent="0.25">
      <c r="B2901" s="120"/>
      <c r="C2901" s="121"/>
      <c r="D2901" s="121"/>
      <c r="E2901" s="120"/>
      <c r="F2901" s="122"/>
      <c r="G2901" s="123"/>
      <c r="H2901" s="123"/>
      <c r="I2901" s="123"/>
      <c r="J2901" s="122"/>
      <c r="K2901" s="827"/>
      <c r="L2901" s="827"/>
    </row>
    <row r="2902" spans="2:12" x14ac:dyDescent="0.25">
      <c r="B2902" s="120"/>
      <c r="C2902" s="121"/>
      <c r="D2902" s="121"/>
      <c r="E2902" s="120"/>
      <c r="F2902" s="122"/>
      <c r="G2902" s="123"/>
      <c r="H2902" s="123"/>
      <c r="I2902" s="123"/>
      <c r="J2902" s="122"/>
      <c r="K2902" s="827"/>
      <c r="L2902" s="827"/>
    </row>
    <row r="2903" spans="2:12" x14ac:dyDescent="0.25">
      <c r="B2903" s="120"/>
      <c r="C2903" s="121"/>
      <c r="D2903" s="121"/>
      <c r="E2903" s="120"/>
      <c r="F2903" s="122"/>
      <c r="G2903" s="123"/>
      <c r="H2903" s="123"/>
      <c r="I2903" s="123"/>
      <c r="J2903" s="122"/>
      <c r="K2903" s="827"/>
      <c r="L2903" s="827"/>
    </row>
    <row r="2904" spans="2:12" x14ac:dyDescent="0.25">
      <c r="B2904" s="120"/>
      <c r="C2904" s="121"/>
      <c r="D2904" s="121"/>
      <c r="E2904" s="120"/>
      <c r="F2904" s="122"/>
      <c r="G2904" s="123"/>
      <c r="H2904" s="123"/>
      <c r="I2904" s="123"/>
      <c r="J2904" s="122"/>
      <c r="K2904" s="827"/>
      <c r="L2904" s="827"/>
    </row>
    <row r="2905" spans="2:12" x14ac:dyDescent="0.25">
      <c r="B2905" s="120"/>
      <c r="C2905" s="121"/>
      <c r="D2905" s="121"/>
      <c r="E2905" s="120"/>
      <c r="F2905" s="122"/>
      <c r="G2905" s="123"/>
      <c r="H2905" s="123"/>
      <c r="I2905" s="123"/>
      <c r="J2905" s="122"/>
      <c r="K2905" s="827"/>
      <c r="L2905" s="827"/>
    </row>
    <row r="2906" spans="2:12" x14ac:dyDescent="0.25">
      <c r="B2906" s="120"/>
      <c r="C2906" s="121"/>
      <c r="D2906" s="121"/>
      <c r="E2906" s="120"/>
      <c r="F2906" s="122"/>
      <c r="G2906" s="123"/>
      <c r="H2906" s="123"/>
      <c r="I2906" s="123"/>
      <c r="J2906" s="122"/>
      <c r="K2906" s="827"/>
      <c r="L2906" s="827"/>
    </row>
    <row r="2907" spans="2:12" x14ac:dyDescent="0.25">
      <c r="B2907" s="120"/>
      <c r="C2907" s="121"/>
      <c r="D2907" s="121"/>
      <c r="E2907" s="120"/>
      <c r="F2907" s="122"/>
      <c r="G2907" s="123"/>
      <c r="H2907" s="123"/>
      <c r="I2907" s="123"/>
      <c r="J2907" s="122"/>
      <c r="K2907" s="827"/>
      <c r="L2907" s="827"/>
    </row>
    <row r="2908" spans="2:12" x14ac:dyDescent="0.25">
      <c r="B2908" s="120"/>
      <c r="C2908" s="121"/>
      <c r="D2908" s="121"/>
      <c r="E2908" s="120"/>
      <c r="F2908" s="122"/>
      <c r="G2908" s="123"/>
      <c r="H2908" s="123"/>
      <c r="I2908" s="123"/>
      <c r="J2908" s="122"/>
      <c r="K2908" s="827"/>
      <c r="L2908" s="827"/>
    </row>
    <row r="2909" spans="2:12" x14ac:dyDescent="0.25">
      <c r="B2909" s="120"/>
      <c r="C2909" s="121"/>
      <c r="D2909" s="121"/>
      <c r="E2909" s="120"/>
      <c r="F2909" s="122"/>
      <c r="G2909" s="123"/>
      <c r="H2909" s="123"/>
      <c r="I2909" s="123"/>
      <c r="J2909" s="122"/>
      <c r="K2909" s="827"/>
      <c r="L2909" s="827"/>
    </row>
    <row r="2910" spans="2:12" x14ac:dyDescent="0.25">
      <c r="B2910" s="120"/>
      <c r="C2910" s="121"/>
      <c r="D2910" s="121"/>
      <c r="E2910" s="120"/>
      <c r="F2910" s="122"/>
      <c r="G2910" s="123"/>
      <c r="H2910" s="123"/>
      <c r="I2910" s="123"/>
      <c r="J2910" s="122"/>
      <c r="K2910" s="827"/>
      <c r="L2910" s="827"/>
    </row>
    <row r="2911" spans="2:12" x14ac:dyDescent="0.25">
      <c r="B2911" s="120"/>
      <c r="C2911" s="121"/>
      <c r="D2911" s="121"/>
      <c r="E2911" s="120"/>
      <c r="F2911" s="122"/>
      <c r="G2911" s="123"/>
      <c r="H2911" s="123"/>
      <c r="I2911" s="123"/>
      <c r="J2911" s="122"/>
      <c r="K2911" s="827"/>
      <c r="L2911" s="827"/>
    </row>
    <row r="2912" spans="2:12" x14ac:dyDescent="0.25">
      <c r="B2912" s="120"/>
      <c r="C2912" s="121"/>
      <c r="D2912" s="121"/>
      <c r="E2912" s="120"/>
      <c r="F2912" s="122"/>
      <c r="G2912" s="123"/>
      <c r="H2912" s="123"/>
      <c r="I2912" s="123"/>
      <c r="J2912" s="122"/>
      <c r="K2912" s="827"/>
      <c r="L2912" s="827"/>
    </row>
    <row r="2913" spans="2:12" x14ac:dyDescent="0.25">
      <c r="B2913" s="120"/>
      <c r="C2913" s="121"/>
      <c r="D2913" s="121"/>
      <c r="E2913" s="120"/>
      <c r="F2913" s="122"/>
      <c r="G2913" s="123"/>
      <c r="H2913" s="123"/>
      <c r="I2913" s="123"/>
      <c r="J2913" s="122"/>
      <c r="K2913" s="827"/>
      <c r="L2913" s="827"/>
    </row>
    <row r="2914" spans="2:12" x14ac:dyDescent="0.25">
      <c r="B2914" s="120"/>
      <c r="C2914" s="121"/>
      <c r="D2914" s="121"/>
      <c r="E2914" s="120"/>
      <c r="F2914" s="122"/>
      <c r="G2914" s="123"/>
      <c r="H2914" s="123"/>
      <c r="I2914" s="123"/>
      <c r="J2914" s="122"/>
      <c r="K2914" s="827"/>
      <c r="L2914" s="827"/>
    </row>
    <row r="2915" spans="2:12" x14ac:dyDescent="0.25">
      <c r="B2915" s="120"/>
      <c r="C2915" s="121"/>
      <c r="D2915" s="121"/>
      <c r="E2915" s="120"/>
      <c r="F2915" s="122"/>
      <c r="G2915" s="123"/>
      <c r="H2915" s="123"/>
      <c r="I2915" s="123"/>
      <c r="J2915" s="122"/>
      <c r="K2915" s="827"/>
      <c r="L2915" s="827"/>
    </row>
    <row r="2916" spans="2:12" x14ac:dyDescent="0.25">
      <c r="B2916" s="120"/>
      <c r="C2916" s="121"/>
      <c r="D2916" s="121"/>
      <c r="E2916" s="120"/>
      <c r="F2916" s="122"/>
      <c r="G2916" s="123"/>
      <c r="H2916" s="123"/>
      <c r="I2916" s="123"/>
      <c r="J2916" s="122"/>
      <c r="K2916" s="827"/>
      <c r="L2916" s="827"/>
    </row>
    <row r="2917" spans="2:12" x14ac:dyDescent="0.25">
      <c r="B2917" s="120"/>
      <c r="C2917" s="121"/>
      <c r="D2917" s="121"/>
      <c r="E2917" s="120"/>
      <c r="F2917" s="122"/>
      <c r="G2917" s="123"/>
      <c r="H2917" s="123"/>
      <c r="I2917" s="123"/>
      <c r="J2917" s="122"/>
      <c r="K2917" s="827"/>
      <c r="L2917" s="827"/>
    </row>
    <row r="2918" spans="2:12" x14ac:dyDescent="0.25">
      <c r="B2918" s="120"/>
      <c r="C2918" s="121"/>
      <c r="D2918" s="121"/>
      <c r="E2918" s="120"/>
      <c r="F2918" s="122"/>
      <c r="G2918" s="123"/>
      <c r="H2918" s="123"/>
      <c r="I2918" s="123"/>
      <c r="J2918" s="122"/>
      <c r="K2918" s="827"/>
      <c r="L2918" s="827"/>
    </row>
    <row r="2919" spans="2:12" x14ac:dyDescent="0.25">
      <c r="B2919" s="120"/>
      <c r="C2919" s="121"/>
      <c r="D2919" s="121"/>
      <c r="E2919" s="120"/>
      <c r="F2919" s="122"/>
      <c r="G2919" s="123"/>
      <c r="H2919" s="123"/>
      <c r="I2919" s="123"/>
      <c r="J2919" s="122"/>
      <c r="K2919" s="827"/>
      <c r="L2919" s="827"/>
    </row>
    <row r="2920" spans="2:12" x14ac:dyDescent="0.25">
      <c r="B2920" s="120"/>
      <c r="C2920" s="121"/>
      <c r="D2920" s="121"/>
      <c r="E2920" s="120"/>
      <c r="F2920" s="122"/>
      <c r="G2920" s="123"/>
      <c r="H2920" s="123"/>
      <c r="I2920" s="123"/>
      <c r="J2920" s="122"/>
      <c r="K2920" s="827"/>
      <c r="L2920" s="827"/>
    </row>
    <row r="2921" spans="2:12" x14ac:dyDescent="0.25">
      <c r="B2921" s="120"/>
      <c r="C2921" s="121"/>
      <c r="D2921" s="121"/>
      <c r="E2921" s="120"/>
      <c r="F2921" s="122"/>
      <c r="G2921" s="123"/>
      <c r="H2921" s="123"/>
      <c r="I2921" s="123"/>
      <c r="J2921" s="122"/>
      <c r="K2921" s="827"/>
      <c r="L2921" s="827"/>
    </row>
    <row r="2922" spans="2:12" x14ac:dyDescent="0.25">
      <c r="B2922" s="120"/>
      <c r="C2922" s="121"/>
      <c r="D2922" s="121"/>
      <c r="E2922" s="120"/>
      <c r="F2922" s="122"/>
      <c r="G2922" s="123"/>
      <c r="H2922" s="123"/>
      <c r="I2922" s="123"/>
      <c r="J2922" s="122"/>
      <c r="K2922" s="827"/>
      <c r="L2922" s="827"/>
    </row>
    <row r="2923" spans="2:12" x14ac:dyDescent="0.25">
      <c r="B2923" s="120"/>
      <c r="C2923" s="121"/>
      <c r="D2923" s="121"/>
      <c r="E2923" s="120"/>
      <c r="F2923" s="122"/>
      <c r="G2923" s="123"/>
      <c r="H2923" s="123"/>
      <c r="I2923" s="123"/>
      <c r="J2923" s="122"/>
      <c r="K2923" s="827"/>
      <c r="L2923" s="827"/>
    </row>
    <row r="2924" spans="2:12" x14ac:dyDescent="0.25">
      <c r="B2924" s="120"/>
      <c r="C2924" s="121"/>
      <c r="D2924" s="121"/>
      <c r="E2924" s="120"/>
      <c r="F2924" s="122"/>
      <c r="G2924" s="123"/>
      <c r="H2924" s="123"/>
      <c r="I2924" s="123"/>
      <c r="J2924" s="122"/>
      <c r="K2924" s="827"/>
      <c r="L2924" s="827"/>
    </row>
    <row r="2925" spans="2:12" x14ac:dyDescent="0.25">
      <c r="B2925" s="120"/>
      <c r="C2925" s="121"/>
      <c r="D2925" s="121"/>
      <c r="E2925" s="120"/>
      <c r="F2925" s="122"/>
      <c r="G2925" s="123"/>
      <c r="H2925" s="123"/>
      <c r="I2925" s="123"/>
      <c r="J2925" s="122"/>
      <c r="K2925" s="827"/>
      <c r="L2925" s="827"/>
    </row>
    <row r="2926" spans="2:12" x14ac:dyDescent="0.25">
      <c r="B2926" s="120"/>
      <c r="C2926" s="121"/>
      <c r="D2926" s="121"/>
      <c r="E2926" s="120"/>
      <c r="F2926" s="122"/>
      <c r="G2926" s="123"/>
      <c r="H2926" s="123"/>
      <c r="I2926" s="123"/>
      <c r="J2926" s="122"/>
      <c r="K2926" s="827"/>
      <c r="L2926" s="827"/>
    </row>
    <row r="2927" spans="2:12" x14ac:dyDescent="0.25">
      <c r="B2927" s="120"/>
      <c r="C2927" s="121"/>
      <c r="D2927" s="121"/>
      <c r="E2927" s="120"/>
      <c r="F2927" s="122"/>
      <c r="G2927" s="123"/>
      <c r="H2927" s="123"/>
      <c r="I2927" s="123"/>
      <c r="J2927" s="122"/>
      <c r="K2927" s="827"/>
      <c r="L2927" s="827"/>
    </row>
    <row r="2928" spans="2:12" x14ac:dyDescent="0.25">
      <c r="B2928" s="120"/>
      <c r="C2928" s="121"/>
      <c r="D2928" s="121"/>
      <c r="E2928" s="120"/>
      <c r="F2928" s="122"/>
      <c r="G2928" s="123"/>
      <c r="H2928" s="123"/>
      <c r="I2928" s="123"/>
      <c r="J2928" s="122"/>
      <c r="K2928" s="827"/>
      <c r="L2928" s="827"/>
    </row>
    <row r="2929" spans="2:12" x14ac:dyDescent="0.25">
      <c r="B2929" s="120"/>
      <c r="C2929" s="121"/>
      <c r="D2929" s="121"/>
      <c r="E2929" s="120"/>
      <c r="F2929" s="122"/>
      <c r="G2929" s="123"/>
      <c r="H2929" s="123"/>
      <c r="I2929" s="123"/>
      <c r="J2929" s="122"/>
      <c r="K2929" s="827"/>
      <c r="L2929" s="827"/>
    </row>
    <row r="2930" spans="2:12" x14ac:dyDescent="0.25">
      <c r="B2930" s="120"/>
      <c r="C2930" s="121"/>
      <c r="D2930" s="121"/>
      <c r="E2930" s="120"/>
      <c r="F2930" s="122"/>
      <c r="G2930" s="123"/>
      <c r="H2930" s="123"/>
      <c r="I2930" s="123"/>
      <c r="J2930" s="122"/>
      <c r="K2930" s="827"/>
      <c r="L2930" s="827"/>
    </row>
    <row r="2931" spans="2:12" x14ac:dyDescent="0.25">
      <c r="B2931" s="120"/>
      <c r="C2931" s="121"/>
      <c r="D2931" s="121"/>
      <c r="E2931" s="120"/>
      <c r="F2931" s="122"/>
      <c r="G2931" s="123"/>
      <c r="H2931" s="123"/>
      <c r="I2931" s="123"/>
      <c r="J2931" s="122"/>
      <c r="K2931" s="827"/>
      <c r="L2931" s="827"/>
    </row>
    <row r="2932" spans="2:12" x14ac:dyDescent="0.25">
      <c r="B2932" s="120"/>
      <c r="C2932" s="121"/>
      <c r="D2932" s="121"/>
      <c r="E2932" s="120"/>
      <c r="F2932" s="122"/>
      <c r="G2932" s="123"/>
      <c r="H2932" s="123"/>
      <c r="I2932" s="123"/>
      <c r="J2932" s="122"/>
      <c r="K2932" s="827"/>
      <c r="L2932" s="827"/>
    </row>
    <row r="2933" spans="2:12" x14ac:dyDescent="0.25">
      <c r="B2933" s="120"/>
      <c r="C2933" s="121"/>
      <c r="D2933" s="121"/>
      <c r="E2933" s="120"/>
      <c r="F2933" s="122"/>
      <c r="G2933" s="123"/>
      <c r="H2933" s="123"/>
      <c r="I2933" s="123"/>
      <c r="J2933" s="122"/>
      <c r="K2933" s="827"/>
      <c r="L2933" s="827"/>
    </row>
    <row r="2934" spans="2:12" x14ac:dyDescent="0.25">
      <c r="B2934" s="120"/>
      <c r="C2934" s="121"/>
      <c r="D2934" s="121"/>
      <c r="E2934" s="120"/>
      <c r="F2934" s="122"/>
      <c r="G2934" s="123"/>
      <c r="H2934" s="123"/>
      <c r="I2934" s="123"/>
      <c r="J2934" s="122"/>
      <c r="K2934" s="827"/>
      <c r="L2934" s="827"/>
    </row>
    <row r="2935" spans="2:12" x14ac:dyDescent="0.25">
      <c r="B2935" s="120"/>
      <c r="C2935" s="121"/>
      <c r="D2935" s="121"/>
      <c r="E2935" s="120"/>
      <c r="F2935" s="122"/>
      <c r="G2935" s="123"/>
      <c r="H2935" s="123"/>
      <c r="I2935" s="123"/>
      <c r="J2935" s="122"/>
      <c r="K2935" s="827"/>
      <c r="L2935" s="827"/>
    </row>
    <row r="2936" spans="2:12" x14ac:dyDescent="0.25">
      <c r="B2936" s="120"/>
      <c r="C2936" s="121"/>
      <c r="D2936" s="121"/>
      <c r="E2936" s="120"/>
      <c r="F2936" s="122"/>
      <c r="G2936" s="123"/>
      <c r="H2936" s="123"/>
      <c r="I2936" s="123"/>
      <c r="J2936" s="122"/>
      <c r="K2936" s="827"/>
      <c r="L2936" s="827"/>
    </row>
    <row r="2937" spans="2:12" x14ac:dyDescent="0.25">
      <c r="B2937" s="120"/>
      <c r="C2937" s="121"/>
      <c r="D2937" s="121"/>
      <c r="E2937" s="120"/>
      <c r="F2937" s="122"/>
      <c r="G2937" s="123"/>
      <c r="H2937" s="123"/>
      <c r="I2937" s="123"/>
      <c r="J2937" s="122"/>
      <c r="K2937" s="827"/>
      <c r="L2937" s="827"/>
    </row>
    <row r="2938" spans="2:12" x14ac:dyDescent="0.25">
      <c r="B2938" s="120"/>
      <c r="C2938" s="121"/>
      <c r="D2938" s="121"/>
      <c r="E2938" s="120"/>
      <c r="F2938" s="122"/>
      <c r="G2938" s="123"/>
      <c r="H2938" s="123"/>
      <c r="I2938" s="123"/>
      <c r="J2938" s="122"/>
      <c r="K2938" s="827"/>
      <c r="L2938" s="827"/>
    </row>
    <row r="2939" spans="2:12" x14ac:dyDescent="0.25">
      <c r="B2939" s="120"/>
      <c r="C2939" s="121"/>
      <c r="D2939" s="121"/>
      <c r="E2939" s="120"/>
      <c r="F2939" s="122"/>
      <c r="G2939" s="123"/>
      <c r="H2939" s="123"/>
      <c r="I2939" s="123"/>
      <c r="J2939" s="122"/>
      <c r="K2939" s="827"/>
      <c r="L2939" s="827"/>
    </row>
    <row r="2940" spans="2:12" x14ac:dyDescent="0.25">
      <c r="B2940" s="120"/>
      <c r="C2940" s="121"/>
      <c r="D2940" s="121"/>
      <c r="E2940" s="120"/>
      <c r="F2940" s="122"/>
      <c r="G2940" s="123"/>
      <c r="H2940" s="123"/>
      <c r="I2940" s="123"/>
      <c r="J2940" s="122"/>
      <c r="K2940" s="827"/>
      <c r="L2940" s="827"/>
    </row>
    <row r="2941" spans="2:12" x14ac:dyDescent="0.25">
      <c r="B2941" s="120"/>
      <c r="C2941" s="121"/>
      <c r="D2941" s="121"/>
      <c r="E2941" s="120"/>
      <c r="F2941" s="122"/>
      <c r="G2941" s="123"/>
      <c r="H2941" s="123"/>
      <c r="I2941" s="123"/>
      <c r="J2941" s="122"/>
      <c r="K2941" s="827"/>
      <c r="L2941" s="827"/>
    </row>
    <row r="2942" spans="2:12" x14ac:dyDescent="0.25">
      <c r="B2942" s="120"/>
      <c r="C2942" s="121"/>
      <c r="D2942" s="121"/>
      <c r="E2942" s="120"/>
      <c r="F2942" s="122"/>
      <c r="G2942" s="123"/>
      <c r="H2942" s="123"/>
      <c r="I2942" s="123"/>
      <c r="J2942" s="122"/>
      <c r="K2942" s="827"/>
      <c r="L2942" s="827"/>
    </row>
    <row r="2943" spans="2:12" x14ac:dyDescent="0.25">
      <c r="B2943" s="120"/>
      <c r="C2943" s="121"/>
      <c r="D2943" s="121"/>
      <c r="E2943" s="120"/>
      <c r="F2943" s="122"/>
      <c r="G2943" s="123"/>
      <c r="H2943" s="123"/>
      <c r="I2943" s="123"/>
      <c r="J2943" s="122"/>
      <c r="K2943" s="827"/>
      <c r="L2943" s="827"/>
    </row>
    <row r="2944" spans="2:12" x14ac:dyDescent="0.25">
      <c r="B2944" s="120"/>
      <c r="C2944" s="121"/>
      <c r="D2944" s="121"/>
      <c r="E2944" s="120"/>
      <c r="F2944" s="122"/>
      <c r="G2944" s="123"/>
      <c r="H2944" s="123"/>
      <c r="I2944" s="123"/>
      <c r="J2944" s="122"/>
      <c r="K2944" s="827"/>
      <c r="L2944" s="827"/>
    </row>
    <row r="2945" spans="2:12" x14ac:dyDescent="0.25">
      <c r="B2945" s="120"/>
      <c r="C2945" s="121"/>
      <c r="D2945" s="121"/>
      <c r="E2945" s="120"/>
      <c r="F2945" s="122"/>
      <c r="G2945" s="123"/>
      <c r="H2945" s="123"/>
      <c r="I2945" s="123"/>
      <c r="J2945" s="122"/>
      <c r="K2945" s="827"/>
      <c r="L2945" s="827"/>
    </row>
    <row r="2946" spans="2:12" x14ac:dyDescent="0.25">
      <c r="B2946" s="120"/>
      <c r="C2946" s="121"/>
      <c r="D2946" s="121"/>
      <c r="E2946" s="120"/>
      <c r="F2946" s="122"/>
      <c r="G2946" s="123"/>
      <c r="H2946" s="123"/>
      <c r="I2946" s="123"/>
      <c r="J2946" s="122"/>
      <c r="K2946" s="827"/>
      <c r="L2946" s="827"/>
    </row>
    <row r="2947" spans="2:12" x14ac:dyDescent="0.25">
      <c r="B2947" s="120"/>
      <c r="C2947" s="121"/>
      <c r="D2947" s="121"/>
      <c r="E2947" s="120"/>
      <c r="F2947" s="122"/>
      <c r="G2947" s="123"/>
      <c r="H2947" s="123"/>
      <c r="I2947" s="123"/>
      <c r="J2947" s="122"/>
      <c r="K2947" s="827"/>
      <c r="L2947" s="827"/>
    </row>
    <row r="2948" spans="2:12" x14ac:dyDescent="0.25">
      <c r="B2948" s="120"/>
      <c r="C2948" s="121"/>
      <c r="D2948" s="121"/>
      <c r="E2948" s="120"/>
      <c r="F2948" s="122"/>
      <c r="G2948" s="123"/>
      <c r="H2948" s="123"/>
      <c r="I2948" s="123"/>
      <c r="J2948" s="122"/>
      <c r="K2948" s="827"/>
      <c r="L2948" s="827"/>
    </row>
    <row r="2949" spans="2:12" x14ac:dyDescent="0.25">
      <c r="B2949" s="120"/>
      <c r="C2949" s="121"/>
      <c r="D2949" s="121"/>
      <c r="E2949" s="120"/>
      <c r="F2949" s="122"/>
      <c r="G2949" s="123"/>
      <c r="H2949" s="123"/>
      <c r="I2949" s="123"/>
      <c r="J2949" s="122"/>
      <c r="K2949" s="827"/>
      <c r="L2949" s="827"/>
    </row>
    <row r="2950" spans="2:12" x14ac:dyDescent="0.25">
      <c r="B2950" s="120"/>
      <c r="C2950" s="121"/>
      <c r="D2950" s="121"/>
      <c r="E2950" s="120"/>
      <c r="F2950" s="122"/>
      <c r="G2950" s="123"/>
      <c r="H2950" s="123"/>
      <c r="I2950" s="123"/>
      <c r="J2950" s="122"/>
      <c r="K2950" s="827"/>
      <c r="L2950" s="827"/>
    </row>
    <row r="2951" spans="2:12" x14ac:dyDescent="0.25">
      <c r="B2951" s="120"/>
      <c r="C2951" s="121"/>
      <c r="D2951" s="121"/>
      <c r="E2951" s="120"/>
      <c r="F2951" s="122"/>
      <c r="G2951" s="123"/>
      <c r="H2951" s="123"/>
      <c r="I2951" s="123"/>
      <c r="J2951" s="122"/>
      <c r="K2951" s="827"/>
      <c r="L2951" s="827"/>
    </row>
    <row r="2952" spans="2:12" x14ac:dyDescent="0.25">
      <c r="B2952" s="120"/>
      <c r="C2952" s="121"/>
      <c r="D2952" s="121"/>
      <c r="E2952" s="120"/>
      <c r="F2952" s="122"/>
      <c r="G2952" s="123"/>
      <c r="H2952" s="123"/>
      <c r="I2952" s="123"/>
      <c r="J2952" s="122"/>
      <c r="K2952" s="827"/>
      <c r="L2952" s="827"/>
    </row>
    <row r="2953" spans="2:12" x14ac:dyDescent="0.25">
      <c r="B2953" s="120"/>
      <c r="C2953" s="121"/>
      <c r="D2953" s="121"/>
      <c r="E2953" s="120"/>
      <c r="F2953" s="122"/>
      <c r="G2953" s="123"/>
      <c r="H2953" s="123"/>
      <c r="I2953" s="123"/>
      <c r="J2953" s="122"/>
      <c r="K2953" s="827"/>
      <c r="L2953" s="827"/>
    </row>
    <row r="2954" spans="2:12" x14ac:dyDescent="0.25">
      <c r="B2954" s="120"/>
      <c r="C2954" s="121"/>
      <c r="D2954" s="121"/>
      <c r="E2954" s="120"/>
      <c r="F2954" s="122"/>
      <c r="G2954" s="123"/>
      <c r="H2954" s="123"/>
      <c r="I2954" s="123"/>
      <c r="J2954" s="122"/>
      <c r="K2954" s="827"/>
      <c r="L2954" s="827"/>
    </row>
    <row r="2955" spans="2:12" x14ac:dyDescent="0.25">
      <c r="B2955" s="120"/>
      <c r="C2955" s="121"/>
      <c r="D2955" s="121"/>
      <c r="E2955" s="120"/>
      <c r="F2955" s="122"/>
      <c r="G2955" s="123"/>
      <c r="H2955" s="123"/>
      <c r="I2955" s="123"/>
      <c r="J2955" s="122"/>
      <c r="K2955" s="827"/>
      <c r="L2955" s="827"/>
    </row>
    <row r="2956" spans="2:12" x14ac:dyDescent="0.25">
      <c r="B2956" s="120"/>
      <c r="C2956" s="121"/>
      <c r="D2956" s="121"/>
      <c r="E2956" s="120"/>
      <c r="F2956" s="122"/>
      <c r="G2956" s="123"/>
      <c r="H2956" s="123"/>
      <c r="I2956" s="123"/>
      <c r="J2956" s="122"/>
      <c r="K2956" s="827"/>
      <c r="L2956" s="827"/>
    </row>
    <row r="2957" spans="2:12" x14ac:dyDescent="0.25">
      <c r="B2957" s="120"/>
      <c r="C2957" s="121"/>
      <c r="D2957" s="121"/>
      <c r="E2957" s="120"/>
      <c r="F2957" s="122"/>
      <c r="G2957" s="123"/>
      <c r="H2957" s="123"/>
      <c r="I2957" s="123"/>
      <c r="J2957" s="122"/>
      <c r="K2957" s="827"/>
      <c r="L2957" s="827"/>
    </row>
    <row r="2958" spans="2:12" x14ac:dyDescent="0.25">
      <c r="B2958" s="120"/>
      <c r="C2958" s="121"/>
      <c r="D2958" s="121"/>
      <c r="E2958" s="120"/>
      <c r="F2958" s="122"/>
      <c r="G2958" s="123"/>
      <c r="H2958" s="123"/>
      <c r="I2958" s="123"/>
      <c r="J2958" s="122"/>
      <c r="K2958" s="827"/>
      <c r="L2958" s="827"/>
    </row>
    <row r="2959" spans="2:12" x14ac:dyDescent="0.25">
      <c r="B2959" s="120"/>
      <c r="C2959" s="121"/>
      <c r="D2959" s="121"/>
      <c r="E2959" s="120"/>
      <c r="F2959" s="122"/>
      <c r="G2959" s="123"/>
      <c r="H2959" s="123"/>
      <c r="I2959" s="123"/>
      <c r="J2959" s="122"/>
      <c r="K2959" s="827"/>
      <c r="L2959" s="827"/>
    </row>
    <row r="2960" spans="2:12" x14ac:dyDescent="0.25">
      <c r="B2960" s="120"/>
      <c r="C2960" s="121"/>
      <c r="D2960" s="121"/>
      <c r="E2960" s="120"/>
      <c r="F2960" s="122"/>
      <c r="G2960" s="123"/>
      <c r="H2960" s="123"/>
      <c r="I2960" s="123"/>
      <c r="J2960" s="122"/>
      <c r="K2960" s="827"/>
      <c r="L2960" s="827"/>
    </row>
    <row r="2961" spans="2:12" x14ac:dyDescent="0.25">
      <c r="B2961" s="120"/>
      <c r="C2961" s="121"/>
      <c r="D2961" s="121"/>
      <c r="E2961" s="120"/>
      <c r="F2961" s="122"/>
      <c r="G2961" s="123"/>
      <c r="H2961" s="123"/>
      <c r="I2961" s="123"/>
      <c r="J2961" s="122"/>
      <c r="K2961" s="827"/>
      <c r="L2961" s="827"/>
    </row>
    <row r="2962" spans="2:12" x14ac:dyDescent="0.25">
      <c r="B2962" s="120"/>
      <c r="C2962" s="121"/>
      <c r="D2962" s="121"/>
      <c r="E2962" s="120"/>
      <c r="F2962" s="122"/>
      <c r="G2962" s="123"/>
      <c r="H2962" s="123"/>
      <c r="I2962" s="123"/>
      <c r="J2962" s="122"/>
      <c r="K2962" s="827"/>
      <c r="L2962" s="827"/>
    </row>
    <row r="2963" spans="2:12" x14ac:dyDescent="0.25">
      <c r="B2963" s="120"/>
      <c r="C2963" s="121"/>
      <c r="D2963" s="121"/>
      <c r="E2963" s="120"/>
      <c r="F2963" s="122"/>
      <c r="G2963" s="123"/>
      <c r="H2963" s="123"/>
      <c r="I2963" s="123"/>
      <c r="J2963" s="122"/>
      <c r="K2963" s="827"/>
      <c r="L2963" s="827"/>
    </row>
    <row r="2964" spans="2:12" x14ac:dyDescent="0.25">
      <c r="B2964" s="120"/>
      <c r="C2964" s="121"/>
      <c r="D2964" s="121"/>
      <c r="E2964" s="120"/>
      <c r="F2964" s="122"/>
      <c r="G2964" s="123"/>
      <c r="H2964" s="123"/>
      <c r="I2964" s="123"/>
      <c r="J2964" s="122"/>
      <c r="K2964" s="827"/>
      <c r="L2964" s="827"/>
    </row>
    <row r="2965" spans="2:12" x14ac:dyDescent="0.25">
      <c r="B2965" s="120"/>
      <c r="C2965" s="121"/>
      <c r="D2965" s="121"/>
      <c r="E2965" s="120"/>
      <c r="F2965" s="122"/>
      <c r="G2965" s="123"/>
      <c r="H2965" s="123"/>
      <c r="I2965" s="123"/>
      <c r="J2965" s="122"/>
      <c r="K2965" s="827"/>
      <c r="L2965" s="827"/>
    </row>
    <row r="2966" spans="2:12" x14ac:dyDescent="0.25">
      <c r="B2966" s="120"/>
      <c r="C2966" s="121"/>
      <c r="D2966" s="121"/>
      <c r="E2966" s="120"/>
      <c r="F2966" s="122"/>
      <c r="G2966" s="123"/>
      <c r="H2966" s="123"/>
      <c r="I2966" s="123"/>
      <c r="J2966" s="122"/>
      <c r="K2966" s="827"/>
      <c r="L2966" s="827"/>
    </row>
    <row r="2967" spans="2:12" x14ac:dyDescent="0.25">
      <c r="B2967" s="120"/>
      <c r="C2967" s="121"/>
      <c r="D2967" s="121"/>
      <c r="E2967" s="120"/>
      <c r="F2967" s="122"/>
      <c r="G2967" s="123"/>
      <c r="H2967" s="123"/>
      <c r="I2967" s="123"/>
      <c r="J2967" s="122"/>
      <c r="K2967" s="827"/>
      <c r="L2967" s="827"/>
    </row>
    <row r="2968" spans="2:12" x14ac:dyDescent="0.25">
      <c r="B2968" s="120"/>
      <c r="C2968" s="121"/>
      <c r="D2968" s="121"/>
      <c r="E2968" s="120"/>
      <c r="F2968" s="122"/>
      <c r="G2968" s="123"/>
      <c r="H2968" s="123"/>
      <c r="I2968" s="123"/>
      <c r="J2968" s="122"/>
      <c r="K2968" s="827"/>
      <c r="L2968" s="827"/>
    </row>
    <row r="2969" spans="2:12" x14ac:dyDescent="0.25">
      <c r="B2969" s="120"/>
      <c r="C2969" s="121"/>
      <c r="D2969" s="121"/>
      <c r="E2969" s="120"/>
      <c r="F2969" s="122"/>
      <c r="G2969" s="123"/>
      <c r="H2969" s="123"/>
      <c r="I2969" s="123"/>
      <c r="J2969" s="122"/>
      <c r="K2969" s="827"/>
      <c r="L2969" s="827"/>
    </row>
    <row r="2970" spans="2:12" x14ac:dyDescent="0.25">
      <c r="B2970" s="120"/>
      <c r="C2970" s="121"/>
      <c r="D2970" s="121"/>
      <c r="E2970" s="120"/>
      <c r="F2970" s="122"/>
      <c r="G2970" s="123"/>
      <c r="H2970" s="123"/>
      <c r="I2970" s="123"/>
      <c r="J2970" s="122"/>
      <c r="K2970" s="827"/>
      <c r="L2970" s="827"/>
    </row>
    <row r="2971" spans="2:12" x14ac:dyDescent="0.25">
      <c r="B2971" s="120"/>
      <c r="C2971" s="121"/>
      <c r="D2971" s="121"/>
      <c r="E2971" s="120"/>
      <c r="F2971" s="122"/>
      <c r="G2971" s="123"/>
      <c r="H2971" s="123"/>
      <c r="I2971" s="123"/>
      <c r="J2971" s="122"/>
      <c r="K2971" s="827"/>
      <c r="L2971" s="827"/>
    </row>
    <row r="2972" spans="2:12" x14ac:dyDescent="0.25">
      <c r="B2972" s="120"/>
      <c r="C2972" s="121"/>
      <c r="D2972" s="121"/>
      <c r="E2972" s="120"/>
      <c r="F2972" s="122"/>
      <c r="G2972" s="123"/>
      <c r="H2972" s="123"/>
      <c r="I2972" s="123"/>
      <c r="J2972" s="122"/>
      <c r="K2972" s="827"/>
      <c r="L2972" s="827"/>
    </row>
    <row r="2973" spans="2:12" x14ac:dyDescent="0.25">
      <c r="B2973" s="120"/>
      <c r="C2973" s="121"/>
      <c r="D2973" s="121"/>
      <c r="E2973" s="120"/>
      <c r="F2973" s="122"/>
      <c r="G2973" s="123"/>
      <c r="H2973" s="123"/>
      <c r="I2973" s="123"/>
      <c r="J2973" s="122"/>
      <c r="K2973" s="827"/>
      <c r="L2973" s="827"/>
    </row>
    <row r="2974" spans="2:12" x14ac:dyDescent="0.25">
      <c r="B2974" s="120"/>
      <c r="C2974" s="121"/>
      <c r="D2974" s="121"/>
      <c r="E2974" s="120"/>
      <c r="F2974" s="122"/>
      <c r="G2974" s="123"/>
      <c r="H2974" s="123"/>
      <c r="I2974" s="123"/>
      <c r="J2974" s="122"/>
      <c r="K2974" s="827"/>
      <c r="L2974" s="827"/>
    </row>
    <row r="2975" spans="2:12" x14ac:dyDescent="0.25">
      <c r="B2975" s="120"/>
      <c r="C2975" s="121"/>
      <c r="D2975" s="121"/>
      <c r="E2975" s="120"/>
      <c r="F2975" s="122"/>
      <c r="G2975" s="123"/>
      <c r="H2975" s="123"/>
      <c r="I2975" s="123"/>
      <c r="J2975" s="122"/>
      <c r="K2975" s="827"/>
      <c r="L2975" s="827"/>
    </row>
    <row r="2976" spans="2:12" x14ac:dyDescent="0.25">
      <c r="B2976" s="120"/>
      <c r="C2976" s="121"/>
      <c r="D2976" s="121"/>
      <c r="E2976" s="120"/>
      <c r="F2976" s="122"/>
      <c r="G2976" s="123"/>
      <c r="H2976" s="123"/>
      <c r="I2976" s="123"/>
      <c r="J2976" s="122"/>
      <c r="K2976" s="827"/>
      <c r="L2976" s="827"/>
    </row>
    <row r="2977" spans="2:12" x14ac:dyDescent="0.25">
      <c r="B2977" s="120"/>
      <c r="C2977" s="121"/>
      <c r="D2977" s="121"/>
      <c r="E2977" s="120"/>
      <c r="F2977" s="122"/>
      <c r="G2977" s="123"/>
      <c r="H2977" s="123"/>
      <c r="I2977" s="123"/>
      <c r="J2977" s="122"/>
      <c r="K2977" s="827"/>
      <c r="L2977" s="827"/>
    </row>
    <row r="2978" spans="2:12" x14ac:dyDescent="0.25">
      <c r="B2978" s="120"/>
      <c r="C2978" s="121"/>
      <c r="D2978" s="121"/>
      <c r="E2978" s="120"/>
      <c r="F2978" s="122"/>
      <c r="G2978" s="123"/>
      <c r="H2978" s="123"/>
      <c r="I2978" s="123"/>
      <c r="J2978" s="122"/>
      <c r="K2978" s="827"/>
      <c r="L2978" s="827"/>
    </row>
    <row r="2979" spans="2:12" x14ac:dyDescent="0.25">
      <c r="B2979" s="120"/>
      <c r="C2979" s="121"/>
      <c r="D2979" s="121"/>
      <c r="E2979" s="120"/>
      <c r="F2979" s="122"/>
      <c r="G2979" s="123"/>
      <c r="H2979" s="123"/>
      <c r="I2979" s="123"/>
      <c r="J2979" s="122"/>
      <c r="K2979" s="827"/>
      <c r="L2979" s="827"/>
    </row>
    <row r="2980" spans="2:12" x14ac:dyDescent="0.25">
      <c r="B2980" s="120"/>
      <c r="C2980" s="121"/>
      <c r="D2980" s="121"/>
      <c r="E2980" s="120"/>
      <c r="F2980" s="122"/>
      <c r="G2980" s="123"/>
      <c r="H2980" s="123"/>
      <c r="I2980" s="123"/>
      <c r="J2980" s="122"/>
      <c r="K2980" s="827"/>
      <c r="L2980" s="827"/>
    </row>
    <row r="2981" spans="2:12" x14ac:dyDescent="0.25">
      <c r="B2981" s="120"/>
      <c r="C2981" s="121"/>
      <c r="D2981" s="121"/>
      <c r="E2981" s="120"/>
      <c r="F2981" s="122"/>
      <c r="G2981" s="123"/>
      <c r="H2981" s="123"/>
      <c r="I2981" s="123"/>
      <c r="J2981" s="122"/>
      <c r="K2981" s="827"/>
      <c r="L2981" s="827"/>
    </row>
    <row r="2982" spans="2:12" x14ac:dyDescent="0.25">
      <c r="B2982" s="120"/>
      <c r="C2982" s="121"/>
      <c r="D2982" s="121"/>
      <c r="E2982" s="120"/>
      <c r="F2982" s="122"/>
      <c r="G2982" s="123"/>
      <c r="H2982" s="123"/>
      <c r="I2982" s="123"/>
      <c r="J2982" s="122"/>
      <c r="K2982" s="827"/>
      <c r="L2982" s="827"/>
    </row>
    <row r="2983" spans="2:12" x14ac:dyDescent="0.25">
      <c r="B2983" s="120"/>
      <c r="C2983" s="121"/>
      <c r="D2983" s="121"/>
      <c r="E2983" s="120"/>
      <c r="F2983" s="122"/>
      <c r="G2983" s="123"/>
      <c r="H2983" s="123"/>
      <c r="I2983" s="123"/>
      <c r="J2983" s="122"/>
      <c r="K2983" s="827"/>
      <c r="L2983" s="827"/>
    </row>
    <row r="2984" spans="2:12" x14ac:dyDescent="0.25">
      <c r="B2984" s="120"/>
      <c r="C2984" s="121"/>
      <c r="D2984" s="121"/>
      <c r="E2984" s="120"/>
      <c r="F2984" s="122"/>
      <c r="G2984" s="123"/>
      <c r="H2984" s="123"/>
      <c r="I2984" s="123"/>
      <c r="J2984" s="122"/>
      <c r="K2984" s="827"/>
      <c r="L2984" s="827"/>
    </row>
    <row r="2985" spans="2:12" x14ac:dyDescent="0.25">
      <c r="B2985" s="120"/>
      <c r="C2985" s="121"/>
      <c r="D2985" s="121"/>
      <c r="E2985" s="120"/>
      <c r="F2985" s="122"/>
      <c r="G2985" s="123"/>
      <c r="H2985" s="123"/>
      <c r="I2985" s="123"/>
      <c r="J2985" s="122"/>
      <c r="K2985" s="827"/>
      <c r="L2985" s="827"/>
    </row>
    <row r="2986" spans="2:12" x14ac:dyDescent="0.25">
      <c r="B2986" s="120"/>
      <c r="C2986" s="121"/>
      <c r="D2986" s="121"/>
      <c r="E2986" s="120"/>
      <c r="F2986" s="122"/>
      <c r="G2986" s="123"/>
      <c r="H2986" s="123"/>
      <c r="I2986" s="123"/>
      <c r="J2986" s="122"/>
      <c r="K2986" s="827"/>
      <c r="L2986" s="827"/>
    </row>
    <row r="2987" spans="2:12" x14ac:dyDescent="0.25">
      <c r="B2987" s="120"/>
      <c r="C2987" s="121"/>
      <c r="D2987" s="121"/>
      <c r="E2987" s="120"/>
      <c r="F2987" s="122"/>
      <c r="G2987" s="123"/>
      <c r="H2987" s="123"/>
      <c r="I2987" s="123"/>
      <c r="J2987" s="122"/>
      <c r="K2987" s="827"/>
      <c r="L2987" s="827"/>
    </row>
    <row r="2988" spans="2:12" x14ac:dyDescent="0.25">
      <c r="B2988" s="120"/>
      <c r="C2988" s="121"/>
      <c r="D2988" s="121"/>
      <c r="E2988" s="120"/>
      <c r="F2988" s="122"/>
      <c r="G2988" s="123"/>
      <c r="H2988" s="123"/>
      <c r="I2988" s="123"/>
      <c r="J2988" s="122"/>
      <c r="K2988" s="827"/>
      <c r="L2988" s="827"/>
    </row>
    <row r="2989" spans="2:12" x14ac:dyDescent="0.25">
      <c r="B2989" s="120"/>
      <c r="C2989" s="121"/>
      <c r="D2989" s="121"/>
      <c r="E2989" s="120"/>
      <c r="F2989" s="122"/>
      <c r="G2989" s="123"/>
      <c r="H2989" s="123"/>
      <c r="I2989" s="123"/>
      <c r="J2989" s="122"/>
      <c r="K2989" s="827"/>
      <c r="L2989" s="827"/>
    </row>
    <row r="2990" spans="2:12" x14ac:dyDescent="0.25">
      <c r="B2990" s="120"/>
      <c r="C2990" s="121"/>
      <c r="D2990" s="121"/>
      <c r="E2990" s="120"/>
      <c r="F2990" s="122"/>
      <c r="G2990" s="123"/>
      <c r="H2990" s="123"/>
      <c r="I2990" s="123"/>
      <c r="J2990" s="122"/>
      <c r="K2990" s="827"/>
      <c r="L2990" s="827"/>
    </row>
    <row r="2991" spans="2:12" x14ac:dyDescent="0.25">
      <c r="B2991" s="120"/>
      <c r="C2991" s="121"/>
      <c r="D2991" s="121"/>
      <c r="E2991" s="120"/>
      <c r="F2991" s="122"/>
      <c r="G2991" s="123"/>
      <c r="H2991" s="123"/>
      <c r="I2991" s="123"/>
      <c r="J2991" s="122"/>
      <c r="K2991" s="827"/>
      <c r="L2991" s="827"/>
    </row>
    <row r="2992" spans="2:12" x14ac:dyDescent="0.25">
      <c r="B2992" s="120"/>
      <c r="C2992" s="121"/>
      <c r="D2992" s="121"/>
      <c r="E2992" s="120"/>
      <c r="F2992" s="122"/>
      <c r="G2992" s="123"/>
      <c r="H2992" s="123"/>
      <c r="I2992" s="123"/>
      <c r="J2992" s="122"/>
      <c r="K2992" s="827"/>
      <c r="L2992" s="827"/>
    </row>
    <row r="2993" spans="2:12" x14ac:dyDescent="0.25">
      <c r="B2993" s="120"/>
      <c r="C2993" s="121"/>
      <c r="D2993" s="121"/>
      <c r="E2993" s="120"/>
      <c r="F2993" s="122"/>
      <c r="G2993" s="123"/>
      <c r="H2993" s="123"/>
      <c r="I2993" s="123"/>
      <c r="J2993" s="122"/>
      <c r="K2993" s="827"/>
      <c r="L2993" s="827"/>
    </row>
    <row r="2994" spans="2:12" x14ac:dyDescent="0.25">
      <c r="B2994" s="120"/>
      <c r="C2994" s="121"/>
      <c r="D2994" s="121"/>
      <c r="E2994" s="120"/>
      <c r="F2994" s="122"/>
      <c r="G2994" s="123"/>
      <c r="H2994" s="123"/>
      <c r="I2994" s="123"/>
      <c r="J2994" s="122"/>
      <c r="K2994" s="827"/>
      <c r="L2994" s="827"/>
    </row>
    <row r="2995" spans="2:12" x14ac:dyDescent="0.25">
      <c r="B2995" s="120"/>
      <c r="C2995" s="121"/>
      <c r="D2995" s="121"/>
      <c r="E2995" s="120"/>
      <c r="F2995" s="122"/>
      <c r="G2995" s="123"/>
      <c r="H2995" s="123"/>
      <c r="I2995" s="123"/>
      <c r="J2995" s="122"/>
      <c r="K2995" s="827"/>
      <c r="L2995" s="827"/>
    </row>
    <row r="2996" spans="2:12" x14ac:dyDescent="0.25">
      <c r="B2996" s="120"/>
      <c r="C2996" s="121"/>
      <c r="D2996" s="121"/>
      <c r="E2996" s="120"/>
      <c r="F2996" s="122"/>
      <c r="G2996" s="123"/>
      <c r="H2996" s="123"/>
      <c r="I2996" s="123"/>
      <c r="J2996" s="122"/>
      <c r="K2996" s="827"/>
      <c r="L2996" s="827"/>
    </row>
    <row r="2997" spans="2:12" x14ac:dyDescent="0.25">
      <c r="B2997" s="120"/>
      <c r="C2997" s="121"/>
      <c r="D2997" s="121"/>
      <c r="E2997" s="120"/>
      <c r="F2997" s="122"/>
      <c r="G2997" s="123"/>
      <c r="H2997" s="123"/>
      <c r="I2997" s="123"/>
      <c r="J2997" s="122"/>
      <c r="K2997" s="827"/>
      <c r="L2997" s="827"/>
    </row>
    <row r="2998" spans="2:12" x14ac:dyDescent="0.25">
      <c r="B2998" s="120"/>
      <c r="C2998" s="121"/>
      <c r="D2998" s="121"/>
      <c r="E2998" s="120"/>
      <c r="F2998" s="122"/>
      <c r="G2998" s="123"/>
      <c r="H2998" s="123"/>
      <c r="I2998" s="123"/>
      <c r="J2998" s="122"/>
      <c r="K2998" s="827"/>
      <c r="L2998" s="827"/>
    </row>
    <row r="2999" spans="2:12" x14ac:dyDescent="0.25">
      <c r="B2999" s="120"/>
      <c r="C2999" s="121"/>
      <c r="D2999" s="121"/>
      <c r="E2999" s="120"/>
      <c r="F2999" s="122"/>
      <c r="G2999" s="123"/>
      <c r="H2999" s="123"/>
      <c r="I2999" s="123"/>
      <c r="J2999" s="122"/>
      <c r="K2999" s="827"/>
      <c r="L2999" s="827"/>
    </row>
    <row r="3000" spans="2:12" x14ac:dyDescent="0.25">
      <c r="B3000" s="120"/>
      <c r="C3000" s="121"/>
      <c r="D3000" s="121"/>
      <c r="E3000" s="120"/>
      <c r="F3000" s="122"/>
      <c r="G3000" s="123"/>
      <c r="H3000" s="123"/>
      <c r="I3000" s="123"/>
      <c r="J3000" s="122"/>
      <c r="K3000" s="827"/>
      <c r="L3000" s="827"/>
    </row>
    <row r="3001" spans="2:12" x14ac:dyDescent="0.25">
      <c r="B3001" s="120"/>
      <c r="C3001" s="121"/>
      <c r="D3001" s="121"/>
      <c r="E3001" s="120"/>
      <c r="F3001" s="122"/>
      <c r="G3001" s="123"/>
      <c r="H3001" s="123"/>
      <c r="I3001" s="123"/>
      <c r="J3001" s="122"/>
      <c r="K3001" s="827"/>
      <c r="L3001" s="827"/>
    </row>
    <row r="3002" spans="2:12" x14ac:dyDescent="0.25">
      <c r="B3002" s="120"/>
      <c r="C3002" s="121"/>
      <c r="D3002" s="121"/>
      <c r="E3002" s="120"/>
      <c r="F3002" s="122"/>
      <c r="G3002" s="123"/>
      <c r="H3002" s="123"/>
      <c r="I3002" s="123"/>
      <c r="J3002" s="122"/>
      <c r="K3002" s="827"/>
      <c r="L3002" s="827"/>
    </row>
    <row r="3003" spans="2:12" x14ac:dyDescent="0.25">
      <c r="B3003" s="120"/>
      <c r="C3003" s="121"/>
      <c r="D3003" s="121"/>
      <c r="E3003" s="120"/>
      <c r="F3003" s="122"/>
      <c r="G3003" s="123"/>
      <c r="H3003" s="123"/>
      <c r="I3003" s="123"/>
      <c r="J3003" s="122"/>
      <c r="K3003" s="827"/>
      <c r="L3003" s="827"/>
    </row>
    <row r="3004" spans="2:12" x14ac:dyDescent="0.25">
      <c r="B3004" s="120"/>
      <c r="C3004" s="121"/>
      <c r="D3004" s="121"/>
      <c r="E3004" s="120"/>
      <c r="F3004" s="122"/>
      <c r="G3004" s="123"/>
      <c r="H3004" s="123"/>
      <c r="I3004" s="123"/>
      <c r="J3004" s="122"/>
      <c r="K3004" s="827"/>
      <c r="L3004" s="827"/>
    </row>
    <row r="3005" spans="2:12" x14ac:dyDescent="0.25">
      <c r="B3005" s="120"/>
      <c r="C3005" s="121"/>
      <c r="D3005" s="121"/>
      <c r="E3005" s="120"/>
      <c r="F3005" s="122"/>
      <c r="G3005" s="123"/>
      <c r="H3005" s="123"/>
      <c r="I3005" s="123"/>
      <c r="J3005" s="122"/>
      <c r="K3005" s="827"/>
      <c r="L3005" s="827"/>
    </row>
    <row r="3006" spans="2:12" x14ac:dyDescent="0.25">
      <c r="B3006" s="120"/>
      <c r="C3006" s="121"/>
      <c r="D3006" s="121"/>
      <c r="E3006" s="120"/>
      <c r="F3006" s="122"/>
      <c r="G3006" s="123"/>
      <c r="H3006" s="123"/>
      <c r="I3006" s="123"/>
      <c r="J3006" s="122"/>
      <c r="K3006" s="827"/>
      <c r="L3006" s="827"/>
    </row>
    <row r="3007" spans="2:12" x14ac:dyDescent="0.25">
      <c r="B3007" s="120"/>
      <c r="C3007" s="121"/>
      <c r="D3007" s="121"/>
      <c r="E3007" s="120"/>
      <c r="F3007" s="122"/>
      <c r="G3007" s="123"/>
      <c r="H3007" s="123"/>
      <c r="I3007" s="123"/>
      <c r="J3007" s="122"/>
      <c r="K3007" s="827"/>
      <c r="L3007" s="827"/>
    </row>
    <row r="3008" spans="2:12" x14ac:dyDescent="0.25">
      <c r="B3008" s="120"/>
      <c r="C3008" s="121"/>
      <c r="D3008" s="121"/>
      <c r="E3008" s="120"/>
      <c r="F3008" s="122"/>
      <c r="G3008" s="123"/>
      <c r="H3008" s="123"/>
      <c r="I3008" s="123"/>
      <c r="J3008" s="122"/>
      <c r="K3008" s="827"/>
      <c r="L3008" s="827"/>
    </row>
    <row r="3009" spans="2:12" x14ac:dyDescent="0.25">
      <c r="B3009" s="120"/>
      <c r="C3009" s="121"/>
      <c r="D3009" s="121"/>
      <c r="E3009" s="120"/>
      <c r="F3009" s="122"/>
      <c r="G3009" s="123"/>
      <c r="H3009" s="123"/>
      <c r="I3009" s="123"/>
      <c r="J3009" s="122"/>
      <c r="K3009" s="827"/>
      <c r="L3009" s="827"/>
    </row>
    <row r="3010" spans="2:12" x14ac:dyDescent="0.25">
      <c r="B3010" s="120"/>
      <c r="C3010" s="121"/>
      <c r="D3010" s="121"/>
      <c r="E3010" s="120"/>
      <c r="F3010" s="122"/>
      <c r="G3010" s="123"/>
      <c r="H3010" s="123"/>
      <c r="I3010" s="123"/>
      <c r="J3010" s="122"/>
      <c r="K3010" s="827"/>
      <c r="L3010" s="827"/>
    </row>
    <row r="3011" spans="2:12" x14ac:dyDescent="0.25">
      <c r="B3011" s="120"/>
      <c r="C3011" s="121"/>
      <c r="D3011" s="121"/>
      <c r="E3011" s="120"/>
      <c r="F3011" s="122"/>
      <c r="G3011" s="123"/>
      <c r="H3011" s="123"/>
      <c r="I3011" s="123"/>
      <c r="J3011" s="122"/>
      <c r="K3011" s="827"/>
      <c r="L3011" s="827"/>
    </row>
    <row r="3012" spans="2:12" x14ac:dyDescent="0.25">
      <c r="B3012" s="120"/>
      <c r="C3012" s="121"/>
      <c r="D3012" s="121"/>
      <c r="E3012" s="120"/>
      <c r="F3012" s="122"/>
      <c r="G3012" s="123"/>
      <c r="H3012" s="123"/>
      <c r="I3012" s="123"/>
      <c r="J3012" s="122"/>
      <c r="K3012" s="827"/>
      <c r="L3012" s="827"/>
    </row>
    <row r="3013" spans="2:12" x14ac:dyDescent="0.25">
      <c r="B3013" s="120"/>
      <c r="C3013" s="121"/>
      <c r="D3013" s="121"/>
      <c r="E3013" s="120"/>
      <c r="F3013" s="122"/>
      <c r="G3013" s="123"/>
      <c r="H3013" s="123"/>
      <c r="I3013" s="123"/>
      <c r="J3013" s="122"/>
      <c r="K3013" s="827"/>
      <c r="L3013" s="827"/>
    </row>
    <row r="3014" spans="2:12" x14ac:dyDescent="0.25">
      <c r="B3014" s="120"/>
      <c r="C3014" s="121"/>
      <c r="D3014" s="121"/>
      <c r="E3014" s="120"/>
      <c r="F3014" s="122"/>
      <c r="G3014" s="123"/>
      <c r="H3014" s="123"/>
      <c r="I3014" s="123"/>
      <c r="J3014" s="122"/>
      <c r="K3014" s="827"/>
      <c r="L3014" s="827"/>
    </row>
    <row r="3015" spans="2:12" x14ac:dyDescent="0.25">
      <c r="B3015" s="120"/>
      <c r="C3015" s="121"/>
      <c r="D3015" s="121"/>
      <c r="E3015" s="120"/>
      <c r="F3015" s="122"/>
      <c r="G3015" s="123"/>
      <c r="H3015" s="123"/>
      <c r="I3015" s="123"/>
      <c r="J3015" s="122"/>
      <c r="K3015" s="827"/>
      <c r="L3015" s="827"/>
    </row>
    <row r="3016" spans="2:12" x14ac:dyDescent="0.25">
      <c r="B3016" s="120"/>
      <c r="C3016" s="121"/>
      <c r="D3016" s="121"/>
      <c r="E3016" s="120"/>
      <c r="F3016" s="122"/>
      <c r="G3016" s="123"/>
      <c r="H3016" s="123"/>
      <c r="I3016" s="123"/>
      <c r="J3016" s="122"/>
      <c r="K3016" s="827"/>
      <c r="L3016" s="827"/>
    </row>
    <row r="3017" spans="2:12" x14ac:dyDescent="0.25">
      <c r="B3017" s="120"/>
      <c r="C3017" s="121"/>
      <c r="D3017" s="121"/>
      <c r="E3017" s="120"/>
      <c r="F3017" s="122"/>
      <c r="G3017" s="123"/>
      <c r="H3017" s="123"/>
      <c r="I3017" s="123"/>
      <c r="J3017" s="122"/>
      <c r="K3017" s="827"/>
      <c r="L3017" s="827"/>
    </row>
    <row r="3018" spans="2:12" x14ac:dyDescent="0.25">
      <c r="B3018" s="120"/>
      <c r="C3018" s="121"/>
      <c r="D3018" s="121"/>
      <c r="E3018" s="120"/>
      <c r="F3018" s="122"/>
      <c r="G3018" s="123"/>
      <c r="H3018" s="123"/>
      <c r="I3018" s="123"/>
      <c r="J3018" s="122"/>
      <c r="K3018" s="827"/>
      <c r="L3018" s="827"/>
    </row>
    <row r="3019" spans="2:12" x14ac:dyDescent="0.25">
      <c r="B3019" s="120"/>
      <c r="C3019" s="121"/>
      <c r="D3019" s="121"/>
      <c r="E3019" s="120"/>
      <c r="F3019" s="122"/>
      <c r="G3019" s="123"/>
      <c r="H3019" s="123"/>
      <c r="I3019" s="123"/>
      <c r="J3019" s="122"/>
      <c r="K3019" s="827"/>
      <c r="L3019" s="827"/>
    </row>
    <row r="3020" spans="2:12" x14ac:dyDescent="0.25">
      <c r="B3020" s="120"/>
      <c r="C3020" s="121"/>
      <c r="D3020" s="121"/>
      <c r="E3020" s="120"/>
      <c r="F3020" s="122"/>
      <c r="G3020" s="123"/>
      <c r="H3020" s="123"/>
      <c r="I3020" s="123"/>
      <c r="J3020" s="122"/>
      <c r="K3020" s="827"/>
      <c r="L3020" s="827"/>
    </row>
    <row r="3021" spans="2:12" x14ac:dyDescent="0.25">
      <c r="B3021" s="120"/>
      <c r="C3021" s="121"/>
      <c r="D3021" s="121"/>
      <c r="E3021" s="120"/>
      <c r="F3021" s="122"/>
      <c r="G3021" s="123"/>
      <c r="H3021" s="123"/>
      <c r="I3021" s="123"/>
      <c r="J3021" s="122"/>
      <c r="K3021" s="827"/>
      <c r="L3021" s="827"/>
    </row>
    <row r="3022" spans="2:12" x14ac:dyDescent="0.25">
      <c r="B3022" s="120"/>
      <c r="C3022" s="121"/>
      <c r="D3022" s="121"/>
      <c r="E3022" s="120"/>
      <c r="F3022" s="122"/>
      <c r="G3022" s="123"/>
      <c r="H3022" s="123"/>
      <c r="I3022" s="123"/>
      <c r="J3022" s="122"/>
      <c r="K3022" s="827"/>
      <c r="L3022" s="827"/>
    </row>
    <row r="3023" spans="2:12" x14ac:dyDescent="0.25">
      <c r="B3023" s="120"/>
      <c r="C3023" s="121"/>
      <c r="D3023" s="121"/>
      <c r="E3023" s="120"/>
      <c r="F3023" s="122"/>
      <c r="G3023" s="123"/>
      <c r="H3023" s="123"/>
      <c r="I3023" s="123"/>
      <c r="J3023" s="122"/>
      <c r="K3023" s="827"/>
      <c r="L3023" s="827"/>
    </row>
    <row r="3024" spans="2:12" x14ac:dyDescent="0.25">
      <c r="B3024" s="120"/>
      <c r="C3024" s="121"/>
      <c r="D3024" s="121"/>
      <c r="E3024" s="120"/>
      <c r="F3024" s="122"/>
      <c r="G3024" s="123"/>
      <c r="H3024" s="123"/>
      <c r="I3024" s="123"/>
      <c r="J3024" s="122"/>
      <c r="K3024" s="827"/>
      <c r="L3024" s="827"/>
    </row>
    <row r="3025" spans="2:12" x14ac:dyDescent="0.25">
      <c r="B3025" s="120"/>
      <c r="C3025" s="121"/>
      <c r="D3025" s="121"/>
      <c r="E3025" s="120"/>
      <c r="F3025" s="122"/>
      <c r="G3025" s="123"/>
      <c r="H3025" s="123"/>
      <c r="I3025" s="123"/>
      <c r="J3025" s="122"/>
      <c r="K3025" s="827"/>
      <c r="L3025" s="827"/>
    </row>
    <row r="3026" spans="2:12" x14ac:dyDescent="0.25">
      <c r="B3026" s="120"/>
      <c r="C3026" s="121"/>
      <c r="D3026" s="121"/>
      <c r="E3026" s="120"/>
      <c r="F3026" s="122"/>
      <c r="G3026" s="123"/>
      <c r="H3026" s="123"/>
      <c r="I3026" s="123"/>
      <c r="J3026" s="122"/>
      <c r="K3026" s="827"/>
      <c r="L3026" s="827"/>
    </row>
    <row r="3027" spans="2:12" x14ac:dyDescent="0.25">
      <c r="B3027" s="120"/>
      <c r="C3027" s="121"/>
      <c r="D3027" s="121"/>
      <c r="E3027" s="120"/>
      <c r="F3027" s="122"/>
      <c r="G3027" s="123"/>
      <c r="H3027" s="123"/>
      <c r="I3027" s="123"/>
      <c r="J3027" s="122"/>
      <c r="K3027" s="827"/>
      <c r="L3027" s="827"/>
    </row>
    <row r="3028" spans="2:12" x14ac:dyDescent="0.25">
      <c r="B3028" s="120"/>
      <c r="C3028" s="121"/>
      <c r="D3028" s="121"/>
      <c r="E3028" s="120"/>
      <c r="F3028" s="122"/>
      <c r="G3028" s="123"/>
      <c r="H3028" s="123"/>
      <c r="I3028" s="123"/>
      <c r="J3028" s="122"/>
      <c r="K3028" s="827"/>
      <c r="L3028" s="827"/>
    </row>
    <row r="3029" spans="2:12" x14ac:dyDescent="0.25">
      <c r="B3029" s="120"/>
      <c r="C3029" s="121"/>
      <c r="D3029" s="121"/>
      <c r="E3029" s="120"/>
      <c r="F3029" s="122"/>
      <c r="G3029" s="123"/>
      <c r="H3029" s="123"/>
      <c r="I3029" s="123"/>
      <c r="J3029" s="122"/>
      <c r="K3029" s="827"/>
      <c r="L3029" s="827"/>
    </row>
    <row r="3030" spans="2:12" x14ac:dyDescent="0.25">
      <c r="B3030" s="120"/>
      <c r="C3030" s="121"/>
      <c r="D3030" s="121"/>
      <c r="E3030" s="120"/>
      <c r="F3030" s="122"/>
      <c r="G3030" s="123"/>
      <c r="H3030" s="123"/>
      <c r="I3030" s="123"/>
      <c r="J3030" s="122"/>
      <c r="K3030" s="827"/>
      <c r="L3030" s="827"/>
    </row>
    <row r="3031" spans="2:12" x14ac:dyDescent="0.25">
      <c r="B3031" s="120"/>
      <c r="C3031" s="121"/>
      <c r="D3031" s="121"/>
      <c r="E3031" s="120"/>
      <c r="F3031" s="122"/>
      <c r="G3031" s="123"/>
      <c r="H3031" s="123"/>
      <c r="I3031" s="123"/>
      <c r="J3031" s="122"/>
      <c r="K3031" s="827"/>
      <c r="L3031" s="827"/>
    </row>
    <row r="3032" spans="2:12" x14ac:dyDescent="0.25">
      <c r="B3032" s="120"/>
      <c r="C3032" s="121"/>
      <c r="D3032" s="121"/>
      <c r="E3032" s="120"/>
      <c r="F3032" s="122"/>
      <c r="G3032" s="123"/>
      <c r="H3032" s="123"/>
      <c r="I3032" s="123"/>
      <c r="J3032" s="122"/>
      <c r="K3032" s="827"/>
      <c r="L3032" s="827"/>
    </row>
    <row r="3033" spans="2:12" x14ac:dyDescent="0.25">
      <c r="B3033" s="120"/>
      <c r="C3033" s="121"/>
      <c r="D3033" s="121"/>
      <c r="E3033" s="120"/>
      <c r="F3033" s="122"/>
      <c r="G3033" s="123"/>
      <c r="H3033" s="123"/>
      <c r="I3033" s="123"/>
      <c r="J3033" s="122"/>
      <c r="K3033" s="827"/>
      <c r="L3033" s="827"/>
    </row>
    <row r="3034" spans="2:12" x14ac:dyDescent="0.25">
      <c r="B3034" s="120"/>
      <c r="C3034" s="121"/>
      <c r="D3034" s="121"/>
      <c r="E3034" s="120"/>
      <c r="F3034" s="122"/>
      <c r="G3034" s="123"/>
      <c r="H3034" s="123"/>
      <c r="I3034" s="123"/>
      <c r="J3034" s="122"/>
      <c r="K3034" s="827"/>
      <c r="L3034" s="827"/>
    </row>
    <row r="3035" spans="2:12" x14ac:dyDescent="0.25">
      <c r="B3035" s="120"/>
      <c r="C3035" s="121"/>
      <c r="D3035" s="121"/>
      <c r="E3035" s="120"/>
      <c r="F3035" s="122"/>
      <c r="G3035" s="123"/>
      <c r="H3035" s="123"/>
      <c r="I3035" s="123"/>
      <c r="J3035" s="122"/>
      <c r="K3035" s="827"/>
      <c r="L3035" s="827"/>
    </row>
    <row r="3036" spans="2:12" x14ac:dyDescent="0.25">
      <c r="B3036" s="120"/>
      <c r="C3036" s="121"/>
      <c r="D3036" s="121"/>
      <c r="E3036" s="120"/>
      <c r="F3036" s="122"/>
      <c r="G3036" s="123"/>
      <c r="H3036" s="123"/>
      <c r="I3036" s="123"/>
      <c r="J3036" s="122"/>
      <c r="K3036" s="827"/>
      <c r="L3036" s="827"/>
    </row>
    <row r="3037" spans="2:12" x14ac:dyDescent="0.25">
      <c r="B3037" s="120"/>
      <c r="C3037" s="121"/>
      <c r="D3037" s="121"/>
      <c r="E3037" s="120"/>
      <c r="F3037" s="122"/>
      <c r="G3037" s="123"/>
      <c r="H3037" s="123"/>
      <c r="I3037" s="123"/>
      <c r="J3037" s="122"/>
      <c r="K3037" s="827"/>
      <c r="L3037" s="827"/>
    </row>
    <row r="3038" spans="2:12" x14ac:dyDescent="0.25">
      <c r="B3038" s="120"/>
      <c r="C3038" s="121"/>
      <c r="D3038" s="121"/>
      <c r="E3038" s="120"/>
      <c r="F3038" s="122"/>
      <c r="G3038" s="123"/>
      <c r="H3038" s="123"/>
      <c r="I3038" s="123"/>
      <c r="J3038" s="122"/>
      <c r="K3038" s="827"/>
      <c r="L3038" s="827"/>
    </row>
    <row r="3039" spans="2:12" x14ac:dyDescent="0.25">
      <c r="B3039" s="120"/>
      <c r="C3039" s="121"/>
      <c r="D3039" s="121"/>
      <c r="E3039" s="120"/>
      <c r="F3039" s="122"/>
      <c r="G3039" s="123"/>
      <c r="H3039" s="123"/>
      <c r="I3039" s="123"/>
      <c r="J3039" s="122"/>
      <c r="K3039" s="827"/>
      <c r="L3039" s="827"/>
    </row>
    <row r="3040" spans="2:12" x14ac:dyDescent="0.25">
      <c r="B3040" s="120"/>
      <c r="C3040" s="121"/>
      <c r="D3040" s="121"/>
      <c r="E3040" s="120"/>
      <c r="F3040" s="122"/>
      <c r="G3040" s="123"/>
      <c r="H3040" s="123"/>
      <c r="I3040" s="123"/>
      <c r="J3040" s="122"/>
      <c r="K3040" s="827"/>
      <c r="L3040" s="827"/>
    </row>
    <row r="3041" spans="2:12" x14ac:dyDescent="0.25">
      <c r="B3041" s="120"/>
      <c r="C3041" s="121"/>
      <c r="D3041" s="121"/>
      <c r="E3041" s="120"/>
      <c r="F3041" s="122"/>
      <c r="G3041" s="123"/>
      <c r="H3041" s="123"/>
      <c r="I3041" s="123"/>
      <c r="J3041" s="122"/>
      <c r="K3041" s="827"/>
      <c r="L3041" s="827"/>
    </row>
    <row r="3042" spans="2:12" x14ac:dyDescent="0.25">
      <c r="B3042" s="120"/>
      <c r="C3042" s="121"/>
      <c r="D3042" s="121"/>
      <c r="E3042" s="120"/>
      <c r="F3042" s="122"/>
      <c r="G3042" s="123"/>
      <c r="H3042" s="123"/>
      <c r="I3042" s="123"/>
      <c r="J3042" s="122"/>
      <c r="K3042" s="827"/>
      <c r="L3042" s="827"/>
    </row>
    <row r="3043" spans="2:12" x14ac:dyDescent="0.25">
      <c r="B3043" s="120"/>
      <c r="C3043" s="121"/>
      <c r="D3043" s="121"/>
      <c r="E3043" s="120"/>
      <c r="F3043" s="122"/>
      <c r="G3043" s="123"/>
      <c r="H3043" s="123"/>
      <c r="I3043" s="123"/>
      <c r="J3043" s="122"/>
      <c r="K3043" s="827"/>
      <c r="L3043" s="827"/>
    </row>
    <row r="3044" spans="2:12" x14ac:dyDescent="0.25">
      <c r="B3044" s="120"/>
      <c r="C3044" s="121"/>
      <c r="D3044" s="121"/>
      <c r="E3044" s="120"/>
      <c r="F3044" s="122"/>
      <c r="G3044" s="123"/>
      <c r="H3044" s="123"/>
      <c r="I3044" s="123"/>
      <c r="J3044" s="122"/>
      <c r="K3044" s="827"/>
      <c r="L3044" s="827"/>
    </row>
    <row r="3045" spans="2:12" x14ac:dyDescent="0.25">
      <c r="B3045" s="120"/>
      <c r="C3045" s="121"/>
      <c r="D3045" s="121"/>
      <c r="E3045" s="120"/>
      <c r="F3045" s="122"/>
      <c r="G3045" s="123"/>
      <c r="H3045" s="123"/>
      <c r="I3045" s="123"/>
      <c r="J3045" s="122"/>
      <c r="K3045" s="827"/>
      <c r="L3045" s="827"/>
    </row>
    <row r="3046" spans="2:12" x14ac:dyDescent="0.25">
      <c r="B3046" s="120"/>
      <c r="C3046" s="121"/>
      <c r="D3046" s="121"/>
      <c r="E3046" s="120"/>
      <c r="F3046" s="122"/>
      <c r="G3046" s="123"/>
      <c r="H3046" s="123"/>
      <c r="I3046" s="123"/>
      <c r="J3046" s="122"/>
      <c r="K3046" s="827"/>
      <c r="L3046" s="827"/>
    </row>
    <row r="3047" spans="2:12" x14ac:dyDescent="0.25">
      <c r="B3047" s="120"/>
      <c r="C3047" s="121"/>
      <c r="D3047" s="121"/>
      <c r="E3047" s="120"/>
      <c r="F3047" s="122"/>
      <c r="G3047" s="123"/>
      <c r="H3047" s="123"/>
      <c r="I3047" s="123"/>
      <c r="J3047" s="122"/>
      <c r="K3047" s="827"/>
      <c r="L3047" s="827"/>
    </row>
    <row r="3048" spans="2:12" x14ac:dyDescent="0.25">
      <c r="B3048" s="120"/>
      <c r="C3048" s="121"/>
      <c r="D3048" s="121"/>
      <c r="E3048" s="120"/>
      <c r="F3048" s="122"/>
      <c r="G3048" s="123"/>
      <c r="H3048" s="123"/>
      <c r="I3048" s="123"/>
      <c r="J3048" s="122"/>
      <c r="K3048" s="827"/>
      <c r="L3048" s="827"/>
    </row>
    <row r="3049" spans="2:12" x14ac:dyDescent="0.25">
      <c r="B3049" s="120"/>
      <c r="C3049" s="121"/>
      <c r="D3049" s="121"/>
      <c r="E3049" s="120"/>
      <c r="F3049" s="122"/>
      <c r="G3049" s="123"/>
      <c r="H3049" s="123"/>
      <c r="I3049" s="123"/>
      <c r="J3049" s="122"/>
      <c r="K3049" s="827"/>
      <c r="L3049" s="827"/>
    </row>
    <row r="3050" spans="2:12" x14ac:dyDescent="0.25">
      <c r="B3050" s="120"/>
      <c r="C3050" s="121"/>
      <c r="D3050" s="121"/>
      <c r="E3050" s="120"/>
      <c r="F3050" s="122"/>
      <c r="G3050" s="123"/>
      <c r="H3050" s="123"/>
      <c r="I3050" s="123"/>
      <c r="J3050" s="122"/>
      <c r="K3050" s="827"/>
      <c r="L3050" s="827"/>
    </row>
    <row r="3051" spans="2:12" x14ac:dyDescent="0.25">
      <c r="B3051" s="120"/>
      <c r="C3051" s="121"/>
      <c r="D3051" s="121"/>
      <c r="E3051" s="120"/>
      <c r="F3051" s="122"/>
      <c r="G3051" s="123"/>
      <c r="H3051" s="123"/>
      <c r="I3051" s="123"/>
      <c r="J3051" s="122"/>
      <c r="K3051" s="827"/>
      <c r="L3051" s="827"/>
    </row>
    <row r="3052" spans="2:12" x14ac:dyDescent="0.25">
      <c r="B3052" s="120"/>
      <c r="C3052" s="121"/>
      <c r="D3052" s="121"/>
      <c r="E3052" s="120"/>
      <c r="F3052" s="122"/>
      <c r="G3052" s="123"/>
      <c r="H3052" s="123"/>
      <c r="I3052" s="123"/>
      <c r="J3052" s="122"/>
      <c r="K3052" s="827"/>
      <c r="L3052" s="827"/>
    </row>
    <row r="3053" spans="2:12" x14ac:dyDescent="0.25">
      <c r="B3053" s="120"/>
      <c r="C3053" s="121"/>
      <c r="D3053" s="121"/>
      <c r="E3053" s="120"/>
      <c r="F3053" s="122"/>
      <c r="G3053" s="123"/>
      <c r="H3053" s="123"/>
      <c r="I3053" s="123"/>
      <c r="J3053" s="122"/>
      <c r="K3053" s="827"/>
      <c r="L3053" s="827"/>
    </row>
    <row r="3054" spans="2:12" x14ac:dyDescent="0.25">
      <c r="B3054" s="120"/>
      <c r="C3054" s="121"/>
      <c r="D3054" s="121"/>
      <c r="E3054" s="120"/>
      <c r="F3054" s="122"/>
      <c r="G3054" s="123"/>
      <c r="H3054" s="123"/>
      <c r="I3054" s="123"/>
      <c r="J3054" s="122"/>
      <c r="K3054" s="827"/>
      <c r="L3054" s="827"/>
    </row>
    <row r="3055" spans="2:12" x14ac:dyDescent="0.25">
      <c r="B3055" s="120"/>
      <c r="C3055" s="121"/>
      <c r="D3055" s="121"/>
      <c r="E3055" s="120"/>
      <c r="F3055" s="122"/>
      <c r="G3055" s="123"/>
      <c r="H3055" s="123"/>
      <c r="I3055" s="123"/>
      <c r="J3055" s="122"/>
      <c r="K3055" s="827"/>
      <c r="L3055" s="827"/>
    </row>
    <row r="3056" spans="2:12" x14ac:dyDescent="0.25">
      <c r="B3056" s="120"/>
      <c r="C3056" s="121"/>
      <c r="D3056" s="121"/>
      <c r="E3056" s="120"/>
      <c r="F3056" s="122"/>
      <c r="G3056" s="123"/>
      <c r="H3056" s="123"/>
      <c r="I3056" s="123"/>
      <c r="J3056" s="122"/>
      <c r="K3056" s="827"/>
      <c r="L3056" s="827"/>
    </row>
    <row r="3057" spans="2:12" x14ac:dyDescent="0.25">
      <c r="B3057" s="120"/>
      <c r="C3057" s="121"/>
      <c r="D3057" s="121"/>
      <c r="E3057" s="120"/>
      <c r="F3057" s="122"/>
      <c r="G3057" s="123"/>
      <c r="H3057" s="123"/>
      <c r="I3057" s="123"/>
      <c r="J3057" s="122"/>
      <c r="K3057" s="827"/>
      <c r="L3057" s="827"/>
    </row>
    <row r="3058" spans="2:12" x14ac:dyDescent="0.25">
      <c r="B3058" s="120"/>
      <c r="C3058" s="121"/>
      <c r="D3058" s="121"/>
      <c r="E3058" s="120"/>
      <c r="F3058" s="122"/>
      <c r="G3058" s="123"/>
      <c r="H3058" s="123"/>
      <c r="I3058" s="123"/>
      <c r="J3058" s="122"/>
      <c r="K3058" s="827"/>
      <c r="L3058" s="827"/>
    </row>
    <row r="3059" spans="2:12" x14ac:dyDescent="0.25">
      <c r="B3059" s="120"/>
      <c r="C3059" s="121"/>
      <c r="D3059" s="121"/>
      <c r="E3059" s="120"/>
      <c r="F3059" s="122"/>
      <c r="G3059" s="123"/>
      <c r="H3059" s="123"/>
      <c r="I3059" s="123"/>
      <c r="J3059" s="122"/>
      <c r="K3059" s="827"/>
      <c r="L3059" s="827"/>
    </row>
    <row r="3060" spans="2:12" x14ac:dyDescent="0.25">
      <c r="B3060" s="120"/>
      <c r="C3060" s="121"/>
      <c r="D3060" s="121"/>
      <c r="E3060" s="120"/>
      <c r="F3060" s="122"/>
      <c r="G3060" s="123"/>
      <c r="H3060" s="123"/>
      <c r="I3060" s="123"/>
      <c r="J3060" s="122"/>
      <c r="K3060" s="827"/>
      <c r="L3060" s="827"/>
    </row>
    <row r="3061" spans="2:12" x14ac:dyDescent="0.25">
      <c r="B3061" s="120"/>
      <c r="C3061" s="121"/>
      <c r="D3061" s="121"/>
      <c r="E3061" s="120"/>
      <c r="F3061" s="122"/>
      <c r="G3061" s="123"/>
      <c r="H3061" s="123"/>
      <c r="I3061" s="123"/>
      <c r="J3061" s="122"/>
      <c r="K3061" s="827"/>
      <c r="L3061" s="827"/>
    </row>
    <row r="3062" spans="2:12" x14ac:dyDescent="0.25">
      <c r="B3062" s="120"/>
      <c r="C3062" s="121"/>
      <c r="D3062" s="121"/>
      <c r="E3062" s="120"/>
      <c r="F3062" s="122"/>
      <c r="G3062" s="123"/>
      <c r="H3062" s="123"/>
      <c r="I3062" s="123"/>
      <c r="J3062" s="122"/>
      <c r="K3062" s="827"/>
      <c r="L3062" s="827"/>
    </row>
    <row r="3063" spans="2:12" x14ac:dyDescent="0.25">
      <c r="B3063" s="120"/>
      <c r="C3063" s="121"/>
      <c r="D3063" s="121"/>
      <c r="E3063" s="120"/>
      <c r="F3063" s="122"/>
      <c r="G3063" s="123"/>
      <c r="H3063" s="123"/>
      <c r="I3063" s="123"/>
      <c r="J3063" s="122"/>
      <c r="K3063" s="827"/>
      <c r="L3063" s="827"/>
    </row>
    <row r="3064" spans="2:12" x14ac:dyDescent="0.25">
      <c r="B3064" s="120"/>
      <c r="C3064" s="121"/>
      <c r="D3064" s="121"/>
      <c r="E3064" s="120"/>
      <c r="F3064" s="122"/>
      <c r="G3064" s="123"/>
      <c r="H3064" s="123"/>
      <c r="I3064" s="123"/>
      <c r="J3064" s="122"/>
      <c r="K3064" s="827"/>
      <c r="L3064" s="827"/>
    </row>
    <row r="3065" spans="2:12" x14ac:dyDescent="0.25">
      <c r="B3065" s="120"/>
      <c r="C3065" s="121"/>
      <c r="D3065" s="121"/>
      <c r="E3065" s="120"/>
      <c r="F3065" s="122"/>
      <c r="G3065" s="123"/>
      <c r="H3065" s="123"/>
      <c r="I3065" s="123"/>
      <c r="J3065" s="122"/>
      <c r="K3065" s="827"/>
      <c r="L3065" s="827"/>
    </row>
    <row r="3066" spans="2:12" x14ac:dyDescent="0.25">
      <c r="B3066" s="120"/>
      <c r="C3066" s="121"/>
      <c r="D3066" s="121"/>
      <c r="E3066" s="120"/>
      <c r="F3066" s="122"/>
      <c r="G3066" s="123"/>
      <c r="H3066" s="123"/>
      <c r="I3066" s="123"/>
      <c r="J3066" s="122"/>
      <c r="K3066" s="827"/>
      <c r="L3066" s="827"/>
    </row>
    <row r="3067" spans="2:12" x14ac:dyDescent="0.25">
      <c r="B3067" s="120"/>
      <c r="C3067" s="121"/>
      <c r="D3067" s="121"/>
      <c r="E3067" s="120"/>
      <c r="F3067" s="122"/>
      <c r="G3067" s="123"/>
      <c r="H3067" s="123"/>
      <c r="I3067" s="123"/>
      <c r="J3067" s="122"/>
      <c r="K3067" s="827"/>
      <c r="L3067" s="827"/>
    </row>
    <row r="3068" spans="2:12" x14ac:dyDescent="0.25">
      <c r="B3068" s="120"/>
      <c r="C3068" s="121"/>
      <c r="D3068" s="121"/>
      <c r="E3068" s="120"/>
      <c r="F3068" s="122"/>
      <c r="G3068" s="123"/>
      <c r="H3068" s="123"/>
      <c r="I3068" s="123"/>
      <c r="J3068" s="122"/>
      <c r="K3068" s="827"/>
      <c r="L3068" s="827"/>
    </row>
    <row r="3069" spans="2:12" x14ac:dyDescent="0.25">
      <c r="B3069" s="120"/>
      <c r="C3069" s="121"/>
      <c r="D3069" s="121"/>
      <c r="E3069" s="120"/>
      <c r="F3069" s="122"/>
      <c r="G3069" s="123"/>
      <c r="H3069" s="123"/>
      <c r="I3069" s="123"/>
      <c r="J3069" s="122"/>
      <c r="K3069" s="827"/>
      <c r="L3069" s="827"/>
    </row>
    <row r="3070" spans="2:12" x14ac:dyDescent="0.25">
      <c r="B3070" s="120"/>
      <c r="C3070" s="121"/>
      <c r="D3070" s="121"/>
      <c r="E3070" s="120"/>
      <c r="F3070" s="122"/>
      <c r="G3070" s="123"/>
      <c r="H3070" s="123"/>
      <c r="I3070" s="123"/>
      <c r="J3070" s="122"/>
      <c r="K3070" s="827"/>
      <c r="L3070" s="827"/>
    </row>
    <row r="3071" spans="2:12" x14ac:dyDescent="0.25">
      <c r="B3071" s="120"/>
      <c r="C3071" s="121"/>
      <c r="D3071" s="121"/>
      <c r="E3071" s="120"/>
      <c r="F3071" s="122"/>
      <c r="G3071" s="123"/>
      <c r="H3071" s="123"/>
      <c r="I3071" s="123"/>
      <c r="J3071" s="122"/>
      <c r="K3071" s="827"/>
      <c r="L3071" s="827"/>
    </row>
    <row r="3072" spans="2:12" x14ac:dyDescent="0.25">
      <c r="B3072" s="120"/>
      <c r="C3072" s="121"/>
      <c r="D3072" s="121"/>
      <c r="E3072" s="120"/>
      <c r="F3072" s="122"/>
      <c r="G3072" s="123"/>
      <c r="H3072" s="123"/>
      <c r="I3072" s="123"/>
      <c r="J3072" s="122"/>
      <c r="K3072" s="827"/>
      <c r="L3072" s="827"/>
    </row>
    <row r="3073" spans="2:12" x14ac:dyDescent="0.25">
      <c r="B3073" s="120"/>
      <c r="C3073" s="121"/>
      <c r="D3073" s="121"/>
      <c r="E3073" s="120"/>
      <c r="F3073" s="122"/>
      <c r="G3073" s="123"/>
      <c r="H3073" s="123"/>
      <c r="I3073" s="123"/>
      <c r="J3073" s="122"/>
      <c r="K3073" s="827"/>
      <c r="L3073" s="827"/>
    </row>
    <row r="3074" spans="2:12" x14ac:dyDescent="0.25">
      <c r="B3074" s="120"/>
      <c r="C3074" s="121"/>
      <c r="D3074" s="121"/>
      <c r="E3074" s="120"/>
      <c r="F3074" s="122"/>
      <c r="G3074" s="123"/>
      <c r="H3074" s="123"/>
      <c r="I3074" s="123"/>
      <c r="J3074" s="122"/>
      <c r="K3074" s="827"/>
      <c r="L3074" s="827"/>
    </row>
    <row r="3075" spans="2:12" x14ac:dyDescent="0.25">
      <c r="B3075" s="120"/>
      <c r="C3075" s="121"/>
      <c r="D3075" s="121"/>
      <c r="E3075" s="120"/>
      <c r="F3075" s="122"/>
      <c r="G3075" s="123"/>
      <c r="H3075" s="123"/>
      <c r="I3075" s="123"/>
      <c r="J3075" s="122"/>
      <c r="K3075" s="827"/>
      <c r="L3075" s="827"/>
    </row>
    <row r="3076" spans="2:12" x14ac:dyDescent="0.25">
      <c r="B3076" s="120"/>
      <c r="C3076" s="121"/>
      <c r="D3076" s="121"/>
      <c r="E3076" s="120"/>
      <c r="F3076" s="122"/>
      <c r="G3076" s="123"/>
      <c r="H3076" s="123"/>
      <c r="I3076" s="123"/>
      <c r="J3076" s="122"/>
      <c r="K3076" s="827"/>
      <c r="L3076" s="827"/>
    </row>
    <row r="3077" spans="2:12" x14ac:dyDescent="0.25">
      <c r="B3077" s="120"/>
      <c r="C3077" s="121"/>
      <c r="D3077" s="121"/>
      <c r="E3077" s="120"/>
      <c r="F3077" s="122"/>
      <c r="G3077" s="123"/>
      <c r="H3077" s="123"/>
      <c r="I3077" s="123"/>
      <c r="J3077" s="122"/>
      <c r="K3077" s="827"/>
      <c r="L3077" s="827"/>
    </row>
    <row r="3078" spans="2:12" x14ac:dyDescent="0.25">
      <c r="B3078" s="120"/>
      <c r="C3078" s="121"/>
      <c r="D3078" s="121"/>
      <c r="E3078" s="120"/>
      <c r="F3078" s="122"/>
      <c r="G3078" s="123"/>
      <c r="H3078" s="123"/>
      <c r="I3078" s="123"/>
      <c r="J3078" s="122"/>
      <c r="K3078" s="827"/>
      <c r="L3078" s="827"/>
    </row>
    <row r="3079" spans="2:12" x14ac:dyDescent="0.25">
      <c r="B3079" s="120"/>
      <c r="C3079" s="121"/>
      <c r="D3079" s="121"/>
      <c r="E3079" s="120"/>
      <c r="F3079" s="122"/>
      <c r="G3079" s="123"/>
      <c r="H3079" s="123"/>
      <c r="I3079" s="123"/>
      <c r="J3079" s="122"/>
      <c r="K3079" s="827"/>
      <c r="L3079" s="827"/>
    </row>
    <row r="3080" spans="2:12" x14ac:dyDescent="0.25">
      <c r="B3080" s="120"/>
      <c r="C3080" s="121"/>
      <c r="D3080" s="121"/>
      <c r="E3080" s="120"/>
      <c r="F3080" s="122"/>
      <c r="G3080" s="123"/>
      <c r="H3080" s="123"/>
      <c r="I3080" s="123"/>
      <c r="J3080" s="122"/>
      <c r="K3080" s="827"/>
      <c r="L3080" s="827"/>
    </row>
    <row r="3081" spans="2:12" x14ac:dyDescent="0.25">
      <c r="B3081" s="120"/>
      <c r="C3081" s="121"/>
      <c r="D3081" s="121"/>
      <c r="E3081" s="120"/>
      <c r="F3081" s="122"/>
      <c r="G3081" s="123"/>
      <c r="H3081" s="123"/>
      <c r="I3081" s="123"/>
      <c r="J3081" s="122"/>
      <c r="K3081" s="827"/>
      <c r="L3081" s="827"/>
    </row>
    <row r="3082" spans="2:12" x14ac:dyDescent="0.25">
      <c r="B3082" s="120"/>
      <c r="C3082" s="121"/>
      <c r="D3082" s="121"/>
      <c r="E3082" s="120"/>
      <c r="F3082" s="122"/>
      <c r="G3082" s="123"/>
      <c r="H3082" s="123"/>
      <c r="I3082" s="123"/>
      <c r="J3082" s="122"/>
      <c r="K3082" s="827"/>
      <c r="L3082" s="827"/>
    </row>
    <row r="3083" spans="2:12" x14ac:dyDescent="0.25">
      <c r="B3083" s="120"/>
      <c r="C3083" s="121"/>
      <c r="D3083" s="121"/>
      <c r="E3083" s="120"/>
      <c r="F3083" s="122"/>
      <c r="G3083" s="123"/>
      <c r="H3083" s="123"/>
      <c r="I3083" s="123"/>
      <c r="J3083" s="122"/>
      <c r="K3083" s="827"/>
      <c r="L3083" s="827"/>
    </row>
    <row r="3084" spans="2:12" x14ac:dyDescent="0.25">
      <c r="B3084" s="120"/>
      <c r="C3084" s="121"/>
      <c r="D3084" s="121"/>
      <c r="E3084" s="120"/>
      <c r="F3084" s="122"/>
      <c r="G3084" s="123"/>
      <c r="H3084" s="123"/>
      <c r="I3084" s="123"/>
      <c r="J3084" s="122"/>
      <c r="K3084" s="827"/>
      <c r="L3084" s="827"/>
    </row>
    <row r="3085" spans="2:12" x14ac:dyDescent="0.25">
      <c r="B3085" s="120"/>
      <c r="C3085" s="121"/>
      <c r="D3085" s="121"/>
      <c r="E3085" s="120"/>
      <c r="F3085" s="122"/>
      <c r="G3085" s="123"/>
      <c r="H3085" s="123"/>
      <c r="I3085" s="123"/>
      <c r="J3085" s="122"/>
      <c r="K3085" s="827"/>
      <c r="L3085" s="827"/>
    </row>
    <row r="3086" spans="2:12" x14ac:dyDescent="0.25">
      <c r="B3086" s="120"/>
      <c r="C3086" s="121"/>
      <c r="D3086" s="121"/>
      <c r="E3086" s="120"/>
      <c r="F3086" s="122"/>
      <c r="G3086" s="123"/>
      <c r="H3086" s="123"/>
      <c r="I3086" s="123"/>
      <c r="J3086" s="122"/>
      <c r="K3086" s="827"/>
      <c r="L3086" s="827"/>
    </row>
    <row r="3087" spans="2:12" x14ac:dyDescent="0.25">
      <c r="B3087" s="120"/>
      <c r="C3087" s="121"/>
      <c r="D3087" s="121"/>
      <c r="E3087" s="120"/>
      <c r="F3087" s="122"/>
      <c r="G3087" s="123"/>
      <c r="H3087" s="123"/>
      <c r="I3087" s="123"/>
      <c r="J3087" s="122"/>
      <c r="K3087" s="827"/>
      <c r="L3087" s="827"/>
    </row>
    <row r="3088" spans="2:12" x14ac:dyDescent="0.25">
      <c r="B3088" s="120"/>
      <c r="C3088" s="121"/>
      <c r="D3088" s="121"/>
      <c r="E3088" s="120"/>
      <c r="F3088" s="122"/>
      <c r="G3088" s="123"/>
      <c r="H3088" s="123"/>
      <c r="I3088" s="123"/>
      <c r="J3088" s="122"/>
      <c r="K3088" s="827"/>
      <c r="L3088" s="827"/>
    </row>
    <row r="3089" spans="2:12" x14ac:dyDescent="0.25">
      <c r="B3089" s="120"/>
      <c r="C3089" s="121"/>
      <c r="D3089" s="121"/>
      <c r="E3089" s="120"/>
      <c r="F3089" s="122"/>
      <c r="G3089" s="123"/>
      <c r="H3089" s="123"/>
      <c r="I3089" s="123"/>
      <c r="J3089" s="122"/>
      <c r="K3089" s="827"/>
      <c r="L3089" s="827"/>
    </row>
    <row r="3090" spans="2:12" x14ac:dyDescent="0.25">
      <c r="B3090" s="120"/>
      <c r="C3090" s="121"/>
      <c r="D3090" s="121"/>
      <c r="E3090" s="120"/>
      <c r="F3090" s="122"/>
      <c r="G3090" s="123"/>
      <c r="H3090" s="123"/>
      <c r="I3090" s="123"/>
      <c r="J3090" s="122"/>
      <c r="K3090" s="827"/>
      <c r="L3090" s="827"/>
    </row>
    <row r="3091" spans="2:12" x14ac:dyDescent="0.25">
      <c r="B3091" s="120"/>
      <c r="C3091" s="121"/>
      <c r="D3091" s="121"/>
      <c r="E3091" s="120"/>
      <c r="F3091" s="122"/>
      <c r="G3091" s="123"/>
      <c r="H3091" s="123"/>
      <c r="I3091" s="123"/>
      <c r="J3091" s="122"/>
      <c r="K3091" s="827"/>
      <c r="L3091" s="827"/>
    </row>
    <row r="3092" spans="2:12" x14ac:dyDescent="0.25">
      <c r="B3092" s="120"/>
      <c r="C3092" s="121"/>
      <c r="D3092" s="121"/>
      <c r="E3092" s="120"/>
      <c r="F3092" s="122"/>
      <c r="G3092" s="123"/>
      <c r="H3092" s="123"/>
      <c r="I3092" s="123"/>
      <c r="J3092" s="122"/>
      <c r="K3092" s="827"/>
      <c r="L3092" s="827"/>
    </row>
    <row r="3093" spans="2:12" x14ac:dyDescent="0.25">
      <c r="B3093" s="120"/>
      <c r="C3093" s="121"/>
      <c r="D3093" s="121"/>
      <c r="E3093" s="120"/>
      <c r="F3093" s="122"/>
      <c r="G3093" s="123"/>
      <c r="H3093" s="123"/>
      <c r="I3093" s="123"/>
      <c r="J3093" s="122"/>
      <c r="K3093" s="827"/>
      <c r="L3093" s="827"/>
    </row>
    <row r="3094" spans="2:12" x14ac:dyDescent="0.25">
      <c r="B3094" s="120"/>
      <c r="C3094" s="121"/>
      <c r="D3094" s="121"/>
      <c r="E3094" s="120"/>
      <c r="F3094" s="122"/>
      <c r="G3094" s="123"/>
      <c r="H3094" s="123"/>
      <c r="I3094" s="123"/>
      <c r="J3094" s="122"/>
      <c r="K3094" s="827"/>
      <c r="L3094" s="827"/>
    </row>
    <row r="3095" spans="2:12" x14ac:dyDescent="0.25">
      <c r="B3095" s="120"/>
      <c r="C3095" s="121"/>
      <c r="D3095" s="121"/>
      <c r="E3095" s="120"/>
      <c r="F3095" s="122"/>
      <c r="G3095" s="123"/>
      <c r="H3095" s="123"/>
      <c r="I3095" s="123"/>
      <c r="J3095" s="122"/>
      <c r="K3095" s="827"/>
      <c r="L3095" s="827"/>
    </row>
    <row r="3096" spans="2:12" x14ac:dyDescent="0.25">
      <c r="B3096" s="120"/>
      <c r="C3096" s="121"/>
      <c r="D3096" s="121"/>
      <c r="E3096" s="120"/>
      <c r="F3096" s="122"/>
      <c r="G3096" s="123"/>
      <c r="H3096" s="123"/>
      <c r="I3096" s="123"/>
      <c r="J3096" s="122"/>
      <c r="K3096" s="827"/>
      <c r="L3096" s="827"/>
    </row>
    <row r="3097" spans="2:12" x14ac:dyDescent="0.25">
      <c r="B3097" s="120"/>
      <c r="C3097" s="121"/>
      <c r="D3097" s="121"/>
      <c r="E3097" s="120"/>
      <c r="F3097" s="122"/>
      <c r="G3097" s="123"/>
      <c r="H3097" s="123"/>
      <c r="I3097" s="123"/>
      <c r="J3097" s="122"/>
      <c r="K3097" s="827"/>
      <c r="L3097" s="827"/>
    </row>
    <row r="3098" spans="2:12" x14ac:dyDescent="0.25">
      <c r="B3098" s="120"/>
      <c r="C3098" s="121"/>
      <c r="D3098" s="121"/>
      <c r="E3098" s="120"/>
      <c r="F3098" s="122"/>
      <c r="G3098" s="123"/>
      <c r="H3098" s="123"/>
      <c r="I3098" s="123"/>
      <c r="J3098" s="122"/>
      <c r="K3098" s="827"/>
      <c r="L3098" s="827"/>
    </row>
    <row r="3099" spans="2:12" x14ac:dyDescent="0.25">
      <c r="B3099" s="120"/>
      <c r="C3099" s="121"/>
      <c r="D3099" s="121"/>
      <c r="E3099" s="120"/>
      <c r="F3099" s="122"/>
      <c r="G3099" s="123"/>
      <c r="H3099" s="123"/>
      <c r="I3099" s="123"/>
      <c r="J3099" s="122"/>
      <c r="K3099" s="827"/>
      <c r="L3099" s="827"/>
    </row>
    <row r="3100" spans="2:12" x14ac:dyDescent="0.25">
      <c r="B3100" s="120"/>
      <c r="C3100" s="121"/>
      <c r="D3100" s="121"/>
      <c r="E3100" s="120"/>
      <c r="F3100" s="122"/>
      <c r="G3100" s="123"/>
      <c r="H3100" s="123"/>
      <c r="I3100" s="123"/>
      <c r="J3100" s="122"/>
      <c r="K3100" s="827"/>
      <c r="L3100" s="827"/>
    </row>
    <row r="3101" spans="2:12" x14ac:dyDescent="0.25">
      <c r="B3101" s="120"/>
      <c r="C3101" s="121"/>
      <c r="D3101" s="121"/>
      <c r="E3101" s="120"/>
      <c r="F3101" s="122"/>
      <c r="G3101" s="123"/>
      <c r="H3101" s="123"/>
      <c r="I3101" s="123"/>
      <c r="J3101" s="122"/>
      <c r="K3101" s="827"/>
      <c r="L3101" s="827"/>
    </row>
    <row r="3102" spans="2:12" x14ac:dyDescent="0.25">
      <c r="B3102" s="120"/>
      <c r="C3102" s="121"/>
      <c r="D3102" s="121"/>
      <c r="E3102" s="120"/>
      <c r="F3102" s="122"/>
      <c r="G3102" s="123"/>
      <c r="H3102" s="123"/>
      <c r="I3102" s="123"/>
      <c r="J3102" s="122"/>
      <c r="K3102" s="827"/>
      <c r="L3102" s="827"/>
    </row>
    <row r="3103" spans="2:12" x14ac:dyDescent="0.25">
      <c r="B3103" s="120"/>
      <c r="C3103" s="121"/>
      <c r="D3103" s="121"/>
      <c r="E3103" s="120"/>
      <c r="F3103" s="122"/>
      <c r="G3103" s="123"/>
      <c r="H3103" s="123"/>
      <c r="I3103" s="123"/>
      <c r="J3103" s="122"/>
      <c r="K3103" s="827"/>
      <c r="L3103" s="827"/>
    </row>
    <row r="3104" spans="2:12" x14ac:dyDescent="0.25">
      <c r="B3104" s="120"/>
      <c r="C3104" s="121"/>
      <c r="D3104" s="121"/>
      <c r="E3104" s="120"/>
      <c r="F3104" s="122"/>
      <c r="G3104" s="123"/>
      <c r="H3104" s="123"/>
      <c r="I3104" s="123"/>
      <c r="J3104" s="122"/>
      <c r="K3104" s="827"/>
      <c r="L3104" s="827"/>
    </row>
    <row r="3105" spans="2:12" x14ac:dyDescent="0.25">
      <c r="B3105" s="120"/>
      <c r="C3105" s="121"/>
      <c r="D3105" s="121"/>
      <c r="E3105" s="120"/>
      <c r="F3105" s="122"/>
      <c r="G3105" s="123"/>
      <c r="H3105" s="123"/>
      <c r="I3105" s="123"/>
      <c r="J3105" s="122"/>
      <c r="K3105" s="827"/>
      <c r="L3105" s="827"/>
    </row>
    <row r="3106" spans="2:12" x14ac:dyDescent="0.25">
      <c r="B3106" s="120"/>
      <c r="C3106" s="121"/>
      <c r="D3106" s="121"/>
      <c r="E3106" s="120"/>
      <c r="F3106" s="122"/>
      <c r="G3106" s="123"/>
      <c r="H3106" s="123"/>
      <c r="I3106" s="123"/>
      <c r="J3106" s="122"/>
      <c r="K3106" s="827"/>
      <c r="L3106" s="827"/>
    </row>
    <row r="3107" spans="2:12" x14ac:dyDescent="0.25">
      <c r="B3107" s="120"/>
      <c r="C3107" s="121"/>
      <c r="D3107" s="121"/>
      <c r="E3107" s="120"/>
      <c r="F3107" s="122"/>
      <c r="G3107" s="123"/>
      <c r="H3107" s="123"/>
      <c r="I3107" s="123"/>
      <c r="J3107" s="122"/>
      <c r="K3107" s="827"/>
      <c r="L3107" s="827"/>
    </row>
    <row r="3108" spans="2:12" x14ac:dyDescent="0.25">
      <c r="B3108" s="120"/>
      <c r="C3108" s="121"/>
      <c r="D3108" s="121"/>
      <c r="E3108" s="120"/>
      <c r="F3108" s="122"/>
      <c r="G3108" s="123"/>
      <c r="H3108" s="123"/>
      <c r="I3108" s="123"/>
      <c r="J3108" s="122"/>
      <c r="K3108" s="827"/>
      <c r="L3108" s="827"/>
    </row>
    <row r="3109" spans="2:12" x14ac:dyDescent="0.25">
      <c r="B3109" s="120"/>
      <c r="C3109" s="121"/>
      <c r="D3109" s="121"/>
      <c r="E3109" s="120"/>
      <c r="F3109" s="122"/>
      <c r="G3109" s="123"/>
      <c r="H3109" s="123"/>
      <c r="I3109" s="123"/>
      <c r="J3109" s="122"/>
      <c r="K3109" s="827"/>
      <c r="L3109" s="827"/>
    </row>
    <row r="3110" spans="2:12" x14ac:dyDescent="0.25">
      <c r="B3110" s="120"/>
      <c r="C3110" s="121"/>
      <c r="D3110" s="121"/>
      <c r="E3110" s="120"/>
      <c r="F3110" s="122"/>
      <c r="G3110" s="123"/>
      <c r="H3110" s="123"/>
      <c r="I3110" s="123"/>
      <c r="J3110" s="122"/>
      <c r="K3110" s="827"/>
      <c r="L3110" s="827"/>
    </row>
    <row r="3111" spans="2:12" x14ac:dyDescent="0.25">
      <c r="B3111" s="120"/>
      <c r="C3111" s="121"/>
      <c r="D3111" s="121"/>
      <c r="E3111" s="120"/>
      <c r="F3111" s="122"/>
      <c r="G3111" s="123"/>
      <c r="H3111" s="123"/>
      <c r="I3111" s="123"/>
      <c r="J3111" s="122"/>
      <c r="K3111" s="827"/>
      <c r="L3111" s="827"/>
    </row>
    <row r="3112" spans="2:12" x14ac:dyDescent="0.25">
      <c r="B3112" s="120"/>
      <c r="C3112" s="121"/>
      <c r="D3112" s="121"/>
      <c r="E3112" s="120"/>
      <c r="F3112" s="122"/>
      <c r="G3112" s="123"/>
      <c r="H3112" s="123"/>
      <c r="I3112" s="123"/>
      <c r="J3112" s="122"/>
      <c r="K3112" s="827"/>
      <c r="L3112" s="827"/>
    </row>
    <row r="3113" spans="2:12" x14ac:dyDescent="0.25">
      <c r="B3113" s="120"/>
      <c r="C3113" s="121"/>
      <c r="D3113" s="121"/>
      <c r="E3113" s="120"/>
      <c r="F3113" s="122"/>
      <c r="G3113" s="123"/>
      <c r="H3113" s="123"/>
      <c r="I3113" s="123"/>
      <c r="J3113" s="122"/>
      <c r="K3113" s="827"/>
      <c r="L3113" s="827"/>
    </row>
    <row r="3114" spans="2:12" x14ac:dyDescent="0.25">
      <c r="B3114" s="120"/>
      <c r="C3114" s="121"/>
      <c r="D3114" s="121"/>
      <c r="E3114" s="120"/>
      <c r="F3114" s="122"/>
      <c r="G3114" s="123"/>
      <c r="H3114" s="123"/>
      <c r="I3114" s="123"/>
      <c r="J3114" s="122"/>
      <c r="K3114" s="827"/>
      <c r="L3114" s="827"/>
    </row>
    <row r="3115" spans="2:12" x14ac:dyDescent="0.25">
      <c r="B3115" s="120"/>
      <c r="C3115" s="121"/>
      <c r="D3115" s="121"/>
      <c r="E3115" s="120"/>
      <c r="F3115" s="122"/>
      <c r="G3115" s="123"/>
      <c r="H3115" s="123"/>
      <c r="I3115" s="123"/>
      <c r="J3115" s="122"/>
      <c r="K3115" s="827"/>
      <c r="L3115" s="827"/>
    </row>
    <row r="3116" spans="2:12" x14ac:dyDescent="0.25">
      <c r="B3116" s="120"/>
      <c r="C3116" s="121"/>
      <c r="D3116" s="121"/>
      <c r="E3116" s="120"/>
      <c r="F3116" s="122"/>
      <c r="G3116" s="123"/>
      <c r="H3116" s="123"/>
      <c r="I3116" s="123"/>
      <c r="J3116" s="122"/>
      <c r="K3116" s="827"/>
      <c r="L3116" s="827"/>
    </row>
    <row r="3117" spans="2:12" x14ac:dyDescent="0.25">
      <c r="B3117" s="120"/>
      <c r="C3117" s="121"/>
      <c r="D3117" s="121"/>
      <c r="E3117" s="120"/>
      <c r="F3117" s="122"/>
      <c r="G3117" s="123"/>
      <c r="H3117" s="123"/>
      <c r="I3117" s="123"/>
      <c r="J3117" s="122"/>
      <c r="K3117" s="827"/>
      <c r="L3117" s="827"/>
    </row>
    <row r="3118" spans="2:12" x14ac:dyDescent="0.25">
      <c r="B3118" s="120"/>
      <c r="C3118" s="121"/>
      <c r="D3118" s="121"/>
      <c r="E3118" s="120"/>
      <c r="F3118" s="122"/>
      <c r="G3118" s="123"/>
      <c r="H3118" s="123"/>
      <c r="I3118" s="123"/>
      <c r="J3118" s="122"/>
      <c r="K3118" s="827"/>
      <c r="L3118" s="827"/>
    </row>
    <row r="3119" spans="2:12" x14ac:dyDescent="0.25">
      <c r="B3119" s="120"/>
      <c r="C3119" s="121"/>
      <c r="D3119" s="121"/>
      <c r="E3119" s="120"/>
      <c r="F3119" s="122"/>
      <c r="G3119" s="123"/>
      <c r="H3119" s="123"/>
      <c r="I3119" s="123"/>
      <c r="J3119" s="122"/>
      <c r="K3119" s="827"/>
      <c r="L3119" s="827"/>
    </row>
    <row r="3120" spans="2:12" x14ac:dyDescent="0.25">
      <c r="B3120" s="120"/>
      <c r="C3120" s="121"/>
      <c r="D3120" s="121"/>
      <c r="E3120" s="120"/>
      <c r="F3120" s="122"/>
      <c r="G3120" s="123"/>
      <c r="H3120" s="123"/>
      <c r="I3120" s="123"/>
      <c r="J3120" s="122"/>
      <c r="K3120" s="827"/>
      <c r="L3120" s="827"/>
    </row>
    <row r="3121" spans="2:12" x14ac:dyDescent="0.25">
      <c r="B3121" s="120"/>
      <c r="C3121" s="121"/>
      <c r="D3121" s="121"/>
      <c r="E3121" s="120"/>
      <c r="F3121" s="122"/>
      <c r="G3121" s="123"/>
      <c r="H3121" s="123"/>
      <c r="I3121" s="123"/>
      <c r="J3121" s="122"/>
      <c r="K3121" s="827"/>
      <c r="L3121" s="827"/>
    </row>
    <row r="3122" spans="2:12" x14ac:dyDescent="0.25">
      <c r="B3122" s="120"/>
      <c r="C3122" s="121"/>
      <c r="D3122" s="121"/>
      <c r="E3122" s="120"/>
      <c r="F3122" s="122"/>
      <c r="G3122" s="123"/>
      <c r="H3122" s="123"/>
      <c r="I3122" s="123"/>
      <c r="J3122" s="122"/>
      <c r="K3122" s="827"/>
      <c r="L3122" s="827"/>
    </row>
    <row r="3123" spans="2:12" x14ac:dyDescent="0.25">
      <c r="B3123" s="120"/>
      <c r="C3123" s="121"/>
      <c r="D3123" s="121"/>
      <c r="E3123" s="120"/>
      <c r="F3123" s="122"/>
      <c r="G3123" s="123"/>
      <c r="H3123" s="123"/>
      <c r="I3123" s="123"/>
      <c r="J3123" s="122"/>
      <c r="K3123" s="827"/>
      <c r="L3123" s="827"/>
    </row>
    <row r="3124" spans="2:12" x14ac:dyDescent="0.25">
      <c r="B3124" s="120"/>
      <c r="C3124" s="121"/>
      <c r="D3124" s="121"/>
      <c r="E3124" s="120"/>
      <c r="F3124" s="122"/>
      <c r="G3124" s="123"/>
      <c r="H3124" s="123"/>
      <c r="I3124" s="123"/>
      <c r="J3124" s="122"/>
      <c r="K3124" s="827"/>
      <c r="L3124" s="827"/>
    </row>
    <row r="3125" spans="2:12" x14ac:dyDescent="0.25">
      <c r="B3125" s="120"/>
      <c r="C3125" s="121"/>
      <c r="D3125" s="121"/>
      <c r="E3125" s="120"/>
      <c r="F3125" s="122"/>
      <c r="G3125" s="123"/>
      <c r="H3125" s="123"/>
      <c r="I3125" s="123"/>
      <c r="J3125" s="122"/>
      <c r="K3125" s="827"/>
      <c r="L3125" s="827"/>
    </row>
    <row r="3126" spans="2:12" x14ac:dyDescent="0.25">
      <c r="B3126" s="120"/>
      <c r="C3126" s="121"/>
      <c r="D3126" s="121"/>
      <c r="E3126" s="120"/>
      <c r="F3126" s="122"/>
      <c r="G3126" s="123"/>
      <c r="H3126" s="123"/>
      <c r="I3126" s="123"/>
      <c r="J3126" s="122"/>
      <c r="K3126" s="827"/>
      <c r="L3126" s="827"/>
    </row>
    <row r="3127" spans="2:12" x14ac:dyDescent="0.25">
      <c r="B3127" s="120"/>
      <c r="C3127" s="121"/>
      <c r="D3127" s="121"/>
      <c r="E3127" s="120"/>
      <c r="F3127" s="122"/>
      <c r="G3127" s="123"/>
      <c r="H3127" s="123"/>
      <c r="I3127" s="123"/>
      <c r="J3127" s="122"/>
      <c r="K3127" s="827"/>
      <c r="L3127" s="827"/>
    </row>
    <row r="3128" spans="2:12" x14ac:dyDescent="0.25">
      <c r="B3128" s="120"/>
      <c r="C3128" s="121"/>
      <c r="D3128" s="121"/>
      <c r="E3128" s="120"/>
      <c r="F3128" s="122"/>
      <c r="G3128" s="123"/>
      <c r="H3128" s="123"/>
      <c r="I3128" s="123"/>
      <c r="J3128" s="122"/>
      <c r="K3128" s="827"/>
      <c r="L3128" s="827"/>
    </row>
    <row r="3129" spans="2:12" x14ac:dyDescent="0.25">
      <c r="B3129" s="120"/>
      <c r="C3129" s="121"/>
      <c r="D3129" s="121"/>
      <c r="E3129" s="120"/>
      <c r="F3129" s="122"/>
      <c r="G3129" s="123"/>
      <c r="H3129" s="123"/>
      <c r="I3129" s="123"/>
      <c r="J3129" s="122"/>
      <c r="K3129" s="827"/>
      <c r="L3129" s="827"/>
    </row>
    <row r="3130" spans="2:12" x14ac:dyDescent="0.25">
      <c r="B3130" s="120"/>
      <c r="C3130" s="121"/>
      <c r="D3130" s="121"/>
      <c r="E3130" s="120"/>
      <c r="F3130" s="122"/>
      <c r="G3130" s="123"/>
      <c r="H3130" s="123"/>
      <c r="I3130" s="123"/>
      <c r="J3130" s="122"/>
      <c r="K3130" s="827"/>
      <c r="L3130" s="827"/>
    </row>
    <row r="3131" spans="2:12" x14ac:dyDescent="0.25">
      <c r="B3131" s="120"/>
      <c r="C3131" s="121"/>
      <c r="D3131" s="121"/>
      <c r="E3131" s="120"/>
      <c r="F3131" s="122"/>
      <c r="G3131" s="123"/>
      <c r="H3131" s="123"/>
      <c r="I3131" s="123"/>
      <c r="J3131" s="122"/>
      <c r="K3131" s="827"/>
      <c r="L3131" s="827"/>
    </row>
    <row r="3132" spans="2:12" x14ac:dyDescent="0.25">
      <c r="B3132" s="120"/>
      <c r="C3132" s="121"/>
      <c r="D3132" s="121"/>
      <c r="E3132" s="120"/>
      <c r="F3132" s="122"/>
      <c r="G3132" s="123"/>
      <c r="H3132" s="123"/>
      <c r="I3132" s="123"/>
      <c r="J3132" s="122"/>
      <c r="K3132" s="827"/>
      <c r="L3132" s="827"/>
    </row>
    <row r="3133" spans="2:12" x14ac:dyDescent="0.25">
      <c r="B3133" s="120"/>
      <c r="C3133" s="121"/>
      <c r="D3133" s="121"/>
      <c r="E3133" s="120"/>
      <c r="F3133" s="122"/>
      <c r="G3133" s="123"/>
      <c r="H3133" s="123"/>
      <c r="I3133" s="123"/>
      <c r="J3133" s="122"/>
      <c r="K3133" s="827"/>
      <c r="L3133" s="827"/>
    </row>
    <row r="3134" spans="2:12" x14ac:dyDescent="0.25">
      <c r="B3134" s="120"/>
      <c r="C3134" s="121"/>
      <c r="D3134" s="121"/>
      <c r="E3134" s="120"/>
      <c r="F3134" s="122"/>
      <c r="G3134" s="123"/>
      <c r="H3134" s="123"/>
      <c r="I3134" s="123"/>
      <c r="J3134" s="122"/>
      <c r="K3134" s="827"/>
      <c r="L3134" s="827"/>
    </row>
    <row r="3135" spans="2:12" x14ac:dyDescent="0.25">
      <c r="B3135" s="120"/>
      <c r="C3135" s="121"/>
      <c r="D3135" s="121"/>
      <c r="E3135" s="120"/>
      <c r="F3135" s="122"/>
      <c r="G3135" s="123"/>
      <c r="H3135" s="123"/>
      <c r="I3135" s="123"/>
      <c r="J3135" s="122"/>
      <c r="K3135" s="827"/>
      <c r="L3135" s="827"/>
    </row>
    <row r="3136" spans="2:12" x14ac:dyDescent="0.25">
      <c r="B3136" s="120"/>
      <c r="C3136" s="121"/>
      <c r="D3136" s="121"/>
      <c r="E3136" s="120"/>
      <c r="F3136" s="122"/>
      <c r="G3136" s="123"/>
      <c r="H3136" s="123"/>
      <c r="I3136" s="123"/>
      <c r="J3136" s="122"/>
      <c r="K3136" s="827"/>
      <c r="L3136" s="827"/>
    </row>
    <row r="3137" spans="2:12" x14ac:dyDescent="0.25">
      <c r="B3137" s="120"/>
      <c r="C3137" s="121"/>
      <c r="D3137" s="121"/>
      <c r="E3137" s="120"/>
      <c r="F3137" s="122"/>
      <c r="G3137" s="123"/>
      <c r="H3137" s="123"/>
      <c r="I3137" s="123"/>
      <c r="J3137" s="122"/>
      <c r="K3137" s="827"/>
      <c r="L3137" s="827"/>
    </row>
    <row r="3138" spans="2:12" x14ac:dyDescent="0.25">
      <c r="B3138" s="120"/>
      <c r="C3138" s="121"/>
      <c r="D3138" s="121"/>
      <c r="E3138" s="120"/>
      <c r="F3138" s="122"/>
      <c r="G3138" s="123"/>
      <c r="H3138" s="123"/>
      <c r="I3138" s="123"/>
      <c r="J3138" s="122"/>
      <c r="K3138" s="827"/>
      <c r="L3138" s="827"/>
    </row>
    <row r="3139" spans="2:12" x14ac:dyDescent="0.25">
      <c r="B3139" s="120"/>
      <c r="C3139" s="121"/>
      <c r="D3139" s="121"/>
      <c r="E3139" s="120"/>
      <c r="F3139" s="122"/>
      <c r="G3139" s="123"/>
      <c r="H3139" s="123"/>
      <c r="I3139" s="123"/>
      <c r="J3139" s="122"/>
      <c r="K3139" s="827"/>
      <c r="L3139" s="827"/>
    </row>
    <row r="3140" spans="2:12" x14ac:dyDescent="0.25">
      <c r="B3140" s="120"/>
      <c r="C3140" s="121"/>
      <c r="D3140" s="121"/>
      <c r="E3140" s="120"/>
      <c r="F3140" s="122"/>
      <c r="G3140" s="123"/>
      <c r="H3140" s="123"/>
      <c r="I3140" s="123"/>
      <c r="J3140" s="122"/>
      <c r="K3140" s="827"/>
      <c r="L3140" s="827"/>
    </row>
    <row r="3141" spans="2:12" x14ac:dyDescent="0.25">
      <c r="B3141" s="120"/>
      <c r="C3141" s="121"/>
      <c r="D3141" s="121"/>
      <c r="E3141" s="120"/>
      <c r="F3141" s="122"/>
      <c r="G3141" s="123"/>
      <c r="H3141" s="123"/>
      <c r="I3141" s="123"/>
      <c r="J3141" s="122"/>
      <c r="K3141" s="827"/>
      <c r="L3141" s="827"/>
    </row>
    <row r="3142" spans="2:12" x14ac:dyDescent="0.25">
      <c r="B3142" s="120"/>
      <c r="C3142" s="121"/>
      <c r="D3142" s="121"/>
      <c r="E3142" s="120"/>
      <c r="F3142" s="122"/>
      <c r="G3142" s="123"/>
      <c r="H3142" s="123"/>
      <c r="I3142" s="123"/>
      <c r="J3142" s="122"/>
      <c r="K3142" s="827"/>
      <c r="L3142" s="827"/>
    </row>
    <row r="3143" spans="2:12" x14ac:dyDescent="0.25">
      <c r="B3143" s="120"/>
      <c r="C3143" s="121"/>
      <c r="D3143" s="121"/>
      <c r="E3143" s="120"/>
      <c r="F3143" s="122"/>
      <c r="G3143" s="123"/>
      <c r="H3143" s="123"/>
      <c r="I3143" s="123"/>
      <c r="J3143" s="122"/>
      <c r="K3143" s="827"/>
      <c r="L3143" s="827"/>
    </row>
    <row r="3144" spans="2:12" x14ac:dyDescent="0.25">
      <c r="B3144" s="120"/>
      <c r="C3144" s="121"/>
      <c r="D3144" s="121"/>
      <c r="E3144" s="120"/>
      <c r="F3144" s="122"/>
      <c r="G3144" s="123"/>
      <c r="H3144" s="123"/>
      <c r="I3144" s="123"/>
      <c r="J3144" s="122"/>
      <c r="K3144" s="827"/>
      <c r="L3144" s="827"/>
    </row>
    <row r="3145" spans="2:12" x14ac:dyDescent="0.25">
      <c r="B3145" s="120"/>
      <c r="C3145" s="121"/>
      <c r="D3145" s="121"/>
      <c r="E3145" s="120"/>
      <c r="F3145" s="122"/>
      <c r="G3145" s="123"/>
      <c r="H3145" s="123"/>
      <c r="I3145" s="123"/>
      <c r="J3145" s="122"/>
      <c r="K3145" s="827"/>
      <c r="L3145" s="827"/>
    </row>
    <row r="3146" spans="2:12" x14ac:dyDescent="0.25">
      <c r="B3146" s="120"/>
      <c r="C3146" s="121"/>
      <c r="D3146" s="121"/>
      <c r="E3146" s="120"/>
      <c r="F3146" s="122"/>
      <c r="G3146" s="123"/>
      <c r="H3146" s="123"/>
      <c r="I3146" s="123"/>
      <c r="J3146" s="122"/>
      <c r="K3146" s="827"/>
      <c r="L3146" s="827"/>
    </row>
    <row r="3147" spans="2:12" x14ac:dyDescent="0.25">
      <c r="B3147" s="120"/>
      <c r="C3147" s="121"/>
      <c r="D3147" s="121"/>
      <c r="E3147" s="120"/>
      <c r="F3147" s="122"/>
      <c r="G3147" s="123"/>
      <c r="H3147" s="123"/>
      <c r="I3147" s="123"/>
      <c r="J3147" s="122"/>
      <c r="K3147" s="827"/>
      <c r="L3147" s="827"/>
    </row>
    <row r="3148" spans="2:12" x14ac:dyDescent="0.25">
      <c r="B3148" s="120"/>
      <c r="C3148" s="121"/>
      <c r="D3148" s="121"/>
      <c r="E3148" s="120"/>
      <c r="F3148" s="122"/>
      <c r="G3148" s="123"/>
      <c r="H3148" s="123"/>
      <c r="I3148" s="123"/>
      <c r="J3148" s="122"/>
      <c r="K3148" s="827"/>
      <c r="L3148" s="827"/>
    </row>
    <row r="3149" spans="2:12" x14ac:dyDescent="0.25">
      <c r="B3149" s="120"/>
      <c r="C3149" s="121"/>
      <c r="D3149" s="121"/>
      <c r="E3149" s="120"/>
      <c r="F3149" s="122"/>
      <c r="G3149" s="123"/>
      <c r="H3149" s="123"/>
      <c r="I3149" s="123"/>
      <c r="J3149" s="122"/>
      <c r="K3149" s="827"/>
      <c r="L3149" s="827"/>
    </row>
    <row r="3150" spans="2:12" x14ac:dyDescent="0.25">
      <c r="B3150" s="120"/>
      <c r="C3150" s="121"/>
      <c r="D3150" s="121"/>
      <c r="E3150" s="120"/>
      <c r="F3150" s="122"/>
      <c r="G3150" s="123"/>
      <c r="H3150" s="123"/>
      <c r="I3150" s="123"/>
      <c r="J3150" s="122"/>
      <c r="K3150" s="827"/>
      <c r="L3150" s="827"/>
    </row>
    <row r="3151" spans="2:12" x14ac:dyDescent="0.25">
      <c r="B3151" s="120"/>
      <c r="C3151" s="121"/>
      <c r="D3151" s="121"/>
      <c r="E3151" s="120"/>
      <c r="F3151" s="122"/>
      <c r="G3151" s="123"/>
      <c r="H3151" s="123"/>
      <c r="I3151" s="123"/>
      <c r="J3151" s="122"/>
      <c r="K3151" s="827"/>
      <c r="L3151" s="827"/>
    </row>
    <row r="3152" spans="2:12" x14ac:dyDescent="0.25">
      <c r="B3152" s="120"/>
      <c r="C3152" s="121"/>
      <c r="D3152" s="121"/>
      <c r="E3152" s="120"/>
      <c r="F3152" s="122"/>
      <c r="G3152" s="123"/>
      <c r="H3152" s="123"/>
      <c r="I3152" s="123"/>
      <c r="J3152" s="122"/>
      <c r="K3152" s="827"/>
      <c r="L3152" s="827"/>
    </row>
    <row r="3153" spans="2:12" x14ac:dyDescent="0.25">
      <c r="B3153" s="120"/>
      <c r="C3153" s="121"/>
      <c r="D3153" s="121"/>
      <c r="E3153" s="120"/>
      <c r="F3153" s="122"/>
      <c r="G3153" s="123"/>
      <c r="H3153" s="123"/>
      <c r="I3153" s="123"/>
      <c r="J3153" s="122"/>
      <c r="K3153" s="827"/>
      <c r="L3153" s="827"/>
    </row>
    <row r="3154" spans="2:12" x14ac:dyDescent="0.25">
      <c r="B3154" s="120"/>
      <c r="C3154" s="121"/>
      <c r="D3154" s="121"/>
      <c r="E3154" s="120"/>
      <c r="F3154" s="122"/>
      <c r="G3154" s="123"/>
      <c r="H3154" s="123"/>
      <c r="I3154" s="123"/>
      <c r="J3154" s="122"/>
      <c r="K3154" s="827"/>
      <c r="L3154" s="827"/>
    </row>
    <row r="3155" spans="2:12" x14ac:dyDescent="0.25">
      <c r="B3155" s="120"/>
      <c r="C3155" s="121"/>
      <c r="D3155" s="121"/>
      <c r="E3155" s="120"/>
      <c r="F3155" s="122"/>
      <c r="G3155" s="123"/>
      <c r="H3155" s="123"/>
      <c r="I3155" s="123"/>
      <c r="J3155" s="122"/>
      <c r="K3155" s="827"/>
      <c r="L3155" s="827"/>
    </row>
    <row r="3156" spans="2:12" x14ac:dyDescent="0.25">
      <c r="B3156" s="120"/>
      <c r="C3156" s="121"/>
      <c r="D3156" s="121"/>
      <c r="E3156" s="120"/>
      <c r="F3156" s="122"/>
      <c r="G3156" s="123"/>
      <c r="H3156" s="123"/>
      <c r="I3156" s="123"/>
      <c r="J3156" s="122"/>
      <c r="K3156" s="827"/>
      <c r="L3156" s="827"/>
    </row>
    <row r="3157" spans="2:12" x14ac:dyDescent="0.25">
      <c r="B3157" s="120"/>
      <c r="C3157" s="121"/>
      <c r="D3157" s="121"/>
      <c r="E3157" s="120"/>
      <c r="F3157" s="122"/>
      <c r="G3157" s="123"/>
      <c r="H3157" s="123"/>
      <c r="I3157" s="123"/>
      <c r="J3157" s="122"/>
      <c r="K3157" s="827"/>
      <c r="L3157" s="827"/>
    </row>
    <row r="3158" spans="2:12" x14ac:dyDescent="0.25">
      <c r="B3158" s="120"/>
      <c r="C3158" s="121"/>
      <c r="D3158" s="121"/>
      <c r="E3158" s="120"/>
      <c r="F3158" s="122"/>
      <c r="G3158" s="123"/>
      <c r="H3158" s="123"/>
      <c r="I3158" s="123"/>
      <c r="J3158" s="122"/>
      <c r="K3158" s="827"/>
      <c r="L3158" s="827"/>
    </row>
    <row r="3159" spans="2:12" x14ac:dyDescent="0.25">
      <c r="B3159" s="120"/>
      <c r="C3159" s="121"/>
      <c r="D3159" s="121"/>
      <c r="E3159" s="120"/>
      <c r="F3159" s="122"/>
      <c r="G3159" s="123"/>
      <c r="H3159" s="123"/>
      <c r="I3159" s="123"/>
      <c r="J3159" s="122"/>
      <c r="K3159" s="827"/>
      <c r="L3159" s="827"/>
    </row>
    <row r="3160" spans="2:12" x14ac:dyDescent="0.25">
      <c r="B3160" s="120"/>
      <c r="C3160" s="121"/>
      <c r="D3160" s="121"/>
      <c r="E3160" s="120"/>
      <c r="F3160" s="122"/>
      <c r="G3160" s="123"/>
      <c r="H3160" s="123"/>
      <c r="I3160" s="123"/>
      <c r="J3160" s="122"/>
      <c r="K3160" s="827"/>
      <c r="L3160" s="827"/>
    </row>
    <row r="3161" spans="2:12" x14ac:dyDescent="0.25">
      <c r="B3161" s="120"/>
      <c r="C3161" s="121"/>
      <c r="D3161" s="121"/>
      <c r="E3161" s="120"/>
      <c r="F3161" s="122"/>
      <c r="G3161" s="123"/>
      <c r="H3161" s="123"/>
      <c r="I3161" s="123"/>
      <c r="J3161" s="122"/>
      <c r="K3161" s="827"/>
      <c r="L3161" s="827"/>
    </row>
    <row r="3162" spans="2:12" x14ac:dyDescent="0.25">
      <c r="B3162" s="120"/>
      <c r="C3162" s="121"/>
      <c r="D3162" s="121"/>
      <c r="E3162" s="120"/>
      <c r="F3162" s="122"/>
      <c r="G3162" s="123"/>
      <c r="H3162" s="123"/>
      <c r="I3162" s="123"/>
      <c r="J3162" s="122"/>
      <c r="K3162" s="827"/>
      <c r="L3162" s="827"/>
    </row>
    <row r="3163" spans="2:12" x14ac:dyDescent="0.25">
      <c r="B3163" s="120"/>
      <c r="C3163" s="121"/>
      <c r="D3163" s="121"/>
      <c r="E3163" s="120"/>
      <c r="F3163" s="122"/>
      <c r="G3163" s="123"/>
      <c r="H3163" s="123"/>
      <c r="I3163" s="123"/>
      <c r="J3163" s="122"/>
      <c r="K3163" s="827"/>
      <c r="L3163" s="827"/>
    </row>
    <row r="3164" spans="2:12" x14ac:dyDescent="0.25">
      <c r="B3164" s="120"/>
      <c r="C3164" s="121"/>
      <c r="D3164" s="121"/>
      <c r="E3164" s="120"/>
      <c r="F3164" s="122"/>
      <c r="G3164" s="123"/>
      <c r="H3164" s="123"/>
      <c r="I3164" s="123"/>
      <c r="J3164" s="122"/>
      <c r="K3164" s="827"/>
      <c r="L3164" s="827"/>
    </row>
    <row r="3165" spans="2:12" x14ac:dyDescent="0.25">
      <c r="B3165" s="120"/>
      <c r="C3165" s="121"/>
      <c r="D3165" s="121"/>
      <c r="E3165" s="120"/>
      <c r="F3165" s="122"/>
      <c r="G3165" s="123"/>
      <c r="H3165" s="123"/>
      <c r="I3165" s="123"/>
      <c r="J3165" s="122"/>
      <c r="K3165" s="827"/>
      <c r="L3165" s="827"/>
    </row>
    <row r="3166" spans="2:12" x14ac:dyDescent="0.25">
      <c r="B3166" s="120"/>
      <c r="C3166" s="121"/>
      <c r="D3166" s="121"/>
      <c r="E3166" s="120"/>
      <c r="F3166" s="122"/>
      <c r="G3166" s="123"/>
      <c r="H3166" s="123"/>
      <c r="I3166" s="123"/>
      <c r="J3166" s="122"/>
      <c r="K3166" s="827"/>
      <c r="L3166" s="827"/>
    </row>
    <row r="3167" spans="2:12" x14ac:dyDescent="0.25">
      <c r="B3167" s="120"/>
      <c r="C3167" s="121"/>
      <c r="D3167" s="121"/>
      <c r="E3167" s="120"/>
      <c r="F3167" s="122"/>
      <c r="G3167" s="123"/>
      <c r="H3167" s="123"/>
      <c r="I3167" s="123"/>
      <c r="J3167" s="122"/>
      <c r="K3167" s="827"/>
      <c r="L3167" s="827"/>
    </row>
    <row r="3168" spans="2:12" x14ac:dyDescent="0.25">
      <c r="B3168" s="120"/>
      <c r="C3168" s="121"/>
      <c r="D3168" s="121"/>
      <c r="E3168" s="120"/>
      <c r="F3168" s="122"/>
      <c r="G3168" s="123"/>
      <c r="H3168" s="123"/>
      <c r="I3168" s="123"/>
      <c r="J3168" s="122"/>
      <c r="K3168" s="827"/>
      <c r="L3168" s="827"/>
    </row>
    <row r="3169" spans="2:12" x14ac:dyDescent="0.25">
      <c r="B3169" s="120"/>
      <c r="C3169" s="121"/>
      <c r="D3169" s="121"/>
      <c r="E3169" s="120"/>
      <c r="F3169" s="122"/>
      <c r="G3169" s="123"/>
      <c r="H3169" s="123"/>
      <c r="I3169" s="123"/>
      <c r="J3169" s="122"/>
      <c r="K3169" s="827"/>
      <c r="L3169" s="827"/>
    </row>
    <row r="3170" spans="2:12" x14ac:dyDescent="0.25">
      <c r="B3170" s="120"/>
      <c r="C3170" s="121"/>
      <c r="D3170" s="121"/>
      <c r="E3170" s="120"/>
      <c r="F3170" s="122"/>
      <c r="G3170" s="123"/>
      <c r="H3170" s="123"/>
      <c r="I3170" s="123"/>
      <c r="J3170" s="122"/>
      <c r="K3170" s="827"/>
      <c r="L3170" s="827"/>
    </row>
    <row r="3171" spans="2:12" x14ac:dyDescent="0.25">
      <c r="B3171" s="120"/>
      <c r="C3171" s="121"/>
      <c r="D3171" s="121"/>
      <c r="E3171" s="120"/>
      <c r="F3171" s="122"/>
      <c r="G3171" s="123"/>
      <c r="H3171" s="123"/>
      <c r="I3171" s="123"/>
      <c r="J3171" s="122"/>
      <c r="K3171" s="827"/>
      <c r="L3171" s="827"/>
    </row>
    <row r="3172" spans="2:12" x14ac:dyDescent="0.25">
      <c r="B3172" s="120"/>
      <c r="C3172" s="121"/>
      <c r="D3172" s="121"/>
      <c r="E3172" s="120"/>
      <c r="F3172" s="122"/>
      <c r="G3172" s="123"/>
      <c r="H3172" s="123"/>
      <c r="I3172" s="123"/>
      <c r="J3172" s="122"/>
      <c r="K3172" s="827"/>
      <c r="L3172" s="827"/>
    </row>
    <row r="3173" spans="2:12" x14ac:dyDescent="0.25">
      <c r="B3173" s="120"/>
      <c r="C3173" s="121"/>
      <c r="D3173" s="121"/>
      <c r="E3173" s="120"/>
      <c r="F3173" s="122"/>
      <c r="G3173" s="123"/>
      <c r="H3173" s="123"/>
      <c r="I3173" s="123"/>
      <c r="J3173" s="122"/>
      <c r="K3173" s="827"/>
      <c r="L3173" s="827"/>
    </row>
    <row r="3174" spans="2:12" x14ac:dyDescent="0.25">
      <c r="B3174" s="120"/>
      <c r="C3174" s="121"/>
      <c r="D3174" s="121"/>
      <c r="E3174" s="120"/>
      <c r="F3174" s="122"/>
      <c r="G3174" s="123"/>
      <c r="H3174" s="123"/>
      <c r="I3174" s="123"/>
      <c r="J3174" s="122"/>
      <c r="K3174" s="827"/>
      <c r="L3174" s="827"/>
    </row>
    <row r="3175" spans="2:12" x14ac:dyDescent="0.25">
      <c r="B3175" s="120"/>
      <c r="C3175" s="121"/>
      <c r="D3175" s="121"/>
      <c r="E3175" s="120"/>
      <c r="F3175" s="122"/>
      <c r="G3175" s="123"/>
      <c r="H3175" s="123"/>
      <c r="I3175" s="123"/>
      <c r="J3175" s="122"/>
      <c r="K3175" s="827"/>
      <c r="L3175" s="827"/>
    </row>
    <row r="3176" spans="2:12" x14ac:dyDescent="0.25">
      <c r="B3176" s="120"/>
      <c r="C3176" s="121"/>
      <c r="D3176" s="121"/>
      <c r="E3176" s="120"/>
      <c r="F3176" s="122"/>
      <c r="G3176" s="123"/>
      <c r="H3176" s="123"/>
      <c r="I3176" s="123"/>
      <c r="J3176" s="122"/>
      <c r="K3176" s="827"/>
      <c r="L3176" s="827"/>
    </row>
    <row r="3177" spans="2:12" x14ac:dyDescent="0.25">
      <c r="B3177" s="120"/>
      <c r="C3177" s="121"/>
      <c r="D3177" s="121"/>
      <c r="E3177" s="120"/>
      <c r="F3177" s="122"/>
      <c r="G3177" s="123"/>
      <c r="H3177" s="123"/>
      <c r="I3177" s="123"/>
      <c r="J3177" s="122"/>
      <c r="K3177" s="827"/>
      <c r="L3177" s="827"/>
    </row>
    <row r="3178" spans="2:12" x14ac:dyDescent="0.25">
      <c r="B3178" s="120"/>
      <c r="C3178" s="121"/>
      <c r="D3178" s="121"/>
      <c r="E3178" s="120"/>
      <c r="F3178" s="122"/>
      <c r="G3178" s="123"/>
      <c r="H3178" s="123"/>
      <c r="I3178" s="123"/>
      <c r="J3178" s="122"/>
      <c r="K3178" s="827"/>
      <c r="L3178" s="827"/>
    </row>
    <row r="3179" spans="2:12" x14ac:dyDescent="0.25">
      <c r="B3179" s="120"/>
      <c r="C3179" s="121"/>
      <c r="D3179" s="121"/>
      <c r="E3179" s="120"/>
      <c r="F3179" s="122"/>
      <c r="G3179" s="123"/>
      <c r="H3179" s="123"/>
      <c r="I3179" s="123"/>
      <c r="J3179" s="122"/>
      <c r="K3179" s="827"/>
      <c r="L3179" s="827"/>
    </row>
    <row r="3180" spans="2:12" x14ac:dyDescent="0.25">
      <c r="B3180" s="120"/>
      <c r="C3180" s="121"/>
      <c r="D3180" s="121"/>
      <c r="E3180" s="120"/>
      <c r="F3180" s="122"/>
      <c r="G3180" s="123"/>
      <c r="H3180" s="123"/>
      <c r="I3180" s="123"/>
      <c r="J3180" s="122"/>
      <c r="K3180" s="827"/>
      <c r="L3180" s="827"/>
    </row>
    <row r="3181" spans="2:12" x14ac:dyDescent="0.25">
      <c r="B3181" s="120"/>
      <c r="C3181" s="121"/>
      <c r="D3181" s="121"/>
      <c r="E3181" s="120"/>
      <c r="F3181" s="122"/>
      <c r="G3181" s="123"/>
      <c r="H3181" s="123"/>
      <c r="I3181" s="123"/>
      <c r="J3181" s="122"/>
      <c r="K3181" s="827"/>
      <c r="L3181" s="827"/>
    </row>
    <row r="3182" spans="2:12" x14ac:dyDescent="0.25">
      <c r="B3182" s="120"/>
      <c r="C3182" s="121"/>
      <c r="D3182" s="121"/>
      <c r="E3182" s="120"/>
      <c r="F3182" s="122"/>
      <c r="G3182" s="123"/>
      <c r="H3182" s="123"/>
      <c r="I3182" s="123"/>
      <c r="J3182" s="122"/>
      <c r="K3182" s="827"/>
      <c r="L3182" s="827"/>
    </row>
    <row r="3183" spans="2:12" x14ac:dyDescent="0.25">
      <c r="B3183" s="120"/>
      <c r="C3183" s="121"/>
      <c r="D3183" s="121"/>
      <c r="E3183" s="120"/>
      <c r="F3183" s="122"/>
      <c r="G3183" s="123"/>
      <c r="H3183" s="123"/>
      <c r="I3183" s="123"/>
      <c r="J3183" s="122"/>
      <c r="K3183" s="827"/>
      <c r="L3183" s="827"/>
    </row>
    <row r="3184" spans="2:12" x14ac:dyDescent="0.25">
      <c r="B3184" s="120"/>
      <c r="C3184" s="121"/>
      <c r="D3184" s="121"/>
      <c r="E3184" s="120"/>
      <c r="F3184" s="122"/>
      <c r="G3184" s="123"/>
      <c r="H3184" s="123"/>
      <c r="I3184" s="123"/>
      <c r="J3184" s="122"/>
      <c r="K3184" s="827"/>
      <c r="L3184" s="827"/>
    </row>
    <row r="3185" spans="2:12" x14ac:dyDescent="0.25">
      <c r="B3185" s="120"/>
      <c r="C3185" s="121"/>
      <c r="D3185" s="121"/>
      <c r="E3185" s="120"/>
      <c r="F3185" s="122"/>
      <c r="G3185" s="123"/>
      <c r="H3185" s="123"/>
      <c r="I3185" s="123"/>
      <c r="J3185" s="122"/>
      <c r="K3185" s="827"/>
      <c r="L3185" s="827"/>
    </row>
    <row r="3186" spans="2:12" x14ac:dyDescent="0.25">
      <c r="B3186" s="120"/>
      <c r="C3186" s="121"/>
      <c r="D3186" s="121"/>
      <c r="E3186" s="120"/>
      <c r="F3186" s="122"/>
      <c r="G3186" s="123"/>
      <c r="H3186" s="123"/>
      <c r="I3186" s="123"/>
      <c r="J3186" s="122"/>
      <c r="K3186" s="827"/>
      <c r="L3186" s="827"/>
    </row>
    <row r="3187" spans="2:12" x14ac:dyDescent="0.25">
      <c r="B3187" s="120"/>
      <c r="C3187" s="121"/>
      <c r="D3187" s="121"/>
      <c r="E3187" s="120"/>
      <c r="F3187" s="122"/>
      <c r="G3187" s="123"/>
      <c r="H3187" s="123"/>
      <c r="I3187" s="123"/>
      <c r="J3187" s="122"/>
      <c r="K3187" s="827"/>
      <c r="L3187" s="827"/>
    </row>
    <row r="3188" spans="2:12" x14ac:dyDescent="0.25">
      <c r="B3188" s="120"/>
      <c r="C3188" s="121"/>
      <c r="D3188" s="121"/>
      <c r="E3188" s="120"/>
      <c r="F3188" s="122"/>
      <c r="G3188" s="123"/>
      <c r="H3188" s="123"/>
      <c r="I3188" s="123"/>
      <c r="J3188" s="122"/>
      <c r="K3188" s="827"/>
      <c r="L3188" s="827"/>
    </row>
    <row r="3189" spans="2:12" x14ac:dyDescent="0.25">
      <c r="B3189" s="120"/>
      <c r="C3189" s="121"/>
      <c r="D3189" s="121"/>
      <c r="E3189" s="120"/>
      <c r="F3189" s="122"/>
      <c r="G3189" s="123"/>
      <c r="H3189" s="123"/>
      <c r="I3189" s="123"/>
      <c r="J3189" s="122"/>
      <c r="K3189" s="827"/>
      <c r="L3189" s="827"/>
    </row>
    <row r="3190" spans="2:12" x14ac:dyDescent="0.25">
      <c r="B3190" s="120"/>
      <c r="C3190" s="121"/>
      <c r="D3190" s="121"/>
      <c r="E3190" s="120"/>
      <c r="F3190" s="122"/>
      <c r="G3190" s="123"/>
      <c r="H3190" s="123"/>
      <c r="I3190" s="123"/>
      <c r="J3190" s="122"/>
      <c r="K3190" s="827"/>
      <c r="L3190" s="827"/>
    </row>
    <row r="3191" spans="2:12" x14ac:dyDescent="0.25">
      <c r="B3191" s="120"/>
      <c r="C3191" s="121"/>
      <c r="D3191" s="121"/>
      <c r="E3191" s="120"/>
      <c r="F3191" s="122"/>
      <c r="G3191" s="123"/>
      <c r="H3191" s="123"/>
      <c r="I3191" s="123"/>
      <c r="J3191" s="122"/>
      <c r="K3191" s="827"/>
      <c r="L3191" s="827"/>
    </row>
    <row r="3192" spans="2:12" x14ac:dyDescent="0.25">
      <c r="B3192" s="120"/>
      <c r="C3192" s="121"/>
      <c r="D3192" s="121"/>
      <c r="E3192" s="120"/>
      <c r="F3192" s="122"/>
      <c r="G3192" s="123"/>
      <c r="H3192" s="123"/>
      <c r="I3192" s="123"/>
      <c r="J3192" s="122"/>
      <c r="K3192" s="827"/>
      <c r="L3192" s="827"/>
    </row>
    <row r="3193" spans="2:12" x14ac:dyDescent="0.25">
      <c r="B3193" s="120"/>
      <c r="C3193" s="121"/>
      <c r="D3193" s="121"/>
      <c r="E3193" s="120"/>
      <c r="F3193" s="122"/>
      <c r="G3193" s="123"/>
      <c r="H3193" s="123"/>
      <c r="I3193" s="123"/>
      <c r="J3193" s="122"/>
      <c r="K3193" s="827"/>
      <c r="L3193" s="827"/>
    </row>
    <row r="3194" spans="2:12" x14ac:dyDescent="0.25">
      <c r="B3194" s="120"/>
      <c r="C3194" s="121"/>
      <c r="D3194" s="121"/>
      <c r="E3194" s="120"/>
      <c r="F3194" s="122"/>
      <c r="G3194" s="123"/>
      <c r="H3194" s="123"/>
      <c r="I3194" s="123"/>
      <c r="J3194" s="122"/>
      <c r="K3194" s="827"/>
      <c r="L3194" s="827"/>
    </row>
    <row r="3195" spans="2:12" x14ac:dyDescent="0.25">
      <c r="B3195" s="120"/>
      <c r="C3195" s="121"/>
      <c r="D3195" s="121"/>
      <c r="E3195" s="120"/>
      <c r="F3195" s="122"/>
      <c r="G3195" s="123"/>
      <c r="H3195" s="123"/>
      <c r="I3195" s="123"/>
      <c r="J3195" s="122"/>
      <c r="K3195" s="827"/>
      <c r="L3195" s="827"/>
    </row>
    <row r="3196" spans="2:12" x14ac:dyDescent="0.25">
      <c r="B3196" s="120"/>
      <c r="C3196" s="121"/>
      <c r="D3196" s="121"/>
      <c r="E3196" s="120"/>
      <c r="F3196" s="122"/>
      <c r="G3196" s="123"/>
      <c r="H3196" s="123"/>
      <c r="I3196" s="123"/>
      <c r="J3196" s="122"/>
      <c r="K3196" s="827"/>
      <c r="L3196" s="827"/>
    </row>
    <row r="3197" spans="2:12" x14ac:dyDescent="0.25">
      <c r="B3197" s="120"/>
      <c r="C3197" s="121"/>
      <c r="D3197" s="121"/>
      <c r="E3197" s="120"/>
      <c r="F3197" s="122"/>
      <c r="G3197" s="123"/>
      <c r="H3197" s="123"/>
      <c r="I3197" s="123"/>
      <c r="J3197" s="122"/>
      <c r="K3197" s="827"/>
      <c r="L3197" s="827"/>
    </row>
    <row r="3198" spans="2:12" x14ac:dyDescent="0.25">
      <c r="B3198" s="120"/>
      <c r="C3198" s="121"/>
      <c r="D3198" s="121"/>
      <c r="E3198" s="120"/>
      <c r="F3198" s="122"/>
      <c r="G3198" s="123"/>
      <c r="H3198" s="123"/>
      <c r="I3198" s="123"/>
      <c r="J3198" s="122"/>
      <c r="K3198" s="827"/>
      <c r="L3198" s="827"/>
    </row>
    <row r="3199" spans="2:12" x14ac:dyDescent="0.25">
      <c r="B3199" s="120"/>
      <c r="C3199" s="121"/>
      <c r="D3199" s="121"/>
      <c r="E3199" s="120"/>
      <c r="F3199" s="122"/>
      <c r="G3199" s="123"/>
      <c r="H3199" s="123"/>
      <c r="I3199" s="123"/>
      <c r="J3199" s="122"/>
      <c r="K3199" s="827"/>
      <c r="L3199" s="827"/>
    </row>
    <row r="3200" spans="2:12" x14ac:dyDescent="0.25">
      <c r="B3200" s="120"/>
      <c r="C3200" s="121"/>
      <c r="D3200" s="121"/>
      <c r="E3200" s="120"/>
      <c r="F3200" s="122"/>
      <c r="G3200" s="123"/>
      <c r="H3200" s="123"/>
      <c r="I3200" s="123"/>
      <c r="J3200" s="122"/>
      <c r="K3200" s="827"/>
      <c r="L3200" s="827"/>
    </row>
    <row r="3201" spans="2:12" x14ac:dyDescent="0.25">
      <c r="B3201" s="120"/>
      <c r="C3201" s="121"/>
      <c r="D3201" s="121"/>
      <c r="E3201" s="120"/>
      <c r="F3201" s="122"/>
      <c r="G3201" s="123"/>
      <c r="H3201" s="123"/>
      <c r="I3201" s="123"/>
      <c r="J3201" s="122"/>
      <c r="K3201" s="827"/>
      <c r="L3201" s="827"/>
    </row>
    <row r="3202" spans="2:12" x14ac:dyDescent="0.25">
      <c r="B3202" s="120"/>
      <c r="C3202" s="121"/>
      <c r="D3202" s="121"/>
      <c r="E3202" s="120"/>
      <c r="F3202" s="122"/>
      <c r="G3202" s="123"/>
      <c r="H3202" s="123"/>
      <c r="I3202" s="123"/>
      <c r="J3202" s="122"/>
      <c r="K3202" s="827"/>
      <c r="L3202" s="827"/>
    </row>
    <row r="3203" spans="2:12" x14ac:dyDescent="0.25">
      <c r="B3203" s="120"/>
      <c r="C3203" s="121"/>
      <c r="D3203" s="121"/>
      <c r="E3203" s="120"/>
      <c r="F3203" s="122"/>
      <c r="G3203" s="123"/>
      <c r="H3203" s="123"/>
      <c r="I3203" s="123"/>
      <c r="J3203" s="122"/>
      <c r="K3203" s="827"/>
      <c r="L3203" s="827"/>
    </row>
    <row r="3204" spans="2:12" x14ac:dyDescent="0.25">
      <c r="B3204" s="120"/>
      <c r="C3204" s="121"/>
      <c r="D3204" s="121"/>
      <c r="E3204" s="120"/>
      <c r="F3204" s="122"/>
      <c r="G3204" s="123"/>
      <c r="H3204" s="123"/>
      <c r="I3204" s="123"/>
      <c r="J3204" s="122"/>
      <c r="K3204" s="827"/>
      <c r="L3204" s="827"/>
    </row>
    <row r="3205" spans="2:12" x14ac:dyDescent="0.25">
      <c r="B3205" s="120"/>
      <c r="C3205" s="121"/>
      <c r="D3205" s="121"/>
      <c r="E3205" s="120"/>
      <c r="F3205" s="122"/>
      <c r="G3205" s="123"/>
      <c r="H3205" s="123"/>
      <c r="I3205" s="123"/>
      <c r="J3205" s="122"/>
      <c r="K3205" s="827"/>
      <c r="L3205" s="827"/>
    </row>
    <row r="3206" spans="2:12" x14ac:dyDescent="0.25">
      <c r="B3206" s="120"/>
      <c r="C3206" s="121"/>
      <c r="D3206" s="121"/>
      <c r="E3206" s="120"/>
      <c r="F3206" s="122"/>
      <c r="G3206" s="123"/>
      <c r="H3206" s="123"/>
      <c r="I3206" s="123"/>
      <c r="J3206" s="122"/>
      <c r="K3206" s="827"/>
      <c r="L3206" s="827"/>
    </row>
    <row r="3207" spans="2:12" x14ac:dyDescent="0.25">
      <c r="B3207" s="120"/>
      <c r="C3207" s="121"/>
      <c r="D3207" s="121"/>
      <c r="E3207" s="120"/>
      <c r="F3207" s="122"/>
      <c r="G3207" s="123"/>
      <c r="H3207" s="123"/>
      <c r="I3207" s="123"/>
      <c r="J3207" s="122"/>
      <c r="K3207" s="827"/>
      <c r="L3207" s="827"/>
    </row>
    <row r="3208" spans="2:12" x14ac:dyDescent="0.25">
      <c r="B3208" s="120"/>
      <c r="C3208" s="121"/>
      <c r="D3208" s="121"/>
      <c r="E3208" s="120"/>
      <c r="F3208" s="122"/>
      <c r="G3208" s="123"/>
      <c r="H3208" s="123"/>
      <c r="I3208" s="123"/>
      <c r="J3208" s="122"/>
      <c r="K3208" s="827"/>
      <c r="L3208" s="827"/>
    </row>
    <row r="3209" spans="2:12" x14ac:dyDescent="0.25">
      <c r="B3209" s="120"/>
      <c r="C3209" s="121"/>
      <c r="D3209" s="121"/>
      <c r="E3209" s="120"/>
      <c r="F3209" s="122"/>
      <c r="G3209" s="123"/>
      <c r="H3209" s="123"/>
      <c r="I3209" s="123"/>
      <c r="J3209" s="122"/>
      <c r="K3209" s="827"/>
      <c r="L3209" s="827"/>
    </row>
    <row r="3210" spans="2:12" x14ac:dyDescent="0.25">
      <c r="B3210" s="120"/>
      <c r="C3210" s="121"/>
      <c r="D3210" s="121"/>
      <c r="E3210" s="120"/>
      <c r="F3210" s="122"/>
      <c r="G3210" s="123"/>
      <c r="H3210" s="123"/>
      <c r="I3210" s="123"/>
      <c r="J3210" s="122"/>
      <c r="K3210" s="827"/>
      <c r="L3210" s="827"/>
    </row>
    <row r="3211" spans="2:12" x14ac:dyDescent="0.25">
      <c r="B3211" s="120"/>
      <c r="C3211" s="121"/>
      <c r="D3211" s="121"/>
      <c r="E3211" s="120"/>
      <c r="F3211" s="122"/>
      <c r="G3211" s="123"/>
      <c r="H3211" s="123"/>
      <c r="I3211" s="123"/>
      <c r="J3211" s="122"/>
      <c r="K3211" s="827"/>
      <c r="L3211" s="827"/>
    </row>
    <row r="3212" spans="2:12" x14ac:dyDescent="0.25">
      <c r="B3212" s="120"/>
      <c r="C3212" s="121"/>
      <c r="D3212" s="121"/>
      <c r="E3212" s="120"/>
      <c r="F3212" s="122"/>
      <c r="G3212" s="123"/>
      <c r="H3212" s="123"/>
      <c r="I3212" s="123"/>
      <c r="J3212" s="122"/>
      <c r="K3212" s="827"/>
      <c r="L3212" s="827"/>
    </row>
    <row r="3213" spans="2:12" x14ac:dyDescent="0.25">
      <c r="B3213" s="120"/>
      <c r="C3213" s="121"/>
      <c r="D3213" s="121"/>
      <c r="E3213" s="120"/>
      <c r="F3213" s="122"/>
      <c r="G3213" s="123"/>
      <c r="H3213" s="123"/>
      <c r="I3213" s="123"/>
      <c r="J3213" s="122"/>
      <c r="K3213" s="827"/>
      <c r="L3213" s="827"/>
    </row>
    <row r="3214" spans="2:12" x14ac:dyDescent="0.25">
      <c r="B3214" s="120"/>
      <c r="C3214" s="121"/>
      <c r="D3214" s="121"/>
      <c r="E3214" s="120"/>
      <c r="F3214" s="122"/>
      <c r="G3214" s="123"/>
      <c r="H3214" s="123"/>
      <c r="I3214" s="123"/>
      <c r="J3214" s="122"/>
      <c r="K3214" s="827"/>
      <c r="L3214" s="827"/>
    </row>
    <row r="3215" spans="2:12" x14ac:dyDescent="0.25">
      <c r="B3215" s="120"/>
      <c r="C3215" s="121"/>
      <c r="D3215" s="121"/>
      <c r="E3215" s="120"/>
      <c r="F3215" s="122"/>
      <c r="G3215" s="123"/>
      <c r="H3215" s="123"/>
      <c r="I3215" s="123"/>
      <c r="J3215" s="122"/>
      <c r="K3215" s="827"/>
      <c r="L3215" s="827"/>
    </row>
    <row r="3216" spans="2:12" x14ac:dyDescent="0.25">
      <c r="B3216" s="120"/>
      <c r="C3216" s="121"/>
      <c r="D3216" s="121"/>
      <c r="E3216" s="120"/>
      <c r="F3216" s="122"/>
      <c r="G3216" s="123"/>
      <c r="H3216" s="123"/>
      <c r="I3216" s="123"/>
      <c r="J3216" s="122"/>
      <c r="K3216" s="827"/>
      <c r="L3216" s="827"/>
    </row>
    <row r="3217" spans="2:12" x14ac:dyDescent="0.25">
      <c r="B3217" s="120"/>
      <c r="C3217" s="121"/>
      <c r="D3217" s="121"/>
      <c r="E3217" s="120"/>
      <c r="F3217" s="122"/>
      <c r="G3217" s="123"/>
      <c r="H3217" s="123"/>
      <c r="I3217" s="123"/>
      <c r="J3217" s="122"/>
      <c r="K3217" s="827"/>
      <c r="L3217" s="827"/>
    </row>
    <row r="3218" spans="2:12" x14ac:dyDescent="0.25">
      <c r="B3218" s="120"/>
      <c r="C3218" s="121"/>
      <c r="D3218" s="121"/>
      <c r="E3218" s="120"/>
      <c r="F3218" s="122"/>
      <c r="G3218" s="123"/>
      <c r="H3218" s="123"/>
      <c r="I3218" s="123"/>
      <c r="J3218" s="122"/>
      <c r="K3218" s="827"/>
      <c r="L3218" s="827"/>
    </row>
    <row r="3219" spans="2:12" x14ac:dyDescent="0.25">
      <c r="B3219" s="120"/>
      <c r="C3219" s="121"/>
      <c r="D3219" s="121"/>
      <c r="E3219" s="120"/>
      <c r="F3219" s="122"/>
      <c r="G3219" s="123"/>
      <c r="H3219" s="123"/>
      <c r="I3219" s="123"/>
      <c r="J3219" s="122"/>
      <c r="K3219" s="827"/>
      <c r="L3219" s="827"/>
    </row>
    <row r="3220" spans="2:12" x14ac:dyDescent="0.25">
      <c r="B3220" s="120"/>
      <c r="C3220" s="121"/>
      <c r="D3220" s="121"/>
      <c r="E3220" s="120"/>
      <c r="F3220" s="122"/>
      <c r="G3220" s="123"/>
      <c r="H3220" s="123"/>
      <c r="I3220" s="123"/>
      <c r="J3220" s="122"/>
      <c r="K3220" s="827"/>
      <c r="L3220" s="827"/>
    </row>
    <row r="3221" spans="2:12" x14ac:dyDescent="0.25">
      <c r="B3221" s="120"/>
      <c r="C3221" s="121"/>
      <c r="D3221" s="121"/>
      <c r="E3221" s="120"/>
      <c r="F3221" s="122"/>
      <c r="G3221" s="123"/>
      <c r="H3221" s="123"/>
      <c r="I3221" s="123"/>
      <c r="J3221" s="122"/>
      <c r="K3221" s="827"/>
      <c r="L3221" s="827"/>
    </row>
    <row r="3222" spans="2:12" x14ac:dyDescent="0.25">
      <c r="B3222" s="120"/>
      <c r="C3222" s="121"/>
      <c r="D3222" s="121"/>
      <c r="E3222" s="120"/>
      <c r="F3222" s="122"/>
      <c r="G3222" s="123"/>
      <c r="H3222" s="123"/>
      <c r="I3222" s="123"/>
      <c r="J3222" s="122"/>
      <c r="K3222" s="827"/>
      <c r="L3222" s="827"/>
    </row>
    <row r="3223" spans="2:12" x14ac:dyDescent="0.25">
      <c r="B3223" s="120"/>
      <c r="C3223" s="121"/>
      <c r="D3223" s="121"/>
      <c r="E3223" s="120"/>
      <c r="F3223" s="122"/>
      <c r="G3223" s="123"/>
      <c r="H3223" s="123"/>
      <c r="I3223" s="123"/>
      <c r="J3223" s="122"/>
      <c r="K3223" s="827"/>
      <c r="L3223" s="827"/>
    </row>
    <row r="3224" spans="2:12" x14ac:dyDescent="0.25">
      <c r="B3224" s="120"/>
      <c r="C3224" s="121"/>
      <c r="D3224" s="121"/>
      <c r="E3224" s="120"/>
      <c r="F3224" s="122"/>
      <c r="G3224" s="123"/>
      <c r="H3224" s="123"/>
      <c r="I3224" s="123"/>
      <c r="J3224" s="122"/>
      <c r="K3224" s="827"/>
      <c r="L3224" s="827"/>
    </row>
    <row r="3225" spans="2:12" x14ac:dyDescent="0.25">
      <c r="B3225" s="120"/>
      <c r="C3225" s="121"/>
      <c r="D3225" s="121"/>
      <c r="E3225" s="120"/>
      <c r="F3225" s="122"/>
      <c r="G3225" s="123"/>
      <c r="H3225" s="123"/>
      <c r="I3225" s="123"/>
      <c r="J3225" s="122"/>
      <c r="K3225" s="827"/>
      <c r="L3225" s="827"/>
    </row>
    <row r="3226" spans="2:12" x14ac:dyDescent="0.25">
      <c r="B3226" s="120"/>
      <c r="C3226" s="121"/>
      <c r="D3226" s="121"/>
      <c r="E3226" s="120"/>
      <c r="F3226" s="122"/>
      <c r="G3226" s="123"/>
      <c r="H3226" s="123"/>
      <c r="I3226" s="123"/>
      <c r="J3226" s="122"/>
      <c r="K3226" s="827"/>
      <c r="L3226" s="827"/>
    </row>
    <row r="3227" spans="2:12" x14ac:dyDescent="0.25">
      <c r="B3227" s="120"/>
      <c r="C3227" s="121"/>
      <c r="D3227" s="121"/>
      <c r="E3227" s="120"/>
      <c r="F3227" s="122"/>
      <c r="G3227" s="123"/>
      <c r="H3227" s="123"/>
      <c r="I3227" s="123"/>
      <c r="J3227" s="122"/>
      <c r="K3227" s="827"/>
      <c r="L3227" s="827"/>
    </row>
    <row r="3228" spans="2:12" x14ac:dyDescent="0.25">
      <c r="B3228" s="120"/>
      <c r="C3228" s="121"/>
      <c r="D3228" s="121"/>
      <c r="E3228" s="120"/>
      <c r="F3228" s="122"/>
      <c r="G3228" s="123"/>
      <c r="H3228" s="123"/>
      <c r="I3228" s="123"/>
      <c r="J3228" s="122"/>
      <c r="K3228" s="827"/>
      <c r="L3228" s="827"/>
    </row>
    <row r="3229" spans="2:12" x14ac:dyDescent="0.25">
      <c r="B3229" s="120"/>
      <c r="C3229" s="121"/>
      <c r="D3229" s="121"/>
      <c r="E3229" s="120"/>
      <c r="F3229" s="122"/>
      <c r="G3229" s="123"/>
      <c r="H3229" s="123"/>
      <c r="I3229" s="123"/>
      <c r="J3229" s="122"/>
      <c r="K3229" s="827"/>
      <c r="L3229" s="827"/>
    </row>
    <row r="3230" spans="2:12" x14ac:dyDescent="0.25">
      <c r="B3230" s="120"/>
      <c r="C3230" s="121"/>
      <c r="D3230" s="121"/>
      <c r="E3230" s="120"/>
      <c r="F3230" s="122"/>
      <c r="G3230" s="123"/>
      <c r="H3230" s="123"/>
      <c r="I3230" s="123"/>
      <c r="J3230" s="122"/>
      <c r="K3230" s="827"/>
      <c r="L3230" s="827"/>
    </row>
    <row r="3231" spans="2:12" x14ac:dyDescent="0.25">
      <c r="B3231" s="120"/>
      <c r="C3231" s="121"/>
      <c r="D3231" s="121"/>
      <c r="E3231" s="120"/>
      <c r="F3231" s="122"/>
      <c r="G3231" s="123"/>
      <c r="H3231" s="123"/>
      <c r="I3231" s="123"/>
      <c r="J3231" s="122"/>
      <c r="K3231" s="827"/>
      <c r="L3231" s="827"/>
    </row>
    <row r="3232" spans="2:12" x14ac:dyDescent="0.25">
      <c r="B3232" s="120"/>
      <c r="C3232" s="121"/>
      <c r="D3232" s="121"/>
      <c r="E3232" s="120"/>
      <c r="F3232" s="122"/>
      <c r="G3232" s="123"/>
      <c r="H3232" s="123"/>
      <c r="I3232" s="123"/>
      <c r="J3232" s="122"/>
      <c r="K3232" s="827"/>
      <c r="L3232" s="827"/>
    </row>
    <row r="3233" spans="2:12" x14ac:dyDescent="0.25">
      <c r="B3233" s="120"/>
      <c r="C3233" s="121"/>
      <c r="D3233" s="121"/>
      <c r="E3233" s="120"/>
      <c r="F3233" s="122"/>
      <c r="G3233" s="123"/>
      <c r="H3233" s="123"/>
      <c r="I3233" s="123"/>
      <c r="J3233" s="122"/>
      <c r="K3233" s="827"/>
      <c r="L3233" s="827"/>
    </row>
    <row r="3234" spans="2:12" x14ac:dyDescent="0.25">
      <c r="B3234" s="120"/>
      <c r="C3234" s="121"/>
      <c r="D3234" s="121"/>
      <c r="E3234" s="120"/>
      <c r="F3234" s="122"/>
      <c r="G3234" s="123"/>
      <c r="H3234" s="123"/>
      <c r="I3234" s="123"/>
      <c r="J3234" s="122"/>
      <c r="K3234" s="827"/>
      <c r="L3234" s="827"/>
    </row>
    <row r="3235" spans="2:12" x14ac:dyDescent="0.25">
      <c r="B3235" s="120"/>
      <c r="C3235" s="121"/>
      <c r="D3235" s="121"/>
      <c r="E3235" s="120"/>
      <c r="F3235" s="122"/>
      <c r="G3235" s="123"/>
      <c r="H3235" s="123"/>
      <c r="I3235" s="123"/>
      <c r="J3235" s="122"/>
      <c r="K3235" s="827"/>
      <c r="L3235" s="827"/>
    </row>
    <row r="3236" spans="2:12" x14ac:dyDescent="0.25">
      <c r="B3236" s="120"/>
      <c r="C3236" s="121"/>
      <c r="D3236" s="121"/>
      <c r="E3236" s="120"/>
      <c r="F3236" s="122"/>
      <c r="G3236" s="123"/>
      <c r="H3236" s="123"/>
      <c r="I3236" s="123"/>
      <c r="J3236" s="122"/>
      <c r="K3236" s="827"/>
      <c r="L3236" s="827"/>
    </row>
    <row r="3237" spans="2:12" x14ac:dyDescent="0.25">
      <c r="B3237" s="120"/>
      <c r="C3237" s="121"/>
      <c r="D3237" s="121"/>
      <c r="E3237" s="120"/>
      <c r="F3237" s="122"/>
      <c r="G3237" s="123"/>
      <c r="H3237" s="123"/>
      <c r="I3237" s="123"/>
      <c r="J3237" s="122"/>
      <c r="K3237" s="827"/>
      <c r="L3237" s="827"/>
    </row>
    <row r="3238" spans="2:12" x14ac:dyDescent="0.25">
      <c r="B3238" s="120"/>
      <c r="C3238" s="121"/>
      <c r="D3238" s="121"/>
      <c r="E3238" s="120"/>
      <c r="F3238" s="122"/>
      <c r="G3238" s="123"/>
      <c r="H3238" s="123"/>
      <c r="I3238" s="123"/>
      <c r="J3238" s="122"/>
      <c r="K3238" s="827"/>
      <c r="L3238" s="827"/>
    </row>
    <row r="3239" spans="2:12" x14ac:dyDescent="0.25">
      <c r="B3239" s="120"/>
      <c r="C3239" s="121"/>
      <c r="D3239" s="121"/>
      <c r="E3239" s="120"/>
      <c r="F3239" s="122"/>
      <c r="G3239" s="123"/>
      <c r="H3239" s="123"/>
      <c r="I3239" s="123"/>
      <c r="J3239" s="122"/>
      <c r="K3239" s="827"/>
      <c r="L3239" s="827"/>
    </row>
    <row r="3240" spans="2:12" x14ac:dyDescent="0.25">
      <c r="B3240" s="120"/>
      <c r="C3240" s="121"/>
      <c r="D3240" s="121"/>
      <c r="E3240" s="120"/>
      <c r="F3240" s="122"/>
      <c r="G3240" s="123"/>
      <c r="H3240" s="123"/>
      <c r="I3240" s="123"/>
      <c r="J3240" s="122"/>
      <c r="K3240" s="827"/>
      <c r="L3240" s="827"/>
    </row>
    <row r="3241" spans="2:12" x14ac:dyDescent="0.25">
      <c r="B3241" s="120"/>
      <c r="C3241" s="121"/>
      <c r="D3241" s="121"/>
      <c r="E3241" s="120"/>
      <c r="F3241" s="122"/>
      <c r="G3241" s="123"/>
      <c r="H3241" s="123"/>
      <c r="I3241" s="123"/>
      <c r="J3241" s="122"/>
      <c r="K3241" s="827"/>
      <c r="L3241" s="827"/>
    </row>
    <row r="3242" spans="2:12" x14ac:dyDescent="0.25">
      <c r="B3242" s="120"/>
      <c r="C3242" s="121"/>
      <c r="D3242" s="121"/>
      <c r="E3242" s="120"/>
      <c r="F3242" s="122"/>
      <c r="G3242" s="123"/>
      <c r="H3242" s="123"/>
      <c r="I3242" s="123"/>
      <c r="J3242" s="122"/>
      <c r="K3242" s="827"/>
      <c r="L3242" s="827"/>
    </row>
    <row r="3243" spans="2:12" x14ac:dyDescent="0.25">
      <c r="B3243" s="120"/>
      <c r="C3243" s="121"/>
      <c r="D3243" s="121"/>
      <c r="E3243" s="120"/>
      <c r="F3243" s="122"/>
      <c r="G3243" s="123"/>
      <c r="H3243" s="123"/>
      <c r="I3243" s="123"/>
      <c r="J3243" s="122"/>
      <c r="K3243" s="827"/>
      <c r="L3243" s="827"/>
    </row>
    <row r="3244" spans="2:12" x14ac:dyDescent="0.25">
      <c r="B3244" s="120"/>
      <c r="C3244" s="121"/>
      <c r="D3244" s="121"/>
      <c r="E3244" s="120"/>
      <c r="F3244" s="122"/>
      <c r="G3244" s="123"/>
      <c r="H3244" s="123"/>
      <c r="I3244" s="123"/>
      <c r="J3244" s="122"/>
      <c r="K3244" s="827"/>
      <c r="L3244" s="827"/>
    </row>
    <row r="3245" spans="2:12" x14ac:dyDescent="0.25">
      <c r="B3245" s="120"/>
      <c r="C3245" s="121"/>
      <c r="D3245" s="121"/>
      <c r="E3245" s="120"/>
      <c r="F3245" s="122"/>
      <c r="G3245" s="123"/>
      <c r="H3245" s="123"/>
      <c r="I3245" s="123"/>
      <c r="J3245" s="122"/>
      <c r="K3245" s="827"/>
      <c r="L3245" s="827"/>
    </row>
    <row r="3246" spans="2:12" x14ac:dyDescent="0.25">
      <c r="B3246" s="120"/>
      <c r="C3246" s="121"/>
      <c r="D3246" s="121"/>
      <c r="E3246" s="120"/>
      <c r="F3246" s="122"/>
      <c r="G3246" s="123"/>
      <c r="H3246" s="123"/>
      <c r="I3246" s="123"/>
      <c r="J3246" s="122"/>
      <c r="K3246" s="827"/>
      <c r="L3246" s="827"/>
    </row>
    <row r="3247" spans="2:12" x14ac:dyDescent="0.25">
      <c r="B3247" s="120"/>
      <c r="C3247" s="121"/>
      <c r="D3247" s="121"/>
      <c r="E3247" s="120"/>
      <c r="F3247" s="122"/>
      <c r="G3247" s="123"/>
      <c r="H3247" s="123"/>
      <c r="I3247" s="123"/>
      <c r="J3247" s="122"/>
      <c r="K3247" s="827"/>
      <c r="L3247" s="827"/>
    </row>
    <row r="3248" spans="2:12" x14ac:dyDescent="0.25">
      <c r="B3248" s="120"/>
      <c r="C3248" s="121"/>
      <c r="D3248" s="121"/>
      <c r="E3248" s="120"/>
      <c r="F3248" s="122"/>
      <c r="G3248" s="123"/>
      <c r="H3248" s="123"/>
      <c r="I3248" s="123"/>
      <c r="J3248" s="122"/>
      <c r="K3248" s="827"/>
      <c r="L3248" s="827"/>
    </row>
    <row r="3249" spans="2:12" x14ac:dyDescent="0.25">
      <c r="B3249" s="120"/>
      <c r="C3249" s="121"/>
      <c r="D3249" s="121"/>
      <c r="E3249" s="120"/>
      <c r="F3249" s="122"/>
      <c r="G3249" s="123"/>
      <c r="H3249" s="123"/>
      <c r="I3249" s="123"/>
      <c r="J3249" s="122"/>
      <c r="K3249" s="827"/>
      <c r="L3249" s="827"/>
    </row>
    <row r="3250" spans="2:12" x14ac:dyDescent="0.25">
      <c r="B3250" s="120"/>
      <c r="C3250" s="121"/>
      <c r="D3250" s="121"/>
      <c r="E3250" s="120"/>
      <c r="F3250" s="122"/>
      <c r="G3250" s="123"/>
      <c r="H3250" s="123"/>
      <c r="I3250" s="123"/>
      <c r="J3250" s="122"/>
      <c r="K3250" s="827"/>
      <c r="L3250" s="827"/>
    </row>
    <row r="3251" spans="2:12" x14ac:dyDescent="0.25">
      <c r="B3251" s="120"/>
      <c r="C3251" s="121"/>
      <c r="D3251" s="121"/>
      <c r="E3251" s="120"/>
      <c r="F3251" s="122"/>
      <c r="G3251" s="123"/>
      <c r="H3251" s="123"/>
      <c r="I3251" s="123"/>
      <c r="J3251" s="122"/>
      <c r="K3251" s="827"/>
      <c r="L3251" s="827"/>
    </row>
    <row r="3252" spans="2:12" x14ac:dyDescent="0.25">
      <c r="B3252" s="120"/>
      <c r="C3252" s="121"/>
      <c r="D3252" s="121"/>
      <c r="E3252" s="120"/>
      <c r="F3252" s="122"/>
      <c r="G3252" s="123"/>
      <c r="H3252" s="123"/>
      <c r="I3252" s="123"/>
      <c r="J3252" s="122"/>
      <c r="K3252" s="827"/>
      <c r="L3252" s="827"/>
    </row>
    <row r="3253" spans="2:12" x14ac:dyDescent="0.25">
      <c r="B3253" s="120"/>
      <c r="C3253" s="121"/>
      <c r="D3253" s="121"/>
      <c r="E3253" s="120"/>
      <c r="F3253" s="122"/>
      <c r="G3253" s="123"/>
      <c r="H3253" s="123"/>
      <c r="I3253" s="123"/>
      <c r="J3253" s="122"/>
      <c r="K3253" s="827"/>
      <c r="L3253" s="827"/>
    </row>
    <row r="3254" spans="2:12" x14ac:dyDescent="0.25">
      <c r="B3254" s="120"/>
      <c r="C3254" s="121"/>
      <c r="D3254" s="121"/>
      <c r="E3254" s="120"/>
      <c r="F3254" s="122"/>
      <c r="G3254" s="123"/>
      <c r="H3254" s="123"/>
      <c r="I3254" s="123"/>
      <c r="J3254" s="122"/>
      <c r="K3254" s="827"/>
      <c r="L3254" s="827"/>
    </row>
    <row r="3255" spans="2:12" x14ac:dyDescent="0.25">
      <c r="B3255" s="120"/>
      <c r="C3255" s="121"/>
      <c r="D3255" s="121"/>
      <c r="E3255" s="120"/>
      <c r="F3255" s="122"/>
      <c r="G3255" s="123"/>
      <c r="H3255" s="123"/>
      <c r="I3255" s="123"/>
      <c r="J3255" s="122"/>
      <c r="K3255" s="827"/>
      <c r="L3255" s="827"/>
    </row>
    <row r="3256" spans="2:12" x14ac:dyDescent="0.25">
      <c r="B3256" s="120"/>
      <c r="C3256" s="121"/>
      <c r="D3256" s="121"/>
      <c r="E3256" s="120"/>
      <c r="F3256" s="122"/>
      <c r="G3256" s="123"/>
      <c r="H3256" s="123"/>
      <c r="I3256" s="123"/>
      <c r="J3256" s="122"/>
      <c r="K3256" s="827"/>
      <c r="L3256" s="827"/>
    </row>
    <row r="3257" spans="2:12" x14ac:dyDescent="0.25">
      <c r="B3257" s="120"/>
      <c r="C3257" s="121"/>
      <c r="D3257" s="121"/>
      <c r="E3257" s="120"/>
      <c r="F3257" s="122"/>
      <c r="G3257" s="123"/>
      <c r="H3257" s="123"/>
      <c r="I3257" s="123"/>
      <c r="J3257" s="122"/>
      <c r="K3257" s="827"/>
      <c r="L3257" s="827"/>
    </row>
    <row r="3258" spans="2:12" x14ac:dyDescent="0.25">
      <c r="B3258" s="120"/>
      <c r="C3258" s="121"/>
      <c r="D3258" s="121"/>
      <c r="E3258" s="120"/>
      <c r="F3258" s="122"/>
      <c r="G3258" s="123"/>
      <c r="H3258" s="123"/>
      <c r="I3258" s="123"/>
      <c r="J3258" s="122"/>
      <c r="K3258" s="827"/>
      <c r="L3258" s="827"/>
    </row>
    <row r="3259" spans="2:12" x14ac:dyDescent="0.25">
      <c r="B3259" s="120"/>
      <c r="C3259" s="121"/>
      <c r="D3259" s="121"/>
      <c r="E3259" s="120"/>
      <c r="F3259" s="122"/>
      <c r="G3259" s="123"/>
      <c r="H3259" s="123"/>
      <c r="I3259" s="123"/>
      <c r="J3259" s="122"/>
      <c r="K3259" s="827"/>
      <c r="L3259" s="827"/>
    </row>
    <row r="3260" spans="2:12" x14ac:dyDescent="0.25">
      <c r="B3260" s="120"/>
      <c r="C3260" s="121"/>
      <c r="D3260" s="121"/>
      <c r="E3260" s="120"/>
      <c r="F3260" s="122"/>
      <c r="G3260" s="123"/>
      <c r="H3260" s="123"/>
      <c r="I3260" s="123"/>
      <c r="J3260" s="122"/>
      <c r="K3260" s="827"/>
      <c r="L3260" s="827"/>
    </row>
    <row r="3261" spans="2:12" x14ac:dyDescent="0.25">
      <c r="B3261" s="120"/>
      <c r="C3261" s="121"/>
      <c r="D3261" s="121"/>
      <c r="E3261" s="120"/>
      <c r="F3261" s="122"/>
      <c r="G3261" s="123"/>
      <c r="H3261" s="123"/>
      <c r="I3261" s="123"/>
      <c r="J3261" s="122"/>
      <c r="K3261" s="827"/>
      <c r="L3261" s="827"/>
    </row>
    <row r="3262" spans="2:12" x14ac:dyDescent="0.25">
      <c r="B3262" s="120"/>
      <c r="C3262" s="121"/>
      <c r="D3262" s="121"/>
      <c r="E3262" s="120"/>
      <c r="F3262" s="122"/>
      <c r="G3262" s="123"/>
      <c r="H3262" s="123"/>
      <c r="I3262" s="123"/>
      <c r="J3262" s="122"/>
      <c r="K3262" s="827"/>
      <c r="L3262" s="827"/>
    </row>
    <row r="3263" spans="2:12" x14ac:dyDescent="0.25">
      <c r="B3263" s="120"/>
      <c r="C3263" s="121"/>
      <c r="D3263" s="121"/>
      <c r="E3263" s="120"/>
      <c r="F3263" s="122"/>
      <c r="G3263" s="123"/>
      <c r="H3263" s="123"/>
      <c r="I3263" s="123"/>
      <c r="J3263" s="122"/>
      <c r="K3263" s="827"/>
      <c r="L3263" s="827"/>
    </row>
    <row r="3264" spans="2:12" x14ac:dyDescent="0.25">
      <c r="B3264" s="120"/>
      <c r="C3264" s="121"/>
      <c r="D3264" s="121"/>
      <c r="E3264" s="120"/>
      <c r="F3264" s="122"/>
      <c r="G3264" s="123"/>
      <c r="H3264" s="123"/>
      <c r="I3264" s="123"/>
      <c r="J3264" s="122"/>
      <c r="K3264" s="827"/>
      <c r="L3264" s="827"/>
    </row>
    <row r="3265" spans="2:12" x14ac:dyDescent="0.25">
      <c r="B3265" s="120"/>
      <c r="C3265" s="121"/>
      <c r="D3265" s="121"/>
      <c r="E3265" s="120"/>
      <c r="F3265" s="122"/>
      <c r="G3265" s="123"/>
      <c r="H3265" s="123"/>
      <c r="I3265" s="123"/>
      <c r="J3265" s="122"/>
      <c r="K3265" s="827"/>
      <c r="L3265" s="827"/>
    </row>
    <row r="3266" spans="2:12" x14ac:dyDescent="0.25">
      <c r="B3266" s="120"/>
      <c r="C3266" s="121"/>
      <c r="D3266" s="121"/>
      <c r="E3266" s="120"/>
      <c r="F3266" s="122"/>
      <c r="G3266" s="123"/>
      <c r="H3266" s="123"/>
      <c r="I3266" s="123"/>
      <c r="J3266" s="122"/>
      <c r="K3266" s="827"/>
      <c r="L3266" s="827"/>
    </row>
    <row r="3267" spans="2:12" x14ac:dyDescent="0.25">
      <c r="B3267" s="120"/>
      <c r="C3267" s="121"/>
      <c r="D3267" s="121"/>
      <c r="E3267" s="120"/>
      <c r="F3267" s="122"/>
      <c r="G3267" s="123"/>
      <c r="H3267" s="123"/>
      <c r="I3267" s="123"/>
      <c r="J3267" s="122"/>
      <c r="K3267" s="827"/>
      <c r="L3267" s="827"/>
    </row>
    <row r="3268" spans="2:12" x14ac:dyDescent="0.25">
      <c r="B3268" s="120"/>
      <c r="C3268" s="121"/>
      <c r="D3268" s="121"/>
      <c r="E3268" s="120"/>
      <c r="F3268" s="122"/>
      <c r="G3268" s="123"/>
      <c r="H3268" s="123"/>
      <c r="I3268" s="123"/>
      <c r="J3268" s="122"/>
      <c r="K3268" s="827"/>
      <c r="L3268" s="827"/>
    </row>
    <row r="3269" spans="2:12" x14ac:dyDescent="0.25">
      <c r="B3269" s="120"/>
      <c r="C3269" s="121"/>
      <c r="D3269" s="121"/>
      <c r="E3269" s="120"/>
      <c r="F3269" s="122"/>
      <c r="G3269" s="123"/>
      <c r="H3269" s="123"/>
      <c r="I3269" s="123"/>
      <c r="J3269" s="122"/>
      <c r="K3269" s="827"/>
      <c r="L3269" s="827"/>
    </row>
    <row r="3270" spans="2:12" x14ac:dyDescent="0.25">
      <c r="B3270" s="120"/>
      <c r="C3270" s="121"/>
      <c r="D3270" s="121"/>
      <c r="E3270" s="120"/>
      <c r="F3270" s="122"/>
      <c r="G3270" s="123"/>
      <c r="H3270" s="123"/>
      <c r="I3270" s="123"/>
      <c r="J3270" s="122"/>
      <c r="K3270" s="827"/>
      <c r="L3270" s="827"/>
    </row>
    <row r="3271" spans="2:12" x14ac:dyDescent="0.25">
      <c r="B3271" s="120"/>
      <c r="C3271" s="121"/>
      <c r="D3271" s="121"/>
      <c r="E3271" s="120"/>
      <c r="F3271" s="122"/>
      <c r="G3271" s="123"/>
      <c r="H3271" s="123"/>
      <c r="I3271" s="123"/>
      <c r="J3271" s="122"/>
      <c r="K3271" s="827"/>
      <c r="L3271" s="827"/>
    </row>
    <row r="3272" spans="2:12" x14ac:dyDescent="0.25">
      <c r="B3272" s="120"/>
      <c r="C3272" s="121"/>
      <c r="D3272" s="121"/>
      <c r="E3272" s="120"/>
      <c r="F3272" s="122"/>
      <c r="G3272" s="123"/>
      <c r="H3272" s="123"/>
      <c r="I3272" s="123"/>
      <c r="J3272" s="122"/>
      <c r="K3272" s="827"/>
      <c r="L3272" s="827"/>
    </row>
    <row r="3273" spans="2:12" x14ac:dyDescent="0.25">
      <c r="B3273" s="120"/>
      <c r="C3273" s="121"/>
      <c r="D3273" s="121"/>
      <c r="E3273" s="120"/>
      <c r="F3273" s="122"/>
      <c r="G3273" s="123"/>
      <c r="H3273" s="123"/>
      <c r="I3273" s="123"/>
      <c r="J3273" s="122"/>
      <c r="K3273" s="827"/>
      <c r="L3273" s="827"/>
    </row>
    <row r="3274" spans="2:12" x14ac:dyDescent="0.25">
      <c r="B3274" s="120"/>
      <c r="C3274" s="121"/>
      <c r="D3274" s="121"/>
      <c r="E3274" s="120"/>
      <c r="F3274" s="122"/>
      <c r="G3274" s="123"/>
      <c r="H3274" s="123"/>
      <c r="I3274" s="123"/>
      <c r="J3274" s="122"/>
      <c r="K3274" s="827"/>
      <c r="L3274" s="827"/>
    </row>
    <row r="3275" spans="2:12" x14ac:dyDescent="0.25">
      <c r="B3275" s="120"/>
      <c r="C3275" s="121"/>
      <c r="D3275" s="121"/>
      <c r="E3275" s="120"/>
      <c r="F3275" s="122"/>
      <c r="G3275" s="123"/>
      <c r="H3275" s="123"/>
      <c r="I3275" s="123"/>
      <c r="J3275" s="122"/>
      <c r="K3275" s="827"/>
      <c r="L3275" s="827"/>
    </row>
    <row r="3276" spans="2:12" x14ac:dyDescent="0.25">
      <c r="B3276" s="120"/>
      <c r="C3276" s="121"/>
      <c r="D3276" s="121"/>
      <c r="E3276" s="120"/>
      <c r="F3276" s="122"/>
      <c r="G3276" s="123"/>
      <c r="H3276" s="123"/>
      <c r="I3276" s="123"/>
      <c r="J3276" s="122"/>
      <c r="K3276" s="827"/>
      <c r="L3276" s="827"/>
    </row>
    <row r="3277" spans="2:12" x14ac:dyDescent="0.25">
      <c r="B3277" s="120"/>
      <c r="C3277" s="121"/>
      <c r="D3277" s="121"/>
      <c r="E3277" s="120"/>
      <c r="F3277" s="122"/>
      <c r="G3277" s="123"/>
      <c r="H3277" s="123"/>
      <c r="I3277" s="123"/>
      <c r="J3277" s="122"/>
      <c r="K3277" s="827"/>
      <c r="L3277" s="827"/>
    </row>
    <row r="3278" spans="2:12" x14ac:dyDescent="0.25">
      <c r="B3278" s="120"/>
      <c r="C3278" s="121"/>
      <c r="D3278" s="121"/>
      <c r="E3278" s="120"/>
      <c r="F3278" s="122"/>
      <c r="G3278" s="123"/>
      <c r="H3278" s="123"/>
      <c r="I3278" s="123"/>
      <c r="J3278" s="122"/>
      <c r="K3278" s="827"/>
      <c r="L3278" s="827"/>
    </row>
    <row r="3279" spans="2:12" x14ac:dyDescent="0.25">
      <c r="B3279" s="120"/>
      <c r="C3279" s="121"/>
      <c r="D3279" s="121"/>
      <c r="E3279" s="120"/>
      <c r="F3279" s="122"/>
      <c r="G3279" s="123"/>
      <c r="H3279" s="123"/>
      <c r="I3279" s="123"/>
      <c r="J3279" s="122"/>
      <c r="K3279" s="827"/>
      <c r="L3279" s="827"/>
    </row>
    <row r="3280" spans="2:12" x14ac:dyDescent="0.25">
      <c r="B3280" s="120"/>
      <c r="C3280" s="121"/>
      <c r="D3280" s="121"/>
      <c r="E3280" s="120"/>
      <c r="F3280" s="122"/>
      <c r="G3280" s="123"/>
      <c r="H3280" s="123"/>
      <c r="I3280" s="123"/>
      <c r="J3280" s="122"/>
      <c r="K3280" s="827"/>
      <c r="L3280" s="827"/>
    </row>
    <row r="3281" spans="2:12" x14ac:dyDescent="0.25">
      <c r="B3281" s="120"/>
      <c r="C3281" s="121"/>
      <c r="D3281" s="121"/>
      <c r="E3281" s="120"/>
      <c r="F3281" s="122"/>
      <c r="G3281" s="123"/>
      <c r="H3281" s="123"/>
      <c r="I3281" s="123"/>
      <c r="J3281" s="122"/>
      <c r="K3281" s="827"/>
      <c r="L3281" s="827"/>
    </row>
    <row r="3282" spans="2:12" x14ac:dyDescent="0.25">
      <c r="B3282" s="120"/>
      <c r="C3282" s="121"/>
      <c r="D3282" s="121"/>
      <c r="E3282" s="120"/>
      <c r="F3282" s="122"/>
      <c r="G3282" s="123"/>
      <c r="H3282" s="123"/>
      <c r="I3282" s="123"/>
      <c r="J3282" s="122"/>
      <c r="K3282" s="827"/>
      <c r="L3282" s="827"/>
    </row>
    <row r="3283" spans="2:12" x14ac:dyDescent="0.25">
      <c r="B3283" s="120"/>
      <c r="C3283" s="121"/>
      <c r="D3283" s="121"/>
      <c r="E3283" s="120"/>
      <c r="F3283" s="122"/>
      <c r="G3283" s="123"/>
      <c r="H3283" s="123"/>
      <c r="I3283" s="123"/>
      <c r="J3283" s="122"/>
      <c r="K3283" s="827"/>
      <c r="L3283" s="827"/>
    </row>
    <row r="3284" spans="2:12" x14ac:dyDescent="0.25">
      <c r="B3284" s="120"/>
      <c r="C3284" s="121"/>
      <c r="D3284" s="121"/>
      <c r="E3284" s="120"/>
      <c r="F3284" s="122"/>
      <c r="G3284" s="123"/>
      <c r="H3284" s="123"/>
      <c r="I3284" s="123"/>
      <c r="J3284" s="122"/>
      <c r="K3284" s="827"/>
      <c r="L3284" s="827"/>
    </row>
    <row r="3285" spans="2:12" x14ac:dyDescent="0.25">
      <c r="B3285" s="120"/>
      <c r="C3285" s="121"/>
      <c r="D3285" s="121"/>
      <c r="E3285" s="120"/>
      <c r="F3285" s="122"/>
      <c r="G3285" s="123"/>
      <c r="H3285" s="123"/>
      <c r="I3285" s="123"/>
      <c r="J3285" s="122"/>
      <c r="K3285" s="827"/>
      <c r="L3285" s="827"/>
    </row>
    <row r="3286" spans="2:12" x14ac:dyDescent="0.25">
      <c r="B3286" s="120"/>
      <c r="C3286" s="121"/>
      <c r="D3286" s="121"/>
      <c r="E3286" s="120"/>
      <c r="F3286" s="122"/>
      <c r="G3286" s="123"/>
      <c r="H3286" s="123"/>
      <c r="I3286" s="123"/>
      <c r="J3286" s="122"/>
      <c r="K3286" s="827"/>
      <c r="L3286" s="827"/>
    </row>
    <row r="3287" spans="2:12" x14ac:dyDescent="0.25">
      <c r="B3287" s="120"/>
      <c r="C3287" s="121"/>
      <c r="D3287" s="121"/>
      <c r="E3287" s="120"/>
      <c r="F3287" s="122"/>
      <c r="G3287" s="123"/>
      <c r="H3287" s="123"/>
      <c r="I3287" s="123"/>
      <c r="J3287" s="122"/>
      <c r="K3287" s="827"/>
      <c r="L3287" s="827"/>
    </row>
    <row r="3288" spans="2:12" x14ac:dyDescent="0.25">
      <c r="B3288" s="120"/>
      <c r="C3288" s="121"/>
      <c r="D3288" s="121"/>
      <c r="E3288" s="120"/>
      <c r="F3288" s="122"/>
      <c r="G3288" s="123"/>
      <c r="H3288" s="123"/>
      <c r="I3288" s="123"/>
      <c r="J3288" s="122"/>
      <c r="K3288" s="827"/>
      <c r="L3288" s="827"/>
    </row>
    <row r="3289" spans="2:12" x14ac:dyDescent="0.25">
      <c r="B3289" s="120"/>
      <c r="C3289" s="121"/>
      <c r="D3289" s="121"/>
      <c r="E3289" s="120"/>
      <c r="F3289" s="122"/>
      <c r="G3289" s="123"/>
      <c r="H3289" s="123"/>
      <c r="I3289" s="123"/>
      <c r="J3289" s="122"/>
      <c r="K3289" s="827"/>
      <c r="L3289" s="827"/>
    </row>
    <row r="3290" spans="2:12" x14ac:dyDescent="0.25">
      <c r="B3290" s="120"/>
      <c r="C3290" s="121"/>
      <c r="D3290" s="121"/>
      <c r="E3290" s="120"/>
      <c r="F3290" s="122"/>
      <c r="G3290" s="123"/>
      <c r="H3290" s="123"/>
      <c r="I3290" s="123"/>
      <c r="J3290" s="122"/>
      <c r="K3290" s="827"/>
      <c r="L3290" s="827"/>
    </row>
    <row r="3291" spans="2:12" x14ac:dyDescent="0.25">
      <c r="B3291" s="120"/>
      <c r="C3291" s="121"/>
      <c r="D3291" s="121"/>
      <c r="E3291" s="120"/>
      <c r="F3291" s="122"/>
      <c r="G3291" s="123"/>
      <c r="H3291" s="123"/>
      <c r="I3291" s="123"/>
      <c r="J3291" s="122"/>
      <c r="K3291" s="827"/>
      <c r="L3291" s="827"/>
    </row>
    <row r="3292" spans="2:12" x14ac:dyDescent="0.25">
      <c r="B3292" s="120"/>
      <c r="C3292" s="121"/>
      <c r="D3292" s="121"/>
      <c r="E3292" s="120"/>
      <c r="F3292" s="122"/>
      <c r="G3292" s="123"/>
      <c r="H3292" s="123"/>
      <c r="I3292" s="123"/>
      <c r="J3292" s="122"/>
      <c r="K3292" s="827"/>
      <c r="L3292" s="827"/>
    </row>
    <row r="3293" spans="2:12" x14ac:dyDescent="0.25">
      <c r="B3293" s="120"/>
      <c r="C3293" s="121"/>
      <c r="D3293" s="121"/>
      <c r="E3293" s="120"/>
      <c r="F3293" s="122"/>
      <c r="G3293" s="123"/>
      <c r="H3293" s="123"/>
      <c r="I3293" s="123"/>
      <c r="J3293" s="122"/>
      <c r="K3293" s="827"/>
      <c r="L3293" s="827"/>
    </row>
    <row r="3294" spans="2:12" x14ac:dyDescent="0.25">
      <c r="B3294" s="120"/>
      <c r="C3294" s="121"/>
      <c r="D3294" s="121"/>
      <c r="E3294" s="120"/>
      <c r="F3294" s="122"/>
      <c r="G3294" s="123"/>
      <c r="H3294" s="123"/>
      <c r="I3294" s="123"/>
      <c r="J3294" s="122"/>
      <c r="K3294" s="827"/>
      <c r="L3294" s="827"/>
    </row>
    <row r="3295" spans="2:12" x14ac:dyDescent="0.25">
      <c r="B3295" s="120"/>
      <c r="C3295" s="121"/>
      <c r="D3295" s="121"/>
      <c r="E3295" s="120"/>
      <c r="F3295" s="122"/>
      <c r="G3295" s="123"/>
      <c r="H3295" s="123"/>
      <c r="I3295" s="123"/>
      <c r="J3295" s="122"/>
      <c r="K3295" s="827"/>
      <c r="L3295" s="827"/>
    </row>
    <row r="3296" spans="2:12" x14ac:dyDescent="0.25">
      <c r="B3296" s="120"/>
      <c r="C3296" s="121"/>
      <c r="D3296" s="121"/>
      <c r="E3296" s="120"/>
      <c r="F3296" s="122"/>
      <c r="G3296" s="123"/>
      <c r="H3296" s="123"/>
      <c r="I3296" s="123"/>
      <c r="J3296" s="122"/>
      <c r="K3296" s="827"/>
      <c r="L3296" s="827"/>
    </row>
    <row r="3297" spans="2:12" x14ac:dyDescent="0.25">
      <c r="B3297" s="120"/>
      <c r="C3297" s="121"/>
      <c r="D3297" s="121"/>
      <c r="E3297" s="120"/>
      <c r="F3297" s="122"/>
      <c r="G3297" s="123"/>
      <c r="H3297" s="123"/>
      <c r="I3297" s="123"/>
      <c r="J3297" s="122"/>
      <c r="K3297" s="827"/>
      <c r="L3297" s="827"/>
    </row>
    <row r="3298" spans="2:12" x14ac:dyDescent="0.25">
      <c r="B3298" s="120"/>
      <c r="C3298" s="121"/>
      <c r="D3298" s="121"/>
      <c r="E3298" s="120"/>
      <c r="F3298" s="122"/>
      <c r="G3298" s="123"/>
      <c r="H3298" s="123"/>
      <c r="I3298" s="123"/>
      <c r="J3298" s="122"/>
      <c r="K3298" s="827"/>
      <c r="L3298" s="827"/>
    </row>
    <row r="3299" spans="2:12" x14ac:dyDescent="0.25">
      <c r="B3299" s="120"/>
      <c r="C3299" s="121"/>
      <c r="D3299" s="121"/>
      <c r="E3299" s="120"/>
      <c r="F3299" s="122"/>
      <c r="G3299" s="123"/>
      <c r="H3299" s="123"/>
      <c r="I3299" s="123"/>
      <c r="J3299" s="122"/>
      <c r="K3299" s="827"/>
      <c r="L3299" s="827"/>
    </row>
    <row r="3300" spans="2:12" x14ac:dyDescent="0.25">
      <c r="B3300" s="120"/>
      <c r="C3300" s="121"/>
      <c r="D3300" s="121"/>
      <c r="E3300" s="120"/>
      <c r="F3300" s="122"/>
      <c r="G3300" s="123"/>
      <c r="H3300" s="123"/>
      <c r="I3300" s="123"/>
      <c r="J3300" s="122"/>
      <c r="K3300" s="827"/>
      <c r="L3300" s="827"/>
    </row>
    <row r="3301" spans="2:12" x14ac:dyDescent="0.25">
      <c r="B3301" s="120"/>
      <c r="C3301" s="121"/>
      <c r="D3301" s="121"/>
      <c r="E3301" s="120"/>
      <c r="F3301" s="122"/>
      <c r="G3301" s="123"/>
      <c r="H3301" s="123"/>
      <c r="I3301" s="123"/>
      <c r="J3301" s="122"/>
      <c r="K3301" s="827"/>
      <c r="L3301" s="827"/>
    </row>
    <row r="3302" spans="2:12" x14ac:dyDescent="0.25">
      <c r="B3302" s="120"/>
      <c r="C3302" s="121"/>
      <c r="D3302" s="121"/>
      <c r="E3302" s="120"/>
      <c r="F3302" s="122"/>
      <c r="G3302" s="123"/>
      <c r="H3302" s="123"/>
      <c r="I3302" s="123"/>
      <c r="J3302" s="122"/>
      <c r="K3302" s="827"/>
      <c r="L3302" s="827"/>
    </row>
    <row r="3303" spans="2:12" x14ac:dyDescent="0.25">
      <c r="B3303" s="120"/>
      <c r="C3303" s="121"/>
      <c r="D3303" s="121"/>
      <c r="E3303" s="120"/>
      <c r="F3303" s="122"/>
      <c r="G3303" s="123"/>
      <c r="H3303" s="123"/>
      <c r="I3303" s="123"/>
      <c r="J3303" s="122"/>
      <c r="K3303" s="827"/>
      <c r="L3303" s="827"/>
    </row>
    <row r="3304" spans="2:12" x14ac:dyDescent="0.25">
      <c r="B3304" s="120"/>
      <c r="C3304" s="121"/>
      <c r="D3304" s="121"/>
      <c r="E3304" s="120"/>
      <c r="F3304" s="122"/>
      <c r="G3304" s="123"/>
      <c r="H3304" s="123"/>
      <c r="I3304" s="123"/>
      <c r="J3304" s="122"/>
      <c r="K3304" s="827"/>
      <c r="L3304" s="827"/>
    </row>
    <row r="3305" spans="2:12" x14ac:dyDescent="0.25">
      <c r="B3305" s="120"/>
      <c r="C3305" s="121"/>
      <c r="D3305" s="121"/>
      <c r="E3305" s="120"/>
      <c r="F3305" s="122"/>
      <c r="G3305" s="123"/>
      <c r="H3305" s="123"/>
      <c r="I3305" s="123"/>
      <c r="J3305" s="122"/>
      <c r="K3305" s="827"/>
      <c r="L3305" s="827"/>
    </row>
    <row r="3306" spans="2:12" x14ac:dyDescent="0.25">
      <c r="B3306" s="120"/>
      <c r="C3306" s="121"/>
      <c r="D3306" s="121"/>
      <c r="E3306" s="120"/>
      <c r="F3306" s="122"/>
      <c r="G3306" s="123"/>
      <c r="H3306" s="123"/>
      <c r="I3306" s="123"/>
      <c r="J3306" s="122"/>
      <c r="K3306" s="827"/>
      <c r="L3306" s="827"/>
    </row>
    <row r="3307" spans="2:12" x14ac:dyDescent="0.25">
      <c r="B3307" s="120"/>
      <c r="C3307" s="121"/>
      <c r="D3307" s="121"/>
      <c r="E3307" s="120"/>
      <c r="F3307" s="122"/>
      <c r="G3307" s="123"/>
      <c r="H3307" s="123"/>
      <c r="I3307" s="123"/>
      <c r="J3307" s="122"/>
      <c r="K3307" s="827"/>
      <c r="L3307" s="827"/>
    </row>
    <row r="3308" spans="2:12" x14ac:dyDescent="0.25">
      <c r="B3308" s="120"/>
      <c r="C3308" s="121"/>
      <c r="D3308" s="121"/>
      <c r="E3308" s="120"/>
      <c r="F3308" s="122"/>
      <c r="G3308" s="123"/>
      <c r="H3308" s="123"/>
      <c r="I3308" s="123"/>
      <c r="J3308" s="122"/>
      <c r="K3308" s="827"/>
      <c r="L3308" s="827"/>
    </row>
    <row r="3309" spans="2:12" x14ac:dyDescent="0.25">
      <c r="B3309" s="120"/>
      <c r="C3309" s="121"/>
      <c r="D3309" s="121"/>
      <c r="E3309" s="120"/>
      <c r="F3309" s="122"/>
      <c r="G3309" s="123"/>
      <c r="H3309" s="123"/>
      <c r="I3309" s="123"/>
      <c r="J3309" s="122"/>
      <c r="K3309" s="827"/>
      <c r="L3309" s="827"/>
    </row>
    <row r="3310" spans="2:12" x14ac:dyDescent="0.25">
      <c r="B3310" s="120"/>
      <c r="C3310" s="121"/>
      <c r="D3310" s="121"/>
      <c r="E3310" s="120"/>
      <c r="F3310" s="122"/>
      <c r="G3310" s="123"/>
      <c r="H3310" s="123"/>
      <c r="I3310" s="123"/>
      <c r="J3310" s="122"/>
      <c r="K3310" s="827"/>
      <c r="L3310" s="827"/>
    </row>
    <row r="3311" spans="2:12" x14ac:dyDescent="0.25">
      <c r="B3311" s="120"/>
      <c r="C3311" s="121"/>
      <c r="D3311" s="121"/>
      <c r="E3311" s="120"/>
      <c r="F3311" s="122"/>
      <c r="G3311" s="123"/>
      <c r="H3311" s="123"/>
      <c r="I3311" s="123"/>
      <c r="J3311" s="122"/>
      <c r="K3311" s="827"/>
      <c r="L3311" s="827"/>
    </row>
    <row r="3312" spans="2:12" x14ac:dyDescent="0.25">
      <c r="B3312" s="120"/>
      <c r="C3312" s="121"/>
      <c r="D3312" s="121"/>
      <c r="E3312" s="120"/>
      <c r="F3312" s="122"/>
      <c r="G3312" s="123"/>
      <c r="H3312" s="123"/>
      <c r="I3312" s="123"/>
      <c r="J3312" s="122"/>
      <c r="K3312" s="827"/>
      <c r="L3312" s="827"/>
    </row>
    <row r="3313" spans="2:12" x14ac:dyDescent="0.25">
      <c r="B3313" s="120"/>
      <c r="C3313" s="121"/>
      <c r="D3313" s="121"/>
      <c r="E3313" s="120"/>
      <c r="F3313" s="122"/>
      <c r="G3313" s="123"/>
      <c r="H3313" s="123"/>
      <c r="I3313" s="123"/>
      <c r="J3313" s="122"/>
      <c r="K3313" s="827"/>
      <c r="L3313" s="827"/>
    </row>
    <row r="3314" spans="2:12" x14ac:dyDescent="0.25">
      <c r="B3314" s="120"/>
      <c r="C3314" s="121"/>
      <c r="D3314" s="121"/>
      <c r="E3314" s="120"/>
      <c r="F3314" s="122"/>
      <c r="G3314" s="123"/>
      <c r="H3314" s="123"/>
      <c r="I3314" s="123"/>
      <c r="J3314" s="122"/>
      <c r="K3314" s="827"/>
      <c r="L3314" s="827"/>
    </row>
    <row r="3315" spans="2:12" x14ac:dyDescent="0.25">
      <c r="B3315" s="120"/>
      <c r="C3315" s="121"/>
      <c r="D3315" s="121"/>
      <c r="E3315" s="120"/>
      <c r="F3315" s="122"/>
      <c r="G3315" s="123"/>
      <c r="H3315" s="123"/>
      <c r="I3315" s="123"/>
      <c r="J3315" s="122"/>
      <c r="K3315" s="827"/>
      <c r="L3315" s="827"/>
    </row>
    <row r="3316" spans="2:12" x14ac:dyDescent="0.25">
      <c r="B3316" s="120"/>
      <c r="C3316" s="121"/>
      <c r="D3316" s="121"/>
      <c r="E3316" s="120"/>
      <c r="F3316" s="122"/>
      <c r="G3316" s="123"/>
      <c r="H3316" s="123"/>
      <c r="I3316" s="123"/>
      <c r="J3316" s="122"/>
      <c r="K3316" s="827"/>
      <c r="L3316" s="827"/>
    </row>
    <row r="3317" spans="2:12" x14ac:dyDescent="0.25">
      <c r="B3317" s="120"/>
      <c r="C3317" s="121"/>
      <c r="D3317" s="121"/>
      <c r="E3317" s="120"/>
      <c r="F3317" s="122"/>
      <c r="G3317" s="123"/>
      <c r="H3317" s="123"/>
      <c r="I3317" s="123"/>
      <c r="J3317" s="122"/>
      <c r="K3317" s="827"/>
      <c r="L3317" s="827"/>
    </row>
    <row r="3318" spans="2:12" x14ac:dyDescent="0.25">
      <c r="B3318" s="120"/>
      <c r="C3318" s="121"/>
      <c r="D3318" s="121"/>
      <c r="E3318" s="120"/>
      <c r="F3318" s="122"/>
      <c r="G3318" s="123"/>
      <c r="H3318" s="123"/>
      <c r="I3318" s="123"/>
      <c r="J3318" s="122"/>
      <c r="K3318" s="827"/>
      <c r="L3318" s="827"/>
    </row>
    <row r="3319" spans="2:12" x14ac:dyDescent="0.25">
      <c r="B3319" s="120"/>
      <c r="C3319" s="121"/>
      <c r="D3319" s="121"/>
      <c r="E3319" s="120"/>
      <c r="F3319" s="122"/>
      <c r="G3319" s="123"/>
      <c r="H3319" s="123"/>
      <c r="I3319" s="123"/>
      <c r="J3319" s="122"/>
      <c r="K3319" s="827"/>
      <c r="L3319" s="827"/>
    </row>
    <row r="3320" spans="2:12" x14ac:dyDescent="0.25">
      <c r="B3320" s="120"/>
      <c r="C3320" s="121"/>
      <c r="D3320" s="121"/>
      <c r="E3320" s="120"/>
      <c r="F3320" s="122"/>
      <c r="G3320" s="123"/>
      <c r="H3320" s="123"/>
      <c r="I3320" s="123"/>
      <c r="J3320" s="122"/>
      <c r="K3320" s="827"/>
      <c r="L3320" s="827"/>
    </row>
    <row r="3321" spans="2:12" x14ac:dyDescent="0.25">
      <c r="B3321" s="120"/>
      <c r="C3321" s="121"/>
      <c r="D3321" s="121"/>
      <c r="E3321" s="120"/>
      <c r="F3321" s="122"/>
      <c r="G3321" s="123"/>
      <c r="H3321" s="123"/>
      <c r="I3321" s="123"/>
      <c r="J3321" s="122"/>
      <c r="K3321" s="827"/>
      <c r="L3321" s="827"/>
    </row>
    <row r="3322" spans="2:12" x14ac:dyDescent="0.25">
      <c r="B3322" s="120"/>
      <c r="C3322" s="121"/>
      <c r="D3322" s="121"/>
      <c r="E3322" s="120"/>
      <c r="F3322" s="122"/>
      <c r="G3322" s="123"/>
      <c r="H3322" s="123"/>
      <c r="I3322" s="123"/>
      <c r="J3322" s="122"/>
      <c r="K3322" s="827"/>
      <c r="L3322" s="827"/>
    </row>
    <row r="3323" spans="2:12" x14ac:dyDescent="0.25">
      <c r="B3323" s="120"/>
      <c r="C3323" s="121"/>
      <c r="D3323" s="121"/>
      <c r="E3323" s="120"/>
      <c r="F3323" s="122"/>
      <c r="G3323" s="123"/>
      <c r="H3323" s="123"/>
      <c r="I3323" s="123"/>
      <c r="J3323" s="122"/>
      <c r="K3323" s="827"/>
      <c r="L3323" s="827"/>
    </row>
    <row r="3324" spans="2:12" x14ac:dyDescent="0.25">
      <c r="B3324" s="120"/>
      <c r="C3324" s="121"/>
      <c r="D3324" s="121"/>
      <c r="E3324" s="120"/>
      <c r="F3324" s="122"/>
      <c r="G3324" s="123"/>
      <c r="H3324" s="123"/>
      <c r="I3324" s="123"/>
      <c r="J3324" s="122"/>
      <c r="K3324" s="827"/>
      <c r="L3324" s="827"/>
    </row>
    <row r="3325" spans="2:12" x14ac:dyDescent="0.25">
      <c r="B3325" s="120"/>
      <c r="C3325" s="121"/>
      <c r="D3325" s="121"/>
      <c r="E3325" s="120"/>
      <c r="F3325" s="122"/>
      <c r="G3325" s="123"/>
      <c r="H3325" s="123"/>
      <c r="I3325" s="123"/>
      <c r="J3325" s="122"/>
      <c r="K3325" s="827"/>
      <c r="L3325" s="827"/>
    </row>
    <row r="3326" spans="2:12" x14ac:dyDescent="0.25">
      <c r="B3326" s="120"/>
      <c r="C3326" s="121"/>
      <c r="D3326" s="121"/>
      <c r="E3326" s="120"/>
      <c r="F3326" s="122"/>
      <c r="G3326" s="123"/>
      <c r="H3326" s="123"/>
      <c r="I3326" s="123"/>
      <c r="J3326" s="122"/>
      <c r="K3326" s="827"/>
      <c r="L3326" s="827"/>
    </row>
    <row r="3327" spans="2:12" x14ac:dyDescent="0.25">
      <c r="B3327" s="120"/>
      <c r="C3327" s="121"/>
      <c r="D3327" s="121"/>
      <c r="E3327" s="120"/>
      <c r="F3327" s="122"/>
      <c r="G3327" s="123"/>
      <c r="H3327" s="123"/>
      <c r="I3327" s="123"/>
      <c r="J3327" s="122"/>
      <c r="K3327" s="827"/>
      <c r="L3327" s="827"/>
    </row>
    <row r="3328" spans="2:12" x14ac:dyDescent="0.25">
      <c r="B3328" s="120"/>
      <c r="C3328" s="121"/>
      <c r="D3328" s="121"/>
      <c r="E3328" s="120"/>
      <c r="F3328" s="122"/>
      <c r="G3328" s="123"/>
      <c r="H3328" s="123"/>
      <c r="I3328" s="123"/>
      <c r="J3328" s="122"/>
      <c r="K3328" s="827"/>
      <c r="L3328" s="827"/>
    </row>
    <row r="3329" spans="2:12" x14ac:dyDescent="0.25">
      <c r="B3329" s="120"/>
      <c r="C3329" s="121"/>
      <c r="D3329" s="121"/>
      <c r="E3329" s="120"/>
      <c r="F3329" s="122"/>
      <c r="G3329" s="123"/>
      <c r="H3329" s="123"/>
      <c r="I3329" s="123"/>
      <c r="J3329" s="122"/>
      <c r="K3329" s="827"/>
      <c r="L3329" s="827"/>
    </row>
    <row r="3330" spans="2:12" x14ac:dyDescent="0.25">
      <c r="B3330" s="120"/>
      <c r="C3330" s="121"/>
      <c r="D3330" s="121"/>
      <c r="E3330" s="120"/>
      <c r="F3330" s="122"/>
      <c r="G3330" s="123"/>
      <c r="H3330" s="123"/>
      <c r="I3330" s="123"/>
      <c r="J3330" s="122"/>
      <c r="K3330" s="827"/>
      <c r="L3330" s="827"/>
    </row>
    <row r="3331" spans="2:12" x14ac:dyDescent="0.25">
      <c r="B3331" s="120"/>
      <c r="C3331" s="121"/>
      <c r="D3331" s="121"/>
      <c r="E3331" s="120"/>
      <c r="F3331" s="122"/>
      <c r="G3331" s="123"/>
      <c r="H3331" s="123"/>
      <c r="I3331" s="123"/>
      <c r="J3331" s="122"/>
      <c r="K3331" s="827"/>
      <c r="L3331" s="827"/>
    </row>
    <row r="3332" spans="2:12" x14ac:dyDescent="0.25">
      <c r="B3332" s="120"/>
      <c r="C3332" s="121"/>
      <c r="D3332" s="121"/>
      <c r="E3332" s="120"/>
      <c r="F3332" s="122"/>
      <c r="G3332" s="123"/>
      <c r="H3332" s="123"/>
      <c r="I3332" s="123"/>
      <c r="J3332" s="122"/>
      <c r="K3332" s="827"/>
      <c r="L3332" s="827"/>
    </row>
    <row r="3333" spans="2:12" x14ac:dyDescent="0.25">
      <c r="B3333" s="120"/>
      <c r="C3333" s="121"/>
      <c r="D3333" s="121"/>
      <c r="E3333" s="120"/>
      <c r="F3333" s="122"/>
      <c r="G3333" s="123"/>
      <c r="H3333" s="123"/>
      <c r="I3333" s="123"/>
      <c r="J3333" s="122"/>
      <c r="K3333" s="827"/>
      <c r="L3333" s="827"/>
    </row>
    <row r="3334" spans="2:12" x14ac:dyDescent="0.25">
      <c r="B3334" s="120"/>
      <c r="C3334" s="121"/>
      <c r="D3334" s="121"/>
      <c r="E3334" s="120"/>
      <c r="F3334" s="122"/>
      <c r="G3334" s="123"/>
      <c r="H3334" s="123"/>
      <c r="I3334" s="123"/>
      <c r="J3334" s="122"/>
      <c r="K3334" s="827"/>
      <c r="L3334" s="827"/>
    </row>
    <row r="3335" spans="2:12" x14ac:dyDescent="0.25">
      <c r="B3335" s="120"/>
      <c r="C3335" s="121"/>
      <c r="D3335" s="121"/>
      <c r="E3335" s="120"/>
      <c r="F3335" s="122"/>
      <c r="G3335" s="123"/>
      <c r="H3335" s="123"/>
      <c r="I3335" s="123"/>
      <c r="J3335" s="122"/>
      <c r="K3335" s="827"/>
      <c r="L3335" s="827"/>
    </row>
    <row r="3336" spans="2:12" x14ac:dyDescent="0.25">
      <c r="B3336" s="120"/>
      <c r="C3336" s="121"/>
      <c r="D3336" s="121"/>
      <c r="E3336" s="120"/>
      <c r="F3336" s="122"/>
      <c r="G3336" s="123"/>
      <c r="H3336" s="123"/>
      <c r="I3336" s="123"/>
      <c r="J3336" s="122"/>
      <c r="K3336" s="827"/>
      <c r="L3336" s="827"/>
    </row>
    <row r="3337" spans="2:12" x14ac:dyDescent="0.25">
      <c r="B3337" s="120"/>
      <c r="C3337" s="121"/>
      <c r="D3337" s="121"/>
      <c r="E3337" s="120"/>
      <c r="F3337" s="122"/>
      <c r="G3337" s="123"/>
      <c r="H3337" s="123"/>
      <c r="I3337" s="123"/>
      <c r="J3337" s="122"/>
      <c r="K3337" s="827"/>
      <c r="L3337" s="827"/>
    </row>
    <row r="3338" spans="2:12" x14ac:dyDescent="0.25">
      <c r="B3338" s="120"/>
      <c r="C3338" s="121"/>
      <c r="D3338" s="121"/>
      <c r="E3338" s="120"/>
      <c r="F3338" s="122"/>
      <c r="G3338" s="123"/>
      <c r="H3338" s="123"/>
      <c r="I3338" s="123"/>
      <c r="J3338" s="122"/>
      <c r="K3338" s="827"/>
      <c r="L3338" s="827"/>
    </row>
    <row r="3339" spans="2:12" x14ac:dyDescent="0.25">
      <c r="B3339" s="120"/>
      <c r="C3339" s="121"/>
      <c r="D3339" s="121"/>
      <c r="E3339" s="120"/>
      <c r="F3339" s="122"/>
      <c r="G3339" s="123"/>
      <c r="H3339" s="123"/>
      <c r="I3339" s="123"/>
      <c r="J3339" s="122"/>
      <c r="K3339" s="827"/>
      <c r="L3339" s="827"/>
    </row>
    <row r="3340" spans="2:12" x14ac:dyDescent="0.25">
      <c r="B3340" s="120"/>
      <c r="C3340" s="121"/>
      <c r="D3340" s="121"/>
      <c r="E3340" s="120"/>
      <c r="F3340" s="122"/>
      <c r="G3340" s="123"/>
      <c r="H3340" s="123"/>
      <c r="I3340" s="123"/>
      <c r="J3340" s="122"/>
      <c r="K3340" s="827"/>
      <c r="L3340" s="827"/>
    </row>
    <row r="3341" spans="2:12" x14ac:dyDescent="0.25">
      <c r="B3341" s="120"/>
      <c r="C3341" s="121"/>
      <c r="D3341" s="121"/>
      <c r="E3341" s="120"/>
      <c r="F3341" s="122"/>
      <c r="G3341" s="123"/>
      <c r="H3341" s="123"/>
      <c r="I3341" s="123"/>
      <c r="J3341" s="122"/>
      <c r="K3341" s="827"/>
      <c r="L3341" s="827"/>
    </row>
    <row r="3342" spans="2:12" x14ac:dyDescent="0.25">
      <c r="B3342" s="120"/>
      <c r="C3342" s="121"/>
      <c r="D3342" s="121"/>
      <c r="E3342" s="120"/>
      <c r="F3342" s="122"/>
      <c r="G3342" s="123"/>
      <c r="H3342" s="123"/>
      <c r="I3342" s="123"/>
      <c r="J3342" s="122"/>
      <c r="K3342" s="827"/>
      <c r="L3342" s="827"/>
    </row>
    <row r="3343" spans="2:12" x14ac:dyDescent="0.25">
      <c r="B3343" s="120"/>
      <c r="C3343" s="121"/>
      <c r="D3343" s="121"/>
      <c r="E3343" s="120"/>
      <c r="F3343" s="122"/>
      <c r="G3343" s="123"/>
      <c r="H3343" s="123"/>
      <c r="I3343" s="123"/>
      <c r="J3343" s="122"/>
      <c r="K3343" s="827"/>
      <c r="L3343" s="827"/>
    </row>
    <row r="3344" spans="2:12" x14ac:dyDescent="0.25">
      <c r="B3344" s="120"/>
      <c r="C3344" s="121"/>
      <c r="D3344" s="121"/>
      <c r="E3344" s="120"/>
      <c r="F3344" s="122"/>
      <c r="G3344" s="123"/>
      <c r="H3344" s="123"/>
      <c r="I3344" s="123"/>
      <c r="J3344" s="122"/>
      <c r="K3344" s="827"/>
      <c r="L3344" s="827"/>
    </row>
    <row r="3345" spans="2:12" x14ac:dyDescent="0.25">
      <c r="B3345" s="120"/>
      <c r="C3345" s="121"/>
      <c r="D3345" s="121"/>
      <c r="E3345" s="120"/>
      <c r="F3345" s="122"/>
      <c r="G3345" s="123"/>
      <c r="H3345" s="123"/>
      <c r="I3345" s="123"/>
      <c r="J3345" s="122"/>
      <c r="K3345" s="827"/>
      <c r="L3345" s="827"/>
    </row>
    <row r="3346" spans="2:12" x14ac:dyDescent="0.25">
      <c r="B3346" s="120"/>
      <c r="C3346" s="121"/>
      <c r="D3346" s="121"/>
      <c r="E3346" s="120"/>
      <c r="F3346" s="122"/>
      <c r="G3346" s="123"/>
      <c r="H3346" s="123"/>
      <c r="I3346" s="123"/>
      <c r="J3346" s="122"/>
      <c r="K3346" s="827"/>
      <c r="L3346" s="827"/>
    </row>
    <row r="3347" spans="2:12" x14ac:dyDescent="0.25">
      <c r="B3347" s="120"/>
      <c r="C3347" s="121"/>
      <c r="D3347" s="121"/>
      <c r="E3347" s="120"/>
      <c r="F3347" s="122"/>
      <c r="G3347" s="123"/>
      <c r="H3347" s="123"/>
      <c r="I3347" s="123"/>
      <c r="J3347" s="122"/>
      <c r="K3347" s="827"/>
      <c r="L3347" s="827"/>
    </row>
    <row r="3348" spans="2:12" x14ac:dyDescent="0.25">
      <c r="B3348" s="120"/>
      <c r="C3348" s="121"/>
      <c r="D3348" s="121"/>
      <c r="E3348" s="120"/>
      <c r="F3348" s="122"/>
      <c r="G3348" s="123"/>
      <c r="H3348" s="123"/>
      <c r="I3348" s="123"/>
      <c r="J3348" s="122"/>
      <c r="K3348" s="827"/>
      <c r="L3348" s="827"/>
    </row>
    <row r="3349" spans="2:12" x14ac:dyDescent="0.25">
      <c r="B3349" s="120"/>
      <c r="C3349" s="121"/>
      <c r="D3349" s="121"/>
      <c r="E3349" s="120"/>
      <c r="F3349" s="122"/>
      <c r="G3349" s="123"/>
      <c r="H3349" s="123"/>
      <c r="I3349" s="123"/>
      <c r="J3349" s="122"/>
      <c r="K3349" s="827"/>
      <c r="L3349" s="827"/>
    </row>
    <row r="3350" spans="2:12" x14ac:dyDescent="0.25">
      <c r="B3350" s="120"/>
      <c r="C3350" s="121"/>
      <c r="D3350" s="121"/>
      <c r="E3350" s="120"/>
      <c r="F3350" s="122"/>
      <c r="G3350" s="123"/>
      <c r="H3350" s="123"/>
      <c r="I3350" s="123"/>
      <c r="J3350" s="122"/>
      <c r="K3350" s="827"/>
      <c r="L3350" s="827"/>
    </row>
    <row r="3351" spans="2:12" x14ac:dyDescent="0.25">
      <c r="B3351" s="120"/>
      <c r="C3351" s="121"/>
      <c r="D3351" s="121"/>
      <c r="E3351" s="120"/>
      <c r="F3351" s="122"/>
      <c r="G3351" s="123"/>
      <c r="H3351" s="123"/>
      <c r="I3351" s="123"/>
      <c r="J3351" s="122"/>
      <c r="K3351" s="827"/>
      <c r="L3351" s="827"/>
    </row>
    <row r="3352" spans="2:12" x14ac:dyDescent="0.25">
      <c r="B3352" s="120"/>
      <c r="C3352" s="121"/>
      <c r="D3352" s="121"/>
      <c r="E3352" s="120"/>
      <c r="F3352" s="122"/>
      <c r="G3352" s="123"/>
      <c r="H3352" s="123"/>
      <c r="I3352" s="123"/>
      <c r="J3352" s="122"/>
      <c r="K3352" s="827"/>
      <c r="L3352" s="827"/>
    </row>
    <row r="3353" spans="2:12" x14ac:dyDescent="0.25">
      <c r="B3353" s="120"/>
      <c r="C3353" s="121"/>
      <c r="D3353" s="121"/>
      <c r="E3353" s="120"/>
      <c r="F3353" s="122"/>
      <c r="G3353" s="123"/>
      <c r="H3353" s="123"/>
      <c r="I3353" s="123"/>
      <c r="J3353" s="122"/>
      <c r="K3353" s="827"/>
      <c r="L3353" s="827"/>
    </row>
    <row r="3354" spans="2:12" x14ac:dyDescent="0.25">
      <c r="B3354" s="120"/>
      <c r="C3354" s="121"/>
      <c r="D3354" s="121"/>
      <c r="E3354" s="120"/>
      <c r="F3354" s="122"/>
      <c r="G3354" s="123"/>
      <c r="H3354" s="123"/>
      <c r="I3354" s="123"/>
      <c r="J3354" s="122"/>
      <c r="K3354" s="827"/>
      <c r="L3354" s="827"/>
    </row>
    <row r="3355" spans="2:12" x14ac:dyDescent="0.25">
      <c r="B3355" s="120"/>
      <c r="C3355" s="121"/>
      <c r="D3355" s="121"/>
      <c r="E3355" s="120"/>
      <c r="F3355" s="122"/>
      <c r="G3355" s="123"/>
      <c r="H3355" s="123"/>
      <c r="I3355" s="123"/>
      <c r="J3355" s="122"/>
      <c r="K3355" s="827"/>
      <c r="L3355" s="827"/>
    </row>
    <row r="3356" spans="2:12" x14ac:dyDescent="0.25">
      <c r="B3356" s="120"/>
      <c r="C3356" s="121"/>
      <c r="D3356" s="121"/>
      <c r="E3356" s="120"/>
      <c r="F3356" s="122"/>
      <c r="G3356" s="123"/>
      <c r="H3356" s="123"/>
      <c r="I3356" s="123"/>
      <c r="J3356" s="122"/>
      <c r="K3356" s="827"/>
      <c r="L3356" s="827"/>
    </row>
    <row r="3357" spans="2:12" x14ac:dyDescent="0.25">
      <c r="B3357" s="120"/>
      <c r="C3357" s="121"/>
      <c r="D3357" s="121"/>
      <c r="E3357" s="120"/>
      <c r="F3357" s="122"/>
      <c r="G3357" s="123"/>
      <c r="H3357" s="123"/>
      <c r="I3357" s="123"/>
      <c r="J3357" s="122"/>
      <c r="K3357" s="827"/>
      <c r="L3357" s="827"/>
    </row>
    <row r="3358" spans="2:12" x14ac:dyDescent="0.25">
      <c r="B3358" s="120"/>
      <c r="C3358" s="121"/>
      <c r="D3358" s="121"/>
      <c r="E3358" s="120"/>
      <c r="F3358" s="122"/>
      <c r="G3358" s="123"/>
      <c r="H3358" s="123"/>
      <c r="I3358" s="123"/>
      <c r="J3358" s="122"/>
      <c r="K3358" s="827"/>
      <c r="L3358" s="827"/>
    </row>
    <row r="3359" spans="2:12" x14ac:dyDescent="0.25">
      <c r="B3359" s="120"/>
      <c r="C3359" s="121"/>
      <c r="D3359" s="121"/>
      <c r="E3359" s="120"/>
      <c r="F3359" s="122"/>
      <c r="G3359" s="123"/>
      <c r="H3359" s="123"/>
      <c r="I3359" s="123"/>
      <c r="J3359" s="122"/>
      <c r="K3359" s="827"/>
      <c r="L3359" s="827"/>
    </row>
    <row r="3360" spans="2:12" x14ac:dyDescent="0.25">
      <c r="B3360" s="120"/>
      <c r="C3360" s="121"/>
      <c r="D3360" s="121"/>
      <c r="E3360" s="120"/>
      <c r="F3360" s="122"/>
      <c r="G3360" s="123"/>
      <c r="H3360" s="123"/>
      <c r="I3360" s="123"/>
      <c r="J3360" s="122"/>
      <c r="K3360" s="827"/>
      <c r="L3360" s="827"/>
    </row>
    <row r="3361" spans="2:12" x14ac:dyDescent="0.25">
      <c r="B3361" s="120"/>
      <c r="C3361" s="121"/>
      <c r="D3361" s="121"/>
      <c r="E3361" s="120"/>
      <c r="F3361" s="122"/>
      <c r="G3361" s="123"/>
      <c r="H3361" s="123"/>
      <c r="I3361" s="123"/>
      <c r="J3361" s="122"/>
      <c r="K3361" s="827"/>
      <c r="L3361" s="827"/>
    </row>
    <row r="3362" spans="2:12" x14ac:dyDescent="0.25">
      <c r="B3362" s="120"/>
      <c r="C3362" s="121"/>
      <c r="D3362" s="121"/>
      <c r="E3362" s="120"/>
      <c r="F3362" s="122"/>
      <c r="G3362" s="123"/>
      <c r="H3362" s="123"/>
      <c r="I3362" s="123"/>
      <c r="J3362" s="122"/>
      <c r="K3362" s="827"/>
      <c r="L3362" s="827"/>
    </row>
    <row r="3363" spans="2:12" x14ac:dyDescent="0.25">
      <c r="B3363" s="120"/>
      <c r="C3363" s="121"/>
      <c r="D3363" s="121"/>
      <c r="E3363" s="120"/>
      <c r="F3363" s="122"/>
      <c r="G3363" s="123"/>
      <c r="H3363" s="123"/>
      <c r="I3363" s="123"/>
      <c r="J3363" s="122"/>
      <c r="K3363" s="827"/>
      <c r="L3363" s="827"/>
    </row>
    <row r="3364" spans="2:12" x14ac:dyDescent="0.25">
      <c r="B3364" s="120"/>
      <c r="C3364" s="121"/>
      <c r="D3364" s="121"/>
      <c r="E3364" s="120"/>
      <c r="F3364" s="122"/>
      <c r="G3364" s="123"/>
      <c r="H3364" s="123"/>
      <c r="I3364" s="123"/>
      <c r="J3364" s="122"/>
      <c r="K3364" s="827"/>
      <c r="L3364" s="827"/>
    </row>
    <row r="3365" spans="2:12" x14ac:dyDescent="0.25">
      <c r="B3365" s="120"/>
      <c r="C3365" s="121"/>
      <c r="D3365" s="121"/>
      <c r="E3365" s="120"/>
      <c r="F3365" s="122"/>
      <c r="G3365" s="123"/>
      <c r="H3365" s="123"/>
      <c r="I3365" s="123"/>
      <c r="J3365" s="122"/>
      <c r="K3365" s="827"/>
      <c r="L3365" s="827"/>
    </row>
    <row r="3366" spans="2:12" x14ac:dyDescent="0.25">
      <c r="B3366" s="120"/>
      <c r="C3366" s="121"/>
      <c r="D3366" s="121"/>
      <c r="E3366" s="120"/>
      <c r="F3366" s="122"/>
      <c r="G3366" s="123"/>
      <c r="H3366" s="123"/>
      <c r="I3366" s="123"/>
      <c r="J3366" s="122"/>
      <c r="K3366" s="827"/>
      <c r="L3366" s="827"/>
    </row>
    <row r="3367" spans="2:12" x14ac:dyDescent="0.25">
      <c r="B3367" s="120"/>
      <c r="C3367" s="121"/>
      <c r="D3367" s="121"/>
      <c r="E3367" s="120"/>
      <c r="F3367" s="122"/>
      <c r="G3367" s="123"/>
      <c r="H3367" s="123"/>
      <c r="I3367" s="123"/>
      <c r="J3367" s="122"/>
      <c r="K3367" s="827"/>
      <c r="L3367" s="827"/>
    </row>
    <row r="3368" spans="2:12" x14ac:dyDescent="0.25">
      <c r="B3368" s="120"/>
      <c r="C3368" s="121"/>
      <c r="D3368" s="121"/>
      <c r="E3368" s="120"/>
      <c r="F3368" s="122"/>
      <c r="G3368" s="123"/>
      <c r="H3368" s="123"/>
      <c r="I3368" s="123"/>
      <c r="J3368" s="122"/>
      <c r="K3368" s="827"/>
      <c r="L3368" s="827"/>
    </row>
    <row r="3369" spans="2:12" x14ac:dyDescent="0.25">
      <c r="B3369" s="120"/>
      <c r="C3369" s="121"/>
      <c r="D3369" s="121"/>
      <c r="E3369" s="120"/>
      <c r="F3369" s="122"/>
      <c r="G3369" s="123"/>
      <c r="H3369" s="123"/>
      <c r="I3369" s="123"/>
      <c r="J3369" s="122"/>
      <c r="K3369" s="827"/>
      <c r="L3369" s="827"/>
    </row>
    <row r="3370" spans="2:12" x14ac:dyDescent="0.25">
      <c r="B3370" s="120"/>
      <c r="C3370" s="121"/>
      <c r="D3370" s="121"/>
      <c r="E3370" s="120"/>
      <c r="F3370" s="122"/>
      <c r="G3370" s="123"/>
      <c r="H3370" s="123"/>
      <c r="I3370" s="123"/>
      <c r="J3370" s="122"/>
      <c r="K3370" s="827"/>
      <c r="L3370" s="827"/>
    </row>
    <row r="3371" spans="2:12" x14ac:dyDescent="0.25">
      <c r="B3371" s="120"/>
      <c r="C3371" s="121"/>
      <c r="D3371" s="121"/>
      <c r="E3371" s="120"/>
      <c r="F3371" s="122"/>
      <c r="G3371" s="123"/>
      <c r="H3371" s="123"/>
      <c r="I3371" s="123"/>
      <c r="J3371" s="122"/>
      <c r="K3371" s="827"/>
      <c r="L3371" s="827"/>
    </row>
    <row r="3372" spans="2:12" x14ac:dyDescent="0.25">
      <c r="B3372" s="120"/>
      <c r="C3372" s="121"/>
      <c r="D3372" s="121"/>
      <c r="E3372" s="120"/>
      <c r="F3372" s="122"/>
      <c r="G3372" s="123"/>
      <c r="H3372" s="123"/>
      <c r="I3372" s="123"/>
      <c r="J3372" s="122"/>
      <c r="K3372" s="827"/>
      <c r="L3372" s="827"/>
    </row>
    <row r="3373" spans="2:12" x14ac:dyDescent="0.25">
      <c r="B3373" s="120"/>
      <c r="C3373" s="121"/>
      <c r="D3373" s="121"/>
      <c r="E3373" s="120"/>
      <c r="F3373" s="122"/>
      <c r="G3373" s="123"/>
      <c r="H3373" s="123"/>
      <c r="I3373" s="123"/>
      <c r="J3373" s="122"/>
      <c r="K3373" s="827"/>
      <c r="L3373" s="827"/>
    </row>
    <row r="3374" spans="2:12" x14ac:dyDescent="0.25">
      <c r="B3374" s="120"/>
      <c r="C3374" s="121"/>
      <c r="D3374" s="121"/>
      <c r="E3374" s="120"/>
      <c r="F3374" s="122"/>
      <c r="G3374" s="123"/>
      <c r="H3374" s="123"/>
      <c r="I3374" s="123"/>
      <c r="J3374" s="122"/>
      <c r="K3374" s="827"/>
      <c r="L3374" s="827"/>
    </row>
    <row r="3375" spans="2:12" x14ac:dyDescent="0.25">
      <c r="B3375" s="120"/>
      <c r="C3375" s="121"/>
      <c r="D3375" s="121"/>
      <c r="E3375" s="120"/>
      <c r="F3375" s="122"/>
      <c r="G3375" s="123"/>
      <c r="H3375" s="123"/>
      <c r="I3375" s="123"/>
      <c r="J3375" s="122"/>
      <c r="K3375" s="827"/>
      <c r="L3375" s="827"/>
    </row>
    <row r="3376" spans="2:12" x14ac:dyDescent="0.25">
      <c r="B3376" s="120"/>
      <c r="C3376" s="121"/>
      <c r="D3376" s="121"/>
      <c r="E3376" s="120"/>
      <c r="F3376" s="122"/>
      <c r="G3376" s="123"/>
      <c r="H3376" s="123"/>
      <c r="I3376" s="123"/>
      <c r="J3376" s="122"/>
      <c r="K3376" s="827"/>
      <c r="L3376" s="827"/>
    </row>
    <row r="3377" spans="2:12" x14ac:dyDescent="0.25">
      <c r="B3377" s="120"/>
      <c r="C3377" s="121"/>
      <c r="D3377" s="121"/>
      <c r="E3377" s="120"/>
      <c r="F3377" s="122"/>
      <c r="G3377" s="123"/>
      <c r="H3377" s="123"/>
      <c r="I3377" s="123"/>
      <c r="J3377" s="122"/>
      <c r="K3377" s="827"/>
      <c r="L3377" s="827"/>
    </row>
    <row r="3378" spans="2:12" x14ac:dyDescent="0.25">
      <c r="B3378" s="120"/>
      <c r="C3378" s="121"/>
      <c r="D3378" s="121"/>
      <c r="E3378" s="120"/>
      <c r="F3378" s="122"/>
      <c r="G3378" s="123"/>
      <c r="H3378" s="123"/>
      <c r="I3378" s="123"/>
      <c r="J3378" s="122"/>
      <c r="K3378" s="827"/>
      <c r="L3378" s="827"/>
    </row>
    <row r="3379" spans="2:12" x14ac:dyDescent="0.25">
      <c r="B3379" s="120"/>
      <c r="C3379" s="121"/>
      <c r="D3379" s="121"/>
      <c r="E3379" s="120"/>
      <c r="F3379" s="122"/>
      <c r="G3379" s="123"/>
      <c r="H3379" s="123"/>
      <c r="I3379" s="123"/>
      <c r="J3379" s="122"/>
      <c r="K3379" s="827"/>
      <c r="L3379" s="827"/>
    </row>
    <row r="3380" spans="2:12" x14ac:dyDescent="0.25">
      <c r="B3380" s="120"/>
      <c r="C3380" s="121"/>
      <c r="D3380" s="121"/>
      <c r="E3380" s="120"/>
      <c r="F3380" s="122"/>
      <c r="G3380" s="123"/>
      <c r="H3380" s="123"/>
      <c r="I3380" s="123"/>
      <c r="J3380" s="122"/>
      <c r="K3380" s="827"/>
      <c r="L3380" s="827"/>
    </row>
    <row r="3381" spans="2:12" x14ac:dyDescent="0.25">
      <c r="B3381" s="120"/>
      <c r="C3381" s="121"/>
      <c r="D3381" s="121"/>
      <c r="E3381" s="120"/>
      <c r="F3381" s="122"/>
      <c r="G3381" s="123"/>
      <c r="H3381" s="123"/>
      <c r="I3381" s="123"/>
      <c r="J3381" s="122"/>
      <c r="K3381" s="827"/>
      <c r="L3381" s="827"/>
    </row>
    <row r="3382" spans="2:12" x14ac:dyDescent="0.25">
      <c r="B3382" s="120"/>
      <c r="C3382" s="121"/>
      <c r="D3382" s="121"/>
      <c r="E3382" s="120"/>
      <c r="F3382" s="122"/>
      <c r="G3382" s="123"/>
      <c r="H3382" s="123"/>
      <c r="I3382" s="123"/>
      <c r="J3382" s="122"/>
      <c r="K3382" s="827"/>
      <c r="L3382" s="827"/>
    </row>
    <row r="3383" spans="2:12" x14ac:dyDescent="0.25">
      <c r="B3383" s="120"/>
      <c r="C3383" s="121"/>
      <c r="D3383" s="121"/>
      <c r="E3383" s="120"/>
      <c r="F3383" s="122"/>
      <c r="G3383" s="123"/>
      <c r="H3383" s="123"/>
      <c r="I3383" s="123"/>
      <c r="J3383" s="122"/>
      <c r="K3383" s="827"/>
      <c r="L3383" s="827"/>
    </row>
    <row r="3384" spans="2:12" x14ac:dyDescent="0.25">
      <c r="B3384" s="120"/>
      <c r="C3384" s="121"/>
      <c r="D3384" s="121"/>
      <c r="E3384" s="120"/>
      <c r="F3384" s="122"/>
      <c r="G3384" s="123"/>
      <c r="H3384" s="123"/>
      <c r="I3384" s="123"/>
      <c r="J3384" s="122"/>
      <c r="K3384" s="827"/>
      <c r="L3384" s="827"/>
    </row>
    <row r="3385" spans="2:12" x14ac:dyDescent="0.25">
      <c r="B3385" s="120"/>
      <c r="C3385" s="121"/>
      <c r="D3385" s="121"/>
      <c r="E3385" s="120"/>
      <c r="F3385" s="122"/>
      <c r="G3385" s="123"/>
      <c r="H3385" s="123"/>
      <c r="I3385" s="123"/>
      <c r="J3385" s="122"/>
      <c r="K3385" s="827"/>
      <c r="L3385" s="827"/>
    </row>
    <row r="3386" spans="2:12" x14ac:dyDescent="0.25">
      <c r="B3386" s="120"/>
      <c r="C3386" s="121"/>
      <c r="D3386" s="121"/>
      <c r="E3386" s="120"/>
      <c r="F3386" s="122"/>
      <c r="G3386" s="123"/>
      <c r="H3386" s="123"/>
      <c r="I3386" s="123"/>
      <c r="J3386" s="122"/>
      <c r="K3386" s="827"/>
      <c r="L3386" s="827"/>
    </row>
    <row r="3387" spans="2:12" x14ac:dyDescent="0.25">
      <c r="B3387" s="120"/>
      <c r="C3387" s="121"/>
      <c r="D3387" s="121"/>
      <c r="E3387" s="120"/>
      <c r="F3387" s="122"/>
      <c r="G3387" s="123"/>
      <c r="H3387" s="123"/>
      <c r="I3387" s="123"/>
      <c r="J3387" s="122"/>
      <c r="K3387" s="827"/>
      <c r="L3387" s="827"/>
    </row>
    <row r="3388" spans="2:12" x14ac:dyDescent="0.25">
      <c r="B3388" s="120"/>
      <c r="C3388" s="121"/>
      <c r="D3388" s="121"/>
      <c r="E3388" s="120"/>
      <c r="F3388" s="122"/>
      <c r="G3388" s="123"/>
      <c r="H3388" s="123"/>
      <c r="I3388" s="123"/>
      <c r="J3388" s="122"/>
      <c r="K3388" s="827"/>
      <c r="L3388" s="827"/>
    </row>
    <row r="3389" spans="2:12" x14ac:dyDescent="0.25">
      <c r="B3389" s="120"/>
      <c r="C3389" s="121"/>
      <c r="D3389" s="121"/>
      <c r="E3389" s="120"/>
      <c r="F3389" s="122"/>
      <c r="G3389" s="123"/>
      <c r="H3389" s="123"/>
      <c r="I3389" s="123"/>
      <c r="J3389" s="122"/>
      <c r="K3389" s="827"/>
      <c r="L3389" s="827"/>
    </row>
    <row r="3390" spans="2:12" x14ac:dyDescent="0.25">
      <c r="B3390" s="120"/>
      <c r="C3390" s="121"/>
      <c r="D3390" s="121"/>
      <c r="E3390" s="120"/>
      <c r="F3390" s="122"/>
      <c r="G3390" s="123"/>
      <c r="H3390" s="123"/>
      <c r="I3390" s="123"/>
      <c r="J3390" s="122"/>
      <c r="K3390" s="827"/>
      <c r="L3390" s="827"/>
    </row>
    <row r="3391" spans="2:12" x14ac:dyDescent="0.25">
      <c r="B3391" s="120"/>
      <c r="C3391" s="121"/>
      <c r="D3391" s="121"/>
      <c r="E3391" s="120"/>
      <c r="F3391" s="122"/>
      <c r="G3391" s="123"/>
      <c r="H3391" s="123"/>
      <c r="I3391" s="123"/>
      <c r="J3391" s="122"/>
      <c r="K3391" s="827"/>
      <c r="L3391" s="827"/>
    </row>
    <row r="3392" spans="2:12" x14ac:dyDescent="0.25">
      <c r="B3392" s="120"/>
      <c r="C3392" s="121"/>
      <c r="D3392" s="121"/>
      <c r="E3392" s="120"/>
      <c r="F3392" s="122"/>
      <c r="G3392" s="123"/>
      <c r="H3392" s="123"/>
      <c r="I3392" s="123"/>
      <c r="J3392" s="122"/>
      <c r="K3392" s="827"/>
      <c r="L3392" s="827"/>
    </row>
    <row r="3393" spans="2:12" x14ac:dyDescent="0.25">
      <c r="B3393" s="120"/>
      <c r="C3393" s="121"/>
      <c r="D3393" s="121"/>
      <c r="E3393" s="120"/>
      <c r="F3393" s="122"/>
      <c r="G3393" s="123"/>
      <c r="H3393" s="123"/>
      <c r="I3393" s="123"/>
      <c r="J3393" s="122"/>
      <c r="K3393" s="827"/>
      <c r="L3393" s="827"/>
    </row>
    <row r="3394" spans="2:12" x14ac:dyDescent="0.25">
      <c r="B3394" s="120"/>
      <c r="C3394" s="121"/>
      <c r="D3394" s="121"/>
      <c r="E3394" s="120"/>
      <c r="F3394" s="122"/>
      <c r="G3394" s="123"/>
      <c r="H3394" s="123"/>
      <c r="I3394" s="123"/>
      <c r="J3394" s="122"/>
      <c r="K3394" s="827"/>
      <c r="L3394" s="827"/>
    </row>
    <row r="3395" spans="2:12" x14ac:dyDescent="0.25">
      <c r="B3395" s="120"/>
      <c r="C3395" s="121"/>
      <c r="D3395" s="121"/>
      <c r="E3395" s="120"/>
      <c r="F3395" s="122"/>
      <c r="G3395" s="123"/>
      <c r="H3395" s="123"/>
      <c r="I3395" s="123"/>
      <c r="J3395" s="122"/>
      <c r="K3395" s="827"/>
      <c r="L3395" s="827"/>
    </row>
    <row r="3396" spans="2:12" x14ac:dyDescent="0.25">
      <c r="B3396" s="120"/>
      <c r="C3396" s="121"/>
      <c r="D3396" s="121"/>
      <c r="E3396" s="120"/>
      <c r="F3396" s="122"/>
      <c r="G3396" s="123"/>
      <c r="H3396" s="123"/>
      <c r="I3396" s="123"/>
      <c r="J3396" s="122"/>
      <c r="K3396" s="827"/>
      <c r="L3396" s="827"/>
    </row>
    <row r="3397" spans="2:12" x14ac:dyDescent="0.25">
      <c r="B3397" s="120"/>
      <c r="C3397" s="121"/>
      <c r="D3397" s="121"/>
      <c r="E3397" s="120"/>
      <c r="F3397" s="122"/>
      <c r="G3397" s="123"/>
      <c r="H3397" s="123"/>
      <c r="I3397" s="123"/>
      <c r="J3397" s="122"/>
      <c r="K3397" s="827"/>
      <c r="L3397" s="827"/>
    </row>
    <row r="3398" spans="2:12" x14ac:dyDescent="0.25">
      <c r="B3398" s="120"/>
      <c r="C3398" s="121"/>
      <c r="D3398" s="121"/>
      <c r="E3398" s="120"/>
      <c r="F3398" s="122"/>
      <c r="G3398" s="123"/>
      <c r="H3398" s="123"/>
      <c r="I3398" s="123"/>
      <c r="J3398" s="122"/>
      <c r="K3398" s="827"/>
      <c r="L3398" s="827"/>
    </row>
    <row r="3399" spans="2:12" x14ac:dyDescent="0.25">
      <c r="B3399" s="120"/>
      <c r="C3399" s="121"/>
      <c r="D3399" s="121"/>
      <c r="E3399" s="120"/>
      <c r="F3399" s="122"/>
      <c r="G3399" s="123"/>
      <c r="H3399" s="123"/>
      <c r="I3399" s="123"/>
      <c r="J3399" s="122"/>
      <c r="K3399" s="827"/>
      <c r="L3399" s="827"/>
    </row>
    <row r="3400" spans="2:12" x14ac:dyDescent="0.25">
      <c r="B3400" s="120"/>
      <c r="C3400" s="121"/>
      <c r="D3400" s="121"/>
      <c r="E3400" s="120"/>
      <c r="F3400" s="122"/>
      <c r="G3400" s="123"/>
      <c r="H3400" s="123"/>
      <c r="I3400" s="123"/>
      <c r="J3400" s="122"/>
      <c r="K3400" s="827"/>
      <c r="L3400" s="827"/>
    </row>
    <row r="3401" spans="2:12" x14ac:dyDescent="0.25">
      <c r="B3401" s="120"/>
      <c r="C3401" s="121"/>
      <c r="D3401" s="121"/>
      <c r="E3401" s="120"/>
      <c r="F3401" s="122"/>
      <c r="G3401" s="123"/>
      <c r="H3401" s="123"/>
      <c r="I3401" s="123"/>
      <c r="J3401" s="122"/>
      <c r="K3401" s="827"/>
      <c r="L3401" s="827"/>
    </row>
    <row r="3402" spans="2:12" x14ac:dyDescent="0.25">
      <c r="B3402" s="120"/>
      <c r="C3402" s="121"/>
      <c r="D3402" s="121"/>
      <c r="E3402" s="120"/>
      <c r="F3402" s="122"/>
      <c r="G3402" s="123"/>
      <c r="H3402" s="123"/>
      <c r="I3402" s="123"/>
      <c r="J3402" s="122"/>
      <c r="K3402" s="827"/>
      <c r="L3402" s="827"/>
    </row>
    <row r="3403" spans="2:12" x14ac:dyDescent="0.25">
      <c r="B3403" s="120"/>
      <c r="C3403" s="121"/>
      <c r="D3403" s="121"/>
      <c r="E3403" s="120"/>
      <c r="F3403" s="122"/>
      <c r="G3403" s="123"/>
      <c r="H3403" s="123"/>
      <c r="I3403" s="123"/>
      <c r="J3403" s="122"/>
      <c r="K3403" s="827"/>
      <c r="L3403" s="827"/>
    </row>
    <row r="3404" spans="2:12" x14ac:dyDescent="0.25">
      <c r="B3404" s="120"/>
      <c r="C3404" s="121"/>
      <c r="D3404" s="121"/>
      <c r="E3404" s="120"/>
      <c r="F3404" s="122"/>
      <c r="G3404" s="123"/>
      <c r="H3404" s="123"/>
      <c r="I3404" s="123"/>
      <c r="J3404" s="122"/>
      <c r="K3404" s="827"/>
      <c r="L3404" s="827"/>
    </row>
    <row r="3405" spans="2:12" x14ac:dyDescent="0.25">
      <c r="B3405" s="120"/>
      <c r="C3405" s="121"/>
      <c r="D3405" s="121"/>
      <c r="E3405" s="120"/>
      <c r="F3405" s="122"/>
      <c r="G3405" s="123"/>
      <c r="H3405" s="123"/>
      <c r="I3405" s="123"/>
      <c r="J3405" s="122"/>
      <c r="K3405" s="827"/>
      <c r="L3405" s="827"/>
    </row>
    <row r="3406" spans="2:12" x14ac:dyDescent="0.25">
      <c r="B3406" s="120"/>
      <c r="C3406" s="121"/>
      <c r="D3406" s="121"/>
      <c r="E3406" s="120"/>
      <c r="F3406" s="122"/>
      <c r="G3406" s="123"/>
      <c r="H3406" s="123"/>
      <c r="I3406" s="123"/>
      <c r="J3406" s="122"/>
      <c r="K3406" s="827"/>
      <c r="L3406" s="827"/>
    </row>
    <row r="3407" spans="2:12" x14ac:dyDescent="0.25">
      <c r="B3407" s="120"/>
      <c r="C3407" s="121"/>
      <c r="D3407" s="121"/>
      <c r="E3407" s="120"/>
      <c r="F3407" s="122"/>
      <c r="G3407" s="123"/>
      <c r="H3407" s="123"/>
      <c r="I3407" s="123"/>
      <c r="J3407" s="122"/>
      <c r="K3407" s="827"/>
      <c r="L3407" s="827"/>
    </row>
    <row r="3408" spans="2:12" x14ac:dyDescent="0.25">
      <c r="B3408" s="120"/>
      <c r="C3408" s="121"/>
      <c r="D3408" s="121"/>
      <c r="E3408" s="120"/>
      <c r="F3408" s="122"/>
      <c r="G3408" s="123"/>
      <c r="H3408" s="123"/>
      <c r="I3408" s="123"/>
      <c r="J3408" s="122"/>
      <c r="K3408" s="827"/>
      <c r="L3408" s="827"/>
    </row>
    <row r="3409" spans="2:12" x14ac:dyDescent="0.25">
      <c r="B3409" s="120"/>
      <c r="C3409" s="121"/>
      <c r="D3409" s="121"/>
      <c r="E3409" s="120"/>
      <c r="F3409" s="122"/>
      <c r="G3409" s="123"/>
      <c r="H3409" s="123"/>
      <c r="I3409" s="123"/>
      <c r="J3409" s="122"/>
      <c r="K3409" s="827"/>
      <c r="L3409" s="827"/>
    </row>
    <row r="3410" spans="2:12" x14ac:dyDescent="0.25">
      <c r="B3410" s="120"/>
      <c r="C3410" s="121"/>
      <c r="D3410" s="121"/>
      <c r="E3410" s="120"/>
      <c r="F3410" s="122"/>
      <c r="G3410" s="123"/>
      <c r="H3410" s="123"/>
      <c r="I3410" s="123"/>
      <c r="J3410" s="122"/>
      <c r="K3410" s="827"/>
      <c r="L3410" s="827"/>
    </row>
    <row r="3411" spans="2:12" x14ac:dyDescent="0.25">
      <c r="B3411" s="120"/>
      <c r="C3411" s="121"/>
      <c r="D3411" s="121"/>
      <c r="E3411" s="120"/>
      <c r="F3411" s="122"/>
      <c r="G3411" s="123"/>
      <c r="H3411" s="123"/>
      <c r="I3411" s="123"/>
      <c r="J3411" s="122"/>
      <c r="K3411" s="827"/>
      <c r="L3411" s="827"/>
    </row>
    <row r="3412" spans="2:12" x14ac:dyDescent="0.25">
      <c r="B3412" s="120"/>
      <c r="C3412" s="121"/>
      <c r="D3412" s="121"/>
      <c r="E3412" s="120"/>
      <c r="F3412" s="122"/>
      <c r="G3412" s="123"/>
      <c r="H3412" s="123"/>
      <c r="I3412" s="123"/>
      <c r="J3412" s="122"/>
      <c r="K3412" s="827"/>
      <c r="L3412" s="827"/>
    </row>
    <row r="3413" spans="2:12" x14ac:dyDescent="0.25">
      <c r="B3413" s="120"/>
      <c r="C3413" s="121"/>
      <c r="D3413" s="121"/>
      <c r="E3413" s="120"/>
      <c r="F3413" s="122"/>
      <c r="G3413" s="123"/>
      <c r="H3413" s="123"/>
      <c r="I3413" s="123"/>
      <c r="J3413" s="122"/>
      <c r="K3413" s="827"/>
      <c r="L3413" s="827"/>
    </row>
    <row r="3414" spans="2:12" x14ac:dyDescent="0.25">
      <c r="B3414" s="120"/>
      <c r="C3414" s="121"/>
      <c r="D3414" s="121"/>
      <c r="E3414" s="120"/>
      <c r="F3414" s="122"/>
      <c r="G3414" s="123"/>
      <c r="H3414" s="123"/>
      <c r="I3414" s="123"/>
      <c r="J3414" s="122"/>
      <c r="K3414" s="827"/>
      <c r="L3414" s="827"/>
    </row>
    <row r="3415" spans="2:12" x14ac:dyDescent="0.25">
      <c r="B3415" s="120"/>
      <c r="C3415" s="121"/>
      <c r="D3415" s="121"/>
      <c r="E3415" s="120"/>
      <c r="F3415" s="122"/>
      <c r="G3415" s="123"/>
      <c r="H3415" s="123"/>
      <c r="I3415" s="123"/>
      <c r="J3415" s="122"/>
      <c r="K3415" s="827"/>
      <c r="L3415" s="827"/>
    </row>
    <row r="3416" spans="2:12" x14ac:dyDescent="0.25">
      <c r="B3416" s="120"/>
      <c r="C3416" s="121"/>
      <c r="D3416" s="121"/>
      <c r="E3416" s="120"/>
      <c r="F3416" s="122"/>
      <c r="G3416" s="123"/>
      <c r="H3416" s="123"/>
      <c r="I3416" s="123"/>
      <c r="J3416" s="122"/>
      <c r="K3416" s="827"/>
      <c r="L3416" s="827"/>
    </row>
    <row r="3417" spans="2:12" x14ac:dyDescent="0.25">
      <c r="B3417" s="120"/>
      <c r="C3417" s="121"/>
      <c r="D3417" s="121"/>
      <c r="E3417" s="120"/>
      <c r="F3417" s="122"/>
      <c r="G3417" s="123"/>
      <c r="H3417" s="123"/>
      <c r="I3417" s="123"/>
      <c r="J3417" s="122"/>
      <c r="K3417" s="827"/>
      <c r="L3417" s="827"/>
    </row>
    <row r="3418" spans="2:12" x14ac:dyDescent="0.25">
      <c r="B3418" s="120"/>
      <c r="C3418" s="121"/>
      <c r="D3418" s="121"/>
      <c r="E3418" s="120"/>
      <c r="F3418" s="122"/>
      <c r="G3418" s="123"/>
      <c r="H3418" s="123"/>
      <c r="I3418" s="123"/>
      <c r="J3418" s="122"/>
      <c r="K3418" s="827"/>
      <c r="L3418" s="827"/>
    </row>
    <row r="3419" spans="2:12" x14ac:dyDescent="0.25">
      <c r="B3419" s="120"/>
      <c r="C3419" s="121"/>
      <c r="D3419" s="121"/>
      <c r="E3419" s="120"/>
      <c r="F3419" s="122"/>
      <c r="G3419" s="123"/>
      <c r="H3419" s="123"/>
      <c r="I3419" s="123"/>
      <c r="J3419" s="122"/>
      <c r="K3419" s="827"/>
      <c r="L3419" s="827"/>
    </row>
    <row r="3420" spans="2:12" x14ac:dyDescent="0.25">
      <c r="B3420" s="120"/>
      <c r="C3420" s="121"/>
      <c r="D3420" s="121"/>
      <c r="E3420" s="120"/>
      <c r="F3420" s="122"/>
      <c r="G3420" s="123"/>
      <c r="H3420" s="123"/>
      <c r="I3420" s="123"/>
      <c r="J3420" s="122"/>
      <c r="K3420" s="827"/>
      <c r="L3420" s="827"/>
    </row>
    <row r="3421" spans="2:12" x14ac:dyDescent="0.25">
      <c r="B3421" s="120"/>
      <c r="C3421" s="121"/>
      <c r="D3421" s="121"/>
      <c r="E3421" s="120"/>
      <c r="F3421" s="122"/>
      <c r="G3421" s="123"/>
      <c r="H3421" s="123"/>
      <c r="I3421" s="123"/>
      <c r="J3421" s="122"/>
      <c r="K3421" s="827"/>
      <c r="L3421" s="827"/>
    </row>
    <row r="3422" spans="2:12" x14ac:dyDescent="0.25">
      <c r="B3422" s="120"/>
      <c r="C3422" s="121"/>
      <c r="D3422" s="121"/>
      <c r="E3422" s="120"/>
      <c r="F3422" s="122"/>
      <c r="G3422" s="123"/>
      <c r="H3422" s="123"/>
      <c r="I3422" s="123"/>
      <c r="J3422" s="122"/>
      <c r="K3422" s="827"/>
      <c r="L3422" s="827"/>
    </row>
    <row r="3423" spans="2:12" x14ac:dyDescent="0.25">
      <c r="B3423" s="120"/>
      <c r="C3423" s="121"/>
      <c r="D3423" s="121"/>
      <c r="E3423" s="120"/>
      <c r="F3423" s="122"/>
      <c r="G3423" s="123"/>
      <c r="H3423" s="123"/>
      <c r="I3423" s="123"/>
      <c r="J3423" s="122"/>
      <c r="K3423" s="827"/>
      <c r="L3423" s="827"/>
    </row>
    <row r="3424" spans="2:12" x14ac:dyDescent="0.25">
      <c r="B3424" s="120"/>
      <c r="C3424" s="121"/>
      <c r="D3424" s="121"/>
      <c r="E3424" s="120"/>
      <c r="F3424" s="122"/>
      <c r="G3424" s="123"/>
      <c r="H3424" s="123"/>
      <c r="I3424" s="123"/>
      <c r="J3424" s="122"/>
      <c r="K3424" s="827"/>
      <c r="L3424" s="827"/>
    </row>
    <row r="3425" spans="2:12" x14ac:dyDescent="0.25">
      <c r="B3425" s="120"/>
      <c r="C3425" s="121"/>
      <c r="D3425" s="121"/>
      <c r="E3425" s="120"/>
      <c r="F3425" s="122"/>
      <c r="G3425" s="123"/>
      <c r="H3425" s="123"/>
      <c r="I3425" s="123"/>
      <c r="J3425" s="122"/>
      <c r="K3425" s="827"/>
      <c r="L3425" s="827"/>
    </row>
    <row r="3426" spans="2:12" x14ac:dyDescent="0.25">
      <c r="B3426" s="120"/>
      <c r="C3426" s="121"/>
      <c r="D3426" s="121"/>
      <c r="E3426" s="120"/>
      <c r="F3426" s="122"/>
      <c r="G3426" s="123"/>
      <c r="H3426" s="123"/>
      <c r="I3426" s="123"/>
      <c r="J3426" s="122"/>
      <c r="K3426" s="827"/>
      <c r="L3426" s="827"/>
    </row>
    <row r="3427" spans="2:12" x14ac:dyDescent="0.25">
      <c r="B3427" s="120"/>
      <c r="C3427" s="121"/>
      <c r="D3427" s="121"/>
      <c r="E3427" s="120"/>
      <c r="F3427" s="122"/>
      <c r="G3427" s="123"/>
      <c r="H3427" s="123"/>
      <c r="I3427" s="123"/>
      <c r="J3427" s="122"/>
      <c r="K3427" s="827"/>
      <c r="L3427" s="827"/>
    </row>
    <row r="3428" spans="2:12" x14ac:dyDescent="0.25">
      <c r="B3428" s="120"/>
      <c r="C3428" s="121"/>
      <c r="D3428" s="121"/>
      <c r="E3428" s="120"/>
      <c r="F3428" s="122"/>
      <c r="G3428" s="123"/>
      <c r="H3428" s="123"/>
      <c r="I3428" s="123"/>
      <c r="J3428" s="122"/>
      <c r="K3428" s="827"/>
      <c r="L3428" s="827"/>
    </row>
    <row r="3429" spans="2:12" x14ac:dyDescent="0.25">
      <c r="B3429" s="120"/>
      <c r="C3429" s="121"/>
      <c r="D3429" s="121"/>
      <c r="E3429" s="120"/>
      <c r="F3429" s="122"/>
      <c r="G3429" s="123"/>
      <c r="H3429" s="123"/>
      <c r="I3429" s="123"/>
      <c r="J3429" s="122"/>
      <c r="K3429" s="827"/>
      <c r="L3429" s="827"/>
    </row>
    <row r="3430" spans="2:12" x14ac:dyDescent="0.25">
      <c r="B3430" s="120"/>
      <c r="C3430" s="121"/>
      <c r="D3430" s="121"/>
      <c r="E3430" s="120"/>
      <c r="F3430" s="122"/>
      <c r="G3430" s="123"/>
      <c r="H3430" s="123"/>
      <c r="I3430" s="123"/>
      <c r="J3430" s="122"/>
      <c r="K3430" s="827"/>
      <c r="L3430" s="827"/>
    </row>
    <row r="3431" spans="2:12" x14ac:dyDescent="0.25">
      <c r="B3431" s="120"/>
      <c r="C3431" s="121"/>
      <c r="D3431" s="121"/>
      <c r="E3431" s="120"/>
      <c r="F3431" s="122"/>
      <c r="G3431" s="123"/>
      <c r="H3431" s="123"/>
      <c r="I3431" s="123"/>
      <c r="J3431" s="122"/>
      <c r="K3431" s="827"/>
      <c r="L3431" s="827"/>
    </row>
    <row r="3432" spans="2:12" x14ac:dyDescent="0.25">
      <c r="B3432" s="120"/>
      <c r="C3432" s="121"/>
      <c r="D3432" s="121"/>
      <c r="E3432" s="120"/>
      <c r="F3432" s="122"/>
      <c r="G3432" s="123"/>
      <c r="H3432" s="123"/>
      <c r="I3432" s="123"/>
      <c r="J3432" s="122"/>
      <c r="K3432" s="827"/>
      <c r="L3432" s="827"/>
    </row>
    <row r="3433" spans="2:12" x14ac:dyDescent="0.25">
      <c r="B3433" s="120"/>
      <c r="C3433" s="121"/>
      <c r="D3433" s="121"/>
      <c r="E3433" s="120"/>
      <c r="F3433" s="122"/>
      <c r="G3433" s="123"/>
      <c r="H3433" s="123"/>
      <c r="I3433" s="123"/>
      <c r="J3433" s="122"/>
      <c r="K3433" s="827"/>
      <c r="L3433" s="827"/>
    </row>
    <row r="3434" spans="2:12" x14ac:dyDescent="0.25">
      <c r="B3434" s="120"/>
      <c r="C3434" s="121"/>
      <c r="D3434" s="121"/>
      <c r="E3434" s="120"/>
      <c r="F3434" s="122"/>
      <c r="G3434" s="123"/>
      <c r="H3434" s="123"/>
      <c r="I3434" s="123"/>
      <c r="J3434" s="122"/>
      <c r="K3434" s="827"/>
      <c r="L3434" s="827"/>
    </row>
    <row r="3435" spans="2:12" x14ac:dyDescent="0.25">
      <c r="B3435" s="120"/>
      <c r="C3435" s="121"/>
      <c r="D3435" s="121"/>
      <c r="E3435" s="120"/>
      <c r="F3435" s="122"/>
      <c r="G3435" s="123"/>
      <c r="H3435" s="123"/>
      <c r="I3435" s="123"/>
      <c r="J3435" s="122"/>
      <c r="K3435" s="827"/>
      <c r="L3435" s="827"/>
    </row>
    <row r="3436" spans="2:12" x14ac:dyDescent="0.25">
      <c r="B3436" s="120"/>
      <c r="C3436" s="121"/>
      <c r="D3436" s="121"/>
      <c r="E3436" s="120"/>
      <c r="F3436" s="122"/>
      <c r="G3436" s="123"/>
      <c r="H3436" s="123"/>
      <c r="I3436" s="123"/>
      <c r="J3436" s="122"/>
      <c r="K3436" s="827"/>
      <c r="L3436" s="827"/>
    </row>
    <row r="3437" spans="2:12" x14ac:dyDescent="0.25">
      <c r="B3437" s="120"/>
      <c r="C3437" s="121"/>
      <c r="D3437" s="121"/>
      <c r="E3437" s="120"/>
      <c r="F3437" s="122"/>
      <c r="G3437" s="123"/>
      <c r="H3437" s="123"/>
      <c r="I3437" s="123"/>
      <c r="J3437" s="122"/>
      <c r="K3437" s="827"/>
      <c r="L3437" s="827"/>
    </row>
    <row r="3438" spans="2:12" x14ac:dyDescent="0.25">
      <c r="B3438" s="120"/>
      <c r="C3438" s="121"/>
      <c r="D3438" s="121"/>
      <c r="E3438" s="120"/>
      <c r="F3438" s="122"/>
      <c r="G3438" s="123"/>
      <c r="H3438" s="123"/>
      <c r="I3438" s="123"/>
      <c r="J3438" s="122"/>
      <c r="K3438" s="827"/>
      <c r="L3438" s="827"/>
    </row>
    <row r="3439" spans="2:12" x14ac:dyDescent="0.25">
      <c r="B3439" s="120"/>
      <c r="C3439" s="121"/>
      <c r="D3439" s="121"/>
      <c r="E3439" s="120"/>
      <c r="F3439" s="122"/>
      <c r="G3439" s="123"/>
      <c r="H3439" s="123"/>
      <c r="I3439" s="123"/>
      <c r="J3439" s="122"/>
      <c r="K3439" s="827"/>
      <c r="L3439" s="827"/>
    </row>
    <row r="3440" spans="2:12" x14ac:dyDescent="0.25">
      <c r="B3440" s="120"/>
      <c r="C3440" s="121"/>
      <c r="D3440" s="121"/>
      <c r="E3440" s="120"/>
      <c r="F3440" s="122"/>
      <c r="G3440" s="123"/>
      <c r="H3440" s="123"/>
      <c r="I3440" s="123"/>
      <c r="J3440" s="122"/>
      <c r="K3440" s="827"/>
      <c r="L3440" s="827"/>
    </row>
    <row r="3441" spans="2:12" x14ac:dyDescent="0.25">
      <c r="B3441" s="120"/>
      <c r="C3441" s="121"/>
      <c r="D3441" s="121"/>
      <c r="E3441" s="120"/>
      <c r="F3441" s="122"/>
      <c r="G3441" s="123"/>
      <c r="H3441" s="123"/>
      <c r="I3441" s="123"/>
      <c r="J3441" s="122"/>
      <c r="K3441" s="827"/>
      <c r="L3441" s="827"/>
    </row>
    <row r="3442" spans="2:12" x14ac:dyDescent="0.25">
      <c r="B3442" s="120"/>
      <c r="C3442" s="121"/>
      <c r="D3442" s="121"/>
      <c r="E3442" s="120"/>
      <c r="F3442" s="122"/>
      <c r="G3442" s="123"/>
      <c r="H3442" s="123"/>
      <c r="I3442" s="123"/>
      <c r="J3442" s="122"/>
      <c r="K3442" s="827"/>
      <c r="L3442" s="827"/>
    </row>
    <row r="3443" spans="2:12" x14ac:dyDescent="0.25">
      <c r="B3443" s="120"/>
      <c r="C3443" s="121"/>
      <c r="D3443" s="121"/>
      <c r="E3443" s="120"/>
      <c r="F3443" s="122"/>
      <c r="G3443" s="123"/>
      <c r="H3443" s="123"/>
      <c r="I3443" s="123"/>
      <c r="J3443" s="122"/>
      <c r="K3443" s="827"/>
      <c r="L3443" s="827"/>
    </row>
    <row r="3444" spans="2:12" x14ac:dyDescent="0.25">
      <c r="B3444" s="120"/>
      <c r="C3444" s="121"/>
      <c r="D3444" s="121"/>
      <c r="E3444" s="120"/>
      <c r="F3444" s="122"/>
      <c r="G3444" s="123"/>
      <c r="H3444" s="123"/>
      <c r="I3444" s="123"/>
      <c r="J3444" s="122"/>
      <c r="K3444" s="827"/>
      <c r="L3444" s="827"/>
    </row>
    <row r="3445" spans="2:12" x14ac:dyDescent="0.25">
      <c r="B3445" s="120"/>
      <c r="C3445" s="121"/>
      <c r="D3445" s="121"/>
      <c r="E3445" s="120"/>
      <c r="F3445" s="122"/>
      <c r="G3445" s="123"/>
      <c r="H3445" s="123"/>
      <c r="I3445" s="123"/>
      <c r="J3445" s="122"/>
      <c r="K3445" s="827"/>
      <c r="L3445" s="827"/>
    </row>
    <row r="3446" spans="2:12" x14ac:dyDescent="0.25">
      <c r="B3446" s="120"/>
      <c r="C3446" s="121"/>
      <c r="D3446" s="121"/>
      <c r="E3446" s="120"/>
      <c r="F3446" s="122"/>
      <c r="G3446" s="123"/>
      <c r="H3446" s="123"/>
      <c r="I3446" s="123"/>
      <c r="J3446" s="122"/>
      <c r="K3446" s="827"/>
      <c r="L3446" s="827"/>
    </row>
    <row r="3447" spans="2:12" x14ac:dyDescent="0.25">
      <c r="B3447" s="120"/>
      <c r="C3447" s="121"/>
      <c r="D3447" s="121"/>
      <c r="E3447" s="120"/>
      <c r="F3447" s="122"/>
      <c r="G3447" s="123"/>
      <c r="H3447" s="123"/>
      <c r="I3447" s="123"/>
      <c r="J3447" s="122"/>
      <c r="K3447" s="827"/>
      <c r="L3447" s="827"/>
    </row>
    <row r="3448" spans="2:12" x14ac:dyDescent="0.25">
      <c r="B3448" s="120"/>
      <c r="C3448" s="121"/>
      <c r="D3448" s="121"/>
      <c r="E3448" s="120"/>
      <c r="F3448" s="122"/>
      <c r="G3448" s="123"/>
      <c r="H3448" s="123"/>
      <c r="I3448" s="123"/>
      <c r="J3448" s="122"/>
      <c r="K3448" s="827"/>
      <c r="L3448" s="827"/>
    </row>
    <row r="3449" spans="2:12" x14ac:dyDescent="0.25">
      <c r="B3449" s="120"/>
      <c r="C3449" s="121"/>
      <c r="D3449" s="121"/>
      <c r="E3449" s="120"/>
      <c r="F3449" s="122"/>
      <c r="G3449" s="123"/>
      <c r="H3449" s="123"/>
      <c r="I3449" s="123"/>
      <c r="J3449" s="122"/>
      <c r="K3449" s="827"/>
      <c r="L3449" s="827"/>
    </row>
    <row r="3450" spans="2:12" x14ac:dyDescent="0.25">
      <c r="B3450" s="120"/>
      <c r="C3450" s="121"/>
      <c r="D3450" s="121"/>
      <c r="E3450" s="120"/>
      <c r="F3450" s="122"/>
      <c r="G3450" s="123"/>
      <c r="H3450" s="123"/>
      <c r="I3450" s="123"/>
      <c r="J3450" s="122"/>
      <c r="K3450" s="827"/>
      <c r="L3450" s="827"/>
    </row>
    <row r="3451" spans="2:12" x14ac:dyDescent="0.25">
      <c r="B3451" s="120"/>
      <c r="C3451" s="121"/>
      <c r="D3451" s="121"/>
      <c r="E3451" s="120"/>
      <c r="F3451" s="122"/>
      <c r="G3451" s="123"/>
      <c r="H3451" s="123"/>
      <c r="I3451" s="123"/>
      <c r="J3451" s="122"/>
      <c r="K3451" s="827"/>
      <c r="L3451" s="827"/>
    </row>
    <row r="3452" spans="2:12" x14ac:dyDescent="0.25">
      <c r="B3452" s="120"/>
      <c r="C3452" s="121"/>
      <c r="D3452" s="121"/>
      <c r="E3452" s="120"/>
      <c r="F3452" s="122"/>
      <c r="G3452" s="123"/>
      <c r="H3452" s="123"/>
      <c r="I3452" s="123"/>
      <c r="J3452" s="122"/>
      <c r="K3452" s="827"/>
      <c r="L3452" s="827"/>
    </row>
    <row r="3453" spans="2:12" x14ac:dyDescent="0.25">
      <c r="B3453" s="120"/>
      <c r="C3453" s="121"/>
      <c r="D3453" s="121"/>
      <c r="E3453" s="120"/>
      <c r="F3453" s="122"/>
      <c r="G3453" s="123"/>
      <c r="H3453" s="123"/>
      <c r="I3453" s="123"/>
      <c r="J3453" s="122"/>
      <c r="K3453" s="827"/>
      <c r="L3453" s="827"/>
    </row>
    <row r="3454" spans="2:12" x14ac:dyDescent="0.25">
      <c r="B3454" s="120"/>
      <c r="C3454" s="121"/>
      <c r="D3454" s="121"/>
      <c r="E3454" s="120"/>
      <c r="F3454" s="122"/>
      <c r="G3454" s="123"/>
      <c r="H3454" s="123"/>
      <c r="I3454" s="123"/>
      <c r="J3454" s="122"/>
      <c r="K3454" s="827"/>
      <c r="L3454" s="827"/>
    </row>
    <row r="3455" spans="2:12" x14ac:dyDescent="0.25">
      <c r="B3455" s="120"/>
      <c r="C3455" s="121"/>
      <c r="D3455" s="121"/>
      <c r="E3455" s="120"/>
      <c r="F3455" s="122"/>
      <c r="G3455" s="123"/>
      <c r="H3455" s="123"/>
      <c r="I3455" s="123"/>
      <c r="J3455" s="122"/>
      <c r="K3455" s="827"/>
      <c r="L3455" s="827"/>
    </row>
    <row r="3456" spans="2:12" x14ac:dyDescent="0.25">
      <c r="B3456" s="120"/>
      <c r="C3456" s="121"/>
      <c r="D3456" s="121"/>
      <c r="E3456" s="120"/>
      <c r="F3456" s="122"/>
      <c r="G3456" s="123"/>
      <c r="H3456" s="123"/>
      <c r="I3456" s="123"/>
      <c r="J3456" s="122"/>
      <c r="K3456" s="827"/>
      <c r="L3456" s="827"/>
    </row>
    <row r="3457" spans="2:12" x14ac:dyDescent="0.25">
      <c r="B3457" s="120"/>
      <c r="C3457" s="121"/>
      <c r="D3457" s="121"/>
      <c r="E3457" s="120"/>
      <c r="F3457" s="122"/>
      <c r="G3457" s="123"/>
      <c r="H3457" s="123"/>
      <c r="I3457" s="123"/>
      <c r="J3457" s="122"/>
      <c r="K3457" s="827"/>
      <c r="L3457" s="827"/>
    </row>
    <row r="3458" spans="2:12" x14ac:dyDescent="0.25">
      <c r="B3458" s="120"/>
      <c r="C3458" s="121"/>
      <c r="D3458" s="121"/>
      <c r="E3458" s="120"/>
      <c r="F3458" s="122"/>
      <c r="G3458" s="123"/>
      <c r="H3458" s="123"/>
      <c r="I3458" s="123"/>
      <c r="J3458" s="122"/>
      <c r="K3458" s="827"/>
      <c r="L3458" s="827"/>
    </row>
    <row r="3459" spans="2:12" x14ac:dyDescent="0.25">
      <c r="B3459" s="120"/>
      <c r="C3459" s="121"/>
      <c r="D3459" s="121"/>
      <c r="E3459" s="120"/>
      <c r="F3459" s="122"/>
      <c r="G3459" s="123"/>
      <c r="H3459" s="123"/>
      <c r="I3459" s="123"/>
      <c r="J3459" s="122"/>
      <c r="K3459" s="827"/>
      <c r="L3459" s="827"/>
    </row>
    <row r="3460" spans="2:12" x14ac:dyDescent="0.25">
      <c r="B3460" s="120"/>
      <c r="C3460" s="121"/>
      <c r="D3460" s="121"/>
      <c r="E3460" s="120"/>
      <c r="F3460" s="122"/>
      <c r="G3460" s="123"/>
      <c r="H3460" s="123"/>
      <c r="I3460" s="123"/>
      <c r="J3460" s="122"/>
      <c r="K3460" s="827"/>
      <c r="L3460" s="827"/>
    </row>
    <row r="3461" spans="2:12" x14ac:dyDescent="0.25">
      <c r="B3461" s="120"/>
      <c r="C3461" s="121"/>
      <c r="D3461" s="121"/>
      <c r="E3461" s="120"/>
      <c r="F3461" s="122"/>
      <c r="G3461" s="123"/>
      <c r="H3461" s="123"/>
      <c r="I3461" s="123"/>
      <c r="J3461" s="122"/>
      <c r="K3461" s="827"/>
      <c r="L3461" s="827"/>
    </row>
    <row r="3462" spans="2:12" x14ac:dyDescent="0.25">
      <c r="B3462" s="120"/>
      <c r="C3462" s="121"/>
      <c r="D3462" s="121"/>
      <c r="E3462" s="120"/>
      <c r="F3462" s="122"/>
      <c r="G3462" s="123"/>
      <c r="H3462" s="123"/>
      <c r="I3462" s="123"/>
      <c r="J3462" s="122"/>
      <c r="K3462" s="827"/>
      <c r="L3462" s="827"/>
    </row>
    <row r="3463" spans="2:12" x14ac:dyDescent="0.25">
      <c r="B3463" s="120"/>
      <c r="C3463" s="121"/>
      <c r="D3463" s="121"/>
      <c r="E3463" s="120"/>
      <c r="F3463" s="122"/>
      <c r="G3463" s="123"/>
      <c r="H3463" s="123"/>
      <c r="I3463" s="123"/>
      <c r="J3463" s="122"/>
      <c r="K3463" s="827"/>
      <c r="L3463" s="827"/>
    </row>
    <row r="3464" spans="2:12" x14ac:dyDescent="0.25">
      <c r="B3464" s="120"/>
      <c r="C3464" s="121"/>
      <c r="D3464" s="121"/>
      <c r="E3464" s="120"/>
      <c r="F3464" s="122"/>
      <c r="G3464" s="123"/>
      <c r="H3464" s="123"/>
      <c r="I3464" s="123"/>
      <c r="J3464" s="122"/>
      <c r="K3464" s="827"/>
      <c r="L3464" s="827"/>
    </row>
    <row r="3465" spans="2:12" x14ac:dyDescent="0.25">
      <c r="B3465" s="120"/>
      <c r="C3465" s="121"/>
      <c r="D3465" s="121"/>
      <c r="E3465" s="120"/>
      <c r="F3465" s="122"/>
      <c r="G3465" s="123"/>
      <c r="H3465" s="123"/>
      <c r="I3465" s="123"/>
      <c r="J3465" s="122"/>
      <c r="K3465" s="827"/>
      <c r="L3465" s="827"/>
    </row>
    <row r="3466" spans="2:12" x14ac:dyDescent="0.25">
      <c r="B3466" s="120"/>
      <c r="C3466" s="121"/>
      <c r="D3466" s="121"/>
      <c r="E3466" s="120"/>
      <c r="F3466" s="122"/>
      <c r="G3466" s="123"/>
      <c r="H3466" s="123"/>
      <c r="I3466" s="123"/>
      <c r="J3466" s="122"/>
      <c r="K3466" s="827"/>
      <c r="L3466" s="827"/>
    </row>
    <row r="3467" spans="2:12" x14ac:dyDescent="0.25">
      <c r="B3467" s="120"/>
      <c r="C3467" s="121"/>
      <c r="D3467" s="121"/>
      <c r="E3467" s="120"/>
      <c r="F3467" s="122"/>
      <c r="G3467" s="123"/>
      <c r="H3467" s="123"/>
      <c r="I3467" s="123"/>
      <c r="J3467" s="122"/>
      <c r="K3467" s="827"/>
      <c r="L3467" s="827"/>
    </row>
    <row r="3468" spans="2:12" x14ac:dyDescent="0.25">
      <c r="B3468" s="120"/>
      <c r="C3468" s="121"/>
      <c r="D3468" s="121"/>
      <c r="E3468" s="120"/>
      <c r="F3468" s="122"/>
      <c r="G3468" s="123"/>
      <c r="H3468" s="123"/>
      <c r="I3468" s="123"/>
      <c r="J3468" s="122"/>
      <c r="K3468" s="827"/>
      <c r="L3468" s="827"/>
    </row>
    <row r="3469" spans="2:12" x14ac:dyDescent="0.25">
      <c r="B3469" s="120"/>
      <c r="C3469" s="121"/>
      <c r="D3469" s="121"/>
      <c r="E3469" s="120"/>
      <c r="F3469" s="122"/>
      <c r="G3469" s="123"/>
      <c r="H3469" s="123"/>
      <c r="I3469" s="123"/>
      <c r="J3469" s="122"/>
      <c r="K3469" s="827"/>
      <c r="L3469" s="827"/>
    </row>
    <row r="3470" spans="2:12" x14ac:dyDescent="0.25">
      <c r="B3470" s="120"/>
      <c r="C3470" s="121"/>
      <c r="D3470" s="121"/>
      <c r="E3470" s="120"/>
      <c r="F3470" s="122"/>
      <c r="G3470" s="123"/>
      <c r="H3470" s="123"/>
      <c r="I3470" s="123"/>
      <c r="J3470" s="122"/>
      <c r="K3470" s="827"/>
      <c r="L3470" s="827"/>
    </row>
    <row r="3471" spans="2:12" x14ac:dyDescent="0.25">
      <c r="B3471" s="120"/>
      <c r="C3471" s="121"/>
      <c r="D3471" s="121"/>
      <c r="E3471" s="120"/>
      <c r="F3471" s="122"/>
      <c r="G3471" s="123"/>
      <c r="H3471" s="123"/>
      <c r="I3471" s="123"/>
      <c r="J3471" s="122"/>
      <c r="K3471" s="827"/>
      <c r="L3471" s="827"/>
    </row>
    <row r="3472" spans="2:12" x14ac:dyDescent="0.25">
      <c r="B3472" s="120"/>
      <c r="C3472" s="121"/>
      <c r="D3472" s="121"/>
      <c r="E3472" s="120"/>
      <c r="F3472" s="122"/>
      <c r="G3472" s="123"/>
      <c r="H3472" s="123"/>
      <c r="I3472" s="123"/>
      <c r="J3472" s="122"/>
      <c r="K3472" s="827"/>
      <c r="L3472" s="827"/>
    </row>
    <row r="3473" spans="2:12" x14ac:dyDescent="0.25">
      <c r="B3473" s="120"/>
      <c r="C3473" s="121"/>
      <c r="D3473" s="121"/>
      <c r="E3473" s="120"/>
      <c r="F3473" s="122"/>
      <c r="G3473" s="123"/>
      <c r="H3473" s="123"/>
      <c r="I3473" s="123"/>
      <c r="J3473" s="122"/>
      <c r="K3473" s="827"/>
      <c r="L3473" s="827"/>
    </row>
    <row r="3474" spans="2:12" x14ac:dyDescent="0.25">
      <c r="B3474" s="120"/>
      <c r="C3474" s="121"/>
      <c r="D3474" s="121"/>
      <c r="E3474" s="120"/>
      <c r="F3474" s="122"/>
      <c r="G3474" s="123"/>
      <c r="H3474" s="123"/>
      <c r="I3474" s="123"/>
      <c r="J3474" s="122"/>
      <c r="K3474" s="827"/>
      <c r="L3474" s="827"/>
    </row>
    <row r="3475" spans="2:12" x14ac:dyDescent="0.25">
      <c r="B3475" s="120"/>
      <c r="C3475" s="121"/>
      <c r="D3475" s="121"/>
      <c r="E3475" s="120"/>
      <c r="F3475" s="122"/>
      <c r="G3475" s="123"/>
      <c r="H3475" s="123"/>
      <c r="I3475" s="123"/>
      <c r="J3475" s="122"/>
      <c r="K3475" s="827"/>
      <c r="L3475" s="827"/>
    </row>
    <row r="3476" spans="2:12" x14ac:dyDescent="0.25">
      <c r="B3476" s="120"/>
      <c r="C3476" s="121"/>
      <c r="D3476" s="121"/>
      <c r="E3476" s="120"/>
      <c r="F3476" s="122"/>
      <c r="G3476" s="123"/>
      <c r="H3476" s="123"/>
      <c r="I3476" s="123"/>
      <c r="J3476" s="122"/>
      <c r="K3476" s="827"/>
      <c r="L3476" s="827"/>
    </row>
    <row r="3477" spans="2:12" x14ac:dyDescent="0.25">
      <c r="B3477" s="120"/>
      <c r="C3477" s="121"/>
      <c r="D3477" s="121"/>
      <c r="E3477" s="120"/>
      <c r="F3477" s="122"/>
      <c r="G3477" s="123"/>
      <c r="H3477" s="123"/>
      <c r="I3477" s="123"/>
      <c r="J3477" s="122"/>
      <c r="K3477" s="827"/>
      <c r="L3477" s="827"/>
    </row>
    <row r="3478" spans="2:12" x14ac:dyDescent="0.25">
      <c r="B3478" s="120"/>
      <c r="C3478" s="121"/>
      <c r="D3478" s="121"/>
      <c r="E3478" s="120"/>
      <c r="F3478" s="122"/>
      <c r="G3478" s="123"/>
      <c r="H3478" s="123"/>
      <c r="I3478" s="123"/>
      <c r="J3478" s="122"/>
      <c r="K3478" s="827"/>
      <c r="L3478" s="827"/>
    </row>
    <row r="3479" spans="2:12" x14ac:dyDescent="0.25">
      <c r="B3479" s="120"/>
      <c r="C3479" s="121"/>
      <c r="D3479" s="121"/>
      <c r="E3479" s="120"/>
      <c r="F3479" s="122"/>
      <c r="G3479" s="123"/>
      <c r="H3479" s="123"/>
      <c r="I3479" s="123"/>
      <c r="J3479" s="122"/>
      <c r="K3479" s="827"/>
      <c r="L3479" s="827"/>
    </row>
    <row r="3480" spans="2:12" x14ac:dyDescent="0.25">
      <c r="B3480" s="120"/>
      <c r="C3480" s="121"/>
      <c r="D3480" s="121"/>
      <c r="E3480" s="120"/>
      <c r="F3480" s="122"/>
      <c r="G3480" s="123"/>
      <c r="H3480" s="123"/>
      <c r="I3480" s="123"/>
      <c r="J3480" s="122"/>
      <c r="K3480" s="827"/>
      <c r="L3480" s="827"/>
    </row>
    <row r="3481" spans="2:12" x14ac:dyDescent="0.25">
      <c r="B3481" s="120"/>
      <c r="C3481" s="121"/>
      <c r="D3481" s="121"/>
      <c r="E3481" s="120"/>
      <c r="F3481" s="122"/>
      <c r="G3481" s="123"/>
      <c r="H3481" s="123"/>
      <c r="I3481" s="123"/>
      <c r="J3481" s="122"/>
      <c r="K3481" s="827"/>
      <c r="L3481" s="827"/>
    </row>
    <row r="3482" spans="2:12" x14ac:dyDescent="0.25">
      <c r="B3482" s="120"/>
      <c r="C3482" s="121"/>
      <c r="D3482" s="121"/>
      <c r="E3482" s="120"/>
      <c r="F3482" s="122"/>
      <c r="G3482" s="123"/>
      <c r="H3482" s="123"/>
      <c r="I3482" s="123"/>
      <c r="J3482" s="122"/>
      <c r="K3482" s="827"/>
      <c r="L3482" s="827"/>
    </row>
    <row r="3483" spans="2:12" x14ac:dyDescent="0.25">
      <c r="B3483" s="120"/>
      <c r="C3483" s="121"/>
      <c r="D3483" s="121"/>
      <c r="E3483" s="120"/>
      <c r="F3483" s="122"/>
      <c r="G3483" s="123"/>
      <c r="H3483" s="123"/>
      <c r="I3483" s="123"/>
      <c r="J3483" s="122"/>
      <c r="K3483" s="827"/>
      <c r="L3483" s="827"/>
    </row>
    <row r="3484" spans="2:12" x14ac:dyDescent="0.25">
      <c r="B3484" s="120"/>
      <c r="C3484" s="121"/>
      <c r="D3484" s="121"/>
      <c r="E3484" s="120"/>
      <c r="F3484" s="122"/>
      <c r="G3484" s="123"/>
      <c r="H3484" s="123"/>
      <c r="I3484" s="123"/>
      <c r="J3484" s="122"/>
      <c r="K3484" s="827"/>
      <c r="L3484" s="827"/>
    </row>
    <row r="3485" spans="2:12" x14ac:dyDescent="0.25">
      <c r="B3485" s="120"/>
      <c r="C3485" s="121"/>
      <c r="D3485" s="121"/>
      <c r="E3485" s="120"/>
      <c r="F3485" s="122"/>
      <c r="G3485" s="123"/>
      <c r="H3485" s="123"/>
      <c r="I3485" s="123"/>
      <c r="J3485" s="122"/>
      <c r="K3485" s="827"/>
      <c r="L3485" s="827"/>
    </row>
    <row r="3486" spans="2:12" x14ac:dyDescent="0.25">
      <c r="B3486" s="120"/>
      <c r="C3486" s="121"/>
      <c r="D3486" s="121"/>
      <c r="E3486" s="120"/>
      <c r="F3486" s="122"/>
      <c r="G3486" s="123"/>
      <c r="H3486" s="123"/>
      <c r="I3486" s="123"/>
      <c r="J3486" s="122"/>
      <c r="K3486" s="827"/>
      <c r="L3486" s="827"/>
    </row>
    <row r="3487" spans="2:12" x14ac:dyDescent="0.25">
      <c r="B3487" s="120"/>
      <c r="C3487" s="121"/>
      <c r="D3487" s="121"/>
      <c r="E3487" s="120"/>
      <c r="F3487" s="122"/>
      <c r="G3487" s="123"/>
      <c r="H3487" s="123"/>
      <c r="I3487" s="123"/>
      <c r="J3487" s="122"/>
      <c r="K3487" s="827"/>
      <c r="L3487" s="827"/>
    </row>
    <row r="3488" spans="2:12" x14ac:dyDescent="0.25">
      <c r="B3488" s="120"/>
      <c r="C3488" s="121"/>
      <c r="D3488" s="121"/>
      <c r="E3488" s="120"/>
      <c r="F3488" s="122"/>
      <c r="G3488" s="123"/>
      <c r="H3488" s="123"/>
      <c r="I3488" s="123"/>
      <c r="J3488" s="122"/>
      <c r="K3488" s="827"/>
      <c r="L3488" s="827"/>
    </row>
    <row r="3489" spans="2:12" x14ac:dyDescent="0.25">
      <c r="B3489" s="120"/>
      <c r="C3489" s="121"/>
      <c r="D3489" s="121"/>
      <c r="E3489" s="120"/>
      <c r="F3489" s="122"/>
      <c r="G3489" s="123"/>
      <c r="H3489" s="123"/>
      <c r="I3489" s="123"/>
      <c r="J3489" s="122"/>
      <c r="K3489" s="827"/>
      <c r="L3489" s="827"/>
    </row>
    <row r="3490" spans="2:12" x14ac:dyDescent="0.25">
      <c r="B3490" s="120"/>
      <c r="C3490" s="121"/>
      <c r="D3490" s="121"/>
      <c r="E3490" s="120"/>
      <c r="F3490" s="122"/>
      <c r="G3490" s="123"/>
      <c r="H3490" s="123"/>
      <c r="I3490" s="123"/>
      <c r="J3490" s="122"/>
      <c r="K3490" s="827"/>
      <c r="L3490" s="827"/>
    </row>
    <row r="3491" spans="2:12" x14ac:dyDescent="0.25">
      <c r="B3491" s="120"/>
      <c r="C3491" s="121"/>
      <c r="D3491" s="121"/>
      <c r="E3491" s="120"/>
      <c r="F3491" s="122"/>
      <c r="G3491" s="123"/>
      <c r="H3491" s="123"/>
      <c r="I3491" s="123"/>
      <c r="J3491" s="122"/>
      <c r="K3491" s="827"/>
      <c r="L3491" s="827"/>
    </row>
    <row r="3492" spans="2:12" x14ac:dyDescent="0.25">
      <c r="B3492" s="120"/>
      <c r="C3492" s="121"/>
      <c r="D3492" s="121"/>
      <c r="E3492" s="120"/>
      <c r="F3492" s="122"/>
      <c r="G3492" s="123"/>
      <c r="H3492" s="123"/>
      <c r="I3492" s="123"/>
      <c r="J3492" s="122"/>
      <c r="K3492" s="827"/>
      <c r="L3492" s="827"/>
    </row>
    <row r="3493" spans="2:12" x14ac:dyDescent="0.25">
      <c r="B3493" s="120"/>
      <c r="C3493" s="121"/>
      <c r="D3493" s="121"/>
      <c r="E3493" s="120"/>
      <c r="F3493" s="122"/>
      <c r="G3493" s="123"/>
      <c r="H3493" s="123"/>
      <c r="I3493" s="123"/>
      <c r="J3493" s="122"/>
      <c r="K3493" s="827"/>
      <c r="L3493" s="827"/>
    </row>
    <row r="3494" spans="2:12" x14ac:dyDescent="0.25">
      <c r="B3494" s="120"/>
      <c r="C3494" s="121"/>
      <c r="D3494" s="121"/>
      <c r="E3494" s="120"/>
      <c r="F3494" s="122"/>
      <c r="G3494" s="123"/>
      <c r="H3494" s="123"/>
      <c r="I3494" s="123"/>
      <c r="J3494" s="122"/>
      <c r="K3494" s="827"/>
      <c r="L3494" s="827"/>
    </row>
    <row r="3495" spans="2:12" x14ac:dyDescent="0.25">
      <c r="B3495" s="120"/>
      <c r="C3495" s="121"/>
      <c r="D3495" s="121"/>
      <c r="E3495" s="120"/>
      <c r="F3495" s="122"/>
      <c r="G3495" s="123"/>
      <c r="H3495" s="123"/>
      <c r="I3495" s="123"/>
      <c r="J3495" s="122"/>
      <c r="K3495" s="827"/>
      <c r="L3495" s="827"/>
    </row>
    <row r="3496" spans="2:12" x14ac:dyDescent="0.25">
      <c r="B3496" s="120"/>
      <c r="C3496" s="121"/>
      <c r="D3496" s="121"/>
      <c r="E3496" s="120"/>
      <c r="F3496" s="122"/>
      <c r="G3496" s="123"/>
      <c r="H3496" s="123"/>
      <c r="I3496" s="123"/>
      <c r="J3496" s="122"/>
      <c r="K3496" s="827"/>
      <c r="L3496" s="827"/>
    </row>
    <row r="3497" spans="2:12" x14ac:dyDescent="0.25">
      <c r="B3497" s="120"/>
      <c r="C3497" s="121"/>
      <c r="D3497" s="121"/>
      <c r="E3497" s="120"/>
      <c r="F3497" s="122"/>
      <c r="G3497" s="123"/>
      <c r="H3497" s="123"/>
      <c r="I3497" s="123"/>
      <c r="J3497" s="122"/>
      <c r="K3497" s="827"/>
      <c r="L3497" s="827"/>
    </row>
    <row r="3498" spans="2:12" x14ac:dyDescent="0.25">
      <c r="B3498" s="120"/>
      <c r="C3498" s="121"/>
      <c r="D3498" s="121"/>
      <c r="E3498" s="120"/>
      <c r="F3498" s="122"/>
      <c r="G3498" s="123"/>
      <c r="H3498" s="123"/>
      <c r="I3498" s="123"/>
      <c r="J3498" s="122"/>
      <c r="K3498" s="827"/>
      <c r="L3498" s="827"/>
    </row>
    <row r="3499" spans="2:12" x14ac:dyDescent="0.25">
      <c r="B3499" s="120"/>
      <c r="C3499" s="121"/>
      <c r="D3499" s="121"/>
      <c r="E3499" s="120"/>
      <c r="F3499" s="122"/>
      <c r="G3499" s="123"/>
      <c r="H3499" s="123"/>
      <c r="I3499" s="123"/>
      <c r="J3499" s="122"/>
      <c r="K3499" s="827"/>
      <c r="L3499" s="827"/>
    </row>
    <row r="3500" spans="2:12" x14ac:dyDescent="0.25">
      <c r="B3500" s="120"/>
      <c r="C3500" s="121"/>
      <c r="D3500" s="121"/>
      <c r="E3500" s="120"/>
      <c r="F3500" s="122"/>
      <c r="G3500" s="123"/>
      <c r="H3500" s="123"/>
      <c r="I3500" s="123"/>
      <c r="J3500" s="122"/>
      <c r="K3500" s="827"/>
      <c r="L3500" s="827"/>
    </row>
    <row r="3501" spans="2:12" x14ac:dyDescent="0.25">
      <c r="B3501" s="120"/>
      <c r="C3501" s="121"/>
      <c r="D3501" s="121"/>
      <c r="E3501" s="120"/>
      <c r="F3501" s="122"/>
      <c r="G3501" s="123"/>
      <c r="H3501" s="123"/>
      <c r="I3501" s="123"/>
      <c r="J3501" s="122"/>
      <c r="K3501" s="827"/>
      <c r="L3501" s="827"/>
    </row>
    <row r="3502" spans="2:12" x14ac:dyDescent="0.25">
      <c r="B3502" s="120"/>
      <c r="C3502" s="121"/>
      <c r="D3502" s="121"/>
      <c r="E3502" s="120"/>
      <c r="F3502" s="122"/>
      <c r="G3502" s="123"/>
      <c r="H3502" s="123"/>
      <c r="I3502" s="123"/>
      <c r="J3502" s="122"/>
      <c r="K3502" s="827"/>
      <c r="L3502" s="827"/>
    </row>
    <row r="3503" spans="2:12" x14ac:dyDescent="0.25">
      <c r="B3503" s="120"/>
      <c r="C3503" s="121"/>
      <c r="D3503" s="121"/>
      <c r="E3503" s="120"/>
      <c r="F3503" s="122"/>
      <c r="G3503" s="123"/>
      <c r="H3503" s="123"/>
      <c r="I3503" s="123"/>
      <c r="J3503" s="122"/>
      <c r="K3503" s="827"/>
      <c r="L3503" s="827"/>
    </row>
    <row r="3504" spans="2:12" x14ac:dyDescent="0.25">
      <c r="B3504" s="120"/>
      <c r="C3504" s="121"/>
      <c r="D3504" s="121"/>
      <c r="E3504" s="120"/>
      <c r="F3504" s="122"/>
      <c r="G3504" s="123"/>
      <c r="H3504" s="123"/>
      <c r="I3504" s="123"/>
      <c r="J3504" s="122"/>
      <c r="K3504" s="827"/>
      <c r="L3504" s="827"/>
    </row>
    <row r="3505" spans="2:12" x14ac:dyDescent="0.25">
      <c r="B3505" s="120"/>
      <c r="C3505" s="121"/>
      <c r="D3505" s="121"/>
      <c r="E3505" s="120"/>
      <c r="F3505" s="122"/>
      <c r="G3505" s="123"/>
      <c r="H3505" s="123"/>
      <c r="I3505" s="123"/>
      <c r="J3505" s="122"/>
      <c r="K3505" s="827"/>
      <c r="L3505" s="827"/>
    </row>
    <row r="3506" spans="2:12" x14ac:dyDescent="0.25">
      <c r="B3506" s="120"/>
      <c r="C3506" s="121"/>
      <c r="D3506" s="121"/>
      <c r="E3506" s="120"/>
      <c r="F3506" s="122"/>
      <c r="G3506" s="123"/>
      <c r="H3506" s="123"/>
      <c r="I3506" s="123"/>
      <c r="J3506" s="122"/>
      <c r="K3506" s="827"/>
      <c r="L3506" s="827"/>
    </row>
    <row r="3507" spans="2:12" x14ac:dyDescent="0.25">
      <c r="B3507" s="120"/>
      <c r="C3507" s="121"/>
      <c r="D3507" s="121"/>
      <c r="E3507" s="120"/>
      <c r="F3507" s="122"/>
      <c r="G3507" s="123"/>
      <c r="H3507" s="123"/>
      <c r="I3507" s="123"/>
      <c r="J3507" s="122"/>
      <c r="K3507" s="827"/>
      <c r="L3507" s="827"/>
    </row>
    <row r="3508" spans="2:12" x14ac:dyDescent="0.25">
      <c r="B3508" s="120"/>
      <c r="C3508" s="121"/>
      <c r="D3508" s="121"/>
      <c r="E3508" s="120"/>
      <c r="F3508" s="122"/>
      <c r="G3508" s="123"/>
      <c r="H3508" s="123"/>
      <c r="I3508" s="123"/>
      <c r="J3508" s="122"/>
      <c r="K3508" s="827"/>
      <c r="L3508" s="827"/>
    </row>
    <row r="3509" spans="2:12" x14ac:dyDescent="0.25">
      <c r="B3509" s="120"/>
      <c r="C3509" s="121"/>
      <c r="D3509" s="121"/>
      <c r="E3509" s="120"/>
      <c r="F3509" s="122"/>
      <c r="G3509" s="123"/>
      <c r="H3509" s="123"/>
      <c r="I3509" s="123"/>
      <c r="J3509" s="122"/>
      <c r="K3509" s="827"/>
      <c r="L3509" s="827"/>
    </row>
    <row r="3510" spans="2:12" x14ac:dyDescent="0.25">
      <c r="B3510" s="120"/>
      <c r="C3510" s="121"/>
      <c r="D3510" s="121"/>
      <c r="E3510" s="120"/>
      <c r="F3510" s="122"/>
      <c r="G3510" s="123"/>
      <c r="H3510" s="123"/>
      <c r="I3510" s="123"/>
      <c r="J3510" s="122"/>
      <c r="K3510" s="827"/>
      <c r="L3510" s="827"/>
    </row>
    <row r="3511" spans="2:12" x14ac:dyDescent="0.25">
      <c r="B3511" s="120"/>
      <c r="C3511" s="121"/>
      <c r="D3511" s="121"/>
      <c r="E3511" s="120"/>
      <c r="F3511" s="122"/>
      <c r="G3511" s="123"/>
      <c r="H3511" s="123"/>
      <c r="I3511" s="123"/>
      <c r="J3511" s="122"/>
      <c r="K3511" s="827"/>
      <c r="L3511" s="827"/>
    </row>
    <row r="3512" spans="2:12" x14ac:dyDescent="0.25">
      <c r="B3512" s="120"/>
      <c r="C3512" s="121"/>
      <c r="D3512" s="121"/>
      <c r="E3512" s="120"/>
      <c r="F3512" s="122"/>
      <c r="G3512" s="123"/>
      <c r="H3512" s="123"/>
      <c r="I3512" s="123"/>
      <c r="J3512" s="122"/>
      <c r="K3512" s="827"/>
      <c r="L3512" s="827"/>
    </row>
    <row r="3513" spans="2:12" x14ac:dyDescent="0.25">
      <c r="B3513" s="120"/>
      <c r="C3513" s="121"/>
      <c r="D3513" s="121"/>
      <c r="E3513" s="120"/>
      <c r="F3513" s="122"/>
      <c r="G3513" s="123"/>
      <c r="H3513" s="123"/>
      <c r="I3513" s="123"/>
      <c r="J3513" s="122"/>
      <c r="K3513" s="827"/>
      <c r="L3513" s="827"/>
    </row>
    <row r="3514" spans="2:12" x14ac:dyDescent="0.25">
      <c r="B3514" s="120"/>
      <c r="C3514" s="121"/>
      <c r="D3514" s="121"/>
      <c r="E3514" s="120"/>
      <c r="F3514" s="122"/>
      <c r="G3514" s="123"/>
      <c r="H3514" s="123"/>
      <c r="I3514" s="123"/>
      <c r="J3514" s="122"/>
      <c r="K3514" s="827"/>
      <c r="L3514" s="827"/>
    </row>
    <row r="3515" spans="2:12" x14ac:dyDescent="0.25">
      <c r="B3515" s="120"/>
      <c r="C3515" s="121"/>
      <c r="D3515" s="121"/>
      <c r="E3515" s="120"/>
      <c r="F3515" s="122"/>
      <c r="G3515" s="123"/>
      <c r="H3515" s="123"/>
      <c r="I3515" s="123"/>
      <c r="J3515" s="122"/>
      <c r="K3515" s="827"/>
      <c r="L3515" s="827"/>
    </row>
    <row r="3516" spans="2:12" x14ac:dyDescent="0.25">
      <c r="B3516" s="120"/>
      <c r="C3516" s="121"/>
      <c r="D3516" s="121"/>
      <c r="E3516" s="120"/>
      <c r="F3516" s="122"/>
      <c r="G3516" s="123"/>
      <c r="H3516" s="123"/>
      <c r="I3516" s="123"/>
      <c r="J3516" s="122"/>
      <c r="K3516" s="827"/>
      <c r="L3516" s="827"/>
    </row>
    <row r="3517" spans="2:12" x14ac:dyDescent="0.25">
      <c r="B3517" s="120"/>
      <c r="C3517" s="121"/>
      <c r="D3517" s="121"/>
      <c r="E3517" s="120"/>
      <c r="F3517" s="122"/>
      <c r="G3517" s="123"/>
      <c r="H3517" s="123"/>
      <c r="I3517" s="123"/>
      <c r="J3517" s="122"/>
      <c r="K3517" s="827"/>
      <c r="L3517" s="827"/>
    </row>
    <row r="3518" spans="2:12" x14ac:dyDescent="0.25">
      <c r="B3518" s="120"/>
      <c r="C3518" s="121"/>
      <c r="D3518" s="121"/>
      <c r="E3518" s="120"/>
      <c r="F3518" s="122"/>
      <c r="G3518" s="123"/>
      <c r="H3518" s="123"/>
      <c r="I3518" s="123"/>
      <c r="J3518" s="122"/>
      <c r="K3518" s="827"/>
      <c r="L3518" s="827"/>
    </row>
    <row r="3519" spans="2:12" x14ac:dyDescent="0.25">
      <c r="B3519" s="120"/>
      <c r="C3519" s="121"/>
      <c r="D3519" s="121"/>
      <c r="E3519" s="120"/>
      <c r="F3519" s="122"/>
      <c r="G3519" s="123"/>
      <c r="H3519" s="123"/>
      <c r="I3519" s="123"/>
      <c r="J3519" s="122"/>
      <c r="K3519" s="827"/>
      <c r="L3519" s="827"/>
    </row>
    <row r="3520" spans="2:12" x14ac:dyDescent="0.25">
      <c r="B3520" s="120"/>
      <c r="C3520" s="121"/>
      <c r="D3520" s="121"/>
      <c r="E3520" s="120"/>
      <c r="F3520" s="122"/>
      <c r="G3520" s="123"/>
      <c r="H3520" s="123"/>
      <c r="I3520" s="123"/>
      <c r="J3520" s="122"/>
      <c r="K3520" s="827"/>
      <c r="L3520" s="827"/>
    </row>
    <row r="3521" spans="2:12" x14ac:dyDescent="0.25">
      <c r="B3521" s="120"/>
      <c r="C3521" s="121"/>
      <c r="D3521" s="121"/>
      <c r="E3521" s="120"/>
      <c r="F3521" s="122"/>
      <c r="G3521" s="123"/>
      <c r="H3521" s="123"/>
      <c r="I3521" s="123"/>
      <c r="J3521" s="122"/>
      <c r="K3521" s="827"/>
      <c r="L3521" s="827"/>
    </row>
    <row r="3522" spans="2:12" x14ac:dyDescent="0.25">
      <c r="B3522" s="120"/>
      <c r="C3522" s="121"/>
      <c r="D3522" s="121"/>
      <c r="E3522" s="120"/>
      <c r="F3522" s="122"/>
      <c r="G3522" s="123"/>
      <c r="H3522" s="123"/>
      <c r="I3522" s="123"/>
      <c r="J3522" s="122"/>
      <c r="K3522" s="827"/>
      <c r="L3522" s="827"/>
    </row>
    <row r="3523" spans="2:12" x14ac:dyDescent="0.25">
      <c r="B3523" s="120"/>
      <c r="C3523" s="121"/>
      <c r="D3523" s="121"/>
      <c r="E3523" s="120"/>
      <c r="F3523" s="122"/>
      <c r="G3523" s="123"/>
      <c r="H3523" s="123"/>
      <c r="I3523" s="123"/>
      <c r="J3523" s="122"/>
      <c r="K3523" s="827"/>
      <c r="L3523" s="827"/>
    </row>
    <row r="3524" spans="2:12" x14ac:dyDescent="0.25">
      <c r="B3524" s="120"/>
      <c r="C3524" s="121"/>
      <c r="D3524" s="121"/>
      <c r="E3524" s="120"/>
      <c r="F3524" s="122"/>
      <c r="G3524" s="123"/>
      <c r="H3524" s="123"/>
      <c r="I3524" s="123"/>
      <c r="J3524" s="122"/>
      <c r="K3524" s="827"/>
      <c r="L3524" s="827"/>
    </row>
    <row r="3525" spans="2:12" x14ac:dyDescent="0.25">
      <c r="B3525" s="120"/>
      <c r="C3525" s="121"/>
      <c r="D3525" s="121"/>
      <c r="E3525" s="120"/>
      <c r="F3525" s="122"/>
      <c r="G3525" s="123"/>
      <c r="H3525" s="123"/>
      <c r="I3525" s="123"/>
      <c r="J3525" s="122"/>
      <c r="K3525" s="827"/>
      <c r="L3525" s="827"/>
    </row>
    <row r="3526" spans="2:12" x14ac:dyDescent="0.25">
      <c r="B3526" s="120"/>
      <c r="C3526" s="121"/>
      <c r="D3526" s="121"/>
      <c r="E3526" s="120"/>
      <c r="F3526" s="122"/>
      <c r="G3526" s="123"/>
      <c r="H3526" s="123"/>
      <c r="I3526" s="123"/>
      <c r="J3526" s="122"/>
      <c r="K3526" s="827"/>
      <c r="L3526" s="827"/>
    </row>
    <row r="3527" spans="2:12" x14ac:dyDescent="0.25">
      <c r="B3527" s="120"/>
      <c r="C3527" s="121"/>
      <c r="D3527" s="121"/>
      <c r="E3527" s="120"/>
      <c r="F3527" s="122"/>
      <c r="G3527" s="123"/>
      <c r="H3527" s="123"/>
      <c r="I3527" s="123"/>
      <c r="J3527" s="122"/>
      <c r="K3527" s="827"/>
      <c r="L3527" s="827"/>
    </row>
    <row r="3528" spans="2:12" x14ac:dyDescent="0.25">
      <c r="B3528" s="120"/>
      <c r="C3528" s="121"/>
      <c r="D3528" s="121"/>
      <c r="E3528" s="120"/>
      <c r="F3528" s="122"/>
      <c r="G3528" s="123"/>
      <c r="H3528" s="123"/>
      <c r="I3528" s="123"/>
      <c r="J3528" s="122"/>
      <c r="K3528" s="827"/>
      <c r="L3528" s="827"/>
    </row>
    <row r="3529" spans="2:12" x14ac:dyDescent="0.25">
      <c r="B3529" s="120"/>
      <c r="C3529" s="121"/>
      <c r="D3529" s="121"/>
      <c r="E3529" s="120"/>
      <c r="F3529" s="122"/>
      <c r="G3529" s="123"/>
      <c r="H3529" s="123"/>
      <c r="I3529" s="123"/>
      <c r="J3529" s="122"/>
      <c r="K3529" s="827"/>
      <c r="L3529" s="827"/>
    </row>
    <row r="3530" spans="2:12" x14ac:dyDescent="0.25">
      <c r="B3530" s="120"/>
      <c r="C3530" s="121"/>
      <c r="D3530" s="121"/>
      <c r="E3530" s="120"/>
      <c r="F3530" s="122"/>
      <c r="G3530" s="123"/>
      <c r="H3530" s="123"/>
      <c r="I3530" s="123"/>
      <c r="J3530" s="122"/>
      <c r="K3530" s="827"/>
      <c r="L3530" s="827"/>
    </row>
    <row r="3531" spans="2:12" x14ac:dyDescent="0.25">
      <c r="B3531" s="120"/>
      <c r="C3531" s="121"/>
      <c r="D3531" s="121"/>
      <c r="E3531" s="120"/>
      <c r="F3531" s="122"/>
      <c r="G3531" s="123"/>
      <c r="H3531" s="123"/>
      <c r="I3531" s="123"/>
      <c r="J3531" s="122"/>
      <c r="K3531" s="827"/>
      <c r="L3531" s="827"/>
    </row>
    <row r="3532" spans="2:12" x14ac:dyDescent="0.25">
      <c r="B3532" s="120"/>
      <c r="C3532" s="121"/>
      <c r="D3532" s="121"/>
      <c r="E3532" s="120"/>
      <c r="F3532" s="122"/>
      <c r="G3532" s="123"/>
      <c r="H3532" s="123"/>
      <c r="I3532" s="123"/>
      <c r="J3532" s="122"/>
      <c r="K3532" s="827"/>
      <c r="L3532" s="827"/>
    </row>
    <row r="3533" spans="2:12" x14ac:dyDescent="0.25">
      <c r="B3533" s="120"/>
      <c r="C3533" s="121"/>
      <c r="D3533" s="121"/>
      <c r="E3533" s="120"/>
      <c r="F3533" s="122"/>
      <c r="G3533" s="123"/>
      <c r="H3533" s="123"/>
      <c r="I3533" s="123"/>
      <c r="J3533" s="122"/>
      <c r="K3533" s="827"/>
      <c r="L3533" s="827"/>
    </row>
    <row r="3534" spans="2:12" x14ac:dyDescent="0.25">
      <c r="B3534" s="120"/>
      <c r="C3534" s="121"/>
      <c r="D3534" s="121"/>
      <c r="E3534" s="120"/>
      <c r="F3534" s="122"/>
      <c r="G3534" s="123"/>
      <c r="H3534" s="123"/>
      <c r="I3534" s="123"/>
      <c r="J3534" s="122"/>
      <c r="K3534" s="827"/>
      <c r="L3534" s="827"/>
    </row>
    <row r="3535" spans="2:12" x14ac:dyDescent="0.25">
      <c r="B3535" s="120"/>
      <c r="C3535" s="121"/>
      <c r="D3535" s="121"/>
      <c r="E3535" s="120"/>
      <c r="F3535" s="122"/>
      <c r="G3535" s="123"/>
      <c r="H3535" s="123"/>
      <c r="I3535" s="123"/>
      <c r="J3535" s="122"/>
      <c r="K3535" s="827"/>
      <c r="L3535" s="827"/>
    </row>
    <row r="3536" spans="2:12" x14ac:dyDescent="0.25">
      <c r="B3536" s="120"/>
      <c r="C3536" s="121"/>
      <c r="D3536" s="121"/>
      <c r="E3536" s="120"/>
      <c r="F3536" s="122"/>
      <c r="G3536" s="123"/>
      <c r="H3536" s="123"/>
      <c r="I3536" s="123"/>
      <c r="J3536" s="122"/>
      <c r="K3536" s="827"/>
      <c r="L3536" s="827"/>
    </row>
    <row r="3537" spans="2:12" x14ac:dyDescent="0.25">
      <c r="B3537" s="120"/>
      <c r="C3537" s="121"/>
      <c r="D3537" s="121"/>
      <c r="E3537" s="120"/>
      <c r="F3537" s="122"/>
      <c r="G3537" s="123"/>
      <c r="H3537" s="123"/>
      <c r="I3537" s="123"/>
      <c r="J3537" s="122"/>
      <c r="K3537" s="827"/>
      <c r="L3537" s="827"/>
    </row>
    <row r="3538" spans="2:12" x14ac:dyDescent="0.25">
      <c r="B3538" s="120"/>
      <c r="C3538" s="121"/>
      <c r="D3538" s="121"/>
      <c r="E3538" s="120"/>
      <c r="F3538" s="122"/>
      <c r="G3538" s="123"/>
      <c r="H3538" s="123"/>
      <c r="I3538" s="123"/>
      <c r="J3538" s="122"/>
      <c r="K3538" s="827"/>
      <c r="L3538" s="827"/>
    </row>
    <row r="3539" spans="2:12" x14ac:dyDescent="0.25">
      <c r="B3539" s="120"/>
      <c r="C3539" s="121"/>
      <c r="D3539" s="121"/>
      <c r="E3539" s="120"/>
      <c r="F3539" s="122"/>
      <c r="G3539" s="123"/>
      <c r="H3539" s="123"/>
      <c r="I3539" s="123"/>
      <c r="J3539" s="122"/>
      <c r="K3539" s="827"/>
      <c r="L3539" s="827"/>
    </row>
    <row r="3540" spans="2:12" x14ac:dyDescent="0.25">
      <c r="B3540" s="120"/>
      <c r="C3540" s="121"/>
      <c r="D3540" s="121"/>
      <c r="E3540" s="120"/>
      <c r="F3540" s="122"/>
      <c r="G3540" s="123"/>
      <c r="H3540" s="123"/>
      <c r="I3540" s="123"/>
      <c r="J3540" s="122"/>
      <c r="K3540" s="827"/>
      <c r="L3540" s="827"/>
    </row>
    <row r="3541" spans="2:12" x14ac:dyDescent="0.25">
      <c r="B3541" s="120"/>
      <c r="C3541" s="121"/>
      <c r="D3541" s="121"/>
      <c r="E3541" s="120"/>
      <c r="F3541" s="122"/>
      <c r="G3541" s="123"/>
      <c r="H3541" s="123"/>
      <c r="I3541" s="123"/>
      <c r="J3541" s="122"/>
      <c r="K3541" s="827"/>
      <c r="L3541" s="827"/>
    </row>
    <row r="3542" spans="2:12" x14ac:dyDescent="0.25">
      <c r="B3542" s="120"/>
      <c r="C3542" s="121"/>
      <c r="D3542" s="121"/>
      <c r="E3542" s="120"/>
      <c r="F3542" s="122"/>
      <c r="G3542" s="123"/>
      <c r="H3542" s="123"/>
      <c r="I3542" s="123"/>
      <c r="J3542" s="122"/>
      <c r="K3542" s="827"/>
      <c r="L3542" s="827"/>
    </row>
    <row r="3543" spans="2:12" x14ac:dyDescent="0.25">
      <c r="B3543" s="120"/>
      <c r="C3543" s="121"/>
      <c r="D3543" s="121"/>
      <c r="E3543" s="120"/>
      <c r="F3543" s="122"/>
      <c r="G3543" s="123"/>
      <c r="H3543" s="123"/>
      <c r="I3543" s="123"/>
      <c r="J3543" s="122"/>
      <c r="K3543" s="827"/>
      <c r="L3543" s="827"/>
    </row>
    <row r="3544" spans="2:12" x14ac:dyDescent="0.25">
      <c r="B3544" s="120"/>
      <c r="C3544" s="121"/>
      <c r="D3544" s="121"/>
      <c r="E3544" s="120"/>
      <c r="F3544" s="122"/>
      <c r="G3544" s="123"/>
      <c r="H3544" s="123"/>
      <c r="I3544" s="123"/>
      <c r="J3544" s="122"/>
      <c r="K3544" s="827"/>
      <c r="L3544" s="827"/>
    </row>
    <row r="3545" spans="2:12" x14ac:dyDescent="0.25">
      <c r="B3545" s="120"/>
      <c r="C3545" s="121"/>
      <c r="D3545" s="121"/>
      <c r="E3545" s="120"/>
      <c r="F3545" s="122"/>
      <c r="G3545" s="123"/>
      <c r="H3545" s="123"/>
      <c r="I3545" s="123"/>
      <c r="J3545" s="122"/>
      <c r="K3545" s="827"/>
      <c r="L3545" s="827"/>
    </row>
    <row r="3546" spans="2:12" x14ac:dyDescent="0.25">
      <c r="B3546" s="120"/>
      <c r="C3546" s="121"/>
      <c r="D3546" s="121"/>
      <c r="E3546" s="120"/>
      <c r="F3546" s="122"/>
      <c r="G3546" s="123"/>
      <c r="H3546" s="123"/>
      <c r="I3546" s="123"/>
      <c r="J3546" s="122"/>
      <c r="K3546" s="827"/>
      <c r="L3546" s="827"/>
    </row>
    <row r="3547" spans="2:12" x14ac:dyDescent="0.25">
      <c r="B3547" s="120"/>
      <c r="C3547" s="121"/>
      <c r="D3547" s="121"/>
      <c r="E3547" s="120"/>
      <c r="F3547" s="122"/>
      <c r="G3547" s="123"/>
      <c r="H3547" s="123"/>
      <c r="I3547" s="123"/>
      <c r="J3547" s="122"/>
      <c r="K3547" s="827"/>
      <c r="L3547" s="827"/>
    </row>
    <row r="3548" spans="2:12" x14ac:dyDescent="0.25">
      <c r="B3548" s="120"/>
      <c r="C3548" s="121"/>
      <c r="D3548" s="121"/>
      <c r="E3548" s="120"/>
      <c r="F3548" s="122"/>
      <c r="G3548" s="123"/>
      <c r="H3548" s="123"/>
      <c r="I3548" s="123"/>
      <c r="J3548" s="122"/>
      <c r="K3548" s="827"/>
      <c r="L3548" s="827"/>
    </row>
    <row r="3549" spans="2:12" x14ac:dyDescent="0.25">
      <c r="B3549" s="120"/>
      <c r="C3549" s="121"/>
      <c r="D3549" s="121"/>
      <c r="E3549" s="120"/>
      <c r="F3549" s="122"/>
      <c r="G3549" s="123"/>
      <c r="H3549" s="123"/>
      <c r="I3549" s="123"/>
      <c r="J3549" s="122"/>
      <c r="K3549" s="827"/>
      <c r="L3549" s="827"/>
    </row>
    <row r="3550" spans="2:12" x14ac:dyDescent="0.25">
      <c r="B3550" s="120"/>
      <c r="C3550" s="121"/>
      <c r="D3550" s="121"/>
      <c r="E3550" s="120"/>
      <c r="F3550" s="122"/>
      <c r="G3550" s="123"/>
      <c r="H3550" s="123"/>
      <c r="I3550" s="123"/>
      <c r="J3550" s="122"/>
      <c r="K3550" s="827"/>
      <c r="L3550" s="827"/>
    </row>
    <row r="3551" spans="2:12" x14ac:dyDescent="0.25">
      <c r="B3551" s="120"/>
      <c r="C3551" s="121"/>
      <c r="D3551" s="121"/>
      <c r="E3551" s="120"/>
      <c r="F3551" s="122"/>
      <c r="G3551" s="123"/>
      <c r="H3551" s="123"/>
      <c r="I3551" s="123"/>
      <c r="J3551" s="122"/>
      <c r="K3551" s="827"/>
      <c r="L3551" s="827"/>
    </row>
    <row r="3552" spans="2:12" x14ac:dyDescent="0.25">
      <c r="B3552" s="120"/>
      <c r="C3552" s="121"/>
      <c r="D3552" s="121"/>
      <c r="E3552" s="120"/>
      <c r="F3552" s="122"/>
      <c r="G3552" s="123"/>
      <c r="H3552" s="123"/>
      <c r="I3552" s="123"/>
      <c r="J3552" s="122"/>
      <c r="K3552" s="827"/>
      <c r="L3552" s="827"/>
    </row>
    <row r="3553" spans="2:12" x14ac:dyDescent="0.25">
      <c r="B3553" s="120"/>
      <c r="C3553" s="121"/>
      <c r="D3553" s="121"/>
      <c r="E3553" s="120"/>
      <c r="F3553" s="122"/>
      <c r="G3553" s="123"/>
      <c r="H3553" s="123"/>
      <c r="I3553" s="123"/>
      <c r="J3553" s="122"/>
      <c r="K3553" s="827"/>
      <c r="L3553" s="827"/>
    </row>
    <row r="3554" spans="2:12" x14ac:dyDescent="0.25">
      <c r="B3554" s="120"/>
      <c r="C3554" s="121"/>
      <c r="D3554" s="121"/>
      <c r="E3554" s="120"/>
      <c r="F3554" s="122"/>
      <c r="G3554" s="123"/>
      <c r="H3554" s="123"/>
      <c r="I3554" s="123"/>
      <c r="J3554" s="122"/>
      <c r="K3554" s="827"/>
      <c r="L3554" s="827"/>
    </row>
    <row r="3555" spans="2:12" x14ac:dyDescent="0.25">
      <c r="B3555" s="120"/>
      <c r="C3555" s="121"/>
      <c r="D3555" s="121"/>
      <c r="E3555" s="120"/>
      <c r="F3555" s="122"/>
      <c r="G3555" s="123"/>
      <c r="H3555" s="123"/>
      <c r="I3555" s="123"/>
      <c r="J3555" s="122"/>
      <c r="K3555" s="827"/>
      <c r="L3555" s="827"/>
    </row>
    <row r="3556" spans="2:12" x14ac:dyDescent="0.25">
      <c r="B3556" s="120"/>
      <c r="C3556" s="121"/>
      <c r="D3556" s="121"/>
      <c r="E3556" s="120"/>
      <c r="F3556" s="122"/>
      <c r="G3556" s="123"/>
      <c r="H3556" s="123"/>
      <c r="I3556" s="123"/>
      <c r="J3556" s="122"/>
      <c r="K3556" s="827"/>
      <c r="L3556" s="827"/>
    </row>
    <row r="3557" spans="2:12" x14ac:dyDescent="0.25">
      <c r="B3557" s="120"/>
      <c r="C3557" s="121"/>
      <c r="D3557" s="121"/>
      <c r="E3557" s="120"/>
      <c r="F3557" s="122"/>
      <c r="G3557" s="123"/>
      <c r="H3557" s="123"/>
      <c r="I3557" s="123"/>
      <c r="J3557" s="122"/>
      <c r="K3557" s="827"/>
      <c r="L3557" s="827"/>
    </row>
    <row r="3558" spans="2:12" x14ac:dyDescent="0.25">
      <c r="B3558" s="120"/>
      <c r="C3558" s="121"/>
      <c r="D3558" s="121"/>
      <c r="E3558" s="120"/>
      <c r="F3558" s="122"/>
      <c r="G3558" s="123"/>
      <c r="H3558" s="123"/>
      <c r="I3558" s="123"/>
      <c r="J3558" s="122"/>
      <c r="K3558" s="827"/>
      <c r="L3558" s="827"/>
    </row>
    <row r="3559" spans="2:12" x14ac:dyDescent="0.25">
      <c r="B3559" s="120"/>
      <c r="C3559" s="121"/>
      <c r="D3559" s="121"/>
      <c r="E3559" s="120"/>
      <c r="F3559" s="122"/>
      <c r="G3559" s="123"/>
      <c r="H3559" s="123"/>
      <c r="I3559" s="123"/>
      <c r="J3559" s="122"/>
      <c r="K3559" s="827"/>
      <c r="L3559" s="827"/>
    </row>
    <row r="3560" spans="2:12" x14ac:dyDescent="0.25">
      <c r="B3560" s="120"/>
      <c r="C3560" s="121"/>
      <c r="D3560" s="121"/>
      <c r="E3560" s="120"/>
      <c r="F3560" s="122"/>
      <c r="G3560" s="123"/>
      <c r="H3560" s="123"/>
      <c r="I3560" s="123"/>
      <c r="J3560" s="122"/>
      <c r="K3560" s="827"/>
      <c r="L3560" s="827"/>
    </row>
    <row r="3561" spans="2:12" x14ac:dyDescent="0.25">
      <c r="B3561" s="120"/>
      <c r="C3561" s="121"/>
      <c r="D3561" s="121"/>
      <c r="E3561" s="120"/>
      <c r="F3561" s="122"/>
      <c r="G3561" s="123"/>
      <c r="H3561" s="123"/>
      <c r="I3561" s="123"/>
      <c r="J3561" s="122"/>
      <c r="K3561" s="827"/>
      <c r="L3561" s="827"/>
    </row>
    <row r="3562" spans="2:12" x14ac:dyDescent="0.25">
      <c r="B3562" s="120"/>
      <c r="C3562" s="121"/>
      <c r="D3562" s="121"/>
      <c r="E3562" s="120"/>
      <c r="F3562" s="122"/>
      <c r="G3562" s="123"/>
      <c r="H3562" s="123"/>
      <c r="I3562" s="123"/>
      <c r="J3562" s="122"/>
      <c r="K3562" s="827"/>
      <c r="L3562" s="827"/>
    </row>
    <row r="3563" spans="2:12" x14ac:dyDescent="0.25">
      <c r="B3563" s="120"/>
      <c r="C3563" s="121"/>
      <c r="D3563" s="121"/>
      <c r="E3563" s="120"/>
      <c r="F3563" s="122"/>
      <c r="G3563" s="123"/>
      <c r="H3563" s="123"/>
      <c r="I3563" s="123"/>
      <c r="J3563" s="122"/>
      <c r="K3563" s="827"/>
      <c r="L3563" s="827"/>
    </row>
    <row r="3564" spans="2:12" x14ac:dyDescent="0.25">
      <c r="B3564" s="120"/>
      <c r="C3564" s="121"/>
      <c r="D3564" s="121"/>
      <c r="E3564" s="120"/>
      <c r="F3564" s="122"/>
      <c r="G3564" s="123"/>
      <c r="H3564" s="123"/>
      <c r="I3564" s="123"/>
      <c r="J3564" s="122"/>
      <c r="K3564" s="827"/>
      <c r="L3564" s="827"/>
    </row>
    <row r="3565" spans="2:12" x14ac:dyDescent="0.25">
      <c r="B3565" s="120"/>
      <c r="C3565" s="121"/>
      <c r="D3565" s="121"/>
      <c r="E3565" s="120"/>
      <c r="F3565" s="122"/>
      <c r="G3565" s="123"/>
      <c r="H3565" s="123"/>
      <c r="I3565" s="123"/>
      <c r="J3565" s="122"/>
      <c r="K3565" s="827"/>
      <c r="L3565" s="827"/>
    </row>
    <row r="3566" spans="2:12" x14ac:dyDescent="0.25">
      <c r="B3566" s="120"/>
      <c r="C3566" s="121"/>
      <c r="D3566" s="121"/>
      <c r="E3566" s="120"/>
      <c r="F3566" s="122"/>
      <c r="G3566" s="123"/>
      <c r="H3566" s="123"/>
      <c r="I3566" s="123"/>
      <c r="J3566" s="122"/>
      <c r="K3566" s="827"/>
      <c r="L3566" s="827"/>
    </row>
    <row r="3567" spans="2:12" x14ac:dyDescent="0.25">
      <c r="B3567" s="120"/>
      <c r="C3567" s="121"/>
      <c r="D3567" s="121"/>
      <c r="E3567" s="120"/>
      <c r="F3567" s="122"/>
      <c r="G3567" s="123"/>
      <c r="H3567" s="123"/>
      <c r="I3567" s="123"/>
      <c r="J3567" s="122"/>
      <c r="K3567" s="827"/>
      <c r="L3567" s="827"/>
    </row>
    <row r="3568" spans="2:12" x14ac:dyDescent="0.25">
      <c r="B3568" s="120"/>
      <c r="C3568" s="121"/>
      <c r="D3568" s="121"/>
      <c r="E3568" s="120"/>
      <c r="F3568" s="122"/>
      <c r="G3568" s="123"/>
      <c r="H3568" s="123"/>
      <c r="I3568" s="123"/>
      <c r="J3568" s="122"/>
      <c r="K3568" s="827"/>
      <c r="L3568" s="827"/>
    </row>
    <row r="3569" spans="2:12" x14ac:dyDescent="0.25">
      <c r="B3569" s="120"/>
      <c r="C3569" s="121"/>
      <c r="D3569" s="121"/>
      <c r="E3569" s="120"/>
      <c r="F3569" s="122"/>
      <c r="G3569" s="123"/>
      <c r="H3569" s="123"/>
      <c r="I3569" s="123"/>
      <c r="J3569" s="122"/>
      <c r="K3569" s="827"/>
      <c r="L3569" s="827"/>
    </row>
    <row r="3570" spans="2:12" x14ac:dyDescent="0.25">
      <c r="B3570" s="120"/>
      <c r="C3570" s="121"/>
      <c r="D3570" s="121"/>
      <c r="E3570" s="120"/>
      <c r="F3570" s="122"/>
      <c r="G3570" s="123"/>
      <c r="H3570" s="123"/>
      <c r="I3570" s="123"/>
      <c r="J3570" s="122"/>
      <c r="K3570" s="827"/>
      <c r="L3570" s="827"/>
    </row>
    <row r="3571" spans="2:12" x14ac:dyDescent="0.25">
      <c r="B3571" s="120"/>
      <c r="C3571" s="121"/>
      <c r="D3571" s="121"/>
      <c r="E3571" s="120"/>
      <c r="F3571" s="122"/>
      <c r="G3571" s="123"/>
      <c r="H3571" s="123"/>
      <c r="I3571" s="123"/>
      <c r="J3571" s="122"/>
      <c r="K3571" s="827"/>
      <c r="L3571" s="827"/>
    </row>
    <row r="3572" spans="2:12" x14ac:dyDescent="0.25">
      <c r="B3572" s="120"/>
      <c r="C3572" s="121"/>
      <c r="D3572" s="121"/>
      <c r="E3572" s="120"/>
      <c r="F3572" s="122"/>
      <c r="G3572" s="123"/>
      <c r="H3572" s="123"/>
      <c r="I3572" s="123"/>
      <c r="J3572" s="122"/>
      <c r="K3572" s="827"/>
      <c r="L3572" s="827"/>
    </row>
    <row r="3573" spans="2:12" x14ac:dyDescent="0.25">
      <c r="B3573" s="120"/>
      <c r="C3573" s="121"/>
      <c r="D3573" s="121"/>
      <c r="E3573" s="120"/>
      <c r="F3573" s="122"/>
      <c r="G3573" s="123"/>
      <c r="H3573" s="123"/>
      <c r="I3573" s="123"/>
      <c r="J3573" s="122"/>
      <c r="K3573" s="827"/>
      <c r="L3573" s="827"/>
    </row>
    <row r="3574" spans="2:12" x14ac:dyDescent="0.25">
      <c r="B3574" s="120"/>
      <c r="C3574" s="121"/>
      <c r="D3574" s="121"/>
      <c r="E3574" s="120"/>
      <c r="F3574" s="122"/>
      <c r="G3574" s="123"/>
      <c r="H3574" s="123"/>
      <c r="I3574" s="123"/>
      <c r="J3574" s="122"/>
      <c r="K3574" s="827"/>
      <c r="L3574" s="827"/>
    </row>
    <row r="3575" spans="2:12" x14ac:dyDescent="0.25">
      <c r="B3575" s="120"/>
      <c r="C3575" s="121"/>
      <c r="D3575" s="121"/>
      <c r="E3575" s="120"/>
      <c r="F3575" s="122"/>
      <c r="G3575" s="123"/>
      <c r="H3575" s="123"/>
      <c r="I3575" s="123"/>
      <c r="J3575" s="122"/>
      <c r="K3575" s="827"/>
      <c r="L3575" s="827"/>
    </row>
    <row r="3576" spans="2:12" x14ac:dyDescent="0.25">
      <c r="B3576" s="120"/>
      <c r="C3576" s="121"/>
      <c r="D3576" s="121"/>
      <c r="E3576" s="120"/>
      <c r="F3576" s="122"/>
      <c r="G3576" s="123"/>
      <c r="H3576" s="123"/>
      <c r="I3576" s="123"/>
      <c r="J3576" s="122"/>
      <c r="K3576" s="827"/>
      <c r="L3576" s="827"/>
    </row>
    <row r="3577" spans="2:12" x14ac:dyDescent="0.25">
      <c r="B3577" s="120"/>
      <c r="C3577" s="121"/>
      <c r="D3577" s="121"/>
      <c r="E3577" s="120"/>
      <c r="F3577" s="122"/>
      <c r="G3577" s="123"/>
      <c r="H3577" s="123"/>
      <c r="I3577" s="123"/>
      <c r="J3577" s="122"/>
      <c r="K3577" s="827"/>
      <c r="L3577" s="827"/>
    </row>
    <row r="3578" spans="2:12" x14ac:dyDescent="0.25">
      <c r="B3578" s="120"/>
      <c r="C3578" s="121"/>
      <c r="D3578" s="121"/>
      <c r="E3578" s="120"/>
      <c r="F3578" s="122"/>
      <c r="G3578" s="123"/>
      <c r="H3578" s="123"/>
      <c r="I3578" s="123"/>
      <c r="J3578" s="122"/>
      <c r="K3578" s="827"/>
      <c r="L3578" s="827"/>
    </row>
    <row r="3579" spans="2:12" x14ac:dyDescent="0.25">
      <c r="B3579" s="120"/>
      <c r="C3579" s="121"/>
      <c r="D3579" s="121"/>
      <c r="E3579" s="120"/>
      <c r="F3579" s="122"/>
      <c r="G3579" s="123"/>
      <c r="H3579" s="123"/>
      <c r="I3579" s="123"/>
      <c r="J3579" s="122"/>
      <c r="K3579" s="827"/>
      <c r="L3579" s="827"/>
    </row>
    <row r="3580" spans="2:12" x14ac:dyDescent="0.25">
      <c r="B3580" s="120"/>
      <c r="C3580" s="121"/>
      <c r="D3580" s="121"/>
      <c r="E3580" s="120"/>
      <c r="F3580" s="122"/>
      <c r="G3580" s="123"/>
      <c r="H3580" s="123"/>
      <c r="I3580" s="123"/>
      <c r="J3580" s="122"/>
      <c r="K3580" s="827"/>
      <c r="L3580" s="827"/>
    </row>
    <row r="3581" spans="2:12" x14ac:dyDescent="0.25">
      <c r="B3581" s="120"/>
      <c r="C3581" s="121"/>
      <c r="D3581" s="121"/>
      <c r="E3581" s="120"/>
      <c r="F3581" s="122"/>
      <c r="G3581" s="123"/>
      <c r="H3581" s="123"/>
      <c r="I3581" s="123"/>
      <c r="J3581" s="122"/>
      <c r="K3581" s="827"/>
      <c r="L3581" s="827"/>
    </row>
    <row r="3582" spans="2:12" x14ac:dyDescent="0.25">
      <c r="B3582" s="120"/>
      <c r="C3582" s="121"/>
      <c r="D3582" s="121"/>
      <c r="E3582" s="120"/>
      <c r="F3582" s="122"/>
      <c r="G3582" s="123"/>
      <c r="H3582" s="123"/>
      <c r="I3582" s="123"/>
      <c r="J3582" s="122"/>
      <c r="K3582" s="827"/>
      <c r="L3582" s="827"/>
    </row>
    <row r="3583" spans="2:12" x14ac:dyDescent="0.25">
      <c r="B3583" s="120"/>
      <c r="C3583" s="121"/>
      <c r="D3583" s="121"/>
      <c r="E3583" s="120"/>
      <c r="F3583" s="122"/>
      <c r="G3583" s="123"/>
      <c r="H3583" s="123"/>
      <c r="I3583" s="123"/>
      <c r="J3583" s="122"/>
      <c r="K3583" s="827"/>
      <c r="L3583" s="827"/>
    </row>
    <row r="3584" spans="2:12" x14ac:dyDescent="0.25">
      <c r="B3584" s="120"/>
      <c r="C3584" s="121"/>
      <c r="D3584" s="121"/>
      <c r="E3584" s="120"/>
      <c r="F3584" s="122"/>
      <c r="G3584" s="123"/>
      <c r="H3584" s="123"/>
      <c r="I3584" s="123"/>
      <c r="J3584" s="122"/>
      <c r="K3584" s="827"/>
      <c r="L3584" s="827"/>
    </row>
    <row r="3585" spans="2:12" x14ac:dyDescent="0.25">
      <c r="B3585" s="120"/>
      <c r="C3585" s="121"/>
      <c r="D3585" s="121"/>
      <c r="E3585" s="120"/>
      <c r="F3585" s="122"/>
      <c r="G3585" s="123"/>
      <c r="H3585" s="123"/>
      <c r="I3585" s="123"/>
      <c r="J3585" s="122"/>
      <c r="K3585" s="827"/>
      <c r="L3585" s="827"/>
    </row>
    <row r="3586" spans="2:12" x14ac:dyDescent="0.25">
      <c r="B3586" s="120"/>
      <c r="C3586" s="121"/>
      <c r="D3586" s="121"/>
      <c r="E3586" s="120"/>
      <c r="F3586" s="122"/>
      <c r="G3586" s="123"/>
      <c r="H3586" s="123"/>
      <c r="I3586" s="123"/>
      <c r="J3586" s="122"/>
      <c r="K3586" s="827"/>
      <c r="L3586" s="827"/>
    </row>
    <row r="3587" spans="2:12" x14ac:dyDescent="0.25">
      <c r="B3587" s="120"/>
      <c r="C3587" s="121"/>
      <c r="D3587" s="121"/>
      <c r="E3587" s="120"/>
      <c r="F3587" s="122"/>
      <c r="G3587" s="123"/>
      <c r="H3587" s="123"/>
      <c r="I3587" s="123"/>
      <c r="J3587" s="122"/>
      <c r="K3587" s="827"/>
      <c r="L3587" s="827"/>
    </row>
    <row r="3588" spans="2:12" x14ac:dyDescent="0.25">
      <c r="B3588" s="120"/>
      <c r="C3588" s="121"/>
      <c r="D3588" s="121"/>
      <c r="E3588" s="120"/>
      <c r="F3588" s="122"/>
      <c r="G3588" s="123"/>
      <c r="H3588" s="123"/>
      <c r="I3588" s="123"/>
      <c r="J3588" s="122"/>
      <c r="K3588" s="827"/>
      <c r="L3588" s="827"/>
    </row>
    <row r="3589" spans="2:12" x14ac:dyDescent="0.25">
      <c r="B3589" s="120"/>
      <c r="C3589" s="121"/>
      <c r="D3589" s="121"/>
      <c r="E3589" s="120"/>
      <c r="F3589" s="122"/>
      <c r="G3589" s="123"/>
      <c r="H3589" s="123"/>
      <c r="I3589" s="123"/>
      <c r="J3589" s="122"/>
      <c r="K3589" s="827"/>
      <c r="L3589" s="827"/>
    </row>
    <row r="3590" spans="2:12" x14ac:dyDescent="0.25">
      <c r="B3590" s="120"/>
      <c r="C3590" s="121"/>
      <c r="D3590" s="121"/>
      <c r="E3590" s="120"/>
      <c r="F3590" s="122"/>
      <c r="G3590" s="123"/>
      <c r="H3590" s="123"/>
      <c r="I3590" s="123"/>
      <c r="J3590" s="122"/>
      <c r="K3590" s="827"/>
      <c r="L3590" s="827"/>
    </row>
    <row r="3591" spans="2:12" x14ac:dyDescent="0.25">
      <c r="B3591" s="120"/>
      <c r="C3591" s="121"/>
      <c r="D3591" s="121"/>
      <c r="E3591" s="120"/>
      <c r="F3591" s="122"/>
      <c r="G3591" s="123"/>
      <c r="H3591" s="123"/>
      <c r="I3591" s="123"/>
      <c r="J3591" s="122"/>
      <c r="K3591" s="827"/>
      <c r="L3591" s="827"/>
    </row>
    <row r="3592" spans="2:12" x14ac:dyDescent="0.25">
      <c r="B3592" s="120"/>
      <c r="C3592" s="121"/>
      <c r="D3592" s="121"/>
      <c r="E3592" s="120"/>
      <c r="F3592" s="122"/>
      <c r="G3592" s="123"/>
      <c r="H3592" s="123"/>
      <c r="I3592" s="123"/>
      <c r="J3592" s="122"/>
      <c r="K3592" s="827"/>
      <c r="L3592" s="827"/>
    </row>
    <row r="3593" spans="2:12" x14ac:dyDescent="0.25">
      <c r="B3593" s="120"/>
      <c r="C3593" s="121"/>
      <c r="D3593" s="121"/>
      <c r="E3593" s="120"/>
      <c r="F3593" s="122"/>
      <c r="G3593" s="123"/>
      <c r="H3593" s="123"/>
      <c r="I3593" s="123"/>
      <c r="J3593" s="122"/>
      <c r="K3593" s="827"/>
      <c r="L3593" s="827"/>
    </row>
    <row r="3594" spans="2:12" x14ac:dyDescent="0.25">
      <c r="B3594" s="120"/>
      <c r="C3594" s="121"/>
      <c r="D3594" s="121"/>
      <c r="E3594" s="120"/>
      <c r="F3594" s="122"/>
      <c r="G3594" s="123"/>
      <c r="H3594" s="123"/>
      <c r="I3594" s="123"/>
      <c r="J3594" s="122"/>
      <c r="K3594" s="827"/>
      <c r="L3594" s="827"/>
    </row>
    <row r="3595" spans="2:12" x14ac:dyDescent="0.25">
      <c r="B3595" s="120"/>
      <c r="C3595" s="121"/>
      <c r="D3595" s="121"/>
      <c r="E3595" s="120"/>
      <c r="F3595" s="122"/>
      <c r="G3595" s="123"/>
      <c r="H3595" s="123"/>
      <c r="I3595" s="123"/>
      <c r="J3595" s="122"/>
      <c r="K3595" s="827"/>
      <c r="L3595" s="827"/>
    </row>
    <row r="3596" spans="2:12" x14ac:dyDescent="0.25">
      <c r="B3596" s="120"/>
      <c r="C3596" s="121"/>
      <c r="D3596" s="121"/>
      <c r="E3596" s="120"/>
      <c r="F3596" s="122"/>
      <c r="G3596" s="123"/>
      <c r="H3596" s="123"/>
      <c r="I3596" s="123"/>
      <c r="J3596" s="122"/>
      <c r="K3596" s="827"/>
      <c r="L3596" s="827"/>
    </row>
    <row r="3597" spans="2:12" x14ac:dyDescent="0.25">
      <c r="B3597" s="120"/>
      <c r="C3597" s="121"/>
      <c r="D3597" s="121"/>
      <c r="E3597" s="120"/>
      <c r="F3597" s="122"/>
      <c r="G3597" s="123"/>
      <c r="H3597" s="123"/>
      <c r="I3597" s="123"/>
      <c r="J3597" s="122"/>
      <c r="K3597" s="827"/>
      <c r="L3597" s="827"/>
    </row>
    <row r="3598" spans="2:12" x14ac:dyDescent="0.25">
      <c r="B3598" s="120"/>
      <c r="C3598" s="121"/>
      <c r="D3598" s="121"/>
      <c r="E3598" s="120"/>
      <c r="F3598" s="122"/>
      <c r="G3598" s="123"/>
      <c r="H3598" s="123"/>
      <c r="I3598" s="123"/>
      <c r="J3598" s="122"/>
      <c r="K3598" s="827"/>
      <c r="L3598" s="827"/>
    </row>
    <row r="3599" spans="2:12" x14ac:dyDescent="0.25">
      <c r="B3599" s="120"/>
      <c r="C3599" s="121"/>
      <c r="D3599" s="121"/>
      <c r="E3599" s="120"/>
      <c r="F3599" s="122"/>
      <c r="G3599" s="123"/>
      <c r="H3599" s="123"/>
      <c r="I3599" s="123"/>
      <c r="J3599" s="122"/>
      <c r="K3599" s="827"/>
      <c r="L3599" s="827"/>
    </row>
    <row r="3600" spans="2:12" x14ac:dyDescent="0.25">
      <c r="B3600" s="120"/>
      <c r="C3600" s="121"/>
      <c r="D3600" s="121"/>
      <c r="E3600" s="120"/>
      <c r="F3600" s="122"/>
      <c r="G3600" s="123"/>
      <c r="H3600" s="123"/>
      <c r="I3600" s="123"/>
      <c r="J3600" s="122"/>
      <c r="K3600" s="827"/>
      <c r="L3600" s="827"/>
    </row>
    <row r="3601" spans="2:12" x14ac:dyDescent="0.25">
      <c r="B3601" s="120"/>
      <c r="C3601" s="121"/>
      <c r="D3601" s="121"/>
      <c r="E3601" s="120"/>
      <c r="F3601" s="122"/>
      <c r="G3601" s="123"/>
      <c r="H3601" s="123"/>
      <c r="I3601" s="123"/>
      <c r="J3601" s="122"/>
      <c r="K3601" s="827"/>
      <c r="L3601" s="827"/>
    </row>
    <row r="3602" spans="2:12" x14ac:dyDescent="0.25">
      <c r="B3602" s="120"/>
      <c r="C3602" s="121"/>
      <c r="D3602" s="121"/>
      <c r="E3602" s="120"/>
      <c r="F3602" s="122"/>
      <c r="G3602" s="123"/>
      <c r="H3602" s="123"/>
      <c r="I3602" s="123"/>
      <c r="J3602" s="122"/>
      <c r="K3602" s="827"/>
      <c r="L3602" s="827"/>
    </row>
    <row r="3603" spans="2:12" x14ac:dyDescent="0.25">
      <c r="B3603" s="120"/>
      <c r="C3603" s="121"/>
      <c r="D3603" s="121"/>
      <c r="E3603" s="120"/>
      <c r="F3603" s="122"/>
      <c r="G3603" s="123"/>
      <c r="H3603" s="123"/>
      <c r="I3603" s="123"/>
      <c r="J3603" s="122"/>
      <c r="K3603" s="827"/>
      <c r="L3603" s="827"/>
    </row>
    <row r="3604" spans="2:12" x14ac:dyDescent="0.25">
      <c r="B3604" s="120"/>
      <c r="C3604" s="121"/>
      <c r="D3604" s="121"/>
      <c r="E3604" s="120"/>
      <c r="F3604" s="122"/>
      <c r="G3604" s="123"/>
      <c r="H3604" s="123"/>
      <c r="I3604" s="123"/>
      <c r="J3604" s="122"/>
      <c r="K3604" s="827"/>
      <c r="L3604" s="827"/>
    </row>
    <row r="3605" spans="2:12" x14ac:dyDescent="0.25">
      <c r="B3605" s="120"/>
      <c r="C3605" s="121"/>
      <c r="D3605" s="121"/>
      <c r="E3605" s="120"/>
      <c r="F3605" s="122"/>
      <c r="G3605" s="123"/>
      <c r="H3605" s="123"/>
      <c r="I3605" s="123"/>
      <c r="J3605" s="122"/>
      <c r="K3605" s="827"/>
      <c r="L3605" s="827"/>
    </row>
    <row r="3606" spans="2:12" x14ac:dyDescent="0.25">
      <c r="B3606" s="120"/>
      <c r="C3606" s="121"/>
      <c r="D3606" s="121"/>
      <c r="E3606" s="120"/>
      <c r="F3606" s="122"/>
      <c r="G3606" s="123"/>
      <c r="H3606" s="123"/>
      <c r="I3606" s="123"/>
      <c r="J3606" s="122"/>
      <c r="K3606" s="827"/>
      <c r="L3606" s="827"/>
    </row>
    <row r="3607" spans="2:12" x14ac:dyDescent="0.25">
      <c r="B3607" s="120"/>
      <c r="C3607" s="121"/>
      <c r="D3607" s="121"/>
      <c r="E3607" s="120"/>
      <c r="F3607" s="122"/>
      <c r="G3607" s="123"/>
      <c r="H3607" s="123"/>
      <c r="I3607" s="123"/>
      <c r="J3607" s="122"/>
      <c r="K3607" s="827"/>
      <c r="L3607" s="827"/>
    </row>
    <row r="3608" spans="2:12" x14ac:dyDescent="0.25">
      <c r="B3608" s="120"/>
      <c r="C3608" s="121"/>
      <c r="D3608" s="121"/>
      <c r="E3608" s="120"/>
      <c r="F3608" s="122"/>
      <c r="G3608" s="123"/>
      <c r="H3608" s="123"/>
      <c r="I3608" s="123"/>
      <c r="J3608" s="122"/>
      <c r="K3608" s="827"/>
      <c r="L3608" s="827"/>
    </row>
    <row r="3609" spans="2:12" x14ac:dyDescent="0.25">
      <c r="B3609" s="120"/>
      <c r="C3609" s="121"/>
      <c r="D3609" s="121"/>
      <c r="E3609" s="120"/>
      <c r="F3609" s="122"/>
      <c r="G3609" s="123"/>
      <c r="H3609" s="123"/>
      <c r="I3609" s="123"/>
      <c r="J3609" s="122"/>
      <c r="K3609" s="827"/>
      <c r="L3609" s="827"/>
    </row>
    <row r="3610" spans="2:12" x14ac:dyDescent="0.25">
      <c r="B3610" s="120"/>
      <c r="C3610" s="121"/>
      <c r="D3610" s="121"/>
      <c r="E3610" s="120"/>
      <c r="F3610" s="122"/>
      <c r="G3610" s="123"/>
      <c r="H3610" s="123"/>
      <c r="I3610" s="123"/>
      <c r="J3610" s="122"/>
      <c r="K3610" s="827"/>
      <c r="L3610" s="827"/>
    </row>
    <row r="3611" spans="2:12" x14ac:dyDescent="0.25">
      <c r="B3611" s="120"/>
      <c r="C3611" s="121"/>
      <c r="D3611" s="121"/>
      <c r="E3611" s="120"/>
      <c r="F3611" s="122"/>
      <c r="G3611" s="123"/>
      <c r="H3611" s="123"/>
      <c r="I3611" s="123"/>
      <c r="J3611" s="122"/>
      <c r="K3611" s="827"/>
      <c r="L3611" s="827"/>
    </row>
    <row r="3612" spans="2:12" x14ac:dyDescent="0.25">
      <c r="B3612" s="120"/>
      <c r="C3612" s="121"/>
      <c r="D3612" s="121"/>
      <c r="E3612" s="120"/>
      <c r="F3612" s="122"/>
      <c r="G3612" s="123"/>
      <c r="H3612" s="123"/>
      <c r="I3612" s="123"/>
      <c r="J3612" s="122"/>
      <c r="K3612" s="827"/>
      <c r="L3612" s="827"/>
    </row>
    <row r="3613" spans="2:12" x14ac:dyDescent="0.25">
      <c r="B3613" s="120"/>
      <c r="C3613" s="121"/>
      <c r="D3613" s="121"/>
      <c r="E3613" s="120"/>
      <c r="F3613" s="122"/>
      <c r="G3613" s="123"/>
      <c r="H3613" s="123"/>
      <c r="I3613" s="123"/>
      <c r="J3613" s="122"/>
      <c r="K3613" s="827"/>
      <c r="L3613" s="827"/>
    </row>
    <row r="3614" spans="2:12" x14ac:dyDescent="0.25">
      <c r="B3614" s="120"/>
      <c r="C3614" s="121"/>
      <c r="D3614" s="121"/>
      <c r="E3614" s="120"/>
      <c r="F3614" s="122"/>
      <c r="G3614" s="123"/>
      <c r="H3614" s="123"/>
      <c r="I3614" s="123"/>
      <c r="J3614" s="122"/>
      <c r="K3614" s="827"/>
      <c r="L3614" s="827"/>
    </row>
    <row r="3615" spans="2:12" x14ac:dyDescent="0.25">
      <c r="B3615" s="120"/>
      <c r="C3615" s="121"/>
      <c r="D3615" s="121"/>
      <c r="E3615" s="120"/>
      <c r="F3615" s="122"/>
      <c r="G3615" s="123"/>
      <c r="H3615" s="123"/>
      <c r="I3615" s="123"/>
      <c r="J3615" s="122"/>
      <c r="K3615" s="827"/>
      <c r="L3615" s="827"/>
    </row>
    <row r="3616" spans="2:12" x14ac:dyDescent="0.25">
      <c r="B3616" s="120"/>
      <c r="C3616" s="121"/>
      <c r="D3616" s="121"/>
      <c r="E3616" s="120"/>
      <c r="F3616" s="122"/>
      <c r="G3616" s="123"/>
      <c r="H3616" s="123"/>
      <c r="I3616" s="123"/>
      <c r="J3616" s="122"/>
      <c r="K3616" s="827"/>
      <c r="L3616" s="827"/>
    </row>
    <row r="3617" spans="2:12" x14ac:dyDescent="0.25">
      <c r="B3617" s="120"/>
      <c r="C3617" s="121"/>
      <c r="D3617" s="121"/>
      <c r="E3617" s="120"/>
      <c r="F3617" s="122"/>
      <c r="G3617" s="123"/>
      <c r="H3617" s="123"/>
      <c r="I3617" s="123"/>
      <c r="J3617" s="122"/>
      <c r="K3617" s="827"/>
      <c r="L3617" s="827"/>
    </row>
    <row r="3618" spans="2:12" x14ac:dyDescent="0.25">
      <c r="B3618" s="120"/>
      <c r="C3618" s="121"/>
      <c r="D3618" s="121"/>
      <c r="E3618" s="120"/>
      <c r="F3618" s="122"/>
      <c r="G3618" s="123"/>
      <c r="H3618" s="123"/>
      <c r="I3618" s="123"/>
      <c r="J3618" s="122"/>
      <c r="K3618" s="827"/>
      <c r="L3618" s="827"/>
    </row>
    <row r="3619" spans="2:12" x14ac:dyDescent="0.25">
      <c r="B3619" s="120"/>
      <c r="C3619" s="121"/>
      <c r="D3619" s="121"/>
      <c r="E3619" s="120"/>
      <c r="F3619" s="122"/>
      <c r="G3619" s="123"/>
      <c r="H3619" s="123"/>
      <c r="I3619" s="123"/>
      <c r="J3619" s="122"/>
      <c r="K3619" s="827"/>
      <c r="L3619" s="827"/>
    </row>
    <row r="3620" spans="2:12" x14ac:dyDescent="0.25">
      <c r="B3620" s="120"/>
      <c r="C3620" s="121"/>
      <c r="D3620" s="121"/>
      <c r="E3620" s="120"/>
      <c r="F3620" s="122"/>
      <c r="G3620" s="123"/>
      <c r="H3620" s="123"/>
      <c r="I3620" s="123"/>
      <c r="J3620" s="122"/>
      <c r="K3620" s="827"/>
      <c r="L3620" s="827"/>
    </row>
    <row r="3621" spans="2:12" x14ac:dyDescent="0.25">
      <c r="B3621" s="120"/>
      <c r="C3621" s="121"/>
      <c r="D3621" s="121"/>
      <c r="E3621" s="120"/>
      <c r="F3621" s="122"/>
      <c r="G3621" s="123"/>
      <c r="H3621" s="123"/>
      <c r="I3621" s="123"/>
      <c r="J3621" s="122"/>
      <c r="K3621" s="827"/>
      <c r="L3621" s="827"/>
    </row>
    <row r="3622" spans="2:12" x14ac:dyDescent="0.25">
      <c r="B3622" s="120"/>
      <c r="C3622" s="121"/>
      <c r="D3622" s="121"/>
      <c r="E3622" s="120"/>
      <c r="F3622" s="122"/>
      <c r="G3622" s="123"/>
      <c r="H3622" s="123"/>
      <c r="I3622" s="123"/>
      <c r="J3622" s="122"/>
      <c r="K3622" s="827"/>
      <c r="L3622" s="827"/>
    </row>
    <row r="3623" spans="2:12" x14ac:dyDescent="0.25">
      <c r="B3623" s="120"/>
      <c r="C3623" s="121"/>
      <c r="D3623" s="121"/>
      <c r="E3623" s="120"/>
      <c r="F3623" s="122"/>
      <c r="G3623" s="123"/>
      <c r="H3623" s="123"/>
      <c r="I3623" s="123"/>
      <c r="J3623" s="122"/>
      <c r="K3623" s="827"/>
      <c r="L3623" s="827"/>
    </row>
    <row r="3624" spans="2:12" x14ac:dyDescent="0.25">
      <c r="B3624" s="120"/>
      <c r="C3624" s="121"/>
      <c r="D3624" s="121"/>
      <c r="E3624" s="120"/>
      <c r="F3624" s="122"/>
      <c r="G3624" s="123"/>
      <c r="H3624" s="123"/>
      <c r="I3624" s="123"/>
      <c r="J3624" s="122"/>
      <c r="K3624" s="827"/>
      <c r="L3624" s="827"/>
    </row>
    <row r="3625" spans="2:12" x14ac:dyDescent="0.25">
      <c r="B3625" s="120"/>
      <c r="C3625" s="121"/>
      <c r="D3625" s="121"/>
      <c r="E3625" s="120"/>
      <c r="F3625" s="122"/>
      <c r="G3625" s="123"/>
      <c r="H3625" s="123"/>
      <c r="I3625" s="123"/>
      <c r="J3625" s="122"/>
      <c r="K3625" s="827"/>
      <c r="L3625" s="827"/>
    </row>
    <row r="3626" spans="2:12" x14ac:dyDescent="0.25">
      <c r="B3626" s="120"/>
      <c r="C3626" s="121"/>
      <c r="D3626" s="121"/>
      <c r="E3626" s="120"/>
      <c r="F3626" s="122"/>
      <c r="G3626" s="123"/>
      <c r="H3626" s="123"/>
      <c r="I3626" s="123"/>
      <c r="J3626" s="122"/>
      <c r="K3626" s="827"/>
      <c r="L3626" s="827"/>
    </row>
    <row r="3627" spans="2:12" x14ac:dyDescent="0.25">
      <c r="B3627" s="120"/>
      <c r="C3627" s="121"/>
      <c r="D3627" s="121"/>
      <c r="E3627" s="120"/>
      <c r="F3627" s="122"/>
      <c r="G3627" s="123"/>
      <c r="H3627" s="123"/>
      <c r="I3627" s="123"/>
      <c r="J3627" s="122"/>
      <c r="K3627" s="827"/>
      <c r="L3627" s="827"/>
    </row>
    <row r="3628" spans="2:12" x14ac:dyDescent="0.25">
      <c r="B3628" s="120"/>
      <c r="C3628" s="121"/>
      <c r="D3628" s="121"/>
      <c r="E3628" s="120"/>
      <c r="F3628" s="122"/>
      <c r="G3628" s="123"/>
      <c r="H3628" s="123"/>
      <c r="I3628" s="123"/>
      <c r="J3628" s="122"/>
      <c r="K3628" s="827"/>
      <c r="L3628" s="827"/>
    </row>
    <row r="3629" spans="2:12" x14ac:dyDescent="0.25">
      <c r="B3629" s="120"/>
      <c r="C3629" s="121"/>
      <c r="D3629" s="121"/>
      <c r="E3629" s="120"/>
      <c r="F3629" s="122"/>
      <c r="G3629" s="123"/>
      <c r="H3629" s="123"/>
      <c r="I3629" s="123"/>
      <c r="J3629" s="122"/>
      <c r="K3629" s="827"/>
      <c r="L3629" s="827"/>
    </row>
    <row r="3630" spans="2:12" x14ac:dyDescent="0.25">
      <c r="B3630" s="120"/>
      <c r="C3630" s="121"/>
      <c r="D3630" s="121"/>
      <c r="E3630" s="120"/>
      <c r="F3630" s="122"/>
      <c r="G3630" s="123"/>
      <c r="H3630" s="123"/>
      <c r="I3630" s="123"/>
      <c r="J3630" s="122"/>
      <c r="K3630" s="827"/>
      <c r="L3630" s="827"/>
    </row>
    <row r="3631" spans="2:12" x14ac:dyDescent="0.25">
      <c r="B3631" s="120"/>
      <c r="C3631" s="121"/>
      <c r="D3631" s="121"/>
      <c r="E3631" s="120"/>
      <c r="F3631" s="122"/>
      <c r="G3631" s="123"/>
      <c r="H3631" s="123"/>
      <c r="I3631" s="123"/>
      <c r="J3631" s="122"/>
      <c r="K3631" s="827"/>
      <c r="L3631" s="827"/>
    </row>
    <row r="3632" spans="2:12" x14ac:dyDescent="0.25">
      <c r="B3632" s="120"/>
      <c r="C3632" s="121"/>
      <c r="D3632" s="121"/>
      <c r="E3632" s="120"/>
      <c r="F3632" s="122"/>
      <c r="G3632" s="123"/>
      <c r="H3632" s="123"/>
      <c r="I3632" s="123"/>
      <c r="J3632" s="122"/>
      <c r="K3632" s="827"/>
      <c r="L3632" s="827"/>
    </row>
    <row r="3633" spans="2:12" x14ac:dyDescent="0.25">
      <c r="B3633" s="120"/>
      <c r="C3633" s="121"/>
      <c r="D3633" s="121"/>
      <c r="E3633" s="120"/>
      <c r="F3633" s="122"/>
      <c r="G3633" s="123"/>
      <c r="H3633" s="123"/>
      <c r="I3633" s="123"/>
      <c r="J3633" s="122"/>
      <c r="K3633" s="827"/>
      <c r="L3633" s="827"/>
    </row>
    <row r="3634" spans="2:12" x14ac:dyDescent="0.25">
      <c r="B3634" s="120"/>
      <c r="C3634" s="121"/>
      <c r="D3634" s="121"/>
      <c r="E3634" s="120"/>
      <c r="F3634" s="122"/>
      <c r="G3634" s="123"/>
      <c r="H3634" s="123"/>
      <c r="I3634" s="123"/>
      <c r="J3634" s="122"/>
      <c r="K3634" s="827"/>
      <c r="L3634" s="827"/>
    </row>
    <row r="3635" spans="2:12" x14ac:dyDescent="0.25">
      <c r="B3635" s="120"/>
      <c r="C3635" s="121"/>
      <c r="D3635" s="121"/>
      <c r="E3635" s="120"/>
      <c r="F3635" s="122"/>
      <c r="G3635" s="123"/>
      <c r="H3635" s="123"/>
      <c r="I3635" s="123"/>
      <c r="J3635" s="122"/>
      <c r="K3635" s="827"/>
      <c r="L3635" s="827"/>
    </row>
    <row r="3636" spans="2:12" x14ac:dyDescent="0.25">
      <c r="B3636" s="120"/>
      <c r="C3636" s="121"/>
      <c r="D3636" s="121"/>
      <c r="E3636" s="120"/>
      <c r="F3636" s="122"/>
      <c r="G3636" s="123"/>
      <c r="H3636" s="123"/>
      <c r="I3636" s="123"/>
      <c r="J3636" s="122"/>
      <c r="K3636" s="827"/>
      <c r="L3636" s="827"/>
    </row>
    <row r="3637" spans="2:12" x14ac:dyDescent="0.25">
      <c r="B3637" s="120"/>
      <c r="C3637" s="121"/>
      <c r="D3637" s="121"/>
      <c r="E3637" s="120"/>
      <c r="F3637" s="122"/>
      <c r="G3637" s="123"/>
      <c r="H3637" s="123"/>
      <c r="I3637" s="123"/>
      <c r="J3637" s="122"/>
      <c r="K3637" s="827"/>
      <c r="L3637" s="827"/>
    </row>
    <row r="3638" spans="2:12" x14ac:dyDescent="0.25">
      <c r="B3638" s="120"/>
      <c r="C3638" s="121"/>
      <c r="D3638" s="121"/>
      <c r="E3638" s="120"/>
      <c r="F3638" s="122"/>
      <c r="G3638" s="123"/>
      <c r="H3638" s="123"/>
      <c r="I3638" s="123"/>
      <c r="J3638" s="122"/>
      <c r="K3638" s="827"/>
      <c r="L3638" s="827"/>
    </row>
    <row r="3639" spans="2:12" x14ac:dyDescent="0.25">
      <c r="B3639" s="120"/>
      <c r="C3639" s="121"/>
      <c r="D3639" s="121"/>
      <c r="E3639" s="120"/>
      <c r="F3639" s="122"/>
      <c r="G3639" s="123"/>
      <c r="H3639" s="123"/>
      <c r="I3639" s="123"/>
      <c r="J3639" s="122"/>
      <c r="K3639" s="827"/>
      <c r="L3639" s="827"/>
    </row>
    <row r="3640" spans="2:12" x14ac:dyDescent="0.25">
      <c r="B3640" s="120"/>
      <c r="C3640" s="121"/>
      <c r="D3640" s="121"/>
      <c r="E3640" s="120"/>
      <c r="F3640" s="122"/>
      <c r="G3640" s="123"/>
      <c r="H3640" s="123"/>
      <c r="I3640" s="123"/>
      <c r="J3640" s="122"/>
      <c r="K3640" s="827"/>
      <c r="L3640" s="827"/>
    </row>
    <row r="3641" spans="2:12" x14ac:dyDescent="0.25">
      <c r="B3641" s="120"/>
      <c r="C3641" s="121"/>
      <c r="D3641" s="121"/>
      <c r="E3641" s="120"/>
      <c r="F3641" s="122"/>
      <c r="G3641" s="123"/>
      <c r="H3641" s="123"/>
      <c r="I3641" s="123"/>
      <c r="J3641" s="122"/>
      <c r="K3641" s="827"/>
      <c r="L3641" s="827"/>
    </row>
    <row r="3642" spans="2:12" x14ac:dyDescent="0.25">
      <c r="B3642" s="120"/>
      <c r="C3642" s="121"/>
      <c r="D3642" s="121"/>
      <c r="E3642" s="120"/>
      <c r="F3642" s="122"/>
      <c r="G3642" s="123"/>
      <c r="H3642" s="123"/>
      <c r="I3642" s="123"/>
      <c r="J3642" s="122"/>
      <c r="K3642" s="827"/>
      <c r="L3642" s="827"/>
    </row>
    <row r="3643" spans="2:12" x14ac:dyDescent="0.25">
      <c r="B3643" s="120"/>
      <c r="C3643" s="121"/>
      <c r="D3643" s="121"/>
      <c r="E3643" s="120"/>
      <c r="F3643" s="122"/>
      <c r="G3643" s="123"/>
      <c r="H3643" s="123"/>
      <c r="I3643" s="123"/>
      <c r="J3643" s="122"/>
      <c r="K3643" s="827"/>
      <c r="L3643" s="827"/>
    </row>
    <row r="3644" spans="2:12" x14ac:dyDescent="0.25">
      <c r="B3644" s="120"/>
      <c r="C3644" s="121"/>
      <c r="D3644" s="121"/>
      <c r="E3644" s="120"/>
      <c r="F3644" s="122"/>
      <c r="G3644" s="123"/>
      <c r="H3644" s="123"/>
      <c r="I3644" s="123"/>
      <c r="J3644" s="122"/>
      <c r="K3644" s="827"/>
      <c r="L3644" s="827"/>
    </row>
    <row r="3645" spans="2:12" x14ac:dyDescent="0.25">
      <c r="B3645" s="120"/>
      <c r="C3645" s="121"/>
      <c r="D3645" s="121"/>
      <c r="E3645" s="120"/>
      <c r="F3645" s="122"/>
      <c r="G3645" s="123"/>
      <c r="H3645" s="123"/>
      <c r="I3645" s="123"/>
      <c r="J3645" s="122"/>
      <c r="K3645" s="827"/>
      <c r="L3645" s="827"/>
    </row>
    <row r="3646" spans="2:12" x14ac:dyDescent="0.25">
      <c r="B3646" s="120"/>
      <c r="C3646" s="121"/>
      <c r="D3646" s="121"/>
      <c r="E3646" s="120"/>
      <c r="F3646" s="122"/>
      <c r="G3646" s="123"/>
      <c r="H3646" s="123"/>
      <c r="I3646" s="123"/>
      <c r="J3646" s="122"/>
      <c r="K3646" s="827"/>
      <c r="L3646" s="827"/>
    </row>
    <row r="3647" spans="2:12" x14ac:dyDescent="0.25">
      <c r="B3647" s="120"/>
      <c r="C3647" s="121"/>
      <c r="D3647" s="121"/>
      <c r="E3647" s="120"/>
      <c r="F3647" s="122"/>
      <c r="G3647" s="123"/>
      <c r="H3647" s="123"/>
      <c r="I3647" s="123"/>
      <c r="J3647" s="122"/>
      <c r="K3647" s="827"/>
      <c r="L3647" s="827"/>
    </row>
    <row r="3648" spans="2:12" x14ac:dyDescent="0.25">
      <c r="B3648" s="120"/>
      <c r="C3648" s="121"/>
      <c r="D3648" s="121"/>
      <c r="E3648" s="120"/>
      <c r="F3648" s="122"/>
      <c r="G3648" s="123"/>
      <c r="H3648" s="123"/>
      <c r="I3648" s="123"/>
      <c r="J3648" s="122"/>
      <c r="K3648" s="827"/>
      <c r="L3648" s="827"/>
    </row>
    <row r="3649" spans="2:12" x14ac:dyDescent="0.25">
      <c r="B3649" s="120"/>
      <c r="C3649" s="121"/>
      <c r="D3649" s="121"/>
      <c r="E3649" s="120"/>
      <c r="F3649" s="122"/>
      <c r="G3649" s="123"/>
      <c r="H3649" s="123"/>
      <c r="I3649" s="123"/>
      <c r="J3649" s="122"/>
      <c r="K3649" s="827"/>
      <c r="L3649" s="827"/>
    </row>
    <row r="3650" spans="2:12" x14ac:dyDescent="0.25">
      <c r="B3650" s="120"/>
      <c r="C3650" s="121"/>
      <c r="D3650" s="121"/>
      <c r="E3650" s="120"/>
      <c r="F3650" s="122"/>
      <c r="G3650" s="123"/>
      <c r="H3650" s="123"/>
      <c r="I3650" s="123"/>
      <c r="J3650" s="122"/>
      <c r="K3650" s="827"/>
      <c r="L3650" s="827"/>
    </row>
    <row r="3651" spans="2:12" x14ac:dyDescent="0.25">
      <c r="B3651" s="120"/>
      <c r="C3651" s="121"/>
      <c r="D3651" s="121"/>
      <c r="E3651" s="120"/>
      <c r="F3651" s="122"/>
      <c r="G3651" s="123"/>
      <c r="H3651" s="123"/>
      <c r="I3651" s="123"/>
      <c r="J3651" s="122"/>
      <c r="K3651" s="827"/>
      <c r="L3651" s="827"/>
    </row>
    <row r="3652" spans="2:12" x14ac:dyDescent="0.25">
      <c r="B3652" s="120"/>
      <c r="C3652" s="121"/>
      <c r="D3652" s="121"/>
      <c r="E3652" s="120"/>
      <c r="F3652" s="122"/>
      <c r="G3652" s="123"/>
      <c r="H3652" s="123"/>
      <c r="I3652" s="123"/>
      <c r="J3652" s="122"/>
      <c r="K3652" s="827"/>
      <c r="L3652" s="827"/>
    </row>
    <row r="3653" spans="2:12" x14ac:dyDescent="0.25">
      <c r="B3653" s="120"/>
      <c r="C3653" s="121"/>
      <c r="D3653" s="121"/>
      <c r="E3653" s="120"/>
      <c r="F3653" s="122"/>
      <c r="G3653" s="123"/>
      <c r="H3653" s="123"/>
      <c r="I3653" s="123"/>
      <c r="J3653" s="122"/>
      <c r="K3653" s="827"/>
      <c r="L3653" s="827"/>
    </row>
    <row r="3654" spans="2:12" x14ac:dyDescent="0.25">
      <c r="B3654" s="120"/>
      <c r="C3654" s="121"/>
      <c r="D3654" s="121"/>
      <c r="E3654" s="120"/>
      <c r="F3654" s="122"/>
      <c r="G3654" s="123"/>
      <c r="H3654" s="123"/>
      <c r="I3654" s="123"/>
      <c r="J3654" s="122"/>
      <c r="K3654" s="827"/>
      <c r="L3654" s="827"/>
    </row>
    <row r="3655" spans="2:12" x14ac:dyDescent="0.25">
      <c r="B3655" s="120"/>
      <c r="C3655" s="121"/>
      <c r="D3655" s="121"/>
      <c r="E3655" s="120"/>
      <c r="F3655" s="122"/>
      <c r="G3655" s="123"/>
      <c r="H3655" s="123"/>
      <c r="I3655" s="123"/>
      <c r="J3655" s="122"/>
      <c r="K3655" s="827"/>
      <c r="L3655" s="827"/>
    </row>
    <row r="3656" spans="2:12" x14ac:dyDescent="0.25">
      <c r="B3656" s="120"/>
      <c r="C3656" s="121"/>
      <c r="D3656" s="121"/>
      <c r="E3656" s="120"/>
      <c r="F3656" s="122"/>
      <c r="G3656" s="123"/>
      <c r="H3656" s="123"/>
      <c r="I3656" s="123"/>
      <c r="J3656" s="122"/>
      <c r="K3656" s="827"/>
      <c r="L3656" s="827"/>
    </row>
    <row r="3657" spans="2:12" x14ac:dyDescent="0.25">
      <c r="B3657" s="120"/>
      <c r="C3657" s="121"/>
      <c r="D3657" s="121"/>
      <c r="E3657" s="120"/>
      <c r="F3657" s="122"/>
      <c r="G3657" s="123"/>
      <c r="H3657" s="123"/>
      <c r="I3657" s="123"/>
      <c r="J3657" s="122"/>
      <c r="K3657" s="827"/>
      <c r="L3657" s="827"/>
    </row>
    <row r="3658" spans="2:12" x14ac:dyDescent="0.25">
      <c r="B3658" s="120"/>
      <c r="C3658" s="121"/>
      <c r="D3658" s="121"/>
      <c r="E3658" s="120"/>
      <c r="F3658" s="122"/>
      <c r="G3658" s="123"/>
      <c r="H3658" s="123"/>
      <c r="I3658" s="123"/>
      <c r="J3658" s="122"/>
      <c r="K3658" s="827"/>
      <c r="L3658" s="827"/>
    </row>
    <row r="3659" spans="2:12" x14ac:dyDescent="0.25">
      <c r="B3659" s="120"/>
      <c r="C3659" s="121"/>
      <c r="D3659" s="121"/>
      <c r="E3659" s="120"/>
      <c r="F3659" s="122"/>
      <c r="G3659" s="123"/>
      <c r="H3659" s="123"/>
      <c r="I3659" s="123"/>
      <c r="J3659" s="122"/>
      <c r="K3659" s="827"/>
      <c r="L3659" s="827"/>
    </row>
    <row r="3660" spans="2:12" x14ac:dyDescent="0.25">
      <c r="B3660" s="120"/>
      <c r="C3660" s="121"/>
      <c r="D3660" s="121"/>
      <c r="E3660" s="120"/>
      <c r="F3660" s="122"/>
      <c r="G3660" s="123"/>
      <c r="H3660" s="123"/>
      <c r="I3660" s="123"/>
      <c r="J3660" s="122"/>
      <c r="K3660" s="827"/>
      <c r="L3660" s="827"/>
    </row>
    <row r="3661" spans="2:12" x14ac:dyDescent="0.25">
      <c r="B3661" s="120"/>
      <c r="C3661" s="121"/>
      <c r="D3661" s="121"/>
      <c r="E3661" s="120"/>
      <c r="F3661" s="122"/>
      <c r="G3661" s="123"/>
      <c r="H3661" s="123"/>
      <c r="I3661" s="123"/>
      <c r="J3661" s="122"/>
      <c r="K3661" s="827"/>
      <c r="L3661" s="827"/>
    </row>
    <row r="3662" spans="2:12" x14ac:dyDescent="0.25">
      <c r="B3662" s="120"/>
      <c r="C3662" s="121"/>
      <c r="D3662" s="121"/>
      <c r="E3662" s="120"/>
      <c r="F3662" s="122"/>
      <c r="G3662" s="123"/>
      <c r="H3662" s="123"/>
      <c r="I3662" s="123"/>
      <c r="J3662" s="122"/>
      <c r="K3662" s="827"/>
      <c r="L3662" s="827"/>
    </row>
    <row r="3663" spans="2:12" x14ac:dyDescent="0.25">
      <c r="B3663" s="120"/>
      <c r="C3663" s="121"/>
      <c r="D3663" s="121"/>
      <c r="E3663" s="120"/>
      <c r="F3663" s="122"/>
      <c r="G3663" s="123"/>
      <c r="H3663" s="123"/>
      <c r="I3663" s="123"/>
      <c r="J3663" s="122"/>
      <c r="K3663" s="827"/>
      <c r="L3663" s="827"/>
    </row>
    <row r="3664" spans="2:12" x14ac:dyDescent="0.25">
      <c r="B3664" s="120"/>
      <c r="C3664" s="121"/>
      <c r="D3664" s="121"/>
      <c r="E3664" s="120"/>
      <c r="F3664" s="122"/>
      <c r="G3664" s="123"/>
      <c r="H3664" s="123"/>
      <c r="I3664" s="123"/>
      <c r="J3664" s="122"/>
      <c r="K3664" s="827"/>
      <c r="L3664" s="827"/>
    </row>
    <row r="3665" spans="2:12" x14ac:dyDescent="0.25">
      <c r="B3665" s="120"/>
      <c r="C3665" s="121"/>
      <c r="D3665" s="121"/>
      <c r="E3665" s="120"/>
      <c r="F3665" s="122"/>
      <c r="G3665" s="123"/>
      <c r="H3665" s="123"/>
      <c r="I3665" s="123"/>
      <c r="J3665" s="122"/>
      <c r="K3665" s="827"/>
      <c r="L3665" s="827"/>
    </row>
    <row r="3666" spans="2:12" x14ac:dyDescent="0.25">
      <c r="B3666" s="120"/>
      <c r="C3666" s="121"/>
      <c r="D3666" s="121"/>
      <c r="E3666" s="120"/>
      <c r="F3666" s="122"/>
      <c r="G3666" s="123"/>
      <c r="H3666" s="123"/>
      <c r="I3666" s="123"/>
      <c r="J3666" s="122"/>
      <c r="K3666" s="827"/>
      <c r="L3666" s="827"/>
    </row>
    <row r="3667" spans="2:12" x14ac:dyDescent="0.25">
      <c r="B3667" s="120"/>
      <c r="C3667" s="121"/>
      <c r="D3667" s="121"/>
      <c r="E3667" s="120"/>
      <c r="F3667" s="122"/>
      <c r="G3667" s="123"/>
      <c r="H3667" s="123"/>
      <c r="I3667" s="123"/>
      <c r="J3667" s="122"/>
      <c r="K3667" s="827"/>
      <c r="L3667" s="827"/>
    </row>
    <row r="3668" spans="2:12" x14ac:dyDescent="0.25">
      <c r="B3668" s="120"/>
      <c r="C3668" s="121"/>
      <c r="D3668" s="121"/>
      <c r="E3668" s="120"/>
      <c r="F3668" s="122"/>
      <c r="G3668" s="123"/>
      <c r="H3668" s="123"/>
      <c r="I3668" s="123"/>
      <c r="J3668" s="122"/>
      <c r="K3668" s="827"/>
      <c r="L3668" s="827"/>
    </row>
    <row r="3669" spans="2:12" x14ac:dyDescent="0.25">
      <c r="B3669" s="120"/>
      <c r="C3669" s="121"/>
      <c r="D3669" s="121"/>
      <c r="E3669" s="120"/>
      <c r="F3669" s="122"/>
      <c r="G3669" s="123"/>
      <c r="H3669" s="123"/>
      <c r="I3669" s="123"/>
      <c r="J3669" s="122"/>
      <c r="K3669" s="827"/>
      <c r="L3669" s="827"/>
    </row>
    <row r="3670" spans="2:12" x14ac:dyDescent="0.25">
      <c r="B3670" s="120"/>
      <c r="C3670" s="121"/>
      <c r="D3670" s="121"/>
      <c r="E3670" s="120"/>
      <c r="F3670" s="122"/>
      <c r="G3670" s="123"/>
      <c r="H3670" s="123"/>
      <c r="I3670" s="123"/>
      <c r="J3670" s="122"/>
      <c r="K3670" s="827"/>
      <c r="L3670" s="827"/>
    </row>
    <row r="3671" spans="2:12" x14ac:dyDescent="0.25">
      <c r="B3671" s="120"/>
      <c r="C3671" s="121"/>
      <c r="D3671" s="121"/>
      <c r="E3671" s="120"/>
      <c r="F3671" s="122"/>
      <c r="G3671" s="123"/>
      <c r="H3671" s="123"/>
      <c r="I3671" s="123"/>
      <c r="J3671" s="122"/>
      <c r="K3671" s="827"/>
      <c r="L3671" s="827"/>
    </row>
    <row r="3672" spans="2:12" x14ac:dyDescent="0.25">
      <c r="B3672" s="120"/>
      <c r="C3672" s="121"/>
      <c r="D3672" s="121"/>
      <c r="E3672" s="120"/>
      <c r="F3672" s="122"/>
      <c r="G3672" s="123"/>
      <c r="H3672" s="123"/>
      <c r="I3672" s="123"/>
      <c r="J3672" s="122"/>
      <c r="K3672" s="827"/>
      <c r="L3672" s="827"/>
    </row>
    <row r="3673" spans="2:12" x14ac:dyDescent="0.25">
      <c r="B3673" s="120"/>
      <c r="C3673" s="121"/>
      <c r="D3673" s="121"/>
      <c r="E3673" s="120"/>
      <c r="F3673" s="122"/>
      <c r="G3673" s="123"/>
      <c r="H3673" s="123"/>
      <c r="I3673" s="123"/>
      <c r="J3673" s="122"/>
      <c r="K3673" s="827"/>
      <c r="L3673" s="827"/>
    </row>
    <row r="3674" spans="2:12" x14ac:dyDescent="0.25">
      <c r="B3674" s="120"/>
      <c r="C3674" s="121"/>
      <c r="D3674" s="121"/>
      <c r="E3674" s="120"/>
      <c r="F3674" s="122"/>
      <c r="G3674" s="123"/>
      <c r="H3674" s="123"/>
      <c r="I3674" s="123"/>
      <c r="J3674" s="122"/>
      <c r="K3674" s="827"/>
      <c r="L3674" s="827"/>
    </row>
    <row r="3675" spans="2:12" x14ac:dyDescent="0.25">
      <c r="B3675" s="120"/>
      <c r="C3675" s="121"/>
      <c r="D3675" s="121"/>
      <c r="E3675" s="120"/>
      <c r="F3675" s="122"/>
      <c r="G3675" s="123"/>
      <c r="H3675" s="123"/>
      <c r="I3675" s="123"/>
      <c r="J3675" s="122"/>
      <c r="K3675" s="827"/>
      <c r="L3675" s="827"/>
    </row>
    <row r="3676" spans="2:12" x14ac:dyDescent="0.25">
      <c r="B3676" s="120"/>
      <c r="C3676" s="121"/>
      <c r="D3676" s="121"/>
      <c r="E3676" s="120"/>
      <c r="F3676" s="122"/>
      <c r="G3676" s="123"/>
      <c r="H3676" s="123"/>
      <c r="I3676" s="123"/>
      <c r="J3676" s="122"/>
      <c r="K3676" s="827"/>
      <c r="L3676" s="827"/>
    </row>
    <row r="3677" spans="2:12" x14ac:dyDescent="0.25">
      <c r="B3677" s="120"/>
      <c r="C3677" s="121"/>
      <c r="D3677" s="121"/>
      <c r="E3677" s="120"/>
      <c r="F3677" s="122"/>
      <c r="G3677" s="123"/>
      <c r="H3677" s="123"/>
      <c r="I3677" s="123"/>
      <c r="J3677" s="122"/>
      <c r="K3677" s="827"/>
      <c r="L3677" s="827"/>
    </row>
    <row r="3678" spans="2:12" x14ac:dyDescent="0.25">
      <c r="B3678" s="120"/>
      <c r="C3678" s="121"/>
      <c r="D3678" s="121"/>
      <c r="E3678" s="120"/>
      <c r="F3678" s="122"/>
      <c r="G3678" s="123"/>
      <c r="H3678" s="123"/>
      <c r="I3678" s="123"/>
      <c r="J3678" s="122"/>
      <c r="K3678" s="827"/>
      <c r="L3678" s="827"/>
    </row>
    <row r="3679" spans="2:12" x14ac:dyDescent="0.25">
      <c r="B3679" s="120"/>
      <c r="C3679" s="121"/>
      <c r="D3679" s="121"/>
      <c r="E3679" s="120"/>
      <c r="F3679" s="122"/>
      <c r="G3679" s="123"/>
      <c r="H3679" s="123"/>
      <c r="I3679" s="123"/>
      <c r="J3679" s="122"/>
      <c r="K3679" s="827"/>
      <c r="L3679" s="827"/>
    </row>
    <row r="3680" spans="2:12" x14ac:dyDescent="0.25">
      <c r="B3680" s="120"/>
      <c r="C3680" s="121"/>
      <c r="D3680" s="121"/>
      <c r="E3680" s="120"/>
      <c r="F3680" s="122"/>
      <c r="G3680" s="123"/>
      <c r="H3680" s="123"/>
      <c r="I3680" s="123"/>
      <c r="J3680" s="122"/>
      <c r="K3680" s="827"/>
      <c r="L3680" s="827"/>
    </row>
    <row r="3681" spans="2:12" x14ac:dyDescent="0.25">
      <c r="B3681" s="120"/>
      <c r="C3681" s="121"/>
      <c r="D3681" s="121"/>
      <c r="E3681" s="120"/>
      <c r="F3681" s="122"/>
      <c r="G3681" s="123"/>
      <c r="H3681" s="123"/>
      <c r="I3681" s="123"/>
      <c r="J3681" s="122"/>
      <c r="K3681" s="827"/>
      <c r="L3681" s="827"/>
    </row>
    <row r="3682" spans="2:12" x14ac:dyDescent="0.25">
      <c r="B3682" s="120"/>
      <c r="C3682" s="121"/>
      <c r="D3682" s="121"/>
      <c r="E3682" s="120"/>
      <c r="F3682" s="122"/>
      <c r="G3682" s="123"/>
      <c r="H3682" s="123"/>
      <c r="I3682" s="123"/>
      <c r="J3682" s="122"/>
      <c r="K3682" s="827"/>
      <c r="L3682" s="827"/>
    </row>
    <row r="3683" spans="2:12" x14ac:dyDescent="0.25">
      <c r="B3683" s="120"/>
      <c r="C3683" s="121"/>
      <c r="D3683" s="121"/>
      <c r="E3683" s="120"/>
      <c r="F3683" s="122"/>
      <c r="G3683" s="123"/>
      <c r="H3683" s="123"/>
      <c r="I3683" s="123"/>
      <c r="J3683" s="122"/>
      <c r="K3683" s="827"/>
      <c r="L3683" s="827"/>
    </row>
    <row r="3684" spans="2:12" x14ac:dyDescent="0.25">
      <c r="B3684" s="120"/>
      <c r="C3684" s="121"/>
      <c r="D3684" s="121"/>
      <c r="E3684" s="120"/>
      <c r="F3684" s="122"/>
      <c r="G3684" s="123"/>
      <c r="H3684" s="123"/>
      <c r="I3684" s="123"/>
      <c r="J3684" s="122"/>
      <c r="K3684" s="827"/>
      <c r="L3684" s="827"/>
    </row>
    <row r="3685" spans="2:12" x14ac:dyDescent="0.25">
      <c r="B3685" s="120"/>
      <c r="C3685" s="121"/>
      <c r="D3685" s="121"/>
      <c r="E3685" s="120"/>
      <c r="F3685" s="122"/>
      <c r="G3685" s="123"/>
      <c r="H3685" s="123"/>
      <c r="I3685" s="123"/>
      <c r="J3685" s="122"/>
      <c r="K3685" s="827"/>
      <c r="L3685" s="827"/>
    </row>
    <row r="3686" spans="2:12" x14ac:dyDescent="0.25">
      <c r="B3686" s="120"/>
      <c r="C3686" s="121"/>
      <c r="D3686" s="121"/>
      <c r="E3686" s="120"/>
      <c r="F3686" s="122"/>
      <c r="G3686" s="123"/>
      <c r="H3686" s="123"/>
      <c r="I3686" s="123"/>
      <c r="J3686" s="122"/>
      <c r="K3686" s="827"/>
      <c r="L3686" s="827"/>
    </row>
    <row r="3687" spans="2:12" x14ac:dyDescent="0.25">
      <c r="B3687" s="120"/>
      <c r="C3687" s="121"/>
      <c r="D3687" s="121"/>
      <c r="E3687" s="120"/>
      <c r="F3687" s="122"/>
      <c r="G3687" s="123"/>
      <c r="H3687" s="123"/>
      <c r="I3687" s="123"/>
      <c r="J3687" s="122"/>
      <c r="K3687" s="827"/>
      <c r="L3687" s="827"/>
    </row>
    <row r="3688" spans="2:12" x14ac:dyDescent="0.25">
      <c r="B3688" s="120"/>
      <c r="C3688" s="121"/>
      <c r="D3688" s="121"/>
      <c r="E3688" s="120"/>
      <c r="F3688" s="122"/>
      <c r="G3688" s="123"/>
      <c r="H3688" s="123"/>
      <c r="I3688" s="123"/>
      <c r="J3688" s="122"/>
      <c r="K3688" s="827"/>
      <c r="L3688" s="827"/>
    </row>
    <row r="3689" spans="2:12" x14ac:dyDescent="0.25">
      <c r="B3689" s="120"/>
      <c r="C3689" s="121"/>
      <c r="D3689" s="121"/>
      <c r="E3689" s="120"/>
      <c r="F3689" s="122"/>
      <c r="G3689" s="123"/>
      <c r="H3689" s="123"/>
      <c r="I3689" s="123"/>
      <c r="J3689" s="122"/>
      <c r="K3689" s="827"/>
      <c r="L3689" s="827"/>
    </row>
    <row r="3690" spans="2:12" x14ac:dyDescent="0.25">
      <c r="B3690" s="120"/>
      <c r="C3690" s="121"/>
      <c r="D3690" s="121"/>
      <c r="E3690" s="120"/>
      <c r="F3690" s="122"/>
      <c r="G3690" s="123"/>
      <c r="H3690" s="123"/>
      <c r="I3690" s="123"/>
      <c r="J3690" s="122"/>
      <c r="K3690" s="827"/>
      <c r="L3690" s="827"/>
    </row>
    <row r="3691" spans="2:12" x14ac:dyDescent="0.25">
      <c r="B3691" s="120"/>
      <c r="C3691" s="121"/>
      <c r="D3691" s="121"/>
      <c r="E3691" s="120"/>
      <c r="F3691" s="122"/>
      <c r="G3691" s="123"/>
      <c r="H3691" s="123"/>
      <c r="I3691" s="123"/>
      <c r="J3691" s="122"/>
      <c r="K3691" s="827"/>
      <c r="L3691" s="827"/>
    </row>
    <row r="3692" spans="2:12" x14ac:dyDescent="0.25">
      <c r="B3692" s="120"/>
      <c r="C3692" s="121"/>
      <c r="D3692" s="121"/>
      <c r="E3692" s="120"/>
      <c r="F3692" s="122"/>
      <c r="G3692" s="123"/>
      <c r="H3692" s="123"/>
      <c r="I3692" s="123"/>
      <c r="J3692" s="122"/>
      <c r="K3692" s="827"/>
      <c r="L3692" s="827"/>
    </row>
    <row r="3693" spans="2:12" x14ac:dyDescent="0.25">
      <c r="B3693" s="120"/>
      <c r="C3693" s="121"/>
      <c r="D3693" s="121"/>
      <c r="E3693" s="120"/>
      <c r="F3693" s="122"/>
      <c r="G3693" s="123"/>
      <c r="H3693" s="123"/>
      <c r="I3693" s="123"/>
      <c r="J3693" s="122"/>
      <c r="K3693" s="827"/>
      <c r="L3693" s="827"/>
    </row>
    <row r="3694" spans="2:12" x14ac:dyDescent="0.25">
      <c r="B3694" s="120"/>
      <c r="C3694" s="121"/>
      <c r="D3694" s="121"/>
      <c r="E3694" s="120"/>
      <c r="F3694" s="122"/>
      <c r="G3694" s="123"/>
      <c r="H3694" s="123"/>
      <c r="I3694" s="123"/>
      <c r="J3694" s="122"/>
      <c r="K3694" s="827"/>
      <c r="L3694" s="827"/>
    </row>
    <row r="3695" spans="2:12" x14ac:dyDescent="0.25">
      <c r="B3695" s="120"/>
      <c r="C3695" s="121"/>
      <c r="D3695" s="121"/>
      <c r="E3695" s="120"/>
      <c r="F3695" s="122"/>
      <c r="G3695" s="123"/>
      <c r="H3695" s="123"/>
      <c r="I3695" s="123"/>
      <c r="J3695" s="122"/>
      <c r="K3695" s="827"/>
      <c r="L3695" s="827"/>
    </row>
    <row r="3696" spans="2:12" x14ac:dyDescent="0.25">
      <c r="B3696" s="120"/>
      <c r="C3696" s="121"/>
      <c r="D3696" s="121"/>
      <c r="E3696" s="120"/>
      <c r="F3696" s="122"/>
      <c r="G3696" s="123"/>
      <c r="H3696" s="123"/>
      <c r="I3696" s="123"/>
      <c r="J3696" s="122"/>
      <c r="K3696" s="827"/>
      <c r="L3696" s="827"/>
    </row>
    <row r="3697" spans="2:12" x14ac:dyDescent="0.25">
      <c r="B3697" s="120"/>
      <c r="C3697" s="121"/>
      <c r="D3697" s="121"/>
      <c r="E3697" s="120"/>
      <c r="F3697" s="122"/>
      <c r="G3697" s="123"/>
      <c r="H3697" s="123"/>
      <c r="I3697" s="123"/>
      <c r="J3697" s="122"/>
      <c r="K3697" s="827"/>
      <c r="L3697" s="827"/>
    </row>
    <row r="3698" spans="2:12" x14ac:dyDescent="0.25">
      <c r="B3698" s="120"/>
      <c r="C3698" s="121"/>
      <c r="D3698" s="121"/>
      <c r="E3698" s="120"/>
      <c r="F3698" s="122"/>
      <c r="G3698" s="123"/>
      <c r="H3698" s="123"/>
      <c r="I3698" s="123"/>
      <c r="J3698" s="122"/>
      <c r="K3698" s="827"/>
      <c r="L3698" s="827"/>
    </row>
    <row r="3699" spans="2:12" x14ac:dyDescent="0.25">
      <c r="B3699" s="120"/>
      <c r="C3699" s="121"/>
      <c r="D3699" s="121"/>
      <c r="E3699" s="120"/>
      <c r="F3699" s="122"/>
      <c r="G3699" s="123"/>
      <c r="H3699" s="123"/>
      <c r="I3699" s="123"/>
      <c r="J3699" s="122"/>
      <c r="K3699" s="827"/>
      <c r="L3699" s="827"/>
    </row>
    <row r="3700" spans="2:12" x14ac:dyDescent="0.25">
      <c r="B3700" s="120"/>
      <c r="C3700" s="121"/>
      <c r="D3700" s="121"/>
      <c r="E3700" s="120"/>
      <c r="F3700" s="122"/>
      <c r="G3700" s="123"/>
      <c r="H3700" s="123"/>
      <c r="I3700" s="123"/>
      <c r="J3700" s="122"/>
      <c r="K3700" s="827"/>
      <c r="L3700" s="827"/>
    </row>
    <row r="3701" spans="2:12" x14ac:dyDescent="0.25">
      <c r="B3701" s="120"/>
      <c r="C3701" s="121"/>
      <c r="D3701" s="121"/>
      <c r="E3701" s="120"/>
      <c r="F3701" s="122"/>
      <c r="G3701" s="123"/>
      <c r="H3701" s="123"/>
      <c r="I3701" s="123"/>
      <c r="J3701" s="122"/>
      <c r="K3701" s="827"/>
      <c r="L3701" s="827"/>
    </row>
    <row r="3702" spans="2:12" x14ac:dyDescent="0.25">
      <c r="B3702" s="120"/>
      <c r="C3702" s="121"/>
      <c r="D3702" s="121"/>
      <c r="E3702" s="120"/>
      <c r="F3702" s="122"/>
      <c r="G3702" s="123"/>
      <c r="H3702" s="123"/>
      <c r="I3702" s="123"/>
      <c r="J3702" s="122"/>
      <c r="K3702" s="827"/>
      <c r="L3702" s="827"/>
    </row>
    <row r="3703" spans="2:12" x14ac:dyDescent="0.25">
      <c r="B3703" s="120"/>
      <c r="C3703" s="121"/>
      <c r="D3703" s="121"/>
      <c r="E3703" s="120"/>
      <c r="F3703" s="122"/>
      <c r="G3703" s="123"/>
      <c r="H3703" s="123"/>
      <c r="I3703" s="123"/>
      <c r="J3703" s="122"/>
      <c r="K3703" s="827"/>
      <c r="L3703" s="827"/>
    </row>
    <row r="3704" spans="2:12" x14ac:dyDescent="0.25">
      <c r="B3704" s="120"/>
      <c r="C3704" s="121"/>
      <c r="D3704" s="121"/>
      <c r="E3704" s="120"/>
      <c r="F3704" s="122"/>
      <c r="G3704" s="123"/>
      <c r="H3704" s="123"/>
      <c r="I3704" s="123"/>
      <c r="J3704" s="122"/>
      <c r="K3704" s="827"/>
      <c r="L3704" s="827"/>
    </row>
    <row r="3705" spans="2:12" x14ac:dyDescent="0.25">
      <c r="B3705" s="120"/>
      <c r="C3705" s="121"/>
      <c r="D3705" s="121"/>
      <c r="E3705" s="120"/>
      <c r="F3705" s="122"/>
      <c r="G3705" s="123"/>
      <c r="H3705" s="123"/>
      <c r="I3705" s="123"/>
      <c r="J3705" s="122"/>
      <c r="K3705" s="827"/>
      <c r="L3705" s="827"/>
    </row>
    <row r="3706" spans="2:12" x14ac:dyDescent="0.25">
      <c r="B3706" s="120"/>
      <c r="C3706" s="121"/>
      <c r="D3706" s="121"/>
      <c r="E3706" s="120"/>
      <c r="F3706" s="122"/>
      <c r="G3706" s="123"/>
      <c r="H3706" s="123"/>
      <c r="I3706" s="123"/>
      <c r="J3706" s="122"/>
      <c r="K3706" s="827"/>
      <c r="L3706" s="827"/>
    </row>
    <row r="3707" spans="2:12" x14ac:dyDescent="0.25">
      <c r="B3707" s="120"/>
      <c r="C3707" s="121"/>
      <c r="D3707" s="121"/>
      <c r="E3707" s="120"/>
      <c r="F3707" s="122"/>
      <c r="G3707" s="123"/>
      <c r="H3707" s="123"/>
      <c r="I3707" s="123"/>
      <c r="J3707" s="122"/>
      <c r="K3707" s="827"/>
      <c r="L3707" s="827"/>
    </row>
    <row r="3708" spans="2:12" x14ac:dyDescent="0.25">
      <c r="B3708" s="120"/>
      <c r="C3708" s="121"/>
      <c r="D3708" s="121"/>
      <c r="E3708" s="120"/>
      <c r="F3708" s="122"/>
      <c r="G3708" s="123"/>
      <c r="H3708" s="123"/>
      <c r="I3708" s="123"/>
      <c r="J3708" s="122"/>
      <c r="K3708" s="827"/>
      <c r="L3708" s="827"/>
    </row>
    <row r="3709" spans="2:12" x14ac:dyDescent="0.25">
      <c r="B3709" s="120"/>
      <c r="C3709" s="121"/>
      <c r="D3709" s="121"/>
      <c r="E3709" s="120"/>
      <c r="F3709" s="122"/>
      <c r="G3709" s="123"/>
      <c r="H3709" s="123"/>
      <c r="I3709" s="123"/>
      <c r="J3709" s="122"/>
      <c r="K3709" s="827"/>
      <c r="L3709" s="827"/>
    </row>
    <row r="3710" spans="2:12" x14ac:dyDescent="0.25">
      <c r="B3710" s="120"/>
      <c r="C3710" s="121"/>
      <c r="D3710" s="121"/>
      <c r="E3710" s="120"/>
      <c r="F3710" s="122"/>
      <c r="G3710" s="123"/>
      <c r="H3710" s="123"/>
      <c r="I3710" s="123"/>
      <c r="J3710" s="122"/>
      <c r="K3710" s="827"/>
      <c r="L3710" s="827"/>
    </row>
    <row r="3711" spans="2:12" x14ac:dyDescent="0.25">
      <c r="B3711" s="120"/>
      <c r="C3711" s="121"/>
      <c r="D3711" s="121"/>
      <c r="E3711" s="120"/>
      <c r="F3711" s="122"/>
      <c r="G3711" s="123"/>
      <c r="H3711" s="123"/>
      <c r="I3711" s="123"/>
      <c r="J3711" s="122"/>
      <c r="K3711" s="827"/>
      <c r="L3711" s="827"/>
    </row>
    <row r="3712" spans="2:12" x14ac:dyDescent="0.25">
      <c r="B3712" s="120"/>
      <c r="C3712" s="121"/>
      <c r="D3712" s="121"/>
      <c r="E3712" s="120"/>
      <c r="F3712" s="122"/>
      <c r="G3712" s="123"/>
      <c r="H3712" s="123"/>
      <c r="I3712" s="123"/>
      <c r="J3712" s="122"/>
      <c r="K3712" s="827"/>
      <c r="L3712" s="827"/>
    </row>
    <row r="3713" spans="2:12" x14ac:dyDescent="0.25">
      <c r="B3713" s="120"/>
      <c r="C3713" s="121"/>
      <c r="D3713" s="121"/>
      <c r="E3713" s="120"/>
      <c r="F3713" s="122"/>
      <c r="G3713" s="123"/>
      <c r="H3713" s="123"/>
      <c r="I3713" s="123"/>
      <c r="J3713" s="122"/>
      <c r="K3713" s="827"/>
      <c r="L3713" s="827"/>
    </row>
    <row r="3714" spans="2:12" x14ac:dyDescent="0.25">
      <c r="B3714" s="120"/>
      <c r="C3714" s="121"/>
      <c r="D3714" s="121"/>
      <c r="E3714" s="120"/>
      <c r="F3714" s="122"/>
      <c r="G3714" s="123"/>
      <c r="H3714" s="123"/>
      <c r="I3714" s="123"/>
      <c r="J3714" s="122"/>
      <c r="K3714" s="827"/>
      <c r="L3714" s="827"/>
    </row>
    <row r="3715" spans="2:12" x14ac:dyDescent="0.25">
      <c r="B3715" s="120"/>
      <c r="C3715" s="121"/>
      <c r="D3715" s="121"/>
      <c r="E3715" s="120"/>
      <c r="F3715" s="122"/>
      <c r="G3715" s="123"/>
      <c r="H3715" s="123"/>
      <c r="I3715" s="123"/>
      <c r="J3715" s="122"/>
      <c r="K3715" s="827"/>
      <c r="L3715" s="827"/>
    </row>
    <row r="3716" spans="2:12" x14ac:dyDescent="0.25">
      <c r="B3716" s="120"/>
      <c r="C3716" s="121"/>
      <c r="D3716" s="121"/>
      <c r="E3716" s="120"/>
      <c r="F3716" s="122"/>
      <c r="G3716" s="123"/>
      <c r="H3716" s="123"/>
      <c r="I3716" s="123"/>
      <c r="J3716" s="122"/>
      <c r="K3716" s="827"/>
      <c r="L3716" s="827"/>
    </row>
    <row r="3717" spans="2:12" x14ac:dyDescent="0.25">
      <c r="B3717" s="120"/>
      <c r="C3717" s="121"/>
      <c r="D3717" s="121"/>
      <c r="E3717" s="120"/>
      <c r="F3717" s="122"/>
      <c r="G3717" s="123"/>
      <c r="H3717" s="123"/>
      <c r="I3717" s="123"/>
      <c r="J3717" s="122"/>
      <c r="K3717" s="827"/>
      <c r="L3717" s="827"/>
    </row>
    <row r="3718" spans="2:12" x14ac:dyDescent="0.25">
      <c r="B3718" s="120"/>
      <c r="C3718" s="121"/>
      <c r="D3718" s="121"/>
      <c r="E3718" s="120"/>
      <c r="F3718" s="122"/>
      <c r="G3718" s="123"/>
      <c r="H3718" s="123"/>
      <c r="I3718" s="123"/>
      <c r="J3718" s="122"/>
      <c r="K3718" s="827"/>
      <c r="L3718" s="827"/>
    </row>
    <row r="3719" spans="2:12" x14ac:dyDescent="0.25">
      <c r="B3719" s="120"/>
      <c r="C3719" s="121"/>
      <c r="D3719" s="121"/>
      <c r="E3719" s="120"/>
      <c r="F3719" s="122"/>
      <c r="G3719" s="123"/>
      <c r="H3719" s="123"/>
      <c r="I3719" s="123"/>
      <c r="J3719" s="122"/>
      <c r="K3719" s="827"/>
      <c r="L3719" s="827"/>
    </row>
    <row r="3720" spans="2:12" x14ac:dyDescent="0.25">
      <c r="B3720" s="120"/>
      <c r="C3720" s="121"/>
      <c r="D3720" s="121"/>
      <c r="E3720" s="120"/>
      <c r="F3720" s="122"/>
      <c r="G3720" s="123"/>
      <c r="H3720" s="123"/>
      <c r="I3720" s="123"/>
      <c r="J3720" s="122"/>
      <c r="K3720" s="827"/>
      <c r="L3720" s="827"/>
    </row>
    <row r="3721" spans="2:12" x14ac:dyDescent="0.25">
      <c r="B3721" s="120"/>
      <c r="C3721" s="121"/>
      <c r="D3721" s="121"/>
      <c r="E3721" s="120"/>
      <c r="F3721" s="122"/>
      <c r="G3721" s="123"/>
      <c r="H3721" s="123"/>
      <c r="I3721" s="123"/>
      <c r="J3721" s="122"/>
      <c r="K3721" s="827"/>
      <c r="L3721" s="827"/>
    </row>
    <row r="3722" spans="2:12" x14ac:dyDescent="0.25">
      <c r="B3722" s="120"/>
      <c r="C3722" s="121"/>
      <c r="D3722" s="121"/>
      <c r="E3722" s="120"/>
      <c r="F3722" s="122"/>
      <c r="G3722" s="123"/>
      <c r="H3722" s="123"/>
      <c r="I3722" s="123"/>
      <c r="J3722" s="122"/>
      <c r="K3722" s="827"/>
      <c r="L3722" s="827"/>
    </row>
    <row r="3723" spans="2:12" x14ac:dyDescent="0.25">
      <c r="B3723" s="120"/>
      <c r="C3723" s="121"/>
      <c r="D3723" s="121"/>
      <c r="E3723" s="120"/>
      <c r="F3723" s="122"/>
      <c r="G3723" s="123"/>
      <c r="H3723" s="123"/>
      <c r="I3723" s="123"/>
      <c r="J3723" s="122"/>
      <c r="K3723" s="827"/>
      <c r="L3723" s="827"/>
    </row>
    <row r="3724" spans="2:12" x14ac:dyDescent="0.25">
      <c r="B3724" s="120"/>
      <c r="C3724" s="121"/>
      <c r="D3724" s="121"/>
      <c r="E3724" s="120"/>
      <c r="F3724" s="122"/>
      <c r="G3724" s="123"/>
      <c r="H3724" s="123"/>
      <c r="I3724" s="123"/>
      <c r="J3724" s="122"/>
      <c r="K3724" s="827"/>
      <c r="L3724" s="827"/>
    </row>
    <row r="3725" spans="2:12" x14ac:dyDescent="0.25">
      <c r="B3725" s="120"/>
      <c r="C3725" s="121"/>
      <c r="D3725" s="121"/>
      <c r="E3725" s="120"/>
      <c r="F3725" s="122"/>
      <c r="G3725" s="123"/>
      <c r="H3725" s="123"/>
      <c r="I3725" s="123"/>
      <c r="J3725" s="122"/>
      <c r="K3725" s="827"/>
      <c r="L3725" s="827"/>
    </row>
    <row r="3726" spans="2:12" x14ac:dyDescent="0.25">
      <c r="B3726" s="120"/>
      <c r="C3726" s="121"/>
      <c r="D3726" s="121"/>
      <c r="E3726" s="120"/>
      <c r="F3726" s="122"/>
      <c r="G3726" s="123"/>
      <c r="H3726" s="123"/>
      <c r="I3726" s="123"/>
      <c r="J3726" s="122"/>
      <c r="K3726" s="827"/>
      <c r="L3726" s="827"/>
    </row>
    <row r="3727" spans="2:12" x14ac:dyDescent="0.25">
      <c r="B3727" s="120"/>
      <c r="C3727" s="121"/>
      <c r="D3727" s="121"/>
      <c r="E3727" s="120"/>
      <c r="F3727" s="122"/>
      <c r="G3727" s="123"/>
      <c r="H3727" s="123"/>
      <c r="I3727" s="123"/>
      <c r="J3727" s="122"/>
      <c r="K3727" s="827"/>
      <c r="L3727" s="827"/>
    </row>
    <row r="3728" spans="2:12" x14ac:dyDescent="0.25">
      <c r="B3728" s="120"/>
      <c r="C3728" s="121"/>
      <c r="D3728" s="121"/>
      <c r="E3728" s="120"/>
      <c r="F3728" s="122"/>
      <c r="G3728" s="123"/>
      <c r="H3728" s="123"/>
      <c r="I3728" s="123"/>
      <c r="J3728" s="122"/>
      <c r="K3728" s="827"/>
      <c r="L3728" s="827"/>
    </row>
    <row r="3729" spans="2:12" x14ac:dyDescent="0.25">
      <c r="B3729" s="120"/>
      <c r="C3729" s="121"/>
      <c r="D3729" s="121"/>
      <c r="E3729" s="120"/>
      <c r="F3729" s="122"/>
      <c r="G3729" s="123"/>
      <c r="H3729" s="123"/>
      <c r="I3729" s="123"/>
      <c r="J3729" s="122"/>
      <c r="K3729" s="827"/>
      <c r="L3729" s="827"/>
    </row>
    <row r="3730" spans="2:12" x14ac:dyDescent="0.25">
      <c r="B3730" s="120"/>
      <c r="C3730" s="121"/>
      <c r="D3730" s="121"/>
      <c r="E3730" s="120"/>
      <c r="F3730" s="122"/>
      <c r="G3730" s="123"/>
      <c r="H3730" s="123"/>
      <c r="I3730" s="123"/>
      <c r="J3730" s="122"/>
      <c r="K3730" s="827"/>
      <c r="L3730" s="827"/>
    </row>
    <row r="3731" spans="2:12" x14ac:dyDescent="0.25">
      <c r="B3731" s="120"/>
      <c r="C3731" s="121"/>
      <c r="D3731" s="121"/>
      <c r="E3731" s="120"/>
      <c r="F3731" s="122"/>
      <c r="G3731" s="123"/>
      <c r="H3731" s="123"/>
      <c r="I3731" s="123"/>
      <c r="J3731" s="122"/>
      <c r="K3731" s="827"/>
      <c r="L3731" s="827"/>
    </row>
    <row r="3732" spans="2:12" x14ac:dyDescent="0.25">
      <c r="B3732" s="120"/>
      <c r="C3732" s="121"/>
      <c r="D3732" s="121"/>
      <c r="E3732" s="120"/>
      <c r="F3732" s="122"/>
      <c r="G3732" s="123"/>
      <c r="H3732" s="123"/>
      <c r="I3732" s="123"/>
      <c r="J3732" s="122"/>
      <c r="K3732" s="827"/>
      <c r="L3732" s="827"/>
    </row>
    <row r="3733" spans="2:12" x14ac:dyDescent="0.25">
      <c r="B3733" s="120"/>
      <c r="C3733" s="121"/>
      <c r="D3733" s="121"/>
      <c r="E3733" s="120"/>
      <c r="F3733" s="122"/>
      <c r="G3733" s="123"/>
      <c r="H3733" s="123"/>
      <c r="I3733" s="123"/>
      <c r="J3733" s="122"/>
      <c r="K3733" s="827"/>
      <c r="L3733" s="827"/>
    </row>
    <row r="3734" spans="2:12" x14ac:dyDescent="0.25">
      <c r="B3734" s="120"/>
      <c r="C3734" s="121"/>
      <c r="D3734" s="121"/>
      <c r="E3734" s="120"/>
      <c r="F3734" s="122"/>
      <c r="G3734" s="123"/>
      <c r="H3734" s="123"/>
      <c r="I3734" s="123"/>
      <c r="J3734" s="122"/>
      <c r="K3734" s="827"/>
      <c r="L3734" s="827"/>
    </row>
    <row r="3735" spans="2:12" x14ac:dyDescent="0.25">
      <c r="B3735" s="120"/>
      <c r="C3735" s="121"/>
      <c r="D3735" s="121"/>
      <c r="E3735" s="120"/>
      <c r="F3735" s="122"/>
      <c r="G3735" s="123"/>
      <c r="H3735" s="123"/>
      <c r="I3735" s="123"/>
      <c r="J3735" s="122"/>
      <c r="K3735" s="827"/>
      <c r="L3735" s="827"/>
    </row>
    <row r="3736" spans="2:12" x14ac:dyDescent="0.25">
      <c r="B3736" s="120"/>
      <c r="C3736" s="121"/>
      <c r="D3736" s="121"/>
      <c r="E3736" s="120"/>
      <c r="F3736" s="122"/>
      <c r="G3736" s="123"/>
      <c r="H3736" s="123"/>
      <c r="I3736" s="123"/>
      <c r="J3736" s="122"/>
      <c r="K3736" s="827"/>
      <c r="L3736" s="827"/>
    </row>
    <row r="3737" spans="2:12" x14ac:dyDescent="0.25">
      <c r="B3737" s="120"/>
      <c r="C3737" s="121"/>
      <c r="D3737" s="121"/>
      <c r="E3737" s="120"/>
      <c r="F3737" s="122"/>
      <c r="G3737" s="123"/>
      <c r="H3737" s="123"/>
      <c r="I3737" s="123"/>
      <c r="J3737" s="122"/>
      <c r="K3737" s="827"/>
      <c r="L3737" s="827"/>
    </row>
    <row r="3738" spans="2:12" x14ac:dyDescent="0.25">
      <c r="B3738" s="120"/>
      <c r="C3738" s="121"/>
      <c r="D3738" s="121"/>
      <c r="E3738" s="120"/>
      <c r="F3738" s="122"/>
      <c r="G3738" s="123"/>
      <c r="H3738" s="123"/>
      <c r="I3738" s="123"/>
      <c r="J3738" s="122"/>
      <c r="K3738" s="827"/>
      <c r="L3738" s="827"/>
    </row>
    <row r="3739" spans="2:12" x14ac:dyDescent="0.25">
      <c r="B3739" s="120"/>
      <c r="C3739" s="121"/>
      <c r="D3739" s="121"/>
      <c r="E3739" s="120"/>
      <c r="F3739" s="122"/>
      <c r="G3739" s="123"/>
      <c r="H3739" s="123"/>
      <c r="I3739" s="123"/>
      <c r="J3739" s="122"/>
      <c r="K3739" s="827"/>
      <c r="L3739" s="827"/>
    </row>
    <row r="3740" spans="2:12" x14ac:dyDescent="0.25">
      <c r="B3740" s="120"/>
      <c r="C3740" s="121"/>
      <c r="D3740" s="121"/>
      <c r="E3740" s="120"/>
      <c r="F3740" s="122"/>
      <c r="G3740" s="123"/>
      <c r="H3740" s="123"/>
      <c r="I3740" s="123"/>
      <c r="J3740" s="122"/>
      <c r="K3740" s="827"/>
      <c r="L3740" s="827"/>
    </row>
    <row r="3741" spans="2:12" x14ac:dyDescent="0.25">
      <c r="B3741" s="120"/>
      <c r="C3741" s="121"/>
      <c r="D3741" s="121"/>
      <c r="E3741" s="120"/>
      <c r="F3741" s="122"/>
      <c r="G3741" s="123"/>
      <c r="H3741" s="123"/>
      <c r="I3741" s="123"/>
      <c r="J3741" s="122"/>
      <c r="K3741" s="827"/>
      <c r="L3741" s="827"/>
    </row>
    <row r="3742" spans="2:12" x14ac:dyDescent="0.25">
      <c r="B3742" s="120"/>
      <c r="C3742" s="121"/>
      <c r="D3742" s="121"/>
      <c r="E3742" s="120"/>
      <c r="F3742" s="122"/>
      <c r="G3742" s="123"/>
      <c r="H3742" s="123"/>
      <c r="I3742" s="123"/>
      <c r="J3742" s="122"/>
      <c r="K3742" s="827"/>
      <c r="L3742" s="827"/>
    </row>
    <row r="3743" spans="2:12" x14ac:dyDescent="0.25">
      <c r="B3743" s="120"/>
      <c r="C3743" s="121"/>
      <c r="D3743" s="121"/>
      <c r="E3743" s="120"/>
      <c r="F3743" s="122"/>
      <c r="G3743" s="123"/>
      <c r="H3743" s="123"/>
      <c r="I3743" s="123"/>
      <c r="J3743" s="122"/>
      <c r="K3743" s="827"/>
      <c r="L3743" s="827"/>
    </row>
    <row r="3744" spans="2:12" x14ac:dyDescent="0.25">
      <c r="B3744" s="120"/>
      <c r="C3744" s="121"/>
      <c r="D3744" s="121"/>
      <c r="E3744" s="120"/>
      <c r="F3744" s="122"/>
      <c r="G3744" s="123"/>
      <c r="H3744" s="123"/>
      <c r="I3744" s="123"/>
      <c r="J3744" s="122"/>
      <c r="K3744" s="827"/>
      <c r="L3744" s="827"/>
    </row>
    <row r="3745" spans="2:12" x14ac:dyDescent="0.25">
      <c r="B3745" s="120"/>
      <c r="C3745" s="121"/>
      <c r="D3745" s="121"/>
      <c r="E3745" s="120"/>
      <c r="F3745" s="122"/>
      <c r="G3745" s="123"/>
      <c r="H3745" s="123"/>
      <c r="I3745" s="123"/>
      <c r="J3745" s="122"/>
      <c r="K3745" s="827"/>
      <c r="L3745" s="827"/>
    </row>
    <row r="3746" spans="2:12" x14ac:dyDescent="0.25">
      <c r="B3746" s="120"/>
      <c r="C3746" s="121"/>
      <c r="D3746" s="121"/>
      <c r="E3746" s="120"/>
      <c r="F3746" s="122"/>
      <c r="G3746" s="123"/>
      <c r="H3746" s="123"/>
      <c r="I3746" s="123"/>
      <c r="J3746" s="122"/>
      <c r="K3746" s="827"/>
      <c r="L3746" s="827"/>
    </row>
    <row r="3747" spans="2:12" x14ac:dyDescent="0.25">
      <c r="B3747" s="120"/>
      <c r="C3747" s="121"/>
      <c r="D3747" s="121"/>
      <c r="E3747" s="120"/>
      <c r="F3747" s="122"/>
      <c r="G3747" s="123"/>
      <c r="H3747" s="123"/>
      <c r="I3747" s="123"/>
      <c r="J3747" s="122"/>
      <c r="K3747" s="827"/>
      <c r="L3747" s="827"/>
    </row>
    <row r="3748" spans="2:12" x14ac:dyDescent="0.25">
      <c r="B3748" s="120"/>
      <c r="C3748" s="121"/>
      <c r="D3748" s="121"/>
      <c r="E3748" s="120"/>
      <c r="F3748" s="122"/>
      <c r="G3748" s="123"/>
      <c r="H3748" s="123"/>
      <c r="I3748" s="123"/>
      <c r="J3748" s="122"/>
      <c r="K3748" s="827"/>
      <c r="L3748" s="827"/>
    </row>
    <row r="3749" spans="2:12" x14ac:dyDescent="0.25">
      <c r="B3749" s="120"/>
      <c r="C3749" s="121"/>
      <c r="D3749" s="121"/>
      <c r="E3749" s="120"/>
      <c r="F3749" s="122"/>
      <c r="G3749" s="123"/>
      <c r="H3749" s="123"/>
      <c r="I3749" s="123"/>
      <c r="J3749" s="122"/>
      <c r="K3749" s="827"/>
      <c r="L3749" s="827"/>
    </row>
    <row r="3750" spans="2:12" x14ac:dyDescent="0.25">
      <c r="B3750" s="120"/>
      <c r="C3750" s="121"/>
      <c r="D3750" s="121"/>
      <c r="E3750" s="120"/>
      <c r="F3750" s="122"/>
      <c r="G3750" s="123"/>
      <c r="H3750" s="123"/>
      <c r="I3750" s="123"/>
      <c r="J3750" s="122"/>
      <c r="K3750" s="827"/>
      <c r="L3750" s="827"/>
    </row>
    <row r="3751" spans="2:12" x14ac:dyDescent="0.25">
      <c r="B3751" s="120"/>
      <c r="C3751" s="121"/>
      <c r="D3751" s="121"/>
      <c r="E3751" s="120"/>
      <c r="F3751" s="122"/>
      <c r="G3751" s="123"/>
      <c r="H3751" s="123"/>
      <c r="I3751" s="123"/>
      <c r="J3751" s="122"/>
      <c r="K3751" s="827"/>
      <c r="L3751" s="827"/>
    </row>
    <row r="3752" spans="2:12" x14ac:dyDescent="0.25">
      <c r="B3752" s="120"/>
      <c r="C3752" s="121"/>
      <c r="D3752" s="121"/>
      <c r="E3752" s="120"/>
      <c r="F3752" s="122"/>
      <c r="G3752" s="123"/>
      <c r="H3752" s="123"/>
      <c r="I3752" s="123"/>
      <c r="J3752" s="122"/>
      <c r="K3752" s="827"/>
      <c r="L3752" s="827"/>
    </row>
    <row r="3753" spans="2:12" x14ac:dyDescent="0.25">
      <c r="B3753" s="120"/>
      <c r="C3753" s="121"/>
      <c r="D3753" s="121"/>
      <c r="E3753" s="120"/>
      <c r="F3753" s="122"/>
      <c r="G3753" s="123"/>
      <c r="H3753" s="123"/>
      <c r="I3753" s="123"/>
      <c r="J3753" s="122"/>
      <c r="K3753" s="827"/>
      <c r="L3753" s="827"/>
    </row>
    <row r="3754" spans="2:12" x14ac:dyDescent="0.25">
      <c r="B3754" s="120"/>
      <c r="C3754" s="121"/>
      <c r="D3754" s="121"/>
      <c r="E3754" s="120"/>
      <c r="F3754" s="122"/>
      <c r="G3754" s="123"/>
      <c r="H3754" s="123"/>
      <c r="I3754" s="123"/>
      <c r="J3754" s="122"/>
      <c r="K3754" s="827"/>
      <c r="L3754" s="827"/>
    </row>
    <row r="3755" spans="2:12" x14ac:dyDescent="0.25">
      <c r="B3755" s="120"/>
      <c r="C3755" s="121"/>
      <c r="D3755" s="121"/>
      <c r="E3755" s="120"/>
      <c r="F3755" s="122"/>
      <c r="G3755" s="123"/>
      <c r="H3755" s="123"/>
      <c r="I3755" s="123"/>
      <c r="J3755" s="122"/>
      <c r="K3755" s="827"/>
      <c r="L3755" s="827"/>
    </row>
    <row r="3756" spans="2:12" x14ac:dyDescent="0.25">
      <c r="B3756" s="120"/>
      <c r="C3756" s="121"/>
      <c r="D3756" s="121"/>
      <c r="E3756" s="120"/>
      <c r="F3756" s="122"/>
      <c r="G3756" s="123"/>
      <c r="H3756" s="123"/>
      <c r="I3756" s="123"/>
      <c r="J3756" s="122"/>
      <c r="K3756" s="827"/>
      <c r="L3756" s="827"/>
    </row>
    <row r="3757" spans="2:12" x14ac:dyDescent="0.25">
      <c r="B3757" s="120"/>
      <c r="C3757" s="121"/>
      <c r="D3757" s="121"/>
      <c r="E3757" s="120"/>
      <c r="F3757" s="122"/>
      <c r="G3757" s="123"/>
      <c r="H3757" s="123"/>
      <c r="I3757" s="123"/>
      <c r="J3757" s="122"/>
      <c r="K3757" s="827"/>
      <c r="L3757" s="827"/>
    </row>
    <row r="3758" spans="2:12" x14ac:dyDescent="0.25">
      <c r="B3758" s="120"/>
      <c r="C3758" s="121"/>
      <c r="D3758" s="121"/>
      <c r="E3758" s="120"/>
      <c r="F3758" s="122"/>
      <c r="G3758" s="123"/>
      <c r="H3758" s="123"/>
      <c r="I3758" s="123"/>
      <c r="J3758" s="122"/>
      <c r="K3758" s="827"/>
      <c r="L3758" s="827"/>
    </row>
    <row r="3759" spans="2:12" x14ac:dyDescent="0.25">
      <c r="B3759" s="120"/>
      <c r="C3759" s="121"/>
      <c r="D3759" s="121"/>
      <c r="E3759" s="120"/>
      <c r="F3759" s="122"/>
      <c r="G3759" s="123"/>
      <c r="H3759" s="123"/>
      <c r="I3759" s="123"/>
      <c r="J3759" s="122"/>
      <c r="K3759" s="827"/>
      <c r="L3759" s="827"/>
    </row>
    <row r="3760" spans="2:12" x14ac:dyDescent="0.25">
      <c r="B3760" s="120"/>
      <c r="C3760" s="121"/>
      <c r="D3760" s="121"/>
      <c r="E3760" s="120"/>
      <c r="F3760" s="122"/>
      <c r="G3760" s="123"/>
      <c r="H3760" s="123"/>
      <c r="I3760" s="123"/>
      <c r="J3760" s="122"/>
      <c r="K3760" s="827"/>
      <c r="L3760" s="827"/>
    </row>
    <row r="3761" spans="2:12" x14ac:dyDescent="0.25">
      <c r="B3761" s="120"/>
      <c r="C3761" s="121"/>
      <c r="D3761" s="121"/>
      <c r="E3761" s="120"/>
      <c r="F3761" s="122"/>
      <c r="G3761" s="123"/>
      <c r="H3761" s="123"/>
      <c r="I3761" s="123"/>
      <c r="J3761" s="122"/>
      <c r="K3761" s="827"/>
      <c r="L3761" s="827"/>
    </row>
    <row r="3762" spans="2:12" x14ac:dyDescent="0.25">
      <c r="B3762" s="120"/>
      <c r="C3762" s="121"/>
      <c r="D3762" s="121"/>
      <c r="E3762" s="120"/>
      <c r="F3762" s="122"/>
      <c r="G3762" s="123"/>
      <c r="H3762" s="123"/>
      <c r="I3762" s="123"/>
      <c r="J3762" s="122"/>
      <c r="K3762" s="827"/>
      <c r="L3762" s="827"/>
    </row>
    <row r="3763" spans="2:12" x14ac:dyDescent="0.25">
      <c r="B3763" s="120"/>
      <c r="C3763" s="121"/>
      <c r="D3763" s="121"/>
      <c r="E3763" s="120"/>
      <c r="F3763" s="122"/>
      <c r="G3763" s="123"/>
      <c r="H3763" s="123"/>
      <c r="I3763" s="123"/>
      <c r="J3763" s="122"/>
      <c r="K3763" s="827"/>
      <c r="L3763" s="827"/>
    </row>
    <row r="3764" spans="2:12" x14ac:dyDescent="0.25">
      <c r="B3764" s="120"/>
      <c r="C3764" s="121"/>
      <c r="D3764" s="121"/>
      <c r="E3764" s="120"/>
      <c r="F3764" s="122"/>
      <c r="G3764" s="123"/>
      <c r="H3764" s="123"/>
      <c r="I3764" s="123"/>
      <c r="J3764" s="122"/>
      <c r="K3764" s="827"/>
      <c r="L3764" s="827"/>
    </row>
    <row r="3765" spans="2:12" x14ac:dyDescent="0.25">
      <c r="B3765" s="120"/>
      <c r="C3765" s="121"/>
      <c r="D3765" s="121"/>
      <c r="E3765" s="120"/>
      <c r="F3765" s="122"/>
      <c r="G3765" s="123"/>
      <c r="H3765" s="123"/>
      <c r="I3765" s="123"/>
      <c r="J3765" s="122"/>
      <c r="K3765" s="827"/>
      <c r="L3765" s="827"/>
    </row>
    <row r="3766" spans="2:12" x14ac:dyDescent="0.25">
      <c r="B3766" s="120"/>
      <c r="C3766" s="121"/>
      <c r="D3766" s="121"/>
      <c r="E3766" s="120"/>
      <c r="F3766" s="122"/>
      <c r="G3766" s="123"/>
      <c r="H3766" s="123"/>
      <c r="I3766" s="123"/>
      <c r="J3766" s="122"/>
      <c r="K3766" s="827"/>
      <c r="L3766" s="827"/>
    </row>
    <row r="3767" spans="2:12" x14ac:dyDescent="0.25">
      <c r="B3767" s="120"/>
      <c r="C3767" s="121"/>
      <c r="D3767" s="121"/>
      <c r="E3767" s="120"/>
      <c r="F3767" s="122"/>
      <c r="G3767" s="123"/>
      <c r="H3767" s="123"/>
      <c r="I3767" s="123"/>
      <c r="J3767" s="122"/>
      <c r="K3767" s="827"/>
      <c r="L3767" s="827"/>
    </row>
    <row r="3768" spans="2:12" x14ac:dyDescent="0.25">
      <c r="B3768" s="120"/>
      <c r="C3768" s="121"/>
      <c r="D3768" s="121"/>
      <c r="E3768" s="120"/>
      <c r="F3768" s="122"/>
      <c r="G3768" s="123"/>
      <c r="H3768" s="123"/>
      <c r="I3768" s="123"/>
      <c r="J3768" s="122"/>
      <c r="K3768" s="827"/>
      <c r="L3768" s="827"/>
    </row>
    <row r="3769" spans="2:12" x14ac:dyDescent="0.25">
      <c r="B3769" s="120"/>
      <c r="C3769" s="121"/>
      <c r="D3769" s="121"/>
      <c r="E3769" s="120"/>
      <c r="F3769" s="122"/>
      <c r="G3769" s="123"/>
      <c r="H3769" s="123"/>
      <c r="I3769" s="123"/>
      <c r="J3769" s="122"/>
      <c r="K3769" s="827"/>
      <c r="L3769" s="827"/>
    </row>
    <row r="3770" spans="2:12" x14ac:dyDescent="0.25">
      <c r="B3770" s="120"/>
      <c r="C3770" s="121"/>
      <c r="D3770" s="121"/>
      <c r="E3770" s="120"/>
      <c r="F3770" s="122"/>
      <c r="G3770" s="123"/>
      <c r="H3770" s="123"/>
      <c r="I3770" s="123"/>
      <c r="J3770" s="122"/>
      <c r="K3770" s="827"/>
      <c r="L3770" s="827"/>
    </row>
    <row r="3771" spans="2:12" x14ac:dyDescent="0.25">
      <c r="B3771" s="120"/>
      <c r="C3771" s="121"/>
      <c r="D3771" s="121"/>
      <c r="E3771" s="120"/>
      <c r="F3771" s="122"/>
      <c r="G3771" s="123"/>
      <c r="H3771" s="123"/>
      <c r="I3771" s="123"/>
      <c r="J3771" s="122"/>
      <c r="K3771" s="827"/>
      <c r="L3771" s="827"/>
    </row>
    <row r="3772" spans="2:12" x14ac:dyDescent="0.25">
      <c r="B3772" s="120"/>
      <c r="C3772" s="121"/>
      <c r="D3772" s="121"/>
      <c r="E3772" s="120"/>
      <c r="F3772" s="122"/>
      <c r="G3772" s="123"/>
      <c r="H3772" s="123"/>
      <c r="I3772" s="123"/>
      <c r="J3772" s="122"/>
      <c r="K3772" s="827"/>
      <c r="L3772" s="827"/>
    </row>
    <row r="3773" spans="2:12" x14ac:dyDescent="0.25">
      <c r="B3773" s="120"/>
      <c r="C3773" s="121"/>
      <c r="D3773" s="121"/>
      <c r="E3773" s="120"/>
      <c r="F3773" s="122"/>
      <c r="G3773" s="123"/>
      <c r="H3773" s="123"/>
      <c r="I3773" s="123"/>
      <c r="J3773" s="122"/>
      <c r="K3773" s="827"/>
      <c r="L3773" s="827"/>
    </row>
    <row r="3774" spans="2:12" x14ac:dyDescent="0.25">
      <c r="B3774" s="120"/>
      <c r="C3774" s="121"/>
      <c r="D3774" s="121"/>
      <c r="E3774" s="120"/>
      <c r="F3774" s="122"/>
      <c r="G3774" s="123"/>
      <c r="H3774" s="123"/>
      <c r="I3774" s="123"/>
      <c r="J3774" s="122"/>
      <c r="K3774" s="827"/>
      <c r="L3774" s="827"/>
    </row>
    <row r="3775" spans="2:12" x14ac:dyDescent="0.25">
      <c r="B3775" s="120"/>
      <c r="C3775" s="121"/>
      <c r="D3775" s="121"/>
      <c r="E3775" s="120"/>
      <c r="F3775" s="122"/>
      <c r="G3775" s="123"/>
      <c r="H3775" s="123"/>
      <c r="I3775" s="123"/>
      <c r="J3775" s="122"/>
      <c r="K3775" s="827"/>
      <c r="L3775" s="827"/>
    </row>
    <row r="3776" spans="2:12" x14ac:dyDescent="0.25">
      <c r="B3776" s="120"/>
      <c r="C3776" s="121"/>
      <c r="D3776" s="121"/>
      <c r="E3776" s="120"/>
      <c r="F3776" s="122"/>
      <c r="G3776" s="123"/>
      <c r="H3776" s="123"/>
      <c r="I3776" s="123"/>
      <c r="J3776" s="122"/>
      <c r="K3776" s="827"/>
      <c r="L3776" s="827"/>
    </row>
    <row r="3777" spans="2:12" x14ac:dyDescent="0.25">
      <c r="B3777" s="120"/>
      <c r="C3777" s="121"/>
      <c r="D3777" s="121"/>
      <c r="E3777" s="120"/>
      <c r="F3777" s="122"/>
      <c r="G3777" s="123"/>
      <c r="H3777" s="123"/>
      <c r="I3777" s="123"/>
      <c r="J3777" s="122"/>
      <c r="K3777" s="827"/>
      <c r="L3777" s="827"/>
    </row>
    <row r="3778" spans="2:12" x14ac:dyDescent="0.25">
      <c r="B3778" s="120"/>
      <c r="C3778" s="121"/>
      <c r="D3778" s="121"/>
      <c r="E3778" s="120"/>
      <c r="F3778" s="122"/>
      <c r="G3778" s="123"/>
      <c r="H3778" s="123"/>
      <c r="I3778" s="123"/>
      <c r="J3778" s="122"/>
      <c r="K3778" s="827"/>
      <c r="L3778" s="827"/>
    </row>
    <row r="3779" spans="2:12" x14ac:dyDescent="0.25">
      <c r="B3779" s="120"/>
      <c r="C3779" s="121"/>
      <c r="D3779" s="121"/>
      <c r="E3779" s="120"/>
      <c r="F3779" s="122"/>
      <c r="G3779" s="123"/>
      <c r="H3779" s="123"/>
      <c r="I3779" s="123"/>
      <c r="J3779" s="122"/>
      <c r="K3779" s="827"/>
      <c r="L3779" s="827"/>
    </row>
    <row r="3780" spans="2:12" x14ac:dyDescent="0.25">
      <c r="B3780" s="120"/>
      <c r="C3780" s="121"/>
      <c r="D3780" s="121"/>
      <c r="E3780" s="120"/>
      <c r="F3780" s="122"/>
      <c r="G3780" s="123"/>
      <c r="H3780" s="123"/>
      <c r="I3780" s="123"/>
      <c r="J3780" s="122"/>
      <c r="K3780" s="827"/>
      <c r="L3780" s="827"/>
    </row>
    <row r="3781" spans="2:12" x14ac:dyDescent="0.25">
      <c r="B3781" s="120"/>
      <c r="C3781" s="121"/>
      <c r="D3781" s="121"/>
      <c r="E3781" s="120"/>
      <c r="F3781" s="122"/>
      <c r="G3781" s="123"/>
      <c r="H3781" s="123"/>
      <c r="I3781" s="123"/>
      <c r="J3781" s="122"/>
      <c r="K3781" s="827"/>
      <c r="L3781" s="827"/>
    </row>
    <row r="3782" spans="2:12" x14ac:dyDescent="0.25">
      <c r="B3782" s="120"/>
      <c r="C3782" s="121"/>
      <c r="D3782" s="121"/>
      <c r="E3782" s="120"/>
      <c r="F3782" s="122"/>
      <c r="G3782" s="123"/>
      <c r="H3782" s="123"/>
      <c r="I3782" s="123"/>
      <c r="J3782" s="122"/>
      <c r="K3782" s="827"/>
      <c r="L3782" s="827"/>
    </row>
    <row r="3783" spans="2:12" x14ac:dyDescent="0.25">
      <c r="B3783" s="120"/>
      <c r="C3783" s="121"/>
      <c r="D3783" s="121"/>
      <c r="E3783" s="120"/>
      <c r="F3783" s="122"/>
      <c r="G3783" s="123"/>
      <c r="H3783" s="123"/>
      <c r="I3783" s="123"/>
      <c r="J3783" s="122"/>
      <c r="K3783" s="827"/>
      <c r="L3783" s="827"/>
    </row>
    <row r="3784" spans="2:12" x14ac:dyDescent="0.25">
      <c r="B3784" s="120"/>
      <c r="C3784" s="121"/>
      <c r="D3784" s="121"/>
      <c r="E3784" s="120"/>
      <c r="F3784" s="122"/>
      <c r="G3784" s="123"/>
      <c r="H3784" s="123"/>
      <c r="I3784" s="123"/>
      <c r="J3784" s="122"/>
      <c r="K3784" s="827"/>
      <c r="L3784" s="827"/>
    </row>
    <row r="3785" spans="2:12" x14ac:dyDescent="0.25">
      <c r="B3785" s="120"/>
      <c r="C3785" s="121"/>
      <c r="D3785" s="121"/>
      <c r="E3785" s="120"/>
      <c r="F3785" s="122"/>
      <c r="G3785" s="123"/>
      <c r="H3785" s="123"/>
      <c r="I3785" s="123"/>
      <c r="J3785" s="122"/>
      <c r="K3785" s="827"/>
      <c r="L3785" s="827"/>
    </row>
    <row r="3786" spans="2:12" x14ac:dyDescent="0.25">
      <c r="B3786" s="120"/>
      <c r="C3786" s="121"/>
      <c r="D3786" s="121"/>
      <c r="E3786" s="120"/>
      <c r="F3786" s="122"/>
      <c r="G3786" s="123"/>
      <c r="H3786" s="123"/>
      <c r="I3786" s="123"/>
      <c r="J3786" s="122"/>
      <c r="K3786" s="827"/>
      <c r="L3786" s="827"/>
    </row>
    <row r="3787" spans="2:12" x14ac:dyDescent="0.25">
      <c r="B3787" s="120"/>
      <c r="C3787" s="121"/>
      <c r="D3787" s="121"/>
      <c r="E3787" s="120"/>
      <c r="F3787" s="122"/>
      <c r="G3787" s="123"/>
      <c r="H3787" s="123"/>
      <c r="I3787" s="123"/>
      <c r="J3787" s="122"/>
      <c r="K3787" s="827"/>
      <c r="L3787" s="827"/>
    </row>
    <row r="3788" spans="2:12" x14ac:dyDescent="0.25">
      <c r="B3788" s="120"/>
      <c r="C3788" s="121"/>
      <c r="D3788" s="121"/>
      <c r="E3788" s="120"/>
      <c r="F3788" s="122"/>
      <c r="G3788" s="123"/>
      <c r="H3788" s="123"/>
      <c r="I3788" s="123"/>
      <c r="J3788" s="122"/>
      <c r="K3788" s="827"/>
      <c r="L3788" s="827"/>
    </row>
    <row r="3789" spans="2:12" x14ac:dyDescent="0.25">
      <c r="B3789" s="120"/>
      <c r="C3789" s="121"/>
      <c r="D3789" s="121"/>
      <c r="E3789" s="120"/>
      <c r="F3789" s="122"/>
      <c r="G3789" s="123"/>
      <c r="H3789" s="123"/>
      <c r="I3789" s="123"/>
      <c r="J3789" s="122"/>
      <c r="K3789" s="827"/>
      <c r="L3789" s="827"/>
    </row>
    <row r="3790" spans="2:12" x14ac:dyDescent="0.25">
      <c r="B3790" s="120"/>
      <c r="C3790" s="121"/>
      <c r="D3790" s="121"/>
      <c r="E3790" s="120"/>
      <c r="F3790" s="122"/>
      <c r="G3790" s="123"/>
      <c r="H3790" s="123"/>
      <c r="I3790" s="123"/>
      <c r="J3790" s="122"/>
      <c r="K3790" s="827"/>
      <c r="L3790" s="827"/>
    </row>
    <row r="3791" spans="2:12" x14ac:dyDescent="0.25">
      <c r="B3791" s="120"/>
      <c r="C3791" s="121"/>
      <c r="D3791" s="121"/>
      <c r="E3791" s="120"/>
      <c r="F3791" s="122"/>
      <c r="G3791" s="123"/>
      <c r="H3791" s="123"/>
      <c r="I3791" s="123"/>
      <c r="J3791" s="122"/>
      <c r="K3791" s="827"/>
      <c r="L3791" s="827"/>
    </row>
    <row r="3792" spans="2:12" x14ac:dyDescent="0.25">
      <c r="B3792" s="120"/>
      <c r="C3792" s="121"/>
      <c r="D3792" s="121"/>
      <c r="E3792" s="120"/>
      <c r="F3792" s="122"/>
      <c r="G3792" s="123"/>
      <c r="H3792" s="123"/>
      <c r="I3792" s="123"/>
      <c r="J3792" s="122"/>
      <c r="K3792" s="827"/>
      <c r="L3792" s="827"/>
    </row>
    <row r="3793" spans="2:12" x14ac:dyDescent="0.25">
      <c r="B3793" s="120"/>
      <c r="C3793" s="121"/>
      <c r="D3793" s="121"/>
      <c r="E3793" s="120"/>
      <c r="F3793" s="122"/>
      <c r="G3793" s="123"/>
      <c r="H3793" s="123"/>
      <c r="I3793" s="123"/>
      <c r="J3793" s="122"/>
      <c r="K3793" s="827"/>
      <c r="L3793" s="827"/>
    </row>
    <row r="3794" spans="2:12" x14ac:dyDescent="0.25">
      <c r="B3794" s="120"/>
      <c r="C3794" s="121"/>
      <c r="D3794" s="121"/>
      <c r="E3794" s="120"/>
      <c r="F3794" s="122"/>
      <c r="G3794" s="123"/>
      <c r="H3794" s="123"/>
      <c r="I3794" s="123"/>
      <c r="J3794" s="122"/>
      <c r="K3794" s="827"/>
      <c r="L3794" s="827"/>
    </row>
    <row r="3795" spans="2:12" x14ac:dyDescent="0.25">
      <c r="B3795" s="120"/>
      <c r="C3795" s="121"/>
      <c r="D3795" s="121"/>
      <c r="E3795" s="120"/>
      <c r="F3795" s="122"/>
      <c r="G3795" s="123"/>
      <c r="H3795" s="123"/>
      <c r="I3795" s="123"/>
      <c r="J3795" s="122"/>
      <c r="K3795" s="827"/>
      <c r="L3795" s="827"/>
    </row>
    <row r="3796" spans="2:12" x14ac:dyDescent="0.25">
      <c r="B3796" s="120"/>
      <c r="C3796" s="121"/>
      <c r="D3796" s="121"/>
      <c r="E3796" s="120"/>
      <c r="F3796" s="122"/>
      <c r="G3796" s="123"/>
      <c r="H3796" s="123"/>
      <c r="I3796" s="123"/>
      <c r="J3796" s="122"/>
      <c r="K3796" s="827"/>
      <c r="L3796" s="827"/>
    </row>
    <row r="3797" spans="2:12" x14ac:dyDescent="0.25">
      <c r="B3797" s="120"/>
      <c r="C3797" s="121"/>
      <c r="D3797" s="121"/>
      <c r="E3797" s="120"/>
      <c r="F3797" s="122"/>
      <c r="G3797" s="123"/>
      <c r="H3797" s="123"/>
      <c r="I3797" s="123"/>
      <c r="J3797" s="122"/>
      <c r="K3797" s="827"/>
      <c r="L3797" s="827"/>
    </row>
    <row r="3798" spans="2:12" x14ac:dyDescent="0.25">
      <c r="B3798" s="120"/>
      <c r="C3798" s="121"/>
      <c r="D3798" s="121"/>
      <c r="E3798" s="120"/>
      <c r="F3798" s="122"/>
      <c r="G3798" s="123"/>
      <c r="H3798" s="123"/>
      <c r="I3798" s="123"/>
      <c r="J3798" s="122"/>
      <c r="K3798" s="827"/>
      <c r="L3798" s="827"/>
    </row>
    <row r="3799" spans="2:12" x14ac:dyDescent="0.25">
      <c r="B3799" s="120"/>
      <c r="C3799" s="121"/>
      <c r="D3799" s="121"/>
      <c r="E3799" s="120"/>
      <c r="F3799" s="122"/>
      <c r="G3799" s="123"/>
      <c r="H3799" s="123"/>
      <c r="I3799" s="123"/>
      <c r="J3799" s="122"/>
      <c r="K3799" s="827"/>
      <c r="L3799" s="827"/>
    </row>
    <row r="3800" spans="2:12" x14ac:dyDescent="0.25">
      <c r="B3800" s="120"/>
      <c r="C3800" s="121"/>
      <c r="D3800" s="121"/>
      <c r="E3800" s="120"/>
      <c r="F3800" s="122"/>
      <c r="G3800" s="123"/>
      <c r="H3800" s="123"/>
      <c r="I3800" s="123"/>
      <c r="J3800" s="122"/>
      <c r="K3800" s="827"/>
      <c r="L3800" s="827"/>
    </row>
    <row r="3801" spans="2:12" x14ac:dyDescent="0.25">
      <c r="B3801" s="120"/>
      <c r="C3801" s="121"/>
      <c r="D3801" s="121"/>
      <c r="E3801" s="120"/>
      <c r="F3801" s="122"/>
      <c r="G3801" s="123"/>
      <c r="H3801" s="123"/>
      <c r="I3801" s="123"/>
      <c r="J3801" s="122"/>
      <c r="K3801" s="827"/>
      <c r="L3801" s="827"/>
    </row>
    <row r="3802" spans="2:12" x14ac:dyDescent="0.25">
      <c r="B3802" s="120"/>
      <c r="C3802" s="121"/>
      <c r="D3802" s="121"/>
      <c r="E3802" s="120"/>
      <c r="F3802" s="122"/>
      <c r="G3802" s="123"/>
      <c r="H3802" s="123"/>
      <c r="I3802" s="123"/>
      <c r="J3802" s="122"/>
      <c r="K3802" s="827"/>
      <c r="L3802" s="827"/>
    </row>
    <row r="3803" spans="2:12" x14ac:dyDescent="0.25">
      <c r="B3803" s="120"/>
      <c r="C3803" s="121"/>
      <c r="D3803" s="121"/>
      <c r="E3803" s="120"/>
      <c r="F3803" s="122"/>
      <c r="G3803" s="123"/>
      <c r="H3803" s="123"/>
      <c r="I3803" s="123"/>
      <c r="J3803" s="122"/>
      <c r="K3803" s="827"/>
      <c r="L3803" s="827"/>
    </row>
    <row r="3804" spans="2:12" x14ac:dyDescent="0.25">
      <c r="B3804" s="120"/>
      <c r="C3804" s="121"/>
      <c r="D3804" s="121"/>
      <c r="E3804" s="120"/>
      <c r="F3804" s="122"/>
      <c r="G3804" s="123"/>
      <c r="H3804" s="123"/>
      <c r="I3804" s="123"/>
      <c r="J3804" s="122"/>
      <c r="K3804" s="827"/>
      <c r="L3804" s="827"/>
    </row>
    <row r="3805" spans="2:12" x14ac:dyDescent="0.25">
      <c r="B3805" s="120"/>
      <c r="C3805" s="121"/>
      <c r="D3805" s="121"/>
      <c r="E3805" s="120"/>
      <c r="F3805" s="122"/>
      <c r="G3805" s="123"/>
      <c r="H3805" s="123"/>
      <c r="I3805" s="123"/>
      <c r="J3805" s="122"/>
      <c r="K3805" s="827"/>
      <c r="L3805" s="827"/>
    </row>
    <row r="3806" spans="2:12" x14ac:dyDescent="0.25">
      <c r="B3806" s="120"/>
      <c r="C3806" s="121"/>
      <c r="D3806" s="121"/>
      <c r="E3806" s="120"/>
      <c r="F3806" s="122"/>
      <c r="G3806" s="123"/>
      <c r="H3806" s="123"/>
      <c r="I3806" s="123"/>
      <c r="J3806" s="122"/>
      <c r="K3806" s="827"/>
      <c r="L3806" s="827"/>
    </row>
    <row r="3807" spans="2:12" x14ac:dyDescent="0.25">
      <c r="B3807" s="120"/>
      <c r="C3807" s="121"/>
      <c r="D3807" s="121"/>
      <c r="E3807" s="120"/>
      <c r="F3807" s="122"/>
      <c r="G3807" s="123"/>
      <c r="H3807" s="123"/>
      <c r="I3807" s="123"/>
      <c r="J3807" s="122"/>
      <c r="K3807" s="827"/>
      <c r="L3807" s="827"/>
    </row>
    <row r="3808" spans="2:12" x14ac:dyDescent="0.25">
      <c r="B3808" s="120"/>
      <c r="C3808" s="121"/>
      <c r="D3808" s="121"/>
      <c r="E3808" s="120"/>
      <c r="F3808" s="122"/>
      <c r="G3808" s="123"/>
      <c r="H3808" s="123"/>
      <c r="I3808" s="123"/>
      <c r="J3808" s="122"/>
      <c r="K3808" s="827"/>
      <c r="L3808" s="827"/>
    </row>
    <row r="3809" spans="2:12" x14ac:dyDescent="0.25">
      <c r="B3809" s="120"/>
      <c r="C3809" s="121"/>
      <c r="D3809" s="121"/>
      <c r="E3809" s="120"/>
      <c r="F3809" s="122"/>
      <c r="G3809" s="123"/>
      <c r="H3809" s="123"/>
      <c r="I3809" s="123"/>
      <c r="J3809" s="122"/>
      <c r="K3809" s="827"/>
      <c r="L3809" s="827"/>
    </row>
    <row r="3810" spans="2:12" x14ac:dyDescent="0.25">
      <c r="B3810" s="120"/>
      <c r="C3810" s="121"/>
      <c r="D3810" s="121"/>
      <c r="E3810" s="120"/>
      <c r="F3810" s="122"/>
      <c r="G3810" s="123"/>
      <c r="H3810" s="123"/>
      <c r="I3810" s="123"/>
      <c r="J3810" s="122"/>
      <c r="K3810" s="827"/>
      <c r="L3810" s="827"/>
    </row>
    <row r="3811" spans="2:12" x14ac:dyDescent="0.25">
      <c r="B3811" s="120"/>
      <c r="C3811" s="121"/>
      <c r="D3811" s="121"/>
      <c r="E3811" s="120"/>
      <c r="F3811" s="122"/>
      <c r="G3811" s="123"/>
      <c r="H3811" s="123"/>
      <c r="I3811" s="123"/>
      <c r="J3811" s="122"/>
      <c r="K3811" s="827"/>
      <c r="L3811" s="827"/>
    </row>
    <row r="3812" spans="2:12" x14ac:dyDescent="0.25">
      <c r="B3812" s="120"/>
      <c r="C3812" s="121"/>
      <c r="D3812" s="121"/>
      <c r="E3812" s="120"/>
      <c r="F3812" s="122"/>
      <c r="G3812" s="123"/>
      <c r="H3812" s="123"/>
      <c r="I3812" s="123"/>
      <c r="J3812" s="122"/>
      <c r="K3812" s="827"/>
      <c r="L3812" s="827"/>
    </row>
    <row r="3813" spans="2:12" x14ac:dyDescent="0.25">
      <c r="B3813" s="120"/>
      <c r="C3813" s="121"/>
      <c r="D3813" s="121"/>
      <c r="E3813" s="120"/>
      <c r="F3813" s="122"/>
      <c r="G3813" s="123"/>
      <c r="H3813" s="123"/>
      <c r="I3813" s="123"/>
      <c r="J3813" s="122"/>
      <c r="K3813" s="827"/>
      <c r="L3813" s="827"/>
    </row>
    <row r="3814" spans="2:12" x14ac:dyDescent="0.25">
      <c r="B3814" s="120"/>
      <c r="C3814" s="121"/>
      <c r="D3814" s="121"/>
      <c r="E3814" s="120"/>
      <c r="F3814" s="122"/>
      <c r="G3814" s="123"/>
      <c r="H3814" s="123"/>
      <c r="I3814" s="123"/>
      <c r="J3814" s="122"/>
      <c r="K3814" s="827"/>
      <c r="L3814" s="827"/>
    </row>
    <row r="3815" spans="2:12" x14ac:dyDescent="0.25">
      <c r="B3815" s="120"/>
      <c r="C3815" s="121"/>
      <c r="D3815" s="121"/>
      <c r="E3815" s="120"/>
      <c r="F3815" s="122"/>
      <c r="G3815" s="123"/>
      <c r="H3815" s="123"/>
      <c r="I3815" s="123"/>
      <c r="J3815" s="122"/>
      <c r="K3815" s="827"/>
      <c r="L3815" s="827"/>
    </row>
    <row r="3816" spans="2:12" x14ac:dyDescent="0.25">
      <c r="B3816" s="120"/>
      <c r="C3816" s="121"/>
      <c r="D3816" s="121"/>
      <c r="E3816" s="120"/>
      <c r="F3816" s="122"/>
      <c r="G3816" s="123"/>
      <c r="H3816" s="123"/>
      <c r="I3816" s="123"/>
      <c r="J3816" s="122"/>
      <c r="K3816" s="827"/>
      <c r="L3816" s="827"/>
    </row>
    <row r="3817" spans="2:12" x14ac:dyDescent="0.25">
      <c r="B3817" s="120"/>
      <c r="C3817" s="121"/>
      <c r="D3817" s="121"/>
      <c r="E3817" s="120"/>
      <c r="F3817" s="122"/>
      <c r="G3817" s="123"/>
      <c r="H3817" s="123"/>
      <c r="I3817" s="123"/>
      <c r="J3817" s="122"/>
      <c r="K3817" s="827"/>
      <c r="L3817" s="827"/>
    </row>
    <row r="3818" spans="2:12" x14ac:dyDescent="0.25">
      <c r="B3818" s="120"/>
      <c r="C3818" s="121"/>
      <c r="D3818" s="121"/>
      <c r="E3818" s="120"/>
      <c r="F3818" s="122"/>
      <c r="G3818" s="123"/>
      <c r="H3818" s="123"/>
      <c r="I3818" s="123"/>
      <c r="J3818" s="122"/>
      <c r="K3818" s="827"/>
      <c r="L3818" s="827"/>
    </row>
    <row r="3819" spans="2:12" x14ac:dyDescent="0.25">
      <c r="B3819" s="120"/>
      <c r="C3819" s="121"/>
      <c r="D3819" s="121"/>
      <c r="E3819" s="120"/>
      <c r="F3819" s="122"/>
      <c r="G3819" s="123"/>
      <c r="H3819" s="123"/>
      <c r="I3819" s="123"/>
      <c r="J3819" s="122"/>
      <c r="K3819" s="827"/>
      <c r="L3819" s="827"/>
    </row>
    <row r="3820" spans="2:12" x14ac:dyDescent="0.25">
      <c r="B3820" s="120"/>
      <c r="C3820" s="121"/>
      <c r="D3820" s="121"/>
      <c r="E3820" s="120"/>
      <c r="F3820" s="122"/>
      <c r="G3820" s="123"/>
      <c r="H3820" s="123"/>
      <c r="I3820" s="123"/>
      <c r="J3820" s="122"/>
      <c r="K3820" s="827"/>
      <c r="L3820" s="827"/>
    </row>
    <row r="3821" spans="2:12" x14ac:dyDescent="0.25">
      <c r="B3821" s="120"/>
      <c r="C3821" s="121"/>
      <c r="D3821" s="121"/>
      <c r="E3821" s="120"/>
      <c r="F3821" s="122"/>
      <c r="G3821" s="123"/>
      <c r="H3821" s="123"/>
      <c r="I3821" s="123"/>
      <c r="J3821" s="122"/>
      <c r="K3821" s="827"/>
      <c r="L3821" s="827"/>
    </row>
    <row r="3822" spans="2:12" x14ac:dyDescent="0.25">
      <c r="B3822" s="120"/>
      <c r="C3822" s="121"/>
      <c r="D3822" s="121"/>
      <c r="E3822" s="120"/>
      <c r="F3822" s="122"/>
      <c r="G3822" s="123"/>
      <c r="H3822" s="123"/>
      <c r="I3822" s="123"/>
      <c r="J3822" s="122"/>
      <c r="K3822" s="827"/>
      <c r="L3822" s="827"/>
    </row>
    <row r="3823" spans="2:12" x14ac:dyDescent="0.25">
      <c r="B3823" s="120"/>
      <c r="C3823" s="121"/>
      <c r="D3823" s="121"/>
      <c r="E3823" s="120"/>
      <c r="F3823" s="122"/>
      <c r="G3823" s="123"/>
      <c r="H3823" s="123"/>
      <c r="I3823" s="123"/>
      <c r="J3823" s="122"/>
      <c r="K3823" s="827"/>
      <c r="L3823" s="827"/>
    </row>
    <row r="3824" spans="2:12" x14ac:dyDescent="0.25">
      <c r="B3824" s="120"/>
      <c r="C3824" s="121"/>
      <c r="D3824" s="121"/>
      <c r="E3824" s="120"/>
      <c r="F3824" s="122"/>
      <c r="G3824" s="123"/>
      <c r="H3824" s="123"/>
      <c r="I3824" s="123"/>
      <c r="J3824" s="122"/>
      <c r="K3824" s="827"/>
      <c r="L3824" s="827"/>
    </row>
    <row r="3825" spans="2:12" x14ac:dyDescent="0.25">
      <c r="B3825" s="120"/>
      <c r="C3825" s="121"/>
      <c r="D3825" s="121"/>
      <c r="E3825" s="120"/>
      <c r="F3825" s="122"/>
      <c r="G3825" s="123"/>
      <c r="H3825" s="123"/>
      <c r="I3825" s="123"/>
      <c r="J3825" s="122"/>
      <c r="K3825" s="827"/>
      <c r="L3825" s="827"/>
    </row>
    <row r="3826" spans="2:12" x14ac:dyDescent="0.25">
      <c r="B3826" s="120"/>
      <c r="C3826" s="121"/>
      <c r="D3826" s="121"/>
      <c r="E3826" s="120"/>
      <c r="F3826" s="122"/>
      <c r="G3826" s="123"/>
      <c r="H3826" s="123"/>
      <c r="I3826" s="123"/>
      <c r="J3826" s="122"/>
      <c r="K3826" s="827"/>
      <c r="L3826" s="827"/>
    </row>
    <row r="3827" spans="2:12" x14ac:dyDescent="0.25">
      <c r="B3827" s="120"/>
      <c r="C3827" s="121"/>
      <c r="D3827" s="121"/>
      <c r="E3827" s="120"/>
      <c r="F3827" s="122"/>
      <c r="G3827" s="123"/>
      <c r="H3827" s="123"/>
      <c r="I3827" s="123"/>
      <c r="J3827" s="122"/>
      <c r="K3827" s="827"/>
      <c r="L3827" s="827"/>
    </row>
    <row r="3828" spans="2:12" x14ac:dyDescent="0.25">
      <c r="B3828" s="120"/>
      <c r="C3828" s="121"/>
      <c r="D3828" s="121"/>
      <c r="E3828" s="120"/>
      <c r="F3828" s="122"/>
      <c r="G3828" s="123"/>
      <c r="H3828" s="123"/>
      <c r="I3828" s="123"/>
      <c r="J3828" s="122"/>
      <c r="K3828" s="827"/>
      <c r="L3828" s="827"/>
    </row>
    <row r="3829" spans="2:12" x14ac:dyDescent="0.25">
      <c r="B3829" s="120"/>
      <c r="C3829" s="121"/>
      <c r="D3829" s="121"/>
      <c r="E3829" s="120"/>
      <c r="F3829" s="122"/>
      <c r="G3829" s="123"/>
      <c r="H3829" s="123"/>
      <c r="I3829" s="123"/>
      <c r="J3829" s="122"/>
      <c r="K3829" s="827"/>
      <c r="L3829" s="827"/>
    </row>
    <row r="3830" spans="2:12" x14ac:dyDescent="0.25">
      <c r="B3830" s="120"/>
      <c r="C3830" s="121"/>
      <c r="D3830" s="121"/>
      <c r="E3830" s="120"/>
      <c r="F3830" s="122"/>
      <c r="G3830" s="123"/>
      <c r="H3830" s="123"/>
      <c r="I3830" s="123"/>
      <c r="J3830" s="122"/>
      <c r="K3830" s="827"/>
      <c r="L3830" s="827"/>
    </row>
    <row r="3831" spans="2:12" x14ac:dyDescent="0.25">
      <c r="B3831" s="120"/>
      <c r="C3831" s="121"/>
      <c r="D3831" s="121"/>
      <c r="E3831" s="120"/>
      <c r="F3831" s="122"/>
      <c r="G3831" s="123"/>
      <c r="H3831" s="123"/>
      <c r="I3831" s="123"/>
      <c r="J3831" s="122"/>
      <c r="K3831" s="827"/>
      <c r="L3831" s="827"/>
    </row>
    <row r="3832" spans="2:12" x14ac:dyDescent="0.25">
      <c r="B3832" s="120"/>
      <c r="C3832" s="121"/>
      <c r="D3832" s="121"/>
      <c r="E3832" s="120"/>
      <c r="F3832" s="122"/>
      <c r="G3832" s="123"/>
      <c r="H3832" s="123"/>
      <c r="I3832" s="123"/>
      <c r="J3832" s="122"/>
      <c r="K3832" s="827"/>
      <c r="L3832" s="827"/>
    </row>
    <row r="3833" spans="2:12" x14ac:dyDescent="0.25">
      <c r="B3833" s="120"/>
      <c r="C3833" s="121"/>
      <c r="D3833" s="121"/>
      <c r="E3833" s="120"/>
      <c r="F3833" s="122"/>
      <c r="G3833" s="123"/>
      <c r="H3833" s="123"/>
      <c r="I3833" s="123"/>
      <c r="J3833" s="122"/>
      <c r="K3833" s="827"/>
      <c r="L3833" s="827"/>
    </row>
    <row r="3834" spans="2:12" x14ac:dyDescent="0.25">
      <c r="B3834" s="120"/>
      <c r="C3834" s="121"/>
      <c r="D3834" s="121"/>
      <c r="E3834" s="120"/>
      <c r="F3834" s="122"/>
      <c r="G3834" s="123"/>
      <c r="H3834" s="123"/>
      <c r="I3834" s="123"/>
      <c r="J3834" s="122"/>
      <c r="K3834" s="827"/>
      <c r="L3834" s="827"/>
    </row>
    <row r="3835" spans="2:12" x14ac:dyDescent="0.25">
      <c r="B3835" s="120"/>
      <c r="C3835" s="121"/>
      <c r="D3835" s="121"/>
      <c r="E3835" s="120"/>
      <c r="F3835" s="122"/>
      <c r="G3835" s="123"/>
      <c r="H3835" s="123"/>
      <c r="I3835" s="123"/>
      <c r="J3835" s="122"/>
      <c r="K3835" s="827"/>
      <c r="L3835" s="827"/>
    </row>
    <row r="3836" spans="2:12" x14ac:dyDescent="0.25">
      <c r="B3836" s="120"/>
      <c r="C3836" s="121"/>
      <c r="D3836" s="121"/>
      <c r="E3836" s="120"/>
      <c r="F3836" s="122"/>
      <c r="G3836" s="123"/>
      <c r="H3836" s="123"/>
      <c r="I3836" s="123"/>
      <c r="J3836" s="122"/>
      <c r="K3836" s="827"/>
      <c r="L3836" s="827"/>
    </row>
    <row r="3837" spans="2:12" x14ac:dyDescent="0.25">
      <c r="B3837" s="120"/>
      <c r="C3837" s="121"/>
      <c r="D3837" s="121"/>
      <c r="E3837" s="120"/>
      <c r="F3837" s="122"/>
      <c r="G3837" s="123"/>
      <c r="H3837" s="123"/>
      <c r="I3837" s="123"/>
      <c r="J3837" s="122"/>
      <c r="K3837" s="827"/>
      <c r="L3837" s="827"/>
    </row>
    <row r="3838" spans="2:12" x14ac:dyDescent="0.25">
      <c r="B3838" s="120"/>
      <c r="C3838" s="121"/>
      <c r="D3838" s="121"/>
      <c r="E3838" s="120"/>
      <c r="F3838" s="122"/>
      <c r="G3838" s="123"/>
      <c r="H3838" s="123"/>
      <c r="I3838" s="123"/>
      <c r="J3838" s="122"/>
      <c r="K3838" s="827"/>
      <c r="L3838" s="827"/>
    </row>
    <row r="3839" spans="2:12" x14ac:dyDescent="0.25">
      <c r="B3839" s="120"/>
      <c r="C3839" s="121"/>
      <c r="D3839" s="121"/>
      <c r="E3839" s="120"/>
      <c r="F3839" s="122"/>
      <c r="G3839" s="123"/>
      <c r="H3839" s="123"/>
      <c r="I3839" s="123"/>
      <c r="J3839" s="122"/>
      <c r="K3839" s="827"/>
      <c r="L3839" s="827"/>
    </row>
    <row r="3840" spans="2:12" x14ac:dyDescent="0.25">
      <c r="B3840" s="120"/>
      <c r="C3840" s="121"/>
      <c r="D3840" s="121"/>
      <c r="E3840" s="120"/>
      <c r="F3840" s="122"/>
      <c r="G3840" s="123"/>
      <c r="H3840" s="123"/>
      <c r="I3840" s="123"/>
      <c r="J3840" s="122"/>
      <c r="K3840" s="827"/>
      <c r="L3840" s="827"/>
    </row>
    <row r="3841" spans="2:12" x14ac:dyDescent="0.25">
      <c r="B3841" s="120"/>
      <c r="C3841" s="121"/>
      <c r="D3841" s="121"/>
      <c r="E3841" s="120"/>
      <c r="F3841" s="122"/>
      <c r="G3841" s="123"/>
      <c r="H3841" s="123"/>
      <c r="I3841" s="123"/>
      <c r="J3841" s="122"/>
      <c r="K3841" s="827"/>
      <c r="L3841" s="827"/>
    </row>
    <row r="3842" spans="2:12" x14ac:dyDescent="0.25">
      <c r="B3842" s="120"/>
      <c r="C3842" s="121"/>
      <c r="D3842" s="121"/>
      <c r="E3842" s="120"/>
      <c r="F3842" s="122"/>
      <c r="G3842" s="123"/>
      <c r="H3842" s="123"/>
      <c r="I3842" s="123"/>
      <c r="J3842" s="122"/>
      <c r="K3842" s="827"/>
      <c r="L3842" s="827"/>
    </row>
    <row r="3843" spans="2:12" x14ac:dyDescent="0.25">
      <c r="B3843" s="120"/>
      <c r="C3843" s="121"/>
      <c r="D3843" s="121"/>
      <c r="E3843" s="120"/>
      <c r="F3843" s="122"/>
      <c r="G3843" s="123"/>
      <c r="H3843" s="123"/>
      <c r="I3843" s="123"/>
      <c r="J3843" s="122"/>
      <c r="K3843" s="827"/>
      <c r="L3843" s="827"/>
    </row>
    <row r="3844" spans="2:12" x14ac:dyDescent="0.25">
      <c r="B3844" s="120"/>
      <c r="C3844" s="121"/>
      <c r="D3844" s="121"/>
      <c r="E3844" s="120"/>
      <c r="F3844" s="122"/>
      <c r="G3844" s="123"/>
      <c r="H3844" s="123"/>
      <c r="I3844" s="123"/>
      <c r="J3844" s="122"/>
      <c r="K3844" s="827"/>
      <c r="L3844" s="827"/>
    </row>
    <row r="3845" spans="2:12" x14ac:dyDescent="0.25">
      <c r="B3845" s="120"/>
      <c r="C3845" s="121"/>
      <c r="D3845" s="121"/>
      <c r="E3845" s="120"/>
      <c r="F3845" s="122"/>
      <c r="G3845" s="123"/>
      <c r="H3845" s="123"/>
      <c r="I3845" s="123"/>
      <c r="J3845" s="122"/>
      <c r="K3845" s="827"/>
      <c r="L3845" s="827"/>
    </row>
    <row r="3846" spans="2:12" x14ac:dyDescent="0.25">
      <c r="B3846" s="120"/>
      <c r="C3846" s="121"/>
      <c r="D3846" s="121"/>
      <c r="E3846" s="120"/>
      <c r="F3846" s="122"/>
      <c r="G3846" s="123"/>
      <c r="H3846" s="123"/>
      <c r="I3846" s="123"/>
      <c r="J3846" s="122"/>
      <c r="K3846" s="827"/>
      <c r="L3846" s="827"/>
    </row>
    <row r="3847" spans="2:12" x14ac:dyDescent="0.25">
      <c r="B3847" s="120"/>
      <c r="C3847" s="121"/>
      <c r="D3847" s="121"/>
      <c r="E3847" s="120"/>
      <c r="F3847" s="122"/>
      <c r="G3847" s="123"/>
      <c r="H3847" s="123"/>
      <c r="I3847" s="123"/>
      <c r="J3847" s="122"/>
      <c r="K3847" s="827"/>
      <c r="L3847" s="827"/>
    </row>
    <row r="3848" spans="2:12" x14ac:dyDescent="0.25">
      <c r="B3848" s="120"/>
      <c r="C3848" s="121"/>
      <c r="D3848" s="121"/>
      <c r="E3848" s="120"/>
      <c r="F3848" s="122"/>
      <c r="G3848" s="123"/>
      <c r="H3848" s="123"/>
      <c r="I3848" s="123"/>
      <c r="J3848" s="122"/>
      <c r="K3848" s="827"/>
      <c r="L3848" s="827"/>
    </row>
    <row r="3849" spans="2:12" x14ac:dyDescent="0.25">
      <c r="B3849" s="120"/>
      <c r="C3849" s="121"/>
      <c r="D3849" s="121"/>
      <c r="E3849" s="120"/>
      <c r="F3849" s="122"/>
      <c r="G3849" s="123"/>
      <c r="H3849" s="123"/>
      <c r="I3849" s="123"/>
      <c r="J3849" s="122"/>
      <c r="K3849" s="827"/>
      <c r="L3849" s="827"/>
    </row>
    <row r="3850" spans="2:12" x14ac:dyDescent="0.25">
      <c r="B3850" s="120"/>
      <c r="C3850" s="121"/>
      <c r="D3850" s="121"/>
      <c r="E3850" s="120"/>
      <c r="F3850" s="122"/>
      <c r="G3850" s="123"/>
      <c r="H3850" s="123"/>
      <c r="I3850" s="123"/>
      <c r="J3850" s="122"/>
      <c r="K3850" s="827"/>
      <c r="L3850" s="827"/>
    </row>
    <row r="3851" spans="2:12" x14ac:dyDescent="0.25">
      <c r="B3851" s="120"/>
      <c r="C3851" s="121"/>
      <c r="D3851" s="121"/>
      <c r="E3851" s="120"/>
      <c r="F3851" s="122"/>
      <c r="G3851" s="123"/>
      <c r="H3851" s="123"/>
      <c r="I3851" s="123"/>
      <c r="J3851" s="122"/>
      <c r="K3851" s="827"/>
      <c r="L3851" s="827"/>
    </row>
    <row r="3852" spans="2:12" x14ac:dyDescent="0.25">
      <c r="B3852" s="120"/>
      <c r="C3852" s="121"/>
      <c r="D3852" s="121"/>
      <c r="E3852" s="120"/>
      <c r="F3852" s="122"/>
      <c r="G3852" s="123"/>
      <c r="H3852" s="123"/>
      <c r="I3852" s="123"/>
      <c r="J3852" s="122"/>
      <c r="K3852" s="827"/>
      <c r="L3852" s="827"/>
    </row>
    <row r="3853" spans="2:12" x14ac:dyDescent="0.25">
      <c r="B3853" s="120"/>
      <c r="C3853" s="121"/>
      <c r="D3853" s="121"/>
      <c r="E3853" s="120"/>
      <c r="F3853" s="122"/>
      <c r="G3853" s="123"/>
      <c r="H3853" s="123"/>
      <c r="I3853" s="123"/>
      <c r="J3853" s="122"/>
      <c r="K3853" s="827"/>
      <c r="L3853" s="827"/>
    </row>
    <row r="3854" spans="2:12" x14ac:dyDescent="0.25">
      <c r="B3854" s="120"/>
      <c r="C3854" s="121"/>
      <c r="D3854" s="121"/>
      <c r="E3854" s="120"/>
      <c r="F3854" s="122"/>
      <c r="G3854" s="123"/>
      <c r="H3854" s="123"/>
      <c r="I3854" s="123"/>
      <c r="J3854" s="122"/>
      <c r="K3854" s="827"/>
      <c r="L3854" s="827"/>
    </row>
    <row r="3855" spans="2:12" x14ac:dyDescent="0.25">
      <c r="B3855" s="120"/>
      <c r="C3855" s="121"/>
      <c r="D3855" s="121"/>
      <c r="E3855" s="120"/>
      <c r="F3855" s="122"/>
      <c r="G3855" s="123"/>
      <c r="H3855" s="123"/>
      <c r="I3855" s="123"/>
      <c r="J3855" s="122"/>
      <c r="K3855" s="827"/>
      <c r="L3855" s="827"/>
    </row>
    <row r="3856" spans="2:12" x14ac:dyDescent="0.25">
      <c r="B3856" s="120"/>
      <c r="C3856" s="121"/>
      <c r="D3856" s="121"/>
      <c r="E3856" s="120"/>
      <c r="F3856" s="122"/>
      <c r="G3856" s="123"/>
      <c r="H3856" s="123"/>
      <c r="I3856" s="123"/>
      <c r="J3856" s="122"/>
      <c r="K3856" s="827"/>
      <c r="L3856" s="827"/>
    </row>
    <row r="3857" spans="2:12" x14ac:dyDescent="0.25">
      <c r="B3857" s="120"/>
      <c r="C3857" s="121"/>
      <c r="D3857" s="121"/>
      <c r="E3857" s="120"/>
      <c r="F3857" s="122"/>
      <c r="G3857" s="123"/>
      <c r="H3857" s="123"/>
      <c r="I3857" s="123"/>
      <c r="J3857" s="122"/>
      <c r="K3857" s="827"/>
      <c r="L3857" s="827"/>
    </row>
    <row r="3858" spans="2:12" x14ac:dyDescent="0.25">
      <c r="B3858" s="120"/>
      <c r="C3858" s="121"/>
      <c r="D3858" s="121"/>
      <c r="E3858" s="120"/>
      <c r="F3858" s="122"/>
      <c r="G3858" s="123"/>
      <c r="H3858" s="123"/>
      <c r="I3858" s="123"/>
      <c r="J3858" s="122"/>
      <c r="K3858" s="827"/>
      <c r="L3858" s="827"/>
    </row>
    <row r="3859" spans="2:12" x14ac:dyDescent="0.25">
      <c r="B3859" s="120"/>
      <c r="C3859" s="121"/>
      <c r="D3859" s="121"/>
      <c r="E3859" s="120"/>
      <c r="F3859" s="122"/>
      <c r="G3859" s="123"/>
      <c r="H3859" s="123"/>
      <c r="I3859" s="123"/>
      <c r="J3859" s="122"/>
      <c r="K3859" s="827"/>
      <c r="L3859" s="827"/>
    </row>
    <row r="3860" spans="2:12" x14ac:dyDescent="0.25">
      <c r="B3860" s="120"/>
      <c r="C3860" s="121"/>
      <c r="D3860" s="121"/>
      <c r="E3860" s="120"/>
      <c r="F3860" s="122"/>
      <c r="G3860" s="123"/>
      <c r="H3860" s="123"/>
      <c r="I3860" s="123"/>
      <c r="J3860" s="122"/>
      <c r="K3860" s="827"/>
      <c r="L3860" s="827"/>
    </row>
    <row r="3861" spans="2:12" x14ac:dyDescent="0.25">
      <c r="B3861" s="120"/>
      <c r="C3861" s="121"/>
      <c r="D3861" s="121"/>
      <c r="E3861" s="120"/>
      <c r="F3861" s="122"/>
      <c r="G3861" s="123"/>
      <c r="H3861" s="123"/>
      <c r="I3861" s="123"/>
      <c r="J3861" s="122"/>
      <c r="K3861" s="827"/>
      <c r="L3861" s="827"/>
    </row>
    <row r="3862" spans="2:12" x14ac:dyDescent="0.25">
      <c r="B3862" s="120"/>
      <c r="C3862" s="121"/>
      <c r="D3862" s="121"/>
      <c r="E3862" s="120"/>
      <c r="F3862" s="122"/>
      <c r="G3862" s="123"/>
      <c r="H3862" s="123"/>
      <c r="I3862" s="123"/>
      <c r="J3862" s="122"/>
      <c r="K3862" s="827"/>
      <c r="L3862" s="827"/>
    </row>
    <row r="3863" spans="2:12" x14ac:dyDescent="0.25">
      <c r="B3863" s="120"/>
      <c r="C3863" s="121"/>
      <c r="D3863" s="121"/>
      <c r="E3863" s="120"/>
      <c r="F3863" s="122"/>
      <c r="G3863" s="123"/>
      <c r="H3863" s="123"/>
      <c r="I3863" s="123"/>
      <c r="J3863" s="122"/>
      <c r="K3863" s="827"/>
      <c r="L3863" s="827"/>
    </row>
    <row r="3864" spans="2:12" x14ac:dyDescent="0.25">
      <c r="B3864" s="120"/>
      <c r="C3864" s="121"/>
      <c r="D3864" s="121"/>
      <c r="E3864" s="120"/>
      <c r="F3864" s="122"/>
      <c r="G3864" s="123"/>
      <c r="H3864" s="123"/>
      <c r="I3864" s="123"/>
      <c r="J3864" s="122"/>
      <c r="K3864" s="827"/>
      <c r="L3864" s="827"/>
    </row>
    <row r="3865" spans="2:12" x14ac:dyDescent="0.25">
      <c r="B3865" s="120"/>
      <c r="C3865" s="121"/>
      <c r="D3865" s="121"/>
      <c r="E3865" s="120"/>
      <c r="F3865" s="122"/>
      <c r="G3865" s="123"/>
      <c r="H3865" s="123"/>
      <c r="I3865" s="123"/>
      <c r="J3865" s="122"/>
      <c r="K3865" s="827"/>
      <c r="L3865" s="827"/>
    </row>
    <row r="3866" spans="2:12" x14ac:dyDescent="0.25">
      <c r="B3866" s="120"/>
      <c r="C3866" s="121"/>
      <c r="D3866" s="121"/>
      <c r="E3866" s="120"/>
      <c r="F3866" s="122"/>
      <c r="G3866" s="123"/>
      <c r="H3866" s="123"/>
      <c r="I3866" s="123"/>
      <c r="J3866" s="122"/>
      <c r="K3866" s="827"/>
      <c r="L3866" s="827"/>
    </row>
    <row r="3867" spans="2:12" x14ac:dyDescent="0.25">
      <c r="B3867" s="120"/>
      <c r="C3867" s="121"/>
      <c r="D3867" s="121"/>
      <c r="E3867" s="120"/>
      <c r="F3867" s="122"/>
      <c r="G3867" s="123"/>
      <c r="H3867" s="123"/>
      <c r="I3867" s="123"/>
      <c r="J3867" s="122"/>
      <c r="K3867" s="827"/>
      <c r="L3867" s="827"/>
    </row>
    <row r="3868" spans="2:12" x14ac:dyDescent="0.25">
      <c r="B3868" s="120"/>
      <c r="C3868" s="121"/>
      <c r="D3868" s="121"/>
      <c r="E3868" s="120"/>
      <c r="F3868" s="122"/>
      <c r="G3868" s="123"/>
      <c r="H3868" s="123"/>
      <c r="I3868" s="123"/>
      <c r="J3868" s="122"/>
      <c r="K3868" s="827"/>
      <c r="L3868" s="827"/>
    </row>
    <row r="3869" spans="2:12" x14ac:dyDescent="0.25">
      <c r="B3869" s="120"/>
      <c r="C3869" s="121"/>
      <c r="D3869" s="121"/>
      <c r="E3869" s="120"/>
      <c r="F3869" s="122"/>
      <c r="G3869" s="123"/>
      <c r="H3869" s="123"/>
      <c r="I3869" s="123"/>
      <c r="J3869" s="122"/>
      <c r="K3869" s="827"/>
      <c r="L3869" s="827"/>
    </row>
    <row r="3870" spans="2:12" x14ac:dyDescent="0.25">
      <c r="B3870" s="120"/>
      <c r="C3870" s="121"/>
      <c r="D3870" s="121"/>
      <c r="E3870" s="120"/>
      <c r="F3870" s="122"/>
      <c r="G3870" s="123"/>
      <c r="H3870" s="123"/>
      <c r="I3870" s="123"/>
      <c r="J3870" s="122"/>
      <c r="K3870" s="827"/>
      <c r="L3870" s="827"/>
    </row>
    <row r="3871" spans="2:12" x14ac:dyDescent="0.25">
      <c r="B3871" s="120"/>
      <c r="C3871" s="121"/>
      <c r="D3871" s="121"/>
      <c r="E3871" s="120"/>
      <c r="F3871" s="122"/>
      <c r="G3871" s="123"/>
      <c r="H3871" s="123"/>
      <c r="I3871" s="123"/>
      <c r="J3871" s="122"/>
      <c r="K3871" s="827"/>
      <c r="L3871" s="827"/>
    </row>
    <row r="3872" spans="2:12" x14ac:dyDescent="0.25">
      <c r="B3872" s="120"/>
      <c r="C3872" s="121"/>
      <c r="D3872" s="121"/>
      <c r="E3872" s="120"/>
      <c r="F3872" s="122"/>
      <c r="G3872" s="123"/>
      <c r="H3872" s="123"/>
      <c r="I3872" s="123"/>
      <c r="J3872" s="122"/>
      <c r="K3872" s="827"/>
      <c r="L3872" s="827"/>
    </row>
    <row r="3873" spans="2:12" x14ac:dyDescent="0.25">
      <c r="B3873" s="120"/>
      <c r="C3873" s="121"/>
      <c r="D3873" s="121"/>
      <c r="E3873" s="120"/>
      <c r="F3873" s="122"/>
      <c r="G3873" s="123"/>
      <c r="H3873" s="123"/>
      <c r="I3873" s="123"/>
      <c r="J3873" s="122"/>
      <c r="K3873" s="827"/>
      <c r="L3873" s="827"/>
    </row>
    <row r="3874" spans="2:12" x14ac:dyDescent="0.25">
      <c r="B3874" s="120"/>
      <c r="C3874" s="121"/>
      <c r="D3874" s="121"/>
      <c r="E3874" s="120"/>
      <c r="F3874" s="122"/>
      <c r="G3874" s="123"/>
      <c r="H3874" s="123"/>
      <c r="I3874" s="123"/>
      <c r="J3874" s="122"/>
      <c r="K3874" s="827"/>
      <c r="L3874" s="827"/>
    </row>
    <row r="3875" spans="2:12" x14ac:dyDescent="0.25">
      <c r="B3875" s="120"/>
      <c r="C3875" s="121"/>
      <c r="D3875" s="121"/>
      <c r="E3875" s="120"/>
      <c r="F3875" s="122"/>
      <c r="G3875" s="123"/>
      <c r="H3875" s="123"/>
      <c r="I3875" s="123"/>
      <c r="J3875" s="122"/>
      <c r="K3875" s="827"/>
      <c r="L3875" s="827"/>
    </row>
    <row r="3876" spans="2:12" x14ac:dyDescent="0.25">
      <c r="B3876" s="120"/>
      <c r="C3876" s="121"/>
      <c r="D3876" s="121"/>
      <c r="E3876" s="120"/>
      <c r="F3876" s="122"/>
      <c r="G3876" s="123"/>
      <c r="H3876" s="123"/>
      <c r="I3876" s="123"/>
      <c r="J3876" s="122"/>
      <c r="K3876" s="827"/>
      <c r="L3876" s="827"/>
    </row>
    <row r="3877" spans="2:12" x14ac:dyDescent="0.25">
      <c r="B3877" s="120"/>
      <c r="C3877" s="121"/>
      <c r="D3877" s="121"/>
      <c r="E3877" s="120"/>
      <c r="F3877" s="122"/>
      <c r="G3877" s="123"/>
      <c r="H3877" s="123"/>
      <c r="I3877" s="123"/>
      <c r="J3877" s="122"/>
      <c r="K3877" s="827"/>
      <c r="L3877" s="827"/>
    </row>
    <row r="3878" spans="2:12" x14ac:dyDescent="0.25">
      <c r="B3878" s="120"/>
      <c r="C3878" s="121"/>
      <c r="D3878" s="121"/>
      <c r="E3878" s="120"/>
      <c r="F3878" s="122"/>
      <c r="G3878" s="123"/>
      <c r="H3878" s="123"/>
      <c r="I3878" s="123"/>
      <c r="J3878" s="122"/>
      <c r="K3878" s="827"/>
      <c r="L3878" s="827"/>
    </row>
    <row r="3879" spans="2:12" x14ac:dyDescent="0.25">
      <c r="B3879" s="120"/>
      <c r="C3879" s="121"/>
      <c r="D3879" s="121"/>
      <c r="E3879" s="120"/>
      <c r="F3879" s="122"/>
      <c r="G3879" s="123"/>
      <c r="H3879" s="123"/>
      <c r="I3879" s="123"/>
      <c r="J3879" s="122"/>
      <c r="K3879" s="827"/>
      <c r="L3879" s="827"/>
    </row>
    <row r="3880" spans="2:12" x14ac:dyDescent="0.25">
      <c r="B3880" s="120"/>
      <c r="C3880" s="121"/>
      <c r="D3880" s="121"/>
      <c r="E3880" s="120"/>
      <c r="F3880" s="122"/>
      <c r="G3880" s="123"/>
      <c r="H3880" s="123"/>
      <c r="I3880" s="123"/>
      <c r="J3880" s="122"/>
      <c r="K3880" s="827"/>
      <c r="L3880" s="827"/>
    </row>
    <row r="3881" spans="2:12" x14ac:dyDescent="0.25">
      <c r="B3881" s="120"/>
      <c r="C3881" s="121"/>
      <c r="D3881" s="121"/>
      <c r="E3881" s="120"/>
      <c r="F3881" s="122"/>
      <c r="G3881" s="123"/>
      <c r="H3881" s="123"/>
      <c r="I3881" s="123"/>
      <c r="J3881" s="122"/>
      <c r="K3881" s="827"/>
      <c r="L3881" s="827"/>
    </row>
    <row r="3882" spans="2:12" x14ac:dyDescent="0.25">
      <c r="B3882" s="120"/>
      <c r="C3882" s="121"/>
      <c r="D3882" s="121"/>
      <c r="E3882" s="120"/>
      <c r="F3882" s="122"/>
      <c r="G3882" s="123"/>
      <c r="H3882" s="123"/>
      <c r="I3882" s="123"/>
      <c r="J3882" s="122"/>
      <c r="K3882" s="827"/>
      <c r="L3882" s="827"/>
    </row>
    <row r="3883" spans="2:12" x14ac:dyDescent="0.25">
      <c r="B3883" s="120"/>
      <c r="C3883" s="121"/>
      <c r="D3883" s="121"/>
      <c r="E3883" s="120"/>
      <c r="F3883" s="122"/>
      <c r="G3883" s="123"/>
      <c r="H3883" s="123"/>
      <c r="I3883" s="123"/>
      <c r="J3883" s="122"/>
      <c r="K3883" s="827"/>
      <c r="L3883" s="827"/>
    </row>
    <row r="3884" spans="2:12" x14ac:dyDescent="0.25">
      <c r="B3884" s="120"/>
      <c r="C3884" s="121"/>
      <c r="D3884" s="121"/>
      <c r="E3884" s="120"/>
      <c r="F3884" s="122"/>
      <c r="G3884" s="123"/>
      <c r="H3884" s="123"/>
      <c r="I3884" s="123"/>
      <c r="J3884" s="122"/>
      <c r="K3884" s="827"/>
      <c r="L3884" s="827"/>
    </row>
    <row r="3885" spans="2:12" x14ac:dyDescent="0.25">
      <c r="B3885" s="120"/>
      <c r="C3885" s="121"/>
      <c r="D3885" s="121"/>
      <c r="E3885" s="120"/>
      <c r="F3885" s="122"/>
      <c r="G3885" s="123"/>
      <c r="H3885" s="123"/>
      <c r="I3885" s="123"/>
      <c r="J3885" s="122"/>
      <c r="K3885" s="827"/>
      <c r="L3885" s="827"/>
    </row>
    <row r="3886" spans="2:12" x14ac:dyDescent="0.25">
      <c r="B3886" s="120"/>
      <c r="C3886" s="121"/>
      <c r="D3886" s="121"/>
      <c r="E3886" s="120"/>
      <c r="F3886" s="122"/>
      <c r="G3886" s="123"/>
      <c r="H3886" s="123"/>
      <c r="I3886" s="123"/>
      <c r="J3886" s="122"/>
      <c r="K3886" s="827"/>
      <c r="L3886" s="827"/>
    </row>
    <row r="3887" spans="2:12" x14ac:dyDescent="0.25">
      <c r="B3887" s="120"/>
      <c r="C3887" s="121"/>
      <c r="D3887" s="121"/>
      <c r="E3887" s="120"/>
      <c r="F3887" s="122"/>
      <c r="G3887" s="123"/>
      <c r="H3887" s="123"/>
      <c r="I3887" s="123"/>
      <c r="J3887" s="122"/>
      <c r="K3887" s="827"/>
      <c r="L3887" s="827"/>
    </row>
    <row r="3888" spans="2:12" x14ac:dyDescent="0.25">
      <c r="B3888" s="120"/>
      <c r="C3888" s="121"/>
      <c r="D3888" s="121"/>
      <c r="E3888" s="120"/>
      <c r="F3888" s="122"/>
      <c r="G3888" s="123"/>
      <c r="H3888" s="123"/>
      <c r="I3888" s="123"/>
      <c r="J3888" s="122"/>
      <c r="K3888" s="827"/>
      <c r="L3888" s="827"/>
    </row>
    <row r="3889" spans="2:12" x14ac:dyDescent="0.25">
      <c r="B3889" s="120"/>
      <c r="C3889" s="121"/>
      <c r="D3889" s="121"/>
      <c r="E3889" s="120"/>
      <c r="F3889" s="122"/>
      <c r="G3889" s="123"/>
      <c r="H3889" s="123"/>
      <c r="I3889" s="123"/>
      <c r="J3889" s="122"/>
      <c r="K3889" s="827"/>
      <c r="L3889" s="827"/>
    </row>
    <row r="3890" spans="2:12" x14ac:dyDescent="0.25">
      <c r="B3890" s="120"/>
      <c r="C3890" s="121"/>
      <c r="D3890" s="121"/>
      <c r="E3890" s="120"/>
      <c r="F3890" s="122"/>
      <c r="G3890" s="123"/>
      <c r="H3890" s="123"/>
      <c r="I3890" s="123"/>
      <c r="J3890" s="122"/>
      <c r="K3890" s="827"/>
      <c r="L3890" s="827"/>
    </row>
    <row r="3891" spans="2:12" x14ac:dyDescent="0.25">
      <c r="B3891" s="120"/>
      <c r="C3891" s="121"/>
      <c r="D3891" s="121"/>
      <c r="E3891" s="120"/>
      <c r="F3891" s="122"/>
      <c r="G3891" s="123"/>
      <c r="H3891" s="123"/>
      <c r="I3891" s="123"/>
      <c r="J3891" s="122"/>
      <c r="K3891" s="827"/>
      <c r="L3891" s="827"/>
    </row>
    <row r="3892" spans="2:12" x14ac:dyDescent="0.25">
      <c r="B3892" s="120"/>
      <c r="C3892" s="121"/>
      <c r="D3892" s="121"/>
      <c r="E3892" s="120"/>
      <c r="F3892" s="122"/>
      <c r="G3892" s="123"/>
      <c r="H3892" s="123"/>
      <c r="I3892" s="123"/>
      <c r="J3892" s="122"/>
      <c r="K3892" s="827"/>
      <c r="L3892" s="827"/>
    </row>
    <row r="3893" spans="2:12" x14ac:dyDescent="0.25">
      <c r="B3893" s="120"/>
      <c r="C3893" s="121"/>
      <c r="D3893" s="121"/>
      <c r="E3893" s="120"/>
      <c r="F3893" s="122"/>
      <c r="G3893" s="123"/>
      <c r="H3893" s="123"/>
      <c r="I3893" s="123"/>
      <c r="J3893" s="122"/>
      <c r="K3893" s="827"/>
      <c r="L3893" s="827"/>
    </row>
    <row r="3894" spans="2:12" x14ac:dyDescent="0.25">
      <c r="B3894" s="120"/>
      <c r="C3894" s="121"/>
      <c r="D3894" s="121"/>
      <c r="E3894" s="120"/>
      <c r="F3894" s="122"/>
      <c r="G3894" s="123"/>
      <c r="H3894" s="123"/>
      <c r="I3894" s="123"/>
      <c r="J3894" s="122"/>
      <c r="K3894" s="827"/>
      <c r="L3894" s="827"/>
    </row>
    <row r="3895" spans="2:12" x14ac:dyDescent="0.25">
      <c r="B3895" s="120"/>
      <c r="C3895" s="121"/>
      <c r="D3895" s="121"/>
      <c r="E3895" s="120"/>
      <c r="F3895" s="122"/>
      <c r="G3895" s="123"/>
      <c r="H3895" s="123"/>
      <c r="I3895" s="123"/>
      <c r="J3895" s="122"/>
      <c r="K3895" s="827"/>
      <c r="L3895" s="827"/>
    </row>
    <row r="3896" spans="2:12" x14ac:dyDescent="0.25">
      <c r="B3896" s="120"/>
      <c r="C3896" s="121"/>
      <c r="D3896" s="121"/>
      <c r="E3896" s="120"/>
      <c r="F3896" s="122"/>
      <c r="G3896" s="123"/>
      <c r="H3896" s="123"/>
      <c r="I3896" s="123"/>
      <c r="J3896" s="122"/>
      <c r="K3896" s="827"/>
      <c r="L3896" s="827"/>
    </row>
    <row r="3897" spans="2:12" x14ac:dyDescent="0.25">
      <c r="B3897" s="120"/>
      <c r="C3897" s="121"/>
      <c r="D3897" s="121"/>
      <c r="E3897" s="120"/>
      <c r="F3897" s="122"/>
      <c r="G3897" s="123"/>
      <c r="H3897" s="123"/>
      <c r="I3897" s="123"/>
      <c r="J3897" s="122"/>
      <c r="K3897" s="827"/>
      <c r="L3897" s="827"/>
    </row>
    <row r="3898" spans="2:12" x14ac:dyDescent="0.25">
      <c r="B3898" s="120"/>
      <c r="C3898" s="121"/>
      <c r="D3898" s="121"/>
      <c r="E3898" s="120"/>
      <c r="F3898" s="122"/>
      <c r="G3898" s="123"/>
      <c r="H3898" s="123"/>
      <c r="I3898" s="123"/>
      <c r="J3898" s="122"/>
      <c r="K3898" s="827"/>
      <c r="L3898" s="827"/>
    </row>
    <row r="3899" spans="2:12" x14ac:dyDescent="0.25">
      <c r="B3899" s="120"/>
      <c r="C3899" s="121"/>
      <c r="D3899" s="121"/>
      <c r="E3899" s="120"/>
      <c r="F3899" s="122"/>
      <c r="G3899" s="123"/>
      <c r="H3899" s="123"/>
      <c r="I3899" s="123"/>
      <c r="J3899" s="122"/>
      <c r="K3899" s="827"/>
      <c r="L3899" s="827"/>
    </row>
    <row r="3900" spans="2:12" x14ac:dyDescent="0.25">
      <c r="B3900" s="120"/>
      <c r="C3900" s="121"/>
      <c r="D3900" s="121"/>
      <c r="E3900" s="120"/>
      <c r="F3900" s="122"/>
      <c r="G3900" s="123"/>
      <c r="H3900" s="123"/>
      <c r="I3900" s="123"/>
      <c r="J3900" s="122"/>
      <c r="K3900" s="827"/>
      <c r="L3900" s="827"/>
    </row>
    <row r="3901" spans="2:12" x14ac:dyDescent="0.25">
      <c r="B3901" s="120"/>
      <c r="C3901" s="121"/>
      <c r="D3901" s="121"/>
      <c r="E3901" s="120"/>
      <c r="F3901" s="122"/>
      <c r="G3901" s="123"/>
      <c r="H3901" s="123"/>
      <c r="I3901" s="123"/>
      <c r="J3901" s="122"/>
      <c r="K3901" s="827"/>
      <c r="L3901" s="827"/>
    </row>
    <row r="3902" spans="2:12" x14ac:dyDescent="0.25">
      <c r="B3902" s="120"/>
      <c r="C3902" s="121"/>
      <c r="D3902" s="121"/>
      <c r="E3902" s="120"/>
      <c r="F3902" s="122"/>
      <c r="G3902" s="123"/>
      <c r="H3902" s="123"/>
      <c r="I3902" s="123"/>
      <c r="J3902" s="122"/>
      <c r="K3902" s="827"/>
      <c r="L3902" s="827"/>
    </row>
    <row r="3903" spans="2:12" x14ac:dyDescent="0.25">
      <c r="B3903" s="120"/>
      <c r="C3903" s="121"/>
      <c r="D3903" s="121"/>
      <c r="E3903" s="120"/>
      <c r="F3903" s="122"/>
      <c r="G3903" s="123"/>
      <c r="H3903" s="123"/>
      <c r="I3903" s="123"/>
      <c r="J3903" s="122"/>
      <c r="K3903" s="827"/>
      <c r="L3903" s="827"/>
    </row>
    <row r="3904" spans="2:12" x14ac:dyDescent="0.25">
      <c r="B3904" s="120"/>
      <c r="C3904" s="121"/>
      <c r="D3904" s="121"/>
      <c r="E3904" s="120"/>
      <c r="F3904" s="122"/>
      <c r="G3904" s="123"/>
      <c r="H3904" s="123"/>
      <c r="I3904" s="123"/>
      <c r="J3904" s="122"/>
      <c r="K3904" s="827"/>
      <c r="L3904" s="827"/>
    </row>
    <row r="3905" spans="2:12" x14ac:dyDescent="0.25">
      <c r="B3905" s="120"/>
      <c r="C3905" s="121"/>
      <c r="D3905" s="121"/>
      <c r="E3905" s="120"/>
      <c r="F3905" s="122"/>
      <c r="G3905" s="123"/>
      <c r="H3905" s="123"/>
      <c r="I3905" s="123"/>
      <c r="J3905" s="122"/>
      <c r="K3905" s="827"/>
      <c r="L3905" s="827"/>
    </row>
    <row r="3906" spans="2:12" x14ac:dyDescent="0.25">
      <c r="B3906" s="120"/>
      <c r="C3906" s="121"/>
      <c r="D3906" s="121"/>
      <c r="E3906" s="120"/>
      <c r="F3906" s="122"/>
      <c r="G3906" s="123"/>
      <c r="H3906" s="123"/>
      <c r="I3906" s="123"/>
      <c r="J3906" s="122"/>
      <c r="K3906" s="827"/>
      <c r="L3906" s="827"/>
    </row>
    <row r="3907" spans="2:12" x14ac:dyDescent="0.25">
      <c r="B3907" s="120"/>
      <c r="C3907" s="121"/>
      <c r="D3907" s="121"/>
      <c r="E3907" s="120"/>
      <c r="F3907" s="122"/>
      <c r="G3907" s="123"/>
      <c r="H3907" s="123"/>
      <c r="I3907" s="123"/>
      <c r="J3907" s="122"/>
      <c r="K3907" s="827"/>
      <c r="L3907" s="827"/>
    </row>
    <row r="3908" spans="2:12" x14ac:dyDescent="0.25">
      <c r="B3908" s="120"/>
      <c r="C3908" s="121"/>
      <c r="D3908" s="121"/>
      <c r="E3908" s="120"/>
      <c r="F3908" s="122"/>
      <c r="G3908" s="123"/>
      <c r="H3908" s="123"/>
      <c r="I3908" s="123"/>
      <c r="J3908" s="122"/>
      <c r="K3908" s="827"/>
      <c r="L3908" s="827"/>
    </row>
    <row r="3909" spans="2:12" x14ac:dyDescent="0.25">
      <c r="B3909" s="120"/>
      <c r="C3909" s="121"/>
      <c r="D3909" s="121"/>
      <c r="E3909" s="120"/>
      <c r="F3909" s="122"/>
      <c r="G3909" s="123"/>
      <c r="H3909" s="123"/>
      <c r="I3909" s="123"/>
      <c r="J3909" s="122"/>
      <c r="K3909" s="827"/>
      <c r="L3909" s="827"/>
    </row>
    <row r="3910" spans="2:12" x14ac:dyDescent="0.25">
      <c r="B3910" s="120"/>
      <c r="C3910" s="121"/>
      <c r="D3910" s="121"/>
      <c r="E3910" s="120"/>
      <c r="F3910" s="122"/>
      <c r="G3910" s="123"/>
      <c r="H3910" s="123"/>
      <c r="I3910" s="123"/>
      <c r="J3910" s="122"/>
      <c r="K3910" s="827"/>
      <c r="L3910" s="827"/>
    </row>
    <row r="3911" spans="2:12" x14ac:dyDescent="0.25">
      <c r="B3911" s="120"/>
      <c r="C3911" s="121"/>
      <c r="D3911" s="121"/>
      <c r="E3911" s="120"/>
      <c r="F3911" s="122"/>
      <c r="G3911" s="123"/>
      <c r="H3911" s="123"/>
      <c r="I3911" s="123"/>
      <c r="J3911" s="122"/>
      <c r="K3911" s="827"/>
      <c r="L3911" s="827"/>
    </row>
    <row r="3912" spans="2:12" x14ac:dyDescent="0.25">
      <c r="B3912" s="120"/>
      <c r="C3912" s="121"/>
      <c r="D3912" s="121"/>
      <c r="E3912" s="120"/>
      <c r="F3912" s="122"/>
      <c r="G3912" s="123"/>
      <c r="H3912" s="123"/>
      <c r="I3912" s="123"/>
      <c r="J3912" s="122"/>
      <c r="K3912" s="827"/>
      <c r="L3912" s="827"/>
    </row>
    <row r="3913" spans="2:12" x14ac:dyDescent="0.25">
      <c r="B3913" s="120"/>
      <c r="C3913" s="121"/>
      <c r="D3913" s="121"/>
      <c r="E3913" s="120"/>
      <c r="F3913" s="122"/>
      <c r="G3913" s="123"/>
      <c r="H3913" s="123"/>
      <c r="I3913" s="123"/>
      <c r="J3913" s="122"/>
      <c r="K3913" s="827"/>
      <c r="L3913" s="827"/>
    </row>
    <row r="3914" spans="2:12" x14ac:dyDescent="0.25">
      <c r="B3914" s="120"/>
      <c r="C3914" s="121"/>
      <c r="D3914" s="121"/>
      <c r="E3914" s="120"/>
      <c r="F3914" s="122"/>
      <c r="G3914" s="123"/>
      <c r="H3914" s="123"/>
      <c r="I3914" s="123"/>
      <c r="J3914" s="122"/>
      <c r="K3914" s="827"/>
      <c r="L3914" s="827"/>
    </row>
    <row r="3915" spans="2:12" x14ac:dyDescent="0.25">
      <c r="B3915" s="120"/>
      <c r="C3915" s="121"/>
      <c r="D3915" s="121"/>
      <c r="E3915" s="120"/>
      <c r="F3915" s="122"/>
      <c r="G3915" s="123"/>
      <c r="H3915" s="123"/>
      <c r="I3915" s="123"/>
      <c r="J3915" s="122"/>
      <c r="K3915" s="827"/>
      <c r="L3915" s="827"/>
    </row>
    <row r="3916" spans="2:12" x14ac:dyDescent="0.25">
      <c r="B3916" s="120"/>
      <c r="C3916" s="121"/>
      <c r="D3916" s="121"/>
      <c r="E3916" s="120"/>
      <c r="F3916" s="122"/>
      <c r="G3916" s="123"/>
      <c r="H3916" s="123"/>
      <c r="I3916" s="123"/>
      <c r="J3916" s="122"/>
      <c r="K3916" s="827"/>
      <c r="L3916" s="827"/>
    </row>
    <row r="3917" spans="2:12" x14ac:dyDescent="0.25">
      <c r="B3917" s="120"/>
      <c r="C3917" s="121"/>
      <c r="D3917" s="121"/>
      <c r="E3917" s="120"/>
      <c r="F3917" s="122"/>
      <c r="G3917" s="123"/>
      <c r="H3917" s="123"/>
      <c r="I3917" s="123"/>
      <c r="J3917" s="122"/>
      <c r="K3917" s="827"/>
      <c r="L3917" s="827"/>
    </row>
    <row r="3918" spans="2:12" x14ac:dyDescent="0.25">
      <c r="B3918" s="120"/>
      <c r="C3918" s="121"/>
      <c r="D3918" s="121"/>
      <c r="E3918" s="120"/>
      <c r="F3918" s="122"/>
      <c r="G3918" s="123"/>
      <c r="H3918" s="123"/>
      <c r="I3918" s="123"/>
      <c r="J3918" s="122"/>
      <c r="K3918" s="827"/>
      <c r="L3918" s="827"/>
    </row>
    <row r="3919" spans="2:12" x14ac:dyDescent="0.25">
      <c r="B3919" s="120"/>
      <c r="C3919" s="121"/>
      <c r="D3919" s="121"/>
      <c r="E3919" s="120"/>
      <c r="F3919" s="122"/>
      <c r="G3919" s="123"/>
      <c r="H3919" s="123"/>
      <c r="I3919" s="123"/>
      <c r="J3919" s="122"/>
      <c r="K3919" s="827"/>
      <c r="L3919" s="827"/>
    </row>
    <row r="3920" spans="2:12" x14ac:dyDescent="0.25">
      <c r="B3920" s="120"/>
      <c r="C3920" s="121"/>
      <c r="D3920" s="121"/>
      <c r="E3920" s="120"/>
      <c r="F3920" s="122"/>
      <c r="G3920" s="123"/>
      <c r="H3920" s="123"/>
      <c r="I3920" s="123"/>
      <c r="J3920" s="122"/>
      <c r="K3920" s="827"/>
      <c r="L3920" s="827"/>
    </row>
    <row r="3921" spans="2:12" x14ac:dyDescent="0.25">
      <c r="B3921" s="120"/>
      <c r="C3921" s="121"/>
      <c r="D3921" s="121"/>
      <c r="E3921" s="120"/>
      <c r="F3921" s="122"/>
      <c r="G3921" s="123"/>
      <c r="H3921" s="123"/>
      <c r="I3921" s="123"/>
      <c r="J3921" s="122"/>
      <c r="K3921" s="827"/>
      <c r="L3921" s="827"/>
    </row>
    <row r="3922" spans="2:12" x14ac:dyDescent="0.25">
      <c r="B3922" s="120"/>
      <c r="C3922" s="121"/>
      <c r="D3922" s="121"/>
      <c r="E3922" s="120"/>
      <c r="F3922" s="122"/>
      <c r="G3922" s="123"/>
      <c r="H3922" s="123"/>
      <c r="I3922" s="123"/>
      <c r="J3922" s="122"/>
      <c r="K3922" s="827"/>
      <c r="L3922" s="827"/>
    </row>
    <row r="3923" spans="2:12" x14ac:dyDescent="0.25">
      <c r="B3923" s="120"/>
      <c r="C3923" s="121"/>
      <c r="D3923" s="121"/>
      <c r="E3923" s="120"/>
      <c r="F3923" s="122"/>
      <c r="G3923" s="123"/>
      <c r="H3923" s="123"/>
      <c r="I3923" s="123"/>
      <c r="J3923" s="122"/>
      <c r="K3923" s="827"/>
      <c r="L3923" s="827"/>
    </row>
    <row r="3924" spans="2:12" x14ac:dyDescent="0.25">
      <c r="B3924" s="120"/>
      <c r="C3924" s="121"/>
      <c r="D3924" s="121"/>
      <c r="E3924" s="120"/>
      <c r="F3924" s="122"/>
      <c r="G3924" s="123"/>
      <c r="H3924" s="123"/>
      <c r="I3924" s="123"/>
      <c r="J3924" s="122"/>
      <c r="K3924" s="827"/>
      <c r="L3924" s="827"/>
    </row>
    <row r="3925" spans="2:12" x14ac:dyDescent="0.25">
      <c r="B3925" s="120"/>
      <c r="C3925" s="121"/>
      <c r="D3925" s="121"/>
      <c r="E3925" s="120"/>
      <c r="F3925" s="122"/>
      <c r="G3925" s="123"/>
      <c r="H3925" s="123"/>
      <c r="I3925" s="123"/>
      <c r="J3925" s="122"/>
      <c r="K3925" s="827"/>
      <c r="L3925" s="827"/>
    </row>
    <row r="3926" spans="2:12" x14ac:dyDescent="0.25">
      <c r="B3926" s="120"/>
      <c r="C3926" s="121"/>
      <c r="D3926" s="121"/>
      <c r="E3926" s="120"/>
      <c r="F3926" s="122"/>
      <c r="G3926" s="123"/>
      <c r="H3926" s="123"/>
      <c r="I3926" s="123"/>
      <c r="J3926" s="122"/>
      <c r="K3926" s="827"/>
      <c r="L3926" s="827"/>
    </row>
    <row r="3927" spans="2:12" x14ac:dyDescent="0.25">
      <c r="B3927" s="120"/>
      <c r="C3927" s="121"/>
      <c r="D3927" s="121"/>
      <c r="E3927" s="120"/>
      <c r="F3927" s="122"/>
      <c r="G3927" s="123"/>
      <c r="H3927" s="123"/>
      <c r="I3927" s="123"/>
      <c r="J3927" s="122"/>
      <c r="K3927" s="827"/>
      <c r="L3927" s="827"/>
    </row>
    <row r="3928" spans="2:12" x14ac:dyDescent="0.25">
      <c r="B3928" s="120"/>
      <c r="C3928" s="121"/>
      <c r="D3928" s="121"/>
      <c r="E3928" s="120"/>
      <c r="F3928" s="122"/>
      <c r="G3928" s="123"/>
      <c r="H3928" s="123"/>
      <c r="I3928" s="123"/>
      <c r="J3928" s="122"/>
      <c r="K3928" s="827"/>
      <c r="L3928" s="827"/>
    </row>
    <row r="3929" spans="2:12" x14ac:dyDescent="0.25">
      <c r="B3929" s="120"/>
      <c r="C3929" s="121"/>
      <c r="D3929" s="121"/>
      <c r="E3929" s="120"/>
      <c r="F3929" s="122"/>
      <c r="G3929" s="123"/>
      <c r="H3929" s="123"/>
      <c r="I3929" s="123"/>
      <c r="J3929" s="122"/>
      <c r="K3929" s="827"/>
      <c r="L3929" s="827"/>
    </row>
    <row r="3930" spans="2:12" x14ac:dyDescent="0.25">
      <c r="B3930" s="120"/>
      <c r="C3930" s="121"/>
      <c r="D3930" s="121"/>
      <c r="E3930" s="120"/>
      <c r="F3930" s="122"/>
      <c r="G3930" s="123"/>
      <c r="H3930" s="123"/>
      <c r="I3930" s="123"/>
      <c r="J3930" s="122"/>
      <c r="K3930" s="827"/>
      <c r="L3930" s="827"/>
    </row>
    <row r="3931" spans="2:12" x14ac:dyDescent="0.25">
      <c r="B3931" s="120"/>
      <c r="C3931" s="121"/>
      <c r="D3931" s="121"/>
      <c r="E3931" s="120"/>
      <c r="F3931" s="122"/>
      <c r="G3931" s="123"/>
      <c r="H3931" s="123"/>
      <c r="I3931" s="123"/>
      <c r="J3931" s="122"/>
      <c r="K3931" s="827"/>
      <c r="L3931" s="827"/>
    </row>
    <row r="3932" spans="2:12" x14ac:dyDescent="0.25">
      <c r="B3932" s="120"/>
      <c r="C3932" s="121"/>
      <c r="D3932" s="121"/>
      <c r="E3932" s="120"/>
      <c r="F3932" s="122"/>
      <c r="G3932" s="123"/>
      <c r="H3932" s="123"/>
      <c r="I3932" s="123"/>
      <c r="J3932" s="122"/>
      <c r="K3932" s="827"/>
      <c r="L3932" s="827"/>
    </row>
    <row r="3933" spans="2:12" x14ac:dyDescent="0.25">
      <c r="B3933" s="120"/>
      <c r="C3933" s="121"/>
      <c r="D3933" s="121"/>
      <c r="E3933" s="120"/>
      <c r="F3933" s="122"/>
      <c r="G3933" s="123"/>
      <c r="H3933" s="123"/>
      <c r="I3933" s="123"/>
      <c r="J3933" s="122"/>
      <c r="K3933" s="827"/>
      <c r="L3933" s="827"/>
    </row>
    <row r="3934" spans="2:12" x14ac:dyDescent="0.25">
      <c r="B3934" s="120"/>
      <c r="C3934" s="121"/>
      <c r="D3934" s="121"/>
      <c r="E3934" s="120"/>
      <c r="F3934" s="122"/>
      <c r="G3934" s="123"/>
      <c r="H3934" s="123"/>
      <c r="I3934" s="123"/>
      <c r="J3934" s="122"/>
      <c r="K3934" s="827"/>
      <c r="L3934" s="827"/>
    </row>
    <row r="3935" spans="2:12" x14ac:dyDescent="0.25">
      <c r="B3935" s="120"/>
      <c r="C3935" s="121"/>
      <c r="D3935" s="121"/>
      <c r="E3935" s="120"/>
      <c r="F3935" s="122"/>
      <c r="G3935" s="123"/>
      <c r="H3935" s="123"/>
      <c r="I3935" s="123"/>
      <c r="J3935" s="122"/>
      <c r="K3935" s="827"/>
      <c r="L3935" s="827"/>
    </row>
    <row r="3936" spans="2:12" x14ac:dyDescent="0.25">
      <c r="B3936" s="120"/>
      <c r="C3936" s="121"/>
      <c r="D3936" s="121"/>
      <c r="E3936" s="120"/>
      <c r="F3936" s="122"/>
      <c r="G3936" s="123"/>
      <c r="H3936" s="123"/>
      <c r="I3936" s="123"/>
      <c r="J3936" s="122"/>
      <c r="K3936" s="827"/>
      <c r="L3936" s="827"/>
    </row>
    <row r="3937" spans="2:12" x14ac:dyDescent="0.25">
      <c r="B3937" s="120"/>
      <c r="C3937" s="121"/>
      <c r="D3937" s="121"/>
      <c r="E3937" s="120"/>
      <c r="F3937" s="122"/>
      <c r="G3937" s="123"/>
      <c r="H3937" s="123"/>
      <c r="I3937" s="123"/>
      <c r="J3937" s="122"/>
      <c r="K3937" s="827"/>
      <c r="L3937" s="827"/>
    </row>
    <row r="3938" spans="2:12" x14ac:dyDescent="0.25">
      <c r="B3938" s="120"/>
      <c r="C3938" s="121"/>
      <c r="D3938" s="121"/>
      <c r="E3938" s="120"/>
      <c r="F3938" s="122"/>
      <c r="G3938" s="123"/>
      <c r="H3938" s="123"/>
      <c r="I3938" s="123"/>
      <c r="J3938" s="122"/>
      <c r="K3938" s="827"/>
      <c r="L3938" s="827"/>
    </row>
    <row r="3939" spans="2:12" x14ac:dyDescent="0.25">
      <c r="B3939" s="120"/>
      <c r="C3939" s="121"/>
      <c r="D3939" s="121"/>
      <c r="E3939" s="120"/>
      <c r="F3939" s="122"/>
      <c r="G3939" s="123"/>
      <c r="H3939" s="123"/>
      <c r="I3939" s="123"/>
      <c r="J3939" s="122"/>
      <c r="K3939" s="827"/>
      <c r="L3939" s="827"/>
    </row>
    <row r="3940" spans="2:12" x14ac:dyDescent="0.25">
      <c r="B3940" s="120"/>
      <c r="C3940" s="121"/>
      <c r="D3940" s="121"/>
      <c r="E3940" s="120"/>
      <c r="F3940" s="122"/>
      <c r="G3940" s="123"/>
      <c r="H3940" s="123"/>
      <c r="I3940" s="123"/>
      <c r="J3940" s="122"/>
      <c r="K3940" s="827"/>
      <c r="L3940" s="827"/>
    </row>
    <row r="3941" spans="2:12" x14ac:dyDescent="0.25">
      <c r="B3941" s="120"/>
      <c r="C3941" s="121"/>
      <c r="D3941" s="121"/>
      <c r="E3941" s="120"/>
      <c r="F3941" s="122"/>
      <c r="G3941" s="123"/>
      <c r="H3941" s="123"/>
      <c r="I3941" s="123"/>
      <c r="J3941" s="122"/>
      <c r="K3941" s="827"/>
      <c r="L3941" s="827"/>
    </row>
    <row r="3942" spans="2:12" x14ac:dyDescent="0.25">
      <c r="B3942" s="120"/>
      <c r="C3942" s="121"/>
      <c r="D3942" s="121"/>
      <c r="E3942" s="120"/>
      <c r="F3942" s="122"/>
      <c r="G3942" s="123"/>
      <c r="H3942" s="123"/>
      <c r="I3942" s="123"/>
      <c r="J3942" s="122"/>
      <c r="K3942" s="827"/>
      <c r="L3942" s="827"/>
    </row>
    <row r="3943" spans="2:12" x14ac:dyDescent="0.25">
      <c r="B3943" s="120"/>
      <c r="C3943" s="121"/>
      <c r="D3943" s="121"/>
      <c r="E3943" s="120"/>
      <c r="F3943" s="122"/>
      <c r="G3943" s="123"/>
      <c r="H3943" s="123"/>
      <c r="I3943" s="123"/>
      <c r="J3943" s="122"/>
      <c r="K3943" s="827"/>
      <c r="L3943" s="827"/>
    </row>
    <row r="3944" spans="2:12" x14ac:dyDescent="0.25">
      <c r="B3944" s="120"/>
      <c r="C3944" s="121"/>
      <c r="D3944" s="121"/>
      <c r="E3944" s="120"/>
      <c r="F3944" s="122"/>
      <c r="G3944" s="123"/>
      <c r="H3944" s="123"/>
      <c r="I3944" s="123"/>
      <c r="J3944" s="122"/>
      <c r="K3944" s="827"/>
      <c r="L3944" s="827"/>
    </row>
    <row r="3945" spans="2:12" x14ac:dyDescent="0.25">
      <c r="B3945" s="120"/>
      <c r="C3945" s="121"/>
      <c r="D3945" s="121"/>
      <c r="E3945" s="120"/>
      <c r="F3945" s="122"/>
      <c r="G3945" s="123"/>
      <c r="H3945" s="123"/>
      <c r="I3945" s="123"/>
      <c r="J3945" s="122"/>
      <c r="K3945" s="827"/>
      <c r="L3945" s="827"/>
    </row>
    <row r="3946" spans="2:12" x14ac:dyDescent="0.25">
      <c r="B3946" s="120"/>
      <c r="C3946" s="121"/>
      <c r="D3946" s="121"/>
      <c r="E3946" s="120"/>
      <c r="F3946" s="122"/>
      <c r="G3946" s="123"/>
      <c r="H3946" s="123"/>
      <c r="I3946" s="123"/>
      <c r="J3946" s="122"/>
      <c r="K3946" s="827"/>
      <c r="L3946" s="827"/>
    </row>
    <row r="3947" spans="2:12" x14ac:dyDescent="0.25">
      <c r="B3947" s="120"/>
      <c r="C3947" s="121"/>
      <c r="D3947" s="121"/>
      <c r="E3947" s="120"/>
      <c r="F3947" s="122"/>
      <c r="G3947" s="123"/>
      <c r="H3947" s="123"/>
      <c r="I3947" s="123"/>
      <c r="J3947" s="122"/>
      <c r="K3947" s="827"/>
      <c r="L3947" s="827"/>
    </row>
    <row r="3948" spans="2:12" x14ac:dyDescent="0.25">
      <c r="B3948" s="120"/>
      <c r="C3948" s="121"/>
      <c r="D3948" s="121"/>
      <c r="E3948" s="120"/>
      <c r="F3948" s="122"/>
      <c r="G3948" s="123"/>
      <c r="H3948" s="123"/>
      <c r="I3948" s="123"/>
      <c r="J3948" s="122"/>
      <c r="K3948" s="827"/>
      <c r="L3948" s="827"/>
    </row>
    <row r="3949" spans="2:12" x14ac:dyDescent="0.25">
      <c r="B3949" s="120"/>
      <c r="C3949" s="121"/>
      <c r="D3949" s="121"/>
      <c r="E3949" s="120"/>
      <c r="F3949" s="122"/>
      <c r="G3949" s="123"/>
      <c r="H3949" s="123"/>
      <c r="I3949" s="123"/>
      <c r="J3949" s="122"/>
      <c r="K3949" s="827"/>
      <c r="L3949" s="827"/>
    </row>
    <row r="3950" spans="2:12" x14ac:dyDescent="0.25">
      <c r="B3950" s="120"/>
      <c r="C3950" s="121"/>
      <c r="D3950" s="121"/>
      <c r="E3950" s="120"/>
      <c r="F3950" s="122"/>
      <c r="G3950" s="123"/>
      <c r="H3950" s="123"/>
      <c r="I3950" s="123"/>
      <c r="J3950" s="122"/>
      <c r="K3950" s="827"/>
      <c r="L3950" s="827"/>
    </row>
    <row r="3951" spans="2:12" x14ac:dyDescent="0.25">
      <c r="B3951" s="120"/>
      <c r="C3951" s="121"/>
      <c r="D3951" s="121"/>
      <c r="E3951" s="120"/>
      <c r="F3951" s="122"/>
      <c r="G3951" s="123"/>
      <c r="H3951" s="123"/>
      <c r="I3951" s="123"/>
      <c r="J3951" s="122"/>
      <c r="K3951" s="827"/>
      <c r="L3951" s="827"/>
    </row>
    <row r="3952" spans="2:12" x14ac:dyDescent="0.25">
      <c r="B3952" s="120"/>
      <c r="C3952" s="121"/>
      <c r="D3952" s="121"/>
      <c r="E3952" s="120"/>
      <c r="F3952" s="122"/>
      <c r="G3952" s="123"/>
      <c r="H3952" s="123"/>
      <c r="I3952" s="123"/>
      <c r="J3952" s="122"/>
      <c r="K3952" s="827"/>
      <c r="L3952" s="827"/>
    </row>
    <row r="3953" spans="2:12" x14ac:dyDescent="0.25">
      <c r="B3953" s="120"/>
      <c r="C3953" s="121"/>
      <c r="D3953" s="121"/>
      <c r="E3953" s="120"/>
      <c r="F3953" s="122"/>
      <c r="G3953" s="123"/>
      <c r="H3953" s="123"/>
      <c r="I3953" s="123"/>
      <c r="J3953" s="122"/>
      <c r="K3953" s="827"/>
      <c r="L3953" s="827"/>
    </row>
    <row r="3954" spans="2:12" x14ac:dyDescent="0.25">
      <c r="B3954" s="120"/>
      <c r="C3954" s="121"/>
      <c r="D3954" s="121"/>
      <c r="E3954" s="120"/>
      <c r="F3954" s="122"/>
      <c r="G3954" s="123"/>
      <c r="H3954" s="123"/>
      <c r="I3954" s="123"/>
      <c r="J3954" s="122"/>
      <c r="K3954" s="827"/>
      <c r="L3954" s="827"/>
    </row>
    <row r="3955" spans="2:12" x14ac:dyDescent="0.25">
      <c r="B3955" s="120"/>
      <c r="C3955" s="121"/>
      <c r="D3955" s="121"/>
      <c r="E3955" s="120"/>
      <c r="F3955" s="122"/>
      <c r="G3955" s="123"/>
      <c r="H3955" s="123"/>
      <c r="I3955" s="123"/>
      <c r="J3955" s="122"/>
      <c r="K3955" s="827"/>
      <c r="L3955" s="827"/>
    </row>
    <row r="3956" spans="2:12" x14ac:dyDescent="0.25">
      <c r="B3956" s="120"/>
      <c r="C3956" s="121"/>
      <c r="D3956" s="121"/>
      <c r="E3956" s="120"/>
      <c r="F3956" s="122"/>
      <c r="G3956" s="123"/>
      <c r="H3956" s="123"/>
      <c r="I3956" s="123"/>
      <c r="J3956" s="122"/>
      <c r="K3956" s="827"/>
      <c r="L3956" s="827"/>
    </row>
    <row r="3957" spans="2:12" x14ac:dyDescent="0.25">
      <c r="B3957" s="120"/>
      <c r="C3957" s="121"/>
      <c r="D3957" s="121"/>
      <c r="E3957" s="120"/>
      <c r="F3957" s="122"/>
      <c r="G3957" s="123"/>
      <c r="H3957" s="123"/>
      <c r="I3957" s="123"/>
      <c r="J3957" s="122"/>
      <c r="K3957" s="827"/>
      <c r="L3957" s="827"/>
    </row>
    <row r="3958" spans="2:12" x14ac:dyDescent="0.25">
      <c r="B3958" s="120"/>
      <c r="C3958" s="121"/>
      <c r="D3958" s="121"/>
      <c r="E3958" s="120"/>
      <c r="F3958" s="122"/>
      <c r="G3958" s="123"/>
      <c r="H3958" s="123"/>
      <c r="I3958" s="123"/>
      <c r="J3958" s="122"/>
      <c r="K3958" s="827"/>
      <c r="L3958" s="827"/>
    </row>
    <row r="3959" spans="2:12" x14ac:dyDescent="0.25">
      <c r="B3959" s="120"/>
      <c r="C3959" s="121"/>
      <c r="D3959" s="121"/>
      <c r="E3959" s="120"/>
      <c r="F3959" s="122"/>
      <c r="G3959" s="123"/>
      <c r="H3959" s="123"/>
      <c r="I3959" s="123"/>
      <c r="J3959" s="122"/>
      <c r="K3959" s="827"/>
      <c r="L3959" s="827"/>
    </row>
    <row r="3960" spans="2:12" x14ac:dyDescent="0.25">
      <c r="B3960" s="120"/>
      <c r="C3960" s="121"/>
      <c r="D3960" s="121"/>
      <c r="E3960" s="120"/>
      <c r="F3960" s="122"/>
      <c r="G3960" s="123"/>
      <c r="H3960" s="123"/>
      <c r="I3960" s="123"/>
      <c r="J3960" s="122"/>
      <c r="K3960" s="827"/>
      <c r="L3960" s="827"/>
    </row>
    <row r="3961" spans="2:12" x14ac:dyDescent="0.25">
      <c r="B3961" s="120"/>
      <c r="C3961" s="121"/>
      <c r="D3961" s="121"/>
      <c r="E3961" s="120"/>
      <c r="F3961" s="122"/>
      <c r="G3961" s="123"/>
      <c r="H3961" s="123"/>
      <c r="I3961" s="123"/>
      <c r="J3961" s="122"/>
      <c r="K3961" s="827"/>
      <c r="L3961" s="827"/>
    </row>
    <row r="3962" spans="2:12" x14ac:dyDescent="0.25">
      <c r="B3962" s="120"/>
      <c r="C3962" s="121"/>
      <c r="D3962" s="121"/>
      <c r="E3962" s="120"/>
      <c r="F3962" s="122"/>
      <c r="G3962" s="123"/>
      <c r="H3962" s="123"/>
      <c r="I3962" s="123"/>
      <c r="J3962" s="122"/>
      <c r="K3962" s="827"/>
      <c r="L3962" s="827"/>
    </row>
    <row r="3963" spans="2:12" x14ac:dyDescent="0.25">
      <c r="B3963" s="120"/>
      <c r="C3963" s="121"/>
      <c r="D3963" s="121"/>
      <c r="E3963" s="120"/>
      <c r="F3963" s="122"/>
      <c r="G3963" s="123"/>
      <c r="H3963" s="123"/>
      <c r="I3963" s="123"/>
      <c r="J3963" s="122"/>
      <c r="K3963" s="827"/>
      <c r="L3963" s="827"/>
    </row>
    <row r="3964" spans="2:12" x14ac:dyDescent="0.25">
      <c r="B3964" s="120"/>
      <c r="C3964" s="121"/>
      <c r="D3964" s="121"/>
      <c r="E3964" s="120"/>
      <c r="F3964" s="122"/>
      <c r="G3964" s="123"/>
      <c r="H3964" s="123"/>
      <c r="I3964" s="123"/>
      <c r="J3964" s="122"/>
      <c r="K3964" s="827"/>
      <c r="L3964" s="827"/>
    </row>
    <row r="3965" spans="2:12" x14ac:dyDescent="0.25">
      <c r="B3965" s="120"/>
      <c r="C3965" s="121"/>
      <c r="D3965" s="121"/>
      <c r="E3965" s="120"/>
      <c r="F3965" s="122"/>
      <c r="G3965" s="123"/>
      <c r="H3965" s="123"/>
      <c r="I3965" s="123"/>
      <c r="J3965" s="122"/>
      <c r="K3965" s="827"/>
      <c r="L3965" s="827"/>
    </row>
    <row r="3966" spans="2:12" x14ac:dyDescent="0.25">
      <c r="B3966" s="120"/>
      <c r="C3966" s="121"/>
      <c r="D3966" s="121"/>
      <c r="E3966" s="120"/>
      <c r="F3966" s="122"/>
      <c r="G3966" s="123"/>
      <c r="H3966" s="123"/>
      <c r="I3966" s="123"/>
      <c r="J3966" s="122"/>
      <c r="K3966" s="827"/>
      <c r="L3966" s="827"/>
    </row>
    <row r="3967" spans="2:12" x14ac:dyDescent="0.25">
      <c r="B3967" s="120"/>
      <c r="C3967" s="121"/>
      <c r="D3967" s="121"/>
      <c r="E3967" s="120"/>
      <c r="F3967" s="122"/>
      <c r="G3967" s="123"/>
      <c r="H3967" s="123"/>
      <c r="I3967" s="123"/>
      <c r="J3967" s="122"/>
      <c r="K3967" s="827"/>
      <c r="L3967" s="827"/>
    </row>
    <row r="3968" spans="2:12" x14ac:dyDescent="0.25">
      <c r="B3968" s="120"/>
      <c r="C3968" s="121"/>
      <c r="D3968" s="121"/>
      <c r="E3968" s="120"/>
      <c r="F3968" s="122"/>
      <c r="G3968" s="123"/>
      <c r="H3968" s="123"/>
      <c r="I3968" s="123"/>
      <c r="J3968" s="122"/>
      <c r="K3968" s="827"/>
      <c r="L3968" s="827"/>
    </row>
    <row r="3969" spans="2:12" x14ac:dyDescent="0.25">
      <c r="B3969" s="120"/>
      <c r="C3969" s="121"/>
      <c r="D3969" s="121"/>
      <c r="E3969" s="120"/>
      <c r="F3969" s="122"/>
      <c r="G3969" s="123"/>
      <c r="H3969" s="123"/>
      <c r="I3969" s="123"/>
      <c r="J3969" s="122"/>
      <c r="K3969" s="827"/>
      <c r="L3969" s="827"/>
    </row>
    <row r="3970" spans="2:12" x14ac:dyDescent="0.25">
      <c r="B3970" s="120"/>
      <c r="C3970" s="121"/>
      <c r="D3970" s="121"/>
      <c r="E3970" s="120"/>
      <c r="F3970" s="122"/>
      <c r="G3970" s="123"/>
      <c r="H3970" s="123"/>
      <c r="I3970" s="123"/>
      <c r="J3970" s="122"/>
      <c r="K3970" s="827"/>
      <c r="L3970" s="827"/>
    </row>
    <row r="3971" spans="2:12" x14ac:dyDescent="0.25">
      <c r="B3971" s="120"/>
      <c r="C3971" s="121"/>
      <c r="D3971" s="121"/>
      <c r="E3971" s="120"/>
      <c r="F3971" s="122"/>
      <c r="G3971" s="123"/>
      <c r="H3971" s="123"/>
      <c r="I3971" s="123"/>
      <c r="J3971" s="122"/>
      <c r="K3971" s="827"/>
      <c r="L3971" s="827"/>
    </row>
    <row r="3972" spans="2:12" x14ac:dyDescent="0.25">
      <c r="B3972" s="120"/>
      <c r="C3972" s="121"/>
      <c r="D3972" s="121"/>
      <c r="E3972" s="120"/>
      <c r="F3972" s="122"/>
      <c r="G3972" s="123"/>
      <c r="H3972" s="123"/>
      <c r="I3972" s="123"/>
      <c r="J3972" s="122"/>
      <c r="K3972" s="827"/>
      <c r="L3972" s="827"/>
    </row>
    <row r="3973" spans="2:12" x14ac:dyDescent="0.25">
      <c r="B3973" s="120"/>
      <c r="C3973" s="121"/>
      <c r="D3973" s="121"/>
      <c r="E3973" s="120"/>
      <c r="F3973" s="122"/>
      <c r="G3973" s="123"/>
      <c r="H3973" s="123"/>
      <c r="I3973" s="123"/>
      <c r="J3973" s="122"/>
      <c r="K3973" s="827"/>
      <c r="L3973" s="827"/>
    </row>
    <row r="3974" spans="2:12" x14ac:dyDescent="0.25">
      <c r="B3974" s="120"/>
      <c r="C3974" s="121"/>
      <c r="D3974" s="121"/>
      <c r="E3974" s="120"/>
      <c r="F3974" s="122"/>
      <c r="G3974" s="123"/>
      <c r="H3974" s="123"/>
      <c r="I3974" s="123"/>
      <c r="J3974" s="122"/>
      <c r="K3974" s="827"/>
      <c r="L3974" s="827"/>
    </row>
    <row r="3975" spans="2:12" x14ac:dyDescent="0.25">
      <c r="B3975" s="120"/>
      <c r="C3975" s="121"/>
      <c r="D3975" s="121"/>
      <c r="E3975" s="120"/>
      <c r="F3975" s="122"/>
      <c r="G3975" s="123"/>
      <c r="H3975" s="123"/>
      <c r="I3975" s="123"/>
      <c r="J3975" s="122"/>
      <c r="K3975" s="827"/>
      <c r="L3975" s="827"/>
    </row>
    <row r="3976" spans="2:12" x14ac:dyDescent="0.25">
      <c r="B3976" s="120"/>
      <c r="C3976" s="121"/>
      <c r="D3976" s="121"/>
      <c r="E3976" s="120"/>
      <c r="F3976" s="122"/>
      <c r="G3976" s="123"/>
      <c r="H3976" s="123"/>
      <c r="I3976" s="123"/>
      <c r="J3976" s="122"/>
      <c r="K3976" s="827"/>
      <c r="L3976" s="827"/>
    </row>
    <row r="3977" spans="2:12" x14ac:dyDescent="0.25">
      <c r="B3977" s="120"/>
      <c r="C3977" s="121"/>
      <c r="D3977" s="121"/>
      <c r="E3977" s="120"/>
      <c r="F3977" s="122"/>
      <c r="G3977" s="123"/>
      <c r="H3977" s="123"/>
      <c r="I3977" s="123"/>
      <c r="J3977" s="122"/>
      <c r="K3977" s="827"/>
      <c r="L3977" s="827"/>
    </row>
    <row r="3978" spans="2:12" x14ac:dyDescent="0.25">
      <c r="B3978" s="120"/>
      <c r="C3978" s="121"/>
      <c r="D3978" s="121"/>
      <c r="E3978" s="120"/>
      <c r="F3978" s="122"/>
      <c r="G3978" s="123"/>
      <c r="H3978" s="123"/>
      <c r="I3978" s="123"/>
      <c r="J3978" s="122"/>
      <c r="K3978" s="827"/>
      <c r="L3978" s="827"/>
    </row>
    <row r="3979" spans="2:12" x14ac:dyDescent="0.25">
      <c r="B3979" s="120"/>
      <c r="C3979" s="121"/>
      <c r="D3979" s="121"/>
      <c r="E3979" s="120"/>
      <c r="F3979" s="122"/>
      <c r="G3979" s="123"/>
      <c r="H3979" s="123"/>
      <c r="I3979" s="123"/>
      <c r="J3979" s="122"/>
      <c r="K3979" s="827"/>
      <c r="L3979" s="827"/>
    </row>
    <row r="3980" spans="2:12" x14ac:dyDescent="0.25">
      <c r="B3980" s="120"/>
      <c r="C3980" s="121"/>
      <c r="D3980" s="121"/>
      <c r="E3980" s="120"/>
      <c r="F3980" s="122"/>
      <c r="G3980" s="123"/>
      <c r="H3980" s="123"/>
      <c r="I3980" s="123"/>
      <c r="J3980" s="122"/>
      <c r="K3980" s="827"/>
      <c r="L3980" s="827"/>
    </row>
    <row r="3981" spans="2:12" x14ac:dyDescent="0.25">
      <c r="B3981" s="120"/>
      <c r="C3981" s="121"/>
      <c r="D3981" s="121"/>
      <c r="E3981" s="120"/>
      <c r="F3981" s="122"/>
      <c r="G3981" s="123"/>
      <c r="H3981" s="123"/>
      <c r="I3981" s="123"/>
      <c r="J3981" s="122"/>
      <c r="K3981" s="827"/>
      <c r="L3981" s="827"/>
    </row>
    <row r="3982" spans="2:12" x14ac:dyDescent="0.25">
      <c r="B3982" s="120"/>
      <c r="C3982" s="121"/>
      <c r="D3982" s="121"/>
      <c r="E3982" s="120"/>
      <c r="F3982" s="122"/>
      <c r="G3982" s="123"/>
      <c r="H3982" s="123"/>
      <c r="I3982" s="123"/>
      <c r="J3982" s="122"/>
      <c r="K3982" s="827"/>
      <c r="L3982" s="827"/>
    </row>
    <row r="3983" spans="2:12" x14ac:dyDescent="0.25">
      <c r="B3983" s="120"/>
      <c r="C3983" s="121"/>
      <c r="D3983" s="121"/>
      <c r="E3983" s="120"/>
      <c r="F3983" s="122"/>
      <c r="G3983" s="123"/>
      <c r="H3983" s="123"/>
      <c r="I3983" s="123"/>
      <c r="J3983" s="122"/>
      <c r="K3983" s="827"/>
      <c r="L3983" s="827"/>
    </row>
    <row r="3984" spans="2:12" x14ac:dyDescent="0.25">
      <c r="B3984" s="120"/>
      <c r="C3984" s="121"/>
      <c r="D3984" s="121"/>
      <c r="E3984" s="120"/>
      <c r="F3984" s="122"/>
      <c r="G3984" s="123"/>
      <c r="H3984" s="123"/>
      <c r="I3984" s="123"/>
      <c r="J3984" s="122"/>
      <c r="K3984" s="827"/>
      <c r="L3984" s="827"/>
    </row>
    <row r="3985" spans="2:12" x14ac:dyDescent="0.25">
      <c r="B3985" s="120"/>
      <c r="C3985" s="121"/>
      <c r="D3985" s="121"/>
      <c r="E3985" s="120"/>
      <c r="F3985" s="122"/>
      <c r="G3985" s="123"/>
      <c r="H3985" s="123"/>
      <c r="I3985" s="123"/>
      <c r="J3985" s="122"/>
      <c r="K3985" s="827"/>
      <c r="L3985" s="827"/>
    </row>
    <row r="3986" spans="2:12" x14ac:dyDescent="0.25">
      <c r="B3986" s="120"/>
      <c r="C3986" s="121"/>
      <c r="D3986" s="121"/>
      <c r="E3986" s="120"/>
      <c r="F3986" s="122"/>
      <c r="G3986" s="123"/>
      <c r="H3986" s="123"/>
      <c r="I3986" s="123"/>
      <c r="J3986" s="122"/>
      <c r="K3986" s="827"/>
      <c r="L3986" s="827"/>
    </row>
    <row r="3987" spans="2:12" x14ac:dyDescent="0.25">
      <c r="B3987" s="120"/>
      <c r="C3987" s="121"/>
      <c r="D3987" s="121"/>
      <c r="E3987" s="120"/>
      <c r="F3987" s="122"/>
      <c r="G3987" s="123"/>
      <c r="H3987" s="123"/>
      <c r="I3987" s="123"/>
      <c r="J3987" s="122"/>
      <c r="K3987" s="827"/>
      <c r="L3987" s="827"/>
    </row>
    <row r="3988" spans="2:12" x14ac:dyDescent="0.25">
      <c r="B3988" s="120"/>
      <c r="C3988" s="121"/>
      <c r="D3988" s="121"/>
      <c r="E3988" s="120"/>
      <c r="F3988" s="122"/>
      <c r="G3988" s="123"/>
      <c r="H3988" s="123"/>
      <c r="I3988" s="123"/>
      <c r="J3988" s="122"/>
      <c r="K3988" s="827"/>
      <c r="L3988" s="827"/>
    </row>
    <row r="3989" spans="2:12" x14ac:dyDescent="0.25">
      <c r="B3989" s="120"/>
      <c r="C3989" s="121"/>
      <c r="D3989" s="121"/>
      <c r="E3989" s="120"/>
      <c r="F3989" s="122"/>
      <c r="G3989" s="123"/>
      <c r="H3989" s="123"/>
      <c r="I3989" s="123"/>
      <c r="J3989" s="122"/>
      <c r="K3989" s="827"/>
      <c r="L3989" s="827"/>
    </row>
    <row r="3990" spans="2:12" x14ac:dyDescent="0.25">
      <c r="B3990" s="120"/>
      <c r="C3990" s="121"/>
      <c r="D3990" s="121"/>
      <c r="E3990" s="120"/>
      <c r="F3990" s="122"/>
      <c r="G3990" s="123"/>
      <c r="H3990" s="123"/>
      <c r="I3990" s="123"/>
      <c r="J3990" s="122"/>
      <c r="K3990" s="827"/>
      <c r="L3990" s="827"/>
    </row>
    <row r="3991" spans="2:12" x14ac:dyDescent="0.25">
      <c r="B3991" s="120"/>
      <c r="C3991" s="121"/>
      <c r="D3991" s="121"/>
      <c r="E3991" s="120"/>
      <c r="F3991" s="122"/>
      <c r="G3991" s="123"/>
      <c r="H3991" s="123"/>
      <c r="I3991" s="123"/>
      <c r="J3991" s="122"/>
      <c r="K3991" s="827"/>
      <c r="L3991" s="827"/>
    </row>
    <row r="3992" spans="2:12" x14ac:dyDescent="0.25">
      <c r="B3992" s="120"/>
      <c r="C3992" s="121"/>
      <c r="D3992" s="121"/>
      <c r="E3992" s="120"/>
      <c r="F3992" s="122"/>
      <c r="G3992" s="123"/>
      <c r="H3992" s="123"/>
      <c r="I3992" s="123"/>
      <c r="J3992" s="122"/>
      <c r="K3992" s="827"/>
      <c r="L3992" s="827"/>
    </row>
    <row r="3993" spans="2:12" x14ac:dyDescent="0.25">
      <c r="B3993" s="120"/>
      <c r="C3993" s="121"/>
      <c r="D3993" s="121"/>
      <c r="E3993" s="120"/>
      <c r="F3993" s="122"/>
      <c r="G3993" s="123"/>
      <c r="H3993" s="123"/>
      <c r="I3993" s="123"/>
      <c r="J3993" s="122"/>
      <c r="K3993" s="827"/>
      <c r="L3993" s="827"/>
    </row>
    <row r="3994" spans="2:12" x14ac:dyDescent="0.25">
      <c r="B3994" s="120"/>
      <c r="C3994" s="121"/>
      <c r="D3994" s="121"/>
      <c r="E3994" s="120"/>
      <c r="F3994" s="122"/>
      <c r="G3994" s="123"/>
      <c r="H3994" s="123"/>
      <c r="I3994" s="123"/>
      <c r="J3994" s="122"/>
      <c r="K3994" s="827"/>
      <c r="L3994" s="827"/>
    </row>
    <row r="3995" spans="2:12" x14ac:dyDescent="0.25">
      <c r="B3995" s="120"/>
      <c r="C3995" s="121"/>
      <c r="D3995" s="121"/>
      <c r="E3995" s="120"/>
      <c r="F3995" s="122"/>
      <c r="G3995" s="123"/>
      <c r="H3995" s="123"/>
      <c r="I3995" s="123"/>
      <c r="J3995" s="122"/>
      <c r="K3995" s="827"/>
      <c r="L3995" s="827"/>
    </row>
    <row r="3996" spans="2:12" x14ac:dyDescent="0.25">
      <c r="B3996" s="120"/>
      <c r="C3996" s="121"/>
      <c r="D3996" s="121"/>
      <c r="E3996" s="120"/>
      <c r="F3996" s="122"/>
      <c r="G3996" s="123"/>
      <c r="H3996" s="123"/>
      <c r="I3996" s="123"/>
      <c r="J3996" s="122"/>
      <c r="K3996" s="827"/>
      <c r="L3996" s="827"/>
    </row>
    <row r="3997" spans="2:12" x14ac:dyDescent="0.25">
      <c r="B3997" s="120"/>
      <c r="C3997" s="121"/>
      <c r="D3997" s="121"/>
      <c r="E3997" s="120"/>
      <c r="F3997" s="122"/>
      <c r="G3997" s="123"/>
      <c r="H3997" s="123"/>
      <c r="I3997" s="123"/>
      <c r="J3997" s="122"/>
      <c r="K3997" s="827"/>
      <c r="L3997" s="827"/>
    </row>
    <row r="3998" spans="2:12" x14ac:dyDescent="0.25">
      <c r="B3998" s="120"/>
      <c r="C3998" s="121"/>
      <c r="D3998" s="121"/>
      <c r="E3998" s="120"/>
      <c r="F3998" s="122"/>
      <c r="G3998" s="123"/>
      <c r="H3998" s="123"/>
      <c r="I3998" s="123"/>
      <c r="J3998" s="122"/>
      <c r="K3998" s="827"/>
      <c r="L3998" s="827"/>
    </row>
    <row r="3999" spans="2:12" x14ac:dyDescent="0.25">
      <c r="B3999" s="120"/>
      <c r="C3999" s="121"/>
      <c r="D3999" s="121"/>
      <c r="E3999" s="120"/>
      <c r="F3999" s="122"/>
      <c r="G3999" s="123"/>
      <c r="H3999" s="123"/>
      <c r="I3999" s="123"/>
      <c r="J3999" s="122"/>
      <c r="K3999" s="827"/>
      <c r="L3999" s="827"/>
    </row>
    <row r="4000" spans="2:12" x14ac:dyDescent="0.25">
      <c r="B4000" s="120"/>
      <c r="C4000" s="121"/>
      <c r="D4000" s="121"/>
      <c r="E4000" s="120"/>
      <c r="F4000" s="122"/>
      <c r="G4000" s="123"/>
      <c r="H4000" s="123"/>
      <c r="I4000" s="123"/>
      <c r="J4000" s="122"/>
      <c r="K4000" s="827"/>
      <c r="L4000" s="827"/>
    </row>
    <row r="4001" spans="2:12" x14ac:dyDescent="0.25">
      <c r="B4001" s="120"/>
      <c r="C4001" s="121"/>
      <c r="D4001" s="121"/>
      <c r="E4001" s="120"/>
      <c r="F4001" s="122"/>
      <c r="G4001" s="123"/>
      <c r="H4001" s="123"/>
      <c r="I4001" s="123"/>
      <c r="J4001" s="122"/>
      <c r="K4001" s="827"/>
      <c r="L4001" s="827"/>
    </row>
    <row r="4002" spans="2:12" x14ac:dyDescent="0.25">
      <c r="B4002" s="120"/>
      <c r="C4002" s="121"/>
      <c r="D4002" s="121"/>
      <c r="E4002" s="120"/>
      <c r="F4002" s="122"/>
      <c r="G4002" s="123"/>
      <c r="H4002" s="123"/>
      <c r="I4002" s="123"/>
      <c r="J4002" s="122"/>
      <c r="K4002" s="827"/>
      <c r="L4002" s="827"/>
    </row>
    <row r="4003" spans="2:12" x14ac:dyDescent="0.25">
      <c r="B4003" s="120"/>
      <c r="C4003" s="121"/>
      <c r="D4003" s="121"/>
      <c r="E4003" s="120"/>
      <c r="F4003" s="122"/>
      <c r="G4003" s="123"/>
      <c r="H4003" s="123"/>
      <c r="I4003" s="123"/>
      <c r="J4003" s="122"/>
      <c r="K4003" s="827"/>
      <c r="L4003" s="827"/>
    </row>
    <row r="4004" spans="2:12" x14ac:dyDescent="0.25">
      <c r="B4004" s="120"/>
      <c r="C4004" s="121"/>
      <c r="D4004" s="121"/>
      <c r="E4004" s="120"/>
      <c r="F4004" s="122"/>
      <c r="G4004" s="123"/>
      <c r="H4004" s="123"/>
      <c r="I4004" s="123"/>
      <c r="J4004" s="122"/>
      <c r="K4004" s="827"/>
      <c r="L4004" s="827"/>
    </row>
    <row r="4005" spans="2:12" x14ac:dyDescent="0.25">
      <c r="B4005" s="120"/>
      <c r="C4005" s="121"/>
      <c r="D4005" s="121"/>
      <c r="E4005" s="120"/>
      <c r="F4005" s="122"/>
      <c r="G4005" s="123"/>
      <c r="H4005" s="123"/>
      <c r="I4005" s="123"/>
      <c r="J4005" s="122"/>
      <c r="K4005" s="827"/>
      <c r="L4005" s="827"/>
    </row>
    <row r="4006" spans="2:12" x14ac:dyDescent="0.25">
      <c r="B4006" s="120"/>
      <c r="C4006" s="121"/>
      <c r="D4006" s="121"/>
      <c r="E4006" s="120"/>
      <c r="F4006" s="122"/>
      <c r="G4006" s="123"/>
      <c r="H4006" s="123"/>
      <c r="I4006" s="123"/>
      <c r="J4006" s="122"/>
      <c r="K4006" s="827"/>
      <c r="L4006" s="827"/>
    </row>
    <row r="4007" spans="2:12" x14ac:dyDescent="0.25">
      <c r="B4007" s="120"/>
      <c r="C4007" s="121"/>
      <c r="D4007" s="121"/>
      <c r="E4007" s="120"/>
      <c r="F4007" s="122"/>
      <c r="G4007" s="123"/>
      <c r="H4007" s="123"/>
      <c r="I4007" s="123"/>
      <c r="J4007" s="122"/>
      <c r="K4007" s="827"/>
      <c r="L4007" s="827"/>
    </row>
    <row r="4008" spans="2:12" x14ac:dyDescent="0.25">
      <c r="B4008" s="120"/>
      <c r="C4008" s="121"/>
      <c r="D4008" s="121"/>
      <c r="E4008" s="120"/>
      <c r="F4008" s="122"/>
      <c r="G4008" s="123"/>
      <c r="H4008" s="123"/>
      <c r="I4008" s="123"/>
      <c r="J4008" s="122"/>
      <c r="K4008" s="827"/>
      <c r="L4008" s="827"/>
    </row>
    <row r="4009" spans="2:12" x14ac:dyDescent="0.25">
      <c r="B4009" s="120"/>
      <c r="C4009" s="121"/>
      <c r="D4009" s="121"/>
      <c r="E4009" s="120"/>
      <c r="F4009" s="122"/>
      <c r="G4009" s="123"/>
      <c r="H4009" s="123"/>
      <c r="I4009" s="123"/>
      <c r="J4009" s="122"/>
      <c r="K4009" s="827"/>
      <c r="L4009" s="827"/>
    </row>
    <row r="4010" spans="2:12" x14ac:dyDescent="0.25">
      <c r="B4010" s="120"/>
      <c r="C4010" s="121"/>
      <c r="D4010" s="121"/>
      <c r="E4010" s="120"/>
      <c r="F4010" s="122"/>
      <c r="G4010" s="123"/>
      <c r="H4010" s="123"/>
      <c r="I4010" s="123"/>
      <c r="J4010" s="122"/>
      <c r="K4010" s="827"/>
      <c r="L4010" s="827"/>
    </row>
    <row r="4011" spans="2:12" x14ac:dyDescent="0.25">
      <c r="B4011" s="120"/>
      <c r="C4011" s="121"/>
      <c r="D4011" s="121"/>
      <c r="E4011" s="120"/>
      <c r="F4011" s="122"/>
      <c r="G4011" s="123"/>
      <c r="H4011" s="123"/>
      <c r="I4011" s="123"/>
      <c r="J4011" s="122"/>
      <c r="K4011" s="827"/>
      <c r="L4011" s="827"/>
    </row>
    <row r="4012" spans="2:12" x14ac:dyDescent="0.25">
      <c r="B4012" s="120"/>
      <c r="C4012" s="121"/>
      <c r="D4012" s="121"/>
      <c r="E4012" s="120"/>
      <c r="F4012" s="122"/>
      <c r="G4012" s="123"/>
      <c r="H4012" s="123"/>
      <c r="I4012" s="123"/>
      <c r="J4012" s="122"/>
      <c r="K4012" s="827"/>
      <c r="L4012" s="827"/>
    </row>
    <row r="4013" spans="2:12" x14ac:dyDescent="0.25">
      <c r="B4013" s="120"/>
      <c r="C4013" s="121"/>
      <c r="D4013" s="121"/>
      <c r="E4013" s="120"/>
      <c r="F4013" s="122"/>
      <c r="G4013" s="123"/>
      <c r="H4013" s="123"/>
      <c r="I4013" s="123"/>
      <c r="J4013" s="122"/>
      <c r="K4013" s="827"/>
      <c r="L4013" s="827"/>
    </row>
    <row r="4014" spans="2:12" x14ac:dyDescent="0.25">
      <c r="B4014" s="120"/>
      <c r="C4014" s="121"/>
      <c r="D4014" s="121"/>
      <c r="E4014" s="120"/>
      <c r="F4014" s="122"/>
      <c r="G4014" s="123"/>
      <c r="H4014" s="123"/>
      <c r="I4014" s="123"/>
      <c r="J4014" s="122"/>
      <c r="K4014" s="827"/>
      <c r="L4014" s="827"/>
    </row>
    <row r="4015" spans="2:12" x14ac:dyDescent="0.25">
      <c r="B4015" s="120"/>
      <c r="C4015" s="121"/>
      <c r="D4015" s="121"/>
      <c r="E4015" s="120"/>
      <c r="F4015" s="122"/>
      <c r="G4015" s="123"/>
      <c r="H4015" s="123"/>
      <c r="I4015" s="123"/>
      <c r="J4015" s="122"/>
      <c r="K4015" s="827"/>
      <c r="L4015" s="827"/>
    </row>
    <row r="4016" spans="2:12" x14ac:dyDescent="0.25">
      <c r="B4016" s="120"/>
      <c r="C4016" s="121"/>
      <c r="D4016" s="121"/>
      <c r="E4016" s="120"/>
      <c r="F4016" s="122"/>
      <c r="G4016" s="123"/>
      <c r="H4016" s="123"/>
      <c r="I4016" s="123"/>
      <c r="J4016" s="122"/>
      <c r="K4016" s="827"/>
      <c r="L4016" s="827"/>
    </row>
    <row r="4017" spans="2:12" x14ac:dyDescent="0.25">
      <c r="B4017" s="120"/>
      <c r="C4017" s="121"/>
      <c r="D4017" s="121"/>
      <c r="E4017" s="120"/>
      <c r="F4017" s="122"/>
      <c r="G4017" s="123"/>
      <c r="H4017" s="123"/>
      <c r="I4017" s="123"/>
      <c r="J4017" s="122"/>
      <c r="K4017" s="827"/>
      <c r="L4017" s="827"/>
    </row>
    <row r="4018" spans="2:12" x14ac:dyDescent="0.25">
      <c r="B4018" s="120"/>
      <c r="C4018" s="121"/>
      <c r="D4018" s="121"/>
      <c r="E4018" s="120"/>
      <c r="F4018" s="122"/>
      <c r="G4018" s="123"/>
      <c r="H4018" s="123"/>
      <c r="I4018" s="123"/>
      <c r="J4018" s="122"/>
      <c r="K4018" s="827"/>
      <c r="L4018" s="827"/>
    </row>
    <row r="4019" spans="2:12" x14ac:dyDescent="0.25">
      <c r="B4019" s="120"/>
      <c r="C4019" s="121"/>
      <c r="D4019" s="121"/>
      <c r="E4019" s="120"/>
      <c r="F4019" s="122"/>
      <c r="G4019" s="123"/>
      <c r="H4019" s="123"/>
      <c r="I4019" s="123"/>
      <c r="J4019" s="122"/>
      <c r="K4019" s="827"/>
      <c r="L4019" s="827"/>
    </row>
    <row r="4020" spans="2:12" x14ac:dyDescent="0.25">
      <c r="B4020" s="120"/>
      <c r="C4020" s="121"/>
      <c r="D4020" s="121"/>
      <c r="E4020" s="120"/>
      <c r="F4020" s="122"/>
      <c r="G4020" s="123"/>
      <c r="H4020" s="123"/>
      <c r="I4020" s="123"/>
      <c r="J4020" s="122"/>
      <c r="K4020" s="827"/>
      <c r="L4020" s="827"/>
    </row>
    <row r="4021" spans="2:12" x14ac:dyDescent="0.25">
      <c r="B4021" s="120"/>
      <c r="C4021" s="121"/>
      <c r="D4021" s="121"/>
      <c r="E4021" s="120"/>
      <c r="F4021" s="122"/>
      <c r="G4021" s="123"/>
      <c r="H4021" s="123"/>
      <c r="I4021" s="123"/>
      <c r="J4021" s="122"/>
      <c r="K4021" s="827"/>
      <c r="L4021" s="827"/>
    </row>
    <row r="4022" spans="2:12" x14ac:dyDescent="0.25">
      <c r="B4022" s="120"/>
      <c r="C4022" s="121"/>
      <c r="D4022" s="121"/>
      <c r="E4022" s="120"/>
      <c r="F4022" s="122"/>
      <c r="G4022" s="123"/>
      <c r="H4022" s="123"/>
      <c r="I4022" s="123"/>
      <c r="J4022" s="122"/>
      <c r="K4022" s="827"/>
      <c r="L4022" s="827"/>
    </row>
    <row r="4023" spans="2:12" x14ac:dyDescent="0.25">
      <c r="B4023" s="120"/>
      <c r="C4023" s="121"/>
      <c r="D4023" s="121"/>
      <c r="E4023" s="120"/>
      <c r="F4023" s="122"/>
      <c r="G4023" s="123"/>
      <c r="H4023" s="123"/>
      <c r="I4023" s="123"/>
      <c r="J4023" s="122"/>
      <c r="K4023" s="827"/>
      <c r="L4023" s="827"/>
    </row>
    <row r="4024" spans="2:12" x14ac:dyDescent="0.25">
      <c r="B4024" s="120"/>
      <c r="C4024" s="121"/>
      <c r="D4024" s="121"/>
      <c r="E4024" s="120"/>
      <c r="F4024" s="122"/>
      <c r="G4024" s="123"/>
      <c r="H4024" s="123"/>
      <c r="I4024" s="123"/>
      <c r="J4024" s="122"/>
      <c r="K4024" s="827"/>
      <c r="L4024" s="827"/>
    </row>
    <row r="4025" spans="2:12" x14ac:dyDescent="0.25">
      <c r="B4025" s="120"/>
      <c r="C4025" s="121"/>
      <c r="D4025" s="121"/>
      <c r="E4025" s="120"/>
      <c r="F4025" s="122"/>
      <c r="G4025" s="123"/>
      <c r="H4025" s="123"/>
      <c r="I4025" s="123"/>
      <c r="J4025" s="122"/>
      <c r="K4025" s="827"/>
      <c r="L4025" s="827"/>
    </row>
    <row r="4026" spans="2:12" x14ac:dyDescent="0.25">
      <c r="B4026" s="120"/>
      <c r="C4026" s="121"/>
      <c r="D4026" s="121"/>
      <c r="E4026" s="120"/>
      <c r="F4026" s="122"/>
      <c r="G4026" s="123"/>
      <c r="H4026" s="123"/>
      <c r="I4026" s="123"/>
      <c r="J4026" s="122"/>
      <c r="K4026" s="827"/>
      <c r="L4026" s="827"/>
    </row>
    <row r="4027" spans="2:12" x14ac:dyDescent="0.25">
      <c r="B4027" s="120"/>
      <c r="C4027" s="121"/>
      <c r="D4027" s="121"/>
      <c r="E4027" s="120"/>
      <c r="F4027" s="122"/>
      <c r="G4027" s="123"/>
      <c r="H4027" s="123"/>
      <c r="I4027" s="123"/>
      <c r="J4027" s="122"/>
      <c r="K4027" s="827"/>
      <c r="L4027" s="827"/>
    </row>
    <row r="4028" spans="2:12" x14ac:dyDescent="0.25">
      <c r="B4028" s="120"/>
      <c r="C4028" s="121"/>
      <c r="D4028" s="121"/>
      <c r="E4028" s="120"/>
      <c r="F4028" s="122"/>
      <c r="G4028" s="123"/>
      <c r="H4028" s="123"/>
      <c r="I4028" s="123"/>
      <c r="J4028" s="122"/>
      <c r="K4028" s="827"/>
      <c r="L4028" s="827"/>
    </row>
    <row r="4029" spans="2:12" x14ac:dyDescent="0.25">
      <c r="B4029" s="120"/>
      <c r="C4029" s="121"/>
      <c r="D4029" s="121"/>
      <c r="E4029" s="120"/>
      <c r="F4029" s="122"/>
      <c r="G4029" s="123"/>
      <c r="H4029" s="123"/>
      <c r="I4029" s="123"/>
      <c r="J4029" s="122"/>
      <c r="K4029" s="827"/>
      <c r="L4029" s="827"/>
    </row>
    <row r="4030" spans="2:12" x14ac:dyDescent="0.25">
      <c r="B4030" s="120"/>
      <c r="C4030" s="121"/>
      <c r="D4030" s="121"/>
      <c r="E4030" s="120"/>
      <c r="F4030" s="122"/>
      <c r="G4030" s="123"/>
      <c r="H4030" s="123"/>
      <c r="I4030" s="123"/>
      <c r="J4030" s="122"/>
      <c r="K4030" s="827"/>
      <c r="L4030" s="827"/>
    </row>
    <row r="4031" spans="2:12" x14ac:dyDescent="0.25">
      <c r="B4031" s="120"/>
      <c r="C4031" s="121"/>
      <c r="D4031" s="121"/>
      <c r="E4031" s="120"/>
      <c r="F4031" s="122"/>
      <c r="G4031" s="123"/>
      <c r="H4031" s="123"/>
      <c r="I4031" s="123"/>
      <c r="J4031" s="122"/>
      <c r="K4031" s="827"/>
      <c r="L4031" s="827"/>
    </row>
    <row r="4032" spans="2:12" x14ac:dyDescent="0.25">
      <c r="B4032" s="120"/>
      <c r="C4032" s="121"/>
      <c r="D4032" s="121"/>
      <c r="E4032" s="120"/>
      <c r="F4032" s="122"/>
      <c r="G4032" s="123"/>
      <c r="H4032" s="123"/>
      <c r="I4032" s="123"/>
      <c r="J4032" s="122"/>
      <c r="K4032" s="827"/>
      <c r="L4032" s="827"/>
    </row>
    <row r="4033" spans="2:12" x14ac:dyDescent="0.25">
      <c r="B4033" s="120"/>
      <c r="C4033" s="121"/>
      <c r="D4033" s="121"/>
      <c r="E4033" s="120"/>
      <c r="F4033" s="122"/>
      <c r="G4033" s="123"/>
      <c r="H4033" s="123"/>
      <c r="I4033" s="123"/>
      <c r="J4033" s="122"/>
      <c r="K4033" s="827"/>
      <c r="L4033" s="827"/>
    </row>
    <row r="4034" spans="2:12" x14ac:dyDescent="0.25">
      <c r="B4034" s="120"/>
      <c r="C4034" s="121"/>
      <c r="D4034" s="121"/>
      <c r="E4034" s="120"/>
      <c r="F4034" s="122"/>
      <c r="G4034" s="123"/>
      <c r="H4034" s="123"/>
      <c r="I4034" s="123"/>
      <c r="J4034" s="122"/>
      <c r="K4034" s="827"/>
      <c r="L4034" s="827"/>
    </row>
    <row r="4035" spans="2:12" x14ac:dyDescent="0.25">
      <c r="B4035" s="120"/>
      <c r="C4035" s="121"/>
      <c r="D4035" s="121"/>
      <c r="E4035" s="120"/>
      <c r="F4035" s="122"/>
      <c r="G4035" s="123"/>
      <c r="H4035" s="123"/>
      <c r="I4035" s="123"/>
      <c r="J4035" s="122"/>
      <c r="K4035" s="827"/>
      <c r="L4035" s="827"/>
    </row>
    <row r="4036" spans="2:12" x14ac:dyDescent="0.25">
      <c r="B4036" s="120"/>
      <c r="C4036" s="121"/>
      <c r="D4036" s="121"/>
      <c r="E4036" s="120"/>
      <c r="F4036" s="122"/>
      <c r="G4036" s="123"/>
      <c r="H4036" s="123"/>
      <c r="I4036" s="123"/>
      <c r="J4036" s="122"/>
      <c r="K4036" s="827"/>
      <c r="L4036" s="827"/>
    </row>
    <row r="4037" spans="2:12" x14ac:dyDescent="0.25">
      <c r="B4037" s="120"/>
      <c r="C4037" s="121"/>
      <c r="D4037" s="121"/>
      <c r="E4037" s="120"/>
      <c r="F4037" s="122"/>
      <c r="G4037" s="123"/>
      <c r="H4037" s="123"/>
      <c r="I4037" s="123"/>
      <c r="J4037" s="122"/>
      <c r="K4037" s="827"/>
      <c r="L4037" s="827"/>
    </row>
    <row r="4038" spans="2:12" x14ac:dyDescent="0.25">
      <c r="B4038" s="120"/>
      <c r="C4038" s="121"/>
      <c r="D4038" s="121"/>
      <c r="E4038" s="120"/>
      <c r="F4038" s="122"/>
      <c r="G4038" s="123"/>
      <c r="H4038" s="123"/>
      <c r="I4038" s="123"/>
      <c r="J4038" s="122"/>
      <c r="K4038" s="827"/>
      <c r="L4038" s="827"/>
    </row>
    <row r="4039" spans="2:12" x14ac:dyDescent="0.25">
      <c r="B4039" s="120"/>
      <c r="C4039" s="121"/>
      <c r="D4039" s="121"/>
      <c r="E4039" s="120"/>
      <c r="F4039" s="122"/>
      <c r="G4039" s="123"/>
      <c r="H4039" s="123"/>
      <c r="I4039" s="123"/>
      <c r="J4039" s="122"/>
      <c r="K4039" s="827"/>
      <c r="L4039" s="827"/>
    </row>
    <row r="4040" spans="2:12" x14ac:dyDescent="0.25">
      <c r="B4040" s="120"/>
      <c r="C4040" s="121"/>
      <c r="D4040" s="121"/>
      <c r="E4040" s="120"/>
      <c r="F4040" s="122"/>
      <c r="G4040" s="123"/>
      <c r="H4040" s="123"/>
      <c r="I4040" s="123"/>
      <c r="J4040" s="122"/>
      <c r="K4040" s="827"/>
      <c r="L4040" s="827"/>
    </row>
    <row r="4041" spans="2:12" x14ac:dyDescent="0.25">
      <c r="B4041" s="120"/>
      <c r="C4041" s="121"/>
      <c r="D4041" s="121"/>
      <c r="E4041" s="120"/>
      <c r="F4041" s="122"/>
      <c r="G4041" s="123"/>
      <c r="H4041" s="123"/>
      <c r="I4041" s="123"/>
      <c r="J4041" s="122"/>
      <c r="K4041" s="827"/>
      <c r="L4041" s="827"/>
    </row>
    <row r="4042" spans="2:12" x14ac:dyDescent="0.25">
      <c r="B4042" s="120"/>
      <c r="C4042" s="121"/>
      <c r="D4042" s="121"/>
      <c r="E4042" s="120"/>
      <c r="F4042" s="122"/>
      <c r="G4042" s="123"/>
      <c r="H4042" s="123"/>
      <c r="I4042" s="123"/>
      <c r="J4042" s="122"/>
      <c r="K4042" s="827"/>
      <c r="L4042" s="827"/>
    </row>
    <row r="4043" spans="2:12" x14ac:dyDescent="0.25">
      <c r="B4043" s="120"/>
      <c r="C4043" s="121"/>
      <c r="D4043" s="121"/>
      <c r="E4043" s="120"/>
      <c r="F4043" s="122"/>
      <c r="G4043" s="123"/>
      <c r="H4043" s="123"/>
      <c r="I4043" s="123"/>
      <c r="J4043" s="122"/>
      <c r="K4043" s="827"/>
      <c r="L4043" s="827"/>
    </row>
    <row r="4044" spans="2:12" x14ac:dyDescent="0.25">
      <c r="B4044" s="120"/>
      <c r="C4044" s="121"/>
      <c r="D4044" s="121"/>
      <c r="E4044" s="120"/>
      <c r="F4044" s="122"/>
      <c r="G4044" s="123"/>
      <c r="H4044" s="123"/>
      <c r="I4044" s="123"/>
      <c r="J4044" s="122"/>
      <c r="K4044" s="827"/>
      <c r="L4044" s="827"/>
    </row>
    <row r="4045" spans="2:12" x14ac:dyDescent="0.25">
      <c r="B4045" s="120"/>
      <c r="C4045" s="121"/>
      <c r="D4045" s="121"/>
      <c r="E4045" s="120"/>
      <c r="F4045" s="122"/>
      <c r="G4045" s="123"/>
      <c r="H4045" s="123"/>
      <c r="I4045" s="123"/>
      <c r="J4045" s="122"/>
      <c r="K4045" s="827"/>
      <c r="L4045" s="827"/>
    </row>
    <row r="4046" spans="2:12" x14ac:dyDescent="0.25">
      <c r="B4046" s="120"/>
      <c r="C4046" s="121"/>
      <c r="D4046" s="121"/>
      <c r="E4046" s="120"/>
      <c r="F4046" s="122"/>
      <c r="G4046" s="123"/>
      <c r="H4046" s="123"/>
      <c r="I4046" s="123"/>
      <c r="J4046" s="122"/>
      <c r="K4046" s="827"/>
      <c r="L4046" s="827"/>
    </row>
    <row r="4047" spans="2:12" x14ac:dyDescent="0.25">
      <c r="B4047" s="120"/>
      <c r="C4047" s="121"/>
      <c r="D4047" s="121"/>
      <c r="E4047" s="120"/>
      <c r="F4047" s="122"/>
      <c r="G4047" s="123"/>
      <c r="H4047" s="123"/>
      <c r="I4047" s="123"/>
      <c r="J4047" s="122"/>
      <c r="K4047" s="827"/>
      <c r="L4047" s="827"/>
    </row>
    <row r="4048" spans="2:12" x14ac:dyDescent="0.25">
      <c r="B4048" s="120"/>
      <c r="C4048" s="121"/>
      <c r="D4048" s="121"/>
      <c r="E4048" s="120"/>
      <c r="F4048" s="122"/>
      <c r="G4048" s="123"/>
      <c r="H4048" s="123"/>
      <c r="I4048" s="123"/>
      <c r="J4048" s="122"/>
      <c r="K4048" s="827"/>
      <c r="L4048" s="827"/>
    </row>
    <row r="4049" spans="2:12" x14ac:dyDescent="0.25">
      <c r="B4049" s="120"/>
      <c r="C4049" s="121"/>
      <c r="D4049" s="121"/>
      <c r="E4049" s="120"/>
      <c r="F4049" s="122"/>
      <c r="G4049" s="123"/>
      <c r="H4049" s="123"/>
      <c r="I4049" s="123"/>
      <c r="J4049" s="122"/>
      <c r="K4049" s="827"/>
      <c r="L4049" s="827"/>
    </row>
    <row r="4050" spans="2:12" x14ac:dyDescent="0.25">
      <c r="B4050" s="120"/>
      <c r="C4050" s="121"/>
      <c r="D4050" s="121"/>
      <c r="E4050" s="120"/>
      <c r="F4050" s="122"/>
      <c r="G4050" s="123"/>
      <c r="H4050" s="123"/>
      <c r="I4050" s="123"/>
      <c r="J4050" s="122"/>
      <c r="K4050" s="827"/>
      <c r="L4050" s="827"/>
    </row>
    <row r="4051" spans="2:12" x14ac:dyDescent="0.25">
      <c r="B4051" s="120"/>
      <c r="C4051" s="121"/>
      <c r="D4051" s="121"/>
      <c r="E4051" s="120"/>
      <c r="F4051" s="122"/>
      <c r="G4051" s="123"/>
      <c r="H4051" s="123"/>
      <c r="I4051" s="123"/>
      <c r="J4051" s="122"/>
      <c r="K4051" s="827"/>
      <c r="L4051" s="827"/>
    </row>
    <row r="4052" spans="2:12" x14ac:dyDescent="0.25">
      <c r="B4052" s="120"/>
      <c r="C4052" s="121"/>
      <c r="D4052" s="121"/>
      <c r="E4052" s="120"/>
      <c r="F4052" s="122"/>
      <c r="G4052" s="123"/>
      <c r="H4052" s="123"/>
      <c r="I4052" s="123"/>
      <c r="J4052" s="122"/>
      <c r="K4052" s="827"/>
      <c r="L4052" s="827"/>
    </row>
    <row r="4053" spans="2:12" x14ac:dyDescent="0.25">
      <c r="B4053" s="120"/>
      <c r="C4053" s="121"/>
      <c r="D4053" s="121"/>
      <c r="E4053" s="120"/>
      <c r="F4053" s="122"/>
      <c r="G4053" s="123"/>
      <c r="H4053" s="123"/>
      <c r="I4053" s="123"/>
      <c r="J4053" s="122"/>
      <c r="K4053" s="827"/>
      <c r="L4053" s="827"/>
    </row>
    <row r="4054" spans="2:12" x14ac:dyDescent="0.25">
      <c r="B4054" s="120"/>
      <c r="C4054" s="121"/>
      <c r="D4054" s="121"/>
      <c r="E4054" s="120"/>
      <c r="F4054" s="122"/>
      <c r="G4054" s="123"/>
      <c r="H4054" s="123"/>
      <c r="I4054" s="123"/>
      <c r="J4054" s="122"/>
      <c r="K4054" s="827"/>
      <c r="L4054" s="827"/>
    </row>
    <row r="4055" spans="2:12" x14ac:dyDescent="0.25">
      <c r="B4055" s="120"/>
      <c r="C4055" s="121"/>
      <c r="D4055" s="121"/>
      <c r="E4055" s="120"/>
      <c r="F4055" s="122"/>
      <c r="G4055" s="123"/>
      <c r="H4055" s="123"/>
      <c r="I4055" s="123"/>
      <c r="J4055" s="122"/>
      <c r="K4055" s="827"/>
      <c r="L4055" s="827"/>
    </row>
    <row r="4056" spans="2:12" x14ac:dyDescent="0.25">
      <c r="B4056" s="120"/>
      <c r="C4056" s="121"/>
      <c r="D4056" s="121"/>
      <c r="E4056" s="120"/>
      <c r="F4056" s="122"/>
      <c r="G4056" s="123"/>
      <c r="H4056" s="123"/>
      <c r="I4056" s="123"/>
      <c r="J4056" s="122"/>
      <c r="K4056" s="827"/>
      <c r="L4056" s="827"/>
    </row>
    <row r="4057" spans="2:12" x14ac:dyDescent="0.25">
      <c r="B4057" s="120"/>
      <c r="C4057" s="121"/>
      <c r="D4057" s="121"/>
      <c r="E4057" s="120"/>
      <c r="F4057" s="122"/>
      <c r="G4057" s="123"/>
      <c r="H4057" s="123"/>
      <c r="I4057" s="123"/>
      <c r="J4057" s="122"/>
      <c r="K4057" s="827"/>
      <c r="L4057" s="827"/>
    </row>
    <row r="4058" spans="2:12" x14ac:dyDescent="0.25">
      <c r="B4058" s="120"/>
      <c r="C4058" s="121"/>
      <c r="D4058" s="121"/>
      <c r="E4058" s="120"/>
      <c r="F4058" s="122"/>
      <c r="G4058" s="123"/>
      <c r="H4058" s="123"/>
      <c r="I4058" s="123"/>
      <c r="J4058" s="122"/>
      <c r="K4058" s="827"/>
      <c r="L4058" s="827"/>
    </row>
    <row r="4059" spans="2:12" x14ac:dyDescent="0.25">
      <c r="B4059" s="120"/>
      <c r="C4059" s="121"/>
      <c r="D4059" s="121"/>
      <c r="E4059" s="120"/>
      <c r="F4059" s="122"/>
      <c r="G4059" s="123"/>
      <c r="H4059" s="123"/>
      <c r="I4059" s="123"/>
      <c r="J4059" s="122"/>
      <c r="K4059" s="827"/>
      <c r="L4059" s="827"/>
    </row>
    <row r="4060" spans="2:12" x14ac:dyDescent="0.25">
      <c r="B4060" s="120"/>
      <c r="C4060" s="121"/>
      <c r="D4060" s="121"/>
      <c r="E4060" s="120"/>
      <c r="F4060" s="122"/>
      <c r="G4060" s="123"/>
      <c r="H4060" s="123"/>
      <c r="I4060" s="123"/>
      <c r="J4060" s="122"/>
      <c r="K4060" s="827"/>
      <c r="L4060" s="827"/>
    </row>
    <row r="4061" spans="2:12" x14ac:dyDescent="0.25">
      <c r="B4061" s="120"/>
      <c r="C4061" s="121"/>
      <c r="D4061" s="121"/>
      <c r="E4061" s="120"/>
      <c r="F4061" s="122"/>
      <c r="G4061" s="123"/>
      <c r="H4061" s="123"/>
      <c r="I4061" s="123"/>
      <c r="J4061" s="122"/>
      <c r="K4061" s="827"/>
      <c r="L4061" s="827"/>
    </row>
    <row r="4062" spans="2:12" x14ac:dyDescent="0.25">
      <c r="B4062" s="120"/>
      <c r="C4062" s="121"/>
      <c r="D4062" s="121"/>
      <c r="E4062" s="120"/>
      <c r="F4062" s="122"/>
      <c r="G4062" s="123"/>
      <c r="H4062" s="123"/>
      <c r="I4062" s="123"/>
      <c r="J4062" s="122"/>
      <c r="K4062" s="827"/>
      <c r="L4062" s="827"/>
    </row>
    <row r="4063" spans="2:12" x14ac:dyDescent="0.25">
      <c r="B4063" s="120"/>
      <c r="C4063" s="121"/>
      <c r="D4063" s="121"/>
      <c r="E4063" s="120"/>
      <c r="F4063" s="122"/>
      <c r="G4063" s="123"/>
      <c r="H4063" s="123"/>
      <c r="I4063" s="123"/>
      <c r="J4063" s="122"/>
      <c r="K4063" s="827"/>
      <c r="L4063" s="827"/>
    </row>
    <row r="4064" spans="2:12" x14ac:dyDescent="0.25">
      <c r="B4064" s="120"/>
      <c r="C4064" s="121"/>
      <c r="D4064" s="121"/>
      <c r="E4064" s="120"/>
      <c r="F4064" s="122"/>
      <c r="G4064" s="123"/>
      <c r="H4064" s="123"/>
      <c r="I4064" s="123"/>
      <c r="J4064" s="122"/>
      <c r="K4064" s="827"/>
      <c r="L4064" s="827"/>
    </row>
    <row r="4065" spans="2:12" x14ac:dyDescent="0.25">
      <c r="B4065" s="120"/>
      <c r="C4065" s="121"/>
      <c r="D4065" s="121"/>
      <c r="E4065" s="120"/>
      <c r="F4065" s="122"/>
      <c r="G4065" s="123"/>
      <c r="H4065" s="123"/>
      <c r="I4065" s="123"/>
      <c r="J4065" s="122"/>
      <c r="K4065" s="827"/>
      <c r="L4065" s="827"/>
    </row>
    <row r="4066" spans="2:12" x14ac:dyDescent="0.25">
      <c r="B4066" s="120"/>
      <c r="C4066" s="121"/>
      <c r="D4066" s="121"/>
      <c r="E4066" s="120"/>
      <c r="F4066" s="122"/>
      <c r="G4066" s="123"/>
      <c r="H4066" s="123"/>
      <c r="I4066" s="123"/>
      <c r="J4066" s="122"/>
      <c r="K4066" s="827"/>
      <c r="L4066" s="827"/>
    </row>
    <row r="4067" spans="2:12" x14ac:dyDescent="0.25">
      <c r="B4067" s="120"/>
      <c r="C4067" s="121"/>
      <c r="D4067" s="121"/>
      <c r="E4067" s="120"/>
      <c r="F4067" s="122"/>
      <c r="G4067" s="123"/>
      <c r="H4067" s="123"/>
      <c r="I4067" s="123"/>
      <c r="J4067" s="122"/>
      <c r="K4067" s="827"/>
      <c r="L4067" s="827"/>
    </row>
    <row r="4068" spans="2:12" x14ac:dyDescent="0.25">
      <c r="B4068" s="120"/>
      <c r="C4068" s="121"/>
      <c r="D4068" s="121"/>
      <c r="E4068" s="120"/>
      <c r="F4068" s="122"/>
      <c r="G4068" s="123"/>
      <c r="H4068" s="123"/>
      <c r="I4068" s="123"/>
      <c r="J4068" s="122"/>
      <c r="K4068" s="827"/>
      <c r="L4068" s="827"/>
    </row>
    <row r="4069" spans="2:12" x14ac:dyDescent="0.25">
      <c r="B4069" s="120"/>
      <c r="C4069" s="121"/>
      <c r="D4069" s="121"/>
      <c r="E4069" s="120"/>
      <c r="F4069" s="122"/>
      <c r="G4069" s="123"/>
      <c r="H4069" s="123"/>
      <c r="I4069" s="123"/>
      <c r="J4069" s="122"/>
      <c r="K4069" s="827"/>
      <c r="L4069" s="827"/>
    </row>
    <row r="4070" spans="2:12" x14ac:dyDescent="0.25">
      <c r="B4070" s="120"/>
      <c r="C4070" s="121"/>
      <c r="D4070" s="121"/>
      <c r="E4070" s="120"/>
      <c r="F4070" s="122"/>
      <c r="G4070" s="123"/>
      <c r="H4070" s="123"/>
      <c r="I4070" s="123"/>
      <c r="J4070" s="122"/>
      <c r="K4070" s="827"/>
      <c r="L4070" s="827"/>
    </row>
    <row r="4071" spans="2:12" x14ac:dyDescent="0.25">
      <c r="B4071" s="120"/>
      <c r="C4071" s="121"/>
      <c r="D4071" s="121"/>
      <c r="E4071" s="120"/>
      <c r="F4071" s="122"/>
      <c r="G4071" s="123"/>
      <c r="H4071" s="123"/>
      <c r="I4071" s="123"/>
      <c r="J4071" s="122"/>
      <c r="K4071" s="827"/>
      <c r="L4071" s="827"/>
    </row>
    <row r="4072" spans="2:12" x14ac:dyDescent="0.25">
      <c r="B4072" s="120"/>
      <c r="C4072" s="121"/>
      <c r="D4072" s="121"/>
      <c r="E4072" s="120"/>
      <c r="F4072" s="122"/>
      <c r="G4072" s="123"/>
      <c r="H4072" s="123"/>
      <c r="I4072" s="123"/>
      <c r="J4072" s="122"/>
      <c r="K4072" s="827"/>
      <c r="L4072" s="827"/>
    </row>
    <row r="4073" spans="2:12" x14ac:dyDescent="0.25">
      <c r="B4073" s="120"/>
      <c r="C4073" s="121"/>
      <c r="D4073" s="121"/>
      <c r="E4073" s="120"/>
      <c r="F4073" s="122"/>
      <c r="G4073" s="123"/>
      <c r="H4073" s="123"/>
      <c r="I4073" s="123"/>
      <c r="J4073" s="122"/>
      <c r="K4073" s="827"/>
      <c r="L4073" s="827"/>
    </row>
    <row r="4074" spans="2:12" x14ac:dyDescent="0.25">
      <c r="B4074" s="120"/>
      <c r="C4074" s="121"/>
      <c r="D4074" s="121"/>
      <c r="E4074" s="120"/>
      <c r="F4074" s="122"/>
      <c r="G4074" s="123"/>
      <c r="H4074" s="123"/>
      <c r="I4074" s="123"/>
      <c r="J4074" s="122"/>
      <c r="K4074" s="827"/>
      <c r="L4074" s="827"/>
    </row>
    <row r="4075" spans="2:12" x14ac:dyDescent="0.25">
      <c r="B4075" s="120"/>
      <c r="C4075" s="121"/>
      <c r="D4075" s="121"/>
      <c r="E4075" s="120"/>
      <c r="F4075" s="122"/>
      <c r="G4075" s="123"/>
      <c r="H4075" s="123"/>
      <c r="I4075" s="123"/>
      <c r="J4075" s="122"/>
      <c r="K4075" s="827"/>
      <c r="L4075" s="827"/>
    </row>
    <row r="4076" spans="2:12" x14ac:dyDescent="0.25">
      <c r="B4076" s="120"/>
      <c r="C4076" s="121"/>
      <c r="D4076" s="121"/>
      <c r="E4076" s="120"/>
      <c r="F4076" s="122"/>
      <c r="G4076" s="123"/>
      <c r="H4076" s="123"/>
      <c r="I4076" s="123"/>
      <c r="J4076" s="122"/>
      <c r="K4076" s="827"/>
      <c r="L4076" s="827"/>
    </row>
    <row r="4077" spans="2:12" x14ac:dyDescent="0.25">
      <c r="B4077" s="120"/>
      <c r="C4077" s="121"/>
      <c r="D4077" s="121"/>
      <c r="E4077" s="120"/>
      <c r="F4077" s="122"/>
      <c r="G4077" s="123"/>
      <c r="H4077" s="123"/>
      <c r="I4077" s="123"/>
      <c r="J4077" s="122"/>
      <c r="K4077" s="827"/>
      <c r="L4077" s="827"/>
    </row>
    <row r="4078" spans="2:12" x14ac:dyDescent="0.25">
      <c r="B4078" s="120"/>
      <c r="C4078" s="121"/>
      <c r="D4078" s="121"/>
      <c r="E4078" s="120"/>
      <c r="F4078" s="122"/>
      <c r="G4078" s="123"/>
      <c r="H4078" s="123"/>
      <c r="I4078" s="123"/>
      <c r="J4078" s="122"/>
      <c r="K4078" s="827"/>
      <c r="L4078" s="827"/>
    </row>
    <row r="4079" spans="2:12" x14ac:dyDescent="0.25">
      <c r="B4079" s="120"/>
      <c r="C4079" s="121"/>
      <c r="D4079" s="121"/>
      <c r="E4079" s="120"/>
      <c r="F4079" s="122"/>
      <c r="G4079" s="123"/>
      <c r="H4079" s="123"/>
      <c r="I4079" s="123"/>
      <c r="J4079" s="122"/>
      <c r="K4079" s="827"/>
      <c r="L4079" s="827"/>
    </row>
    <row r="4080" spans="2:12" x14ac:dyDescent="0.25">
      <c r="B4080" s="120"/>
      <c r="C4080" s="121"/>
      <c r="D4080" s="121"/>
      <c r="E4080" s="120"/>
      <c r="F4080" s="122"/>
      <c r="G4080" s="123"/>
      <c r="H4080" s="123"/>
      <c r="I4080" s="123"/>
      <c r="J4080" s="122"/>
      <c r="K4080" s="827"/>
      <c r="L4080" s="827"/>
    </row>
    <row r="4081" spans="2:12" x14ac:dyDescent="0.25">
      <c r="B4081" s="120"/>
      <c r="C4081" s="121"/>
      <c r="D4081" s="121"/>
      <c r="E4081" s="120"/>
      <c r="F4081" s="122"/>
      <c r="G4081" s="123"/>
      <c r="H4081" s="123"/>
      <c r="I4081" s="123"/>
      <c r="J4081" s="122"/>
      <c r="K4081" s="827"/>
      <c r="L4081" s="827"/>
    </row>
    <row r="4082" spans="2:12" x14ac:dyDescent="0.25">
      <c r="B4082" s="120"/>
      <c r="C4082" s="121"/>
      <c r="D4082" s="121"/>
      <c r="E4082" s="120"/>
      <c r="F4082" s="122"/>
      <c r="G4082" s="123"/>
      <c r="H4082" s="123"/>
      <c r="I4082" s="123"/>
      <c r="J4082" s="122"/>
      <c r="K4082" s="827"/>
      <c r="L4082" s="827"/>
    </row>
    <row r="4083" spans="2:12" x14ac:dyDescent="0.25">
      <c r="B4083" s="120"/>
      <c r="C4083" s="121"/>
      <c r="D4083" s="121"/>
      <c r="E4083" s="120"/>
      <c r="F4083" s="122"/>
      <c r="G4083" s="123"/>
      <c r="H4083" s="123"/>
      <c r="I4083" s="123"/>
      <c r="J4083" s="122"/>
      <c r="K4083" s="827"/>
      <c r="L4083" s="827"/>
    </row>
    <row r="4084" spans="2:12" x14ac:dyDescent="0.25">
      <c r="B4084" s="120"/>
      <c r="C4084" s="121"/>
      <c r="D4084" s="121"/>
      <c r="E4084" s="120"/>
      <c r="F4084" s="122"/>
      <c r="G4084" s="123"/>
      <c r="H4084" s="123"/>
      <c r="I4084" s="123"/>
      <c r="J4084" s="122"/>
      <c r="K4084" s="827"/>
      <c r="L4084" s="827"/>
    </row>
    <row r="4085" spans="2:12" x14ac:dyDescent="0.25">
      <c r="B4085" s="120"/>
      <c r="C4085" s="121"/>
      <c r="D4085" s="121"/>
      <c r="E4085" s="120"/>
      <c r="F4085" s="122"/>
      <c r="G4085" s="123"/>
      <c r="H4085" s="123"/>
      <c r="I4085" s="123"/>
      <c r="J4085" s="122"/>
      <c r="K4085" s="827"/>
      <c r="L4085" s="827"/>
    </row>
    <row r="4086" spans="2:12" x14ac:dyDescent="0.25">
      <c r="B4086" s="120"/>
      <c r="C4086" s="121"/>
      <c r="D4086" s="121"/>
      <c r="E4086" s="120"/>
      <c r="F4086" s="122"/>
      <c r="G4086" s="123"/>
      <c r="H4086" s="123"/>
      <c r="I4086" s="123"/>
      <c r="J4086" s="122"/>
      <c r="K4086" s="827"/>
      <c r="L4086" s="827"/>
    </row>
    <row r="4087" spans="2:12" x14ac:dyDescent="0.25">
      <c r="B4087" s="120"/>
      <c r="C4087" s="121"/>
      <c r="D4087" s="121"/>
      <c r="E4087" s="120"/>
      <c r="F4087" s="122"/>
      <c r="G4087" s="123"/>
      <c r="H4087" s="123"/>
      <c r="I4087" s="123"/>
      <c r="J4087" s="122"/>
      <c r="K4087" s="827"/>
      <c r="L4087" s="827"/>
    </row>
    <row r="4088" spans="2:12" x14ac:dyDescent="0.25">
      <c r="B4088" s="120"/>
      <c r="C4088" s="121"/>
      <c r="D4088" s="121"/>
      <c r="E4088" s="120"/>
      <c r="F4088" s="122"/>
      <c r="G4088" s="123"/>
      <c r="H4088" s="123"/>
      <c r="I4088" s="123"/>
      <c r="J4088" s="122"/>
      <c r="K4088" s="827"/>
      <c r="L4088" s="827"/>
    </row>
    <row r="4089" spans="2:12" x14ac:dyDescent="0.25">
      <c r="B4089" s="120"/>
      <c r="C4089" s="121"/>
      <c r="D4089" s="121"/>
      <c r="E4089" s="120"/>
      <c r="F4089" s="122"/>
      <c r="G4089" s="123"/>
      <c r="H4089" s="123"/>
      <c r="I4089" s="123"/>
      <c r="J4089" s="122"/>
      <c r="K4089" s="827"/>
      <c r="L4089" s="827"/>
    </row>
    <row r="4090" spans="2:12" x14ac:dyDescent="0.25">
      <c r="B4090" s="120"/>
      <c r="C4090" s="121"/>
      <c r="D4090" s="121"/>
      <c r="E4090" s="120"/>
      <c r="F4090" s="122"/>
      <c r="G4090" s="123"/>
      <c r="H4090" s="123"/>
      <c r="I4090" s="123"/>
      <c r="J4090" s="122"/>
      <c r="K4090" s="827"/>
      <c r="L4090" s="827"/>
    </row>
    <row r="4091" spans="2:12" x14ac:dyDescent="0.25">
      <c r="B4091" s="120"/>
      <c r="C4091" s="121"/>
      <c r="D4091" s="121"/>
      <c r="E4091" s="120"/>
      <c r="F4091" s="122"/>
      <c r="G4091" s="123"/>
      <c r="H4091" s="123"/>
      <c r="I4091" s="123"/>
      <c r="J4091" s="122"/>
      <c r="K4091" s="827"/>
      <c r="L4091" s="827"/>
    </row>
    <row r="4092" spans="2:12" x14ac:dyDescent="0.25">
      <c r="B4092" s="120"/>
      <c r="C4092" s="121"/>
      <c r="D4092" s="121"/>
      <c r="E4092" s="120"/>
      <c r="F4092" s="122"/>
      <c r="G4092" s="123"/>
      <c r="H4092" s="123"/>
      <c r="I4092" s="123"/>
      <c r="J4092" s="122"/>
      <c r="K4092" s="827"/>
      <c r="L4092" s="827"/>
    </row>
    <row r="4093" spans="2:12" x14ac:dyDescent="0.25">
      <c r="B4093" s="120"/>
      <c r="C4093" s="121"/>
      <c r="D4093" s="121"/>
      <c r="E4093" s="120"/>
      <c r="F4093" s="122"/>
      <c r="G4093" s="123"/>
      <c r="H4093" s="123"/>
      <c r="I4093" s="123"/>
      <c r="J4093" s="122"/>
      <c r="K4093" s="827"/>
      <c r="L4093" s="827"/>
    </row>
    <row r="4094" spans="2:12" x14ac:dyDescent="0.25">
      <c r="B4094" s="120"/>
      <c r="C4094" s="121"/>
      <c r="D4094" s="121"/>
      <c r="E4094" s="120"/>
      <c r="F4094" s="122"/>
      <c r="G4094" s="123"/>
      <c r="H4094" s="123"/>
      <c r="I4094" s="123"/>
      <c r="J4094" s="122"/>
      <c r="K4094" s="827"/>
      <c r="L4094" s="827"/>
    </row>
    <row r="4095" spans="2:12" x14ac:dyDescent="0.25">
      <c r="B4095" s="120"/>
      <c r="C4095" s="121"/>
      <c r="D4095" s="121"/>
      <c r="E4095" s="120"/>
      <c r="F4095" s="122"/>
      <c r="G4095" s="123"/>
      <c r="H4095" s="123"/>
      <c r="I4095" s="123"/>
      <c r="J4095" s="122"/>
      <c r="K4095" s="827"/>
      <c r="L4095" s="827"/>
    </row>
    <row r="4096" spans="2:12" x14ac:dyDescent="0.25">
      <c r="B4096" s="120"/>
      <c r="C4096" s="121"/>
      <c r="D4096" s="121"/>
      <c r="E4096" s="120"/>
      <c r="F4096" s="122"/>
      <c r="G4096" s="123"/>
      <c r="H4096" s="123"/>
      <c r="I4096" s="123"/>
      <c r="J4096" s="122"/>
      <c r="K4096" s="827"/>
      <c r="L4096" s="827"/>
    </row>
    <row r="4097" spans="2:12" x14ac:dyDescent="0.25">
      <c r="B4097" s="120"/>
      <c r="C4097" s="121"/>
      <c r="D4097" s="121"/>
      <c r="E4097" s="120"/>
      <c r="F4097" s="122"/>
      <c r="G4097" s="123"/>
      <c r="H4097" s="123"/>
      <c r="I4097" s="123"/>
      <c r="J4097" s="122"/>
      <c r="K4097" s="827"/>
      <c r="L4097" s="827"/>
    </row>
    <row r="4098" spans="2:12" x14ac:dyDescent="0.25">
      <c r="B4098" s="120"/>
      <c r="C4098" s="121"/>
      <c r="D4098" s="121"/>
      <c r="E4098" s="120"/>
      <c r="F4098" s="122"/>
      <c r="G4098" s="123"/>
      <c r="H4098" s="123"/>
      <c r="I4098" s="123"/>
      <c r="J4098" s="122"/>
      <c r="K4098" s="827"/>
      <c r="L4098" s="827"/>
    </row>
    <row r="4099" spans="2:12" x14ac:dyDescent="0.25">
      <c r="B4099" s="120"/>
      <c r="C4099" s="121"/>
      <c r="D4099" s="121"/>
      <c r="E4099" s="120"/>
      <c r="F4099" s="122"/>
      <c r="G4099" s="123"/>
      <c r="H4099" s="123"/>
      <c r="I4099" s="123"/>
      <c r="J4099" s="122"/>
      <c r="K4099" s="827"/>
      <c r="L4099" s="827"/>
    </row>
    <row r="4100" spans="2:12" x14ac:dyDescent="0.25">
      <c r="B4100" s="120"/>
      <c r="C4100" s="121"/>
      <c r="D4100" s="121"/>
      <c r="E4100" s="120"/>
      <c r="F4100" s="122"/>
      <c r="G4100" s="123"/>
      <c r="H4100" s="123"/>
      <c r="I4100" s="123"/>
      <c r="J4100" s="122"/>
      <c r="K4100" s="827"/>
      <c r="L4100" s="827"/>
    </row>
    <row r="4101" spans="2:12" x14ac:dyDescent="0.25">
      <c r="B4101" s="120"/>
      <c r="C4101" s="121"/>
      <c r="D4101" s="121"/>
      <c r="E4101" s="120"/>
      <c r="F4101" s="122"/>
      <c r="G4101" s="123"/>
      <c r="H4101" s="123"/>
      <c r="I4101" s="123"/>
      <c r="J4101" s="122"/>
      <c r="K4101" s="827"/>
      <c r="L4101" s="827"/>
    </row>
    <row r="4102" spans="2:12" x14ac:dyDescent="0.25">
      <c r="B4102" s="120"/>
      <c r="C4102" s="121"/>
      <c r="D4102" s="121"/>
      <c r="E4102" s="120"/>
      <c r="F4102" s="122"/>
      <c r="G4102" s="123"/>
      <c r="H4102" s="123"/>
      <c r="I4102" s="123"/>
      <c r="J4102" s="122"/>
      <c r="K4102" s="827"/>
      <c r="L4102" s="827"/>
    </row>
    <row r="4103" spans="2:12" x14ac:dyDescent="0.25">
      <c r="B4103" s="120"/>
      <c r="C4103" s="121"/>
      <c r="D4103" s="121"/>
      <c r="E4103" s="120"/>
      <c r="F4103" s="122"/>
      <c r="G4103" s="123"/>
      <c r="H4103" s="123"/>
      <c r="I4103" s="123"/>
      <c r="J4103" s="122"/>
      <c r="K4103" s="827"/>
      <c r="L4103" s="827"/>
    </row>
    <row r="4104" spans="2:12" x14ac:dyDescent="0.25">
      <c r="B4104" s="120"/>
      <c r="C4104" s="121"/>
      <c r="D4104" s="121"/>
      <c r="E4104" s="120"/>
      <c r="F4104" s="122"/>
      <c r="G4104" s="123"/>
      <c r="H4104" s="123"/>
      <c r="I4104" s="123"/>
      <c r="J4104" s="122"/>
      <c r="K4104" s="827"/>
      <c r="L4104" s="827"/>
    </row>
    <row r="4105" spans="2:12" x14ac:dyDescent="0.25">
      <c r="B4105" s="120"/>
      <c r="C4105" s="121"/>
      <c r="D4105" s="121"/>
      <c r="E4105" s="120"/>
      <c r="F4105" s="122"/>
      <c r="G4105" s="123"/>
      <c r="H4105" s="123"/>
      <c r="I4105" s="123"/>
      <c r="J4105" s="122"/>
      <c r="K4105" s="827"/>
      <c r="L4105" s="827"/>
    </row>
    <row r="4106" spans="2:12" x14ac:dyDescent="0.25">
      <c r="B4106" s="120"/>
      <c r="C4106" s="121"/>
      <c r="D4106" s="121"/>
      <c r="E4106" s="120"/>
      <c r="F4106" s="122"/>
      <c r="G4106" s="123"/>
      <c r="H4106" s="123"/>
      <c r="I4106" s="123"/>
      <c r="J4106" s="122"/>
      <c r="K4106" s="827"/>
      <c r="L4106" s="827"/>
    </row>
    <row r="4107" spans="2:12" x14ac:dyDescent="0.25">
      <c r="B4107" s="120"/>
      <c r="C4107" s="121"/>
      <c r="D4107" s="121"/>
      <c r="E4107" s="120"/>
      <c r="F4107" s="122"/>
      <c r="G4107" s="123"/>
      <c r="H4107" s="123"/>
      <c r="I4107" s="123"/>
      <c r="J4107" s="122"/>
      <c r="K4107" s="827"/>
      <c r="L4107" s="827"/>
    </row>
    <row r="4108" spans="2:12" x14ac:dyDescent="0.25">
      <c r="B4108" s="120"/>
      <c r="C4108" s="121"/>
      <c r="D4108" s="121"/>
      <c r="E4108" s="120"/>
      <c r="F4108" s="122"/>
      <c r="G4108" s="123"/>
      <c r="H4108" s="123"/>
      <c r="I4108" s="123"/>
      <c r="J4108" s="122"/>
      <c r="K4108" s="827"/>
      <c r="L4108" s="827"/>
    </row>
    <row r="4109" spans="2:12" x14ac:dyDescent="0.25">
      <c r="B4109" s="120"/>
      <c r="C4109" s="121"/>
      <c r="D4109" s="121"/>
      <c r="E4109" s="120"/>
      <c r="F4109" s="122"/>
      <c r="G4109" s="123"/>
      <c r="H4109" s="123"/>
      <c r="I4109" s="123"/>
      <c r="J4109" s="122"/>
      <c r="K4109" s="827"/>
      <c r="L4109" s="827"/>
    </row>
    <row r="4110" spans="2:12" x14ac:dyDescent="0.25">
      <c r="B4110" s="120"/>
      <c r="C4110" s="121"/>
      <c r="D4110" s="121"/>
      <c r="E4110" s="120"/>
      <c r="F4110" s="122"/>
      <c r="G4110" s="123"/>
      <c r="H4110" s="123"/>
      <c r="I4110" s="123"/>
      <c r="J4110" s="122"/>
      <c r="K4110" s="827"/>
      <c r="L4110" s="827"/>
    </row>
    <row r="4111" spans="2:12" x14ac:dyDescent="0.25">
      <c r="B4111" s="120"/>
      <c r="C4111" s="121"/>
      <c r="D4111" s="121"/>
      <c r="E4111" s="120"/>
      <c r="F4111" s="122"/>
      <c r="G4111" s="123"/>
      <c r="H4111" s="123"/>
      <c r="I4111" s="123"/>
      <c r="J4111" s="122"/>
      <c r="K4111" s="827"/>
      <c r="L4111" s="827"/>
    </row>
    <row r="4112" spans="2:12" x14ac:dyDescent="0.25">
      <c r="B4112" s="120"/>
      <c r="C4112" s="121"/>
      <c r="D4112" s="121"/>
      <c r="E4112" s="120"/>
      <c r="F4112" s="122"/>
      <c r="G4112" s="123"/>
      <c r="H4112" s="123"/>
      <c r="I4112" s="123"/>
      <c r="J4112" s="122"/>
      <c r="K4112" s="827"/>
      <c r="L4112" s="827"/>
    </row>
    <row r="4113" spans="2:12" x14ac:dyDescent="0.25">
      <c r="B4113" s="120"/>
      <c r="C4113" s="121"/>
      <c r="D4113" s="121"/>
      <c r="E4113" s="120"/>
      <c r="F4113" s="122"/>
      <c r="G4113" s="123"/>
      <c r="H4113" s="123"/>
      <c r="I4113" s="123"/>
      <c r="J4113" s="122"/>
      <c r="K4113" s="827"/>
      <c r="L4113" s="827"/>
    </row>
    <row r="4114" spans="2:12" x14ac:dyDescent="0.25">
      <c r="B4114" s="120"/>
      <c r="C4114" s="121"/>
      <c r="D4114" s="121"/>
      <c r="E4114" s="120"/>
      <c r="F4114" s="122"/>
      <c r="G4114" s="123"/>
      <c r="H4114" s="123"/>
      <c r="I4114" s="123"/>
      <c r="J4114" s="122"/>
      <c r="K4114" s="827"/>
      <c r="L4114" s="827"/>
    </row>
    <row r="4115" spans="2:12" x14ac:dyDescent="0.25">
      <c r="B4115" s="120"/>
      <c r="C4115" s="121"/>
      <c r="D4115" s="121"/>
      <c r="E4115" s="120"/>
      <c r="F4115" s="122"/>
      <c r="G4115" s="123"/>
      <c r="H4115" s="123"/>
      <c r="I4115" s="123"/>
      <c r="J4115" s="122"/>
      <c r="K4115" s="827"/>
      <c r="L4115" s="827"/>
    </row>
    <row r="4116" spans="2:12" x14ac:dyDescent="0.25">
      <c r="B4116" s="120"/>
      <c r="C4116" s="121"/>
      <c r="D4116" s="121"/>
      <c r="E4116" s="120"/>
      <c r="F4116" s="122"/>
      <c r="G4116" s="123"/>
      <c r="H4116" s="123"/>
      <c r="I4116" s="123"/>
      <c r="J4116" s="122"/>
      <c r="K4116" s="827"/>
      <c r="L4116" s="827"/>
    </row>
    <row r="4117" spans="2:12" x14ac:dyDescent="0.25">
      <c r="B4117" s="120"/>
      <c r="C4117" s="121"/>
      <c r="D4117" s="121"/>
      <c r="E4117" s="120"/>
      <c r="F4117" s="122"/>
      <c r="G4117" s="123"/>
      <c r="H4117" s="123"/>
      <c r="I4117" s="123"/>
      <c r="J4117" s="122"/>
      <c r="K4117" s="827"/>
      <c r="L4117" s="827"/>
    </row>
    <row r="4118" spans="2:12" x14ac:dyDescent="0.25">
      <c r="B4118" s="120"/>
      <c r="C4118" s="121"/>
      <c r="D4118" s="121"/>
      <c r="E4118" s="120"/>
      <c r="F4118" s="122"/>
      <c r="G4118" s="123"/>
      <c r="H4118" s="123"/>
      <c r="I4118" s="123"/>
      <c r="J4118" s="122"/>
      <c r="K4118" s="827"/>
      <c r="L4118" s="827"/>
    </row>
    <row r="4119" spans="2:12" x14ac:dyDescent="0.25">
      <c r="B4119" s="120"/>
      <c r="C4119" s="121"/>
      <c r="D4119" s="121"/>
      <c r="E4119" s="120"/>
      <c r="F4119" s="122"/>
      <c r="G4119" s="123"/>
      <c r="H4119" s="123"/>
      <c r="I4119" s="123"/>
      <c r="J4119" s="122"/>
      <c r="K4119" s="827"/>
      <c r="L4119" s="827"/>
    </row>
    <row r="4120" spans="2:12" x14ac:dyDescent="0.25">
      <c r="B4120" s="120"/>
      <c r="C4120" s="121"/>
      <c r="D4120" s="121"/>
      <c r="E4120" s="120"/>
      <c r="F4120" s="122"/>
      <c r="G4120" s="123"/>
      <c r="H4120" s="123"/>
      <c r="I4120" s="123"/>
      <c r="J4120" s="122"/>
      <c r="K4120" s="827"/>
      <c r="L4120" s="827"/>
    </row>
    <row r="4121" spans="2:12" x14ac:dyDescent="0.25">
      <c r="B4121" s="120"/>
      <c r="C4121" s="121"/>
      <c r="D4121" s="121"/>
      <c r="E4121" s="120"/>
      <c r="F4121" s="122"/>
      <c r="G4121" s="123"/>
      <c r="H4121" s="123"/>
      <c r="I4121" s="123"/>
      <c r="J4121" s="122"/>
      <c r="K4121" s="827"/>
      <c r="L4121" s="827"/>
    </row>
    <row r="4122" spans="2:12" x14ac:dyDescent="0.25">
      <c r="B4122" s="120"/>
      <c r="C4122" s="121"/>
      <c r="D4122" s="121"/>
      <c r="E4122" s="120"/>
      <c r="F4122" s="122"/>
      <c r="G4122" s="123"/>
      <c r="H4122" s="123"/>
      <c r="I4122" s="123"/>
      <c r="J4122" s="122"/>
      <c r="K4122" s="827"/>
      <c r="L4122" s="827"/>
    </row>
    <row r="4123" spans="2:12" x14ac:dyDescent="0.25">
      <c r="B4123" s="120"/>
      <c r="C4123" s="121"/>
      <c r="D4123" s="121"/>
      <c r="E4123" s="120"/>
      <c r="F4123" s="122"/>
      <c r="G4123" s="123"/>
      <c r="H4123" s="123"/>
      <c r="I4123" s="123"/>
      <c r="J4123" s="122"/>
      <c r="K4123" s="827"/>
      <c r="L4123" s="827"/>
    </row>
    <row r="4124" spans="2:12" x14ac:dyDescent="0.25">
      <c r="B4124" s="120"/>
      <c r="C4124" s="121"/>
      <c r="D4124" s="121"/>
      <c r="E4124" s="120"/>
      <c r="F4124" s="122"/>
      <c r="G4124" s="123"/>
      <c r="H4124" s="123"/>
      <c r="I4124" s="123"/>
      <c r="J4124" s="122"/>
      <c r="K4124" s="827"/>
      <c r="L4124" s="827"/>
    </row>
    <row r="4125" spans="2:12" x14ac:dyDescent="0.25">
      <c r="B4125" s="120"/>
      <c r="C4125" s="121"/>
      <c r="D4125" s="121"/>
      <c r="E4125" s="120"/>
      <c r="F4125" s="122"/>
      <c r="G4125" s="123"/>
      <c r="H4125" s="123"/>
      <c r="I4125" s="123"/>
      <c r="J4125" s="122"/>
      <c r="K4125" s="827"/>
      <c r="L4125" s="827"/>
    </row>
    <row r="4126" spans="2:12" x14ac:dyDescent="0.25">
      <c r="B4126" s="120"/>
      <c r="C4126" s="121"/>
      <c r="D4126" s="121"/>
      <c r="E4126" s="120"/>
      <c r="F4126" s="122"/>
      <c r="G4126" s="123"/>
      <c r="H4126" s="123"/>
      <c r="I4126" s="123"/>
      <c r="J4126" s="122"/>
      <c r="K4126" s="827"/>
      <c r="L4126" s="827"/>
    </row>
    <row r="4127" spans="2:12" x14ac:dyDescent="0.25">
      <c r="B4127" s="120"/>
      <c r="C4127" s="121"/>
      <c r="D4127" s="121"/>
      <c r="E4127" s="120"/>
      <c r="F4127" s="122"/>
      <c r="G4127" s="123"/>
      <c r="H4127" s="123"/>
      <c r="I4127" s="123"/>
      <c r="J4127" s="122"/>
      <c r="K4127" s="827"/>
      <c r="L4127" s="827"/>
    </row>
    <row r="4128" spans="2:12" x14ac:dyDescent="0.25">
      <c r="B4128" s="120"/>
      <c r="C4128" s="121"/>
      <c r="D4128" s="121"/>
      <c r="E4128" s="120"/>
      <c r="F4128" s="122"/>
      <c r="G4128" s="123"/>
      <c r="H4128" s="123"/>
      <c r="I4128" s="123"/>
      <c r="J4128" s="122"/>
      <c r="K4128" s="827"/>
      <c r="L4128" s="827"/>
    </row>
    <row r="4129" spans="2:12" x14ac:dyDescent="0.25">
      <c r="B4129" s="120"/>
      <c r="C4129" s="121"/>
      <c r="D4129" s="121"/>
      <c r="E4129" s="120"/>
      <c r="F4129" s="122"/>
      <c r="G4129" s="123"/>
      <c r="H4129" s="123"/>
      <c r="I4129" s="123"/>
      <c r="J4129" s="122"/>
      <c r="K4129" s="827"/>
      <c r="L4129" s="827"/>
    </row>
    <row r="4130" spans="2:12" x14ac:dyDescent="0.25">
      <c r="B4130" s="120"/>
      <c r="C4130" s="121"/>
      <c r="D4130" s="121"/>
      <c r="E4130" s="120"/>
      <c r="F4130" s="122"/>
      <c r="G4130" s="123"/>
      <c r="H4130" s="123"/>
      <c r="I4130" s="123"/>
      <c r="J4130" s="122"/>
      <c r="K4130" s="827"/>
      <c r="L4130" s="827"/>
    </row>
    <row r="4131" spans="2:12" x14ac:dyDescent="0.25">
      <c r="B4131" s="120"/>
      <c r="C4131" s="121"/>
      <c r="D4131" s="121"/>
      <c r="E4131" s="120"/>
      <c r="F4131" s="122"/>
      <c r="G4131" s="123"/>
      <c r="H4131" s="123"/>
      <c r="I4131" s="123"/>
      <c r="J4131" s="122"/>
      <c r="K4131" s="827"/>
      <c r="L4131" s="827"/>
    </row>
    <row r="4132" spans="2:12" x14ac:dyDescent="0.25">
      <c r="B4132" s="120"/>
      <c r="C4132" s="121"/>
      <c r="D4132" s="121"/>
      <c r="E4132" s="120"/>
      <c r="F4132" s="122"/>
      <c r="G4132" s="123"/>
      <c r="H4132" s="123"/>
      <c r="I4132" s="123"/>
      <c r="J4132" s="122"/>
      <c r="K4132" s="827"/>
      <c r="L4132" s="827"/>
    </row>
    <row r="4133" spans="2:12" x14ac:dyDescent="0.25">
      <c r="B4133" s="120"/>
      <c r="C4133" s="121"/>
      <c r="D4133" s="121"/>
      <c r="E4133" s="120"/>
      <c r="F4133" s="122"/>
      <c r="G4133" s="123"/>
      <c r="H4133" s="123"/>
      <c r="I4133" s="123"/>
      <c r="J4133" s="122"/>
      <c r="K4133" s="827"/>
      <c r="L4133" s="827"/>
    </row>
    <row r="4134" spans="2:12" x14ac:dyDescent="0.25">
      <c r="B4134" s="120"/>
      <c r="C4134" s="121"/>
      <c r="D4134" s="121"/>
      <c r="E4134" s="120"/>
      <c r="F4134" s="122"/>
      <c r="G4134" s="123"/>
      <c r="H4134" s="123"/>
      <c r="I4134" s="123"/>
      <c r="J4134" s="122"/>
      <c r="K4134" s="827"/>
      <c r="L4134" s="827"/>
    </row>
    <row r="4135" spans="2:12" x14ac:dyDescent="0.25">
      <c r="B4135" s="120"/>
      <c r="C4135" s="121"/>
      <c r="D4135" s="121"/>
      <c r="E4135" s="120"/>
      <c r="F4135" s="122"/>
      <c r="G4135" s="123"/>
      <c r="H4135" s="123"/>
      <c r="I4135" s="123"/>
      <c r="J4135" s="122"/>
      <c r="K4135" s="827"/>
      <c r="L4135" s="827"/>
    </row>
    <row r="4136" spans="2:12" x14ac:dyDescent="0.25">
      <c r="B4136" s="120"/>
      <c r="C4136" s="121"/>
      <c r="D4136" s="121"/>
      <c r="E4136" s="120"/>
      <c r="F4136" s="122"/>
      <c r="G4136" s="123"/>
      <c r="H4136" s="123"/>
      <c r="I4136" s="123"/>
      <c r="J4136" s="122"/>
      <c r="K4136" s="827"/>
      <c r="L4136" s="827"/>
    </row>
    <row r="4137" spans="2:12" x14ac:dyDescent="0.25">
      <c r="B4137" s="120"/>
      <c r="C4137" s="121"/>
      <c r="D4137" s="121"/>
      <c r="E4137" s="120"/>
      <c r="F4137" s="122"/>
      <c r="G4137" s="123"/>
      <c r="H4137" s="123"/>
      <c r="I4137" s="123"/>
      <c r="J4137" s="122"/>
      <c r="K4137" s="827"/>
      <c r="L4137" s="827"/>
    </row>
    <row r="4138" spans="2:12" x14ac:dyDescent="0.25">
      <c r="B4138" s="120"/>
      <c r="C4138" s="121"/>
      <c r="D4138" s="121"/>
      <c r="E4138" s="120"/>
      <c r="F4138" s="122"/>
      <c r="G4138" s="123"/>
      <c r="H4138" s="123"/>
      <c r="I4138" s="123"/>
      <c r="J4138" s="122"/>
      <c r="K4138" s="827"/>
      <c r="L4138" s="827"/>
    </row>
    <row r="4139" spans="2:12" x14ac:dyDescent="0.25">
      <c r="B4139" s="120"/>
      <c r="C4139" s="121"/>
      <c r="D4139" s="121"/>
      <c r="E4139" s="120"/>
      <c r="F4139" s="122"/>
      <c r="G4139" s="123"/>
      <c r="H4139" s="123"/>
      <c r="I4139" s="123"/>
      <c r="J4139" s="122"/>
      <c r="K4139" s="827"/>
      <c r="L4139" s="827"/>
    </row>
    <row r="4140" spans="2:12" x14ac:dyDescent="0.25">
      <c r="B4140" s="120"/>
      <c r="C4140" s="121"/>
      <c r="D4140" s="121"/>
      <c r="E4140" s="120"/>
      <c r="F4140" s="122"/>
      <c r="G4140" s="123"/>
      <c r="H4140" s="123"/>
      <c r="I4140" s="123"/>
      <c r="J4140" s="122"/>
      <c r="K4140" s="827"/>
      <c r="L4140" s="827"/>
    </row>
    <row r="4141" spans="2:12" x14ac:dyDescent="0.25">
      <c r="B4141" s="120"/>
      <c r="C4141" s="121"/>
      <c r="D4141" s="121"/>
      <c r="E4141" s="120"/>
      <c r="F4141" s="122"/>
      <c r="G4141" s="123"/>
      <c r="H4141" s="123"/>
      <c r="I4141" s="123"/>
      <c r="J4141" s="122"/>
      <c r="K4141" s="827"/>
      <c r="L4141" s="827"/>
    </row>
    <row r="4142" spans="2:12" x14ac:dyDescent="0.25">
      <c r="B4142" s="120"/>
      <c r="C4142" s="121"/>
      <c r="D4142" s="121"/>
      <c r="E4142" s="120"/>
      <c r="F4142" s="122"/>
      <c r="G4142" s="123"/>
      <c r="H4142" s="123"/>
      <c r="I4142" s="123"/>
      <c r="J4142" s="122"/>
      <c r="K4142" s="827"/>
      <c r="L4142" s="827"/>
    </row>
    <row r="4143" spans="2:12" x14ac:dyDescent="0.25">
      <c r="B4143" s="120"/>
      <c r="C4143" s="121"/>
      <c r="D4143" s="121"/>
      <c r="E4143" s="120"/>
      <c r="F4143" s="122"/>
      <c r="G4143" s="123"/>
      <c r="H4143" s="123"/>
      <c r="I4143" s="123"/>
      <c r="J4143" s="122"/>
      <c r="K4143" s="827"/>
      <c r="L4143" s="827"/>
    </row>
    <row r="4144" spans="2:12" x14ac:dyDescent="0.25">
      <c r="B4144" s="120"/>
      <c r="C4144" s="121"/>
      <c r="D4144" s="121"/>
      <c r="E4144" s="120"/>
      <c r="F4144" s="122"/>
      <c r="G4144" s="123"/>
      <c r="H4144" s="123"/>
      <c r="I4144" s="123"/>
      <c r="J4144" s="122"/>
      <c r="K4144" s="827"/>
      <c r="L4144" s="827"/>
    </row>
    <row r="4145" spans="2:12" x14ac:dyDescent="0.25">
      <c r="B4145" s="120"/>
      <c r="C4145" s="121"/>
      <c r="D4145" s="121"/>
      <c r="E4145" s="120"/>
      <c r="F4145" s="122"/>
      <c r="G4145" s="123"/>
      <c r="H4145" s="123"/>
      <c r="I4145" s="123"/>
      <c r="J4145" s="122"/>
      <c r="K4145" s="827"/>
      <c r="L4145" s="827"/>
    </row>
    <row r="4146" spans="2:12" x14ac:dyDescent="0.25">
      <c r="B4146" s="120"/>
      <c r="C4146" s="121"/>
      <c r="D4146" s="121"/>
      <c r="E4146" s="120"/>
      <c r="F4146" s="122"/>
      <c r="G4146" s="123"/>
      <c r="H4146" s="123"/>
      <c r="I4146" s="123"/>
      <c r="J4146" s="122"/>
      <c r="K4146" s="827"/>
      <c r="L4146" s="827"/>
    </row>
    <row r="4147" spans="2:12" x14ac:dyDescent="0.25">
      <c r="B4147" s="120"/>
      <c r="C4147" s="121"/>
      <c r="D4147" s="121"/>
      <c r="E4147" s="120"/>
      <c r="F4147" s="122"/>
      <c r="G4147" s="123"/>
      <c r="H4147" s="123"/>
      <c r="I4147" s="123"/>
      <c r="J4147" s="122"/>
      <c r="K4147" s="827"/>
      <c r="L4147" s="827"/>
    </row>
    <row r="4148" spans="2:12" x14ac:dyDescent="0.25">
      <c r="B4148" s="120"/>
      <c r="C4148" s="121"/>
      <c r="D4148" s="121"/>
      <c r="E4148" s="120"/>
      <c r="F4148" s="122"/>
      <c r="G4148" s="123"/>
      <c r="H4148" s="123"/>
      <c r="I4148" s="123"/>
      <c r="J4148" s="122"/>
      <c r="K4148" s="827"/>
      <c r="L4148" s="827"/>
    </row>
    <row r="4149" spans="2:12" x14ac:dyDescent="0.25">
      <c r="B4149" s="120"/>
      <c r="C4149" s="121"/>
      <c r="D4149" s="121"/>
      <c r="E4149" s="120"/>
      <c r="F4149" s="122"/>
      <c r="G4149" s="123"/>
      <c r="H4149" s="123"/>
      <c r="I4149" s="123"/>
      <c r="J4149" s="122"/>
      <c r="K4149" s="827"/>
      <c r="L4149" s="827"/>
    </row>
    <row r="4150" spans="2:12" x14ac:dyDescent="0.25">
      <c r="B4150" s="120"/>
      <c r="C4150" s="121"/>
      <c r="D4150" s="121"/>
      <c r="E4150" s="120"/>
      <c r="F4150" s="122"/>
      <c r="G4150" s="123"/>
      <c r="H4150" s="123"/>
      <c r="I4150" s="123"/>
      <c r="J4150" s="122"/>
      <c r="K4150" s="827"/>
      <c r="L4150" s="827"/>
    </row>
    <row r="4151" spans="2:12" x14ac:dyDescent="0.25">
      <c r="B4151" s="120"/>
      <c r="C4151" s="121"/>
      <c r="D4151" s="121"/>
      <c r="E4151" s="120"/>
      <c r="F4151" s="122"/>
      <c r="G4151" s="123"/>
      <c r="H4151" s="123"/>
      <c r="I4151" s="123"/>
      <c r="J4151" s="122"/>
      <c r="K4151" s="827"/>
      <c r="L4151" s="827"/>
    </row>
    <row r="4152" spans="2:12" x14ac:dyDescent="0.25">
      <c r="B4152" s="120"/>
      <c r="C4152" s="121"/>
      <c r="D4152" s="121"/>
      <c r="E4152" s="120"/>
      <c r="F4152" s="122"/>
      <c r="G4152" s="123"/>
      <c r="H4152" s="123"/>
      <c r="I4152" s="123"/>
      <c r="J4152" s="122"/>
      <c r="K4152" s="827"/>
      <c r="L4152" s="827"/>
    </row>
    <row r="4153" spans="2:12" x14ac:dyDescent="0.25">
      <c r="B4153" s="120"/>
      <c r="C4153" s="121"/>
      <c r="D4153" s="121"/>
      <c r="E4153" s="120"/>
      <c r="F4153" s="122"/>
      <c r="G4153" s="123"/>
      <c r="H4153" s="123"/>
      <c r="I4153" s="123"/>
      <c r="J4153" s="122"/>
      <c r="K4153" s="827"/>
      <c r="L4153" s="827"/>
    </row>
    <row r="4154" spans="2:12" x14ac:dyDescent="0.25">
      <c r="B4154" s="120"/>
      <c r="C4154" s="121"/>
      <c r="D4154" s="121"/>
      <c r="E4154" s="120"/>
      <c r="F4154" s="122"/>
      <c r="G4154" s="123"/>
      <c r="H4154" s="123"/>
      <c r="I4154" s="123"/>
      <c r="J4154" s="122"/>
      <c r="K4154" s="827"/>
      <c r="L4154" s="827"/>
    </row>
    <row r="4155" spans="2:12" x14ac:dyDescent="0.25">
      <c r="B4155" s="120"/>
      <c r="C4155" s="121"/>
      <c r="D4155" s="121"/>
      <c r="E4155" s="120"/>
      <c r="F4155" s="122"/>
      <c r="G4155" s="123"/>
      <c r="H4155" s="123"/>
      <c r="I4155" s="123"/>
      <c r="J4155" s="122"/>
      <c r="K4155" s="827"/>
      <c r="L4155" s="827"/>
    </row>
    <row r="4156" spans="2:12" x14ac:dyDescent="0.25">
      <c r="B4156" s="120"/>
      <c r="C4156" s="121"/>
      <c r="D4156" s="121"/>
      <c r="E4156" s="120"/>
      <c r="F4156" s="122"/>
      <c r="G4156" s="123"/>
      <c r="H4156" s="123"/>
      <c r="I4156" s="123"/>
      <c r="J4156" s="122"/>
      <c r="K4156" s="827"/>
      <c r="L4156" s="827"/>
    </row>
    <row r="4157" spans="2:12" x14ac:dyDescent="0.25">
      <c r="B4157" s="120"/>
      <c r="C4157" s="121"/>
      <c r="D4157" s="121"/>
      <c r="E4157" s="120"/>
      <c r="F4157" s="122"/>
      <c r="G4157" s="123"/>
      <c r="H4157" s="123"/>
      <c r="I4157" s="123"/>
      <c r="J4157" s="122"/>
      <c r="K4157" s="827"/>
      <c r="L4157" s="827"/>
    </row>
    <row r="4158" spans="2:12" x14ac:dyDescent="0.25">
      <c r="B4158" s="120"/>
      <c r="C4158" s="121"/>
      <c r="D4158" s="121"/>
      <c r="E4158" s="120"/>
      <c r="F4158" s="122"/>
      <c r="G4158" s="123"/>
      <c r="H4158" s="123"/>
      <c r="I4158" s="123"/>
      <c r="J4158" s="122"/>
      <c r="K4158" s="827"/>
      <c r="L4158" s="827"/>
    </row>
    <row r="4159" spans="2:12" x14ac:dyDescent="0.25">
      <c r="B4159" s="120"/>
      <c r="C4159" s="121"/>
      <c r="D4159" s="121"/>
      <c r="E4159" s="120"/>
      <c r="F4159" s="122"/>
      <c r="G4159" s="123"/>
      <c r="H4159" s="123"/>
      <c r="I4159" s="123"/>
      <c r="J4159" s="122"/>
      <c r="K4159" s="827"/>
      <c r="L4159" s="827"/>
    </row>
    <row r="4160" spans="2:12" x14ac:dyDescent="0.25">
      <c r="B4160" s="120"/>
      <c r="C4160" s="121"/>
      <c r="D4160" s="121"/>
      <c r="E4160" s="120"/>
      <c r="F4160" s="122"/>
      <c r="G4160" s="123"/>
      <c r="H4160" s="123"/>
      <c r="I4160" s="123"/>
      <c r="J4160" s="122"/>
      <c r="K4160" s="827"/>
      <c r="L4160" s="827"/>
    </row>
    <row r="4161" spans="2:12" x14ac:dyDescent="0.25">
      <c r="B4161" s="120"/>
      <c r="C4161" s="121"/>
      <c r="D4161" s="121"/>
      <c r="E4161" s="120"/>
      <c r="F4161" s="122"/>
      <c r="G4161" s="123"/>
      <c r="H4161" s="123"/>
      <c r="I4161" s="123"/>
      <c r="J4161" s="122"/>
      <c r="K4161" s="827"/>
      <c r="L4161" s="827"/>
    </row>
    <row r="4162" spans="2:12" x14ac:dyDescent="0.25">
      <c r="B4162" s="120"/>
      <c r="C4162" s="121"/>
      <c r="D4162" s="121"/>
      <c r="E4162" s="120"/>
      <c r="F4162" s="122"/>
      <c r="G4162" s="123"/>
      <c r="H4162" s="123"/>
      <c r="I4162" s="123"/>
      <c r="J4162" s="122"/>
      <c r="K4162" s="827"/>
      <c r="L4162" s="827"/>
    </row>
    <row r="4163" spans="2:12" x14ac:dyDescent="0.25">
      <c r="B4163" s="120"/>
      <c r="C4163" s="121"/>
      <c r="D4163" s="121"/>
      <c r="E4163" s="120"/>
      <c r="F4163" s="122"/>
      <c r="G4163" s="123"/>
      <c r="H4163" s="123"/>
      <c r="I4163" s="123"/>
      <c r="J4163" s="122"/>
      <c r="K4163" s="827"/>
      <c r="L4163" s="827"/>
    </row>
    <row r="4164" spans="2:12" x14ac:dyDescent="0.25">
      <c r="B4164" s="120"/>
      <c r="C4164" s="121"/>
      <c r="D4164" s="121"/>
      <c r="E4164" s="120"/>
      <c r="F4164" s="122"/>
      <c r="G4164" s="123"/>
      <c r="H4164" s="123"/>
      <c r="I4164" s="123"/>
      <c r="J4164" s="122"/>
      <c r="K4164" s="827"/>
      <c r="L4164" s="827"/>
    </row>
    <row r="4165" spans="2:12" x14ac:dyDescent="0.25">
      <c r="B4165" s="120"/>
      <c r="C4165" s="121"/>
      <c r="D4165" s="121"/>
      <c r="E4165" s="120"/>
      <c r="F4165" s="122"/>
      <c r="G4165" s="123"/>
      <c r="H4165" s="123"/>
      <c r="I4165" s="123"/>
      <c r="J4165" s="122"/>
      <c r="K4165" s="827"/>
      <c r="L4165" s="827"/>
    </row>
    <row r="4166" spans="2:12" x14ac:dyDescent="0.25">
      <c r="B4166" s="120"/>
      <c r="C4166" s="121"/>
      <c r="D4166" s="121"/>
      <c r="E4166" s="120"/>
      <c r="F4166" s="122"/>
      <c r="G4166" s="123"/>
      <c r="H4166" s="123"/>
      <c r="I4166" s="123"/>
      <c r="J4166" s="122"/>
      <c r="K4166" s="827"/>
      <c r="L4166" s="827"/>
    </row>
    <row r="4167" spans="2:12" x14ac:dyDescent="0.25">
      <c r="B4167" s="120"/>
      <c r="C4167" s="121"/>
      <c r="D4167" s="121"/>
      <c r="E4167" s="120"/>
      <c r="F4167" s="122"/>
      <c r="G4167" s="123"/>
      <c r="H4167" s="123"/>
      <c r="I4167" s="123"/>
      <c r="J4167" s="122"/>
      <c r="K4167" s="827"/>
      <c r="L4167" s="827"/>
    </row>
    <row r="4168" spans="2:12" x14ac:dyDescent="0.25">
      <c r="B4168" s="120"/>
      <c r="C4168" s="121"/>
      <c r="D4168" s="121"/>
      <c r="E4168" s="120"/>
      <c r="F4168" s="122"/>
      <c r="G4168" s="123"/>
      <c r="H4168" s="123"/>
      <c r="I4168" s="123"/>
      <c r="J4168" s="122"/>
      <c r="K4168" s="827"/>
      <c r="L4168" s="827"/>
    </row>
    <row r="4169" spans="2:12" x14ac:dyDescent="0.25">
      <c r="B4169" s="120"/>
      <c r="C4169" s="121"/>
      <c r="D4169" s="121"/>
      <c r="E4169" s="120"/>
      <c r="F4169" s="122"/>
      <c r="G4169" s="123"/>
      <c r="H4169" s="123"/>
      <c r="I4169" s="123"/>
      <c r="J4169" s="122"/>
      <c r="K4169" s="827"/>
      <c r="L4169" s="827"/>
    </row>
    <row r="4170" spans="2:12" x14ac:dyDescent="0.25">
      <c r="B4170" s="120"/>
      <c r="C4170" s="121"/>
      <c r="D4170" s="121"/>
      <c r="E4170" s="120"/>
      <c r="F4170" s="122"/>
      <c r="G4170" s="123"/>
      <c r="H4170" s="123"/>
      <c r="I4170" s="123"/>
      <c r="J4170" s="122"/>
      <c r="K4170" s="827"/>
      <c r="L4170" s="827"/>
    </row>
    <row r="4171" spans="2:12" x14ac:dyDescent="0.25">
      <c r="B4171" s="120"/>
      <c r="C4171" s="121"/>
      <c r="D4171" s="121"/>
      <c r="E4171" s="120"/>
      <c r="F4171" s="122"/>
      <c r="G4171" s="123"/>
      <c r="H4171" s="123"/>
      <c r="I4171" s="123"/>
      <c r="J4171" s="122"/>
      <c r="K4171" s="827"/>
      <c r="L4171" s="827"/>
    </row>
    <row r="4172" spans="2:12" x14ac:dyDescent="0.25">
      <c r="B4172" s="120"/>
      <c r="C4172" s="121"/>
      <c r="D4172" s="121"/>
      <c r="E4172" s="120"/>
      <c r="F4172" s="122"/>
      <c r="G4172" s="123"/>
      <c r="H4172" s="123"/>
      <c r="I4172" s="123"/>
      <c r="J4172" s="122"/>
      <c r="K4172" s="827"/>
      <c r="L4172" s="827"/>
    </row>
    <row r="4173" spans="2:12" x14ac:dyDescent="0.25">
      <c r="B4173" s="120"/>
      <c r="C4173" s="121"/>
      <c r="D4173" s="121"/>
      <c r="E4173" s="120"/>
      <c r="F4173" s="122"/>
      <c r="G4173" s="123"/>
      <c r="H4173" s="123"/>
      <c r="I4173" s="123"/>
      <c r="J4173" s="122"/>
      <c r="K4173" s="827"/>
      <c r="L4173" s="827"/>
    </row>
    <row r="4174" spans="2:12" x14ac:dyDescent="0.25">
      <c r="B4174" s="120"/>
      <c r="C4174" s="121"/>
      <c r="D4174" s="121"/>
      <c r="E4174" s="120"/>
      <c r="F4174" s="122"/>
      <c r="G4174" s="123"/>
      <c r="H4174" s="123"/>
      <c r="I4174" s="123"/>
      <c r="J4174" s="122"/>
      <c r="K4174" s="827"/>
      <c r="L4174" s="827"/>
    </row>
    <row r="4175" spans="2:12" x14ac:dyDescent="0.25">
      <c r="B4175" s="120"/>
      <c r="C4175" s="121"/>
      <c r="D4175" s="121"/>
      <c r="E4175" s="120"/>
      <c r="F4175" s="122"/>
      <c r="G4175" s="123"/>
      <c r="H4175" s="123"/>
      <c r="I4175" s="123"/>
      <c r="J4175" s="122"/>
      <c r="K4175" s="827"/>
      <c r="L4175" s="827"/>
    </row>
    <row r="4176" spans="2:12" x14ac:dyDescent="0.25">
      <c r="B4176" s="120"/>
      <c r="C4176" s="121"/>
      <c r="D4176" s="121"/>
      <c r="E4176" s="120"/>
      <c r="F4176" s="122"/>
      <c r="G4176" s="123"/>
      <c r="H4176" s="123"/>
      <c r="I4176" s="123"/>
      <c r="J4176" s="122"/>
      <c r="K4176" s="827"/>
      <c r="L4176" s="827"/>
    </row>
    <row r="4177" spans="2:12" x14ac:dyDescent="0.25">
      <c r="B4177" s="120"/>
      <c r="C4177" s="121"/>
      <c r="D4177" s="121"/>
      <c r="E4177" s="120"/>
      <c r="F4177" s="122"/>
      <c r="G4177" s="123"/>
      <c r="H4177" s="123"/>
      <c r="I4177" s="123"/>
      <c r="J4177" s="122"/>
      <c r="K4177" s="827"/>
      <c r="L4177" s="827"/>
    </row>
    <row r="4178" spans="2:12" x14ac:dyDescent="0.25">
      <c r="B4178" s="120"/>
      <c r="C4178" s="121"/>
      <c r="D4178" s="121"/>
      <c r="E4178" s="120"/>
      <c r="F4178" s="122"/>
      <c r="G4178" s="123"/>
      <c r="H4178" s="123"/>
      <c r="I4178" s="123"/>
      <c r="J4178" s="122"/>
      <c r="K4178" s="827"/>
      <c r="L4178" s="827"/>
    </row>
    <row r="4179" spans="2:12" x14ac:dyDescent="0.25">
      <c r="B4179" s="120"/>
      <c r="C4179" s="121"/>
      <c r="D4179" s="121"/>
      <c r="E4179" s="120"/>
      <c r="F4179" s="122"/>
      <c r="G4179" s="123"/>
      <c r="H4179" s="123"/>
      <c r="I4179" s="123"/>
      <c r="J4179" s="122"/>
      <c r="K4179" s="827"/>
      <c r="L4179" s="827"/>
    </row>
    <row r="4180" spans="2:12" x14ac:dyDescent="0.25">
      <c r="B4180" s="120"/>
      <c r="C4180" s="121"/>
      <c r="D4180" s="121"/>
      <c r="E4180" s="120"/>
      <c r="F4180" s="122"/>
      <c r="G4180" s="123"/>
      <c r="H4180" s="123"/>
      <c r="I4180" s="123"/>
      <c r="J4180" s="122"/>
      <c r="K4180" s="827"/>
      <c r="L4180" s="827"/>
    </row>
    <row r="4181" spans="2:12" x14ac:dyDescent="0.25">
      <c r="B4181" s="120"/>
      <c r="C4181" s="121"/>
      <c r="D4181" s="121"/>
      <c r="E4181" s="120"/>
      <c r="F4181" s="122"/>
      <c r="G4181" s="123"/>
      <c r="H4181" s="123"/>
      <c r="I4181" s="123"/>
      <c r="J4181" s="122"/>
      <c r="K4181" s="827"/>
      <c r="L4181" s="827"/>
    </row>
    <row r="4182" spans="2:12" x14ac:dyDescent="0.25">
      <c r="B4182" s="120"/>
      <c r="C4182" s="121"/>
      <c r="D4182" s="121"/>
      <c r="E4182" s="120"/>
      <c r="F4182" s="122"/>
      <c r="G4182" s="123"/>
      <c r="H4182" s="123"/>
      <c r="I4182" s="123"/>
      <c r="J4182" s="122"/>
      <c r="K4182" s="827"/>
      <c r="L4182" s="827"/>
    </row>
    <row r="4183" spans="2:12" x14ac:dyDescent="0.25">
      <c r="B4183" s="120"/>
      <c r="C4183" s="121"/>
      <c r="D4183" s="121"/>
      <c r="E4183" s="120"/>
      <c r="F4183" s="122"/>
      <c r="G4183" s="123"/>
      <c r="H4183" s="123"/>
      <c r="I4183" s="123"/>
      <c r="J4183" s="122"/>
      <c r="K4183" s="827"/>
      <c r="L4183" s="827"/>
    </row>
    <row r="4184" spans="2:12" x14ac:dyDescent="0.25">
      <c r="B4184" s="120"/>
      <c r="C4184" s="121"/>
      <c r="D4184" s="121"/>
      <c r="E4184" s="120"/>
      <c r="F4184" s="122"/>
      <c r="G4184" s="123"/>
      <c r="H4184" s="123"/>
      <c r="I4184" s="123"/>
      <c r="J4184" s="122"/>
      <c r="K4184" s="827"/>
      <c r="L4184" s="827"/>
    </row>
    <row r="4185" spans="2:12" x14ac:dyDescent="0.25">
      <c r="B4185" s="120"/>
      <c r="C4185" s="121"/>
      <c r="D4185" s="121"/>
      <c r="E4185" s="120"/>
      <c r="F4185" s="122"/>
      <c r="G4185" s="123"/>
      <c r="H4185" s="123"/>
      <c r="I4185" s="123"/>
      <c r="J4185" s="122"/>
      <c r="K4185" s="827"/>
      <c r="L4185" s="827"/>
    </row>
    <row r="4186" spans="2:12" x14ac:dyDescent="0.25">
      <c r="B4186" s="120"/>
      <c r="C4186" s="121"/>
      <c r="D4186" s="121"/>
      <c r="E4186" s="120"/>
      <c r="F4186" s="122"/>
      <c r="G4186" s="123"/>
      <c r="H4186" s="123"/>
      <c r="I4186" s="123"/>
      <c r="J4186" s="122"/>
      <c r="K4186" s="827"/>
      <c r="L4186" s="827"/>
    </row>
    <row r="4187" spans="2:12" x14ac:dyDescent="0.25">
      <c r="B4187" s="120"/>
      <c r="C4187" s="121"/>
      <c r="D4187" s="121"/>
      <c r="E4187" s="120"/>
      <c r="F4187" s="122"/>
      <c r="G4187" s="123"/>
      <c r="H4187" s="123"/>
      <c r="I4187" s="123"/>
      <c r="J4187" s="122"/>
      <c r="K4187" s="827"/>
      <c r="L4187" s="827"/>
    </row>
    <row r="4188" spans="2:12" x14ac:dyDescent="0.25">
      <c r="B4188" s="120"/>
      <c r="C4188" s="121"/>
      <c r="D4188" s="121"/>
      <c r="E4188" s="120"/>
      <c r="F4188" s="122"/>
      <c r="G4188" s="123"/>
      <c r="H4188" s="123"/>
      <c r="I4188" s="123"/>
      <c r="J4188" s="122"/>
      <c r="K4188" s="827"/>
      <c r="L4188" s="827"/>
    </row>
    <row r="4189" spans="2:12" x14ac:dyDescent="0.25">
      <c r="B4189" s="120"/>
      <c r="C4189" s="121"/>
      <c r="D4189" s="121"/>
      <c r="E4189" s="120"/>
      <c r="F4189" s="122"/>
      <c r="G4189" s="123"/>
      <c r="H4189" s="123"/>
      <c r="I4189" s="123"/>
      <c r="J4189" s="122"/>
      <c r="K4189" s="827"/>
      <c r="L4189" s="827"/>
    </row>
    <row r="4190" spans="2:12" x14ac:dyDescent="0.25">
      <c r="B4190" s="120"/>
      <c r="C4190" s="121"/>
      <c r="D4190" s="121"/>
      <c r="E4190" s="120"/>
      <c r="F4190" s="122"/>
      <c r="G4190" s="123"/>
      <c r="H4190" s="123"/>
      <c r="I4190" s="123"/>
      <c r="J4190" s="122"/>
      <c r="K4190" s="827"/>
      <c r="L4190" s="827"/>
    </row>
    <row r="4191" spans="2:12" x14ac:dyDescent="0.25">
      <c r="B4191" s="120"/>
      <c r="C4191" s="121"/>
      <c r="D4191" s="121"/>
      <c r="E4191" s="120"/>
      <c r="F4191" s="122"/>
      <c r="G4191" s="123"/>
      <c r="H4191" s="123"/>
      <c r="I4191" s="123"/>
      <c r="J4191" s="122"/>
      <c r="K4191" s="827"/>
      <c r="L4191" s="827"/>
    </row>
    <row r="4192" spans="2:12" x14ac:dyDescent="0.25">
      <c r="B4192" s="120"/>
      <c r="C4192" s="121"/>
      <c r="D4192" s="121"/>
      <c r="E4192" s="120"/>
      <c r="F4192" s="122"/>
      <c r="G4192" s="123"/>
      <c r="H4192" s="123"/>
      <c r="I4192" s="123"/>
      <c r="J4192" s="122"/>
      <c r="K4192" s="827"/>
      <c r="L4192" s="827"/>
    </row>
    <row r="4193" spans="2:12" x14ac:dyDescent="0.25">
      <c r="B4193" s="120"/>
      <c r="C4193" s="121"/>
      <c r="D4193" s="121"/>
      <c r="E4193" s="120"/>
      <c r="F4193" s="122"/>
      <c r="G4193" s="123"/>
      <c r="H4193" s="123"/>
      <c r="I4193" s="123"/>
      <c r="J4193" s="122"/>
      <c r="K4193" s="827"/>
      <c r="L4193" s="827"/>
    </row>
    <row r="4194" spans="2:12" x14ac:dyDescent="0.25">
      <c r="B4194" s="120"/>
      <c r="C4194" s="121"/>
      <c r="D4194" s="121"/>
      <c r="E4194" s="120"/>
      <c r="F4194" s="122"/>
      <c r="G4194" s="123"/>
      <c r="H4194" s="123"/>
      <c r="I4194" s="123"/>
      <c r="J4194" s="122"/>
      <c r="K4194" s="827"/>
      <c r="L4194" s="827"/>
    </row>
    <row r="4195" spans="2:12" x14ac:dyDescent="0.25">
      <c r="B4195" s="120"/>
      <c r="C4195" s="121"/>
      <c r="D4195" s="121"/>
      <c r="E4195" s="120"/>
      <c r="F4195" s="122"/>
      <c r="G4195" s="123"/>
      <c r="H4195" s="123"/>
      <c r="I4195" s="123"/>
      <c r="J4195" s="122"/>
      <c r="K4195" s="827"/>
      <c r="L4195" s="827"/>
    </row>
    <row r="4196" spans="2:12" x14ac:dyDescent="0.25">
      <c r="B4196" s="120"/>
      <c r="C4196" s="121"/>
      <c r="D4196" s="121"/>
      <c r="E4196" s="120"/>
      <c r="F4196" s="122"/>
      <c r="G4196" s="123"/>
      <c r="H4196" s="123"/>
      <c r="I4196" s="123"/>
      <c r="J4196" s="122"/>
      <c r="K4196" s="827"/>
      <c r="L4196" s="827"/>
    </row>
    <row r="4197" spans="2:12" x14ac:dyDescent="0.25">
      <c r="B4197" s="120"/>
      <c r="C4197" s="121"/>
      <c r="D4197" s="121"/>
      <c r="E4197" s="120"/>
      <c r="F4197" s="122"/>
      <c r="G4197" s="123"/>
      <c r="H4197" s="123"/>
      <c r="I4197" s="123"/>
      <c r="J4197" s="122"/>
      <c r="K4197" s="827"/>
      <c r="L4197" s="827"/>
    </row>
    <row r="4198" spans="2:12" x14ac:dyDescent="0.25">
      <c r="B4198" s="120"/>
      <c r="C4198" s="121"/>
      <c r="D4198" s="121"/>
      <c r="E4198" s="120"/>
      <c r="F4198" s="122"/>
      <c r="G4198" s="123"/>
      <c r="H4198" s="123"/>
      <c r="I4198" s="123"/>
      <c r="J4198" s="122"/>
      <c r="K4198" s="827"/>
      <c r="L4198" s="827"/>
    </row>
    <row r="4199" spans="2:12" x14ac:dyDescent="0.25">
      <c r="B4199" s="120"/>
      <c r="C4199" s="121"/>
      <c r="D4199" s="121"/>
      <c r="E4199" s="120"/>
      <c r="F4199" s="122"/>
      <c r="G4199" s="123"/>
      <c r="H4199" s="123"/>
      <c r="I4199" s="123"/>
      <c r="J4199" s="122"/>
      <c r="K4199" s="827"/>
      <c r="L4199" s="827"/>
    </row>
    <row r="4200" spans="2:12" x14ac:dyDescent="0.25">
      <c r="B4200" s="120"/>
      <c r="C4200" s="121"/>
      <c r="D4200" s="121"/>
      <c r="E4200" s="120"/>
      <c r="F4200" s="122"/>
      <c r="G4200" s="123"/>
      <c r="H4200" s="123"/>
      <c r="I4200" s="123"/>
      <c r="J4200" s="122"/>
      <c r="K4200" s="827"/>
      <c r="L4200" s="827"/>
    </row>
    <row r="4201" spans="2:12" x14ac:dyDescent="0.25">
      <c r="B4201" s="120"/>
      <c r="C4201" s="121"/>
      <c r="D4201" s="121"/>
      <c r="E4201" s="120"/>
      <c r="F4201" s="122"/>
      <c r="G4201" s="123"/>
      <c r="H4201" s="123"/>
      <c r="I4201" s="123"/>
      <c r="J4201" s="122"/>
      <c r="K4201" s="827"/>
      <c r="L4201" s="827"/>
    </row>
    <row r="4202" spans="2:12" x14ac:dyDescent="0.25">
      <c r="B4202" s="120"/>
      <c r="C4202" s="121"/>
      <c r="D4202" s="121"/>
      <c r="E4202" s="120"/>
      <c r="F4202" s="122"/>
      <c r="G4202" s="123"/>
      <c r="H4202" s="123"/>
      <c r="I4202" s="123"/>
      <c r="J4202" s="122"/>
      <c r="K4202" s="827"/>
      <c r="L4202" s="827"/>
    </row>
    <row r="4203" spans="2:12" x14ac:dyDescent="0.25">
      <c r="B4203" s="120"/>
      <c r="C4203" s="121"/>
      <c r="D4203" s="121"/>
      <c r="E4203" s="120"/>
      <c r="F4203" s="122"/>
      <c r="G4203" s="123"/>
      <c r="H4203" s="123"/>
      <c r="I4203" s="123"/>
      <c r="J4203" s="122"/>
      <c r="K4203" s="827"/>
      <c r="L4203" s="827"/>
    </row>
    <row r="4204" spans="2:12" x14ac:dyDescent="0.25">
      <c r="B4204" s="120"/>
      <c r="C4204" s="121"/>
      <c r="D4204" s="121"/>
      <c r="E4204" s="120"/>
      <c r="F4204" s="122"/>
      <c r="G4204" s="123"/>
      <c r="H4204" s="123"/>
      <c r="I4204" s="123"/>
      <c r="J4204" s="122"/>
      <c r="K4204" s="827"/>
      <c r="L4204" s="827"/>
    </row>
    <row r="4205" spans="2:12" x14ac:dyDescent="0.25">
      <c r="B4205" s="120"/>
      <c r="C4205" s="121"/>
      <c r="D4205" s="121"/>
      <c r="E4205" s="120"/>
      <c r="F4205" s="122"/>
      <c r="G4205" s="123"/>
      <c r="H4205" s="123"/>
      <c r="I4205" s="123"/>
      <c r="J4205" s="122"/>
      <c r="K4205" s="827"/>
      <c r="L4205" s="827"/>
    </row>
    <row r="4206" spans="2:12" x14ac:dyDescent="0.25">
      <c r="B4206" s="120"/>
      <c r="C4206" s="121"/>
      <c r="D4206" s="121"/>
      <c r="E4206" s="120"/>
      <c r="F4206" s="122"/>
      <c r="G4206" s="123"/>
      <c r="H4206" s="123"/>
      <c r="I4206" s="123"/>
      <c r="J4206" s="122"/>
      <c r="K4206" s="827"/>
      <c r="L4206" s="827"/>
    </row>
    <row r="4207" spans="2:12" x14ac:dyDescent="0.25">
      <c r="B4207" s="120"/>
      <c r="C4207" s="121"/>
      <c r="D4207" s="121"/>
      <c r="E4207" s="120"/>
      <c r="F4207" s="122"/>
      <c r="G4207" s="123"/>
      <c r="H4207" s="123"/>
      <c r="I4207" s="123"/>
      <c r="J4207" s="122"/>
      <c r="K4207" s="827"/>
      <c r="L4207" s="827"/>
    </row>
    <row r="4208" spans="2:12" x14ac:dyDescent="0.25">
      <c r="B4208" s="120"/>
      <c r="C4208" s="121"/>
      <c r="D4208" s="121"/>
      <c r="E4208" s="120"/>
      <c r="F4208" s="122"/>
      <c r="G4208" s="123"/>
      <c r="H4208" s="123"/>
      <c r="I4208" s="123"/>
      <c r="J4208" s="122"/>
      <c r="K4208" s="827"/>
      <c r="L4208" s="827"/>
    </row>
    <row r="4209" spans="2:12" x14ac:dyDescent="0.25">
      <c r="B4209" s="120"/>
      <c r="C4209" s="121"/>
      <c r="D4209" s="121"/>
      <c r="E4209" s="120"/>
      <c r="F4209" s="122"/>
      <c r="G4209" s="123"/>
      <c r="H4209" s="123"/>
      <c r="I4209" s="123"/>
      <c r="J4209" s="122"/>
      <c r="K4209" s="827"/>
      <c r="L4209" s="827"/>
    </row>
    <row r="4210" spans="2:12" x14ac:dyDescent="0.25">
      <c r="B4210" s="120"/>
      <c r="C4210" s="121"/>
      <c r="D4210" s="121"/>
      <c r="E4210" s="120"/>
      <c r="F4210" s="122"/>
      <c r="G4210" s="123"/>
      <c r="H4210" s="123"/>
      <c r="I4210" s="123"/>
      <c r="J4210" s="122"/>
      <c r="K4210" s="827"/>
      <c r="L4210" s="827"/>
    </row>
    <row r="4211" spans="2:12" x14ac:dyDescent="0.25">
      <c r="B4211" s="120"/>
      <c r="C4211" s="121"/>
      <c r="D4211" s="121"/>
      <c r="E4211" s="120"/>
      <c r="F4211" s="122"/>
      <c r="G4211" s="123"/>
      <c r="H4211" s="123"/>
      <c r="I4211" s="123"/>
      <c r="J4211" s="122"/>
      <c r="K4211" s="827"/>
      <c r="L4211" s="827"/>
    </row>
    <row r="4212" spans="2:12" x14ac:dyDescent="0.25">
      <c r="B4212" s="120"/>
      <c r="C4212" s="121"/>
      <c r="D4212" s="121"/>
      <c r="E4212" s="120"/>
      <c r="F4212" s="122"/>
      <c r="G4212" s="123"/>
      <c r="H4212" s="123"/>
      <c r="I4212" s="123"/>
      <c r="J4212" s="122"/>
      <c r="K4212" s="827"/>
      <c r="L4212" s="827"/>
    </row>
    <row r="4213" spans="2:12" x14ac:dyDescent="0.25">
      <c r="B4213" s="120"/>
      <c r="C4213" s="121"/>
      <c r="D4213" s="121"/>
      <c r="E4213" s="120"/>
      <c r="F4213" s="122"/>
      <c r="G4213" s="123"/>
      <c r="H4213" s="123"/>
      <c r="I4213" s="123"/>
      <c r="J4213" s="122"/>
      <c r="K4213" s="827"/>
      <c r="L4213" s="827"/>
    </row>
    <row r="4214" spans="2:12" x14ac:dyDescent="0.25">
      <c r="B4214" s="120"/>
      <c r="C4214" s="121"/>
      <c r="D4214" s="121"/>
      <c r="E4214" s="120"/>
      <c r="F4214" s="122"/>
      <c r="G4214" s="123"/>
      <c r="H4214" s="123"/>
      <c r="I4214" s="123"/>
      <c r="J4214" s="122"/>
      <c r="K4214" s="827"/>
      <c r="L4214" s="827"/>
    </row>
    <row r="4215" spans="2:12" x14ac:dyDescent="0.25">
      <c r="B4215" s="120"/>
      <c r="C4215" s="121"/>
      <c r="D4215" s="121"/>
      <c r="E4215" s="120"/>
      <c r="F4215" s="122"/>
      <c r="G4215" s="123"/>
      <c r="H4215" s="123"/>
      <c r="I4215" s="123"/>
      <c r="J4215" s="122"/>
      <c r="K4215" s="827"/>
      <c r="L4215" s="827"/>
    </row>
    <row r="4216" spans="2:12" x14ac:dyDescent="0.25">
      <c r="B4216" s="120"/>
      <c r="C4216" s="121"/>
      <c r="D4216" s="121"/>
      <c r="E4216" s="120"/>
      <c r="F4216" s="122"/>
      <c r="G4216" s="123"/>
      <c r="H4216" s="123"/>
      <c r="I4216" s="123"/>
      <c r="J4216" s="122"/>
      <c r="K4216" s="827"/>
      <c r="L4216" s="827"/>
    </row>
    <row r="4217" spans="2:12" x14ac:dyDescent="0.25">
      <c r="B4217" s="120"/>
      <c r="C4217" s="121"/>
      <c r="D4217" s="121"/>
      <c r="E4217" s="120"/>
      <c r="F4217" s="122"/>
      <c r="G4217" s="123"/>
      <c r="H4217" s="123"/>
      <c r="I4217" s="123"/>
      <c r="J4217" s="122"/>
      <c r="K4217" s="827"/>
      <c r="L4217" s="827"/>
    </row>
    <row r="4218" spans="2:12" x14ac:dyDescent="0.25">
      <c r="B4218" s="120"/>
      <c r="C4218" s="121"/>
      <c r="D4218" s="121"/>
      <c r="E4218" s="120"/>
      <c r="F4218" s="122"/>
      <c r="G4218" s="123"/>
      <c r="H4218" s="123"/>
      <c r="I4218" s="123"/>
      <c r="J4218" s="122"/>
      <c r="K4218" s="827"/>
      <c r="L4218" s="827"/>
    </row>
    <row r="4219" spans="2:12" x14ac:dyDescent="0.25">
      <c r="B4219" s="120"/>
      <c r="C4219" s="121"/>
      <c r="D4219" s="121"/>
      <c r="E4219" s="120"/>
      <c r="F4219" s="122"/>
      <c r="G4219" s="123"/>
      <c r="H4219" s="123"/>
      <c r="I4219" s="123"/>
      <c r="J4219" s="122"/>
      <c r="K4219" s="827"/>
      <c r="L4219" s="827"/>
    </row>
    <row r="4220" spans="2:12" x14ac:dyDescent="0.25">
      <c r="B4220" s="120"/>
      <c r="C4220" s="121"/>
      <c r="D4220" s="121"/>
      <c r="E4220" s="120"/>
      <c r="F4220" s="122"/>
      <c r="G4220" s="123"/>
      <c r="H4220" s="123"/>
      <c r="I4220" s="123"/>
      <c r="J4220" s="122"/>
      <c r="K4220" s="827"/>
      <c r="L4220" s="827"/>
    </row>
    <row r="4221" spans="2:12" x14ac:dyDescent="0.25">
      <c r="B4221" s="120"/>
      <c r="C4221" s="121"/>
      <c r="D4221" s="121"/>
      <c r="E4221" s="120"/>
      <c r="F4221" s="122"/>
      <c r="G4221" s="123"/>
      <c r="H4221" s="123"/>
      <c r="I4221" s="123"/>
      <c r="J4221" s="122"/>
      <c r="K4221" s="827"/>
      <c r="L4221" s="827"/>
    </row>
    <row r="4222" spans="2:12" x14ac:dyDescent="0.25">
      <c r="B4222" s="120"/>
      <c r="C4222" s="121"/>
      <c r="D4222" s="121"/>
      <c r="E4222" s="120"/>
      <c r="F4222" s="122"/>
      <c r="G4222" s="123"/>
      <c r="H4222" s="123"/>
      <c r="I4222" s="123"/>
      <c r="J4222" s="122"/>
      <c r="K4222" s="827"/>
      <c r="L4222" s="827"/>
    </row>
    <row r="4223" spans="2:12" x14ac:dyDescent="0.25">
      <c r="B4223" s="120"/>
      <c r="C4223" s="121"/>
      <c r="D4223" s="121"/>
      <c r="E4223" s="120"/>
      <c r="F4223" s="122"/>
      <c r="G4223" s="123"/>
      <c r="H4223" s="123"/>
      <c r="I4223" s="123"/>
      <c r="J4223" s="122"/>
      <c r="K4223" s="827"/>
      <c r="L4223" s="827"/>
    </row>
    <row r="4224" spans="2:12" x14ac:dyDescent="0.25">
      <c r="B4224" s="120"/>
      <c r="C4224" s="121"/>
      <c r="D4224" s="121"/>
      <c r="E4224" s="120"/>
      <c r="F4224" s="122"/>
      <c r="G4224" s="123"/>
      <c r="H4224" s="123"/>
      <c r="I4224" s="123"/>
      <c r="J4224" s="122"/>
      <c r="K4224" s="827"/>
      <c r="L4224" s="827"/>
    </row>
    <row r="4225" spans="2:12" x14ac:dyDescent="0.25">
      <c r="B4225" s="120"/>
      <c r="C4225" s="121"/>
      <c r="D4225" s="121"/>
      <c r="E4225" s="120"/>
      <c r="F4225" s="122"/>
      <c r="G4225" s="123"/>
      <c r="H4225" s="123"/>
      <c r="I4225" s="123"/>
      <c r="J4225" s="122"/>
      <c r="K4225" s="827"/>
      <c r="L4225" s="827"/>
    </row>
    <row r="4226" spans="2:12" x14ac:dyDescent="0.25">
      <c r="B4226" s="120"/>
      <c r="C4226" s="121"/>
      <c r="D4226" s="121"/>
      <c r="E4226" s="120"/>
      <c r="F4226" s="122"/>
      <c r="G4226" s="123"/>
      <c r="H4226" s="123"/>
      <c r="I4226" s="123"/>
      <c r="J4226" s="122"/>
      <c r="K4226" s="827"/>
      <c r="L4226" s="827"/>
    </row>
    <row r="4227" spans="2:12" x14ac:dyDescent="0.25">
      <c r="B4227" s="120"/>
      <c r="C4227" s="121"/>
      <c r="D4227" s="121"/>
      <c r="E4227" s="120"/>
      <c r="F4227" s="122"/>
      <c r="G4227" s="123"/>
      <c r="H4227" s="123"/>
      <c r="I4227" s="123"/>
      <c r="J4227" s="122"/>
      <c r="K4227" s="827"/>
      <c r="L4227" s="827"/>
    </row>
    <row r="4228" spans="2:12" x14ac:dyDescent="0.25">
      <c r="B4228" s="120"/>
      <c r="C4228" s="121"/>
      <c r="D4228" s="121"/>
      <c r="E4228" s="120"/>
      <c r="F4228" s="122"/>
      <c r="G4228" s="123"/>
      <c r="H4228" s="123"/>
      <c r="I4228" s="123"/>
      <c r="J4228" s="122"/>
      <c r="K4228" s="827"/>
      <c r="L4228" s="827"/>
    </row>
    <row r="4229" spans="2:12" x14ac:dyDescent="0.25">
      <c r="B4229" s="120"/>
      <c r="C4229" s="121"/>
      <c r="D4229" s="121"/>
      <c r="E4229" s="120"/>
      <c r="F4229" s="122"/>
      <c r="G4229" s="123"/>
      <c r="H4229" s="123"/>
      <c r="I4229" s="123"/>
      <c r="J4229" s="122"/>
      <c r="K4229" s="827"/>
      <c r="L4229" s="827"/>
    </row>
    <row r="4230" spans="2:12" x14ac:dyDescent="0.25">
      <c r="B4230" s="120"/>
      <c r="C4230" s="121"/>
      <c r="D4230" s="121"/>
      <c r="E4230" s="120"/>
      <c r="F4230" s="122"/>
      <c r="G4230" s="123"/>
      <c r="H4230" s="123"/>
      <c r="I4230" s="123"/>
      <c r="J4230" s="122"/>
      <c r="K4230" s="827"/>
      <c r="L4230" s="827"/>
    </row>
    <row r="4231" spans="2:12" x14ac:dyDescent="0.25">
      <c r="B4231" s="120"/>
      <c r="C4231" s="121"/>
      <c r="D4231" s="121"/>
      <c r="E4231" s="120"/>
      <c r="F4231" s="122"/>
      <c r="G4231" s="123"/>
      <c r="H4231" s="123"/>
      <c r="I4231" s="123"/>
      <c r="J4231" s="122"/>
      <c r="K4231" s="827"/>
      <c r="L4231" s="827"/>
    </row>
    <row r="4232" spans="2:12" x14ac:dyDescent="0.25">
      <c r="B4232" s="120"/>
      <c r="C4232" s="121"/>
      <c r="D4232" s="121"/>
      <c r="E4232" s="120"/>
      <c r="F4232" s="122"/>
      <c r="G4232" s="123"/>
      <c r="H4232" s="123"/>
      <c r="I4232" s="123"/>
      <c r="J4232" s="122"/>
      <c r="K4232" s="827"/>
      <c r="L4232" s="827"/>
    </row>
    <row r="4233" spans="2:12" x14ac:dyDescent="0.25">
      <c r="B4233" s="120"/>
      <c r="C4233" s="121"/>
      <c r="D4233" s="121"/>
      <c r="E4233" s="120"/>
      <c r="F4233" s="122"/>
      <c r="G4233" s="123"/>
      <c r="H4233" s="123"/>
      <c r="I4233" s="123"/>
      <c r="J4233" s="122"/>
      <c r="K4233" s="827"/>
      <c r="L4233" s="827"/>
    </row>
    <row r="4234" spans="2:12" x14ac:dyDescent="0.25">
      <c r="B4234" s="120"/>
      <c r="C4234" s="121"/>
      <c r="D4234" s="121"/>
      <c r="E4234" s="120"/>
      <c r="F4234" s="122"/>
      <c r="G4234" s="123"/>
      <c r="H4234" s="123"/>
      <c r="I4234" s="123"/>
      <c r="J4234" s="122"/>
      <c r="K4234" s="827"/>
      <c r="L4234" s="827"/>
    </row>
    <row r="4235" spans="2:12" x14ac:dyDescent="0.25">
      <c r="B4235" s="120"/>
      <c r="C4235" s="121"/>
      <c r="D4235" s="121"/>
      <c r="E4235" s="120"/>
      <c r="F4235" s="122"/>
      <c r="G4235" s="123"/>
      <c r="H4235" s="123"/>
      <c r="I4235" s="123"/>
      <c r="J4235" s="122"/>
      <c r="K4235" s="827"/>
      <c r="L4235" s="827"/>
    </row>
    <row r="4236" spans="2:12" x14ac:dyDescent="0.25">
      <c r="B4236" s="120"/>
      <c r="C4236" s="121"/>
      <c r="D4236" s="121"/>
      <c r="E4236" s="120"/>
      <c r="F4236" s="122"/>
      <c r="G4236" s="123"/>
      <c r="H4236" s="123"/>
      <c r="I4236" s="123"/>
      <c r="J4236" s="122"/>
      <c r="K4236" s="827"/>
      <c r="L4236" s="827"/>
    </row>
    <row r="4237" spans="2:12" x14ac:dyDescent="0.25">
      <c r="B4237" s="120"/>
      <c r="C4237" s="121"/>
      <c r="D4237" s="121"/>
      <c r="E4237" s="120"/>
      <c r="F4237" s="122"/>
      <c r="G4237" s="123"/>
      <c r="H4237" s="123"/>
      <c r="I4237" s="123"/>
      <c r="J4237" s="122"/>
      <c r="K4237" s="827"/>
      <c r="L4237" s="827"/>
    </row>
    <row r="4238" spans="2:12" x14ac:dyDescent="0.25">
      <c r="B4238" s="120"/>
      <c r="C4238" s="121"/>
      <c r="D4238" s="121"/>
      <c r="E4238" s="120"/>
      <c r="F4238" s="122"/>
      <c r="G4238" s="123"/>
      <c r="H4238" s="123"/>
      <c r="I4238" s="123"/>
      <c r="J4238" s="122"/>
      <c r="K4238" s="827"/>
      <c r="L4238" s="827"/>
    </row>
    <row r="4239" spans="2:12" x14ac:dyDescent="0.25">
      <c r="B4239" s="120"/>
      <c r="C4239" s="121"/>
      <c r="D4239" s="121"/>
      <c r="E4239" s="120"/>
      <c r="F4239" s="122"/>
      <c r="G4239" s="123"/>
      <c r="H4239" s="123"/>
      <c r="I4239" s="123"/>
      <c r="J4239" s="122"/>
      <c r="K4239" s="827"/>
      <c r="L4239" s="827"/>
    </row>
    <row r="4240" spans="2:12" x14ac:dyDescent="0.25">
      <c r="B4240" s="120"/>
      <c r="C4240" s="121"/>
      <c r="D4240" s="121"/>
      <c r="E4240" s="120"/>
      <c r="F4240" s="122"/>
      <c r="G4240" s="123"/>
      <c r="H4240" s="123"/>
      <c r="I4240" s="123"/>
      <c r="J4240" s="122"/>
      <c r="K4240" s="827"/>
      <c r="L4240" s="827"/>
    </row>
    <row r="4241" spans="2:12" x14ac:dyDescent="0.25">
      <c r="B4241" s="120"/>
      <c r="C4241" s="121"/>
      <c r="D4241" s="121"/>
      <c r="E4241" s="120"/>
      <c r="F4241" s="122"/>
      <c r="G4241" s="123"/>
      <c r="H4241" s="123"/>
      <c r="I4241" s="123"/>
      <c r="J4241" s="122"/>
      <c r="K4241" s="827"/>
      <c r="L4241" s="827"/>
    </row>
    <row r="4242" spans="2:12" x14ac:dyDescent="0.25">
      <c r="B4242" s="120"/>
      <c r="C4242" s="121"/>
      <c r="D4242" s="121"/>
      <c r="E4242" s="120"/>
      <c r="F4242" s="122"/>
      <c r="G4242" s="123"/>
      <c r="H4242" s="123"/>
      <c r="I4242" s="123"/>
      <c r="J4242" s="122"/>
      <c r="K4242" s="827"/>
      <c r="L4242" s="827"/>
    </row>
    <row r="4243" spans="2:12" x14ac:dyDescent="0.25">
      <c r="B4243" s="120"/>
      <c r="C4243" s="121"/>
      <c r="D4243" s="121"/>
      <c r="E4243" s="120"/>
      <c r="F4243" s="122"/>
      <c r="G4243" s="123"/>
      <c r="H4243" s="123"/>
      <c r="I4243" s="123"/>
      <c r="J4243" s="122"/>
      <c r="K4243" s="827"/>
      <c r="L4243" s="827"/>
    </row>
    <row r="4244" spans="2:12" x14ac:dyDescent="0.25">
      <c r="B4244" s="120"/>
      <c r="C4244" s="121"/>
      <c r="D4244" s="121"/>
      <c r="E4244" s="120"/>
      <c r="F4244" s="122"/>
      <c r="G4244" s="123"/>
      <c r="H4244" s="123"/>
      <c r="I4244" s="123"/>
      <c r="J4244" s="122"/>
      <c r="K4244" s="827"/>
      <c r="L4244" s="827"/>
    </row>
    <row r="4245" spans="2:12" x14ac:dyDescent="0.25">
      <c r="B4245" s="120"/>
      <c r="C4245" s="121"/>
      <c r="D4245" s="121"/>
      <c r="E4245" s="120"/>
      <c r="F4245" s="122"/>
      <c r="G4245" s="123"/>
      <c r="H4245" s="123"/>
      <c r="I4245" s="123"/>
      <c r="J4245" s="122"/>
      <c r="K4245" s="827"/>
      <c r="L4245" s="827"/>
    </row>
    <row r="4246" spans="2:12" x14ac:dyDescent="0.25">
      <c r="B4246" s="120"/>
      <c r="C4246" s="121"/>
      <c r="D4246" s="121"/>
      <c r="E4246" s="120"/>
      <c r="F4246" s="122"/>
      <c r="G4246" s="123"/>
      <c r="H4246" s="123"/>
      <c r="I4246" s="123"/>
      <c r="J4246" s="122"/>
      <c r="K4246" s="827"/>
      <c r="L4246" s="827"/>
    </row>
    <row r="4247" spans="2:12" x14ac:dyDescent="0.25">
      <c r="B4247" s="120"/>
      <c r="C4247" s="121"/>
      <c r="D4247" s="121"/>
      <c r="E4247" s="120"/>
      <c r="F4247" s="122"/>
      <c r="G4247" s="123"/>
      <c r="H4247" s="123"/>
      <c r="I4247" s="123"/>
      <c r="J4247" s="122"/>
      <c r="K4247" s="827"/>
      <c r="L4247" s="827"/>
    </row>
    <row r="4248" spans="2:12" x14ac:dyDescent="0.25">
      <c r="B4248" s="120"/>
      <c r="C4248" s="121"/>
      <c r="D4248" s="121"/>
      <c r="E4248" s="120"/>
      <c r="F4248" s="122"/>
      <c r="G4248" s="123"/>
      <c r="H4248" s="123"/>
      <c r="I4248" s="123"/>
      <c r="J4248" s="122"/>
      <c r="K4248" s="827"/>
      <c r="L4248" s="827"/>
    </row>
    <row r="4249" spans="2:12" x14ac:dyDescent="0.25">
      <c r="B4249" s="120"/>
      <c r="C4249" s="121"/>
      <c r="D4249" s="121"/>
      <c r="E4249" s="120"/>
      <c r="F4249" s="122"/>
      <c r="G4249" s="123"/>
      <c r="H4249" s="123"/>
      <c r="I4249" s="123"/>
      <c r="J4249" s="122"/>
      <c r="K4249" s="827"/>
      <c r="L4249" s="827"/>
    </row>
    <row r="4250" spans="2:12" x14ac:dyDescent="0.25">
      <c r="B4250" s="120"/>
      <c r="C4250" s="121"/>
      <c r="D4250" s="121"/>
      <c r="E4250" s="120"/>
      <c r="F4250" s="122"/>
      <c r="G4250" s="123"/>
      <c r="H4250" s="123"/>
      <c r="I4250" s="123"/>
      <c r="J4250" s="122"/>
      <c r="K4250" s="827"/>
      <c r="L4250" s="827"/>
    </row>
    <row r="4251" spans="2:12" x14ac:dyDescent="0.25">
      <c r="B4251" s="120"/>
      <c r="C4251" s="121"/>
      <c r="D4251" s="121"/>
      <c r="E4251" s="120"/>
      <c r="F4251" s="122"/>
      <c r="G4251" s="123"/>
      <c r="H4251" s="123"/>
      <c r="I4251" s="123"/>
      <c r="J4251" s="122"/>
      <c r="K4251" s="827"/>
      <c r="L4251" s="827"/>
    </row>
    <row r="4252" spans="2:12" x14ac:dyDescent="0.25">
      <c r="B4252" s="120"/>
      <c r="C4252" s="121"/>
      <c r="D4252" s="121"/>
      <c r="E4252" s="120"/>
      <c r="F4252" s="122"/>
      <c r="G4252" s="123"/>
      <c r="H4252" s="123"/>
      <c r="I4252" s="123"/>
      <c r="J4252" s="122"/>
      <c r="K4252" s="827"/>
      <c r="L4252" s="827"/>
    </row>
    <row r="4253" spans="2:12" x14ac:dyDescent="0.25">
      <c r="B4253" s="120"/>
      <c r="C4253" s="121"/>
      <c r="D4253" s="121"/>
      <c r="E4253" s="120"/>
      <c r="F4253" s="122"/>
      <c r="G4253" s="123"/>
      <c r="H4253" s="123"/>
      <c r="I4253" s="123"/>
      <c r="J4253" s="122"/>
      <c r="K4253" s="827"/>
      <c r="L4253" s="827"/>
    </row>
    <row r="4254" spans="2:12" x14ac:dyDescent="0.25">
      <c r="B4254" s="120"/>
      <c r="C4254" s="121"/>
      <c r="D4254" s="121"/>
      <c r="E4254" s="120"/>
      <c r="F4254" s="122"/>
      <c r="G4254" s="123"/>
      <c r="H4254" s="123"/>
      <c r="I4254" s="123"/>
      <c r="J4254" s="122"/>
      <c r="K4254" s="827"/>
      <c r="L4254" s="827"/>
    </row>
    <row r="4255" spans="2:12" x14ac:dyDescent="0.25">
      <c r="B4255" s="120"/>
      <c r="C4255" s="121"/>
      <c r="D4255" s="121"/>
      <c r="E4255" s="120"/>
      <c r="F4255" s="122"/>
      <c r="G4255" s="123"/>
      <c r="H4255" s="123"/>
      <c r="I4255" s="123"/>
      <c r="J4255" s="122"/>
      <c r="K4255" s="827"/>
      <c r="L4255" s="827"/>
    </row>
    <row r="4256" spans="2:12" x14ac:dyDescent="0.25">
      <c r="B4256" s="120"/>
      <c r="C4256" s="121"/>
      <c r="D4256" s="121"/>
      <c r="E4256" s="120"/>
      <c r="F4256" s="122"/>
      <c r="G4256" s="123"/>
      <c r="H4256" s="123"/>
      <c r="I4256" s="123"/>
      <c r="J4256" s="122"/>
      <c r="K4256" s="827"/>
      <c r="L4256" s="827"/>
    </row>
    <row r="4257" spans="2:12" x14ac:dyDescent="0.25">
      <c r="B4257" s="120"/>
      <c r="C4257" s="121"/>
      <c r="D4257" s="121"/>
      <c r="E4257" s="120"/>
      <c r="F4257" s="122"/>
      <c r="G4257" s="123"/>
      <c r="H4257" s="123"/>
      <c r="I4257" s="123"/>
      <c r="J4257" s="122"/>
      <c r="K4257" s="827"/>
      <c r="L4257" s="827"/>
    </row>
    <row r="4258" spans="2:12" x14ac:dyDescent="0.25">
      <c r="B4258" s="120"/>
      <c r="C4258" s="121"/>
      <c r="D4258" s="121"/>
      <c r="E4258" s="120"/>
      <c r="F4258" s="122"/>
      <c r="G4258" s="123"/>
      <c r="H4258" s="123"/>
      <c r="I4258" s="123"/>
      <c r="J4258" s="122"/>
      <c r="K4258" s="827"/>
      <c r="L4258" s="827"/>
    </row>
    <row r="4259" spans="2:12" x14ac:dyDescent="0.25">
      <c r="B4259" s="120"/>
      <c r="C4259" s="121"/>
      <c r="D4259" s="121"/>
      <c r="E4259" s="120"/>
      <c r="F4259" s="122"/>
      <c r="G4259" s="123"/>
      <c r="H4259" s="123"/>
      <c r="I4259" s="123"/>
      <c r="J4259" s="122"/>
      <c r="K4259" s="827"/>
      <c r="L4259" s="827"/>
    </row>
    <row r="4260" spans="2:12" x14ac:dyDescent="0.25">
      <c r="B4260" s="120"/>
      <c r="C4260" s="121"/>
      <c r="D4260" s="121"/>
      <c r="E4260" s="120"/>
      <c r="F4260" s="122"/>
      <c r="G4260" s="123"/>
      <c r="H4260" s="123"/>
      <c r="I4260" s="123"/>
      <c r="J4260" s="122"/>
      <c r="K4260" s="827"/>
      <c r="L4260" s="827"/>
    </row>
    <row r="4261" spans="2:12" x14ac:dyDescent="0.25">
      <c r="B4261" s="120"/>
      <c r="C4261" s="121"/>
      <c r="D4261" s="121"/>
      <c r="E4261" s="120"/>
      <c r="F4261" s="122"/>
      <c r="G4261" s="123"/>
      <c r="H4261" s="123"/>
      <c r="I4261" s="123"/>
      <c r="J4261" s="122"/>
      <c r="K4261" s="827"/>
      <c r="L4261" s="827"/>
    </row>
    <row r="4262" spans="2:12" x14ac:dyDescent="0.25">
      <c r="B4262" s="120"/>
      <c r="C4262" s="121"/>
      <c r="D4262" s="121"/>
      <c r="E4262" s="120"/>
      <c r="F4262" s="122"/>
      <c r="G4262" s="123"/>
      <c r="H4262" s="123"/>
      <c r="I4262" s="123"/>
      <c r="J4262" s="122"/>
      <c r="K4262" s="827"/>
      <c r="L4262" s="827"/>
    </row>
    <row r="4263" spans="2:12" x14ac:dyDescent="0.25">
      <c r="B4263" s="120"/>
      <c r="C4263" s="121"/>
      <c r="D4263" s="121"/>
      <c r="E4263" s="120"/>
      <c r="F4263" s="122"/>
      <c r="G4263" s="123"/>
      <c r="H4263" s="123"/>
      <c r="I4263" s="123"/>
      <c r="J4263" s="122"/>
      <c r="K4263" s="827"/>
      <c r="L4263" s="827"/>
    </row>
    <row r="4264" spans="2:12" x14ac:dyDescent="0.25">
      <c r="B4264" s="120"/>
      <c r="C4264" s="121"/>
      <c r="D4264" s="121"/>
      <c r="E4264" s="120"/>
      <c r="F4264" s="122"/>
      <c r="G4264" s="123"/>
      <c r="H4264" s="123"/>
      <c r="I4264" s="123"/>
      <c r="J4264" s="122"/>
      <c r="K4264" s="827"/>
      <c r="L4264" s="827"/>
    </row>
    <row r="4265" spans="2:12" x14ac:dyDescent="0.25">
      <c r="B4265" s="120"/>
      <c r="C4265" s="121"/>
      <c r="D4265" s="121"/>
      <c r="E4265" s="120"/>
      <c r="F4265" s="122"/>
      <c r="G4265" s="123"/>
      <c r="H4265" s="123"/>
      <c r="I4265" s="123"/>
      <c r="J4265" s="122"/>
      <c r="K4265" s="827"/>
      <c r="L4265" s="827"/>
    </row>
    <row r="4266" spans="2:12" x14ac:dyDescent="0.25">
      <c r="B4266" s="120"/>
      <c r="C4266" s="121"/>
      <c r="D4266" s="121"/>
      <c r="E4266" s="120"/>
      <c r="F4266" s="122"/>
      <c r="G4266" s="123"/>
      <c r="H4266" s="123"/>
      <c r="I4266" s="123"/>
      <c r="J4266" s="122"/>
      <c r="K4266" s="827"/>
      <c r="L4266" s="827"/>
    </row>
    <row r="4267" spans="2:12" x14ac:dyDescent="0.25">
      <c r="B4267" s="120"/>
      <c r="C4267" s="121"/>
      <c r="D4267" s="121"/>
      <c r="E4267" s="120"/>
      <c r="F4267" s="122"/>
      <c r="G4267" s="123"/>
      <c r="H4267" s="123"/>
      <c r="I4267" s="123"/>
      <c r="J4267" s="122"/>
      <c r="K4267" s="827"/>
      <c r="L4267" s="827"/>
    </row>
    <row r="4268" spans="2:12" x14ac:dyDescent="0.25">
      <c r="B4268" s="120"/>
      <c r="C4268" s="121"/>
      <c r="D4268" s="121"/>
      <c r="E4268" s="120"/>
      <c r="F4268" s="122"/>
      <c r="G4268" s="123"/>
      <c r="H4268" s="123"/>
      <c r="I4268" s="123"/>
      <c r="J4268" s="122"/>
      <c r="K4268" s="827"/>
      <c r="L4268" s="827"/>
    </row>
    <row r="4269" spans="2:12" x14ac:dyDescent="0.25">
      <c r="B4269" s="120"/>
      <c r="C4269" s="121"/>
      <c r="D4269" s="121"/>
      <c r="E4269" s="120"/>
      <c r="F4269" s="122"/>
      <c r="G4269" s="123"/>
      <c r="H4269" s="123"/>
      <c r="I4269" s="123"/>
      <c r="J4269" s="122"/>
      <c r="K4269" s="827"/>
      <c r="L4269" s="827"/>
    </row>
    <row r="4270" spans="2:12" x14ac:dyDescent="0.25">
      <c r="B4270" s="120"/>
      <c r="C4270" s="121"/>
      <c r="D4270" s="121"/>
      <c r="E4270" s="120"/>
      <c r="F4270" s="122"/>
      <c r="G4270" s="123"/>
      <c r="H4270" s="123"/>
      <c r="I4270" s="123"/>
      <c r="J4270" s="122"/>
      <c r="K4270" s="827"/>
      <c r="L4270" s="827"/>
    </row>
    <row r="4271" spans="2:12" x14ac:dyDescent="0.25">
      <c r="B4271" s="120"/>
      <c r="C4271" s="121"/>
      <c r="D4271" s="121"/>
      <c r="E4271" s="120"/>
      <c r="F4271" s="122"/>
      <c r="G4271" s="123"/>
      <c r="H4271" s="123"/>
      <c r="I4271" s="123"/>
      <c r="J4271" s="122"/>
      <c r="K4271" s="827"/>
      <c r="L4271" s="827"/>
    </row>
    <row r="4272" spans="2:12" x14ac:dyDescent="0.25">
      <c r="B4272" s="120"/>
      <c r="C4272" s="121"/>
      <c r="D4272" s="121"/>
      <c r="E4272" s="120"/>
      <c r="F4272" s="122"/>
      <c r="G4272" s="123"/>
      <c r="H4272" s="123"/>
      <c r="I4272" s="123"/>
      <c r="J4272" s="122"/>
      <c r="K4272" s="827"/>
      <c r="L4272" s="827"/>
    </row>
    <row r="4273" spans="2:12" x14ac:dyDescent="0.25">
      <c r="B4273" s="120"/>
      <c r="C4273" s="121"/>
      <c r="D4273" s="121"/>
      <c r="E4273" s="120"/>
      <c r="F4273" s="122"/>
      <c r="G4273" s="123"/>
      <c r="H4273" s="123"/>
      <c r="I4273" s="123"/>
      <c r="J4273" s="122"/>
      <c r="K4273" s="827"/>
      <c r="L4273" s="827"/>
    </row>
    <row r="4274" spans="2:12" x14ac:dyDescent="0.25">
      <c r="B4274" s="120"/>
      <c r="C4274" s="121"/>
      <c r="D4274" s="121"/>
      <c r="E4274" s="120"/>
      <c r="F4274" s="122"/>
      <c r="G4274" s="123"/>
      <c r="H4274" s="123"/>
      <c r="I4274" s="123"/>
      <c r="J4274" s="122"/>
      <c r="K4274" s="827"/>
      <c r="L4274" s="827"/>
    </row>
    <row r="4275" spans="2:12" x14ac:dyDescent="0.25">
      <c r="B4275" s="120"/>
      <c r="C4275" s="121"/>
      <c r="D4275" s="121"/>
      <c r="E4275" s="120"/>
      <c r="F4275" s="122"/>
      <c r="G4275" s="123"/>
      <c r="H4275" s="123"/>
      <c r="I4275" s="123"/>
      <c r="J4275" s="122"/>
      <c r="K4275" s="827"/>
      <c r="L4275" s="827"/>
    </row>
    <row r="4276" spans="2:12" x14ac:dyDescent="0.25">
      <c r="B4276" s="120"/>
      <c r="C4276" s="121"/>
      <c r="D4276" s="121"/>
      <c r="E4276" s="120"/>
      <c r="F4276" s="122"/>
      <c r="G4276" s="123"/>
      <c r="H4276" s="123"/>
      <c r="I4276" s="123"/>
      <c r="J4276" s="122"/>
      <c r="K4276" s="827"/>
      <c r="L4276" s="827"/>
    </row>
    <row r="4277" spans="2:12" x14ac:dyDescent="0.25">
      <c r="B4277" s="120"/>
      <c r="C4277" s="121"/>
      <c r="D4277" s="121"/>
      <c r="E4277" s="120"/>
      <c r="F4277" s="122"/>
      <c r="G4277" s="123"/>
      <c r="H4277" s="123"/>
      <c r="I4277" s="123"/>
      <c r="J4277" s="122"/>
      <c r="K4277" s="827"/>
      <c r="L4277" s="827"/>
    </row>
    <row r="4278" spans="2:12" x14ac:dyDescent="0.25">
      <c r="B4278" s="120"/>
      <c r="C4278" s="121"/>
      <c r="D4278" s="121"/>
      <c r="E4278" s="120"/>
      <c r="F4278" s="122"/>
      <c r="G4278" s="123"/>
      <c r="H4278" s="123"/>
      <c r="I4278" s="123"/>
      <c r="J4278" s="122"/>
      <c r="K4278" s="827"/>
      <c r="L4278" s="827"/>
    </row>
    <row r="4279" spans="2:12" x14ac:dyDescent="0.25">
      <c r="B4279" s="120"/>
      <c r="C4279" s="121"/>
      <c r="D4279" s="121"/>
      <c r="E4279" s="120"/>
      <c r="F4279" s="122"/>
      <c r="G4279" s="123"/>
      <c r="H4279" s="123"/>
      <c r="I4279" s="123"/>
      <c r="J4279" s="122"/>
      <c r="K4279" s="827"/>
      <c r="L4279" s="827"/>
    </row>
    <row r="4280" spans="2:12" x14ac:dyDescent="0.25">
      <c r="B4280" s="120"/>
      <c r="C4280" s="121"/>
      <c r="D4280" s="121"/>
      <c r="E4280" s="120"/>
      <c r="F4280" s="122"/>
      <c r="G4280" s="123"/>
      <c r="H4280" s="123"/>
      <c r="I4280" s="123"/>
      <c r="J4280" s="122"/>
      <c r="K4280" s="827"/>
      <c r="L4280" s="827"/>
    </row>
    <row r="4281" spans="2:12" x14ac:dyDescent="0.25">
      <c r="B4281" s="120"/>
      <c r="C4281" s="121"/>
      <c r="D4281" s="121"/>
      <c r="E4281" s="120"/>
      <c r="F4281" s="122"/>
      <c r="G4281" s="123"/>
      <c r="H4281" s="123"/>
      <c r="I4281" s="123"/>
      <c r="J4281" s="122"/>
      <c r="K4281" s="827"/>
      <c r="L4281" s="827"/>
    </row>
    <row r="4282" spans="2:12" x14ac:dyDescent="0.25">
      <c r="B4282" s="120"/>
      <c r="C4282" s="121"/>
      <c r="D4282" s="121"/>
      <c r="E4282" s="120"/>
      <c r="F4282" s="122"/>
      <c r="G4282" s="123"/>
      <c r="H4282" s="123"/>
      <c r="I4282" s="123"/>
      <c r="J4282" s="122"/>
      <c r="K4282" s="827"/>
      <c r="L4282" s="827"/>
    </row>
    <row r="4283" spans="2:12" x14ac:dyDescent="0.25">
      <c r="B4283" s="120"/>
      <c r="C4283" s="121"/>
      <c r="D4283" s="121"/>
      <c r="E4283" s="120"/>
      <c r="F4283" s="122"/>
      <c r="G4283" s="123"/>
      <c r="H4283" s="123"/>
      <c r="I4283" s="123"/>
      <c r="J4283" s="122"/>
      <c r="K4283" s="827"/>
      <c r="L4283" s="827"/>
    </row>
    <row r="4284" spans="2:12" x14ac:dyDescent="0.25">
      <c r="B4284" s="120"/>
      <c r="C4284" s="121"/>
      <c r="D4284" s="121"/>
      <c r="E4284" s="120"/>
      <c r="F4284" s="122"/>
      <c r="G4284" s="123"/>
      <c r="H4284" s="123"/>
      <c r="I4284" s="123"/>
      <c r="J4284" s="122"/>
      <c r="K4284" s="827"/>
      <c r="L4284" s="827"/>
    </row>
    <row r="4285" spans="2:12" x14ac:dyDescent="0.25">
      <c r="B4285" s="120"/>
      <c r="C4285" s="121"/>
      <c r="D4285" s="121"/>
      <c r="E4285" s="120"/>
      <c r="F4285" s="122"/>
      <c r="G4285" s="123"/>
      <c r="H4285" s="123"/>
      <c r="I4285" s="123"/>
      <c r="J4285" s="122"/>
      <c r="K4285" s="827"/>
      <c r="L4285" s="827"/>
    </row>
    <row r="4286" spans="2:12" x14ac:dyDescent="0.25">
      <c r="B4286" s="120"/>
      <c r="C4286" s="121"/>
      <c r="D4286" s="121"/>
      <c r="E4286" s="120"/>
      <c r="F4286" s="122"/>
      <c r="G4286" s="123"/>
      <c r="H4286" s="123"/>
      <c r="I4286" s="123"/>
      <c r="J4286" s="122"/>
      <c r="K4286" s="827"/>
      <c r="L4286" s="827"/>
    </row>
    <row r="4287" spans="2:12" x14ac:dyDescent="0.25">
      <c r="B4287" s="120"/>
      <c r="C4287" s="121"/>
      <c r="D4287" s="121"/>
      <c r="E4287" s="120"/>
      <c r="F4287" s="122"/>
      <c r="G4287" s="123"/>
      <c r="H4287" s="123"/>
      <c r="I4287" s="123"/>
      <c r="J4287" s="122"/>
      <c r="K4287" s="827"/>
      <c r="L4287" s="827"/>
    </row>
    <row r="4288" spans="2:12" x14ac:dyDescent="0.25">
      <c r="B4288" s="120"/>
      <c r="C4288" s="121"/>
      <c r="D4288" s="121"/>
      <c r="E4288" s="120"/>
      <c r="F4288" s="122"/>
      <c r="G4288" s="123"/>
      <c r="H4288" s="123"/>
      <c r="I4288" s="123"/>
      <c r="J4288" s="122"/>
      <c r="K4288" s="827"/>
      <c r="L4288" s="827"/>
    </row>
    <row r="4289" spans="2:12" x14ac:dyDescent="0.25">
      <c r="B4289" s="120"/>
      <c r="C4289" s="121"/>
      <c r="D4289" s="121"/>
      <c r="E4289" s="120"/>
      <c r="F4289" s="122"/>
      <c r="G4289" s="123"/>
      <c r="H4289" s="123"/>
      <c r="I4289" s="123"/>
      <c r="J4289" s="122"/>
      <c r="K4289" s="827"/>
      <c r="L4289" s="827"/>
    </row>
    <row r="4290" spans="2:12" x14ac:dyDescent="0.25">
      <c r="B4290" s="120"/>
      <c r="C4290" s="121"/>
      <c r="D4290" s="121"/>
      <c r="E4290" s="120"/>
      <c r="F4290" s="122"/>
      <c r="G4290" s="123"/>
      <c r="H4290" s="123"/>
      <c r="I4290" s="123"/>
      <c r="J4290" s="122"/>
      <c r="K4290" s="827"/>
      <c r="L4290" s="827"/>
    </row>
    <row r="4291" spans="2:12" x14ac:dyDescent="0.25">
      <c r="B4291" s="120"/>
      <c r="C4291" s="121"/>
      <c r="D4291" s="121"/>
      <c r="E4291" s="120"/>
      <c r="F4291" s="122"/>
      <c r="G4291" s="123"/>
      <c r="H4291" s="123"/>
      <c r="I4291" s="123"/>
      <c r="J4291" s="122"/>
      <c r="K4291" s="827"/>
      <c r="L4291" s="827"/>
    </row>
    <row r="4292" spans="2:12" x14ac:dyDescent="0.25">
      <c r="B4292" s="120"/>
      <c r="C4292" s="121"/>
      <c r="D4292" s="121"/>
      <c r="E4292" s="120"/>
      <c r="F4292" s="122"/>
      <c r="G4292" s="123"/>
      <c r="H4292" s="123"/>
      <c r="I4292" s="123"/>
      <c r="J4292" s="122"/>
      <c r="K4292" s="827"/>
      <c r="L4292" s="827"/>
    </row>
    <row r="4293" spans="2:12" x14ac:dyDescent="0.25">
      <c r="B4293" s="120"/>
      <c r="C4293" s="121"/>
      <c r="D4293" s="121"/>
      <c r="E4293" s="120"/>
      <c r="F4293" s="122"/>
      <c r="G4293" s="123"/>
      <c r="H4293" s="123"/>
      <c r="I4293" s="123"/>
      <c r="J4293" s="122"/>
      <c r="K4293" s="827"/>
      <c r="L4293" s="827"/>
    </row>
    <row r="4294" spans="2:12" x14ac:dyDescent="0.25">
      <c r="B4294" s="120"/>
      <c r="C4294" s="121"/>
      <c r="D4294" s="121"/>
      <c r="E4294" s="120"/>
      <c r="F4294" s="122"/>
      <c r="G4294" s="123"/>
      <c r="H4294" s="123"/>
      <c r="I4294" s="123"/>
      <c r="J4294" s="122"/>
      <c r="K4294" s="827"/>
      <c r="L4294" s="827"/>
    </row>
    <row r="4295" spans="2:12" x14ac:dyDescent="0.25">
      <c r="B4295" s="120"/>
      <c r="C4295" s="121"/>
      <c r="D4295" s="121"/>
      <c r="E4295" s="120"/>
      <c r="F4295" s="122"/>
      <c r="G4295" s="123"/>
      <c r="H4295" s="123"/>
      <c r="I4295" s="123"/>
      <c r="J4295" s="122"/>
      <c r="K4295" s="827"/>
      <c r="L4295" s="827"/>
    </row>
    <row r="4296" spans="2:12" x14ac:dyDescent="0.25">
      <c r="B4296" s="120"/>
      <c r="C4296" s="121"/>
      <c r="D4296" s="121"/>
      <c r="E4296" s="120"/>
      <c r="F4296" s="122"/>
      <c r="G4296" s="123"/>
      <c r="H4296" s="123"/>
      <c r="I4296" s="123"/>
      <c r="J4296" s="122"/>
      <c r="K4296" s="827"/>
      <c r="L4296" s="827"/>
    </row>
    <row r="4297" spans="2:12" x14ac:dyDescent="0.25">
      <c r="B4297" s="120"/>
      <c r="C4297" s="121"/>
      <c r="D4297" s="121"/>
      <c r="E4297" s="120"/>
      <c r="F4297" s="122"/>
      <c r="G4297" s="123"/>
      <c r="H4297" s="123"/>
      <c r="I4297" s="123"/>
      <c r="J4297" s="122"/>
      <c r="K4297" s="827"/>
      <c r="L4297" s="827"/>
    </row>
    <row r="4298" spans="2:12" x14ac:dyDescent="0.25">
      <c r="B4298" s="120"/>
      <c r="C4298" s="121"/>
      <c r="D4298" s="121"/>
      <c r="E4298" s="120"/>
      <c r="F4298" s="122"/>
      <c r="G4298" s="123"/>
      <c r="H4298" s="123"/>
      <c r="I4298" s="123"/>
      <c r="J4298" s="122"/>
      <c r="K4298" s="827"/>
      <c r="L4298" s="827"/>
    </row>
    <row r="4299" spans="2:12" x14ac:dyDescent="0.25">
      <c r="B4299" s="120"/>
      <c r="C4299" s="121"/>
      <c r="D4299" s="121"/>
      <c r="E4299" s="120"/>
      <c r="F4299" s="122"/>
      <c r="G4299" s="123"/>
      <c r="H4299" s="123"/>
      <c r="I4299" s="123"/>
      <c r="J4299" s="122"/>
      <c r="K4299" s="827"/>
      <c r="L4299" s="827"/>
    </row>
    <row r="4300" spans="2:12" x14ac:dyDescent="0.25">
      <c r="B4300" s="120"/>
      <c r="C4300" s="121"/>
      <c r="D4300" s="121"/>
      <c r="E4300" s="120"/>
      <c r="F4300" s="122"/>
      <c r="G4300" s="123"/>
      <c r="H4300" s="123"/>
      <c r="I4300" s="123"/>
      <c r="J4300" s="122"/>
      <c r="K4300" s="827"/>
      <c r="L4300" s="827"/>
    </row>
    <row r="4301" spans="2:12" x14ac:dyDescent="0.25">
      <c r="B4301" s="120"/>
      <c r="C4301" s="121"/>
      <c r="D4301" s="121"/>
      <c r="E4301" s="120"/>
      <c r="F4301" s="122"/>
      <c r="G4301" s="123"/>
      <c r="H4301" s="123"/>
      <c r="I4301" s="123"/>
      <c r="J4301" s="122"/>
      <c r="K4301" s="827"/>
      <c r="L4301" s="827"/>
    </row>
    <row r="4302" spans="2:12" x14ac:dyDescent="0.25">
      <c r="B4302" s="120"/>
      <c r="C4302" s="121"/>
      <c r="D4302" s="121"/>
      <c r="E4302" s="120"/>
      <c r="F4302" s="122"/>
      <c r="G4302" s="123"/>
      <c r="H4302" s="123"/>
      <c r="I4302" s="123"/>
      <c r="J4302" s="122"/>
      <c r="K4302" s="827"/>
      <c r="L4302" s="827"/>
    </row>
    <row r="4303" spans="2:12" x14ac:dyDescent="0.25">
      <c r="B4303" s="120"/>
      <c r="C4303" s="121"/>
      <c r="D4303" s="121"/>
      <c r="E4303" s="120"/>
      <c r="F4303" s="122"/>
      <c r="G4303" s="123"/>
      <c r="H4303" s="123"/>
      <c r="I4303" s="123"/>
      <c r="J4303" s="122"/>
      <c r="K4303" s="827"/>
      <c r="L4303" s="827"/>
    </row>
    <row r="4304" spans="2:12" x14ac:dyDescent="0.25">
      <c r="B4304" s="120"/>
      <c r="C4304" s="121"/>
      <c r="D4304" s="121"/>
      <c r="E4304" s="120"/>
      <c r="F4304" s="122"/>
      <c r="G4304" s="123"/>
      <c r="H4304" s="123"/>
      <c r="I4304" s="123"/>
      <c r="J4304" s="122"/>
      <c r="K4304" s="827"/>
      <c r="L4304" s="827"/>
    </row>
    <row r="4305" spans="2:12" x14ac:dyDescent="0.25">
      <c r="B4305" s="120"/>
      <c r="C4305" s="121"/>
      <c r="D4305" s="121"/>
      <c r="E4305" s="120"/>
      <c r="F4305" s="122"/>
      <c r="G4305" s="123"/>
      <c r="H4305" s="123"/>
      <c r="I4305" s="123"/>
      <c r="J4305" s="122"/>
      <c r="K4305" s="827"/>
      <c r="L4305" s="827"/>
    </row>
    <row r="4306" spans="2:12" x14ac:dyDescent="0.25">
      <c r="B4306" s="120"/>
      <c r="C4306" s="121"/>
      <c r="D4306" s="121"/>
      <c r="E4306" s="120"/>
      <c r="F4306" s="122"/>
      <c r="G4306" s="123"/>
      <c r="H4306" s="123"/>
      <c r="I4306" s="123"/>
      <c r="J4306" s="122"/>
      <c r="K4306" s="827"/>
      <c r="L4306" s="827"/>
    </row>
    <row r="4307" spans="2:12" x14ac:dyDescent="0.25">
      <c r="B4307" s="120"/>
      <c r="C4307" s="121"/>
      <c r="D4307" s="121"/>
      <c r="E4307" s="120"/>
      <c r="F4307" s="122"/>
      <c r="G4307" s="123"/>
      <c r="H4307" s="123"/>
      <c r="I4307" s="123"/>
      <c r="J4307" s="122"/>
      <c r="K4307" s="827"/>
      <c r="L4307" s="827"/>
    </row>
    <row r="4308" spans="2:12" x14ac:dyDescent="0.25">
      <c r="B4308" s="120"/>
      <c r="C4308" s="121"/>
      <c r="D4308" s="121"/>
      <c r="E4308" s="120"/>
      <c r="F4308" s="122"/>
      <c r="G4308" s="123"/>
      <c r="H4308" s="123"/>
      <c r="I4308" s="123"/>
      <c r="J4308" s="122"/>
      <c r="K4308" s="827"/>
      <c r="L4308" s="827"/>
    </row>
    <row r="4309" spans="2:12" x14ac:dyDescent="0.25">
      <c r="B4309" s="120"/>
      <c r="C4309" s="121"/>
      <c r="D4309" s="121"/>
      <c r="E4309" s="120"/>
      <c r="F4309" s="122"/>
      <c r="G4309" s="123"/>
      <c r="H4309" s="123"/>
      <c r="I4309" s="123"/>
      <c r="J4309" s="122"/>
      <c r="K4309" s="827"/>
      <c r="L4309" s="827"/>
    </row>
    <row r="4310" spans="2:12" x14ac:dyDescent="0.25">
      <c r="B4310" s="120"/>
      <c r="C4310" s="121"/>
      <c r="D4310" s="121"/>
      <c r="E4310" s="120"/>
      <c r="F4310" s="122"/>
      <c r="G4310" s="123"/>
      <c r="H4310" s="123"/>
      <c r="I4310" s="123"/>
      <c r="J4310" s="122"/>
      <c r="K4310" s="827"/>
      <c r="L4310" s="827"/>
    </row>
    <row r="4311" spans="2:12" x14ac:dyDescent="0.25">
      <c r="B4311" s="120"/>
      <c r="C4311" s="121"/>
      <c r="D4311" s="121"/>
      <c r="E4311" s="120"/>
      <c r="F4311" s="122"/>
      <c r="G4311" s="123"/>
      <c r="H4311" s="123"/>
      <c r="I4311" s="123"/>
      <c r="J4311" s="122"/>
      <c r="K4311" s="827"/>
      <c r="L4311" s="827"/>
    </row>
    <row r="4312" spans="2:12" x14ac:dyDescent="0.25">
      <c r="B4312" s="120"/>
      <c r="C4312" s="121"/>
      <c r="D4312" s="121"/>
      <c r="E4312" s="120"/>
      <c r="F4312" s="122"/>
      <c r="G4312" s="123"/>
      <c r="H4312" s="123"/>
      <c r="I4312" s="123"/>
      <c r="J4312" s="122"/>
      <c r="K4312" s="827"/>
      <c r="L4312" s="827"/>
    </row>
    <row r="4313" spans="2:12" x14ac:dyDescent="0.25">
      <c r="B4313" s="120"/>
      <c r="C4313" s="121"/>
      <c r="D4313" s="121"/>
      <c r="E4313" s="120"/>
      <c r="F4313" s="122"/>
      <c r="G4313" s="123"/>
      <c r="H4313" s="123"/>
      <c r="I4313" s="123"/>
      <c r="J4313" s="122"/>
      <c r="K4313" s="827"/>
      <c r="L4313" s="827"/>
    </row>
    <row r="4314" spans="2:12" x14ac:dyDescent="0.25">
      <c r="B4314" s="120"/>
      <c r="C4314" s="121"/>
      <c r="D4314" s="121"/>
      <c r="E4314" s="120"/>
      <c r="F4314" s="122"/>
      <c r="G4314" s="123"/>
      <c r="H4314" s="123"/>
      <c r="I4314" s="123"/>
      <c r="J4314" s="122"/>
      <c r="K4314" s="827"/>
      <c r="L4314" s="827"/>
    </row>
    <row r="4315" spans="2:12" x14ac:dyDescent="0.25">
      <c r="B4315" s="120"/>
      <c r="C4315" s="121"/>
      <c r="D4315" s="121"/>
      <c r="E4315" s="120"/>
      <c r="F4315" s="122"/>
      <c r="G4315" s="123"/>
      <c r="H4315" s="123"/>
      <c r="I4315" s="123"/>
      <c r="J4315" s="122"/>
      <c r="K4315" s="827"/>
      <c r="L4315" s="827"/>
    </row>
    <row r="4316" spans="2:12" x14ac:dyDescent="0.25">
      <c r="B4316" s="120"/>
      <c r="C4316" s="121"/>
      <c r="D4316" s="121"/>
      <c r="E4316" s="120"/>
      <c r="F4316" s="122"/>
      <c r="G4316" s="123"/>
      <c r="H4316" s="123"/>
      <c r="I4316" s="123"/>
      <c r="J4316" s="122"/>
      <c r="K4316" s="827"/>
      <c r="L4316" s="827"/>
    </row>
    <row r="4317" spans="2:12" x14ac:dyDescent="0.25">
      <c r="B4317" s="120"/>
      <c r="C4317" s="121"/>
      <c r="D4317" s="121"/>
      <c r="E4317" s="120"/>
      <c r="F4317" s="122"/>
      <c r="G4317" s="123"/>
      <c r="H4317" s="123"/>
      <c r="I4317" s="123"/>
      <c r="J4317" s="122"/>
      <c r="K4317" s="827"/>
      <c r="L4317" s="827"/>
    </row>
    <row r="4318" spans="2:12" x14ac:dyDescent="0.25">
      <c r="B4318" s="120"/>
      <c r="C4318" s="121"/>
      <c r="D4318" s="121"/>
      <c r="E4318" s="120"/>
      <c r="F4318" s="122"/>
      <c r="G4318" s="123"/>
      <c r="H4318" s="123"/>
      <c r="I4318" s="123"/>
      <c r="J4318" s="122"/>
      <c r="K4318" s="827"/>
      <c r="L4318" s="827"/>
    </row>
    <row r="4319" spans="2:12" x14ac:dyDescent="0.25">
      <c r="B4319" s="120"/>
      <c r="C4319" s="121"/>
      <c r="D4319" s="121"/>
      <c r="E4319" s="120"/>
      <c r="F4319" s="122"/>
      <c r="G4319" s="123"/>
      <c r="H4319" s="123"/>
      <c r="I4319" s="123"/>
      <c r="J4319" s="122"/>
      <c r="K4319" s="827"/>
      <c r="L4319" s="827"/>
    </row>
    <row r="4320" spans="2:12" x14ac:dyDescent="0.25">
      <c r="B4320" s="120"/>
      <c r="C4320" s="121"/>
      <c r="D4320" s="121"/>
      <c r="E4320" s="120"/>
      <c r="F4320" s="122"/>
      <c r="G4320" s="123"/>
      <c r="H4320" s="123"/>
      <c r="I4320" s="123"/>
      <c r="J4320" s="122"/>
      <c r="K4320" s="827"/>
      <c r="L4320" s="827"/>
    </row>
    <row r="4321" spans="2:12" x14ac:dyDescent="0.25">
      <c r="B4321" s="120"/>
      <c r="C4321" s="121"/>
      <c r="D4321" s="121"/>
      <c r="E4321" s="120"/>
      <c r="F4321" s="122"/>
      <c r="G4321" s="123"/>
      <c r="H4321" s="123"/>
      <c r="I4321" s="123"/>
      <c r="J4321" s="122"/>
      <c r="K4321" s="827"/>
      <c r="L4321" s="827"/>
    </row>
    <row r="4322" spans="2:12" x14ac:dyDescent="0.25">
      <c r="B4322" s="120"/>
      <c r="C4322" s="121"/>
      <c r="D4322" s="121"/>
      <c r="E4322" s="120"/>
      <c r="F4322" s="122"/>
      <c r="G4322" s="123"/>
      <c r="H4322" s="123"/>
      <c r="I4322" s="123"/>
      <c r="J4322" s="122"/>
      <c r="K4322" s="827"/>
      <c r="L4322" s="827"/>
    </row>
    <row r="4323" spans="2:12" x14ac:dyDescent="0.25">
      <c r="B4323" s="120"/>
      <c r="C4323" s="121"/>
      <c r="D4323" s="121"/>
      <c r="E4323" s="120"/>
      <c r="F4323" s="122"/>
      <c r="G4323" s="123"/>
      <c r="H4323" s="123"/>
      <c r="I4323" s="123"/>
      <c r="J4323" s="122"/>
      <c r="K4323" s="827"/>
      <c r="L4323" s="827"/>
    </row>
    <row r="4324" spans="2:12" x14ac:dyDescent="0.25">
      <c r="B4324" s="120"/>
      <c r="C4324" s="121"/>
      <c r="D4324" s="121"/>
      <c r="E4324" s="120"/>
      <c r="F4324" s="122"/>
      <c r="G4324" s="123"/>
      <c r="H4324" s="123"/>
      <c r="I4324" s="123"/>
      <c r="J4324" s="122"/>
      <c r="K4324" s="827"/>
      <c r="L4324" s="827"/>
    </row>
    <row r="4325" spans="2:12" x14ac:dyDescent="0.25">
      <c r="B4325" s="120"/>
      <c r="C4325" s="121"/>
      <c r="D4325" s="121"/>
      <c r="E4325" s="120"/>
      <c r="F4325" s="122"/>
      <c r="G4325" s="123"/>
      <c r="H4325" s="123"/>
      <c r="I4325" s="123"/>
      <c r="J4325" s="122"/>
      <c r="K4325" s="827"/>
      <c r="L4325" s="827"/>
    </row>
    <row r="4326" spans="2:12" x14ac:dyDescent="0.25">
      <c r="B4326" s="120"/>
      <c r="C4326" s="121"/>
      <c r="D4326" s="121"/>
      <c r="E4326" s="120"/>
      <c r="F4326" s="122"/>
      <c r="G4326" s="123"/>
      <c r="H4326" s="123"/>
      <c r="I4326" s="123"/>
      <c r="J4326" s="122"/>
      <c r="K4326" s="827"/>
      <c r="L4326" s="827"/>
    </row>
    <row r="4327" spans="2:12" x14ac:dyDescent="0.25">
      <c r="B4327" s="120"/>
      <c r="C4327" s="121"/>
      <c r="D4327" s="121"/>
      <c r="E4327" s="120"/>
      <c r="F4327" s="122"/>
      <c r="G4327" s="123"/>
      <c r="H4327" s="123"/>
      <c r="I4327" s="123"/>
      <c r="J4327" s="122"/>
      <c r="K4327" s="827"/>
      <c r="L4327" s="827"/>
    </row>
    <row r="4328" spans="2:12" x14ac:dyDescent="0.25">
      <c r="B4328" s="120"/>
      <c r="C4328" s="121"/>
      <c r="D4328" s="121"/>
      <c r="E4328" s="120"/>
      <c r="F4328" s="122"/>
      <c r="G4328" s="123"/>
      <c r="H4328" s="123"/>
      <c r="I4328" s="123"/>
      <c r="J4328" s="122"/>
      <c r="K4328" s="827"/>
      <c r="L4328" s="827"/>
    </row>
    <row r="4329" spans="2:12" x14ac:dyDescent="0.25">
      <c r="B4329" s="120"/>
      <c r="C4329" s="121"/>
      <c r="D4329" s="121"/>
      <c r="E4329" s="120"/>
      <c r="F4329" s="122"/>
      <c r="G4329" s="123"/>
      <c r="H4329" s="123"/>
      <c r="I4329" s="123"/>
      <c r="J4329" s="122"/>
      <c r="K4329" s="827"/>
      <c r="L4329" s="827"/>
    </row>
    <row r="4330" spans="2:12" x14ac:dyDescent="0.25">
      <c r="B4330" s="120"/>
      <c r="C4330" s="121"/>
      <c r="D4330" s="121"/>
      <c r="E4330" s="120"/>
      <c r="F4330" s="122"/>
      <c r="G4330" s="123"/>
      <c r="H4330" s="123"/>
      <c r="I4330" s="123"/>
      <c r="J4330" s="122"/>
      <c r="K4330" s="827"/>
      <c r="L4330" s="827"/>
    </row>
    <row r="4331" spans="2:12" x14ac:dyDescent="0.25">
      <c r="B4331" s="120"/>
      <c r="C4331" s="121"/>
      <c r="D4331" s="121"/>
      <c r="E4331" s="120"/>
      <c r="F4331" s="122"/>
      <c r="G4331" s="123"/>
      <c r="H4331" s="123"/>
      <c r="I4331" s="123"/>
      <c r="J4331" s="122"/>
      <c r="K4331" s="827"/>
      <c r="L4331" s="827"/>
    </row>
    <row r="4332" spans="2:12" x14ac:dyDescent="0.25">
      <c r="B4332" s="120"/>
      <c r="C4332" s="121"/>
      <c r="D4332" s="121"/>
      <c r="E4332" s="120"/>
      <c r="F4332" s="122"/>
      <c r="G4332" s="123"/>
      <c r="H4332" s="123"/>
      <c r="I4332" s="123"/>
      <c r="J4332" s="122"/>
      <c r="K4332" s="827"/>
      <c r="L4332" s="827"/>
    </row>
    <row r="4333" spans="2:12" x14ac:dyDescent="0.25">
      <c r="B4333" s="120"/>
      <c r="C4333" s="121"/>
      <c r="D4333" s="121"/>
      <c r="E4333" s="120"/>
      <c r="F4333" s="122"/>
      <c r="G4333" s="123"/>
      <c r="H4333" s="123"/>
      <c r="I4333" s="123"/>
      <c r="J4333" s="122"/>
      <c r="K4333" s="827"/>
      <c r="L4333" s="827"/>
    </row>
    <row r="4334" spans="2:12" x14ac:dyDescent="0.25">
      <c r="B4334" s="120"/>
      <c r="C4334" s="121"/>
      <c r="D4334" s="121"/>
      <c r="E4334" s="120"/>
      <c r="F4334" s="122"/>
      <c r="G4334" s="123"/>
      <c r="H4334" s="123"/>
      <c r="I4334" s="123"/>
      <c r="J4334" s="122"/>
      <c r="K4334" s="827"/>
      <c r="L4334" s="827"/>
    </row>
    <row r="4335" spans="2:12" x14ac:dyDescent="0.25">
      <c r="B4335" s="120"/>
      <c r="C4335" s="121"/>
      <c r="D4335" s="121"/>
      <c r="E4335" s="120"/>
      <c r="F4335" s="122"/>
      <c r="G4335" s="123"/>
      <c r="H4335" s="123"/>
      <c r="I4335" s="123"/>
      <c r="J4335" s="122"/>
      <c r="K4335" s="827"/>
      <c r="L4335" s="827"/>
    </row>
    <row r="4336" spans="2:12" x14ac:dyDescent="0.25">
      <c r="B4336" s="120"/>
      <c r="C4336" s="121"/>
      <c r="D4336" s="121"/>
      <c r="E4336" s="120"/>
      <c r="F4336" s="122"/>
      <c r="G4336" s="123"/>
      <c r="H4336" s="123"/>
      <c r="I4336" s="123"/>
      <c r="J4336" s="122"/>
      <c r="K4336" s="827"/>
      <c r="L4336" s="827"/>
    </row>
    <row r="4337" spans="2:12" x14ac:dyDescent="0.25">
      <c r="B4337" s="120"/>
      <c r="C4337" s="121"/>
      <c r="D4337" s="121"/>
      <c r="E4337" s="120"/>
      <c r="F4337" s="122"/>
      <c r="G4337" s="123"/>
      <c r="H4337" s="123"/>
      <c r="I4337" s="123"/>
      <c r="J4337" s="122"/>
      <c r="K4337" s="827"/>
      <c r="L4337" s="827"/>
    </row>
    <row r="4338" spans="2:12" x14ac:dyDescent="0.25">
      <c r="B4338" s="120"/>
      <c r="C4338" s="121"/>
      <c r="D4338" s="121"/>
      <c r="E4338" s="120"/>
      <c r="F4338" s="122"/>
      <c r="G4338" s="123"/>
      <c r="H4338" s="123"/>
      <c r="I4338" s="123"/>
      <c r="J4338" s="122"/>
      <c r="K4338" s="827"/>
      <c r="L4338" s="827"/>
    </row>
    <row r="4339" spans="2:12" x14ac:dyDescent="0.25">
      <c r="B4339" s="120"/>
      <c r="C4339" s="121"/>
      <c r="D4339" s="121"/>
      <c r="E4339" s="120"/>
      <c r="F4339" s="122"/>
      <c r="G4339" s="123"/>
      <c r="H4339" s="123"/>
      <c r="I4339" s="123"/>
      <c r="J4339" s="122"/>
      <c r="K4339" s="827"/>
      <c r="L4339" s="827"/>
    </row>
    <row r="4340" spans="2:12" x14ac:dyDescent="0.25">
      <c r="B4340" s="120"/>
      <c r="C4340" s="121"/>
      <c r="D4340" s="121"/>
      <c r="E4340" s="120"/>
      <c r="F4340" s="122"/>
      <c r="G4340" s="123"/>
      <c r="H4340" s="123"/>
      <c r="I4340" s="123"/>
      <c r="J4340" s="122"/>
      <c r="K4340" s="827"/>
      <c r="L4340" s="827"/>
    </row>
    <row r="4341" spans="2:12" x14ac:dyDescent="0.25">
      <c r="B4341" s="120"/>
      <c r="C4341" s="121"/>
      <c r="D4341" s="121"/>
      <c r="E4341" s="120"/>
      <c r="F4341" s="122"/>
      <c r="G4341" s="123"/>
      <c r="H4341" s="123"/>
      <c r="I4341" s="123"/>
      <c r="J4341" s="122"/>
      <c r="K4341" s="827"/>
      <c r="L4341" s="827"/>
    </row>
    <row r="4342" spans="2:12" x14ac:dyDescent="0.25">
      <c r="B4342" s="120"/>
      <c r="C4342" s="121"/>
      <c r="D4342" s="121"/>
      <c r="E4342" s="120"/>
      <c r="F4342" s="122"/>
      <c r="G4342" s="123"/>
      <c r="H4342" s="123"/>
      <c r="I4342" s="123"/>
      <c r="J4342" s="122"/>
      <c r="K4342" s="827"/>
      <c r="L4342" s="827"/>
    </row>
    <row r="4343" spans="2:12" x14ac:dyDescent="0.25">
      <c r="B4343" s="120"/>
      <c r="C4343" s="121"/>
      <c r="D4343" s="121"/>
      <c r="E4343" s="120"/>
      <c r="F4343" s="122"/>
      <c r="G4343" s="123"/>
      <c r="H4343" s="123"/>
      <c r="I4343" s="123"/>
      <c r="J4343" s="122"/>
      <c r="K4343" s="827"/>
      <c r="L4343" s="827"/>
    </row>
    <row r="4344" spans="2:12" x14ac:dyDescent="0.25">
      <c r="B4344" s="120"/>
      <c r="C4344" s="121"/>
      <c r="D4344" s="121"/>
      <c r="E4344" s="120"/>
      <c r="F4344" s="122"/>
      <c r="G4344" s="123"/>
      <c r="H4344" s="123"/>
      <c r="I4344" s="123"/>
      <c r="J4344" s="122"/>
      <c r="K4344" s="827"/>
      <c r="L4344" s="827"/>
    </row>
    <row r="4345" spans="2:12" x14ac:dyDescent="0.25">
      <c r="B4345" s="120"/>
      <c r="C4345" s="121"/>
      <c r="D4345" s="121"/>
      <c r="E4345" s="120"/>
      <c r="F4345" s="122"/>
      <c r="G4345" s="123"/>
      <c r="H4345" s="123"/>
      <c r="I4345" s="123"/>
      <c r="J4345" s="122"/>
      <c r="K4345" s="827"/>
      <c r="L4345" s="827"/>
    </row>
    <row r="4346" spans="2:12" x14ac:dyDescent="0.25">
      <c r="B4346" s="120"/>
      <c r="C4346" s="121"/>
      <c r="D4346" s="121"/>
      <c r="E4346" s="120"/>
      <c r="F4346" s="122"/>
      <c r="G4346" s="123"/>
      <c r="H4346" s="123"/>
      <c r="I4346" s="123"/>
      <c r="J4346" s="122"/>
      <c r="K4346" s="827"/>
      <c r="L4346" s="827"/>
    </row>
    <row r="4347" spans="2:12" x14ac:dyDescent="0.25">
      <c r="B4347" s="120"/>
      <c r="C4347" s="121"/>
      <c r="D4347" s="121"/>
      <c r="E4347" s="120"/>
      <c r="F4347" s="122"/>
      <c r="G4347" s="123"/>
      <c r="H4347" s="123"/>
      <c r="I4347" s="123"/>
      <c r="J4347" s="122"/>
      <c r="K4347" s="827"/>
      <c r="L4347" s="827"/>
    </row>
    <row r="4348" spans="2:12" x14ac:dyDescent="0.25">
      <c r="B4348" s="120"/>
      <c r="C4348" s="121"/>
      <c r="D4348" s="121"/>
      <c r="E4348" s="120"/>
      <c r="F4348" s="122"/>
      <c r="G4348" s="123"/>
      <c r="H4348" s="123"/>
      <c r="I4348" s="123"/>
      <c r="J4348" s="122"/>
      <c r="K4348" s="827"/>
      <c r="L4348" s="827"/>
    </row>
    <row r="4349" spans="2:12" x14ac:dyDescent="0.25">
      <c r="B4349" s="120"/>
      <c r="C4349" s="121"/>
      <c r="D4349" s="121"/>
      <c r="E4349" s="120"/>
      <c r="F4349" s="122"/>
      <c r="G4349" s="123"/>
      <c r="H4349" s="123"/>
      <c r="I4349" s="123"/>
      <c r="J4349" s="122"/>
      <c r="K4349" s="827"/>
      <c r="L4349" s="827"/>
    </row>
    <row r="4350" spans="2:12" x14ac:dyDescent="0.25">
      <c r="B4350" s="120"/>
      <c r="C4350" s="121"/>
      <c r="D4350" s="121"/>
      <c r="E4350" s="120"/>
      <c r="F4350" s="122"/>
      <c r="G4350" s="123"/>
      <c r="H4350" s="123"/>
      <c r="I4350" s="123"/>
      <c r="J4350" s="122"/>
      <c r="K4350" s="827"/>
      <c r="L4350" s="827"/>
    </row>
    <row r="4351" spans="2:12" x14ac:dyDescent="0.25">
      <c r="B4351" s="120"/>
      <c r="C4351" s="121"/>
      <c r="D4351" s="121"/>
      <c r="E4351" s="120"/>
      <c r="F4351" s="122"/>
      <c r="G4351" s="123"/>
      <c r="H4351" s="123"/>
      <c r="I4351" s="123"/>
      <c r="J4351" s="122"/>
      <c r="K4351" s="827"/>
      <c r="L4351" s="827"/>
    </row>
    <row r="4352" spans="2:12" x14ac:dyDescent="0.25">
      <c r="B4352" s="120"/>
      <c r="C4352" s="121"/>
      <c r="D4352" s="121"/>
      <c r="E4352" s="120"/>
      <c r="F4352" s="122"/>
      <c r="G4352" s="123"/>
      <c r="H4352" s="123"/>
      <c r="I4352" s="123"/>
      <c r="J4352" s="122"/>
      <c r="K4352" s="827"/>
      <c r="L4352" s="827"/>
    </row>
    <row r="4353" spans="2:12" x14ac:dyDescent="0.25">
      <c r="B4353" s="120"/>
      <c r="C4353" s="121"/>
      <c r="D4353" s="121"/>
      <c r="E4353" s="120"/>
      <c r="F4353" s="122"/>
      <c r="G4353" s="123"/>
      <c r="H4353" s="123"/>
      <c r="I4353" s="123"/>
      <c r="J4353" s="122"/>
      <c r="K4353" s="827"/>
      <c r="L4353" s="827"/>
    </row>
    <row r="4354" spans="2:12" x14ac:dyDescent="0.25">
      <c r="B4354" s="120"/>
      <c r="C4354" s="121"/>
      <c r="D4354" s="121"/>
      <c r="E4354" s="120"/>
      <c r="F4354" s="122"/>
      <c r="G4354" s="123"/>
      <c r="H4354" s="123"/>
      <c r="I4354" s="123"/>
      <c r="J4354" s="122"/>
      <c r="K4354" s="827"/>
      <c r="L4354" s="827"/>
    </row>
    <row r="4355" spans="2:12" x14ac:dyDescent="0.25">
      <c r="B4355" s="120"/>
      <c r="C4355" s="121"/>
      <c r="D4355" s="121"/>
      <c r="E4355" s="120"/>
      <c r="F4355" s="122"/>
      <c r="G4355" s="123"/>
      <c r="H4355" s="123"/>
      <c r="I4355" s="123"/>
      <c r="J4355" s="122"/>
      <c r="K4355" s="827"/>
      <c r="L4355" s="827"/>
    </row>
    <row r="4356" spans="2:12" x14ac:dyDescent="0.25">
      <c r="B4356" s="120"/>
      <c r="C4356" s="121"/>
      <c r="D4356" s="121"/>
      <c r="E4356" s="120"/>
      <c r="F4356" s="122"/>
      <c r="G4356" s="123"/>
      <c r="H4356" s="123"/>
      <c r="I4356" s="123"/>
      <c r="J4356" s="122"/>
      <c r="K4356" s="827"/>
      <c r="L4356" s="827"/>
    </row>
    <row r="4357" spans="2:12" x14ac:dyDescent="0.25">
      <c r="B4357" s="120"/>
      <c r="C4357" s="121"/>
      <c r="D4357" s="121"/>
      <c r="E4357" s="120"/>
      <c r="F4357" s="122"/>
      <c r="G4357" s="123"/>
      <c r="H4357" s="123"/>
      <c r="I4357" s="123"/>
      <c r="J4357" s="122"/>
      <c r="K4357" s="827"/>
      <c r="L4357" s="827"/>
    </row>
    <row r="4358" spans="2:12" x14ac:dyDescent="0.25">
      <c r="B4358" s="120"/>
      <c r="C4358" s="121"/>
      <c r="D4358" s="121"/>
      <c r="E4358" s="120"/>
      <c r="F4358" s="122"/>
      <c r="G4358" s="123"/>
      <c r="H4358" s="123"/>
      <c r="I4358" s="123"/>
      <c r="J4358" s="122"/>
      <c r="K4358" s="827"/>
      <c r="L4358" s="827"/>
    </row>
    <row r="4359" spans="2:12" x14ac:dyDescent="0.25">
      <c r="B4359" s="120"/>
      <c r="C4359" s="121"/>
      <c r="D4359" s="121"/>
      <c r="E4359" s="120"/>
      <c r="F4359" s="122"/>
      <c r="G4359" s="123"/>
      <c r="H4359" s="123"/>
      <c r="I4359" s="123"/>
      <c r="J4359" s="122"/>
      <c r="K4359" s="827"/>
      <c r="L4359" s="827"/>
    </row>
    <row r="4360" spans="2:12" x14ac:dyDescent="0.25">
      <c r="B4360" s="120"/>
      <c r="C4360" s="121"/>
      <c r="D4360" s="121"/>
      <c r="E4360" s="120"/>
      <c r="F4360" s="122"/>
      <c r="G4360" s="123"/>
      <c r="H4360" s="123"/>
      <c r="I4360" s="123"/>
      <c r="J4360" s="122"/>
      <c r="K4360" s="827"/>
      <c r="L4360" s="827"/>
    </row>
    <row r="4361" spans="2:12" x14ac:dyDescent="0.25">
      <c r="B4361" s="120"/>
      <c r="C4361" s="121"/>
      <c r="D4361" s="121"/>
      <c r="E4361" s="120"/>
      <c r="F4361" s="122"/>
      <c r="G4361" s="123"/>
      <c r="H4361" s="123"/>
      <c r="I4361" s="123"/>
      <c r="J4361" s="122"/>
      <c r="K4361" s="827"/>
      <c r="L4361" s="827"/>
    </row>
    <row r="4362" spans="2:12" x14ac:dyDescent="0.25">
      <c r="B4362" s="120"/>
      <c r="C4362" s="121"/>
      <c r="D4362" s="121"/>
      <c r="E4362" s="120"/>
      <c r="F4362" s="122"/>
      <c r="G4362" s="123"/>
      <c r="H4362" s="123"/>
      <c r="I4362" s="123"/>
      <c r="J4362" s="122"/>
      <c r="K4362" s="827"/>
      <c r="L4362" s="827"/>
    </row>
    <row r="4363" spans="2:12" x14ac:dyDescent="0.25">
      <c r="B4363" s="120"/>
      <c r="C4363" s="121"/>
      <c r="D4363" s="121"/>
      <c r="E4363" s="120"/>
      <c r="F4363" s="122"/>
      <c r="G4363" s="123"/>
      <c r="H4363" s="123"/>
      <c r="I4363" s="123"/>
      <c r="J4363" s="122"/>
      <c r="K4363" s="827"/>
      <c r="L4363" s="827"/>
    </row>
    <row r="4364" spans="2:12" x14ac:dyDescent="0.25">
      <c r="B4364" s="120"/>
      <c r="C4364" s="121"/>
      <c r="D4364" s="121"/>
      <c r="E4364" s="120"/>
      <c r="F4364" s="122"/>
      <c r="G4364" s="123"/>
      <c r="H4364" s="123"/>
      <c r="I4364" s="123"/>
      <c r="J4364" s="122"/>
      <c r="K4364" s="827"/>
      <c r="L4364" s="827"/>
    </row>
    <row r="4365" spans="2:12" x14ac:dyDescent="0.25">
      <c r="B4365" s="120"/>
      <c r="C4365" s="121"/>
      <c r="D4365" s="121"/>
      <c r="E4365" s="120"/>
      <c r="F4365" s="122"/>
      <c r="G4365" s="123"/>
      <c r="H4365" s="123"/>
      <c r="I4365" s="123"/>
      <c r="J4365" s="122"/>
      <c r="K4365" s="827"/>
      <c r="L4365" s="827"/>
    </row>
    <row r="4366" spans="2:12" x14ac:dyDescent="0.25">
      <c r="B4366" s="120"/>
      <c r="C4366" s="121"/>
      <c r="D4366" s="121"/>
      <c r="E4366" s="120"/>
      <c r="F4366" s="122"/>
      <c r="G4366" s="123"/>
      <c r="H4366" s="123"/>
      <c r="I4366" s="123"/>
      <c r="J4366" s="122"/>
      <c r="K4366" s="827"/>
      <c r="L4366" s="827"/>
    </row>
    <row r="4367" spans="2:12" x14ac:dyDescent="0.25">
      <c r="B4367" s="120"/>
      <c r="C4367" s="121"/>
      <c r="D4367" s="121"/>
      <c r="E4367" s="120"/>
      <c r="F4367" s="122"/>
      <c r="G4367" s="123"/>
      <c r="H4367" s="123"/>
      <c r="I4367" s="123"/>
      <c r="J4367" s="122"/>
      <c r="K4367" s="827"/>
      <c r="L4367" s="827"/>
    </row>
    <row r="4368" spans="2:12" x14ac:dyDescent="0.25">
      <c r="B4368" s="120"/>
      <c r="C4368" s="121"/>
      <c r="D4368" s="121"/>
      <c r="E4368" s="120"/>
      <c r="F4368" s="122"/>
      <c r="G4368" s="123"/>
      <c r="H4368" s="123"/>
      <c r="I4368" s="123"/>
      <c r="J4368" s="122"/>
      <c r="K4368" s="827"/>
      <c r="L4368" s="827"/>
    </row>
    <row r="4369" spans="2:12" x14ac:dyDescent="0.25">
      <c r="B4369" s="120"/>
      <c r="C4369" s="121"/>
      <c r="D4369" s="121"/>
      <c r="E4369" s="120"/>
      <c r="F4369" s="122"/>
      <c r="G4369" s="123"/>
      <c r="H4369" s="123"/>
      <c r="I4369" s="123"/>
      <c r="J4369" s="122"/>
      <c r="K4369" s="827"/>
      <c r="L4369" s="827"/>
    </row>
    <row r="4370" spans="2:12" x14ac:dyDescent="0.25">
      <c r="B4370" s="120"/>
      <c r="C4370" s="121"/>
      <c r="D4370" s="121"/>
      <c r="E4370" s="120"/>
      <c r="F4370" s="122"/>
      <c r="G4370" s="123"/>
      <c r="H4370" s="123"/>
      <c r="I4370" s="123"/>
      <c r="J4370" s="122"/>
      <c r="K4370" s="827"/>
      <c r="L4370" s="827"/>
    </row>
    <row r="4371" spans="2:12" x14ac:dyDescent="0.25">
      <c r="B4371" s="120"/>
      <c r="C4371" s="121"/>
      <c r="D4371" s="121"/>
      <c r="E4371" s="120"/>
      <c r="F4371" s="122"/>
      <c r="G4371" s="123"/>
      <c r="H4371" s="123"/>
      <c r="I4371" s="123"/>
      <c r="J4371" s="122"/>
      <c r="K4371" s="827"/>
      <c r="L4371" s="827"/>
    </row>
    <row r="4372" spans="2:12" x14ac:dyDescent="0.25">
      <c r="B4372" s="120"/>
      <c r="C4372" s="121"/>
      <c r="D4372" s="121"/>
      <c r="E4372" s="120"/>
      <c r="F4372" s="122"/>
      <c r="G4372" s="123"/>
      <c r="H4372" s="123"/>
      <c r="I4372" s="123"/>
      <c r="J4372" s="122"/>
      <c r="K4372" s="827"/>
      <c r="L4372" s="827"/>
    </row>
    <row r="4373" spans="2:12" x14ac:dyDescent="0.25">
      <c r="B4373" s="120"/>
      <c r="C4373" s="121"/>
      <c r="D4373" s="121"/>
      <c r="E4373" s="120"/>
      <c r="F4373" s="122"/>
      <c r="G4373" s="123"/>
      <c r="H4373" s="123"/>
      <c r="I4373" s="123"/>
      <c r="J4373" s="122"/>
      <c r="K4373" s="827"/>
      <c r="L4373" s="827"/>
    </row>
    <row r="4374" spans="2:12" x14ac:dyDescent="0.25">
      <c r="B4374" s="120"/>
      <c r="C4374" s="121"/>
      <c r="D4374" s="121"/>
      <c r="E4374" s="120"/>
      <c r="F4374" s="122"/>
      <c r="G4374" s="123"/>
      <c r="H4374" s="123"/>
      <c r="I4374" s="123"/>
      <c r="J4374" s="122"/>
      <c r="K4374" s="827"/>
      <c r="L4374" s="827"/>
    </row>
    <row r="4375" spans="2:12" x14ac:dyDescent="0.25">
      <c r="B4375" s="120"/>
      <c r="C4375" s="121"/>
      <c r="D4375" s="121"/>
      <c r="E4375" s="120"/>
      <c r="F4375" s="122"/>
      <c r="G4375" s="123"/>
      <c r="H4375" s="123"/>
      <c r="I4375" s="123"/>
      <c r="J4375" s="122"/>
      <c r="K4375" s="827"/>
      <c r="L4375" s="827"/>
    </row>
    <row r="4376" spans="2:12" x14ac:dyDescent="0.25">
      <c r="B4376" s="120"/>
      <c r="C4376" s="121"/>
      <c r="D4376" s="121"/>
      <c r="E4376" s="120"/>
      <c r="F4376" s="122"/>
      <c r="G4376" s="123"/>
      <c r="H4376" s="123"/>
      <c r="I4376" s="123"/>
      <c r="J4376" s="122"/>
      <c r="K4376" s="827"/>
      <c r="L4376" s="827"/>
    </row>
    <row r="4377" spans="2:12" x14ac:dyDescent="0.25">
      <c r="B4377" s="120"/>
      <c r="C4377" s="121"/>
      <c r="D4377" s="121"/>
      <c r="E4377" s="120"/>
      <c r="F4377" s="122"/>
      <c r="G4377" s="123"/>
      <c r="H4377" s="123"/>
      <c r="I4377" s="123"/>
      <c r="J4377" s="122"/>
      <c r="K4377" s="827"/>
      <c r="L4377" s="827"/>
    </row>
    <row r="4378" spans="2:12" x14ac:dyDescent="0.25">
      <c r="B4378" s="120"/>
      <c r="C4378" s="121"/>
      <c r="D4378" s="121"/>
      <c r="E4378" s="120"/>
      <c r="F4378" s="122"/>
      <c r="G4378" s="123"/>
      <c r="H4378" s="123"/>
      <c r="I4378" s="123"/>
      <c r="J4378" s="122"/>
      <c r="K4378" s="827"/>
      <c r="L4378" s="827"/>
    </row>
    <row r="4379" spans="2:12" x14ac:dyDescent="0.25">
      <c r="B4379" s="120"/>
      <c r="C4379" s="121"/>
      <c r="D4379" s="121"/>
      <c r="E4379" s="120"/>
      <c r="F4379" s="122"/>
      <c r="G4379" s="123"/>
      <c r="H4379" s="123"/>
      <c r="I4379" s="123"/>
      <c r="J4379" s="122"/>
      <c r="K4379" s="827"/>
      <c r="L4379" s="827"/>
    </row>
    <row r="4380" spans="2:12" x14ac:dyDescent="0.25">
      <c r="B4380" s="120"/>
      <c r="C4380" s="121"/>
      <c r="D4380" s="121"/>
      <c r="E4380" s="120"/>
      <c r="F4380" s="122"/>
      <c r="G4380" s="123"/>
      <c r="H4380" s="123"/>
      <c r="I4380" s="123"/>
      <c r="J4380" s="122"/>
      <c r="K4380" s="827"/>
      <c r="L4380" s="827"/>
    </row>
    <row r="4381" spans="2:12" x14ac:dyDescent="0.25">
      <c r="B4381" s="120"/>
      <c r="C4381" s="121"/>
      <c r="D4381" s="121"/>
      <c r="E4381" s="120"/>
      <c r="F4381" s="122"/>
      <c r="G4381" s="123"/>
      <c r="H4381" s="123"/>
      <c r="I4381" s="123"/>
      <c r="J4381" s="122"/>
      <c r="K4381" s="827"/>
      <c r="L4381" s="827"/>
    </row>
    <row r="4382" spans="2:12" x14ac:dyDescent="0.25">
      <c r="B4382" s="120"/>
      <c r="C4382" s="121"/>
      <c r="D4382" s="121"/>
      <c r="E4382" s="120"/>
      <c r="F4382" s="122"/>
      <c r="G4382" s="123"/>
      <c r="H4382" s="123"/>
      <c r="I4382" s="123"/>
      <c r="J4382" s="122"/>
      <c r="K4382" s="827"/>
      <c r="L4382" s="827"/>
    </row>
    <row r="4383" spans="2:12" x14ac:dyDescent="0.25">
      <c r="B4383" s="120"/>
      <c r="C4383" s="121"/>
      <c r="D4383" s="121"/>
      <c r="E4383" s="120"/>
      <c r="F4383" s="122"/>
      <c r="G4383" s="123"/>
      <c r="H4383" s="123"/>
      <c r="I4383" s="123"/>
      <c r="J4383" s="122"/>
      <c r="K4383" s="827"/>
      <c r="L4383" s="827"/>
    </row>
    <row r="4384" spans="2:12" x14ac:dyDescent="0.25">
      <c r="B4384" s="120"/>
      <c r="C4384" s="121"/>
      <c r="D4384" s="121"/>
      <c r="E4384" s="120"/>
      <c r="F4384" s="122"/>
      <c r="G4384" s="123"/>
      <c r="H4384" s="123"/>
      <c r="I4384" s="123"/>
      <c r="J4384" s="122"/>
      <c r="K4384" s="827"/>
      <c r="L4384" s="827"/>
    </row>
    <row r="4385" spans="2:12" x14ac:dyDescent="0.25">
      <c r="B4385" s="120"/>
      <c r="C4385" s="121"/>
      <c r="D4385" s="121"/>
      <c r="E4385" s="120"/>
      <c r="F4385" s="122"/>
      <c r="G4385" s="123"/>
      <c r="H4385" s="123"/>
      <c r="I4385" s="123"/>
      <c r="J4385" s="122"/>
      <c r="K4385" s="827"/>
      <c r="L4385" s="827"/>
    </row>
    <row r="4386" spans="2:12" x14ac:dyDescent="0.25">
      <c r="B4386" s="120"/>
      <c r="C4386" s="121"/>
      <c r="D4386" s="121"/>
      <c r="E4386" s="120"/>
      <c r="F4386" s="122"/>
      <c r="G4386" s="123"/>
      <c r="H4386" s="123"/>
      <c r="I4386" s="123"/>
      <c r="J4386" s="122"/>
      <c r="K4386" s="827"/>
      <c r="L4386" s="827"/>
    </row>
    <row r="4387" spans="2:12" x14ac:dyDescent="0.25">
      <c r="B4387" s="120"/>
      <c r="C4387" s="121"/>
      <c r="D4387" s="121"/>
      <c r="E4387" s="120"/>
      <c r="F4387" s="122"/>
      <c r="G4387" s="123"/>
      <c r="H4387" s="123"/>
      <c r="I4387" s="123"/>
      <c r="J4387" s="122"/>
      <c r="K4387" s="827"/>
      <c r="L4387" s="827"/>
    </row>
    <row r="4388" spans="2:12" x14ac:dyDescent="0.25">
      <c r="B4388" s="120"/>
      <c r="C4388" s="121"/>
      <c r="D4388" s="121"/>
      <c r="E4388" s="120"/>
      <c r="F4388" s="122"/>
      <c r="G4388" s="123"/>
      <c r="H4388" s="123"/>
      <c r="I4388" s="123"/>
      <c r="J4388" s="122"/>
      <c r="K4388" s="827"/>
      <c r="L4388" s="827"/>
    </row>
    <row r="4389" spans="2:12" x14ac:dyDescent="0.25">
      <c r="B4389" s="120"/>
      <c r="C4389" s="121"/>
      <c r="D4389" s="121"/>
      <c r="E4389" s="120"/>
      <c r="F4389" s="122"/>
      <c r="G4389" s="123"/>
      <c r="H4389" s="123"/>
      <c r="I4389" s="123"/>
      <c r="J4389" s="122"/>
      <c r="K4389" s="827"/>
      <c r="L4389" s="827"/>
    </row>
    <row r="4390" spans="2:12" x14ac:dyDescent="0.25">
      <c r="B4390" s="120"/>
      <c r="C4390" s="121"/>
      <c r="D4390" s="121"/>
      <c r="E4390" s="120"/>
      <c r="F4390" s="122"/>
      <c r="G4390" s="123"/>
      <c r="H4390" s="123"/>
      <c r="I4390" s="123"/>
      <c r="J4390" s="122"/>
      <c r="K4390" s="827"/>
      <c r="L4390" s="827"/>
    </row>
    <row r="4391" spans="2:12" x14ac:dyDescent="0.25">
      <c r="B4391" s="120"/>
      <c r="C4391" s="121"/>
      <c r="D4391" s="121"/>
      <c r="E4391" s="120"/>
      <c r="F4391" s="122"/>
      <c r="G4391" s="123"/>
      <c r="H4391" s="123"/>
      <c r="I4391" s="123"/>
      <c r="J4391" s="122"/>
      <c r="K4391" s="827"/>
      <c r="L4391" s="827"/>
    </row>
    <row r="4392" spans="2:12" x14ac:dyDescent="0.25">
      <c r="B4392" s="120"/>
      <c r="C4392" s="121"/>
      <c r="D4392" s="121"/>
      <c r="E4392" s="120"/>
      <c r="F4392" s="122"/>
      <c r="G4392" s="123"/>
      <c r="H4392" s="123"/>
      <c r="I4392" s="123"/>
      <c r="J4392" s="122"/>
      <c r="K4392" s="827"/>
      <c r="L4392" s="827"/>
    </row>
    <row r="4393" spans="2:12" x14ac:dyDescent="0.25">
      <c r="B4393" s="120"/>
      <c r="C4393" s="121"/>
      <c r="D4393" s="121"/>
      <c r="E4393" s="120"/>
      <c r="F4393" s="122"/>
      <c r="G4393" s="123"/>
      <c r="H4393" s="123"/>
      <c r="I4393" s="123"/>
      <c r="J4393" s="122"/>
      <c r="K4393" s="827"/>
      <c r="L4393" s="827"/>
    </row>
    <row r="4394" spans="2:12" x14ac:dyDescent="0.25">
      <c r="B4394" s="120"/>
      <c r="C4394" s="121"/>
      <c r="D4394" s="121"/>
      <c r="E4394" s="120"/>
      <c r="F4394" s="122"/>
      <c r="G4394" s="123"/>
      <c r="H4394" s="123"/>
      <c r="I4394" s="123"/>
      <c r="J4394" s="122"/>
      <c r="K4394" s="827"/>
      <c r="L4394" s="827"/>
    </row>
    <row r="4395" spans="2:12" x14ac:dyDescent="0.25">
      <c r="B4395" s="120"/>
      <c r="C4395" s="121"/>
      <c r="D4395" s="121"/>
      <c r="E4395" s="120"/>
      <c r="F4395" s="122"/>
      <c r="G4395" s="123"/>
      <c r="H4395" s="123"/>
      <c r="I4395" s="123"/>
      <c r="J4395" s="122"/>
      <c r="K4395" s="827"/>
      <c r="L4395" s="827"/>
    </row>
    <row r="4396" spans="2:12" x14ac:dyDescent="0.25">
      <c r="B4396" s="120"/>
      <c r="C4396" s="121"/>
      <c r="D4396" s="121"/>
      <c r="E4396" s="120"/>
      <c r="F4396" s="122"/>
      <c r="G4396" s="123"/>
      <c r="H4396" s="123"/>
      <c r="I4396" s="123"/>
      <c r="J4396" s="122"/>
      <c r="K4396" s="827"/>
      <c r="L4396" s="827"/>
    </row>
    <row r="4397" spans="2:12" x14ac:dyDescent="0.25">
      <c r="B4397" s="120"/>
      <c r="C4397" s="121"/>
      <c r="D4397" s="121"/>
      <c r="E4397" s="120"/>
      <c r="F4397" s="122"/>
      <c r="G4397" s="123"/>
      <c r="H4397" s="123"/>
      <c r="I4397" s="123"/>
      <c r="J4397" s="122"/>
      <c r="K4397" s="827"/>
      <c r="L4397" s="827"/>
    </row>
    <row r="4398" spans="2:12" x14ac:dyDescent="0.25">
      <c r="B4398" s="120"/>
      <c r="C4398" s="121"/>
      <c r="D4398" s="121"/>
      <c r="E4398" s="120"/>
      <c r="F4398" s="122"/>
      <c r="G4398" s="123"/>
      <c r="H4398" s="123"/>
      <c r="I4398" s="123"/>
      <c r="J4398" s="122"/>
      <c r="K4398" s="827"/>
      <c r="L4398" s="827"/>
    </row>
    <row r="4399" spans="2:12" x14ac:dyDescent="0.25">
      <c r="B4399" s="120"/>
      <c r="C4399" s="121"/>
      <c r="D4399" s="121"/>
      <c r="E4399" s="120"/>
      <c r="F4399" s="122"/>
      <c r="G4399" s="123"/>
      <c r="H4399" s="123"/>
      <c r="I4399" s="123"/>
      <c r="J4399" s="122"/>
      <c r="K4399" s="827"/>
      <c r="L4399" s="827"/>
    </row>
    <row r="4400" spans="2:12" x14ac:dyDescent="0.25">
      <c r="B4400" s="120"/>
      <c r="C4400" s="121"/>
      <c r="D4400" s="121"/>
      <c r="E4400" s="120"/>
      <c r="F4400" s="122"/>
      <c r="G4400" s="123"/>
      <c r="H4400" s="123"/>
      <c r="I4400" s="123"/>
      <c r="J4400" s="122"/>
      <c r="K4400" s="827"/>
      <c r="L4400" s="827"/>
    </row>
    <row r="4401" spans="2:12" x14ac:dyDescent="0.25">
      <c r="B4401" s="120"/>
      <c r="C4401" s="121"/>
      <c r="D4401" s="121"/>
      <c r="E4401" s="120"/>
      <c r="F4401" s="122"/>
      <c r="G4401" s="123"/>
      <c r="H4401" s="123"/>
      <c r="I4401" s="123"/>
      <c r="J4401" s="122"/>
      <c r="K4401" s="827"/>
      <c r="L4401" s="827"/>
    </row>
    <row r="4402" spans="2:12" x14ac:dyDescent="0.25">
      <c r="B4402" s="120"/>
      <c r="C4402" s="121"/>
      <c r="D4402" s="121"/>
      <c r="E4402" s="120"/>
      <c r="F4402" s="122"/>
      <c r="G4402" s="123"/>
      <c r="H4402" s="123"/>
      <c r="I4402" s="123"/>
      <c r="J4402" s="122"/>
      <c r="K4402" s="827"/>
      <c r="L4402" s="827"/>
    </row>
    <row r="4403" spans="2:12" x14ac:dyDescent="0.25">
      <c r="B4403" s="120"/>
      <c r="C4403" s="121"/>
      <c r="D4403" s="121"/>
      <c r="E4403" s="120"/>
      <c r="F4403" s="122"/>
      <c r="G4403" s="123"/>
      <c r="H4403" s="123"/>
      <c r="I4403" s="123"/>
      <c r="J4403" s="122"/>
      <c r="K4403" s="827"/>
      <c r="L4403" s="827"/>
    </row>
    <row r="4404" spans="2:12" x14ac:dyDescent="0.25">
      <c r="B4404" s="120"/>
      <c r="C4404" s="121"/>
      <c r="D4404" s="121"/>
      <c r="E4404" s="120"/>
      <c r="F4404" s="122"/>
      <c r="G4404" s="123"/>
      <c r="H4404" s="123"/>
      <c r="I4404" s="123"/>
      <c r="J4404" s="122"/>
      <c r="K4404" s="827"/>
      <c r="L4404" s="827"/>
    </row>
    <row r="4405" spans="2:12" x14ac:dyDescent="0.25">
      <c r="B4405" s="120"/>
      <c r="C4405" s="121"/>
      <c r="D4405" s="121"/>
      <c r="E4405" s="120"/>
      <c r="F4405" s="122"/>
      <c r="G4405" s="123"/>
      <c r="H4405" s="123"/>
      <c r="I4405" s="123"/>
      <c r="J4405" s="122"/>
      <c r="K4405" s="827"/>
      <c r="L4405" s="827"/>
    </row>
    <row r="4406" spans="2:12" x14ac:dyDescent="0.25">
      <c r="B4406" s="120"/>
      <c r="C4406" s="121"/>
      <c r="D4406" s="121"/>
      <c r="E4406" s="120"/>
      <c r="F4406" s="122"/>
      <c r="G4406" s="123"/>
      <c r="H4406" s="123"/>
      <c r="I4406" s="123"/>
      <c r="J4406" s="122"/>
      <c r="K4406" s="827"/>
      <c r="L4406" s="827"/>
    </row>
    <row r="4407" spans="2:12" x14ac:dyDescent="0.25">
      <c r="B4407" s="120"/>
      <c r="C4407" s="121"/>
      <c r="D4407" s="121"/>
      <c r="E4407" s="120"/>
      <c r="F4407" s="122"/>
      <c r="G4407" s="123"/>
      <c r="H4407" s="123"/>
      <c r="I4407" s="123"/>
      <c r="J4407" s="122"/>
      <c r="K4407" s="827"/>
      <c r="L4407" s="827"/>
    </row>
    <row r="4408" spans="2:12" x14ac:dyDescent="0.25">
      <c r="B4408" s="120"/>
      <c r="C4408" s="121"/>
      <c r="D4408" s="121"/>
      <c r="E4408" s="120"/>
      <c r="F4408" s="122"/>
      <c r="G4408" s="123"/>
      <c r="H4408" s="123"/>
      <c r="I4408" s="123"/>
      <c r="J4408" s="122"/>
      <c r="K4408" s="827"/>
      <c r="L4408" s="827"/>
    </row>
    <row r="4409" spans="2:12" x14ac:dyDescent="0.25">
      <c r="B4409" s="120"/>
      <c r="C4409" s="121"/>
      <c r="D4409" s="121"/>
      <c r="E4409" s="120"/>
      <c r="F4409" s="122"/>
      <c r="G4409" s="123"/>
      <c r="H4409" s="123"/>
      <c r="I4409" s="123"/>
      <c r="J4409" s="122"/>
      <c r="K4409" s="827"/>
      <c r="L4409" s="827"/>
    </row>
    <row r="4410" spans="2:12" x14ac:dyDescent="0.25">
      <c r="B4410" s="120"/>
      <c r="C4410" s="121"/>
      <c r="D4410" s="121"/>
      <c r="E4410" s="120"/>
      <c r="F4410" s="122"/>
      <c r="G4410" s="123"/>
      <c r="H4410" s="123"/>
      <c r="I4410" s="123"/>
      <c r="J4410" s="122"/>
      <c r="K4410" s="827"/>
      <c r="L4410" s="827"/>
    </row>
    <row r="4411" spans="2:12" x14ac:dyDescent="0.25">
      <c r="B4411" s="120"/>
      <c r="C4411" s="121"/>
      <c r="D4411" s="121"/>
      <c r="E4411" s="120"/>
      <c r="F4411" s="122"/>
      <c r="G4411" s="123"/>
      <c r="H4411" s="123"/>
      <c r="I4411" s="123"/>
      <c r="J4411" s="122"/>
      <c r="K4411" s="827"/>
      <c r="L4411" s="827"/>
    </row>
    <row r="4412" spans="2:12" x14ac:dyDescent="0.25">
      <c r="B4412" s="120"/>
      <c r="C4412" s="121"/>
      <c r="D4412" s="121"/>
      <c r="E4412" s="120"/>
      <c r="F4412" s="122"/>
      <c r="G4412" s="123"/>
      <c r="H4412" s="123"/>
      <c r="I4412" s="123"/>
      <c r="J4412" s="122"/>
      <c r="K4412" s="827"/>
      <c r="L4412" s="827"/>
    </row>
    <row r="4413" spans="2:12" x14ac:dyDescent="0.25">
      <c r="B4413" s="120"/>
      <c r="C4413" s="121"/>
      <c r="D4413" s="121"/>
      <c r="E4413" s="120"/>
      <c r="F4413" s="122"/>
      <c r="G4413" s="123"/>
      <c r="H4413" s="123"/>
      <c r="I4413" s="123"/>
      <c r="J4413" s="122"/>
      <c r="K4413" s="827"/>
      <c r="L4413" s="827"/>
    </row>
    <row r="4414" spans="2:12" x14ac:dyDescent="0.25">
      <c r="B4414" s="120"/>
      <c r="C4414" s="121"/>
      <c r="D4414" s="121"/>
      <c r="E4414" s="120"/>
      <c r="F4414" s="122"/>
      <c r="G4414" s="123"/>
      <c r="H4414" s="123"/>
      <c r="I4414" s="123"/>
      <c r="J4414" s="122"/>
      <c r="K4414" s="827"/>
      <c r="L4414" s="827"/>
    </row>
    <row r="4415" spans="2:12" x14ac:dyDescent="0.25">
      <c r="B4415" s="120"/>
      <c r="C4415" s="121"/>
      <c r="D4415" s="121"/>
      <c r="E4415" s="120"/>
      <c r="F4415" s="122"/>
      <c r="G4415" s="123"/>
      <c r="H4415" s="123"/>
      <c r="I4415" s="123"/>
      <c r="J4415" s="122"/>
      <c r="K4415" s="827"/>
      <c r="L4415" s="827"/>
    </row>
    <row r="4416" spans="2:12" x14ac:dyDescent="0.25">
      <c r="B4416" s="120"/>
      <c r="C4416" s="121"/>
      <c r="D4416" s="121"/>
      <c r="E4416" s="120"/>
      <c r="F4416" s="122"/>
      <c r="G4416" s="123"/>
      <c r="H4416" s="123"/>
      <c r="I4416" s="123"/>
      <c r="J4416" s="122"/>
      <c r="K4416" s="827"/>
      <c r="L4416" s="827"/>
    </row>
    <row r="4417" spans="2:12" x14ac:dyDescent="0.25">
      <c r="B4417" s="120"/>
      <c r="C4417" s="121"/>
      <c r="D4417" s="121"/>
      <c r="E4417" s="120"/>
      <c r="F4417" s="122"/>
      <c r="G4417" s="123"/>
      <c r="H4417" s="123"/>
      <c r="I4417" s="123"/>
      <c r="J4417" s="122"/>
      <c r="K4417" s="827"/>
      <c r="L4417" s="827"/>
    </row>
    <row r="4418" spans="2:12" x14ac:dyDescent="0.25">
      <c r="B4418" s="120"/>
      <c r="C4418" s="121"/>
      <c r="D4418" s="121"/>
      <c r="E4418" s="120"/>
      <c r="F4418" s="122"/>
      <c r="G4418" s="123"/>
      <c r="H4418" s="123"/>
      <c r="I4418" s="123"/>
      <c r="J4418" s="122"/>
      <c r="K4418" s="827"/>
      <c r="L4418" s="827"/>
    </row>
    <row r="4419" spans="2:12" x14ac:dyDescent="0.25">
      <c r="B4419" s="120"/>
      <c r="C4419" s="121"/>
      <c r="D4419" s="121"/>
      <c r="E4419" s="120"/>
      <c r="F4419" s="122"/>
      <c r="G4419" s="123"/>
      <c r="H4419" s="123"/>
      <c r="I4419" s="123"/>
      <c r="J4419" s="122"/>
      <c r="K4419" s="827"/>
      <c r="L4419" s="827"/>
    </row>
    <row r="4420" spans="2:12" x14ac:dyDescent="0.25">
      <c r="D4420" s="121"/>
      <c r="E4420" s="120"/>
    </row>
  </sheetData>
  <sheetProtection algorithmName="SHA-512" hashValue="qB9FPWScAKhGPDIP4q/AmVPDNAcDcxDX/0H7039xxRlBPhfUEhh/BGNqk/rPl86QBW1E5n4Fz0mnHuKJJxJTMg==" saltValue="Fq2fNP3VIeA/dbg4KciE6A==" spinCount="100000" sheet="1" deleteColumns="0" deleteRows="0" selectLockedCells="1" selectUnlockedCells="1"/>
  <mergeCells count="39">
    <mergeCell ref="M5:N5"/>
    <mergeCell ref="O5:Z5"/>
    <mergeCell ref="O6:Z6"/>
    <mergeCell ref="M9:V9"/>
    <mergeCell ref="W9:Z9"/>
    <mergeCell ref="B202:E202"/>
    <mergeCell ref="B12:E12"/>
    <mergeCell ref="B10:E10"/>
    <mergeCell ref="B36:E36"/>
    <mergeCell ref="B2:Z2"/>
    <mergeCell ref="B3:Z3"/>
    <mergeCell ref="B4:Y4"/>
    <mergeCell ref="A5:L5"/>
    <mergeCell ref="B148:E148"/>
    <mergeCell ref="B104:E104"/>
    <mergeCell ref="B152:E152"/>
    <mergeCell ref="B87:E87"/>
    <mergeCell ref="B83:E83"/>
    <mergeCell ref="B18:E18"/>
    <mergeCell ref="B79:E79"/>
    <mergeCell ref="B59:E59"/>
    <mergeCell ref="B111:E111"/>
    <mergeCell ref="B156:E156"/>
    <mergeCell ref="B14:E14"/>
    <mergeCell ref="B15:E15"/>
    <mergeCell ref="B90:E90"/>
    <mergeCell ref="B60:E60"/>
    <mergeCell ref="B155:L155"/>
    <mergeCell ref="B115:E115"/>
    <mergeCell ref="B131:E131"/>
    <mergeCell ref="B140:E140"/>
    <mergeCell ref="B100:E100"/>
    <mergeCell ref="B30:E30"/>
    <mergeCell ref="B53:E53"/>
    <mergeCell ref="B56:E56"/>
    <mergeCell ref="B75:E75"/>
    <mergeCell ref="B63:E63"/>
    <mergeCell ref="B71:E71"/>
    <mergeCell ref="B33:E33"/>
  </mergeCells>
  <printOptions horizontalCentered="1"/>
  <pageMargins left="0.19685039370078741" right="0.15748031496062992" top="0.14000000000000001" bottom="0.24" header="0.1" footer="0.12"/>
  <pageSetup scale="75"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286"/>
  <sheetViews>
    <sheetView topLeftCell="B1" zoomScale="80" zoomScaleNormal="80" workbookViewId="0">
      <pane ySplit="7" topLeftCell="A8" activePane="bottomLeft" state="frozen"/>
      <selection activeCell="B1" sqref="B1"/>
      <selection pane="bottomLeft" activeCell="E15" sqref="E15"/>
    </sheetView>
  </sheetViews>
  <sheetFormatPr baseColWidth="10" defaultColWidth="11.42578125" defaultRowHeight="15" x14ac:dyDescent="0.25"/>
  <cols>
    <col min="1" max="1" width="9.7109375" hidden="1" customWidth="1"/>
    <col min="2" max="2" width="10" style="15" customWidth="1"/>
    <col min="3" max="3" width="14" style="38" customWidth="1"/>
    <col min="4" max="4" width="15.7109375" style="38" customWidth="1"/>
    <col min="5" max="5" width="58.5703125" style="39" customWidth="1"/>
    <col min="6" max="6" width="12.5703125" style="40" customWidth="1"/>
    <col min="7" max="7" width="9" style="16" customWidth="1"/>
    <col min="8" max="8" width="8.140625" style="16" customWidth="1"/>
    <col min="9" max="9" width="10.140625" style="16" customWidth="1"/>
    <col min="10" max="10" width="6.28515625" style="16" customWidth="1"/>
    <col min="11" max="11" width="15.28515625" style="16" customWidth="1"/>
    <col min="12" max="12" width="14.28515625" style="16" customWidth="1"/>
    <col min="13" max="13" width="15.7109375" customWidth="1"/>
    <col min="14" max="14" width="14.7109375" customWidth="1"/>
    <col min="15" max="16" width="4.140625" bestFit="1" customWidth="1"/>
    <col min="17" max="17" width="4.7109375" bestFit="1" customWidth="1"/>
    <col min="18" max="18" width="4.42578125" bestFit="1" customWidth="1"/>
    <col min="19" max="19" width="4.7109375" bestFit="1" customWidth="1"/>
    <col min="20" max="20" width="4.28515625" bestFit="1" customWidth="1"/>
    <col min="21" max="21" width="4.140625" bestFit="1" customWidth="1"/>
    <col min="22" max="22" width="4.5703125" bestFit="1" customWidth="1"/>
    <col min="23" max="23" width="4.28515625" bestFit="1" customWidth="1"/>
    <col min="24" max="24" width="4.42578125" bestFit="1" customWidth="1"/>
    <col min="25" max="25" width="4.5703125" bestFit="1" customWidth="1"/>
    <col min="26" max="26" width="3.7109375" bestFit="1" customWidth="1"/>
  </cols>
  <sheetData>
    <row r="1" spans="1:26" x14ac:dyDescent="0.25">
      <c r="B1" s="120"/>
      <c r="C1" s="121"/>
      <c r="D1" s="121"/>
      <c r="E1" s="120"/>
      <c r="F1" s="122"/>
      <c r="G1" s="123"/>
      <c r="H1" s="123"/>
      <c r="I1" s="123"/>
      <c r="J1" s="123"/>
      <c r="K1" s="123"/>
      <c r="L1" s="123"/>
    </row>
    <row r="2" spans="1:26" s="1" customFormat="1" ht="15.75" x14ac:dyDescent="0.25">
      <c r="B2" s="297" t="s">
        <v>32</v>
      </c>
      <c r="C2" s="297"/>
      <c r="D2" s="297"/>
      <c r="E2" s="297"/>
      <c r="F2" s="297"/>
      <c r="G2" s="297"/>
      <c r="H2" s="297"/>
      <c r="I2" s="297"/>
      <c r="J2" s="297"/>
      <c r="K2" s="297"/>
      <c r="L2" s="297"/>
      <c r="M2" s="297"/>
      <c r="N2" s="297"/>
      <c r="O2" s="297"/>
      <c r="P2" s="297"/>
      <c r="Q2" s="297"/>
      <c r="R2" s="297"/>
      <c r="S2" s="297"/>
      <c r="T2" s="297"/>
      <c r="U2" s="297"/>
      <c r="V2" s="297"/>
      <c r="W2" s="297"/>
      <c r="X2" s="297"/>
      <c r="Y2" s="297"/>
      <c r="Z2" s="297"/>
    </row>
    <row r="3" spans="1:26" s="1" customFormat="1" ht="15.75" x14ac:dyDescent="0.25">
      <c r="B3" s="297" t="s">
        <v>100</v>
      </c>
      <c r="C3" s="297"/>
      <c r="D3" s="297"/>
      <c r="E3" s="297"/>
      <c r="F3" s="297"/>
      <c r="G3" s="297"/>
      <c r="H3" s="297"/>
      <c r="I3" s="297"/>
      <c r="J3" s="297"/>
      <c r="K3" s="297"/>
      <c r="L3" s="297"/>
      <c r="M3" s="297"/>
      <c r="N3" s="297"/>
      <c r="O3" s="297"/>
      <c r="P3" s="297"/>
      <c r="Q3" s="297"/>
      <c r="R3" s="297"/>
      <c r="S3" s="297"/>
      <c r="T3" s="297"/>
      <c r="U3" s="297"/>
      <c r="V3" s="297"/>
      <c r="W3" s="297"/>
      <c r="X3" s="297"/>
      <c r="Y3" s="297"/>
      <c r="Z3" s="297"/>
    </row>
    <row r="4" spans="1:26" s="1" customFormat="1" ht="16.5" thickBot="1" x14ac:dyDescent="0.3">
      <c r="B4" s="298" t="s">
        <v>174</v>
      </c>
      <c r="C4" s="298"/>
      <c r="D4" s="298"/>
      <c r="E4" s="298"/>
      <c r="F4" s="298"/>
      <c r="G4" s="298"/>
      <c r="H4" s="298"/>
      <c r="I4" s="298"/>
      <c r="J4" s="298"/>
      <c r="K4" s="298"/>
      <c r="L4" s="298"/>
      <c r="M4" s="298"/>
      <c r="N4" s="298"/>
      <c r="O4" s="298"/>
      <c r="P4" s="298"/>
      <c r="Q4" s="298"/>
      <c r="R4" s="298"/>
      <c r="S4" s="298"/>
      <c r="T4" s="298"/>
      <c r="U4" s="298"/>
      <c r="V4" s="298"/>
      <c r="W4" s="298"/>
      <c r="X4" s="298"/>
      <c r="Y4" s="298"/>
      <c r="Z4" s="151"/>
    </row>
    <row r="5" spans="1:26" s="1" customFormat="1" ht="31.5" customHeight="1" x14ac:dyDescent="0.25">
      <c r="A5" s="299"/>
      <c r="B5" s="299"/>
      <c r="C5" s="299"/>
      <c r="D5" s="299"/>
      <c r="E5" s="299"/>
      <c r="F5" s="299"/>
      <c r="G5" s="299"/>
      <c r="H5" s="299"/>
      <c r="I5" s="299"/>
      <c r="J5" s="299"/>
      <c r="K5" s="299"/>
      <c r="L5" s="299"/>
      <c r="M5" s="300" t="s">
        <v>101</v>
      </c>
      <c r="N5" s="300"/>
      <c r="O5" s="300" t="s">
        <v>102</v>
      </c>
      <c r="P5" s="300"/>
      <c r="Q5" s="300"/>
      <c r="R5" s="300"/>
      <c r="S5" s="300"/>
      <c r="T5" s="300"/>
      <c r="U5" s="300"/>
      <c r="V5" s="300"/>
      <c r="W5" s="300"/>
      <c r="X5" s="300"/>
      <c r="Y5" s="300"/>
      <c r="Z5" s="300"/>
    </row>
    <row r="6" spans="1:26" s="3" customFormat="1" ht="67.5" x14ac:dyDescent="0.25">
      <c r="A6" s="154" t="s">
        <v>33</v>
      </c>
      <c r="B6" s="155" t="s">
        <v>47</v>
      </c>
      <c r="C6" s="156" t="s">
        <v>48</v>
      </c>
      <c r="D6" s="156" t="s">
        <v>99</v>
      </c>
      <c r="E6" s="157" t="s">
        <v>49</v>
      </c>
      <c r="F6" s="158" t="s">
        <v>43</v>
      </c>
      <c r="G6" s="158" t="s">
        <v>34</v>
      </c>
      <c r="H6" s="159" t="s">
        <v>35</v>
      </c>
      <c r="I6" s="158" t="s">
        <v>36</v>
      </c>
      <c r="J6" s="158" t="s">
        <v>37</v>
      </c>
      <c r="K6" s="158" t="s">
        <v>38</v>
      </c>
      <c r="L6" s="160" t="s">
        <v>39</v>
      </c>
      <c r="M6" s="160" t="s">
        <v>83</v>
      </c>
      <c r="N6" s="224" t="s">
        <v>97</v>
      </c>
      <c r="O6" s="288" t="s">
        <v>84</v>
      </c>
      <c r="P6" s="288"/>
      <c r="Q6" s="288"/>
      <c r="R6" s="288"/>
      <c r="S6" s="288"/>
      <c r="T6" s="288"/>
      <c r="U6" s="288"/>
      <c r="V6" s="288"/>
      <c r="W6" s="288"/>
      <c r="X6" s="288"/>
      <c r="Y6" s="288"/>
      <c r="Z6" s="288"/>
    </row>
    <row r="7" spans="1:26" s="4" customFormat="1" ht="28.15" customHeight="1" x14ac:dyDescent="0.2">
      <c r="B7" s="227"/>
      <c r="C7" s="228" t="s">
        <v>0</v>
      </c>
      <c r="D7" s="228"/>
      <c r="E7" s="228" t="s">
        <v>1</v>
      </c>
      <c r="F7" s="228" t="s">
        <v>2</v>
      </c>
      <c r="G7" s="228" t="s">
        <v>3</v>
      </c>
      <c r="H7" s="228"/>
      <c r="I7" s="228"/>
      <c r="J7" s="228"/>
      <c r="K7" s="228"/>
      <c r="L7" s="228"/>
      <c r="M7" s="228"/>
      <c r="N7" s="228"/>
      <c r="O7" s="228" t="s">
        <v>85</v>
      </c>
      <c r="P7" s="228" t="s">
        <v>86</v>
      </c>
      <c r="Q7" s="228" t="s">
        <v>87</v>
      </c>
      <c r="R7" s="228" t="s">
        <v>88</v>
      </c>
      <c r="S7" s="228" t="s">
        <v>89</v>
      </c>
      <c r="T7" s="228" t="s">
        <v>90</v>
      </c>
      <c r="U7" s="228" t="s">
        <v>91</v>
      </c>
      <c r="V7" s="228" t="s">
        <v>92</v>
      </c>
      <c r="W7" s="228" t="s">
        <v>93</v>
      </c>
      <c r="X7" s="228" t="s">
        <v>94</v>
      </c>
      <c r="Y7" s="228" t="s">
        <v>95</v>
      </c>
      <c r="Z7" s="228" t="s">
        <v>96</v>
      </c>
    </row>
    <row r="8" spans="1:26" s="2" customFormat="1" ht="12.75" customHeight="1" x14ac:dyDescent="0.25">
      <c r="B8" s="229"/>
      <c r="C8" s="230"/>
      <c r="D8" s="230"/>
      <c r="E8" s="231"/>
      <c r="F8" s="232"/>
      <c r="G8" s="9"/>
      <c r="H8" s="10"/>
      <c r="I8" s="11"/>
      <c r="J8" s="12"/>
      <c r="K8" s="13"/>
      <c r="L8" s="14"/>
    </row>
    <row r="9" spans="1:26" s="2" customFormat="1" ht="25.5" customHeight="1" x14ac:dyDescent="0.25">
      <c r="B9" s="321" t="s">
        <v>50</v>
      </c>
      <c r="C9" s="322"/>
      <c r="D9" s="322"/>
      <c r="E9" s="322"/>
      <c r="F9" s="322"/>
      <c r="G9" s="322"/>
      <c r="H9" s="322"/>
      <c r="I9" s="322"/>
      <c r="J9" s="322"/>
      <c r="K9" s="322"/>
      <c r="L9" s="323"/>
      <c r="M9" s="321"/>
      <c r="N9" s="322"/>
      <c r="O9" s="322"/>
      <c r="P9" s="322"/>
      <c r="Q9" s="322"/>
      <c r="R9" s="322"/>
      <c r="S9" s="322"/>
      <c r="T9" s="322"/>
      <c r="U9" s="322"/>
      <c r="V9" s="323"/>
      <c r="W9" s="321"/>
      <c r="X9" s="322"/>
      <c r="Y9" s="322"/>
      <c r="Z9" s="322"/>
    </row>
    <row r="10" spans="1:26" s="2" customFormat="1" x14ac:dyDescent="0.25">
      <c r="A10" s="41"/>
      <c r="B10" s="233"/>
      <c r="C10" s="234"/>
      <c r="D10" s="234"/>
      <c r="E10" s="235"/>
      <c r="F10" s="236"/>
      <c r="G10" s="46"/>
      <c r="H10" s="47"/>
      <c r="I10" s="48"/>
      <c r="J10" s="49"/>
      <c r="K10" s="50"/>
      <c r="L10" s="51"/>
      <c r="M10" s="236"/>
      <c r="N10" s="46"/>
      <c r="O10" s="47"/>
      <c r="P10" s="48"/>
      <c r="Q10" s="49"/>
      <c r="R10" s="50"/>
      <c r="S10" s="51"/>
      <c r="T10" s="236"/>
      <c r="U10" s="46"/>
      <c r="V10" s="47"/>
      <c r="W10" s="48"/>
      <c r="X10" s="49"/>
      <c r="Y10" s="50"/>
      <c r="Z10" s="51"/>
    </row>
    <row r="11" spans="1:26" s="2" customFormat="1" ht="23.25" customHeight="1" x14ac:dyDescent="0.25">
      <c r="B11" s="309" t="s">
        <v>52</v>
      </c>
      <c r="C11" s="310"/>
      <c r="D11" s="310"/>
      <c r="E11" s="311"/>
      <c r="F11" s="237"/>
      <c r="G11" s="71"/>
      <c r="H11" s="72"/>
      <c r="I11" s="73"/>
      <c r="J11" s="74"/>
      <c r="K11" s="75"/>
      <c r="L11" s="75"/>
      <c r="M11" s="237"/>
      <c r="N11" s="71"/>
      <c r="O11" s="72"/>
      <c r="P11" s="73"/>
      <c r="Q11" s="74"/>
      <c r="R11" s="75"/>
      <c r="S11" s="75"/>
      <c r="T11" s="237"/>
      <c r="U11" s="71"/>
      <c r="V11" s="72"/>
      <c r="W11" s="73"/>
      <c r="X11" s="74"/>
      <c r="Y11" s="75"/>
      <c r="Z11" s="75"/>
    </row>
    <row r="12" spans="1:26" s="2" customFormat="1" ht="12.75" customHeight="1" x14ac:dyDescent="0.25">
      <c r="B12" s="238"/>
      <c r="C12" s="239"/>
      <c r="D12" s="239"/>
      <c r="E12" s="240"/>
      <c r="F12" s="241"/>
      <c r="G12" s="56"/>
      <c r="H12" s="57"/>
      <c r="I12" s="58"/>
      <c r="J12" s="59"/>
      <c r="K12" s="60"/>
      <c r="L12" s="60"/>
      <c r="M12" s="241"/>
      <c r="N12" s="56"/>
      <c r="O12" s="57"/>
      <c r="P12" s="58"/>
      <c r="Q12" s="59"/>
      <c r="R12" s="60"/>
      <c r="S12" s="60"/>
      <c r="T12" s="241"/>
      <c r="U12" s="56"/>
      <c r="V12" s="57"/>
      <c r="W12" s="58"/>
      <c r="X12" s="59"/>
      <c r="Y12" s="60"/>
      <c r="Z12" s="60"/>
    </row>
    <row r="13" spans="1:26" s="2" customFormat="1" x14ac:dyDescent="0.25">
      <c r="B13" s="312" t="s">
        <v>44</v>
      </c>
      <c r="C13" s="313"/>
      <c r="D13" s="313"/>
      <c r="E13" s="314"/>
      <c r="F13" s="241"/>
      <c r="G13" s="56"/>
      <c r="H13" s="57"/>
      <c r="I13" s="58"/>
      <c r="J13" s="59"/>
      <c r="K13" s="60"/>
      <c r="L13" s="60"/>
      <c r="M13" s="241"/>
      <c r="N13" s="56"/>
      <c r="O13" s="57"/>
      <c r="P13" s="58"/>
      <c r="Q13" s="59"/>
      <c r="R13" s="60"/>
      <c r="S13" s="60"/>
      <c r="T13" s="241"/>
      <c r="U13" s="56"/>
      <c r="V13" s="57"/>
      <c r="W13" s="58"/>
      <c r="X13" s="59"/>
      <c r="Y13" s="60"/>
      <c r="Z13" s="60"/>
    </row>
    <row r="14" spans="1:26" ht="72" x14ac:dyDescent="0.25">
      <c r="B14" s="56"/>
      <c r="C14" s="56" t="s">
        <v>175</v>
      </c>
      <c r="D14" s="56">
        <v>92008783</v>
      </c>
      <c r="E14" s="245" t="s">
        <v>176</v>
      </c>
      <c r="F14" s="56" t="s">
        <v>30</v>
      </c>
      <c r="G14" s="56" t="s">
        <v>42</v>
      </c>
      <c r="H14" s="57" t="s">
        <v>40</v>
      </c>
      <c r="I14" s="58" t="s">
        <v>41</v>
      </c>
      <c r="J14" s="59">
        <v>1</v>
      </c>
      <c r="K14" s="60">
        <v>1100000</v>
      </c>
      <c r="L14" s="60">
        <f>SUM(J14*K14)</f>
        <v>1100000</v>
      </c>
      <c r="M14" s="246" t="s">
        <v>177</v>
      </c>
      <c r="N14" s="59">
        <v>2021</v>
      </c>
      <c r="O14" s="247" t="s">
        <v>98</v>
      </c>
      <c r="P14" s="60"/>
      <c r="Q14" s="58"/>
      <c r="R14" s="59"/>
      <c r="S14" s="60"/>
      <c r="T14" s="60"/>
      <c r="U14" s="58"/>
      <c r="V14" s="59"/>
      <c r="W14" s="60"/>
      <c r="X14" s="60"/>
      <c r="Y14" s="58"/>
      <c r="Z14" s="59"/>
    </row>
    <row r="15" spans="1:26" x14ac:dyDescent="0.25">
      <c r="B15" s="61"/>
      <c r="C15" s="62"/>
      <c r="D15" s="62"/>
      <c r="E15" s="63"/>
      <c r="F15" s="64"/>
      <c r="G15" s="56"/>
      <c r="H15" s="57"/>
      <c r="I15" s="58"/>
      <c r="J15" s="59"/>
      <c r="K15" s="60"/>
      <c r="L15" s="60"/>
      <c r="M15" s="58"/>
      <c r="N15" s="59"/>
      <c r="O15" s="60"/>
      <c r="P15" s="60"/>
      <c r="Q15" s="58"/>
      <c r="R15" s="59"/>
      <c r="S15" s="60"/>
      <c r="T15" s="60"/>
      <c r="U15" s="58"/>
      <c r="V15" s="59"/>
      <c r="W15" s="60"/>
      <c r="X15" s="60"/>
      <c r="Y15" s="58"/>
      <c r="Z15" s="59"/>
    </row>
    <row r="16" spans="1:26" ht="18.75" customHeight="1" x14ac:dyDescent="0.25">
      <c r="B16" s="309" t="s">
        <v>58</v>
      </c>
      <c r="C16" s="310"/>
      <c r="D16" s="310"/>
      <c r="E16" s="311"/>
      <c r="F16" s="76"/>
      <c r="G16" s="77"/>
      <c r="H16" s="78"/>
      <c r="I16" s="78"/>
      <c r="J16" s="78"/>
      <c r="K16" s="78"/>
      <c r="L16" s="78"/>
      <c r="M16" s="237"/>
      <c r="N16" s="71"/>
      <c r="O16" s="72"/>
      <c r="P16" s="73"/>
      <c r="Q16" s="74"/>
      <c r="R16" s="75"/>
      <c r="S16" s="75"/>
      <c r="T16" s="237"/>
      <c r="U16" s="71"/>
      <c r="V16" s="72"/>
      <c r="W16" s="73"/>
      <c r="X16" s="74"/>
      <c r="Y16" s="75"/>
      <c r="Z16" s="75"/>
    </row>
    <row r="17" spans="2:26" ht="11.25" customHeight="1" x14ac:dyDescent="0.25">
      <c r="B17" s="65"/>
      <c r="C17" s="68"/>
      <c r="D17" s="68"/>
      <c r="E17" s="69"/>
      <c r="F17" s="64"/>
      <c r="G17" s="66"/>
      <c r="H17" s="67"/>
      <c r="I17" s="67"/>
      <c r="J17" s="67"/>
      <c r="K17" s="67"/>
      <c r="L17" s="67"/>
      <c r="M17" s="58"/>
      <c r="N17" s="59"/>
      <c r="O17" s="60"/>
      <c r="P17" s="60"/>
      <c r="Q17" s="58"/>
      <c r="R17" s="59"/>
      <c r="S17" s="60"/>
      <c r="T17" s="60"/>
      <c r="U17" s="58"/>
      <c r="V17" s="59"/>
      <c r="W17" s="60"/>
      <c r="X17" s="60"/>
      <c r="Y17" s="58"/>
      <c r="Z17" s="59"/>
    </row>
    <row r="18" spans="2:26" x14ac:dyDescent="0.25">
      <c r="B18" s="312" t="s">
        <v>64</v>
      </c>
      <c r="C18" s="313"/>
      <c r="D18" s="313"/>
      <c r="E18" s="314"/>
      <c r="F18" s="64"/>
      <c r="G18" s="56"/>
      <c r="H18" s="57"/>
      <c r="I18" s="67"/>
      <c r="J18" s="67"/>
      <c r="K18" s="60"/>
      <c r="L18" s="67"/>
      <c r="M18" s="58"/>
      <c r="N18" s="59"/>
      <c r="O18" s="60"/>
      <c r="P18" s="60"/>
      <c r="Q18" s="58"/>
      <c r="R18" s="59"/>
      <c r="S18" s="60"/>
      <c r="T18" s="60"/>
      <c r="U18" s="58"/>
      <c r="V18" s="59"/>
      <c r="W18" s="60"/>
      <c r="X18" s="60"/>
      <c r="Y18" s="58"/>
      <c r="Z18" s="59"/>
    </row>
    <row r="19" spans="2:26" ht="81" customHeight="1" x14ac:dyDescent="0.25">
      <c r="B19" s="65"/>
      <c r="C19" s="56" t="s">
        <v>178</v>
      </c>
      <c r="D19" s="56">
        <v>92015091</v>
      </c>
      <c r="E19" s="245" t="s">
        <v>179</v>
      </c>
      <c r="F19" s="56" t="s">
        <v>180</v>
      </c>
      <c r="G19" s="56" t="s">
        <v>42</v>
      </c>
      <c r="H19" s="57" t="s">
        <v>40</v>
      </c>
      <c r="I19" s="58" t="s">
        <v>41</v>
      </c>
      <c r="J19" s="67">
        <v>1</v>
      </c>
      <c r="K19" s="60">
        <v>7250000</v>
      </c>
      <c r="L19" s="60">
        <f>SUM(J19*K19)</f>
        <v>7250000</v>
      </c>
      <c r="M19" s="246" t="s">
        <v>177</v>
      </c>
      <c r="N19" s="59">
        <v>2021</v>
      </c>
      <c r="O19" s="60"/>
      <c r="P19" s="60"/>
      <c r="Q19" s="247" t="s">
        <v>98</v>
      </c>
      <c r="R19" s="247" t="s">
        <v>98</v>
      </c>
      <c r="S19" s="60"/>
      <c r="T19" s="60"/>
      <c r="U19" s="58"/>
      <c r="V19" s="59"/>
      <c r="W19" s="60"/>
      <c r="X19" s="60"/>
      <c r="Y19" s="58"/>
      <c r="Z19" s="59"/>
    </row>
    <row r="20" spans="2:26" ht="80.25" customHeight="1" x14ac:dyDescent="0.25">
      <c r="B20" s="65"/>
      <c r="C20" s="248" t="s">
        <v>181</v>
      </c>
      <c r="D20" s="248">
        <v>92030563</v>
      </c>
      <c r="E20" s="245" t="s">
        <v>182</v>
      </c>
      <c r="F20" s="56" t="s">
        <v>180</v>
      </c>
      <c r="G20" s="56" t="s">
        <v>42</v>
      </c>
      <c r="H20" s="57" t="s">
        <v>40</v>
      </c>
      <c r="I20" s="58" t="s">
        <v>41</v>
      </c>
      <c r="J20" s="67">
        <v>1</v>
      </c>
      <c r="K20" s="60">
        <v>1350000</v>
      </c>
      <c r="L20" s="60">
        <f>SUM(J20*K20)</f>
        <v>1350000</v>
      </c>
      <c r="M20" s="246" t="s">
        <v>177</v>
      </c>
      <c r="N20" s="59">
        <v>2021</v>
      </c>
      <c r="O20" s="60"/>
      <c r="P20" s="60"/>
      <c r="Q20" s="247" t="s">
        <v>98</v>
      </c>
      <c r="R20" s="59"/>
      <c r="S20" s="60"/>
      <c r="T20" s="60"/>
      <c r="U20" s="58"/>
      <c r="V20" s="59"/>
      <c r="W20" s="60"/>
      <c r="X20" s="60"/>
      <c r="Y20" s="58"/>
      <c r="Z20" s="59"/>
    </row>
    <row r="21" spans="2:26" ht="18.75" customHeight="1" x14ac:dyDescent="0.25">
      <c r="B21" s="315" t="s">
        <v>59</v>
      </c>
      <c r="C21" s="316"/>
      <c r="D21" s="316"/>
      <c r="E21" s="317"/>
      <c r="F21" s="76"/>
      <c r="G21" s="77"/>
      <c r="H21" s="78"/>
      <c r="I21" s="78"/>
      <c r="J21" s="78"/>
      <c r="K21" s="78"/>
      <c r="L21" s="78"/>
      <c r="M21" s="237"/>
      <c r="N21" s="71"/>
      <c r="O21" s="72"/>
      <c r="P21" s="73"/>
      <c r="Q21" s="74"/>
      <c r="R21" s="75"/>
      <c r="S21" s="75"/>
      <c r="T21" s="237"/>
      <c r="U21" s="71"/>
      <c r="V21" s="72"/>
      <c r="W21" s="73"/>
      <c r="X21" s="74"/>
      <c r="Y21" s="75"/>
      <c r="Z21" s="75"/>
    </row>
    <row r="22" spans="2:26" x14ac:dyDescent="0.25">
      <c r="B22" s="65"/>
      <c r="C22" s="62"/>
      <c r="D22" s="62"/>
      <c r="E22" s="63"/>
      <c r="F22" s="64"/>
      <c r="G22" s="56"/>
      <c r="H22" s="57"/>
      <c r="I22" s="67"/>
      <c r="J22" s="67"/>
      <c r="K22" s="67"/>
      <c r="L22" s="67"/>
      <c r="M22" s="58"/>
      <c r="N22" s="59"/>
      <c r="O22" s="60"/>
      <c r="P22" s="60"/>
      <c r="Q22" s="58"/>
      <c r="R22" s="59"/>
      <c r="S22" s="60"/>
      <c r="T22" s="60"/>
      <c r="U22" s="58"/>
      <c r="V22" s="59"/>
      <c r="W22" s="60"/>
      <c r="X22" s="60"/>
      <c r="Y22" s="58"/>
      <c r="Z22" s="59"/>
    </row>
    <row r="23" spans="2:26" x14ac:dyDescent="0.25">
      <c r="B23" s="277" t="s">
        <v>65</v>
      </c>
      <c r="C23" s="278"/>
      <c r="D23" s="278"/>
      <c r="E23" s="279"/>
      <c r="F23" s="64"/>
      <c r="G23" s="56"/>
      <c r="H23" s="57"/>
      <c r="I23" s="67"/>
      <c r="J23" s="67"/>
      <c r="K23" s="67"/>
      <c r="L23" s="67"/>
      <c r="M23" s="58"/>
      <c r="N23" s="59"/>
      <c r="O23" s="60"/>
      <c r="P23" s="60"/>
      <c r="Q23" s="58"/>
      <c r="R23" s="59"/>
      <c r="S23" s="60"/>
      <c r="T23" s="60"/>
      <c r="U23" s="58"/>
      <c r="V23" s="59"/>
      <c r="W23" s="60"/>
      <c r="X23" s="60"/>
      <c r="Y23" s="58"/>
      <c r="Z23" s="59"/>
    </row>
    <row r="24" spans="2:26" ht="72" x14ac:dyDescent="0.25">
      <c r="B24" s="65"/>
      <c r="C24" s="56" t="s">
        <v>183</v>
      </c>
      <c r="D24" s="56">
        <v>92047429</v>
      </c>
      <c r="E24" s="245" t="s">
        <v>184</v>
      </c>
      <c r="F24" s="56" t="s">
        <v>19</v>
      </c>
      <c r="G24" s="56" t="s">
        <v>42</v>
      </c>
      <c r="H24" s="57" t="s">
        <v>40</v>
      </c>
      <c r="I24" s="58" t="s">
        <v>41</v>
      </c>
      <c r="J24" s="58">
        <v>1</v>
      </c>
      <c r="K24" s="60">
        <v>1000000</v>
      </c>
      <c r="L24" s="60">
        <f>SUM(J24*K24)</f>
        <v>1000000</v>
      </c>
      <c r="M24" s="246" t="s">
        <v>177</v>
      </c>
      <c r="N24" s="59">
        <v>2021</v>
      </c>
      <c r="O24" s="60"/>
      <c r="P24" s="60"/>
      <c r="Q24" s="247" t="s">
        <v>106</v>
      </c>
      <c r="R24" s="59"/>
      <c r="S24" s="60"/>
      <c r="T24" s="60"/>
      <c r="U24" s="58"/>
      <c r="V24" s="59"/>
      <c r="W24" s="60"/>
      <c r="X24" s="60"/>
      <c r="Y24" s="58"/>
      <c r="Z24" s="59"/>
    </row>
    <row r="25" spans="2:26" x14ac:dyDescent="0.25">
      <c r="B25" s="65"/>
      <c r="C25" s="62"/>
      <c r="D25" s="62"/>
      <c r="E25" s="63"/>
      <c r="F25" s="64"/>
      <c r="G25" s="56"/>
      <c r="H25" s="57"/>
      <c r="I25" s="67"/>
      <c r="J25" s="67"/>
      <c r="K25" s="67"/>
      <c r="L25" s="67"/>
      <c r="M25" s="58"/>
      <c r="N25" s="59"/>
      <c r="O25" s="60"/>
      <c r="P25" s="60"/>
      <c r="Q25" s="58"/>
      <c r="R25" s="59"/>
      <c r="S25" s="60"/>
      <c r="T25" s="60"/>
      <c r="U25" s="58"/>
      <c r="V25" s="59"/>
      <c r="W25" s="60"/>
      <c r="X25" s="60"/>
      <c r="Y25" s="58"/>
      <c r="Z25" s="59"/>
    </row>
    <row r="26" spans="2:26" s="2" customFormat="1" ht="25.5" customHeight="1" x14ac:dyDescent="0.25">
      <c r="B26" s="318" t="s">
        <v>53</v>
      </c>
      <c r="C26" s="319"/>
      <c r="D26" s="319"/>
      <c r="E26" s="319"/>
      <c r="F26" s="319"/>
      <c r="G26" s="319"/>
      <c r="H26" s="319"/>
      <c r="I26" s="319"/>
      <c r="J26" s="319"/>
      <c r="K26" s="319"/>
      <c r="L26" s="319"/>
      <c r="M26" s="318"/>
      <c r="N26" s="319"/>
      <c r="O26" s="319"/>
      <c r="P26" s="319"/>
      <c r="Q26" s="319"/>
      <c r="R26" s="319"/>
      <c r="S26" s="319"/>
      <c r="T26" s="319"/>
      <c r="U26" s="319"/>
      <c r="V26" s="319"/>
      <c r="W26" s="319"/>
      <c r="X26" s="319"/>
      <c r="Y26" s="319"/>
      <c r="Z26" s="320"/>
    </row>
    <row r="27" spans="2:26" s="2" customFormat="1" ht="9" customHeight="1" x14ac:dyDescent="0.25">
      <c r="B27" s="249"/>
      <c r="C27" s="250"/>
      <c r="D27" s="250"/>
      <c r="E27" s="251"/>
      <c r="F27" s="252"/>
      <c r="G27" s="99"/>
      <c r="H27" s="100"/>
      <c r="I27" s="101"/>
      <c r="J27" s="102"/>
      <c r="K27" s="103"/>
      <c r="L27" s="104"/>
      <c r="M27" s="301"/>
      <c r="N27" s="302"/>
      <c r="O27" s="302"/>
      <c r="P27" s="302"/>
      <c r="Q27" s="302"/>
      <c r="R27" s="302"/>
      <c r="S27" s="302"/>
      <c r="T27" s="302"/>
      <c r="U27" s="302"/>
      <c r="V27" s="302"/>
      <c r="W27" s="302"/>
      <c r="X27" s="302"/>
      <c r="Y27" s="302"/>
      <c r="Z27" s="303"/>
    </row>
    <row r="28" spans="2:26" s="2" customFormat="1" ht="18" customHeight="1" x14ac:dyDescent="0.25">
      <c r="B28" s="304" t="s">
        <v>54</v>
      </c>
      <c r="C28" s="305"/>
      <c r="D28" s="305"/>
      <c r="E28" s="305"/>
      <c r="F28" s="253"/>
      <c r="G28" s="90"/>
      <c r="H28" s="91"/>
      <c r="I28" s="92"/>
      <c r="J28" s="93"/>
      <c r="K28" s="94"/>
      <c r="L28" s="94"/>
      <c r="M28" s="94"/>
      <c r="N28" s="94"/>
      <c r="O28" s="94"/>
      <c r="P28" s="94"/>
      <c r="Q28" s="94"/>
      <c r="R28" s="94"/>
      <c r="S28" s="94"/>
      <c r="T28" s="94"/>
      <c r="U28" s="94"/>
      <c r="V28" s="94"/>
      <c r="W28" s="94"/>
      <c r="X28" s="94"/>
      <c r="Y28" s="94"/>
      <c r="Z28" s="94"/>
    </row>
    <row r="29" spans="2:26" s="2" customFormat="1" ht="12.75" customHeight="1" x14ac:dyDescent="0.25">
      <c r="B29" s="254"/>
      <c r="C29" s="255"/>
      <c r="D29" s="255"/>
      <c r="E29" s="256"/>
      <c r="F29" s="257"/>
      <c r="G29" s="108"/>
      <c r="H29" s="109"/>
      <c r="I29" s="110"/>
      <c r="J29" s="111"/>
      <c r="K29" s="112"/>
      <c r="L29" s="112"/>
      <c r="M29" s="112"/>
      <c r="N29" s="112"/>
      <c r="O29" s="112"/>
      <c r="P29" s="112"/>
      <c r="Q29" s="112"/>
      <c r="R29" s="112"/>
      <c r="S29" s="112"/>
      <c r="T29" s="112"/>
      <c r="U29" s="112"/>
      <c r="V29" s="112"/>
      <c r="W29" s="112"/>
      <c r="X29" s="112"/>
      <c r="Y29" s="112"/>
      <c r="Z29" s="112"/>
    </row>
    <row r="30" spans="2:26" x14ac:dyDescent="0.25">
      <c r="B30" s="306" t="s">
        <v>81</v>
      </c>
      <c r="C30" s="307"/>
      <c r="D30" s="307"/>
      <c r="E30" s="308"/>
      <c r="F30" s="116"/>
      <c r="G30" s="117"/>
      <c r="H30" s="119"/>
      <c r="I30" s="118"/>
      <c r="J30" s="118"/>
      <c r="K30" s="118"/>
      <c r="L30" s="118"/>
      <c r="M30" s="118"/>
      <c r="N30" s="118"/>
      <c r="O30" s="118"/>
      <c r="P30" s="118"/>
      <c r="Q30" s="118"/>
      <c r="R30" s="118"/>
      <c r="S30" s="118"/>
      <c r="T30" s="118"/>
      <c r="U30" s="118"/>
      <c r="V30" s="118"/>
      <c r="W30" s="118"/>
      <c r="X30" s="118"/>
      <c r="Y30" s="118"/>
      <c r="Z30" s="118"/>
    </row>
    <row r="31" spans="2:26" ht="72.75" x14ac:dyDescent="0.25">
      <c r="B31" s="113"/>
      <c r="C31" s="260" t="s">
        <v>185</v>
      </c>
      <c r="D31" s="260">
        <v>92001363</v>
      </c>
      <c r="E31" s="260" t="s">
        <v>186</v>
      </c>
      <c r="F31" s="260" t="s">
        <v>22</v>
      </c>
      <c r="G31" s="260" t="s">
        <v>123</v>
      </c>
      <c r="H31" s="260">
        <v>280</v>
      </c>
      <c r="I31" s="260" t="s">
        <v>41</v>
      </c>
      <c r="J31" s="260">
        <v>3</v>
      </c>
      <c r="K31" s="112">
        <v>1600000</v>
      </c>
      <c r="L31" s="112">
        <f>SUM(J31*K31)</f>
        <v>4800000</v>
      </c>
      <c r="M31" s="261" t="s">
        <v>177</v>
      </c>
      <c r="N31" s="260">
        <v>2021</v>
      </c>
      <c r="O31" s="262" t="s">
        <v>106</v>
      </c>
      <c r="P31" s="118"/>
      <c r="Q31" s="118"/>
      <c r="R31" s="118"/>
      <c r="S31" s="118"/>
      <c r="T31" s="118"/>
      <c r="U31" s="118"/>
      <c r="V31" s="118"/>
      <c r="W31" s="118"/>
      <c r="X31" s="118"/>
      <c r="Y31" s="118"/>
      <c r="Z31" s="118"/>
    </row>
    <row r="32" spans="2:26" ht="72.75" x14ac:dyDescent="0.25">
      <c r="B32" s="113"/>
      <c r="C32" s="260" t="s">
        <v>187</v>
      </c>
      <c r="D32" s="260">
        <v>90005171</v>
      </c>
      <c r="E32" s="260" t="s">
        <v>188</v>
      </c>
      <c r="F32" s="260" t="s">
        <v>22</v>
      </c>
      <c r="G32" s="260" t="s">
        <v>123</v>
      </c>
      <c r="H32" s="260">
        <v>280</v>
      </c>
      <c r="I32" s="260" t="s">
        <v>41</v>
      </c>
      <c r="J32" s="260">
        <v>3</v>
      </c>
      <c r="K32" s="112">
        <v>400000</v>
      </c>
      <c r="L32" s="112">
        <f>SUM(J32*K32)</f>
        <v>1200000</v>
      </c>
      <c r="M32" s="261" t="s">
        <v>177</v>
      </c>
      <c r="N32" s="260">
        <v>2021</v>
      </c>
      <c r="O32" s="262" t="s">
        <v>106</v>
      </c>
      <c r="P32" s="118"/>
      <c r="Q32" s="118"/>
      <c r="R32" s="118"/>
      <c r="S32" s="118"/>
      <c r="T32" s="118"/>
      <c r="U32" s="118"/>
      <c r="V32" s="118"/>
      <c r="W32" s="118"/>
      <c r="X32" s="118"/>
      <c r="Y32" s="118"/>
      <c r="Z32" s="118"/>
    </row>
    <row r="33" spans="2:12" x14ac:dyDescent="0.25">
      <c r="B33" s="120"/>
      <c r="C33" s="121"/>
      <c r="D33" s="121"/>
      <c r="E33" s="120"/>
      <c r="F33" s="122"/>
      <c r="G33" s="123"/>
      <c r="H33" s="123"/>
      <c r="I33" s="123"/>
      <c r="J33" s="123"/>
      <c r="K33" s="123"/>
      <c r="L33" s="123"/>
    </row>
    <row r="34" spans="2:12" x14ac:dyDescent="0.25">
      <c r="B34" s="120"/>
      <c r="C34" s="121"/>
      <c r="D34" s="121"/>
      <c r="E34" s="120"/>
      <c r="F34" s="122"/>
      <c r="G34" s="123"/>
      <c r="H34" s="123"/>
      <c r="I34" s="123"/>
      <c r="J34" s="123"/>
      <c r="K34" s="123"/>
      <c r="L34" s="123"/>
    </row>
    <row r="35" spans="2:12" x14ac:dyDescent="0.25">
      <c r="B35" s="120"/>
      <c r="C35" s="121"/>
      <c r="D35" s="121"/>
      <c r="E35" s="120"/>
      <c r="F35" s="122"/>
      <c r="G35" s="123"/>
      <c r="H35" s="123"/>
      <c r="I35" s="123"/>
      <c r="J35" s="123"/>
      <c r="K35" s="123"/>
      <c r="L35" s="123"/>
    </row>
    <row r="36" spans="2:12" x14ac:dyDescent="0.25">
      <c r="B36" s="120"/>
      <c r="C36" s="121"/>
      <c r="D36" s="121"/>
      <c r="E36" s="120"/>
      <c r="F36" s="122"/>
      <c r="G36" s="123"/>
      <c r="H36" s="123"/>
      <c r="I36" s="123"/>
      <c r="J36" s="123"/>
      <c r="K36" s="123"/>
      <c r="L36" s="123"/>
    </row>
    <row r="37" spans="2:12" x14ac:dyDescent="0.25">
      <c r="B37" s="120"/>
      <c r="C37" s="121"/>
      <c r="D37" s="121"/>
      <c r="E37" s="120"/>
      <c r="F37" s="122"/>
      <c r="G37" s="123"/>
      <c r="H37" s="123"/>
      <c r="I37" s="123"/>
      <c r="J37" s="123"/>
      <c r="K37" s="123"/>
      <c r="L37" s="123"/>
    </row>
    <row r="38" spans="2:12" x14ac:dyDescent="0.25">
      <c r="B38" s="120"/>
      <c r="C38" s="121"/>
      <c r="D38" s="121"/>
      <c r="E38" s="120"/>
      <c r="F38" s="122"/>
      <c r="G38" s="123"/>
      <c r="H38" s="123"/>
      <c r="I38" s="123"/>
      <c r="J38" s="123"/>
      <c r="K38" s="123"/>
      <c r="L38" s="123"/>
    </row>
    <row r="39" spans="2:12" x14ac:dyDescent="0.25">
      <c r="B39" s="120"/>
      <c r="C39" s="121"/>
      <c r="D39" s="121"/>
      <c r="E39" s="120"/>
      <c r="F39" s="122"/>
      <c r="G39" s="123"/>
      <c r="H39" s="123"/>
      <c r="I39" s="123"/>
      <c r="J39" s="123"/>
      <c r="K39" s="123"/>
      <c r="L39" s="123"/>
    </row>
    <row r="40" spans="2:12" x14ac:dyDescent="0.25">
      <c r="B40" s="120"/>
      <c r="C40" s="121"/>
      <c r="D40" s="121"/>
      <c r="E40" s="120"/>
      <c r="F40" s="122"/>
      <c r="G40" s="123"/>
      <c r="H40" s="123"/>
      <c r="I40" s="123"/>
      <c r="J40" s="123"/>
      <c r="K40" s="123"/>
      <c r="L40" s="123"/>
    </row>
    <row r="41" spans="2:12" x14ac:dyDescent="0.25">
      <c r="B41" s="120"/>
      <c r="C41" s="121"/>
      <c r="D41" s="121"/>
      <c r="E41" s="120"/>
      <c r="F41" s="122"/>
      <c r="G41" s="123"/>
      <c r="H41" s="123"/>
      <c r="I41" s="123"/>
      <c r="J41" s="123"/>
      <c r="K41" s="123"/>
      <c r="L41" s="123"/>
    </row>
    <row r="42" spans="2:12" x14ac:dyDescent="0.25">
      <c r="B42" s="120"/>
      <c r="C42" s="121"/>
      <c r="D42" s="121"/>
      <c r="E42" s="120"/>
      <c r="F42" s="122"/>
      <c r="G42" s="123"/>
      <c r="H42" s="123"/>
      <c r="I42" s="123"/>
      <c r="J42" s="123"/>
      <c r="K42" s="123"/>
      <c r="L42" s="123"/>
    </row>
    <row r="43" spans="2:12" x14ac:dyDescent="0.25">
      <c r="B43" s="120"/>
      <c r="C43" s="121"/>
      <c r="D43" s="121"/>
      <c r="E43" s="120"/>
      <c r="F43" s="122"/>
      <c r="G43" s="123"/>
      <c r="H43" s="123"/>
      <c r="I43" s="123"/>
      <c r="J43" s="123"/>
      <c r="K43" s="123"/>
      <c r="L43" s="123"/>
    </row>
    <row r="44" spans="2:12" x14ac:dyDescent="0.25">
      <c r="B44" s="120"/>
      <c r="C44" s="121"/>
      <c r="D44" s="121"/>
      <c r="E44" s="120"/>
      <c r="F44" s="122"/>
      <c r="G44" s="123"/>
      <c r="H44" s="123"/>
      <c r="I44" s="123"/>
      <c r="J44" s="123"/>
      <c r="K44" s="123"/>
      <c r="L44" s="123"/>
    </row>
    <row r="45" spans="2:12" x14ac:dyDescent="0.25">
      <c r="B45" s="120"/>
      <c r="C45" s="121"/>
      <c r="D45" s="121"/>
      <c r="E45" s="120"/>
      <c r="F45" s="122"/>
      <c r="G45" s="123"/>
      <c r="H45" s="123"/>
      <c r="I45" s="123"/>
      <c r="J45" s="123"/>
      <c r="K45" s="123"/>
      <c r="L45" s="123"/>
    </row>
    <row r="46" spans="2:12" x14ac:dyDescent="0.25">
      <c r="B46" s="120"/>
      <c r="C46" s="121"/>
      <c r="D46" s="121"/>
      <c r="E46" s="120"/>
      <c r="F46" s="122"/>
      <c r="G46" s="123"/>
      <c r="H46" s="123"/>
      <c r="I46" s="123"/>
      <c r="J46" s="123"/>
      <c r="K46" s="123"/>
      <c r="L46" s="123"/>
    </row>
    <row r="47" spans="2:12" x14ac:dyDescent="0.25">
      <c r="B47" s="120"/>
      <c r="C47" s="121"/>
      <c r="D47" s="121"/>
      <c r="E47" s="120"/>
      <c r="F47" s="122"/>
      <c r="G47" s="123"/>
      <c r="H47" s="123"/>
      <c r="I47" s="123"/>
      <c r="J47" s="123"/>
      <c r="K47" s="123"/>
      <c r="L47" s="123"/>
    </row>
    <row r="48" spans="2:12" x14ac:dyDescent="0.25">
      <c r="B48" s="120"/>
      <c r="C48" s="121"/>
      <c r="D48" s="121"/>
      <c r="E48" s="120"/>
      <c r="F48" s="122"/>
      <c r="G48" s="123"/>
      <c r="H48" s="123"/>
      <c r="I48" s="123"/>
      <c r="J48" s="123"/>
      <c r="K48" s="123"/>
      <c r="L48" s="123"/>
    </row>
    <row r="49" spans="2:12" x14ac:dyDescent="0.25">
      <c r="B49" s="120"/>
      <c r="C49" s="121"/>
      <c r="D49" s="121"/>
      <c r="E49" s="120"/>
      <c r="F49" s="122"/>
      <c r="G49" s="123"/>
      <c r="H49" s="123"/>
      <c r="I49" s="123"/>
      <c r="J49" s="123"/>
      <c r="K49" s="123"/>
      <c r="L49" s="123"/>
    </row>
    <row r="50" spans="2:12" x14ac:dyDescent="0.25">
      <c r="B50" s="120"/>
      <c r="C50" s="121"/>
      <c r="D50" s="121"/>
      <c r="E50" s="120"/>
      <c r="F50" s="122"/>
      <c r="G50" s="123"/>
      <c r="H50" s="123"/>
      <c r="I50" s="123"/>
      <c r="J50" s="123"/>
      <c r="K50" s="123"/>
      <c r="L50" s="123"/>
    </row>
    <row r="51" spans="2:12" x14ac:dyDescent="0.25">
      <c r="B51" s="120"/>
      <c r="C51" s="121"/>
      <c r="D51" s="121"/>
      <c r="E51" s="120"/>
      <c r="F51" s="122"/>
      <c r="G51" s="123"/>
      <c r="H51" s="123"/>
      <c r="I51" s="123"/>
      <c r="J51" s="123"/>
      <c r="K51" s="123"/>
      <c r="L51" s="123"/>
    </row>
    <row r="52" spans="2:12" x14ac:dyDescent="0.25">
      <c r="B52" s="120"/>
      <c r="C52" s="121"/>
      <c r="D52" s="121"/>
      <c r="E52" s="120"/>
      <c r="F52" s="122"/>
      <c r="G52" s="123"/>
      <c r="H52" s="123"/>
      <c r="I52" s="123"/>
      <c r="J52" s="123"/>
      <c r="K52" s="123"/>
      <c r="L52" s="123"/>
    </row>
    <row r="53" spans="2:12" x14ac:dyDescent="0.25">
      <c r="B53" s="120"/>
      <c r="C53" s="121"/>
      <c r="D53" s="121"/>
      <c r="E53" s="120"/>
      <c r="F53" s="122"/>
      <c r="G53" s="123"/>
      <c r="H53" s="123"/>
      <c r="I53" s="123"/>
      <c r="J53" s="123"/>
      <c r="K53" s="123"/>
      <c r="L53" s="123"/>
    </row>
    <row r="54" spans="2:12" x14ac:dyDescent="0.25">
      <c r="B54" s="120"/>
      <c r="C54" s="121"/>
      <c r="D54" s="121"/>
      <c r="E54" s="120"/>
      <c r="F54" s="122"/>
      <c r="G54" s="123"/>
      <c r="H54" s="123"/>
      <c r="I54" s="123"/>
      <c r="J54" s="123"/>
      <c r="K54" s="123"/>
      <c r="L54" s="123"/>
    </row>
    <row r="55" spans="2:12" x14ac:dyDescent="0.25">
      <c r="B55" s="120"/>
      <c r="C55" s="121"/>
      <c r="D55" s="121"/>
      <c r="E55" s="120"/>
      <c r="F55" s="122"/>
      <c r="G55" s="123"/>
      <c r="H55" s="123"/>
      <c r="I55" s="123"/>
      <c r="J55" s="123"/>
      <c r="K55" s="123"/>
      <c r="L55" s="123"/>
    </row>
    <row r="56" spans="2:12" x14ac:dyDescent="0.25">
      <c r="B56" s="120"/>
      <c r="C56" s="121"/>
      <c r="D56" s="121"/>
      <c r="E56" s="120"/>
      <c r="F56" s="122"/>
      <c r="G56" s="123"/>
      <c r="H56" s="123"/>
      <c r="I56" s="123"/>
      <c r="J56" s="123"/>
      <c r="K56" s="123"/>
      <c r="L56" s="123"/>
    </row>
    <row r="57" spans="2:12" x14ac:dyDescent="0.25">
      <c r="B57" s="120"/>
      <c r="C57" s="121"/>
      <c r="D57" s="121"/>
      <c r="E57" s="120"/>
      <c r="F57" s="122"/>
      <c r="G57" s="123"/>
      <c r="H57" s="123"/>
      <c r="I57" s="123"/>
      <c r="J57" s="123"/>
      <c r="K57" s="123"/>
      <c r="L57" s="123"/>
    </row>
    <row r="58" spans="2:12" x14ac:dyDescent="0.25">
      <c r="B58" s="120"/>
      <c r="C58" s="121"/>
      <c r="D58" s="121"/>
      <c r="E58" s="120"/>
      <c r="F58" s="122"/>
      <c r="G58" s="123"/>
      <c r="H58" s="123"/>
      <c r="I58" s="123"/>
      <c r="J58" s="123"/>
      <c r="K58" s="123"/>
      <c r="L58" s="123"/>
    </row>
    <row r="59" spans="2:12" x14ac:dyDescent="0.25">
      <c r="B59" s="120"/>
      <c r="C59" s="121"/>
      <c r="D59" s="121"/>
      <c r="E59" s="120"/>
      <c r="F59" s="122"/>
      <c r="G59" s="123"/>
      <c r="H59" s="123"/>
      <c r="I59" s="123"/>
      <c r="J59" s="123"/>
      <c r="K59" s="123"/>
      <c r="L59" s="123"/>
    </row>
    <row r="60" spans="2:12" x14ac:dyDescent="0.25">
      <c r="B60" s="120"/>
      <c r="C60" s="121"/>
      <c r="D60" s="121"/>
      <c r="E60" s="120"/>
      <c r="F60" s="122"/>
      <c r="G60" s="123"/>
      <c r="H60" s="123"/>
      <c r="I60" s="123"/>
      <c r="J60" s="123"/>
      <c r="K60" s="123"/>
      <c r="L60" s="123"/>
    </row>
    <row r="61" spans="2:12" x14ac:dyDescent="0.25">
      <c r="B61" s="120"/>
      <c r="C61" s="121"/>
      <c r="D61" s="121"/>
      <c r="E61" s="120"/>
      <c r="F61" s="122"/>
      <c r="G61" s="123"/>
      <c r="H61" s="123"/>
      <c r="I61" s="123"/>
      <c r="J61" s="123"/>
      <c r="K61" s="123"/>
      <c r="L61" s="123"/>
    </row>
    <row r="62" spans="2:12" x14ac:dyDescent="0.25">
      <c r="B62" s="120"/>
      <c r="C62" s="121"/>
      <c r="D62" s="121"/>
      <c r="E62" s="120"/>
      <c r="F62" s="122"/>
      <c r="G62" s="123"/>
      <c r="H62" s="123"/>
      <c r="I62" s="123"/>
      <c r="J62" s="123"/>
      <c r="K62" s="123"/>
      <c r="L62" s="123"/>
    </row>
    <row r="63" spans="2:12" x14ac:dyDescent="0.25">
      <c r="B63" s="120"/>
      <c r="C63" s="121"/>
      <c r="D63" s="121"/>
      <c r="E63" s="120"/>
      <c r="F63" s="122"/>
      <c r="G63" s="123"/>
      <c r="H63" s="123"/>
      <c r="I63" s="123"/>
      <c r="J63" s="123"/>
      <c r="K63" s="123"/>
      <c r="L63" s="123"/>
    </row>
    <row r="64" spans="2:12" x14ac:dyDescent="0.25">
      <c r="B64" s="120"/>
      <c r="C64" s="121"/>
      <c r="D64" s="121"/>
      <c r="E64" s="120"/>
      <c r="F64" s="122"/>
      <c r="G64" s="123"/>
      <c r="H64" s="123"/>
      <c r="I64" s="123"/>
      <c r="J64" s="123"/>
      <c r="K64" s="123"/>
      <c r="L64" s="123"/>
    </row>
    <row r="65" spans="2:12" x14ac:dyDescent="0.25">
      <c r="B65" s="120"/>
      <c r="C65" s="121"/>
      <c r="D65" s="121"/>
      <c r="E65" s="120"/>
      <c r="F65" s="122"/>
      <c r="G65" s="123"/>
      <c r="H65" s="123"/>
      <c r="I65" s="123"/>
      <c r="J65" s="123"/>
      <c r="K65" s="123"/>
      <c r="L65" s="123"/>
    </row>
    <row r="66" spans="2:12" x14ac:dyDescent="0.25">
      <c r="B66" s="120"/>
      <c r="C66" s="121"/>
      <c r="D66" s="121"/>
      <c r="E66" s="120"/>
      <c r="F66" s="122"/>
      <c r="G66" s="123"/>
      <c r="H66" s="123"/>
      <c r="I66" s="123"/>
      <c r="J66" s="123"/>
      <c r="K66" s="123"/>
      <c r="L66" s="123"/>
    </row>
    <row r="67" spans="2:12" x14ac:dyDescent="0.25">
      <c r="B67" s="120"/>
      <c r="C67" s="121"/>
      <c r="D67" s="121"/>
      <c r="E67" s="120"/>
      <c r="F67" s="122"/>
      <c r="G67" s="123"/>
      <c r="H67" s="123"/>
      <c r="I67" s="123"/>
      <c r="J67" s="123"/>
      <c r="K67" s="123"/>
      <c r="L67" s="123"/>
    </row>
    <row r="68" spans="2:12" x14ac:dyDescent="0.25">
      <c r="B68" s="120"/>
      <c r="C68" s="121"/>
      <c r="D68" s="121"/>
      <c r="E68" s="120"/>
      <c r="F68" s="122"/>
      <c r="G68" s="123"/>
      <c r="H68" s="123"/>
      <c r="I68" s="123"/>
      <c r="J68" s="123"/>
      <c r="K68" s="123"/>
      <c r="L68" s="123"/>
    </row>
    <row r="69" spans="2:12" x14ac:dyDescent="0.25">
      <c r="B69" s="120"/>
      <c r="C69" s="121"/>
      <c r="D69" s="121"/>
      <c r="E69" s="120"/>
      <c r="F69" s="122"/>
      <c r="G69" s="123"/>
      <c r="H69" s="123"/>
      <c r="I69" s="123"/>
      <c r="J69" s="123"/>
      <c r="K69" s="123"/>
      <c r="L69" s="123"/>
    </row>
    <row r="70" spans="2:12" x14ac:dyDescent="0.25">
      <c r="B70" s="120"/>
      <c r="C70" s="121"/>
      <c r="D70" s="121"/>
      <c r="E70" s="120"/>
      <c r="F70" s="122"/>
      <c r="G70" s="123"/>
      <c r="H70" s="123"/>
      <c r="I70" s="123"/>
      <c r="J70" s="123"/>
      <c r="K70" s="123"/>
      <c r="L70" s="123"/>
    </row>
    <row r="71" spans="2:12" x14ac:dyDescent="0.25">
      <c r="B71" s="120"/>
      <c r="C71" s="121"/>
      <c r="D71" s="121"/>
      <c r="E71" s="120"/>
      <c r="F71" s="122"/>
      <c r="G71" s="123"/>
      <c r="H71" s="123"/>
      <c r="I71" s="123"/>
      <c r="J71" s="123"/>
      <c r="K71" s="123"/>
      <c r="L71" s="123"/>
    </row>
    <row r="72" spans="2:12" x14ac:dyDescent="0.25">
      <c r="B72" s="120"/>
      <c r="C72" s="121"/>
      <c r="D72" s="121"/>
      <c r="E72" s="120"/>
      <c r="F72" s="122"/>
      <c r="G72" s="123"/>
      <c r="H72" s="123"/>
      <c r="I72" s="123"/>
      <c r="J72" s="123"/>
      <c r="K72" s="123"/>
      <c r="L72" s="123"/>
    </row>
    <row r="73" spans="2:12" x14ac:dyDescent="0.25">
      <c r="B73" s="120"/>
      <c r="C73" s="121"/>
      <c r="D73" s="121"/>
      <c r="E73" s="120"/>
      <c r="F73" s="122"/>
      <c r="G73" s="123"/>
      <c r="H73" s="123"/>
      <c r="I73" s="123"/>
      <c r="J73" s="123"/>
      <c r="K73" s="123"/>
      <c r="L73" s="123"/>
    </row>
    <row r="74" spans="2:12" x14ac:dyDescent="0.25">
      <c r="B74" s="120"/>
      <c r="C74" s="121"/>
      <c r="D74" s="121"/>
      <c r="E74" s="120"/>
      <c r="F74" s="122"/>
      <c r="G74" s="123"/>
      <c r="H74" s="123"/>
      <c r="I74" s="123"/>
      <c r="J74" s="123"/>
      <c r="K74" s="123"/>
      <c r="L74" s="123"/>
    </row>
    <row r="75" spans="2:12" x14ac:dyDescent="0.25">
      <c r="B75" s="120"/>
      <c r="C75" s="121"/>
      <c r="D75" s="121"/>
      <c r="E75" s="120"/>
      <c r="F75" s="122"/>
      <c r="G75" s="123"/>
      <c r="H75" s="123"/>
      <c r="I75" s="123"/>
      <c r="J75" s="123"/>
      <c r="K75" s="123"/>
      <c r="L75" s="123"/>
    </row>
    <row r="76" spans="2:12" x14ac:dyDescent="0.25">
      <c r="B76" s="120"/>
      <c r="C76" s="121"/>
      <c r="D76" s="121"/>
      <c r="E76" s="120"/>
      <c r="F76" s="122"/>
      <c r="G76" s="123"/>
      <c r="H76" s="123"/>
      <c r="I76" s="123"/>
      <c r="J76" s="123"/>
      <c r="K76" s="123"/>
      <c r="L76" s="123"/>
    </row>
    <row r="77" spans="2:12" x14ac:dyDescent="0.25">
      <c r="B77" s="120"/>
      <c r="C77" s="121"/>
      <c r="D77" s="121"/>
      <c r="E77" s="120"/>
      <c r="F77" s="122"/>
      <c r="G77" s="123"/>
      <c r="H77" s="123"/>
      <c r="I77" s="123"/>
      <c r="J77" s="123"/>
      <c r="K77" s="123"/>
      <c r="L77" s="123"/>
    </row>
    <row r="78" spans="2:12" x14ac:dyDescent="0.25">
      <c r="B78" s="120"/>
      <c r="C78" s="121"/>
      <c r="D78" s="121"/>
      <c r="E78" s="120"/>
      <c r="F78" s="122"/>
      <c r="G78" s="123"/>
      <c r="H78" s="123"/>
      <c r="I78" s="123"/>
      <c r="J78" s="123"/>
      <c r="K78" s="123"/>
      <c r="L78" s="123"/>
    </row>
    <row r="79" spans="2:12" x14ac:dyDescent="0.25">
      <c r="B79" s="120"/>
      <c r="C79" s="121"/>
      <c r="D79" s="121"/>
      <c r="E79" s="120"/>
      <c r="F79" s="122"/>
      <c r="G79" s="123"/>
      <c r="H79" s="123"/>
      <c r="I79" s="123"/>
      <c r="J79" s="123"/>
      <c r="K79" s="123"/>
      <c r="L79" s="123"/>
    </row>
    <row r="80" spans="2:12" x14ac:dyDescent="0.25">
      <c r="B80" s="120"/>
      <c r="C80" s="121"/>
      <c r="D80" s="121"/>
      <c r="E80" s="120"/>
      <c r="F80" s="122"/>
      <c r="G80" s="123"/>
      <c r="H80" s="123"/>
      <c r="I80" s="123"/>
      <c r="J80" s="123"/>
      <c r="K80" s="123"/>
      <c r="L80" s="123"/>
    </row>
    <row r="81" spans="2:12" x14ac:dyDescent="0.25">
      <c r="B81" s="120"/>
      <c r="C81" s="121"/>
      <c r="D81" s="121"/>
      <c r="E81" s="120"/>
      <c r="F81" s="122"/>
      <c r="G81" s="123"/>
      <c r="H81" s="123"/>
      <c r="I81" s="123"/>
      <c r="J81" s="123"/>
      <c r="K81" s="123"/>
      <c r="L81" s="123"/>
    </row>
    <row r="82" spans="2:12" x14ac:dyDescent="0.25">
      <c r="B82" s="120"/>
      <c r="C82" s="121"/>
      <c r="D82" s="121"/>
      <c r="E82" s="120"/>
      <c r="F82" s="122"/>
      <c r="G82" s="123"/>
      <c r="H82" s="123"/>
      <c r="I82" s="123"/>
      <c r="J82" s="123"/>
      <c r="K82" s="123"/>
      <c r="L82" s="123"/>
    </row>
    <row r="83" spans="2:12" x14ac:dyDescent="0.25">
      <c r="B83" s="120"/>
      <c r="C83" s="121"/>
      <c r="D83" s="121"/>
      <c r="E83" s="120"/>
      <c r="F83" s="122"/>
      <c r="G83" s="123"/>
      <c r="H83" s="123"/>
      <c r="I83" s="123"/>
      <c r="J83" s="123"/>
      <c r="K83" s="123"/>
      <c r="L83" s="123"/>
    </row>
    <row r="84" spans="2:12" x14ac:dyDescent="0.25">
      <c r="B84" s="120"/>
      <c r="C84" s="121"/>
      <c r="D84" s="121"/>
      <c r="E84" s="120"/>
      <c r="F84" s="122"/>
      <c r="G84" s="123"/>
      <c r="H84" s="123"/>
      <c r="I84" s="123"/>
      <c r="J84" s="123"/>
      <c r="K84" s="123"/>
      <c r="L84" s="123"/>
    </row>
    <row r="85" spans="2:12" x14ac:dyDescent="0.25">
      <c r="B85" s="120"/>
      <c r="C85" s="121"/>
      <c r="D85" s="121"/>
      <c r="E85" s="120"/>
      <c r="F85" s="122"/>
      <c r="G85" s="123"/>
      <c r="H85" s="123"/>
      <c r="I85" s="123"/>
      <c r="J85" s="123"/>
      <c r="K85" s="123"/>
      <c r="L85" s="123"/>
    </row>
    <row r="86" spans="2:12" x14ac:dyDescent="0.25">
      <c r="B86" s="120"/>
      <c r="C86" s="121"/>
      <c r="D86" s="121"/>
      <c r="E86" s="120"/>
      <c r="F86" s="122"/>
      <c r="G86" s="123"/>
      <c r="H86" s="123"/>
      <c r="I86" s="123"/>
      <c r="J86" s="123"/>
      <c r="K86" s="123"/>
      <c r="L86" s="123"/>
    </row>
    <row r="87" spans="2:12" x14ac:dyDescent="0.25">
      <c r="B87" s="120"/>
      <c r="C87" s="121"/>
      <c r="D87" s="121"/>
      <c r="E87" s="120"/>
      <c r="F87" s="122"/>
      <c r="G87" s="123"/>
      <c r="H87" s="123"/>
      <c r="I87" s="123"/>
      <c r="J87" s="123"/>
      <c r="K87" s="123"/>
      <c r="L87" s="123"/>
    </row>
    <row r="88" spans="2:12" x14ac:dyDescent="0.25">
      <c r="B88" s="120"/>
      <c r="C88" s="121"/>
      <c r="D88" s="121"/>
      <c r="E88" s="120"/>
      <c r="F88" s="122"/>
      <c r="G88" s="123"/>
      <c r="H88" s="123"/>
      <c r="I88" s="123"/>
      <c r="J88" s="123"/>
      <c r="K88" s="123"/>
      <c r="L88" s="123"/>
    </row>
    <row r="89" spans="2:12" x14ac:dyDescent="0.25">
      <c r="B89" s="120"/>
      <c r="C89" s="121"/>
      <c r="D89" s="121"/>
      <c r="E89" s="120"/>
      <c r="F89" s="122"/>
      <c r="G89" s="123"/>
      <c r="H89" s="123"/>
      <c r="I89" s="123"/>
      <c r="J89" s="123"/>
      <c r="K89" s="123"/>
      <c r="L89" s="123"/>
    </row>
    <row r="90" spans="2:12" x14ac:dyDescent="0.25">
      <c r="B90" s="120"/>
      <c r="C90" s="121"/>
      <c r="D90" s="121"/>
      <c r="E90" s="120"/>
      <c r="F90" s="122"/>
      <c r="G90" s="123"/>
      <c r="H90" s="123"/>
      <c r="I90" s="123"/>
      <c r="J90" s="123"/>
      <c r="K90" s="123"/>
      <c r="L90" s="123"/>
    </row>
    <row r="91" spans="2:12" x14ac:dyDescent="0.25">
      <c r="B91" s="120"/>
      <c r="C91" s="121"/>
      <c r="D91" s="121"/>
      <c r="E91" s="120"/>
      <c r="F91" s="122"/>
      <c r="G91" s="123"/>
      <c r="H91" s="123"/>
      <c r="I91" s="123"/>
      <c r="J91" s="123"/>
      <c r="K91" s="123"/>
      <c r="L91" s="123"/>
    </row>
    <row r="92" spans="2:12" x14ac:dyDescent="0.25">
      <c r="B92" s="120"/>
      <c r="C92" s="121"/>
      <c r="D92" s="121"/>
      <c r="E92" s="120"/>
      <c r="F92" s="122"/>
      <c r="G92" s="123"/>
      <c r="H92" s="123"/>
      <c r="I92" s="123"/>
      <c r="J92" s="123"/>
      <c r="K92" s="123"/>
      <c r="L92" s="123"/>
    </row>
    <row r="93" spans="2:12" x14ac:dyDescent="0.25">
      <c r="B93" s="120"/>
      <c r="C93" s="121"/>
      <c r="D93" s="121"/>
      <c r="E93" s="120"/>
      <c r="F93" s="122"/>
      <c r="G93" s="123"/>
      <c r="H93" s="123"/>
      <c r="I93" s="123"/>
      <c r="J93" s="123"/>
      <c r="K93" s="123"/>
      <c r="L93" s="123"/>
    </row>
    <row r="94" spans="2:12" x14ac:dyDescent="0.25">
      <c r="B94" s="120"/>
      <c r="C94" s="121"/>
      <c r="D94" s="121"/>
      <c r="E94" s="120"/>
      <c r="F94" s="122"/>
      <c r="G94" s="123"/>
      <c r="H94" s="123"/>
      <c r="I94" s="123"/>
      <c r="J94" s="123"/>
      <c r="K94" s="123"/>
      <c r="L94" s="123"/>
    </row>
    <row r="95" spans="2:12" x14ac:dyDescent="0.25">
      <c r="B95" s="120"/>
      <c r="C95" s="121"/>
      <c r="D95" s="121"/>
      <c r="E95" s="120"/>
      <c r="F95" s="122"/>
      <c r="G95" s="123"/>
      <c r="H95" s="123"/>
      <c r="I95" s="123"/>
      <c r="J95" s="123"/>
      <c r="K95" s="123"/>
      <c r="L95" s="123"/>
    </row>
    <row r="96" spans="2:12" x14ac:dyDescent="0.25">
      <c r="B96" s="120"/>
      <c r="C96" s="121"/>
      <c r="D96" s="121"/>
      <c r="E96" s="120"/>
      <c r="F96" s="122"/>
      <c r="G96" s="123"/>
      <c r="H96" s="123"/>
      <c r="I96" s="123"/>
      <c r="J96" s="123"/>
      <c r="K96" s="123"/>
      <c r="L96" s="123"/>
    </row>
    <row r="97" spans="2:12" x14ac:dyDescent="0.25">
      <c r="B97" s="120"/>
      <c r="C97" s="121"/>
      <c r="D97" s="121"/>
      <c r="E97" s="120"/>
      <c r="F97" s="122"/>
      <c r="G97" s="123"/>
      <c r="H97" s="123"/>
      <c r="I97" s="123"/>
      <c r="J97" s="123"/>
      <c r="K97" s="123"/>
      <c r="L97" s="123"/>
    </row>
    <row r="98" spans="2:12" x14ac:dyDescent="0.25">
      <c r="B98" s="120"/>
      <c r="C98" s="121"/>
      <c r="D98" s="121"/>
      <c r="E98" s="120"/>
      <c r="F98" s="122"/>
      <c r="G98" s="123"/>
      <c r="H98" s="123"/>
      <c r="I98" s="123"/>
      <c r="J98" s="123"/>
      <c r="K98" s="123"/>
      <c r="L98" s="123"/>
    </row>
    <row r="99" spans="2:12" x14ac:dyDescent="0.25">
      <c r="B99" s="120"/>
      <c r="C99" s="121"/>
      <c r="D99" s="121"/>
      <c r="E99" s="120"/>
      <c r="F99" s="122"/>
      <c r="G99" s="123"/>
      <c r="H99" s="123"/>
      <c r="I99" s="123"/>
      <c r="J99" s="123"/>
      <c r="K99" s="123"/>
      <c r="L99" s="123"/>
    </row>
    <row r="100" spans="2:12" x14ac:dyDescent="0.25">
      <c r="B100" s="120"/>
      <c r="C100" s="121"/>
      <c r="D100" s="121"/>
      <c r="E100" s="120"/>
      <c r="F100" s="122"/>
      <c r="G100" s="123"/>
      <c r="H100" s="123"/>
      <c r="I100" s="123"/>
      <c r="J100" s="123"/>
      <c r="K100" s="123"/>
      <c r="L100" s="123"/>
    </row>
    <row r="101" spans="2:12" x14ac:dyDescent="0.25">
      <c r="B101" s="120"/>
      <c r="C101" s="121"/>
      <c r="D101" s="121"/>
      <c r="E101" s="120"/>
      <c r="F101" s="122"/>
      <c r="G101" s="123"/>
      <c r="H101" s="123"/>
      <c r="I101" s="123"/>
      <c r="J101" s="123"/>
      <c r="K101" s="123"/>
      <c r="L101" s="123"/>
    </row>
    <row r="102" spans="2:12" x14ac:dyDescent="0.25">
      <c r="B102" s="120"/>
      <c r="C102" s="121"/>
      <c r="D102" s="121"/>
      <c r="E102" s="120"/>
      <c r="F102" s="122"/>
      <c r="G102" s="123"/>
      <c r="H102" s="123"/>
      <c r="I102" s="123"/>
      <c r="J102" s="123"/>
      <c r="K102" s="123"/>
      <c r="L102" s="123"/>
    </row>
    <row r="103" spans="2:12" x14ac:dyDescent="0.25">
      <c r="B103" s="120"/>
      <c r="C103" s="121"/>
      <c r="D103" s="121"/>
      <c r="E103" s="120"/>
      <c r="F103" s="122"/>
      <c r="G103" s="123"/>
      <c r="H103" s="123"/>
      <c r="I103" s="123"/>
      <c r="J103" s="123"/>
      <c r="K103" s="123"/>
      <c r="L103" s="123"/>
    </row>
    <row r="104" spans="2:12" x14ac:dyDescent="0.25">
      <c r="B104" s="120"/>
      <c r="C104" s="121"/>
      <c r="D104" s="121"/>
      <c r="E104" s="120"/>
      <c r="F104" s="122"/>
      <c r="G104" s="123"/>
      <c r="H104" s="123"/>
      <c r="I104" s="123"/>
      <c r="J104" s="123"/>
      <c r="K104" s="123"/>
      <c r="L104" s="123"/>
    </row>
    <row r="105" spans="2:12" x14ac:dyDescent="0.25">
      <c r="B105" s="120"/>
      <c r="C105" s="121"/>
      <c r="D105" s="121"/>
      <c r="E105" s="120"/>
      <c r="F105" s="122"/>
      <c r="G105" s="123"/>
      <c r="H105" s="123"/>
      <c r="I105" s="123"/>
      <c r="J105" s="123"/>
      <c r="K105" s="123"/>
      <c r="L105" s="123"/>
    </row>
    <row r="106" spans="2:12" x14ac:dyDescent="0.25">
      <c r="B106" s="120"/>
      <c r="C106" s="121"/>
      <c r="D106" s="121"/>
      <c r="E106" s="120"/>
      <c r="F106" s="122"/>
      <c r="G106" s="123"/>
      <c r="H106" s="123"/>
      <c r="I106" s="123"/>
      <c r="J106" s="123"/>
      <c r="K106" s="123"/>
      <c r="L106" s="123"/>
    </row>
    <row r="107" spans="2:12" x14ac:dyDescent="0.25">
      <c r="B107" s="120"/>
      <c r="C107" s="121"/>
      <c r="D107" s="121"/>
      <c r="E107" s="120"/>
      <c r="F107" s="122"/>
      <c r="G107" s="123"/>
      <c r="H107" s="123"/>
      <c r="I107" s="123"/>
      <c r="J107" s="123"/>
      <c r="K107" s="123"/>
      <c r="L107" s="123"/>
    </row>
    <row r="108" spans="2:12" x14ac:dyDescent="0.25">
      <c r="B108" s="120"/>
      <c r="C108" s="121"/>
      <c r="D108" s="121"/>
      <c r="E108" s="120"/>
      <c r="F108" s="122"/>
      <c r="G108" s="123"/>
      <c r="H108" s="123"/>
      <c r="I108" s="123"/>
      <c r="J108" s="123"/>
      <c r="K108" s="123"/>
      <c r="L108" s="123"/>
    </row>
    <row r="109" spans="2:12" x14ac:dyDescent="0.25">
      <c r="B109" s="120"/>
      <c r="C109" s="121"/>
      <c r="D109" s="121"/>
      <c r="E109" s="120"/>
      <c r="F109" s="122"/>
      <c r="G109" s="123"/>
      <c r="H109" s="123"/>
      <c r="I109" s="123"/>
      <c r="J109" s="123"/>
      <c r="K109" s="123"/>
      <c r="L109" s="123"/>
    </row>
    <row r="110" spans="2:12" x14ac:dyDescent="0.25">
      <c r="B110" s="120"/>
      <c r="C110" s="121"/>
      <c r="D110" s="121"/>
      <c r="E110" s="120"/>
      <c r="F110" s="122"/>
      <c r="G110" s="123"/>
      <c r="H110" s="123"/>
      <c r="I110" s="123"/>
      <c r="J110" s="123"/>
      <c r="K110" s="123"/>
      <c r="L110" s="123"/>
    </row>
    <row r="111" spans="2:12" x14ac:dyDescent="0.25">
      <c r="B111" s="120"/>
      <c r="C111" s="121"/>
      <c r="D111" s="121"/>
      <c r="E111" s="120"/>
      <c r="F111" s="122"/>
      <c r="G111" s="123"/>
      <c r="H111" s="123"/>
      <c r="I111" s="123"/>
      <c r="J111" s="123"/>
      <c r="K111" s="123"/>
      <c r="L111" s="123"/>
    </row>
    <row r="112" spans="2:12" x14ac:dyDescent="0.25">
      <c r="B112" s="120"/>
      <c r="C112" s="121"/>
      <c r="D112" s="121"/>
      <c r="E112" s="120"/>
      <c r="F112" s="122"/>
      <c r="G112" s="123"/>
      <c r="H112" s="123"/>
      <c r="I112" s="123"/>
      <c r="J112" s="123"/>
      <c r="K112" s="123"/>
      <c r="L112" s="123"/>
    </row>
    <row r="113" spans="2:12" x14ac:dyDescent="0.25">
      <c r="B113" s="120"/>
      <c r="C113" s="121"/>
      <c r="D113" s="121"/>
      <c r="E113" s="120"/>
      <c r="F113" s="122"/>
      <c r="G113" s="123"/>
      <c r="H113" s="123"/>
      <c r="I113" s="123"/>
      <c r="J113" s="123"/>
      <c r="K113" s="123"/>
      <c r="L113" s="123"/>
    </row>
    <row r="114" spans="2:12" x14ac:dyDescent="0.25">
      <c r="B114" s="120"/>
      <c r="C114" s="121"/>
      <c r="D114" s="121"/>
      <c r="E114" s="120"/>
      <c r="F114" s="122"/>
      <c r="G114" s="123"/>
      <c r="H114" s="123"/>
      <c r="I114" s="123"/>
      <c r="J114" s="123"/>
      <c r="K114" s="123"/>
      <c r="L114" s="123"/>
    </row>
    <row r="115" spans="2:12" x14ac:dyDescent="0.25">
      <c r="B115" s="120"/>
      <c r="C115" s="121"/>
      <c r="D115" s="121"/>
      <c r="E115" s="120"/>
      <c r="F115" s="122"/>
      <c r="G115" s="123"/>
      <c r="H115" s="123"/>
      <c r="I115" s="123"/>
      <c r="J115" s="123"/>
      <c r="K115" s="123"/>
      <c r="L115" s="123"/>
    </row>
    <row r="116" spans="2:12" x14ac:dyDescent="0.25">
      <c r="B116" s="120"/>
      <c r="C116" s="121"/>
      <c r="D116" s="121"/>
      <c r="E116" s="120"/>
      <c r="F116" s="122"/>
      <c r="G116" s="123"/>
      <c r="H116" s="123"/>
      <c r="I116" s="123"/>
      <c r="J116" s="123"/>
      <c r="K116" s="123"/>
      <c r="L116" s="123"/>
    </row>
    <row r="117" spans="2:12" x14ac:dyDescent="0.25">
      <c r="B117" s="120"/>
      <c r="C117" s="121"/>
      <c r="D117" s="121"/>
      <c r="E117" s="120"/>
      <c r="F117" s="122"/>
      <c r="G117" s="123"/>
      <c r="H117" s="123"/>
      <c r="I117" s="123"/>
      <c r="J117" s="123"/>
      <c r="K117" s="123"/>
      <c r="L117" s="123"/>
    </row>
    <row r="118" spans="2:12" x14ac:dyDescent="0.25">
      <c r="B118" s="120"/>
      <c r="C118" s="121"/>
      <c r="D118" s="121"/>
      <c r="E118" s="120"/>
      <c r="F118" s="122"/>
      <c r="G118" s="123"/>
      <c r="H118" s="123"/>
      <c r="I118" s="123"/>
      <c r="J118" s="123"/>
      <c r="K118" s="123"/>
      <c r="L118" s="123"/>
    </row>
    <row r="119" spans="2:12" x14ac:dyDescent="0.25">
      <c r="B119" s="120"/>
      <c r="C119" s="121"/>
      <c r="D119" s="121"/>
      <c r="E119" s="120"/>
      <c r="F119" s="122"/>
      <c r="G119" s="123"/>
      <c r="H119" s="123"/>
      <c r="I119" s="123"/>
      <c r="J119" s="123"/>
      <c r="K119" s="123"/>
      <c r="L119" s="123"/>
    </row>
    <row r="120" spans="2:12" x14ac:dyDescent="0.25">
      <c r="B120" s="120"/>
      <c r="C120" s="121"/>
      <c r="D120" s="121"/>
      <c r="E120" s="120"/>
      <c r="F120" s="122"/>
      <c r="G120" s="123"/>
      <c r="H120" s="123"/>
      <c r="I120" s="123"/>
      <c r="J120" s="123"/>
      <c r="K120" s="123"/>
      <c r="L120" s="123"/>
    </row>
    <row r="121" spans="2:12" x14ac:dyDescent="0.25">
      <c r="B121" s="120"/>
      <c r="C121" s="121"/>
      <c r="D121" s="121"/>
      <c r="E121" s="120"/>
      <c r="F121" s="122"/>
      <c r="G121" s="123"/>
      <c r="H121" s="123"/>
      <c r="I121" s="123"/>
      <c r="J121" s="123"/>
      <c r="K121" s="123"/>
      <c r="L121" s="123"/>
    </row>
    <row r="122" spans="2:12" x14ac:dyDescent="0.25">
      <c r="B122" s="120"/>
      <c r="C122" s="121"/>
      <c r="D122" s="121"/>
      <c r="E122" s="120"/>
      <c r="F122" s="122"/>
      <c r="G122" s="123"/>
      <c r="H122" s="123"/>
      <c r="I122" s="123"/>
      <c r="J122" s="123"/>
      <c r="K122" s="123"/>
      <c r="L122" s="123"/>
    </row>
    <row r="123" spans="2:12" x14ac:dyDescent="0.25">
      <c r="B123" s="120"/>
      <c r="C123" s="121"/>
      <c r="D123" s="121"/>
      <c r="E123" s="120"/>
      <c r="F123" s="122"/>
      <c r="G123" s="123"/>
      <c r="H123" s="123"/>
      <c r="I123" s="123"/>
      <c r="J123" s="123"/>
      <c r="K123" s="123"/>
      <c r="L123" s="123"/>
    </row>
    <row r="124" spans="2:12" x14ac:dyDescent="0.25">
      <c r="B124" s="120"/>
      <c r="C124" s="121"/>
      <c r="D124" s="121"/>
      <c r="E124" s="120"/>
      <c r="F124" s="122"/>
      <c r="G124" s="123"/>
      <c r="H124" s="123"/>
      <c r="I124" s="123"/>
      <c r="J124" s="123"/>
      <c r="K124" s="123"/>
      <c r="L124" s="123"/>
    </row>
    <row r="125" spans="2:12" x14ac:dyDescent="0.25">
      <c r="B125" s="120"/>
      <c r="C125" s="121"/>
      <c r="D125" s="121"/>
      <c r="E125" s="120"/>
      <c r="F125" s="122"/>
      <c r="G125" s="123"/>
      <c r="H125" s="123"/>
      <c r="I125" s="123"/>
      <c r="J125" s="123"/>
      <c r="K125" s="123"/>
      <c r="L125" s="123"/>
    </row>
    <row r="126" spans="2:12" x14ac:dyDescent="0.25">
      <c r="B126" s="120"/>
      <c r="C126" s="121"/>
      <c r="D126" s="121"/>
      <c r="E126" s="120"/>
      <c r="F126" s="122"/>
      <c r="G126" s="123"/>
      <c r="H126" s="123"/>
      <c r="I126" s="123"/>
      <c r="J126" s="123"/>
      <c r="K126" s="123"/>
      <c r="L126" s="123"/>
    </row>
    <row r="127" spans="2:12" x14ac:dyDescent="0.25">
      <c r="B127" s="120"/>
      <c r="C127" s="121"/>
      <c r="D127" s="121"/>
      <c r="E127" s="120"/>
      <c r="F127" s="122"/>
      <c r="G127" s="123"/>
      <c r="H127" s="123"/>
      <c r="I127" s="123"/>
      <c r="J127" s="123"/>
      <c r="K127" s="123"/>
      <c r="L127" s="123"/>
    </row>
    <row r="128" spans="2:12" x14ac:dyDescent="0.25">
      <c r="B128" s="120"/>
      <c r="C128" s="121"/>
      <c r="D128" s="121"/>
      <c r="E128" s="120"/>
      <c r="F128" s="122"/>
      <c r="G128" s="123"/>
      <c r="H128" s="123"/>
      <c r="I128" s="123"/>
      <c r="J128" s="123"/>
      <c r="K128" s="123"/>
      <c r="L128" s="123"/>
    </row>
    <row r="129" spans="2:12" x14ac:dyDescent="0.25">
      <c r="B129" s="120"/>
      <c r="C129" s="121"/>
      <c r="D129" s="121"/>
      <c r="E129" s="120"/>
      <c r="F129" s="122"/>
      <c r="G129" s="123"/>
      <c r="H129" s="123"/>
      <c r="I129" s="123"/>
      <c r="J129" s="123"/>
      <c r="K129" s="123"/>
      <c r="L129" s="123"/>
    </row>
    <row r="130" spans="2:12" x14ac:dyDescent="0.25">
      <c r="B130" s="120"/>
      <c r="C130" s="121"/>
      <c r="D130" s="121"/>
      <c r="E130" s="120"/>
      <c r="F130" s="122"/>
      <c r="G130" s="123"/>
      <c r="H130" s="123"/>
      <c r="I130" s="123"/>
      <c r="J130" s="123"/>
      <c r="K130" s="123"/>
      <c r="L130" s="123"/>
    </row>
    <row r="131" spans="2:12" x14ac:dyDescent="0.25">
      <c r="B131" s="120"/>
      <c r="C131" s="121"/>
      <c r="D131" s="121"/>
      <c r="E131" s="120"/>
      <c r="F131" s="122"/>
      <c r="G131" s="123"/>
      <c r="H131" s="123"/>
      <c r="I131" s="123"/>
      <c r="J131" s="123"/>
      <c r="K131" s="123"/>
      <c r="L131" s="123"/>
    </row>
    <row r="132" spans="2:12" x14ac:dyDescent="0.25">
      <c r="B132" s="120"/>
      <c r="C132" s="121"/>
      <c r="D132" s="121"/>
      <c r="E132" s="120"/>
      <c r="F132" s="122"/>
      <c r="G132" s="123"/>
      <c r="H132" s="123"/>
      <c r="I132" s="123"/>
      <c r="J132" s="123"/>
      <c r="K132" s="123"/>
      <c r="L132" s="123"/>
    </row>
    <row r="133" spans="2:12" x14ac:dyDescent="0.25">
      <c r="B133" s="120"/>
      <c r="C133" s="121"/>
      <c r="D133" s="121"/>
      <c r="E133" s="120"/>
      <c r="F133" s="122"/>
      <c r="G133" s="123"/>
      <c r="H133" s="123"/>
      <c r="I133" s="123"/>
      <c r="J133" s="123"/>
      <c r="K133" s="123"/>
      <c r="L133" s="123"/>
    </row>
    <row r="134" spans="2:12" x14ac:dyDescent="0.25">
      <c r="B134" s="120"/>
      <c r="C134" s="121"/>
      <c r="D134" s="121"/>
      <c r="E134" s="120"/>
      <c r="F134" s="122"/>
      <c r="G134" s="123"/>
      <c r="H134" s="123"/>
      <c r="I134" s="123"/>
      <c r="J134" s="123"/>
      <c r="K134" s="123"/>
      <c r="L134" s="123"/>
    </row>
    <row r="135" spans="2:12" x14ac:dyDescent="0.25">
      <c r="B135" s="120"/>
      <c r="C135" s="121"/>
      <c r="D135" s="121"/>
      <c r="E135" s="120"/>
      <c r="F135" s="122"/>
      <c r="G135" s="123"/>
      <c r="H135" s="123"/>
      <c r="I135" s="123"/>
      <c r="J135" s="123"/>
      <c r="K135" s="123"/>
      <c r="L135" s="123"/>
    </row>
    <row r="136" spans="2:12" x14ac:dyDescent="0.25">
      <c r="B136" s="120"/>
      <c r="C136" s="121"/>
      <c r="D136" s="121"/>
      <c r="E136" s="120"/>
      <c r="F136" s="122"/>
      <c r="G136" s="123"/>
      <c r="H136" s="123"/>
      <c r="I136" s="123"/>
      <c r="J136" s="123"/>
      <c r="K136" s="123"/>
      <c r="L136" s="123"/>
    </row>
    <row r="137" spans="2:12" x14ac:dyDescent="0.25">
      <c r="B137" s="120"/>
      <c r="C137" s="121"/>
      <c r="D137" s="121"/>
      <c r="E137" s="120"/>
      <c r="F137" s="122"/>
      <c r="G137" s="123"/>
      <c r="H137" s="123"/>
      <c r="I137" s="123"/>
      <c r="J137" s="123"/>
      <c r="K137" s="123"/>
      <c r="L137" s="123"/>
    </row>
    <row r="138" spans="2:12" x14ac:dyDescent="0.25">
      <c r="B138" s="120"/>
      <c r="C138" s="121"/>
      <c r="D138" s="121"/>
      <c r="E138" s="120"/>
      <c r="F138" s="122"/>
      <c r="G138" s="123"/>
      <c r="H138" s="123"/>
      <c r="I138" s="123"/>
      <c r="J138" s="123"/>
      <c r="K138" s="123"/>
      <c r="L138" s="123"/>
    </row>
    <row r="139" spans="2:12" x14ac:dyDescent="0.25">
      <c r="B139" s="120"/>
      <c r="C139" s="121"/>
      <c r="D139" s="121"/>
      <c r="E139" s="120"/>
      <c r="F139" s="122"/>
      <c r="G139" s="123"/>
      <c r="H139" s="123"/>
      <c r="I139" s="123"/>
      <c r="J139" s="123"/>
      <c r="K139" s="123"/>
      <c r="L139" s="123"/>
    </row>
    <row r="140" spans="2:12" x14ac:dyDescent="0.25">
      <c r="B140" s="120"/>
      <c r="C140" s="121"/>
      <c r="D140" s="121"/>
      <c r="E140" s="120"/>
      <c r="F140" s="122"/>
      <c r="G140" s="123"/>
      <c r="H140" s="123"/>
      <c r="I140" s="123"/>
      <c r="J140" s="123"/>
      <c r="K140" s="123"/>
      <c r="L140" s="123"/>
    </row>
    <row r="141" spans="2:12" x14ac:dyDescent="0.25">
      <c r="B141" s="120"/>
      <c r="C141" s="121"/>
      <c r="D141" s="121"/>
      <c r="E141" s="120"/>
      <c r="F141" s="122"/>
      <c r="G141" s="123"/>
      <c r="H141" s="123"/>
      <c r="I141" s="123"/>
      <c r="J141" s="123"/>
      <c r="K141" s="123"/>
      <c r="L141" s="123"/>
    </row>
    <row r="142" spans="2:12" x14ac:dyDescent="0.25">
      <c r="B142" s="120"/>
      <c r="C142" s="121"/>
      <c r="D142" s="121"/>
      <c r="E142" s="120"/>
      <c r="F142" s="122"/>
      <c r="G142" s="123"/>
      <c r="H142" s="123"/>
      <c r="I142" s="123"/>
      <c r="J142" s="123"/>
      <c r="K142" s="123"/>
      <c r="L142" s="123"/>
    </row>
    <row r="143" spans="2:12" x14ac:dyDescent="0.25">
      <c r="B143" s="120"/>
      <c r="C143" s="121"/>
      <c r="D143" s="121"/>
      <c r="E143" s="120"/>
      <c r="F143" s="122"/>
      <c r="G143" s="123"/>
      <c r="H143" s="123"/>
      <c r="I143" s="123"/>
      <c r="J143" s="123"/>
      <c r="K143" s="123"/>
      <c r="L143" s="123"/>
    </row>
    <row r="144" spans="2:12" x14ac:dyDescent="0.25">
      <c r="B144" s="120"/>
      <c r="C144" s="121"/>
      <c r="D144" s="121"/>
      <c r="E144" s="120"/>
      <c r="F144" s="122"/>
      <c r="G144" s="123"/>
      <c r="H144" s="123"/>
      <c r="I144" s="123"/>
      <c r="J144" s="123"/>
      <c r="K144" s="123"/>
      <c r="L144" s="123"/>
    </row>
    <row r="145" spans="2:12" x14ac:dyDescent="0.25">
      <c r="B145" s="120"/>
      <c r="C145" s="121"/>
      <c r="D145" s="121"/>
      <c r="E145" s="120"/>
      <c r="F145" s="122"/>
      <c r="G145" s="123"/>
      <c r="H145" s="123"/>
      <c r="I145" s="123"/>
      <c r="J145" s="123"/>
      <c r="K145" s="123"/>
      <c r="L145" s="123"/>
    </row>
    <row r="146" spans="2:12" x14ac:dyDescent="0.25">
      <c r="B146" s="120"/>
      <c r="C146" s="121"/>
      <c r="D146" s="121"/>
      <c r="E146" s="120"/>
      <c r="F146" s="122"/>
      <c r="G146" s="123"/>
      <c r="H146" s="123"/>
      <c r="I146" s="123"/>
      <c r="J146" s="123"/>
      <c r="K146" s="123"/>
      <c r="L146" s="123"/>
    </row>
    <row r="147" spans="2:12" x14ac:dyDescent="0.25">
      <c r="B147" s="120"/>
      <c r="C147" s="121"/>
      <c r="D147" s="121"/>
      <c r="E147" s="120"/>
      <c r="F147" s="122"/>
      <c r="G147" s="123"/>
      <c r="H147" s="123"/>
      <c r="I147" s="123"/>
      <c r="J147" s="123"/>
      <c r="K147" s="123"/>
      <c r="L147" s="123"/>
    </row>
    <row r="148" spans="2:12" x14ac:dyDescent="0.25">
      <c r="B148" s="120"/>
      <c r="C148" s="121"/>
      <c r="D148" s="121"/>
      <c r="E148" s="120"/>
      <c r="F148" s="122"/>
      <c r="G148" s="123"/>
      <c r="H148" s="123"/>
      <c r="I148" s="123"/>
      <c r="J148" s="123"/>
      <c r="K148" s="123"/>
      <c r="L148" s="123"/>
    </row>
    <row r="149" spans="2:12" x14ac:dyDescent="0.25">
      <c r="B149" s="120"/>
      <c r="C149" s="121"/>
      <c r="D149" s="121"/>
      <c r="E149" s="120"/>
      <c r="F149" s="122"/>
      <c r="G149" s="123"/>
      <c r="H149" s="123"/>
      <c r="I149" s="123"/>
      <c r="J149" s="123"/>
      <c r="K149" s="123"/>
      <c r="L149" s="123"/>
    </row>
    <row r="150" spans="2:12" x14ac:dyDescent="0.25">
      <c r="B150" s="120"/>
      <c r="C150" s="121"/>
      <c r="D150" s="121"/>
      <c r="E150" s="120"/>
      <c r="F150" s="122"/>
      <c r="G150" s="123"/>
      <c r="H150" s="123"/>
      <c r="I150" s="123"/>
      <c r="J150" s="123"/>
      <c r="K150" s="123"/>
      <c r="L150" s="123"/>
    </row>
    <row r="151" spans="2:12" x14ac:dyDescent="0.25">
      <c r="B151" s="120"/>
      <c r="C151" s="121"/>
      <c r="D151" s="121"/>
      <c r="E151" s="120"/>
      <c r="F151" s="122"/>
      <c r="G151" s="123"/>
      <c r="H151" s="123"/>
      <c r="I151" s="123"/>
      <c r="J151" s="123"/>
      <c r="K151" s="123"/>
      <c r="L151" s="123"/>
    </row>
    <row r="152" spans="2:12" x14ac:dyDescent="0.25">
      <c r="B152" s="120"/>
      <c r="C152" s="121"/>
      <c r="D152" s="121"/>
      <c r="E152" s="120"/>
      <c r="F152" s="122"/>
      <c r="G152" s="123"/>
      <c r="H152" s="123"/>
      <c r="I152" s="123"/>
      <c r="J152" s="123"/>
      <c r="K152" s="123"/>
      <c r="L152" s="123"/>
    </row>
    <row r="153" spans="2:12" x14ac:dyDescent="0.25">
      <c r="B153" s="120"/>
      <c r="C153" s="121"/>
      <c r="D153" s="121"/>
      <c r="E153" s="120"/>
      <c r="F153" s="122"/>
      <c r="G153" s="123"/>
      <c r="H153" s="123"/>
      <c r="I153" s="123"/>
      <c r="J153" s="123"/>
      <c r="K153" s="123"/>
      <c r="L153" s="123"/>
    </row>
    <row r="154" spans="2:12" x14ac:dyDescent="0.25">
      <c r="B154" s="120"/>
      <c r="C154" s="121"/>
      <c r="D154" s="121"/>
      <c r="E154" s="120"/>
      <c r="F154" s="122"/>
      <c r="G154" s="123"/>
      <c r="H154" s="123"/>
      <c r="I154" s="123"/>
      <c r="J154" s="123"/>
      <c r="K154" s="123"/>
      <c r="L154" s="123"/>
    </row>
    <row r="155" spans="2:12" x14ac:dyDescent="0.25">
      <c r="B155" s="120"/>
      <c r="C155" s="121"/>
      <c r="D155" s="121"/>
      <c r="E155" s="120"/>
      <c r="F155" s="122"/>
      <c r="G155" s="123"/>
      <c r="H155" s="123"/>
      <c r="I155" s="123"/>
      <c r="J155" s="123"/>
      <c r="K155" s="123"/>
      <c r="L155" s="123"/>
    </row>
    <row r="156" spans="2:12" x14ac:dyDescent="0.25">
      <c r="B156" s="120"/>
      <c r="C156" s="121"/>
      <c r="D156" s="121"/>
      <c r="E156" s="120"/>
      <c r="F156" s="122"/>
      <c r="G156" s="123"/>
      <c r="H156" s="123"/>
      <c r="I156" s="123"/>
      <c r="J156" s="123"/>
      <c r="K156" s="123"/>
      <c r="L156" s="123"/>
    </row>
    <row r="157" spans="2:12" x14ac:dyDescent="0.25">
      <c r="B157" s="120"/>
      <c r="C157" s="121"/>
      <c r="D157" s="121"/>
      <c r="E157" s="120"/>
      <c r="F157" s="122"/>
      <c r="G157" s="123"/>
      <c r="H157" s="123"/>
      <c r="I157" s="123"/>
      <c r="J157" s="123"/>
      <c r="K157" s="123"/>
      <c r="L157" s="123"/>
    </row>
    <row r="158" spans="2:12" x14ac:dyDescent="0.25">
      <c r="B158" s="120"/>
      <c r="C158" s="121"/>
      <c r="D158" s="121"/>
      <c r="E158" s="120"/>
      <c r="F158" s="122"/>
      <c r="G158" s="123"/>
      <c r="H158" s="123"/>
      <c r="I158" s="123"/>
      <c r="J158" s="123"/>
      <c r="K158" s="123"/>
      <c r="L158" s="123"/>
    </row>
    <row r="159" spans="2:12" x14ac:dyDescent="0.25">
      <c r="B159" s="120"/>
      <c r="C159" s="121"/>
      <c r="D159" s="121"/>
      <c r="E159" s="120"/>
      <c r="F159" s="122"/>
      <c r="G159" s="123"/>
      <c r="H159" s="123"/>
      <c r="I159" s="123"/>
      <c r="J159" s="123"/>
      <c r="K159" s="123"/>
      <c r="L159" s="123"/>
    </row>
    <row r="160" spans="2:12" x14ac:dyDescent="0.25">
      <c r="B160" s="120"/>
      <c r="C160" s="121"/>
      <c r="D160" s="121"/>
      <c r="E160" s="120"/>
      <c r="F160" s="122"/>
      <c r="G160" s="123"/>
      <c r="H160" s="123"/>
      <c r="I160" s="123"/>
      <c r="J160" s="123"/>
      <c r="K160" s="123"/>
      <c r="L160" s="123"/>
    </row>
    <row r="161" spans="2:12" x14ac:dyDescent="0.25">
      <c r="B161" s="120"/>
      <c r="C161" s="121"/>
      <c r="D161" s="121"/>
      <c r="E161" s="120"/>
      <c r="F161" s="122"/>
      <c r="G161" s="123"/>
      <c r="H161" s="123"/>
      <c r="I161" s="123"/>
      <c r="J161" s="123"/>
      <c r="K161" s="123"/>
      <c r="L161" s="123"/>
    </row>
    <row r="162" spans="2:12" x14ac:dyDescent="0.25">
      <c r="B162" s="120"/>
      <c r="C162" s="121"/>
      <c r="D162" s="121"/>
      <c r="E162" s="120"/>
      <c r="F162" s="122"/>
      <c r="G162" s="123"/>
      <c r="H162" s="123"/>
      <c r="I162" s="123"/>
      <c r="J162" s="123"/>
      <c r="K162" s="123"/>
      <c r="L162" s="123"/>
    </row>
    <row r="163" spans="2:12" x14ac:dyDescent="0.25">
      <c r="B163" s="120"/>
      <c r="C163" s="121"/>
      <c r="D163" s="121"/>
      <c r="E163" s="120"/>
      <c r="F163" s="122"/>
      <c r="G163" s="123"/>
      <c r="H163" s="123"/>
      <c r="I163" s="123"/>
      <c r="J163" s="123"/>
      <c r="K163" s="123"/>
      <c r="L163" s="123"/>
    </row>
    <row r="164" spans="2:12" x14ac:dyDescent="0.25">
      <c r="B164" s="120"/>
      <c r="C164" s="121"/>
      <c r="D164" s="121"/>
      <c r="E164" s="120"/>
      <c r="F164" s="122"/>
      <c r="G164" s="123"/>
      <c r="H164" s="123"/>
      <c r="I164" s="123"/>
      <c r="J164" s="123"/>
      <c r="K164" s="123"/>
      <c r="L164" s="123"/>
    </row>
    <row r="165" spans="2:12" x14ac:dyDescent="0.25">
      <c r="B165" s="120"/>
      <c r="C165" s="121"/>
      <c r="D165" s="121"/>
      <c r="E165" s="120"/>
      <c r="F165" s="122"/>
      <c r="G165" s="123"/>
      <c r="H165" s="123"/>
      <c r="I165" s="123"/>
      <c r="J165" s="123"/>
      <c r="K165" s="123"/>
      <c r="L165" s="123"/>
    </row>
    <row r="166" spans="2:12" x14ac:dyDescent="0.25">
      <c r="B166" s="120"/>
      <c r="C166" s="121"/>
      <c r="D166" s="121"/>
      <c r="E166" s="120"/>
      <c r="F166" s="122"/>
      <c r="G166" s="123"/>
      <c r="H166" s="123"/>
      <c r="I166" s="123"/>
      <c r="J166" s="123"/>
      <c r="K166" s="123"/>
      <c r="L166" s="123"/>
    </row>
    <row r="167" spans="2:12" x14ac:dyDescent="0.25">
      <c r="B167" s="120"/>
      <c r="C167" s="121"/>
      <c r="D167" s="121"/>
      <c r="E167" s="120"/>
      <c r="F167" s="122"/>
      <c r="G167" s="123"/>
      <c r="H167" s="123"/>
      <c r="I167" s="123"/>
      <c r="J167" s="123"/>
      <c r="K167" s="123"/>
      <c r="L167" s="123"/>
    </row>
    <row r="168" spans="2:12" x14ac:dyDescent="0.25">
      <c r="B168" s="120"/>
      <c r="C168" s="121"/>
      <c r="D168" s="121"/>
      <c r="E168" s="120"/>
      <c r="F168" s="122"/>
      <c r="G168" s="123"/>
      <c r="H168" s="123"/>
      <c r="I168" s="123"/>
      <c r="J168" s="123"/>
      <c r="K168" s="123"/>
      <c r="L168" s="123"/>
    </row>
    <row r="169" spans="2:12" x14ac:dyDescent="0.25">
      <c r="B169" s="120"/>
      <c r="C169" s="121"/>
      <c r="D169" s="121"/>
      <c r="E169" s="120"/>
      <c r="F169" s="122"/>
      <c r="G169" s="123"/>
      <c r="H169" s="123"/>
      <c r="I169" s="123"/>
      <c r="J169" s="123"/>
      <c r="K169" s="123"/>
      <c r="L169" s="123"/>
    </row>
    <row r="170" spans="2:12" x14ac:dyDescent="0.25">
      <c r="B170" s="120"/>
      <c r="C170" s="121"/>
      <c r="D170" s="121"/>
      <c r="E170" s="120"/>
      <c r="F170" s="122"/>
      <c r="G170" s="123"/>
      <c r="H170" s="123"/>
      <c r="I170" s="123"/>
      <c r="J170" s="123"/>
      <c r="K170" s="123"/>
      <c r="L170" s="123"/>
    </row>
    <row r="171" spans="2:12" x14ac:dyDescent="0.25">
      <c r="B171" s="120"/>
      <c r="C171" s="121"/>
      <c r="D171" s="121"/>
      <c r="E171" s="120"/>
      <c r="F171" s="122"/>
      <c r="G171" s="123"/>
      <c r="H171" s="123"/>
      <c r="I171" s="123"/>
      <c r="J171" s="123"/>
      <c r="K171" s="123"/>
      <c r="L171" s="123"/>
    </row>
    <row r="172" spans="2:12" x14ac:dyDescent="0.25">
      <c r="B172" s="120"/>
      <c r="C172" s="121"/>
      <c r="D172" s="121"/>
      <c r="E172" s="120"/>
      <c r="F172" s="122"/>
      <c r="G172" s="123"/>
      <c r="H172" s="123"/>
      <c r="I172" s="123"/>
      <c r="J172" s="123"/>
      <c r="K172" s="123"/>
      <c r="L172" s="123"/>
    </row>
    <row r="173" spans="2:12" x14ac:dyDescent="0.25">
      <c r="B173" s="120"/>
      <c r="C173" s="121"/>
      <c r="D173" s="121"/>
      <c r="E173" s="120"/>
      <c r="F173" s="122"/>
      <c r="G173" s="123"/>
      <c r="H173" s="123"/>
      <c r="I173" s="123"/>
      <c r="J173" s="123"/>
      <c r="K173" s="123"/>
      <c r="L173" s="123"/>
    </row>
    <row r="174" spans="2:12" x14ac:dyDescent="0.25">
      <c r="B174" s="120"/>
      <c r="C174" s="121"/>
      <c r="D174" s="121"/>
      <c r="E174" s="120"/>
      <c r="F174" s="122"/>
      <c r="G174" s="123"/>
      <c r="H174" s="123"/>
      <c r="I174" s="123"/>
      <c r="J174" s="123"/>
      <c r="K174" s="123"/>
      <c r="L174" s="123"/>
    </row>
    <row r="175" spans="2:12" x14ac:dyDescent="0.25">
      <c r="B175" s="120"/>
      <c r="C175" s="121"/>
      <c r="D175" s="121"/>
      <c r="E175" s="120"/>
      <c r="F175" s="122"/>
      <c r="G175" s="123"/>
      <c r="H175" s="123"/>
      <c r="I175" s="123"/>
      <c r="J175" s="123"/>
      <c r="K175" s="123"/>
      <c r="L175" s="123"/>
    </row>
    <row r="176" spans="2:12" x14ac:dyDescent="0.25">
      <c r="B176" s="120"/>
      <c r="C176" s="121"/>
      <c r="D176" s="121"/>
      <c r="E176" s="120"/>
      <c r="F176" s="122"/>
      <c r="G176" s="123"/>
      <c r="H176" s="123"/>
      <c r="I176" s="123"/>
      <c r="J176" s="123"/>
      <c r="K176" s="123"/>
      <c r="L176" s="123"/>
    </row>
    <row r="177" spans="2:12" x14ac:dyDescent="0.25">
      <c r="B177" s="120"/>
      <c r="C177" s="121"/>
      <c r="D177" s="121"/>
      <c r="E177" s="120"/>
      <c r="F177" s="122"/>
      <c r="G177" s="123"/>
      <c r="H177" s="123"/>
      <c r="I177" s="123"/>
      <c r="J177" s="123"/>
      <c r="K177" s="123"/>
      <c r="L177" s="123"/>
    </row>
    <row r="178" spans="2:12" x14ac:dyDescent="0.25">
      <c r="B178" s="120"/>
      <c r="C178" s="121"/>
      <c r="D178" s="121"/>
      <c r="E178" s="120"/>
      <c r="F178" s="122"/>
      <c r="G178" s="123"/>
      <c r="H178" s="123"/>
      <c r="I178" s="123"/>
      <c r="J178" s="123"/>
      <c r="K178" s="123"/>
      <c r="L178" s="123"/>
    </row>
    <row r="179" spans="2:12" x14ac:dyDescent="0.25">
      <c r="B179" s="120"/>
      <c r="C179" s="121"/>
      <c r="D179" s="121"/>
      <c r="E179" s="120"/>
      <c r="F179" s="122"/>
      <c r="G179" s="123"/>
      <c r="H179" s="123"/>
      <c r="I179" s="123"/>
      <c r="J179" s="123"/>
      <c r="K179" s="123"/>
      <c r="L179" s="123"/>
    </row>
    <row r="180" spans="2:12" x14ac:dyDescent="0.25">
      <c r="B180" s="120"/>
      <c r="C180" s="121"/>
      <c r="D180" s="121"/>
      <c r="E180" s="120"/>
      <c r="F180" s="122"/>
      <c r="G180" s="123"/>
      <c r="H180" s="123"/>
      <c r="I180" s="123"/>
      <c r="J180" s="123"/>
      <c r="K180" s="123"/>
      <c r="L180" s="123"/>
    </row>
    <row r="181" spans="2:12" x14ac:dyDescent="0.25">
      <c r="B181" s="120"/>
      <c r="C181" s="121"/>
      <c r="D181" s="121"/>
      <c r="E181" s="120"/>
      <c r="F181" s="122"/>
      <c r="G181" s="123"/>
      <c r="H181" s="123"/>
      <c r="I181" s="123"/>
      <c r="J181" s="123"/>
      <c r="K181" s="123"/>
      <c r="L181" s="123"/>
    </row>
    <row r="182" spans="2:12" x14ac:dyDescent="0.25">
      <c r="B182" s="120"/>
      <c r="C182" s="121"/>
      <c r="D182" s="121"/>
      <c r="E182" s="120"/>
      <c r="F182" s="122"/>
      <c r="G182" s="123"/>
      <c r="H182" s="123"/>
      <c r="I182" s="123"/>
      <c r="J182" s="123"/>
      <c r="K182" s="123"/>
      <c r="L182" s="123"/>
    </row>
    <row r="183" spans="2:12" x14ac:dyDescent="0.25">
      <c r="B183" s="120"/>
      <c r="C183" s="121"/>
      <c r="D183" s="121"/>
      <c r="E183" s="120"/>
      <c r="F183" s="122"/>
      <c r="G183" s="123"/>
      <c r="H183" s="123"/>
      <c r="I183" s="123"/>
      <c r="J183" s="123"/>
      <c r="K183" s="123"/>
      <c r="L183" s="123"/>
    </row>
    <row r="184" spans="2:12" x14ac:dyDescent="0.25">
      <c r="B184" s="120"/>
      <c r="C184" s="121"/>
      <c r="D184" s="121"/>
      <c r="E184" s="120"/>
      <c r="F184" s="122"/>
      <c r="G184" s="123"/>
      <c r="H184" s="123"/>
      <c r="I184" s="123"/>
      <c r="J184" s="123"/>
      <c r="K184" s="123"/>
      <c r="L184" s="123"/>
    </row>
    <row r="185" spans="2:12" x14ac:dyDescent="0.25">
      <c r="B185" s="120"/>
      <c r="C185" s="121"/>
      <c r="D185" s="121"/>
      <c r="E185" s="120"/>
      <c r="F185" s="122"/>
      <c r="G185" s="123"/>
      <c r="H185" s="123"/>
      <c r="I185" s="123"/>
      <c r="J185" s="123"/>
      <c r="K185" s="123"/>
      <c r="L185" s="123"/>
    </row>
    <row r="186" spans="2:12" x14ac:dyDescent="0.25">
      <c r="B186" s="120"/>
      <c r="C186" s="121"/>
      <c r="D186" s="121"/>
      <c r="E186" s="120"/>
      <c r="F186" s="122"/>
      <c r="G186" s="123"/>
      <c r="H186" s="123"/>
      <c r="I186" s="123"/>
      <c r="J186" s="123"/>
      <c r="K186" s="123"/>
      <c r="L186" s="123"/>
    </row>
    <row r="187" spans="2:12" x14ac:dyDescent="0.25">
      <c r="B187" s="120"/>
      <c r="C187" s="121"/>
      <c r="D187" s="121"/>
      <c r="E187" s="120"/>
      <c r="F187" s="122"/>
      <c r="G187" s="123"/>
      <c r="H187" s="123"/>
      <c r="I187" s="123"/>
      <c r="J187" s="123"/>
      <c r="K187" s="123"/>
      <c r="L187" s="123"/>
    </row>
    <row r="188" spans="2:12" x14ac:dyDescent="0.25">
      <c r="B188" s="120"/>
      <c r="C188" s="121"/>
      <c r="D188" s="121"/>
      <c r="E188" s="120"/>
      <c r="F188" s="122"/>
      <c r="G188" s="123"/>
      <c r="H188" s="123"/>
      <c r="I188" s="123"/>
      <c r="J188" s="123"/>
      <c r="K188" s="123"/>
      <c r="L188" s="123"/>
    </row>
    <row r="189" spans="2:12" x14ac:dyDescent="0.25">
      <c r="B189" s="120"/>
      <c r="C189" s="121"/>
      <c r="D189" s="121"/>
      <c r="E189" s="120"/>
      <c r="F189" s="122"/>
      <c r="G189" s="123"/>
      <c r="H189" s="123"/>
      <c r="I189" s="123"/>
      <c r="J189" s="123"/>
      <c r="K189" s="123"/>
      <c r="L189" s="123"/>
    </row>
    <row r="190" spans="2:12" x14ac:dyDescent="0.25">
      <c r="B190" s="120"/>
      <c r="C190" s="121"/>
      <c r="D190" s="121"/>
      <c r="E190" s="120"/>
      <c r="F190" s="122"/>
      <c r="G190" s="123"/>
      <c r="H190" s="123"/>
      <c r="I190" s="123"/>
      <c r="J190" s="123"/>
      <c r="K190" s="123"/>
      <c r="L190" s="123"/>
    </row>
    <row r="191" spans="2:12" x14ac:dyDescent="0.25">
      <c r="B191" s="120"/>
      <c r="C191" s="121"/>
      <c r="D191" s="121"/>
      <c r="E191" s="120"/>
      <c r="F191" s="122"/>
      <c r="G191" s="123"/>
      <c r="H191" s="123"/>
      <c r="I191" s="123"/>
      <c r="J191" s="123"/>
      <c r="K191" s="123"/>
      <c r="L191" s="123"/>
    </row>
    <row r="192" spans="2:12" x14ac:dyDescent="0.25">
      <c r="B192" s="120"/>
      <c r="C192" s="121"/>
      <c r="D192" s="121"/>
      <c r="E192" s="120"/>
      <c r="F192" s="122"/>
      <c r="G192" s="123"/>
      <c r="H192" s="123"/>
      <c r="I192" s="123"/>
      <c r="J192" s="123"/>
      <c r="K192" s="123"/>
      <c r="L192" s="123"/>
    </row>
    <row r="193" spans="2:12" x14ac:dyDescent="0.25">
      <c r="B193" s="120"/>
      <c r="C193" s="121"/>
      <c r="D193" s="121"/>
      <c r="E193" s="120"/>
      <c r="F193" s="122"/>
      <c r="G193" s="123"/>
      <c r="H193" s="123"/>
      <c r="I193" s="123"/>
      <c r="J193" s="123"/>
      <c r="K193" s="123"/>
      <c r="L193" s="123"/>
    </row>
    <row r="194" spans="2:12" x14ac:dyDescent="0.25">
      <c r="B194" s="120"/>
      <c r="C194" s="121"/>
      <c r="D194" s="121"/>
      <c r="E194" s="120"/>
      <c r="F194" s="122"/>
      <c r="G194" s="123"/>
      <c r="H194" s="123"/>
      <c r="I194" s="123"/>
      <c r="J194" s="123"/>
      <c r="K194" s="123"/>
      <c r="L194" s="123"/>
    </row>
    <row r="195" spans="2:12" x14ac:dyDescent="0.25">
      <c r="B195" s="120"/>
      <c r="C195" s="121"/>
      <c r="D195" s="121"/>
      <c r="E195" s="120"/>
      <c r="F195" s="122"/>
      <c r="G195" s="123"/>
      <c r="H195" s="123"/>
      <c r="I195" s="123"/>
      <c r="J195" s="123"/>
      <c r="K195" s="123"/>
      <c r="L195" s="123"/>
    </row>
    <row r="196" spans="2:12" x14ac:dyDescent="0.25">
      <c r="B196" s="120"/>
      <c r="C196" s="121"/>
      <c r="D196" s="121"/>
      <c r="E196" s="120"/>
      <c r="F196" s="122"/>
      <c r="G196" s="123"/>
      <c r="H196" s="123"/>
      <c r="I196" s="123"/>
      <c r="J196" s="123"/>
      <c r="K196" s="123"/>
      <c r="L196" s="123"/>
    </row>
    <row r="197" spans="2:12" x14ac:dyDescent="0.25">
      <c r="B197" s="120"/>
      <c r="C197" s="121"/>
      <c r="D197" s="121"/>
      <c r="E197" s="120"/>
      <c r="F197" s="122"/>
      <c r="G197" s="123"/>
      <c r="H197" s="123"/>
      <c r="I197" s="123"/>
      <c r="J197" s="123"/>
      <c r="K197" s="123"/>
      <c r="L197" s="123"/>
    </row>
    <row r="198" spans="2:12" x14ac:dyDescent="0.25">
      <c r="B198" s="120"/>
      <c r="C198" s="121"/>
      <c r="D198" s="121"/>
      <c r="E198" s="120"/>
      <c r="F198" s="122"/>
      <c r="G198" s="123"/>
      <c r="H198" s="123"/>
      <c r="I198" s="123"/>
      <c r="J198" s="123"/>
      <c r="K198" s="123"/>
      <c r="L198" s="123"/>
    </row>
    <row r="199" spans="2:12" x14ac:dyDescent="0.25">
      <c r="B199" s="120"/>
      <c r="C199" s="121"/>
      <c r="D199" s="121"/>
      <c r="E199" s="120"/>
      <c r="F199" s="122"/>
      <c r="G199" s="123"/>
      <c r="H199" s="123"/>
      <c r="I199" s="123"/>
      <c r="J199" s="123"/>
      <c r="K199" s="123"/>
      <c r="L199" s="123"/>
    </row>
    <row r="200" spans="2:12" x14ac:dyDescent="0.25">
      <c r="B200" s="120"/>
      <c r="C200" s="121"/>
      <c r="D200" s="121"/>
      <c r="E200" s="120"/>
      <c r="F200" s="122"/>
      <c r="G200" s="123"/>
      <c r="H200" s="123"/>
      <c r="I200" s="123"/>
      <c r="J200" s="123"/>
      <c r="K200" s="123"/>
      <c r="L200" s="123"/>
    </row>
    <row r="201" spans="2:12" x14ac:dyDescent="0.25">
      <c r="B201" s="120"/>
      <c r="C201" s="121"/>
      <c r="D201" s="121"/>
      <c r="E201" s="120"/>
      <c r="F201" s="122"/>
      <c r="G201" s="123"/>
      <c r="H201" s="123"/>
      <c r="I201" s="123"/>
      <c r="J201" s="123"/>
      <c r="K201" s="123"/>
      <c r="L201" s="123"/>
    </row>
    <row r="202" spans="2:12" x14ac:dyDescent="0.25">
      <c r="B202" s="120"/>
      <c r="C202" s="121"/>
      <c r="D202" s="121"/>
      <c r="E202" s="120"/>
      <c r="F202" s="122"/>
      <c r="G202" s="123"/>
      <c r="H202" s="123"/>
      <c r="I202" s="123"/>
      <c r="J202" s="123"/>
      <c r="K202" s="123"/>
      <c r="L202" s="123"/>
    </row>
    <row r="203" spans="2:12" x14ac:dyDescent="0.25">
      <c r="B203" s="120"/>
      <c r="C203" s="121"/>
      <c r="D203" s="121"/>
      <c r="E203" s="120"/>
      <c r="F203" s="122"/>
      <c r="G203" s="123"/>
      <c r="H203" s="123"/>
      <c r="I203" s="123"/>
      <c r="J203" s="123"/>
      <c r="K203" s="123"/>
      <c r="L203" s="123"/>
    </row>
    <row r="204" spans="2:12" x14ac:dyDescent="0.25">
      <c r="B204" s="120"/>
      <c r="C204" s="121"/>
      <c r="D204" s="121"/>
      <c r="E204" s="120"/>
      <c r="F204" s="122"/>
      <c r="G204" s="123"/>
      <c r="H204" s="123"/>
      <c r="I204" s="123"/>
      <c r="J204" s="123"/>
      <c r="K204" s="123"/>
      <c r="L204" s="123"/>
    </row>
    <row r="205" spans="2:12" x14ac:dyDescent="0.25">
      <c r="B205" s="120"/>
      <c r="C205" s="121"/>
      <c r="D205" s="121"/>
      <c r="E205" s="120"/>
      <c r="F205" s="122"/>
      <c r="G205" s="123"/>
      <c r="H205" s="123"/>
      <c r="I205" s="123"/>
      <c r="J205" s="123"/>
      <c r="K205" s="123"/>
      <c r="L205" s="123"/>
    </row>
    <row r="206" spans="2:12" x14ac:dyDescent="0.25">
      <c r="B206" s="120"/>
      <c r="C206" s="121"/>
      <c r="D206" s="121"/>
      <c r="E206" s="120"/>
      <c r="F206" s="122"/>
      <c r="G206" s="123"/>
      <c r="H206" s="123"/>
      <c r="I206" s="123"/>
      <c r="J206" s="123"/>
      <c r="K206" s="123"/>
      <c r="L206" s="123"/>
    </row>
    <row r="207" spans="2:12" x14ac:dyDescent="0.25">
      <c r="B207" s="120"/>
      <c r="C207" s="121"/>
      <c r="D207" s="121"/>
      <c r="E207" s="120"/>
      <c r="F207" s="122"/>
      <c r="G207" s="123"/>
      <c r="H207" s="123"/>
      <c r="I207" s="123"/>
      <c r="J207" s="123"/>
      <c r="K207" s="123"/>
      <c r="L207" s="123"/>
    </row>
    <row r="208" spans="2:12" x14ac:dyDescent="0.25">
      <c r="B208" s="120"/>
      <c r="C208" s="121"/>
      <c r="D208" s="121"/>
      <c r="E208" s="120"/>
      <c r="F208" s="122"/>
      <c r="G208" s="123"/>
      <c r="H208" s="123"/>
      <c r="I208" s="123"/>
      <c r="J208" s="123"/>
      <c r="K208" s="123"/>
      <c r="L208" s="123"/>
    </row>
    <row r="209" spans="2:12" x14ac:dyDescent="0.25">
      <c r="B209" s="120"/>
      <c r="C209" s="121"/>
      <c r="D209" s="121"/>
      <c r="E209" s="120"/>
      <c r="F209" s="122"/>
      <c r="G209" s="123"/>
      <c r="H209" s="123"/>
      <c r="I209" s="123"/>
      <c r="J209" s="123"/>
      <c r="K209" s="123"/>
      <c r="L209" s="123"/>
    </row>
    <row r="210" spans="2:12" x14ac:dyDescent="0.25">
      <c r="B210" s="120"/>
      <c r="C210" s="121"/>
      <c r="D210" s="121"/>
      <c r="E210" s="120"/>
      <c r="F210" s="122"/>
      <c r="G210" s="123"/>
      <c r="H210" s="123"/>
      <c r="I210" s="123"/>
      <c r="J210" s="123"/>
      <c r="K210" s="123"/>
      <c r="L210" s="123"/>
    </row>
    <row r="211" spans="2:12" x14ac:dyDescent="0.25">
      <c r="B211" s="120"/>
      <c r="C211" s="121"/>
      <c r="D211" s="121"/>
      <c r="E211" s="120"/>
      <c r="F211" s="122"/>
      <c r="G211" s="123"/>
      <c r="H211" s="123"/>
      <c r="I211" s="123"/>
      <c r="J211" s="123"/>
      <c r="K211" s="123"/>
      <c r="L211" s="123"/>
    </row>
    <row r="212" spans="2:12" x14ac:dyDescent="0.25">
      <c r="B212" s="120"/>
      <c r="C212" s="121"/>
      <c r="D212" s="121"/>
      <c r="E212" s="120"/>
      <c r="F212" s="122"/>
      <c r="G212" s="123"/>
      <c r="H212" s="123"/>
      <c r="I212" s="123"/>
      <c r="J212" s="123"/>
      <c r="K212" s="123"/>
      <c r="L212" s="123"/>
    </row>
    <row r="213" spans="2:12" x14ac:dyDescent="0.25">
      <c r="B213" s="120"/>
      <c r="C213" s="121"/>
      <c r="D213" s="121"/>
      <c r="E213" s="120"/>
      <c r="F213" s="122"/>
      <c r="G213" s="123"/>
      <c r="H213" s="123"/>
      <c r="I213" s="123"/>
      <c r="J213" s="123"/>
      <c r="K213" s="123"/>
      <c r="L213" s="123"/>
    </row>
    <row r="214" spans="2:12" x14ac:dyDescent="0.25">
      <c r="B214" s="120"/>
      <c r="C214" s="121"/>
      <c r="D214" s="121"/>
      <c r="E214" s="120"/>
      <c r="F214" s="122"/>
      <c r="G214" s="123"/>
      <c r="H214" s="123"/>
      <c r="I214" s="123"/>
      <c r="J214" s="123"/>
      <c r="K214" s="123"/>
      <c r="L214" s="123"/>
    </row>
    <row r="215" spans="2:12" x14ac:dyDescent="0.25">
      <c r="B215" s="120"/>
      <c r="C215" s="121"/>
      <c r="D215" s="121"/>
      <c r="E215" s="120"/>
      <c r="F215" s="122"/>
      <c r="G215" s="123"/>
      <c r="H215" s="123"/>
      <c r="I215" s="123"/>
      <c r="J215" s="123"/>
      <c r="K215" s="123"/>
      <c r="L215" s="123"/>
    </row>
    <row r="216" spans="2:12" x14ac:dyDescent="0.25">
      <c r="B216" s="120"/>
      <c r="C216" s="121"/>
      <c r="D216" s="121"/>
      <c r="E216" s="120"/>
      <c r="F216" s="122"/>
      <c r="G216" s="123"/>
      <c r="H216" s="123"/>
      <c r="I216" s="123"/>
      <c r="J216" s="123"/>
      <c r="K216" s="123"/>
      <c r="L216" s="123"/>
    </row>
    <row r="217" spans="2:12" x14ac:dyDescent="0.25">
      <c r="B217" s="120"/>
      <c r="C217" s="121"/>
      <c r="D217" s="121"/>
      <c r="E217" s="120"/>
      <c r="F217" s="122"/>
      <c r="G217" s="123"/>
      <c r="H217" s="123"/>
      <c r="I217" s="123"/>
      <c r="J217" s="123"/>
      <c r="K217" s="123"/>
      <c r="L217" s="123"/>
    </row>
    <row r="218" spans="2:12" x14ac:dyDescent="0.25">
      <c r="B218" s="120"/>
      <c r="C218" s="121"/>
      <c r="D218" s="121"/>
      <c r="E218" s="120"/>
      <c r="F218" s="122"/>
      <c r="G218" s="123"/>
      <c r="H218" s="123"/>
      <c r="I218" s="123"/>
      <c r="J218" s="123"/>
      <c r="K218" s="123"/>
      <c r="L218" s="123"/>
    </row>
    <row r="219" spans="2:12" x14ac:dyDescent="0.25">
      <c r="B219" s="120"/>
      <c r="C219" s="121"/>
      <c r="D219" s="121"/>
      <c r="E219" s="120"/>
      <c r="F219" s="122"/>
      <c r="G219" s="123"/>
      <c r="H219" s="123"/>
      <c r="I219" s="123"/>
      <c r="J219" s="123"/>
      <c r="K219" s="123"/>
      <c r="L219" s="123"/>
    </row>
    <row r="220" spans="2:12" x14ac:dyDescent="0.25">
      <c r="B220" s="120"/>
      <c r="C220" s="121"/>
      <c r="D220" s="121"/>
      <c r="E220" s="120"/>
      <c r="F220" s="122"/>
      <c r="G220" s="123"/>
      <c r="H220" s="123"/>
      <c r="I220" s="123"/>
      <c r="J220" s="123"/>
      <c r="K220" s="123"/>
      <c r="L220" s="123"/>
    </row>
    <row r="221" spans="2:12" x14ac:dyDescent="0.25">
      <c r="B221" s="120"/>
      <c r="C221" s="121"/>
      <c r="D221" s="121"/>
      <c r="E221" s="120"/>
      <c r="F221" s="122"/>
      <c r="G221" s="123"/>
      <c r="H221" s="123"/>
      <c r="I221" s="123"/>
      <c r="J221" s="123"/>
      <c r="K221" s="123"/>
      <c r="L221" s="123"/>
    </row>
    <row r="222" spans="2:12" x14ac:dyDescent="0.25">
      <c r="B222" s="120"/>
      <c r="C222" s="121"/>
      <c r="D222" s="121"/>
      <c r="E222" s="120"/>
      <c r="F222" s="122"/>
      <c r="G222" s="123"/>
      <c r="H222" s="123"/>
      <c r="I222" s="123"/>
      <c r="J222" s="123"/>
      <c r="K222" s="123"/>
      <c r="L222" s="123"/>
    </row>
    <row r="223" spans="2:12" x14ac:dyDescent="0.25">
      <c r="B223" s="120"/>
      <c r="C223" s="121"/>
      <c r="D223" s="121"/>
      <c r="E223" s="120"/>
      <c r="F223" s="122"/>
      <c r="G223" s="123"/>
      <c r="H223" s="123"/>
      <c r="I223" s="123"/>
      <c r="J223" s="123"/>
      <c r="K223" s="123"/>
      <c r="L223" s="123"/>
    </row>
    <row r="224" spans="2:12" x14ac:dyDescent="0.25">
      <c r="B224" s="120"/>
      <c r="C224" s="121"/>
      <c r="D224" s="121"/>
      <c r="E224" s="120"/>
      <c r="F224" s="122"/>
      <c r="G224" s="123"/>
      <c r="H224" s="123"/>
      <c r="I224" s="123"/>
      <c r="J224" s="123"/>
      <c r="K224" s="123"/>
      <c r="L224" s="123"/>
    </row>
    <row r="225" spans="2:12" x14ac:dyDescent="0.25">
      <c r="B225" s="120"/>
      <c r="C225" s="121"/>
      <c r="D225" s="121"/>
      <c r="E225" s="120"/>
      <c r="F225" s="122"/>
      <c r="G225" s="123"/>
      <c r="H225" s="123"/>
      <c r="I225" s="123"/>
      <c r="J225" s="123"/>
      <c r="K225" s="123"/>
      <c r="L225" s="123"/>
    </row>
    <row r="226" spans="2:12" x14ac:dyDescent="0.25">
      <c r="B226" s="120"/>
      <c r="C226" s="121"/>
      <c r="D226" s="121"/>
      <c r="E226" s="120"/>
      <c r="F226" s="122"/>
      <c r="G226" s="123"/>
      <c r="H226" s="123"/>
      <c r="I226" s="123"/>
      <c r="J226" s="123"/>
      <c r="K226" s="123"/>
      <c r="L226" s="123"/>
    </row>
    <row r="227" spans="2:12" x14ac:dyDescent="0.25">
      <c r="B227" s="120"/>
      <c r="C227" s="121"/>
      <c r="D227" s="121"/>
      <c r="E227" s="120"/>
      <c r="F227" s="122"/>
      <c r="G227" s="123"/>
      <c r="H227" s="123"/>
      <c r="I227" s="123"/>
      <c r="J227" s="123"/>
      <c r="K227" s="123"/>
      <c r="L227" s="123"/>
    </row>
    <row r="228" spans="2:12" x14ac:dyDescent="0.25">
      <c r="B228" s="120"/>
      <c r="C228" s="121"/>
      <c r="D228" s="121"/>
      <c r="E228" s="120"/>
      <c r="F228" s="122"/>
      <c r="G228" s="123"/>
      <c r="H228" s="123"/>
      <c r="I228" s="123"/>
      <c r="J228" s="123"/>
      <c r="K228" s="123"/>
      <c r="L228" s="123"/>
    </row>
    <row r="229" spans="2:12" x14ac:dyDescent="0.25">
      <c r="B229" s="120"/>
      <c r="C229" s="121"/>
      <c r="D229" s="121"/>
      <c r="E229" s="120"/>
      <c r="F229" s="122"/>
      <c r="G229" s="123"/>
      <c r="H229" s="123"/>
      <c r="I229" s="123"/>
      <c r="J229" s="123"/>
      <c r="K229" s="123"/>
      <c r="L229" s="123"/>
    </row>
    <row r="230" spans="2:12" x14ac:dyDescent="0.25">
      <c r="B230" s="120"/>
      <c r="C230" s="121"/>
      <c r="D230" s="121"/>
      <c r="E230" s="120"/>
      <c r="F230" s="122"/>
      <c r="G230" s="123"/>
      <c r="H230" s="123"/>
      <c r="I230" s="123"/>
      <c r="J230" s="123"/>
      <c r="K230" s="123"/>
      <c r="L230" s="123"/>
    </row>
    <row r="231" spans="2:12" x14ac:dyDescent="0.25">
      <c r="B231" s="120"/>
      <c r="C231" s="121"/>
      <c r="D231" s="121"/>
      <c r="E231" s="120"/>
      <c r="F231" s="122"/>
      <c r="G231" s="123"/>
      <c r="H231" s="123"/>
      <c r="I231" s="123"/>
      <c r="J231" s="123"/>
      <c r="K231" s="123"/>
      <c r="L231" s="123"/>
    </row>
    <row r="232" spans="2:12" x14ac:dyDescent="0.25">
      <c r="B232" s="120"/>
      <c r="C232" s="121"/>
      <c r="D232" s="121"/>
      <c r="E232" s="120"/>
      <c r="F232" s="122"/>
      <c r="G232" s="123"/>
      <c r="H232" s="123"/>
      <c r="I232" s="123"/>
      <c r="J232" s="123"/>
      <c r="K232" s="123"/>
      <c r="L232" s="123"/>
    </row>
    <row r="233" spans="2:12" x14ac:dyDescent="0.25">
      <c r="B233" s="120"/>
      <c r="C233" s="121"/>
      <c r="D233" s="121"/>
      <c r="E233" s="120"/>
      <c r="F233" s="122"/>
      <c r="G233" s="123"/>
      <c r="H233" s="123"/>
      <c r="I233" s="123"/>
      <c r="J233" s="123"/>
      <c r="K233" s="123"/>
      <c r="L233" s="123"/>
    </row>
    <row r="234" spans="2:12" x14ac:dyDescent="0.25">
      <c r="B234" s="120"/>
      <c r="C234" s="121"/>
      <c r="D234" s="121"/>
      <c r="E234" s="120"/>
      <c r="F234" s="122"/>
      <c r="G234" s="123"/>
      <c r="H234" s="123"/>
      <c r="I234" s="123"/>
      <c r="J234" s="123"/>
      <c r="K234" s="123"/>
      <c r="L234" s="123"/>
    </row>
    <row r="235" spans="2:12" x14ac:dyDescent="0.25">
      <c r="B235" s="120"/>
      <c r="C235" s="121"/>
      <c r="D235" s="121"/>
      <c r="E235" s="120"/>
      <c r="F235" s="122"/>
      <c r="G235" s="123"/>
      <c r="H235" s="123"/>
      <c r="I235" s="123"/>
      <c r="J235" s="123"/>
      <c r="K235" s="123"/>
      <c r="L235" s="123"/>
    </row>
    <row r="236" spans="2:12" x14ac:dyDescent="0.25">
      <c r="B236" s="120"/>
      <c r="C236" s="121"/>
      <c r="D236" s="121"/>
      <c r="E236" s="120"/>
      <c r="F236" s="122"/>
      <c r="G236" s="123"/>
      <c r="H236" s="123"/>
      <c r="I236" s="123"/>
      <c r="J236" s="123"/>
      <c r="K236" s="123"/>
      <c r="L236" s="123"/>
    </row>
    <row r="237" spans="2:12" x14ac:dyDescent="0.25">
      <c r="B237" s="120"/>
      <c r="C237" s="121"/>
      <c r="D237" s="121"/>
      <c r="E237" s="120"/>
      <c r="F237" s="122"/>
      <c r="G237" s="123"/>
      <c r="H237" s="123"/>
      <c r="I237" s="123"/>
      <c r="J237" s="123"/>
      <c r="K237" s="123"/>
      <c r="L237" s="123"/>
    </row>
    <row r="238" spans="2:12" x14ac:dyDescent="0.25">
      <c r="B238" s="120"/>
      <c r="C238" s="121"/>
      <c r="D238" s="121"/>
      <c r="E238" s="120"/>
      <c r="F238" s="122"/>
      <c r="G238" s="123"/>
      <c r="H238" s="123"/>
      <c r="I238" s="123"/>
      <c r="J238" s="123"/>
      <c r="K238" s="123"/>
      <c r="L238" s="123"/>
    </row>
    <row r="239" spans="2:12" x14ac:dyDescent="0.25">
      <c r="B239" s="120"/>
      <c r="C239" s="121"/>
      <c r="D239" s="121"/>
      <c r="E239" s="120"/>
      <c r="F239" s="122"/>
      <c r="G239" s="123"/>
      <c r="H239" s="123"/>
      <c r="I239" s="123"/>
      <c r="J239" s="123"/>
      <c r="K239" s="123"/>
      <c r="L239" s="123"/>
    </row>
    <row r="240" spans="2:12" x14ac:dyDescent="0.25">
      <c r="B240" s="120"/>
      <c r="C240" s="121"/>
      <c r="D240" s="121"/>
      <c r="E240" s="120"/>
      <c r="F240" s="122"/>
      <c r="G240" s="123"/>
      <c r="H240" s="123"/>
      <c r="I240" s="123"/>
      <c r="J240" s="123"/>
      <c r="K240" s="123"/>
      <c r="L240" s="123"/>
    </row>
    <row r="241" spans="2:12" x14ac:dyDescent="0.25">
      <c r="B241" s="120"/>
      <c r="C241" s="121"/>
      <c r="D241" s="121"/>
      <c r="E241" s="120"/>
      <c r="F241" s="122"/>
      <c r="G241" s="123"/>
      <c r="H241" s="123"/>
      <c r="I241" s="123"/>
      <c r="J241" s="123"/>
      <c r="K241" s="123"/>
      <c r="L241" s="123"/>
    </row>
    <row r="242" spans="2:12" x14ac:dyDescent="0.25">
      <c r="B242" s="120"/>
      <c r="C242" s="121"/>
      <c r="D242" s="121"/>
      <c r="E242" s="120"/>
      <c r="F242" s="122"/>
      <c r="G242" s="123"/>
      <c r="H242" s="123"/>
      <c r="I242" s="123"/>
      <c r="J242" s="123"/>
      <c r="K242" s="123"/>
      <c r="L242" s="123"/>
    </row>
    <row r="243" spans="2:12" x14ac:dyDescent="0.25">
      <c r="B243" s="120"/>
      <c r="C243" s="121"/>
      <c r="D243" s="121"/>
      <c r="E243" s="120"/>
      <c r="F243" s="122"/>
      <c r="G243" s="123"/>
      <c r="H243" s="123"/>
      <c r="I243" s="123"/>
      <c r="J243" s="123"/>
      <c r="K243" s="123"/>
      <c r="L243" s="123"/>
    </row>
    <row r="244" spans="2:12" x14ac:dyDescent="0.25">
      <c r="B244" s="120"/>
      <c r="C244" s="121"/>
      <c r="D244" s="121"/>
      <c r="E244" s="120"/>
      <c r="F244" s="122"/>
      <c r="G244" s="123"/>
      <c r="H244" s="123"/>
      <c r="I244" s="123"/>
      <c r="J244" s="123"/>
      <c r="K244" s="123"/>
      <c r="L244" s="123"/>
    </row>
    <row r="245" spans="2:12" x14ac:dyDescent="0.25">
      <c r="B245" s="120"/>
      <c r="C245" s="121"/>
      <c r="D245" s="121"/>
      <c r="E245" s="120"/>
      <c r="F245" s="122"/>
      <c r="G245" s="123"/>
      <c r="H245" s="123"/>
      <c r="I245" s="123"/>
      <c r="J245" s="123"/>
      <c r="K245" s="123"/>
      <c r="L245" s="123"/>
    </row>
    <row r="246" spans="2:12" x14ac:dyDescent="0.25">
      <c r="B246" s="120"/>
      <c r="C246" s="121"/>
      <c r="D246" s="121"/>
      <c r="E246" s="120"/>
      <c r="F246" s="122"/>
      <c r="G246" s="123"/>
      <c r="H246" s="123"/>
      <c r="I246" s="123"/>
      <c r="J246" s="123"/>
      <c r="K246" s="123"/>
      <c r="L246" s="123"/>
    </row>
    <row r="247" spans="2:12" x14ac:dyDescent="0.25">
      <c r="B247" s="120"/>
      <c r="C247" s="121"/>
      <c r="D247" s="121"/>
      <c r="E247" s="120"/>
      <c r="F247" s="122"/>
      <c r="G247" s="123"/>
      <c r="H247" s="123"/>
      <c r="I247" s="123"/>
      <c r="J247" s="123"/>
      <c r="K247" s="123"/>
      <c r="L247" s="123"/>
    </row>
    <row r="248" spans="2:12" x14ac:dyDescent="0.25">
      <c r="B248" s="120"/>
      <c r="C248" s="121"/>
      <c r="D248" s="121"/>
      <c r="E248" s="120"/>
      <c r="F248" s="122"/>
      <c r="G248" s="123"/>
      <c r="H248" s="123"/>
      <c r="I248" s="123"/>
      <c r="J248" s="123"/>
      <c r="K248" s="123"/>
      <c r="L248" s="123"/>
    </row>
    <row r="249" spans="2:12" x14ac:dyDescent="0.25">
      <c r="B249" s="120"/>
      <c r="C249" s="121"/>
      <c r="D249" s="121"/>
      <c r="E249" s="120"/>
      <c r="F249" s="122"/>
      <c r="G249" s="123"/>
      <c r="H249" s="123"/>
      <c r="I249" s="123"/>
      <c r="J249" s="123"/>
      <c r="K249" s="123"/>
      <c r="L249" s="123"/>
    </row>
    <row r="250" spans="2:12" x14ac:dyDescent="0.25">
      <c r="B250" s="120"/>
      <c r="C250" s="121"/>
      <c r="D250" s="121"/>
      <c r="E250" s="120"/>
      <c r="F250" s="122"/>
      <c r="G250" s="123"/>
      <c r="H250" s="123"/>
      <c r="I250" s="123"/>
      <c r="J250" s="123"/>
      <c r="K250" s="123"/>
      <c r="L250" s="123"/>
    </row>
    <row r="251" spans="2:12" x14ac:dyDescent="0.25">
      <c r="B251" s="120"/>
      <c r="C251" s="121"/>
      <c r="D251" s="121"/>
      <c r="E251" s="120"/>
      <c r="F251" s="122"/>
      <c r="G251" s="123"/>
      <c r="H251" s="123"/>
      <c r="I251" s="123"/>
      <c r="J251" s="123"/>
      <c r="K251" s="123"/>
      <c r="L251" s="123"/>
    </row>
    <row r="252" spans="2:12" x14ac:dyDescent="0.25">
      <c r="B252" s="120"/>
      <c r="C252" s="121"/>
      <c r="D252" s="121"/>
      <c r="E252" s="120"/>
      <c r="F252" s="122"/>
      <c r="G252" s="123"/>
      <c r="H252" s="123"/>
      <c r="I252" s="123"/>
      <c r="J252" s="123"/>
      <c r="K252" s="123"/>
      <c r="L252" s="123"/>
    </row>
    <row r="253" spans="2:12" x14ac:dyDescent="0.25">
      <c r="B253" s="120"/>
      <c r="C253" s="121"/>
      <c r="D253" s="121"/>
      <c r="E253" s="120"/>
      <c r="F253" s="122"/>
      <c r="G253" s="123"/>
      <c r="H253" s="123"/>
      <c r="I253" s="123"/>
      <c r="J253" s="123"/>
      <c r="K253" s="123"/>
      <c r="L253" s="123"/>
    </row>
    <row r="254" spans="2:12" x14ac:dyDescent="0.25">
      <c r="B254" s="120"/>
      <c r="C254" s="121"/>
      <c r="D254" s="121"/>
      <c r="E254" s="120"/>
      <c r="F254" s="122"/>
      <c r="G254" s="123"/>
      <c r="H254" s="123"/>
      <c r="I254" s="123"/>
      <c r="J254" s="123"/>
      <c r="K254" s="123"/>
      <c r="L254" s="123"/>
    </row>
    <row r="255" spans="2:12" x14ac:dyDescent="0.25">
      <c r="B255" s="120"/>
      <c r="C255" s="121"/>
      <c r="D255" s="121"/>
      <c r="E255" s="120"/>
      <c r="F255" s="122"/>
      <c r="G255" s="123"/>
      <c r="H255" s="123"/>
      <c r="I255" s="123"/>
      <c r="J255" s="123"/>
      <c r="K255" s="123"/>
      <c r="L255" s="123"/>
    </row>
    <row r="256" spans="2:12" x14ac:dyDescent="0.25">
      <c r="B256" s="120"/>
      <c r="C256" s="121"/>
      <c r="D256" s="121"/>
      <c r="E256" s="120"/>
      <c r="F256" s="122"/>
      <c r="G256" s="123"/>
      <c r="H256" s="123"/>
      <c r="I256" s="123"/>
      <c r="J256" s="123"/>
      <c r="K256" s="123"/>
      <c r="L256" s="123"/>
    </row>
    <row r="257" spans="2:12" x14ac:dyDescent="0.25">
      <c r="B257" s="120"/>
      <c r="C257" s="121"/>
      <c r="D257" s="121"/>
      <c r="E257" s="120"/>
      <c r="F257" s="122"/>
      <c r="G257" s="123"/>
      <c r="H257" s="123"/>
      <c r="I257" s="123"/>
      <c r="J257" s="123"/>
      <c r="K257" s="123"/>
      <c r="L257" s="123"/>
    </row>
    <row r="258" spans="2:12" x14ac:dyDescent="0.25">
      <c r="B258" s="120"/>
      <c r="C258" s="121"/>
      <c r="D258" s="121"/>
      <c r="E258" s="120"/>
      <c r="F258" s="122"/>
      <c r="G258" s="123"/>
      <c r="H258" s="123"/>
      <c r="I258" s="123"/>
      <c r="J258" s="123"/>
      <c r="K258" s="123"/>
      <c r="L258" s="123"/>
    </row>
    <row r="259" spans="2:12" x14ac:dyDescent="0.25">
      <c r="B259" s="120"/>
      <c r="C259" s="121"/>
      <c r="D259" s="121"/>
      <c r="E259" s="120"/>
      <c r="F259" s="122"/>
      <c r="G259" s="123"/>
      <c r="H259" s="123"/>
      <c r="I259" s="123"/>
      <c r="J259" s="123"/>
      <c r="K259" s="123"/>
      <c r="L259" s="123"/>
    </row>
    <row r="260" spans="2:12" x14ac:dyDescent="0.25">
      <c r="B260" s="120"/>
      <c r="C260" s="121"/>
      <c r="D260" s="121"/>
      <c r="E260" s="120"/>
      <c r="F260" s="122"/>
      <c r="G260" s="123"/>
      <c r="H260" s="123"/>
      <c r="I260" s="123"/>
      <c r="J260" s="123"/>
      <c r="K260" s="123"/>
      <c r="L260" s="123"/>
    </row>
    <row r="261" spans="2:12" x14ac:dyDescent="0.25">
      <c r="B261" s="120"/>
      <c r="C261" s="121"/>
      <c r="D261" s="121"/>
      <c r="E261" s="120"/>
      <c r="F261" s="122"/>
      <c r="G261" s="123"/>
      <c r="H261" s="123"/>
      <c r="I261" s="123"/>
      <c r="J261" s="123"/>
      <c r="K261" s="123"/>
      <c r="L261" s="123"/>
    </row>
    <row r="262" spans="2:12" x14ac:dyDescent="0.25">
      <c r="B262" s="120"/>
      <c r="C262" s="121"/>
      <c r="D262" s="121"/>
      <c r="E262" s="120"/>
      <c r="F262" s="122"/>
      <c r="G262" s="123"/>
      <c r="H262" s="123"/>
      <c r="I262" s="123"/>
      <c r="J262" s="123"/>
      <c r="K262" s="123"/>
      <c r="L262" s="123"/>
    </row>
    <row r="263" spans="2:12" x14ac:dyDescent="0.25">
      <c r="B263" s="120"/>
      <c r="C263" s="121"/>
      <c r="D263" s="121"/>
      <c r="E263" s="120"/>
      <c r="F263" s="122"/>
      <c r="G263" s="123"/>
      <c r="H263" s="123"/>
      <c r="I263" s="123"/>
      <c r="J263" s="123"/>
      <c r="K263" s="123"/>
      <c r="L263" s="123"/>
    </row>
    <row r="264" spans="2:12" x14ac:dyDescent="0.25">
      <c r="B264" s="120"/>
      <c r="C264" s="121"/>
      <c r="D264" s="121"/>
      <c r="E264" s="120"/>
      <c r="F264" s="122"/>
      <c r="G264" s="123"/>
      <c r="H264" s="123"/>
      <c r="I264" s="123"/>
      <c r="J264" s="123"/>
      <c r="K264" s="123"/>
      <c r="L264" s="123"/>
    </row>
    <row r="265" spans="2:12" x14ac:dyDescent="0.25">
      <c r="B265" s="120"/>
      <c r="C265" s="121"/>
      <c r="D265" s="121"/>
      <c r="E265" s="120"/>
      <c r="F265" s="122"/>
      <c r="G265" s="123"/>
      <c r="H265" s="123"/>
      <c r="I265" s="123"/>
      <c r="J265" s="123"/>
      <c r="K265" s="123"/>
      <c r="L265" s="123"/>
    </row>
    <row r="266" spans="2:12" x14ac:dyDescent="0.25">
      <c r="B266" s="120"/>
      <c r="C266" s="121"/>
      <c r="D266" s="121"/>
      <c r="E266" s="120"/>
      <c r="F266" s="122"/>
      <c r="G266" s="123"/>
      <c r="H266" s="123"/>
      <c r="I266" s="123"/>
      <c r="J266" s="123"/>
      <c r="K266" s="123"/>
      <c r="L266" s="123"/>
    </row>
    <row r="267" spans="2:12" x14ac:dyDescent="0.25">
      <c r="B267" s="120"/>
      <c r="C267" s="121"/>
      <c r="D267" s="121"/>
      <c r="E267" s="120"/>
      <c r="F267" s="122"/>
      <c r="G267" s="123"/>
      <c r="H267" s="123"/>
      <c r="I267" s="123"/>
      <c r="J267" s="123"/>
      <c r="K267" s="123"/>
      <c r="L267" s="123"/>
    </row>
    <row r="268" spans="2:12" x14ac:dyDescent="0.25">
      <c r="B268" s="120"/>
      <c r="C268" s="121"/>
      <c r="D268" s="121"/>
      <c r="E268" s="120"/>
      <c r="F268" s="122"/>
      <c r="G268" s="123"/>
      <c r="H268" s="123"/>
      <c r="I268" s="123"/>
      <c r="J268" s="123"/>
      <c r="K268" s="123"/>
      <c r="L268" s="123"/>
    </row>
    <row r="269" spans="2:12" x14ac:dyDescent="0.25">
      <c r="B269" s="120"/>
      <c r="C269" s="121"/>
      <c r="D269" s="121"/>
      <c r="E269" s="120"/>
      <c r="F269" s="122"/>
      <c r="G269" s="123"/>
      <c r="H269" s="123"/>
      <c r="I269" s="123"/>
      <c r="J269" s="123"/>
      <c r="K269" s="123"/>
      <c r="L269" s="123"/>
    </row>
    <row r="270" spans="2:12" x14ac:dyDescent="0.25">
      <c r="B270" s="120"/>
      <c r="C270" s="121"/>
      <c r="D270" s="121"/>
      <c r="E270" s="120"/>
      <c r="F270" s="122"/>
      <c r="G270" s="123"/>
      <c r="H270" s="123"/>
      <c r="I270" s="123"/>
      <c r="J270" s="123"/>
      <c r="K270" s="123"/>
      <c r="L270" s="123"/>
    </row>
    <row r="271" spans="2:12" x14ac:dyDescent="0.25">
      <c r="B271" s="120"/>
      <c r="C271" s="121"/>
      <c r="D271" s="121"/>
      <c r="E271" s="120"/>
      <c r="F271" s="122"/>
      <c r="G271" s="123"/>
      <c r="H271" s="123"/>
      <c r="I271" s="123"/>
      <c r="J271" s="123"/>
      <c r="K271" s="123"/>
      <c r="L271" s="123"/>
    </row>
    <row r="272" spans="2:12" x14ac:dyDescent="0.25">
      <c r="B272" s="120"/>
      <c r="C272" s="121"/>
      <c r="D272" s="121"/>
      <c r="E272" s="120"/>
      <c r="F272" s="122"/>
      <c r="G272" s="123"/>
      <c r="H272" s="123"/>
      <c r="I272" s="123"/>
      <c r="J272" s="123"/>
      <c r="K272" s="123"/>
      <c r="L272" s="123"/>
    </row>
    <row r="273" spans="2:12" x14ac:dyDescent="0.25">
      <c r="B273" s="120"/>
      <c r="C273" s="121"/>
      <c r="D273" s="121"/>
      <c r="E273" s="120"/>
      <c r="F273" s="122"/>
      <c r="G273" s="123"/>
      <c r="H273" s="123"/>
      <c r="I273" s="123"/>
      <c r="J273" s="123"/>
      <c r="K273" s="123"/>
      <c r="L273" s="123"/>
    </row>
    <row r="274" spans="2:12" x14ac:dyDescent="0.25">
      <c r="B274" s="120"/>
      <c r="C274" s="121"/>
      <c r="D274" s="121"/>
      <c r="E274" s="120"/>
      <c r="F274" s="122"/>
      <c r="G274" s="123"/>
      <c r="H274" s="123"/>
      <c r="I274" s="123"/>
      <c r="J274" s="123"/>
      <c r="K274" s="123"/>
      <c r="L274" s="123"/>
    </row>
    <row r="275" spans="2:12" x14ac:dyDescent="0.25">
      <c r="B275" s="120"/>
      <c r="C275" s="121"/>
      <c r="D275" s="121"/>
      <c r="E275" s="120"/>
      <c r="F275" s="122"/>
      <c r="G275" s="123"/>
      <c r="H275" s="123"/>
      <c r="I275" s="123"/>
      <c r="J275" s="123"/>
      <c r="K275" s="123"/>
      <c r="L275" s="123"/>
    </row>
    <row r="276" spans="2:12" x14ac:dyDescent="0.25">
      <c r="B276" s="120"/>
      <c r="C276" s="121"/>
      <c r="D276" s="121"/>
      <c r="E276" s="120"/>
      <c r="F276" s="122"/>
      <c r="G276" s="123"/>
      <c r="H276" s="123"/>
      <c r="I276" s="123"/>
      <c r="J276" s="123"/>
      <c r="K276" s="123"/>
      <c r="L276" s="123"/>
    </row>
    <row r="277" spans="2:12" x14ac:dyDescent="0.25">
      <c r="B277" s="120"/>
      <c r="C277" s="121"/>
      <c r="D277" s="121"/>
      <c r="E277" s="120"/>
      <c r="F277" s="122"/>
      <c r="G277" s="123"/>
      <c r="H277" s="123"/>
      <c r="I277" s="123"/>
      <c r="J277" s="123"/>
      <c r="K277" s="123"/>
      <c r="L277" s="123"/>
    </row>
    <row r="278" spans="2:12" x14ac:dyDescent="0.25">
      <c r="B278" s="120"/>
      <c r="C278" s="121"/>
      <c r="D278" s="121"/>
      <c r="E278" s="120"/>
      <c r="F278" s="122"/>
      <c r="G278" s="123"/>
      <c r="H278" s="123"/>
      <c r="I278" s="123"/>
      <c r="J278" s="123"/>
      <c r="K278" s="123"/>
      <c r="L278" s="123"/>
    </row>
    <row r="279" spans="2:12" x14ac:dyDescent="0.25">
      <c r="B279" s="120"/>
      <c r="C279" s="121"/>
      <c r="D279" s="121"/>
      <c r="E279" s="120"/>
      <c r="F279" s="122"/>
      <c r="G279" s="123"/>
      <c r="H279" s="123"/>
      <c r="I279" s="123"/>
      <c r="J279" s="123"/>
      <c r="K279" s="123"/>
      <c r="L279" s="123"/>
    </row>
    <row r="280" spans="2:12" x14ac:dyDescent="0.25">
      <c r="B280" s="120"/>
      <c r="C280" s="121"/>
      <c r="D280" s="121"/>
      <c r="E280" s="120"/>
      <c r="F280" s="122"/>
      <c r="G280" s="123"/>
      <c r="H280" s="123"/>
      <c r="I280" s="123"/>
      <c r="J280" s="123"/>
      <c r="K280" s="123"/>
      <c r="L280" s="123"/>
    </row>
    <row r="281" spans="2:12" x14ac:dyDescent="0.25">
      <c r="B281" s="120"/>
      <c r="C281" s="121"/>
      <c r="D281" s="121"/>
      <c r="E281" s="120"/>
      <c r="F281" s="122"/>
      <c r="G281" s="123"/>
      <c r="H281" s="123"/>
      <c r="I281" s="123"/>
      <c r="J281" s="123"/>
      <c r="K281" s="123"/>
      <c r="L281" s="123"/>
    </row>
    <row r="282" spans="2:12" x14ac:dyDescent="0.25">
      <c r="B282" s="120"/>
      <c r="C282" s="121"/>
      <c r="D282" s="121"/>
      <c r="E282" s="120"/>
      <c r="F282" s="122"/>
      <c r="G282" s="123"/>
      <c r="H282" s="123"/>
      <c r="I282" s="123"/>
      <c r="J282" s="123"/>
      <c r="K282" s="123"/>
      <c r="L282" s="123"/>
    </row>
    <row r="283" spans="2:12" x14ac:dyDescent="0.25">
      <c r="B283" s="120"/>
      <c r="C283" s="121"/>
      <c r="D283" s="121"/>
      <c r="E283" s="120"/>
      <c r="F283" s="122"/>
      <c r="G283" s="123"/>
      <c r="H283" s="123"/>
      <c r="I283" s="123"/>
      <c r="J283" s="123"/>
      <c r="K283" s="123"/>
      <c r="L283" s="123"/>
    </row>
    <row r="284" spans="2:12" x14ac:dyDescent="0.25">
      <c r="B284" s="120"/>
      <c r="C284" s="121"/>
      <c r="D284" s="121"/>
      <c r="E284" s="120"/>
      <c r="F284" s="122"/>
      <c r="G284" s="123"/>
      <c r="H284" s="123"/>
      <c r="I284" s="123"/>
      <c r="J284" s="123"/>
      <c r="K284" s="123"/>
      <c r="L284" s="123"/>
    </row>
    <row r="285" spans="2:12" x14ac:dyDescent="0.25">
      <c r="B285" s="120"/>
      <c r="C285" s="121"/>
      <c r="D285" s="121"/>
      <c r="E285" s="120"/>
      <c r="F285" s="122"/>
      <c r="G285" s="123"/>
      <c r="H285" s="123"/>
      <c r="I285" s="123"/>
      <c r="J285" s="123"/>
      <c r="K285" s="123"/>
      <c r="L285" s="123"/>
    </row>
    <row r="286" spans="2:12" x14ac:dyDescent="0.25">
      <c r="B286" s="120"/>
      <c r="C286" s="121"/>
      <c r="D286" s="121"/>
      <c r="E286" s="120"/>
      <c r="F286" s="122"/>
      <c r="G286" s="123"/>
      <c r="H286" s="123"/>
      <c r="I286" s="123"/>
      <c r="J286" s="123"/>
      <c r="K286" s="123"/>
      <c r="L286" s="123"/>
    </row>
    <row r="287" spans="2:12" x14ac:dyDescent="0.25">
      <c r="B287" s="120"/>
      <c r="C287" s="121"/>
      <c r="D287" s="121"/>
      <c r="E287" s="120"/>
      <c r="F287" s="122"/>
      <c r="G287" s="123"/>
      <c r="H287" s="123"/>
      <c r="I287" s="123"/>
      <c r="J287" s="123"/>
      <c r="K287" s="123"/>
      <c r="L287" s="123"/>
    </row>
    <row r="288" spans="2:12" x14ac:dyDescent="0.25">
      <c r="B288" s="120"/>
      <c r="C288" s="121"/>
      <c r="D288" s="121"/>
      <c r="E288" s="120"/>
      <c r="F288" s="122"/>
      <c r="G288" s="123"/>
      <c r="H288" s="123"/>
      <c r="I288" s="123"/>
      <c r="J288" s="123"/>
      <c r="K288" s="123"/>
      <c r="L288" s="123"/>
    </row>
    <row r="289" spans="2:12" x14ac:dyDescent="0.25">
      <c r="B289" s="120"/>
      <c r="C289" s="121"/>
      <c r="D289" s="121"/>
      <c r="E289" s="120"/>
      <c r="F289" s="122"/>
      <c r="G289" s="123"/>
      <c r="H289" s="123"/>
      <c r="I289" s="123"/>
      <c r="J289" s="123"/>
      <c r="K289" s="123"/>
      <c r="L289" s="123"/>
    </row>
    <row r="290" spans="2:12" x14ac:dyDescent="0.25">
      <c r="B290" s="120"/>
      <c r="C290" s="121"/>
      <c r="D290" s="121"/>
      <c r="E290" s="120"/>
      <c r="F290" s="122"/>
      <c r="G290" s="123"/>
      <c r="H290" s="123"/>
      <c r="I290" s="123"/>
      <c r="J290" s="123"/>
      <c r="K290" s="123"/>
      <c r="L290" s="123"/>
    </row>
    <row r="291" spans="2:12" x14ac:dyDescent="0.25">
      <c r="B291" s="120"/>
      <c r="C291" s="121"/>
      <c r="D291" s="121"/>
      <c r="E291" s="120"/>
      <c r="F291" s="122"/>
      <c r="G291" s="123"/>
      <c r="H291" s="123"/>
      <c r="I291" s="123"/>
      <c r="J291" s="123"/>
      <c r="K291" s="123"/>
      <c r="L291" s="123"/>
    </row>
    <row r="292" spans="2:12" x14ac:dyDescent="0.25">
      <c r="B292" s="120"/>
      <c r="C292" s="121"/>
      <c r="D292" s="121"/>
      <c r="E292" s="120"/>
      <c r="F292" s="122"/>
      <c r="G292" s="123"/>
      <c r="H292" s="123"/>
      <c r="I292" s="123"/>
      <c r="J292" s="123"/>
      <c r="K292" s="123"/>
      <c r="L292" s="123"/>
    </row>
    <row r="293" spans="2:12" x14ac:dyDescent="0.25">
      <c r="B293" s="120"/>
      <c r="C293" s="121"/>
      <c r="D293" s="121"/>
      <c r="E293" s="120"/>
      <c r="F293" s="122"/>
      <c r="G293" s="123"/>
      <c r="H293" s="123"/>
      <c r="I293" s="123"/>
      <c r="J293" s="123"/>
      <c r="K293" s="123"/>
      <c r="L293" s="123"/>
    </row>
    <row r="294" spans="2:12" x14ac:dyDescent="0.25">
      <c r="B294" s="120"/>
      <c r="C294" s="121"/>
      <c r="D294" s="121"/>
      <c r="E294" s="120"/>
      <c r="F294" s="122"/>
      <c r="G294" s="123"/>
      <c r="H294" s="123"/>
      <c r="I294" s="123"/>
      <c r="J294" s="123"/>
      <c r="K294" s="123"/>
      <c r="L294" s="123"/>
    </row>
    <row r="295" spans="2:12" x14ac:dyDescent="0.25">
      <c r="B295" s="120"/>
      <c r="C295" s="121"/>
      <c r="D295" s="121"/>
      <c r="E295" s="120"/>
      <c r="F295" s="122"/>
      <c r="G295" s="123"/>
      <c r="H295" s="123"/>
      <c r="I295" s="123"/>
      <c r="J295" s="123"/>
      <c r="K295" s="123"/>
      <c r="L295" s="123"/>
    </row>
    <row r="296" spans="2:12" x14ac:dyDescent="0.25">
      <c r="B296" s="120"/>
      <c r="C296" s="121"/>
      <c r="D296" s="121"/>
      <c r="E296" s="120"/>
      <c r="F296" s="122"/>
      <c r="G296" s="123"/>
      <c r="H296" s="123"/>
      <c r="I296" s="123"/>
      <c r="J296" s="123"/>
      <c r="K296" s="123"/>
      <c r="L296" s="123"/>
    </row>
    <row r="297" spans="2:12" x14ac:dyDescent="0.25">
      <c r="B297" s="120"/>
      <c r="C297" s="121"/>
      <c r="D297" s="121"/>
      <c r="E297" s="120"/>
      <c r="F297" s="122"/>
      <c r="G297" s="123"/>
      <c r="H297" s="123"/>
      <c r="I297" s="123"/>
      <c r="J297" s="123"/>
      <c r="K297" s="123"/>
      <c r="L297" s="123"/>
    </row>
    <row r="298" spans="2:12" x14ac:dyDescent="0.25">
      <c r="B298" s="120"/>
      <c r="C298" s="121"/>
      <c r="D298" s="121"/>
      <c r="E298" s="120"/>
      <c r="F298" s="122"/>
      <c r="G298" s="123"/>
      <c r="H298" s="123"/>
      <c r="I298" s="123"/>
      <c r="J298" s="123"/>
      <c r="K298" s="123"/>
      <c r="L298" s="123"/>
    </row>
    <row r="299" spans="2:12" x14ac:dyDescent="0.25">
      <c r="B299" s="120"/>
      <c r="C299" s="121"/>
      <c r="D299" s="121"/>
      <c r="E299" s="120"/>
      <c r="F299" s="122"/>
      <c r="G299" s="123"/>
      <c r="H299" s="123"/>
      <c r="I299" s="123"/>
      <c r="J299" s="123"/>
      <c r="K299" s="123"/>
      <c r="L299" s="123"/>
    </row>
    <row r="300" spans="2:12" x14ac:dyDescent="0.25">
      <c r="B300" s="120"/>
      <c r="C300" s="121"/>
      <c r="D300" s="121"/>
      <c r="E300" s="120"/>
      <c r="F300" s="122"/>
      <c r="G300" s="123"/>
      <c r="H300" s="123"/>
      <c r="I300" s="123"/>
      <c r="J300" s="123"/>
      <c r="K300" s="123"/>
      <c r="L300" s="123"/>
    </row>
    <row r="301" spans="2:12" x14ac:dyDescent="0.25">
      <c r="B301" s="120"/>
      <c r="C301" s="121"/>
      <c r="D301" s="121"/>
      <c r="E301" s="120"/>
      <c r="F301" s="122"/>
      <c r="G301" s="123"/>
      <c r="H301" s="123"/>
      <c r="I301" s="123"/>
      <c r="J301" s="123"/>
      <c r="K301" s="123"/>
      <c r="L301" s="123"/>
    </row>
    <row r="302" spans="2:12" x14ac:dyDescent="0.25">
      <c r="B302" s="120"/>
      <c r="C302" s="121"/>
      <c r="D302" s="121"/>
      <c r="E302" s="120"/>
      <c r="F302" s="122"/>
      <c r="G302" s="123"/>
      <c r="H302" s="123"/>
      <c r="I302" s="123"/>
      <c r="J302" s="123"/>
      <c r="K302" s="123"/>
      <c r="L302" s="123"/>
    </row>
    <row r="303" spans="2:12" x14ac:dyDescent="0.25">
      <c r="B303" s="120"/>
      <c r="C303" s="121"/>
      <c r="D303" s="121"/>
      <c r="E303" s="120"/>
      <c r="F303" s="122"/>
      <c r="G303" s="123"/>
      <c r="H303" s="123"/>
      <c r="I303" s="123"/>
      <c r="J303" s="123"/>
      <c r="K303" s="123"/>
      <c r="L303" s="123"/>
    </row>
    <row r="304" spans="2:12" x14ac:dyDescent="0.25">
      <c r="B304" s="120"/>
      <c r="C304" s="121"/>
      <c r="D304" s="121"/>
      <c r="E304" s="120"/>
      <c r="F304" s="122"/>
      <c r="G304" s="123"/>
      <c r="H304" s="123"/>
      <c r="I304" s="123"/>
      <c r="J304" s="123"/>
      <c r="K304" s="123"/>
      <c r="L304" s="123"/>
    </row>
    <row r="305" spans="2:12" x14ac:dyDescent="0.25">
      <c r="B305" s="120"/>
      <c r="C305" s="121"/>
      <c r="D305" s="121"/>
      <c r="E305" s="120"/>
      <c r="F305" s="122"/>
      <c r="G305" s="123"/>
      <c r="H305" s="123"/>
      <c r="I305" s="123"/>
      <c r="J305" s="123"/>
      <c r="K305" s="123"/>
      <c r="L305" s="123"/>
    </row>
    <row r="306" spans="2:12" x14ac:dyDescent="0.25">
      <c r="B306" s="120"/>
      <c r="C306" s="121"/>
      <c r="D306" s="121"/>
      <c r="E306" s="120"/>
      <c r="F306" s="122"/>
      <c r="G306" s="123"/>
      <c r="H306" s="123"/>
      <c r="I306" s="123"/>
      <c r="J306" s="123"/>
      <c r="K306" s="123"/>
      <c r="L306" s="123"/>
    </row>
    <row r="307" spans="2:12" x14ac:dyDescent="0.25">
      <c r="B307" s="120"/>
      <c r="C307" s="121"/>
      <c r="D307" s="121"/>
      <c r="E307" s="120"/>
      <c r="F307" s="122"/>
      <c r="G307" s="123"/>
      <c r="H307" s="123"/>
      <c r="I307" s="123"/>
      <c r="J307" s="123"/>
      <c r="K307" s="123"/>
      <c r="L307" s="123"/>
    </row>
    <row r="308" spans="2:12" x14ac:dyDescent="0.25">
      <c r="B308" s="120"/>
      <c r="C308" s="121"/>
      <c r="D308" s="121"/>
      <c r="E308" s="120"/>
      <c r="F308" s="122"/>
      <c r="G308" s="123"/>
      <c r="H308" s="123"/>
      <c r="I308" s="123"/>
      <c r="J308" s="123"/>
      <c r="K308" s="123"/>
      <c r="L308" s="123"/>
    </row>
    <row r="309" spans="2:12" x14ac:dyDescent="0.25">
      <c r="B309" s="120"/>
      <c r="C309" s="121"/>
      <c r="D309" s="121"/>
      <c r="E309" s="120"/>
      <c r="F309" s="122"/>
      <c r="G309" s="123"/>
      <c r="H309" s="123"/>
      <c r="I309" s="123"/>
      <c r="J309" s="123"/>
      <c r="K309" s="123"/>
      <c r="L309" s="123"/>
    </row>
    <row r="310" spans="2:12" x14ac:dyDescent="0.25">
      <c r="B310" s="120"/>
      <c r="C310" s="121"/>
      <c r="D310" s="121"/>
      <c r="E310" s="120"/>
      <c r="F310" s="122"/>
      <c r="G310" s="123"/>
      <c r="H310" s="123"/>
      <c r="I310" s="123"/>
      <c r="J310" s="123"/>
      <c r="K310" s="123"/>
      <c r="L310" s="123"/>
    </row>
    <row r="311" spans="2:12" x14ac:dyDescent="0.25">
      <c r="B311" s="120"/>
      <c r="C311" s="121"/>
      <c r="D311" s="121"/>
      <c r="E311" s="120"/>
      <c r="F311" s="122"/>
      <c r="G311" s="123"/>
      <c r="H311" s="123"/>
      <c r="I311" s="123"/>
      <c r="J311" s="123"/>
      <c r="K311" s="123"/>
      <c r="L311" s="123"/>
    </row>
    <row r="312" spans="2:12" x14ac:dyDescent="0.25">
      <c r="B312" s="120"/>
      <c r="C312" s="121"/>
      <c r="D312" s="121"/>
      <c r="E312" s="120"/>
      <c r="F312" s="122"/>
      <c r="G312" s="123"/>
      <c r="H312" s="123"/>
      <c r="I312" s="123"/>
      <c r="J312" s="123"/>
      <c r="K312" s="123"/>
      <c r="L312" s="123"/>
    </row>
    <row r="313" spans="2:12" x14ac:dyDescent="0.25">
      <c r="B313" s="120"/>
      <c r="C313" s="121"/>
      <c r="D313" s="121"/>
      <c r="E313" s="120"/>
      <c r="F313" s="122"/>
      <c r="G313" s="123"/>
      <c r="H313" s="123"/>
      <c r="I313" s="123"/>
      <c r="J313" s="123"/>
      <c r="K313" s="123"/>
      <c r="L313" s="123"/>
    </row>
    <row r="314" spans="2:12" x14ac:dyDescent="0.25">
      <c r="B314" s="120"/>
      <c r="C314" s="121"/>
      <c r="D314" s="121"/>
      <c r="E314" s="120"/>
      <c r="F314" s="122"/>
      <c r="G314" s="123"/>
      <c r="H314" s="123"/>
      <c r="I314" s="123"/>
      <c r="J314" s="123"/>
      <c r="K314" s="123"/>
      <c r="L314" s="123"/>
    </row>
    <row r="315" spans="2:12" x14ac:dyDescent="0.25">
      <c r="B315" s="120"/>
      <c r="C315" s="121"/>
      <c r="D315" s="121"/>
      <c r="E315" s="120"/>
      <c r="F315" s="122"/>
      <c r="G315" s="123"/>
      <c r="H315" s="123"/>
      <c r="I315" s="123"/>
      <c r="J315" s="123"/>
      <c r="K315" s="123"/>
      <c r="L315" s="123"/>
    </row>
    <row r="316" spans="2:12" x14ac:dyDescent="0.25">
      <c r="B316" s="120"/>
      <c r="C316" s="121"/>
      <c r="D316" s="121"/>
      <c r="E316" s="120"/>
      <c r="F316" s="122"/>
      <c r="G316" s="123"/>
      <c r="H316" s="123"/>
      <c r="I316" s="123"/>
      <c r="J316" s="123"/>
      <c r="K316" s="123"/>
      <c r="L316" s="123"/>
    </row>
    <row r="317" spans="2:12" x14ac:dyDescent="0.25">
      <c r="B317" s="120"/>
      <c r="C317" s="121"/>
      <c r="D317" s="121"/>
      <c r="E317" s="120"/>
      <c r="F317" s="122"/>
      <c r="G317" s="123"/>
      <c r="H317" s="123"/>
      <c r="I317" s="123"/>
      <c r="J317" s="123"/>
      <c r="K317" s="123"/>
      <c r="L317" s="123"/>
    </row>
    <row r="318" spans="2:12" x14ac:dyDescent="0.25">
      <c r="B318" s="120"/>
      <c r="C318" s="121"/>
      <c r="D318" s="121"/>
      <c r="E318" s="120"/>
      <c r="F318" s="122"/>
      <c r="G318" s="123"/>
      <c r="H318" s="123"/>
      <c r="I318" s="123"/>
      <c r="J318" s="123"/>
      <c r="K318" s="123"/>
      <c r="L318" s="123"/>
    </row>
    <row r="319" spans="2:12" x14ac:dyDescent="0.25">
      <c r="B319" s="120"/>
      <c r="C319" s="121"/>
      <c r="D319" s="121"/>
      <c r="E319" s="120"/>
      <c r="F319" s="122"/>
      <c r="G319" s="123"/>
      <c r="H319" s="123"/>
      <c r="I319" s="123"/>
      <c r="J319" s="123"/>
      <c r="K319" s="123"/>
      <c r="L319" s="123"/>
    </row>
    <row r="320" spans="2:12" x14ac:dyDescent="0.25">
      <c r="B320" s="120"/>
      <c r="C320" s="121"/>
      <c r="D320" s="121"/>
      <c r="E320" s="120"/>
      <c r="F320" s="122"/>
      <c r="G320" s="123"/>
      <c r="H320" s="123"/>
      <c r="I320" s="123"/>
      <c r="J320" s="123"/>
      <c r="K320" s="123"/>
      <c r="L320" s="123"/>
    </row>
    <row r="321" spans="2:12" x14ac:dyDescent="0.25">
      <c r="B321" s="120"/>
      <c r="C321" s="121"/>
      <c r="D321" s="121"/>
      <c r="E321" s="120"/>
      <c r="F321" s="122"/>
      <c r="G321" s="123"/>
      <c r="H321" s="123"/>
      <c r="I321" s="123"/>
      <c r="J321" s="123"/>
      <c r="K321" s="123"/>
      <c r="L321" s="123"/>
    </row>
    <row r="322" spans="2:12" x14ac:dyDescent="0.25">
      <c r="B322" s="120"/>
      <c r="C322" s="121"/>
      <c r="D322" s="121"/>
      <c r="E322" s="120"/>
      <c r="F322" s="122"/>
      <c r="G322" s="123"/>
      <c r="H322" s="123"/>
      <c r="I322" s="123"/>
      <c r="J322" s="123"/>
      <c r="K322" s="123"/>
      <c r="L322" s="123"/>
    </row>
    <row r="323" spans="2:12" x14ac:dyDescent="0.25">
      <c r="B323" s="120"/>
      <c r="C323" s="121"/>
      <c r="D323" s="121"/>
      <c r="E323" s="120"/>
      <c r="F323" s="122"/>
      <c r="G323" s="123"/>
      <c r="H323" s="123"/>
      <c r="I323" s="123"/>
      <c r="J323" s="123"/>
      <c r="K323" s="123"/>
      <c r="L323" s="123"/>
    </row>
    <row r="324" spans="2:12" x14ac:dyDescent="0.25">
      <c r="B324" s="120"/>
      <c r="C324" s="121"/>
      <c r="D324" s="121"/>
      <c r="E324" s="120"/>
      <c r="F324" s="122"/>
      <c r="G324" s="123"/>
      <c r="H324" s="123"/>
      <c r="I324" s="123"/>
      <c r="J324" s="123"/>
      <c r="K324" s="123"/>
      <c r="L324" s="123"/>
    </row>
    <row r="325" spans="2:12" x14ac:dyDescent="0.25">
      <c r="B325" s="120"/>
      <c r="C325" s="121"/>
      <c r="D325" s="121"/>
      <c r="E325" s="120"/>
      <c r="F325" s="122"/>
      <c r="G325" s="123"/>
      <c r="H325" s="123"/>
      <c r="I325" s="123"/>
      <c r="J325" s="123"/>
      <c r="K325" s="123"/>
      <c r="L325" s="123"/>
    </row>
    <row r="326" spans="2:12" x14ac:dyDescent="0.25">
      <c r="B326" s="120"/>
      <c r="C326" s="121"/>
      <c r="D326" s="121"/>
      <c r="E326" s="120"/>
      <c r="F326" s="122"/>
      <c r="G326" s="123"/>
      <c r="H326" s="123"/>
      <c r="I326" s="123"/>
      <c r="J326" s="123"/>
      <c r="K326" s="123"/>
      <c r="L326" s="123"/>
    </row>
    <row r="327" spans="2:12" x14ac:dyDescent="0.25">
      <c r="B327" s="120"/>
      <c r="C327" s="121"/>
      <c r="D327" s="121"/>
      <c r="E327" s="120"/>
      <c r="F327" s="122"/>
      <c r="G327" s="123"/>
      <c r="H327" s="123"/>
      <c r="I327" s="123"/>
      <c r="J327" s="123"/>
      <c r="K327" s="123"/>
      <c r="L327" s="123"/>
    </row>
    <row r="328" spans="2:12" x14ac:dyDescent="0.25">
      <c r="B328" s="120"/>
      <c r="C328" s="121"/>
      <c r="D328" s="121"/>
      <c r="E328" s="120"/>
      <c r="F328" s="122"/>
      <c r="G328" s="123"/>
      <c r="H328" s="123"/>
      <c r="I328" s="123"/>
      <c r="J328" s="123"/>
      <c r="K328" s="123"/>
      <c r="L328" s="123"/>
    </row>
    <row r="329" spans="2:12" x14ac:dyDescent="0.25">
      <c r="B329" s="120"/>
      <c r="C329" s="121"/>
      <c r="D329" s="121"/>
      <c r="E329" s="120"/>
      <c r="F329" s="122"/>
      <c r="G329" s="123"/>
      <c r="H329" s="123"/>
      <c r="I329" s="123"/>
      <c r="J329" s="123"/>
      <c r="K329" s="123"/>
      <c r="L329" s="123"/>
    </row>
    <row r="330" spans="2:12" x14ac:dyDescent="0.25">
      <c r="B330" s="120"/>
      <c r="C330" s="121"/>
      <c r="D330" s="121"/>
      <c r="E330" s="120"/>
      <c r="F330" s="122"/>
      <c r="G330" s="123"/>
      <c r="H330" s="123"/>
      <c r="I330" s="123"/>
      <c r="J330" s="123"/>
      <c r="K330" s="123"/>
      <c r="L330" s="123"/>
    </row>
    <row r="331" spans="2:12" x14ac:dyDescent="0.25">
      <c r="B331" s="120"/>
      <c r="C331" s="121"/>
      <c r="D331" s="121"/>
      <c r="E331" s="120"/>
      <c r="F331" s="122"/>
      <c r="G331" s="123"/>
      <c r="H331" s="123"/>
      <c r="I331" s="123"/>
      <c r="J331" s="123"/>
      <c r="K331" s="123"/>
      <c r="L331" s="123"/>
    </row>
    <row r="332" spans="2:12" x14ac:dyDescent="0.25">
      <c r="B332" s="120"/>
      <c r="C332" s="121"/>
      <c r="D332" s="121"/>
      <c r="E332" s="120"/>
      <c r="F332" s="122"/>
      <c r="G332" s="123"/>
      <c r="H332" s="123"/>
      <c r="I332" s="123"/>
      <c r="J332" s="123"/>
      <c r="K332" s="123"/>
      <c r="L332" s="123"/>
    </row>
    <row r="333" spans="2:12" x14ac:dyDescent="0.25">
      <c r="B333" s="120"/>
      <c r="C333" s="121"/>
      <c r="D333" s="121"/>
      <c r="E333" s="120"/>
      <c r="F333" s="122"/>
      <c r="G333" s="123"/>
      <c r="H333" s="123"/>
      <c r="I333" s="123"/>
      <c r="J333" s="123"/>
      <c r="K333" s="123"/>
      <c r="L333" s="123"/>
    </row>
    <row r="334" spans="2:12" x14ac:dyDescent="0.25">
      <c r="B334" s="120"/>
      <c r="C334" s="121"/>
      <c r="D334" s="121"/>
      <c r="E334" s="120"/>
      <c r="F334" s="122"/>
      <c r="G334" s="123"/>
      <c r="H334" s="123"/>
      <c r="I334" s="123"/>
      <c r="J334" s="123"/>
      <c r="K334" s="123"/>
      <c r="L334" s="123"/>
    </row>
    <row r="335" spans="2:12" x14ac:dyDescent="0.25">
      <c r="B335" s="120"/>
      <c r="C335" s="121"/>
      <c r="D335" s="121"/>
      <c r="E335" s="120"/>
      <c r="F335" s="122"/>
      <c r="G335" s="123"/>
      <c r="H335" s="123"/>
      <c r="I335" s="123"/>
      <c r="J335" s="123"/>
      <c r="K335" s="123"/>
      <c r="L335" s="123"/>
    </row>
    <row r="336" spans="2:12" x14ac:dyDescent="0.25">
      <c r="B336" s="120"/>
      <c r="C336" s="121"/>
      <c r="D336" s="121"/>
      <c r="E336" s="120"/>
      <c r="F336" s="122"/>
      <c r="G336" s="123"/>
      <c r="H336" s="123"/>
      <c r="I336" s="123"/>
      <c r="J336" s="123"/>
      <c r="K336" s="123"/>
      <c r="L336" s="123"/>
    </row>
    <row r="337" spans="2:12" x14ac:dyDescent="0.25">
      <c r="B337" s="120"/>
      <c r="C337" s="121"/>
      <c r="D337" s="121"/>
      <c r="E337" s="120"/>
      <c r="F337" s="122"/>
      <c r="G337" s="123"/>
      <c r="H337" s="123"/>
      <c r="I337" s="123"/>
      <c r="J337" s="123"/>
      <c r="K337" s="123"/>
      <c r="L337" s="123"/>
    </row>
    <row r="338" spans="2:12" x14ac:dyDescent="0.25">
      <c r="B338" s="120"/>
      <c r="C338" s="121"/>
      <c r="D338" s="121"/>
      <c r="E338" s="120"/>
      <c r="F338" s="122"/>
      <c r="G338" s="123"/>
      <c r="H338" s="123"/>
      <c r="I338" s="123"/>
      <c r="J338" s="123"/>
      <c r="K338" s="123"/>
      <c r="L338" s="123"/>
    </row>
    <row r="339" spans="2:12" x14ac:dyDescent="0.25">
      <c r="B339" s="120"/>
      <c r="C339" s="121"/>
      <c r="D339" s="121"/>
      <c r="E339" s="120"/>
      <c r="F339" s="122"/>
      <c r="G339" s="123"/>
      <c r="H339" s="123"/>
      <c r="I339" s="123"/>
      <c r="J339" s="123"/>
      <c r="K339" s="123"/>
      <c r="L339" s="123"/>
    </row>
    <row r="340" spans="2:12" x14ac:dyDescent="0.25">
      <c r="B340" s="120"/>
      <c r="C340" s="121"/>
      <c r="D340" s="121"/>
      <c r="E340" s="120"/>
      <c r="F340" s="122"/>
      <c r="G340" s="123"/>
      <c r="H340" s="123"/>
      <c r="I340" s="123"/>
      <c r="J340" s="123"/>
      <c r="K340" s="123"/>
      <c r="L340" s="123"/>
    </row>
    <row r="341" spans="2:12" x14ac:dyDescent="0.25">
      <c r="B341" s="120"/>
      <c r="C341" s="121"/>
      <c r="D341" s="121"/>
      <c r="E341" s="120"/>
      <c r="F341" s="122"/>
      <c r="G341" s="123"/>
      <c r="H341" s="123"/>
      <c r="I341" s="123"/>
      <c r="J341" s="123"/>
      <c r="K341" s="123"/>
      <c r="L341" s="123"/>
    </row>
    <row r="342" spans="2:12" x14ac:dyDescent="0.25">
      <c r="B342" s="120"/>
      <c r="C342" s="121"/>
      <c r="D342" s="121"/>
      <c r="E342" s="120"/>
      <c r="F342" s="122"/>
      <c r="G342" s="123"/>
      <c r="H342" s="123"/>
      <c r="I342" s="123"/>
      <c r="J342" s="123"/>
      <c r="K342" s="123"/>
      <c r="L342" s="123"/>
    </row>
    <row r="343" spans="2:12" x14ac:dyDescent="0.25">
      <c r="B343" s="120"/>
      <c r="C343" s="121"/>
      <c r="D343" s="121"/>
      <c r="E343" s="120"/>
      <c r="F343" s="122"/>
      <c r="G343" s="123"/>
      <c r="H343" s="123"/>
      <c r="I343" s="123"/>
      <c r="J343" s="123"/>
      <c r="K343" s="123"/>
      <c r="L343" s="123"/>
    </row>
    <row r="344" spans="2:12" x14ac:dyDescent="0.25">
      <c r="B344" s="120"/>
      <c r="C344" s="121"/>
      <c r="D344" s="121"/>
      <c r="E344" s="120"/>
      <c r="F344" s="122"/>
      <c r="G344" s="123"/>
      <c r="H344" s="123"/>
      <c r="I344" s="123"/>
      <c r="J344" s="123"/>
      <c r="K344" s="123"/>
      <c r="L344" s="123"/>
    </row>
    <row r="345" spans="2:12" x14ac:dyDescent="0.25">
      <c r="B345" s="120"/>
      <c r="C345" s="121"/>
      <c r="D345" s="121"/>
      <c r="E345" s="120"/>
      <c r="F345" s="122"/>
      <c r="G345" s="123"/>
      <c r="H345" s="123"/>
      <c r="I345" s="123"/>
      <c r="J345" s="123"/>
      <c r="K345" s="123"/>
      <c r="L345" s="123"/>
    </row>
    <row r="346" spans="2:12" x14ac:dyDescent="0.25">
      <c r="B346" s="120"/>
      <c r="C346" s="121"/>
      <c r="D346" s="121"/>
      <c r="E346" s="120"/>
      <c r="F346" s="122"/>
      <c r="G346" s="123"/>
      <c r="H346" s="123"/>
      <c r="I346" s="123"/>
      <c r="J346" s="123"/>
      <c r="K346" s="123"/>
      <c r="L346" s="123"/>
    </row>
    <row r="347" spans="2:12" x14ac:dyDescent="0.25">
      <c r="B347" s="120"/>
      <c r="C347" s="121"/>
      <c r="D347" s="121"/>
      <c r="E347" s="120"/>
      <c r="F347" s="122"/>
      <c r="G347" s="123"/>
      <c r="H347" s="123"/>
      <c r="I347" s="123"/>
      <c r="J347" s="123"/>
      <c r="K347" s="123"/>
      <c r="L347" s="123"/>
    </row>
    <row r="348" spans="2:12" x14ac:dyDescent="0.25">
      <c r="B348" s="120"/>
      <c r="C348" s="121"/>
      <c r="D348" s="121"/>
      <c r="E348" s="120"/>
      <c r="F348" s="122"/>
      <c r="G348" s="123"/>
      <c r="H348" s="123"/>
      <c r="I348" s="123"/>
      <c r="J348" s="123"/>
      <c r="K348" s="123"/>
      <c r="L348" s="123"/>
    </row>
    <row r="349" spans="2:12" x14ac:dyDescent="0.25">
      <c r="B349" s="120"/>
      <c r="C349" s="121"/>
      <c r="D349" s="121"/>
      <c r="E349" s="120"/>
      <c r="F349" s="122"/>
      <c r="G349" s="123"/>
      <c r="H349" s="123"/>
      <c r="I349" s="123"/>
      <c r="J349" s="123"/>
      <c r="K349" s="123"/>
      <c r="L349" s="123"/>
    </row>
    <row r="350" spans="2:12" x14ac:dyDescent="0.25">
      <c r="B350" s="120"/>
      <c r="C350" s="121"/>
      <c r="D350" s="121"/>
      <c r="E350" s="120"/>
      <c r="F350" s="122"/>
      <c r="G350" s="123"/>
      <c r="H350" s="123"/>
      <c r="I350" s="123"/>
      <c r="J350" s="123"/>
      <c r="K350" s="123"/>
      <c r="L350" s="123"/>
    </row>
    <row r="351" spans="2:12" x14ac:dyDescent="0.25">
      <c r="B351" s="120"/>
      <c r="C351" s="121"/>
      <c r="D351" s="121"/>
      <c r="E351" s="120"/>
      <c r="F351" s="122"/>
      <c r="G351" s="123"/>
      <c r="H351" s="123"/>
      <c r="I351" s="123"/>
      <c r="J351" s="123"/>
      <c r="K351" s="123"/>
      <c r="L351" s="123"/>
    </row>
    <row r="352" spans="2:12" x14ac:dyDescent="0.25">
      <c r="B352" s="120"/>
      <c r="C352" s="121"/>
      <c r="D352" s="121"/>
      <c r="E352" s="120"/>
      <c r="F352" s="122"/>
      <c r="G352" s="123"/>
      <c r="H352" s="123"/>
      <c r="I352" s="123"/>
      <c r="J352" s="123"/>
      <c r="K352" s="123"/>
      <c r="L352" s="123"/>
    </row>
    <row r="353" spans="2:12" x14ac:dyDescent="0.25">
      <c r="B353" s="120"/>
      <c r="C353" s="121"/>
      <c r="D353" s="121"/>
      <c r="E353" s="120"/>
      <c r="F353" s="122"/>
      <c r="G353" s="123"/>
      <c r="H353" s="123"/>
      <c r="I353" s="123"/>
      <c r="J353" s="123"/>
      <c r="K353" s="123"/>
      <c r="L353" s="123"/>
    </row>
    <row r="354" spans="2:12" x14ac:dyDescent="0.25">
      <c r="B354" s="120"/>
      <c r="C354" s="121"/>
      <c r="D354" s="121"/>
      <c r="E354" s="120"/>
      <c r="F354" s="122"/>
      <c r="G354" s="123"/>
      <c r="H354" s="123"/>
      <c r="I354" s="123"/>
      <c r="J354" s="123"/>
      <c r="K354" s="123"/>
      <c r="L354" s="123"/>
    </row>
    <row r="355" spans="2:12" x14ac:dyDescent="0.25">
      <c r="B355" s="120"/>
      <c r="C355" s="121"/>
      <c r="D355" s="121"/>
      <c r="E355" s="120"/>
      <c r="F355" s="122"/>
      <c r="G355" s="123"/>
      <c r="H355" s="123"/>
      <c r="I355" s="123"/>
      <c r="J355" s="123"/>
      <c r="K355" s="123"/>
      <c r="L355" s="123"/>
    </row>
    <row r="356" spans="2:12" x14ac:dyDescent="0.25">
      <c r="B356" s="120"/>
      <c r="C356" s="121"/>
      <c r="D356" s="121"/>
      <c r="E356" s="120"/>
      <c r="F356" s="122"/>
      <c r="G356" s="123"/>
      <c r="H356" s="123"/>
      <c r="I356" s="123"/>
      <c r="J356" s="123"/>
      <c r="K356" s="123"/>
      <c r="L356" s="123"/>
    </row>
    <row r="357" spans="2:12" x14ac:dyDescent="0.25">
      <c r="B357" s="120"/>
      <c r="C357" s="121"/>
      <c r="D357" s="121"/>
      <c r="E357" s="120"/>
      <c r="F357" s="122"/>
      <c r="G357" s="123"/>
      <c r="H357" s="123"/>
      <c r="I357" s="123"/>
      <c r="J357" s="123"/>
      <c r="K357" s="123"/>
      <c r="L357" s="123"/>
    </row>
    <row r="358" spans="2:12" x14ac:dyDescent="0.25">
      <c r="B358" s="120"/>
      <c r="C358" s="121"/>
      <c r="D358" s="121"/>
      <c r="E358" s="120"/>
      <c r="F358" s="122"/>
      <c r="G358" s="123"/>
      <c r="H358" s="123"/>
      <c r="I358" s="123"/>
      <c r="J358" s="123"/>
      <c r="K358" s="123"/>
      <c r="L358" s="123"/>
    </row>
    <row r="359" spans="2:12" x14ac:dyDescent="0.25">
      <c r="B359" s="120"/>
      <c r="C359" s="121"/>
      <c r="D359" s="121"/>
      <c r="E359" s="120"/>
      <c r="F359" s="122"/>
      <c r="G359" s="123"/>
      <c r="H359" s="123"/>
      <c r="I359" s="123"/>
      <c r="J359" s="123"/>
      <c r="K359" s="123"/>
      <c r="L359" s="123"/>
    </row>
    <row r="360" spans="2:12" x14ac:dyDescent="0.25">
      <c r="B360" s="120"/>
      <c r="C360" s="121"/>
      <c r="D360" s="121"/>
      <c r="E360" s="120"/>
      <c r="F360" s="122"/>
      <c r="G360" s="123"/>
      <c r="H360" s="123"/>
      <c r="I360" s="123"/>
      <c r="J360" s="123"/>
      <c r="K360" s="123"/>
      <c r="L360" s="123"/>
    </row>
    <row r="361" spans="2:12" x14ac:dyDescent="0.25">
      <c r="B361" s="120"/>
      <c r="C361" s="121"/>
      <c r="D361" s="121"/>
      <c r="E361" s="120"/>
      <c r="F361" s="122"/>
      <c r="G361" s="123"/>
      <c r="H361" s="123"/>
      <c r="I361" s="123"/>
      <c r="J361" s="123"/>
      <c r="K361" s="123"/>
      <c r="L361" s="123"/>
    </row>
    <row r="362" spans="2:12" x14ac:dyDescent="0.25">
      <c r="B362" s="120"/>
      <c r="C362" s="121"/>
      <c r="D362" s="121"/>
      <c r="E362" s="120"/>
      <c r="F362" s="122"/>
      <c r="G362" s="123"/>
      <c r="H362" s="123"/>
      <c r="I362" s="123"/>
      <c r="J362" s="123"/>
      <c r="K362" s="123"/>
      <c r="L362" s="123"/>
    </row>
    <row r="363" spans="2:12" x14ac:dyDescent="0.25">
      <c r="B363" s="120"/>
      <c r="C363" s="121"/>
      <c r="D363" s="121"/>
      <c r="E363" s="120"/>
      <c r="F363" s="122"/>
      <c r="G363" s="123"/>
      <c r="H363" s="123"/>
      <c r="I363" s="123"/>
      <c r="J363" s="123"/>
      <c r="K363" s="123"/>
      <c r="L363" s="123"/>
    </row>
    <row r="364" spans="2:12" x14ac:dyDescent="0.25">
      <c r="B364" s="120"/>
      <c r="C364" s="121"/>
      <c r="D364" s="121"/>
      <c r="E364" s="120"/>
      <c r="F364" s="122"/>
      <c r="G364" s="123"/>
      <c r="H364" s="123"/>
      <c r="I364" s="123"/>
      <c r="J364" s="123"/>
      <c r="K364" s="123"/>
      <c r="L364" s="123"/>
    </row>
    <row r="365" spans="2:12" x14ac:dyDescent="0.25">
      <c r="B365" s="120"/>
      <c r="C365" s="121"/>
      <c r="D365" s="121"/>
      <c r="E365" s="120"/>
      <c r="F365" s="122"/>
      <c r="G365" s="123"/>
      <c r="H365" s="123"/>
      <c r="I365" s="123"/>
      <c r="J365" s="123"/>
      <c r="K365" s="123"/>
      <c r="L365" s="123"/>
    </row>
    <row r="366" spans="2:12" x14ac:dyDescent="0.25">
      <c r="B366" s="120"/>
      <c r="C366" s="121"/>
      <c r="D366" s="121"/>
      <c r="E366" s="120"/>
      <c r="F366" s="122"/>
      <c r="G366" s="123"/>
      <c r="H366" s="123"/>
      <c r="I366" s="123"/>
      <c r="J366" s="123"/>
      <c r="K366" s="123"/>
      <c r="L366" s="123"/>
    </row>
    <row r="367" spans="2:12" x14ac:dyDescent="0.25">
      <c r="B367" s="120"/>
      <c r="C367" s="121"/>
      <c r="D367" s="121"/>
      <c r="E367" s="120"/>
      <c r="F367" s="122"/>
      <c r="G367" s="123"/>
      <c r="H367" s="123"/>
      <c r="I367" s="123"/>
      <c r="J367" s="123"/>
      <c r="K367" s="123"/>
      <c r="L367" s="123"/>
    </row>
    <row r="368" spans="2:12" x14ac:dyDescent="0.25">
      <c r="B368" s="120"/>
      <c r="C368" s="121"/>
      <c r="D368" s="121"/>
      <c r="E368" s="120"/>
      <c r="F368" s="122"/>
      <c r="G368" s="123"/>
      <c r="H368" s="123"/>
      <c r="I368" s="123"/>
      <c r="J368" s="123"/>
      <c r="K368" s="123"/>
      <c r="L368" s="123"/>
    </row>
    <row r="369" spans="2:12" x14ac:dyDescent="0.25">
      <c r="B369" s="120"/>
      <c r="C369" s="121"/>
      <c r="D369" s="121"/>
      <c r="E369" s="120"/>
      <c r="F369" s="122"/>
      <c r="G369" s="123"/>
      <c r="H369" s="123"/>
      <c r="I369" s="123"/>
      <c r="J369" s="123"/>
      <c r="K369" s="123"/>
      <c r="L369" s="123"/>
    </row>
    <row r="370" spans="2:12" x14ac:dyDescent="0.25">
      <c r="B370" s="120"/>
      <c r="C370" s="121"/>
      <c r="D370" s="121"/>
      <c r="E370" s="120"/>
      <c r="F370" s="122"/>
      <c r="G370" s="123"/>
      <c r="H370" s="123"/>
      <c r="I370" s="123"/>
      <c r="J370" s="123"/>
      <c r="K370" s="123"/>
      <c r="L370" s="123"/>
    </row>
    <row r="371" spans="2:12" x14ac:dyDescent="0.25">
      <c r="B371" s="120"/>
      <c r="C371" s="121"/>
      <c r="D371" s="121"/>
      <c r="E371" s="120"/>
      <c r="F371" s="122"/>
      <c r="G371" s="123"/>
      <c r="H371" s="123"/>
      <c r="I371" s="123"/>
      <c r="J371" s="123"/>
      <c r="K371" s="123"/>
      <c r="L371" s="123"/>
    </row>
    <row r="372" spans="2:12" x14ac:dyDescent="0.25">
      <c r="B372" s="120"/>
      <c r="C372" s="121"/>
      <c r="D372" s="121"/>
      <c r="E372" s="120"/>
      <c r="F372" s="122"/>
      <c r="G372" s="123"/>
      <c r="H372" s="123"/>
      <c r="I372" s="123"/>
      <c r="J372" s="123"/>
      <c r="K372" s="123"/>
      <c r="L372" s="123"/>
    </row>
    <row r="373" spans="2:12" x14ac:dyDescent="0.25">
      <c r="B373" s="120"/>
      <c r="C373" s="121"/>
      <c r="D373" s="121"/>
      <c r="E373" s="120"/>
      <c r="F373" s="122"/>
      <c r="G373" s="123"/>
      <c r="H373" s="123"/>
      <c r="I373" s="123"/>
      <c r="J373" s="123"/>
      <c r="K373" s="123"/>
      <c r="L373" s="123"/>
    </row>
    <row r="374" spans="2:12" x14ac:dyDescent="0.25">
      <c r="B374" s="120"/>
      <c r="C374" s="121"/>
      <c r="D374" s="121"/>
      <c r="E374" s="120"/>
      <c r="F374" s="122"/>
      <c r="G374" s="123"/>
      <c r="H374" s="123"/>
      <c r="I374" s="123"/>
      <c r="J374" s="123"/>
      <c r="K374" s="123"/>
      <c r="L374" s="123"/>
    </row>
    <row r="375" spans="2:12" x14ac:dyDescent="0.25">
      <c r="B375" s="120"/>
      <c r="C375" s="121"/>
      <c r="D375" s="121"/>
      <c r="E375" s="120"/>
      <c r="F375" s="122"/>
      <c r="G375" s="123"/>
      <c r="H375" s="123"/>
      <c r="I375" s="123"/>
      <c r="J375" s="123"/>
      <c r="K375" s="123"/>
      <c r="L375" s="123"/>
    </row>
    <row r="376" spans="2:12" x14ac:dyDescent="0.25">
      <c r="B376" s="120"/>
      <c r="C376" s="121"/>
      <c r="D376" s="121"/>
      <c r="E376" s="120"/>
      <c r="F376" s="122"/>
      <c r="G376" s="123"/>
      <c r="H376" s="123"/>
      <c r="I376" s="123"/>
      <c r="J376" s="123"/>
      <c r="K376" s="123"/>
      <c r="L376" s="123"/>
    </row>
    <row r="377" spans="2:12" x14ac:dyDescent="0.25">
      <c r="B377" s="120"/>
      <c r="C377" s="121"/>
      <c r="D377" s="121"/>
      <c r="E377" s="120"/>
      <c r="F377" s="122"/>
      <c r="G377" s="123"/>
      <c r="H377" s="123"/>
      <c r="I377" s="123"/>
      <c r="J377" s="123"/>
      <c r="K377" s="123"/>
      <c r="L377" s="123"/>
    </row>
    <row r="378" spans="2:12" x14ac:dyDescent="0.25">
      <c r="B378" s="120"/>
      <c r="C378" s="121"/>
      <c r="D378" s="121"/>
      <c r="E378" s="120"/>
      <c r="F378" s="122"/>
      <c r="G378" s="123"/>
      <c r="H378" s="123"/>
      <c r="I378" s="123"/>
      <c r="J378" s="123"/>
      <c r="K378" s="123"/>
      <c r="L378" s="123"/>
    </row>
    <row r="379" spans="2:12" x14ac:dyDescent="0.25">
      <c r="B379" s="120"/>
      <c r="C379" s="121"/>
      <c r="D379" s="121"/>
      <c r="E379" s="120"/>
      <c r="F379" s="122"/>
      <c r="G379" s="123"/>
      <c r="H379" s="123"/>
      <c r="I379" s="123"/>
      <c r="J379" s="123"/>
      <c r="K379" s="123"/>
      <c r="L379" s="123"/>
    </row>
    <row r="380" spans="2:12" x14ac:dyDescent="0.25">
      <c r="B380" s="120"/>
      <c r="C380" s="121"/>
      <c r="D380" s="121"/>
      <c r="E380" s="120"/>
      <c r="F380" s="122"/>
      <c r="G380" s="123"/>
      <c r="H380" s="123"/>
      <c r="I380" s="123"/>
      <c r="J380" s="123"/>
      <c r="K380" s="123"/>
      <c r="L380" s="123"/>
    </row>
    <row r="381" spans="2:12" x14ac:dyDescent="0.25">
      <c r="B381" s="120"/>
      <c r="C381" s="121"/>
      <c r="D381" s="121"/>
      <c r="E381" s="120"/>
      <c r="F381" s="122"/>
      <c r="G381" s="123"/>
      <c r="H381" s="123"/>
      <c r="I381" s="123"/>
      <c r="J381" s="123"/>
      <c r="K381" s="123"/>
      <c r="L381" s="123"/>
    </row>
    <row r="382" spans="2:12" x14ac:dyDescent="0.25">
      <c r="B382" s="120"/>
      <c r="C382" s="121"/>
      <c r="D382" s="121"/>
      <c r="E382" s="120"/>
      <c r="F382" s="122"/>
      <c r="G382" s="123"/>
      <c r="H382" s="123"/>
      <c r="I382" s="123"/>
      <c r="J382" s="123"/>
      <c r="K382" s="123"/>
      <c r="L382" s="123"/>
    </row>
    <row r="383" spans="2:12" x14ac:dyDescent="0.25">
      <c r="B383" s="120"/>
      <c r="C383" s="121"/>
      <c r="D383" s="121"/>
      <c r="E383" s="120"/>
      <c r="F383" s="122"/>
      <c r="G383" s="123"/>
      <c r="H383" s="123"/>
      <c r="I383" s="123"/>
      <c r="J383" s="123"/>
      <c r="K383" s="123"/>
      <c r="L383" s="123"/>
    </row>
    <row r="384" spans="2:12" x14ac:dyDescent="0.25">
      <c r="B384" s="120"/>
      <c r="C384" s="121"/>
      <c r="D384" s="121"/>
      <c r="E384" s="120"/>
      <c r="F384" s="122"/>
      <c r="G384" s="123"/>
      <c r="H384" s="123"/>
      <c r="I384" s="123"/>
      <c r="J384" s="123"/>
      <c r="K384" s="123"/>
      <c r="L384" s="123"/>
    </row>
    <row r="385" spans="2:12" x14ac:dyDescent="0.25">
      <c r="B385" s="120"/>
      <c r="C385" s="121"/>
      <c r="D385" s="121"/>
      <c r="E385" s="120"/>
      <c r="F385" s="122"/>
      <c r="G385" s="123"/>
      <c r="H385" s="123"/>
      <c r="I385" s="123"/>
      <c r="J385" s="123"/>
      <c r="K385" s="123"/>
      <c r="L385" s="123"/>
    </row>
    <row r="386" spans="2:12" x14ac:dyDescent="0.25">
      <c r="B386" s="120"/>
      <c r="C386" s="121"/>
      <c r="D386" s="121"/>
      <c r="E386" s="120"/>
      <c r="F386" s="122"/>
      <c r="G386" s="123"/>
      <c r="H386" s="123"/>
      <c r="I386" s="123"/>
      <c r="J386" s="123"/>
      <c r="K386" s="123"/>
      <c r="L386" s="123"/>
    </row>
    <row r="387" spans="2:12" x14ac:dyDescent="0.25">
      <c r="B387" s="120"/>
      <c r="C387" s="121"/>
      <c r="D387" s="121"/>
      <c r="E387" s="120"/>
      <c r="F387" s="122"/>
      <c r="G387" s="123"/>
      <c r="H387" s="123"/>
      <c r="I387" s="123"/>
      <c r="J387" s="123"/>
      <c r="K387" s="123"/>
      <c r="L387" s="123"/>
    </row>
    <row r="388" spans="2:12" x14ac:dyDescent="0.25">
      <c r="B388" s="120"/>
      <c r="C388" s="121"/>
      <c r="D388" s="121"/>
      <c r="E388" s="120"/>
      <c r="F388" s="122"/>
      <c r="G388" s="123"/>
      <c r="H388" s="123"/>
      <c r="I388" s="123"/>
      <c r="J388" s="123"/>
      <c r="K388" s="123"/>
      <c r="L388" s="123"/>
    </row>
    <row r="389" spans="2:12" x14ac:dyDescent="0.25">
      <c r="B389" s="120"/>
      <c r="C389" s="121"/>
      <c r="D389" s="121"/>
      <c r="E389" s="120"/>
      <c r="F389" s="122"/>
      <c r="G389" s="123"/>
      <c r="H389" s="123"/>
      <c r="I389" s="123"/>
      <c r="J389" s="123"/>
      <c r="K389" s="123"/>
      <c r="L389" s="123"/>
    </row>
    <row r="390" spans="2:12" x14ac:dyDescent="0.25">
      <c r="B390" s="120"/>
      <c r="C390" s="121"/>
      <c r="D390" s="121"/>
      <c r="E390" s="120"/>
      <c r="F390" s="122"/>
      <c r="G390" s="123"/>
      <c r="H390" s="123"/>
      <c r="I390" s="123"/>
      <c r="J390" s="123"/>
      <c r="K390" s="123"/>
      <c r="L390" s="123"/>
    </row>
    <row r="391" spans="2:12" x14ac:dyDescent="0.25">
      <c r="B391" s="120"/>
      <c r="C391" s="121"/>
      <c r="D391" s="121"/>
      <c r="E391" s="120"/>
      <c r="F391" s="122"/>
      <c r="G391" s="123"/>
      <c r="H391" s="123"/>
      <c r="I391" s="123"/>
      <c r="J391" s="123"/>
      <c r="K391" s="123"/>
      <c r="L391" s="123"/>
    </row>
    <row r="392" spans="2:12" x14ac:dyDescent="0.25">
      <c r="B392" s="120"/>
      <c r="C392" s="121"/>
      <c r="D392" s="121"/>
      <c r="E392" s="120"/>
      <c r="F392" s="122"/>
      <c r="G392" s="123"/>
      <c r="H392" s="123"/>
      <c r="I392" s="123"/>
      <c r="J392" s="123"/>
      <c r="K392" s="123"/>
      <c r="L392" s="123"/>
    </row>
    <row r="393" spans="2:12" x14ac:dyDescent="0.25">
      <c r="B393" s="120"/>
      <c r="C393" s="121"/>
      <c r="D393" s="121"/>
      <c r="E393" s="120"/>
      <c r="F393" s="122"/>
      <c r="G393" s="123"/>
      <c r="H393" s="123"/>
      <c r="I393" s="123"/>
      <c r="J393" s="123"/>
      <c r="K393" s="123"/>
      <c r="L393" s="123"/>
    </row>
    <row r="394" spans="2:12" x14ac:dyDescent="0.25">
      <c r="B394" s="120"/>
      <c r="C394" s="121"/>
      <c r="D394" s="121"/>
      <c r="E394" s="120"/>
      <c r="F394" s="122"/>
      <c r="G394" s="123"/>
      <c r="H394" s="123"/>
      <c r="I394" s="123"/>
      <c r="J394" s="123"/>
      <c r="K394" s="123"/>
      <c r="L394" s="123"/>
    </row>
    <row r="395" spans="2:12" x14ac:dyDescent="0.25">
      <c r="B395" s="120"/>
      <c r="C395" s="121"/>
      <c r="D395" s="121"/>
      <c r="E395" s="120"/>
      <c r="F395" s="122"/>
      <c r="G395" s="123"/>
      <c r="H395" s="123"/>
      <c r="I395" s="123"/>
      <c r="J395" s="123"/>
      <c r="K395" s="123"/>
      <c r="L395" s="123"/>
    </row>
    <row r="396" spans="2:12" x14ac:dyDescent="0.25">
      <c r="B396" s="120"/>
      <c r="C396" s="121"/>
      <c r="D396" s="121"/>
      <c r="E396" s="120"/>
      <c r="F396" s="122"/>
      <c r="G396" s="123"/>
      <c r="H396" s="123"/>
      <c r="I396" s="123"/>
      <c r="J396" s="123"/>
      <c r="K396" s="123"/>
      <c r="L396" s="123"/>
    </row>
    <row r="397" spans="2:12" x14ac:dyDescent="0.25">
      <c r="B397" s="120"/>
      <c r="C397" s="121"/>
      <c r="D397" s="121"/>
      <c r="E397" s="120"/>
      <c r="F397" s="122"/>
      <c r="G397" s="123"/>
      <c r="H397" s="123"/>
      <c r="I397" s="123"/>
      <c r="J397" s="123"/>
      <c r="K397" s="123"/>
      <c r="L397" s="123"/>
    </row>
    <row r="398" spans="2:12" x14ac:dyDescent="0.25">
      <c r="B398" s="120"/>
      <c r="C398" s="121"/>
      <c r="D398" s="121"/>
      <c r="E398" s="120"/>
      <c r="F398" s="122"/>
      <c r="G398" s="123"/>
      <c r="H398" s="123"/>
      <c r="I398" s="123"/>
      <c r="J398" s="123"/>
      <c r="K398" s="123"/>
      <c r="L398" s="123"/>
    </row>
    <row r="399" spans="2:12" x14ac:dyDescent="0.25">
      <c r="B399" s="120"/>
      <c r="C399" s="121"/>
      <c r="D399" s="121"/>
      <c r="E399" s="120"/>
      <c r="F399" s="122"/>
      <c r="G399" s="123"/>
      <c r="H399" s="123"/>
      <c r="I399" s="123"/>
      <c r="J399" s="123"/>
      <c r="K399" s="123"/>
      <c r="L399" s="123"/>
    </row>
    <row r="400" spans="2:12" x14ac:dyDescent="0.25">
      <c r="B400" s="120"/>
      <c r="C400" s="121"/>
      <c r="D400" s="121"/>
      <c r="E400" s="120"/>
      <c r="F400" s="122"/>
      <c r="G400" s="123"/>
      <c r="H400" s="123"/>
      <c r="I400" s="123"/>
      <c r="J400" s="123"/>
      <c r="K400" s="123"/>
      <c r="L400" s="123"/>
    </row>
    <row r="401" spans="2:12" x14ac:dyDescent="0.25">
      <c r="B401" s="120"/>
      <c r="C401" s="121"/>
      <c r="D401" s="121"/>
      <c r="E401" s="120"/>
      <c r="F401" s="122"/>
      <c r="G401" s="123"/>
      <c r="H401" s="123"/>
      <c r="I401" s="123"/>
      <c r="J401" s="123"/>
      <c r="K401" s="123"/>
      <c r="L401" s="123"/>
    </row>
    <row r="402" spans="2:12" x14ac:dyDescent="0.25">
      <c r="B402" s="120"/>
      <c r="C402" s="121"/>
      <c r="D402" s="121"/>
      <c r="E402" s="120"/>
      <c r="F402" s="122"/>
      <c r="G402" s="123"/>
      <c r="H402" s="123"/>
      <c r="I402" s="123"/>
      <c r="J402" s="123"/>
      <c r="K402" s="123"/>
      <c r="L402" s="123"/>
    </row>
    <row r="403" spans="2:12" x14ac:dyDescent="0.25">
      <c r="B403" s="120"/>
      <c r="C403" s="121"/>
      <c r="D403" s="121"/>
      <c r="E403" s="120"/>
      <c r="F403" s="122"/>
      <c r="G403" s="123"/>
      <c r="H403" s="123"/>
      <c r="I403" s="123"/>
      <c r="J403" s="123"/>
      <c r="K403" s="123"/>
      <c r="L403" s="123"/>
    </row>
    <row r="404" spans="2:12" x14ac:dyDescent="0.25">
      <c r="B404" s="120"/>
      <c r="C404" s="121"/>
      <c r="D404" s="121"/>
      <c r="E404" s="120"/>
      <c r="F404" s="122"/>
      <c r="G404" s="123"/>
      <c r="H404" s="123"/>
      <c r="I404" s="123"/>
      <c r="J404" s="123"/>
      <c r="K404" s="123"/>
      <c r="L404" s="123"/>
    </row>
    <row r="405" spans="2:12" x14ac:dyDescent="0.25">
      <c r="B405" s="120"/>
      <c r="C405" s="121"/>
      <c r="D405" s="121"/>
      <c r="E405" s="120"/>
      <c r="F405" s="122"/>
      <c r="G405" s="123"/>
      <c r="H405" s="123"/>
      <c r="I405" s="123"/>
      <c r="J405" s="123"/>
      <c r="K405" s="123"/>
      <c r="L405" s="123"/>
    </row>
    <row r="406" spans="2:12" x14ac:dyDescent="0.25">
      <c r="B406" s="120"/>
      <c r="C406" s="121"/>
      <c r="D406" s="121"/>
      <c r="E406" s="120"/>
      <c r="F406" s="122"/>
      <c r="G406" s="123"/>
      <c r="H406" s="123"/>
      <c r="I406" s="123"/>
      <c r="J406" s="123"/>
      <c r="K406" s="123"/>
      <c r="L406" s="123"/>
    </row>
    <row r="407" spans="2:12" x14ac:dyDescent="0.25">
      <c r="B407" s="120"/>
      <c r="C407" s="121"/>
      <c r="D407" s="121"/>
      <c r="E407" s="120"/>
      <c r="F407" s="122"/>
      <c r="G407" s="123"/>
      <c r="H407" s="123"/>
      <c r="I407" s="123"/>
      <c r="J407" s="123"/>
      <c r="K407" s="123"/>
      <c r="L407" s="123"/>
    </row>
    <row r="408" spans="2:12" x14ac:dyDescent="0.25">
      <c r="B408" s="120"/>
      <c r="C408" s="121"/>
      <c r="D408" s="121"/>
      <c r="E408" s="120"/>
      <c r="F408" s="122"/>
      <c r="G408" s="123"/>
      <c r="H408" s="123"/>
      <c r="I408" s="123"/>
      <c r="J408" s="123"/>
      <c r="K408" s="123"/>
      <c r="L408" s="123"/>
    </row>
    <row r="409" spans="2:12" x14ac:dyDescent="0.25">
      <c r="B409" s="120"/>
      <c r="C409" s="121"/>
      <c r="D409" s="121"/>
      <c r="E409" s="120"/>
      <c r="F409" s="122"/>
      <c r="G409" s="123"/>
      <c r="H409" s="123"/>
      <c r="I409" s="123"/>
      <c r="J409" s="123"/>
      <c r="K409" s="123"/>
      <c r="L409" s="123"/>
    </row>
    <row r="410" spans="2:12" x14ac:dyDescent="0.25">
      <c r="B410" s="120"/>
      <c r="C410" s="121"/>
      <c r="D410" s="121"/>
      <c r="E410" s="120"/>
      <c r="F410" s="122"/>
      <c r="G410" s="123"/>
      <c r="H410" s="123"/>
      <c r="I410" s="123"/>
      <c r="J410" s="123"/>
      <c r="K410" s="123"/>
      <c r="L410" s="123"/>
    </row>
    <row r="411" spans="2:12" x14ac:dyDescent="0.25">
      <c r="B411" s="120"/>
      <c r="C411" s="121"/>
      <c r="D411" s="121"/>
      <c r="E411" s="120"/>
      <c r="F411" s="122"/>
      <c r="G411" s="123"/>
      <c r="H411" s="123"/>
      <c r="I411" s="123"/>
      <c r="J411" s="123"/>
      <c r="K411" s="123"/>
      <c r="L411" s="123"/>
    </row>
    <row r="412" spans="2:12" x14ac:dyDescent="0.25">
      <c r="B412" s="120"/>
      <c r="C412" s="121"/>
      <c r="D412" s="121"/>
      <c r="E412" s="120"/>
      <c r="F412" s="122"/>
      <c r="G412" s="123"/>
      <c r="H412" s="123"/>
      <c r="I412" s="123"/>
      <c r="J412" s="123"/>
      <c r="K412" s="123"/>
      <c r="L412" s="123"/>
    </row>
    <row r="413" spans="2:12" x14ac:dyDescent="0.25">
      <c r="B413" s="120"/>
      <c r="C413" s="121"/>
      <c r="D413" s="121"/>
      <c r="E413" s="120"/>
      <c r="F413" s="122"/>
      <c r="G413" s="123"/>
      <c r="H413" s="123"/>
      <c r="I413" s="123"/>
      <c r="J413" s="123"/>
      <c r="K413" s="123"/>
      <c r="L413" s="123"/>
    </row>
    <row r="414" spans="2:12" x14ac:dyDescent="0.25">
      <c r="B414" s="120"/>
      <c r="C414" s="121"/>
      <c r="D414" s="121"/>
      <c r="E414" s="120"/>
      <c r="F414" s="122"/>
      <c r="G414" s="123"/>
      <c r="H414" s="123"/>
      <c r="I414" s="123"/>
      <c r="J414" s="123"/>
      <c r="K414" s="123"/>
      <c r="L414" s="123"/>
    </row>
    <row r="415" spans="2:12" x14ac:dyDescent="0.25">
      <c r="B415" s="120"/>
      <c r="C415" s="121"/>
      <c r="D415" s="121"/>
      <c r="E415" s="120"/>
      <c r="F415" s="122"/>
      <c r="G415" s="123"/>
      <c r="H415" s="123"/>
      <c r="I415" s="123"/>
      <c r="J415" s="123"/>
      <c r="K415" s="123"/>
      <c r="L415" s="123"/>
    </row>
    <row r="416" spans="2:12" x14ac:dyDescent="0.25">
      <c r="B416" s="120"/>
      <c r="C416" s="121"/>
      <c r="D416" s="121"/>
      <c r="E416" s="120"/>
      <c r="F416" s="122"/>
      <c r="G416" s="123"/>
      <c r="H416" s="123"/>
      <c r="I416" s="123"/>
      <c r="J416" s="123"/>
      <c r="K416" s="123"/>
      <c r="L416" s="123"/>
    </row>
    <row r="417" spans="2:12" x14ac:dyDescent="0.25">
      <c r="B417" s="120"/>
      <c r="C417" s="121"/>
      <c r="D417" s="121"/>
      <c r="E417" s="120"/>
      <c r="F417" s="122"/>
      <c r="G417" s="123"/>
      <c r="H417" s="123"/>
      <c r="I417" s="123"/>
      <c r="J417" s="123"/>
      <c r="K417" s="123"/>
      <c r="L417" s="123"/>
    </row>
    <row r="418" spans="2:12" x14ac:dyDescent="0.25">
      <c r="B418" s="120"/>
      <c r="C418" s="121"/>
      <c r="D418" s="121"/>
      <c r="E418" s="120"/>
      <c r="F418" s="122"/>
      <c r="G418" s="123"/>
      <c r="H418" s="123"/>
      <c r="I418" s="123"/>
      <c r="J418" s="123"/>
      <c r="K418" s="123"/>
      <c r="L418" s="123"/>
    </row>
    <row r="419" spans="2:12" x14ac:dyDescent="0.25">
      <c r="B419" s="120"/>
      <c r="C419" s="121"/>
      <c r="D419" s="121"/>
      <c r="E419" s="120"/>
      <c r="F419" s="122"/>
      <c r="G419" s="123"/>
      <c r="H419" s="123"/>
      <c r="I419" s="123"/>
      <c r="J419" s="123"/>
      <c r="K419" s="123"/>
      <c r="L419" s="123"/>
    </row>
    <row r="420" spans="2:12" x14ac:dyDescent="0.25">
      <c r="B420" s="120"/>
      <c r="C420" s="121"/>
      <c r="D420" s="121"/>
      <c r="E420" s="120"/>
      <c r="F420" s="122"/>
      <c r="G420" s="123"/>
      <c r="H420" s="123"/>
      <c r="I420" s="123"/>
      <c r="J420" s="123"/>
      <c r="K420" s="123"/>
      <c r="L420" s="123"/>
    </row>
    <row r="421" spans="2:12" x14ac:dyDescent="0.25">
      <c r="B421" s="120"/>
      <c r="C421" s="121"/>
      <c r="D421" s="121"/>
      <c r="E421" s="120"/>
      <c r="F421" s="122"/>
      <c r="G421" s="123"/>
      <c r="H421" s="123"/>
      <c r="I421" s="123"/>
      <c r="J421" s="123"/>
      <c r="K421" s="123"/>
      <c r="L421" s="123"/>
    </row>
    <row r="422" spans="2:12" x14ac:dyDescent="0.25">
      <c r="B422" s="120"/>
      <c r="C422" s="121"/>
      <c r="D422" s="121"/>
      <c r="E422" s="120"/>
      <c r="F422" s="122"/>
      <c r="G422" s="123"/>
      <c r="H422" s="123"/>
      <c r="I422" s="123"/>
      <c r="J422" s="123"/>
      <c r="K422" s="123"/>
      <c r="L422" s="123"/>
    </row>
    <row r="423" spans="2:12" x14ac:dyDescent="0.25">
      <c r="B423" s="120"/>
      <c r="C423" s="121"/>
      <c r="D423" s="121"/>
      <c r="E423" s="120"/>
      <c r="F423" s="122"/>
      <c r="G423" s="123"/>
      <c r="H423" s="123"/>
      <c r="I423" s="123"/>
      <c r="J423" s="123"/>
      <c r="K423" s="123"/>
      <c r="L423" s="123"/>
    </row>
    <row r="424" spans="2:12" x14ac:dyDescent="0.25">
      <c r="B424" s="120"/>
      <c r="C424" s="121"/>
      <c r="D424" s="121"/>
      <c r="E424" s="120"/>
      <c r="F424" s="122"/>
      <c r="G424" s="123"/>
      <c r="H424" s="123"/>
      <c r="I424" s="123"/>
      <c r="J424" s="123"/>
      <c r="K424" s="123"/>
      <c r="L424" s="123"/>
    </row>
    <row r="425" spans="2:12" x14ac:dyDescent="0.25">
      <c r="B425" s="120"/>
      <c r="C425" s="121"/>
      <c r="D425" s="121"/>
      <c r="E425" s="120"/>
      <c r="F425" s="122"/>
      <c r="G425" s="123"/>
      <c r="H425" s="123"/>
      <c r="I425" s="123"/>
      <c r="J425" s="123"/>
      <c r="K425" s="123"/>
      <c r="L425" s="123"/>
    </row>
    <row r="426" spans="2:12" x14ac:dyDescent="0.25">
      <c r="B426" s="120"/>
      <c r="C426" s="121"/>
      <c r="D426" s="121"/>
      <c r="E426" s="120"/>
      <c r="F426" s="122"/>
      <c r="G426" s="123"/>
      <c r="H426" s="123"/>
      <c r="I426" s="123"/>
      <c r="J426" s="123"/>
      <c r="K426" s="123"/>
      <c r="L426" s="123"/>
    </row>
    <row r="427" spans="2:12" x14ac:dyDescent="0.25">
      <c r="B427" s="120"/>
      <c r="C427" s="121"/>
      <c r="D427" s="121"/>
      <c r="E427" s="120"/>
      <c r="F427" s="122"/>
      <c r="G427" s="123"/>
      <c r="H427" s="123"/>
      <c r="I427" s="123"/>
      <c r="J427" s="123"/>
      <c r="K427" s="123"/>
      <c r="L427" s="123"/>
    </row>
    <row r="428" spans="2:12" x14ac:dyDescent="0.25">
      <c r="B428" s="120"/>
      <c r="C428" s="121"/>
      <c r="D428" s="121"/>
      <c r="E428" s="120"/>
      <c r="F428" s="122"/>
      <c r="G428" s="123"/>
      <c r="H428" s="123"/>
      <c r="I428" s="123"/>
      <c r="J428" s="123"/>
      <c r="K428" s="123"/>
      <c r="L428" s="123"/>
    </row>
    <row r="429" spans="2:12" x14ac:dyDescent="0.25">
      <c r="B429" s="120"/>
      <c r="C429" s="121"/>
      <c r="D429" s="121"/>
      <c r="E429" s="120"/>
      <c r="F429" s="122"/>
      <c r="G429" s="123"/>
      <c r="H429" s="123"/>
      <c r="I429" s="123"/>
      <c r="J429" s="123"/>
      <c r="K429" s="123"/>
      <c r="L429" s="123"/>
    </row>
    <row r="430" spans="2:12" x14ac:dyDescent="0.25">
      <c r="B430" s="120"/>
      <c r="C430" s="121"/>
      <c r="D430" s="121"/>
      <c r="E430" s="120"/>
      <c r="F430" s="122"/>
      <c r="G430" s="123"/>
      <c r="H430" s="123"/>
      <c r="I430" s="123"/>
      <c r="J430" s="123"/>
      <c r="K430" s="123"/>
      <c r="L430" s="123"/>
    </row>
    <row r="431" spans="2:12" x14ac:dyDescent="0.25">
      <c r="B431" s="120"/>
      <c r="C431" s="121"/>
      <c r="D431" s="121"/>
      <c r="E431" s="120"/>
      <c r="F431" s="122"/>
      <c r="G431" s="123"/>
      <c r="H431" s="123"/>
      <c r="I431" s="123"/>
      <c r="J431" s="123"/>
      <c r="K431" s="123"/>
      <c r="L431" s="123"/>
    </row>
    <row r="432" spans="2:12" x14ac:dyDescent="0.25">
      <c r="B432" s="120"/>
      <c r="C432" s="121"/>
      <c r="D432" s="121"/>
      <c r="E432" s="120"/>
      <c r="F432" s="122"/>
      <c r="G432" s="123"/>
      <c r="H432" s="123"/>
      <c r="I432" s="123"/>
      <c r="J432" s="123"/>
      <c r="K432" s="123"/>
      <c r="L432" s="123"/>
    </row>
    <row r="433" spans="2:12" x14ac:dyDescent="0.25">
      <c r="B433" s="120"/>
      <c r="C433" s="121"/>
      <c r="D433" s="121"/>
      <c r="E433" s="120"/>
      <c r="F433" s="122"/>
      <c r="G433" s="123"/>
      <c r="H433" s="123"/>
      <c r="I433" s="123"/>
      <c r="J433" s="123"/>
      <c r="K433" s="123"/>
      <c r="L433" s="123"/>
    </row>
    <row r="434" spans="2:12" x14ac:dyDescent="0.25">
      <c r="B434" s="120"/>
      <c r="C434" s="121"/>
      <c r="D434" s="121"/>
      <c r="E434" s="120"/>
      <c r="F434" s="122"/>
      <c r="G434" s="123"/>
      <c r="H434" s="123"/>
      <c r="I434" s="123"/>
      <c r="J434" s="123"/>
      <c r="K434" s="123"/>
      <c r="L434" s="123"/>
    </row>
    <row r="435" spans="2:12" x14ac:dyDescent="0.25">
      <c r="B435" s="120"/>
      <c r="C435" s="121"/>
      <c r="D435" s="121"/>
      <c r="E435" s="120"/>
      <c r="F435" s="122"/>
      <c r="G435" s="123"/>
      <c r="H435" s="123"/>
      <c r="I435" s="123"/>
      <c r="J435" s="123"/>
      <c r="K435" s="123"/>
      <c r="L435" s="123"/>
    </row>
    <row r="436" spans="2:12" x14ac:dyDescent="0.25">
      <c r="B436" s="120"/>
      <c r="C436" s="121"/>
      <c r="D436" s="121"/>
      <c r="E436" s="120"/>
      <c r="F436" s="122"/>
      <c r="G436" s="123"/>
      <c r="H436" s="123"/>
      <c r="I436" s="123"/>
      <c r="J436" s="123"/>
      <c r="K436" s="123"/>
      <c r="L436" s="123"/>
    </row>
    <row r="437" spans="2:12" x14ac:dyDescent="0.25">
      <c r="B437" s="120"/>
      <c r="C437" s="121"/>
      <c r="D437" s="121"/>
      <c r="E437" s="120"/>
      <c r="F437" s="122"/>
      <c r="G437" s="123"/>
      <c r="H437" s="123"/>
      <c r="I437" s="123"/>
      <c r="J437" s="123"/>
      <c r="K437" s="123"/>
      <c r="L437" s="123"/>
    </row>
    <row r="438" spans="2:12" x14ac:dyDescent="0.25">
      <c r="B438" s="120"/>
      <c r="C438" s="121"/>
      <c r="D438" s="121"/>
      <c r="E438" s="120"/>
      <c r="F438" s="122"/>
      <c r="G438" s="123"/>
      <c r="H438" s="123"/>
      <c r="I438" s="123"/>
      <c r="J438" s="123"/>
      <c r="K438" s="123"/>
      <c r="L438" s="123"/>
    </row>
    <row r="439" spans="2:12" x14ac:dyDescent="0.25">
      <c r="B439" s="120"/>
      <c r="C439" s="121"/>
      <c r="D439" s="121"/>
      <c r="E439" s="120"/>
      <c r="F439" s="122"/>
      <c r="G439" s="123"/>
      <c r="H439" s="123"/>
      <c r="I439" s="123"/>
      <c r="J439" s="123"/>
      <c r="K439" s="123"/>
      <c r="L439" s="123"/>
    </row>
    <row r="440" spans="2:12" x14ac:dyDescent="0.25">
      <c r="B440" s="120"/>
      <c r="C440" s="121"/>
      <c r="D440" s="121"/>
      <c r="E440" s="120"/>
      <c r="F440" s="122"/>
      <c r="G440" s="123"/>
      <c r="H440" s="123"/>
      <c r="I440" s="123"/>
      <c r="J440" s="123"/>
      <c r="K440" s="123"/>
      <c r="L440" s="123"/>
    </row>
    <row r="441" spans="2:12" x14ac:dyDescent="0.25">
      <c r="B441" s="120"/>
      <c r="C441" s="121"/>
      <c r="D441" s="121"/>
      <c r="E441" s="120"/>
      <c r="F441" s="122"/>
      <c r="G441" s="123"/>
      <c r="H441" s="123"/>
      <c r="I441" s="123"/>
      <c r="J441" s="123"/>
      <c r="K441" s="123"/>
      <c r="L441" s="123"/>
    </row>
    <row r="442" spans="2:12" x14ac:dyDescent="0.25">
      <c r="B442" s="120"/>
      <c r="C442" s="121"/>
      <c r="D442" s="121"/>
      <c r="E442" s="120"/>
      <c r="F442" s="122"/>
      <c r="G442" s="123"/>
      <c r="H442" s="123"/>
      <c r="I442" s="123"/>
      <c r="J442" s="123"/>
      <c r="K442" s="123"/>
      <c r="L442" s="123"/>
    </row>
    <row r="443" spans="2:12" x14ac:dyDescent="0.25">
      <c r="B443" s="120"/>
      <c r="C443" s="121"/>
      <c r="D443" s="121"/>
      <c r="E443" s="120"/>
      <c r="F443" s="122"/>
      <c r="G443" s="123"/>
      <c r="H443" s="123"/>
      <c r="I443" s="123"/>
      <c r="J443" s="123"/>
      <c r="K443" s="123"/>
      <c r="L443" s="123"/>
    </row>
    <row r="444" spans="2:12" x14ac:dyDescent="0.25">
      <c r="B444" s="120"/>
      <c r="C444" s="121"/>
      <c r="D444" s="121"/>
      <c r="E444" s="120"/>
      <c r="F444" s="122"/>
      <c r="G444" s="123"/>
      <c r="H444" s="123"/>
      <c r="I444" s="123"/>
      <c r="J444" s="123"/>
      <c r="K444" s="123"/>
      <c r="L444" s="123"/>
    </row>
    <row r="445" spans="2:12" x14ac:dyDescent="0.25">
      <c r="B445" s="120"/>
      <c r="C445" s="121"/>
      <c r="D445" s="121"/>
      <c r="E445" s="120"/>
      <c r="F445" s="122"/>
      <c r="G445" s="123"/>
      <c r="H445" s="123"/>
      <c r="I445" s="123"/>
      <c r="J445" s="123"/>
      <c r="K445" s="123"/>
      <c r="L445" s="123"/>
    </row>
    <row r="446" spans="2:12" x14ac:dyDescent="0.25">
      <c r="B446" s="120"/>
      <c r="C446" s="121"/>
      <c r="D446" s="121"/>
      <c r="E446" s="120"/>
      <c r="F446" s="122"/>
      <c r="G446" s="123"/>
      <c r="H446" s="123"/>
      <c r="I446" s="123"/>
      <c r="J446" s="123"/>
      <c r="K446" s="123"/>
      <c r="L446" s="123"/>
    </row>
    <row r="447" spans="2:12" x14ac:dyDescent="0.25">
      <c r="B447" s="120"/>
      <c r="C447" s="121"/>
      <c r="D447" s="121"/>
      <c r="E447" s="120"/>
      <c r="F447" s="122"/>
      <c r="G447" s="123"/>
      <c r="H447" s="123"/>
      <c r="I447" s="123"/>
      <c r="J447" s="123"/>
      <c r="K447" s="123"/>
      <c r="L447" s="123"/>
    </row>
    <row r="448" spans="2:12" x14ac:dyDescent="0.25">
      <c r="B448" s="120"/>
      <c r="C448" s="121"/>
      <c r="D448" s="121"/>
      <c r="E448" s="120"/>
      <c r="F448" s="122"/>
      <c r="G448" s="123"/>
      <c r="H448" s="123"/>
      <c r="I448" s="123"/>
      <c r="J448" s="123"/>
      <c r="K448" s="123"/>
      <c r="L448" s="123"/>
    </row>
    <row r="449" spans="2:12" x14ac:dyDescent="0.25">
      <c r="B449" s="120"/>
      <c r="C449" s="121"/>
      <c r="D449" s="121"/>
      <c r="E449" s="120"/>
      <c r="F449" s="122"/>
      <c r="G449" s="123"/>
      <c r="H449" s="123"/>
      <c r="I449" s="123"/>
      <c r="J449" s="123"/>
      <c r="K449" s="123"/>
      <c r="L449" s="123"/>
    </row>
    <row r="450" spans="2:12" x14ac:dyDescent="0.25">
      <c r="B450" s="120"/>
      <c r="C450" s="121"/>
      <c r="D450" s="121"/>
      <c r="E450" s="120"/>
      <c r="F450" s="122"/>
      <c r="G450" s="123"/>
      <c r="H450" s="123"/>
      <c r="I450" s="123"/>
      <c r="J450" s="123"/>
      <c r="K450" s="123"/>
      <c r="L450" s="123"/>
    </row>
    <row r="451" spans="2:12" x14ac:dyDescent="0.25">
      <c r="B451" s="120"/>
      <c r="C451" s="121"/>
      <c r="D451" s="121"/>
      <c r="E451" s="120"/>
      <c r="F451" s="122"/>
      <c r="G451" s="123"/>
      <c r="H451" s="123"/>
      <c r="I451" s="123"/>
      <c r="J451" s="123"/>
      <c r="K451" s="123"/>
      <c r="L451" s="123"/>
    </row>
    <row r="452" spans="2:12" x14ac:dyDescent="0.25">
      <c r="B452" s="120"/>
      <c r="C452" s="121"/>
      <c r="D452" s="121"/>
      <c r="E452" s="120"/>
      <c r="F452" s="122"/>
      <c r="G452" s="123"/>
      <c r="H452" s="123"/>
      <c r="I452" s="123"/>
      <c r="J452" s="123"/>
      <c r="K452" s="123"/>
      <c r="L452" s="123"/>
    </row>
    <row r="453" spans="2:12" x14ac:dyDescent="0.25">
      <c r="B453" s="120"/>
      <c r="C453" s="121"/>
      <c r="D453" s="121"/>
      <c r="E453" s="120"/>
      <c r="F453" s="122"/>
      <c r="G453" s="123"/>
      <c r="H453" s="123"/>
      <c r="I453" s="123"/>
      <c r="J453" s="123"/>
      <c r="K453" s="123"/>
      <c r="L453" s="123"/>
    </row>
    <row r="454" spans="2:12" x14ac:dyDescent="0.25">
      <c r="B454" s="120"/>
      <c r="C454" s="121"/>
      <c r="D454" s="121"/>
      <c r="E454" s="120"/>
      <c r="F454" s="122"/>
      <c r="G454" s="123"/>
      <c r="H454" s="123"/>
      <c r="I454" s="123"/>
      <c r="J454" s="123"/>
      <c r="K454" s="123"/>
      <c r="L454" s="123"/>
    </row>
    <row r="455" spans="2:12" x14ac:dyDescent="0.25">
      <c r="B455" s="120"/>
      <c r="C455" s="121"/>
      <c r="D455" s="121"/>
      <c r="E455" s="120"/>
      <c r="F455" s="122"/>
      <c r="G455" s="123"/>
      <c r="H455" s="123"/>
      <c r="I455" s="123"/>
      <c r="J455" s="123"/>
      <c r="K455" s="123"/>
      <c r="L455" s="123"/>
    </row>
    <row r="456" spans="2:12" x14ac:dyDescent="0.25">
      <c r="B456" s="120"/>
      <c r="C456" s="121"/>
      <c r="D456" s="121"/>
      <c r="E456" s="120"/>
      <c r="F456" s="122"/>
      <c r="G456" s="123"/>
      <c r="H456" s="123"/>
      <c r="I456" s="123"/>
      <c r="J456" s="123"/>
      <c r="K456" s="123"/>
      <c r="L456" s="123"/>
    </row>
    <row r="457" spans="2:12" x14ac:dyDescent="0.25">
      <c r="B457" s="120"/>
      <c r="C457" s="121"/>
      <c r="D457" s="121"/>
      <c r="E457" s="120"/>
      <c r="F457" s="122"/>
      <c r="G457" s="123"/>
      <c r="H457" s="123"/>
      <c r="I457" s="123"/>
      <c r="J457" s="123"/>
      <c r="K457" s="123"/>
      <c r="L457" s="123"/>
    </row>
    <row r="458" spans="2:12" x14ac:dyDescent="0.25">
      <c r="B458" s="120"/>
      <c r="C458" s="121"/>
      <c r="D458" s="121"/>
      <c r="E458" s="120"/>
      <c r="F458" s="122"/>
      <c r="G458" s="123"/>
      <c r="H458" s="123"/>
      <c r="I458" s="123"/>
      <c r="J458" s="123"/>
      <c r="K458" s="123"/>
      <c r="L458" s="123"/>
    </row>
    <row r="459" spans="2:12" x14ac:dyDescent="0.25">
      <c r="B459" s="120"/>
      <c r="C459" s="121"/>
      <c r="D459" s="121"/>
      <c r="E459" s="120"/>
      <c r="F459" s="122"/>
      <c r="G459" s="123"/>
      <c r="H459" s="123"/>
      <c r="I459" s="123"/>
      <c r="J459" s="123"/>
      <c r="K459" s="123"/>
      <c r="L459" s="123"/>
    </row>
    <row r="460" spans="2:12" x14ac:dyDescent="0.25">
      <c r="B460" s="120"/>
      <c r="C460" s="121"/>
      <c r="D460" s="121"/>
      <c r="E460" s="120"/>
      <c r="F460" s="122"/>
      <c r="G460" s="123"/>
      <c r="H460" s="123"/>
      <c r="I460" s="123"/>
      <c r="J460" s="123"/>
      <c r="K460" s="123"/>
      <c r="L460" s="123"/>
    </row>
    <row r="461" spans="2:12" x14ac:dyDescent="0.25">
      <c r="B461" s="120"/>
      <c r="C461" s="121"/>
      <c r="D461" s="121"/>
      <c r="E461" s="120"/>
      <c r="F461" s="122"/>
      <c r="G461" s="123"/>
      <c r="H461" s="123"/>
      <c r="I461" s="123"/>
      <c r="J461" s="123"/>
      <c r="K461" s="123"/>
      <c r="L461" s="123"/>
    </row>
    <row r="462" spans="2:12" x14ac:dyDescent="0.25">
      <c r="B462" s="120"/>
      <c r="C462" s="121"/>
      <c r="D462" s="121"/>
      <c r="E462" s="120"/>
      <c r="F462" s="122"/>
      <c r="G462" s="123"/>
      <c r="H462" s="123"/>
      <c r="I462" s="123"/>
      <c r="J462" s="123"/>
      <c r="K462" s="123"/>
      <c r="L462" s="123"/>
    </row>
    <row r="463" spans="2:12" x14ac:dyDescent="0.25">
      <c r="B463" s="120"/>
      <c r="C463" s="121"/>
      <c r="D463" s="121"/>
      <c r="E463" s="120"/>
      <c r="F463" s="122"/>
      <c r="G463" s="123"/>
      <c r="H463" s="123"/>
      <c r="I463" s="123"/>
      <c r="J463" s="123"/>
      <c r="K463" s="123"/>
      <c r="L463" s="123"/>
    </row>
    <row r="464" spans="2:12" x14ac:dyDescent="0.25">
      <c r="B464" s="120"/>
      <c r="C464" s="121"/>
      <c r="D464" s="121"/>
      <c r="E464" s="120"/>
      <c r="F464" s="122"/>
      <c r="G464" s="123"/>
      <c r="H464" s="123"/>
      <c r="I464" s="123"/>
      <c r="J464" s="123"/>
      <c r="K464" s="123"/>
      <c r="L464" s="123"/>
    </row>
    <row r="465" spans="2:12" x14ac:dyDescent="0.25">
      <c r="B465" s="120"/>
      <c r="C465" s="121"/>
      <c r="D465" s="121"/>
      <c r="E465" s="120"/>
      <c r="F465" s="122"/>
      <c r="G465" s="123"/>
      <c r="H465" s="123"/>
      <c r="I465" s="123"/>
      <c r="J465" s="123"/>
      <c r="K465" s="123"/>
      <c r="L465" s="123"/>
    </row>
    <row r="466" spans="2:12" x14ac:dyDescent="0.25">
      <c r="B466" s="120"/>
      <c r="C466" s="121"/>
      <c r="D466" s="121"/>
      <c r="E466" s="120"/>
      <c r="F466" s="122"/>
      <c r="G466" s="123"/>
      <c r="H466" s="123"/>
      <c r="I466" s="123"/>
      <c r="J466" s="123"/>
      <c r="K466" s="123"/>
      <c r="L466" s="123"/>
    </row>
    <row r="467" spans="2:12" x14ac:dyDescent="0.25">
      <c r="B467" s="120"/>
      <c r="C467" s="121"/>
      <c r="D467" s="121"/>
      <c r="E467" s="120"/>
      <c r="F467" s="122"/>
      <c r="G467" s="123"/>
      <c r="H467" s="123"/>
      <c r="I467" s="123"/>
      <c r="J467" s="123"/>
      <c r="K467" s="123"/>
      <c r="L467" s="123"/>
    </row>
    <row r="468" spans="2:12" x14ac:dyDescent="0.25">
      <c r="B468" s="120"/>
      <c r="C468" s="121"/>
      <c r="D468" s="121"/>
      <c r="E468" s="120"/>
      <c r="F468" s="122"/>
      <c r="G468" s="123"/>
      <c r="H468" s="123"/>
      <c r="I468" s="123"/>
      <c r="J468" s="123"/>
      <c r="K468" s="123"/>
      <c r="L468" s="123"/>
    </row>
    <row r="469" spans="2:12" x14ac:dyDescent="0.25">
      <c r="B469" s="120"/>
      <c r="C469" s="121"/>
      <c r="D469" s="121"/>
      <c r="E469" s="120"/>
      <c r="F469" s="122"/>
      <c r="G469" s="123"/>
      <c r="H469" s="123"/>
      <c r="I469" s="123"/>
      <c r="J469" s="123"/>
      <c r="K469" s="123"/>
      <c r="L469" s="123"/>
    </row>
    <row r="470" spans="2:12" x14ac:dyDescent="0.25">
      <c r="B470" s="120"/>
      <c r="C470" s="121"/>
      <c r="D470" s="121"/>
      <c r="E470" s="120"/>
      <c r="F470" s="122"/>
      <c r="G470" s="123"/>
      <c r="H470" s="123"/>
      <c r="I470" s="123"/>
      <c r="J470" s="123"/>
      <c r="K470" s="123"/>
      <c r="L470" s="123"/>
    </row>
    <row r="471" spans="2:12" x14ac:dyDescent="0.25">
      <c r="B471" s="120"/>
      <c r="C471" s="121"/>
      <c r="D471" s="121"/>
      <c r="E471" s="120"/>
      <c r="F471" s="122"/>
      <c r="G471" s="123"/>
      <c r="H471" s="123"/>
      <c r="I471" s="123"/>
      <c r="J471" s="123"/>
      <c r="K471" s="123"/>
      <c r="L471" s="123"/>
    </row>
    <row r="472" spans="2:12" x14ac:dyDescent="0.25">
      <c r="B472" s="120"/>
      <c r="C472" s="121"/>
      <c r="D472" s="121"/>
      <c r="E472" s="120"/>
      <c r="F472" s="122"/>
      <c r="G472" s="123"/>
      <c r="H472" s="123"/>
      <c r="I472" s="123"/>
      <c r="J472" s="123"/>
      <c r="K472" s="123"/>
      <c r="L472" s="123"/>
    </row>
    <row r="473" spans="2:12" x14ac:dyDescent="0.25">
      <c r="B473" s="120"/>
      <c r="C473" s="121"/>
      <c r="D473" s="121"/>
      <c r="E473" s="120"/>
      <c r="F473" s="122"/>
      <c r="G473" s="123"/>
      <c r="H473" s="123"/>
      <c r="I473" s="123"/>
      <c r="J473" s="123"/>
      <c r="K473" s="123"/>
      <c r="L473" s="123"/>
    </row>
    <row r="474" spans="2:12" x14ac:dyDescent="0.25">
      <c r="B474" s="120"/>
      <c r="C474" s="121"/>
      <c r="D474" s="121"/>
      <c r="E474" s="120"/>
      <c r="F474" s="122"/>
      <c r="G474" s="123"/>
      <c r="H474" s="123"/>
      <c r="I474" s="123"/>
      <c r="J474" s="123"/>
      <c r="K474" s="123"/>
      <c r="L474" s="123"/>
    </row>
    <row r="475" spans="2:12" x14ac:dyDescent="0.25">
      <c r="B475" s="120"/>
      <c r="C475" s="121"/>
      <c r="D475" s="121"/>
      <c r="E475" s="120"/>
      <c r="F475" s="122"/>
      <c r="G475" s="123"/>
      <c r="H475" s="123"/>
      <c r="I475" s="123"/>
      <c r="J475" s="123"/>
      <c r="K475" s="123"/>
      <c r="L475" s="123"/>
    </row>
    <row r="476" spans="2:12" x14ac:dyDescent="0.25">
      <c r="B476" s="120"/>
      <c r="C476" s="121"/>
      <c r="D476" s="121"/>
      <c r="E476" s="120"/>
      <c r="F476" s="122"/>
      <c r="G476" s="123"/>
      <c r="H476" s="123"/>
      <c r="I476" s="123"/>
      <c r="J476" s="123"/>
      <c r="K476" s="123"/>
      <c r="L476" s="123"/>
    </row>
    <row r="477" spans="2:12" x14ac:dyDescent="0.25">
      <c r="B477" s="120"/>
      <c r="C477" s="121"/>
      <c r="D477" s="121"/>
      <c r="E477" s="120"/>
      <c r="F477" s="122"/>
      <c r="G477" s="123"/>
      <c r="H477" s="123"/>
      <c r="I477" s="123"/>
      <c r="J477" s="123"/>
      <c r="K477" s="123"/>
      <c r="L477" s="123"/>
    </row>
    <row r="478" spans="2:12" x14ac:dyDescent="0.25">
      <c r="B478" s="120"/>
      <c r="C478" s="121"/>
      <c r="D478" s="121"/>
      <c r="E478" s="120"/>
      <c r="F478" s="122"/>
      <c r="G478" s="123"/>
      <c r="H478" s="123"/>
      <c r="I478" s="123"/>
      <c r="J478" s="123"/>
      <c r="K478" s="123"/>
      <c r="L478" s="123"/>
    </row>
    <row r="479" spans="2:12" x14ac:dyDescent="0.25">
      <c r="B479" s="120"/>
      <c r="C479" s="121"/>
      <c r="D479" s="121"/>
      <c r="E479" s="120"/>
      <c r="F479" s="122"/>
      <c r="G479" s="123"/>
      <c r="H479" s="123"/>
      <c r="I479" s="123"/>
      <c r="J479" s="123"/>
      <c r="K479" s="123"/>
      <c r="L479" s="123"/>
    </row>
    <row r="480" spans="2:12" x14ac:dyDescent="0.25">
      <c r="B480" s="120"/>
      <c r="C480" s="121"/>
      <c r="D480" s="121"/>
      <c r="E480" s="120"/>
      <c r="F480" s="122"/>
      <c r="G480" s="123"/>
      <c r="H480" s="123"/>
      <c r="I480" s="123"/>
      <c r="J480" s="123"/>
      <c r="K480" s="123"/>
      <c r="L480" s="123"/>
    </row>
    <row r="481" spans="2:12" x14ac:dyDescent="0.25">
      <c r="B481" s="120"/>
      <c r="C481" s="121"/>
      <c r="D481" s="121"/>
      <c r="E481" s="120"/>
      <c r="F481" s="122"/>
      <c r="G481" s="123"/>
      <c r="H481" s="123"/>
      <c r="I481" s="123"/>
      <c r="J481" s="123"/>
      <c r="K481" s="123"/>
      <c r="L481" s="123"/>
    </row>
    <row r="482" spans="2:12" x14ac:dyDescent="0.25">
      <c r="B482" s="120"/>
      <c r="C482" s="121"/>
      <c r="D482" s="121"/>
      <c r="E482" s="120"/>
      <c r="F482" s="122"/>
      <c r="G482" s="123"/>
      <c r="H482" s="123"/>
      <c r="I482" s="123"/>
      <c r="J482" s="123"/>
      <c r="K482" s="123"/>
      <c r="L482" s="123"/>
    </row>
    <row r="483" spans="2:12" x14ac:dyDescent="0.25">
      <c r="B483" s="120"/>
      <c r="C483" s="121"/>
      <c r="D483" s="121"/>
      <c r="E483" s="120"/>
      <c r="F483" s="122"/>
      <c r="G483" s="123"/>
      <c r="H483" s="123"/>
      <c r="I483" s="123"/>
      <c r="J483" s="123"/>
      <c r="K483" s="123"/>
      <c r="L483" s="123"/>
    </row>
    <row r="484" spans="2:12" x14ac:dyDescent="0.25">
      <c r="B484" s="120"/>
      <c r="C484" s="121"/>
      <c r="D484" s="121"/>
      <c r="E484" s="120"/>
      <c r="F484" s="122"/>
      <c r="G484" s="123"/>
      <c r="H484" s="123"/>
      <c r="I484" s="123"/>
      <c r="J484" s="123"/>
      <c r="K484" s="123"/>
      <c r="L484" s="123"/>
    </row>
    <row r="485" spans="2:12" x14ac:dyDescent="0.25">
      <c r="B485" s="120"/>
      <c r="C485" s="121"/>
      <c r="D485" s="121"/>
      <c r="E485" s="120"/>
      <c r="F485" s="122"/>
      <c r="G485" s="123"/>
      <c r="H485" s="123"/>
      <c r="I485" s="123"/>
      <c r="J485" s="123"/>
      <c r="K485" s="123"/>
      <c r="L485" s="123"/>
    </row>
    <row r="486" spans="2:12" x14ac:dyDescent="0.25">
      <c r="B486" s="120"/>
      <c r="C486" s="121"/>
      <c r="D486" s="121"/>
      <c r="E486" s="120"/>
      <c r="F486" s="122"/>
      <c r="G486" s="123"/>
      <c r="H486" s="123"/>
      <c r="I486" s="123"/>
      <c r="J486" s="123"/>
      <c r="K486" s="123"/>
      <c r="L486" s="123"/>
    </row>
    <row r="487" spans="2:12" x14ac:dyDescent="0.25">
      <c r="B487" s="120"/>
      <c r="C487" s="121"/>
      <c r="D487" s="121"/>
      <c r="E487" s="120"/>
      <c r="F487" s="122"/>
      <c r="G487" s="123"/>
      <c r="H487" s="123"/>
      <c r="I487" s="123"/>
      <c r="J487" s="123"/>
      <c r="K487" s="123"/>
      <c r="L487" s="123"/>
    </row>
    <row r="488" spans="2:12" x14ac:dyDescent="0.25">
      <c r="B488" s="120"/>
      <c r="C488" s="121"/>
      <c r="D488" s="121"/>
      <c r="E488" s="120"/>
      <c r="F488" s="122"/>
      <c r="G488" s="123"/>
      <c r="H488" s="123"/>
      <c r="I488" s="123"/>
      <c r="J488" s="123"/>
      <c r="K488" s="123"/>
      <c r="L488" s="123"/>
    </row>
    <row r="489" spans="2:12" x14ac:dyDescent="0.25">
      <c r="B489" s="120"/>
      <c r="C489" s="121"/>
      <c r="D489" s="121"/>
      <c r="E489" s="120"/>
      <c r="F489" s="122"/>
      <c r="G489" s="123"/>
      <c r="H489" s="123"/>
      <c r="I489" s="123"/>
      <c r="J489" s="123"/>
      <c r="K489" s="123"/>
      <c r="L489" s="123"/>
    </row>
    <row r="490" spans="2:12" x14ac:dyDescent="0.25">
      <c r="B490" s="120"/>
      <c r="C490" s="121"/>
      <c r="D490" s="121"/>
      <c r="E490" s="120"/>
      <c r="F490" s="122"/>
      <c r="G490" s="123"/>
      <c r="H490" s="123"/>
      <c r="I490" s="123"/>
      <c r="J490" s="123"/>
      <c r="K490" s="123"/>
      <c r="L490" s="123"/>
    </row>
    <row r="491" spans="2:12" x14ac:dyDescent="0.25">
      <c r="B491" s="120"/>
      <c r="C491" s="121"/>
      <c r="D491" s="121"/>
      <c r="E491" s="120"/>
      <c r="F491" s="122"/>
      <c r="G491" s="123"/>
      <c r="H491" s="123"/>
      <c r="I491" s="123"/>
      <c r="J491" s="123"/>
      <c r="K491" s="123"/>
      <c r="L491" s="123"/>
    </row>
    <row r="492" spans="2:12" x14ac:dyDescent="0.25">
      <c r="B492" s="120"/>
      <c r="C492" s="121"/>
      <c r="D492" s="121"/>
      <c r="E492" s="120"/>
      <c r="F492" s="122"/>
      <c r="G492" s="123"/>
      <c r="H492" s="123"/>
      <c r="I492" s="123"/>
      <c r="J492" s="123"/>
      <c r="K492" s="123"/>
      <c r="L492" s="123"/>
    </row>
    <row r="493" spans="2:12" x14ac:dyDescent="0.25">
      <c r="B493" s="120"/>
      <c r="C493" s="121"/>
      <c r="D493" s="121"/>
      <c r="E493" s="120"/>
      <c r="F493" s="122"/>
      <c r="G493" s="123"/>
      <c r="H493" s="123"/>
      <c r="I493" s="123"/>
      <c r="J493" s="123"/>
      <c r="K493" s="123"/>
      <c r="L493" s="123"/>
    </row>
    <row r="494" spans="2:12" x14ac:dyDescent="0.25">
      <c r="B494" s="120"/>
      <c r="C494" s="121"/>
      <c r="D494" s="121"/>
      <c r="E494" s="120"/>
      <c r="F494" s="122"/>
      <c r="G494" s="123"/>
      <c r="H494" s="123"/>
      <c r="I494" s="123"/>
      <c r="J494" s="123"/>
      <c r="K494" s="123"/>
      <c r="L494" s="123"/>
    </row>
    <row r="495" spans="2:12" x14ac:dyDescent="0.25">
      <c r="B495" s="120"/>
      <c r="C495" s="121"/>
      <c r="D495" s="121"/>
      <c r="E495" s="120"/>
      <c r="F495" s="122"/>
      <c r="G495" s="123"/>
      <c r="H495" s="123"/>
      <c r="I495" s="123"/>
      <c r="J495" s="123"/>
      <c r="K495" s="123"/>
      <c r="L495" s="123"/>
    </row>
    <row r="496" spans="2:12" x14ac:dyDescent="0.25">
      <c r="B496" s="120"/>
      <c r="C496" s="121"/>
      <c r="D496" s="121"/>
      <c r="E496" s="120"/>
      <c r="F496" s="122"/>
      <c r="G496" s="123"/>
      <c r="H496" s="123"/>
      <c r="I496" s="123"/>
      <c r="J496" s="123"/>
      <c r="K496" s="123"/>
      <c r="L496" s="123"/>
    </row>
    <row r="497" spans="2:12" x14ac:dyDescent="0.25">
      <c r="B497" s="120"/>
      <c r="C497" s="121"/>
      <c r="D497" s="121"/>
      <c r="E497" s="120"/>
      <c r="F497" s="122"/>
      <c r="G497" s="123"/>
      <c r="H497" s="123"/>
      <c r="I497" s="123"/>
      <c r="J497" s="123"/>
      <c r="K497" s="123"/>
      <c r="L497" s="123"/>
    </row>
    <row r="498" spans="2:12" x14ac:dyDescent="0.25">
      <c r="B498" s="120"/>
      <c r="C498" s="121"/>
      <c r="D498" s="121"/>
      <c r="E498" s="120"/>
      <c r="F498" s="122"/>
      <c r="G498" s="123"/>
      <c r="H498" s="123"/>
      <c r="I498" s="123"/>
      <c r="J498" s="123"/>
      <c r="K498" s="123"/>
      <c r="L498" s="123"/>
    </row>
    <row r="499" spans="2:12" x14ac:dyDescent="0.25">
      <c r="B499" s="120"/>
      <c r="C499" s="121"/>
      <c r="D499" s="121"/>
      <c r="E499" s="120"/>
      <c r="F499" s="122"/>
      <c r="G499" s="123"/>
      <c r="H499" s="123"/>
      <c r="I499" s="123"/>
      <c r="J499" s="123"/>
      <c r="K499" s="123"/>
      <c r="L499" s="123"/>
    </row>
    <row r="500" spans="2:12" x14ac:dyDescent="0.25">
      <c r="B500" s="120"/>
      <c r="C500" s="121"/>
      <c r="D500" s="121"/>
      <c r="E500" s="120"/>
      <c r="F500" s="122"/>
      <c r="G500" s="123"/>
      <c r="H500" s="123"/>
      <c r="I500" s="123"/>
      <c r="J500" s="123"/>
      <c r="K500" s="123"/>
      <c r="L500" s="123"/>
    </row>
    <row r="501" spans="2:12" x14ac:dyDescent="0.25">
      <c r="B501" s="120"/>
      <c r="C501" s="121"/>
      <c r="D501" s="121"/>
      <c r="E501" s="120"/>
      <c r="F501" s="122"/>
      <c r="G501" s="123"/>
      <c r="H501" s="123"/>
      <c r="I501" s="123"/>
      <c r="J501" s="123"/>
      <c r="K501" s="123"/>
      <c r="L501" s="123"/>
    </row>
    <row r="502" spans="2:12" x14ac:dyDescent="0.25">
      <c r="B502" s="120"/>
      <c r="C502" s="121"/>
      <c r="D502" s="121"/>
      <c r="E502" s="120"/>
      <c r="F502" s="122"/>
      <c r="G502" s="123"/>
      <c r="H502" s="123"/>
      <c r="I502" s="123"/>
      <c r="J502" s="123"/>
      <c r="K502" s="123"/>
      <c r="L502" s="123"/>
    </row>
    <row r="503" spans="2:12" x14ac:dyDescent="0.25">
      <c r="B503" s="120"/>
      <c r="C503" s="121"/>
      <c r="D503" s="121"/>
      <c r="E503" s="120"/>
      <c r="F503" s="122"/>
      <c r="G503" s="123"/>
      <c r="H503" s="123"/>
      <c r="I503" s="123"/>
      <c r="J503" s="123"/>
      <c r="K503" s="123"/>
      <c r="L503" s="123"/>
    </row>
    <row r="504" spans="2:12" x14ac:dyDescent="0.25">
      <c r="B504" s="120"/>
      <c r="C504" s="121"/>
      <c r="D504" s="121"/>
      <c r="E504" s="120"/>
      <c r="F504" s="122"/>
      <c r="G504" s="123"/>
      <c r="H504" s="123"/>
      <c r="I504" s="123"/>
      <c r="J504" s="123"/>
      <c r="K504" s="123"/>
      <c r="L504" s="123"/>
    </row>
    <row r="505" spans="2:12" x14ac:dyDescent="0.25">
      <c r="B505" s="120"/>
      <c r="C505" s="121"/>
      <c r="D505" s="121"/>
      <c r="E505" s="120"/>
      <c r="F505" s="122"/>
      <c r="G505" s="123"/>
      <c r="H505" s="123"/>
      <c r="I505" s="123"/>
      <c r="J505" s="123"/>
      <c r="K505" s="123"/>
      <c r="L505" s="123"/>
    </row>
    <row r="506" spans="2:12" x14ac:dyDescent="0.25">
      <c r="B506" s="120"/>
      <c r="C506" s="121"/>
      <c r="D506" s="121"/>
      <c r="E506" s="120"/>
      <c r="F506" s="122"/>
      <c r="G506" s="123"/>
      <c r="H506" s="123"/>
      <c r="I506" s="123"/>
      <c r="J506" s="123"/>
      <c r="K506" s="123"/>
      <c r="L506" s="123"/>
    </row>
    <row r="507" spans="2:12" x14ac:dyDescent="0.25">
      <c r="B507" s="120"/>
      <c r="C507" s="121"/>
      <c r="D507" s="121"/>
      <c r="E507" s="120"/>
      <c r="F507" s="122"/>
      <c r="G507" s="123"/>
      <c r="H507" s="123"/>
      <c r="I507" s="123"/>
      <c r="J507" s="123"/>
      <c r="K507" s="123"/>
      <c r="L507" s="123"/>
    </row>
    <row r="508" spans="2:12" x14ac:dyDescent="0.25">
      <c r="B508" s="120"/>
      <c r="C508" s="121"/>
      <c r="D508" s="121"/>
      <c r="E508" s="120"/>
      <c r="F508" s="122"/>
      <c r="G508" s="123"/>
      <c r="H508" s="123"/>
      <c r="I508" s="123"/>
      <c r="J508" s="123"/>
      <c r="K508" s="123"/>
      <c r="L508" s="123"/>
    </row>
    <row r="509" spans="2:12" x14ac:dyDescent="0.25">
      <c r="B509" s="120"/>
      <c r="C509" s="121"/>
      <c r="D509" s="121"/>
      <c r="E509" s="120"/>
      <c r="F509" s="122"/>
      <c r="G509" s="123"/>
      <c r="H509" s="123"/>
      <c r="I509" s="123"/>
      <c r="J509" s="123"/>
      <c r="K509" s="123"/>
      <c r="L509" s="123"/>
    </row>
    <row r="510" spans="2:12" x14ac:dyDescent="0.25">
      <c r="B510" s="120"/>
      <c r="C510" s="121"/>
      <c r="D510" s="121"/>
      <c r="E510" s="120"/>
      <c r="F510" s="122"/>
      <c r="G510" s="123"/>
      <c r="H510" s="123"/>
      <c r="I510" s="123"/>
      <c r="J510" s="123"/>
      <c r="K510" s="123"/>
      <c r="L510" s="123"/>
    </row>
    <row r="511" spans="2:12" x14ac:dyDescent="0.25">
      <c r="B511" s="120"/>
      <c r="C511" s="121"/>
      <c r="D511" s="121"/>
      <c r="E511" s="120"/>
      <c r="F511" s="122"/>
      <c r="G511" s="123"/>
      <c r="H511" s="123"/>
      <c r="I511" s="123"/>
      <c r="J511" s="123"/>
      <c r="K511" s="123"/>
      <c r="L511" s="123"/>
    </row>
    <row r="512" spans="2:12" x14ac:dyDescent="0.25">
      <c r="B512" s="120"/>
      <c r="C512" s="121"/>
      <c r="D512" s="121"/>
      <c r="E512" s="120"/>
      <c r="F512" s="122"/>
      <c r="G512" s="123"/>
      <c r="H512" s="123"/>
      <c r="I512" s="123"/>
      <c r="J512" s="123"/>
      <c r="K512" s="123"/>
      <c r="L512" s="123"/>
    </row>
    <row r="513" spans="2:12" x14ac:dyDescent="0.25">
      <c r="B513" s="120"/>
      <c r="C513" s="121"/>
      <c r="D513" s="121"/>
      <c r="E513" s="120"/>
      <c r="F513" s="122"/>
      <c r="G513" s="123"/>
      <c r="H513" s="123"/>
      <c r="I513" s="123"/>
      <c r="J513" s="123"/>
      <c r="K513" s="123"/>
      <c r="L513" s="123"/>
    </row>
    <row r="514" spans="2:12" x14ac:dyDescent="0.25">
      <c r="B514" s="120"/>
      <c r="C514" s="121"/>
      <c r="D514" s="121"/>
      <c r="E514" s="120"/>
      <c r="F514" s="122"/>
      <c r="G514" s="123"/>
      <c r="H514" s="123"/>
      <c r="I514" s="123"/>
      <c r="J514" s="123"/>
      <c r="K514" s="123"/>
      <c r="L514" s="123"/>
    </row>
    <row r="515" spans="2:12" x14ac:dyDescent="0.25">
      <c r="B515" s="120"/>
      <c r="C515" s="121"/>
      <c r="D515" s="121"/>
      <c r="E515" s="120"/>
      <c r="F515" s="122"/>
      <c r="G515" s="123"/>
      <c r="H515" s="123"/>
      <c r="I515" s="123"/>
      <c r="J515" s="123"/>
      <c r="K515" s="123"/>
      <c r="L515" s="123"/>
    </row>
    <row r="516" spans="2:12" x14ac:dyDescent="0.25">
      <c r="B516" s="120"/>
      <c r="C516" s="121"/>
      <c r="D516" s="121"/>
      <c r="E516" s="120"/>
      <c r="F516" s="122"/>
      <c r="G516" s="123"/>
      <c r="H516" s="123"/>
      <c r="I516" s="123"/>
      <c r="J516" s="123"/>
      <c r="K516" s="123"/>
      <c r="L516" s="123"/>
    </row>
    <row r="517" spans="2:12" x14ac:dyDescent="0.25">
      <c r="B517" s="120"/>
      <c r="C517" s="121"/>
      <c r="D517" s="121"/>
      <c r="E517" s="120"/>
      <c r="F517" s="122"/>
      <c r="G517" s="123"/>
      <c r="H517" s="123"/>
      <c r="I517" s="123"/>
      <c r="J517" s="123"/>
      <c r="K517" s="123"/>
      <c r="L517" s="123"/>
    </row>
    <row r="518" spans="2:12" x14ac:dyDescent="0.25">
      <c r="B518" s="120"/>
      <c r="C518" s="121"/>
      <c r="D518" s="121"/>
      <c r="E518" s="120"/>
      <c r="F518" s="122"/>
      <c r="G518" s="123"/>
      <c r="H518" s="123"/>
      <c r="I518" s="123"/>
      <c r="J518" s="123"/>
      <c r="K518" s="123"/>
      <c r="L518" s="123"/>
    </row>
    <row r="519" spans="2:12" x14ac:dyDescent="0.25">
      <c r="B519" s="120"/>
      <c r="C519" s="121"/>
      <c r="D519" s="121"/>
      <c r="E519" s="120"/>
      <c r="F519" s="122"/>
      <c r="G519" s="123"/>
      <c r="H519" s="123"/>
      <c r="I519" s="123"/>
      <c r="J519" s="123"/>
      <c r="K519" s="123"/>
      <c r="L519" s="123"/>
    </row>
    <row r="520" spans="2:12" x14ac:dyDescent="0.25">
      <c r="B520" s="120"/>
      <c r="C520" s="121"/>
      <c r="D520" s="121"/>
      <c r="E520" s="120"/>
      <c r="F520" s="122"/>
      <c r="G520" s="123"/>
      <c r="H520" s="123"/>
      <c r="I520" s="123"/>
      <c r="J520" s="123"/>
      <c r="K520" s="123"/>
      <c r="L520" s="123"/>
    </row>
    <row r="521" spans="2:12" x14ac:dyDescent="0.25">
      <c r="B521" s="120"/>
      <c r="C521" s="121"/>
      <c r="D521" s="121"/>
      <c r="E521" s="120"/>
      <c r="F521" s="122"/>
      <c r="G521" s="123"/>
      <c r="H521" s="123"/>
      <c r="I521" s="123"/>
      <c r="J521" s="123"/>
      <c r="K521" s="123"/>
      <c r="L521" s="123"/>
    </row>
    <row r="522" spans="2:12" x14ac:dyDescent="0.25">
      <c r="B522" s="120"/>
      <c r="C522" s="121"/>
      <c r="D522" s="121"/>
      <c r="E522" s="120"/>
      <c r="F522" s="122"/>
      <c r="G522" s="123"/>
      <c r="H522" s="123"/>
      <c r="I522" s="123"/>
      <c r="J522" s="123"/>
      <c r="K522" s="123"/>
      <c r="L522" s="123"/>
    </row>
    <row r="523" spans="2:12" x14ac:dyDescent="0.25">
      <c r="B523" s="120"/>
      <c r="C523" s="121"/>
      <c r="D523" s="121"/>
      <c r="E523" s="120"/>
      <c r="F523" s="122"/>
      <c r="G523" s="123"/>
      <c r="H523" s="123"/>
      <c r="I523" s="123"/>
      <c r="J523" s="123"/>
      <c r="K523" s="123"/>
      <c r="L523" s="123"/>
    </row>
    <row r="524" spans="2:12" x14ac:dyDescent="0.25">
      <c r="B524" s="120"/>
      <c r="C524" s="121"/>
      <c r="D524" s="121"/>
      <c r="E524" s="120"/>
      <c r="F524" s="122"/>
      <c r="G524" s="123"/>
      <c r="H524" s="123"/>
      <c r="I524" s="123"/>
      <c r="J524" s="123"/>
      <c r="K524" s="123"/>
      <c r="L524" s="123"/>
    </row>
    <row r="525" spans="2:12" x14ac:dyDescent="0.25">
      <c r="B525" s="120"/>
      <c r="C525" s="121"/>
      <c r="D525" s="121"/>
      <c r="E525" s="120"/>
      <c r="F525" s="122"/>
      <c r="G525" s="123"/>
      <c r="H525" s="123"/>
      <c r="I525" s="123"/>
      <c r="J525" s="123"/>
      <c r="K525" s="123"/>
      <c r="L525" s="123"/>
    </row>
    <row r="526" spans="2:12" x14ac:dyDescent="0.25">
      <c r="B526" s="120"/>
      <c r="C526" s="121"/>
      <c r="D526" s="121"/>
      <c r="E526" s="120"/>
      <c r="F526" s="122"/>
      <c r="G526" s="123"/>
      <c r="H526" s="123"/>
      <c r="I526" s="123"/>
      <c r="J526" s="123"/>
      <c r="K526" s="123"/>
      <c r="L526" s="123"/>
    </row>
    <row r="527" spans="2:12" x14ac:dyDescent="0.25">
      <c r="B527" s="120"/>
      <c r="C527" s="121"/>
      <c r="D527" s="121"/>
      <c r="E527" s="120"/>
      <c r="F527" s="122"/>
      <c r="G527" s="123"/>
      <c r="H527" s="123"/>
      <c r="I527" s="123"/>
      <c r="J527" s="123"/>
      <c r="K527" s="123"/>
      <c r="L527" s="123"/>
    </row>
    <row r="528" spans="2:12" x14ac:dyDescent="0.25">
      <c r="B528" s="120"/>
      <c r="C528" s="121"/>
      <c r="D528" s="121"/>
      <c r="E528" s="120"/>
      <c r="F528" s="122"/>
      <c r="G528" s="123"/>
      <c r="H528" s="123"/>
      <c r="I528" s="123"/>
      <c r="J528" s="123"/>
      <c r="K528" s="123"/>
      <c r="L528" s="123"/>
    </row>
    <row r="529" spans="2:12" x14ac:dyDescent="0.25">
      <c r="B529" s="120"/>
      <c r="C529" s="121"/>
      <c r="D529" s="121"/>
      <c r="E529" s="120"/>
      <c r="F529" s="122"/>
      <c r="G529" s="123"/>
      <c r="H529" s="123"/>
      <c r="I529" s="123"/>
      <c r="J529" s="123"/>
      <c r="K529" s="123"/>
      <c r="L529" s="123"/>
    </row>
    <row r="530" spans="2:12" x14ac:dyDescent="0.25">
      <c r="B530" s="120"/>
      <c r="C530" s="121"/>
      <c r="D530" s="121"/>
      <c r="E530" s="120"/>
      <c r="F530" s="122"/>
      <c r="G530" s="123"/>
      <c r="H530" s="123"/>
      <c r="I530" s="123"/>
      <c r="J530" s="123"/>
      <c r="K530" s="123"/>
      <c r="L530" s="123"/>
    </row>
    <row r="531" spans="2:12" x14ac:dyDescent="0.25">
      <c r="B531" s="120"/>
      <c r="C531" s="121"/>
      <c r="D531" s="121"/>
      <c r="E531" s="120"/>
      <c r="F531" s="122"/>
      <c r="G531" s="123"/>
      <c r="H531" s="123"/>
      <c r="I531" s="123"/>
      <c r="J531" s="123"/>
      <c r="K531" s="123"/>
      <c r="L531" s="123"/>
    </row>
    <row r="532" spans="2:12" x14ac:dyDescent="0.25">
      <c r="B532" s="120"/>
      <c r="C532" s="121"/>
      <c r="D532" s="121"/>
      <c r="E532" s="120"/>
      <c r="F532" s="122"/>
      <c r="G532" s="123"/>
      <c r="H532" s="123"/>
      <c r="I532" s="123"/>
      <c r="J532" s="123"/>
      <c r="K532" s="123"/>
      <c r="L532" s="123"/>
    </row>
    <row r="533" spans="2:12" x14ac:dyDescent="0.25">
      <c r="B533" s="120"/>
      <c r="C533" s="121"/>
      <c r="D533" s="121"/>
      <c r="E533" s="120"/>
      <c r="F533" s="122"/>
      <c r="G533" s="123"/>
      <c r="H533" s="123"/>
      <c r="I533" s="123"/>
      <c r="J533" s="123"/>
      <c r="K533" s="123"/>
      <c r="L533" s="123"/>
    </row>
    <row r="534" spans="2:12" x14ac:dyDescent="0.25">
      <c r="B534" s="120"/>
      <c r="C534" s="121"/>
      <c r="D534" s="121"/>
      <c r="E534" s="120"/>
      <c r="F534" s="122"/>
      <c r="G534" s="123"/>
      <c r="H534" s="123"/>
      <c r="I534" s="123"/>
      <c r="J534" s="123"/>
      <c r="K534" s="123"/>
      <c r="L534" s="123"/>
    </row>
    <row r="535" spans="2:12" x14ac:dyDescent="0.25">
      <c r="B535" s="120"/>
      <c r="C535" s="121"/>
      <c r="D535" s="121"/>
      <c r="E535" s="120"/>
      <c r="F535" s="122"/>
      <c r="G535" s="123"/>
      <c r="H535" s="123"/>
      <c r="I535" s="123"/>
      <c r="J535" s="123"/>
      <c r="K535" s="123"/>
      <c r="L535" s="123"/>
    </row>
    <row r="536" spans="2:12" x14ac:dyDescent="0.25">
      <c r="B536" s="120"/>
      <c r="C536" s="121"/>
      <c r="D536" s="121"/>
      <c r="E536" s="120"/>
      <c r="F536" s="122"/>
      <c r="G536" s="123"/>
      <c r="H536" s="123"/>
      <c r="I536" s="123"/>
      <c r="J536" s="123"/>
      <c r="K536" s="123"/>
      <c r="L536" s="123"/>
    </row>
    <row r="537" spans="2:12" x14ac:dyDescent="0.25">
      <c r="B537" s="120"/>
      <c r="C537" s="121"/>
      <c r="D537" s="121"/>
      <c r="E537" s="120"/>
      <c r="F537" s="122"/>
      <c r="G537" s="123"/>
      <c r="H537" s="123"/>
      <c r="I537" s="123"/>
      <c r="J537" s="123"/>
      <c r="K537" s="123"/>
      <c r="L537" s="123"/>
    </row>
    <row r="538" spans="2:12" x14ac:dyDescent="0.25">
      <c r="B538" s="120"/>
      <c r="C538" s="121"/>
      <c r="D538" s="121"/>
      <c r="E538" s="120"/>
      <c r="F538" s="122"/>
      <c r="G538" s="123"/>
      <c r="H538" s="123"/>
      <c r="I538" s="123"/>
      <c r="J538" s="123"/>
      <c r="K538" s="123"/>
      <c r="L538" s="123"/>
    </row>
    <row r="539" spans="2:12" x14ac:dyDescent="0.25">
      <c r="B539" s="120"/>
      <c r="C539" s="121"/>
      <c r="D539" s="121"/>
      <c r="E539" s="120"/>
      <c r="F539" s="122"/>
      <c r="G539" s="123"/>
      <c r="H539" s="123"/>
      <c r="I539" s="123"/>
      <c r="J539" s="123"/>
      <c r="K539" s="123"/>
      <c r="L539" s="123"/>
    </row>
    <row r="540" spans="2:12" x14ac:dyDescent="0.25">
      <c r="B540" s="120"/>
      <c r="C540" s="121"/>
      <c r="D540" s="121"/>
      <c r="E540" s="120"/>
      <c r="F540" s="122"/>
      <c r="G540" s="123"/>
      <c r="H540" s="123"/>
      <c r="I540" s="123"/>
      <c r="J540" s="123"/>
      <c r="K540" s="123"/>
      <c r="L540" s="123"/>
    </row>
    <row r="541" spans="2:12" x14ac:dyDescent="0.25">
      <c r="B541" s="120"/>
      <c r="C541" s="121"/>
      <c r="D541" s="121"/>
      <c r="E541" s="120"/>
      <c r="F541" s="122"/>
      <c r="G541" s="123"/>
      <c r="H541" s="123"/>
      <c r="I541" s="123"/>
      <c r="J541" s="123"/>
      <c r="K541" s="123"/>
      <c r="L541" s="123"/>
    </row>
    <row r="542" spans="2:12" x14ac:dyDescent="0.25">
      <c r="B542" s="120"/>
      <c r="C542" s="121"/>
      <c r="D542" s="121"/>
      <c r="E542" s="120"/>
      <c r="F542" s="122"/>
      <c r="G542" s="123"/>
      <c r="H542" s="123"/>
      <c r="I542" s="123"/>
      <c r="J542" s="123"/>
      <c r="K542" s="123"/>
      <c r="L542" s="123"/>
    </row>
    <row r="543" spans="2:12" x14ac:dyDescent="0.25">
      <c r="B543" s="120"/>
      <c r="C543" s="121"/>
      <c r="D543" s="121"/>
      <c r="E543" s="120"/>
      <c r="F543" s="122"/>
      <c r="G543" s="123"/>
      <c r="H543" s="123"/>
      <c r="I543" s="123"/>
      <c r="J543" s="123"/>
      <c r="K543" s="123"/>
      <c r="L543" s="123"/>
    </row>
    <row r="544" spans="2:12" x14ac:dyDescent="0.25">
      <c r="B544" s="120"/>
      <c r="C544" s="121"/>
      <c r="D544" s="121"/>
      <c r="E544" s="120"/>
      <c r="F544" s="122"/>
      <c r="G544" s="123"/>
      <c r="H544" s="123"/>
      <c r="I544" s="123"/>
      <c r="J544" s="123"/>
      <c r="K544" s="123"/>
      <c r="L544" s="123"/>
    </row>
    <row r="545" spans="2:12" x14ac:dyDescent="0.25">
      <c r="B545" s="120"/>
      <c r="C545" s="121"/>
      <c r="D545" s="121"/>
      <c r="E545" s="120"/>
      <c r="F545" s="122"/>
      <c r="G545" s="123"/>
      <c r="H545" s="123"/>
      <c r="I545" s="123"/>
      <c r="J545" s="123"/>
      <c r="K545" s="123"/>
      <c r="L545" s="123"/>
    </row>
    <row r="546" spans="2:12" x14ac:dyDescent="0.25">
      <c r="B546" s="120"/>
      <c r="C546" s="121"/>
      <c r="D546" s="121"/>
      <c r="E546" s="120"/>
      <c r="F546" s="122"/>
      <c r="G546" s="123"/>
      <c r="H546" s="123"/>
      <c r="I546" s="123"/>
      <c r="J546" s="123"/>
      <c r="K546" s="123"/>
      <c r="L546" s="123"/>
    </row>
    <row r="547" spans="2:12" x14ac:dyDescent="0.25">
      <c r="B547" s="120"/>
      <c r="C547" s="121"/>
      <c r="D547" s="121"/>
      <c r="E547" s="120"/>
      <c r="F547" s="122"/>
      <c r="G547" s="123"/>
      <c r="H547" s="123"/>
      <c r="I547" s="123"/>
      <c r="J547" s="123"/>
      <c r="K547" s="123"/>
      <c r="L547" s="123"/>
    </row>
    <row r="548" spans="2:12" x14ac:dyDescent="0.25">
      <c r="B548" s="120"/>
      <c r="C548" s="121"/>
      <c r="D548" s="121"/>
      <c r="E548" s="120"/>
      <c r="F548" s="122"/>
      <c r="G548" s="123"/>
      <c r="H548" s="123"/>
      <c r="I548" s="123"/>
      <c r="J548" s="123"/>
      <c r="K548" s="123"/>
      <c r="L548" s="123"/>
    </row>
    <row r="549" spans="2:12" x14ac:dyDescent="0.25">
      <c r="B549" s="120"/>
      <c r="C549" s="121"/>
      <c r="D549" s="121"/>
      <c r="E549" s="120"/>
      <c r="F549" s="122"/>
      <c r="G549" s="123"/>
      <c r="H549" s="123"/>
      <c r="I549" s="123"/>
      <c r="J549" s="123"/>
      <c r="K549" s="123"/>
      <c r="L549" s="123"/>
    </row>
    <row r="550" spans="2:12" x14ac:dyDescent="0.25">
      <c r="B550" s="120"/>
      <c r="C550" s="121"/>
      <c r="D550" s="121"/>
      <c r="E550" s="120"/>
      <c r="F550" s="122"/>
      <c r="G550" s="123"/>
      <c r="H550" s="123"/>
      <c r="I550" s="123"/>
      <c r="J550" s="123"/>
      <c r="K550" s="123"/>
      <c r="L550" s="123"/>
    </row>
    <row r="551" spans="2:12" x14ac:dyDescent="0.25">
      <c r="B551" s="120"/>
      <c r="C551" s="121"/>
      <c r="D551" s="121"/>
      <c r="E551" s="120"/>
      <c r="F551" s="122"/>
      <c r="G551" s="123"/>
      <c r="H551" s="123"/>
      <c r="I551" s="123"/>
      <c r="J551" s="123"/>
      <c r="K551" s="123"/>
      <c r="L551" s="123"/>
    </row>
    <row r="552" spans="2:12" x14ac:dyDescent="0.25">
      <c r="B552" s="120"/>
      <c r="C552" s="121"/>
      <c r="D552" s="121"/>
      <c r="E552" s="120"/>
      <c r="F552" s="122"/>
      <c r="G552" s="123"/>
      <c r="H552" s="123"/>
      <c r="I552" s="123"/>
      <c r="J552" s="123"/>
      <c r="K552" s="123"/>
      <c r="L552" s="123"/>
    </row>
    <row r="553" spans="2:12" x14ac:dyDescent="0.25">
      <c r="B553" s="120"/>
      <c r="C553" s="121"/>
      <c r="D553" s="121"/>
      <c r="E553" s="120"/>
      <c r="F553" s="122"/>
      <c r="G553" s="123"/>
      <c r="H553" s="123"/>
      <c r="I553" s="123"/>
      <c r="J553" s="123"/>
      <c r="K553" s="123"/>
      <c r="L553" s="123"/>
    </row>
    <row r="554" spans="2:12" x14ac:dyDescent="0.25">
      <c r="B554" s="120"/>
      <c r="C554" s="121"/>
      <c r="D554" s="121"/>
      <c r="E554" s="120"/>
      <c r="F554" s="122"/>
      <c r="G554" s="123"/>
      <c r="H554" s="123"/>
      <c r="I554" s="123"/>
      <c r="J554" s="123"/>
      <c r="K554" s="123"/>
      <c r="L554" s="123"/>
    </row>
    <row r="555" spans="2:12" x14ac:dyDescent="0.25">
      <c r="B555" s="120"/>
      <c r="C555" s="121"/>
      <c r="D555" s="121"/>
      <c r="E555" s="120"/>
      <c r="F555" s="122"/>
      <c r="G555" s="123"/>
      <c r="H555" s="123"/>
      <c r="I555" s="123"/>
      <c r="J555" s="123"/>
      <c r="K555" s="123"/>
      <c r="L555" s="123"/>
    </row>
    <row r="556" spans="2:12" x14ac:dyDescent="0.25">
      <c r="B556" s="120"/>
      <c r="C556" s="121"/>
      <c r="D556" s="121"/>
      <c r="E556" s="120"/>
      <c r="F556" s="122"/>
      <c r="G556" s="123"/>
      <c r="H556" s="123"/>
      <c r="I556" s="123"/>
      <c r="J556" s="123"/>
      <c r="K556" s="123"/>
      <c r="L556" s="123"/>
    </row>
    <row r="557" spans="2:12" x14ac:dyDescent="0.25">
      <c r="B557" s="120"/>
      <c r="C557" s="121"/>
      <c r="D557" s="121"/>
      <c r="E557" s="120"/>
      <c r="F557" s="122"/>
      <c r="G557" s="123"/>
      <c r="H557" s="123"/>
      <c r="I557" s="123"/>
      <c r="J557" s="123"/>
      <c r="K557" s="123"/>
      <c r="L557" s="123"/>
    </row>
    <row r="558" spans="2:12" x14ac:dyDescent="0.25">
      <c r="B558" s="120"/>
      <c r="C558" s="121"/>
      <c r="D558" s="121"/>
      <c r="E558" s="120"/>
      <c r="F558" s="122"/>
      <c r="G558" s="123"/>
      <c r="H558" s="123"/>
      <c r="I558" s="123"/>
      <c r="J558" s="123"/>
      <c r="K558" s="123"/>
      <c r="L558" s="123"/>
    </row>
    <row r="559" spans="2:12" x14ac:dyDescent="0.25">
      <c r="B559" s="120"/>
      <c r="C559" s="121"/>
      <c r="D559" s="121"/>
      <c r="E559" s="120"/>
      <c r="F559" s="122"/>
      <c r="G559" s="123"/>
      <c r="H559" s="123"/>
      <c r="I559" s="123"/>
      <c r="J559" s="123"/>
      <c r="K559" s="123"/>
      <c r="L559" s="123"/>
    </row>
    <row r="560" spans="2:12" x14ac:dyDescent="0.25">
      <c r="B560" s="120"/>
      <c r="C560" s="121"/>
      <c r="D560" s="121"/>
      <c r="E560" s="120"/>
      <c r="F560" s="122"/>
      <c r="G560" s="123"/>
      <c r="H560" s="123"/>
      <c r="I560" s="123"/>
      <c r="J560" s="123"/>
      <c r="K560" s="123"/>
      <c r="L560" s="123"/>
    </row>
    <row r="561" spans="2:12" x14ac:dyDescent="0.25">
      <c r="B561" s="120"/>
      <c r="C561" s="121"/>
      <c r="D561" s="121"/>
      <c r="E561" s="120"/>
      <c r="F561" s="122"/>
      <c r="G561" s="123"/>
      <c r="H561" s="123"/>
      <c r="I561" s="123"/>
      <c r="J561" s="123"/>
      <c r="K561" s="123"/>
      <c r="L561" s="123"/>
    </row>
    <row r="562" spans="2:12" x14ac:dyDescent="0.25">
      <c r="B562" s="120"/>
      <c r="C562" s="121"/>
      <c r="D562" s="121"/>
      <c r="E562" s="120"/>
      <c r="F562" s="122"/>
      <c r="G562" s="123"/>
      <c r="H562" s="123"/>
      <c r="I562" s="123"/>
      <c r="J562" s="123"/>
      <c r="K562" s="123"/>
      <c r="L562" s="123"/>
    </row>
    <row r="563" spans="2:12" x14ac:dyDescent="0.25">
      <c r="B563" s="120"/>
      <c r="C563" s="121"/>
      <c r="D563" s="121"/>
      <c r="E563" s="120"/>
      <c r="F563" s="122"/>
      <c r="G563" s="123"/>
      <c r="H563" s="123"/>
      <c r="I563" s="123"/>
      <c r="J563" s="123"/>
      <c r="K563" s="123"/>
      <c r="L563" s="123"/>
    </row>
    <row r="564" spans="2:12" x14ac:dyDescent="0.25">
      <c r="B564" s="120"/>
      <c r="C564" s="121"/>
      <c r="D564" s="121"/>
      <c r="E564" s="120"/>
      <c r="F564" s="122"/>
      <c r="G564" s="123"/>
      <c r="H564" s="123"/>
      <c r="I564" s="123"/>
      <c r="J564" s="123"/>
      <c r="K564" s="123"/>
      <c r="L564" s="123"/>
    </row>
    <row r="565" spans="2:12" x14ac:dyDescent="0.25">
      <c r="B565" s="120"/>
      <c r="C565" s="121"/>
      <c r="D565" s="121"/>
      <c r="E565" s="120"/>
      <c r="F565" s="122"/>
      <c r="G565" s="123"/>
      <c r="H565" s="123"/>
      <c r="I565" s="123"/>
      <c r="J565" s="123"/>
      <c r="K565" s="123"/>
      <c r="L565" s="123"/>
    </row>
    <row r="566" spans="2:12" x14ac:dyDescent="0.25">
      <c r="B566" s="120"/>
      <c r="C566" s="121"/>
      <c r="D566" s="121"/>
      <c r="E566" s="120"/>
      <c r="F566" s="122"/>
      <c r="G566" s="123"/>
      <c r="H566" s="123"/>
      <c r="I566" s="123"/>
      <c r="J566" s="123"/>
      <c r="K566" s="123"/>
      <c r="L566" s="123"/>
    </row>
    <row r="567" spans="2:12" x14ac:dyDescent="0.25">
      <c r="B567" s="120"/>
      <c r="C567" s="121"/>
      <c r="D567" s="121"/>
      <c r="E567" s="120"/>
      <c r="F567" s="122"/>
      <c r="G567" s="123"/>
      <c r="H567" s="123"/>
      <c r="I567" s="123"/>
      <c r="J567" s="123"/>
      <c r="K567" s="123"/>
      <c r="L567" s="123"/>
    </row>
    <row r="568" spans="2:12" x14ac:dyDescent="0.25">
      <c r="B568" s="120"/>
      <c r="C568" s="121"/>
      <c r="D568" s="121"/>
      <c r="E568" s="120"/>
      <c r="F568" s="122"/>
      <c r="G568" s="123"/>
      <c r="H568" s="123"/>
      <c r="I568" s="123"/>
      <c r="J568" s="123"/>
      <c r="K568" s="123"/>
      <c r="L568" s="123"/>
    </row>
    <row r="569" spans="2:12" x14ac:dyDescent="0.25">
      <c r="B569" s="120"/>
      <c r="C569" s="121"/>
      <c r="D569" s="121"/>
      <c r="E569" s="120"/>
      <c r="F569" s="122"/>
      <c r="G569" s="123"/>
      <c r="H569" s="123"/>
      <c r="I569" s="123"/>
      <c r="J569" s="123"/>
      <c r="K569" s="123"/>
      <c r="L569" s="123"/>
    </row>
    <row r="570" spans="2:12" x14ac:dyDescent="0.25">
      <c r="B570" s="120"/>
      <c r="C570" s="121"/>
      <c r="D570" s="121"/>
      <c r="E570" s="120"/>
      <c r="F570" s="122"/>
      <c r="G570" s="123"/>
      <c r="H570" s="123"/>
      <c r="I570" s="123"/>
      <c r="J570" s="123"/>
      <c r="K570" s="123"/>
      <c r="L570" s="123"/>
    </row>
    <row r="571" spans="2:12" x14ac:dyDescent="0.25">
      <c r="B571" s="120"/>
      <c r="C571" s="121"/>
      <c r="D571" s="121"/>
      <c r="E571" s="120"/>
      <c r="F571" s="122"/>
      <c r="G571" s="123"/>
      <c r="H571" s="123"/>
      <c r="I571" s="123"/>
      <c r="J571" s="123"/>
      <c r="K571" s="123"/>
      <c r="L571" s="123"/>
    </row>
    <row r="572" spans="2:12" x14ac:dyDescent="0.25">
      <c r="B572" s="120"/>
      <c r="C572" s="121"/>
      <c r="D572" s="121"/>
      <c r="E572" s="120"/>
      <c r="F572" s="122"/>
      <c r="G572" s="123"/>
      <c r="H572" s="123"/>
      <c r="I572" s="123"/>
      <c r="J572" s="123"/>
      <c r="K572" s="123"/>
      <c r="L572" s="123"/>
    </row>
    <row r="573" spans="2:12" x14ac:dyDescent="0.25">
      <c r="B573" s="120"/>
      <c r="C573" s="121"/>
      <c r="D573" s="121"/>
      <c r="E573" s="120"/>
      <c r="F573" s="122"/>
      <c r="G573" s="123"/>
      <c r="H573" s="123"/>
      <c r="I573" s="123"/>
      <c r="J573" s="123"/>
      <c r="K573" s="123"/>
      <c r="L573" s="123"/>
    </row>
    <row r="574" spans="2:12" x14ac:dyDescent="0.25">
      <c r="B574" s="120"/>
      <c r="C574" s="121"/>
      <c r="D574" s="121"/>
      <c r="E574" s="120"/>
      <c r="F574" s="122"/>
      <c r="G574" s="123"/>
      <c r="H574" s="123"/>
      <c r="I574" s="123"/>
      <c r="J574" s="123"/>
      <c r="K574" s="123"/>
      <c r="L574" s="123"/>
    </row>
    <row r="575" spans="2:12" x14ac:dyDescent="0.25">
      <c r="B575" s="120"/>
      <c r="C575" s="121"/>
      <c r="D575" s="121"/>
      <c r="E575" s="120"/>
      <c r="F575" s="122"/>
      <c r="G575" s="123"/>
      <c r="H575" s="123"/>
      <c r="I575" s="123"/>
      <c r="J575" s="123"/>
      <c r="K575" s="123"/>
      <c r="L575" s="123"/>
    </row>
    <row r="576" spans="2:12" x14ac:dyDescent="0.25">
      <c r="B576" s="120"/>
      <c r="C576" s="121"/>
      <c r="D576" s="121"/>
      <c r="E576" s="120"/>
      <c r="F576" s="122"/>
      <c r="G576" s="123"/>
      <c r="H576" s="123"/>
      <c r="I576" s="123"/>
      <c r="J576" s="123"/>
      <c r="K576" s="123"/>
      <c r="L576" s="123"/>
    </row>
    <row r="577" spans="2:12" x14ac:dyDescent="0.25">
      <c r="B577" s="120"/>
      <c r="C577" s="121"/>
      <c r="D577" s="121"/>
      <c r="E577" s="120"/>
      <c r="F577" s="122"/>
      <c r="G577" s="123"/>
      <c r="H577" s="123"/>
      <c r="I577" s="123"/>
      <c r="J577" s="123"/>
      <c r="K577" s="123"/>
      <c r="L577" s="123"/>
    </row>
    <row r="578" spans="2:12" x14ac:dyDescent="0.25">
      <c r="B578" s="120"/>
      <c r="C578" s="121"/>
      <c r="D578" s="121"/>
      <c r="E578" s="120"/>
      <c r="F578" s="122"/>
      <c r="G578" s="123"/>
      <c r="H578" s="123"/>
      <c r="I578" s="123"/>
      <c r="J578" s="123"/>
      <c r="K578" s="123"/>
      <c r="L578" s="123"/>
    </row>
    <row r="579" spans="2:12" x14ac:dyDescent="0.25">
      <c r="B579" s="120"/>
      <c r="C579" s="121"/>
      <c r="D579" s="121"/>
      <c r="E579" s="120"/>
      <c r="F579" s="122"/>
      <c r="G579" s="123"/>
      <c r="H579" s="123"/>
      <c r="I579" s="123"/>
      <c r="J579" s="123"/>
      <c r="K579" s="123"/>
      <c r="L579" s="123"/>
    </row>
    <row r="580" spans="2:12" x14ac:dyDescent="0.25">
      <c r="B580" s="120"/>
      <c r="C580" s="121"/>
      <c r="D580" s="121"/>
      <c r="E580" s="120"/>
      <c r="F580" s="122"/>
      <c r="G580" s="123"/>
      <c r="H580" s="123"/>
      <c r="I580" s="123"/>
      <c r="J580" s="123"/>
      <c r="K580" s="123"/>
      <c r="L580" s="123"/>
    </row>
    <row r="581" spans="2:12" x14ac:dyDescent="0.25">
      <c r="B581" s="120"/>
      <c r="C581" s="121"/>
      <c r="D581" s="121"/>
      <c r="E581" s="120"/>
      <c r="F581" s="122"/>
      <c r="G581" s="123"/>
      <c r="H581" s="123"/>
      <c r="I581" s="123"/>
      <c r="J581" s="123"/>
      <c r="K581" s="123"/>
      <c r="L581" s="123"/>
    </row>
    <row r="582" spans="2:12" x14ac:dyDescent="0.25">
      <c r="B582" s="120"/>
      <c r="C582" s="121"/>
      <c r="D582" s="121"/>
      <c r="E582" s="120"/>
      <c r="F582" s="122"/>
      <c r="G582" s="123"/>
      <c r="H582" s="123"/>
      <c r="I582" s="123"/>
      <c r="J582" s="123"/>
      <c r="K582" s="123"/>
      <c r="L582" s="123"/>
    </row>
    <row r="583" spans="2:12" x14ac:dyDescent="0.25">
      <c r="B583" s="120"/>
      <c r="C583" s="121"/>
      <c r="D583" s="121"/>
      <c r="E583" s="120"/>
      <c r="F583" s="122"/>
      <c r="G583" s="123"/>
      <c r="H583" s="123"/>
      <c r="I583" s="123"/>
      <c r="J583" s="123"/>
      <c r="K583" s="123"/>
      <c r="L583" s="123"/>
    </row>
    <row r="584" spans="2:12" x14ac:dyDescent="0.25">
      <c r="B584" s="120"/>
      <c r="C584" s="121"/>
      <c r="D584" s="121"/>
      <c r="E584" s="120"/>
      <c r="F584" s="122"/>
      <c r="G584" s="123"/>
      <c r="H584" s="123"/>
      <c r="I584" s="123"/>
      <c r="J584" s="123"/>
      <c r="K584" s="123"/>
      <c r="L584" s="123"/>
    </row>
    <row r="585" spans="2:12" x14ac:dyDescent="0.25">
      <c r="B585" s="120"/>
      <c r="C585" s="121"/>
      <c r="D585" s="121"/>
      <c r="E585" s="120"/>
      <c r="F585" s="122"/>
      <c r="G585" s="123"/>
      <c r="H585" s="123"/>
      <c r="I585" s="123"/>
      <c r="J585" s="123"/>
      <c r="K585" s="123"/>
      <c r="L585" s="123"/>
    </row>
    <row r="586" spans="2:12" x14ac:dyDescent="0.25">
      <c r="B586" s="120"/>
      <c r="C586" s="121"/>
      <c r="D586" s="121"/>
      <c r="E586" s="120"/>
      <c r="F586" s="122"/>
      <c r="G586" s="123"/>
      <c r="H586" s="123"/>
      <c r="I586" s="123"/>
      <c r="J586" s="123"/>
      <c r="K586" s="123"/>
      <c r="L586" s="123"/>
    </row>
    <row r="587" spans="2:12" x14ac:dyDescent="0.25">
      <c r="B587" s="120"/>
      <c r="C587" s="121"/>
      <c r="D587" s="121"/>
      <c r="E587" s="120"/>
      <c r="F587" s="122"/>
      <c r="G587" s="123"/>
      <c r="H587" s="123"/>
      <c r="I587" s="123"/>
      <c r="J587" s="123"/>
      <c r="K587" s="123"/>
      <c r="L587" s="123"/>
    </row>
    <row r="588" spans="2:12" x14ac:dyDescent="0.25">
      <c r="B588" s="120"/>
      <c r="C588" s="121"/>
      <c r="D588" s="121"/>
      <c r="E588" s="120"/>
      <c r="F588" s="122"/>
      <c r="G588" s="123"/>
      <c r="H588" s="123"/>
      <c r="I588" s="123"/>
      <c r="J588" s="123"/>
      <c r="K588" s="123"/>
      <c r="L588" s="123"/>
    </row>
    <row r="589" spans="2:12" x14ac:dyDescent="0.25">
      <c r="B589" s="120"/>
      <c r="C589" s="121"/>
      <c r="D589" s="121"/>
      <c r="E589" s="120"/>
      <c r="F589" s="122"/>
      <c r="G589" s="123"/>
      <c r="H589" s="123"/>
      <c r="I589" s="123"/>
      <c r="J589" s="123"/>
      <c r="K589" s="123"/>
      <c r="L589" s="123"/>
    </row>
    <row r="590" spans="2:12" x14ac:dyDescent="0.25">
      <c r="B590" s="120"/>
      <c r="C590" s="121"/>
      <c r="D590" s="121"/>
      <c r="E590" s="120"/>
      <c r="F590" s="122"/>
      <c r="G590" s="123"/>
      <c r="H590" s="123"/>
      <c r="I590" s="123"/>
      <c r="J590" s="123"/>
      <c r="K590" s="123"/>
      <c r="L590" s="123"/>
    </row>
    <row r="591" spans="2:12" x14ac:dyDescent="0.25">
      <c r="B591" s="120"/>
      <c r="C591" s="121"/>
      <c r="D591" s="121"/>
      <c r="E591" s="120"/>
      <c r="F591" s="122"/>
      <c r="G591" s="123"/>
      <c r="H591" s="123"/>
      <c r="I591" s="123"/>
      <c r="J591" s="123"/>
      <c r="K591" s="123"/>
      <c r="L591" s="123"/>
    </row>
    <row r="592" spans="2:12" x14ac:dyDescent="0.25">
      <c r="B592" s="120"/>
      <c r="C592" s="121"/>
      <c r="D592" s="121"/>
      <c r="E592" s="120"/>
      <c r="F592" s="122"/>
      <c r="G592" s="123"/>
      <c r="H592" s="123"/>
      <c r="I592" s="123"/>
      <c r="J592" s="123"/>
      <c r="K592" s="123"/>
      <c r="L592" s="123"/>
    </row>
    <row r="593" spans="2:12" x14ac:dyDescent="0.25">
      <c r="B593" s="120"/>
      <c r="C593" s="121"/>
      <c r="D593" s="121"/>
      <c r="E593" s="120"/>
      <c r="F593" s="122"/>
      <c r="G593" s="123"/>
      <c r="H593" s="123"/>
      <c r="I593" s="123"/>
      <c r="J593" s="123"/>
      <c r="K593" s="123"/>
      <c r="L593" s="123"/>
    </row>
    <row r="594" spans="2:12" x14ac:dyDescent="0.25">
      <c r="B594" s="120"/>
      <c r="C594" s="121"/>
      <c r="D594" s="121"/>
      <c r="E594" s="120"/>
      <c r="F594" s="122"/>
      <c r="G594" s="123"/>
      <c r="H594" s="123"/>
      <c r="I594" s="123"/>
      <c r="J594" s="123"/>
      <c r="K594" s="123"/>
      <c r="L594" s="123"/>
    </row>
    <row r="595" spans="2:12" x14ac:dyDescent="0.25">
      <c r="B595" s="120"/>
      <c r="C595" s="121"/>
      <c r="D595" s="121"/>
      <c r="E595" s="120"/>
      <c r="F595" s="122"/>
      <c r="G595" s="123"/>
      <c r="H595" s="123"/>
      <c r="I595" s="123"/>
      <c r="J595" s="123"/>
      <c r="K595" s="123"/>
      <c r="L595" s="123"/>
    </row>
    <row r="596" spans="2:12" x14ac:dyDescent="0.25">
      <c r="B596" s="120"/>
      <c r="C596" s="121"/>
      <c r="D596" s="121"/>
      <c r="E596" s="120"/>
      <c r="F596" s="122"/>
      <c r="G596" s="123"/>
      <c r="H596" s="123"/>
      <c r="I596" s="123"/>
      <c r="J596" s="123"/>
      <c r="K596" s="123"/>
      <c r="L596" s="123"/>
    </row>
    <row r="597" spans="2:12" x14ac:dyDescent="0.25">
      <c r="B597" s="120"/>
      <c r="C597" s="121"/>
      <c r="D597" s="121"/>
      <c r="E597" s="120"/>
      <c r="F597" s="122"/>
      <c r="G597" s="123"/>
      <c r="H597" s="123"/>
      <c r="I597" s="123"/>
      <c r="J597" s="123"/>
      <c r="K597" s="123"/>
      <c r="L597" s="123"/>
    </row>
    <row r="598" spans="2:12" x14ac:dyDescent="0.25">
      <c r="B598" s="120"/>
      <c r="C598" s="121"/>
      <c r="D598" s="121"/>
      <c r="E598" s="120"/>
      <c r="F598" s="122"/>
      <c r="G598" s="123"/>
      <c r="H598" s="123"/>
      <c r="I598" s="123"/>
      <c r="J598" s="123"/>
      <c r="K598" s="123"/>
      <c r="L598" s="123"/>
    </row>
    <row r="599" spans="2:12" x14ac:dyDescent="0.25">
      <c r="B599" s="120"/>
      <c r="C599" s="121"/>
      <c r="D599" s="121"/>
      <c r="E599" s="120"/>
      <c r="F599" s="122"/>
      <c r="G599" s="123"/>
      <c r="H599" s="123"/>
      <c r="I599" s="123"/>
      <c r="J599" s="123"/>
      <c r="K599" s="123"/>
      <c r="L599" s="123"/>
    </row>
    <row r="600" spans="2:12" x14ac:dyDescent="0.25">
      <c r="B600" s="120"/>
      <c r="C600" s="121"/>
      <c r="D600" s="121"/>
      <c r="E600" s="120"/>
      <c r="F600" s="122"/>
      <c r="G600" s="123"/>
      <c r="H600" s="123"/>
      <c r="I600" s="123"/>
      <c r="J600" s="123"/>
      <c r="K600" s="123"/>
      <c r="L600" s="123"/>
    </row>
    <row r="601" spans="2:12" x14ac:dyDescent="0.25">
      <c r="B601" s="120"/>
      <c r="C601" s="121"/>
      <c r="D601" s="121"/>
      <c r="E601" s="120"/>
      <c r="F601" s="122"/>
      <c r="G601" s="123"/>
      <c r="H601" s="123"/>
      <c r="I601" s="123"/>
      <c r="J601" s="123"/>
      <c r="K601" s="123"/>
      <c r="L601" s="123"/>
    </row>
    <row r="602" spans="2:12" x14ac:dyDescent="0.25">
      <c r="B602" s="120"/>
      <c r="C602" s="121"/>
      <c r="D602" s="121"/>
      <c r="E602" s="120"/>
      <c r="F602" s="122"/>
      <c r="G602" s="123"/>
      <c r="H602" s="123"/>
      <c r="I602" s="123"/>
      <c r="J602" s="123"/>
      <c r="K602" s="123"/>
      <c r="L602" s="123"/>
    </row>
    <row r="603" spans="2:12" x14ac:dyDescent="0.25">
      <c r="B603" s="120"/>
      <c r="C603" s="121"/>
      <c r="D603" s="121"/>
      <c r="E603" s="120"/>
      <c r="F603" s="122"/>
      <c r="G603" s="123"/>
      <c r="H603" s="123"/>
      <c r="I603" s="123"/>
      <c r="J603" s="123"/>
      <c r="K603" s="123"/>
      <c r="L603" s="123"/>
    </row>
    <row r="604" spans="2:12" x14ac:dyDescent="0.25">
      <c r="B604" s="120"/>
      <c r="C604" s="121"/>
      <c r="D604" s="121"/>
      <c r="E604" s="120"/>
      <c r="F604" s="122"/>
      <c r="G604" s="123"/>
      <c r="H604" s="123"/>
      <c r="I604" s="123"/>
      <c r="J604" s="123"/>
      <c r="K604" s="123"/>
      <c r="L604" s="123"/>
    </row>
    <row r="605" spans="2:12" x14ac:dyDescent="0.25">
      <c r="B605" s="120"/>
      <c r="C605" s="121"/>
      <c r="D605" s="121"/>
      <c r="E605" s="120"/>
      <c r="F605" s="122"/>
      <c r="G605" s="123"/>
      <c r="H605" s="123"/>
      <c r="I605" s="123"/>
      <c r="J605" s="123"/>
      <c r="K605" s="123"/>
      <c r="L605" s="123"/>
    </row>
    <row r="606" spans="2:12" x14ac:dyDescent="0.25">
      <c r="B606" s="120"/>
      <c r="C606" s="121"/>
      <c r="D606" s="121"/>
      <c r="E606" s="120"/>
      <c r="F606" s="122"/>
      <c r="G606" s="123"/>
      <c r="H606" s="123"/>
      <c r="I606" s="123"/>
      <c r="J606" s="123"/>
      <c r="K606" s="123"/>
      <c r="L606" s="123"/>
    </row>
    <row r="607" spans="2:12" x14ac:dyDescent="0.25">
      <c r="B607" s="120"/>
      <c r="C607" s="121"/>
      <c r="D607" s="121"/>
      <c r="E607" s="120"/>
      <c r="F607" s="122"/>
      <c r="G607" s="123"/>
      <c r="H607" s="123"/>
      <c r="I607" s="123"/>
      <c r="J607" s="123"/>
      <c r="K607" s="123"/>
      <c r="L607" s="123"/>
    </row>
    <row r="608" spans="2:12" x14ac:dyDescent="0.25">
      <c r="B608" s="120"/>
      <c r="C608" s="121"/>
      <c r="D608" s="121"/>
      <c r="E608" s="120"/>
      <c r="F608" s="122"/>
      <c r="G608" s="123"/>
      <c r="H608" s="123"/>
      <c r="I608" s="123"/>
      <c r="J608" s="123"/>
      <c r="K608" s="123"/>
      <c r="L608" s="123"/>
    </row>
    <row r="609" spans="2:12" x14ac:dyDescent="0.25">
      <c r="B609" s="120"/>
      <c r="C609" s="121"/>
      <c r="D609" s="121"/>
      <c r="E609" s="120"/>
      <c r="F609" s="122"/>
      <c r="G609" s="123"/>
      <c r="H609" s="123"/>
      <c r="I609" s="123"/>
      <c r="J609" s="123"/>
      <c r="K609" s="123"/>
      <c r="L609" s="123"/>
    </row>
    <row r="610" spans="2:12" x14ac:dyDescent="0.25">
      <c r="B610" s="120"/>
      <c r="C610" s="121"/>
      <c r="D610" s="121"/>
      <c r="E610" s="120"/>
      <c r="F610" s="122"/>
      <c r="G610" s="123"/>
      <c r="H610" s="123"/>
      <c r="I610" s="123"/>
      <c r="J610" s="123"/>
      <c r="K610" s="123"/>
      <c r="L610" s="123"/>
    </row>
    <row r="611" spans="2:12" x14ac:dyDescent="0.25">
      <c r="B611" s="120"/>
      <c r="C611" s="121"/>
      <c r="D611" s="121"/>
      <c r="E611" s="120"/>
      <c r="F611" s="122"/>
      <c r="G611" s="123"/>
      <c r="H611" s="123"/>
      <c r="I611" s="123"/>
      <c r="J611" s="123"/>
      <c r="K611" s="123"/>
      <c r="L611" s="123"/>
    </row>
    <row r="612" spans="2:12" x14ac:dyDescent="0.25">
      <c r="B612" s="120"/>
      <c r="C612" s="121"/>
      <c r="D612" s="121"/>
      <c r="E612" s="120"/>
      <c r="F612" s="122"/>
      <c r="G612" s="123"/>
      <c r="H612" s="123"/>
      <c r="I612" s="123"/>
      <c r="J612" s="123"/>
      <c r="K612" s="123"/>
      <c r="L612" s="123"/>
    </row>
    <row r="613" spans="2:12" x14ac:dyDescent="0.25">
      <c r="B613" s="120"/>
      <c r="C613" s="121"/>
      <c r="D613" s="121"/>
      <c r="E613" s="120"/>
      <c r="F613" s="122"/>
      <c r="G613" s="123"/>
      <c r="H613" s="123"/>
      <c r="I613" s="123"/>
      <c r="J613" s="123"/>
      <c r="K613" s="123"/>
      <c r="L613" s="123"/>
    </row>
    <row r="614" spans="2:12" x14ac:dyDescent="0.25">
      <c r="B614" s="120"/>
      <c r="C614" s="121"/>
      <c r="D614" s="121"/>
      <c r="E614" s="120"/>
      <c r="F614" s="122"/>
      <c r="G614" s="123"/>
      <c r="H614" s="123"/>
      <c r="I614" s="123"/>
      <c r="J614" s="123"/>
      <c r="K614" s="123"/>
      <c r="L614" s="123"/>
    </row>
    <row r="615" spans="2:12" x14ac:dyDescent="0.25">
      <c r="B615" s="120"/>
      <c r="C615" s="121"/>
      <c r="D615" s="121"/>
      <c r="E615" s="120"/>
      <c r="F615" s="122"/>
      <c r="G615" s="123"/>
      <c r="H615" s="123"/>
      <c r="I615" s="123"/>
      <c r="J615" s="123"/>
      <c r="K615" s="123"/>
      <c r="L615" s="123"/>
    </row>
    <row r="616" spans="2:12" x14ac:dyDescent="0.25">
      <c r="B616" s="120"/>
      <c r="C616" s="121"/>
      <c r="D616" s="121"/>
      <c r="E616" s="120"/>
      <c r="F616" s="122"/>
      <c r="G616" s="123"/>
      <c r="H616" s="123"/>
      <c r="I616" s="123"/>
      <c r="J616" s="123"/>
      <c r="K616" s="123"/>
      <c r="L616" s="123"/>
    </row>
    <row r="617" spans="2:12" x14ac:dyDescent="0.25">
      <c r="B617" s="120"/>
      <c r="C617" s="121"/>
      <c r="D617" s="121"/>
      <c r="E617" s="120"/>
      <c r="F617" s="122"/>
      <c r="G617" s="123"/>
      <c r="H617" s="123"/>
      <c r="I617" s="123"/>
      <c r="J617" s="123"/>
      <c r="K617" s="123"/>
      <c r="L617" s="123"/>
    </row>
    <row r="618" spans="2:12" x14ac:dyDescent="0.25">
      <c r="B618" s="120"/>
      <c r="C618" s="121"/>
      <c r="D618" s="121"/>
      <c r="E618" s="120"/>
      <c r="F618" s="122"/>
      <c r="G618" s="123"/>
      <c r="H618" s="123"/>
      <c r="I618" s="123"/>
      <c r="J618" s="123"/>
      <c r="K618" s="123"/>
      <c r="L618" s="123"/>
    </row>
    <row r="619" spans="2:12" x14ac:dyDescent="0.25">
      <c r="B619" s="120"/>
      <c r="C619" s="121"/>
      <c r="D619" s="121"/>
      <c r="E619" s="120"/>
      <c r="F619" s="122"/>
      <c r="G619" s="123"/>
      <c r="H619" s="123"/>
      <c r="I619" s="123"/>
      <c r="J619" s="123"/>
      <c r="K619" s="123"/>
      <c r="L619" s="123"/>
    </row>
    <row r="620" spans="2:12" x14ac:dyDescent="0.25">
      <c r="B620" s="120"/>
      <c r="C620" s="121"/>
      <c r="D620" s="121"/>
      <c r="E620" s="120"/>
      <c r="F620" s="122"/>
      <c r="G620" s="123"/>
      <c r="H620" s="123"/>
      <c r="I620" s="123"/>
      <c r="J620" s="123"/>
      <c r="K620" s="123"/>
      <c r="L620" s="123"/>
    </row>
    <row r="621" spans="2:12" x14ac:dyDescent="0.25">
      <c r="B621" s="120"/>
      <c r="C621" s="121"/>
      <c r="D621" s="121"/>
      <c r="E621" s="120"/>
      <c r="F621" s="122"/>
      <c r="G621" s="123"/>
      <c r="H621" s="123"/>
      <c r="I621" s="123"/>
      <c r="J621" s="123"/>
      <c r="K621" s="123"/>
      <c r="L621" s="123"/>
    </row>
    <row r="622" spans="2:12" x14ac:dyDescent="0.25">
      <c r="B622" s="120"/>
      <c r="C622" s="121"/>
      <c r="D622" s="121"/>
      <c r="E622" s="120"/>
      <c r="F622" s="122"/>
      <c r="G622" s="123"/>
      <c r="H622" s="123"/>
      <c r="I622" s="123"/>
      <c r="J622" s="123"/>
      <c r="K622" s="123"/>
      <c r="L622" s="123"/>
    </row>
    <row r="623" spans="2:12" x14ac:dyDescent="0.25">
      <c r="B623" s="120"/>
      <c r="C623" s="121"/>
      <c r="D623" s="121"/>
      <c r="E623" s="120"/>
      <c r="F623" s="122"/>
      <c r="G623" s="123"/>
      <c r="H623" s="123"/>
      <c r="I623" s="123"/>
      <c r="J623" s="123"/>
      <c r="K623" s="123"/>
      <c r="L623" s="123"/>
    </row>
    <row r="624" spans="2:12" x14ac:dyDescent="0.25">
      <c r="B624" s="120"/>
      <c r="C624" s="121"/>
      <c r="D624" s="121"/>
      <c r="E624" s="120"/>
      <c r="F624" s="122"/>
      <c r="G624" s="123"/>
      <c r="H624" s="123"/>
      <c r="I624" s="123"/>
      <c r="J624" s="123"/>
      <c r="K624" s="123"/>
      <c r="L624" s="123"/>
    </row>
    <row r="625" spans="2:12" x14ac:dyDescent="0.25">
      <c r="B625" s="120"/>
      <c r="C625" s="121"/>
      <c r="D625" s="121"/>
      <c r="E625" s="120"/>
      <c r="F625" s="122"/>
      <c r="G625" s="123"/>
      <c r="H625" s="123"/>
      <c r="I625" s="123"/>
      <c r="J625" s="123"/>
      <c r="K625" s="123"/>
      <c r="L625" s="123"/>
    </row>
    <row r="626" spans="2:12" x14ac:dyDescent="0.25">
      <c r="B626" s="120"/>
      <c r="C626" s="121"/>
      <c r="D626" s="121"/>
      <c r="E626" s="120"/>
      <c r="F626" s="122"/>
      <c r="G626" s="123"/>
      <c r="H626" s="123"/>
      <c r="I626" s="123"/>
      <c r="J626" s="123"/>
      <c r="K626" s="123"/>
      <c r="L626" s="123"/>
    </row>
    <row r="627" spans="2:12" x14ac:dyDescent="0.25">
      <c r="B627" s="120"/>
      <c r="C627" s="121"/>
      <c r="D627" s="121"/>
      <c r="E627" s="120"/>
      <c r="F627" s="122"/>
      <c r="G627" s="123"/>
      <c r="H627" s="123"/>
      <c r="I627" s="123"/>
      <c r="J627" s="123"/>
      <c r="K627" s="123"/>
      <c r="L627" s="123"/>
    </row>
    <row r="628" spans="2:12" x14ac:dyDescent="0.25">
      <c r="B628" s="120"/>
      <c r="C628" s="121"/>
      <c r="D628" s="121"/>
      <c r="E628" s="120"/>
      <c r="F628" s="122"/>
      <c r="G628" s="123"/>
      <c r="H628" s="123"/>
      <c r="I628" s="123"/>
      <c r="J628" s="123"/>
      <c r="K628" s="123"/>
      <c r="L628" s="123"/>
    </row>
    <row r="629" spans="2:12" x14ac:dyDescent="0.25">
      <c r="B629" s="120"/>
      <c r="C629" s="121"/>
      <c r="D629" s="121"/>
      <c r="E629" s="120"/>
      <c r="F629" s="122"/>
      <c r="G629" s="123"/>
      <c r="H629" s="123"/>
      <c r="I629" s="123"/>
      <c r="J629" s="123"/>
      <c r="K629" s="123"/>
      <c r="L629" s="123"/>
    </row>
    <row r="630" spans="2:12" x14ac:dyDescent="0.25">
      <c r="B630" s="120"/>
      <c r="C630" s="121"/>
      <c r="D630" s="121"/>
      <c r="E630" s="120"/>
      <c r="F630" s="122"/>
      <c r="G630" s="123"/>
      <c r="H630" s="123"/>
      <c r="I630" s="123"/>
      <c r="J630" s="123"/>
      <c r="K630" s="123"/>
      <c r="L630" s="123"/>
    </row>
    <row r="631" spans="2:12" x14ac:dyDescent="0.25">
      <c r="B631" s="120"/>
      <c r="C631" s="121"/>
      <c r="D631" s="121"/>
      <c r="E631" s="120"/>
      <c r="F631" s="122"/>
      <c r="G631" s="123"/>
      <c r="H631" s="123"/>
      <c r="I631" s="123"/>
      <c r="J631" s="123"/>
      <c r="K631" s="123"/>
      <c r="L631" s="123"/>
    </row>
    <row r="632" spans="2:12" x14ac:dyDescent="0.25">
      <c r="B632" s="120"/>
      <c r="C632" s="121"/>
      <c r="D632" s="121"/>
      <c r="E632" s="120"/>
      <c r="F632" s="122"/>
      <c r="G632" s="123"/>
      <c r="H632" s="123"/>
      <c r="I632" s="123"/>
      <c r="J632" s="123"/>
      <c r="K632" s="123"/>
      <c r="L632" s="123"/>
    </row>
    <row r="633" spans="2:12" x14ac:dyDescent="0.25">
      <c r="B633" s="120"/>
      <c r="C633" s="121"/>
      <c r="D633" s="121"/>
      <c r="E633" s="120"/>
      <c r="F633" s="122"/>
      <c r="G633" s="123"/>
      <c r="H633" s="123"/>
      <c r="I633" s="123"/>
      <c r="J633" s="123"/>
      <c r="K633" s="123"/>
      <c r="L633" s="123"/>
    </row>
    <row r="634" spans="2:12" x14ac:dyDescent="0.25">
      <c r="B634" s="120"/>
      <c r="C634" s="121"/>
      <c r="D634" s="121"/>
      <c r="E634" s="120"/>
      <c r="F634" s="122"/>
      <c r="G634" s="123"/>
      <c r="H634" s="123"/>
      <c r="I634" s="123"/>
      <c r="J634" s="123"/>
      <c r="K634" s="123"/>
      <c r="L634" s="123"/>
    </row>
    <row r="635" spans="2:12" x14ac:dyDescent="0.25">
      <c r="B635" s="120"/>
      <c r="C635" s="121"/>
      <c r="D635" s="121"/>
      <c r="E635" s="120"/>
      <c r="F635" s="122"/>
      <c r="G635" s="123"/>
      <c r="H635" s="123"/>
      <c r="I635" s="123"/>
      <c r="J635" s="123"/>
      <c r="K635" s="123"/>
      <c r="L635" s="123"/>
    </row>
    <row r="636" spans="2:12" x14ac:dyDescent="0.25">
      <c r="B636" s="120"/>
      <c r="C636" s="121"/>
      <c r="D636" s="121"/>
      <c r="E636" s="120"/>
      <c r="F636" s="122"/>
      <c r="G636" s="123"/>
      <c r="H636" s="123"/>
      <c r="I636" s="123"/>
      <c r="J636" s="123"/>
      <c r="K636" s="123"/>
      <c r="L636" s="123"/>
    </row>
    <row r="637" spans="2:12" x14ac:dyDescent="0.25">
      <c r="B637" s="120"/>
      <c r="C637" s="121"/>
      <c r="D637" s="121"/>
      <c r="E637" s="120"/>
      <c r="F637" s="122"/>
      <c r="G637" s="123"/>
      <c r="H637" s="123"/>
      <c r="I637" s="123"/>
      <c r="J637" s="123"/>
      <c r="K637" s="123"/>
      <c r="L637" s="123"/>
    </row>
    <row r="638" spans="2:12" x14ac:dyDescent="0.25">
      <c r="B638" s="120"/>
      <c r="C638" s="121"/>
      <c r="D638" s="121"/>
      <c r="E638" s="120"/>
      <c r="F638" s="122"/>
      <c r="G638" s="123"/>
      <c r="H638" s="123"/>
      <c r="I638" s="123"/>
      <c r="J638" s="123"/>
      <c r="K638" s="123"/>
      <c r="L638" s="123"/>
    </row>
    <row r="639" spans="2:12" x14ac:dyDescent="0.25">
      <c r="B639" s="120"/>
      <c r="C639" s="121"/>
      <c r="D639" s="121"/>
      <c r="E639" s="120"/>
      <c r="F639" s="122"/>
      <c r="G639" s="123"/>
      <c r="H639" s="123"/>
      <c r="I639" s="123"/>
      <c r="J639" s="123"/>
      <c r="K639" s="123"/>
      <c r="L639" s="123"/>
    </row>
    <row r="640" spans="2:12" x14ac:dyDescent="0.25">
      <c r="B640" s="120"/>
      <c r="C640" s="121"/>
      <c r="D640" s="121"/>
      <c r="E640" s="120"/>
      <c r="F640" s="122"/>
      <c r="G640" s="123"/>
      <c r="H640" s="123"/>
      <c r="I640" s="123"/>
      <c r="J640" s="123"/>
      <c r="K640" s="123"/>
      <c r="L640" s="123"/>
    </row>
    <row r="641" spans="2:12" x14ac:dyDescent="0.25">
      <c r="B641" s="120"/>
      <c r="C641" s="121"/>
      <c r="D641" s="121"/>
      <c r="E641" s="120"/>
      <c r="F641" s="122"/>
      <c r="G641" s="123"/>
      <c r="H641" s="123"/>
      <c r="I641" s="123"/>
      <c r="J641" s="123"/>
      <c r="K641" s="123"/>
      <c r="L641" s="123"/>
    </row>
    <row r="642" spans="2:12" x14ac:dyDescent="0.25">
      <c r="B642" s="120"/>
      <c r="C642" s="121"/>
      <c r="D642" s="121"/>
      <c r="E642" s="120"/>
      <c r="F642" s="122"/>
      <c r="G642" s="123"/>
      <c r="H642" s="123"/>
      <c r="I642" s="123"/>
      <c r="J642" s="123"/>
      <c r="K642" s="123"/>
      <c r="L642" s="123"/>
    </row>
    <row r="643" spans="2:12" x14ac:dyDescent="0.25">
      <c r="B643" s="120"/>
      <c r="C643" s="121"/>
      <c r="D643" s="121"/>
      <c r="E643" s="120"/>
      <c r="F643" s="122"/>
      <c r="G643" s="123"/>
      <c r="H643" s="123"/>
      <c r="I643" s="123"/>
      <c r="J643" s="123"/>
      <c r="K643" s="123"/>
      <c r="L643" s="123"/>
    </row>
    <row r="644" spans="2:12" x14ac:dyDescent="0.25">
      <c r="B644" s="120"/>
      <c r="C644" s="121"/>
      <c r="D644" s="121"/>
      <c r="E644" s="120"/>
      <c r="F644" s="122"/>
      <c r="G644" s="123"/>
      <c r="H644" s="123"/>
      <c r="I644" s="123"/>
      <c r="J644" s="123"/>
      <c r="K644" s="123"/>
      <c r="L644" s="123"/>
    </row>
    <row r="645" spans="2:12" x14ac:dyDescent="0.25">
      <c r="B645" s="120"/>
      <c r="C645" s="121"/>
      <c r="D645" s="121"/>
      <c r="E645" s="120"/>
      <c r="F645" s="122"/>
      <c r="G645" s="123"/>
      <c r="H645" s="123"/>
      <c r="I645" s="123"/>
      <c r="J645" s="123"/>
      <c r="K645" s="123"/>
      <c r="L645" s="123"/>
    </row>
    <row r="646" spans="2:12" x14ac:dyDescent="0.25">
      <c r="B646" s="120"/>
      <c r="C646" s="121"/>
      <c r="D646" s="121"/>
      <c r="E646" s="120"/>
      <c r="F646" s="122"/>
      <c r="G646" s="123"/>
      <c r="H646" s="123"/>
      <c r="I646" s="123"/>
      <c r="J646" s="123"/>
      <c r="K646" s="123"/>
      <c r="L646" s="123"/>
    </row>
    <row r="647" spans="2:12" x14ac:dyDescent="0.25">
      <c r="B647" s="120"/>
      <c r="C647" s="121"/>
      <c r="D647" s="121"/>
      <c r="E647" s="120"/>
      <c r="F647" s="122"/>
      <c r="G647" s="123"/>
      <c r="H647" s="123"/>
      <c r="I647" s="123"/>
      <c r="J647" s="123"/>
      <c r="K647" s="123"/>
      <c r="L647" s="123"/>
    </row>
    <row r="648" spans="2:12" x14ac:dyDescent="0.25">
      <c r="B648" s="120"/>
      <c r="C648" s="121"/>
      <c r="D648" s="121"/>
      <c r="E648" s="120"/>
      <c r="F648" s="122"/>
      <c r="G648" s="123"/>
      <c r="H648" s="123"/>
      <c r="I648" s="123"/>
      <c r="J648" s="123"/>
      <c r="K648" s="123"/>
      <c r="L648" s="123"/>
    </row>
    <row r="649" spans="2:12" x14ac:dyDescent="0.25">
      <c r="B649" s="120"/>
      <c r="C649" s="121"/>
      <c r="D649" s="121"/>
      <c r="E649" s="120"/>
      <c r="F649" s="122"/>
      <c r="G649" s="123"/>
      <c r="H649" s="123"/>
      <c r="I649" s="123"/>
      <c r="J649" s="123"/>
      <c r="K649" s="123"/>
      <c r="L649" s="123"/>
    </row>
    <row r="650" spans="2:12" x14ac:dyDescent="0.25">
      <c r="B650" s="120"/>
      <c r="C650" s="121"/>
      <c r="D650" s="121"/>
      <c r="E650" s="120"/>
      <c r="F650" s="122"/>
      <c r="G650" s="123"/>
      <c r="H650" s="123"/>
      <c r="I650" s="123"/>
      <c r="J650" s="123"/>
      <c r="K650" s="123"/>
      <c r="L650" s="123"/>
    </row>
    <row r="651" spans="2:12" x14ac:dyDescent="0.25">
      <c r="B651" s="120"/>
      <c r="C651" s="121"/>
      <c r="D651" s="121"/>
      <c r="E651" s="120"/>
      <c r="F651" s="122"/>
      <c r="G651" s="123"/>
      <c r="H651" s="123"/>
      <c r="I651" s="123"/>
      <c r="J651" s="123"/>
      <c r="K651" s="123"/>
      <c r="L651" s="123"/>
    </row>
    <row r="652" spans="2:12" x14ac:dyDescent="0.25">
      <c r="B652" s="120"/>
      <c r="C652" s="121"/>
      <c r="D652" s="121"/>
      <c r="E652" s="120"/>
      <c r="F652" s="122"/>
      <c r="G652" s="123"/>
      <c r="H652" s="123"/>
      <c r="I652" s="123"/>
      <c r="J652" s="123"/>
      <c r="K652" s="123"/>
      <c r="L652" s="123"/>
    </row>
    <row r="653" spans="2:12" x14ac:dyDescent="0.25">
      <c r="B653" s="120"/>
      <c r="C653" s="121"/>
      <c r="D653" s="121"/>
      <c r="E653" s="120"/>
      <c r="F653" s="122"/>
      <c r="G653" s="123"/>
      <c r="H653" s="123"/>
      <c r="I653" s="123"/>
      <c r="J653" s="123"/>
      <c r="K653" s="123"/>
      <c r="L653" s="123"/>
    </row>
    <row r="654" spans="2:12" x14ac:dyDescent="0.25">
      <c r="B654" s="120"/>
      <c r="C654" s="121"/>
      <c r="D654" s="121"/>
      <c r="E654" s="120"/>
      <c r="F654" s="122"/>
      <c r="G654" s="123"/>
      <c r="H654" s="123"/>
      <c r="I654" s="123"/>
      <c r="J654" s="123"/>
      <c r="K654" s="123"/>
      <c r="L654" s="123"/>
    </row>
    <row r="655" spans="2:12" x14ac:dyDescent="0.25">
      <c r="B655" s="120"/>
      <c r="C655" s="121"/>
      <c r="D655" s="121"/>
      <c r="E655" s="120"/>
      <c r="F655" s="122"/>
      <c r="G655" s="123"/>
      <c r="H655" s="123"/>
      <c r="I655" s="123"/>
      <c r="J655" s="123"/>
      <c r="K655" s="123"/>
      <c r="L655" s="123"/>
    </row>
    <row r="656" spans="2:12" x14ac:dyDescent="0.25">
      <c r="B656" s="120"/>
      <c r="C656" s="121"/>
      <c r="D656" s="121"/>
      <c r="E656" s="120"/>
      <c r="F656" s="122"/>
      <c r="G656" s="123"/>
      <c r="H656" s="123"/>
      <c r="I656" s="123"/>
      <c r="J656" s="123"/>
      <c r="K656" s="123"/>
      <c r="L656" s="123"/>
    </row>
    <row r="657" spans="2:12" x14ac:dyDescent="0.25">
      <c r="B657" s="120"/>
      <c r="C657" s="121"/>
      <c r="D657" s="121"/>
      <c r="E657" s="120"/>
      <c r="F657" s="122"/>
      <c r="G657" s="123"/>
      <c r="H657" s="123"/>
      <c r="I657" s="123"/>
      <c r="J657" s="123"/>
      <c r="K657" s="123"/>
      <c r="L657" s="123"/>
    </row>
    <row r="658" spans="2:12" x14ac:dyDescent="0.25">
      <c r="B658" s="120"/>
      <c r="C658" s="121"/>
      <c r="D658" s="121"/>
      <c r="E658" s="120"/>
      <c r="F658" s="122"/>
      <c r="G658" s="123"/>
      <c r="H658" s="123"/>
      <c r="I658" s="123"/>
      <c r="J658" s="123"/>
      <c r="K658" s="123"/>
      <c r="L658" s="123"/>
    </row>
    <row r="659" spans="2:12" x14ac:dyDescent="0.25">
      <c r="B659" s="120"/>
      <c r="C659" s="121"/>
      <c r="D659" s="121"/>
      <c r="E659" s="120"/>
      <c r="F659" s="122"/>
      <c r="G659" s="123"/>
      <c r="H659" s="123"/>
      <c r="I659" s="123"/>
      <c r="J659" s="123"/>
      <c r="K659" s="123"/>
      <c r="L659" s="123"/>
    </row>
    <row r="660" spans="2:12" x14ac:dyDescent="0.25">
      <c r="B660" s="120"/>
      <c r="C660" s="121"/>
      <c r="D660" s="121"/>
      <c r="E660" s="120"/>
      <c r="F660" s="122"/>
      <c r="G660" s="123"/>
      <c r="H660" s="123"/>
      <c r="I660" s="123"/>
      <c r="J660" s="123"/>
      <c r="K660" s="123"/>
      <c r="L660" s="123"/>
    </row>
    <row r="661" spans="2:12" x14ac:dyDescent="0.25">
      <c r="B661" s="120"/>
      <c r="C661" s="121"/>
      <c r="D661" s="121"/>
      <c r="E661" s="120"/>
      <c r="F661" s="122"/>
      <c r="G661" s="123"/>
      <c r="H661" s="123"/>
      <c r="I661" s="123"/>
      <c r="J661" s="123"/>
      <c r="K661" s="123"/>
      <c r="L661" s="123"/>
    </row>
    <row r="662" spans="2:12" x14ac:dyDescent="0.25">
      <c r="B662" s="120"/>
      <c r="C662" s="121"/>
      <c r="D662" s="121"/>
      <c r="E662" s="120"/>
      <c r="F662" s="122"/>
      <c r="G662" s="123"/>
      <c r="H662" s="123"/>
      <c r="I662" s="123"/>
      <c r="J662" s="123"/>
      <c r="K662" s="123"/>
      <c r="L662" s="123"/>
    </row>
    <row r="663" spans="2:12" x14ac:dyDescent="0.25">
      <c r="B663" s="120"/>
      <c r="C663" s="121"/>
      <c r="D663" s="121"/>
      <c r="E663" s="120"/>
      <c r="F663" s="122"/>
      <c r="G663" s="123"/>
      <c r="H663" s="123"/>
      <c r="I663" s="123"/>
      <c r="J663" s="123"/>
      <c r="K663" s="123"/>
      <c r="L663" s="123"/>
    </row>
    <row r="664" spans="2:12" x14ac:dyDescent="0.25">
      <c r="B664" s="120"/>
      <c r="C664" s="121"/>
      <c r="D664" s="121"/>
      <c r="E664" s="120"/>
      <c r="F664" s="122"/>
      <c r="G664" s="123"/>
      <c r="H664" s="123"/>
      <c r="I664" s="123"/>
      <c r="J664" s="123"/>
      <c r="K664" s="123"/>
      <c r="L664" s="123"/>
    </row>
    <row r="665" spans="2:12" x14ac:dyDescent="0.25">
      <c r="B665" s="120"/>
      <c r="C665" s="121"/>
      <c r="D665" s="121"/>
      <c r="E665" s="120"/>
      <c r="F665" s="122"/>
      <c r="G665" s="123"/>
      <c r="H665" s="123"/>
      <c r="I665" s="123"/>
      <c r="J665" s="123"/>
      <c r="K665" s="123"/>
      <c r="L665" s="123"/>
    </row>
    <row r="666" spans="2:12" x14ac:dyDescent="0.25">
      <c r="B666" s="120"/>
      <c r="C666" s="121"/>
      <c r="D666" s="121"/>
      <c r="E666" s="120"/>
      <c r="F666" s="122"/>
      <c r="G666" s="123"/>
      <c r="H666" s="123"/>
      <c r="I666" s="123"/>
      <c r="J666" s="123"/>
      <c r="K666" s="123"/>
      <c r="L666" s="123"/>
    </row>
    <row r="667" spans="2:12" x14ac:dyDescent="0.25">
      <c r="B667" s="120"/>
      <c r="C667" s="121"/>
      <c r="D667" s="121"/>
      <c r="E667" s="120"/>
      <c r="F667" s="122"/>
      <c r="G667" s="123"/>
      <c r="H667" s="123"/>
      <c r="I667" s="123"/>
      <c r="J667" s="123"/>
      <c r="K667" s="123"/>
      <c r="L667" s="123"/>
    </row>
    <row r="668" spans="2:12" x14ac:dyDescent="0.25">
      <c r="B668" s="120"/>
      <c r="C668" s="121"/>
      <c r="D668" s="121"/>
      <c r="E668" s="120"/>
      <c r="F668" s="122"/>
      <c r="G668" s="123"/>
      <c r="H668" s="123"/>
      <c r="I668" s="123"/>
      <c r="J668" s="123"/>
      <c r="K668" s="123"/>
      <c r="L668" s="123"/>
    </row>
    <row r="669" spans="2:12" x14ac:dyDescent="0.25">
      <c r="B669" s="120"/>
      <c r="C669" s="121"/>
      <c r="D669" s="121"/>
      <c r="E669" s="120"/>
      <c r="F669" s="122"/>
      <c r="G669" s="123"/>
      <c r="H669" s="123"/>
      <c r="I669" s="123"/>
      <c r="J669" s="123"/>
      <c r="K669" s="123"/>
      <c r="L669" s="123"/>
    </row>
    <row r="670" spans="2:12" x14ac:dyDescent="0.25">
      <c r="B670" s="120"/>
      <c r="C670" s="121"/>
      <c r="D670" s="121"/>
      <c r="E670" s="120"/>
      <c r="F670" s="122"/>
      <c r="G670" s="123"/>
      <c r="H670" s="123"/>
      <c r="I670" s="123"/>
      <c r="J670" s="123"/>
      <c r="K670" s="123"/>
      <c r="L670" s="123"/>
    </row>
    <row r="671" spans="2:12" x14ac:dyDescent="0.25">
      <c r="B671" s="120"/>
      <c r="C671" s="121"/>
      <c r="D671" s="121"/>
      <c r="E671" s="120"/>
      <c r="F671" s="122"/>
      <c r="G671" s="123"/>
      <c r="H671" s="123"/>
      <c r="I671" s="123"/>
      <c r="J671" s="123"/>
      <c r="K671" s="123"/>
      <c r="L671" s="123"/>
    </row>
    <row r="672" spans="2:12" x14ac:dyDescent="0.25">
      <c r="B672" s="120"/>
      <c r="C672" s="121"/>
      <c r="D672" s="121"/>
      <c r="E672" s="120"/>
      <c r="F672" s="122"/>
      <c r="G672" s="123"/>
      <c r="H672" s="123"/>
      <c r="I672" s="123"/>
      <c r="J672" s="123"/>
      <c r="K672" s="123"/>
      <c r="L672" s="123"/>
    </row>
    <row r="673" spans="2:12" x14ac:dyDescent="0.25">
      <c r="B673" s="120"/>
      <c r="C673" s="121"/>
      <c r="D673" s="121"/>
      <c r="E673" s="120"/>
      <c r="F673" s="122"/>
      <c r="G673" s="123"/>
      <c r="H673" s="123"/>
      <c r="I673" s="123"/>
      <c r="J673" s="123"/>
      <c r="K673" s="123"/>
      <c r="L673" s="123"/>
    </row>
    <row r="674" spans="2:12" x14ac:dyDescent="0.25">
      <c r="B674" s="120"/>
      <c r="C674" s="121"/>
      <c r="D674" s="121"/>
      <c r="E674" s="120"/>
      <c r="F674" s="122"/>
      <c r="G674" s="123"/>
      <c r="H674" s="123"/>
      <c r="I674" s="123"/>
      <c r="J674" s="123"/>
      <c r="K674" s="123"/>
      <c r="L674" s="123"/>
    </row>
    <row r="675" spans="2:12" x14ac:dyDescent="0.25">
      <c r="B675" s="120"/>
      <c r="C675" s="121"/>
      <c r="D675" s="121"/>
      <c r="E675" s="120"/>
      <c r="F675" s="122"/>
      <c r="G675" s="123"/>
      <c r="H675" s="123"/>
      <c r="I675" s="123"/>
      <c r="J675" s="123"/>
      <c r="K675" s="123"/>
      <c r="L675" s="123"/>
    </row>
    <row r="676" spans="2:12" x14ac:dyDescent="0.25">
      <c r="B676" s="120"/>
      <c r="C676" s="121"/>
      <c r="D676" s="121"/>
      <c r="E676" s="120"/>
      <c r="F676" s="122"/>
      <c r="G676" s="123"/>
      <c r="H676" s="123"/>
      <c r="I676" s="123"/>
      <c r="J676" s="123"/>
      <c r="K676" s="123"/>
      <c r="L676" s="123"/>
    </row>
    <row r="677" spans="2:12" x14ac:dyDescent="0.25">
      <c r="B677" s="120"/>
      <c r="C677" s="121"/>
      <c r="D677" s="121"/>
      <c r="E677" s="120"/>
      <c r="F677" s="122"/>
      <c r="G677" s="123"/>
      <c r="H677" s="123"/>
      <c r="I677" s="123"/>
      <c r="J677" s="123"/>
      <c r="K677" s="123"/>
      <c r="L677" s="123"/>
    </row>
    <row r="678" spans="2:12" x14ac:dyDescent="0.25">
      <c r="B678" s="120"/>
      <c r="C678" s="121"/>
      <c r="D678" s="121"/>
      <c r="E678" s="120"/>
      <c r="F678" s="122"/>
      <c r="G678" s="123"/>
      <c r="H678" s="123"/>
      <c r="I678" s="123"/>
      <c r="J678" s="123"/>
      <c r="K678" s="123"/>
      <c r="L678" s="123"/>
    </row>
    <row r="679" spans="2:12" x14ac:dyDescent="0.25">
      <c r="B679" s="120"/>
      <c r="C679" s="121"/>
      <c r="D679" s="121"/>
      <c r="E679" s="120"/>
      <c r="F679" s="122"/>
      <c r="G679" s="123"/>
      <c r="H679" s="123"/>
      <c r="I679" s="123"/>
      <c r="J679" s="123"/>
      <c r="K679" s="123"/>
      <c r="L679" s="123"/>
    </row>
    <row r="680" spans="2:12" x14ac:dyDescent="0.25">
      <c r="B680" s="120"/>
      <c r="C680" s="121"/>
      <c r="D680" s="121"/>
      <c r="E680" s="120"/>
      <c r="F680" s="122"/>
      <c r="G680" s="123"/>
      <c r="H680" s="123"/>
      <c r="I680" s="123"/>
      <c r="J680" s="123"/>
      <c r="K680" s="123"/>
      <c r="L680" s="123"/>
    </row>
    <row r="681" spans="2:12" x14ac:dyDescent="0.25">
      <c r="B681" s="120"/>
      <c r="C681" s="121"/>
      <c r="D681" s="121"/>
      <c r="E681" s="120"/>
      <c r="F681" s="122"/>
      <c r="G681" s="123"/>
      <c r="H681" s="123"/>
      <c r="I681" s="123"/>
      <c r="J681" s="123"/>
      <c r="K681" s="123"/>
      <c r="L681" s="123"/>
    </row>
    <row r="682" spans="2:12" x14ac:dyDescent="0.25">
      <c r="B682" s="120"/>
      <c r="C682" s="121"/>
      <c r="D682" s="121"/>
      <c r="E682" s="120"/>
      <c r="F682" s="122"/>
      <c r="G682" s="123"/>
      <c r="H682" s="123"/>
      <c r="I682" s="123"/>
      <c r="J682" s="123"/>
      <c r="K682" s="123"/>
      <c r="L682" s="123"/>
    </row>
    <row r="683" spans="2:12" x14ac:dyDescent="0.25">
      <c r="B683" s="120"/>
      <c r="C683" s="121"/>
      <c r="D683" s="121"/>
      <c r="E683" s="120"/>
      <c r="F683" s="122"/>
      <c r="G683" s="123"/>
      <c r="H683" s="123"/>
      <c r="I683" s="123"/>
      <c r="J683" s="123"/>
      <c r="K683" s="123"/>
      <c r="L683" s="123"/>
    </row>
    <row r="684" spans="2:12" x14ac:dyDescent="0.25">
      <c r="B684" s="120"/>
      <c r="C684" s="121"/>
      <c r="D684" s="121"/>
      <c r="E684" s="120"/>
      <c r="F684" s="122"/>
      <c r="G684" s="123"/>
      <c r="H684" s="123"/>
      <c r="I684" s="123"/>
      <c r="J684" s="123"/>
      <c r="K684" s="123"/>
      <c r="L684" s="123"/>
    </row>
    <row r="685" spans="2:12" x14ac:dyDescent="0.25">
      <c r="B685" s="120"/>
      <c r="C685" s="121"/>
      <c r="D685" s="121"/>
      <c r="E685" s="120"/>
      <c r="F685" s="122"/>
      <c r="G685" s="123"/>
      <c r="H685" s="123"/>
      <c r="I685" s="123"/>
      <c r="J685" s="123"/>
      <c r="K685" s="123"/>
      <c r="L685" s="123"/>
    </row>
    <row r="686" spans="2:12" x14ac:dyDescent="0.25">
      <c r="B686" s="120"/>
      <c r="C686" s="121"/>
      <c r="D686" s="121"/>
      <c r="E686" s="120"/>
      <c r="F686" s="122"/>
      <c r="G686" s="123"/>
      <c r="H686" s="123"/>
      <c r="I686" s="123"/>
      <c r="J686" s="123"/>
      <c r="K686" s="123"/>
      <c r="L686" s="123"/>
    </row>
    <row r="687" spans="2:12" x14ac:dyDescent="0.25">
      <c r="B687" s="120"/>
      <c r="C687" s="121"/>
      <c r="D687" s="121"/>
      <c r="E687" s="120"/>
      <c r="F687" s="122"/>
      <c r="G687" s="123"/>
      <c r="H687" s="123"/>
      <c r="I687" s="123"/>
      <c r="J687" s="123"/>
      <c r="K687" s="123"/>
      <c r="L687" s="123"/>
    </row>
    <row r="688" spans="2:12" x14ac:dyDescent="0.25">
      <c r="B688" s="120"/>
      <c r="C688" s="121"/>
      <c r="D688" s="121"/>
      <c r="E688" s="120"/>
      <c r="F688" s="122"/>
      <c r="G688" s="123"/>
      <c r="H688" s="123"/>
      <c r="I688" s="123"/>
      <c r="J688" s="123"/>
      <c r="K688" s="123"/>
      <c r="L688" s="123"/>
    </row>
    <row r="689" spans="2:12" x14ac:dyDescent="0.25">
      <c r="B689" s="120"/>
      <c r="C689" s="121"/>
      <c r="D689" s="121"/>
      <c r="E689" s="120"/>
      <c r="F689" s="122"/>
      <c r="G689" s="123"/>
      <c r="H689" s="123"/>
      <c r="I689" s="123"/>
      <c r="J689" s="123"/>
      <c r="K689" s="123"/>
      <c r="L689" s="123"/>
    </row>
    <row r="690" spans="2:12" x14ac:dyDescent="0.25">
      <c r="B690" s="120"/>
      <c r="C690" s="121"/>
      <c r="D690" s="121"/>
      <c r="E690" s="120"/>
      <c r="F690" s="122"/>
      <c r="G690" s="123"/>
      <c r="H690" s="123"/>
      <c r="I690" s="123"/>
      <c r="J690" s="123"/>
      <c r="K690" s="123"/>
      <c r="L690" s="123"/>
    </row>
    <row r="691" spans="2:12" x14ac:dyDescent="0.25">
      <c r="B691" s="120"/>
      <c r="C691" s="121"/>
      <c r="D691" s="121"/>
      <c r="E691" s="120"/>
      <c r="F691" s="122"/>
      <c r="G691" s="123"/>
      <c r="H691" s="123"/>
      <c r="I691" s="123"/>
      <c r="J691" s="123"/>
      <c r="K691" s="123"/>
      <c r="L691" s="123"/>
    </row>
    <row r="692" spans="2:12" x14ac:dyDescent="0.25">
      <c r="B692" s="120"/>
      <c r="C692" s="121"/>
      <c r="D692" s="121"/>
      <c r="E692" s="120"/>
      <c r="F692" s="122"/>
      <c r="G692" s="123"/>
      <c r="H692" s="123"/>
      <c r="I692" s="123"/>
      <c r="J692" s="123"/>
      <c r="K692" s="123"/>
      <c r="L692" s="123"/>
    </row>
    <row r="693" spans="2:12" x14ac:dyDescent="0.25">
      <c r="B693" s="120"/>
      <c r="C693" s="121"/>
      <c r="D693" s="121"/>
      <c r="E693" s="120"/>
      <c r="F693" s="122"/>
      <c r="G693" s="123"/>
      <c r="H693" s="123"/>
      <c r="I693" s="123"/>
      <c r="J693" s="123"/>
      <c r="K693" s="123"/>
      <c r="L693" s="123"/>
    </row>
    <row r="694" spans="2:12" x14ac:dyDescent="0.25">
      <c r="B694" s="120"/>
      <c r="C694" s="121"/>
      <c r="D694" s="121"/>
      <c r="E694" s="120"/>
      <c r="F694" s="122"/>
      <c r="G694" s="123"/>
      <c r="H694" s="123"/>
      <c r="I694" s="123"/>
      <c r="J694" s="123"/>
      <c r="K694" s="123"/>
      <c r="L694" s="123"/>
    </row>
    <row r="695" spans="2:12" x14ac:dyDescent="0.25">
      <c r="B695" s="120"/>
      <c r="C695" s="121"/>
      <c r="D695" s="121"/>
      <c r="E695" s="120"/>
      <c r="F695" s="122"/>
      <c r="G695" s="123"/>
      <c r="H695" s="123"/>
      <c r="I695" s="123"/>
      <c r="J695" s="123"/>
      <c r="K695" s="123"/>
      <c r="L695" s="123"/>
    </row>
    <row r="696" spans="2:12" x14ac:dyDescent="0.25">
      <c r="B696" s="120"/>
      <c r="C696" s="121"/>
      <c r="D696" s="121"/>
      <c r="E696" s="120"/>
      <c r="F696" s="122"/>
      <c r="G696" s="123"/>
      <c r="H696" s="123"/>
      <c r="I696" s="123"/>
      <c r="J696" s="123"/>
      <c r="K696" s="123"/>
      <c r="L696" s="123"/>
    </row>
    <row r="697" spans="2:12" x14ac:dyDescent="0.25">
      <c r="B697" s="120"/>
      <c r="C697" s="121"/>
      <c r="D697" s="121"/>
      <c r="E697" s="120"/>
      <c r="F697" s="122"/>
      <c r="G697" s="123"/>
      <c r="H697" s="123"/>
      <c r="I697" s="123"/>
      <c r="J697" s="123"/>
      <c r="K697" s="123"/>
      <c r="L697" s="123"/>
    </row>
    <row r="698" spans="2:12" x14ac:dyDescent="0.25">
      <c r="B698" s="120"/>
      <c r="C698" s="121"/>
      <c r="D698" s="121"/>
      <c r="E698" s="120"/>
      <c r="F698" s="122"/>
      <c r="G698" s="123"/>
      <c r="H698" s="123"/>
      <c r="I698" s="123"/>
      <c r="J698" s="123"/>
      <c r="K698" s="123"/>
      <c r="L698" s="123"/>
    </row>
    <row r="699" spans="2:12" x14ac:dyDescent="0.25">
      <c r="B699" s="120"/>
      <c r="C699" s="121"/>
      <c r="D699" s="121"/>
      <c r="E699" s="120"/>
      <c r="F699" s="122"/>
      <c r="G699" s="123"/>
      <c r="H699" s="123"/>
      <c r="I699" s="123"/>
      <c r="J699" s="123"/>
      <c r="K699" s="123"/>
      <c r="L699" s="123"/>
    </row>
    <row r="700" spans="2:12" x14ac:dyDescent="0.25">
      <c r="B700" s="120"/>
      <c r="C700" s="121"/>
      <c r="D700" s="121"/>
      <c r="E700" s="120"/>
      <c r="F700" s="122"/>
      <c r="G700" s="123"/>
      <c r="H700" s="123"/>
      <c r="I700" s="123"/>
      <c r="J700" s="123"/>
      <c r="K700" s="123"/>
      <c r="L700" s="123"/>
    </row>
    <row r="701" spans="2:12" x14ac:dyDescent="0.25">
      <c r="B701" s="120"/>
      <c r="C701" s="121"/>
      <c r="D701" s="121"/>
      <c r="E701" s="120"/>
      <c r="F701" s="122"/>
      <c r="G701" s="123"/>
      <c r="H701" s="123"/>
      <c r="I701" s="123"/>
      <c r="J701" s="123"/>
      <c r="K701" s="123"/>
      <c r="L701" s="123"/>
    </row>
    <row r="702" spans="2:12" x14ac:dyDescent="0.25">
      <c r="B702" s="120"/>
      <c r="C702" s="121"/>
      <c r="D702" s="121"/>
      <c r="E702" s="120"/>
      <c r="F702" s="122"/>
      <c r="G702" s="123"/>
      <c r="H702" s="123"/>
      <c r="I702" s="123"/>
      <c r="J702" s="123"/>
      <c r="K702" s="123"/>
      <c r="L702" s="123"/>
    </row>
    <row r="703" spans="2:12" x14ac:dyDescent="0.25">
      <c r="B703" s="120"/>
      <c r="C703" s="121"/>
      <c r="D703" s="121"/>
      <c r="E703" s="120"/>
      <c r="F703" s="122"/>
      <c r="G703" s="123"/>
      <c r="H703" s="123"/>
      <c r="I703" s="123"/>
      <c r="J703" s="123"/>
      <c r="K703" s="123"/>
      <c r="L703" s="123"/>
    </row>
    <row r="704" spans="2:12" x14ac:dyDescent="0.25">
      <c r="B704" s="120"/>
      <c r="C704" s="121"/>
      <c r="D704" s="121"/>
      <c r="E704" s="120"/>
      <c r="F704" s="122"/>
      <c r="G704" s="123"/>
      <c r="H704" s="123"/>
      <c r="I704" s="123"/>
      <c r="J704" s="123"/>
      <c r="K704" s="123"/>
      <c r="L704" s="123"/>
    </row>
    <row r="705" spans="2:12" x14ac:dyDescent="0.25">
      <c r="B705" s="120"/>
      <c r="C705" s="121"/>
      <c r="D705" s="121"/>
      <c r="E705" s="120"/>
      <c r="F705" s="122"/>
      <c r="G705" s="123"/>
      <c r="H705" s="123"/>
      <c r="I705" s="123"/>
      <c r="J705" s="123"/>
      <c r="K705" s="123"/>
      <c r="L705" s="123"/>
    </row>
    <row r="706" spans="2:12" x14ac:dyDescent="0.25">
      <c r="B706" s="120"/>
      <c r="C706" s="121"/>
      <c r="D706" s="121"/>
      <c r="E706" s="120"/>
      <c r="F706" s="122"/>
      <c r="G706" s="123"/>
      <c r="H706" s="123"/>
      <c r="I706" s="123"/>
      <c r="J706" s="123"/>
      <c r="K706" s="123"/>
      <c r="L706" s="123"/>
    </row>
    <row r="707" spans="2:12" x14ac:dyDescent="0.25">
      <c r="B707" s="120"/>
      <c r="C707" s="121"/>
      <c r="D707" s="121"/>
      <c r="E707" s="120"/>
      <c r="F707" s="122"/>
      <c r="G707" s="123"/>
      <c r="H707" s="123"/>
      <c r="I707" s="123"/>
      <c r="J707" s="123"/>
      <c r="K707" s="123"/>
      <c r="L707" s="123"/>
    </row>
    <row r="708" spans="2:12" x14ac:dyDescent="0.25">
      <c r="B708" s="120"/>
      <c r="C708" s="121"/>
      <c r="D708" s="121"/>
      <c r="E708" s="120"/>
      <c r="F708" s="122"/>
      <c r="G708" s="123"/>
      <c r="H708" s="123"/>
      <c r="I708" s="123"/>
      <c r="J708" s="123"/>
      <c r="K708" s="123"/>
      <c r="L708" s="123"/>
    </row>
    <row r="709" spans="2:12" x14ac:dyDescent="0.25">
      <c r="B709" s="120"/>
      <c r="C709" s="121"/>
      <c r="D709" s="121"/>
      <c r="E709" s="120"/>
      <c r="F709" s="122"/>
      <c r="G709" s="123"/>
      <c r="H709" s="123"/>
      <c r="I709" s="123"/>
      <c r="J709" s="123"/>
      <c r="K709" s="123"/>
      <c r="L709" s="123"/>
    </row>
    <row r="710" spans="2:12" x14ac:dyDescent="0.25">
      <c r="B710" s="120"/>
      <c r="C710" s="121"/>
      <c r="D710" s="121"/>
      <c r="E710" s="120"/>
      <c r="F710" s="122"/>
      <c r="G710" s="123"/>
      <c r="H710" s="123"/>
      <c r="I710" s="123"/>
      <c r="J710" s="123"/>
      <c r="K710" s="123"/>
      <c r="L710" s="123"/>
    </row>
    <row r="711" spans="2:12" x14ac:dyDescent="0.25">
      <c r="B711" s="120"/>
      <c r="C711" s="121"/>
      <c r="D711" s="121"/>
      <c r="E711" s="120"/>
      <c r="F711" s="122"/>
      <c r="G711" s="123"/>
      <c r="H711" s="123"/>
      <c r="I711" s="123"/>
      <c r="J711" s="123"/>
      <c r="K711" s="123"/>
      <c r="L711" s="123"/>
    </row>
    <row r="712" spans="2:12" x14ac:dyDescent="0.25">
      <c r="B712" s="120"/>
      <c r="C712" s="121"/>
      <c r="D712" s="121"/>
      <c r="E712" s="120"/>
      <c r="F712" s="122"/>
      <c r="G712" s="123"/>
      <c r="H712" s="123"/>
      <c r="I712" s="123"/>
      <c r="J712" s="123"/>
      <c r="K712" s="123"/>
      <c r="L712" s="123"/>
    </row>
    <row r="713" spans="2:12" x14ac:dyDescent="0.25">
      <c r="B713" s="120"/>
      <c r="C713" s="121"/>
      <c r="D713" s="121"/>
      <c r="E713" s="120"/>
      <c r="F713" s="122"/>
      <c r="G713" s="123"/>
      <c r="H713" s="123"/>
      <c r="I713" s="123"/>
      <c r="J713" s="123"/>
      <c r="K713" s="123"/>
      <c r="L713" s="123"/>
    </row>
    <row r="714" spans="2:12" x14ac:dyDescent="0.25">
      <c r="B714" s="120"/>
      <c r="C714" s="121"/>
      <c r="D714" s="121"/>
      <c r="E714" s="120"/>
      <c r="F714" s="122"/>
      <c r="G714" s="123"/>
      <c r="H714" s="123"/>
      <c r="I714" s="123"/>
      <c r="J714" s="123"/>
      <c r="K714" s="123"/>
      <c r="L714" s="123"/>
    </row>
    <row r="715" spans="2:12" x14ac:dyDescent="0.25">
      <c r="B715" s="120"/>
      <c r="C715" s="121"/>
      <c r="D715" s="121"/>
      <c r="E715" s="120"/>
      <c r="F715" s="122"/>
      <c r="G715" s="123"/>
      <c r="H715" s="123"/>
      <c r="I715" s="123"/>
      <c r="J715" s="123"/>
      <c r="K715" s="123"/>
      <c r="L715" s="123"/>
    </row>
    <row r="716" spans="2:12" x14ac:dyDescent="0.25">
      <c r="B716" s="120"/>
      <c r="C716" s="121"/>
      <c r="D716" s="121"/>
      <c r="E716" s="120"/>
      <c r="F716" s="122"/>
      <c r="G716" s="123"/>
      <c r="H716" s="123"/>
      <c r="I716" s="123"/>
      <c r="J716" s="123"/>
      <c r="K716" s="123"/>
      <c r="L716" s="123"/>
    </row>
    <row r="717" spans="2:12" x14ac:dyDescent="0.25">
      <c r="B717" s="120"/>
      <c r="C717" s="121"/>
      <c r="D717" s="121"/>
      <c r="E717" s="120"/>
      <c r="F717" s="122"/>
      <c r="G717" s="123"/>
      <c r="H717" s="123"/>
      <c r="I717" s="123"/>
      <c r="J717" s="123"/>
      <c r="K717" s="123"/>
      <c r="L717" s="123"/>
    </row>
    <row r="718" spans="2:12" x14ac:dyDescent="0.25">
      <c r="B718" s="120"/>
      <c r="C718" s="121"/>
      <c r="D718" s="121"/>
      <c r="E718" s="120"/>
      <c r="F718" s="122"/>
      <c r="G718" s="123"/>
      <c r="H718" s="123"/>
      <c r="I718" s="123"/>
      <c r="J718" s="123"/>
      <c r="K718" s="123"/>
      <c r="L718" s="123"/>
    </row>
    <row r="719" spans="2:12" x14ac:dyDescent="0.25">
      <c r="B719" s="120"/>
      <c r="C719" s="121"/>
      <c r="D719" s="121"/>
      <c r="E719" s="120"/>
      <c r="F719" s="122"/>
      <c r="G719" s="123"/>
      <c r="H719" s="123"/>
      <c r="I719" s="123"/>
      <c r="J719" s="123"/>
      <c r="K719" s="123"/>
      <c r="L719" s="123"/>
    </row>
    <row r="720" spans="2:12" x14ac:dyDescent="0.25">
      <c r="B720" s="120"/>
      <c r="C720" s="121"/>
      <c r="D720" s="121"/>
      <c r="E720" s="120"/>
      <c r="F720" s="122"/>
      <c r="G720" s="123"/>
      <c r="H720" s="123"/>
      <c r="I720" s="123"/>
      <c r="J720" s="123"/>
      <c r="K720" s="123"/>
      <c r="L720" s="123"/>
    </row>
    <row r="721" spans="2:12" x14ac:dyDescent="0.25">
      <c r="B721" s="120"/>
      <c r="C721" s="121"/>
      <c r="D721" s="121"/>
      <c r="E721" s="120"/>
      <c r="F721" s="122"/>
      <c r="G721" s="123"/>
      <c r="H721" s="123"/>
      <c r="I721" s="123"/>
      <c r="J721" s="123"/>
      <c r="K721" s="123"/>
      <c r="L721" s="123"/>
    </row>
    <row r="722" spans="2:12" x14ac:dyDescent="0.25">
      <c r="B722" s="120"/>
      <c r="C722" s="121"/>
      <c r="D722" s="121"/>
      <c r="E722" s="120"/>
      <c r="F722" s="122"/>
      <c r="G722" s="123"/>
      <c r="H722" s="123"/>
      <c r="I722" s="123"/>
      <c r="J722" s="123"/>
      <c r="K722" s="123"/>
      <c r="L722" s="123"/>
    </row>
    <row r="723" spans="2:12" x14ac:dyDescent="0.25">
      <c r="B723" s="120"/>
      <c r="C723" s="121"/>
      <c r="D723" s="121"/>
      <c r="E723" s="120"/>
      <c r="F723" s="122"/>
      <c r="G723" s="123"/>
      <c r="H723" s="123"/>
      <c r="I723" s="123"/>
      <c r="J723" s="123"/>
      <c r="K723" s="123"/>
      <c r="L723" s="123"/>
    </row>
    <row r="724" spans="2:12" x14ac:dyDescent="0.25">
      <c r="B724" s="120"/>
      <c r="C724" s="121"/>
      <c r="D724" s="121"/>
      <c r="E724" s="120"/>
      <c r="F724" s="122"/>
      <c r="G724" s="123"/>
      <c r="H724" s="123"/>
      <c r="I724" s="123"/>
      <c r="J724" s="123"/>
      <c r="K724" s="123"/>
      <c r="L724" s="123"/>
    </row>
    <row r="725" spans="2:12" x14ac:dyDescent="0.25">
      <c r="B725" s="120"/>
      <c r="C725" s="121"/>
      <c r="D725" s="121"/>
      <c r="E725" s="120"/>
      <c r="F725" s="122"/>
      <c r="G725" s="123"/>
      <c r="H725" s="123"/>
      <c r="I725" s="123"/>
      <c r="J725" s="123"/>
      <c r="K725" s="123"/>
      <c r="L725" s="123"/>
    </row>
    <row r="726" spans="2:12" x14ac:dyDescent="0.25">
      <c r="B726" s="120"/>
      <c r="C726" s="121"/>
      <c r="D726" s="121"/>
      <c r="E726" s="120"/>
      <c r="F726" s="122"/>
      <c r="G726" s="123"/>
      <c r="H726" s="123"/>
      <c r="I726" s="123"/>
      <c r="J726" s="123"/>
      <c r="K726" s="123"/>
      <c r="L726" s="123"/>
    </row>
    <row r="727" spans="2:12" x14ac:dyDescent="0.25">
      <c r="B727" s="120"/>
      <c r="C727" s="121"/>
      <c r="D727" s="121"/>
      <c r="E727" s="120"/>
      <c r="F727" s="122"/>
      <c r="G727" s="123"/>
      <c r="H727" s="123"/>
      <c r="I727" s="123"/>
      <c r="J727" s="123"/>
      <c r="K727" s="123"/>
      <c r="L727" s="123"/>
    </row>
    <row r="728" spans="2:12" x14ac:dyDescent="0.25">
      <c r="B728" s="120"/>
      <c r="C728" s="121"/>
      <c r="D728" s="121"/>
      <c r="E728" s="120"/>
      <c r="F728" s="122"/>
      <c r="G728" s="123"/>
      <c r="H728" s="123"/>
      <c r="I728" s="123"/>
      <c r="J728" s="123"/>
      <c r="K728" s="123"/>
      <c r="L728" s="123"/>
    </row>
    <row r="729" spans="2:12" x14ac:dyDescent="0.25">
      <c r="B729" s="120"/>
      <c r="C729" s="121"/>
      <c r="D729" s="121"/>
      <c r="E729" s="120"/>
      <c r="F729" s="122"/>
      <c r="G729" s="123"/>
      <c r="H729" s="123"/>
      <c r="I729" s="123"/>
      <c r="J729" s="123"/>
      <c r="K729" s="123"/>
      <c r="L729" s="123"/>
    </row>
    <row r="730" spans="2:12" x14ac:dyDescent="0.25">
      <c r="B730" s="120"/>
      <c r="C730" s="121"/>
      <c r="D730" s="121"/>
      <c r="E730" s="120"/>
      <c r="F730" s="122"/>
      <c r="G730" s="123"/>
      <c r="H730" s="123"/>
      <c r="I730" s="123"/>
      <c r="J730" s="123"/>
      <c r="K730" s="123"/>
      <c r="L730" s="123"/>
    </row>
    <row r="731" spans="2:12" x14ac:dyDescent="0.25">
      <c r="B731" s="120"/>
      <c r="C731" s="121"/>
      <c r="D731" s="121"/>
      <c r="E731" s="120"/>
      <c r="F731" s="122"/>
      <c r="G731" s="123"/>
      <c r="H731" s="123"/>
      <c r="I731" s="123"/>
      <c r="J731" s="123"/>
      <c r="K731" s="123"/>
      <c r="L731" s="123"/>
    </row>
    <row r="732" spans="2:12" x14ac:dyDescent="0.25">
      <c r="B732" s="120"/>
      <c r="C732" s="121"/>
      <c r="D732" s="121"/>
      <c r="E732" s="120"/>
      <c r="F732" s="122"/>
      <c r="G732" s="123"/>
      <c r="H732" s="123"/>
      <c r="I732" s="123"/>
      <c r="J732" s="123"/>
      <c r="K732" s="123"/>
      <c r="L732" s="123"/>
    </row>
    <row r="733" spans="2:12" x14ac:dyDescent="0.25">
      <c r="B733" s="120"/>
      <c r="C733" s="121"/>
      <c r="D733" s="121"/>
      <c r="E733" s="120"/>
      <c r="F733" s="122"/>
      <c r="G733" s="123"/>
      <c r="H733" s="123"/>
      <c r="I733" s="123"/>
      <c r="J733" s="123"/>
      <c r="K733" s="123"/>
      <c r="L733" s="123"/>
    </row>
    <row r="734" spans="2:12" x14ac:dyDescent="0.25">
      <c r="B734" s="120"/>
      <c r="C734" s="121"/>
      <c r="D734" s="121"/>
      <c r="E734" s="120"/>
      <c r="F734" s="122"/>
      <c r="G734" s="123"/>
      <c r="H734" s="123"/>
      <c r="I734" s="123"/>
      <c r="J734" s="123"/>
      <c r="K734" s="123"/>
      <c r="L734" s="123"/>
    </row>
    <row r="735" spans="2:12" x14ac:dyDescent="0.25">
      <c r="B735" s="120"/>
      <c r="C735" s="121"/>
      <c r="D735" s="121"/>
      <c r="E735" s="120"/>
      <c r="F735" s="122"/>
      <c r="G735" s="123"/>
      <c r="H735" s="123"/>
      <c r="I735" s="123"/>
      <c r="J735" s="123"/>
      <c r="K735" s="123"/>
      <c r="L735" s="123"/>
    </row>
    <row r="736" spans="2:12" x14ac:dyDescent="0.25">
      <c r="B736" s="120"/>
      <c r="C736" s="121"/>
      <c r="D736" s="121"/>
      <c r="E736" s="120"/>
      <c r="F736" s="122"/>
      <c r="G736" s="123"/>
      <c r="H736" s="123"/>
      <c r="I736" s="123"/>
      <c r="J736" s="123"/>
      <c r="K736" s="123"/>
      <c r="L736" s="123"/>
    </row>
    <row r="737" spans="2:12" x14ac:dyDescent="0.25">
      <c r="B737" s="120"/>
      <c r="C737" s="121"/>
      <c r="D737" s="121"/>
      <c r="E737" s="120"/>
      <c r="F737" s="122"/>
      <c r="G737" s="123"/>
      <c r="H737" s="123"/>
      <c r="I737" s="123"/>
      <c r="J737" s="123"/>
      <c r="K737" s="123"/>
      <c r="L737" s="123"/>
    </row>
    <row r="738" spans="2:12" x14ac:dyDescent="0.25">
      <c r="B738" s="120"/>
      <c r="C738" s="121"/>
      <c r="D738" s="121"/>
      <c r="E738" s="120"/>
      <c r="F738" s="122"/>
      <c r="G738" s="123"/>
      <c r="H738" s="123"/>
      <c r="I738" s="123"/>
      <c r="J738" s="123"/>
      <c r="K738" s="123"/>
      <c r="L738" s="123"/>
    </row>
    <row r="739" spans="2:12" x14ac:dyDescent="0.25">
      <c r="B739" s="120"/>
      <c r="C739" s="121"/>
      <c r="D739" s="121"/>
      <c r="E739" s="120"/>
      <c r="F739" s="122"/>
      <c r="G739" s="123"/>
      <c r="H739" s="123"/>
      <c r="I739" s="123"/>
      <c r="J739" s="123"/>
      <c r="K739" s="123"/>
      <c r="L739" s="123"/>
    </row>
    <row r="740" spans="2:12" x14ac:dyDescent="0.25">
      <c r="B740" s="120"/>
      <c r="C740" s="121"/>
      <c r="D740" s="121"/>
      <c r="E740" s="120"/>
      <c r="F740" s="122"/>
      <c r="G740" s="123"/>
      <c r="H740" s="123"/>
      <c r="I740" s="123"/>
      <c r="J740" s="123"/>
      <c r="K740" s="123"/>
      <c r="L740" s="123"/>
    </row>
    <row r="741" spans="2:12" x14ac:dyDescent="0.25">
      <c r="B741" s="120"/>
      <c r="C741" s="121"/>
      <c r="D741" s="121"/>
      <c r="E741" s="120"/>
      <c r="F741" s="122"/>
      <c r="G741" s="123"/>
      <c r="H741" s="123"/>
      <c r="I741" s="123"/>
      <c r="J741" s="123"/>
      <c r="K741" s="123"/>
      <c r="L741" s="123"/>
    </row>
    <row r="742" spans="2:12" x14ac:dyDescent="0.25">
      <c r="B742" s="120"/>
      <c r="C742" s="121"/>
      <c r="D742" s="121"/>
      <c r="E742" s="120"/>
      <c r="F742" s="122"/>
      <c r="G742" s="123"/>
      <c r="H742" s="123"/>
      <c r="I742" s="123"/>
      <c r="J742" s="123"/>
      <c r="K742" s="123"/>
      <c r="L742" s="123"/>
    </row>
    <row r="743" spans="2:12" x14ac:dyDescent="0.25">
      <c r="B743" s="120"/>
      <c r="C743" s="121"/>
      <c r="D743" s="121"/>
      <c r="E743" s="120"/>
      <c r="F743" s="122"/>
      <c r="G743" s="123"/>
      <c r="H743" s="123"/>
      <c r="I743" s="123"/>
      <c r="J743" s="123"/>
      <c r="K743" s="123"/>
      <c r="L743" s="123"/>
    </row>
    <row r="744" spans="2:12" x14ac:dyDescent="0.25">
      <c r="B744" s="120"/>
      <c r="C744" s="121"/>
      <c r="D744" s="121"/>
      <c r="E744" s="120"/>
      <c r="F744" s="122"/>
      <c r="G744" s="123"/>
      <c r="H744" s="123"/>
      <c r="I744" s="123"/>
      <c r="J744" s="123"/>
      <c r="K744" s="123"/>
      <c r="L744" s="123"/>
    </row>
    <row r="745" spans="2:12" x14ac:dyDescent="0.25">
      <c r="B745" s="120"/>
      <c r="C745" s="121"/>
      <c r="D745" s="121"/>
      <c r="E745" s="120"/>
      <c r="F745" s="122"/>
      <c r="G745" s="123"/>
      <c r="H745" s="123"/>
      <c r="I745" s="123"/>
      <c r="J745" s="123"/>
      <c r="K745" s="123"/>
      <c r="L745" s="123"/>
    </row>
    <row r="746" spans="2:12" x14ac:dyDescent="0.25">
      <c r="B746" s="120"/>
      <c r="C746" s="121"/>
      <c r="D746" s="121"/>
      <c r="E746" s="120"/>
      <c r="F746" s="122"/>
      <c r="G746" s="123"/>
      <c r="H746" s="123"/>
      <c r="I746" s="123"/>
      <c r="J746" s="123"/>
      <c r="K746" s="123"/>
      <c r="L746" s="123"/>
    </row>
    <row r="747" spans="2:12" x14ac:dyDescent="0.25">
      <c r="B747" s="120"/>
      <c r="C747" s="121"/>
      <c r="D747" s="121"/>
      <c r="E747" s="120"/>
      <c r="F747" s="122"/>
      <c r="G747" s="123"/>
      <c r="H747" s="123"/>
      <c r="I747" s="123"/>
      <c r="J747" s="123"/>
      <c r="K747" s="123"/>
      <c r="L747" s="123"/>
    </row>
    <row r="748" spans="2:12" x14ac:dyDescent="0.25">
      <c r="B748" s="120"/>
      <c r="C748" s="121"/>
      <c r="D748" s="121"/>
      <c r="E748" s="120"/>
      <c r="F748" s="122"/>
      <c r="G748" s="123"/>
      <c r="H748" s="123"/>
      <c r="I748" s="123"/>
      <c r="J748" s="123"/>
      <c r="K748" s="123"/>
      <c r="L748" s="123"/>
    </row>
    <row r="749" spans="2:12" x14ac:dyDescent="0.25">
      <c r="B749" s="120"/>
      <c r="C749" s="121"/>
      <c r="D749" s="121"/>
      <c r="E749" s="120"/>
      <c r="F749" s="122"/>
      <c r="G749" s="123"/>
      <c r="H749" s="123"/>
      <c r="I749" s="123"/>
      <c r="J749" s="123"/>
      <c r="K749" s="123"/>
      <c r="L749" s="123"/>
    </row>
    <row r="750" spans="2:12" x14ac:dyDescent="0.25">
      <c r="B750" s="120"/>
      <c r="C750" s="121"/>
      <c r="D750" s="121"/>
      <c r="E750" s="120"/>
      <c r="F750" s="122"/>
      <c r="G750" s="123"/>
      <c r="H750" s="123"/>
      <c r="I750" s="123"/>
      <c r="J750" s="123"/>
      <c r="K750" s="123"/>
      <c r="L750" s="123"/>
    </row>
    <row r="751" spans="2:12" x14ac:dyDescent="0.25">
      <c r="B751" s="120"/>
      <c r="C751" s="121"/>
      <c r="D751" s="121"/>
      <c r="E751" s="120"/>
      <c r="F751" s="122"/>
      <c r="G751" s="123"/>
      <c r="H751" s="123"/>
      <c r="I751" s="123"/>
      <c r="J751" s="123"/>
      <c r="K751" s="123"/>
      <c r="L751" s="123"/>
    </row>
    <row r="752" spans="2:12" x14ac:dyDescent="0.25">
      <c r="B752" s="120"/>
      <c r="C752" s="121"/>
      <c r="D752" s="121"/>
      <c r="E752" s="120"/>
      <c r="F752" s="122"/>
      <c r="G752" s="123"/>
      <c r="H752" s="123"/>
      <c r="I752" s="123"/>
      <c r="J752" s="123"/>
      <c r="K752" s="123"/>
      <c r="L752" s="123"/>
    </row>
    <row r="753" spans="2:12" x14ac:dyDescent="0.25">
      <c r="B753" s="120"/>
      <c r="C753" s="121"/>
      <c r="D753" s="121"/>
      <c r="E753" s="120"/>
      <c r="F753" s="122"/>
      <c r="G753" s="123"/>
      <c r="H753" s="123"/>
      <c r="I753" s="123"/>
      <c r="J753" s="123"/>
      <c r="K753" s="123"/>
      <c r="L753" s="123"/>
    </row>
    <row r="754" spans="2:12" x14ac:dyDescent="0.25">
      <c r="B754" s="120"/>
      <c r="C754" s="121"/>
      <c r="D754" s="121"/>
      <c r="E754" s="120"/>
      <c r="F754" s="122"/>
      <c r="G754" s="123"/>
      <c r="H754" s="123"/>
      <c r="I754" s="123"/>
      <c r="J754" s="123"/>
      <c r="K754" s="123"/>
      <c r="L754" s="123"/>
    </row>
    <row r="755" spans="2:12" x14ac:dyDescent="0.25">
      <c r="B755" s="120"/>
      <c r="C755" s="121"/>
      <c r="D755" s="121"/>
      <c r="E755" s="120"/>
      <c r="F755" s="122"/>
      <c r="G755" s="123"/>
      <c r="H755" s="123"/>
      <c r="I755" s="123"/>
      <c r="J755" s="123"/>
      <c r="K755" s="123"/>
      <c r="L755" s="123"/>
    </row>
    <row r="756" spans="2:12" x14ac:dyDescent="0.25">
      <c r="B756" s="120"/>
      <c r="C756" s="121"/>
      <c r="D756" s="121"/>
      <c r="E756" s="120"/>
      <c r="F756" s="122"/>
      <c r="G756" s="123"/>
      <c r="H756" s="123"/>
      <c r="I756" s="123"/>
      <c r="J756" s="123"/>
      <c r="K756" s="123"/>
      <c r="L756" s="123"/>
    </row>
    <row r="757" spans="2:12" x14ac:dyDescent="0.25">
      <c r="B757" s="120"/>
      <c r="C757" s="121"/>
      <c r="D757" s="121"/>
      <c r="E757" s="120"/>
      <c r="F757" s="122"/>
      <c r="G757" s="123"/>
      <c r="H757" s="123"/>
      <c r="I757" s="123"/>
      <c r="J757" s="123"/>
      <c r="K757" s="123"/>
      <c r="L757" s="123"/>
    </row>
    <row r="758" spans="2:12" x14ac:dyDescent="0.25">
      <c r="B758" s="120"/>
      <c r="C758" s="121"/>
      <c r="D758" s="121"/>
      <c r="E758" s="120"/>
      <c r="F758" s="122"/>
      <c r="G758" s="123"/>
      <c r="H758" s="123"/>
      <c r="I758" s="123"/>
      <c r="J758" s="123"/>
      <c r="K758" s="123"/>
      <c r="L758" s="123"/>
    </row>
    <row r="759" spans="2:12" x14ac:dyDescent="0.25">
      <c r="B759" s="120"/>
      <c r="C759" s="121"/>
      <c r="D759" s="121"/>
      <c r="E759" s="120"/>
      <c r="F759" s="122"/>
      <c r="G759" s="123"/>
      <c r="H759" s="123"/>
      <c r="I759" s="123"/>
      <c r="J759" s="123"/>
      <c r="K759" s="123"/>
      <c r="L759" s="123"/>
    </row>
    <row r="760" spans="2:12" x14ac:dyDescent="0.25">
      <c r="B760" s="120"/>
      <c r="C760" s="121"/>
      <c r="D760" s="121"/>
      <c r="E760" s="120"/>
      <c r="F760" s="122"/>
      <c r="G760" s="123"/>
      <c r="H760" s="123"/>
      <c r="I760" s="123"/>
      <c r="J760" s="123"/>
      <c r="K760" s="123"/>
      <c r="L760" s="123"/>
    </row>
    <row r="761" spans="2:12" x14ac:dyDescent="0.25">
      <c r="B761" s="120"/>
      <c r="C761" s="121"/>
      <c r="D761" s="121"/>
      <c r="E761" s="120"/>
      <c r="F761" s="122"/>
      <c r="G761" s="123"/>
      <c r="H761" s="123"/>
      <c r="I761" s="123"/>
      <c r="J761" s="123"/>
      <c r="K761" s="123"/>
      <c r="L761" s="123"/>
    </row>
    <row r="762" spans="2:12" x14ac:dyDescent="0.25">
      <c r="B762" s="120"/>
      <c r="C762" s="121"/>
      <c r="D762" s="121"/>
      <c r="E762" s="120"/>
      <c r="F762" s="122"/>
      <c r="G762" s="123"/>
      <c r="H762" s="123"/>
      <c r="I762" s="123"/>
      <c r="J762" s="123"/>
      <c r="K762" s="123"/>
      <c r="L762" s="123"/>
    </row>
    <row r="763" spans="2:12" x14ac:dyDescent="0.25">
      <c r="B763" s="120"/>
      <c r="C763" s="121"/>
      <c r="D763" s="121"/>
      <c r="E763" s="120"/>
      <c r="F763" s="122"/>
      <c r="G763" s="123"/>
      <c r="H763" s="123"/>
      <c r="I763" s="123"/>
      <c r="J763" s="123"/>
      <c r="K763" s="123"/>
      <c r="L763" s="123"/>
    </row>
    <row r="764" spans="2:12" x14ac:dyDescent="0.25">
      <c r="B764" s="120"/>
      <c r="C764" s="121"/>
      <c r="D764" s="121"/>
      <c r="E764" s="120"/>
      <c r="F764" s="122"/>
      <c r="G764" s="123"/>
      <c r="H764" s="123"/>
      <c r="I764" s="123"/>
      <c r="J764" s="123"/>
      <c r="K764" s="123"/>
      <c r="L764" s="123"/>
    </row>
    <row r="765" spans="2:12" x14ac:dyDescent="0.25">
      <c r="B765" s="120"/>
      <c r="C765" s="121"/>
      <c r="D765" s="121"/>
      <c r="E765" s="120"/>
      <c r="F765" s="122"/>
      <c r="G765" s="123"/>
      <c r="H765" s="123"/>
      <c r="I765" s="123"/>
      <c r="J765" s="123"/>
      <c r="K765" s="123"/>
      <c r="L765" s="123"/>
    </row>
    <row r="766" spans="2:12" x14ac:dyDescent="0.25">
      <c r="B766" s="120"/>
      <c r="C766" s="121"/>
      <c r="D766" s="121"/>
      <c r="E766" s="120"/>
      <c r="F766" s="122"/>
      <c r="G766" s="123"/>
      <c r="H766" s="123"/>
      <c r="I766" s="123"/>
      <c r="J766" s="123"/>
      <c r="K766" s="123"/>
      <c r="L766" s="123"/>
    </row>
    <row r="767" spans="2:12" x14ac:dyDescent="0.25">
      <c r="B767" s="120"/>
      <c r="C767" s="121"/>
      <c r="D767" s="121"/>
      <c r="E767" s="120"/>
      <c r="F767" s="122"/>
      <c r="G767" s="123"/>
      <c r="H767" s="123"/>
      <c r="I767" s="123"/>
      <c r="J767" s="123"/>
      <c r="K767" s="123"/>
      <c r="L767" s="123"/>
    </row>
    <row r="768" spans="2:12" x14ac:dyDescent="0.25">
      <c r="B768" s="120"/>
      <c r="C768" s="121"/>
      <c r="D768" s="121"/>
      <c r="E768" s="120"/>
      <c r="F768" s="122"/>
      <c r="G768" s="123"/>
      <c r="H768" s="123"/>
      <c r="I768" s="123"/>
      <c r="J768" s="123"/>
      <c r="K768" s="123"/>
      <c r="L768" s="123"/>
    </row>
    <row r="769" spans="2:12" x14ac:dyDescent="0.25">
      <c r="B769" s="120"/>
      <c r="C769" s="121"/>
      <c r="D769" s="121"/>
      <c r="E769" s="120"/>
      <c r="F769" s="122"/>
      <c r="G769" s="123"/>
      <c r="H769" s="123"/>
      <c r="I769" s="123"/>
      <c r="J769" s="123"/>
      <c r="K769" s="123"/>
      <c r="L769" s="123"/>
    </row>
    <row r="770" spans="2:12" x14ac:dyDescent="0.25">
      <c r="B770" s="120"/>
      <c r="C770" s="121"/>
      <c r="D770" s="121"/>
      <c r="E770" s="120"/>
      <c r="F770" s="122"/>
      <c r="G770" s="123"/>
      <c r="H770" s="123"/>
      <c r="I770" s="123"/>
      <c r="J770" s="123"/>
      <c r="K770" s="123"/>
      <c r="L770" s="123"/>
    </row>
    <row r="771" spans="2:12" x14ac:dyDescent="0.25">
      <c r="B771" s="120"/>
      <c r="C771" s="121"/>
      <c r="D771" s="121"/>
      <c r="E771" s="120"/>
      <c r="F771" s="122"/>
      <c r="G771" s="123"/>
      <c r="H771" s="123"/>
      <c r="I771" s="123"/>
      <c r="J771" s="123"/>
      <c r="K771" s="123"/>
      <c r="L771" s="123"/>
    </row>
    <row r="772" spans="2:12" x14ac:dyDescent="0.25">
      <c r="B772" s="120"/>
      <c r="C772" s="121"/>
      <c r="D772" s="121"/>
      <c r="E772" s="120"/>
      <c r="F772" s="122"/>
      <c r="G772" s="123"/>
      <c r="H772" s="123"/>
      <c r="I772" s="123"/>
      <c r="J772" s="123"/>
      <c r="K772" s="123"/>
      <c r="L772" s="123"/>
    </row>
    <row r="773" spans="2:12" x14ac:dyDescent="0.25">
      <c r="B773" s="120"/>
      <c r="C773" s="121"/>
      <c r="D773" s="121"/>
      <c r="E773" s="120"/>
      <c r="F773" s="122"/>
      <c r="G773" s="123"/>
      <c r="H773" s="123"/>
      <c r="I773" s="123"/>
      <c r="J773" s="123"/>
      <c r="K773" s="123"/>
      <c r="L773" s="123"/>
    </row>
    <row r="774" spans="2:12" x14ac:dyDescent="0.25">
      <c r="B774" s="120"/>
      <c r="C774" s="121"/>
      <c r="D774" s="121"/>
      <c r="E774" s="120"/>
      <c r="F774" s="122"/>
      <c r="G774" s="123"/>
      <c r="H774" s="123"/>
      <c r="I774" s="123"/>
      <c r="J774" s="123"/>
      <c r="K774" s="123"/>
      <c r="L774" s="123"/>
    </row>
    <row r="775" spans="2:12" x14ac:dyDescent="0.25">
      <c r="B775" s="120"/>
      <c r="C775" s="121"/>
      <c r="D775" s="121"/>
      <c r="E775" s="120"/>
      <c r="F775" s="122"/>
      <c r="G775" s="123"/>
      <c r="H775" s="123"/>
      <c r="I775" s="123"/>
      <c r="J775" s="123"/>
      <c r="K775" s="123"/>
      <c r="L775" s="123"/>
    </row>
    <row r="776" spans="2:12" x14ac:dyDescent="0.25">
      <c r="B776" s="120"/>
      <c r="C776" s="121"/>
      <c r="D776" s="121"/>
      <c r="E776" s="120"/>
      <c r="F776" s="122"/>
      <c r="G776" s="123"/>
      <c r="H776" s="123"/>
      <c r="I776" s="123"/>
      <c r="J776" s="123"/>
      <c r="K776" s="123"/>
      <c r="L776" s="123"/>
    </row>
    <row r="777" spans="2:12" x14ac:dyDescent="0.25">
      <c r="B777" s="120"/>
      <c r="C777" s="121"/>
      <c r="D777" s="121"/>
      <c r="E777" s="120"/>
      <c r="F777" s="122"/>
      <c r="G777" s="123"/>
      <c r="H777" s="123"/>
      <c r="I777" s="123"/>
      <c r="J777" s="123"/>
      <c r="K777" s="123"/>
      <c r="L777" s="123"/>
    </row>
    <row r="778" spans="2:12" x14ac:dyDescent="0.25">
      <c r="B778" s="120"/>
      <c r="C778" s="121"/>
      <c r="D778" s="121"/>
      <c r="E778" s="120"/>
      <c r="F778" s="122"/>
      <c r="G778" s="123"/>
      <c r="H778" s="123"/>
      <c r="I778" s="123"/>
      <c r="J778" s="123"/>
      <c r="K778" s="123"/>
      <c r="L778" s="123"/>
    </row>
    <row r="779" spans="2:12" x14ac:dyDescent="0.25">
      <c r="B779" s="120"/>
      <c r="C779" s="121"/>
      <c r="D779" s="121"/>
      <c r="E779" s="120"/>
      <c r="F779" s="122"/>
      <c r="G779" s="123"/>
      <c r="H779" s="123"/>
      <c r="I779" s="123"/>
      <c r="J779" s="123"/>
      <c r="K779" s="123"/>
      <c r="L779" s="123"/>
    </row>
    <row r="780" spans="2:12" x14ac:dyDescent="0.25">
      <c r="B780" s="120"/>
      <c r="C780" s="121"/>
      <c r="D780" s="121"/>
      <c r="E780" s="120"/>
      <c r="F780" s="122"/>
      <c r="G780" s="123"/>
      <c r="H780" s="123"/>
      <c r="I780" s="123"/>
      <c r="J780" s="123"/>
      <c r="K780" s="123"/>
      <c r="L780" s="123"/>
    </row>
    <row r="781" spans="2:12" x14ac:dyDescent="0.25">
      <c r="B781" s="120"/>
      <c r="C781" s="121"/>
      <c r="D781" s="121"/>
      <c r="E781" s="120"/>
      <c r="F781" s="122"/>
      <c r="G781" s="123"/>
      <c r="H781" s="123"/>
      <c r="I781" s="123"/>
      <c r="J781" s="123"/>
      <c r="K781" s="123"/>
      <c r="L781" s="123"/>
    </row>
    <row r="782" spans="2:12" x14ac:dyDescent="0.25">
      <c r="B782" s="120"/>
      <c r="C782" s="121"/>
      <c r="D782" s="121"/>
      <c r="E782" s="120"/>
      <c r="F782" s="122"/>
      <c r="G782" s="123"/>
      <c r="H782" s="123"/>
      <c r="I782" s="123"/>
      <c r="J782" s="123"/>
      <c r="K782" s="123"/>
      <c r="L782" s="123"/>
    </row>
    <row r="783" spans="2:12" x14ac:dyDescent="0.25">
      <c r="B783" s="120"/>
      <c r="C783" s="121"/>
      <c r="D783" s="121"/>
      <c r="E783" s="120"/>
      <c r="F783" s="122"/>
      <c r="G783" s="123"/>
      <c r="H783" s="123"/>
      <c r="I783" s="123"/>
      <c r="J783" s="123"/>
      <c r="K783" s="123"/>
      <c r="L783" s="123"/>
    </row>
    <row r="784" spans="2:12" x14ac:dyDescent="0.25">
      <c r="B784" s="120"/>
      <c r="C784" s="121"/>
      <c r="D784" s="121"/>
      <c r="E784" s="120"/>
      <c r="F784" s="122"/>
      <c r="G784" s="123"/>
      <c r="H784" s="123"/>
      <c r="I784" s="123"/>
      <c r="J784" s="123"/>
      <c r="K784" s="123"/>
      <c r="L784" s="123"/>
    </row>
    <row r="785" spans="2:12" x14ac:dyDescent="0.25">
      <c r="B785" s="120"/>
      <c r="C785" s="121"/>
      <c r="D785" s="121"/>
      <c r="E785" s="120"/>
      <c r="F785" s="122"/>
      <c r="G785" s="123"/>
      <c r="H785" s="123"/>
      <c r="I785" s="123"/>
      <c r="J785" s="123"/>
      <c r="K785" s="123"/>
      <c r="L785" s="123"/>
    </row>
    <row r="786" spans="2:12" x14ac:dyDescent="0.25">
      <c r="B786" s="120"/>
      <c r="C786" s="121"/>
      <c r="D786" s="121"/>
      <c r="E786" s="120"/>
      <c r="F786" s="122"/>
      <c r="G786" s="123"/>
      <c r="H786" s="123"/>
      <c r="I786" s="123"/>
      <c r="J786" s="123"/>
      <c r="K786" s="123"/>
      <c r="L786" s="123"/>
    </row>
    <row r="787" spans="2:12" x14ac:dyDescent="0.25">
      <c r="B787" s="120"/>
      <c r="C787" s="121"/>
      <c r="D787" s="121"/>
      <c r="E787" s="120"/>
      <c r="F787" s="122"/>
      <c r="G787" s="123"/>
      <c r="H787" s="123"/>
      <c r="I787" s="123"/>
      <c r="J787" s="123"/>
      <c r="K787" s="123"/>
      <c r="L787" s="123"/>
    </row>
    <row r="788" spans="2:12" x14ac:dyDescent="0.25">
      <c r="B788" s="120"/>
      <c r="C788" s="121"/>
      <c r="D788" s="121"/>
      <c r="E788" s="120"/>
      <c r="F788" s="122"/>
      <c r="G788" s="123"/>
      <c r="H788" s="123"/>
      <c r="I788" s="123"/>
      <c r="J788" s="123"/>
      <c r="K788" s="123"/>
      <c r="L788" s="123"/>
    </row>
    <row r="789" spans="2:12" x14ac:dyDescent="0.25">
      <c r="B789" s="120"/>
      <c r="C789" s="121"/>
      <c r="D789" s="121"/>
      <c r="E789" s="120"/>
      <c r="F789" s="122"/>
      <c r="G789" s="123"/>
      <c r="H789" s="123"/>
      <c r="I789" s="123"/>
      <c r="J789" s="123"/>
      <c r="K789" s="123"/>
      <c r="L789" s="123"/>
    </row>
    <row r="790" spans="2:12" x14ac:dyDescent="0.25">
      <c r="B790" s="120"/>
      <c r="C790" s="121"/>
      <c r="D790" s="121"/>
      <c r="E790" s="120"/>
      <c r="F790" s="122"/>
      <c r="G790" s="123"/>
      <c r="H790" s="123"/>
      <c r="I790" s="123"/>
      <c r="J790" s="123"/>
      <c r="K790" s="123"/>
      <c r="L790" s="123"/>
    </row>
    <row r="791" spans="2:12" x14ac:dyDescent="0.25">
      <c r="B791" s="120"/>
      <c r="C791" s="121"/>
      <c r="D791" s="121"/>
      <c r="E791" s="120"/>
      <c r="F791" s="122"/>
      <c r="G791" s="123"/>
      <c r="H791" s="123"/>
      <c r="I791" s="123"/>
      <c r="J791" s="123"/>
      <c r="K791" s="123"/>
      <c r="L791" s="123"/>
    </row>
    <row r="792" spans="2:12" x14ac:dyDescent="0.25">
      <c r="B792" s="120"/>
      <c r="C792" s="121"/>
      <c r="D792" s="121"/>
      <c r="E792" s="120"/>
      <c r="F792" s="122"/>
      <c r="G792" s="123"/>
      <c r="H792" s="123"/>
      <c r="I792" s="123"/>
      <c r="J792" s="123"/>
      <c r="K792" s="123"/>
      <c r="L792" s="123"/>
    </row>
    <row r="793" spans="2:12" x14ac:dyDescent="0.25">
      <c r="B793" s="120"/>
      <c r="C793" s="121"/>
      <c r="D793" s="121"/>
      <c r="E793" s="120"/>
      <c r="F793" s="122"/>
      <c r="G793" s="123"/>
      <c r="H793" s="123"/>
      <c r="I793" s="123"/>
      <c r="J793" s="123"/>
      <c r="K793" s="123"/>
      <c r="L793" s="123"/>
    </row>
    <row r="794" spans="2:12" x14ac:dyDescent="0.25">
      <c r="B794" s="120"/>
      <c r="C794" s="121"/>
      <c r="D794" s="121"/>
      <c r="E794" s="120"/>
      <c r="F794" s="122"/>
      <c r="G794" s="123"/>
      <c r="H794" s="123"/>
      <c r="I794" s="123"/>
      <c r="J794" s="123"/>
      <c r="K794" s="123"/>
      <c r="L794" s="123"/>
    </row>
    <row r="795" spans="2:12" x14ac:dyDescent="0.25">
      <c r="B795" s="120"/>
      <c r="C795" s="121"/>
      <c r="D795" s="121"/>
      <c r="E795" s="120"/>
      <c r="F795" s="122"/>
      <c r="G795" s="123"/>
      <c r="H795" s="123"/>
      <c r="I795" s="123"/>
      <c r="J795" s="123"/>
      <c r="K795" s="123"/>
      <c r="L795" s="123"/>
    </row>
    <row r="796" spans="2:12" x14ac:dyDescent="0.25">
      <c r="B796" s="120"/>
      <c r="C796" s="121"/>
      <c r="D796" s="121"/>
      <c r="E796" s="120"/>
      <c r="F796" s="122"/>
      <c r="G796" s="123"/>
      <c r="H796" s="123"/>
      <c r="I796" s="123"/>
      <c r="J796" s="123"/>
      <c r="K796" s="123"/>
      <c r="L796" s="123"/>
    </row>
    <row r="797" spans="2:12" x14ac:dyDescent="0.25">
      <c r="B797" s="120"/>
      <c r="C797" s="121"/>
      <c r="D797" s="121"/>
      <c r="E797" s="120"/>
      <c r="F797" s="122"/>
      <c r="G797" s="123"/>
      <c r="H797" s="123"/>
      <c r="I797" s="123"/>
      <c r="J797" s="123"/>
      <c r="K797" s="123"/>
      <c r="L797" s="123"/>
    </row>
    <row r="798" spans="2:12" x14ac:dyDescent="0.25">
      <c r="B798" s="120"/>
      <c r="C798" s="121"/>
      <c r="D798" s="121"/>
      <c r="E798" s="120"/>
      <c r="F798" s="122"/>
      <c r="G798" s="123"/>
      <c r="H798" s="123"/>
      <c r="I798" s="123"/>
      <c r="J798" s="123"/>
      <c r="K798" s="123"/>
      <c r="L798" s="123"/>
    </row>
    <row r="799" spans="2:12" x14ac:dyDescent="0.25">
      <c r="B799" s="120"/>
      <c r="C799" s="121"/>
      <c r="D799" s="121"/>
      <c r="E799" s="120"/>
      <c r="F799" s="122"/>
      <c r="G799" s="123"/>
      <c r="H799" s="123"/>
      <c r="I799" s="123"/>
      <c r="J799" s="123"/>
      <c r="K799" s="123"/>
      <c r="L799" s="123"/>
    </row>
    <row r="800" spans="2:12" x14ac:dyDescent="0.25">
      <c r="B800" s="120"/>
      <c r="C800" s="121"/>
      <c r="D800" s="121"/>
      <c r="E800" s="120"/>
      <c r="F800" s="122"/>
      <c r="G800" s="123"/>
      <c r="H800" s="123"/>
      <c r="I800" s="123"/>
      <c r="J800" s="123"/>
      <c r="K800" s="123"/>
      <c r="L800" s="123"/>
    </row>
    <row r="801" spans="2:12" x14ac:dyDescent="0.25">
      <c r="B801" s="120"/>
      <c r="C801" s="121"/>
      <c r="D801" s="121"/>
      <c r="E801" s="120"/>
      <c r="F801" s="122"/>
      <c r="G801" s="123"/>
      <c r="H801" s="123"/>
      <c r="I801" s="123"/>
      <c r="J801" s="123"/>
      <c r="K801" s="123"/>
      <c r="L801" s="123"/>
    </row>
    <row r="802" spans="2:12" x14ac:dyDescent="0.25">
      <c r="B802" s="120"/>
      <c r="C802" s="121"/>
      <c r="D802" s="121"/>
      <c r="E802" s="120"/>
      <c r="F802" s="122"/>
      <c r="G802" s="123"/>
      <c r="H802" s="123"/>
      <c r="I802" s="123"/>
      <c r="J802" s="123"/>
      <c r="K802" s="123"/>
      <c r="L802" s="123"/>
    </row>
    <row r="803" spans="2:12" x14ac:dyDescent="0.25">
      <c r="B803" s="120"/>
      <c r="C803" s="121"/>
      <c r="D803" s="121"/>
      <c r="E803" s="120"/>
      <c r="F803" s="122"/>
      <c r="G803" s="123"/>
      <c r="H803" s="123"/>
      <c r="I803" s="123"/>
      <c r="J803" s="123"/>
      <c r="K803" s="123"/>
      <c r="L803" s="123"/>
    </row>
    <row r="804" spans="2:12" x14ac:dyDescent="0.25">
      <c r="B804" s="120"/>
      <c r="C804" s="121"/>
      <c r="D804" s="121"/>
      <c r="E804" s="120"/>
      <c r="F804" s="122"/>
      <c r="G804" s="123"/>
      <c r="H804" s="123"/>
      <c r="I804" s="123"/>
      <c r="J804" s="123"/>
      <c r="K804" s="123"/>
      <c r="L804" s="123"/>
    </row>
    <row r="805" spans="2:12" x14ac:dyDescent="0.25">
      <c r="B805" s="120"/>
      <c r="C805" s="121"/>
      <c r="D805" s="121"/>
      <c r="E805" s="120"/>
      <c r="F805" s="122"/>
      <c r="G805" s="123"/>
      <c r="H805" s="123"/>
      <c r="I805" s="123"/>
      <c r="J805" s="123"/>
      <c r="K805" s="123"/>
      <c r="L805" s="123"/>
    </row>
    <row r="806" spans="2:12" x14ac:dyDescent="0.25">
      <c r="B806" s="120"/>
      <c r="C806" s="121"/>
      <c r="D806" s="121"/>
      <c r="E806" s="120"/>
      <c r="F806" s="122"/>
      <c r="G806" s="123"/>
      <c r="H806" s="123"/>
      <c r="I806" s="123"/>
      <c r="J806" s="123"/>
      <c r="K806" s="123"/>
      <c r="L806" s="123"/>
    </row>
    <row r="807" spans="2:12" x14ac:dyDescent="0.25">
      <c r="B807" s="120"/>
      <c r="C807" s="121"/>
      <c r="D807" s="121"/>
      <c r="E807" s="120"/>
      <c r="F807" s="122"/>
      <c r="G807" s="123"/>
      <c r="H807" s="123"/>
      <c r="I807" s="123"/>
      <c r="J807" s="123"/>
      <c r="K807" s="123"/>
      <c r="L807" s="123"/>
    </row>
    <row r="808" spans="2:12" x14ac:dyDescent="0.25">
      <c r="B808" s="120"/>
      <c r="C808" s="121"/>
      <c r="D808" s="121"/>
      <c r="E808" s="120"/>
      <c r="F808" s="122"/>
      <c r="G808" s="123"/>
      <c r="H808" s="123"/>
      <c r="I808" s="123"/>
      <c r="J808" s="123"/>
      <c r="K808" s="123"/>
      <c r="L808" s="123"/>
    </row>
    <row r="809" spans="2:12" x14ac:dyDescent="0.25">
      <c r="B809" s="120"/>
      <c r="C809" s="121"/>
      <c r="D809" s="121"/>
      <c r="E809" s="120"/>
      <c r="F809" s="122"/>
      <c r="G809" s="123"/>
      <c r="H809" s="123"/>
      <c r="I809" s="123"/>
      <c r="J809" s="123"/>
      <c r="K809" s="123"/>
      <c r="L809" s="123"/>
    </row>
    <row r="810" spans="2:12" x14ac:dyDescent="0.25">
      <c r="B810" s="120"/>
      <c r="C810" s="121"/>
      <c r="D810" s="121"/>
      <c r="E810" s="120"/>
      <c r="F810" s="122"/>
      <c r="G810" s="123"/>
      <c r="H810" s="123"/>
      <c r="I810" s="123"/>
      <c r="J810" s="123"/>
      <c r="K810" s="123"/>
      <c r="L810" s="123"/>
    </row>
    <row r="811" spans="2:12" x14ac:dyDescent="0.25">
      <c r="B811" s="120"/>
      <c r="C811" s="121"/>
      <c r="D811" s="121"/>
      <c r="E811" s="120"/>
      <c r="F811" s="122"/>
      <c r="G811" s="123"/>
      <c r="H811" s="123"/>
      <c r="I811" s="123"/>
      <c r="J811" s="123"/>
      <c r="K811" s="123"/>
      <c r="L811" s="123"/>
    </row>
    <row r="812" spans="2:12" x14ac:dyDescent="0.25">
      <c r="B812" s="120"/>
      <c r="C812" s="121"/>
      <c r="D812" s="121"/>
      <c r="E812" s="120"/>
      <c r="F812" s="122"/>
      <c r="G812" s="123"/>
      <c r="H812" s="123"/>
      <c r="I812" s="123"/>
      <c r="J812" s="123"/>
      <c r="K812" s="123"/>
      <c r="L812" s="123"/>
    </row>
    <row r="813" spans="2:12" x14ac:dyDescent="0.25">
      <c r="B813" s="120"/>
      <c r="C813" s="121"/>
      <c r="D813" s="121"/>
      <c r="E813" s="120"/>
      <c r="F813" s="122"/>
      <c r="G813" s="123"/>
      <c r="H813" s="123"/>
      <c r="I813" s="123"/>
      <c r="J813" s="123"/>
      <c r="K813" s="123"/>
      <c r="L813" s="123"/>
    </row>
    <row r="814" spans="2:12" x14ac:dyDescent="0.25">
      <c r="B814" s="120"/>
      <c r="C814" s="121"/>
      <c r="D814" s="121"/>
      <c r="E814" s="120"/>
      <c r="F814" s="122"/>
      <c r="G814" s="123"/>
      <c r="H814" s="123"/>
      <c r="I814" s="123"/>
      <c r="J814" s="123"/>
      <c r="K814" s="123"/>
      <c r="L814" s="123"/>
    </row>
    <row r="815" spans="2:12" x14ac:dyDescent="0.25">
      <c r="B815" s="120"/>
      <c r="C815" s="121"/>
      <c r="D815" s="121"/>
      <c r="E815" s="120"/>
      <c r="F815" s="122"/>
      <c r="G815" s="123"/>
      <c r="H815" s="123"/>
      <c r="I815" s="123"/>
      <c r="J815" s="123"/>
      <c r="K815" s="123"/>
      <c r="L815" s="123"/>
    </row>
    <row r="816" spans="2:12" x14ac:dyDescent="0.25">
      <c r="B816" s="120"/>
      <c r="C816" s="121"/>
      <c r="D816" s="121"/>
      <c r="E816" s="120"/>
      <c r="F816" s="122"/>
      <c r="G816" s="123"/>
      <c r="H816" s="123"/>
      <c r="I816" s="123"/>
      <c r="J816" s="123"/>
      <c r="K816" s="123"/>
      <c r="L816" s="123"/>
    </row>
    <row r="817" spans="2:12" x14ac:dyDescent="0.25">
      <c r="B817" s="120"/>
      <c r="C817" s="121"/>
      <c r="D817" s="121"/>
      <c r="E817" s="120"/>
      <c r="F817" s="122"/>
      <c r="G817" s="123"/>
      <c r="H817" s="123"/>
      <c r="I817" s="123"/>
      <c r="J817" s="123"/>
      <c r="K817" s="123"/>
      <c r="L817" s="123"/>
    </row>
    <row r="818" spans="2:12" x14ac:dyDescent="0.25">
      <c r="B818" s="120"/>
      <c r="C818" s="121"/>
      <c r="D818" s="121"/>
      <c r="E818" s="120"/>
      <c r="F818" s="122"/>
      <c r="G818" s="123"/>
      <c r="H818" s="123"/>
      <c r="I818" s="123"/>
      <c r="J818" s="123"/>
      <c r="K818" s="123"/>
      <c r="L818" s="123"/>
    </row>
    <row r="819" spans="2:12" x14ac:dyDescent="0.25">
      <c r="B819" s="120"/>
      <c r="C819" s="121"/>
      <c r="D819" s="121"/>
      <c r="E819" s="120"/>
      <c r="F819" s="122"/>
      <c r="G819" s="123"/>
      <c r="H819" s="123"/>
      <c r="I819" s="123"/>
      <c r="J819" s="123"/>
      <c r="K819" s="123"/>
      <c r="L819" s="123"/>
    </row>
    <row r="820" spans="2:12" x14ac:dyDescent="0.25">
      <c r="B820" s="120"/>
      <c r="C820" s="121"/>
      <c r="D820" s="121"/>
      <c r="E820" s="120"/>
      <c r="F820" s="122"/>
      <c r="G820" s="123"/>
      <c r="H820" s="123"/>
      <c r="I820" s="123"/>
      <c r="J820" s="123"/>
      <c r="K820" s="123"/>
      <c r="L820" s="123"/>
    </row>
    <row r="821" spans="2:12" x14ac:dyDescent="0.25">
      <c r="B821" s="120"/>
      <c r="C821" s="121"/>
      <c r="D821" s="121"/>
      <c r="E821" s="120"/>
      <c r="F821" s="122"/>
      <c r="G821" s="123"/>
      <c r="H821" s="123"/>
      <c r="I821" s="123"/>
      <c r="J821" s="123"/>
      <c r="K821" s="123"/>
      <c r="L821" s="123"/>
    </row>
    <row r="822" spans="2:12" x14ac:dyDescent="0.25">
      <c r="B822" s="120"/>
      <c r="C822" s="121"/>
      <c r="D822" s="121"/>
      <c r="E822" s="120"/>
      <c r="F822" s="122"/>
      <c r="G822" s="123"/>
      <c r="H822" s="123"/>
      <c r="I822" s="123"/>
      <c r="J822" s="123"/>
      <c r="K822" s="123"/>
      <c r="L822" s="123"/>
    </row>
    <row r="823" spans="2:12" x14ac:dyDescent="0.25">
      <c r="B823" s="120"/>
      <c r="C823" s="121"/>
      <c r="D823" s="121"/>
      <c r="E823" s="120"/>
      <c r="F823" s="122"/>
      <c r="G823" s="123"/>
      <c r="H823" s="123"/>
      <c r="I823" s="123"/>
      <c r="J823" s="123"/>
      <c r="K823" s="123"/>
      <c r="L823" s="123"/>
    </row>
    <row r="824" spans="2:12" x14ac:dyDescent="0.25">
      <c r="B824" s="120"/>
      <c r="C824" s="121"/>
      <c r="D824" s="121"/>
      <c r="E824" s="120"/>
      <c r="F824" s="122"/>
      <c r="G824" s="123"/>
      <c r="H824" s="123"/>
      <c r="I824" s="123"/>
      <c r="J824" s="123"/>
      <c r="K824" s="123"/>
      <c r="L824" s="123"/>
    </row>
    <row r="825" spans="2:12" x14ac:dyDescent="0.25">
      <c r="B825" s="120"/>
      <c r="C825" s="121"/>
      <c r="D825" s="121"/>
      <c r="E825" s="120"/>
      <c r="F825" s="122"/>
      <c r="G825" s="123"/>
      <c r="H825" s="123"/>
      <c r="I825" s="123"/>
      <c r="J825" s="123"/>
      <c r="K825" s="123"/>
      <c r="L825" s="123"/>
    </row>
    <row r="826" spans="2:12" x14ac:dyDescent="0.25">
      <c r="B826" s="120"/>
      <c r="C826" s="121"/>
      <c r="D826" s="121"/>
      <c r="E826" s="120"/>
      <c r="F826" s="122"/>
      <c r="G826" s="123"/>
      <c r="H826" s="123"/>
      <c r="I826" s="123"/>
      <c r="J826" s="123"/>
      <c r="K826" s="123"/>
      <c r="L826" s="123"/>
    </row>
    <row r="827" spans="2:12" x14ac:dyDescent="0.25">
      <c r="B827" s="120"/>
      <c r="C827" s="121"/>
      <c r="D827" s="121"/>
      <c r="E827" s="120"/>
      <c r="F827" s="122"/>
      <c r="G827" s="123"/>
      <c r="H827" s="123"/>
      <c r="I827" s="123"/>
      <c r="J827" s="123"/>
      <c r="K827" s="123"/>
      <c r="L827" s="123"/>
    </row>
    <row r="828" spans="2:12" x14ac:dyDescent="0.25">
      <c r="B828" s="120"/>
      <c r="C828" s="121"/>
      <c r="D828" s="121"/>
      <c r="E828" s="120"/>
      <c r="F828" s="122"/>
      <c r="G828" s="123"/>
      <c r="H828" s="123"/>
      <c r="I828" s="123"/>
      <c r="J828" s="123"/>
      <c r="K828" s="123"/>
      <c r="L828" s="123"/>
    </row>
    <row r="829" spans="2:12" x14ac:dyDescent="0.25">
      <c r="B829" s="120"/>
      <c r="C829" s="121"/>
      <c r="D829" s="121"/>
      <c r="E829" s="120"/>
      <c r="F829" s="122"/>
      <c r="G829" s="123"/>
      <c r="H829" s="123"/>
      <c r="I829" s="123"/>
      <c r="J829" s="123"/>
      <c r="K829" s="123"/>
      <c r="L829" s="123"/>
    </row>
    <row r="830" spans="2:12" x14ac:dyDescent="0.25">
      <c r="B830" s="120"/>
      <c r="C830" s="121"/>
      <c r="D830" s="121"/>
      <c r="E830" s="120"/>
      <c r="F830" s="122"/>
      <c r="G830" s="123"/>
      <c r="H830" s="123"/>
      <c r="I830" s="123"/>
      <c r="J830" s="123"/>
      <c r="K830" s="123"/>
      <c r="L830" s="123"/>
    </row>
    <row r="831" spans="2:12" x14ac:dyDescent="0.25">
      <c r="B831" s="120"/>
      <c r="C831" s="121"/>
      <c r="D831" s="121"/>
      <c r="E831" s="120"/>
      <c r="F831" s="122"/>
      <c r="G831" s="123"/>
      <c r="H831" s="123"/>
      <c r="I831" s="123"/>
      <c r="J831" s="123"/>
      <c r="K831" s="123"/>
      <c r="L831" s="123"/>
    </row>
    <row r="832" spans="2:12" x14ac:dyDescent="0.25">
      <c r="B832" s="120"/>
      <c r="C832" s="121"/>
      <c r="D832" s="121"/>
      <c r="E832" s="120"/>
      <c r="F832" s="122"/>
      <c r="G832" s="123"/>
      <c r="H832" s="123"/>
      <c r="I832" s="123"/>
      <c r="J832" s="123"/>
      <c r="K832" s="123"/>
      <c r="L832" s="123"/>
    </row>
    <row r="833" spans="2:12" x14ac:dyDescent="0.25">
      <c r="B833" s="120"/>
      <c r="C833" s="121"/>
      <c r="D833" s="121"/>
      <c r="E833" s="120"/>
      <c r="F833" s="122"/>
      <c r="G833" s="123"/>
      <c r="H833" s="123"/>
      <c r="I833" s="123"/>
      <c r="J833" s="123"/>
      <c r="K833" s="123"/>
      <c r="L833" s="123"/>
    </row>
    <row r="834" spans="2:12" x14ac:dyDescent="0.25">
      <c r="B834" s="120"/>
      <c r="C834" s="121"/>
      <c r="D834" s="121"/>
      <c r="E834" s="120"/>
      <c r="F834" s="122"/>
      <c r="G834" s="123"/>
      <c r="H834" s="123"/>
      <c r="I834" s="123"/>
      <c r="J834" s="123"/>
      <c r="K834" s="123"/>
      <c r="L834" s="123"/>
    </row>
    <row r="835" spans="2:12" x14ac:dyDescent="0.25">
      <c r="B835" s="120"/>
      <c r="C835" s="121"/>
      <c r="D835" s="121"/>
      <c r="E835" s="120"/>
      <c r="F835" s="122"/>
      <c r="G835" s="123"/>
      <c r="H835" s="123"/>
      <c r="I835" s="123"/>
      <c r="J835" s="123"/>
      <c r="K835" s="123"/>
      <c r="L835" s="123"/>
    </row>
    <row r="836" spans="2:12" x14ac:dyDescent="0.25">
      <c r="B836" s="120"/>
      <c r="C836" s="121"/>
      <c r="D836" s="121"/>
      <c r="E836" s="120"/>
      <c r="F836" s="122"/>
      <c r="G836" s="123"/>
      <c r="H836" s="123"/>
      <c r="I836" s="123"/>
      <c r="J836" s="123"/>
      <c r="K836" s="123"/>
      <c r="L836" s="123"/>
    </row>
    <row r="837" spans="2:12" x14ac:dyDescent="0.25">
      <c r="B837" s="120"/>
      <c r="C837" s="121"/>
      <c r="D837" s="121"/>
      <c r="E837" s="120"/>
      <c r="F837" s="122"/>
      <c r="G837" s="123"/>
      <c r="H837" s="123"/>
      <c r="I837" s="123"/>
      <c r="J837" s="123"/>
      <c r="K837" s="123"/>
      <c r="L837" s="123"/>
    </row>
    <row r="838" spans="2:12" x14ac:dyDescent="0.25">
      <c r="B838" s="120"/>
      <c r="C838" s="121"/>
      <c r="D838" s="121"/>
      <c r="E838" s="120"/>
      <c r="F838" s="122"/>
      <c r="G838" s="123"/>
      <c r="H838" s="123"/>
      <c r="I838" s="123"/>
      <c r="J838" s="123"/>
      <c r="K838" s="123"/>
      <c r="L838" s="123"/>
    </row>
    <row r="839" spans="2:12" x14ac:dyDescent="0.25">
      <c r="B839" s="120"/>
      <c r="C839" s="121"/>
      <c r="D839" s="121"/>
      <c r="E839" s="120"/>
      <c r="F839" s="122"/>
      <c r="G839" s="123"/>
      <c r="H839" s="123"/>
      <c r="I839" s="123"/>
      <c r="J839" s="123"/>
      <c r="K839" s="123"/>
      <c r="L839" s="123"/>
    </row>
    <row r="840" spans="2:12" x14ac:dyDescent="0.25">
      <c r="B840" s="120"/>
      <c r="C840" s="121"/>
      <c r="D840" s="121"/>
      <c r="E840" s="120"/>
      <c r="F840" s="122"/>
      <c r="G840" s="123"/>
      <c r="H840" s="123"/>
      <c r="I840" s="123"/>
      <c r="J840" s="123"/>
      <c r="K840" s="123"/>
      <c r="L840" s="123"/>
    </row>
    <row r="841" spans="2:12" x14ac:dyDescent="0.25">
      <c r="B841" s="120"/>
      <c r="C841" s="121"/>
      <c r="D841" s="121"/>
      <c r="E841" s="120"/>
      <c r="F841" s="122"/>
      <c r="G841" s="123"/>
      <c r="H841" s="123"/>
      <c r="I841" s="123"/>
      <c r="J841" s="123"/>
      <c r="K841" s="123"/>
      <c r="L841" s="123"/>
    </row>
    <row r="842" spans="2:12" x14ac:dyDescent="0.25">
      <c r="B842" s="120"/>
      <c r="C842" s="121"/>
      <c r="D842" s="121"/>
      <c r="E842" s="120"/>
      <c r="F842" s="122"/>
      <c r="G842" s="123"/>
      <c r="H842" s="123"/>
      <c r="I842" s="123"/>
      <c r="J842" s="123"/>
      <c r="K842" s="123"/>
      <c r="L842" s="123"/>
    </row>
    <row r="843" spans="2:12" x14ac:dyDescent="0.25">
      <c r="B843" s="120"/>
      <c r="C843" s="121"/>
      <c r="D843" s="121"/>
      <c r="E843" s="120"/>
      <c r="F843" s="122"/>
      <c r="G843" s="123"/>
      <c r="H843" s="123"/>
      <c r="I843" s="123"/>
      <c r="J843" s="123"/>
      <c r="K843" s="123"/>
      <c r="L843" s="123"/>
    </row>
    <row r="844" spans="2:12" x14ac:dyDescent="0.25">
      <c r="B844" s="120"/>
      <c r="C844" s="121"/>
      <c r="D844" s="121"/>
      <c r="E844" s="120"/>
      <c r="F844" s="122"/>
      <c r="G844" s="123"/>
      <c r="H844" s="123"/>
      <c r="I844" s="123"/>
      <c r="J844" s="123"/>
      <c r="K844" s="123"/>
      <c r="L844" s="123"/>
    </row>
    <row r="845" spans="2:12" x14ac:dyDescent="0.25">
      <c r="B845" s="120"/>
      <c r="C845" s="121"/>
      <c r="D845" s="121"/>
      <c r="E845" s="120"/>
      <c r="F845" s="122"/>
      <c r="G845" s="123"/>
      <c r="H845" s="123"/>
      <c r="I845" s="123"/>
      <c r="J845" s="123"/>
      <c r="K845" s="123"/>
      <c r="L845" s="123"/>
    </row>
    <row r="846" spans="2:12" x14ac:dyDescent="0.25">
      <c r="B846" s="120"/>
      <c r="C846" s="121"/>
      <c r="D846" s="121"/>
      <c r="E846" s="120"/>
      <c r="F846" s="122"/>
      <c r="G846" s="123"/>
      <c r="H846" s="123"/>
      <c r="I846" s="123"/>
      <c r="J846" s="123"/>
      <c r="K846" s="123"/>
      <c r="L846" s="123"/>
    </row>
    <row r="847" spans="2:12" x14ac:dyDescent="0.25">
      <c r="B847" s="120"/>
      <c r="C847" s="121"/>
      <c r="D847" s="121"/>
      <c r="E847" s="120"/>
      <c r="F847" s="122"/>
      <c r="G847" s="123"/>
      <c r="H847" s="123"/>
      <c r="I847" s="123"/>
      <c r="J847" s="123"/>
      <c r="K847" s="123"/>
      <c r="L847" s="123"/>
    </row>
    <row r="848" spans="2:12" x14ac:dyDescent="0.25">
      <c r="B848" s="120"/>
      <c r="C848" s="121"/>
      <c r="D848" s="121"/>
      <c r="E848" s="120"/>
      <c r="F848" s="122"/>
      <c r="G848" s="123"/>
      <c r="H848" s="123"/>
      <c r="I848" s="123"/>
      <c r="J848" s="123"/>
      <c r="K848" s="123"/>
      <c r="L848" s="123"/>
    </row>
    <row r="849" spans="2:12" x14ac:dyDescent="0.25">
      <c r="B849" s="120"/>
      <c r="C849" s="121"/>
      <c r="D849" s="121"/>
      <c r="E849" s="120"/>
      <c r="F849" s="122"/>
      <c r="G849" s="123"/>
      <c r="H849" s="123"/>
      <c r="I849" s="123"/>
      <c r="J849" s="123"/>
      <c r="K849" s="123"/>
      <c r="L849" s="123"/>
    </row>
    <row r="850" spans="2:12" x14ac:dyDescent="0.25">
      <c r="B850" s="120"/>
      <c r="C850" s="121"/>
      <c r="D850" s="121"/>
      <c r="E850" s="120"/>
      <c r="F850" s="122"/>
      <c r="G850" s="123"/>
      <c r="H850" s="123"/>
      <c r="I850" s="123"/>
      <c r="J850" s="123"/>
      <c r="K850" s="123"/>
      <c r="L850" s="123"/>
    </row>
    <row r="851" spans="2:12" x14ac:dyDescent="0.25">
      <c r="B851" s="120"/>
      <c r="C851" s="121"/>
      <c r="D851" s="121"/>
      <c r="E851" s="120"/>
      <c r="F851" s="122"/>
      <c r="G851" s="123"/>
      <c r="H851" s="123"/>
      <c r="I851" s="123"/>
      <c r="J851" s="123"/>
      <c r="K851" s="123"/>
      <c r="L851" s="123"/>
    </row>
    <row r="852" spans="2:12" x14ac:dyDescent="0.25">
      <c r="B852" s="120"/>
      <c r="C852" s="121"/>
      <c r="D852" s="121"/>
      <c r="E852" s="120"/>
      <c r="F852" s="122"/>
      <c r="G852" s="123"/>
      <c r="H852" s="123"/>
      <c r="I852" s="123"/>
      <c r="J852" s="123"/>
      <c r="K852" s="123"/>
      <c r="L852" s="123"/>
    </row>
    <row r="853" spans="2:12" x14ac:dyDescent="0.25">
      <c r="B853" s="120"/>
      <c r="C853" s="121"/>
      <c r="D853" s="121"/>
      <c r="E853" s="120"/>
      <c r="F853" s="122"/>
      <c r="G853" s="123"/>
      <c r="H853" s="123"/>
      <c r="I853" s="123"/>
      <c r="J853" s="123"/>
      <c r="K853" s="123"/>
      <c r="L853" s="123"/>
    </row>
    <row r="854" spans="2:12" x14ac:dyDescent="0.25">
      <c r="B854" s="120"/>
      <c r="C854" s="121"/>
      <c r="D854" s="121"/>
      <c r="E854" s="120"/>
      <c r="F854" s="122"/>
      <c r="G854" s="123"/>
      <c r="H854" s="123"/>
      <c r="I854" s="123"/>
      <c r="J854" s="123"/>
      <c r="K854" s="123"/>
      <c r="L854" s="123"/>
    </row>
    <row r="855" spans="2:12" x14ac:dyDescent="0.25">
      <c r="B855" s="120"/>
      <c r="C855" s="121"/>
      <c r="D855" s="121"/>
      <c r="E855" s="120"/>
      <c r="F855" s="122"/>
      <c r="G855" s="123"/>
      <c r="H855" s="123"/>
      <c r="I855" s="123"/>
      <c r="J855" s="123"/>
      <c r="K855" s="123"/>
      <c r="L855" s="123"/>
    </row>
    <row r="856" spans="2:12" x14ac:dyDescent="0.25">
      <c r="B856" s="120"/>
      <c r="C856" s="121"/>
      <c r="D856" s="121"/>
      <c r="E856" s="120"/>
      <c r="F856" s="122"/>
      <c r="G856" s="123"/>
      <c r="H856" s="123"/>
      <c r="I856" s="123"/>
      <c r="J856" s="123"/>
      <c r="K856" s="123"/>
      <c r="L856" s="123"/>
    </row>
    <row r="857" spans="2:12" x14ac:dyDescent="0.25">
      <c r="B857" s="120"/>
      <c r="C857" s="121"/>
      <c r="D857" s="121"/>
      <c r="E857" s="120"/>
      <c r="F857" s="122"/>
      <c r="G857" s="123"/>
      <c r="H857" s="123"/>
      <c r="I857" s="123"/>
      <c r="J857" s="123"/>
      <c r="K857" s="123"/>
      <c r="L857" s="123"/>
    </row>
    <row r="858" spans="2:12" x14ac:dyDescent="0.25">
      <c r="B858" s="120"/>
      <c r="C858" s="121"/>
      <c r="D858" s="121"/>
      <c r="E858" s="120"/>
      <c r="F858" s="122"/>
      <c r="G858" s="123"/>
      <c r="H858" s="123"/>
      <c r="I858" s="123"/>
      <c r="J858" s="123"/>
      <c r="K858" s="123"/>
      <c r="L858" s="123"/>
    </row>
    <row r="859" spans="2:12" x14ac:dyDescent="0.25">
      <c r="B859" s="120"/>
      <c r="C859" s="121"/>
      <c r="D859" s="121"/>
      <c r="E859" s="120"/>
      <c r="F859" s="122"/>
      <c r="G859" s="123"/>
      <c r="H859" s="123"/>
      <c r="I859" s="123"/>
      <c r="J859" s="123"/>
      <c r="K859" s="123"/>
      <c r="L859" s="123"/>
    </row>
    <row r="860" spans="2:12" x14ac:dyDescent="0.25">
      <c r="B860" s="120"/>
      <c r="C860" s="121"/>
      <c r="D860" s="121"/>
      <c r="E860" s="120"/>
      <c r="F860" s="122"/>
      <c r="G860" s="123"/>
      <c r="H860" s="123"/>
      <c r="I860" s="123"/>
      <c r="J860" s="123"/>
      <c r="K860" s="123"/>
      <c r="L860" s="123"/>
    </row>
    <row r="861" spans="2:12" x14ac:dyDescent="0.25">
      <c r="B861" s="120"/>
      <c r="C861" s="121"/>
      <c r="D861" s="121"/>
      <c r="E861" s="120"/>
      <c r="F861" s="122"/>
      <c r="G861" s="123"/>
      <c r="H861" s="123"/>
      <c r="I861" s="123"/>
      <c r="J861" s="123"/>
      <c r="K861" s="123"/>
      <c r="L861" s="123"/>
    </row>
    <row r="862" spans="2:12" x14ac:dyDescent="0.25">
      <c r="B862" s="120"/>
      <c r="C862" s="121"/>
      <c r="D862" s="121"/>
      <c r="E862" s="120"/>
      <c r="F862" s="122"/>
      <c r="G862" s="123"/>
      <c r="H862" s="123"/>
      <c r="I862" s="123"/>
      <c r="J862" s="123"/>
      <c r="K862" s="123"/>
      <c r="L862" s="123"/>
    </row>
    <row r="863" spans="2:12" x14ac:dyDescent="0.25">
      <c r="B863" s="120"/>
      <c r="C863" s="121"/>
      <c r="D863" s="121"/>
      <c r="E863" s="120"/>
      <c r="F863" s="122"/>
      <c r="G863" s="123"/>
      <c r="H863" s="123"/>
      <c r="I863" s="123"/>
      <c r="J863" s="123"/>
      <c r="K863" s="123"/>
      <c r="L863" s="123"/>
    </row>
    <row r="864" spans="2:12" x14ac:dyDescent="0.25">
      <c r="B864" s="120"/>
      <c r="C864" s="121"/>
      <c r="D864" s="121"/>
      <c r="E864" s="120"/>
      <c r="F864" s="122"/>
      <c r="G864" s="123"/>
      <c r="H864" s="123"/>
      <c r="I864" s="123"/>
      <c r="J864" s="123"/>
      <c r="K864" s="123"/>
      <c r="L864" s="123"/>
    </row>
    <row r="865" spans="2:12" x14ac:dyDescent="0.25">
      <c r="B865" s="120"/>
      <c r="C865" s="121"/>
      <c r="D865" s="121"/>
      <c r="E865" s="120"/>
      <c r="F865" s="122"/>
      <c r="G865" s="123"/>
      <c r="H865" s="123"/>
      <c r="I865" s="123"/>
      <c r="J865" s="123"/>
      <c r="K865" s="123"/>
      <c r="L865" s="123"/>
    </row>
    <row r="866" spans="2:12" x14ac:dyDescent="0.25">
      <c r="B866" s="120"/>
      <c r="C866" s="121"/>
      <c r="D866" s="121"/>
      <c r="E866" s="120"/>
      <c r="F866" s="122"/>
      <c r="G866" s="123"/>
      <c r="H866" s="123"/>
      <c r="I866" s="123"/>
      <c r="J866" s="123"/>
      <c r="K866" s="123"/>
      <c r="L866" s="123"/>
    </row>
    <row r="867" spans="2:12" x14ac:dyDescent="0.25">
      <c r="B867" s="120"/>
      <c r="C867" s="121"/>
      <c r="D867" s="121"/>
      <c r="E867" s="120"/>
      <c r="F867" s="122"/>
      <c r="G867" s="123"/>
      <c r="H867" s="123"/>
      <c r="I867" s="123"/>
      <c r="J867" s="123"/>
      <c r="K867" s="123"/>
      <c r="L867" s="123"/>
    </row>
    <row r="868" spans="2:12" x14ac:dyDescent="0.25">
      <c r="B868" s="120"/>
      <c r="C868" s="121"/>
      <c r="D868" s="121"/>
      <c r="E868" s="120"/>
      <c r="F868" s="122"/>
      <c r="G868" s="123"/>
      <c r="H868" s="123"/>
      <c r="I868" s="123"/>
      <c r="J868" s="123"/>
      <c r="K868" s="123"/>
      <c r="L868" s="123"/>
    </row>
    <row r="869" spans="2:12" x14ac:dyDescent="0.25">
      <c r="B869" s="120"/>
      <c r="C869" s="121"/>
      <c r="D869" s="121"/>
      <c r="E869" s="120"/>
      <c r="F869" s="122"/>
      <c r="G869" s="123"/>
      <c r="H869" s="123"/>
      <c r="I869" s="123"/>
      <c r="J869" s="123"/>
      <c r="K869" s="123"/>
      <c r="L869" s="123"/>
    </row>
    <row r="870" spans="2:12" x14ac:dyDescent="0.25">
      <c r="B870" s="120"/>
      <c r="C870" s="121"/>
      <c r="D870" s="121"/>
      <c r="E870" s="120"/>
      <c r="F870" s="122"/>
      <c r="G870" s="123"/>
      <c r="H870" s="123"/>
      <c r="I870" s="123"/>
      <c r="J870" s="123"/>
      <c r="K870" s="123"/>
      <c r="L870" s="123"/>
    </row>
    <row r="871" spans="2:12" x14ac:dyDescent="0.25">
      <c r="B871" s="120"/>
      <c r="C871" s="121"/>
      <c r="D871" s="121"/>
      <c r="E871" s="120"/>
      <c r="F871" s="122"/>
      <c r="G871" s="123"/>
      <c r="H871" s="123"/>
      <c r="I871" s="123"/>
      <c r="J871" s="123"/>
      <c r="K871" s="123"/>
      <c r="L871" s="123"/>
    </row>
    <row r="872" spans="2:12" x14ac:dyDescent="0.25">
      <c r="B872" s="120"/>
      <c r="C872" s="121"/>
      <c r="D872" s="121"/>
      <c r="E872" s="120"/>
      <c r="F872" s="122"/>
      <c r="G872" s="123"/>
      <c r="H872" s="123"/>
      <c r="I872" s="123"/>
      <c r="J872" s="123"/>
      <c r="K872" s="123"/>
      <c r="L872" s="123"/>
    </row>
    <row r="873" spans="2:12" x14ac:dyDescent="0.25">
      <c r="B873" s="120"/>
      <c r="C873" s="121"/>
      <c r="D873" s="121"/>
      <c r="E873" s="120"/>
      <c r="F873" s="122"/>
      <c r="G873" s="123"/>
      <c r="H873" s="123"/>
      <c r="I873" s="123"/>
      <c r="J873" s="123"/>
      <c r="K873" s="123"/>
      <c r="L873" s="123"/>
    </row>
    <row r="874" spans="2:12" x14ac:dyDescent="0.25">
      <c r="B874" s="120"/>
      <c r="C874" s="121"/>
      <c r="D874" s="121"/>
      <c r="E874" s="120"/>
      <c r="F874" s="122"/>
      <c r="G874" s="123"/>
      <c r="H874" s="123"/>
      <c r="I874" s="123"/>
      <c r="J874" s="123"/>
      <c r="K874" s="123"/>
      <c r="L874" s="123"/>
    </row>
    <row r="875" spans="2:12" x14ac:dyDescent="0.25">
      <c r="B875" s="120"/>
      <c r="C875" s="121"/>
      <c r="D875" s="121"/>
      <c r="E875" s="120"/>
      <c r="F875" s="122"/>
      <c r="G875" s="123"/>
      <c r="H875" s="123"/>
      <c r="I875" s="123"/>
      <c r="J875" s="123"/>
      <c r="K875" s="123"/>
      <c r="L875" s="123"/>
    </row>
    <row r="876" spans="2:12" x14ac:dyDescent="0.25">
      <c r="B876" s="120"/>
      <c r="C876" s="121"/>
      <c r="D876" s="121"/>
      <c r="E876" s="120"/>
      <c r="F876" s="122"/>
      <c r="G876" s="123"/>
      <c r="H876" s="123"/>
      <c r="I876" s="123"/>
      <c r="J876" s="123"/>
      <c r="K876" s="123"/>
      <c r="L876" s="123"/>
    </row>
    <row r="877" spans="2:12" x14ac:dyDescent="0.25">
      <c r="B877" s="120"/>
      <c r="C877" s="121"/>
      <c r="D877" s="121"/>
      <c r="E877" s="120"/>
      <c r="F877" s="122"/>
      <c r="G877" s="123"/>
      <c r="H877" s="123"/>
      <c r="I877" s="123"/>
      <c r="J877" s="123"/>
      <c r="K877" s="123"/>
      <c r="L877" s="123"/>
    </row>
    <row r="878" spans="2:12" x14ac:dyDescent="0.25">
      <c r="B878" s="120"/>
      <c r="C878" s="121"/>
      <c r="D878" s="121"/>
      <c r="E878" s="120"/>
      <c r="F878" s="122"/>
      <c r="G878" s="123"/>
      <c r="H878" s="123"/>
      <c r="I878" s="123"/>
      <c r="J878" s="123"/>
      <c r="K878" s="123"/>
      <c r="L878" s="123"/>
    </row>
    <row r="879" spans="2:12" x14ac:dyDescent="0.25">
      <c r="B879" s="120"/>
      <c r="C879" s="121"/>
      <c r="D879" s="121"/>
      <c r="E879" s="120"/>
      <c r="F879" s="122"/>
      <c r="G879" s="123"/>
      <c r="H879" s="123"/>
      <c r="I879" s="123"/>
      <c r="J879" s="123"/>
      <c r="K879" s="123"/>
      <c r="L879" s="123"/>
    </row>
    <row r="880" spans="2:12" x14ac:dyDescent="0.25">
      <c r="B880" s="120"/>
      <c r="C880" s="121"/>
      <c r="D880" s="121"/>
      <c r="E880" s="120"/>
      <c r="F880" s="122"/>
      <c r="G880" s="123"/>
      <c r="H880" s="123"/>
      <c r="I880" s="123"/>
      <c r="J880" s="123"/>
      <c r="K880" s="123"/>
      <c r="L880" s="123"/>
    </row>
    <row r="881" spans="2:12" x14ac:dyDescent="0.25">
      <c r="B881" s="120"/>
      <c r="C881" s="121"/>
      <c r="D881" s="121"/>
      <c r="E881" s="120"/>
      <c r="F881" s="122"/>
      <c r="G881" s="123"/>
      <c r="H881" s="123"/>
      <c r="I881" s="123"/>
      <c r="J881" s="123"/>
      <c r="K881" s="123"/>
      <c r="L881" s="123"/>
    </row>
    <row r="882" spans="2:12" x14ac:dyDescent="0.25">
      <c r="B882" s="120"/>
      <c r="C882" s="121"/>
      <c r="D882" s="121"/>
      <c r="E882" s="120"/>
      <c r="F882" s="122"/>
      <c r="G882" s="123"/>
      <c r="H882" s="123"/>
      <c r="I882" s="123"/>
      <c r="J882" s="123"/>
      <c r="K882" s="123"/>
      <c r="L882" s="123"/>
    </row>
    <row r="883" spans="2:12" x14ac:dyDescent="0.25">
      <c r="B883" s="120"/>
      <c r="C883" s="121"/>
      <c r="D883" s="121"/>
      <c r="E883" s="120"/>
      <c r="F883" s="122"/>
      <c r="G883" s="123"/>
      <c r="H883" s="123"/>
      <c r="I883" s="123"/>
      <c r="J883" s="123"/>
      <c r="K883" s="123"/>
      <c r="L883" s="123"/>
    </row>
    <row r="884" spans="2:12" x14ac:dyDescent="0.25">
      <c r="B884" s="120"/>
      <c r="C884" s="121"/>
      <c r="D884" s="121"/>
      <c r="E884" s="120"/>
      <c r="F884" s="122"/>
      <c r="G884" s="123"/>
      <c r="H884" s="123"/>
      <c r="I884" s="123"/>
      <c r="J884" s="123"/>
      <c r="K884" s="123"/>
      <c r="L884" s="123"/>
    </row>
    <row r="885" spans="2:12" x14ac:dyDescent="0.25">
      <c r="B885" s="120"/>
      <c r="C885" s="121"/>
      <c r="D885" s="121"/>
      <c r="E885" s="120"/>
      <c r="F885" s="122"/>
      <c r="G885" s="123"/>
      <c r="H885" s="123"/>
      <c r="I885" s="123"/>
      <c r="J885" s="123"/>
      <c r="K885" s="123"/>
      <c r="L885" s="123"/>
    </row>
    <row r="886" spans="2:12" x14ac:dyDescent="0.25">
      <c r="B886" s="120"/>
      <c r="C886" s="121"/>
      <c r="D886" s="121"/>
      <c r="E886" s="120"/>
      <c r="F886" s="122"/>
      <c r="G886" s="123"/>
      <c r="H886" s="123"/>
      <c r="I886" s="123"/>
      <c r="J886" s="123"/>
      <c r="K886" s="123"/>
      <c r="L886" s="123"/>
    </row>
    <row r="887" spans="2:12" x14ac:dyDescent="0.25">
      <c r="B887" s="120"/>
      <c r="C887" s="121"/>
      <c r="D887" s="121"/>
      <c r="E887" s="120"/>
      <c r="F887" s="122"/>
      <c r="G887" s="123"/>
      <c r="H887" s="123"/>
      <c r="I887" s="123"/>
      <c r="J887" s="123"/>
      <c r="K887" s="123"/>
      <c r="L887" s="123"/>
    </row>
    <row r="888" spans="2:12" x14ac:dyDescent="0.25">
      <c r="B888" s="120"/>
      <c r="C888" s="121"/>
      <c r="D888" s="121"/>
      <c r="E888" s="120"/>
      <c r="F888" s="122"/>
      <c r="G888" s="123"/>
      <c r="H888" s="123"/>
      <c r="I888" s="123"/>
      <c r="J888" s="123"/>
      <c r="K888" s="123"/>
      <c r="L888" s="123"/>
    </row>
    <row r="889" spans="2:12" x14ac:dyDescent="0.25">
      <c r="B889" s="120"/>
      <c r="C889" s="121"/>
      <c r="D889" s="121"/>
      <c r="E889" s="120"/>
      <c r="F889" s="122"/>
      <c r="G889" s="123"/>
      <c r="H889" s="123"/>
      <c r="I889" s="123"/>
      <c r="J889" s="123"/>
      <c r="K889" s="123"/>
      <c r="L889" s="123"/>
    </row>
    <row r="890" spans="2:12" x14ac:dyDescent="0.25">
      <c r="B890" s="120"/>
      <c r="C890" s="121"/>
      <c r="D890" s="121"/>
      <c r="E890" s="120"/>
      <c r="F890" s="122"/>
      <c r="G890" s="123"/>
      <c r="H890" s="123"/>
      <c r="I890" s="123"/>
      <c r="J890" s="123"/>
      <c r="K890" s="123"/>
      <c r="L890" s="123"/>
    </row>
    <row r="891" spans="2:12" x14ac:dyDescent="0.25">
      <c r="B891" s="120"/>
      <c r="C891" s="121"/>
      <c r="D891" s="121"/>
      <c r="E891" s="120"/>
      <c r="F891" s="122"/>
      <c r="G891" s="123"/>
      <c r="H891" s="123"/>
      <c r="I891" s="123"/>
      <c r="J891" s="123"/>
      <c r="K891" s="123"/>
      <c r="L891" s="123"/>
    </row>
    <row r="892" spans="2:12" x14ac:dyDescent="0.25">
      <c r="B892" s="120"/>
      <c r="C892" s="121"/>
      <c r="D892" s="121"/>
      <c r="E892" s="120"/>
      <c r="F892" s="122"/>
      <c r="G892" s="123"/>
      <c r="H892" s="123"/>
      <c r="I892" s="123"/>
      <c r="J892" s="123"/>
      <c r="K892" s="123"/>
      <c r="L892" s="123"/>
    </row>
    <row r="893" spans="2:12" x14ac:dyDescent="0.25">
      <c r="B893" s="120"/>
      <c r="C893" s="121"/>
      <c r="D893" s="121"/>
      <c r="E893" s="120"/>
      <c r="F893" s="122"/>
      <c r="G893" s="123"/>
      <c r="H893" s="123"/>
      <c r="I893" s="123"/>
      <c r="J893" s="123"/>
      <c r="K893" s="123"/>
      <c r="L893" s="123"/>
    </row>
    <row r="894" spans="2:12" x14ac:dyDescent="0.25">
      <c r="B894" s="120"/>
      <c r="C894" s="121"/>
      <c r="D894" s="121"/>
      <c r="E894" s="120"/>
      <c r="F894" s="122"/>
      <c r="G894" s="123"/>
      <c r="H894" s="123"/>
      <c r="I894" s="123"/>
      <c r="J894" s="123"/>
      <c r="K894" s="123"/>
      <c r="L894" s="123"/>
    </row>
    <row r="895" spans="2:12" x14ac:dyDescent="0.25">
      <c r="B895" s="120"/>
      <c r="C895" s="121"/>
      <c r="D895" s="121"/>
      <c r="E895" s="120"/>
      <c r="F895" s="122"/>
      <c r="G895" s="123"/>
      <c r="H895" s="123"/>
      <c r="I895" s="123"/>
      <c r="J895" s="123"/>
      <c r="K895" s="123"/>
      <c r="L895" s="123"/>
    </row>
    <row r="896" spans="2:12" x14ac:dyDescent="0.25">
      <c r="B896" s="120"/>
      <c r="C896" s="121"/>
      <c r="D896" s="121"/>
      <c r="E896" s="120"/>
      <c r="F896" s="122"/>
      <c r="G896" s="123"/>
      <c r="H896" s="123"/>
      <c r="I896" s="123"/>
      <c r="J896" s="123"/>
      <c r="K896" s="123"/>
      <c r="L896" s="123"/>
    </row>
    <row r="897" spans="2:12" x14ac:dyDescent="0.25">
      <c r="B897" s="120"/>
      <c r="C897" s="121"/>
      <c r="D897" s="121"/>
      <c r="E897" s="120"/>
      <c r="F897" s="122"/>
      <c r="G897" s="123"/>
      <c r="H897" s="123"/>
      <c r="I897" s="123"/>
      <c r="J897" s="123"/>
      <c r="K897" s="123"/>
      <c r="L897" s="123"/>
    </row>
    <row r="898" spans="2:12" x14ac:dyDescent="0.25">
      <c r="B898" s="120"/>
      <c r="C898" s="121"/>
      <c r="D898" s="121"/>
      <c r="E898" s="120"/>
      <c r="F898" s="122"/>
      <c r="G898" s="123"/>
      <c r="H898" s="123"/>
      <c r="I898" s="123"/>
      <c r="J898" s="123"/>
      <c r="K898" s="123"/>
      <c r="L898" s="123"/>
    </row>
    <row r="899" spans="2:12" x14ac:dyDescent="0.25">
      <c r="B899" s="120"/>
      <c r="C899" s="121"/>
      <c r="D899" s="121"/>
      <c r="E899" s="120"/>
      <c r="F899" s="122"/>
      <c r="G899" s="123"/>
      <c r="H899" s="123"/>
      <c r="I899" s="123"/>
      <c r="J899" s="123"/>
      <c r="K899" s="123"/>
      <c r="L899" s="123"/>
    </row>
    <row r="900" spans="2:12" x14ac:dyDescent="0.25">
      <c r="B900" s="120"/>
      <c r="C900" s="121"/>
      <c r="D900" s="121"/>
      <c r="E900" s="120"/>
      <c r="F900" s="122"/>
      <c r="G900" s="123"/>
      <c r="H900" s="123"/>
      <c r="I900" s="123"/>
      <c r="J900" s="123"/>
      <c r="K900" s="123"/>
      <c r="L900" s="123"/>
    </row>
    <row r="901" spans="2:12" x14ac:dyDescent="0.25">
      <c r="B901" s="120"/>
      <c r="C901" s="121"/>
      <c r="D901" s="121"/>
      <c r="E901" s="120"/>
      <c r="F901" s="122"/>
      <c r="G901" s="123"/>
      <c r="H901" s="123"/>
      <c r="I901" s="123"/>
      <c r="J901" s="123"/>
      <c r="K901" s="123"/>
      <c r="L901" s="123"/>
    </row>
    <row r="902" spans="2:12" x14ac:dyDescent="0.25">
      <c r="B902" s="120"/>
      <c r="C902" s="121"/>
      <c r="D902" s="121"/>
      <c r="E902" s="120"/>
      <c r="F902" s="122"/>
      <c r="G902" s="123"/>
      <c r="H902" s="123"/>
      <c r="I902" s="123"/>
      <c r="J902" s="123"/>
      <c r="K902" s="123"/>
      <c r="L902" s="123"/>
    </row>
    <row r="903" spans="2:12" x14ac:dyDescent="0.25">
      <c r="B903" s="120"/>
      <c r="C903" s="121"/>
      <c r="D903" s="121"/>
      <c r="E903" s="120"/>
      <c r="F903" s="122"/>
      <c r="G903" s="123"/>
      <c r="H903" s="123"/>
      <c r="I903" s="123"/>
      <c r="J903" s="123"/>
      <c r="K903" s="123"/>
      <c r="L903" s="123"/>
    </row>
    <row r="904" spans="2:12" x14ac:dyDescent="0.25">
      <c r="B904" s="120"/>
      <c r="C904" s="121"/>
      <c r="D904" s="121"/>
      <c r="E904" s="120"/>
      <c r="F904" s="122"/>
      <c r="G904" s="123"/>
      <c r="H904" s="123"/>
      <c r="I904" s="123"/>
      <c r="J904" s="123"/>
      <c r="K904" s="123"/>
      <c r="L904" s="123"/>
    </row>
    <row r="905" spans="2:12" x14ac:dyDescent="0.25">
      <c r="B905" s="120"/>
      <c r="C905" s="121"/>
      <c r="D905" s="121"/>
      <c r="E905" s="120"/>
      <c r="F905" s="122"/>
      <c r="G905" s="123"/>
      <c r="H905" s="123"/>
      <c r="I905" s="123"/>
      <c r="J905" s="123"/>
      <c r="K905" s="123"/>
      <c r="L905" s="123"/>
    </row>
    <row r="906" spans="2:12" x14ac:dyDescent="0.25">
      <c r="B906" s="120"/>
      <c r="C906" s="121"/>
      <c r="D906" s="121"/>
      <c r="E906" s="120"/>
      <c r="F906" s="122"/>
      <c r="G906" s="123"/>
      <c r="H906" s="123"/>
      <c r="I906" s="123"/>
      <c r="J906" s="123"/>
      <c r="K906" s="123"/>
      <c r="L906" s="123"/>
    </row>
    <row r="907" spans="2:12" x14ac:dyDescent="0.25">
      <c r="B907" s="120"/>
      <c r="C907" s="121"/>
      <c r="D907" s="121"/>
      <c r="E907" s="120"/>
      <c r="F907" s="122"/>
      <c r="G907" s="123"/>
      <c r="H907" s="123"/>
      <c r="I907" s="123"/>
      <c r="J907" s="123"/>
      <c r="K907" s="123"/>
      <c r="L907" s="123"/>
    </row>
    <row r="908" spans="2:12" x14ac:dyDescent="0.25">
      <c r="B908" s="120"/>
      <c r="C908" s="121"/>
      <c r="D908" s="121"/>
      <c r="E908" s="120"/>
      <c r="F908" s="122"/>
      <c r="G908" s="123"/>
      <c r="H908" s="123"/>
      <c r="I908" s="123"/>
      <c r="J908" s="123"/>
      <c r="K908" s="123"/>
      <c r="L908" s="123"/>
    </row>
    <row r="909" spans="2:12" x14ac:dyDescent="0.25">
      <c r="B909" s="120"/>
      <c r="C909" s="121"/>
      <c r="D909" s="121"/>
      <c r="E909" s="120"/>
      <c r="F909" s="122"/>
      <c r="G909" s="123"/>
      <c r="H909" s="123"/>
      <c r="I909" s="123"/>
      <c r="J909" s="123"/>
      <c r="K909" s="123"/>
      <c r="L909" s="123"/>
    </row>
    <row r="910" spans="2:12" x14ac:dyDescent="0.25">
      <c r="B910" s="120"/>
      <c r="C910" s="121"/>
      <c r="D910" s="121"/>
      <c r="E910" s="120"/>
      <c r="F910" s="122"/>
      <c r="G910" s="123"/>
      <c r="H910" s="123"/>
      <c r="I910" s="123"/>
      <c r="J910" s="123"/>
      <c r="K910" s="123"/>
      <c r="L910" s="123"/>
    </row>
    <row r="911" spans="2:12" x14ac:dyDescent="0.25">
      <c r="B911" s="120"/>
      <c r="C911" s="121"/>
      <c r="D911" s="121"/>
      <c r="E911" s="120"/>
      <c r="F911" s="122"/>
      <c r="G911" s="123"/>
      <c r="H911" s="123"/>
      <c r="I911" s="123"/>
      <c r="J911" s="123"/>
      <c r="K911" s="123"/>
      <c r="L911" s="123"/>
    </row>
    <row r="912" spans="2:12" x14ac:dyDescent="0.25">
      <c r="B912" s="120"/>
      <c r="C912" s="121"/>
      <c r="D912" s="121"/>
      <c r="E912" s="120"/>
      <c r="F912" s="122"/>
      <c r="G912" s="123"/>
      <c r="H912" s="123"/>
      <c r="I912" s="123"/>
      <c r="J912" s="123"/>
      <c r="K912" s="123"/>
      <c r="L912" s="123"/>
    </row>
    <row r="913" spans="2:12" x14ac:dyDescent="0.25">
      <c r="B913" s="120"/>
      <c r="C913" s="121"/>
      <c r="D913" s="121"/>
      <c r="E913" s="120"/>
      <c r="F913" s="122"/>
      <c r="G913" s="123"/>
      <c r="H913" s="123"/>
      <c r="I913" s="123"/>
      <c r="J913" s="123"/>
      <c r="K913" s="123"/>
      <c r="L913" s="123"/>
    </row>
    <row r="914" spans="2:12" x14ac:dyDescent="0.25">
      <c r="B914" s="120"/>
      <c r="C914" s="121"/>
      <c r="D914" s="121"/>
      <c r="E914" s="120"/>
      <c r="F914" s="122"/>
      <c r="G914" s="123"/>
      <c r="H914" s="123"/>
      <c r="I914" s="123"/>
      <c r="J914" s="123"/>
      <c r="K914" s="123"/>
      <c r="L914" s="123"/>
    </row>
    <row r="915" spans="2:12" x14ac:dyDescent="0.25">
      <c r="B915" s="120"/>
      <c r="C915" s="121"/>
      <c r="D915" s="121"/>
      <c r="E915" s="120"/>
      <c r="F915" s="122"/>
      <c r="G915" s="123"/>
      <c r="H915" s="123"/>
      <c r="I915" s="123"/>
      <c r="J915" s="123"/>
      <c r="K915" s="123"/>
      <c r="L915" s="123"/>
    </row>
    <row r="916" spans="2:12" x14ac:dyDescent="0.25">
      <c r="B916" s="120"/>
      <c r="C916" s="121"/>
      <c r="D916" s="121"/>
      <c r="E916" s="120"/>
      <c r="F916" s="122"/>
      <c r="G916" s="123"/>
      <c r="H916" s="123"/>
      <c r="I916" s="123"/>
      <c r="J916" s="123"/>
      <c r="K916" s="123"/>
      <c r="L916" s="123"/>
    </row>
    <row r="917" spans="2:12" x14ac:dyDescent="0.25">
      <c r="B917" s="120"/>
      <c r="C917" s="121"/>
      <c r="D917" s="121"/>
      <c r="E917" s="120"/>
      <c r="F917" s="122"/>
      <c r="G917" s="123"/>
      <c r="H917" s="123"/>
      <c r="I917" s="123"/>
      <c r="J917" s="123"/>
      <c r="K917" s="123"/>
      <c r="L917" s="123"/>
    </row>
    <row r="918" spans="2:12" x14ac:dyDescent="0.25">
      <c r="B918" s="120"/>
      <c r="C918" s="121"/>
      <c r="D918" s="121"/>
      <c r="E918" s="120"/>
      <c r="F918" s="122"/>
      <c r="G918" s="123"/>
      <c r="H918" s="123"/>
      <c r="I918" s="123"/>
      <c r="J918" s="123"/>
      <c r="K918" s="123"/>
      <c r="L918" s="123"/>
    </row>
    <row r="919" spans="2:12" x14ac:dyDescent="0.25">
      <c r="B919" s="120"/>
      <c r="C919" s="121"/>
      <c r="D919" s="121"/>
      <c r="E919" s="120"/>
      <c r="F919" s="122"/>
      <c r="G919" s="123"/>
      <c r="H919" s="123"/>
      <c r="I919" s="123"/>
      <c r="J919" s="123"/>
      <c r="K919" s="123"/>
      <c r="L919" s="123"/>
    </row>
    <row r="920" spans="2:12" x14ac:dyDescent="0.25">
      <c r="B920" s="120"/>
      <c r="C920" s="121"/>
      <c r="D920" s="121"/>
      <c r="E920" s="120"/>
      <c r="F920" s="122"/>
      <c r="G920" s="123"/>
      <c r="H920" s="123"/>
      <c r="I920" s="123"/>
      <c r="J920" s="123"/>
      <c r="K920" s="123"/>
      <c r="L920" s="123"/>
    </row>
    <row r="921" spans="2:12" x14ac:dyDescent="0.25">
      <c r="B921" s="120"/>
      <c r="C921" s="121"/>
      <c r="D921" s="121"/>
      <c r="E921" s="120"/>
      <c r="F921" s="122"/>
      <c r="G921" s="123"/>
      <c r="H921" s="123"/>
      <c r="I921" s="123"/>
      <c r="J921" s="123"/>
      <c r="K921" s="123"/>
      <c r="L921" s="123"/>
    </row>
    <row r="922" spans="2:12" x14ac:dyDescent="0.25">
      <c r="B922" s="120"/>
      <c r="C922" s="121"/>
      <c r="D922" s="121"/>
      <c r="E922" s="120"/>
      <c r="F922" s="122"/>
      <c r="G922" s="123"/>
      <c r="H922" s="123"/>
      <c r="I922" s="123"/>
      <c r="J922" s="123"/>
      <c r="K922" s="123"/>
      <c r="L922" s="123"/>
    </row>
    <row r="923" spans="2:12" x14ac:dyDescent="0.25">
      <c r="B923" s="120"/>
      <c r="C923" s="121"/>
      <c r="D923" s="121"/>
      <c r="E923" s="120"/>
      <c r="F923" s="122"/>
      <c r="G923" s="123"/>
      <c r="H923" s="123"/>
      <c r="I923" s="123"/>
      <c r="J923" s="123"/>
      <c r="K923" s="123"/>
      <c r="L923" s="123"/>
    </row>
    <row r="924" spans="2:12" x14ac:dyDescent="0.25">
      <c r="B924" s="120"/>
      <c r="C924" s="121"/>
      <c r="D924" s="121"/>
      <c r="E924" s="120"/>
      <c r="F924" s="122"/>
      <c r="G924" s="123"/>
      <c r="H924" s="123"/>
      <c r="I924" s="123"/>
      <c r="J924" s="123"/>
      <c r="K924" s="123"/>
      <c r="L924" s="123"/>
    </row>
    <row r="925" spans="2:12" x14ac:dyDescent="0.25">
      <c r="B925" s="120"/>
      <c r="C925" s="121"/>
      <c r="D925" s="121"/>
      <c r="E925" s="120"/>
      <c r="F925" s="122"/>
      <c r="G925" s="123"/>
      <c r="H925" s="123"/>
      <c r="I925" s="123"/>
      <c r="J925" s="123"/>
      <c r="K925" s="123"/>
      <c r="L925" s="123"/>
    </row>
    <row r="926" spans="2:12" x14ac:dyDescent="0.25">
      <c r="B926" s="120"/>
      <c r="C926" s="121"/>
      <c r="D926" s="121"/>
      <c r="E926" s="120"/>
      <c r="F926" s="122"/>
      <c r="G926" s="123"/>
      <c r="H926" s="123"/>
      <c r="I926" s="123"/>
      <c r="J926" s="123"/>
      <c r="K926" s="123"/>
      <c r="L926" s="123"/>
    </row>
    <row r="927" spans="2:12" x14ac:dyDescent="0.25">
      <c r="B927" s="120"/>
      <c r="C927" s="121"/>
      <c r="D927" s="121"/>
      <c r="E927" s="120"/>
      <c r="F927" s="122"/>
      <c r="G927" s="123"/>
      <c r="H927" s="123"/>
      <c r="I927" s="123"/>
      <c r="J927" s="123"/>
      <c r="K927" s="123"/>
      <c r="L927" s="123"/>
    </row>
    <row r="928" spans="2:12" x14ac:dyDescent="0.25">
      <c r="B928" s="120"/>
      <c r="C928" s="121"/>
      <c r="D928" s="121"/>
      <c r="E928" s="120"/>
      <c r="F928" s="122"/>
      <c r="G928" s="123"/>
      <c r="H928" s="123"/>
      <c r="I928" s="123"/>
      <c r="J928" s="123"/>
      <c r="K928" s="123"/>
      <c r="L928" s="123"/>
    </row>
    <row r="929" spans="2:12" x14ac:dyDescent="0.25">
      <c r="B929" s="120"/>
      <c r="C929" s="121"/>
      <c r="D929" s="121"/>
      <c r="E929" s="120"/>
      <c r="F929" s="122"/>
      <c r="G929" s="123"/>
      <c r="H929" s="123"/>
      <c r="I929" s="123"/>
      <c r="J929" s="123"/>
      <c r="K929" s="123"/>
      <c r="L929" s="123"/>
    </row>
    <row r="930" spans="2:12" x14ac:dyDescent="0.25">
      <c r="B930" s="120"/>
      <c r="C930" s="121"/>
      <c r="D930" s="121"/>
      <c r="E930" s="120"/>
      <c r="F930" s="122"/>
      <c r="G930" s="123"/>
      <c r="H930" s="123"/>
      <c r="I930" s="123"/>
      <c r="J930" s="123"/>
      <c r="K930" s="123"/>
      <c r="L930" s="123"/>
    </row>
    <row r="931" spans="2:12" x14ac:dyDescent="0.25">
      <c r="B931" s="120"/>
      <c r="C931" s="121"/>
      <c r="D931" s="121"/>
      <c r="E931" s="120"/>
      <c r="F931" s="122"/>
      <c r="G931" s="123"/>
      <c r="H931" s="123"/>
      <c r="I931" s="123"/>
      <c r="J931" s="123"/>
      <c r="K931" s="123"/>
      <c r="L931" s="123"/>
    </row>
    <row r="932" spans="2:12" x14ac:dyDescent="0.25">
      <c r="B932" s="120"/>
      <c r="C932" s="121"/>
      <c r="D932" s="121"/>
      <c r="E932" s="120"/>
      <c r="F932" s="122"/>
      <c r="G932" s="123"/>
      <c r="H932" s="123"/>
      <c r="I932" s="123"/>
      <c r="J932" s="123"/>
      <c r="K932" s="123"/>
      <c r="L932" s="123"/>
    </row>
    <row r="933" spans="2:12" x14ac:dyDescent="0.25">
      <c r="B933" s="120"/>
      <c r="C933" s="121"/>
      <c r="D933" s="121"/>
      <c r="E933" s="120"/>
      <c r="F933" s="122"/>
      <c r="G933" s="123"/>
      <c r="H933" s="123"/>
      <c r="I933" s="123"/>
      <c r="J933" s="123"/>
      <c r="K933" s="123"/>
      <c r="L933" s="123"/>
    </row>
    <row r="934" spans="2:12" x14ac:dyDescent="0.25">
      <c r="B934" s="120"/>
      <c r="C934" s="121"/>
      <c r="D934" s="121"/>
      <c r="E934" s="120"/>
      <c r="F934" s="122"/>
      <c r="G934" s="123"/>
      <c r="H934" s="123"/>
      <c r="I934" s="123"/>
      <c r="J934" s="123"/>
      <c r="K934" s="123"/>
      <c r="L934" s="123"/>
    </row>
    <row r="935" spans="2:12" x14ac:dyDescent="0.25">
      <c r="B935" s="120"/>
      <c r="C935" s="121"/>
      <c r="D935" s="121"/>
      <c r="E935" s="120"/>
      <c r="F935" s="122"/>
      <c r="G935" s="123"/>
      <c r="H935" s="123"/>
      <c r="I935" s="123"/>
      <c r="J935" s="123"/>
      <c r="K935" s="123"/>
      <c r="L935" s="123"/>
    </row>
    <row r="936" spans="2:12" x14ac:dyDescent="0.25">
      <c r="B936" s="120"/>
      <c r="C936" s="121"/>
      <c r="D936" s="121"/>
      <c r="E936" s="120"/>
      <c r="F936" s="122"/>
      <c r="G936" s="123"/>
      <c r="H936" s="123"/>
      <c r="I936" s="123"/>
      <c r="J936" s="123"/>
      <c r="K936" s="123"/>
      <c r="L936" s="123"/>
    </row>
    <row r="937" spans="2:12" x14ac:dyDescent="0.25">
      <c r="B937" s="120"/>
      <c r="C937" s="121"/>
      <c r="D937" s="121"/>
      <c r="E937" s="120"/>
      <c r="F937" s="122"/>
      <c r="G937" s="123"/>
      <c r="H937" s="123"/>
      <c r="I937" s="123"/>
      <c r="J937" s="123"/>
      <c r="K937" s="123"/>
      <c r="L937" s="123"/>
    </row>
    <row r="938" spans="2:12" x14ac:dyDescent="0.25">
      <c r="B938" s="120"/>
      <c r="C938" s="121"/>
      <c r="D938" s="121"/>
      <c r="E938" s="120"/>
      <c r="F938" s="122"/>
      <c r="G938" s="123"/>
      <c r="H938" s="123"/>
      <c r="I938" s="123"/>
      <c r="J938" s="123"/>
      <c r="K938" s="123"/>
      <c r="L938" s="123"/>
    </row>
    <row r="939" spans="2:12" x14ac:dyDescent="0.25">
      <c r="B939" s="120"/>
      <c r="C939" s="121"/>
      <c r="D939" s="121"/>
      <c r="E939" s="120"/>
      <c r="F939" s="122"/>
      <c r="G939" s="123"/>
      <c r="H939" s="123"/>
      <c r="I939" s="123"/>
      <c r="J939" s="123"/>
      <c r="K939" s="123"/>
      <c r="L939" s="123"/>
    </row>
    <row r="940" spans="2:12" x14ac:dyDescent="0.25">
      <c r="B940" s="120"/>
      <c r="C940" s="121"/>
      <c r="D940" s="121"/>
      <c r="E940" s="120"/>
      <c r="F940" s="122"/>
      <c r="G940" s="123"/>
      <c r="H940" s="123"/>
      <c r="I940" s="123"/>
      <c r="J940" s="123"/>
      <c r="K940" s="123"/>
      <c r="L940" s="123"/>
    </row>
    <row r="941" spans="2:12" x14ac:dyDescent="0.25">
      <c r="B941" s="120"/>
      <c r="C941" s="121"/>
      <c r="D941" s="121"/>
      <c r="E941" s="120"/>
      <c r="F941" s="122"/>
      <c r="G941" s="123"/>
      <c r="H941" s="123"/>
      <c r="I941" s="123"/>
      <c r="J941" s="123"/>
      <c r="K941" s="123"/>
      <c r="L941" s="123"/>
    </row>
    <row r="942" spans="2:12" x14ac:dyDescent="0.25">
      <c r="B942" s="120"/>
      <c r="C942" s="121"/>
      <c r="D942" s="121"/>
      <c r="E942" s="120"/>
      <c r="F942" s="122"/>
      <c r="G942" s="123"/>
      <c r="H942" s="123"/>
      <c r="I942" s="123"/>
      <c r="J942" s="123"/>
      <c r="K942" s="123"/>
      <c r="L942" s="123"/>
    </row>
    <row r="943" spans="2:12" x14ac:dyDescent="0.25">
      <c r="B943" s="120"/>
      <c r="C943" s="121"/>
      <c r="D943" s="121"/>
      <c r="E943" s="120"/>
      <c r="F943" s="122"/>
      <c r="G943" s="123"/>
      <c r="H943" s="123"/>
      <c r="I943" s="123"/>
      <c r="J943" s="123"/>
      <c r="K943" s="123"/>
      <c r="L943" s="123"/>
    </row>
    <row r="944" spans="2:12" x14ac:dyDescent="0.25">
      <c r="B944" s="120"/>
      <c r="C944" s="121"/>
      <c r="D944" s="121"/>
      <c r="E944" s="120"/>
      <c r="F944" s="122"/>
      <c r="G944" s="123"/>
      <c r="H944" s="123"/>
      <c r="I944" s="123"/>
      <c r="J944" s="123"/>
      <c r="K944" s="123"/>
      <c r="L944" s="123"/>
    </row>
    <row r="945" spans="2:12" x14ac:dyDescent="0.25">
      <c r="B945" s="120"/>
      <c r="C945" s="121"/>
      <c r="D945" s="121"/>
      <c r="E945" s="120"/>
      <c r="F945" s="122"/>
      <c r="G945" s="123"/>
      <c r="H945" s="123"/>
      <c r="I945" s="123"/>
      <c r="J945" s="123"/>
      <c r="K945" s="123"/>
      <c r="L945" s="123"/>
    </row>
    <row r="946" spans="2:12" x14ac:dyDescent="0.25">
      <c r="B946" s="120"/>
      <c r="C946" s="121"/>
      <c r="D946" s="121"/>
      <c r="E946" s="120"/>
      <c r="F946" s="122"/>
      <c r="G946" s="123"/>
      <c r="H946" s="123"/>
      <c r="I946" s="123"/>
      <c r="J946" s="123"/>
      <c r="K946" s="123"/>
      <c r="L946" s="123"/>
    </row>
    <row r="947" spans="2:12" x14ac:dyDescent="0.25">
      <c r="B947" s="120"/>
      <c r="C947" s="121"/>
      <c r="D947" s="121"/>
      <c r="E947" s="120"/>
      <c r="F947" s="122"/>
      <c r="G947" s="123"/>
      <c r="H947" s="123"/>
      <c r="I947" s="123"/>
      <c r="J947" s="123"/>
      <c r="K947" s="123"/>
      <c r="L947" s="123"/>
    </row>
    <row r="948" spans="2:12" x14ac:dyDescent="0.25">
      <c r="B948" s="120"/>
      <c r="C948" s="121"/>
      <c r="D948" s="121"/>
      <c r="E948" s="120"/>
      <c r="F948" s="122"/>
      <c r="G948" s="123"/>
      <c r="H948" s="123"/>
      <c r="I948" s="123"/>
      <c r="J948" s="123"/>
      <c r="K948" s="123"/>
      <c r="L948" s="123"/>
    </row>
    <row r="949" spans="2:12" x14ac:dyDescent="0.25">
      <c r="B949" s="120"/>
      <c r="C949" s="121"/>
      <c r="D949" s="121"/>
      <c r="E949" s="120"/>
      <c r="F949" s="122"/>
      <c r="G949" s="123"/>
      <c r="H949" s="123"/>
      <c r="I949" s="123"/>
      <c r="J949" s="123"/>
      <c r="K949" s="123"/>
      <c r="L949" s="123"/>
    </row>
    <row r="950" spans="2:12" x14ac:dyDescent="0.25">
      <c r="B950" s="120"/>
      <c r="C950" s="121"/>
      <c r="D950" s="121"/>
      <c r="E950" s="120"/>
      <c r="F950" s="122"/>
      <c r="G950" s="123"/>
      <c r="H950" s="123"/>
      <c r="I950" s="123"/>
      <c r="J950" s="123"/>
      <c r="K950" s="123"/>
      <c r="L950" s="123"/>
    </row>
    <row r="951" spans="2:12" x14ac:dyDescent="0.25">
      <c r="B951" s="120"/>
      <c r="C951" s="121"/>
      <c r="D951" s="121"/>
      <c r="E951" s="120"/>
      <c r="F951" s="122"/>
      <c r="G951" s="123"/>
      <c r="H951" s="123"/>
      <c r="I951" s="123"/>
      <c r="J951" s="123"/>
      <c r="K951" s="123"/>
      <c r="L951" s="123"/>
    </row>
    <row r="952" spans="2:12" x14ac:dyDescent="0.25">
      <c r="B952" s="120"/>
      <c r="C952" s="121"/>
      <c r="D952" s="121"/>
      <c r="E952" s="120"/>
      <c r="F952" s="122"/>
      <c r="G952" s="123"/>
      <c r="H952" s="123"/>
      <c r="I952" s="123"/>
      <c r="J952" s="123"/>
      <c r="K952" s="123"/>
      <c r="L952" s="123"/>
    </row>
    <row r="953" spans="2:12" x14ac:dyDescent="0.25">
      <c r="B953" s="120"/>
      <c r="C953" s="121"/>
      <c r="D953" s="121"/>
      <c r="E953" s="120"/>
      <c r="F953" s="122"/>
      <c r="G953" s="123"/>
      <c r="H953" s="123"/>
      <c r="I953" s="123"/>
      <c r="J953" s="123"/>
      <c r="K953" s="123"/>
      <c r="L953" s="123"/>
    </row>
    <row r="954" spans="2:12" x14ac:dyDescent="0.25">
      <c r="B954" s="120"/>
      <c r="C954" s="121"/>
      <c r="D954" s="121"/>
      <c r="E954" s="120"/>
      <c r="F954" s="122"/>
      <c r="G954" s="123"/>
      <c r="H954" s="123"/>
      <c r="I954" s="123"/>
      <c r="J954" s="123"/>
      <c r="K954" s="123"/>
      <c r="L954" s="123"/>
    </row>
    <row r="955" spans="2:12" x14ac:dyDescent="0.25">
      <c r="B955" s="120"/>
      <c r="C955" s="121"/>
      <c r="D955" s="121"/>
      <c r="E955" s="120"/>
      <c r="F955" s="122"/>
      <c r="G955" s="123"/>
      <c r="H955" s="123"/>
      <c r="I955" s="123"/>
      <c r="J955" s="123"/>
      <c r="K955" s="123"/>
      <c r="L955" s="123"/>
    </row>
    <row r="956" spans="2:12" x14ac:dyDescent="0.25">
      <c r="B956" s="120"/>
      <c r="C956" s="121"/>
      <c r="D956" s="121"/>
      <c r="E956" s="120"/>
      <c r="F956" s="122"/>
      <c r="G956" s="123"/>
      <c r="H956" s="123"/>
      <c r="I956" s="123"/>
      <c r="J956" s="123"/>
      <c r="K956" s="123"/>
      <c r="L956" s="123"/>
    </row>
    <row r="957" spans="2:12" x14ac:dyDescent="0.25">
      <c r="B957" s="120"/>
      <c r="C957" s="121"/>
      <c r="D957" s="121"/>
      <c r="E957" s="120"/>
      <c r="F957" s="122"/>
      <c r="G957" s="123"/>
      <c r="H957" s="123"/>
      <c r="I957" s="123"/>
      <c r="J957" s="123"/>
      <c r="K957" s="123"/>
      <c r="L957" s="123"/>
    </row>
    <row r="958" spans="2:12" x14ac:dyDescent="0.25">
      <c r="B958" s="120"/>
      <c r="C958" s="121"/>
      <c r="D958" s="121"/>
      <c r="E958" s="120"/>
      <c r="F958" s="122"/>
      <c r="G958" s="123"/>
      <c r="H958" s="123"/>
      <c r="I958" s="123"/>
      <c r="J958" s="123"/>
      <c r="K958" s="123"/>
      <c r="L958" s="123"/>
    </row>
    <row r="959" spans="2:12" x14ac:dyDescent="0.25">
      <c r="B959" s="120"/>
      <c r="C959" s="121"/>
      <c r="D959" s="121"/>
      <c r="E959" s="120"/>
      <c r="F959" s="122"/>
      <c r="G959" s="123"/>
      <c r="H959" s="123"/>
      <c r="I959" s="123"/>
      <c r="J959" s="123"/>
      <c r="K959" s="123"/>
      <c r="L959" s="123"/>
    </row>
    <row r="960" spans="2:12" x14ac:dyDescent="0.25">
      <c r="B960" s="120"/>
      <c r="C960" s="121"/>
      <c r="D960" s="121"/>
      <c r="E960" s="120"/>
      <c r="F960" s="122"/>
      <c r="G960" s="123"/>
      <c r="H960" s="123"/>
      <c r="I960" s="123"/>
      <c r="J960" s="123"/>
      <c r="K960" s="123"/>
      <c r="L960" s="123"/>
    </row>
    <row r="961" spans="2:12" x14ac:dyDescent="0.25">
      <c r="B961" s="120"/>
      <c r="C961" s="121"/>
      <c r="D961" s="121"/>
      <c r="E961" s="120"/>
      <c r="F961" s="122"/>
      <c r="G961" s="123"/>
      <c r="H961" s="123"/>
      <c r="I961" s="123"/>
      <c r="J961" s="123"/>
      <c r="K961" s="123"/>
      <c r="L961" s="123"/>
    </row>
    <row r="962" spans="2:12" x14ac:dyDescent="0.25">
      <c r="B962" s="120"/>
      <c r="C962" s="121"/>
      <c r="D962" s="121"/>
      <c r="E962" s="120"/>
      <c r="F962" s="122"/>
      <c r="G962" s="123"/>
      <c r="H962" s="123"/>
      <c r="I962" s="123"/>
      <c r="J962" s="123"/>
      <c r="K962" s="123"/>
      <c r="L962" s="123"/>
    </row>
    <row r="963" spans="2:12" x14ac:dyDescent="0.25">
      <c r="B963" s="120"/>
      <c r="C963" s="121"/>
      <c r="D963" s="121"/>
      <c r="E963" s="120"/>
      <c r="F963" s="122"/>
      <c r="G963" s="123"/>
      <c r="H963" s="123"/>
      <c r="I963" s="123"/>
      <c r="J963" s="123"/>
      <c r="K963" s="123"/>
      <c r="L963" s="123"/>
    </row>
    <row r="964" spans="2:12" x14ac:dyDescent="0.25">
      <c r="B964" s="120"/>
      <c r="C964" s="121"/>
      <c r="D964" s="121"/>
      <c r="E964" s="120"/>
      <c r="F964" s="122"/>
      <c r="G964" s="123"/>
      <c r="H964" s="123"/>
      <c r="I964" s="123"/>
      <c r="J964" s="123"/>
      <c r="K964" s="123"/>
      <c r="L964" s="123"/>
    </row>
    <row r="965" spans="2:12" x14ac:dyDescent="0.25">
      <c r="B965" s="120"/>
      <c r="C965" s="121"/>
      <c r="D965" s="121"/>
      <c r="E965" s="120"/>
      <c r="F965" s="122"/>
      <c r="G965" s="123"/>
      <c r="H965" s="123"/>
      <c r="I965" s="123"/>
      <c r="J965" s="123"/>
      <c r="K965" s="123"/>
      <c r="L965" s="123"/>
    </row>
    <row r="966" spans="2:12" x14ac:dyDescent="0.25">
      <c r="B966" s="120"/>
      <c r="C966" s="121"/>
      <c r="D966" s="121"/>
      <c r="E966" s="120"/>
      <c r="F966" s="122"/>
      <c r="G966" s="123"/>
      <c r="H966" s="123"/>
      <c r="I966" s="123"/>
      <c r="J966" s="123"/>
      <c r="K966" s="123"/>
      <c r="L966" s="123"/>
    </row>
    <row r="967" spans="2:12" x14ac:dyDescent="0.25">
      <c r="B967" s="120"/>
      <c r="C967" s="121"/>
      <c r="D967" s="121"/>
      <c r="E967" s="120"/>
      <c r="F967" s="122"/>
      <c r="G967" s="123"/>
      <c r="H967" s="123"/>
      <c r="I967" s="123"/>
      <c r="J967" s="123"/>
      <c r="K967" s="123"/>
      <c r="L967" s="123"/>
    </row>
    <row r="968" spans="2:12" x14ac:dyDescent="0.25">
      <c r="B968" s="120"/>
      <c r="C968" s="121"/>
      <c r="D968" s="121"/>
      <c r="E968" s="120"/>
      <c r="F968" s="122"/>
      <c r="G968" s="123"/>
      <c r="H968" s="123"/>
      <c r="I968" s="123"/>
      <c r="J968" s="123"/>
      <c r="K968" s="123"/>
      <c r="L968" s="123"/>
    </row>
    <row r="969" spans="2:12" x14ac:dyDescent="0.25">
      <c r="B969" s="120"/>
      <c r="C969" s="121"/>
      <c r="D969" s="121"/>
      <c r="E969" s="120"/>
      <c r="F969" s="122"/>
      <c r="G969" s="123"/>
      <c r="H969" s="123"/>
      <c r="I969" s="123"/>
      <c r="J969" s="123"/>
      <c r="K969" s="123"/>
      <c r="L969" s="123"/>
    </row>
    <row r="970" spans="2:12" x14ac:dyDescent="0.25">
      <c r="B970" s="120"/>
      <c r="C970" s="121"/>
      <c r="D970" s="121"/>
      <c r="E970" s="120"/>
      <c r="F970" s="122"/>
      <c r="G970" s="123"/>
      <c r="H970" s="123"/>
      <c r="I970" s="123"/>
      <c r="J970" s="123"/>
      <c r="K970" s="123"/>
      <c r="L970" s="123"/>
    </row>
    <row r="971" spans="2:12" x14ac:dyDescent="0.25">
      <c r="B971" s="120"/>
      <c r="C971" s="121"/>
      <c r="D971" s="121"/>
      <c r="E971" s="120"/>
      <c r="F971" s="122"/>
      <c r="G971" s="123"/>
      <c r="H971" s="123"/>
      <c r="I971" s="123"/>
      <c r="J971" s="123"/>
      <c r="K971" s="123"/>
      <c r="L971" s="123"/>
    </row>
    <row r="972" spans="2:12" x14ac:dyDescent="0.25">
      <c r="B972" s="120"/>
      <c r="C972" s="121"/>
      <c r="D972" s="121"/>
      <c r="E972" s="120"/>
      <c r="F972" s="122"/>
      <c r="G972" s="123"/>
      <c r="H972" s="123"/>
      <c r="I972" s="123"/>
      <c r="J972" s="123"/>
      <c r="K972" s="123"/>
      <c r="L972" s="123"/>
    </row>
    <row r="973" spans="2:12" x14ac:dyDescent="0.25">
      <c r="B973" s="120"/>
      <c r="C973" s="121"/>
      <c r="D973" s="121"/>
      <c r="E973" s="120"/>
      <c r="F973" s="122"/>
      <c r="G973" s="123"/>
      <c r="H973" s="123"/>
      <c r="I973" s="123"/>
      <c r="J973" s="123"/>
      <c r="K973" s="123"/>
      <c r="L973" s="123"/>
    </row>
    <row r="974" spans="2:12" x14ac:dyDescent="0.25">
      <c r="B974" s="120"/>
      <c r="C974" s="121"/>
      <c r="D974" s="121"/>
      <c r="E974" s="120"/>
      <c r="F974" s="122"/>
      <c r="G974" s="123"/>
      <c r="H974" s="123"/>
      <c r="I974" s="123"/>
      <c r="J974" s="123"/>
      <c r="K974" s="123"/>
      <c r="L974" s="123"/>
    </row>
    <row r="975" spans="2:12" x14ac:dyDescent="0.25">
      <c r="B975" s="120"/>
      <c r="C975" s="121"/>
      <c r="D975" s="121"/>
      <c r="E975" s="120"/>
      <c r="F975" s="122"/>
      <c r="G975" s="123"/>
      <c r="H975" s="123"/>
      <c r="I975" s="123"/>
      <c r="J975" s="123"/>
      <c r="K975" s="123"/>
      <c r="L975" s="123"/>
    </row>
    <row r="976" spans="2:12" x14ac:dyDescent="0.25">
      <c r="B976" s="120"/>
      <c r="C976" s="121"/>
      <c r="D976" s="121"/>
      <c r="E976" s="120"/>
      <c r="F976" s="122"/>
      <c r="G976" s="123"/>
      <c r="H976" s="123"/>
      <c r="I976" s="123"/>
      <c r="J976" s="123"/>
      <c r="K976" s="123"/>
      <c r="L976" s="123"/>
    </row>
    <row r="977" spans="2:12" x14ac:dyDescent="0.25">
      <c r="B977" s="120"/>
      <c r="C977" s="121"/>
      <c r="D977" s="121"/>
      <c r="E977" s="120"/>
      <c r="F977" s="122"/>
      <c r="G977" s="123"/>
      <c r="H977" s="123"/>
      <c r="I977" s="123"/>
      <c r="J977" s="123"/>
      <c r="K977" s="123"/>
      <c r="L977" s="123"/>
    </row>
    <row r="978" spans="2:12" x14ac:dyDescent="0.25">
      <c r="B978" s="120"/>
      <c r="C978" s="121"/>
      <c r="D978" s="121"/>
      <c r="E978" s="120"/>
      <c r="F978" s="122"/>
      <c r="G978" s="123"/>
      <c r="H978" s="123"/>
      <c r="I978" s="123"/>
      <c r="J978" s="123"/>
      <c r="K978" s="123"/>
      <c r="L978" s="123"/>
    </row>
    <row r="979" spans="2:12" x14ac:dyDescent="0.25">
      <c r="B979" s="120"/>
      <c r="C979" s="121"/>
      <c r="D979" s="121"/>
      <c r="E979" s="120"/>
      <c r="F979" s="122"/>
      <c r="G979" s="123"/>
      <c r="H979" s="123"/>
      <c r="I979" s="123"/>
      <c r="J979" s="123"/>
      <c r="K979" s="123"/>
      <c r="L979" s="123"/>
    </row>
    <row r="980" spans="2:12" x14ac:dyDescent="0.25">
      <c r="B980" s="120"/>
      <c r="C980" s="121"/>
      <c r="D980" s="121"/>
      <c r="E980" s="120"/>
      <c r="F980" s="122"/>
      <c r="G980" s="123"/>
      <c r="H980" s="123"/>
      <c r="I980" s="123"/>
      <c r="J980" s="123"/>
      <c r="K980" s="123"/>
      <c r="L980" s="123"/>
    </row>
    <row r="981" spans="2:12" x14ac:dyDescent="0.25">
      <c r="B981" s="120"/>
      <c r="C981" s="121"/>
      <c r="D981" s="121"/>
      <c r="E981" s="120"/>
      <c r="F981" s="122"/>
      <c r="G981" s="123"/>
      <c r="H981" s="123"/>
      <c r="I981" s="123"/>
      <c r="J981" s="123"/>
      <c r="K981" s="123"/>
      <c r="L981" s="123"/>
    </row>
    <row r="982" spans="2:12" x14ac:dyDescent="0.25">
      <c r="B982" s="120"/>
      <c r="C982" s="121"/>
      <c r="D982" s="121"/>
      <c r="E982" s="120"/>
      <c r="F982" s="122"/>
      <c r="G982" s="123"/>
      <c r="H982" s="123"/>
      <c r="I982" s="123"/>
      <c r="J982" s="123"/>
      <c r="K982" s="123"/>
      <c r="L982" s="123"/>
    </row>
    <row r="983" spans="2:12" x14ac:dyDescent="0.25">
      <c r="B983" s="120"/>
      <c r="C983" s="121"/>
      <c r="D983" s="121"/>
      <c r="E983" s="120"/>
      <c r="F983" s="122"/>
      <c r="G983" s="123"/>
      <c r="H983" s="123"/>
      <c r="I983" s="123"/>
      <c r="J983" s="123"/>
      <c r="K983" s="123"/>
      <c r="L983" s="123"/>
    </row>
    <row r="984" spans="2:12" x14ac:dyDescent="0.25">
      <c r="B984" s="120"/>
      <c r="C984" s="121"/>
      <c r="D984" s="121"/>
      <c r="E984" s="120"/>
      <c r="F984" s="122"/>
      <c r="G984" s="123"/>
      <c r="H984" s="123"/>
      <c r="I984" s="123"/>
      <c r="J984" s="123"/>
      <c r="K984" s="123"/>
      <c r="L984" s="123"/>
    </row>
    <row r="985" spans="2:12" x14ac:dyDescent="0.25">
      <c r="B985" s="120"/>
      <c r="C985" s="121"/>
      <c r="D985" s="121"/>
      <c r="E985" s="120"/>
      <c r="F985" s="122"/>
      <c r="G985" s="123"/>
      <c r="H985" s="123"/>
      <c r="I985" s="123"/>
      <c r="J985" s="123"/>
      <c r="K985" s="123"/>
      <c r="L985" s="123"/>
    </row>
    <row r="986" spans="2:12" x14ac:dyDescent="0.25">
      <c r="B986" s="120"/>
      <c r="C986" s="121"/>
      <c r="D986" s="121"/>
      <c r="E986" s="120"/>
      <c r="F986" s="122"/>
      <c r="G986" s="123"/>
      <c r="H986" s="123"/>
      <c r="I986" s="123"/>
      <c r="J986" s="123"/>
      <c r="K986" s="123"/>
      <c r="L986" s="123"/>
    </row>
    <row r="987" spans="2:12" x14ac:dyDescent="0.25">
      <c r="B987" s="120"/>
      <c r="C987" s="121"/>
      <c r="D987" s="121"/>
      <c r="E987" s="120"/>
      <c r="F987" s="122"/>
      <c r="G987" s="123"/>
      <c r="H987" s="123"/>
      <c r="I987" s="123"/>
      <c r="J987" s="123"/>
      <c r="K987" s="123"/>
      <c r="L987" s="123"/>
    </row>
    <row r="988" spans="2:12" x14ac:dyDescent="0.25">
      <c r="B988" s="120"/>
      <c r="C988" s="121"/>
      <c r="D988" s="121"/>
      <c r="E988" s="120"/>
      <c r="F988" s="122"/>
      <c r="G988" s="123"/>
      <c r="H988" s="123"/>
      <c r="I988" s="123"/>
      <c r="J988" s="123"/>
      <c r="K988" s="123"/>
      <c r="L988" s="123"/>
    </row>
    <row r="989" spans="2:12" x14ac:dyDescent="0.25">
      <c r="B989" s="120"/>
      <c r="C989" s="121"/>
      <c r="D989" s="121"/>
      <c r="E989" s="120"/>
      <c r="F989" s="122"/>
      <c r="G989" s="123"/>
      <c r="H989" s="123"/>
      <c r="I989" s="123"/>
      <c r="J989" s="123"/>
      <c r="K989" s="123"/>
      <c r="L989" s="123"/>
    </row>
    <row r="990" spans="2:12" x14ac:dyDescent="0.25">
      <c r="B990" s="120"/>
      <c r="C990" s="121"/>
      <c r="D990" s="121"/>
      <c r="E990" s="120"/>
      <c r="F990" s="122"/>
      <c r="G990" s="123"/>
      <c r="H990" s="123"/>
      <c r="I990" s="123"/>
      <c r="J990" s="123"/>
      <c r="K990" s="123"/>
      <c r="L990" s="123"/>
    </row>
    <row r="991" spans="2:12" x14ac:dyDescent="0.25">
      <c r="B991" s="120"/>
      <c r="C991" s="121"/>
      <c r="D991" s="121"/>
      <c r="E991" s="120"/>
      <c r="F991" s="122"/>
      <c r="G991" s="123"/>
      <c r="H991" s="123"/>
      <c r="I991" s="123"/>
      <c r="J991" s="123"/>
      <c r="K991" s="123"/>
      <c r="L991" s="123"/>
    </row>
    <row r="992" spans="2:12" x14ac:dyDescent="0.25">
      <c r="B992" s="120"/>
      <c r="C992" s="121"/>
      <c r="D992" s="121"/>
      <c r="E992" s="120"/>
      <c r="F992" s="122"/>
      <c r="G992" s="123"/>
      <c r="H992" s="123"/>
      <c r="I992" s="123"/>
      <c r="J992" s="123"/>
      <c r="K992" s="123"/>
      <c r="L992" s="123"/>
    </row>
    <row r="993" spans="2:12" x14ac:dyDescent="0.25">
      <c r="B993" s="120"/>
      <c r="C993" s="121"/>
      <c r="D993" s="121"/>
      <c r="E993" s="120"/>
      <c r="F993" s="122"/>
      <c r="G993" s="123"/>
      <c r="H993" s="123"/>
      <c r="I993" s="123"/>
      <c r="J993" s="123"/>
      <c r="K993" s="123"/>
      <c r="L993" s="123"/>
    </row>
    <row r="994" spans="2:12" x14ac:dyDescent="0.25">
      <c r="B994" s="120"/>
      <c r="C994" s="121"/>
      <c r="D994" s="121"/>
      <c r="E994" s="120"/>
      <c r="F994" s="122"/>
      <c r="G994" s="123"/>
      <c r="H994" s="123"/>
      <c r="I994" s="123"/>
      <c r="J994" s="123"/>
      <c r="K994" s="123"/>
      <c r="L994" s="123"/>
    </row>
    <row r="995" spans="2:12" x14ac:dyDescent="0.25">
      <c r="B995" s="120"/>
      <c r="C995" s="121"/>
      <c r="D995" s="121"/>
      <c r="E995" s="120"/>
      <c r="F995" s="122"/>
      <c r="G995" s="123"/>
      <c r="H995" s="123"/>
      <c r="I995" s="123"/>
      <c r="J995" s="123"/>
      <c r="K995" s="123"/>
      <c r="L995" s="123"/>
    </row>
    <row r="996" spans="2:12" x14ac:dyDescent="0.25">
      <c r="B996" s="120"/>
      <c r="C996" s="121"/>
      <c r="D996" s="121"/>
      <c r="E996" s="120"/>
      <c r="F996" s="122"/>
      <c r="G996" s="123"/>
      <c r="H996" s="123"/>
      <c r="I996" s="123"/>
      <c r="J996" s="123"/>
      <c r="K996" s="123"/>
      <c r="L996" s="123"/>
    </row>
    <row r="997" spans="2:12" x14ac:dyDescent="0.25">
      <c r="B997" s="120"/>
      <c r="C997" s="121"/>
      <c r="D997" s="121"/>
      <c r="E997" s="120"/>
      <c r="F997" s="122"/>
      <c r="G997" s="123"/>
      <c r="H997" s="123"/>
      <c r="I997" s="123"/>
      <c r="J997" s="123"/>
      <c r="K997" s="123"/>
      <c r="L997" s="123"/>
    </row>
    <row r="998" spans="2:12" x14ac:dyDescent="0.25">
      <c r="B998" s="120"/>
      <c r="C998" s="121"/>
      <c r="D998" s="121"/>
      <c r="E998" s="120"/>
      <c r="F998" s="122"/>
      <c r="G998" s="123"/>
      <c r="H998" s="123"/>
      <c r="I998" s="123"/>
      <c r="J998" s="123"/>
      <c r="K998" s="123"/>
      <c r="L998" s="123"/>
    </row>
    <row r="999" spans="2:12" x14ac:dyDescent="0.25">
      <c r="B999" s="120"/>
      <c r="C999" s="121"/>
      <c r="D999" s="121"/>
      <c r="E999" s="120"/>
      <c r="F999" s="122"/>
      <c r="G999" s="123"/>
      <c r="H999" s="123"/>
      <c r="I999" s="123"/>
      <c r="J999" s="123"/>
      <c r="K999" s="123"/>
      <c r="L999" s="123"/>
    </row>
    <row r="1000" spans="2:12" x14ac:dyDescent="0.25">
      <c r="B1000" s="120"/>
      <c r="C1000" s="121"/>
      <c r="D1000" s="121"/>
      <c r="E1000" s="120"/>
      <c r="F1000" s="122"/>
      <c r="G1000" s="123"/>
      <c r="H1000" s="123"/>
      <c r="I1000" s="123"/>
      <c r="J1000" s="123"/>
      <c r="K1000" s="123"/>
      <c r="L1000" s="123"/>
    </row>
    <row r="1001" spans="2:12" x14ac:dyDescent="0.25">
      <c r="B1001" s="120"/>
      <c r="C1001" s="121"/>
      <c r="D1001" s="121"/>
      <c r="E1001" s="120"/>
      <c r="F1001" s="122"/>
      <c r="G1001" s="123"/>
      <c r="H1001" s="123"/>
      <c r="I1001" s="123"/>
      <c r="J1001" s="123"/>
      <c r="K1001" s="123"/>
      <c r="L1001" s="123"/>
    </row>
    <row r="1002" spans="2:12" x14ac:dyDescent="0.25">
      <c r="B1002" s="120"/>
      <c r="C1002" s="121"/>
      <c r="D1002" s="121"/>
      <c r="E1002" s="120"/>
      <c r="F1002" s="122"/>
      <c r="G1002" s="123"/>
      <c r="H1002" s="123"/>
      <c r="I1002" s="123"/>
      <c r="J1002" s="123"/>
      <c r="K1002" s="123"/>
      <c r="L1002" s="123"/>
    </row>
    <row r="1003" spans="2:12" x14ac:dyDescent="0.25">
      <c r="B1003" s="120"/>
      <c r="C1003" s="121"/>
      <c r="D1003" s="121"/>
      <c r="E1003" s="120"/>
      <c r="F1003" s="122"/>
      <c r="G1003" s="123"/>
      <c r="H1003" s="123"/>
      <c r="I1003" s="123"/>
      <c r="J1003" s="123"/>
      <c r="K1003" s="123"/>
      <c r="L1003" s="123"/>
    </row>
    <row r="1004" spans="2:12" x14ac:dyDescent="0.25">
      <c r="B1004" s="120"/>
      <c r="C1004" s="121"/>
      <c r="D1004" s="121"/>
      <c r="E1004" s="120"/>
      <c r="F1004" s="122"/>
      <c r="G1004" s="123"/>
      <c r="H1004" s="123"/>
      <c r="I1004" s="123"/>
      <c r="J1004" s="123"/>
      <c r="K1004" s="123"/>
      <c r="L1004" s="123"/>
    </row>
    <row r="1005" spans="2:12" x14ac:dyDescent="0.25">
      <c r="B1005" s="120"/>
      <c r="C1005" s="121"/>
      <c r="D1005" s="121"/>
      <c r="E1005" s="120"/>
      <c r="F1005" s="122"/>
      <c r="G1005" s="123"/>
      <c r="H1005" s="123"/>
      <c r="I1005" s="123"/>
      <c r="J1005" s="123"/>
      <c r="K1005" s="123"/>
      <c r="L1005" s="123"/>
    </row>
    <row r="1006" spans="2:12" x14ac:dyDescent="0.25">
      <c r="B1006" s="120"/>
      <c r="C1006" s="121"/>
      <c r="D1006" s="121"/>
      <c r="E1006" s="120"/>
      <c r="F1006" s="122"/>
      <c r="G1006" s="123"/>
      <c r="H1006" s="123"/>
      <c r="I1006" s="123"/>
      <c r="J1006" s="123"/>
      <c r="K1006" s="123"/>
      <c r="L1006" s="123"/>
    </row>
    <row r="1007" spans="2:12" x14ac:dyDescent="0.25">
      <c r="B1007" s="120"/>
      <c r="C1007" s="121"/>
      <c r="D1007" s="121"/>
      <c r="E1007" s="120"/>
      <c r="F1007" s="122"/>
      <c r="G1007" s="123"/>
      <c r="H1007" s="123"/>
      <c r="I1007" s="123"/>
      <c r="J1007" s="123"/>
      <c r="K1007" s="123"/>
      <c r="L1007" s="123"/>
    </row>
    <row r="1008" spans="2:12" x14ac:dyDescent="0.25">
      <c r="B1008" s="120"/>
      <c r="C1008" s="121"/>
      <c r="D1008" s="121"/>
      <c r="E1008" s="120"/>
      <c r="F1008" s="122"/>
      <c r="G1008" s="123"/>
      <c r="H1008" s="123"/>
      <c r="I1008" s="123"/>
      <c r="J1008" s="123"/>
      <c r="K1008" s="123"/>
      <c r="L1008" s="123"/>
    </row>
    <row r="1009" spans="2:12" x14ac:dyDescent="0.25">
      <c r="B1009" s="120"/>
      <c r="C1009" s="121"/>
      <c r="D1009" s="121"/>
      <c r="E1009" s="120"/>
      <c r="F1009" s="122"/>
      <c r="G1009" s="123"/>
      <c r="H1009" s="123"/>
      <c r="I1009" s="123"/>
      <c r="J1009" s="123"/>
      <c r="K1009" s="123"/>
      <c r="L1009" s="123"/>
    </row>
    <row r="1010" spans="2:12" x14ac:dyDescent="0.25">
      <c r="B1010" s="120"/>
      <c r="C1010" s="121"/>
      <c r="D1010" s="121"/>
      <c r="E1010" s="120"/>
      <c r="F1010" s="122"/>
      <c r="G1010" s="123"/>
      <c r="H1010" s="123"/>
      <c r="I1010" s="123"/>
      <c r="J1010" s="123"/>
      <c r="K1010" s="123"/>
      <c r="L1010" s="123"/>
    </row>
    <row r="1011" spans="2:12" x14ac:dyDescent="0.25">
      <c r="B1011" s="120"/>
      <c r="C1011" s="121"/>
      <c r="D1011" s="121"/>
      <c r="E1011" s="120"/>
      <c r="F1011" s="122"/>
      <c r="G1011" s="123"/>
      <c r="H1011" s="123"/>
      <c r="I1011" s="123"/>
      <c r="J1011" s="123"/>
      <c r="K1011" s="123"/>
      <c r="L1011" s="123"/>
    </row>
    <row r="1012" spans="2:12" x14ac:dyDescent="0.25">
      <c r="B1012" s="120"/>
      <c r="C1012" s="121"/>
      <c r="D1012" s="121"/>
      <c r="E1012" s="120"/>
      <c r="F1012" s="122"/>
      <c r="G1012" s="123"/>
      <c r="H1012" s="123"/>
      <c r="I1012" s="123"/>
      <c r="J1012" s="123"/>
      <c r="K1012" s="123"/>
      <c r="L1012" s="123"/>
    </row>
    <row r="1013" spans="2:12" x14ac:dyDescent="0.25">
      <c r="B1013" s="120"/>
      <c r="C1013" s="121"/>
      <c r="D1013" s="121"/>
      <c r="E1013" s="120"/>
      <c r="F1013" s="122"/>
      <c r="G1013" s="123"/>
      <c r="H1013" s="123"/>
      <c r="I1013" s="123"/>
      <c r="J1013" s="123"/>
      <c r="K1013" s="123"/>
      <c r="L1013" s="123"/>
    </row>
    <row r="1014" spans="2:12" x14ac:dyDescent="0.25">
      <c r="B1014" s="120"/>
      <c r="C1014" s="121"/>
      <c r="D1014" s="121"/>
      <c r="E1014" s="120"/>
      <c r="F1014" s="122"/>
      <c r="G1014" s="123"/>
      <c r="H1014" s="123"/>
      <c r="I1014" s="123"/>
      <c r="J1014" s="123"/>
      <c r="K1014" s="123"/>
      <c r="L1014" s="123"/>
    </row>
    <row r="1015" spans="2:12" x14ac:dyDescent="0.25">
      <c r="B1015" s="120"/>
      <c r="C1015" s="121"/>
      <c r="D1015" s="121"/>
      <c r="E1015" s="120"/>
      <c r="F1015" s="122"/>
      <c r="G1015" s="123"/>
      <c r="H1015" s="123"/>
      <c r="I1015" s="123"/>
      <c r="J1015" s="123"/>
      <c r="K1015" s="123"/>
      <c r="L1015" s="123"/>
    </row>
    <row r="1016" spans="2:12" x14ac:dyDescent="0.25">
      <c r="B1016" s="120"/>
      <c r="C1016" s="121"/>
      <c r="D1016" s="121"/>
      <c r="E1016" s="120"/>
      <c r="F1016" s="122"/>
      <c r="G1016" s="123"/>
      <c r="H1016" s="123"/>
      <c r="I1016" s="123"/>
      <c r="J1016" s="123"/>
      <c r="K1016" s="123"/>
      <c r="L1016" s="123"/>
    </row>
    <row r="1017" spans="2:12" x14ac:dyDescent="0.25">
      <c r="B1017" s="120"/>
      <c r="C1017" s="121"/>
      <c r="D1017" s="121"/>
      <c r="E1017" s="120"/>
      <c r="F1017" s="122"/>
      <c r="G1017" s="123"/>
      <c r="H1017" s="123"/>
      <c r="I1017" s="123"/>
      <c r="J1017" s="123"/>
      <c r="K1017" s="123"/>
      <c r="L1017" s="123"/>
    </row>
    <row r="1018" spans="2:12" x14ac:dyDescent="0.25">
      <c r="B1018" s="120"/>
      <c r="C1018" s="121"/>
      <c r="D1018" s="121"/>
      <c r="E1018" s="120"/>
      <c r="F1018" s="122"/>
      <c r="G1018" s="123"/>
      <c r="H1018" s="123"/>
      <c r="I1018" s="123"/>
      <c r="J1018" s="123"/>
      <c r="K1018" s="123"/>
      <c r="L1018" s="123"/>
    </row>
    <row r="1019" spans="2:12" x14ac:dyDescent="0.25">
      <c r="B1019" s="120"/>
      <c r="C1019" s="121"/>
      <c r="D1019" s="121"/>
      <c r="E1019" s="120"/>
      <c r="F1019" s="122"/>
      <c r="G1019" s="123"/>
      <c r="H1019" s="123"/>
      <c r="I1019" s="123"/>
      <c r="J1019" s="123"/>
      <c r="K1019" s="123"/>
      <c r="L1019" s="123"/>
    </row>
    <row r="1020" spans="2:12" x14ac:dyDescent="0.25">
      <c r="B1020" s="120"/>
      <c r="C1020" s="121"/>
      <c r="D1020" s="121"/>
      <c r="E1020" s="120"/>
      <c r="F1020" s="122"/>
      <c r="G1020" s="123"/>
      <c r="H1020" s="123"/>
      <c r="I1020" s="123"/>
      <c r="J1020" s="123"/>
      <c r="K1020" s="123"/>
      <c r="L1020" s="123"/>
    </row>
    <row r="1021" spans="2:12" x14ac:dyDescent="0.25">
      <c r="B1021" s="120"/>
      <c r="C1021" s="121"/>
      <c r="D1021" s="121"/>
      <c r="E1021" s="120"/>
      <c r="F1021" s="122"/>
      <c r="G1021" s="123"/>
      <c r="H1021" s="123"/>
      <c r="I1021" s="123"/>
      <c r="J1021" s="123"/>
      <c r="K1021" s="123"/>
      <c r="L1021" s="123"/>
    </row>
    <row r="1022" spans="2:12" x14ac:dyDescent="0.25">
      <c r="B1022" s="120"/>
      <c r="C1022" s="121"/>
      <c r="D1022" s="121"/>
      <c r="E1022" s="120"/>
      <c r="F1022" s="122"/>
      <c r="G1022" s="123"/>
      <c r="H1022" s="123"/>
      <c r="I1022" s="123"/>
      <c r="J1022" s="123"/>
      <c r="K1022" s="123"/>
      <c r="L1022" s="123"/>
    </row>
    <row r="1023" spans="2:12" x14ac:dyDescent="0.25">
      <c r="B1023" s="120"/>
      <c r="C1023" s="121"/>
      <c r="D1023" s="121"/>
      <c r="E1023" s="120"/>
      <c r="F1023" s="122"/>
      <c r="G1023" s="123"/>
      <c r="H1023" s="123"/>
      <c r="I1023" s="123"/>
      <c r="J1023" s="123"/>
      <c r="K1023" s="123"/>
      <c r="L1023" s="123"/>
    </row>
    <row r="1024" spans="2:12" x14ac:dyDescent="0.25">
      <c r="B1024" s="120"/>
      <c r="C1024" s="121"/>
      <c r="D1024" s="121"/>
      <c r="E1024" s="120"/>
      <c r="F1024" s="122"/>
      <c r="G1024" s="123"/>
      <c r="H1024" s="123"/>
      <c r="I1024" s="123"/>
      <c r="J1024" s="123"/>
      <c r="K1024" s="123"/>
      <c r="L1024" s="123"/>
    </row>
    <row r="1025" spans="2:12" x14ac:dyDescent="0.25">
      <c r="B1025" s="120"/>
      <c r="C1025" s="121"/>
      <c r="D1025" s="121"/>
      <c r="E1025" s="120"/>
      <c r="F1025" s="122"/>
      <c r="G1025" s="123"/>
      <c r="H1025" s="123"/>
      <c r="I1025" s="123"/>
      <c r="J1025" s="123"/>
      <c r="K1025" s="123"/>
      <c r="L1025" s="123"/>
    </row>
    <row r="1026" spans="2:12" x14ac:dyDescent="0.25">
      <c r="B1026" s="120"/>
      <c r="C1026" s="121"/>
      <c r="D1026" s="121"/>
      <c r="E1026" s="120"/>
      <c r="F1026" s="122"/>
      <c r="G1026" s="123"/>
      <c r="H1026" s="123"/>
      <c r="I1026" s="123"/>
      <c r="J1026" s="123"/>
      <c r="K1026" s="123"/>
      <c r="L1026" s="123"/>
    </row>
    <row r="1027" spans="2:12" x14ac:dyDescent="0.25">
      <c r="B1027" s="120"/>
      <c r="C1027" s="121"/>
      <c r="D1027" s="121"/>
      <c r="E1027" s="120"/>
      <c r="F1027" s="122"/>
      <c r="G1027" s="123"/>
      <c r="H1027" s="123"/>
      <c r="I1027" s="123"/>
      <c r="J1027" s="123"/>
      <c r="K1027" s="123"/>
      <c r="L1027" s="123"/>
    </row>
    <row r="1028" spans="2:12" x14ac:dyDescent="0.25">
      <c r="B1028" s="120"/>
      <c r="C1028" s="121"/>
      <c r="D1028" s="121"/>
      <c r="E1028" s="120"/>
      <c r="F1028" s="122"/>
      <c r="G1028" s="123"/>
      <c r="H1028" s="123"/>
      <c r="I1028" s="123"/>
      <c r="J1028" s="123"/>
      <c r="K1028" s="123"/>
      <c r="L1028" s="123"/>
    </row>
    <row r="1029" spans="2:12" x14ac:dyDescent="0.25">
      <c r="B1029" s="120"/>
      <c r="C1029" s="121"/>
      <c r="D1029" s="121"/>
      <c r="E1029" s="120"/>
      <c r="F1029" s="122"/>
      <c r="G1029" s="123"/>
      <c r="H1029" s="123"/>
      <c r="I1029" s="123"/>
      <c r="J1029" s="123"/>
      <c r="K1029" s="123"/>
      <c r="L1029" s="123"/>
    </row>
    <row r="1030" spans="2:12" x14ac:dyDescent="0.25">
      <c r="B1030" s="120"/>
      <c r="C1030" s="121"/>
      <c r="D1030" s="121"/>
      <c r="E1030" s="120"/>
      <c r="F1030" s="122"/>
      <c r="G1030" s="123"/>
      <c r="H1030" s="123"/>
      <c r="I1030" s="123"/>
      <c r="J1030" s="123"/>
      <c r="K1030" s="123"/>
      <c r="L1030" s="123"/>
    </row>
    <row r="1031" spans="2:12" x14ac:dyDescent="0.25">
      <c r="B1031" s="120"/>
      <c r="C1031" s="121"/>
      <c r="D1031" s="121"/>
      <c r="E1031" s="120"/>
      <c r="F1031" s="122"/>
      <c r="G1031" s="123"/>
      <c r="H1031" s="123"/>
      <c r="I1031" s="123"/>
      <c r="J1031" s="123"/>
      <c r="K1031" s="123"/>
      <c r="L1031" s="123"/>
    </row>
    <row r="1032" spans="2:12" x14ac:dyDescent="0.25">
      <c r="B1032" s="120"/>
      <c r="C1032" s="121"/>
      <c r="D1032" s="121"/>
      <c r="E1032" s="120"/>
      <c r="F1032" s="122"/>
      <c r="G1032" s="123"/>
      <c r="H1032" s="123"/>
      <c r="I1032" s="123"/>
      <c r="J1032" s="123"/>
      <c r="K1032" s="123"/>
      <c r="L1032" s="123"/>
    </row>
    <row r="1033" spans="2:12" x14ac:dyDescent="0.25">
      <c r="B1033" s="120"/>
      <c r="C1033" s="121"/>
      <c r="D1033" s="121"/>
      <c r="E1033" s="120"/>
      <c r="F1033" s="122"/>
      <c r="G1033" s="123"/>
      <c r="H1033" s="123"/>
      <c r="I1033" s="123"/>
      <c r="J1033" s="123"/>
      <c r="K1033" s="123"/>
      <c r="L1033" s="123"/>
    </row>
    <row r="1034" spans="2:12" x14ac:dyDescent="0.25">
      <c r="B1034" s="120"/>
      <c r="C1034" s="121"/>
      <c r="D1034" s="121"/>
      <c r="E1034" s="120"/>
      <c r="F1034" s="122"/>
      <c r="G1034" s="123"/>
      <c r="H1034" s="123"/>
      <c r="I1034" s="123"/>
      <c r="J1034" s="123"/>
      <c r="K1034" s="123"/>
      <c r="L1034" s="123"/>
    </row>
    <row r="1035" spans="2:12" x14ac:dyDescent="0.25">
      <c r="B1035" s="120"/>
      <c r="C1035" s="121"/>
      <c r="D1035" s="121"/>
      <c r="E1035" s="120"/>
      <c r="F1035" s="122"/>
      <c r="G1035" s="123"/>
      <c r="H1035" s="123"/>
      <c r="I1035" s="123"/>
      <c r="J1035" s="123"/>
      <c r="K1035" s="123"/>
      <c r="L1035" s="123"/>
    </row>
    <row r="1036" spans="2:12" x14ac:dyDescent="0.25">
      <c r="B1036" s="120"/>
      <c r="C1036" s="121"/>
      <c r="D1036" s="121"/>
      <c r="E1036" s="120"/>
      <c r="F1036" s="122"/>
      <c r="G1036" s="123"/>
      <c r="H1036" s="123"/>
      <c r="I1036" s="123"/>
      <c r="J1036" s="123"/>
      <c r="K1036" s="123"/>
      <c r="L1036" s="123"/>
    </row>
    <row r="1037" spans="2:12" x14ac:dyDescent="0.25">
      <c r="B1037" s="120"/>
      <c r="C1037" s="121"/>
      <c r="D1037" s="121"/>
      <c r="E1037" s="120"/>
      <c r="F1037" s="122"/>
      <c r="G1037" s="123"/>
      <c r="H1037" s="123"/>
      <c r="I1037" s="123"/>
      <c r="J1037" s="123"/>
      <c r="K1037" s="123"/>
      <c r="L1037" s="123"/>
    </row>
    <row r="1038" spans="2:12" x14ac:dyDescent="0.25">
      <c r="B1038" s="120"/>
      <c r="C1038" s="121"/>
      <c r="D1038" s="121"/>
      <c r="E1038" s="120"/>
      <c r="F1038" s="122"/>
      <c r="G1038" s="123"/>
      <c r="H1038" s="123"/>
      <c r="I1038" s="123"/>
      <c r="J1038" s="123"/>
      <c r="K1038" s="123"/>
      <c r="L1038" s="123"/>
    </row>
    <row r="1039" spans="2:12" x14ac:dyDescent="0.25">
      <c r="B1039" s="120"/>
      <c r="C1039" s="121"/>
      <c r="D1039" s="121"/>
      <c r="E1039" s="120"/>
      <c r="F1039" s="122"/>
      <c r="G1039" s="123"/>
      <c r="H1039" s="123"/>
      <c r="I1039" s="123"/>
      <c r="J1039" s="123"/>
      <c r="K1039" s="123"/>
      <c r="L1039" s="123"/>
    </row>
    <row r="1040" spans="2:12" x14ac:dyDescent="0.25">
      <c r="B1040" s="120"/>
      <c r="C1040" s="121"/>
      <c r="D1040" s="121"/>
      <c r="E1040" s="120"/>
      <c r="F1040" s="122"/>
      <c r="G1040" s="123"/>
      <c r="H1040" s="123"/>
      <c r="I1040" s="123"/>
      <c r="J1040" s="123"/>
      <c r="K1040" s="123"/>
      <c r="L1040" s="123"/>
    </row>
    <row r="1041" spans="2:12" x14ac:dyDescent="0.25">
      <c r="B1041" s="120"/>
      <c r="C1041" s="121"/>
      <c r="D1041" s="121"/>
      <c r="E1041" s="120"/>
      <c r="F1041" s="122"/>
      <c r="G1041" s="123"/>
      <c r="H1041" s="123"/>
      <c r="I1041" s="123"/>
      <c r="J1041" s="123"/>
      <c r="K1041" s="123"/>
      <c r="L1041" s="123"/>
    </row>
    <row r="1042" spans="2:12" x14ac:dyDescent="0.25">
      <c r="B1042" s="120"/>
      <c r="C1042" s="121"/>
      <c r="D1042" s="121"/>
      <c r="E1042" s="120"/>
      <c r="F1042" s="122"/>
      <c r="G1042" s="123"/>
      <c r="H1042" s="123"/>
      <c r="I1042" s="123"/>
      <c r="J1042" s="123"/>
      <c r="K1042" s="123"/>
      <c r="L1042" s="123"/>
    </row>
    <row r="1043" spans="2:12" x14ac:dyDescent="0.25">
      <c r="B1043" s="120"/>
      <c r="C1043" s="121"/>
      <c r="D1043" s="121"/>
      <c r="E1043" s="120"/>
      <c r="F1043" s="122"/>
      <c r="G1043" s="123"/>
      <c r="H1043" s="123"/>
      <c r="I1043" s="123"/>
      <c r="J1043" s="123"/>
      <c r="K1043" s="123"/>
      <c r="L1043" s="123"/>
    </row>
    <row r="1044" spans="2:12" x14ac:dyDescent="0.25">
      <c r="B1044" s="120"/>
      <c r="C1044" s="121"/>
      <c r="D1044" s="121"/>
      <c r="E1044" s="120"/>
      <c r="F1044" s="122"/>
      <c r="G1044" s="123"/>
      <c r="H1044" s="123"/>
      <c r="I1044" s="123"/>
      <c r="J1044" s="123"/>
      <c r="K1044" s="123"/>
      <c r="L1044" s="123"/>
    </row>
    <row r="1045" spans="2:12" x14ac:dyDescent="0.25">
      <c r="B1045" s="120"/>
      <c r="C1045" s="121"/>
      <c r="D1045" s="121"/>
      <c r="E1045" s="120"/>
      <c r="F1045" s="122"/>
      <c r="G1045" s="123"/>
      <c r="H1045" s="123"/>
      <c r="I1045" s="123"/>
      <c r="J1045" s="123"/>
      <c r="K1045" s="123"/>
      <c r="L1045" s="123"/>
    </row>
    <row r="1046" spans="2:12" x14ac:dyDescent="0.25">
      <c r="B1046" s="120"/>
      <c r="C1046" s="121"/>
      <c r="D1046" s="121"/>
      <c r="E1046" s="120"/>
      <c r="F1046" s="122"/>
      <c r="G1046" s="123"/>
      <c r="H1046" s="123"/>
      <c r="I1046" s="123"/>
      <c r="J1046" s="123"/>
      <c r="K1046" s="123"/>
      <c r="L1046" s="123"/>
    </row>
    <row r="1047" spans="2:12" x14ac:dyDescent="0.25">
      <c r="B1047" s="120"/>
      <c r="C1047" s="121"/>
      <c r="D1047" s="121"/>
      <c r="E1047" s="120"/>
      <c r="F1047" s="122"/>
      <c r="G1047" s="123"/>
      <c r="H1047" s="123"/>
      <c r="I1047" s="123"/>
      <c r="J1047" s="123"/>
      <c r="K1047" s="123"/>
      <c r="L1047" s="123"/>
    </row>
    <row r="1048" spans="2:12" x14ac:dyDescent="0.25">
      <c r="B1048" s="120"/>
      <c r="C1048" s="121"/>
      <c r="D1048" s="121"/>
      <c r="E1048" s="120"/>
      <c r="F1048" s="122"/>
      <c r="G1048" s="123"/>
      <c r="H1048" s="123"/>
      <c r="I1048" s="123"/>
      <c r="J1048" s="123"/>
      <c r="K1048" s="123"/>
      <c r="L1048" s="123"/>
    </row>
    <row r="1049" spans="2:12" x14ac:dyDescent="0.25">
      <c r="B1049" s="120"/>
      <c r="C1049" s="121"/>
      <c r="D1049" s="121"/>
      <c r="E1049" s="120"/>
      <c r="F1049" s="122"/>
      <c r="G1049" s="123"/>
      <c r="H1049" s="123"/>
      <c r="I1049" s="123"/>
      <c r="J1049" s="123"/>
      <c r="K1049" s="123"/>
      <c r="L1049" s="123"/>
    </row>
    <row r="1050" spans="2:12" x14ac:dyDescent="0.25">
      <c r="B1050" s="120"/>
      <c r="C1050" s="121"/>
      <c r="D1050" s="121"/>
      <c r="E1050" s="120"/>
      <c r="F1050" s="122"/>
      <c r="G1050" s="123"/>
      <c r="H1050" s="123"/>
      <c r="I1050" s="123"/>
      <c r="J1050" s="123"/>
      <c r="K1050" s="123"/>
      <c r="L1050" s="123"/>
    </row>
    <row r="1051" spans="2:12" x14ac:dyDescent="0.25">
      <c r="B1051" s="120"/>
      <c r="C1051" s="121"/>
      <c r="D1051" s="121"/>
      <c r="E1051" s="120"/>
      <c r="F1051" s="122"/>
      <c r="G1051" s="123"/>
      <c r="H1051" s="123"/>
      <c r="I1051" s="123"/>
      <c r="J1051" s="123"/>
      <c r="K1051" s="123"/>
      <c r="L1051" s="123"/>
    </row>
    <row r="1052" spans="2:12" x14ac:dyDescent="0.25">
      <c r="B1052" s="120"/>
      <c r="C1052" s="121"/>
      <c r="D1052" s="121"/>
      <c r="E1052" s="120"/>
      <c r="F1052" s="122"/>
      <c r="G1052" s="123"/>
      <c r="H1052" s="123"/>
      <c r="I1052" s="123"/>
      <c r="J1052" s="123"/>
      <c r="K1052" s="123"/>
      <c r="L1052" s="123"/>
    </row>
    <row r="1053" spans="2:12" x14ac:dyDescent="0.25">
      <c r="B1053" s="120"/>
      <c r="C1053" s="121"/>
      <c r="D1053" s="121"/>
      <c r="E1053" s="120"/>
      <c r="F1053" s="122"/>
      <c r="G1053" s="123"/>
      <c r="H1053" s="123"/>
      <c r="I1053" s="123"/>
      <c r="J1053" s="123"/>
      <c r="K1053" s="123"/>
      <c r="L1053" s="123"/>
    </row>
    <row r="1054" spans="2:12" x14ac:dyDescent="0.25">
      <c r="B1054" s="120"/>
      <c r="C1054" s="121"/>
      <c r="D1054" s="121"/>
      <c r="E1054" s="120"/>
      <c r="F1054" s="122"/>
      <c r="G1054" s="123"/>
      <c r="H1054" s="123"/>
      <c r="I1054" s="123"/>
      <c r="J1054" s="123"/>
      <c r="K1054" s="123"/>
      <c r="L1054" s="123"/>
    </row>
    <row r="1055" spans="2:12" x14ac:dyDescent="0.25">
      <c r="B1055" s="120"/>
      <c r="C1055" s="121"/>
      <c r="D1055" s="121"/>
      <c r="E1055" s="120"/>
      <c r="F1055" s="122"/>
      <c r="G1055" s="123"/>
      <c r="H1055" s="123"/>
      <c r="I1055" s="123"/>
      <c r="J1055" s="123"/>
      <c r="K1055" s="123"/>
      <c r="L1055" s="123"/>
    </row>
    <row r="1056" spans="2:12" x14ac:dyDescent="0.25">
      <c r="B1056" s="120"/>
      <c r="C1056" s="121"/>
      <c r="D1056" s="121"/>
      <c r="E1056" s="120"/>
      <c r="F1056" s="122"/>
      <c r="G1056" s="123"/>
      <c r="H1056" s="123"/>
      <c r="I1056" s="123"/>
      <c r="J1056" s="123"/>
      <c r="K1056" s="123"/>
      <c r="L1056" s="123"/>
    </row>
    <row r="1057" spans="2:12" x14ac:dyDescent="0.25">
      <c r="B1057" s="120"/>
      <c r="C1057" s="121"/>
      <c r="D1057" s="121"/>
      <c r="E1057" s="120"/>
      <c r="F1057" s="122"/>
      <c r="G1057" s="123"/>
      <c r="H1057" s="123"/>
      <c r="I1057" s="123"/>
      <c r="J1057" s="123"/>
      <c r="K1057" s="123"/>
      <c r="L1057" s="123"/>
    </row>
    <row r="1058" spans="2:12" x14ac:dyDescent="0.25">
      <c r="B1058" s="120"/>
      <c r="C1058" s="121"/>
      <c r="D1058" s="121"/>
      <c r="E1058" s="120"/>
      <c r="F1058" s="122"/>
      <c r="G1058" s="123"/>
      <c r="H1058" s="123"/>
      <c r="I1058" s="123"/>
      <c r="J1058" s="123"/>
      <c r="K1058" s="123"/>
      <c r="L1058" s="123"/>
    </row>
    <row r="1059" spans="2:12" x14ac:dyDescent="0.25">
      <c r="B1059" s="120"/>
      <c r="C1059" s="121"/>
      <c r="D1059" s="121"/>
      <c r="E1059" s="120"/>
      <c r="F1059" s="122"/>
      <c r="G1059" s="123"/>
      <c r="H1059" s="123"/>
      <c r="I1059" s="123"/>
      <c r="J1059" s="123"/>
      <c r="K1059" s="123"/>
      <c r="L1059" s="123"/>
    </row>
    <row r="1060" spans="2:12" x14ac:dyDescent="0.25">
      <c r="B1060" s="120"/>
      <c r="C1060" s="121"/>
      <c r="D1060" s="121"/>
      <c r="E1060" s="120"/>
      <c r="F1060" s="122"/>
      <c r="G1060" s="123"/>
      <c r="H1060" s="123"/>
      <c r="I1060" s="123"/>
      <c r="J1060" s="123"/>
      <c r="K1060" s="123"/>
      <c r="L1060" s="123"/>
    </row>
    <row r="1061" spans="2:12" x14ac:dyDescent="0.25">
      <c r="B1061" s="120"/>
      <c r="C1061" s="121"/>
      <c r="D1061" s="121"/>
      <c r="E1061" s="120"/>
      <c r="F1061" s="122"/>
      <c r="G1061" s="123"/>
      <c r="H1061" s="123"/>
      <c r="I1061" s="123"/>
      <c r="J1061" s="123"/>
      <c r="K1061" s="123"/>
      <c r="L1061" s="123"/>
    </row>
    <row r="1062" spans="2:12" x14ac:dyDescent="0.25">
      <c r="B1062" s="120"/>
      <c r="C1062" s="121"/>
      <c r="D1062" s="121"/>
      <c r="E1062" s="120"/>
      <c r="F1062" s="122"/>
      <c r="G1062" s="123"/>
      <c r="H1062" s="123"/>
      <c r="I1062" s="123"/>
      <c r="J1062" s="123"/>
      <c r="K1062" s="123"/>
      <c r="L1062" s="123"/>
    </row>
    <row r="1063" spans="2:12" x14ac:dyDescent="0.25">
      <c r="B1063" s="120"/>
      <c r="C1063" s="121"/>
      <c r="D1063" s="121"/>
      <c r="E1063" s="120"/>
      <c r="F1063" s="122"/>
      <c r="G1063" s="123"/>
      <c r="H1063" s="123"/>
      <c r="I1063" s="123"/>
      <c r="J1063" s="123"/>
      <c r="K1063" s="123"/>
      <c r="L1063" s="123"/>
    </row>
    <row r="1064" spans="2:12" x14ac:dyDescent="0.25">
      <c r="B1064" s="120"/>
      <c r="C1064" s="121"/>
      <c r="D1064" s="121"/>
      <c r="E1064" s="120"/>
      <c r="F1064" s="122"/>
      <c r="G1064" s="123"/>
      <c r="H1064" s="123"/>
      <c r="I1064" s="123"/>
      <c r="J1064" s="123"/>
      <c r="K1064" s="123"/>
      <c r="L1064" s="123"/>
    </row>
    <row r="1065" spans="2:12" x14ac:dyDescent="0.25">
      <c r="B1065" s="120"/>
      <c r="C1065" s="121"/>
      <c r="D1065" s="121"/>
      <c r="E1065" s="120"/>
      <c r="F1065" s="122"/>
      <c r="G1065" s="123"/>
      <c r="H1065" s="123"/>
      <c r="I1065" s="123"/>
      <c r="J1065" s="123"/>
      <c r="K1065" s="123"/>
      <c r="L1065" s="123"/>
    </row>
    <row r="1066" spans="2:12" x14ac:dyDescent="0.25">
      <c r="B1066" s="120"/>
      <c r="C1066" s="121"/>
      <c r="D1066" s="121"/>
      <c r="E1066" s="120"/>
      <c r="F1066" s="122"/>
      <c r="G1066" s="123"/>
      <c r="H1066" s="123"/>
      <c r="I1066" s="123"/>
      <c r="J1066" s="123"/>
      <c r="K1066" s="123"/>
      <c r="L1066" s="123"/>
    </row>
    <row r="1067" spans="2:12" x14ac:dyDescent="0.25">
      <c r="B1067" s="120"/>
      <c r="C1067" s="121"/>
      <c r="D1067" s="121"/>
      <c r="E1067" s="120"/>
      <c r="F1067" s="122"/>
      <c r="G1067" s="123"/>
      <c r="H1067" s="123"/>
      <c r="I1067" s="123"/>
      <c r="J1067" s="123"/>
      <c r="K1067" s="123"/>
      <c r="L1067" s="123"/>
    </row>
    <row r="1068" spans="2:12" x14ac:dyDescent="0.25">
      <c r="B1068" s="120"/>
      <c r="C1068" s="121"/>
      <c r="D1068" s="121"/>
      <c r="E1068" s="120"/>
      <c r="F1068" s="122"/>
      <c r="G1068" s="123"/>
      <c r="H1068" s="123"/>
      <c r="I1068" s="123"/>
      <c r="J1068" s="123"/>
      <c r="K1068" s="123"/>
      <c r="L1068" s="123"/>
    </row>
    <row r="1069" spans="2:12" x14ac:dyDescent="0.25">
      <c r="B1069" s="120"/>
      <c r="C1069" s="121"/>
      <c r="D1069" s="121"/>
      <c r="E1069" s="120"/>
      <c r="F1069" s="122"/>
      <c r="G1069" s="123"/>
      <c r="H1069" s="123"/>
      <c r="I1069" s="123"/>
      <c r="J1069" s="123"/>
      <c r="K1069" s="123"/>
      <c r="L1069" s="123"/>
    </row>
    <row r="1070" spans="2:12" x14ac:dyDescent="0.25">
      <c r="B1070" s="120"/>
      <c r="C1070" s="121"/>
      <c r="D1070" s="121"/>
      <c r="E1070" s="120"/>
      <c r="F1070" s="122"/>
      <c r="G1070" s="123"/>
      <c r="H1070" s="123"/>
      <c r="I1070" s="123"/>
      <c r="J1070" s="123"/>
      <c r="K1070" s="123"/>
      <c r="L1070" s="123"/>
    </row>
    <row r="1071" spans="2:12" x14ac:dyDescent="0.25">
      <c r="B1071" s="120"/>
      <c r="C1071" s="121"/>
      <c r="D1071" s="121"/>
      <c r="E1071" s="120"/>
      <c r="F1071" s="122"/>
      <c r="G1071" s="123"/>
      <c r="H1071" s="123"/>
      <c r="I1071" s="123"/>
      <c r="J1071" s="123"/>
      <c r="K1071" s="123"/>
      <c r="L1071" s="123"/>
    </row>
    <row r="1072" spans="2:12" x14ac:dyDescent="0.25">
      <c r="B1072" s="120"/>
      <c r="C1072" s="121"/>
      <c r="D1072" s="121"/>
      <c r="E1072" s="120"/>
      <c r="F1072" s="122"/>
      <c r="G1072" s="123"/>
      <c r="H1072" s="123"/>
      <c r="I1072" s="123"/>
      <c r="J1072" s="123"/>
      <c r="K1072" s="123"/>
      <c r="L1072" s="123"/>
    </row>
    <row r="1073" spans="2:12" x14ac:dyDescent="0.25">
      <c r="B1073" s="120"/>
      <c r="C1073" s="121"/>
      <c r="D1073" s="121"/>
      <c r="E1073" s="120"/>
      <c r="F1073" s="122"/>
      <c r="G1073" s="123"/>
      <c r="H1073" s="123"/>
      <c r="I1073" s="123"/>
      <c r="J1073" s="123"/>
      <c r="K1073" s="123"/>
      <c r="L1073" s="123"/>
    </row>
    <row r="1074" spans="2:12" x14ac:dyDescent="0.25">
      <c r="B1074" s="120"/>
      <c r="C1074" s="121"/>
      <c r="D1074" s="121"/>
      <c r="E1074" s="120"/>
      <c r="F1074" s="122"/>
      <c r="G1074" s="123"/>
      <c r="H1074" s="123"/>
      <c r="I1074" s="123"/>
      <c r="J1074" s="123"/>
      <c r="K1074" s="123"/>
      <c r="L1074" s="123"/>
    </row>
    <row r="1075" spans="2:12" x14ac:dyDescent="0.25">
      <c r="B1075" s="120"/>
      <c r="C1075" s="121"/>
      <c r="D1075" s="121"/>
      <c r="E1075" s="120"/>
      <c r="F1075" s="122"/>
      <c r="G1075" s="123"/>
      <c r="H1075" s="123"/>
      <c r="I1075" s="123"/>
      <c r="J1075" s="123"/>
      <c r="K1075" s="123"/>
      <c r="L1075" s="123"/>
    </row>
    <row r="1076" spans="2:12" x14ac:dyDescent="0.25">
      <c r="B1076" s="120"/>
      <c r="C1076" s="121"/>
      <c r="D1076" s="121"/>
      <c r="E1076" s="120"/>
      <c r="F1076" s="122"/>
      <c r="G1076" s="123"/>
      <c r="H1076" s="123"/>
      <c r="I1076" s="123"/>
      <c r="J1076" s="123"/>
      <c r="K1076" s="123"/>
      <c r="L1076" s="123"/>
    </row>
    <row r="1077" spans="2:12" x14ac:dyDescent="0.25">
      <c r="B1077" s="120"/>
      <c r="C1077" s="121"/>
      <c r="D1077" s="121"/>
      <c r="E1077" s="120"/>
      <c r="F1077" s="122"/>
      <c r="G1077" s="123"/>
      <c r="H1077" s="123"/>
      <c r="I1077" s="123"/>
      <c r="J1077" s="123"/>
      <c r="K1077" s="123"/>
      <c r="L1077" s="123"/>
    </row>
    <row r="1078" spans="2:12" x14ac:dyDescent="0.25">
      <c r="B1078" s="120"/>
      <c r="C1078" s="121"/>
      <c r="D1078" s="121"/>
      <c r="E1078" s="120"/>
      <c r="F1078" s="122"/>
      <c r="G1078" s="123"/>
      <c r="H1078" s="123"/>
      <c r="I1078" s="123"/>
      <c r="J1078" s="123"/>
      <c r="K1078" s="123"/>
      <c r="L1078" s="123"/>
    </row>
    <row r="1079" spans="2:12" x14ac:dyDescent="0.25">
      <c r="B1079" s="120"/>
      <c r="C1079" s="121"/>
      <c r="D1079" s="121"/>
      <c r="E1079" s="120"/>
      <c r="F1079" s="122"/>
      <c r="G1079" s="123"/>
      <c r="H1079" s="123"/>
      <c r="I1079" s="123"/>
      <c r="J1079" s="123"/>
      <c r="K1079" s="123"/>
      <c r="L1079" s="123"/>
    </row>
    <row r="1080" spans="2:12" x14ac:dyDescent="0.25">
      <c r="B1080" s="120"/>
      <c r="C1080" s="121"/>
      <c r="D1080" s="121"/>
      <c r="E1080" s="120"/>
      <c r="F1080" s="122"/>
      <c r="G1080" s="123"/>
      <c r="H1080" s="123"/>
      <c r="I1080" s="123"/>
      <c r="J1080" s="123"/>
      <c r="K1080" s="123"/>
      <c r="L1080" s="123"/>
    </row>
    <row r="1081" spans="2:12" x14ac:dyDescent="0.25">
      <c r="B1081" s="120"/>
      <c r="C1081" s="121"/>
      <c r="D1081" s="121"/>
      <c r="E1081" s="120"/>
      <c r="F1081" s="122"/>
      <c r="G1081" s="123"/>
      <c r="H1081" s="123"/>
      <c r="I1081" s="123"/>
      <c r="J1081" s="123"/>
      <c r="K1081" s="123"/>
      <c r="L1081" s="123"/>
    </row>
    <row r="1082" spans="2:12" x14ac:dyDescent="0.25">
      <c r="B1082" s="120"/>
      <c r="C1082" s="121"/>
      <c r="D1082" s="121"/>
      <c r="E1082" s="120"/>
      <c r="F1082" s="122"/>
      <c r="G1082" s="123"/>
      <c r="H1082" s="123"/>
      <c r="I1082" s="123"/>
      <c r="J1082" s="123"/>
      <c r="K1082" s="123"/>
      <c r="L1082" s="123"/>
    </row>
    <row r="1083" spans="2:12" x14ac:dyDescent="0.25">
      <c r="B1083" s="120"/>
      <c r="C1083" s="121"/>
      <c r="D1083" s="121"/>
      <c r="E1083" s="120"/>
      <c r="F1083" s="122"/>
      <c r="G1083" s="123"/>
      <c r="H1083" s="123"/>
      <c r="I1083" s="123"/>
      <c r="J1083" s="123"/>
      <c r="K1083" s="123"/>
      <c r="L1083" s="123"/>
    </row>
    <row r="1084" spans="2:12" x14ac:dyDescent="0.25">
      <c r="B1084" s="120"/>
      <c r="C1084" s="121"/>
      <c r="D1084" s="121"/>
      <c r="E1084" s="120"/>
      <c r="F1084" s="122"/>
      <c r="G1084" s="123"/>
      <c r="H1084" s="123"/>
      <c r="I1084" s="123"/>
      <c r="J1084" s="123"/>
      <c r="K1084" s="123"/>
      <c r="L1084" s="123"/>
    </row>
    <row r="1085" spans="2:12" x14ac:dyDescent="0.25">
      <c r="B1085" s="120"/>
      <c r="C1085" s="121"/>
      <c r="D1085" s="121"/>
      <c r="E1085" s="120"/>
      <c r="F1085" s="122"/>
      <c r="G1085" s="123"/>
      <c r="H1085" s="123"/>
      <c r="I1085" s="123"/>
      <c r="J1085" s="123"/>
      <c r="K1085" s="123"/>
      <c r="L1085" s="123"/>
    </row>
    <row r="1086" spans="2:12" x14ac:dyDescent="0.25">
      <c r="B1086" s="120"/>
      <c r="C1086" s="121"/>
      <c r="D1086" s="121"/>
      <c r="E1086" s="120"/>
      <c r="F1086" s="122"/>
      <c r="G1086" s="123"/>
      <c r="H1086" s="123"/>
      <c r="I1086" s="123"/>
      <c r="J1086" s="123"/>
      <c r="K1086" s="123"/>
      <c r="L1086" s="123"/>
    </row>
    <row r="1087" spans="2:12" x14ac:dyDescent="0.25">
      <c r="B1087" s="120"/>
      <c r="C1087" s="121"/>
      <c r="D1087" s="121"/>
      <c r="E1087" s="120"/>
      <c r="F1087" s="122"/>
      <c r="G1087" s="123"/>
      <c r="H1087" s="123"/>
      <c r="I1087" s="123"/>
      <c r="J1087" s="123"/>
      <c r="K1087" s="123"/>
      <c r="L1087" s="123"/>
    </row>
    <row r="1088" spans="2:12" x14ac:dyDescent="0.25">
      <c r="B1088" s="120"/>
      <c r="C1088" s="121"/>
      <c r="D1088" s="121"/>
      <c r="E1088" s="120"/>
      <c r="F1088" s="122"/>
      <c r="G1088" s="123"/>
      <c r="H1088" s="123"/>
      <c r="I1088" s="123"/>
      <c r="J1088" s="123"/>
      <c r="K1088" s="123"/>
      <c r="L1088" s="123"/>
    </row>
    <row r="1089" spans="2:12" x14ac:dyDescent="0.25">
      <c r="B1089" s="120"/>
      <c r="C1089" s="121"/>
      <c r="D1089" s="121"/>
      <c r="E1089" s="120"/>
      <c r="F1089" s="122"/>
      <c r="G1089" s="123"/>
      <c r="H1089" s="123"/>
      <c r="I1089" s="123"/>
      <c r="J1089" s="123"/>
      <c r="K1089" s="123"/>
      <c r="L1089" s="123"/>
    </row>
    <row r="1090" spans="2:12" x14ac:dyDescent="0.25">
      <c r="B1090" s="120"/>
      <c r="C1090" s="121"/>
      <c r="D1090" s="121"/>
      <c r="E1090" s="120"/>
      <c r="F1090" s="122"/>
      <c r="G1090" s="123"/>
      <c r="H1090" s="123"/>
      <c r="I1090" s="123"/>
      <c r="J1090" s="123"/>
      <c r="K1090" s="123"/>
      <c r="L1090" s="123"/>
    </row>
    <row r="1091" spans="2:12" x14ac:dyDescent="0.25">
      <c r="B1091" s="120"/>
      <c r="C1091" s="121"/>
      <c r="D1091" s="121"/>
      <c r="E1091" s="120"/>
      <c r="F1091" s="122"/>
      <c r="G1091" s="123"/>
      <c r="H1091" s="123"/>
      <c r="I1091" s="123"/>
      <c r="J1091" s="123"/>
      <c r="K1091" s="123"/>
      <c r="L1091" s="123"/>
    </row>
    <row r="1092" spans="2:12" x14ac:dyDescent="0.25">
      <c r="B1092" s="120"/>
      <c r="C1092" s="121"/>
      <c r="D1092" s="121"/>
      <c r="E1092" s="120"/>
      <c r="F1092" s="122"/>
      <c r="G1092" s="123"/>
      <c r="H1092" s="123"/>
      <c r="I1092" s="123"/>
      <c r="J1092" s="123"/>
      <c r="K1092" s="123"/>
      <c r="L1092" s="123"/>
    </row>
    <row r="1093" spans="2:12" x14ac:dyDescent="0.25">
      <c r="B1093" s="120"/>
      <c r="C1093" s="121"/>
      <c r="D1093" s="121"/>
      <c r="E1093" s="120"/>
      <c r="F1093" s="122"/>
      <c r="G1093" s="123"/>
      <c r="H1093" s="123"/>
      <c r="I1093" s="123"/>
      <c r="J1093" s="123"/>
      <c r="K1093" s="123"/>
      <c r="L1093" s="123"/>
    </row>
    <row r="1094" spans="2:12" x14ac:dyDescent="0.25">
      <c r="B1094" s="120"/>
      <c r="C1094" s="121"/>
      <c r="D1094" s="121"/>
      <c r="E1094" s="120"/>
      <c r="F1094" s="122"/>
      <c r="G1094" s="123"/>
      <c r="H1094" s="123"/>
      <c r="I1094" s="123"/>
      <c r="J1094" s="123"/>
      <c r="K1094" s="123"/>
      <c r="L1094" s="123"/>
    </row>
    <row r="1095" spans="2:12" x14ac:dyDescent="0.25">
      <c r="B1095" s="120"/>
      <c r="C1095" s="121"/>
      <c r="D1095" s="121"/>
      <c r="E1095" s="120"/>
      <c r="F1095" s="122"/>
      <c r="G1095" s="123"/>
      <c r="H1095" s="123"/>
      <c r="I1095" s="123"/>
      <c r="J1095" s="123"/>
      <c r="K1095" s="123"/>
      <c r="L1095" s="123"/>
    </row>
    <row r="1096" spans="2:12" x14ac:dyDescent="0.25">
      <c r="B1096" s="120"/>
      <c r="C1096" s="121"/>
      <c r="D1096" s="121"/>
      <c r="E1096" s="120"/>
      <c r="F1096" s="122"/>
      <c r="G1096" s="123"/>
      <c r="H1096" s="123"/>
      <c r="I1096" s="123"/>
      <c r="J1096" s="123"/>
      <c r="K1096" s="123"/>
      <c r="L1096" s="123"/>
    </row>
    <row r="1097" spans="2:12" x14ac:dyDescent="0.25">
      <c r="B1097" s="120"/>
      <c r="C1097" s="121"/>
      <c r="D1097" s="121"/>
      <c r="E1097" s="120"/>
      <c r="F1097" s="122"/>
      <c r="G1097" s="123"/>
      <c r="H1097" s="123"/>
      <c r="I1097" s="123"/>
      <c r="J1097" s="123"/>
      <c r="K1097" s="123"/>
      <c r="L1097" s="123"/>
    </row>
    <row r="1098" spans="2:12" x14ac:dyDescent="0.25">
      <c r="B1098" s="120"/>
      <c r="C1098" s="121"/>
      <c r="D1098" s="121"/>
      <c r="E1098" s="120"/>
      <c r="F1098" s="122"/>
      <c r="G1098" s="123"/>
      <c r="H1098" s="123"/>
      <c r="I1098" s="123"/>
      <c r="J1098" s="123"/>
      <c r="K1098" s="123"/>
      <c r="L1098" s="123"/>
    </row>
    <row r="1099" spans="2:12" x14ac:dyDescent="0.25">
      <c r="B1099" s="120"/>
      <c r="C1099" s="121"/>
      <c r="D1099" s="121"/>
      <c r="E1099" s="120"/>
      <c r="F1099" s="122"/>
      <c r="G1099" s="123"/>
      <c r="H1099" s="123"/>
      <c r="I1099" s="123"/>
      <c r="J1099" s="123"/>
      <c r="K1099" s="123"/>
      <c r="L1099" s="123"/>
    </row>
    <row r="1100" spans="2:12" x14ac:dyDescent="0.25">
      <c r="B1100" s="120"/>
      <c r="C1100" s="121"/>
      <c r="D1100" s="121"/>
      <c r="E1100" s="120"/>
      <c r="F1100" s="122"/>
      <c r="G1100" s="123"/>
      <c r="H1100" s="123"/>
      <c r="I1100" s="123"/>
      <c r="J1100" s="123"/>
      <c r="K1100" s="123"/>
      <c r="L1100" s="123"/>
    </row>
    <row r="1101" spans="2:12" x14ac:dyDescent="0.25">
      <c r="B1101" s="120"/>
      <c r="C1101" s="121"/>
      <c r="D1101" s="121"/>
      <c r="E1101" s="120"/>
      <c r="F1101" s="122"/>
      <c r="G1101" s="123"/>
      <c r="H1101" s="123"/>
      <c r="I1101" s="123"/>
      <c r="J1101" s="123"/>
      <c r="K1101" s="123"/>
      <c r="L1101" s="123"/>
    </row>
    <row r="1102" spans="2:12" x14ac:dyDescent="0.25">
      <c r="B1102" s="120"/>
      <c r="C1102" s="121"/>
      <c r="D1102" s="121"/>
      <c r="E1102" s="120"/>
      <c r="F1102" s="122"/>
      <c r="G1102" s="123"/>
      <c r="H1102" s="123"/>
      <c r="I1102" s="123"/>
      <c r="J1102" s="123"/>
      <c r="K1102" s="123"/>
      <c r="L1102" s="123"/>
    </row>
    <row r="1103" spans="2:12" x14ac:dyDescent="0.25">
      <c r="B1103" s="120"/>
      <c r="C1103" s="121"/>
      <c r="D1103" s="121"/>
      <c r="E1103" s="120"/>
      <c r="F1103" s="122"/>
      <c r="G1103" s="123"/>
      <c r="H1103" s="123"/>
      <c r="I1103" s="123"/>
      <c r="J1103" s="123"/>
      <c r="K1103" s="123"/>
      <c r="L1103" s="123"/>
    </row>
    <row r="1104" spans="2:12" x14ac:dyDescent="0.25">
      <c r="B1104" s="120"/>
      <c r="C1104" s="121"/>
      <c r="D1104" s="121"/>
      <c r="E1104" s="120"/>
      <c r="F1104" s="122"/>
      <c r="G1104" s="123"/>
      <c r="H1104" s="123"/>
      <c r="I1104" s="123"/>
      <c r="J1104" s="123"/>
      <c r="K1104" s="123"/>
      <c r="L1104" s="123"/>
    </row>
    <row r="1105" spans="2:12" x14ac:dyDescent="0.25">
      <c r="B1105" s="120"/>
      <c r="C1105" s="121"/>
      <c r="D1105" s="121"/>
      <c r="E1105" s="120"/>
      <c r="F1105" s="122"/>
      <c r="G1105" s="123"/>
      <c r="H1105" s="123"/>
      <c r="I1105" s="123"/>
      <c r="J1105" s="123"/>
      <c r="K1105" s="123"/>
      <c r="L1105" s="123"/>
    </row>
    <row r="1106" spans="2:12" x14ac:dyDescent="0.25">
      <c r="B1106" s="120"/>
      <c r="C1106" s="121"/>
      <c r="D1106" s="121"/>
      <c r="E1106" s="120"/>
      <c r="F1106" s="122"/>
      <c r="G1106" s="123"/>
      <c r="H1106" s="123"/>
      <c r="I1106" s="123"/>
      <c r="J1106" s="123"/>
      <c r="K1106" s="123"/>
      <c r="L1106" s="123"/>
    </row>
    <row r="1107" spans="2:12" x14ac:dyDescent="0.25">
      <c r="B1107" s="120"/>
      <c r="C1107" s="121"/>
      <c r="D1107" s="121"/>
      <c r="E1107" s="120"/>
      <c r="F1107" s="122"/>
      <c r="G1107" s="123"/>
      <c r="H1107" s="123"/>
      <c r="I1107" s="123"/>
      <c r="J1107" s="123"/>
      <c r="K1107" s="123"/>
      <c r="L1107" s="123"/>
    </row>
    <row r="1108" spans="2:12" x14ac:dyDescent="0.25">
      <c r="B1108" s="120"/>
      <c r="C1108" s="121"/>
      <c r="D1108" s="121"/>
      <c r="E1108" s="120"/>
      <c r="F1108" s="122"/>
      <c r="G1108" s="123"/>
      <c r="H1108" s="123"/>
      <c r="I1108" s="123"/>
      <c r="J1108" s="123"/>
      <c r="K1108" s="123"/>
      <c r="L1108" s="123"/>
    </row>
    <row r="1109" spans="2:12" x14ac:dyDescent="0.25">
      <c r="B1109" s="120"/>
      <c r="C1109" s="121"/>
      <c r="D1109" s="121"/>
      <c r="E1109" s="120"/>
      <c r="F1109" s="122"/>
      <c r="G1109" s="123"/>
      <c r="H1109" s="123"/>
      <c r="I1109" s="123"/>
      <c r="J1109" s="123"/>
      <c r="K1109" s="123"/>
      <c r="L1109" s="123"/>
    </row>
    <row r="1110" spans="2:12" x14ac:dyDescent="0.25">
      <c r="B1110" s="120"/>
      <c r="C1110" s="121"/>
      <c r="D1110" s="121"/>
      <c r="E1110" s="120"/>
      <c r="F1110" s="122"/>
      <c r="G1110" s="123"/>
      <c r="H1110" s="123"/>
      <c r="I1110" s="123"/>
      <c r="J1110" s="123"/>
      <c r="K1110" s="123"/>
      <c r="L1110" s="123"/>
    </row>
    <row r="1111" spans="2:12" x14ac:dyDescent="0.25">
      <c r="B1111" s="120"/>
      <c r="C1111" s="121"/>
      <c r="D1111" s="121"/>
      <c r="E1111" s="120"/>
      <c r="F1111" s="122"/>
      <c r="G1111" s="123"/>
      <c r="H1111" s="123"/>
      <c r="I1111" s="123"/>
      <c r="J1111" s="123"/>
      <c r="K1111" s="123"/>
      <c r="L1111" s="123"/>
    </row>
    <row r="1112" spans="2:12" x14ac:dyDescent="0.25">
      <c r="B1112" s="120"/>
      <c r="C1112" s="121"/>
      <c r="D1112" s="121"/>
      <c r="E1112" s="120"/>
      <c r="F1112" s="122"/>
      <c r="G1112" s="123"/>
      <c r="H1112" s="123"/>
      <c r="I1112" s="123"/>
      <c r="J1112" s="123"/>
      <c r="K1112" s="123"/>
      <c r="L1112" s="123"/>
    </row>
    <row r="1113" spans="2:12" x14ac:dyDescent="0.25">
      <c r="B1113" s="120"/>
      <c r="C1113" s="121"/>
      <c r="D1113" s="121"/>
      <c r="E1113" s="120"/>
      <c r="F1113" s="122"/>
      <c r="G1113" s="123"/>
      <c r="H1113" s="123"/>
      <c r="I1113" s="123"/>
      <c r="J1113" s="123"/>
      <c r="K1113" s="123"/>
      <c r="L1113" s="123"/>
    </row>
    <row r="1114" spans="2:12" x14ac:dyDescent="0.25">
      <c r="B1114" s="120"/>
      <c r="C1114" s="121"/>
      <c r="D1114" s="121"/>
      <c r="E1114" s="120"/>
      <c r="F1114" s="122"/>
      <c r="G1114" s="123"/>
      <c r="H1114" s="123"/>
      <c r="I1114" s="123"/>
      <c r="J1114" s="123"/>
      <c r="K1114" s="123"/>
      <c r="L1114" s="123"/>
    </row>
    <row r="1115" spans="2:12" x14ac:dyDescent="0.25">
      <c r="B1115" s="120"/>
      <c r="C1115" s="121"/>
      <c r="D1115" s="121"/>
      <c r="E1115" s="120"/>
      <c r="F1115" s="122"/>
      <c r="G1115" s="123"/>
      <c r="H1115" s="123"/>
      <c r="I1115" s="123"/>
      <c r="J1115" s="123"/>
      <c r="K1115" s="123"/>
      <c r="L1115" s="123"/>
    </row>
    <row r="1116" spans="2:12" x14ac:dyDescent="0.25">
      <c r="B1116" s="120"/>
      <c r="C1116" s="121"/>
      <c r="D1116" s="121"/>
      <c r="E1116" s="120"/>
      <c r="F1116" s="122"/>
      <c r="G1116" s="123"/>
      <c r="H1116" s="123"/>
      <c r="I1116" s="123"/>
      <c r="J1116" s="123"/>
      <c r="K1116" s="123"/>
      <c r="L1116" s="123"/>
    </row>
    <row r="1117" spans="2:12" x14ac:dyDescent="0.25">
      <c r="B1117" s="120"/>
      <c r="C1117" s="121"/>
      <c r="D1117" s="121"/>
      <c r="E1117" s="120"/>
      <c r="F1117" s="122"/>
      <c r="G1117" s="123"/>
      <c r="H1117" s="123"/>
      <c r="I1117" s="123"/>
      <c r="J1117" s="123"/>
      <c r="K1117" s="123"/>
      <c r="L1117" s="123"/>
    </row>
    <row r="1118" spans="2:12" x14ac:dyDescent="0.25">
      <c r="B1118" s="120"/>
      <c r="C1118" s="121"/>
      <c r="D1118" s="121"/>
      <c r="E1118" s="120"/>
      <c r="F1118" s="122"/>
      <c r="G1118" s="123"/>
      <c r="H1118" s="123"/>
      <c r="I1118" s="123"/>
      <c r="J1118" s="123"/>
      <c r="K1118" s="123"/>
      <c r="L1118" s="123"/>
    </row>
    <row r="1119" spans="2:12" x14ac:dyDescent="0.25">
      <c r="B1119" s="120"/>
      <c r="C1119" s="121"/>
      <c r="D1119" s="121"/>
      <c r="E1119" s="120"/>
      <c r="F1119" s="122"/>
      <c r="G1119" s="123"/>
      <c r="H1119" s="123"/>
      <c r="I1119" s="123"/>
      <c r="J1119" s="123"/>
      <c r="K1119" s="123"/>
      <c r="L1119" s="123"/>
    </row>
    <row r="1120" spans="2:12" x14ac:dyDescent="0.25">
      <c r="B1120" s="120"/>
      <c r="C1120" s="121"/>
      <c r="D1120" s="121"/>
      <c r="E1120" s="120"/>
      <c r="F1120" s="122"/>
      <c r="G1120" s="123"/>
      <c r="H1120" s="123"/>
      <c r="I1120" s="123"/>
      <c r="J1120" s="123"/>
      <c r="K1120" s="123"/>
      <c r="L1120" s="123"/>
    </row>
    <row r="1121" spans="2:12" x14ac:dyDescent="0.25">
      <c r="B1121" s="120"/>
      <c r="C1121" s="121"/>
      <c r="D1121" s="121"/>
      <c r="E1121" s="120"/>
      <c r="F1121" s="122"/>
      <c r="G1121" s="123"/>
      <c r="H1121" s="123"/>
      <c r="I1121" s="123"/>
      <c r="J1121" s="123"/>
      <c r="K1121" s="123"/>
      <c r="L1121" s="123"/>
    </row>
    <row r="1122" spans="2:12" x14ac:dyDescent="0.25">
      <c r="B1122" s="120"/>
      <c r="C1122" s="121"/>
      <c r="D1122" s="121"/>
      <c r="E1122" s="120"/>
      <c r="F1122" s="122"/>
      <c r="G1122" s="123"/>
      <c r="H1122" s="123"/>
      <c r="I1122" s="123"/>
      <c r="J1122" s="123"/>
      <c r="K1122" s="123"/>
      <c r="L1122" s="123"/>
    </row>
    <row r="1123" spans="2:12" x14ac:dyDescent="0.25">
      <c r="B1123" s="120"/>
      <c r="C1123" s="121"/>
      <c r="D1123" s="121"/>
      <c r="E1123" s="120"/>
      <c r="F1123" s="122"/>
      <c r="G1123" s="123"/>
      <c r="H1123" s="123"/>
      <c r="I1123" s="123"/>
      <c r="J1123" s="123"/>
      <c r="K1123" s="123"/>
      <c r="L1123" s="123"/>
    </row>
    <row r="1124" spans="2:12" x14ac:dyDescent="0.25">
      <c r="B1124" s="120"/>
      <c r="C1124" s="121"/>
      <c r="D1124" s="121"/>
      <c r="E1124" s="120"/>
      <c r="F1124" s="122"/>
      <c r="G1124" s="123"/>
      <c r="H1124" s="123"/>
      <c r="I1124" s="123"/>
      <c r="J1124" s="123"/>
      <c r="K1124" s="123"/>
      <c r="L1124" s="123"/>
    </row>
    <row r="1125" spans="2:12" x14ac:dyDescent="0.25">
      <c r="B1125" s="120"/>
      <c r="C1125" s="121"/>
      <c r="D1125" s="121"/>
      <c r="E1125" s="120"/>
      <c r="F1125" s="122"/>
      <c r="G1125" s="123"/>
      <c r="H1125" s="123"/>
      <c r="I1125" s="123"/>
      <c r="J1125" s="123"/>
      <c r="K1125" s="123"/>
      <c r="L1125" s="123"/>
    </row>
    <row r="1126" spans="2:12" x14ac:dyDescent="0.25">
      <c r="B1126" s="120"/>
      <c r="C1126" s="121"/>
      <c r="D1126" s="121"/>
      <c r="E1126" s="120"/>
      <c r="F1126" s="122"/>
      <c r="G1126" s="123"/>
      <c r="H1126" s="123"/>
      <c r="I1126" s="123"/>
      <c r="J1126" s="123"/>
      <c r="K1126" s="123"/>
      <c r="L1126" s="123"/>
    </row>
    <row r="1127" spans="2:12" x14ac:dyDescent="0.25">
      <c r="B1127" s="120"/>
      <c r="C1127" s="121"/>
      <c r="D1127" s="121"/>
      <c r="E1127" s="120"/>
      <c r="F1127" s="122"/>
      <c r="G1127" s="123"/>
      <c r="H1127" s="123"/>
      <c r="I1127" s="123"/>
      <c r="J1127" s="123"/>
      <c r="K1127" s="123"/>
      <c r="L1127" s="123"/>
    </row>
    <row r="1128" spans="2:12" x14ac:dyDescent="0.25">
      <c r="B1128" s="120"/>
      <c r="C1128" s="121"/>
      <c r="D1128" s="121"/>
      <c r="E1128" s="120"/>
      <c r="F1128" s="122"/>
      <c r="G1128" s="123"/>
      <c r="H1128" s="123"/>
      <c r="I1128" s="123"/>
      <c r="J1128" s="123"/>
      <c r="K1128" s="123"/>
      <c r="L1128" s="123"/>
    </row>
    <row r="1129" spans="2:12" x14ac:dyDescent="0.25">
      <c r="B1129" s="120"/>
      <c r="C1129" s="121"/>
      <c r="D1129" s="121"/>
      <c r="E1129" s="120"/>
      <c r="F1129" s="122"/>
      <c r="G1129" s="123"/>
      <c r="H1129" s="123"/>
      <c r="I1129" s="123"/>
      <c r="J1129" s="123"/>
      <c r="K1129" s="123"/>
      <c r="L1129" s="123"/>
    </row>
    <row r="1130" spans="2:12" x14ac:dyDescent="0.25">
      <c r="B1130" s="120"/>
      <c r="C1130" s="121"/>
      <c r="D1130" s="121"/>
      <c r="E1130" s="120"/>
      <c r="F1130" s="122"/>
      <c r="G1130" s="123"/>
      <c r="H1130" s="123"/>
      <c r="I1130" s="123"/>
      <c r="J1130" s="123"/>
      <c r="K1130" s="123"/>
      <c r="L1130" s="123"/>
    </row>
    <row r="1131" spans="2:12" x14ac:dyDescent="0.25">
      <c r="B1131" s="120"/>
      <c r="C1131" s="121"/>
      <c r="D1131" s="121"/>
      <c r="E1131" s="120"/>
      <c r="F1131" s="122"/>
      <c r="G1131" s="123"/>
      <c r="H1131" s="123"/>
      <c r="I1131" s="123"/>
      <c r="J1131" s="123"/>
      <c r="K1131" s="123"/>
      <c r="L1131" s="123"/>
    </row>
    <row r="1132" spans="2:12" x14ac:dyDescent="0.25">
      <c r="B1132" s="120"/>
      <c r="C1132" s="121"/>
      <c r="D1132" s="121"/>
      <c r="E1132" s="120"/>
      <c r="F1132" s="122"/>
      <c r="G1132" s="123"/>
      <c r="H1132" s="123"/>
      <c r="I1132" s="123"/>
      <c r="J1132" s="123"/>
      <c r="K1132" s="123"/>
      <c r="L1132" s="123"/>
    </row>
    <row r="1133" spans="2:12" x14ac:dyDescent="0.25">
      <c r="B1133" s="120"/>
      <c r="C1133" s="121"/>
      <c r="D1133" s="121"/>
      <c r="E1133" s="120"/>
      <c r="F1133" s="122"/>
      <c r="G1133" s="123"/>
      <c r="H1133" s="123"/>
      <c r="I1133" s="123"/>
      <c r="J1133" s="123"/>
      <c r="K1133" s="123"/>
      <c r="L1133" s="123"/>
    </row>
    <row r="1134" spans="2:12" x14ac:dyDescent="0.25">
      <c r="B1134" s="120"/>
      <c r="C1134" s="121"/>
      <c r="D1134" s="121"/>
      <c r="E1134" s="120"/>
      <c r="F1134" s="122"/>
      <c r="G1134" s="123"/>
      <c r="H1134" s="123"/>
      <c r="I1134" s="123"/>
      <c r="J1134" s="123"/>
      <c r="K1134" s="123"/>
      <c r="L1134" s="123"/>
    </row>
    <row r="1135" spans="2:12" x14ac:dyDescent="0.25">
      <c r="B1135" s="120"/>
      <c r="C1135" s="121"/>
      <c r="D1135" s="121"/>
      <c r="E1135" s="120"/>
      <c r="F1135" s="122"/>
      <c r="G1135" s="123"/>
      <c r="H1135" s="123"/>
      <c r="I1135" s="123"/>
      <c r="J1135" s="123"/>
      <c r="K1135" s="123"/>
      <c r="L1135" s="123"/>
    </row>
    <row r="1136" spans="2:12" x14ac:dyDescent="0.25">
      <c r="B1136" s="120"/>
      <c r="C1136" s="121"/>
      <c r="D1136" s="121"/>
      <c r="E1136" s="120"/>
      <c r="F1136" s="122"/>
      <c r="G1136" s="123"/>
      <c r="H1136" s="123"/>
      <c r="I1136" s="123"/>
      <c r="J1136" s="123"/>
      <c r="K1136" s="123"/>
      <c r="L1136" s="123"/>
    </row>
    <row r="1137" spans="2:12" x14ac:dyDescent="0.25">
      <c r="B1137" s="120"/>
      <c r="C1137" s="121"/>
      <c r="D1137" s="121"/>
      <c r="E1137" s="120"/>
      <c r="F1137" s="122"/>
      <c r="G1137" s="123"/>
      <c r="H1137" s="123"/>
      <c r="I1137" s="123"/>
      <c r="J1137" s="123"/>
      <c r="K1137" s="123"/>
      <c r="L1137" s="123"/>
    </row>
    <row r="1138" spans="2:12" x14ac:dyDescent="0.25">
      <c r="B1138" s="120"/>
      <c r="C1138" s="121"/>
      <c r="D1138" s="121"/>
      <c r="E1138" s="120"/>
      <c r="F1138" s="122"/>
      <c r="G1138" s="123"/>
      <c r="H1138" s="123"/>
      <c r="I1138" s="123"/>
      <c r="J1138" s="123"/>
      <c r="K1138" s="123"/>
      <c r="L1138" s="123"/>
    </row>
    <row r="1139" spans="2:12" x14ac:dyDescent="0.25">
      <c r="B1139" s="120"/>
      <c r="C1139" s="121"/>
      <c r="D1139" s="121"/>
      <c r="E1139" s="120"/>
      <c r="F1139" s="122"/>
      <c r="G1139" s="123"/>
      <c r="H1139" s="123"/>
      <c r="I1139" s="123"/>
      <c r="J1139" s="123"/>
      <c r="K1139" s="123"/>
      <c r="L1139" s="123"/>
    </row>
    <row r="1140" spans="2:12" x14ac:dyDescent="0.25">
      <c r="B1140" s="120"/>
      <c r="C1140" s="121"/>
      <c r="D1140" s="121"/>
      <c r="E1140" s="120"/>
      <c r="F1140" s="122"/>
      <c r="G1140" s="123"/>
      <c r="H1140" s="123"/>
      <c r="I1140" s="123"/>
      <c r="J1140" s="123"/>
      <c r="K1140" s="123"/>
      <c r="L1140" s="123"/>
    </row>
    <row r="1141" spans="2:12" x14ac:dyDescent="0.25">
      <c r="B1141" s="120"/>
      <c r="C1141" s="121"/>
      <c r="D1141" s="121"/>
      <c r="E1141" s="120"/>
      <c r="F1141" s="122"/>
      <c r="G1141" s="123"/>
      <c r="H1141" s="123"/>
      <c r="I1141" s="123"/>
      <c r="J1141" s="123"/>
      <c r="K1141" s="123"/>
      <c r="L1141" s="123"/>
    </row>
    <row r="1142" spans="2:12" x14ac:dyDescent="0.25">
      <c r="B1142" s="120"/>
      <c r="C1142" s="121"/>
      <c r="D1142" s="121"/>
      <c r="E1142" s="120"/>
      <c r="F1142" s="122"/>
      <c r="G1142" s="123"/>
      <c r="H1142" s="123"/>
      <c r="I1142" s="123"/>
      <c r="J1142" s="123"/>
      <c r="K1142" s="123"/>
      <c r="L1142" s="123"/>
    </row>
    <row r="1143" spans="2:12" x14ac:dyDescent="0.25">
      <c r="B1143" s="120"/>
      <c r="C1143" s="121"/>
      <c r="D1143" s="121"/>
      <c r="E1143" s="120"/>
      <c r="F1143" s="122"/>
      <c r="G1143" s="123"/>
      <c r="H1143" s="123"/>
      <c r="I1143" s="123"/>
      <c r="J1143" s="123"/>
      <c r="K1143" s="123"/>
      <c r="L1143" s="123"/>
    </row>
    <row r="1144" spans="2:12" x14ac:dyDescent="0.25">
      <c r="B1144" s="120"/>
      <c r="C1144" s="121"/>
      <c r="D1144" s="121"/>
      <c r="E1144" s="120"/>
      <c r="F1144" s="122"/>
      <c r="G1144" s="123"/>
      <c r="H1144" s="123"/>
      <c r="I1144" s="123"/>
      <c r="J1144" s="123"/>
      <c r="K1144" s="123"/>
      <c r="L1144" s="123"/>
    </row>
    <row r="1145" spans="2:12" x14ac:dyDescent="0.25">
      <c r="B1145" s="120"/>
      <c r="C1145" s="121"/>
      <c r="D1145" s="121"/>
      <c r="E1145" s="120"/>
      <c r="F1145" s="122"/>
      <c r="G1145" s="123"/>
      <c r="H1145" s="123"/>
      <c r="I1145" s="123"/>
      <c r="J1145" s="123"/>
      <c r="K1145" s="123"/>
      <c r="L1145" s="123"/>
    </row>
    <row r="1146" spans="2:12" x14ac:dyDescent="0.25">
      <c r="B1146" s="120"/>
      <c r="C1146" s="121"/>
      <c r="D1146" s="121"/>
      <c r="E1146" s="120"/>
      <c r="F1146" s="122"/>
      <c r="G1146" s="123"/>
      <c r="H1146" s="123"/>
      <c r="I1146" s="123"/>
      <c r="J1146" s="123"/>
      <c r="K1146" s="123"/>
      <c r="L1146" s="123"/>
    </row>
    <row r="1147" spans="2:12" x14ac:dyDescent="0.25">
      <c r="B1147" s="120"/>
      <c r="C1147" s="121"/>
      <c r="D1147" s="121"/>
      <c r="E1147" s="120"/>
      <c r="F1147" s="122"/>
      <c r="G1147" s="123"/>
      <c r="H1147" s="123"/>
      <c r="I1147" s="123"/>
      <c r="J1147" s="123"/>
      <c r="K1147" s="123"/>
      <c r="L1147" s="123"/>
    </row>
    <row r="1148" spans="2:12" x14ac:dyDescent="0.25">
      <c r="B1148" s="120"/>
      <c r="C1148" s="121"/>
      <c r="D1148" s="121"/>
      <c r="E1148" s="120"/>
      <c r="F1148" s="122"/>
      <c r="G1148" s="123"/>
      <c r="H1148" s="123"/>
      <c r="I1148" s="123"/>
      <c r="J1148" s="123"/>
      <c r="K1148" s="123"/>
      <c r="L1148" s="123"/>
    </row>
    <row r="1149" spans="2:12" x14ac:dyDescent="0.25">
      <c r="B1149" s="120"/>
      <c r="C1149" s="121"/>
      <c r="D1149" s="121"/>
      <c r="E1149" s="120"/>
      <c r="F1149" s="122"/>
      <c r="G1149" s="123"/>
      <c r="H1149" s="123"/>
      <c r="I1149" s="123"/>
      <c r="J1149" s="123"/>
      <c r="K1149" s="123"/>
      <c r="L1149" s="123"/>
    </row>
    <row r="1150" spans="2:12" x14ac:dyDescent="0.25">
      <c r="B1150" s="120"/>
      <c r="C1150" s="121"/>
      <c r="D1150" s="121"/>
      <c r="E1150" s="120"/>
      <c r="F1150" s="122"/>
      <c r="G1150" s="123"/>
      <c r="H1150" s="123"/>
      <c r="I1150" s="123"/>
      <c r="J1150" s="123"/>
      <c r="K1150" s="123"/>
      <c r="L1150" s="123"/>
    </row>
    <row r="1151" spans="2:12" x14ac:dyDescent="0.25">
      <c r="B1151" s="120"/>
      <c r="C1151" s="121"/>
      <c r="D1151" s="121"/>
      <c r="E1151" s="120"/>
      <c r="F1151" s="122"/>
      <c r="G1151" s="123"/>
      <c r="H1151" s="123"/>
      <c r="I1151" s="123"/>
      <c r="J1151" s="123"/>
      <c r="K1151" s="123"/>
      <c r="L1151" s="123"/>
    </row>
    <row r="1152" spans="2:12" x14ac:dyDescent="0.25">
      <c r="B1152" s="120"/>
      <c r="C1152" s="121"/>
      <c r="D1152" s="121"/>
      <c r="E1152" s="120"/>
      <c r="F1152" s="122"/>
      <c r="G1152" s="123"/>
      <c r="H1152" s="123"/>
      <c r="I1152" s="123"/>
      <c r="J1152" s="123"/>
      <c r="K1152" s="123"/>
      <c r="L1152" s="123"/>
    </row>
    <row r="1153" spans="2:12" x14ac:dyDescent="0.25">
      <c r="B1153" s="120"/>
      <c r="C1153" s="121"/>
      <c r="D1153" s="121"/>
      <c r="E1153" s="120"/>
      <c r="F1153" s="122"/>
      <c r="G1153" s="123"/>
      <c r="H1153" s="123"/>
      <c r="I1153" s="123"/>
      <c r="J1153" s="123"/>
      <c r="K1153" s="123"/>
      <c r="L1153" s="123"/>
    </row>
    <row r="1154" spans="2:12" x14ac:dyDescent="0.25">
      <c r="B1154" s="120"/>
      <c r="C1154" s="121"/>
      <c r="D1154" s="121"/>
      <c r="E1154" s="120"/>
      <c r="F1154" s="122"/>
      <c r="G1154" s="123"/>
      <c r="H1154" s="123"/>
      <c r="I1154" s="123"/>
      <c r="J1154" s="123"/>
      <c r="K1154" s="123"/>
      <c r="L1154" s="123"/>
    </row>
    <row r="1155" spans="2:12" x14ac:dyDescent="0.25">
      <c r="B1155" s="120"/>
      <c r="C1155" s="121"/>
      <c r="D1155" s="121"/>
      <c r="E1155" s="120"/>
      <c r="F1155" s="122"/>
      <c r="G1155" s="123"/>
      <c r="H1155" s="123"/>
      <c r="I1155" s="123"/>
      <c r="J1155" s="123"/>
      <c r="K1155" s="123"/>
      <c r="L1155" s="123"/>
    </row>
    <row r="1156" spans="2:12" x14ac:dyDescent="0.25">
      <c r="B1156" s="120"/>
      <c r="C1156" s="121"/>
      <c r="D1156" s="121"/>
      <c r="E1156" s="120"/>
      <c r="F1156" s="122"/>
      <c r="G1156" s="123"/>
      <c r="H1156" s="123"/>
      <c r="I1156" s="123"/>
      <c r="J1156" s="123"/>
      <c r="K1156" s="123"/>
      <c r="L1156" s="123"/>
    </row>
    <row r="1157" spans="2:12" x14ac:dyDescent="0.25">
      <c r="B1157" s="120"/>
      <c r="C1157" s="121"/>
      <c r="D1157" s="121"/>
      <c r="E1157" s="120"/>
      <c r="F1157" s="122"/>
      <c r="G1157" s="123"/>
      <c r="H1157" s="123"/>
      <c r="I1157" s="123"/>
      <c r="J1157" s="123"/>
      <c r="K1157" s="123"/>
      <c r="L1157" s="123"/>
    </row>
    <row r="1158" spans="2:12" x14ac:dyDescent="0.25">
      <c r="B1158" s="120"/>
      <c r="C1158" s="121"/>
      <c r="D1158" s="121"/>
      <c r="E1158" s="120"/>
      <c r="F1158" s="122"/>
      <c r="G1158" s="123"/>
      <c r="H1158" s="123"/>
      <c r="I1158" s="123"/>
      <c r="J1158" s="123"/>
      <c r="K1158" s="123"/>
      <c r="L1158" s="123"/>
    </row>
    <row r="1159" spans="2:12" x14ac:dyDescent="0.25">
      <c r="B1159" s="120"/>
      <c r="C1159" s="121"/>
      <c r="D1159" s="121"/>
      <c r="E1159" s="120"/>
      <c r="F1159" s="122"/>
      <c r="G1159" s="123"/>
      <c r="H1159" s="123"/>
      <c r="I1159" s="123"/>
      <c r="J1159" s="123"/>
      <c r="K1159" s="123"/>
      <c r="L1159" s="123"/>
    </row>
    <row r="1160" spans="2:12" x14ac:dyDescent="0.25">
      <c r="B1160" s="120"/>
      <c r="C1160" s="121"/>
      <c r="D1160" s="121"/>
      <c r="E1160" s="120"/>
      <c r="F1160" s="122"/>
      <c r="G1160" s="123"/>
      <c r="H1160" s="123"/>
      <c r="I1160" s="123"/>
      <c r="J1160" s="123"/>
      <c r="K1160" s="123"/>
      <c r="L1160" s="123"/>
    </row>
    <row r="1161" spans="2:12" x14ac:dyDescent="0.25">
      <c r="B1161" s="120"/>
      <c r="C1161" s="121"/>
      <c r="D1161" s="121"/>
      <c r="E1161" s="120"/>
      <c r="F1161" s="122"/>
      <c r="G1161" s="123"/>
      <c r="H1161" s="123"/>
      <c r="I1161" s="123"/>
      <c r="J1161" s="123"/>
      <c r="K1161" s="123"/>
      <c r="L1161" s="123"/>
    </row>
    <row r="1162" spans="2:12" x14ac:dyDescent="0.25">
      <c r="B1162" s="120"/>
      <c r="C1162" s="121"/>
      <c r="D1162" s="121"/>
      <c r="E1162" s="120"/>
      <c r="F1162" s="122"/>
      <c r="G1162" s="123"/>
      <c r="H1162" s="123"/>
      <c r="I1162" s="123"/>
      <c r="J1162" s="123"/>
      <c r="K1162" s="123"/>
      <c r="L1162" s="123"/>
    </row>
    <row r="1163" spans="2:12" x14ac:dyDescent="0.25">
      <c r="B1163" s="120"/>
      <c r="C1163" s="121"/>
      <c r="D1163" s="121"/>
      <c r="E1163" s="120"/>
      <c r="F1163" s="122"/>
      <c r="G1163" s="123"/>
      <c r="H1163" s="123"/>
      <c r="I1163" s="123"/>
      <c r="J1163" s="123"/>
      <c r="K1163" s="123"/>
      <c r="L1163" s="123"/>
    </row>
    <row r="1164" spans="2:12" x14ac:dyDescent="0.25">
      <c r="B1164" s="120"/>
      <c r="C1164" s="121"/>
      <c r="D1164" s="121"/>
      <c r="E1164" s="120"/>
      <c r="F1164" s="122"/>
      <c r="G1164" s="123"/>
      <c r="H1164" s="123"/>
      <c r="I1164" s="123"/>
      <c r="J1164" s="123"/>
      <c r="K1164" s="123"/>
      <c r="L1164" s="123"/>
    </row>
    <row r="1165" spans="2:12" x14ac:dyDescent="0.25">
      <c r="B1165" s="120"/>
      <c r="C1165" s="121"/>
      <c r="D1165" s="121"/>
      <c r="E1165" s="120"/>
      <c r="F1165" s="122"/>
      <c r="G1165" s="123"/>
      <c r="H1165" s="123"/>
      <c r="I1165" s="123"/>
      <c r="J1165" s="123"/>
      <c r="K1165" s="123"/>
      <c r="L1165" s="123"/>
    </row>
    <row r="1166" spans="2:12" x14ac:dyDescent="0.25">
      <c r="B1166" s="120"/>
      <c r="C1166" s="121"/>
      <c r="D1166" s="121"/>
      <c r="E1166" s="120"/>
      <c r="F1166" s="122"/>
      <c r="G1166" s="123"/>
      <c r="H1166" s="123"/>
      <c r="I1166" s="123"/>
      <c r="J1166" s="123"/>
      <c r="K1166" s="123"/>
      <c r="L1166" s="123"/>
    </row>
    <row r="1167" spans="2:12" x14ac:dyDescent="0.25">
      <c r="B1167" s="120"/>
      <c r="C1167" s="121"/>
      <c r="D1167" s="121"/>
      <c r="E1167" s="120"/>
      <c r="F1167" s="122"/>
      <c r="G1167" s="123"/>
      <c r="H1167" s="123"/>
      <c r="I1167" s="123"/>
      <c r="J1167" s="123"/>
      <c r="K1167" s="123"/>
      <c r="L1167" s="123"/>
    </row>
    <row r="1168" spans="2:12" x14ac:dyDescent="0.25">
      <c r="B1168" s="120"/>
      <c r="C1168" s="121"/>
      <c r="D1168" s="121"/>
      <c r="E1168" s="120"/>
      <c r="F1168" s="122"/>
      <c r="G1168" s="123"/>
      <c r="H1168" s="123"/>
      <c r="I1168" s="123"/>
      <c r="J1168" s="123"/>
      <c r="K1168" s="123"/>
      <c r="L1168" s="123"/>
    </row>
    <row r="1169" spans="2:12" x14ac:dyDescent="0.25">
      <c r="B1169" s="120"/>
      <c r="C1169" s="121"/>
      <c r="D1169" s="121"/>
      <c r="E1169" s="120"/>
      <c r="F1169" s="122"/>
      <c r="G1169" s="123"/>
      <c r="H1169" s="123"/>
      <c r="I1169" s="123"/>
      <c r="J1169" s="123"/>
      <c r="K1169" s="123"/>
      <c r="L1169" s="123"/>
    </row>
    <row r="1170" spans="2:12" x14ac:dyDescent="0.25">
      <c r="B1170" s="120"/>
      <c r="C1170" s="121"/>
      <c r="D1170" s="121"/>
      <c r="E1170" s="120"/>
      <c r="F1170" s="122"/>
      <c r="G1170" s="123"/>
      <c r="H1170" s="123"/>
      <c r="I1170" s="123"/>
      <c r="J1170" s="123"/>
      <c r="K1170" s="123"/>
      <c r="L1170" s="123"/>
    </row>
    <row r="1171" spans="2:12" x14ac:dyDescent="0.25">
      <c r="B1171" s="120"/>
      <c r="C1171" s="121"/>
      <c r="D1171" s="121"/>
      <c r="E1171" s="120"/>
      <c r="F1171" s="122"/>
      <c r="G1171" s="123"/>
      <c r="H1171" s="123"/>
      <c r="I1171" s="123"/>
      <c r="J1171" s="123"/>
      <c r="K1171" s="123"/>
      <c r="L1171" s="123"/>
    </row>
    <row r="1172" spans="2:12" x14ac:dyDescent="0.25">
      <c r="B1172" s="120"/>
      <c r="C1172" s="121"/>
      <c r="D1172" s="121"/>
      <c r="E1172" s="120"/>
      <c r="F1172" s="122"/>
      <c r="G1172" s="123"/>
      <c r="H1172" s="123"/>
      <c r="I1172" s="123"/>
      <c r="J1172" s="123"/>
      <c r="K1172" s="123"/>
      <c r="L1172" s="123"/>
    </row>
    <row r="1173" spans="2:12" x14ac:dyDescent="0.25">
      <c r="B1173" s="120"/>
      <c r="C1173" s="121"/>
      <c r="D1173" s="121"/>
      <c r="E1173" s="120"/>
      <c r="F1173" s="122"/>
      <c r="G1173" s="123"/>
      <c r="H1173" s="123"/>
      <c r="I1173" s="123"/>
      <c r="J1173" s="123"/>
      <c r="K1173" s="123"/>
      <c r="L1173" s="123"/>
    </row>
    <row r="1174" spans="2:12" x14ac:dyDescent="0.25">
      <c r="B1174" s="120"/>
      <c r="C1174" s="121"/>
      <c r="D1174" s="121"/>
      <c r="E1174" s="120"/>
      <c r="F1174" s="122"/>
      <c r="G1174" s="123"/>
      <c r="H1174" s="123"/>
      <c r="I1174" s="123"/>
      <c r="J1174" s="123"/>
      <c r="K1174" s="123"/>
      <c r="L1174" s="123"/>
    </row>
    <row r="1175" spans="2:12" x14ac:dyDescent="0.25">
      <c r="B1175" s="120"/>
      <c r="C1175" s="121"/>
      <c r="D1175" s="121"/>
      <c r="E1175" s="120"/>
      <c r="F1175" s="122"/>
      <c r="G1175" s="123"/>
      <c r="H1175" s="123"/>
      <c r="I1175" s="123"/>
      <c r="J1175" s="123"/>
      <c r="K1175" s="123"/>
      <c r="L1175" s="123"/>
    </row>
    <row r="1176" spans="2:12" x14ac:dyDescent="0.25">
      <c r="B1176" s="120"/>
      <c r="C1176" s="121"/>
      <c r="D1176" s="121"/>
      <c r="E1176" s="120"/>
      <c r="F1176" s="122"/>
      <c r="G1176" s="123"/>
      <c r="H1176" s="123"/>
      <c r="I1176" s="123"/>
      <c r="J1176" s="123"/>
      <c r="K1176" s="123"/>
      <c r="L1176" s="123"/>
    </row>
    <row r="1177" spans="2:12" x14ac:dyDescent="0.25">
      <c r="B1177" s="120"/>
      <c r="C1177" s="121"/>
      <c r="D1177" s="121"/>
      <c r="E1177" s="120"/>
      <c r="F1177" s="122"/>
      <c r="G1177" s="123"/>
      <c r="H1177" s="123"/>
      <c r="I1177" s="123"/>
      <c r="J1177" s="123"/>
      <c r="K1177" s="123"/>
      <c r="L1177" s="123"/>
    </row>
    <row r="1178" spans="2:12" x14ac:dyDescent="0.25">
      <c r="B1178" s="120"/>
      <c r="C1178" s="121"/>
      <c r="D1178" s="121"/>
      <c r="E1178" s="120"/>
      <c r="F1178" s="122"/>
      <c r="G1178" s="123"/>
      <c r="H1178" s="123"/>
      <c r="I1178" s="123"/>
      <c r="J1178" s="123"/>
      <c r="K1178" s="123"/>
      <c r="L1178" s="123"/>
    </row>
    <row r="1179" spans="2:12" x14ac:dyDescent="0.25">
      <c r="B1179" s="120"/>
      <c r="C1179" s="121"/>
      <c r="D1179" s="121"/>
      <c r="E1179" s="120"/>
      <c r="F1179" s="122"/>
      <c r="G1179" s="123"/>
      <c r="H1179" s="123"/>
      <c r="I1179" s="123"/>
      <c r="J1179" s="123"/>
      <c r="K1179" s="123"/>
      <c r="L1179" s="123"/>
    </row>
    <row r="1180" spans="2:12" x14ac:dyDescent="0.25">
      <c r="B1180" s="120"/>
      <c r="C1180" s="121"/>
      <c r="D1180" s="121"/>
      <c r="E1180" s="120"/>
      <c r="F1180" s="122"/>
      <c r="G1180" s="123"/>
      <c r="H1180" s="123"/>
      <c r="I1180" s="123"/>
      <c r="J1180" s="123"/>
      <c r="K1180" s="123"/>
      <c r="L1180" s="123"/>
    </row>
    <row r="1181" spans="2:12" x14ac:dyDescent="0.25">
      <c r="B1181" s="120"/>
      <c r="C1181" s="121"/>
      <c r="D1181" s="121"/>
      <c r="E1181" s="120"/>
      <c r="F1181" s="122"/>
      <c r="G1181" s="123"/>
      <c r="H1181" s="123"/>
      <c r="I1181" s="123"/>
      <c r="J1181" s="123"/>
      <c r="K1181" s="123"/>
      <c r="L1181" s="123"/>
    </row>
    <row r="1182" spans="2:12" x14ac:dyDescent="0.25">
      <c r="B1182" s="120"/>
      <c r="C1182" s="121"/>
      <c r="D1182" s="121"/>
      <c r="E1182" s="120"/>
      <c r="F1182" s="122"/>
      <c r="G1182" s="123"/>
      <c r="H1182" s="123"/>
      <c r="I1182" s="123"/>
      <c r="J1182" s="123"/>
      <c r="K1182" s="123"/>
      <c r="L1182" s="123"/>
    </row>
    <row r="1183" spans="2:12" x14ac:dyDescent="0.25">
      <c r="B1183" s="120"/>
      <c r="C1183" s="121"/>
      <c r="D1183" s="121"/>
      <c r="E1183" s="120"/>
      <c r="F1183" s="122"/>
      <c r="G1183" s="123"/>
      <c r="H1183" s="123"/>
      <c r="I1183" s="123"/>
      <c r="J1183" s="123"/>
      <c r="K1183" s="123"/>
      <c r="L1183" s="123"/>
    </row>
    <row r="1184" spans="2:12" x14ac:dyDescent="0.25">
      <c r="B1184" s="120"/>
      <c r="C1184" s="121"/>
      <c r="D1184" s="121"/>
      <c r="E1184" s="120"/>
      <c r="F1184" s="122"/>
      <c r="G1184" s="123"/>
      <c r="H1184" s="123"/>
      <c r="I1184" s="123"/>
      <c r="J1184" s="123"/>
      <c r="K1184" s="123"/>
      <c r="L1184" s="123"/>
    </row>
    <row r="1185" spans="2:12" x14ac:dyDescent="0.25">
      <c r="B1185" s="120"/>
      <c r="C1185" s="121"/>
      <c r="D1185" s="121"/>
      <c r="E1185" s="120"/>
      <c r="F1185" s="122"/>
      <c r="G1185" s="123"/>
      <c r="H1185" s="123"/>
      <c r="I1185" s="123"/>
      <c r="J1185" s="123"/>
      <c r="K1185" s="123"/>
      <c r="L1185" s="123"/>
    </row>
    <row r="1186" spans="2:12" x14ac:dyDescent="0.25">
      <c r="B1186" s="120"/>
      <c r="C1186" s="121"/>
      <c r="D1186" s="121"/>
      <c r="E1186" s="120"/>
      <c r="F1186" s="122"/>
      <c r="G1186" s="123"/>
      <c r="H1186" s="123"/>
      <c r="I1186" s="123"/>
      <c r="J1186" s="123"/>
      <c r="K1186" s="123"/>
      <c r="L1186" s="123"/>
    </row>
    <row r="1187" spans="2:12" x14ac:dyDescent="0.25">
      <c r="B1187" s="120"/>
      <c r="C1187" s="121"/>
      <c r="D1187" s="121"/>
      <c r="E1187" s="120"/>
      <c r="F1187" s="122"/>
      <c r="G1187" s="123"/>
      <c r="H1187" s="123"/>
      <c r="I1187" s="123"/>
      <c r="J1187" s="123"/>
      <c r="K1187" s="123"/>
      <c r="L1187" s="123"/>
    </row>
    <row r="1188" spans="2:12" x14ac:dyDescent="0.25">
      <c r="B1188" s="120"/>
      <c r="C1188" s="121"/>
      <c r="D1188" s="121"/>
      <c r="E1188" s="120"/>
      <c r="F1188" s="122"/>
      <c r="G1188" s="123"/>
      <c r="H1188" s="123"/>
      <c r="I1188" s="123"/>
      <c r="J1188" s="123"/>
      <c r="K1188" s="123"/>
      <c r="L1188" s="123"/>
    </row>
    <row r="1189" spans="2:12" x14ac:dyDescent="0.25">
      <c r="B1189" s="120"/>
      <c r="C1189" s="121"/>
      <c r="D1189" s="121"/>
      <c r="E1189" s="120"/>
      <c r="F1189" s="122"/>
      <c r="G1189" s="123"/>
      <c r="H1189" s="123"/>
      <c r="I1189" s="123"/>
      <c r="J1189" s="123"/>
      <c r="K1189" s="123"/>
      <c r="L1189" s="123"/>
    </row>
    <row r="1190" spans="2:12" x14ac:dyDescent="0.25">
      <c r="B1190" s="120"/>
      <c r="C1190" s="121"/>
      <c r="D1190" s="121"/>
      <c r="E1190" s="120"/>
      <c r="F1190" s="122"/>
      <c r="G1190" s="123"/>
      <c r="H1190" s="123"/>
      <c r="I1190" s="123"/>
      <c r="J1190" s="123"/>
      <c r="K1190" s="123"/>
      <c r="L1190" s="123"/>
    </row>
    <row r="1191" spans="2:12" x14ac:dyDescent="0.25">
      <c r="B1191" s="120"/>
      <c r="C1191" s="121"/>
      <c r="D1191" s="121"/>
      <c r="E1191" s="120"/>
      <c r="F1191" s="122"/>
      <c r="G1191" s="123"/>
      <c r="H1191" s="123"/>
      <c r="I1191" s="123"/>
      <c r="J1191" s="123"/>
      <c r="K1191" s="123"/>
      <c r="L1191" s="123"/>
    </row>
    <row r="1192" spans="2:12" x14ac:dyDescent="0.25">
      <c r="B1192" s="120"/>
      <c r="C1192" s="121"/>
      <c r="D1192" s="121"/>
      <c r="E1192" s="120"/>
      <c r="F1192" s="122"/>
      <c r="G1192" s="123"/>
      <c r="H1192" s="123"/>
      <c r="I1192" s="123"/>
      <c r="J1192" s="123"/>
      <c r="K1192" s="123"/>
      <c r="L1192" s="123"/>
    </row>
    <row r="1193" spans="2:12" x14ac:dyDescent="0.25">
      <c r="B1193" s="120"/>
      <c r="C1193" s="121"/>
      <c r="D1193" s="121"/>
      <c r="E1193" s="120"/>
      <c r="F1193" s="122"/>
      <c r="G1193" s="123"/>
      <c r="H1193" s="123"/>
      <c r="I1193" s="123"/>
      <c r="J1193" s="123"/>
      <c r="K1193" s="123"/>
      <c r="L1193" s="123"/>
    </row>
    <row r="1194" spans="2:12" x14ac:dyDescent="0.25">
      <c r="B1194" s="120"/>
      <c r="C1194" s="121"/>
      <c r="D1194" s="121"/>
      <c r="E1194" s="120"/>
      <c r="F1194" s="122"/>
      <c r="G1194" s="123"/>
      <c r="H1194" s="123"/>
      <c r="I1194" s="123"/>
      <c r="J1194" s="123"/>
      <c r="K1194" s="123"/>
      <c r="L1194" s="123"/>
    </row>
    <row r="1195" spans="2:12" x14ac:dyDescent="0.25">
      <c r="B1195" s="120"/>
      <c r="C1195" s="121"/>
      <c r="D1195" s="121"/>
      <c r="E1195" s="120"/>
      <c r="F1195" s="122"/>
      <c r="G1195" s="123"/>
      <c r="H1195" s="123"/>
      <c r="I1195" s="123"/>
      <c r="J1195" s="123"/>
      <c r="K1195" s="123"/>
      <c r="L1195" s="123"/>
    </row>
    <row r="1196" spans="2:12" x14ac:dyDescent="0.25">
      <c r="B1196" s="120"/>
      <c r="C1196" s="121"/>
      <c r="D1196" s="121"/>
      <c r="E1196" s="120"/>
      <c r="F1196" s="122"/>
      <c r="G1196" s="123"/>
      <c r="H1196" s="123"/>
      <c r="I1196" s="123"/>
      <c r="J1196" s="123"/>
      <c r="K1196" s="123"/>
      <c r="L1196" s="123"/>
    </row>
    <row r="1197" spans="2:12" x14ac:dyDescent="0.25">
      <c r="B1197" s="120"/>
      <c r="C1197" s="121"/>
      <c r="D1197" s="121"/>
      <c r="E1197" s="120"/>
      <c r="F1197" s="122"/>
      <c r="G1197" s="123"/>
      <c r="H1197" s="123"/>
      <c r="I1197" s="123"/>
      <c r="J1197" s="123"/>
      <c r="K1197" s="123"/>
      <c r="L1197" s="123"/>
    </row>
    <row r="1198" spans="2:12" x14ac:dyDescent="0.25">
      <c r="B1198" s="120"/>
      <c r="C1198" s="121"/>
      <c r="D1198" s="121"/>
      <c r="E1198" s="120"/>
      <c r="F1198" s="122"/>
      <c r="G1198" s="123"/>
      <c r="H1198" s="123"/>
      <c r="I1198" s="123"/>
      <c r="J1198" s="123"/>
      <c r="K1198" s="123"/>
      <c r="L1198" s="123"/>
    </row>
    <row r="1199" spans="2:12" x14ac:dyDescent="0.25">
      <c r="B1199" s="120"/>
      <c r="C1199" s="121"/>
      <c r="D1199" s="121"/>
      <c r="E1199" s="120"/>
      <c r="F1199" s="122"/>
      <c r="G1199" s="123"/>
      <c r="H1199" s="123"/>
      <c r="I1199" s="123"/>
      <c r="J1199" s="123"/>
      <c r="K1199" s="123"/>
      <c r="L1199" s="123"/>
    </row>
    <row r="1200" spans="2:12" x14ac:dyDescent="0.25">
      <c r="B1200" s="120"/>
      <c r="C1200" s="121"/>
      <c r="D1200" s="121"/>
      <c r="E1200" s="120"/>
      <c r="F1200" s="122"/>
      <c r="G1200" s="123"/>
      <c r="H1200" s="123"/>
      <c r="I1200" s="123"/>
      <c r="J1200" s="123"/>
      <c r="K1200" s="123"/>
      <c r="L1200" s="123"/>
    </row>
    <row r="1201" spans="2:12" x14ac:dyDescent="0.25">
      <c r="B1201" s="120"/>
      <c r="C1201" s="121"/>
      <c r="D1201" s="121"/>
      <c r="E1201" s="120"/>
      <c r="F1201" s="122"/>
      <c r="G1201" s="123"/>
      <c r="H1201" s="123"/>
      <c r="I1201" s="123"/>
      <c r="J1201" s="123"/>
      <c r="K1201" s="123"/>
      <c r="L1201" s="123"/>
    </row>
    <row r="1202" spans="2:12" x14ac:dyDescent="0.25">
      <c r="B1202" s="120"/>
      <c r="C1202" s="121"/>
      <c r="D1202" s="121"/>
      <c r="E1202" s="120"/>
      <c r="F1202" s="122"/>
      <c r="G1202" s="123"/>
      <c r="H1202" s="123"/>
      <c r="I1202" s="123"/>
      <c r="J1202" s="123"/>
      <c r="K1202" s="123"/>
      <c r="L1202" s="123"/>
    </row>
    <row r="1203" spans="2:12" x14ac:dyDescent="0.25">
      <c r="B1203" s="120"/>
      <c r="C1203" s="121"/>
      <c r="D1203" s="121"/>
      <c r="E1203" s="120"/>
      <c r="F1203" s="122"/>
      <c r="G1203" s="123"/>
      <c r="H1203" s="123"/>
      <c r="I1203" s="123"/>
      <c r="J1203" s="123"/>
      <c r="K1203" s="123"/>
      <c r="L1203" s="123"/>
    </row>
    <row r="1204" spans="2:12" x14ac:dyDescent="0.25">
      <c r="B1204" s="120"/>
      <c r="C1204" s="121"/>
      <c r="D1204" s="121"/>
      <c r="E1204" s="120"/>
      <c r="F1204" s="122"/>
      <c r="G1204" s="123"/>
      <c r="H1204" s="123"/>
      <c r="I1204" s="123"/>
      <c r="J1204" s="123"/>
      <c r="K1204" s="123"/>
      <c r="L1204" s="123"/>
    </row>
    <row r="1205" spans="2:12" x14ac:dyDescent="0.25">
      <c r="B1205" s="120"/>
      <c r="C1205" s="121"/>
      <c r="D1205" s="121"/>
      <c r="E1205" s="120"/>
      <c r="F1205" s="122"/>
      <c r="G1205" s="123"/>
      <c r="H1205" s="123"/>
      <c r="I1205" s="123"/>
      <c r="J1205" s="123"/>
      <c r="K1205" s="123"/>
      <c r="L1205" s="123"/>
    </row>
    <row r="1206" spans="2:12" x14ac:dyDescent="0.25">
      <c r="B1206" s="120"/>
      <c r="C1206" s="121"/>
      <c r="D1206" s="121"/>
      <c r="E1206" s="120"/>
      <c r="F1206" s="122"/>
      <c r="G1206" s="123"/>
      <c r="H1206" s="123"/>
      <c r="I1206" s="123"/>
      <c r="J1206" s="123"/>
      <c r="K1206" s="123"/>
      <c r="L1206" s="123"/>
    </row>
    <row r="1207" spans="2:12" x14ac:dyDescent="0.25">
      <c r="B1207" s="120"/>
      <c r="C1207" s="121"/>
      <c r="D1207" s="121"/>
      <c r="E1207" s="120"/>
      <c r="F1207" s="122"/>
      <c r="G1207" s="123"/>
      <c r="H1207" s="123"/>
      <c r="I1207" s="123"/>
      <c r="J1207" s="123"/>
      <c r="K1207" s="123"/>
      <c r="L1207" s="123"/>
    </row>
    <row r="1208" spans="2:12" x14ac:dyDescent="0.25">
      <c r="B1208" s="120"/>
      <c r="C1208" s="121"/>
      <c r="D1208" s="121"/>
      <c r="E1208" s="120"/>
      <c r="F1208" s="122"/>
      <c r="G1208" s="123"/>
      <c r="H1208" s="123"/>
      <c r="I1208" s="123"/>
      <c r="J1208" s="123"/>
      <c r="K1208" s="123"/>
      <c r="L1208" s="123"/>
    </row>
    <row r="1209" spans="2:12" x14ac:dyDescent="0.25">
      <c r="B1209" s="120"/>
      <c r="C1209" s="121"/>
      <c r="D1209" s="121"/>
      <c r="E1209" s="120"/>
      <c r="F1209" s="122"/>
      <c r="G1209" s="123"/>
      <c r="H1209" s="123"/>
      <c r="I1209" s="123"/>
      <c r="J1209" s="123"/>
      <c r="K1209" s="123"/>
      <c r="L1209" s="123"/>
    </row>
    <row r="1210" spans="2:12" x14ac:dyDescent="0.25">
      <c r="B1210" s="120"/>
      <c r="C1210" s="121"/>
      <c r="D1210" s="121"/>
      <c r="E1210" s="120"/>
      <c r="F1210" s="122"/>
      <c r="G1210" s="123"/>
      <c r="H1210" s="123"/>
      <c r="I1210" s="123"/>
      <c r="J1210" s="123"/>
      <c r="K1210" s="123"/>
      <c r="L1210" s="123"/>
    </row>
    <row r="1211" spans="2:12" x14ac:dyDescent="0.25">
      <c r="B1211" s="120"/>
      <c r="C1211" s="121"/>
      <c r="D1211" s="121"/>
      <c r="E1211" s="120"/>
      <c r="F1211" s="122"/>
      <c r="G1211" s="123"/>
      <c r="H1211" s="123"/>
      <c r="I1211" s="123"/>
      <c r="J1211" s="123"/>
      <c r="K1211" s="123"/>
      <c r="L1211" s="123"/>
    </row>
    <row r="1212" spans="2:12" x14ac:dyDescent="0.25">
      <c r="B1212" s="120"/>
      <c r="C1212" s="121"/>
      <c r="D1212" s="121"/>
      <c r="E1212" s="120"/>
      <c r="F1212" s="122"/>
      <c r="G1212" s="123"/>
      <c r="H1212" s="123"/>
      <c r="I1212" s="123"/>
      <c r="J1212" s="123"/>
      <c r="K1212" s="123"/>
      <c r="L1212" s="123"/>
    </row>
    <row r="1213" spans="2:12" x14ac:dyDescent="0.25">
      <c r="B1213" s="120"/>
      <c r="C1213" s="121"/>
      <c r="D1213" s="121"/>
      <c r="E1213" s="120"/>
      <c r="F1213" s="122"/>
      <c r="G1213" s="123"/>
      <c r="H1213" s="123"/>
      <c r="I1213" s="123"/>
      <c r="J1213" s="123"/>
      <c r="K1213" s="123"/>
      <c r="L1213" s="123"/>
    </row>
    <row r="1214" spans="2:12" x14ac:dyDescent="0.25">
      <c r="B1214" s="120"/>
      <c r="C1214" s="121"/>
      <c r="D1214" s="121"/>
      <c r="E1214" s="120"/>
      <c r="F1214" s="122"/>
      <c r="G1214" s="123"/>
      <c r="H1214" s="123"/>
      <c r="I1214" s="123"/>
      <c r="J1214" s="123"/>
      <c r="K1214" s="123"/>
      <c r="L1214" s="123"/>
    </row>
    <row r="1215" spans="2:12" x14ac:dyDescent="0.25">
      <c r="B1215" s="120"/>
      <c r="C1215" s="121"/>
      <c r="D1215" s="121"/>
      <c r="E1215" s="120"/>
      <c r="F1215" s="122"/>
      <c r="G1215" s="123"/>
      <c r="H1215" s="123"/>
      <c r="I1215" s="123"/>
      <c r="J1215" s="123"/>
      <c r="K1215" s="123"/>
      <c r="L1215" s="123"/>
    </row>
    <row r="1216" spans="2:12" x14ac:dyDescent="0.25">
      <c r="B1216" s="120"/>
      <c r="C1216" s="121"/>
      <c r="D1216" s="121"/>
      <c r="E1216" s="120"/>
      <c r="F1216" s="122"/>
      <c r="G1216" s="123"/>
      <c r="H1216" s="123"/>
      <c r="I1216" s="123"/>
      <c r="J1216" s="123"/>
      <c r="K1216" s="123"/>
      <c r="L1216" s="123"/>
    </row>
    <row r="1217" spans="2:12" x14ac:dyDescent="0.25">
      <c r="B1217" s="120"/>
      <c r="C1217" s="121"/>
      <c r="D1217" s="121"/>
      <c r="E1217" s="120"/>
      <c r="F1217" s="122"/>
      <c r="G1217" s="123"/>
      <c r="H1217" s="123"/>
      <c r="I1217" s="123"/>
      <c r="J1217" s="123"/>
      <c r="K1217" s="123"/>
      <c r="L1217" s="123"/>
    </row>
    <row r="1218" spans="2:12" x14ac:dyDescent="0.25">
      <c r="B1218" s="120"/>
      <c r="C1218" s="121"/>
      <c r="D1218" s="121"/>
      <c r="E1218" s="120"/>
      <c r="F1218" s="122"/>
      <c r="G1218" s="123"/>
      <c r="H1218" s="123"/>
      <c r="I1218" s="123"/>
      <c r="J1218" s="123"/>
      <c r="K1218" s="123"/>
      <c r="L1218" s="123"/>
    </row>
    <row r="1219" spans="2:12" x14ac:dyDescent="0.25">
      <c r="B1219" s="120"/>
      <c r="C1219" s="121"/>
      <c r="D1219" s="121"/>
      <c r="E1219" s="120"/>
      <c r="F1219" s="122"/>
      <c r="G1219" s="123"/>
      <c r="H1219" s="123"/>
      <c r="I1219" s="123"/>
      <c r="J1219" s="123"/>
      <c r="K1219" s="123"/>
      <c r="L1219" s="123"/>
    </row>
    <row r="1220" spans="2:12" x14ac:dyDescent="0.25">
      <c r="B1220" s="120"/>
      <c r="C1220" s="121"/>
      <c r="D1220" s="121"/>
      <c r="E1220" s="120"/>
      <c r="F1220" s="122"/>
      <c r="G1220" s="123"/>
      <c r="H1220" s="123"/>
      <c r="I1220" s="123"/>
      <c r="J1220" s="123"/>
      <c r="K1220" s="123"/>
      <c r="L1220" s="123"/>
    </row>
    <row r="1221" spans="2:12" x14ac:dyDescent="0.25">
      <c r="B1221" s="120"/>
      <c r="C1221" s="121"/>
      <c r="D1221" s="121"/>
      <c r="E1221" s="120"/>
      <c r="F1221" s="122"/>
      <c r="G1221" s="123"/>
      <c r="H1221" s="123"/>
      <c r="I1221" s="123"/>
      <c r="J1221" s="123"/>
      <c r="K1221" s="123"/>
      <c r="L1221" s="123"/>
    </row>
    <row r="1222" spans="2:12" x14ac:dyDescent="0.25">
      <c r="B1222" s="120"/>
      <c r="C1222" s="121"/>
      <c r="D1222" s="121"/>
      <c r="E1222" s="120"/>
      <c r="F1222" s="122"/>
      <c r="G1222" s="123"/>
      <c r="H1222" s="123"/>
      <c r="I1222" s="123"/>
      <c r="J1222" s="123"/>
      <c r="K1222" s="123"/>
      <c r="L1222" s="123"/>
    </row>
    <row r="1223" spans="2:12" x14ac:dyDescent="0.25">
      <c r="B1223" s="120"/>
      <c r="C1223" s="121"/>
      <c r="D1223" s="121"/>
      <c r="E1223" s="120"/>
      <c r="F1223" s="122"/>
      <c r="G1223" s="123"/>
      <c r="H1223" s="123"/>
      <c r="I1223" s="123"/>
      <c r="J1223" s="123"/>
      <c r="K1223" s="123"/>
      <c r="L1223" s="123"/>
    </row>
    <row r="1224" spans="2:12" x14ac:dyDescent="0.25">
      <c r="B1224" s="120"/>
      <c r="C1224" s="121"/>
      <c r="D1224" s="121"/>
      <c r="E1224" s="120"/>
      <c r="F1224" s="122"/>
      <c r="G1224" s="123"/>
      <c r="H1224" s="123"/>
      <c r="I1224" s="123"/>
      <c r="J1224" s="123"/>
      <c r="K1224" s="123"/>
      <c r="L1224" s="123"/>
    </row>
    <row r="1225" spans="2:12" x14ac:dyDescent="0.25">
      <c r="B1225" s="120"/>
      <c r="C1225" s="121"/>
      <c r="D1225" s="121"/>
      <c r="E1225" s="120"/>
      <c r="F1225" s="122"/>
      <c r="G1225" s="123"/>
      <c r="H1225" s="123"/>
      <c r="I1225" s="123"/>
      <c r="J1225" s="123"/>
      <c r="K1225" s="123"/>
      <c r="L1225" s="123"/>
    </row>
    <row r="1226" spans="2:12" x14ac:dyDescent="0.25">
      <c r="B1226" s="120"/>
      <c r="C1226" s="121"/>
      <c r="D1226" s="121"/>
      <c r="E1226" s="120"/>
      <c r="F1226" s="122"/>
      <c r="G1226" s="123"/>
      <c r="H1226" s="123"/>
      <c r="I1226" s="123"/>
      <c r="J1226" s="123"/>
      <c r="K1226" s="123"/>
      <c r="L1226" s="123"/>
    </row>
    <row r="1227" spans="2:12" x14ac:dyDescent="0.25">
      <c r="B1227" s="120"/>
      <c r="C1227" s="121"/>
      <c r="D1227" s="121"/>
      <c r="E1227" s="120"/>
      <c r="F1227" s="122"/>
      <c r="G1227" s="123"/>
      <c r="H1227" s="123"/>
      <c r="I1227" s="123"/>
      <c r="J1227" s="123"/>
      <c r="K1227" s="123"/>
      <c r="L1227" s="123"/>
    </row>
    <row r="1228" spans="2:12" x14ac:dyDescent="0.25">
      <c r="B1228" s="120"/>
      <c r="C1228" s="121"/>
      <c r="D1228" s="121"/>
      <c r="E1228" s="120"/>
      <c r="F1228" s="122"/>
      <c r="G1228" s="123"/>
      <c r="H1228" s="123"/>
      <c r="I1228" s="123"/>
      <c r="J1228" s="123"/>
      <c r="K1228" s="123"/>
      <c r="L1228" s="123"/>
    </row>
    <row r="1229" spans="2:12" x14ac:dyDescent="0.25">
      <c r="B1229" s="120"/>
      <c r="C1229" s="121"/>
      <c r="D1229" s="121"/>
      <c r="E1229" s="120"/>
      <c r="F1229" s="122"/>
      <c r="G1229" s="123"/>
      <c r="H1229" s="123"/>
      <c r="I1229" s="123"/>
      <c r="J1229" s="123"/>
      <c r="K1229" s="123"/>
      <c r="L1229" s="123"/>
    </row>
    <row r="1230" spans="2:12" x14ac:dyDescent="0.25">
      <c r="B1230" s="120"/>
      <c r="C1230" s="121"/>
      <c r="D1230" s="121"/>
      <c r="E1230" s="120"/>
      <c r="F1230" s="122"/>
      <c r="G1230" s="123"/>
      <c r="H1230" s="123"/>
      <c r="I1230" s="123"/>
      <c r="J1230" s="123"/>
      <c r="K1230" s="123"/>
      <c r="L1230" s="123"/>
    </row>
    <row r="1231" spans="2:12" x14ac:dyDescent="0.25">
      <c r="B1231" s="120"/>
      <c r="C1231" s="121"/>
      <c r="D1231" s="121"/>
      <c r="E1231" s="120"/>
      <c r="F1231" s="122"/>
      <c r="G1231" s="123"/>
      <c r="H1231" s="123"/>
      <c r="I1231" s="123"/>
      <c r="J1231" s="123"/>
      <c r="K1231" s="123"/>
      <c r="L1231" s="123"/>
    </row>
    <row r="1232" spans="2:12" x14ac:dyDescent="0.25">
      <c r="B1232" s="120"/>
      <c r="C1232" s="121"/>
      <c r="D1232" s="121"/>
      <c r="E1232" s="120"/>
      <c r="F1232" s="122"/>
      <c r="G1232" s="123"/>
      <c r="H1232" s="123"/>
      <c r="I1232" s="123"/>
      <c r="J1232" s="123"/>
      <c r="K1232" s="123"/>
      <c r="L1232" s="123"/>
    </row>
    <row r="1233" spans="2:12" x14ac:dyDescent="0.25">
      <c r="B1233" s="120"/>
      <c r="C1233" s="121"/>
      <c r="D1233" s="121"/>
      <c r="E1233" s="120"/>
      <c r="F1233" s="122"/>
      <c r="G1233" s="123"/>
      <c r="H1233" s="123"/>
      <c r="I1233" s="123"/>
      <c r="J1233" s="123"/>
      <c r="K1233" s="123"/>
      <c r="L1233" s="123"/>
    </row>
    <row r="1234" spans="2:12" x14ac:dyDescent="0.25">
      <c r="B1234" s="120"/>
      <c r="C1234" s="121"/>
      <c r="D1234" s="121"/>
      <c r="E1234" s="120"/>
      <c r="F1234" s="122"/>
      <c r="G1234" s="123"/>
      <c r="H1234" s="123"/>
      <c r="I1234" s="123"/>
      <c r="J1234" s="123"/>
      <c r="K1234" s="123"/>
      <c r="L1234" s="123"/>
    </row>
    <row r="1235" spans="2:12" x14ac:dyDescent="0.25">
      <c r="B1235" s="120"/>
      <c r="C1235" s="121"/>
      <c r="D1235" s="121"/>
      <c r="E1235" s="120"/>
      <c r="F1235" s="122"/>
      <c r="G1235" s="123"/>
      <c r="H1235" s="123"/>
      <c r="I1235" s="123"/>
      <c r="J1235" s="123"/>
      <c r="K1235" s="123"/>
      <c r="L1235" s="123"/>
    </row>
    <row r="1236" spans="2:12" x14ac:dyDescent="0.25">
      <c r="B1236" s="120"/>
      <c r="C1236" s="121"/>
      <c r="D1236" s="121"/>
      <c r="E1236" s="120"/>
      <c r="F1236" s="122"/>
      <c r="G1236" s="123"/>
      <c r="H1236" s="123"/>
      <c r="I1236" s="123"/>
      <c r="J1236" s="123"/>
      <c r="K1236" s="123"/>
      <c r="L1236" s="123"/>
    </row>
    <row r="1237" spans="2:12" x14ac:dyDescent="0.25">
      <c r="B1237" s="120"/>
      <c r="C1237" s="121"/>
      <c r="D1237" s="121"/>
      <c r="E1237" s="120"/>
      <c r="F1237" s="122"/>
      <c r="G1237" s="123"/>
      <c r="H1237" s="123"/>
      <c r="I1237" s="123"/>
      <c r="J1237" s="123"/>
      <c r="K1237" s="123"/>
      <c r="L1237" s="123"/>
    </row>
    <row r="1238" spans="2:12" x14ac:dyDescent="0.25">
      <c r="B1238" s="120"/>
      <c r="C1238" s="121"/>
      <c r="D1238" s="121"/>
      <c r="E1238" s="120"/>
      <c r="F1238" s="122"/>
      <c r="G1238" s="123"/>
      <c r="H1238" s="123"/>
      <c r="I1238" s="123"/>
      <c r="J1238" s="123"/>
      <c r="K1238" s="123"/>
      <c r="L1238" s="123"/>
    </row>
    <row r="1239" spans="2:12" x14ac:dyDescent="0.25">
      <c r="B1239" s="120"/>
      <c r="C1239" s="121"/>
      <c r="D1239" s="121"/>
      <c r="E1239" s="120"/>
      <c r="F1239" s="122"/>
      <c r="G1239" s="123"/>
      <c r="H1239" s="123"/>
      <c r="I1239" s="123"/>
      <c r="J1239" s="123"/>
      <c r="K1239" s="123"/>
      <c r="L1239" s="123"/>
    </row>
    <row r="1240" spans="2:12" x14ac:dyDescent="0.25">
      <c r="B1240" s="120"/>
      <c r="C1240" s="121"/>
      <c r="D1240" s="121"/>
      <c r="E1240" s="120"/>
      <c r="F1240" s="122"/>
      <c r="G1240" s="123"/>
      <c r="H1240" s="123"/>
      <c r="I1240" s="123"/>
      <c r="J1240" s="123"/>
      <c r="K1240" s="123"/>
      <c r="L1240" s="123"/>
    </row>
    <row r="1241" spans="2:12" x14ac:dyDescent="0.25">
      <c r="B1241" s="120"/>
      <c r="C1241" s="121"/>
      <c r="D1241" s="121"/>
      <c r="E1241" s="120"/>
      <c r="F1241" s="122"/>
      <c r="G1241" s="123"/>
      <c r="H1241" s="123"/>
      <c r="I1241" s="123"/>
      <c r="J1241" s="123"/>
      <c r="K1241" s="123"/>
      <c r="L1241" s="123"/>
    </row>
    <row r="1242" spans="2:12" x14ac:dyDescent="0.25">
      <c r="B1242" s="120"/>
      <c r="C1242" s="121"/>
      <c r="D1242" s="121"/>
      <c r="E1242" s="120"/>
      <c r="F1242" s="122"/>
      <c r="G1242" s="123"/>
      <c r="H1242" s="123"/>
      <c r="I1242" s="123"/>
      <c r="J1242" s="123"/>
      <c r="K1242" s="123"/>
      <c r="L1242" s="123"/>
    </row>
    <row r="1243" spans="2:12" x14ac:dyDescent="0.25">
      <c r="B1243" s="120"/>
      <c r="C1243" s="121"/>
      <c r="D1243" s="121"/>
      <c r="E1243" s="120"/>
      <c r="F1243" s="122"/>
      <c r="G1243" s="123"/>
      <c r="H1243" s="123"/>
      <c r="I1243" s="123"/>
      <c r="J1243" s="123"/>
      <c r="K1243" s="123"/>
      <c r="L1243" s="123"/>
    </row>
    <row r="1244" spans="2:12" x14ac:dyDescent="0.25">
      <c r="B1244" s="120"/>
      <c r="C1244" s="121"/>
      <c r="D1244" s="121"/>
      <c r="E1244" s="120"/>
      <c r="F1244" s="122"/>
      <c r="G1244" s="123"/>
      <c r="H1244" s="123"/>
      <c r="I1244" s="123"/>
      <c r="J1244" s="123"/>
      <c r="K1244" s="123"/>
      <c r="L1244" s="123"/>
    </row>
    <row r="1245" spans="2:12" x14ac:dyDescent="0.25">
      <c r="B1245" s="120"/>
      <c r="C1245" s="121"/>
      <c r="D1245" s="121"/>
      <c r="E1245" s="120"/>
      <c r="F1245" s="122"/>
      <c r="G1245" s="123"/>
      <c r="H1245" s="123"/>
      <c r="I1245" s="123"/>
      <c r="J1245" s="123"/>
      <c r="K1245" s="123"/>
      <c r="L1245" s="123"/>
    </row>
    <row r="1246" spans="2:12" x14ac:dyDescent="0.25">
      <c r="B1246" s="120"/>
      <c r="C1246" s="121"/>
      <c r="D1246" s="121"/>
      <c r="E1246" s="120"/>
      <c r="F1246" s="122"/>
      <c r="G1246" s="123"/>
      <c r="H1246" s="123"/>
      <c r="I1246" s="123"/>
      <c r="J1246" s="123"/>
      <c r="K1246" s="123"/>
      <c r="L1246" s="123"/>
    </row>
    <row r="1247" spans="2:12" x14ac:dyDescent="0.25">
      <c r="B1247" s="120"/>
      <c r="C1247" s="121"/>
      <c r="D1247" s="121"/>
      <c r="E1247" s="120"/>
      <c r="F1247" s="122"/>
      <c r="G1247" s="123"/>
      <c r="H1247" s="123"/>
      <c r="I1247" s="123"/>
      <c r="J1247" s="123"/>
      <c r="K1247" s="123"/>
      <c r="L1247" s="123"/>
    </row>
    <row r="1248" spans="2:12" x14ac:dyDescent="0.25">
      <c r="B1248" s="120"/>
      <c r="C1248" s="121"/>
      <c r="D1248" s="121"/>
      <c r="E1248" s="120"/>
      <c r="F1248" s="122"/>
      <c r="G1248" s="123"/>
      <c r="H1248" s="123"/>
      <c r="I1248" s="123"/>
      <c r="J1248" s="123"/>
      <c r="K1248" s="123"/>
      <c r="L1248" s="123"/>
    </row>
    <row r="1249" spans="2:12" x14ac:dyDescent="0.25">
      <c r="B1249" s="120"/>
      <c r="C1249" s="121"/>
      <c r="D1249" s="121"/>
      <c r="E1249" s="120"/>
      <c r="F1249" s="122"/>
      <c r="G1249" s="123"/>
      <c r="H1249" s="123"/>
      <c r="I1249" s="123"/>
      <c r="J1249" s="123"/>
      <c r="K1249" s="123"/>
      <c r="L1249" s="123"/>
    </row>
    <row r="1250" spans="2:12" x14ac:dyDescent="0.25">
      <c r="B1250" s="120"/>
      <c r="C1250" s="121"/>
      <c r="D1250" s="121"/>
      <c r="E1250" s="120"/>
      <c r="F1250" s="122"/>
      <c r="G1250" s="123"/>
      <c r="H1250" s="123"/>
      <c r="I1250" s="123"/>
      <c r="J1250" s="123"/>
      <c r="K1250" s="123"/>
      <c r="L1250" s="123"/>
    </row>
    <row r="1251" spans="2:12" x14ac:dyDescent="0.25">
      <c r="B1251" s="120"/>
      <c r="C1251" s="121"/>
      <c r="D1251" s="121"/>
      <c r="E1251" s="120"/>
      <c r="F1251" s="122"/>
      <c r="G1251" s="123"/>
      <c r="H1251" s="123"/>
      <c r="I1251" s="123"/>
      <c r="J1251" s="123"/>
      <c r="K1251" s="123"/>
      <c r="L1251" s="123"/>
    </row>
    <row r="1252" spans="2:12" x14ac:dyDescent="0.25">
      <c r="B1252" s="120"/>
      <c r="C1252" s="121"/>
      <c r="D1252" s="121"/>
      <c r="E1252" s="120"/>
      <c r="F1252" s="122"/>
      <c r="G1252" s="123"/>
      <c r="H1252" s="123"/>
      <c r="I1252" s="123"/>
      <c r="J1252" s="123"/>
      <c r="K1252" s="123"/>
      <c r="L1252" s="123"/>
    </row>
    <row r="1253" spans="2:12" x14ac:dyDescent="0.25">
      <c r="B1253" s="120"/>
      <c r="C1253" s="121"/>
      <c r="D1253" s="121"/>
      <c r="E1253" s="120"/>
      <c r="F1253" s="122"/>
      <c r="G1253" s="123"/>
      <c r="H1253" s="123"/>
      <c r="I1253" s="123"/>
      <c r="J1253" s="123"/>
      <c r="K1253" s="123"/>
      <c r="L1253" s="123"/>
    </row>
    <row r="1254" spans="2:12" x14ac:dyDescent="0.25">
      <c r="B1254" s="120"/>
      <c r="C1254" s="121"/>
      <c r="D1254" s="121"/>
      <c r="E1254" s="120"/>
      <c r="F1254" s="122"/>
      <c r="G1254" s="123"/>
      <c r="H1254" s="123"/>
      <c r="I1254" s="123"/>
      <c r="J1254" s="123"/>
      <c r="K1254" s="123"/>
      <c r="L1254" s="123"/>
    </row>
    <row r="1255" spans="2:12" x14ac:dyDescent="0.25">
      <c r="B1255" s="120"/>
      <c r="C1255" s="121"/>
      <c r="D1255" s="121"/>
      <c r="E1255" s="120"/>
      <c r="F1255" s="122"/>
      <c r="G1255" s="123"/>
      <c r="H1255" s="123"/>
      <c r="I1255" s="123"/>
      <c r="J1255" s="123"/>
      <c r="K1255" s="123"/>
      <c r="L1255" s="123"/>
    </row>
    <row r="1256" spans="2:12" x14ac:dyDescent="0.25">
      <c r="B1256" s="120"/>
      <c r="C1256" s="121"/>
      <c r="D1256" s="121"/>
      <c r="E1256" s="120"/>
      <c r="F1256" s="122"/>
      <c r="G1256" s="123"/>
      <c r="H1256" s="123"/>
      <c r="I1256" s="123"/>
      <c r="J1256" s="123"/>
      <c r="K1256" s="123"/>
      <c r="L1256" s="123"/>
    </row>
    <row r="1257" spans="2:12" x14ac:dyDescent="0.25">
      <c r="B1257" s="120"/>
      <c r="C1257" s="121"/>
      <c r="D1257" s="121"/>
      <c r="E1257" s="120"/>
      <c r="F1257" s="122"/>
      <c r="G1257" s="123"/>
      <c r="H1257" s="123"/>
      <c r="I1257" s="123"/>
      <c r="J1257" s="123"/>
      <c r="K1257" s="123"/>
      <c r="L1257" s="123"/>
    </row>
    <row r="1258" spans="2:12" x14ac:dyDescent="0.25">
      <c r="B1258" s="120"/>
      <c r="C1258" s="121"/>
      <c r="D1258" s="121"/>
      <c r="E1258" s="120"/>
      <c r="F1258" s="122"/>
      <c r="G1258" s="123"/>
      <c r="H1258" s="123"/>
      <c r="I1258" s="123"/>
      <c r="J1258" s="123"/>
      <c r="K1258" s="123"/>
      <c r="L1258" s="123"/>
    </row>
    <row r="1259" spans="2:12" x14ac:dyDescent="0.25">
      <c r="B1259" s="120"/>
      <c r="C1259" s="121"/>
      <c r="D1259" s="121"/>
      <c r="E1259" s="120"/>
      <c r="F1259" s="122"/>
      <c r="G1259" s="123"/>
      <c r="H1259" s="123"/>
      <c r="I1259" s="123"/>
      <c r="J1259" s="123"/>
      <c r="K1259" s="123"/>
      <c r="L1259" s="123"/>
    </row>
    <row r="1260" spans="2:12" x14ac:dyDescent="0.25">
      <c r="B1260" s="120"/>
      <c r="C1260" s="121"/>
      <c r="D1260" s="121"/>
      <c r="E1260" s="120"/>
      <c r="F1260" s="122"/>
      <c r="G1260" s="123"/>
      <c r="H1260" s="123"/>
      <c r="I1260" s="123"/>
      <c r="J1260" s="123"/>
      <c r="K1260" s="123"/>
      <c r="L1260" s="123"/>
    </row>
    <row r="1261" spans="2:12" x14ac:dyDescent="0.25">
      <c r="B1261" s="120"/>
      <c r="C1261" s="121"/>
      <c r="D1261" s="121"/>
      <c r="E1261" s="120"/>
      <c r="F1261" s="122"/>
      <c r="G1261" s="123"/>
      <c r="H1261" s="123"/>
      <c r="I1261" s="123"/>
      <c r="J1261" s="123"/>
      <c r="K1261" s="123"/>
      <c r="L1261" s="123"/>
    </row>
    <row r="1262" spans="2:12" x14ac:dyDescent="0.25">
      <c r="B1262" s="120"/>
      <c r="C1262" s="121"/>
      <c r="D1262" s="121"/>
      <c r="E1262" s="120"/>
      <c r="F1262" s="122"/>
      <c r="G1262" s="123"/>
      <c r="H1262" s="123"/>
      <c r="I1262" s="123"/>
      <c r="J1262" s="123"/>
      <c r="K1262" s="123"/>
      <c r="L1262" s="123"/>
    </row>
    <row r="1263" spans="2:12" x14ac:dyDescent="0.25">
      <c r="B1263" s="120"/>
      <c r="C1263" s="121"/>
      <c r="D1263" s="121"/>
      <c r="E1263" s="120"/>
      <c r="F1263" s="122"/>
      <c r="G1263" s="123"/>
      <c r="H1263" s="123"/>
      <c r="I1263" s="123"/>
      <c r="J1263" s="123"/>
      <c r="K1263" s="123"/>
      <c r="L1263" s="123"/>
    </row>
    <row r="1264" spans="2:12" x14ac:dyDescent="0.25">
      <c r="B1264" s="120"/>
      <c r="C1264" s="121"/>
      <c r="D1264" s="121"/>
      <c r="E1264" s="120"/>
      <c r="F1264" s="122"/>
      <c r="G1264" s="123"/>
      <c r="H1264" s="123"/>
      <c r="I1264" s="123"/>
      <c r="J1264" s="123"/>
      <c r="K1264" s="123"/>
      <c r="L1264" s="123"/>
    </row>
    <row r="1265" spans="2:12" x14ac:dyDescent="0.25">
      <c r="B1265" s="120"/>
      <c r="C1265" s="121"/>
      <c r="D1265" s="121"/>
      <c r="E1265" s="120"/>
      <c r="F1265" s="122"/>
      <c r="G1265" s="123"/>
      <c r="H1265" s="123"/>
      <c r="I1265" s="123"/>
      <c r="J1265" s="123"/>
      <c r="K1265" s="123"/>
      <c r="L1265" s="123"/>
    </row>
    <row r="1266" spans="2:12" x14ac:dyDescent="0.25">
      <c r="B1266" s="120"/>
      <c r="C1266" s="121"/>
      <c r="D1266" s="121"/>
      <c r="E1266" s="120"/>
      <c r="F1266" s="122"/>
      <c r="G1266" s="123"/>
      <c r="H1266" s="123"/>
      <c r="I1266" s="123"/>
      <c r="J1266" s="123"/>
      <c r="K1266" s="123"/>
      <c r="L1266" s="123"/>
    </row>
    <row r="1267" spans="2:12" x14ac:dyDescent="0.25">
      <c r="B1267" s="120"/>
      <c r="C1267" s="121"/>
      <c r="D1267" s="121"/>
      <c r="E1267" s="120"/>
      <c r="F1267" s="122"/>
      <c r="G1267" s="123"/>
      <c r="H1267" s="123"/>
      <c r="I1267" s="123"/>
      <c r="J1267" s="123"/>
      <c r="K1267" s="123"/>
      <c r="L1267" s="123"/>
    </row>
    <row r="1268" spans="2:12" x14ac:dyDescent="0.25">
      <c r="B1268" s="120"/>
      <c r="C1268" s="121"/>
      <c r="D1268" s="121"/>
      <c r="E1268" s="120"/>
      <c r="F1268" s="122"/>
      <c r="G1268" s="123"/>
      <c r="H1268" s="123"/>
      <c r="I1268" s="123"/>
      <c r="J1268" s="123"/>
      <c r="K1268" s="123"/>
      <c r="L1268" s="123"/>
    </row>
    <row r="1269" spans="2:12" x14ac:dyDescent="0.25">
      <c r="B1269" s="120"/>
      <c r="C1269" s="121"/>
      <c r="D1269" s="121"/>
      <c r="E1269" s="120"/>
      <c r="F1269" s="122"/>
      <c r="G1269" s="123"/>
      <c r="H1269" s="123"/>
      <c r="I1269" s="123"/>
      <c r="J1269" s="123"/>
      <c r="K1269" s="123"/>
      <c r="L1269" s="123"/>
    </row>
    <row r="1270" spans="2:12" x14ac:dyDescent="0.25">
      <c r="B1270" s="120"/>
      <c r="C1270" s="121"/>
      <c r="D1270" s="121"/>
      <c r="E1270" s="120"/>
      <c r="F1270" s="122"/>
      <c r="G1270" s="123"/>
      <c r="H1270" s="123"/>
      <c r="I1270" s="123"/>
      <c r="J1270" s="123"/>
      <c r="K1270" s="123"/>
      <c r="L1270" s="123"/>
    </row>
    <row r="1271" spans="2:12" x14ac:dyDescent="0.25">
      <c r="B1271" s="120"/>
      <c r="C1271" s="121"/>
      <c r="D1271" s="121"/>
      <c r="E1271" s="120"/>
      <c r="F1271" s="122"/>
      <c r="G1271" s="123"/>
      <c r="H1271" s="123"/>
      <c r="I1271" s="123"/>
      <c r="J1271" s="123"/>
      <c r="K1271" s="123"/>
      <c r="L1271" s="123"/>
    </row>
    <row r="1272" spans="2:12" x14ac:dyDescent="0.25">
      <c r="B1272" s="120"/>
      <c r="C1272" s="121"/>
      <c r="D1272" s="121"/>
      <c r="E1272" s="120"/>
      <c r="F1272" s="122"/>
      <c r="G1272" s="123"/>
      <c r="H1272" s="123"/>
      <c r="I1272" s="123"/>
      <c r="J1272" s="123"/>
      <c r="K1272" s="123"/>
      <c r="L1272" s="123"/>
    </row>
    <row r="1273" spans="2:12" x14ac:dyDescent="0.25">
      <c r="B1273" s="120"/>
      <c r="C1273" s="121"/>
      <c r="D1273" s="121"/>
      <c r="E1273" s="120"/>
      <c r="F1273" s="122"/>
      <c r="G1273" s="123"/>
      <c r="H1273" s="123"/>
      <c r="I1273" s="123"/>
      <c r="J1273" s="123"/>
      <c r="K1273" s="123"/>
      <c r="L1273" s="123"/>
    </row>
    <row r="1274" spans="2:12" x14ac:dyDescent="0.25">
      <c r="B1274" s="120"/>
      <c r="C1274" s="121"/>
      <c r="D1274" s="121"/>
      <c r="E1274" s="120"/>
      <c r="F1274" s="122"/>
      <c r="G1274" s="123"/>
      <c r="H1274" s="123"/>
      <c r="I1274" s="123"/>
      <c r="J1274" s="123"/>
      <c r="K1274" s="123"/>
      <c r="L1274" s="123"/>
    </row>
    <row r="1275" spans="2:12" x14ac:dyDescent="0.25">
      <c r="B1275" s="120"/>
      <c r="C1275" s="121"/>
      <c r="D1275" s="121"/>
      <c r="E1275" s="120"/>
      <c r="F1275" s="122"/>
      <c r="G1275" s="123"/>
      <c r="H1275" s="123"/>
      <c r="I1275" s="123"/>
      <c r="J1275" s="123"/>
      <c r="K1275" s="123"/>
      <c r="L1275" s="123"/>
    </row>
    <row r="1276" spans="2:12" x14ac:dyDescent="0.25">
      <c r="B1276" s="120"/>
      <c r="C1276" s="121"/>
      <c r="D1276" s="121"/>
      <c r="E1276" s="120"/>
      <c r="F1276" s="122"/>
      <c r="G1276" s="123"/>
      <c r="H1276" s="123"/>
      <c r="I1276" s="123"/>
      <c r="J1276" s="123"/>
      <c r="K1276" s="123"/>
      <c r="L1276" s="123"/>
    </row>
    <row r="1277" spans="2:12" x14ac:dyDescent="0.25">
      <c r="B1277" s="120"/>
      <c r="C1277" s="121"/>
      <c r="D1277" s="121"/>
      <c r="E1277" s="120"/>
      <c r="F1277" s="122"/>
      <c r="G1277" s="123"/>
      <c r="H1277" s="123"/>
      <c r="I1277" s="123"/>
      <c r="J1277" s="123"/>
      <c r="K1277" s="123"/>
      <c r="L1277" s="123"/>
    </row>
    <row r="1278" spans="2:12" x14ac:dyDescent="0.25">
      <c r="B1278" s="120"/>
      <c r="C1278" s="121"/>
      <c r="D1278" s="121"/>
      <c r="E1278" s="120"/>
      <c r="F1278" s="122"/>
      <c r="G1278" s="123"/>
      <c r="H1278" s="123"/>
      <c r="I1278" s="123"/>
      <c r="J1278" s="123"/>
      <c r="K1278" s="123"/>
      <c r="L1278" s="123"/>
    </row>
    <row r="1279" spans="2:12" x14ac:dyDescent="0.25">
      <c r="B1279" s="120"/>
      <c r="C1279" s="121"/>
      <c r="D1279" s="121"/>
      <c r="E1279" s="120"/>
      <c r="F1279" s="122"/>
      <c r="G1279" s="123"/>
      <c r="H1279" s="123"/>
      <c r="I1279" s="123"/>
      <c r="J1279" s="123"/>
      <c r="K1279" s="123"/>
      <c r="L1279" s="123"/>
    </row>
    <row r="1280" spans="2:12" x14ac:dyDescent="0.25">
      <c r="B1280" s="120"/>
      <c r="C1280" s="121"/>
      <c r="D1280" s="121"/>
      <c r="E1280" s="120"/>
      <c r="F1280" s="122"/>
      <c r="G1280" s="123"/>
      <c r="H1280" s="123"/>
      <c r="I1280" s="123"/>
      <c r="J1280" s="123"/>
      <c r="K1280" s="123"/>
      <c r="L1280" s="123"/>
    </row>
    <row r="1281" spans="2:12" x14ac:dyDescent="0.25">
      <c r="B1281" s="120"/>
      <c r="C1281" s="121"/>
      <c r="D1281" s="121"/>
      <c r="E1281" s="120"/>
      <c r="F1281" s="122"/>
      <c r="G1281" s="123"/>
      <c r="H1281" s="123"/>
      <c r="I1281" s="123"/>
      <c r="J1281" s="123"/>
      <c r="K1281" s="123"/>
      <c r="L1281" s="123"/>
    </row>
    <row r="1282" spans="2:12" x14ac:dyDescent="0.25">
      <c r="B1282" s="120"/>
      <c r="C1282" s="121"/>
      <c r="D1282" s="121"/>
      <c r="E1282" s="120"/>
      <c r="F1282" s="122"/>
      <c r="G1282" s="123"/>
      <c r="H1282" s="123"/>
      <c r="I1282" s="123"/>
      <c r="J1282" s="123"/>
      <c r="K1282" s="123"/>
      <c r="L1282" s="123"/>
    </row>
    <row r="1283" spans="2:12" x14ac:dyDescent="0.25">
      <c r="B1283" s="120"/>
      <c r="C1283" s="121"/>
      <c r="D1283" s="121"/>
      <c r="E1283" s="120"/>
      <c r="F1283" s="122"/>
      <c r="G1283" s="123"/>
      <c r="H1283" s="123"/>
      <c r="I1283" s="123"/>
      <c r="J1283" s="123"/>
      <c r="K1283" s="123"/>
      <c r="L1283" s="123"/>
    </row>
    <row r="1284" spans="2:12" x14ac:dyDescent="0.25">
      <c r="B1284" s="120"/>
      <c r="C1284" s="121"/>
      <c r="D1284" s="121"/>
      <c r="E1284" s="120"/>
      <c r="F1284" s="122"/>
      <c r="G1284" s="123"/>
      <c r="H1284" s="123"/>
      <c r="I1284" s="123"/>
      <c r="J1284" s="123"/>
      <c r="K1284" s="123"/>
      <c r="L1284" s="123"/>
    </row>
    <row r="1285" spans="2:12" x14ac:dyDescent="0.25">
      <c r="B1285" s="120"/>
      <c r="C1285" s="121"/>
      <c r="D1285" s="121"/>
      <c r="E1285" s="120"/>
      <c r="F1285" s="122"/>
      <c r="G1285" s="123"/>
      <c r="H1285" s="123"/>
      <c r="I1285" s="123"/>
      <c r="J1285" s="123"/>
      <c r="K1285" s="123"/>
      <c r="L1285" s="123"/>
    </row>
    <row r="1286" spans="2:12" x14ac:dyDescent="0.25">
      <c r="B1286" s="120"/>
      <c r="C1286" s="121"/>
      <c r="D1286" s="121"/>
      <c r="E1286" s="120"/>
      <c r="F1286" s="122"/>
      <c r="G1286" s="123"/>
      <c r="H1286" s="123"/>
      <c r="I1286" s="123"/>
      <c r="J1286" s="123"/>
      <c r="K1286" s="123"/>
      <c r="L1286" s="123"/>
    </row>
    <row r="1287" spans="2:12" x14ac:dyDescent="0.25">
      <c r="B1287" s="120"/>
      <c r="C1287" s="121"/>
      <c r="D1287" s="121"/>
      <c r="E1287" s="120"/>
      <c r="F1287" s="122"/>
      <c r="G1287" s="123"/>
      <c r="H1287" s="123"/>
      <c r="I1287" s="123"/>
      <c r="J1287" s="123"/>
      <c r="K1287" s="123"/>
      <c r="L1287" s="123"/>
    </row>
    <row r="1288" spans="2:12" x14ac:dyDescent="0.25">
      <c r="B1288" s="120"/>
      <c r="C1288" s="121"/>
      <c r="D1288" s="121"/>
      <c r="E1288" s="120"/>
      <c r="F1288" s="122"/>
      <c r="G1288" s="123"/>
      <c r="H1288" s="123"/>
      <c r="I1288" s="123"/>
      <c r="J1288" s="123"/>
      <c r="K1288" s="123"/>
      <c r="L1288" s="123"/>
    </row>
    <row r="1289" spans="2:12" x14ac:dyDescent="0.25">
      <c r="B1289" s="120"/>
      <c r="C1289" s="121"/>
      <c r="D1289" s="121"/>
      <c r="E1289" s="120"/>
      <c r="F1289" s="122"/>
      <c r="G1289" s="123"/>
      <c r="H1289" s="123"/>
      <c r="I1289" s="123"/>
      <c r="J1289" s="123"/>
      <c r="K1289" s="123"/>
      <c r="L1289" s="123"/>
    </row>
    <row r="1290" spans="2:12" x14ac:dyDescent="0.25">
      <c r="B1290" s="120"/>
      <c r="C1290" s="121"/>
      <c r="D1290" s="121"/>
      <c r="E1290" s="120"/>
      <c r="F1290" s="122"/>
      <c r="G1290" s="123"/>
      <c r="H1290" s="123"/>
      <c r="I1290" s="123"/>
      <c r="J1290" s="123"/>
      <c r="K1290" s="123"/>
      <c r="L1290" s="123"/>
    </row>
    <row r="1291" spans="2:12" x14ac:dyDescent="0.25">
      <c r="B1291" s="120"/>
      <c r="C1291" s="121"/>
      <c r="D1291" s="121"/>
      <c r="E1291" s="120"/>
      <c r="F1291" s="122"/>
      <c r="G1291" s="123"/>
      <c r="H1291" s="123"/>
      <c r="I1291" s="123"/>
      <c r="J1291" s="123"/>
      <c r="K1291" s="123"/>
      <c r="L1291" s="123"/>
    </row>
    <row r="1292" spans="2:12" x14ac:dyDescent="0.25">
      <c r="B1292" s="120"/>
      <c r="C1292" s="121"/>
      <c r="D1292" s="121"/>
      <c r="E1292" s="120"/>
      <c r="F1292" s="122"/>
      <c r="G1292" s="123"/>
      <c r="H1292" s="123"/>
      <c r="I1292" s="123"/>
      <c r="J1292" s="123"/>
      <c r="K1292" s="123"/>
      <c r="L1292" s="123"/>
    </row>
    <row r="1293" spans="2:12" x14ac:dyDescent="0.25">
      <c r="B1293" s="120"/>
      <c r="C1293" s="121"/>
      <c r="D1293" s="121"/>
      <c r="E1293" s="120"/>
      <c r="F1293" s="122"/>
      <c r="G1293" s="123"/>
      <c r="H1293" s="123"/>
      <c r="I1293" s="123"/>
      <c r="J1293" s="123"/>
      <c r="K1293" s="123"/>
      <c r="L1293" s="123"/>
    </row>
    <row r="1294" spans="2:12" x14ac:dyDescent="0.25">
      <c r="B1294" s="120"/>
      <c r="C1294" s="121"/>
      <c r="D1294" s="121"/>
      <c r="E1294" s="120"/>
      <c r="F1294" s="122"/>
      <c r="G1294" s="123"/>
      <c r="H1294" s="123"/>
      <c r="I1294" s="123"/>
      <c r="J1294" s="123"/>
      <c r="K1294" s="123"/>
      <c r="L1294" s="123"/>
    </row>
    <row r="1295" spans="2:12" x14ac:dyDescent="0.25">
      <c r="B1295" s="120"/>
      <c r="C1295" s="121"/>
      <c r="D1295" s="121"/>
      <c r="E1295" s="120"/>
      <c r="F1295" s="122"/>
      <c r="G1295" s="123"/>
      <c r="H1295" s="123"/>
      <c r="I1295" s="123"/>
      <c r="J1295" s="123"/>
      <c r="K1295" s="123"/>
      <c r="L1295" s="123"/>
    </row>
    <row r="1296" spans="2:12" x14ac:dyDescent="0.25">
      <c r="B1296" s="120"/>
      <c r="C1296" s="121"/>
      <c r="D1296" s="121"/>
      <c r="E1296" s="120"/>
      <c r="F1296" s="122"/>
      <c r="G1296" s="123"/>
      <c r="H1296" s="123"/>
      <c r="I1296" s="123"/>
      <c r="J1296" s="123"/>
      <c r="K1296" s="123"/>
      <c r="L1296" s="123"/>
    </row>
    <row r="1297" spans="2:12" x14ac:dyDescent="0.25">
      <c r="B1297" s="120"/>
      <c r="C1297" s="121"/>
      <c r="D1297" s="121"/>
      <c r="E1297" s="120"/>
      <c r="F1297" s="122"/>
      <c r="G1297" s="123"/>
      <c r="H1297" s="123"/>
      <c r="I1297" s="123"/>
      <c r="J1297" s="123"/>
      <c r="K1297" s="123"/>
      <c r="L1297" s="123"/>
    </row>
    <row r="1298" spans="2:12" x14ac:dyDescent="0.25">
      <c r="B1298" s="120"/>
      <c r="C1298" s="121"/>
      <c r="D1298" s="121"/>
      <c r="E1298" s="120"/>
      <c r="F1298" s="122"/>
      <c r="G1298" s="123"/>
      <c r="H1298" s="123"/>
      <c r="I1298" s="123"/>
      <c r="J1298" s="123"/>
      <c r="K1298" s="123"/>
      <c r="L1298" s="123"/>
    </row>
    <row r="1299" spans="2:12" x14ac:dyDescent="0.25">
      <c r="B1299" s="120"/>
      <c r="C1299" s="121"/>
      <c r="D1299" s="121"/>
      <c r="E1299" s="120"/>
      <c r="F1299" s="122"/>
      <c r="G1299" s="123"/>
      <c r="H1299" s="123"/>
      <c r="I1299" s="123"/>
      <c r="J1299" s="123"/>
      <c r="K1299" s="123"/>
      <c r="L1299" s="123"/>
    </row>
    <row r="1300" spans="2:12" x14ac:dyDescent="0.25">
      <c r="B1300" s="120"/>
      <c r="C1300" s="121"/>
      <c r="D1300" s="121"/>
      <c r="E1300" s="120"/>
      <c r="F1300" s="122"/>
      <c r="G1300" s="123"/>
      <c r="H1300" s="123"/>
      <c r="I1300" s="123"/>
      <c r="J1300" s="123"/>
      <c r="K1300" s="123"/>
      <c r="L1300" s="123"/>
    </row>
    <row r="1301" spans="2:12" x14ac:dyDescent="0.25">
      <c r="B1301" s="120"/>
      <c r="C1301" s="121"/>
      <c r="D1301" s="121"/>
      <c r="E1301" s="120"/>
      <c r="F1301" s="122"/>
      <c r="G1301" s="123"/>
      <c r="H1301" s="123"/>
      <c r="I1301" s="123"/>
      <c r="J1301" s="123"/>
      <c r="K1301" s="123"/>
      <c r="L1301" s="123"/>
    </row>
    <row r="1302" spans="2:12" x14ac:dyDescent="0.25">
      <c r="B1302" s="120"/>
      <c r="C1302" s="121"/>
      <c r="D1302" s="121"/>
      <c r="E1302" s="120"/>
      <c r="F1302" s="122"/>
      <c r="G1302" s="123"/>
      <c r="H1302" s="123"/>
      <c r="I1302" s="123"/>
      <c r="J1302" s="123"/>
      <c r="K1302" s="123"/>
      <c r="L1302" s="123"/>
    </row>
    <row r="1303" spans="2:12" x14ac:dyDescent="0.25">
      <c r="B1303" s="120"/>
      <c r="C1303" s="121"/>
      <c r="D1303" s="121"/>
      <c r="E1303" s="120"/>
      <c r="F1303" s="122"/>
      <c r="G1303" s="123"/>
      <c r="H1303" s="123"/>
      <c r="I1303" s="123"/>
      <c r="J1303" s="123"/>
      <c r="K1303" s="123"/>
      <c r="L1303" s="123"/>
    </row>
    <row r="1304" spans="2:12" x14ac:dyDescent="0.25">
      <c r="B1304" s="120"/>
      <c r="C1304" s="121"/>
      <c r="D1304" s="121"/>
      <c r="E1304" s="120"/>
      <c r="F1304" s="122"/>
      <c r="G1304" s="123"/>
      <c r="H1304" s="123"/>
      <c r="I1304" s="123"/>
      <c r="J1304" s="123"/>
      <c r="K1304" s="123"/>
      <c r="L1304" s="123"/>
    </row>
    <row r="1305" spans="2:12" x14ac:dyDescent="0.25">
      <c r="B1305" s="120"/>
      <c r="C1305" s="121"/>
      <c r="D1305" s="121"/>
      <c r="E1305" s="120"/>
      <c r="F1305" s="122"/>
      <c r="G1305" s="123"/>
      <c r="H1305" s="123"/>
      <c r="I1305" s="123"/>
      <c r="J1305" s="123"/>
      <c r="K1305" s="123"/>
      <c r="L1305" s="123"/>
    </row>
    <row r="1306" spans="2:12" x14ac:dyDescent="0.25">
      <c r="B1306" s="120"/>
      <c r="C1306" s="121"/>
      <c r="D1306" s="121"/>
      <c r="E1306" s="120"/>
      <c r="F1306" s="122"/>
      <c r="G1306" s="123"/>
      <c r="H1306" s="123"/>
      <c r="I1306" s="123"/>
      <c r="J1306" s="123"/>
      <c r="K1306" s="123"/>
      <c r="L1306" s="123"/>
    </row>
    <row r="1307" spans="2:12" x14ac:dyDescent="0.25">
      <c r="B1307" s="120"/>
      <c r="C1307" s="121"/>
      <c r="D1307" s="121"/>
      <c r="E1307" s="120"/>
      <c r="F1307" s="122"/>
      <c r="G1307" s="123"/>
      <c r="H1307" s="123"/>
      <c r="I1307" s="123"/>
      <c r="J1307" s="123"/>
      <c r="K1307" s="123"/>
      <c r="L1307" s="123"/>
    </row>
    <row r="1308" spans="2:12" x14ac:dyDescent="0.25">
      <c r="B1308" s="120"/>
      <c r="C1308" s="121"/>
      <c r="D1308" s="121"/>
      <c r="E1308" s="120"/>
      <c r="F1308" s="122"/>
      <c r="G1308" s="123"/>
      <c r="H1308" s="123"/>
      <c r="I1308" s="123"/>
      <c r="J1308" s="123"/>
      <c r="K1308" s="123"/>
      <c r="L1308" s="123"/>
    </row>
    <row r="1309" spans="2:12" x14ac:dyDescent="0.25">
      <c r="B1309" s="120"/>
      <c r="C1309" s="121"/>
      <c r="D1309" s="121"/>
      <c r="E1309" s="120"/>
      <c r="F1309" s="122"/>
      <c r="G1309" s="123"/>
      <c r="H1309" s="123"/>
      <c r="I1309" s="123"/>
      <c r="J1309" s="123"/>
      <c r="K1309" s="123"/>
      <c r="L1309" s="123"/>
    </row>
    <row r="1310" spans="2:12" x14ac:dyDescent="0.25">
      <c r="B1310" s="120"/>
      <c r="C1310" s="121"/>
      <c r="D1310" s="121"/>
      <c r="E1310" s="120"/>
      <c r="F1310" s="122"/>
      <c r="G1310" s="123"/>
      <c r="H1310" s="123"/>
      <c r="I1310" s="123"/>
      <c r="J1310" s="123"/>
      <c r="K1310" s="123"/>
      <c r="L1310" s="123"/>
    </row>
    <row r="1311" spans="2:12" x14ac:dyDescent="0.25">
      <c r="B1311" s="120"/>
      <c r="C1311" s="121"/>
      <c r="D1311" s="121"/>
      <c r="E1311" s="120"/>
      <c r="F1311" s="122"/>
      <c r="G1311" s="123"/>
      <c r="H1311" s="123"/>
      <c r="I1311" s="123"/>
      <c r="J1311" s="123"/>
      <c r="K1311" s="123"/>
      <c r="L1311" s="123"/>
    </row>
    <row r="1312" spans="2:12" x14ac:dyDescent="0.25">
      <c r="B1312" s="120"/>
      <c r="C1312" s="121"/>
      <c r="D1312" s="121"/>
      <c r="E1312" s="120"/>
      <c r="F1312" s="122"/>
      <c r="G1312" s="123"/>
      <c r="H1312" s="123"/>
      <c r="I1312" s="123"/>
      <c r="J1312" s="123"/>
      <c r="K1312" s="123"/>
      <c r="L1312" s="123"/>
    </row>
    <row r="1313" spans="2:12" x14ac:dyDescent="0.25">
      <c r="B1313" s="120"/>
      <c r="C1313" s="121"/>
      <c r="D1313" s="121"/>
      <c r="E1313" s="120"/>
      <c r="F1313" s="122"/>
      <c r="G1313" s="123"/>
      <c r="H1313" s="123"/>
      <c r="I1313" s="123"/>
      <c r="J1313" s="123"/>
      <c r="K1313" s="123"/>
      <c r="L1313" s="123"/>
    </row>
    <row r="1314" spans="2:12" x14ac:dyDescent="0.25">
      <c r="B1314" s="120"/>
      <c r="C1314" s="121"/>
      <c r="D1314" s="121"/>
      <c r="E1314" s="120"/>
      <c r="F1314" s="122"/>
      <c r="G1314" s="123"/>
      <c r="H1314" s="123"/>
      <c r="I1314" s="123"/>
      <c r="J1314" s="123"/>
      <c r="K1314" s="123"/>
      <c r="L1314" s="123"/>
    </row>
    <row r="1315" spans="2:12" x14ac:dyDescent="0.25">
      <c r="B1315" s="120"/>
      <c r="C1315" s="121"/>
      <c r="D1315" s="121"/>
      <c r="E1315" s="120"/>
      <c r="F1315" s="122"/>
      <c r="G1315" s="123"/>
      <c r="H1315" s="123"/>
      <c r="I1315" s="123"/>
      <c r="J1315" s="123"/>
      <c r="K1315" s="123"/>
      <c r="L1315" s="123"/>
    </row>
    <row r="1316" spans="2:12" x14ac:dyDescent="0.25">
      <c r="B1316" s="120"/>
      <c r="C1316" s="121"/>
      <c r="D1316" s="121"/>
      <c r="E1316" s="120"/>
      <c r="F1316" s="122"/>
      <c r="G1316" s="123"/>
      <c r="H1316" s="123"/>
      <c r="I1316" s="123"/>
      <c r="J1316" s="123"/>
      <c r="K1316" s="123"/>
      <c r="L1316" s="123"/>
    </row>
    <row r="1317" spans="2:12" x14ac:dyDescent="0.25">
      <c r="B1317" s="120"/>
      <c r="C1317" s="121"/>
      <c r="D1317" s="121"/>
      <c r="E1317" s="120"/>
      <c r="F1317" s="122"/>
      <c r="G1317" s="123"/>
      <c r="H1317" s="123"/>
      <c r="I1317" s="123"/>
      <c r="J1317" s="123"/>
      <c r="K1317" s="123"/>
      <c r="L1317" s="123"/>
    </row>
    <row r="1318" spans="2:12" x14ac:dyDescent="0.25">
      <c r="B1318" s="120"/>
      <c r="C1318" s="121"/>
      <c r="D1318" s="121"/>
      <c r="E1318" s="120"/>
      <c r="F1318" s="122"/>
      <c r="G1318" s="123"/>
      <c r="H1318" s="123"/>
      <c r="I1318" s="123"/>
      <c r="J1318" s="123"/>
      <c r="K1318" s="123"/>
      <c r="L1318" s="123"/>
    </row>
    <row r="1319" spans="2:12" x14ac:dyDescent="0.25">
      <c r="B1319" s="120"/>
      <c r="C1319" s="121"/>
      <c r="D1319" s="121"/>
      <c r="E1319" s="120"/>
      <c r="F1319" s="122"/>
      <c r="G1319" s="123"/>
      <c r="H1319" s="123"/>
      <c r="I1319" s="123"/>
      <c r="J1319" s="123"/>
      <c r="K1319" s="123"/>
      <c r="L1319" s="123"/>
    </row>
    <row r="1320" spans="2:12" x14ac:dyDescent="0.25">
      <c r="B1320" s="120"/>
      <c r="C1320" s="121"/>
      <c r="D1320" s="121"/>
      <c r="E1320" s="120"/>
      <c r="F1320" s="122"/>
      <c r="G1320" s="123"/>
      <c r="H1320" s="123"/>
      <c r="I1320" s="123"/>
      <c r="J1320" s="123"/>
      <c r="K1320" s="123"/>
      <c r="L1320" s="123"/>
    </row>
    <row r="1321" spans="2:12" x14ac:dyDescent="0.25">
      <c r="B1321" s="120"/>
      <c r="C1321" s="121"/>
      <c r="D1321" s="121"/>
      <c r="E1321" s="120"/>
      <c r="F1321" s="122"/>
      <c r="G1321" s="123"/>
      <c r="H1321" s="123"/>
      <c r="I1321" s="123"/>
      <c r="J1321" s="123"/>
      <c r="K1321" s="123"/>
      <c r="L1321" s="123"/>
    </row>
    <row r="1322" spans="2:12" x14ac:dyDescent="0.25">
      <c r="B1322" s="120"/>
      <c r="C1322" s="121"/>
      <c r="D1322" s="121"/>
      <c r="E1322" s="120"/>
      <c r="F1322" s="122"/>
      <c r="G1322" s="123"/>
      <c r="H1322" s="123"/>
      <c r="I1322" s="123"/>
      <c r="J1322" s="123"/>
      <c r="K1322" s="123"/>
      <c r="L1322" s="123"/>
    </row>
    <row r="1323" spans="2:12" x14ac:dyDescent="0.25">
      <c r="B1323" s="120"/>
      <c r="C1323" s="121"/>
      <c r="D1323" s="121"/>
      <c r="E1323" s="120"/>
      <c r="F1323" s="122"/>
      <c r="G1323" s="123"/>
      <c r="H1323" s="123"/>
      <c r="I1323" s="123"/>
      <c r="J1323" s="123"/>
      <c r="K1323" s="123"/>
      <c r="L1323" s="123"/>
    </row>
    <row r="1324" spans="2:12" x14ac:dyDescent="0.25">
      <c r="B1324" s="120"/>
      <c r="C1324" s="121"/>
      <c r="D1324" s="121"/>
      <c r="E1324" s="120"/>
      <c r="F1324" s="122"/>
      <c r="G1324" s="123"/>
      <c r="H1324" s="123"/>
      <c r="I1324" s="123"/>
      <c r="J1324" s="123"/>
      <c r="K1324" s="123"/>
      <c r="L1324" s="123"/>
    </row>
    <row r="1325" spans="2:12" x14ac:dyDescent="0.25">
      <c r="B1325" s="120"/>
      <c r="C1325" s="121"/>
      <c r="D1325" s="121"/>
      <c r="E1325" s="120"/>
      <c r="F1325" s="122"/>
      <c r="G1325" s="123"/>
      <c r="H1325" s="123"/>
      <c r="I1325" s="123"/>
      <c r="J1325" s="123"/>
      <c r="K1325" s="123"/>
      <c r="L1325" s="123"/>
    </row>
    <row r="1326" spans="2:12" x14ac:dyDescent="0.25">
      <c r="B1326" s="120"/>
      <c r="C1326" s="121"/>
      <c r="D1326" s="121"/>
      <c r="E1326" s="120"/>
      <c r="F1326" s="122"/>
      <c r="G1326" s="123"/>
      <c r="H1326" s="123"/>
      <c r="I1326" s="123"/>
      <c r="J1326" s="123"/>
      <c r="K1326" s="123"/>
      <c r="L1326" s="123"/>
    </row>
    <row r="1327" spans="2:12" x14ac:dyDescent="0.25">
      <c r="B1327" s="120"/>
      <c r="C1327" s="121"/>
      <c r="D1327" s="121"/>
      <c r="E1327" s="120"/>
      <c r="F1327" s="122"/>
      <c r="G1327" s="123"/>
      <c r="H1327" s="123"/>
      <c r="I1327" s="123"/>
      <c r="J1327" s="123"/>
      <c r="K1327" s="123"/>
      <c r="L1327" s="123"/>
    </row>
    <row r="1328" spans="2:12" x14ac:dyDescent="0.25">
      <c r="B1328" s="120"/>
      <c r="C1328" s="121"/>
      <c r="D1328" s="121"/>
      <c r="E1328" s="120"/>
      <c r="F1328" s="122"/>
      <c r="G1328" s="123"/>
      <c r="H1328" s="123"/>
      <c r="I1328" s="123"/>
      <c r="J1328" s="123"/>
      <c r="K1328" s="123"/>
      <c r="L1328" s="123"/>
    </row>
    <row r="1329" spans="2:12" x14ac:dyDescent="0.25">
      <c r="B1329" s="120"/>
      <c r="C1329" s="121"/>
      <c r="D1329" s="121"/>
      <c r="E1329" s="120"/>
      <c r="F1329" s="122"/>
      <c r="G1329" s="123"/>
      <c r="H1329" s="123"/>
      <c r="I1329" s="123"/>
      <c r="J1329" s="123"/>
      <c r="K1329" s="123"/>
      <c r="L1329" s="123"/>
    </row>
    <row r="1330" spans="2:12" x14ac:dyDescent="0.25">
      <c r="B1330" s="120"/>
      <c r="C1330" s="121"/>
      <c r="D1330" s="121"/>
      <c r="E1330" s="120"/>
      <c r="F1330" s="122"/>
      <c r="G1330" s="123"/>
      <c r="H1330" s="123"/>
      <c r="I1330" s="123"/>
      <c r="J1330" s="123"/>
      <c r="K1330" s="123"/>
      <c r="L1330" s="123"/>
    </row>
    <row r="1331" spans="2:12" x14ac:dyDescent="0.25">
      <c r="B1331" s="120"/>
      <c r="C1331" s="121"/>
      <c r="D1331" s="121"/>
      <c r="E1331" s="120"/>
      <c r="F1331" s="122"/>
      <c r="G1331" s="123"/>
      <c r="H1331" s="123"/>
      <c r="I1331" s="123"/>
      <c r="J1331" s="123"/>
      <c r="K1331" s="123"/>
      <c r="L1331" s="123"/>
    </row>
    <row r="1332" spans="2:12" x14ac:dyDescent="0.25">
      <c r="B1332" s="120"/>
      <c r="C1332" s="121"/>
      <c r="D1332" s="121"/>
      <c r="E1332" s="120"/>
      <c r="F1332" s="122"/>
      <c r="G1332" s="123"/>
      <c r="H1332" s="123"/>
      <c r="I1332" s="123"/>
      <c r="J1332" s="123"/>
      <c r="K1332" s="123"/>
      <c r="L1332" s="123"/>
    </row>
    <row r="1333" spans="2:12" x14ac:dyDescent="0.25">
      <c r="B1333" s="120"/>
      <c r="C1333" s="121"/>
      <c r="D1333" s="121"/>
      <c r="E1333" s="120"/>
      <c r="F1333" s="122"/>
      <c r="G1333" s="123"/>
      <c r="H1333" s="123"/>
      <c r="I1333" s="123"/>
      <c r="J1333" s="123"/>
      <c r="K1333" s="123"/>
      <c r="L1333" s="123"/>
    </row>
    <row r="1334" spans="2:12" x14ac:dyDescent="0.25">
      <c r="B1334" s="120"/>
      <c r="C1334" s="121"/>
      <c r="D1334" s="121"/>
      <c r="E1334" s="120"/>
      <c r="F1334" s="122"/>
      <c r="G1334" s="123"/>
      <c r="H1334" s="123"/>
      <c r="I1334" s="123"/>
      <c r="J1334" s="123"/>
      <c r="K1334" s="123"/>
      <c r="L1334" s="123"/>
    </row>
    <row r="1335" spans="2:12" x14ac:dyDescent="0.25">
      <c r="B1335" s="120"/>
      <c r="C1335" s="121"/>
      <c r="D1335" s="121"/>
      <c r="E1335" s="120"/>
      <c r="F1335" s="122"/>
      <c r="G1335" s="123"/>
      <c r="H1335" s="123"/>
      <c r="I1335" s="123"/>
      <c r="J1335" s="123"/>
      <c r="K1335" s="123"/>
      <c r="L1335" s="123"/>
    </row>
    <row r="1336" spans="2:12" x14ac:dyDescent="0.25">
      <c r="B1336" s="120"/>
      <c r="C1336" s="121"/>
      <c r="D1336" s="121"/>
      <c r="E1336" s="120"/>
      <c r="F1336" s="122"/>
      <c r="G1336" s="123"/>
      <c r="H1336" s="123"/>
      <c r="I1336" s="123"/>
      <c r="J1336" s="123"/>
      <c r="K1336" s="123"/>
      <c r="L1336" s="123"/>
    </row>
    <row r="1337" spans="2:12" x14ac:dyDescent="0.25">
      <c r="B1337" s="120"/>
      <c r="C1337" s="121"/>
      <c r="D1337" s="121"/>
      <c r="E1337" s="120"/>
      <c r="F1337" s="122"/>
      <c r="G1337" s="123"/>
      <c r="H1337" s="123"/>
      <c r="I1337" s="123"/>
      <c r="J1337" s="123"/>
      <c r="K1337" s="123"/>
      <c r="L1337" s="123"/>
    </row>
    <row r="1338" spans="2:12" x14ac:dyDescent="0.25">
      <c r="B1338" s="120"/>
      <c r="C1338" s="121"/>
      <c r="D1338" s="121"/>
      <c r="E1338" s="120"/>
      <c r="F1338" s="122"/>
      <c r="G1338" s="123"/>
      <c r="H1338" s="123"/>
      <c r="I1338" s="123"/>
      <c r="J1338" s="123"/>
      <c r="K1338" s="123"/>
      <c r="L1338" s="123"/>
    </row>
    <row r="1339" spans="2:12" x14ac:dyDescent="0.25">
      <c r="B1339" s="120"/>
      <c r="C1339" s="121"/>
      <c r="D1339" s="121"/>
      <c r="E1339" s="120"/>
      <c r="F1339" s="122"/>
      <c r="G1339" s="123"/>
      <c r="H1339" s="123"/>
      <c r="I1339" s="123"/>
      <c r="J1339" s="123"/>
      <c r="K1339" s="123"/>
      <c r="L1339" s="123"/>
    </row>
    <row r="1340" spans="2:12" x14ac:dyDescent="0.25">
      <c r="B1340" s="120"/>
      <c r="C1340" s="121"/>
      <c r="D1340" s="121"/>
      <c r="E1340" s="120"/>
      <c r="F1340" s="122"/>
      <c r="G1340" s="123"/>
      <c r="H1340" s="123"/>
      <c r="I1340" s="123"/>
      <c r="J1340" s="123"/>
      <c r="K1340" s="123"/>
      <c r="L1340" s="123"/>
    </row>
    <row r="1341" spans="2:12" x14ac:dyDescent="0.25">
      <c r="B1341" s="120"/>
      <c r="C1341" s="121"/>
      <c r="D1341" s="121"/>
      <c r="E1341" s="120"/>
      <c r="F1341" s="122"/>
      <c r="G1341" s="123"/>
      <c r="H1341" s="123"/>
      <c r="I1341" s="123"/>
      <c r="J1341" s="123"/>
      <c r="K1341" s="123"/>
      <c r="L1341" s="123"/>
    </row>
    <row r="1342" spans="2:12" x14ac:dyDescent="0.25">
      <c r="B1342" s="120"/>
      <c r="C1342" s="121"/>
      <c r="D1342" s="121"/>
      <c r="E1342" s="120"/>
      <c r="F1342" s="122"/>
      <c r="G1342" s="123"/>
      <c r="H1342" s="123"/>
      <c r="I1342" s="123"/>
      <c r="J1342" s="123"/>
      <c r="K1342" s="123"/>
      <c r="L1342" s="123"/>
    </row>
    <row r="1343" spans="2:12" x14ac:dyDescent="0.25">
      <c r="B1343" s="120"/>
      <c r="C1343" s="121"/>
      <c r="D1343" s="121"/>
      <c r="E1343" s="120"/>
      <c r="F1343" s="122"/>
      <c r="G1343" s="123"/>
      <c r="H1343" s="123"/>
      <c r="I1343" s="123"/>
      <c r="J1343" s="123"/>
      <c r="K1343" s="123"/>
      <c r="L1343" s="123"/>
    </row>
    <row r="1344" spans="2:12" x14ac:dyDescent="0.25">
      <c r="B1344" s="120"/>
      <c r="C1344" s="121"/>
      <c r="D1344" s="121"/>
      <c r="E1344" s="120"/>
      <c r="F1344" s="122"/>
      <c r="G1344" s="123"/>
      <c r="H1344" s="123"/>
      <c r="I1344" s="123"/>
      <c r="J1344" s="123"/>
      <c r="K1344" s="123"/>
      <c r="L1344" s="123"/>
    </row>
    <row r="1345" spans="2:12" x14ac:dyDescent="0.25">
      <c r="B1345" s="120"/>
      <c r="C1345" s="121"/>
      <c r="D1345" s="121"/>
      <c r="E1345" s="120"/>
      <c r="F1345" s="122"/>
      <c r="G1345" s="123"/>
      <c r="H1345" s="123"/>
      <c r="I1345" s="123"/>
      <c r="J1345" s="123"/>
      <c r="K1345" s="123"/>
      <c r="L1345" s="123"/>
    </row>
    <row r="1346" spans="2:12" x14ac:dyDescent="0.25">
      <c r="B1346" s="120"/>
      <c r="C1346" s="121"/>
      <c r="D1346" s="121"/>
      <c r="E1346" s="120"/>
      <c r="F1346" s="122"/>
      <c r="G1346" s="123"/>
      <c r="H1346" s="123"/>
      <c r="I1346" s="123"/>
      <c r="J1346" s="123"/>
      <c r="K1346" s="123"/>
      <c r="L1346" s="123"/>
    </row>
    <row r="1347" spans="2:12" x14ac:dyDescent="0.25">
      <c r="B1347" s="120"/>
      <c r="C1347" s="121"/>
      <c r="D1347" s="121"/>
      <c r="E1347" s="120"/>
      <c r="F1347" s="122"/>
      <c r="G1347" s="123"/>
      <c r="H1347" s="123"/>
      <c r="I1347" s="123"/>
      <c r="J1347" s="123"/>
      <c r="K1347" s="123"/>
      <c r="L1347" s="123"/>
    </row>
    <row r="1348" spans="2:12" x14ac:dyDescent="0.25">
      <c r="B1348" s="120"/>
      <c r="C1348" s="121"/>
      <c r="D1348" s="121"/>
      <c r="E1348" s="120"/>
      <c r="F1348" s="122"/>
      <c r="G1348" s="123"/>
      <c r="H1348" s="123"/>
      <c r="I1348" s="123"/>
      <c r="J1348" s="123"/>
      <c r="K1348" s="123"/>
      <c r="L1348" s="123"/>
    </row>
    <row r="1349" spans="2:12" x14ac:dyDescent="0.25">
      <c r="B1349" s="120"/>
      <c r="C1349" s="121"/>
      <c r="D1349" s="121"/>
      <c r="E1349" s="120"/>
      <c r="F1349" s="122"/>
      <c r="G1349" s="123"/>
      <c r="H1349" s="123"/>
      <c r="I1349" s="123"/>
      <c r="J1349" s="123"/>
      <c r="K1349" s="123"/>
      <c r="L1349" s="123"/>
    </row>
    <row r="1350" spans="2:12" x14ac:dyDescent="0.25">
      <c r="B1350" s="120"/>
      <c r="C1350" s="121"/>
      <c r="D1350" s="121"/>
      <c r="E1350" s="120"/>
      <c r="F1350" s="122"/>
      <c r="G1350" s="123"/>
      <c r="H1350" s="123"/>
      <c r="I1350" s="123"/>
      <c r="J1350" s="123"/>
      <c r="K1350" s="123"/>
      <c r="L1350" s="123"/>
    </row>
    <row r="1351" spans="2:12" x14ac:dyDescent="0.25">
      <c r="B1351" s="120"/>
      <c r="C1351" s="121"/>
      <c r="D1351" s="121"/>
      <c r="E1351" s="120"/>
      <c r="F1351" s="122"/>
      <c r="G1351" s="123"/>
      <c r="H1351" s="123"/>
      <c r="I1351" s="123"/>
      <c r="J1351" s="123"/>
      <c r="K1351" s="123"/>
      <c r="L1351" s="123"/>
    </row>
    <row r="1352" spans="2:12" x14ac:dyDescent="0.25">
      <c r="B1352" s="120"/>
      <c r="C1352" s="121"/>
      <c r="D1352" s="121"/>
      <c r="E1352" s="120"/>
      <c r="F1352" s="122"/>
      <c r="G1352" s="123"/>
      <c r="H1352" s="123"/>
      <c r="I1352" s="123"/>
      <c r="J1352" s="123"/>
      <c r="K1352" s="123"/>
      <c r="L1352" s="123"/>
    </row>
    <row r="1353" spans="2:12" x14ac:dyDescent="0.25">
      <c r="B1353" s="120"/>
      <c r="C1353" s="121"/>
      <c r="D1353" s="121"/>
      <c r="E1353" s="120"/>
      <c r="F1353" s="122"/>
      <c r="G1353" s="123"/>
      <c r="H1353" s="123"/>
      <c r="I1353" s="123"/>
      <c r="J1353" s="123"/>
      <c r="K1353" s="123"/>
      <c r="L1353" s="123"/>
    </row>
    <row r="1354" spans="2:12" x14ac:dyDescent="0.25">
      <c r="B1354" s="120"/>
      <c r="C1354" s="121"/>
      <c r="D1354" s="121"/>
      <c r="E1354" s="120"/>
      <c r="F1354" s="122"/>
      <c r="G1354" s="123"/>
      <c r="H1354" s="123"/>
      <c r="I1354" s="123"/>
      <c r="J1354" s="123"/>
      <c r="K1354" s="123"/>
      <c r="L1354" s="123"/>
    </row>
    <row r="1355" spans="2:12" x14ac:dyDescent="0.25">
      <c r="B1355" s="120"/>
      <c r="C1355" s="121"/>
      <c r="D1355" s="121"/>
      <c r="E1355" s="120"/>
      <c r="F1355" s="122"/>
      <c r="G1355" s="123"/>
      <c r="H1355" s="123"/>
      <c r="I1355" s="123"/>
      <c r="J1355" s="123"/>
      <c r="K1355" s="123"/>
      <c r="L1355" s="123"/>
    </row>
    <row r="1356" spans="2:12" x14ac:dyDescent="0.25">
      <c r="B1356" s="120"/>
      <c r="C1356" s="121"/>
      <c r="D1356" s="121"/>
      <c r="E1356" s="120"/>
      <c r="F1356" s="122"/>
      <c r="G1356" s="123"/>
      <c r="H1356" s="123"/>
      <c r="I1356" s="123"/>
      <c r="J1356" s="123"/>
      <c r="K1356" s="123"/>
      <c r="L1356" s="123"/>
    </row>
    <row r="1357" spans="2:12" x14ac:dyDescent="0.25">
      <c r="B1357" s="120"/>
      <c r="C1357" s="121"/>
      <c r="D1357" s="121"/>
      <c r="E1357" s="120"/>
      <c r="F1357" s="122"/>
      <c r="G1357" s="123"/>
      <c r="H1357" s="123"/>
      <c r="I1357" s="123"/>
      <c r="J1357" s="123"/>
      <c r="K1357" s="123"/>
      <c r="L1357" s="123"/>
    </row>
    <row r="1358" spans="2:12" x14ac:dyDescent="0.25">
      <c r="B1358" s="120"/>
      <c r="C1358" s="121"/>
      <c r="D1358" s="121"/>
      <c r="E1358" s="120"/>
      <c r="F1358" s="122"/>
      <c r="G1358" s="123"/>
      <c r="H1358" s="123"/>
      <c r="I1358" s="123"/>
      <c r="J1358" s="123"/>
      <c r="K1358" s="123"/>
      <c r="L1358" s="123"/>
    </row>
    <row r="1359" spans="2:12" x14ac:dyDescent="0.25">
      <c r="B1359" s="120"/>
      <c r="C1359" s="121"/>
      <c r="D1359" s="121"/>
      <c r="E1359" s="120"/>
      <c r="F1359" s="122"/>
      <c r="G1359" s="123"/>
      <c r="H1359" s="123"/>
      <c r="I1359" s="123"/>
      <c r="J1359" s="123"/>
      <c r="K1359" s="123"/>
      <c r="L1359" s="123"/>
    </row>
    <row r="1360" spans="2:12" x14ac:dyDescent="0.25">
      <c r="B1360" s="120"/>
      <c r="C1360" s="121"/>
      <c r="D1360" s="121"/>
      <c r="E1360" s="120"/>
      <c r="F1360" s="122"/>
      <c r="G1360" s="123"/>
      <c r="H1360" s="123"/>
      <c r="I1360" s="123"/>
      <c r="J1360" s="123"/>
      <c r="K1360" s="123"/>
      <c r="L1360" s="123"/>
    </row>
    <row r="1361" spans="2:12" x14ac:dyDescent="0.25">
      <c r="B1361" s="120"/>
      <c r="C1361" s="121"/>
      <c r="D1361" s="121"/>
      <c r="E1361" s="120"/>
      <c r="F1361" s="122"/>
      <c r="G1361" s="123"/>
      <c r="H1361" s="123"/>
      <c r="I1361" s="123"/>
      <c r="J1361" s="123"/>
      <c r="K1361" s="123"/>
      <c r="L1361" s="123"/>
    </row>
    <row r="1362" spans="2:12" x14ac:dyDescent="0.25">
      <c r="B1362" s="120"/>
      <c r="C1362" s="121"/>
      <c r="D1362" s="121"/>
      <c r="E1362" s="120"/>
      <c r="F1362" s="122"/>
      <c r="G1362" s="123"/>
      <c r="H1362" s="123"/>
      <c r="I1362" s="123"/>
      <c r="J1362" s="123"/>
      <c r="K1362" s="123"/>
      <c r="L1362" s="123"/>
    </row>
    <row r="1363" spans="2:12" x14ac:dyDescent="0.25">
      <c r="B1363" s="120"/>
      <c r="C1363" s="121"/>
      <c r="D1363" s="121"/>
      <c r="E1363" s="120"/>
      <c r="F1363" s="122"/>
      <c r="G1363" s="123"/>
      <c r="H1363" s="123"/>
      <c r="I1363" s="123"/>
      <c r="J1363" s="123"/>
      <c r="K1363" s="123"/>
      <c r="L1363" s="123"/>
    </row>
    <row r="1364" spans="2:12" x14ac:dyDescent="0.25">
      <c r="B1364" s="120"/>
      <c r="C1364" s="121"/>
      <c r="D1364" s="121"/>
      <c r="E1364" s="120"/>
      <c r="F1364" s="122"/>
      <c r="G1364" s="123"/>
      <c r="H1364" s="123"/>
      <c r="I1364" s="123"/>
      <c r="J1364" s="123"/>
      <c r="K1364" s="123"/>
      <c r="L1364" s="123"/>
    </row>
    <row r="1365" spans="2:12" x14ac:dyDescent="0.25">
      <c r="B1365" s="120"/>
      <c r="C1365" s="121"/>
      <c r="D1365" s="121"/>
      <c r="E1365" s="120"/>
      <c r="F1365" s="122"/>
      <c r="G1365" s="123"/>
      <c r="H1365" s="123"/>
      <c r="I1365" s="123"/>
      <c r="J1365" s="123"/>
      <c r="K1365" s="123"/>
      <c r="L1365" s="123"/>
    </row>
    <row r="1366" spans="2:12" x14ac:dyDescent="0.25">
      <c r="B1366" s="120"/>
      <c r="C1366" s="121"/>
      <c r="D1366" s="121"/>
      <c r="E1366" s="120"/>
      <c r="F1366" s="122"/>
      <c r="G1366" s="123"/>
      <c r="H1366" s="123"/>
      <c r="I1366" s="123"/>
      <c r="J1366" s="123"/>
      <c r="K1366" s="123"/>
      <c r="L1366" s="123"/>
    </row>
    <row r="1367" spans="2:12" x14ac:dyDescent="0.25">
      <c r="B1367" s="120"/>
      <c r="C1367" s="121"/>
      <c r="D1367" s="121"/>
      <c r="E1367" s="120"/>
      <c r="F1367" s="122"/>
      <c r="G1367" s="123"/>
      <c r="H1367" s="123"/>
      <c r="I1367" s="123"/>
      <c r="J1367" s="123"/>
      <c r="K1367" s="123"/>
      <c r="L1367" s="123"/>
    </row>
    <row r="1368" spans="2:12" x14ac:dyDescent="0.25">
      <c r="B1368" s="120"/>
      <c r="C1368" s="121"/>
      <c r="D1368" s="121"/>
      <c r="E1368" s="120"/>
      <c r="F1368" s="122"/>
      <c r="G1368" s="123"/>
      <c r="H1368" s="123"/>
      <c r="I1368" s="123"/>
      <c r="J1368" s="123"/>
      <c r="K1368" s="123"/>
      <c r="L1368" s="123"/>
    </row>
    <row r="1369" spans="2:12" x14ac:dyDescent="0.25">
      <c r="B1369" s="120"/>
      <c r="C1369" s="121"/>
      <c r="D1369" s="121"/>
      <c r="E1369" s="120"/>
      <c r="F1369" s="122"/>
      <c r="G1369" s="123"/>
      <c r="H1369" s="123"/>
      <c r="I1369" s="123"/>
      <c r="J1369" s="123"/>
      <c r="K1369" s="123"/>
      <c r="L1369" s="123"/>
    </row>
    <row r="1370" spans="2:12" x14ac:dyDescent="0.25">
      <c r="B1370" s="120"/>
      <c r="C1370" s="121"/>
      <c r="D1370" s="121"/>
      <c r="E1370" s="120"/>
      <c r="F1370" s="122"/>
      <c r="G1370" s="123"/>
      <c r="H1370" s="123"/>
      <c r="I1370" s="123"/>
      <c r="J1370" s="123"/>
      <c r="K1370" s="123"/>
      <c r="L1370" s="123"/>
    </row>
    <row r="1371" spans="2:12" x14ac:dyDescent="0.25">
      <c r="B1371" s="120"/>
      <c r="C1371" s="121"/>
      <c r="D1371" s="121"/>
      <c r="E1371" s="120"/>
      <c r="F1371" s="122"/>
      <c r="G1371" s="123"/>
      <c r="H1371" s="123"/>
      <c r="I1371" s="123"/>
      <c r="J1371" s="123"/>
      <c r="K1371" s="123"/>
      <c r="L1371" s="123"/>
    </row>
    <row r="1372" spans="2:12" x14ac:dyDescent="0.25">
      <c r="B1372" s="120"/>
      <c r="C1372" s="121"/>
      <c r="D1372" s="121"/>
      <c r="E1372" s="120"/>
      <c r="F1372" s="122"/>
      <c r="G1372" s="123"/>
      <c r="H1372" s="123"/>
      <c r="I1372" s="123"/>
      <c r="J1372" s="123"/>
      <c r="K1372" s="123"/>
      <c r="L1372" s="123"/>
    </row>
    <row r="1373" spans="2:12" x14ac:dyDescent="0.25">
      <c r="B1373" s="120"/>
      <c r="C1373" s="121"/>
      <c r="D1373" s="121"/>
      <c r="E1373" s="120"/>
      <c r="F1373" s="122"/>
      <c r="G1373" s="123"/>
      <c r="H1373" s="123"/>
      <c r="I1373" s="123"/>
      <c r="J1373" s="123"/>
      <c r="K1373" s="123"/>
      <c r="L1373" s="123"/>
    </row>
    <row r="1374" spans="2:12" x14ac:dyDescent="0.25">
      <c r="B1374" s="120"/>
      <c r="C1374" s="121"/>
      <c r="D1374" s="121"/>
      <c r="E1374" s="120"/>
      <c r="F1374" s="122"/>
      <c r="G1374" s="123"/>
      <c r="H1374" s="123"/>
      <c r="I1374" s="123"/>
      <c r="J1374" s="123"/>
      <c r="K1374" s="123"/>
      <c r="L1374" s="123"/>
    </row>
    <row r="1375" spans="2:12" x14ac:dyDescent="0.25">
      <c r="B1375" s="120"/>
      <c r="C1375" s="121"/>
      <c r="D1375" s="121"/>
      <c r="E1375" s="120"/>
      <c r="F1375" s="122"/>
      <c r="G1375" s="123"/>
      <c r="H1375" s="123"/>
      <c r="I1375" s="123"/>
      <c r="J1375" s="123"/>
      <c r="K1375" s="123"/>
      <c r="L1375" s="123"/>
    </row>
    <row r="1376" spans="2:12" x14ac:dyDescent="0.25">
      <c r="B1376" s="120"/>
      <c r="C1376" s="121"/>
      <c r="D1376" s="121"/>
      <c r="E1376" s="120"/>
      <c r="F1376" s="122"/>
      <c r="G1376" s="123"/>
      <c r="H1376" s="123"/>
      <c r="I1376" s="123"/>
      <c r="J1376" s="123"/>
      <c r="K1376" s="123"/>
      <c r="L1376" s="123"/>
    </row>
    <row r="1377" spans="2:12" x14ac:dyDescent="0.25">
      <c r="B1377" s="120"/>
      <c r="C1377" s="121"/>
      <c r="D1377" s="121"/>
      <c r="E1377" s="120"/>
      <c r="F1377" s="122"/>
      <c r="G1377" s="123"/>
      <c r="H1377" s="123"/>
      <c r="I1377" s="123"/>
      <c r="J1377" s="123"/>
      <c r="K1377" s="123"/>
      <c r="L1377" s="123"/>
    </row>
    <row r="1378" spans="2:12" x14ac:dyDescent="0.25">
      <c r="B1378" s="120"/>
      <c r="C1378" s="121"/>
      <c r="D1378" s="121"/>
      <c r="E1378" s="120"/>
      <c r="F1378" s="122"/>
      <c r="G1378" s="123"/>
      <c r="H1378" s="123"/>
      <c r="I1378" s="123"/>
      <c r="J1378" s="123"/>
      <c r="K1378" s="123"/>
      <c r="L1378" s="123"/>
    </row>
    <row r="1379" spans="2:12" x14ac:dyDescent="0.25">
      <c r="B1379" s="120"/>
      <c r="C1379" s="121"/>
      <c r="D1379" s="121"/>
      <c r="E1379" s="120"/>
      <c r="F1379" s="122"/>
      <c r="G1379" s="123"/>
      <c r="H1379" s="123"/>
      <c r="I1379" s="123"/>
      <c r="J1379" s="123"/>
      <c r="K1379" s="123"/>
      <c r="L1379" s="123"/>
    </row>
    <row r="1380" spans="2:12" x14ac:dyDescent="0.25">
      <c r="B1380" s="120"/>
      <c r="C1380" s="121"/>
      <c r="D1380" s="121"/>
      <c r="E1380" s="120"/>
      <c r="F1380" s="122"/>
      <c r="G1380" s="123"/>
      <c r="H1380" s="123"/>
      <c r="I1380" s="123"/>
      <c r="J1380" s="123"/>
      <c r="K1380" s="123"/>
      <c r="L1380" s="123"/>
    </row>
    <row r="1381" spans="2:12" x14ac:dyDescent="0.25">
      <c r="B1381" s="120"/>
      <c r="C1381" s="121"/>
      <c r="D1381" s="121"/>
      <c r="E1381" s="120"/>
      <c r="F1381" s="122"/>
      <c r="G1381" s="123"/>
      <c r="H1381" s="123"/>
      <c r="I1381" s="123"/>
      <c r="J1381" s="123"/>
      <c r="K1381" s="123"/>
      <c r="L1381" s="123"/>
    </row>
    <row r="1382" spans="2:12" x14ac:dyDescent="0.25">
      <c r="B1382" s="120"/>
      <c r="C1382" s="121"/>
      <c r="D1382" s="121"/>
      <c r="E1382" s="120"/>
      <c r="F1382" s="122"/>
      <c r="G1382" s="123"/>
      <c r="H1382" s="123"/>
      <c r="I1382" s="123"/>
      <c r="J1382" s="123"/>
      <c r="K1382" s="123"/>
      <c r="L1382" s="123"/>
    </row>
    <row r="1383" spans="2:12" x14ac:dyDescent="0.25">
      <c r="B1383" s="120"/>
      <c r="C1383" s="121"/>
      <c r="D1383" s="121"/>
      <c r="E1383" s="120"/>
      <c r="F1383" s="122"/>
      <c r="G1383" s="123"/>
      <c r="H1383" s="123"/>
      <c r="I1383" s="123"/>
      <c r="J1383" s="123"/>
      <c r="K1383" s="123"/>
      <c r="L1383" s="123"/>
    </row>
    <row r="1384" spans="2:12" x14ac:dyDescent="0.25">
      <c r="B1384" s="120"/>
      <c r="C1384" s="121"/>
      <c r="D1384" s="121"/>
      <c r="E1384" s="120"/>
      <c r="F1384" s="122"/>
      <c r="G1384" s="123"/>
      <c r="H1384" s="123"/>
      <c r="I1384" s="123"/>
      <c r="J1384" s="123"/>
      <c r="K1384" s="123"/>
      <c r="L1384" s="123"/>
    </row>
    <row r="1385" spans="2:12" x14ac:dyDescent="0.25">
      <c r="B1385" s="120"/>
      <c r="C1385" s="121"/>
      <c r="D1385" s="121"/>
      <c r="E1385" s="120"/>
      <c r="F1385" s="122"/>
      <c r="G1385" s="123"/>
      <c r="H1385" s="123"/>
      <c r="I1385" s="123"/>
      <c r="J1385" s="123"/>
      <c r="K1385" s="123"/>
      <c r="L1385" s="123"/>
    </row>
    <row r="1386" spans="2:12" x14ac:dyDescent="0.25">
      <c r="B1386" s="120"/>
      <c r="C1386" s="121"/>
      <c r="D1386" s="121"/>
      <c r="E1386" s="120"/>
      <c r="F1386" s="122"/>
      <c r="G1386" s="123"/>
      <c r="H1386" s="123"/>
      <c r="I1386" s="123"/>
      <c r="J1386" s="123"/>
      <c r="K1386" s="123"/>
      <c r="L1386" s="123"/>
    </row>
    <row r="1387" spans="2:12" x14ac:dyDescent="0.25">
      <c r="B1387" s="120"/>
      <c r="C1387" s="121"/>
      <c r="D1387" s="121"/>
      <c r="E1387" s="120"/>
      <c r="F1387" s="122"/>
      <c r="G1387" s="123"/>
      <c r="H1387" s="123"/>
      <c r="I1387" s="123"/>
      <c r="J1387" s="123"/>
      <c r="K1387" s="123"/>
      <c r="L1387" s="123"/>
    </row>
    <row r="1388" spans="2:12" x14ac:dyDescent="0.25">
      <c r="B1388" s="120"/>
      <c r="C1388" s="121"/>
      <c r="D1388" s="121"/>
      <c r="E1388" s="120"/>
      <c r="F1388" s="122"/>
      <c r="G1388" s="123"/>
      <c r="H1388" s="123"/>
      <c r="I1388" s="123"/>
      <c r="J1388" s="123"/>
      <c r="K1388" s="123"/>
      <c r="L1388" s="123"/>
    </row>
    <row r="1389" spans="2:12" x14ac:dyDescent="0.25">
      <c r="B1389" s="120"/>
      <c r="C1389" s="121"/>
      <c r="D1389" s="121"/>
      <c r="E1389" s="120"/>
      <c r="F1389" s="122"/>
      <c r="G1389" s="123"/>
      <c r="H1389" s="123"/>
      <c r="I1389" s="123"/>
      <c r="J1389" s="123"/>
      <c r="K1389" s="123"/>
      <c r="L1389" s="123"/>
    </row>
    <row r="1390" spans="2:12" x14ac:dyDescent="0.25">
      <c r="B1390" s="120"/>
      <c r="C1390" s="121"/>
      <c r="D1390" s="121"/>
      <c r="E1390" s="120"/>
      <c r="F1390" s="122"/>
      <c r="G1390" s="123"/>
      <c r="H1390" s="123"/>
      <c r="I1390" s="123"/>
      <c r="J1390" s="123"/>
      <c r="K1390" s="123"/>
      <c r="L1390" s="123"/>
    </row>
    <row r="1391" spans="2:12" x14ac:dyDescent="0.25">
      <c r="B1391" s="120"/>
      <c r="C1391" s="121"/>
      <c r="D1391" s="121"/>
      <c r="E1391" s="120"/>
      <c r="F1391" s="122"/>
      <c r="G1391" s="123"/>
      <c r="H1391" s="123"/>
      <c r="I1391" s="123"/>
      <c r="J1391" s="123"/>
      <c r="K1391" s="123"/>
      <c r="L1391" s="123"/>
    </row>
    <row r="1392" spans="2:12" x14ac:dyDescent="0.25">
      <c r="B1392" s="120"/>
      <c r="C1392" s="121"/>
      <c r="D1392" s="121"/>
      <c r="E1392" s="120"/>
      <c r="F1392" s="122"/>
      <c r="G1392" s="123"/>
      <c r="H1392" s="123"/>
      <c r="I1392" s="123"/>
      <c r="J1392" s="123"/>
      <c r="K1392" s="123"/>
      <c r="L1392" s="123"/>
    </row>
    <row r="1393" spans="2:12" x14ac:dyDescent="0.25">
      <c r="B1393" s="120"/>
      <c r="C1393" s="121"/>
      <c r="D1393" s="121"/>
      <c r="E1393" s="120"/>
      <c r="F1393" s="122"/>
      <c r="G1393" s="123"/>
      <c r="H1393" s="123"/>
      <c r="I1393" s="123"/>
      <c r="J1393" s="123"/>
      <c r="K1393" s="123"/>
      <c r="L1393" s="123"/>
    </row>
    <row r="1394" spans="2:12" x14ac:dyDescent="0.25">
      <c r="B1394" s="120"/>
      <c r="C1394" s="121"/>
      <c r="D1394" s="121"/>
      <c r="E1394" s="120"/>
      <c r="F1394" s="122"/>
      <c r="G1394" s="123"/>
      <c r="H1394" s="123"/>
      <c r="I1394" s="123"/>
      <c r="J1394" s="123"/>
      <c r="K1394" s="123"/>
      <c r="L1394" s="123"/>
    </row>
    <row r="1395" spans="2:12" x14ac:dyDescent="0.25">
      <c r="B1395" s="120"/>
      <c r="C1395" s="121"/>
      <c r="D1395" s="121"/>
      <c r="E1395" s="120"/>
      <c r="F1395" s="122"/>
      <c r="G1395" s="123"/>
      <c r="H1395" s="123"/>
      <c r="I1395" s="123"/>
      <c r="J1395" s="123"/>
      <c r="K1395" s="123"/>
      <c r="L1395" s="123"/>
    </row>
    <row r="1396" spans="2:12" x14ac:dyDescent="0.25">
      <c r="B1396" s="120"/>
      <c r="C1396" s="121"/>
      <c r="D1396" s="121"/>
      <c r="E1396" s="120"/>
      <c r="F1396" s="122"/>
      <c r="G1396" s="123"/>
      <c r="H1396" s="123"/>
      <c r="I1396" s="123"/>
      <c r="J1396" s="123"/>
      <c r="K1396" s="123"/>
      <c r="L1396" s="123"/>
    </row>
    <row r="1397" spans="2:12" x14ac:dyDescent="0.25">
      <c r="B1397" s="120"/>
      <c r="C1397" s="121"/>
      <c r="D1397" s="121"/>
      <c r="E1397" s="120"/>
      <c r="F1397" s="122"/>
      <c r="G1397" s="123"/>
      <c r="H1397" s="123"/>
      <c r="I1397" s="123"/>
      <c r="J1397" s="123"/>
      <c r="K1397" s="123"/>
      <c r="L1397" s="123"/>
    </row>
    <row r="1398" spans="2:12" x14ac:dyDescent="0.25">
      <c r="B1398" s="120"/>
      <c r="C1398" s="121"/>
      <c r="D1398" s="121"/>
      <c r="E1398" s="120"/>
      <c r="F1398" s="122"/>
      <c r="G1398" s="123"/>
      <c r="H1398" s="123"/>
      <c r="I1398" s="123"/>
      <c r="J1398" s="123"/>
      <c r="K1398" s="123"/>
      <c r="L1398" s="123"/>
    </row>
    <row r="1399" spans="2:12" x14ac:dyDescent="0.25">
      <c r="B1399" s="120"/>
      <c r="C1399" s="121"/>
      <c r="D1399" s="121"/>
      <c r="E1399" s="120"/>
      <c r="F1399" s="122"/>
      <c r="G1399" s="123"/>
      <c r="H1399" s="123"/>
      <c r="I1399" s="123"/>
      <c r="J1399" s="123"/>
      <c r="K1399" s="123"/>
      <c r="L1399" s="123"/>
    </row>
    <row r="1400" spans="2:12" x14ac:dyDescent="0.25">
      <c r="B1400" s="120"/>
      <c r="C1400" s="121"/>
      <c r="D1400" s="121"/>
      <c r="E1400" s="120"/>
      <c r="F1400" s="122"/>
      <c r="G1400" s="123"/>
      <c r="H1400" s="123"/>
      <c r="I1400" s="123"/>
      <c r="J1400" s="123"/>
      <c r="K1400" s="123"/>
      <c r="L1400" s="123"/>
    </row>
    <row r="1401" spans="2:12" x14ac:dyDescent="0.25">
      <c r="B1401" s="120"/>
      <c r="C1401" s="121"/>
      <c r="D1401" s="121"/>
      <c r="E1401" s="120"/>
      <c r="F1401" s="122"/>
      <c r="G1401" s="123"/>
      <c r="H1401" s="123"/>
      <c r="I1401" s="123"/>
      <c r="J1401" s="123"/>
      <c r="K1401" s="123"/>
      <c r="L1401" s="123"/>
    </row>
    <row r="1402" spans="2:12" x14ac:dyDescent="0.25">
      <c r="B1402" s="120"/>
      <c r="C1402" s="121"/>
      <c r="D1402" s="121"/>
      <c r="E1402" s="120"/>
      <c r="F1402" s="122"/>
      <c r="G1402" s="123"/>
      <c r="H1402" s="123"/>
      <c r="I1402" s="123"/>
      <c r="J1402" s="123"/>
      <c r="K1402" s="123"/>
      <c r="L1402" s="123"/>
    </row>
    <row r="1403" spans="2:12" x14ac:dyDescent="0.25">
      <c r="B1403" s="120"/>
      <c r="C1403" s="121"/>
      <c r="D1403" s="121"/>
      <c r="E1403" s="120"/>
      <c r="F1403" s="122"/>
      <c r="G1403" s="123"/>
      <c r="H1403" s="123"/>
      <c r="I1403" s="123"/>
      <c r="J1403" s="123"/>
      <c r="K1403" s="123"/>
      <c r="L1403" s="123"/>
    </row>
    <row r="1404" spans="2:12" x14ac:dyDescent="0.25">
      <c r="B1404" s="120"/>
      <c r="C1404" s="121"/>
      <c r="D1404" s="121"/>
      <c r="E1404" s="120"/>
      <c r="F1404" s="122"/>
      <c r="G1404" s="123"/>
      <c r="H1404" s="123"/>
      <c r="I1404" s="123"/>
      <c r="J1404" s="123"/>
      <c r="K1404" s="123"/>
      <c r="L1404" s="123"/>
    </row>
    <row r="1405" spans="2:12" x14ac:dyDescent="0.25">
      <c r="B1405" s="120"/>
      <c r="C1405" s="121"/>
      <c r="D1405" s="121"/>
      <c r="E1405" s="120"/>
      <c r="F1405" s="122"/>
      <c r="G1405" s="123"/>
      <c r="H1405" s="123"/>
      <c r="I1405" s="123"/>
      <c r="J1405" s="123"/>
      <c r="K1405" s="123"/>
      <c r="L1405" s="123"/>
    </row>
    <row r="1406" spans="2:12" x14ac:dyDescent="0.25">
      <c r="B1406" s="120"/>
      <c r="C1406" s="121"/>
      <c r="D1406" s="121"/>
      <c r="E1406" s="120"/>
      <c r="F1406" s="122"/>
      <c r="G1406" s="123"/>
      <c r="H1406" s="123"/>
      <c r="I1406" s="123"/>
      <c r="J1406" s="123"/>
      <c r="K1406" s="123"/>
      <c r="L1406" s="123"/>
    </row>
    <row r="1407" spans="2:12" x14ac:dyDescent="0.25">
      <c r="B1407" s="120"/>
      <c r="C1407" s="121"/>
      <c r="D1407" s="121"/>
      <c r="E1407" s="120"/>
      <c r="F1407" s="122"/>
      <c r="G1407" s="123"/>
      <c r="H1407" s="123"/>
      <c r="I1407" s="123"/>
      <c r="J1407" s="123"/>
      <c r="K1407" s="123"/>
      <c r="L1407" s="123"/>
    </row>
    <row r="1408" spans="2:12" x14ac:dyDescent="0.25">
      <c r="B1408" s="120"/>
      <c r="C1408" s="121"/>
      <c r="D1408" s="121"/>
      <c r="E1408" s="120"/>
      <c r="F1408" s="122"/>
      <c r="G1408" s="123"/>
      <c r="H1408" s="123"/>
      <c r="I1408" s="123"/>
      <c r="J1408" s="123"/>
      <c r="K1408" s="123"/>
      <c r="L1408" s="123"/>
    </row>
    <row r="1409" spans="2:12" x14ac:dyDescent="0.25">
      <c r="B1409" s="120"/>
      <c r="C1409" s="121"/>
      <c r="D1409" s="121"/>
      <c r="E1409" s="120"/>
      <c r="F1409" s="122"/>
      <c r="G1409" s="123"/>
      <c r="H1409" s="123"/>
      <c r="I1409" s="123"/>
      <c r="J1409" s="123"/>
      <c r="K1409" s="123"/>
      <c r="L1409" s="123"/>
    </row>
    <row r="1410" spans="2:12" x14ac:dyDescent="0.25">
      <c r="B1410" s="120"/>
      <c r="C1410" s="121"/>
      <c r="D1410" s="121"/>
      <c r="E1410" s="120"/>
      <c r="F1410" s="122"/>
      <c r="G1410" s="123"/>
      <c r="H1410" s="123"/>
      <c r="I1410" s="123"/>
      <c r="J1410" s="123"/>
      <c r="K1410" s="123"/>
      <c r="L1410" s="123"/>
    </row>
    <row r="1411" spans="2:12" x14ac:dyDescent="0.25">
      <c r="B1411" s="120"/>
      <c r="C1411" s="121"/>
      <c r="D1411" s="121"/>
      <c r="E1411" s="120"/>
      <c r="F1411" s="122"/>
      <c r="G1411" s="123"/>
      <c r="H1411" s="123"/>
      <c r="I1411" s="123"/>
      <c r="J1411" s="123"/>
      <c r="K1411" s="123"/>
      <c r="L1411" s="123"/>
    </row>
    <row r="1412" spans="2:12" x14ac:dyDescent="0.25">
      <c r="B1412" s="120"/>
      <c r="C1412" s="121"/>
      <c r="D1412" s="121"/>
      <c r="E1412" s="120"/>
      <c r="F1412" s="122"/>
      <c r="G1412" s="123"/>
      <c r="H1412" s="123"/>
      <c r="I1412" s="123"/>
      <c r="J1412" s="123"/>
      <c r="K1412" s="123"/>
      <c r="L1412" s="123"/>
    </row>
    <row r="1413" spans="2:12" x14ac:dyDescent="0.25">
      <c r="B1413" s="120"/>
      <c r="C1413" s="121"/>
      <c r="D1413" s="121"/>
      <c r="E1413" s="120"/>
      <c r="F1413" s="122"/>
      <c r="G1413" s="123"/>
      <c r="H1413" s="123"/>
      <c r="I1413" s="123"/>
      <c r="J1413" s="123"/>
      <c r="K1413" s="123"/>
      <c r="L1413" s="123"/>
    </row>
    <row r="1414" spans="2:12" x14ac:dyDescent="0.25">
      <c r="B1414" s="120"/>
      <c r="C1414" s="121"/>
      <c r="D1414" s="121"/>
      <c r="E1414" s="120"/>
      <c r="F1414" s="122"/>
      <c r="G1414" s="123"/>
      <c r="H1414" s="123"/>
      <c r="I1414" s="123"/>
      <c r="J1414" s="123"/>
      <c r="K1414" s="123"/>
      <c r="L1414" s="123"/>
    </row>
    <row r="1415" spans="2:12" x14ac:dyDescent="0.25">
      <c r="B1415" s="120"/>
      <c r="C1415" s="121"/>
      <c r="D1415" s="121"/>
      <c r="E1415" s="120"/>
      <c r="F1415" s="122"/>
      <c r="G1415" s="123"/>
      <c r="H1415" s="123"/>
      <c r="I1415" s="123"/>
      <c r="J1415" s="123"/>
      <c r="K1415" s="123"/>
      <c r="L1415" s="123"/>
    </row>
    <row r="1416" spans="2:12" x14ac:dyDescent="0.25">
      <c r="B1416" s="120"/>
      <c r="C1416" s="121"/>
      <c r="D1416" s="121"/>
      <c r="E1416" s="120"/>
      <c r="F1416" s="122"/>
      <c r="G1416" s="123"/>
      <c r="H1416" s="123"/>
      <c r="I1416" s="123"/>
      <c r="J1416" s="123"/>
      <c r="K1416" s="123"/>
      <c r="L1416" s="123"/>
    </row>
    <row r="1417" spans="2:12" x14ac:dyDescent="0.25">
      <c r="B1417" s="120"/>
      <c r="C1417" s="121"/>
      <c r="D1417" s="121"/>
      <c r="E1417" s="120"/>
      <c r="F1417" s="122"/>
      <c r="G1417" s="123"/>
      <c r="H1417" s="123"/>
      <c r="I1417" s="123"/>
      <c r="J1417" s="123"/>
      <c r="K1417" s="123"/>
      <c r="L1417" s="123"/>
    </row>
    <row r="1418" spans="2:12" x14ac:dyDescent="0.25">
      <c r="B1418" s="120"/>
      <c r="C1418" s="121"/>
      <c r="D1418" s="121"/>
      <c r="E1418" s="120"/>
      <c r="F1418" s="122"/>
      <c r="G1418" s="123"/>
      <c r="H1418" s="123"/>
      <c r="I1418" s="123"/>
      <c r="J1418" s="123"/>
      <c r="K1418" s="123"/>
      <c r="L1418" s="123"/>
    </row>
    <row r="1419" spans="2:12" x14ac:dyDescent="0.25">
      <c r="B1419" s="120"/>
      <c r="C1419" s="121"/>
      <c r="D1419" s="121"/>
      <c r="E1419" s="120"/>
      <c r="F1419" s="122"/>
      <c r="G1419" s="123"/>
      <c r="H1419" s="123"/>
      <c r="I1419" s="123"/>
      <c r="J1419" s="123"/>
      <c r="K1419" s="123"/>
      <c r="L1419" s="123"/>
    </row>
    <row r="1420" spans="2:12" x14ac:dyDescent="0.25">
      <c r="B1420" s="120"/>
      <c r="C1420" s="121"/>
      <c r="D1420" s="121"/>
      <c r="E1420" s="120"/>
      <c r="F1420" s="122"/>
      <c r="G1420" s="123"/>
      <c r="H1420" s="123"/>
      <c r="I1420" s="123"/>
      <c r="J1420" s="123"/>
      <c r="K1420" s="123"/>
      <c r="L1420" s="123"/>
    </row>
    <row r="1421" spans="2:12" x14ac:dyDescent="0.25">
      <c r="B1421" s="120"/>
      <c r="C1421" s="121"/>
      <c r="D1421" s="121"/>
      <c r="E1421" s="120"/>
      <c r="F1421" s="122"/>
      <c r="G1421" s="123"/>
      <c r="H1421" s="123"/>
      <c r="I1421" s="123"/>
      <c r="J1421" s="123"/>
      <c r="K1421" s="123"/>
      <c r="L1421" s="123"/>
    </row>
    <row r="1422" spans="2:12" x14ac:dyDescent="0.25">
      <c r="B1422" s="120"/>
      <c r="C1422" s="121"/>
      <c r="D1422" s="121"/>
      <c r="E1422" s="120"/>
      <c r="F1422" s="122"/>
      <c r="G1422" s="123"/>
      <c r="H1422" s="123"/>
      <c r="I1422" s="123"/>
      <c r="J1422" s="123"/>
      <c r="K1422" s="123"/>
      <c r="L1422" s="123"/>
    </row>
    <row r="1423" spans="2:12" x14ac:dyDescent="0.25">
      <c r="B1423" s="120"/>
      <c r="C1423" s="121"/>
      <c r="D1423" s="121"/>
      <c r="E1423" s="120"/>
      <c r="F1423" s="122"/>
      <c r="G1423" s="123"/>
      <c r="H1423" s="123"/>
      <c r="I1423" s="123"/>
      <c r="J1423" s="123"/>
      <c r="K1423" s="123"/>
      <c r="L1423" s="123"/>
    </row>
    <row r="1424" spans="2:12" x14ac:dyDescent="0.25">
      <c r="B1424" s="120"/>
      <c r="C1424" s="121"/>
      <c r="D1424" s="121"/>
      <c r="E1424" s="120"/>
      <c r="F1424" s="122"/>
      <c r="G1424" s="123"/>
      <c r="H1424" s="123"/>
      <c r="I1424" s="123"/>
      <c r="J1424" s="123"/>
      <c r="K1424" s="123"/>
      <c r="L1424" s="123"/>
    </row>
    <row r="1425" spans="2:12" x14ac:dyDescent="0.25">
      <c r="B1425" s="120"/>
      <c r="C1425" s="121"/>
      <c r="D1425" s="121"/>
      <c r="E1425" s="120"/>
      <c r="F1425" s="122"/>
      <c r="G1425" s="123"/>
      <c r="H1425" s="123"/>
      <c r="I1425" s="123"/>
      <c r="J1425" s="123"/>
      <c r="K1425" s="123"/>
      <c r="L1425" s="123"/>
    </row>
    <row r="1426" spans="2:12" x14ac:dyDescent="0.25">
      <c r="B1426" s="120"/>
      <c r="C1426" s="121"/>
      <c r="D1426" s="121"/>
      <c r="E1426" s="120"/>
      <c r="F1426" s="122"/>
      <c r="G1426" s="123"/>
      <c r="H1426" s="123"/>
      <c r="I1426" s="123"/>
      <c r="J1426" s="123"/>
      <c r="K1426" s="123"/>
      <c r="L1426" s="123"/>
    </row>
    <row r="1427" spans="2:12" x14ac:dyDescent="0.25">
      <c r="B1427" s="120"/>
      <c r="C1427" s="121"/>
      <c r="D1427" s="121"/>
      <c r="E1427" s="120"/>
      <c r="F1427" s="122"/>
      <c r="G1427" s="123"/>
      <c r="H1427" s="123"/>
      <c r="I1427" s="123"/>
      <c r="J1427" s="123"/>
      <c r="K1427" s="123"/>
      <c r="L1427" s="123"/>
    </row>
    <row r="1428" spans="2:12" x14ac:dyDescent="0.25">
      <c r="B1428" s="120"/>
      <c r="C1428" s="121"/>
      <c r="D1428" s="121"/>
      <c r="E1428" s="120"/>
      <c r="F1428" s="122"/>
      <c r="G1428" s="123"/>
      <c r="H1428" s="123"/>
      <c r="I1428" s="123"/>
      <c r="J1428" s="123"/>
      <c r="K1428" s="123"/>
      <c r="L1428" s="123"/>
    </row>
    <row r="1429" spans="2:12" x14ac:dyDescent="0.25">
      <c r="B1429" s="120"/>
      <c r="C1429" s="121"/>
      <c r="D1429" s="121"/>
      <c r="E1429" s="120"/>
      <c r="F1429" s="122"/>
      <c r="G1429" s="123"/>
      <c r="H1429" s="123"/>
      <c r="I1429" s="123"/>
      <c r="J1429" s="123"/>
      <c r="K1429" s="123"/>
      <c r="L1429" s="123"/>
    </row>
    <row r="1430" spans="2:12" x14ac:dyDescent="0.25">
      <c r="B1430" s="120"/>
      <c r="C1430" s="121"/>
      <c r="D1430" s="121"/>
      <c r="E1430" s="120"/>
      <c r="F1430" s="122"/>
      <c r="G1430" s="123"/>
      <c r="H1430" s="123"/>
      <c r="I1430" s="123"/>
      <c r="J1430" s="123"/>
      <c r="K1430" s="123"/>
      <c r="L1430" s="123"/>
    </row>
    <row r="1431" spans="2:12" x14ac:dyDescent="0.25">
      <c r="B1431" s="120"/>
      <c r="C1431" s="121"/>
      <c r="D1431" s="121"/>
      <c r="E1431" s="120"/>
      <c r="F1431" s="122"/>
      <c r="G1431" s="123"/>
      <c r="H1431" s="123"/>
      <c r="I1431" s="123"/>
      <c r="J1431" s="123"/>
      <c r="K1431" s="123"/>
      <c r="L1431" s="123"/>
    </row>
    <row r="1432" spans="2:12" x14ac:dyDescent="0.25">
      <c r="B1432" s="120"/>
      <c r="C1432" s="121"/>
      <c r="D1432" s="121"/>
      <c r="E1432" s="120"/>
      <c r="F1432" s="122"/>
      <c r="G1432" s="123"/>
      <c r="H1432" s="123"/>
      <c r="I1432" s="123"/>
      <c r="J1432" s="123"/>
      <c r="K1432" s="123"/>
      <c r="L1432" s="123"/>
    </row>
    <row r="1433" spans="2:12" x14ac:dyDescent="0.25">
      <c r="B1433" s="120"/>
      <c r="C1433" s="121"/>
      <c r="D1433" s="121"/>
      <c r="E1433" s="120"/>
      <c r="F1433" s="122"/>
      <c r="G1433" s="123"/>
      <c r="H1433" s="123"/>
      <c r="I1433" s="123"/>
      <c r="J1433" s="123"/>
      <c r="K1433" s="123"/>
      <c r="L1433" s="123"/>
    </row>
    <row r="1434" spans="2:12" x14ac:dyDescent="0.25">
      <c r="B1434" s="120"/>
      <c r="C1434" s="121"/>
      <c r="D1434" s="121"/>
      <c r="E1434" s="120"/>
      <c r="F1434" s="122"/>
      <c r="G1434" s="123"/>
      <c r="H1434" s="123"/>
      <c r="I1434" s="123"/>
      <c r="J1434" s="123"/>
      <c r="K1434" s="123"/>
      <c r="L1434" s="123"/>
    </row>
    <row r="1435" spans="2:12" x14ac:dyDescent="0.25">
      <c r="B1435" s="120"/>
      <c r="C1435" s="121"/>
      <c r="D1435" s="121"/>
      <c r="E1435" s="120"/>
      <c r="F1435" s="122"/>
      <c r="G1435" s="123"/>
      <c r="H1435" s="123"/>
      <c r="I1435" s="123"/>
      <c r="J1435" s="123"/>
      <c r="K1435" s="123"/>
      <c r="L1435" s="123"/>
    </row>
    <row r="1436" spans="2:12" x14ac:dyDescent="0.25">
      <c r="B1436" s="120"/>
      <c r="C1436" s="121"/>
      <c r="D1436" s="121"/>
      <c r="E1436" s="120"/>
      <c r="F1436" s="122"/>
      <c r="G1436" s="123"/>
      <c r="H1436" s="123"/>
      <c r="I1436" s="123"/>
      <c r="J1436" s="123"/>
      <c r="K1436" s="123"/>
      <c r="L1436" s="123"/>
    </row>
    <row r="1437" spans="2:12" x14ac:dyDescent="0.25">
      <c r="B1437" s="120"/>
      <c r="C1437" s="121"/>
      <c r="D1437" s="121"/>
      <c r="E1437" s="120"/>
      <c r="F1437" s="122"/>
      <c r="G1437" s="123"/>
      <c r="H1437" s="123"/>
      <c r="I1437" s="123"/>
      <c r="J1437" s="123"/>
      <c r="K1437" s="123"/>
      <c r="L1437" s="123"/>
    </row>
    <row r="1438" spans="2:12" x14ac:dyDescent="0.25">
      <c r="B1438" s="120"/>
      <c r="C1438" s="121"/>
      <c r="D1438" s="121"/>
      <c r="E1438" s="120"/>
      <c r="F1438" s="122"/>
      <c r="G1438" s="123"/>
      <c r="H1438" s="123"/>
      <c r="I1438" s="123"/>
      <c r="J1438" s="123"/>
      <c r="K1438" s="123"/>
      <c r="L1438" s="123"/>
    </row>
    <row r="1439" spans="2:12" x14ac:dyDescent="0.25">
      <c r="B1439" s="120"/>
      <c r="C1439" s="121"/>
      <c r="D1439" s="121"/>
      <c r="E1439" s="120"/>
      <c r="F1439" s="122"/>
      <c r="G1439" s="123"/>
      <c r="H1439" s="123"/>
      <c r="I1439" s="123"/>
      <c r="J1439" s="123"/>
      <c r="K1439" s="123"/>
      <c r="L1439" s="123"/>
    </row>
    <row r="1440" spans="2:12" x14ac:dyDescent="0.25">
      <c r="B1440" s="120"/>
      <c r="C1440" s="121"/>
      <c r="D1440" s="121"/>
      <c r="E1440" s="120"/>
      <c r="F1440" s="122"/>
      <c r="G1440" s="123"/>
      <c r="H1440" s="123"/>
      <c r="I1440" s="123"/>
      <c r="J1440" s="123"/>
      <c r="K1440" s="123"/>
      <c r="L1440" s="123"/>
    </row>
    <row r="1441" spans="2:12" x14ac:dyDescent="0.25">
      <c r="B1441" s="120"/>
      <c r="C1441" s="121"/>
      <c r="D1441" s="121"/>
      <c r="E1441" s="120"/>
      <c r="F1441" s="122"/>
      <c r="G1441" s="123"/>
      <c r="H1441" s="123"/>
      <c r="I1441" s="123"/>
      <c r="J1441" s="123"/>
      <c r="K1441" s="123"/>
      <c r="L1441" s="123"/>
    </row>
    <row r="1442" spans="2:12" x14ac:dyDescent="0.25">
      <c r="B1442" s="120"/>
      <c r="C1442" s="121"/>
      <c r="D1442" s="121"/>
      <c r="E1442" s="120"/>
      <c r="F1442" s="122"/>
      <c r="G1442" s="123"/>
      <c r="H1442" s="123"/>
      <c r="I1442" s="123"/>
      <c r="J1442" s="123"/>
      <c r="K1442" s="123"/>
      <c r="L1442" s="123"/>
    </row>
    <row r="1443" spans="2:12" x14ac:dyDescent="0.25">
      <c r="B1443" s="120"/>
      <c r="C1443" s="121"/>
      <c r="D1443" s="121"/>
      <c r="E1443" s="120"/>
      <c r="F1443" s="122"/>
      <c r="G1443" s="123"/>
      <c r="H1443" s="123"/>
      <c r="I1443" s="123"/>
      <c r="J1443" s="123"/>
      <c r="K1443" s="123"/>
      <c r="L1443" s="123"/>
    </row>
    <row r="1444" spans="2:12" x14ac:dyDescent="0.25">
      <c r="B1444" s="120"/>
      <c r="C1444" s="121"/>
      <c r="D1444" s="121"/>
      <c r="E1444" s="120"/>
      <c r="F1444" s="122"/>
      <c r="G1444" s="123"/>
      <c r="H1444" s="123"/>
      <c r="I1444" s="123"/>
      <c r="J1444" s="123"/>
      <c r="K1444" s="123"/>
      <c r="L1444" s="123"/>
    </row>
    <row r="1445" spans="2:12" x14ac:dyDescent="0.25">
      <c r="B1445" s="120"/>
      <c r="C1445" s="121"/>
      <c r="D1445" s="121"/>
      <c r="E1445" s="120"/>
      <c r="F1445" s="122"/>
      <c r="G1445" s="123"/>
      <c r="H1445" s="123"/>
      <c r="I1445" s="123"/>
      <c r="J1445" s="123"/>
      <c r="K1445" s="123"/>
      <c r="L1445" s="123"/>
    </row>
    <row r="1446" spans="2:12" x14ac:dyDescent="0.25">
      <c r="B1446" s="120"/>
      <c r="C1446" s="121"/>
      <c r="D1446" s="121"/>
      <c r="E1446" s="120"/>
      <c r="F1446" s="122"/>
      <c r="G1446" s="123"/>
      <c r="H1446" s="123"/>
      <c r="I1446" s="123"/>
      <c r="J1446" s="123"/>
      <c r="K1446" s="123"/>
      <c r="L1446" s="123"/>
    </row>
    <row r="1447" spans="2:12" x14ac:dyDescent="0.25">
      <c r="B1447" s="120"/>
      <c r="C1447" s="121"/>
      <c r="D1447" s="121"/>
      <c r="E1447" s="120"/>
      <c r="F1447" s="122"/>
      <c r="G1447" s="123"/>
      <c r="H1447" s="123"/>
      <c r="I1447" s="123"/>
      <c r="J1447" s="123"/>
      <c r="K1447" s="123"/>
      <c r="L1447" s="123"/>
    </row>
    <row r="1448" spans="2:12" x14ac:dyDescent="0.25">
      <c r="B1448" s="120"/>
      <c r="C1448" s="121"/>
      <c r="D1448" s="121"/>
      <c r="E1448" s="120"/>
      <c r="F1448" s="122"/>
      <c r="G1448" s="123"/>
      <c r="H1448" s="123"/>
      <c r="I1448" s="123"/>
      <c r="J1448" s="123"/>
      <c r="K1448" s="123"/>
      <c r="L1448" s="123"/>
    </row>
    <row r="1449" spans="2:12" x14ac:dyDescent="0.25">
      <c r="B1449" s="120"/>
      <c r="C1449" s="121"/>
      <c r="D1449" s="121"/>
      <c r="E1449" s="120"/>
      <c r="F1449" s="122"/>
      <c r="G1449" s="123"/>
      <c r="H1449" s="123"/>
      <c r="I1449" s="123"/>
      <c r="J1449" s="123"/>
      <c r="K1449" s="123"/>
      <c r="L1449" s="123"/>
    </row>
    <row r="1450" spans="2:12" x14ac:dyDescent="0.25">
      <c r="B1450" s="120"/>
      <c r="C1450" s="121"/>
      <c r="D1450" s="121"/>
      <c r="E1450" s="120"/>
      <c r="F1450" s="122"/>
      <c r="G1450" s="123"/>
      <c r="H1450" s="123"/>
      <c r="I1450" s="123"/>
      <c r="J1450" s="123"/>
      <c r="K1450" s="123"/>
      <c r="L1450" s="123"/>
    </row>
    <row r="1451" spans="2:12" x14ac:dyDescent="0.25">
      <c r="B1451" s="120"/>
      <c r="C1451" s="121"/>
      <c r="D1451" s="121"/>
      <c r="E1451" s="120"/>
      <c r="F1451" s="122"/>
      <c r="G1451" s="123"/>
      <c r="H1451" s="123"/>
      <c r="I1451" s="123"/>
      <c r="J1451" s="123"/>
      <c r="K1451" s="123"/>
      <c r="L1451" s="123"/>
    </row>
    <row r="1452" spans="2:12" x14ac:dyDescent="0.25">
      <c r="B1452" s="120"/>
      <c r="C1452" s="121"/>
      <c r="D1452" s="121"/>
      <c r="E1452" s="120"/>
      <c r="F1452" s="122"/>
      <c r="G1452" s="123"/>
      <c r="H1452" s="123"/>
      <c r="I1452" s="123"/>
      <c r="J1452" s="123"/>
      <c r="K1452" s="123"/>
      <c r="L1452" s="123"/>
    </row>
    <row r="1453" spans="2:12" x14ac:dyDescent="0.25">
      <c r="B1453" s="120"/>
      <c r="C1453" s="121"/>
      <c r="D1453" s="121"/>
      <c r="E1453" s="120"/>
      <c r="F1453" s="122"/>
      <c r="G1453" s="123"/>
      <c r="H1453" s="123"/>
      <c r="I1453" s="123"/>
      <c r="J1453" s="123"/>
      <c r="K1453" s="123"/>
      <c r="L1453" s="123"/>
    </row>
    <row r="1454" spans="2:12" x14ac:dyDescent="0.25">
      <c r="B1454" s="120"/>
      <c r="C1454" s="121"/>
      <c r="D1454" s="121"/>
      <c r="E1454" s="120"/>
      <c r="F1454" s="122"/>
      <c r="G1454" s="123"/>
      <c r="H1454" s="123"/>
      <c r="I1454" s="123"/>
      <c r="J1454" s="123"/>
      <c r="K1454" s="123"/>
      <c r="L1454" s="123"/>
    </row>
    <row r="1455" spans="2:12" x14ac:dyDescent="0.25">
      <c r="B1455" s="120"/>
      <c r="C1455" s="121"/>
      <c r="D1455" s="121"/>
      <c r="E1455" s="120"/>
      <c r="F1455" s="122"/>
      <c r="G1455" s="123"/>
      <c r="H1455" s="123"/>
      <c r="I1455" s="123"/>
      <c r="J1455" s="123"/>
      <c r="K1455" s="123"/>
      <c r="L1455" s="123"/>
    </row>
    <row r="1456" spans="2:12" x14ac:dyDescent="0.25">
      <c r="B1456" s="120"/>
      <c r="C1456" s="121"/>
      <c r="D1456" s="121"/>
      <c r="E1456" s="120"/>
      <c r="F1456" s="122"/>
      <c r="G1456" s="123"/>
      <c r="H1456" s="123"/>
      <c r="I1456" s="123"/>
      <c r="J1456" s="123"/>
      <c r="K1456" s="123"/>
      <c r="L1456" s="123"/>
    </row>
    <row r="1457" spans="2:12" x14ac:dyDescent="0.25">
      <c r="B1457" s="120"/>
      <c r="C1457" s="121"/>
      <c r="D1457" s="121"/>
      <c r="E1457" s="120"/>
      <c r="F1457" s="122"/>
      <c r="G1457" s="123"/>
      <c r="H1457" s="123"/>
      <c r="I1457" s="123"/>
      <c r="J1457" s="123"/>
      <c r="K1457" s="123"/>
      <c r="L1457" s="123"/>
    </row>
    <row r="1458" spans="2:12" x14ac:dyDescent="0.25">
      <c r="B1458" s="120"/>
      <c r="C1458" s="121"/>
      <c r="D1458" s="121"/>
      <c r="E1458" s="120"/>
      <c r="F1458" s="122"/>
      <c r="G1458" s="123"/>
      <c r="H1458" s="123"/>
      <c r="I1458" s="123"/>
      <c r="J1458" s="123"/>
      <c r="K1458" s="123"/>
      <c r="L1458" s="123"/>
    </row>
    <row r="1459" spans="2:12" x14ac:dyDescent="0.25">
      <c r="B1459" s="120"/>
      <c r="C1459" s="121"/>
      <c r="D1459" s="121"/>
      <c r="E1459" s="120"/>
      <c r="F1459" s="122"/>
      <c r="G1459" s="123"/>
      <c r="H1459" s="123"/>
      <c r="I1459" s="123"/>
      <c r="J1459" s="123"/>
      <c r="K1459" s="123"/>
      <c r="L1459" s="123"/>
    </row>
    <row r="1460" spans="2:12" x14ac:dyDescent="0.25">
      <c r="B1460" s="120"/>
      <c r="C1460" s="121"/>
      <c r="D1460" s="121"/>
      <c r="E1460" s="120"/>
      <c r="F1460" s="122"/>
      <c r="G1460" s="123"/>
      <c r="H1460" s="123"/>
      <c r="I1460" s="123"/>
      <c r="J1460" s="123"/>
      <c r="K1460" s="123"/>
      <c r="L1460" s="123"/>
    </row>
    <row r="1461" spans="2:12" x14ac:dyDescent="0.25">
      <c r="B1461" s="120"/>
      <c r="C1461" s="121"/>
      <c r="D1461" s="121"/>
      <c r="E1461" s="120"/>
      <c r="F1461" s="122"/>
      <c r="G1461" s="123"/>
      <c r="H1461" s="123"/>
      <c r="I1461" s="123"/>
      <c r="J1461" s="123"/>
      <c r="K1461" s="123"/>
      <c r="L1461" s="123"/>
    </row>
    <row r="1462" spans="2:12" x14ac:dyDescent="0.25">
      <c r="B1462" s="120"/>
      <c r="C1462" s="121"/>
      <c r="D1462" s="121"/>
      <c r="E1462" s="120"/>
      <c r="F1462" s="122"/>
      <c r="G1462" s="123"/>
      <c r="H1462" s="123"/>
      <c r="I1462" s="123"/>
      <c r="J1462" s="123"/>
      <c r="K1462" s="123"/>
      <c r="L1462" s="123"/>
    </row>
    <row r="1463" spans="2:12" x14ac:dyDescent="0.25">
      <c r="B1463" s="120"/>
      <c r="C1463" s="121"/>
      <c r="D1463" s="121"/>
      <c r="E1463" s="120"/>
      <c r="F1463" s="122"/>
      <c r="G1463" s="123"/>
      <c r="H1463" s="123"/>
      <c r="I1463" s="123"/>
      <c r="J1463" s="123"/>
      <c r="K1463" s="123"/>
      <c r="L1463" s="123"/>
    </row>
    <row r="1464" spans="2:12" x14ac:dyDescent="0.25">
      <c r="B1464" s="120"/>
      <c r="C1464" s="121"/>
      <c r="D1464" s="121"/>
      <c r="E1464" s="120"/>
      <c r="F1464" s="122"/>
      <c r="G1464" s="123"/>
      <c r="H1464" s="123"/>
      <c r="I1464" s="123"/>
      <c r="J1464" s="123"/>
      <c r="K1464" s="123"/>
      <c r="L1464" s="123"/>
    </row>
    <row r="1465" spans="2:12" x14ac:dyDescent="0.25">
      <c r="B1465" s="120"/>
      <c r="C1465" s="121"/>
      <c r="D1465" s="121"/>
      <c r="E1465" s="120"/>
      <c r="F1465" s="122"/>
      <c r="G1465" s="123"/>
      <c r="H1465" s="123"/>
      <c r="I1465" s="123"/>
      <c r="J1465" s="123"/>
      <c r="K1465" s="123"/>
      <c r="L1465" s="123"/>
    </row>
    <row r="1466" spans="2:12" x14ac:dyDescent="0.25">
      <c r="B1466" s="120"/>
      <c r="C1466" s="121"/>
      <c r="D1466" s="121"/>
      <c r="E1466" s="120"/>
      <c r="F1466" s="122"/>
      <c r="G1466" s="123"/>
      <c r="H1466" s="123"/>
      <c r="I1466" s="123"/>
      <c r="J1466" s="123"/>
      <c r="K1466" s="123"/>
      <c r="L1466" s="123"/>
    </row>
    <row r="1467" spans="2:12" x14ac:dyDescent="0.25">
      <c r="B1467" s="120"/>
      <c r="C1467" s="121"/>
      <c r="D1467" s="121"/>
      <c r="E1467" s="120"/>
      <c r="F1467" s="122"/>
      <c r="G1467" s="123"/>
      <c r="H1467" s="123"/>
      <c r="I1467" s="123"/>
      <c r="J1467" s="123"/>
      <c r="K1467" s="123"/>
      <c r="L1467" s="123"/>
    </row>
    <row r="1468" spans="2:12" x14ac:dyDescent="0.25">
      <c r="B1468" s="120"/>
      <c r="C1468" s="121"/>
      <c r="D1468" s="121"/>
      <c r="E1468" s="120"/>
      <c r="F1468" s="122"/>
      <c r="G1468" s="123"/>
      <c r="H1468" s="123"/>
      <c r="I1468" s="123"/>
      <c r="J1468" s="123"/>
      <c r="K1468" s="123"/>
      <c r="L1468" s="123"/>
    </row>
    <row r="1469" spans="2:12" x14ac:dyDescent="0.25">
      <c r="B1469" s="120"/>
      <c r="C1469" s="121"/>
      <c r="D1469" s="121"/>
      <c r="E1469" s="120"/>
      <c r="F1469" s="122"/>
      <c r="G1469" s="123"/>
      <c r="H1469" s="123"/>
      <c r="I1469" s="123"/>
      <c r="J1469" s="123"/>
      <c r="K1469" s="123"/>
      <c r="L1469" s="123"/>
    </row>
    <row r="1470" spans="2:12" x14ac:dyDescent="0.25">
      <c r="B1470" s="120"/>
      <c r="C1470" s="121"/>
      <c r="D1470" s="121"/>
      <c r="E1470" s="120"/>
      <c r="F1470" s="122"/>
      <c r="G1470" s="123"/>
      <c r="H1470" s="123"/>
      <c r="I1470" s="123"/>
      <c r="J1470" s="123"/>
      <c r="K1470" s="123"/>
      <c r="L1470" s="123"/>
    </row>
    <row r="1471" spans="2:12" x14ac:dyDescent="0.25">
      <c r="B1471" s="120"/>
      <c r="C1471" s="121"/>
      <c r="D1471" s="121"/>
      <c r="E1471" s="120"/>
      <c r="F1471" s="122"/>
      <c r="G1471" s="123"/>
      <c r="H1471" s="123"/>
      <c r="I1471" s="123"/>
      <c r="J1471" s="123"/>
      <c r="K1471" s="123"/>
      <c r="L1471" s="123"/>
    </row>
    <row r="1472" spans="2:12" x14ac:dyDescent="0.25">
      <c r="B1472" s="120"/>
      <c r="C1472" s="121"/>
      <c r="D1472" s="121"/>
      <c r="E1472" s="120"/>
      <c r="F1472" s="122"/>
      <c r="G1472" s="123"/>
      <c r="H1472" s="123"/>
      <c r="I1472" s="123"/>
      <c r="J1472" s="123"/>
      <c r="K1472" s="123"/>
      <c r="L1472" s="123"/>
    </row>
    <row r="1473" spans="2:12" x14ac:dyDescent="0.25">
      <c r="B1473" s="120"/>
      <c r="C1473" s="121"/>
      <c r="D1473" s="121"/>
      <c r="E1473" s="120"/>
      <c r="F1473" s="122"/>
      <c r="G1473" s="123"/>
      <c r="H1473" s="123"/>
      <c r="I1473" s="123"/>
      <c r="J1473" s="123"/>
      <c r="K1473" s="123"/>
      <c r="L1473" s="123"/>
    </row>
    <row r="1474" spans="2:12" x14ac:dyDescent="0.25">
      <c r="B1474" s="120"/>
      <c r="C1474" s="121"/>
      <c r="D1474" s="121"/>
      <c r="E1474" s="120"/>
      <c r="F1474" s="122"/>
      <c r="G1474" s="123"/>
      <c r="H1474" s="123"/>
      <c r="I1474" s="123"/>
      <c r="J1474" s="123"/>
      <c r="K1474" s="123"/>
      <c r="L1474" s="123"/>
    </row>
    <row r="1475" spans="2:12" x14ac:dyDescent="0.25">
      <c r="B1475" s="120"/>
      <c r="C1475" s="121"/>
      <c r="D1475" s="121"/>
      <c r="E1475" s="120"/>
      <c r="F1475" s="122"/>
      <c r="G1475" s="123"/>
      <c r="H1475" s="123"/>
      <c r="I1475" s="123"/>
      <c r="J1475" s="123"/>
      <c r="K1475" s="123"/>
      <c r="L1475" s="123"/>
    </row>
    <row r="1476" spans="2:12" x14ac:dyDescent="0.25">
      <c r="B1476" s="120"/>
      <c r="C1476" s="121"/>
      <c r="D1476" s="121"/>
      <c r="E1476" s="120"/>
      <c r="F1476" s="122"/>
      <c r="G1476" s="123"/>
      <c r="H1476" s="123"/>
      <c r="I1476" s="123"/>
      <c r="J1476" s="123"/>
      <c r="K1476" s="123"/>
      <c r="L1476" s="123"/>
    </row>
    <row r="1477" spans="2:12" x14ac:dyDescent="0.25">
      <c r="B1477" s="120"/>
      <c r="C1477" s="121"/>
      <c r="D1477" s="121"/>
      <c r="E1477" s="120"/>
      <c r="F1477" s="122"/>
      <c r="G1477" s="123"/>
      <c r="H1477" s="123"/>
      <c r="I1477" s="123"/>
      <c r="J1477" s="123"/>
      <c r="K1477" s="123"/>
      <c r="L1477" s="123"/>
    </row>
    <row r="1478" spans="2:12" x14ac:dyDescent="0.25">
      <c r="B1478" s="120"/>
      <c r="C1478" s="121"/>
      <c r="D1478" s="121"/>
      <c r="E1478" s="120"/>
      <c r="F1478" s="122"/>
      <c r="G1478" s="123"/>
      <c r="H1478" s="123"/>
      <c r="I1478" s="123"/>
      <c r="J1478" s="123"/>
      <c r="K1478" s="123"/>
      <c r="L1478" s="123"/>
    </row>
    <row r="1479" spans="2:12" x14ac:dyDescent="0.25">
      <c r="B1479" s="120"/>
      <c r="C1479" s="121"/>
      <c r="D1479" s="121"/>
      <c r="E1479" s="120"/>
      <c r="F1479" s="122"/>
      <c r="G1479" s="123"/>
      <c r="H1479" s="123"/>
      <c r="I1479" s="123"/>
      <c r="J1479" s="123"/>
      <c r="K1479" s="123"/>
      <c r="L1479" s="123"/>
    </row>
    <row r="1480" spans="2:12" x14ac:dyDescent="0.25">
      <c r="B1480" s="120"/>
      <c r="C1480" s="121"/>
      <c r="D1480" s="121"/>
      <c r="E1480" s="120"/>
      <c r="F1480" s="122"/>
      <c r="G1480" s="123"/>
      <c r="H1480" s="123"/>
      <c r="I1480" s="123"/>
      <c r="J1480" s="123"/>
      <c r="K1480" s="123"/>
      <c r="L1480" s="123"/>
    </row>
    <row r="1481" spans="2:12" x14ac:dyDescent="0.25">
      <c r="B1481" s="120"/>
      <c r="C1481" s="121"/>
      <c r="D1481" s="121"/>
      <c r="E1481" s="120"/>
      <c r="F1481" s="122"/>
      <c r="G1481" s="123"/>
      <c r="H1481" s="123"/>
      <c r="I1481" s="123"/>
      <c r="J1481" s="123"/>
      <c r="K1481" s="123"/>
      <c r="L1481" s="123"/>
    </row>
    <row r="1482" spans="2:12" x14ac:dyDescent="0.25">
      <c r="B1482" s="120"/>
      <c r="C1482" s="121"/>
      <c r="D1482" s="121"/>
      <c r="E1482" s="120"/>
      <c r="F1482" s="122"/>
      <c r="G1482" s="123"/>
      <c r="H1482" s="123"/>
      <c r="I1482" s="123"/>
      <c r="J1482" s="123"/>
      <c r="K1482" s="123"/>
      <c r="L1482" s="123"/>
    </row>
    <row r="1483" spans="2:12" x14ac:dyDescent="0.25">
      <c r="B1483" s="120"/>
      <c r="C1483" s="121"/>
      <c r="D1483" s="121"/>
      <c r="E1483" s="120"/>
      <c r="F1483" s="122"/>
      <c r="G1483" s="123"/>
      <c r="H1483" s="123"/>
      <c r="I1483" s="123"/>
      <c r="J1483" s="123"/>
      <c r="K1483" s="123"/>
      <c r="L1483" s="123"/>
    </row>
    <row r="1484" spans="2:12" x14ac:dyDescent="0.25">
      <c r="B1484" s="120"/>
      <c r="C1484" s="121"/>
      <c r="D1484" s="121"/>
      <c r="E1484" s="120"/>
      <c r="F1484" s="122"/>
      <c r="G1484" s="123"/>
      <c r="H1484" s="123"/>
      <c r="I1484" s="123"/>
      <c r="J1484" s="123"/>
      <c r="K1484" s="123"/>
      <c r="L1484" s="123"/>
    </row>
    <row r="1485" spans="2:12" x14ac:dyDescent="0.25">
      <c r="B1485" s="120"/>
      <c r="C1485" s="121"/>
      <c r="D1485" s="121"/>
      <c r="E1485" s="120"/>
      <c r="F1485" s="122"/>
      <c r="G1485" s="123"/>
      <c r="H1485" s="123"/>
      <c r="I1485" s="123"/>
      <c r="J1485" s="123"/>
      <c r="K1485" s="123"/>
      <c r="L1485" s="123"/>
    </row>
    <row r="1486" spans="2:12" x14ac:dyDescent="0.25">
      <c r="B1486" s="120"/>
      <c r="C1486" s="121"/>
      <c r="D1486" s="121"/>
      <c r="E1486" s="120"/>
      <c r="F1486" s="122"/>
      <c r="G1486" s="123"/>
      <c r="H1486" s="123"/>
      <c r="I1486" s="123"/>
      <c r="J1486" s="123"/>
      <c r="K1486" s="123"/>
      <c r="L1486" s="123"/>
    </row>
    <row r="1487" spans="2:12" x14ac:dyDescent="0.25">
      <c r="B1487" s="120"/>
      <c r="C1487" s="121"/>
      <c r="D1487" s="121"/>
      <c r="E1487" s="120"/>
      <c r="F1487" s="122"/>
      <c r="G1487" s="123"/>
      <c r="H1487" s="123"/>
      <c r="I1487" s="123"/>
      <c r="J1487" s="123"/>
      <c r="K1487" s="123"/>
      <c r="L1487" s="123"/>
    </row>
    <row r="1488" spans="2:12" x14ac:dyDescent="0.25">
      <c r="B1488" s="120"/>
      <c r="C1488" s="121"/>
      <c r="D1488" s="121"/>
      <c r="E1488" s="120"/>
      <c r="F1488" s="122"/>
      <c r="G1488" s="123"/>
      <c r="H1488" s="123"/>
      <c r="I1488" s="123"/>
      <c r="J1488" s="123"/>
      <c r="K1488" s="123"/>
      <c r="L1488" s="123"/>
    </row>
    <row r="1489" spans="2:12" x14ac:dyDescent="0.25">
      <c r="B1489" s="120"/>
      <c r="C1489" s="121"/>
      <c r="D1489" s="121"/>
      <c r="E1489" s="120"/>
      <c r="F1489" s="122"/>
      <c r="G1489" s="123"/>
      <c r="H1489" s="123"/>
      <c r="I1489" s="123"/>
      <c r="J1489" s="123"/>
      <c r="K1489" s="123"/>
      <c r="L1489" s="123"/>
    </row>
    <row r="1490" spans="2:12" x14ac:dyDescent="0.25">
      <c r="B1490" s="120"/>
      <c r="C1490" s="121"/>
      <c r="D1490" s="121"/>
      <c r="E1490" s="120"/>
      <c r="F1490" s="122"/>
      <c r="G1490" s="123"/>
      <c r="H1490" s="123"/>
      <c r="I1490" s="123"/>
      <c r="J1490" s="123"/>
      <c r="K1490" s="123"/>
      <c r="L1490" s="123"/>
    </row>
    <row r="1491" spans="2:12" x14ac:dyDescent="0.25">
      <c r="B1491" s="120"/>
      <c r="C1491" s="121"/>
      <c r="D1491" s="121"/>
      <c r="E1491" s="120"/>
      <c r="F1491" s="122"/>
      <c r="G1491" s="123"/>
      <c r="H1491" s="123"/>
      <c r="I1491" s="123"/>
      <c r="J1491" s="123"/>
      <c r="K1491" s="123"/>
      <c r="L1491" s="123"/>
    </row>
    <row r="1492" spans="2:12" x14ac:dyDescent="0.25">
      <c r="B1492" s="120"/>
      <c r="C1492" s="121"/>
      <c r="D1492" s="121"/>
      <c r="E1492" s="120"/>
      <c r="F1492" s="122"/>
      <c r="G1492" s="123"/>
      <c r="H1492" s="123"/>
      <c r="I1492" s="123"/>
      <c r="J1492" s="123"/>
      <c r="K1492" s="123"/>
      <c r="L1492" s="123"/>
    </row>
    <row r="1493" spans="2:12" x14ac:dyDescent="0.25">
      <c r="B1493" s="120"/>
      <c r="C1493" s="121"/>
      <c r="D1493" s="121"/>
      <c r="E1493" s="120"/>
      <c r="F1493" s="122"/>
      <c r="G1493" s="123"/>
      <c r="H1493" s="123"/>
      <c r="I1493" s="123"/>
      <c r="J1493" s="123"/>
      <c r="K1493" s="123"/>
      <c r="L1493" s="123"/>
    </row>
    <row r="1494" spans="2:12" x14ac:dyDescent="0.25">
      <c r="B1494" s="120"/>
      <c r="C1494" s="121"/>
      <c r="D1494" s="121"/>
      <c r="E1494" s="120"/>
      <c r="F1494" s="122"/>
      <c r="G1494" s="123"/>
      <c r="H1494" s="123"/>
      <c r="I1494" s="123"/>
      <c r="J1494" s="123"/>
      <c r="K1494" s="123"/>
      <c r="L1494" s="123"/>
    </row>
    <row r="1495" spans="2:12" x14ac:dyDescent="0.25">
      <c r="B1495" s="120"/>
      <c r="C1495" s="121"/>
      <c r="D1495" s="121"/>
      <c r="E1495" s="120"/>
      <c r="F1495" s="122"/>
      <c r="G1495" s="123"/>
      <c r="H1495" s="123"/>
      <c r="I1495" s="123"/>
      <c r="J1495" s="123"/>
      <c r="K1495" s="123"/>
      <c r="L1495" s="123"/>
    </row>
    <row r="1496" spans="2:12" x14ac:dyDescent="0.25">
      <c r="B1496" s="120"/>
      <c r="C1496" s="121"/>
      <c r="D1496" s="121"/>
      <c r="E1496" s="120"/>
      <c r="F1496" s="122"/>
      <c r="G1496" s="123"/>
      <c r="H1496" s="123"/>
      <c r="I1496" s="123"/>
      <c r="J1496" s="123"/>
      <c r="K1496" s="123"/>
      <c r="L1496" s="123"/>
    </row>
    <row r="1497" spans="2:12" x14ac:dyDescent="0.25">
      <c r="B1497" s="120"/>
      <c r="C1497" s="121"/>
      <c r="D1497" s="121"/>
      <c r="E1497" s="120"/>
      <c r="F1497" s="122"/>
      <c r="G1497" s="123"/>
      <c r="H1497" s="123"/>
      <c r="I1497" s="123"/>
      <c r="J1497" s="123"/>
      <c r="K1497" s="123"/>
      <c r="L1497" s="123"/>
    </row>
    <row r="1498" spans="2:12" x14ac:dyDescent="0.25">
      <c r="B1498" s="120"/>
      <c r="C1498" s="121"/>
      <c r="D1498" s="121"/>
      <c r="E1498" s="120"/>
      <c r="F1498" s="122"/>
      <c r="G1498" s="123"/>
      <c r="H1498" s="123"/>
      <c r="I1498" s="123"/>
      <c r="J1498" s="123"/>
      <c r="K1498" s="123"/>
      <c r="L1498" s="123"/>
    </row>
    <row r="1499" spans="2:12" x14ac:dyDescent="0.25">
      <c r="B1499" s="120"/>
      <c r="C1499" s="121"/>
      <c r="D1499" s="121"/>
      <c r="E1499" s="120"/>
      <c r="F1499" s="122"/>
      <c r="G1499" s="123"/>
      <c r="H1499" s="123"/>
      <c r="I1499" s="123"/>
      <c r="J1499" s="123"/>
      <c r="K1499" s="123"/>
      <c r="L1499" s="123"/>
    </row>
    <row r="1500" spans="2:12" x14ac:dyDescent="0.25">
      <c r="B1500" s="120"/>
      <c r="C1500" s="121"/>
      <c r="D1500" s="121"/>
      <c r="E1500" s="120"/>
      <c r="F1500" s="122"/>
      <c r="G1500" s="123"/>
      <c r="H1500" s="123"/>
      <c r="I1500" s="123"/>
      <c r="J1500" s="123"/>
      <c r="K1500" s="123"/>
      <c r="L1500" s="123"/>
    </row>
    <row r="1501" spans="2:12" x14ac:dyDescent="0.25">
      <c r="B1501" s="120"/>
      <c r="C1501" s="121"/>
      <c r="D1501" s="121"/>
      <c r="E1501" s="120"/>
      <c r="F1501" s="122"/>
      <c r="G1501" s="123"/>
      <c r="H1501" s="123"/>
      <c r="I1501" s="123"/>
      <c r="J1501" s="123"/>
      <c r="K1501" s="123"/>
      <c r="L1501" s="123"/>
    </row>
    <row r="1502" spans="2:12" x14ac:dyDescent="0.25">
      <c r="B1502" s="120"/>
      <c r="C1502" s="121"/>
      <c r="D1502" s="121"/>
      <c r="E1502" s="120"/>
      <c r="F1502" s="122"/>
      <c r="G1502" s="123"/>
      <c r="H1502" s="123"/>
      <c r="I1502" s="123"/>
      <c r="J1502" s="123"/>
      <c r="K1502" s="123"/>
      <c r="L1502" s="123"/>
    </row>
    <row r="1503" spans="2:12" x14ac:dyDescent="0.25">
      <c r="B1503" s="120"/>
      <c r="C1503" s="121"/>
      <c r="D1503" s="121"/>
      <c r="E1503" s="120"/>
      <c r="F1503" s="122"/>
      <c r="G1503" s="123"/>
      <c r="H1503" s="123"/>
      <c r="I1503" s="123"/>
      <c r="J1503" s="123"/>
      <c r="K1503" s="123"/>
      <c r="L1503" s="123"/>
    </row>
    <row r="1504" spans="2:12" x14ac:dyDescent="0.25">
      <c r="B1504" s="120"/>
      <c r="C1504" s="121"/>
      <c r="D1504" s="121"/>
      <c r="E1504" s="120"/>
      <c r="F1504" s="122"/>
      <c r="G1504" s="123"/>
      <c r="H1504" s="123"/>
      <c r="I1504" s="123"/>
      <c r="J1504" s="123"/>
      <c r="K1504" s="123"/>
      <c r="L1504" s="123"/>
    </row>
    <row r="1505" spans="2:12" x14ac:dyDescent="0.25">
      <c r="B1505" s="120"/>
      <c r="C1505" s="121"/>
      <c r="D1505" s="121"/>
      <c r="E1505" s="120"/>
      <c r="F1505" s="122"/>
      <c r="G1505" s="123"/>
      <c r="H1505" s="123"/>
      <c r="I1505" s="123"/>
      <c r="J1505" s="123"/>
      <c r="K1505" s="123"/>
      <c r="L1505" s="123"/>
    </row>
    <row r="1506" spans="2:12" x14ac:dyDescent="0.25">
      <c r="B1506" s="120"/>
      <c r="C1506" s="121"/>
      <c r="D1506" s="121"/>
      <c r="E1506" s="120"/>
      <c r="F1506" s="122"/>
      <c r="G1506" s="123"/>
      <c r="H1506" s="123"/>
      <c r="I1506" s="123"/>
      <c r="J1506" s="123"/>
      <c r="K1506" s="123"/>
      <c r="L1506" s="123"/>
    </row>
    <row r="1507" spans="2:12" x14ac:dyDescent="0.25">
      <c r="B1507" s="120"/>
      <c r="C1507" s="121"/>
      <c r="D1507" s="121"/>
      <c r="E1507" s="120"/>
      <c r="F1507" s="122"/>
      <c r="G1507" s="123"/>
      <c r="H1507" s="123"/>
      <c r="I1507" s="123"/>
      <c r="J1507" s="123"/>
      <c r="K1507" s="123"/>
      <c r="L1507" s="123"/>
    </row>
    <row r="1508" spans="2:12" x14ac:dyDescent="0.25">
      <c r="B1508" s="120"/>
      <c r="C1508" s="121"/>
      <c r="D1508" s="121"/>
      <c r="E1508" s="120"/>
      <c r="F1508" s="122"/>
      <c r="G1508" s="123"/>
      <c r="H1508" s="123"/>
      <c r="I1508" s="123"/>
      <c r="J1508" s="123"/>
      <c r="K1508" s="123"/>
      <c r="L1508" s="123"/>
    </row>
    <row r="1509" spans="2:12" x14ac:dyDescent="0.25">
      <c r="B1509" s="120"/>
      <c r="C1509" s="121"/>
      <c r="D1509" s="121"/>
      <c r="E1509" s="120"/>
      <c r="F1509" s="122"/>
      <c r="G1509" s="123"/>
      <c r="H1509" s="123"/>
      <c r="I1509" s="123"/>
      <c r="J1509" s="123"/>
      <c r="K1509" s="123"/>
      <c r="L1509" s="123"/>
    </row>
    <row r="1510" spans="2:12" x14ac:dyDescent="0.25">
      <c r="B1510" s="120"/>
      <c r="C1510" s="121"/>
      <c r="D1510" s="121"/>
      <c r="E1510" s="120"/>
      <c r="F1510" s="122"/>
      <c r="G1510" s="123"/>
      <c r="H1510" s="123"/>
      <c r="I1510" s="123"/>
      <c r="J1510" s="123"/>
      <c r="K1510" s="123"/>
      <c r="L1510" s="123"/>
    </row>
    <row r="1511" spans="2:12" x14ac:dyDescent="0.25">
      <c r="B1511" s="120"/>
      <c r="C1511" s="121"/>
      <c r="D1511" s="121"/>
      <c r="E1511" s="120"/>
      <c r="F1511" s="122"/>
      <c r="G1511" s="123"/>
      <c r="H1511" s="123"/>
      <c r="I1511" s="123"/>
      <c r="J1511" s="123"/>
      <c r="K1511" s="123"/>
      <c r="L1511" s="123"/>
    </row>
    <row r="1512" spans="2:12" x14ac:dyDescent="0.25">
      <c r="B1512" s="120"/>
      <c r="C1512" s="121"/>
      <c r="D1512" s="121"/>
      <c r="E1512" s="120"/>
      <c r="F1512" s="122"/>
      <c r="G1512" s="123"/>
      <c r="H1512" s="123"/>
      <c r="I1512" s="123"/>
      <c r="J1512" s="123"/>
      <c r="K1512" s="123"/>
      <c r="L1512" s="123"/>
    </row>
    <row r="1513" spans="2:12" x14ac:dyDescent="0.25">
      <c r="B1513" s="120"/>
      <c r="C1513" s="121"/>
      <c r="D1513" s="121"/>
      <c r="E1513" s="120"/>
      <c r="F1513" s="122"/>
      <c r="G1513" s="123"/>
      <c r="H1513" s="123"/>
      <c r="I1513" s="123"/>
      <c r="J1513" s="123"/>
      <c r="K1513" s="123"/>
      <c r="L1513" s="123"/>
    </row>
    <row r="1514" spans="2:12" x14ac:dyDescent="0.25">
      <c r="B1514" s="120"/>
      <c r="C1514" s="121"/>
      <c r="D1514" s="121"/>
      <c r="E1514" s="120"/>
      <c r="F1514" s="122"/>
      <c r="G1514" s="123"/>
      <c r="H1514" s="123"/>
      <c r="I1514" s="123"/>
      <c r="J1514" s="123"/>
      <c r="K1514" s="123"/>
      <c r="L1514" s="123"/>
    </row>
    <row r="1515" spans="2:12" x14ac:dyDescent="0.25">
      <c r="B1515" s="120"/>
      <c r="C1515" s="121"/>
      <c r="D1515" s="121"/>
      <c r="E1515" s="120"/>
      <c r="F1515" s="122"/>
      <c r="G1515" s="123"/>
      <c r="H1515" s="123"/>
      <c r="I1515" s="123"/>
      <c r="J1515" s="123"/>
      <c r="K1515" s="123"/>
      <c r="L1515" s="123"/>
    </row>
    <row r="1516" spans="2:12" x14ac:dyDescent="0.25">
      <c r="B1516" s="120"/>
      <c r="C1516" s="121"/>
      <c r="D1516" s="121"/>
      <c r="E1516" s="120"/>
      <c r="F1516" s="122"/>
      <c r="G1516" s="123"/>
      <c r="H1516" s="123"/>
      <c r="I1516" s="123"/>
      <c r="J1516" s="123"/>
      <c r="K1516" s="123"/>
      <c r="L1516" s="123"/>
    </row>
    <row r="1517" spans="2:12" x14ac:dyDescent="0.25">
      <c r="B1517" s="120"/>
      <c r="C1517" s="121"/>
      <c r="D1517" s="121"/>
      <c r="E1517" s="120"/>
      <c r="F1517" s="122"/>
      <c r="G1517" s="123"/>
      <c r="H1517" s="123"/>
      <c r="I1517" s="123"/>
      <c r="J1517" s="123"/>
      <c r="K1517" s="123"/>
      <c r="L1517" s="123"/>
    </row>
    <row r="1518" spans="2:12" x14ac:dyDescent="0.25">
      <c r="B1518" s="120"/>
      <c r="C1518" s="121"/>
      <c r="D1518" s="121"/>
      <c r="E1518" s="120"/>
      <c r="F1518" s="122"/>
      <c r="G1518" s="123"/>
      <c r="H1518" s="123"/>
      <c r="I1518" s="123"/>
      <c r="J1518" s="123"/>
      <c r="K1518" s="123"/>
      <c r="L1518" s="123"/>
    </row>
    <row r="1519" spans="2:12" x14ac:dyDescent="0.25">
      <c r="B1519" s="120"/>
      <c r="C1519" s="121"/>
      <c r="D1519" s="121"/>
      <c r="E1519" s="120"/>
      <c r="F1519" s="122"/>
      <c r="G1519" s="123"/>
      <c r="H1519" s="123"/>
      <c r="I1519" s="123"/>
      <c r="J1519" s="123"/>
      <c r="K1519" s="123"/>
      <c r="L1519" s="123"/>
    </row>
    <row r="1520" spans="2:12" x14ac:dyDescent="0.25">
      <c r="B1520" s="120"/>
      <c r="C1520" s="121"/>
      <c r="D1520" s="121"/>
      <c r="E1520" s="120"/>
      <c r="F1520" s="122"/>
      <c r="G1520" s="123"/>
      <c r="H1520" s="123"/>
      <c r="I1520" s="123"/>
      <c r="J1520" s="123"/>
      <c r="K1520" s="123"/>
      <c r="L1520" s="123"/>
    </row>
    <row r="1521" spans="2:12" x14ac:dyDescent="0.25">
      <c r="B1521" s="120"/>
      <c r="C1521" s="121"/>
      <c r="D1521" s="121"/>
      <c r="E1521" s="120"/>
      <c r="F1521" s="122"/>
      <c r="G1521" s="123"/>
      <c r="H1521" s="123"/>
      <c r="I1521" s="123"/>
      <c r="J1521" s="123"/>
      <c r="K1521" s="123"/>
      <c r="L1521" s="123"/>
    </row>
    <row r="1522" spans="2:12" x14ac:dyDescent="0.25">
      <c r="B1522" s="120"/>
      <c r="C1522" s="121"/>
      <c r="D1522" s="121"/>
      <c r="E1522" s="120"/>
      <c r="F1522" s="122"/>
      <c r="G1522" s="123"/>
      <c r="H1522" s="123"/>
      <c r="I1522" s="123"/>
      <c r="J1522" s="123"/>
      <c r="K1522" s="123"/>
      <c r="L1522" s="123"/>
    </row>
    <row r="1523" spans="2:12" x14ac:dyDescent="0.25">
      <c r="B1523" s="120"/>
      <c r="C1523" s="121"/>
      <c r="D1523" s="121"/>
      <c r="E1523" s="120"/>
      <c r="F1523" s="122"/>
      <c r="G1523" s="123"/>
      <c r="H1523" s="123"/>
      <c r="I1523" s="123"/>
      <c r="J1523" s="123"/>
      <c r="K1523" s="123"/>
      <c r="L1523" s="123"/>
    </row>
    <row r="1524" spans="2:12" x14ac:dyDescent="0.25">
      <c r="B1524" s="120"/>
      <c r="C1524" s="121"/>
      <c r="D1524" s="121"/>
      <c r="E1524" s="120"/>
      <c r="F1524" s="122"/>
      <c r="G1524" s="123"/>
      <c r="H1524" s="123"/>
      <c r="I1524" s="123"/>
      <c r="J1524" s="123"/>
      <c r="K1524" s="123"/>
      <c r="L1524" s="123"/>
    </row>
    <row r="1525" spans="2:12" x14ac:dyDescent="0.25">
      <c r="B1525" s="120"/>
      <c r="C1525" s="121"/>
      <c r="D1525" s="121"/>
      <c r="E1525" s="120"/>
      <c r="F1525" s="122"/>
      <c r="G1525" s="123"/>
      <c r="H1525" s="123"/>
      <c r="I1525" s="123"/>
      <c r="J1525" s="123"/>
      <c r="K1525" s="123"/>
      <c r="L1525" s="123"/>
    </row>
    <row r="1526" spans="2:12" x14ac:dyDescent="0.25">
      <c r="B1526" s="120"/>
      <c r="C1526" s="121"/>
      <c r="D1526" s="121"/>
      <c r="E1526" s="120"/>
      <c r="F1526" s="122"/>
      <c r="G1526" s="123"/>
      <c r="H1526" s="123"/>
      <c r="I1526" s="123"/>
      <c r="J1526" s="123"/>
      <c r="K1526" s="123"/>
      <c r="L1526" s="123"/>
    </row>
    <row r="1527" spans="2:12" x14ac:dyDescent="0.25">
      <c r="B1527" s="120"/>
      <c r="C1527" s="121"/>
      <c r="D1527" s="121"/>
      <c r="E1527" s="120"/>
      <c r="F1527" s="122"/>
      <c r="G1527" s="123"/>
      <c r="H1527" s="123"/>
      <c r="I1527" s="123"/>
      <c r="J1527" s="123"/>
      <c r="K1527" s="123"/>
      <c r="L1527" s="123"/>
    </row>
    <row r="1528" spans="2:12" x14ac:dyDescent="0.25">
      <c r="B1528" s="120"/>
      <c r="C1528" s="121"/>
      <c r="D1528" s="121"/>
      <c r="E1528" s="120"/>
      <c r="F1528" s="122"/>
      <c r="G1528" s="123"/>
      <c r="H1528" s="123"/>
      <c r="I1528" s="123"/>
      <c r="J1528" s="123"/>
      <c r="K1528" s="123"/>
      <c r="L1528" s="123"/>
    </row>
    <row r="1529" spans="2:12" x14ac:dyDescent="0.25">
      <c r="B1529" s="120"/>
      <c r="C1529" s="121"/>
      <c r="D1529" s="121"/>
      <c r="E1529" s="120"/>
      <c r="F1529" s="122"/>
      <c r="G1529" s="123"/>
      <c r="H1529" s="123"/>
      <c r="I1529" s="123"/>
      <c r="J1529" s="123"/>
      <c r="K1529" s="123"/>
      <c r="L1529" s="123"/>
    </row>
    <row r="1530" spans="2:12" x14ac:dyDescent="0.25">
      <c r="B1530" s="120"/>
      <c r="C1530" s="121"/>
      <c r="D1530" s="121"/>
      <c r="E1530" s="120"/>
      <c r="F1530" s="122"/>
      <c r="G1530" s="123"/>
      <c r="H1530" s="123"/>
      <c r="I1530" s="123"/>
      <c r="J1530" s="123"/>
      <c r="K1530" s="123"/>
      <c r="L1530" s="123"/>
    </row>
    <row r="1531" spans="2:12" x14ac:dyDescent="0.25">
      <c r="B1531" s="120"/>
      <c r="C1531" s="121"/>
      <c r="D1531" s="121"/>
      <c r="E1531" s="120"/>
      <c r="F1531" s="122"/>
      <c r="G1531" s="123"/>
      <c r="H1531" s="123"/>
      <c r="I1531" s="123"/>
      <c r="J1531" s="123"/>
      <c r="K1531" s="123"/>
      <c r="L1531" s="123"/>
    </row>
    <row r="1532" spans="2:12" x14ac:dyDescent="0.25">
      <c r="B1532" s="120"/>
      <c r="C1532" s="121"/>
      <c r="D1532" s="121"/>
      <c r="E1532" s="120"/>
      <c r="F1532" s="122"/>
      <c r="G1532" s="123"/>
      <c r="H1532" s="123"/>
      <c r="I1532" s="123"/>
      <c r="J1532" s="123"/>
      <c r="K1532" s="123"/>
      <c r="L1532" s="123"/>
    </row>
    <row r="1533" spans="2:12" x14ac:dyDescent="0.25">
      <c r="B1533" s="120"/>
      <c r="C1533" s="121"/>
      <c r="D1533" s="121"/>
      <c r="E1533" s="120"/>
      <c r="F1533" s="122"/>
      <c r="G1533" s="123"/>
      <c r="H1533" s="123"/>
      <c r="I1533" s="123"/>
      <c r="J1533" s="123"/>
      <c r="K1533" s="123"/>
      <c r="L1533" s="123"/>
    </row>
    <row r="1534" spans="2:12" x14ac:dyDescent="0.25">
      <c r="B1534" s="120"/>
      <c r="C1534" s="121"/>
      <c r="D1534" s="121"/>
      <c r="E1534" s="120"/>
      <c r="F1534" s="122"/>
      <c r="G1534" s="123"/>
      <c r="H1534" s="123"/>
      <c r="I1534" s="123"/>
      <c r="J1534" s="123"/>
      <c r="K1534" s="123"/>
      <c r="L1534" s="123"/>
    </row>
    <row r="1535" spans="2:12" x14ac:dyDescent="0.25">
      <c r="B1535" s="120"/>
      <c r="C1535" s="121"/>
      <c r="D1535" s="121"/>
      <c r="E1535" s="120"/>
      <c r="F1535" s="122"/>
      <c r="G1535" s="123"/>
      <c r="H1535" s="123"/>
      <c r="I1535" s="123"/>
      <c r="J1535" s="123"/>
      <c r="K1535" s="123"/>
      <c r="L1535" s="123"/>
    </row>
    <row r="1536" spans="2:12" x14ac:dyDescent="0.25">
      <c r="B1536" s="120"/>
      <c r="C1536" s="121"/>
      <c r="D1536" s="121"/>
      <c r="E1536" s="120"/>
      <c r="F1536" s="122"/>
      <c r="G1536" s="123"/>
      <c r="H1536" s="123"/>
      <c r="I1536" s="123"/>
      <c r="J1536" s="123"/>
      <c r="K1536" s="123"/>
      <c r="L1536" s="123"/>
    </row>
    <row r="1537" spans="2:12" x14ac:dyDescent="0.25">
      <c r="B1537" s="120"/>
      <c r="C1537" s="121"/>
      <c r="D1537" s="121"/>
      <c r="E1537" s="120"/>
      <c r="F1537" s="122"/>
      <c r="G1537" s="123"/>
      <c r="H1537" s="123"/>
      <c r="I1537" s="123"/>
      <c r="J1537" s="123"/>
      <c r="K1537" s="123"/>
      <c r="L1537" s="123"/>
    </row>
    <row r="1538" spans="2:12" x14ac:dyDescent="0.25">
      <c r="B1538" s="120"/>
      <c r="C1538" s="121"/>
      <c r="D1538" s="121"/>
      <c r="E1538" s="120"/>
      <c r="F1538" s="122"/>
      <c r="G1538" s="123"/>
      <c r="H1538" s="123"/>
      <c r="I1538" s="123"/>
      <c r="J1538" s="123"/>
      <c r="K1538" s="123"/>
      <c r="L1538" s="123"/>
    </row>
    <row r="1539" spans="2:12" x14ac:dyDescent="0.25">
      <c r="B1539" s="120"/>
      <c r="C1539" s="121"/>
      <c r="D1539" s="121"/>
      <c r="E1539" s="120"/>
      <c r="F1539" s="122"/>
      <c r="G1539" s="123"/>
      <c r="H1539" s="123"/>
      <c r="I1539" s="123"/>
      <c r="J1539" s="123"/>
      <c r="K1539" s="123"/>
      <c r="L1539" s="123"/>
    </row>
    <row r="1540" spans="2:12" x14ac:dyDescent="0.25">
      <c r="B1540" s="120"/>
      <c r="C1540" s="121"/>
      <c r="D1540" s="121"/>
      <c r="E1540" s="120"/>
      <c r="F1540" s="122"/>
      <c r="G1540" s="123"/>
      <c r="H1540" s="123"/>
      <c r="I1540" s="123"/>
      <c r="J1540" s="123"/>
      <c r="K1540" s="123"/>
      <c r="L1540" s="123"/>
    </row>
    <row r="1541" spans="2:12" x14ac:dyDescent="0.25">
      <c r="B1541" s="120"/>
      <c r="C1541" s="121"/>
      <c r="D1541" s="121"/>
      <c r="E1541" s="120"/>
      <c r="F1541" s="122"/>
      <c r="G1541" s="123"/>
      <c r="H1541" s="123"/>
      <c r="I1541" s="123"/>
      <c r="J1541" s="123"/>
      <c r="K1541" s="123"/>
      <c r="L1541" s="123"/>
    </row>
    <row r="1542" spans="2:12" x14ac:dyDescent="0.25">
      <c r="B1542" s="120"/>
      <c r="C1542" s="121"/>
      <c r="D1542" s="121"/>
      <c r="E1542" s="120"/>
      <c r="F1542" s="122"/>
      <c r="G1542" s="123"/>
      <c r="H1542" s="123"/>
      <c r="I1542" s="123"/>
      <c r="J1542" s="123"/>
      <c r="K1542" s="123"/>
      <c r="L1542" s="123"/>
    </row>
    <row r="1543" spans="2:12" x14ac:dyDescent="0.25">
      <c r="B1543" s="120"/>
      <c r="C1543" s="121"/>
      <c r="D1543" s="121"/>
      <c r="E1543" s="120"/>
      <c r="F1543" s="122"/>
      <c r="G1543" s="123"/>
      <c r="H1543" s="123"/>
      <c r="I1543" s="123"/>
      <c r="J1543" s="123"/>
      <c r="K1543" s="123"/>
      <c r="L1543" s="123"/>
    </row>
    <row r="1544" spans="2:12" x14ac:dyDescent="0.25">
      <c r="B1544" s="120"/>
      <c r="C1544" s="121"/>
      <c r="D1544" s="121"/>
      <c r="E1544" s="120"/>
      <c r="F1544" s="122"/>
      <c r="G1544" s="123"/>
      <c r="H1544" s="123"/>
      <c r="I1544" s="123"/>
      <c r="J1544" s="123"/>
      <c r="K1544" s="123"/>
      <c r="L1544" s="123"/>
    </row>
    <row r="1545" spans="2:12" x14ac:dyDescent="0.25">
      <c r="B1545" s="120"/>
      <c r="C1545" s="121"/>
      <c r="D1545" s="121"/>
      <c r="E1545" s="120"/>
      <c r="F1545" s="122"/>
      <c r="G1545" s="123"/>
      <c r="H1545" s="123"/>
      <c r="I1545" s="123"/>
      <c r="J1545" s="123"/>
      <c r="K1545" s="123"/>
      <c r="L1545" s="123"/>
    </row>
    <row r="1546" spans="2:12" x14ac:dyDescent="0.25">
      <c r="B1546" s="120"/>
      <c r="C1546" s="121"/>
      <c r="D1546" s="121"/>
      <c r="E1546" s="120"/>
      <c r="F1546" s="122"/>
      <c r="G1546" s="123"/>
      <c r="H1546" s="123"/>
      <c r="I1546" s="123"/>
      <c r="J1546" s="123"/>
      <c r="K1546" s="123"/>
      <c r="L1546" s="123"/>
    </row>
    <row r="1547" spans="2:12" x14ac:dyDescent="0.25">
      <c r="B1547" s="120"/>
      <c r="C1547" s="121"/>
      <c r="D1547" s="121"/>
      <c r="E1547" s="120"/>
      <c r="F1547" s="122"/>
      <c r="G1547" s="123"/>
      <c r="H1547" s="123"/>
      <c r="I1547" s="123"/>
      <c r="J1547" s="123"/>
      <c r="K1547" s="123"/>
      <c r="L1547" s="123"/>
    </row>
    <row r="1548" spans="2:12" x14ac:dyDescent="0.25">
      <c r="B1548" s="120"/>
      <c r="C1548" s="121"/>
      <c r="D1548" s="121"/>
      <c r="E1548" s="120"/>
      <c r="F1548" s="122"/>
      <c r="G1548" s="123"/>
      <c r="H1548" s="123"/>
      <c r="I1548" s="123"/>
      <c r="J1548" s="123"/>
      <c r="K1548" s="123"/>
      <c r="L1548" s="123"/>
    </row>
    <row r="1549" spans="2:12" x14ac:dyDescent="0.25">
      <c r="B1549" s="120"/>
      <c r="C1549" s="121"/>
      <c r="D1549" s="121"/>
      <c r="E1549" s="120"/>
      <c r="F1549" s="122"/>
      <c r="G1549" s="123"/>
      <c r="H1549" s="123"/>
      <c r="I1549" s="123"/>
      <c r="J1549" s="123"/>
      <c r="K1549" s="123"/>
      <c r="L1549" s="123"/>
    </row>
    <row r="1550" spans="2:12" x14ac:dyDescent="0.25">
      <c r="B1550" s="120"/>
      <c r="C1550" s="121"/>
      <c r="D1550" s="121"/>
      <c r="E1550" s="120"/>
      <c r="F1550" s="122"/>
      <c r="G1550" s="123"/>
      <c r="H1550" s="123"/>
      <c r="I1550" s="123"/>
      <c r="J1550" s="123"/>
      <c r="K1550" s="123"/>
      <c r="L1550" s="123"/>
    </row>
    <row r="1551" spans="2:12" x14ac:dyDescent="0.25">
      <c r="B1551" s="120"/>
      <c r="C1551" s="121"/>
      <c r="D1551" s="121"/>
      <c r="E1551" s="120"/>
      <c r="F1551" s="122"/>
      <c r="G1551" s="123"/>
      <c r="H1551" s="123"/>
      <c r="I1551" s="123"/>
      <c r="J1551" s="123"/>
      <c r="K1551" s="123"/>
      <c r="L1551" s="123"/>
    </row>
    <row r="1552" spans="2:12" x14ac:dyDescent="0.25">
      <c r="B1552" s="120"/>
      <c r="C1552" s="121"/>
      <c r="D1552" s="121"/>
      <c r="E1552" s="120"/>
      <c r="F1552" s="122"/>
      <c r="G1552" s="123"/>
      <c r="H1552" s="123"/>
      <c r="I1552" s="123"/>
      <c r="J1552" s="123"/>
      <c r="K1552" s="123"/>
      <c r="L1552" s="123"/>
    </row>
    <row r="1553" spans="2:12" x14ac:dyDescent="0.25">
      <c r="B1553" s="120"/>
      <c r="C1553" s="121"/>
      <c r="D1553" s="121"/>
      <c r="E1553" s="120"/>
      <c r="F1553" s="122"/>
      <c r="G1553" s="123"/>
      <c r="H1553" s="123"/>
      <c r="I1553" s="123"/>
      <c r="J1553" s="123"/>
      <c r="K1553" s="123"/>
      <c r="L1553" s="123"/>
    </row>
    <row r="1554" spans="2:12" x14ac:dyDescent="0.25">
      <c r="B1554" s="120"/>
      <c r="C1554" s="121"/>
      <c r="D1554" s="121"/>
      <c r="E1554" s="120"/>
      <c r="F1554" s="122"/>
      <c r="G1554" s="123"/>
      <c r="H1554" s="123"/>
      <c r="I1554" s="123"/>
      <c r="J1554" s="123"/>
      <c r="K1554" s="123"/>
      <c r="L1554" s="123"/>
    </row>
    <row r="1555" spans="2:12" x14ac:dyDescent="0.25">
      <c r="B1555" s="120"/>
      <c r="C1555" s="121"/>
      <c r="D1555" s="121"/>
      <c r="E1555" s="120"/>
      <c r="F1555" s="122"/>
      <c r="G1555" s="123"/>
      <c r="H1555" s="123"/>
      <c r="I1555" s="123"/>
      <c r="J1555" s="123"/>
      <c r="K1555" s="123"/>
      <c r="L1555" s="123"/>
    </row>
    <row r="1556" spans="2:12" x14ac:dyDescent="0.25">
      <c r="B1556" s="120"/>
      <c r="C1556" s="121"/>
      <c r="D1556" s="121"/>
      <c r="E1556" s="120"/>
      <c r="F1556" s="122"/>
      <c r="G1556" s="123"/>
      <c r="H1556" s="123"/>
      <c r="I1556" s="123"/>
      <c r="J1556" s="123"/>
      <c r="K1556" s="123"/>
      <c r="L1556" s="123"/>
    </row>
    <row r="1557" spans="2:12" x14ac:dyDescent="0.25">
      <c r="B1557" s="120"/>
      <c r="C1557" s="121"/>
      <c r="D1557" s="121"/>
      <c r="E1557" s="120"/>
      <c r="F1557" s="122"/>
      <c r="G1557" s="123"/>
      <c r="H1557" s="123"/>
      <c r="I1557" s="123"/>
      <c r="J1557" s="123"/>
      <c r="K1557" s="123"/>
      <c r="L1557" s="123"/>
    </row>
    <row r="1558" spans="2:12" x14ac:dyDescent="0.25">
      <c r="B1558" s="120"/>
      <c r="C1558" s="121"/>
      <c r="D1558" s="121"/>
      <c r="E1558" s="120"/>
      <c r="F1558" s="122"/>
      <c r="G1558" s="123"/>
      <c r="H1558" s="123"/>
      <c r="I1558" s="123"/>
      <c r="J1558" s="123"/>
      <c r="K1558" s="123"/>
      <c r="L1558" s="123"/>
    </row>
    <row r="1559" spans="2:12" x14ac:dyDescent="0.25">
      <c r="B1559" s="120"/>
      <c r="C1559" s="121"/>
      <c r="D1559" s="121"/>
      <c r="E1559" s="120"/>
      <c r="F1559" s="122"/>
      <c r="G1559" s="123"/>
      <c r="H1559" s="123"/>
      <c r="I1559" s="123"/>
      <c r="J1559" s="123"/>
      <c r="K1559" s="123"/>
      <c r="L1559" s="123"/>
    </row>
    <row r="1560" spans="2:12" x14ac:dyDescent="0.25">
      <c r="B1560" s="120"/>
      <c r="C1560" s="121"/>
      <c r="D1560" s="121"/>
      <c r="E1560" s="120"/>
      <c r="F1560" s="122"/>
      <c r="G1560" s="123"/>
      <c r="H1560" s="123"/>
      <c r="I1560" s="123"/>
      <c r="J1560" s="123"/>
      <c r="K1560" s="123"/>
      <c r="L1560" s="123"/>
    </row>
    <row r="1561" spans="2:12" x14ac:dyDescent="0.25">
      <c r="B1561" s="120"/>
      <c r="C1561" s="121"/>
      <c r="D1561" s="121"/>
      <c r="E1561" s="120"/>
      <c r="F1561" s="122"/>
      <c r="G1561" s="123"/>
      <c r="H1561" s="123"/>
      <c r="I1561" s="123"/>
      <c r="J1561" s="123"/>
      <c r="K1561" s="123"/>
      <c r="L1561" s="123"/>
    </row>
    <row r="1562" spans="2:12" x14ac:dyDescent="0.25">
      <c r="B1562" s="120"/>
      <c r="C1562" s="121"/>
      <c r="D1562" s="121"/>
      <c r="E1562" s="120"/>
      <c r="F1562" s="122"/>
      <c r="G1562" s="123"/>
      <c r="H1562" s="123"/>
      <c r="I1562" s="123"/>
      <c r="J1562" s="123"/>
      <c r="K1562" s="123"/>
      <c r="L1562" s="123"/>
    </row>
    <row r="1563" spans="2:12" x14ac:dyDescent="0.25">
      <c r="B1563" s="120"/>
      <c r="C1563" s="121"/>
      <c r="D1563" s="121"/>
      <c r="E1563" s="120"/>
      <c r="F1563" s="122"/>
      <c r="G1563" s="123"/>
      <c r="H1563" s="123"/>
      <c r="I1563" s="123"/>
      <c r="J1563" s="123"/>
      <c r="K1563" s="123"/>
      <c r="L1563" s="123"/>
    </row>
    <row r="1564" spans="2:12" x14ac:dyDescent="0.25">
      <c r="B1564" s="120"/>
      <c r="C1564" s="121"/>
      <c r="D1564" s="121"/>
      <c r="E1564" s="120"/>
      <c r="F1564" s="122"/>
      <c r="G1564" s="123"/>
      <c r="H1564" s="123"/>
      <c r="I1564" s="123"/>
      <c r="J1564" s="123"/>
      <c r="K1564" s="123"/>
      <c r="L1564" s="123"/>
    </row>
    <row r="1565" spans="2:12" x14ac:dyDescent="0.25">
      <c r="B1565" s="120"/>
      <c r="C1565" s="121"/>
      <c r="D1565" s="121"/>
      <c r="E1565" s="120"/>
      <c r="F1565" s="122"/>
      <c r="G1565" s="123"/>
      <c r="H1565" s="123"/>
      <c r="I1565" s="123"/>
      <c r="J1565" s="123"/>
      <c r="K1565" s="123"/>
      <c r="L1565" s="123"/>
    </row>
    <row r="1566" spans="2:12" x14ac:dyDescent="0.25">
      <c r="B1566" s="120"/>
      <c r="C1566" s="121"/>
      <c r="D1566" s="121"/>
      <c r="E1566" s="120"/>
      <c r="F1566" s="122"/>
      <c r="G1566" s="123"/>
      <c r="H1566" s="123"/>
      <c r="I1566" s="123"/>
      <c r="J1566" s="123"/>
      <c r="K1566" s="123"/>
      <c r="L1566" s="123"/>
    </row>
    <row r="1567" spans="2:12" x14ac:dyDescent="0.25">
      <c r="B1567" s="120"/>
      <c r="C1567" s="121"/>
      <c r="D1567" s="121"/>
      <c r="E1567" s="120"/>
      <c r="F1567" s="122"/>
      <c r="G1567" s="123"/>
      <c r="H1567" s="123"/>
      <c r="I1567" s="123"/>
      <c r="J1567" s="123"/>
      <c r="K1567" s="123"/>
      <c r="L1567" s="123"/>
    </row>
    <row r="1568" spans="2:12" x14ac:dyDescent="0.25">
      <c r="B1568" s="120"/>
      <c r="C1568" s="121"/>
      <c r="D1568" s="121"/>
      <c r="E1568" s="120"/>
      <c r="F1568" s="122"/>
      <c r="G1568" s="123"/>
      <c r="H1568" s="123"/>
      <c r="I1568" s="123"/>
      <c r="J1568" s="123"/>
      <c r="K1568" s="123"/>
      <c r="L1568" s="123"/>
    </row>
    <row r="1569" spans="2:12" x14ac:dyDescent="0.25">
      <c r="B1569" s="120"/>
      <c r="C1569" s="121"/>
      <c r="D1569" s="121"/>
      <c r="E1569" s="120"/>
      <c r="F1569" s="122"/>
      <c r="G1569" s="123"/>
      <c r="H1569" s="123"/>
      <c r="I1569" s="123"/>
      <c r="J1569" s="123"/>
      <c r="K1569" s="123"/>
      <c r="L1569" s="123"/>
    </row>
    <row r="1570" spans="2:12" x14ac:dyDescent="0.25">
      <c r="B1570" s="120"/>
      <c r="C1570" s="121"/>
      <c r="D1570" s="121"/>
      <c r="E1570" s="120"/>
      <c r="F1570" s="122"/>
      <c r="G1570" s="123"/>
      <c r="H1570" s="123"/>
      <c r="I1570" s="123"/>
      <c r="J1570" s="123"/>
      <c r="K1570" s="123"/>
      <c r="L1570" s="123"/>
    </row>
    <row r="1571" spans="2:12" x14ac:dyDescent="0.25">
      <c r="B1571" s="120"/>
      <c r="C1571" s="121"/>
      <c r="D1571" s="121"/>
      <c r="E1571" s="120"/>
      <c r="F1571" s="122"/>
      <c r="G1571" s="123"/>
      <c r="H1571" s="123"/>
      <c r="I1571" s="123"/>
      <c r="J1571" s="123"/>
      <c r="K1571" s="123"/>
      <c r="L1571" s="123"/>
    </row>
    <row r="1572" spans="2:12" x14ac:dyDescent="0.25">
      <c r="B1572" s="120"/>
      <c r="C1572" s="121"/>
      <c r="D1572" s="121"/>
      <c r="E1572" s="120"/>
      <c r="F1572" s="122"/>
      <c r="G1572" s="123"/>
      <c r="H1572" s="123"/>
      <c r="I1572" s="123"/>
      <c r="J1572" s="123"/>
      <c r="K1572" s="123"/>
      <c r="L1572" s="123"/>
    </row>
    <row r="1573" spans="2:12" x14ac:dyDescent="0.25">
      <c r="B1573" s="120"/>
      <c r="C1573" s="121"/>
      <c r="D1573" s="121"/>
      <c r="E1573" s="120"/>
      <c r="F1573" s="122"/>
      <c r="G1573" s="123"/>
      <c r="H1573" s="123"/>
      <c r="I1573" s="123"/>
      <c r="J1573" s="123"/>
      <c r="K1573" s="123"/>
      <c r="L1573" s="123"/>
    </row>
    <row r="1574" spans="2:12" x14ac:dyDescent="0.25">
      <c r="B1574" s="120"/>
      <c r="C1574" s="121"/>
      <c r="D1574" s="121"/>
      <c r="E1574" s="120"/>
      <c r="F1574" s="122"/>
      <c r="G1574" s="123"/>
      <c r="H1574" s="123"/>
      <c r="I1574" s="123"/>
      <c r="J1574" s="123"/>
      <c r="K1574" s="123"/>
      <c r="L1574" s="123"/>
    </row>
    <row r="1575" spans="2:12" x14ac:dyDescent="0.25">
      <c r="B1575" s="120"/>
      <c r="C1575" s="121"/>
      <c r="D1575" s="121"/>
      <c r="E1575" s="120"/>
      <c r="F1575" s="122"/>
      <c r="G1575" s="123"/>
      <c r="H1575" s="123"/>
      <c r="I1575" s="123"/>
      <c r="J1575" s="123"/>
      <c r="K1575" s="123"/>
      <c r="L1575" s="123"/>
    </row>
    <row r="1576" spans="2:12" x14ac:dyDescent="0.25">
      <c r="B1576" s="120"/>
      <c r="C1576" s="121"/>
      <c r="D1576" s="121"/>
      <c r="E1576" s="120"/>
      <c r="F1576" s="122"/>
      <c r="G1576" s="123"/>
      <c r="H1576" s="123"/>
      <c r="I1576" s="123"/>
      <c r="J1576" s="123"/>
      <c r="K1576" s="123"/>
      <c r="L1576" s="123"/>
    </row>
    <row r="1577" spans="2:12" x14ac:dyDescent="0.25">
      <c r="B1577" s="120"/>
      <c r="C1577" s="121"/>
      <c r="D1577" s="121"/>
      <c r="E1577" s="120"/>
      <c r="F1577" s="122"/>
      <c r="G1577" s="123"/>
      <c r="H1577" s="123"/>
      <c r="I1577" s="123"/>
      <c r="J1577" s="123"/>
      <c r="K1577" s="123"/>
      <c r="L1577" s="123"/>
    </row>
    <row r="1578" spans="2:12" x14ac:dyDescent="0.25">
      <c r="B1578" s="120"/>
      <c r="C1578" s="121"/>
      <c r="D1578" s="121"/>
      <c r="E1578" s="120"/>
      <c r="F1578" s="122"/>
      <c r="G1578" s="123"/>
      <c r="H1578" s="123"/>
      <c r="I1578" s="123"/>
      <c r="J1578" s="123"/>
      <c r="K1578" s="123"/>
      <c r="L1578" s="123"/>
    </row>
    <row r="1579" spans="2:12" x14ac:dyDescent="0.25">
      <c r="B1579" s="120"/>
      <c r="C1579" s="121"/>
      <c r="D1579" s="121"/>
      <c r="E1579" s="120"/>
      <c r="F1579" s="122"/>
      <c r="G1579" s="123"/>
      <c r="H1579" s="123"/>
      <c r="I1579" s="123"/>
      <c r="J1579" s="123"/>
      <c r="K1579" s="123"/>
      <c r="L1579" s="123"/>
    </row>
    <row r="1580" spans="2:12" x14ac:dyDescent="0.25">
      <c r="B1580" s="120"/>
      <c r="C1580" s="121"/>
      <c r="D1580" s="121"/>
      <c r="E1580" s="120"/>
      <c r="F1580" s="122"/>
      <c r="G1580" s="123"/>
      <c r="H1580" s="123"/>
      <c r="I1580" s="123"/>
      <c r="J1580" s="123"/>
      <c r="K1580" s="123"/>
      <c r="L1580" s="123"/>
    </row>
    <row r="1581" spans="2:12" x14ac:dyDescent="0.25">
      <c r="B1581" s="120"/>
      <c r="C1581" s="121"/>
      <c r="D1581" s="121"/>
      <c r="E1581" s="120"/>
      <c r="F1581" s="122"/>
      <c r="G1581" s="123"/>
      <c r="H1581" s="123"/>
      <c r="I1581" s="123"/>
      <c r="J1581" s="123"/>
      <c r="K1581" s="123"/>
      <c r="L1581" s="123"/>
    </row>
    <row r="1582" spans="2:12" x14ac:dyDescent="0.25">
      <c r="B1582" s="120"/>
      <c r="C1582" s="121"/>
      <c r="D1582" s="121"/>
      <c r="E1582" s="120"/>
      <c r="F1582" s="122"/>
      <c r="G1582" s="123"/>
      <c r="H1582" s="123"/>
      <c r="I1582" s="123"/>
      <c r="J1582" s="123"/>
      <c r="K1582" s="123"/>
      <c r="L1582" s="123"/>
    </row>
    <row r="1583" spans="2:12" x14ac:dyDescent="0.25">
      <c r="B1583" s="120"/>
      <c r="C1583" s="121"/>
      <c r="D1583" s="121"/>
      <c r="E1583" s="120"/>
      <c r="F1583" s="122"/>
      <c r="G1583" s="123"/>
      <c r="H1583" s="123"/>
      <c r="I1583" s="123"/>
      <c r="J1583" s="123"/>
      <c r="K1583" s="123"/>
      <c r="L1583" s="123"/>
    </row>
    <row r="1584" spans="2:12" x14ac:dyDescent="0.25">
      <c r="B1584" s="120"/>
      <c r="C1584" s="121"/>
      <c r="D1584" s="121"/>
      <c r="E1584" s="120"/>
      <c r="F1584" s="122"/>
      <c r="G1584" s="123"/>
      <c r="H1584" s="123"/>
      <c r="I1584" s="123"/>
      <c r="J1584" s="123"/>
      <c r="K1584" s="123"/>
      <c r="L1584" s="123"/>
    </row>
    <row r="1585" spans="2:12" x14ac:dyDescent="0.25">
      <c r="B1585" s="120"/>
      <c r="C1585" s="121"/>
      <c r="D1585" s="121"/>
      <c r="E1585" s="120"/>
      <c r="F1585" s="122"/>
      <c r="G1585" s="123"/>
      <c r="H1585" s="123"/>
      <c r="I1585" s="123"/>
      <c r="J1585" s="123"/>
      <c r="K1585" s="123"/>
      <c r="L1585" s="123"/>
    </row>
    <row r="1586" spans="2:12" x14ac:dyDescent="0.25">
      <c r="B1586" s="120"/>
      <c r="C1586" s="121"/>
      <c r="D1586" s="121"/>
      <c r="E1586" s="120"/>
      <c r="F1586" s="122"/>
      <c r="G1586" s="123"/>
      <c r="H1586" s="123"/>
      <c r="I1586" s="123"/>
      <c r="J1586" s="123"/>
      <c r="K1586" s="123"/>
      <c r="L1586" s="123"/>
    </row>
    <row r="1587" spans="2:12" x14ac:dyDescent="0.25">
      <c r="B1587" s="120"/>
      <c r="C1587" s="121"/>
      <c r="D1587" s="121"/>
      <c r="E1587" s="120"/>
      <c r="F1587" s="122"/>
      <c r="G1587" s="123"/>
      <c r="H1587" s="123"/>
      <c r="I1587" s="123"/>
      <c r="J1587" s="123"/>
      <c r="K1587" s="123"/>
      <c r="L1587" s="123"/>
    </row>
    <row r="1588" spans="2:12" x14ac:dyDescent="0.25">
      <c r="B1588" s="120"/>
      <c r="C1588" s="121"/>
      <c r="D1588" s="121"/>
      <c r="E1588" s="120"/>
      <c r="F1588" s="122"/>
      <c r="G1588" s="123"/>
      <c r="H1588" s="123"/>
      <c r="I1588" s="123"/>
      <c r="J1588" s="123"/>
      <c r="K1588" s="123"/>
      <c r="L1588" s="123"/>
    </row>
    <row r="1589" spans="2:12" x14ac:dyDescent="0.25">
      <c r="B1589" s="120"/>
      <c r="C1589" s="121"/>
      <c r="D1589" s="121"/>
      <c r="E1589" s="120"/>
      <c r="F1589" s="122"/>
      <c r="G1589" s="123"/>
      <c r="H1589" s="123"/>
      <c r="I1589" s="123"/>
      <c r="J1589" s="123"/>
      <c r="K1589" s="123"/>
      <c r="L1589" s="123"/>
    </row>
    <row r="1590" spans="2:12" x14ac:dyDescent="0.25">
      <c r="B1590" s="120"/>
      <c r="C1590" s="121"/>
      <c r="D1590" s="121"/>
      <c r="E1590" s="120"/>
      <c r="F1590" s="122"/>
      <c r="G1590" s="123"/>
      <c r="H1590" s="123"/>
      <c r="I1590" s="123"/>
      <c r="J1590" s="123"/>
      <c r="K1590" s="123"/>
      <c r="L1590" s="123"/>
    </row>
    <row r="1591" spans="2:12" x14ac:dyDescent="0.25">
      <c r="B1591" s="120"/>
      <c r="C1591" s="121"/>
      <c r="D1591" s="121"/>
      <c r="E1591" s="120"/>
      <c r="F1591" s="122"/>
      <c r="G1591" s="123"/>
      <c r="H1591" s="123"/>
      <c r="I1591" s="123"/>
      <c r="J1591" s="123"/>
      <c r="K1591" s="123"/>
      <c r="L1591" s="123"/>
    </row>
    <row r="1592" spans="2:12" x14ac:dyDescent="0.25">
      <c r="B1592" s="120"/>
      <c r="C1592" s="121"/>
      <c r="D1592" s="121"/>
      <c r="E1592" s="120"/>
      <c r="F1592" s="122"/>
      <c r="G1592" s="123"/>
      <c r="H1592" s="123"/>
      <c r="I1592" s="123"/>
      <c r="J1592" s="123"/>
      <c r="K1592" s="123"/>
      <c r="L1592" s="123"/>
    </row>
    <row r="1593" spans="2:12" x14ac:dyDescent="0.25">
      <c r="B1593" s="120"/>
      <c r="C1593" s="121"/>
      <c r="D1593" s="121"/>
      <c r="E1593" s="120"/>
      <c r="F1593" s="122"/>
      <c r="G1593" s="123"/>
      <c r="H1593" s="123"/>
      <c r="I1593" s="123"/>
      <c r="J1593" s="123"/>
      <c r="K1593" s="123"/>
      <c r="L1593" s="123"/>
    </row>
    <row r="1594" spans="2:12" x14ac:dyDescent="0.25">
      <c r="B1594" s="120"/>
      <c r="C1594" s="121"/>
      <c r="D1594" s="121"/>
      <c r="E1594" s="120"/>
      <c r="F1594" s="122"/>
      <c r="G1594" s="123"/>
      <c r="H1594" s="123"/>
      <c r="I1594" s="123"/>
      <c r="J1594" s="123"/>
      <c r="K1594" s="123"/>
      <c r="L1594" s="123"/>
    </row>
    <row r="1595" spans="2:12" x14ac:dyDescent="0.25">
      <c r="B1595" s="120"/>
      <c r="C1595" s="121"/>
      <c r="D1595" s="121"/>
      <c r="E1595" s="120"/>
      <c r="F1595" s="122"/>
      <c r="G1595" s="123"/>
      <c r="H1595" s="123"/>
      <c r="I1595" s="123"/>
      <c r="J1595" s="123"/>
      <c r="K1595" s="123"/>
      <c r="L1595" s="123"/>
    </row>
    <row r="1596" spans="2:12" x14ac:dyDescent="0.25">
      <c r="B1596" s="120"/>
      <c r="C1596" s="121"/>
      <c r="D1596" s="121"/>
      <c r="E1596" s="120"/>
      <c r="F1596" s="122"/>
      <c r="G1596" s="123"/>
      <c r="H1596" s="123"/>
      <c r="I1596" s="123"/>
      <c r="J1596" s="123"/>
      <c r="K1596" s="123"/>
      <c r="L1596" s="123"/>
    </row>
    <row r="1597" spans="2:12" x14ac:dyDescent="0.25">
      <c r="B1597" s="120"/>
      <c r="C1597" s="121"/>
      <c r="D1597" s="121"/>
      <c r="E1597" s="120"/>
      <c r="F1597" s="122"/>
      <c r="G1597" s="123"/>
      <c r="H1597" s="123"/>
      <c r="I1597" s="123"/>
      <c r="J1597" s="123"/>
      <c r="K1597" s="123"/>
      <c r="L1597" s="123"/>
    </row>
    <row r="1598" spans="2:12" x14ac:dyDescent="0.25">
      <c r="B1598" s="120"/>
      <c r="C1598" s="121"/>
      <c r="D1598" s="121"/>
      <c r="E1598" s="120"/>
      <c r="F1598" s="122"/>
      <c r="G1598" s="123"/>
      <c r="H1598" s="123"/>
      <c r="I1598" s="123"/>
      <c r="J1598" s="123"/>
      <c r="K1598" s="123"/>
      <c r="L1598" s="123"/>
    </row>
    <row r="1599" spans="2:12" x14ac:dyDescent="0.25">
      <c r="B1599" s="120"/>
      <c r="C1599" s="121"/>
      <c r="D1599" s="121"/>
      <c r="E1599" s="120"/>
      <c r="F1599" s="122"/>
      <c r="G1599" s="123"/>
      <c r="H1599" s="123"/>
      <c r="I1599" s="123"/>
      <c r="J1599" s="123"/>
      <c r="K1599" s="123"/>
      <c r="L1599" s="123"/>
    </row>
    <row r="1600" spans="2:12" x14ac:dyDescent="0.25">
      <c r="B1600" s="120"/>
      <c r="C1600" s="121"/>
      <c r="D1600" s="121"/>
      <c r="E1600" s="120"/>
      <c r="F1600" s="122"/>
      <c r="G1600" s="123"/>
      <c r="H1600" s="123"/>
      <c r="I1600" s="123"/>
      <c r="J1600" s="123"/>
      <c r="K1600" s="123"/>
      <c r="L1600" s="123"/>
    </row>
    <row r="1601" spans="2:12" x14ac:dyDescent="0.25">
      <c r="B1601" s="120"/>
      <c r="C1601" s="121"/>
      <c r="D1601" s="121"/>
      <c r="E1601" s="120"/>
      <c r="F1601" s="122"/>
      <c r="G1601" s="123"/>
      <c r="H1601" s="123"/>
      <c r="I1601" s="123"/>
      <c r="J1601" s="123"/>
      <c r="K1601" s="123"/>
      <c r="L1601" s="123"/>
    </row>
    <row r="1602" spans="2:12" x14ac:dyDescent="0.25">
      <c r="B1602" s="120"/>
      <c r="C1602" s="121"/>
      <c r="D1602" s="121"/>
      <c r="E1602" s="120"/>
      <c r="F1602" s="122"/>
      <c r="G1602" s="123"/>
      <c r="H1602" s="123"/>
      <c r="I1602" s="123"/>
      <c r="J1602" s="123"/>
      <c r="K1602" s="123"/>
      <c r="L1602" s="123"/>
    </row>
    <row r="1603" spans="2:12" x14ac:dyDescent="0.25">
      <c r="B1603" s="120"/>
      <c r="C1603" s="121"/>
      <c r="D1603" s="121"/>
      <c r="E1603" s="120"/>
      <c r="F1603" s="122"/>
      <c r="G1603" s="123"/>
      <c r="H1603" s="123"/>
      <c r="I1603" s="123"/>
      <c r="J1603" s="123"/>
      <c r="K1603" s="123"/>
      <c r="L1603" s="123"/>
    </row>
    <row r="1604" spans="2:12" x14ac:dyDescent="0.25">
      <c r="B1604" s="120"/>
      <c r="C1604" s="121"/>
      <c r="D1604" s="121"/>
      <c r="E1604" s="120"/>
      <c r="F1604" s="122"/>
      <c r="G1604" s="123"/>
      <c r="H1604" s="123"/>
      <c r="I1604" s="123"/>
      <c r="J1604" s="123"/>
      <c r="K1604" s="123"/>
      <c r="L1604" s="123"/>
    </row>
    <row r="1605" spans="2:12" x14ac:dyDescent="0.25">
      <c r="B1605" s="120"/>
      <c r="C1605" s="121"/>
      <c r="D1605" s="121"/>
      <c r="E1605" s="120"/>
      <c r="F1605" s="122"/>
      <c r="G1605" s="123"/>
      <c r="H1605" s="123"/>
      <c r="I1605" s="123"/>
      <c r="J1605" s="123"/>
      <c r="K1605" s="123"/>
      <c r="L1605" s="123"/>
    </row>
    <row r="1606" spans="2:12" x14ac:dyDescent="0.25">
      <c r="B1606" s="120"/>
      <c r="C1606" s="121"/>
      <c r="D1606" s="121"/>
      <c r="E1606" s="120"/>
      <c r="F1606" s="122"/>
      <c r="G1606" s="123"/>
      <c r="H1606" s="123"/>
      <c r="I1606" s="123"/>
      <c r="J1606" s="123"/>
      <c r="K1606" s="123"/>
      <c r="L1606" s="123"/>
    </row>
    <row r="1607" spans="2:12" x14ac:dyDescent="0.25">
      <c r="B1607" s="120"/>
      <c r="C1607" s="121"/>
      <c r="D1607" s="121"/>
      <c r="E1607" s="120"/>
      <c r="F1607" s="122"/>
      <c r="G1607" s="123"/>
      <c r="H1607" s="123"/>
      <c r="I1607" s="123"/>
      <c r="J1607" s="123"/>
      <c r="K1607" s="123"/>
      <c r="L1607" s="123"/>
    </row>
    <row r="1608" spans="2:12" x14ac:dyDescent="0.25">
      <c r="B1608" s="120"/>
      <c r="C1608" s="121"/>
      <c r="D1608" s="121"/>
      <c r="E1608" s="120"/>
      <c r="F1608" s="122"/>
      <c r="G1608" s="123"/>
      <c r="H1608" s="123"/>
      <c r="I1608" s="123"/>
      <c r="J1608" s="123"/>
      <c r="K1608" s="123"/>
      <c r="L1608" s="123"/>
    </row>
    <row r="1609" spans="2:12" x14ac:dyDescent="0.25">
      <c r="B1609" s="120"/>
      <c r="C1609" s="121"/>
      <c r="D1609" s="121"/>
      <c r="E1609" s="120"/>
      <c r="F1609" s="122"/>
      <c r="G1609" s="123"/>
      <c r="H1609" s="123"/>
      <c r="I1609" s="123"/>
      <c r="J1609" s="123"/>
      <c r="K1609" s="123"/>
      <c r="L1609" s="123"/>
    </row>
    <row r="1610" spans="2:12" x14ac:dyDescent="0.25">
      <c r="B1610" s="120"/>
      <c r="C1610" s="121"/>
      <c r="D1610" s="121"/>
      <c r="E1610" s="120"/>
      <c r="F1610" s="122"/>
      <c r="G1610" s="123"/>
      <c r="H1610" s="123"/>
      <c r="I1610" s="123"/>
      <c r="J1610" s="123"/>
      <c r="K1610" s="123"/>
      <c r="L1610" s="123"/>
    </row>
    <row r="1611" spans="2:12" x14ac:dyDescent="0.25">
      <c r="B1611" s="120"/>
      <c r="C1611" s="121"/>
      <c r="D1611" s="121"/>
      <c r="E1611" s="120"/>
      <c r="F1611" s="122"/>
      <c r="G1611" s="123"/>
      <c r="H1611" s="123"/>
      <c r="I1611" s="123"/>
      <c r="J1611" s="123"/>
      <c r="K1611" s="123"/>
      <c r="L1611" s="123"/>
    </row>
    <row r="1612" spans="2:12" x14ac:dyDescent="0.25">
      <c r="B1612" s="120"/>
      <c r="C1612" s="121"/>
      <c r="D1612" s="121"/>
      <c r="E1612" s="120"/>
      <c r="F1612" s="122"/>
      <c r="G1612" s="123"/>
      <c r="H1612" s="123"/>
      <c r="I1612" s="123"/>
      <c r="J1612" s="123"/>
      <c r="K1612" s="123"/>
      <c r="L1612" s="123"/>
    </row>
    <row r="1613" spans="2:12" x14ac:dyDescent="0.25">
      <c r="B1613" s="120"/>
      <c r="C1613" s="121"/>
      <c r="D1613" s="121"/>
      <c r="E1613" s="120"/>
      <c r="F1613" s="122"/>
      <c r="G1613" s="123"/>
      <c r="H1613" s="123"/>
      <c r="I1613" s="123"/>
      <c r="J1613" s="123"/>
      <c r="K1613" s="123"/>
      <c r="L1613" s="123"/>
    </row>
    <row r="1614" spans="2:12" x14ac:dyDescent="0.25">
      <c r="B1614" s="120"/>
      <c r="C1614" s="121"/>
      <c r="D1614" s="121"/>
      <c r="E1614" s="120"/>
      <c r="F1614" s="122"/>
      <c r="G1614" s="123"/>
      <c r="H1614" s="123"/>
      <c r="I1614" s="123"/>
      <c r="J1614" s="123"/>
      <c r="K1614" s="123"/>
      <c r="L1614" s="123"/>
    </row>
    <row r="1615" spans="2:12" x14ac:dyDescent="0.25">
      <c r="B1615" s="120"/>
      <c r="C1615" s="121"/>
      <c r="D1615" s="121"/>
      <c r="E1615" s="120"/>
      <c r="F1615" s="122"/>
      <c r="G1615" s="123"/>
      <c r="H1615" s="123"/>
      <c r="I1615" s="123"/>
      <c r="J1615" s="123"/>
      <c r="K1615" s="123"/>
      <c r="L1615" s="123"/>
    </row>
    <row r="1616" spans="2:12" x14ac:dyDescent="0.25">
      <c r="B1616" s="120"/>
      <c r="C1616" s="121"/>
      <c r="D1616" s="121"/>
      <c r="E1616" s="120"/>
      <c r="F1616" s="122"/>
      <c r="G1616" s="123"/>
      <c r="H1616" s="123"/>
      <c r="I1616" s="123"/>
      <c r="J1616" s="123"/>
      <c r="K1616" s="123"/>
      <c r="L1616" s="123"/>
    </row>
    <row r="1617" spans="2:12" x14ac:dyDescent="0.25">
      <c r="B1617" s="120"/>
      <c r="C1617" s="121"/>
      <c r="D1617" s="121"/>
      <c r="E1617" s="120"/>
      <c r="F1617" s="122"/>
      <c r="G1617" s="123"/>
      <c r="H1617" s="123"/>
      <c r="I1617" s="123"/>
      <c r="J1617" s="123"/>
      <c r="K1617" s="123"/>
      <c r="L1617" s="123"/>
    </row>
    <row r="1618" spans="2:12" x14ac:dyDescent="0.25">
      <c r="B1618" s="120"/>
      <c r="C1618" s="121"/>
      <c r="D1618" s="121"/>
      <c r="E1618" s="120"/>
      <c r="F1618" s="122"/>
      <c r="G1618" s="123"/>
      <c r="H1618" s="123"/>
      <c r="I1618" s="123"/>
      <c r="J1618" s="123"/>
      <c r="K1618" s="123"/>
      <c r="L1618" s="123"/>
    </row>
    <row r="1619" spans="2:12" x14ac:dyDescent="0.25">
      <c r="B1619" s="120"/>
      <c r="C1619" s="121"/>
      <c r="D1619" s="121"/>
      <c r="E1619" s="120"/>
      <c r="F1619" s="122"/>
      <c r="G1619" s="123"/>
      <c r="H1619" s="123"/>
      <c r="I1619" s="123"/>
      <c r="J1619" s="123"/>
      <c r="K1619" s="123"/>
      <c r="L1619" s="123"/>
    </row>
    <row r="1620" spans="2:12" x14ac:dyDescent="0.25">
      <c r="B1620" s="120"/>
      <c r="C1620" s="121"/>
      <c r="D1620" s="121"/>
      <c r="E1620" s="120"/>
      <c r="F1620" s="122"/>
      <c r="G1620" s="123"/>
      <c r="H1620" s="123"/>
      <c r="I1620" s="123"/>
      <c r="J1620" s="123"/>
      <c r="K1620" s="123"/>
      <c r="L1620" s="123"/>
    </row>
    <row r="1621" spans="2:12" x14ac:dyDescent="0.25">
      <c r="B1621" s="120"/>
      <c r="C1621" s="121"/>
      <c r="D1621" s="121"/>
      <c r="E1621" s="120"/>
      <c r="F1621" s="122"/>
      <c r="G1621" s="123"/>
      <c r="H1621" s="123"/>
      <c r="I1621" s="123"/>
      <c r="J1621" s="123"/>
      <c r="K1621" s="123"/>
      <c r="L1621" s="123"/>
    </row>
    <row r="1622" spans="2:12" x14ac:dyDescent="0.25">
      <c r="B1622" s="120"/>
      <c r="C1622" s="121"/>
      <c r="D1622" s="121"/>
      <c r="E1622" s="120"/>
      <c r="F1622" s="122"/>
      <c r="G1622" s="123"/>
      <c r="H1622" s="123"/>
      <c r="I1622" s="123"/>
      <c r="J1622" s="123"/>
      <c r="K1622" s="123"/>
      <c r="L1622" s="123"/>
    </row>
    <row r="1623" spans="2:12" x14ac:dyDescent="0.25">
      <c r="B1623" s="120"/>
      <c r="C1623" s="121"/>
      <c r="D1623" s="121"/>
      <c r="E1623" s="120"/>
      <c r="F1623" s="122"/>
      <c r="G1623" s="123"/>
      <c r="H1623" s="123"/>
      <c r="I1623" s="123"/>
      <c r="J1623" s="123"/>
      <c r="K1623" s="123"/>
      <c r="L1623" s="123"/>
    </row>
    <row r="1624" spans="2:12" x14ac:dyDescent="0.25">
      <c r="B1624" s="120"/>
      <c r="C1624" s="121"/>
      <c r="D1624" s="121"/>
      <c r="E1624" s="120"/>
      <c r="F1624" s="122"/>
      <c r="G1624" s="123"/>
      <c r="H1624" s="123"/>
      <c r="I1624" s="123"/>
      <c r="J1624" s="123"/>
      <c r="K1624" s="123"/>
      <c r="L1624" s="123"/>
    </row>
    <row r="1625" spans="2:12" x14ac:dyDescent="0.25">
      <c r="B1625" s="120"/>
      <c r="C1625" s="121"/>
      <c r="D1625" s="121"/>
      <c r="E1625" s="120"/>
      <c r="F1625" s="122"/>
      <c r="G1625" s="123"/>
      <c r="H1625" s="123"/>
      <c r="I1625" s="123"/>
      <c r="J1625" s="123"/>
      <c r="K1625" s="123"/>
      <c r="L1625" s="123"/>
    </row>
    <row r="1626" spans="2:12" x14ac:dyDescent="0.25">
      <c r="B1626" s="120"/>
      <c r="C1626" s="121"/>
      <c r="D1626" s="121"/>
      <c r="E1626" s="120"/>
      <c r="F1626" s="122"/>
      <c r="G1626" s="123"/>
      <c r="H1626" s="123"/>
      <c r="I1626" s="123"/>
      <c r="J1626" s="123"/>
      <c r="K1626" s="123"/>
      <c r="L1626" s="123"/>
    </row>
    <row r="1627" spans="2:12" x14ac:dyDescent="0.25">
      <c r="B1627" s="120"/>
      <c r="C1627" s="121"/>
      <c r="D1627" s="121"/>
      <c r="E1627" s="120"/>
      <c r="F1627" s="122"/>
      <c r="G1627" s="123"/>
      <c r="H1627" s="123"/>
      <c r="I1627" s="123"/>
      <c r="J1627" s="123"/>
      <c r="K1627" s="123"/>
      <c r="L1627" s="123"/>
    </row>
    <row r="1628" spans="2:12" x14ac:dyDescent="0.25">
      <c r="B1628" s="120"/>
      <c r="C1628" s="121"/>
      <c r="D1628" s="121"/>
      <c r="E1628" s="120"/>
      <c r="F1628" s="122"/>
      <c r="G1628" s="123"/>
      <c r="H1628" s="123"/>
      <c r="I1628" s="123"/>
      <c r="J1628" s="123"/>
      <c r="K1628" s="123"/>
      <c r="L1628" s="123"/>
    </row>
    <row r="1629" spans="2:12" x14ac:dyDescent="0.25">
      <c r="B1629" s="120"/>
      <c r="C1629" s="121"/>
      <c r="D1629" s="121"/>
      <c r="E1629" s="120"/>
      <c r="F1629" s="122"/>
      <c r="G1629" s="123"/>
      <c r="H1629" s="123"/>
      <c r="I1629" s="123"/>
      <c r="J1629" s="123"/>
      <c r="K1629" s="123"/>
      <c r="L1629" s="123"/>
    </row>
    <row r="1630" spans="2:12" x14ac:dyDescent="0.25">
      <c r="B1630" s="120"/>
      <c r="C1630" s="121"/>
      <c r="D1630" s="121"/>
      <c r="E1630" s="120"/>
      <c r="F1630" s="122"/>
      <c r="G1630" s="123"/>
      <c r="H1630" s="123"/>
      <c r="I1630" s="123"/>
      <c r="J1630" s="123"/>
      <c r="K1630" s="123"/>
      <c r="L1630" s="123"/>
    </row>
    <row r="1631" spans="2:12" x14ac:dyDescent="0.25">
      <c r="B1631" s="120"/>
      <c r="C1631" s="121"/>
      <c r="D1631" s="121"/>
      <c r="E1631" s="120"/>
      <c r="F1631" s="122"/>
      <c r="G1631" s="123"/>
      <c r="H1631" s="123"/>
      <c r="I1631" s="123"/>
      <c r="J1631" s="123"/>
      <c r="K1631" s="123"/>
      <c r="L1631" s="123"/>
    </row>
    <row r="1632" spans="2:12" x14ac:dyDescent="0.25">
      <c r="B1632" s="120"/>
      <c r="C1632" s="121"/>
      <c r="D1632" s="121"/>
      <c r="E1632" s="120"/>
      <c r="F1632" s="122"/>
      <c r="G1632" s="123"/>
      <c r="H1632" s="123"/>
      <c r="I1632" s="123"/>
      <c r="J1632" s="123"/>
      <c r="K1632" s="123"/>
      <c r="L1632" s="123"/>
    </row>
    <row r="1633" spans="2:12" x14ac:dyDescent="0.25">
      <c r="B1633" s="120"/>
      <c r="C1633" s="121"/>
      <c r="D1633" s="121"/>
      <c r="E1633" s="120"/>
      <c r="F1633" s="122"/>
      <c r="G1633" s="123"/>
      <c r="H1633" s="123"/>
      <c r="I1633" s="123"/>
      <c r="J1633" s="123"/>
      <c r="K1633" s="123"/>
      <c r="L1633" s="123"/>
    </row>
    <row r="1634" spans="2:12" x14ac:dyDescent="0.25">
      <c r="B1634" s="120"/>
      <c r="C1634" s="121"/>
      <c r="D1634" s="121"/>
      <c r="E1634" s="120"/>
      <c r="F1634" s="122"/>
      <c r="G1634" s="123"/>
      <c r="H1634" s="123"/>
      <c r="I1634" s="123"/>
      <c r="J1634" s="123"/>
      <c r="K1634" s="123"/>
      <c r="L1634" s="123"/>
    </row>
    <row r="1635" spans="2:12" x14ac:dyDescent="0.25">
      <c r="B1635" s="120"/>
      <c r="C1635" s="121"/>
      <c r="D1635" s="121"/>
      <c r="E1635" s="120"/>
      <c r="F1635" s="122"/>
      <c r="G1635" s="123"/>
      <c r="H1635" s="123"/>
      <c r="I1635" s="123"/>
      <c r="J1635" s="123"/>
      <c r="K1635" s="123"/>
      <c r="L1635" s="123"/>
    </row>
    <row r="1636" spans="2:12" x14ac:dyDescent="0.25">
      <c r="B1636" s="120"/>
      <c r="C1636" s="121"/>
      <c r="D1636" s="121"/>
      <c r="E1636" s="120"/>
      <c r="F1636" s="122"/>
      <c r="G1636" s="123"/>
      <c r="H1636" s="123"/>
      <c r="I1636" s="123"/>
      <c r="J1636" s="123"/>
      <c r="K1636" s="123"/>
      <c r="L1636" s="123"/>
    </row>
    <row r="1637" spans="2:12" x14ac:dyDescent="0.25">
      <c r="B1637" s="120"/>
      <c r="C1637" s="121"/>
      <c r="D1637" s="121"/>
      <c r="E1637" s="120"/>
      <c r="F1637" s="122"/>
      <c r="G1637" s="123"/>
      <c r="H1637" s="123"/>
      <c r="I1637" s="123"/>
      <c r="J1637" s="123"/>
      <c r="K1637" s="123"/>
      <c r="L1637" s="123"/>
    </row>
    <row r="1638" spans="2:12" x14ac:dyDescent="0.25">
      <c r="B1638" s="120"/>
      <c r="C1638" s="121"/>
      <c r="D1638" s="121"/>
      <c r="E1638" s="120"/>
      <c r="F1638" s="122"/>
      <c r="G1638" s="123"/>
      <c r="H1638" s="123"/>
      <c r="I1638" s="123"/>
      <c r="J1638" s="123"/>
      <c r="K1638" s="123"/>
      <c r="L1638" s="123"/>
    </row>
    <row r="1639" spans="2:12" x14ac:dyDescent="0.25">
      <c r="B1639" s="120"/>
      <c r="C1639" s="121"/>
      <c r="D1639" s="121"/>
      <c r="E1639" s="120"/>
      <c r="F1639" s="122"/>
      <c r="G1639" s="123"/>
      <c r="H1639" s="123"/>
      <c r="I1639" s="123"/>
      <c r="J1639" s="123"/>
      <c r="K1639" s="123"/>
      <c r="L1639" s="123"/>
    </row>
    <row r="1640" spans="2:12" x14ac:dyDescent="0.25">
      <c r="B1640" s="120"/>
      <c r="C1640" s="121"/>
      <c r="D1640" s="121"/>
      <c r="E1640" s="120"/>
      <c r="F1640" s="122"/>
      <c r="G1640" s="123"/>
      <c r="H1640" s="123"/>
      <c r="I1640" s="123"/>
      <c r="J1640" s="123"/>
      <c r="K1640" s="123"/>
      <c r="L1640" s="123"/>
    </row>
    <row r="1641" spans="2:12" x14ac:dyDescent="0.25">
      <c r="B1641" s="120"/>
      <c r="C1641" s="121"/>
      <c r="D1641" s="121"/>
      <c r="E1641" s="120"/>
      <c r="F1641" s="122"/>
      <c r="G1641" s="123"/>
      <c r="H1641" s="123"/>
      <c r="I1641" s="123"/>
      <c r="J1641" s="123"/>
      <c r="K1641" s="123"/>
      <c r="L1641" s="123"/>
    </row>
    <row r="1642" spans="2:12" x14ac:dyDescent="0.25">
      <c r="B1642" s="120"/>
      <c r="C1642" s="121"/>
      <c r="D1642" s="121"/>
      <c r="E1642" s="120"/>
      <c r="F1642" s="122"/>
      <c r="G1642" s="123"/>
      <c r="H1642" s="123"/>
      <c r="I1642" s="123"/>
      <c r="J1642" s="123"/>
      <c r="K1642" s="123"/>
      <c r="L1642" s="123"/>
    </row>
    <row r="1643" spans="2:12" x14ac:dyDescent="0.25">
      <c r="B1643" s="120"/>
      <c r="C1643" s="121"/>
      <c r="D1643" s="121"/>
      <c r="E1643" s="120"/>
      <c r="F1643" s="122"/>
      <c r="G1643" s="123"/>
      <c r="H1643" s="123"/>
      <c r="I1643" s="123"/>
      <c r="J1643" s="123"/>
      <c r="K1643" s="123"/>
      <c r="L1643" s="123"/>
    </row>
    <row r="1644" spans="2:12" x14ac:dyDescent="0.25">
      <c r="B1644" s="120"/>
      <c r="C1644" s="121"/>
      <c r="D1644" s="121"/>
      <c r="E1644" s="120"/>
      <c r="F1644" s="122"/>
      <c r="G1644" s="123"/>
      <c r="H1644" s="123"/>
      <c r="I1644" s="123"/>
      <c r="J1644" s="123"/>
      <c r="K1644" s="123"/>
      <c r="L1644" s="123"/>
    </row>
    <row r="1645" spans="2:12" x14ac:dyDescent="0.25">
      <c r="B1645" s="120"/>
      <c r="C1645" s="121"/>
      <c r="D1645" s="121"/>
      <c r="E1645" s="120"/>
      <c r="F1645" s="122"/>
      <c r="G1645" s="123"/>
      <c r="H1645" s="123"/>
      <c r="I1645" s="123"/>
      <c r="J1645" s="123"/>
      <c r="K1645" s="123"/>
      <c r="L1645" s="123"/>
    </row>
    <row r="1646" spans="2:12" x14ac:dyDescent="0.25">
      <c r="B1646" s="120"/>
      <c r="C1646" s="121"/>
      <c r="D1646" s="121"/>
      <c r="E1646" s="120"/>
      <c r="F1646" s="122"/>
      <c r="G1646" s="123"/>
      <c r="H1646" s="123"/>
      <c r="I1646" s="123"/>
      <c r="J1646" s="123"/>
      <c r="K1646" s="123"/>
      <c r="L1646" s="123"/>
    </row>
    <row r="1647" spans="2:12" x14ac:dyDescent="0.25">
      <c r="B1647" s="120"/>
      <c r="C1647" s="121"/>
      <c r="D1647" s="121"/>
      <c r="E1647" s="120"/>
      <c r="F1647" s="122"/>
      <c r="G1647" s="123"/>
      <c r="H1647" s="123"/>
      <c r="I1647" s="123"/>
      <c r="J1647" s="123"/>
      <c r="K1647" s="123"/>
      <c r="L1647" s="123"/>
    </row>
    <row r="1648" spans="2:12" x14ac:dyDescent="0.25">
      <c r="B1648" s="120"/>
      <c r="C1648" s="121"/>
      <c r="D1648" s="121"/>
      <c r="E1648" s="120"/>
      <c r="F1648" s="122"/>
      <c r="G1648" s="123"/>
      <c r="H1648" s="123"/>
      <c r="I1648" s="123"/>
      <c r="J1648" s="123"/>
      <c r="K1648" s="123"/>
      <c r="L1648" s="123"/>
    </row>
    <row r="1649" spans="2:12" x14ac:dyDescent="0.25">
      <c r="B1649" s="120"/>
      <c r="C1649" s="121"/>
      <c r="D1649" s="121"/>
      <c r="E1649" s="120"/>
      <c r="F1649" s="122"/>
      <c r="G1649" s="123"/>
      <c r="H1649" s="123"/>
      <c r="I1649" s="123"/>
      <c r="J1649" s="123"/>
      <c r="K1649" s="123"/>
      <c r="L1649" s="123"/>
    </row>
    <row r="1650" spans="2:12" x14ac:dyDescent="0.25">
      <c r="B1650" s="120"/>
      <c r="C1650" s="121"/>
      <c r="D1650" s="121"/>
      <c r="E1650" s="120"/>
      <c r="F1650" s="122"/>
      <c r="G1650" s="123"/>
      <c r="H1650" s="123"/>
      <c r="I1650" s="123"/>
      <c r="J1650" s="123"/>
      <c r="K1650" s="123"/>
      <c r="L1650" s="123"/>
    </row>
    <row r="1651" spans="2:12" x14ac:dyDescent="0.25">
      <c r="B1651" s="120"/>
      <c r="C1651" s="121"/>
      <c r="D1651" s="121"/>
      <c r="E1651" s="120"/>
      <c r="F1651" s="122"/>
      <c r="G1651" s="123"/>
      <c r="H1651" s="123"/>
      <c r="I1651" s="123"/>
      <c r="J1651" s="123"/>
      <c r="K1651" s="123"/>
      <c r="L1651" s="123"/>
    </row>
    <row r="1652" spans="2:12" x14ac:dyDescent="0.25">
      <c r="B1652" s="120"/>
      <c r="C1652" s="121"/>
      <c r="D1652" s="121"/>
      <c r="E1652" s="120"/>
      <c r="F1652" s="122"/>
      <c r="G1652" s="123"/>
      <c r="H1652" s="123"/>
      <c r="I1652" s="123"/>
      <c r="J1652" s="123"/>
      <c r="K1652" s="123"/>
      <c r="L1652" s="123"/>
    </row>
    <row r="1653" spans="2:12" x14ac:dyDescent="0.25">
      <c r="B1653" s="120"/>
      <c r="C1653" s="121"/>
      <c r="D1653" s="121"/>
      <c r="E1653" s="120"/>
      <c r="F1653" s="122"/>
      <c r="G1653" s="123"/>
      <c r="H1653" s="123"/>
      <c r="I1653" s="123"/>
      <c r="J1653" s="123"/>
      <c r="K1653" s="123"/>
      <c r="L1653" s="123"/>
    </row>
    <row r="1654" spans="2:12" x14ac:dyDescent="0.25">
      <c r="B1654" s="120"/>
      <c r="C1654" s="121"/>
      <c r="D1654" s="121"/>
      <c r="E1654" s="120"/>
      <c r="F1654" s="122"/>
      <c r="G1654" s="123"/>
      <c r="H1654" s="123"/>
      <c r="I1654" s="123"/>
      <c r="J1654" s="123"/>
      <c r="K1654" s="123"/>
      <c r="L1654" s="123"/>
    </row>
    <row r="1655" spans="2:12" x14ac:dyDescent="0.25">
      <c r="B1655" s="120"/>
      <c r="C1655" s="121"/>
      <c r="D1655" s="121"/>
      <c r="E1655" s="120"/>
      <c r="F1655" s="122"/>
      <c r="G1655" s="123"/>
      <c r="H1655" s="123"/>
      <c r="I1655" s="123"/>
      <c r="J1655" s="123"/>
      <c r="K1655" s="123"/>
      <c r="L1655" s="123"/>
    </row>
    <row r="1656" spans="2:12" x14ac:dyDescent="0.25">
      <c r="B1656" s="120"/>
      <c r="C1656" s="121"/>
      <c r="D1656" s="121"/>
      <c r="E1656" s="120"/>
      <c r="F1656" s="122"/>
      <c r="G1656" s="123"/>
      <c r="H1656" s="123"/>
      <c r="I1656" s="123"/>
      <c r="J1656" s="123"/>
      <c r="K1656" s="123"/>
      <c r="L1656" s="123"/>
    </row>
    <row r="1657" spans="2:12" x14ac:dyDescent="0.25">
      <c r="B1657" s="120"/>
      <c r="C1657" s="121"/>
      <c r="D1657" s="121"/>
      <c r="E1657" s="120"/>
      <c r="F1657" s="122"/>
      <c r="G1657" s="123"/>
      <c r="H1657" s="123"/>
      <c r="I1657" s="123"/>
      <c r="J1657" s="123"/>
      <c r="K1657" s="123"/>
      <c r="L1657" s="123"/>
    </row>
    <row r="1658" spans="2:12" x14ac:dyDescent="0.25">
      <c r="B1658" s="120"/>
      <c r="C1658" s="121"/>
      <c r="D1658" s="121"/>
      <c r="E1658" s="120"/>
      <c r="F1658" s="122"/>
      <c r="G1658" s="123"/>
      <c r="H1658" s="123"/>
      <c r="I1658" s="123"/>
      <c r="J1658" s="123"/>
      <c r="K1658" s="123"/>
      <c r="L1658" s="123"/>
    </row>
    <row r="1659" spans="2:12" x14ac:dyDescent="0.25">
      <c r="B1659" s="120"/>
      <c r="C1659" s="121"/>
      <c r="D1659" s="121"/>
      <c r="E1659" s="120"/>
      <c r="F1659" s="122"/>
      <c r="G1659" s="123"/>
      <c r="H1659" s="123"/>
      <c r="I1659" s="123"/>
      <c r="J1659" s="123"/>
      <c r="K1659" s="123"/>
      <c r="L1659" s="123"/>
    </row>
    <row r="1660" spans="2:12" x14ac:dyDescent="0.25">
      <c r="B1660" s="120"/>
      <c r="C1660" s="121"/>
      <c r="D1660" s="121"/>
      <c r="E1660" s="120"/>
      <c r="F1660" s="122"/>
      <c r="G1660" s="123"/>
      <c r="H1660" s="123"/>
      <c r="I1660" s="123"/>
      <c r="J1660" s="123"/>
      <c r="K1660" s="123"/>
      <c r="L1660" s="123"/>
    </row>
    <row r="1661" spans="2:12" x14ac:dyDescent="0.25">
      <c r="B1661" s="120"/>
      <c r="C1661" s="121"/>
      <c r="D1661" s="121"/>
      <c r="E1661" s="120"/>
      <c r="F1661" s="122"/>
      <c r="G1661" s="123"/>
      <c r="H1661" s="123"/>
      <c r="I1661" s="123"/>
      <c r="J1661" s="123"/>
      <c r="K1661" s="123"/>
      <c r="L1661" s="123"/>
    </row>
    <row r="1662" spans="2:12" x14ac:dyDescent="0.25">
      <c r="B1662" s="120"/>
      <c r="C1662" s="121"/>
      <c r="D1662" s="121"/>
      <c r="E1662" s="120"/>
      <c r="F1662" s="122"/>
      <c r="G1662" s="123"/>
      <c r="H1662" s="123"/>
      <c r="I1662" s="123"/>
      <c r="J1662" s="123"/>
      <c r="K1662" s="123"/>
      <c r="L1662" s="123"/>
    </row>
    <row r="1663" spans="2:12" x14ac:dyDescent="0.25">
      <c r="B1663" s="120"/>
      <c r="C1663" s="121"/>
      <c r="D1663" s="121"/>
      <c r="E1663" s="120"/>
      <c r="F1663" s="122"/>
      <c r="G1663" s="123"/>
      <c r="H1663" s="123"/>
      <c r="I1663" s="123"/>
      <c r="J1663" s="123"/>
      <c r="K1663" s="123"/>
      <c r="L1663" s="123"/>
    </row>
    <row r="1664" spans="2:12" x14ac:dyDescent="0.25">
      <c r="B1664" s="120"/>
      <c r="C1664" s="121"/>
      <c r="D1664" s="121"/>
      <c r="E1664" s="120"/>
      <c r="F1664" s="122"/>
      <c r="G1664" s="123"/>
      <c r="H1664" s="123"/>
      <c r="I1664" s="123"/>
      <c r="J1664" s="123"/>
      <c r="K1664" s="123"/>
      <c r="L1664" s="123"/>
    </row>
    <row r="1665" spans="2:12" x14ac:dyDescent="0.25">
      <c r="B1665" s="120"/>
      <c r="C1665" s="121"/>
      <c r="D1665" s="121"/>
      <c r="E1665" s="120"/>
      <c r="F1665" s="122"/>
      <c r="G1665" s="123"/>
      <c r="H1665" s="123"/>
      <c r="I1665" s="123"/>
      <c r="J1665" s="123"/>
      <c r="K1665" s="123"/>
      <c r="L1665" s="123"/>
    </row>
    <row r="1666" spans="2:12" x14ac:dyDescent="0.25">
      <c r="B1666" s="120"/>
      <c r="C1666" s="121"/>
      <c r="D1666" s="121"/>
      <c r="E1666" s="120"/>
      <c r="F1666" s="122"/>
      <c r="G1666" s="123"/>
      <c r="H1666" s="123"/>
      <c r="I1666" s="123"/>
      <c r="J1666" s="123"/>
      <c r="K1666" s="123"/>
      <c r="L1666" s="123"/>
    </row>
    <row r="1667" spans="2:12" x14ac:dyDescent="0.25">
      <c r="B1667" s="120"/>
      <c r="C1667" s="121"/>
      <c r="D1667" s="121"/>
      <c r="E1667" s="120"/>
      <c r="F1667" s="122"/>
      <c r="G1667" s="123"/>
      <c r="H1667" s="123"/>
      <c r="I1667" s="123"/>
      <c r="J1667" s="123"/>
      <c r="K1667" s="123"/>
      <c r="L1667" s="123"/>
    </row>
    <row r="1668" spans="2:12" x14ac:dyDescent="0.25">
      <c r="B1668" s="120"/>
      <c r="C1668" s="121"/>
      <c r="D1668" s="121"/>
      <c r="E1668" s="120"/>
      <c r="F1668" s="122"/>
      <c r="G1668" s="123"/>
      <c r="H1668" s="123"/>
      <c r="I1668" s="123"/>
      <c r="J1668" s="123"/>
      <c r="K1668" s="123"/>
      <c r="L1668" s="123"/>
    </row>
    <row r="1669" spans="2:12" x14ac:dyDescent="0.25">
      <c r="B1669" s="120"/>
      <c r="C1669" s="121"/>
      <c r="D1669" s="121"/>
      <c r="E1669" s="120"/>
      <c r="F1669" s="122"/>
      <c r="G1669" s="123"/>
      <c r="H1669" s="123"/>
      <c r="I1669" s="123"/>
      <c r="J1669" s="123"/>
      <c r="K1669" s="123"/>
      <c r="L1669" s="123"/>
    </row>
    <row r="1670" spans="2:12" x14ac:dyDescent="0.25">
      <c r="B1670" s="120"/>
      <c r="C1670" s="121"/>
      <c r="D1670" s="121"/>
      <c r="E1670" s="120"/>
      <c r="F1670" s="122"/>
      <c r="G1670" s="123"/>
      <c r="H1670" s="123"/>
      <c r="I1670" s="123"/>
      <c r="J1670" s="123"/>
      <c r="K1670" s="123"/>
      <c r="L1670" s="123"/>
    </row>
    <row r="1671" spans="2:12" x14ac:dyDescent="0.25">
      <c r="B1671" s="120"/>
      <c r="C1671" s="121"/>
      <c r="D1671" s="121"/>
      <c r="E1671" s="120"/>
      <c r="F1671" s="122"/>
      <c r="G1671" s="123"/>
      <c r="H1671" s="123"/>
      <c r="I1671" s="123"/>
      <c r="J1671" s="123"/>
      <c r="K1671" s="123"/>
      <c r="L1671" s="123"/>
    </row>
    <row r="1672" spans="2:12" x14ac:dyDescent="0.25">
      <c r="B1672" s="120"/>
      <c r="C1672" s="121"/>
      <c r="D1672" s="121"/>
      <c r="E1672" s="120"/>
      <c r="F1672" s="122"/>
      <c r="G1672" s="123"/>
      <c r="H1672" s="123"/>
      <c r="I1672" s="123"/>
      <c r="J1672" s="123"/>
      <c r="K1672" s="123"/>
      <c r="L1672" s="123"/>
    </row>
    <row r="1673" spans="2:12" x14ac:dyDescent="0.25">
      <c r="B1673" s="120"/>
      <c r="C1673" s="121"/>
      <c r="D1673" s="121"/>
      <c r="E1673" s="120"/>
      <c r="F1673" s="122"/>
      <c r="G1673" s="123"/>
      <c r="H1673" s="123"/>
      <c r="I1673" s="123"/>
      <c r="J1673" s="123"/>
      <c r="K1673" s="123"/>
      <c r="L1673" s="123"/>
    </row>
    <row r="1674" spans="2:12" x14ac:dyDescent="0.25">
      <c r="B1674" s="120"/>
      <c r="C1674" s="121"/>
      <c r="D1674" s="121"/>
      <c r="E1674" s="120"/>
      <c r="F1674" s="122"/>
      <c r="G1674" s="123"/>
      <c r="H1674" s="123"/>
      <c r="I1674" s="123"/>
      <c r="J1674" s="123"/>
      <c r="K1674" s="123"/>
      <c r="L1674" s="123"/>
    </row>
    <row r="1675" spans="2:12" x14ac:dyDescent="0.25">
      <c r="B1675" s="120"/>
      <c r="C1675" s="121"/>
      <c r="D1675" s="121"/>
      <c r="E1675" s="120"/>
      <c r="F1675" s="122"/>
      <c r="G1675" s="123"/>
      <c r="H1675" s="123"/>
      <c r="I1675" s="123"/>
      <c r="J1675" s="123"/>
      <c r="K1675" s="123"/>
      <c r="L1675" s="123"/>
    </row>
    <row r="1676" spans="2:12" x14ac:dyDescent="0.25">
      <c r="B1676" s="120"/>
      <c r="C1676" s="121"/>
      <c r="D1676" s="121"/>
      <c r="E1676" s="120"/>
      <c r="F1676" s="122"/>
      <c r="G1676" s="123"/>
      <c r="H1676" s="123"/>
      <c r="I1676" s="123"/>
      <c r="J1676" s="123"/>
      <c r="K1676" s="123"/>
      <c r="L1676" s="123"/>
    </row>
    <row r="1677" spans="2:12" x14ac:dyDescent="0.25">
      <c r="B1677" s="120"/>
      <c r="C1677" s="121"/>
      <c r="D1677" s="121"/>
      <c r="E1677" s="120"/>
      <c r="F1677" s="122"/>
      <c r="G1677" s="123"/>
      <c r="H1677" s="123"/>
      <c r="I1677" s="123"/>
      <c r="J1677" s="123"/>
      <c r="K1677" s="123"/>
      <c r="L1677" s="123"/>
    </row>
    <row r="1678" spans="2:12" x14ac:dyDescent="0.25">
      <c r="B1678" s="120"/>
      <c r="C1678" s="121"/>
      <c r="D1678" s="121"/>
      <c r="E1678" s="120"/>
      <c r="F1678" s="122"/>
      <c r="G1678" s="123"/>
      <c r="H1678" s="123"/>
      <c r="I1678" s="123"/>
      <c r="J1678" s="123"/>
      <c r="K1678" s="123"/>
      <c r="L1678" s="123"/>
    </row>
    <row r="1679" spans="2:12" x14ac:dyDescent="0.25">
      <c r="B1679" s="120"/>
      <c r="C1679" s="121"/>
      <c r="D1679" s="121"/>
      <c r="E1679" s="120"/>
      <c r="F1679" s="122"/>
      <c r="G1679" s="123"/>
      <c r="H1679" s="123"/>
      <c r="I1679" s="123"/>
      <c r="J1679" s="123"/>
      <c r="K1679" s="123"/>
      <c r="L1679" s="123"/>
    </row>
    <row r="1680" spans="2:12" x14ac:dyDescent="0.25">
      <c r="B1680" s="120"/>
      <c r="C1680" s="121"/>
      <c r="D1680" s="121"/>
      <c r="E1680" s="120"/>
      <c r="F1680" s="122"/>
      <c r="G1680" s="123"/>
      <c r="H1680" s="123"/>
      <c r="I1680" s="123"/>
      <c r="J1680" s="123"/>
      <c r="K1680" s="123"/>
      <c r="L1680" s="123"/>
    </row>
    <row r="1681" spans="2:12" x14ac:dyDescent="0.25">
      <c r="B1681" s="120"/>
      <c r="C1681" s="121"/>
      <c r="D1681" s="121"/>
      <c r="E1681" s="120"/>
      <c r="F1681" s="122"/>
      <c r="G1681" s="123"/>
      <c r="H1681" s="123"/>
      <c r="I1681" s="123"/>
      <c r="J1681" s="123"/>
      <c r="K1681" s="123"/>
      <c r="L1681" s="123"/>
    </row>
    <row r="1682" spans="2:12" x14ac:dyDescent="0.25">
      <c r="B1682" s="120"/>
      <c r="C1682" s="121"/>
      <c r="D1682" s="121"/>
      <c r="E1682" s="120"/>
      <c r="F1682" s="122"/>
      <c r="G1682" s="123"/>
      <c r="H1682" s="123"/>
      <c r="I1682" s="123"/>
      <c r="J1682" s="123"/>
      <c r="K1682" s="123"/>
      <c r="L1682" s="123"/>
    </row>
    <row r="1683" spans="2:12" x14ac:dyDescent="0.25">
      <c r="B1683" s="120"/>
      <c r="C1683" s="121"/>
      <c r="D1683" s="121"/>
      <c r="E1683" s="120"/>
      <c r="F1683" s="122"/>
      <c r="G1683" s="123"/>
      <c r="H1683" s="123"/>
      <c r="I1683" s="123"/>
      <c r="J1683" s="123"/>
      <c r="K1683" s="123"/>
      <c r="L1683" s="123"/>
    </row>
    <row r="1684" spans="2:12" x14ac:dyDescent="0.25">
      <c r="B1684" s="120"/>
      <c r="C1684" s="121"/>
      <c r="D1684" s="121"/>
      <c r="E1684" s="120"/>
      <c r="F1684" s="122"/>
      <c r="G1684" s="123"/>
      <c r="H1684" s="123"/>
      <c r="I1684" s="123"/>
      <c r="J1684" s="123"/>
      <c r="K1684" s="123"/>
      <c r="L1684" s="123"/>
    </row>
    <row r="1685" spans="2:12" x14ac:dyDescent="0.25">
      <c r="B1685" s="120"/>
      <c r="C1685" s="121"/>
      <c r="D1685" s="121"/>
      <c r="E1685" s="120"/>
      <c r="F1685" s="122"/>
      <c r="G1685" s="123"/>
      <c r="H1685" s="123"/>
      <c r="I1685" s="123"/>
      <c r="J1685" s="123"/>
      <c r="K1685" s="123"/>
      <c r="L1685" s="123"/>
    </row>
    <row r="1686" spans="2:12" x14ac:dyDescent="0.25">
      <c r="B1686" s="120"/>
      <c r="C1686" s="121"/>
      <c r="D1686" s="121"/>
      <c r="E1686" s="120"/>
      <c r="F1686" s="122"/>
      <c r="G1686" s="123"/>
      <c r="H1686" s="123"/>
      <c r="I1686" s="123"/>
      <c r="J1686" s="123"/>
      <c r="K1686" s="123"/>
      <c r="L1686" s="123"/>
    </row>
    <row r="1687" spans="2:12" x14ac:dyDescent="0.25">
      <c r="B1687" s="120"/>
      <c r="C1687" s="121"/>
      <c r="D1687" s="121"/>
      <c r="E1687" s="120"/>
      <c r="F1687" s="122"/>
      <c r="G1687" s="123"/>
      <c r="H1687" s="123"/>
      <c r="I1687" s="123"/>
      <c r="J1687" s="123"/>
      <c r="K1687" s="123"/>
      <c r="L1687" s="123"/>
    </row>
    <row r="1688" spans="2:12" x14ac:dyDescent="0.25">
      <c r="B1688" s="120"/>
      <c r="C1688" s="121"/>
      <c r="D1688" s="121"/>
      <c r="E1688" s="120"/>
      <c r="F1688" s="122"/>
      <c r="G1688" s="123"/>
      <c r="H1688" s="123"/>
      <c r="I1688" s="123"/>
      <c r="J1688" s="123"/>
      <c r="K1688" s="123"/>
      <c r="L1688" s="123"/>
    </row>
    <row r="1689" spans="2:12" x14ac:dyDescent="0.25">
      <c r="B1689" s="120"/>
      <c r="C1689" s="121"/>
      <c r="D1689" s="121"/>
      <c r="E1689" s="120"/>
      <c r="F1689" s="122"/>
      <c r="G1689" s="123"/>
      <c r="H1689" s="123"/>
      <c r="I1689" s="123"/>
      <c r="J1689" s="123"/>
      <c r="K1689" s="123"/>
      <c r="L1689" s="123"/>
    </row>
    <row r="1690" spans="2:12" x14ac:dyDescent="0.25">
      <c r="B1690" s="120"/>
      <c r="C1690" s="121"/>
      <c r="D1690" s="121"/>
      <c r="E1690" s="120"/>
      <c r="F1690" s="122"/>
      <c r="G1690" s="123"/>
      <c r="H1690" s="123"/>
      <c r="I1690" s="123"/>
      <c r="J1690" s="123"/>
      <c r="K1690" s="123"/>
      <c r="L1690" s="123"/>
    </row>
    <row r="1691" spans="2:12" x14ac:dyDescent="0.25">
      <c r="B1691" s="120"/>
      <c r="C1691" s="121"/>
      <c r="D1691" s="121"/>
      <c r="E1691" s="120"/>
      <c r="F1691" s="122"/>
      <c r="G1691" s="123"/>
      <c r="H1691" s="123"/>
      <c r="I1691" s="123"/>
      <c r="J1691" s="123"/>
      <c r="K1691" s="123"/>
      <c r="L1691" s="123"/>
    </row>
    <row r="1692" spans="2:12" x14ac:dyDescent="0.25">
      <c r="B1692" s="120"/>
      <c r="C1692" s="121"/>
      <c r="D1692" s="121"/>
      <c r="E1692" s="120"/>
      <c r="F1692" s="122"/>
      <c r="G1692" s="123"/>
      <c r="H1692" s="123"/>
      <c r="I1692" s="123"/>
      <c r="J1692" s="123"/>
      <c r="K1692" s="123"/>
      <c r="L1692" s="123"/>
    </row>
    <row r="1693" spans="2:12" x14ac:dyDescent="0.25">
      <c r="B1693" s="120"/>
      <c r="C1693" s="121"/>
      <c r="D1693" s="121"/>
      <c r="E1693" s="120"/>
      <c r="F1693" s="122"/>
      <c r="G1693" s="123"/>
      <c r="H1693" s="123"/>
      <c r="I1693" s="123"/>
      <c r="J1693" s="123"/>
      <c r="K1693" s="123"/>
      <c r="L1693" s="123"/>
    </row>
    <row r="1694" spans="2:12" x14ac:dyDescent="0.25">
      <c r="B1694" s="120"/>
      <c r="C1694" s="121"/>
      <c r="D1694" s="121"/>
      <c r="E1694" s="120"/>
      <c r="F1694" s="122"/>
      <c r="G1694" s="123"/>
      <c r="H1694" s="123"/>
      <c r="I1694" s="123"/>
      <c r="J1694" s="123"/>
      <c r="K1694" s="123"/>
      <c r="L1694" s="123"/>
    </row>
    <row r="1695" spans="2:12" x14ac:dyDescent="0.25">
      <c r="B1695" s="120"/>
      <c r="C1695" s="121"/>
      <c r="D1695" s="121"/>
      <c r="E1695" s="120"/>
      <c r="F1695" s="122"/>
      <c r="G1695" s="123"/>
      <c r="H1695" s="123"/>
      <c r="I1695" s="123"/>
      <c r="J1695" s="123"/>
      <c r="K1695" s="123"/>
      <c r="L1695" s="123"/>
    </row>
    <row r="1696" spans="2:12" x14ac:dyDescent="0.25">
      <c r="B1696" s="120"/>
      <c r="C1696" s="121"/>
      <c r="D1696" s="121"/>
      <c r="E1696" s="120"/>
      <c r="F1696" s="122"/>
      <c r="G1696" s="123"/>
      <c r="H1696" s="123"/>
      <c r="I1696" s="123"/>
      <c r="J1696" s="123"/>
      <c r="K1696" s="123"/>
      <c r="L1696" s="123"/>
    </row>
    <row r="1697" spans="2:12" x14ac:dyDescent="0.25">
      <c r="B1697" s="120"/>
      <c r="C1697" s="121"/>
      <c r="D1697" s="121"/>
      <c r="E1697" s="120"/>
      <c r="F1697" s="122"/>
      <c r="G1697" s="123"/>
      <c r="H1697" s="123"/>
      <c r="I1697" s="123"/>
      <c r="J1697" s="123"/>
      <c r="K1697" s="123"/>
      <c r="L1697" s="123"/>
    </row>
    <row r="1698" spans="2:12" x14ac:dyDescent="0.25">
      <c r="B1698" s="120"/>
      <c r="C1698" s="121"/>
      <c r="D1698" s="121"/>
      <c r="E1698" s="120"/>
      <c r="F1698" s="122"/>
      <c r="G1698" s="123"/>
      <c r="H1698" s="123"/>
      <c r="I1698" s="123"/>
      <c r="J1698" s="123"/>
      <c r="K1698" s="123"/>
      <c r="L1698" s="123"/>
    </row>
    <row r="1699" spans="2:12" x14ac:dyDescent="0.25">
      <c r="B1699" s="120"/>
      <c r="C1699" s="121"/>
      <c r="D1699" s="121"/>
      <c r="E1699" s="120"/>
      <c r="F1699" s="122"/>
      <c r="G1699" s="123"/>
      <c r="H1699" s="123"/>
      <c r="I1699" s="123"/>
      <c r="J1699" s="123"/>
      <c r="K1699" s="123"/>
      <c r="L1699" s="123"/>
    </row>
    <row r="1700" spans="2:12" x14ac:dyDescent="0.25">
      <c r="B1700" s="120"/>
      <c r="C1700" s="121"/>
      <c r="D1700" s="121"/>
      <c r="E1700" s="120"/>
      <c r="F1700" s="122"/>
      <c r="G1700" s="123"/>
      <c r="H1700" s="123"/>
      <c r="I1700" s="123"/>
      <c r="J1700" s="123"/>
      <c r="K1700" s="123"/>
      <c r="L1700" s="123"/>
    </row>
    <row r="1701" spans="2:12" x14ac:dyDescent="0.25">
      <c r="B1701" s="120"/>
      <c r="C1701" s="121"/>
      <c r="D1701" s="121"/>
      <c r="E1701" s="120"/>
      <c r="F1701" s="122"/>
      <c r="G1701" s="123"/>
      <c r="H1701" s="123"/>
      <c r="I1701" s="123"/>
      <c r="J1701" s="123"/>
      <c r="K1701" s="123"/>
      <c r="L1701" s="123"/>
    </row>
    <row r="1702" spans="2:12" x14ac:dyDescent="0.25">
      <c r="B1702" s="120"/>
      <c r="C1702" s="121"/>
      <c r="D1702" s="121"/>
      <c r="E1702" s="120"/>
      <c r="F1702" s="122"/>
      <c r="G1702" s="123"/>
      <c r="H1702" s="123"/>
      <c r="I1702" s="123"/>
      <c r="J1702" s="123"/>
      <c r="K1702" s="123"/>
      <c r="L1702" s="123"/>
    </row>
    <row r="1703" spans="2:12" x14ac:dyDescent="0.25">
      <c r="B1703" s="120"/>
      <c r="C1703" s="121"/>
      <c r="D1703" s="121"/>
      <c r="E1703" s="120"/>
      <c r="F1703" s="122"/>
      <c r="G1703" s="123"/>
      <c r="H1703" s="123"/>
      <c r="I1703" s="123"/>
      <c r="J1703" s="123"/>
      <c r="K1703" s="123"/>
      <c r="L1703" s="123"/>
    </row>
    <row r="1704" spans="2:12" x14ac:dyDescent="0.25">
      <c r="B1704" s="120"/>
      <c r="C1704" s="121"/>
      <c r="D1704" s="121"/>
      <c r="E1704" s="120"/>
      <c r="F1704" s="122"/>
      <c r="G1704" s="123"/>
      <c r="H1704" s="123"/>
      <c r="I1704" s="123"/>
      <c r="J1704" s="123"/>
      <c r="K1704" s="123"/>
      <c r="L1704" s="123"/>
    </row>
    <row r="1705" spans="2:12" x14ac:dyDescent="0.25">
      <c r="B1705" s="120"/>
      <c r="C1705" s="121"/>
      <c r="D1705" s="121"/>
      <c r="E1705" s="120"/>
      <c r="F1705" s="122"/>
      <c r="G1705" s="123"/>
      <c r="H1705" s="123"/>
      <c r="I1705" s="123"/>
      <c r="J1705" s="123"/>
      <c r="K1705" s="123"/>
      <c r="L1705" s="123"/>
    </row>
    <row r="1706" spans="2:12" x14ac:dyDescent="0.25">
      <c r="B1706" s="120"/>
      <c r="C1706" s="121"/>
      <c r="D1706" s="121"/>
      <c r="E1706" s="120"/>
      <c r="F1706" s="122"/>
      <c r="G1706" s="123"/>
      <c r="H1706" s="123"/>
      <c r="I1706" s="123"/>
      <c r="J1706" s="123"/>
      <c r="K1706" s="123"/>
      <c r="L1706" s="123"/>
    </row>
    <row r="1707" spans="2:12" x14ac:dyDescent="0.25">
      <c r="B1707" s="120"/>
      <c r="C1707" s="121"/>
      <c r="D1707" s="121"/>
      <c r="E1707" s="120"/>
      <c r="F1707" s="122"/>
      <c r="G1707" s="123"/>
      <c r="H1707" s="123"/>
      <c r="I1707" s="123"/>
      <c r="J1707" s="123"/>
      <c r="K1707" s="123"/>
      <c r="L1707" s="123"/>
    </row>
    <row r="1708" spans="2:12" x14ac:dyDescent="0.25">
      <c r="B1708" s="120"/>
      <c r="C1708" s="121"/>
      <c r="D1708" s="121"/>
      <c r="E1708" s="120"/>
      <c r="F1708" s="122"/>
      <c r="G1708" s="123"/>
      <c r="H1708" s="123"/>
      <c r="I1708" s="123"/>
      <c r="J1708" s="123"/>
      <c r="K1708" s="123"/>
      <c r="L1708" s="123"/>
    </row>
    <row r="1709" spans="2:12" x14ac:dyDescent="0.25">
      <c r="B1709" s="120"/>
      <c r="C1709" s="121"/>
      <c r="D1709" s="121"/>
      <c r="E1709" s="120"/>
      <c r="F1709" s="122"/>
      <c r="G1709" s="123"/>
      <c r="H1709" s="123"/>
      <c r="I1709" s="123"/>
      <c r="J1709" s="123"/>
      <c r="K1709" s="123"/>
      <c r="L1709" s="123"/>
    </row>
    <row r="1710" spans="2:12" x14ac:dyDescent="0.25">
      <c r="B1710" s="120"/>
      <c r="C1710" s="121"/>
      <c r="D1710" s="121"/>
      <c r="E1710" s="120"/>
      <c r="F1710" s="122"/>
      <c r="G1710" s="123"/>
      <c r="H1710" s="123"/>
      <c r="I1710" s="123"/>
      <c r="J1710" s="123"/>
      <c r="K1710" s="123"/>
      <c r="L1710" s="123"/>
    </row>
    <row r="1711" spans="2:12" x14ac:dyDescent="0.25">
      <c r="B1711" s="120"/>
      <c r="C1711" s="121"/>
      <c r="D1711" s="121"/>
      <c r="E1711" s="120"/>
      <c r="F1711" s="122"/>
      <c r="G1711" s="123"/>
      <c r="H1711" s="123"/>
      <c r="I1711" s="123"/>
      <c r="J1711" s="123"/>
      <c r="K1711" s="123"/>
      <c r="L1711" s="123"/>
    </row>
    <row r="1712" spans="2:12" x14ac:dyDescent="0.25">
      <c r="B1712" s="120"/>
      <c r="C1712" s="121"/>
      <c r="D1712" s="121"/>
      <c r="E1712" s="120"/>
      <c r="F1712" s="122"/>
      <c r="G1712" s="123"/>
      <c r="H1712" s="123"/>
      <c r="I1712" s="123"/>
      <c r="J1712" s="123"/>
      <c r="K1712" s="123"/>
      <c r="L1712" s="123"/>
    </row>
    <row r="1713" spans="2:12" x14ac:dyDescent="0.25">
      <c r="B1713" s="120"/>
      <c r="C1713" s="121"/>
      <c r="D1713" s="121"/>
      <c r="E1713" s="120"/>
      <c r="F1713" s="122"/>
      <c r="G1713" s="123"/>
      <c r="H1713" s="123"/>
      <c r="I1713" s="123"/>
      <c r="J1713" s="123"/>
      <c r="K1713" s="123"/>
      <c r="L1713" s="123"/>
    </row>
    <row r="1714" spans="2:12" x14ac:dyDescent="0.25">
      <c r="B1714" s="120"/>
      <c r="C1714" s="121"/>
      <c r="D1714" s="121"/>
      <c r="E1714" s="120"/>
      <c r="F1714" s="122"/>
      <c r="G1714" s="123"/>
      <c r="H1714" s="123"/>
      <c r="I1714" s="123"/>
      <c r="J1714" s="123"/>
      <c r="K1714" s="123"/>
      <c r="L1714" s="123"/>
    </row>
    <row r="1715" spans="2:12" x14ac:dyDescent="0.25">
      <c r="B1715" s="120"/>
      <c r="C1715" s="121"/>
      <c r="D1715" s="121"/>
      <c r="E1715" s="120"/>
      <c r="F1715" s="122"/>
      <c r="G1715" s="123"/>
      <c r="H1715" s="123"/>
      <c r="I1715" s="123"/>
      <c r="J1715" s="123"/>
      <c r="K1715" s="123"/>
      <c r="L1715" s="123"/>
    </row>
    <row r="1716" spans="2:12" x14ac:dyDescent="0.25">
      <c r="B1716" s="120"/>
      <c r="C1716" s="121"/>
      <c r="D1716" s="121"/>
      <c r="E1716" s="120"/>
      <c r="F1716" s="122"/>
      <c r="G1716" s="123"/>
      <c r="H1716" s="123"/>
      <c r="I1716" s="123"/>
      <c r="J1716" s="123"/>
      <c r="K1716" s="123"/>
      <c r="L1716" s="123"/>
    </row>
    <row r="1717" spans="2:12" x14ac:dyDescent="0.25">
      <c r="B1717" s="120"/>
      <c r="C1717" s="121"/>
      <c r="D1717" s="121"/>
      <c r="E1717" s="120"/>
      <c r="F1717" s="122"/>
      <c r="G1717" s="123"/>
      <c r="H1717" s="123"/>
      <c r="I1717" s="123"/>
      <c r="J1717" s="123"/>
      <c r="K1717" s="123"/>
      <c r="L1717" s="123"/>
    </row>
    <row r="1718" spans="2:12" x14ac:dyDescent="0.25">
      <c r="B1718" s="120"/>
      <c r="C1718" s="121"/>
      <c r="D1718" s="121"/>
      <c r="E1718" s="120"/>
      <c r="F1718" s="122"/>
      <c r="G1718" s="123"/>
      <c r="H1718" s="123"/>
      <c r="I1718" s="123"/>
      <c r="J1718" s="123"/>
      <c r="K1718" s="123"/>
      <c r="L1718" s="123"/>
    </row>
    <row r="1719" spans="2:12" x14ac:dyDescent="0.25">
      <c r="B1719" s="120"/>
      <c r="C1719" s="121"/>
      <c r="D1719" s="121"/>
      <c r="E1719" s="120"/>
      <c r="F1719" s="122"/>
      <c r="G1719" s="123"/>
      <c r="H1719" s="123"/>
      <c r="I1719" s="123"/>
      <c r="J1719" s="123"/>
      <c r="K1719" s="123"/>
      <c r="L1719" s="123"/>
    </row>
    <row r="1720" spans="2:12" x14ac:dyDescent="0.25">
      <c r="B1720" s="120"/>
      <c r="C1720" s="121"/>
      <c r="D1720" s="121"/>
      <c r="E1720" s="120"/>
      <c r="F1720" s="122"/>
      <c r="G1720" s="123"/>
      <c r="H1720" s="123"/>
      <c r="I1720" s="123"/>
      <c r="J1720" s="123"/>
      <c r="K1720" s="123"/>
      <c r="L1720" s="123"/>
    </row>
    <row r="1721" spans="2:12" x14ac:dyDescent="0.25">
      <c r="B1721" s="120"/>
      <c r="C1721" s="121"/>
      <c r="D1721" s="121"/>
      <c r="E1721" s="120"/>
      <c r="F1721" s="122"/>
      <c r="G1721" s="123"/>
      <c r="H1721" s="123"/>
      <c r="I1721" s="123"/>
      <c r="J1721" s="123"/>
      <c r="K1721" s="123"/>
      <c r="L1721" s="123"/>
    </row>
    <row r="1722" spans="2:12" x14ac:dyDescent="0.25">
      <c r="B1722" s="120"/>
      <c r="C1722" s="121"/>
      <c r="D1722" s="121"/>
      <c r="E1722" s="120"/>
      <c r="F1722" s="122"/>
      <c r="G1722" s="123"/>
      <c r="H1722" s="123"/>
      <c r="I1722" s="123"/>
      <c r="J1722" s="123"/>
      <c r="K1722" s="123"/>
      <c r="L1722" s="123"/>
    </row>
    <row r="1723" spans="2:12" x14ac:dyDescent="0.25">
      <c r="B1723" s="120"/>
      <c r="C1723" s="121"/>
      <c r="D1723" s="121"/>
      <c r="E1723" s="120"/>
      <c r="F1723" s="122"/>
      <c r="G1723" s="123"/>
      <c r="H1723" s="123"/>
      <c r="I1723" s="123"/>
      <c r="J1723" s="123"/>
      <c r="K1723" s="123"/>
      <c r="L1723" s="123"/>
    </row>
    <row r="1724" spans="2:12" x14ac:dyDescent="0.25">
      <c r="B1724" s="120"/>
      <c r="C1724" s="121"/>
      <c r="D1724" s="121"/>
      <c r="E1724" s="120"/>
      <c r="F1724" s="122"/>
      <c r="G1724" s="123"/>
      <c r="H1724" s="123"/>
      <c r="I1724" s="123"/>
      <c r="J1724" s="123"/>
      <c r="K1724" s="123"/>
      <c r="L1724" s="123"/>
    </row>
    <row r="1725" spans="2:12" x14ac:dyDescent="0.25">
      <c r="B1725" s="120"/>
      <c r="C1725" s="121"/>
      <c r="D1725" s="121"/>
      <c r="E1725" s="120"/>
      <c r="F1725" s="122"/>
      <c r="G1725" s="123"/>
      <c r="H1725" s="123"/>
      <c r="I1725" s="123"/>
      <c r="J1725" s="123"/>
      <c r="K1725" s="123"/>
      <c r="L1725" s="123"/>
    </row>
    <row r="1726" spans="2:12" x14ac:dyDescent="0.25">
      <c r="B1726" s="120"/>
      <c r="C1726" s="121"/>
      <c r="D1726" s="121"/>
      <c r="E1726" s="120"/>
      <c r="F1726" s="122"/>
      <c r="G1726" s="123"/>
      <c r="H1726" s="123"/>
      <c r="I1726" s="123"/>
      <c r="J1726" s="123"/>
      <c r="K1726" s="123"/>
      <c r="L1726" s="123"/>
    </row>
    <row r="1727" spans="2:12" x14ac:dyDescent="0.25">
      <c r="B1727" s="120"/>
      <c r="C1727" s="121"/>
      <c r="D1727" s="121"/>
      <c r="E1727" s="120"/>
      <c r="F1727" s="122"/>
      <c r="G1727" s="123"/>
      <c r="H1727" s="123"/>
      <c r="I1727" s="123"/>
      <c r="J1727" s="123"/>
      <c r="K1727" s="123"/>
      <c r="L1727" s="123"/>
    </row>
    <row r="1728" spans="2:12" x14ac:dyDescent="0.25">
      <c r="B1728" s="120"/>
      <c r="C1728" s="121"/>
      <c r="D1728" s="121"/>
      <c r="E1728" s="120"/>
      <c r="F1728" s="122"/>
      <c r="G1728" s="123"/>
      <c r="H1728" s="123"/>
      <c r="I1728" s="123"/>
      <c r="J1728" s="123"/>
      <c r="K1728" s="123"/>
      <c r="L1728" s="123"/>
    </row>
    <row r="1729" spans="2:12" x14ac:dyDescent="0.25">
      <c r="B1729" s="120"/>
      <c r="C1729" s="121"/>
      <c r="D1729" s="121"/>
      <c r="E1729" s="120"/>
      <c r="F1729" s="122"/>
      <c r="G1729" s="123"/>
      <c r="H1729" s="123"/>
      <c r="I1729" s="123"/>
      <c r="J1729" s="123"/>
      <c r="K1729" s="123"/>
      <c r="L1729" s="123"/>
    </row>
    <row r="1730" spans="2:12" x14ac:dyDescent="0.25">
      <c r="B1730" s="120"/>
      <c r="C1730" s="121"/>
      <c r="D1730" s="121"/>
      <c r="E1730" s="120"/>
      <c r="F1730" s="122"/>
      <c r="G1730" s="123"/>
      <c r="H1730" s="123"/>
      <c r="I1730" s="123"/>
      <c r="J1730" s="123"/>
      <c r="K1730" s="123"/>
      <c r="L1730" s="123"/>
    </row>
    <row r="1731" spans="2:12" x14ac:dyDescent="0.25">
      <c r="B1731" s="120"/>
      <c r="C1731" s="121"/>
      <c r="D1731" s="121"/>
      <c r="E1731" s="120"/>
      <c r="F1731" s="122"/>
      <c r="G1731" s="123"/>
      <c r="H1731" s="123"/>
      <c r="I1731" s="123"/>
      <c r="J1731" s="123"/>
      <c r="K1731" s="123"/>
      <c r="L1731" s="123"/>
    </row>
    <row r="1732" spans="2:12" x14ac:dyDescent="0.25">
      <c r="B1732" s="120"/>
      <c r="C1732" s="121"/>
      <c r="D1732" s="121"/>
      <c r="E1732" s="120"/>
      <c r="F1732" s="122"/>
      <c r="G1732" s="123"/>
      <c r="H1732" s="123"/>
      <c r="I1732" s="123"/>
      <c r="J1732" s="123"/>
      <c r="K1732" s="123"/>
      <c r="L1732" s="123"/>
    </row>
    <row r="1733" spans="2:12" x14ac:dyDescent="0.25">
      <c r="B1733" s="120"/>
      <c r="C1733" s="121"/>
      <c r="D1733" s="121"/>
      <c r="E1733" s="120"/>
      <c r="F1733" s="122"/>
      <c r="G1733" s="123"/>
      <c r="H1733" s="123"/>
      <c r="I1733" s="123"/>
      <c r="J1733" s="123"/>
      <c r="K1733" s="123"/>
      <c r="L1733" s="123"/>
    </row>
    <row r="1734" spans="2:12" x14ac:dyDescent="0.25">
      <c r="B1734" s="120"/>
      <c r="C1734" s="121"/>
      <c r="D1734" s="121"/>
      <c r="E1734" s="120"/>
      <c r="F1734" s="122"/>
      <c r="G1734" s="123"/>
      <c r="H1734" s="123"/>
      <c r="I1734" s="123"/>
      <c r="J1734" s="123"/>
      <c r="K1734" s="123"/>
      <c r="L1734" s="123"/>
    </row>
    <row r="1735" spans="2:12" x14ac:dyDescent="0.25">
      <c r="B1735" s="120"/>
      <c r="C1735" s="121"/>
      <c r="D1735" s="121"/>
      <c r="E1735" s="120"/>
      <c r="F1735" s="122"/>
      <c r="G1735" s="123"/>
      <c r="H1735" s="123"/>
      <c r="I1735" s="123"/>
      <c r="J1735" s="123"/>
      <c r="K1735" s="123"/>
      <c r="L1735" s="123"/>
    </row>
    <row r="1736" spans="2:12" x14ac:dyDescent="0.25">
      <c r="B1736" s="120"/>
      <c r="C1736" s="121"/>
      <c r="D1736" s="121"/>
      <c r="E1736" s="120"/>
      <c r="F1736" s="122"/>
      <c r="G1736" s="123"/>
      <c r="H1736" s="123"/>
      <c r="I1736" s="123"/>
      <c r="J1736" s="123"/>
      <c r="K1736" s="123"/>
      <c r="L1736" s="123"/>
    </row>
    <row r="1737" spans="2:12" x14ac:dyDescent="0.25">
      <c r="B1737" s="120"/>
      <c r="C1737" s="121"/>
      <c r="D1737" s="121"/>
      <c r="E1737" s="120"/>
      <c r="F1737" s="122"/>
      <c r="G1737" s="123"/>
      <c r="H1737" s="123"/>
      <c r="I1737" s="123"/>
      <c r="J1737" s="123"/>
      <c r="K1737" s="123"/>
      <c r="L1737" s="123"/>
    </row>
    <row r="1738" spans="2:12" x14ac:dyDescent="0.25">
      <c r="B1738" s="120"/>
      <c r="C1738" s="121"/>
      <c r="D1738" s="121"/>
      <c r="E1738" s="120"/>
      <c r="F1738" s="122"/>
      <c r="G1738" s="123"/>
      <c r="H1738" s="123"/>
      <c r="I1738" s="123"/>
      <c r="J1738" s="123"/>
      <c r="K1738" s="123"/>
      <c r="L1738" s="123"/>
    </row>
    <row r="1739" spans="2:12" x14ac:dyDescent="0.25">
      <c r="B1739" s="120"/>
      <c r="C1739" s="121"/>
      <c r="D1739" s="121"/>
      <c r="E1739" s="120"/>
      <c r="F1739" s="122"/>
      <c r="G1739" s="123"/>
      <c r="H1739" s="123"/>
      <c r="I1739" s="123"/>
      <c r="J1739" s="123"/>
      <c r="K1739" s="123"/>
      <c r="L1739" s="123"/>
    </row>
    <row r="1740" spans="2:12" x14ac:dyDescent="0.25">
      <c r="B1740" s="120"/>
      <c r="C1740" s="121"/>
      <c r="D1740" s="121"/>
      <c r="E1740" s="120"/>
      <c r="F1740" s="122"/>
      <c r="G1740" s="123"/>
      <c r="H1740" s="123"/>
      <c r="I1740" s="123"/>
      <c r="J1740" s="123"/>
      <c r="K1740" s="123"/>
      <c r="L1740" s="123"/>
    </row>
    <row r="1741" spans="2:12" x14ac:dyDescent="0.25">
      <c r="B1741" s="120"/>
      <c r="C1741" s="121"/>
      <c r="D1741" s="121"/>
      <c r="E1741" s="120"/>
      <c r="F1741" s="122"/>
      <c r="G1741" s="123"/>
      <c r="H1741" s="123"/>
      <c r="I1741" s="123"/>
      <c r="J1741" s="123"/>
      <c r="K1741" s="123"/>
      <c r="L1741" s="123"/>
    </row>
    <row r="1742" spans="2:12" x14ac:dyDescent="0.25">
      <c r="B1742" s="120"/>
      <c r="C1742" s="121"/>
      <c r="D1742" s="121"/>
      <c r="E1742" s="120"/>
      <c r="F1742" s="122"/>
      <c r="G1742" s="123"/>
      <c r="H1742" s="123"/>
      <c r="I1742" s="123"/>
      <c r="J1742" s="123"/>
      <c r="K1742" s="123"/>
      <c r="L1742" s="123"/>
    </row>
    <row r="1743" spans="2:12" x14ac:dyDescent="0.25">
      <c r="B1743" s="120"/>
      <c r="C1743" s="121"/>
      <c r="D1743" s="121"/>
      <c r="E1743" s="120"/>
      <c r="F1743" s="122"/>
      <c r="G1743" s="123"/>
      <c r="H1743" s="123"/>
      <c r="I1743" s="123"/>
      <c r="J1743" s="123"/>
      <c r="K1743" s="123"/>
      <c r="L1743" s="123"/>
    </row>
    <row r="1744" spans="2:12" x14ac:dyDescent="0.25">
      <c r="B1744" s="120"/>
      <c r="C1744" s="121"/>
      <c r="D1744" s="121"/>
      <c r="E1744" s="120"/>
      <c r="F1744" s="122"/>
      <c r="G1744" s="123"/>
      <c r="H1744" s="123"/>
      <c r="I1744" s="123"/>
      <c r="J1744" s="123"/>
      <c r="K1744" s="123"/>
      <c r="L1744" s="123"/>
    </row>
    <row r="1745" spans="2:12" x14ac:dyDescent="0.25">
      <c r="B1745" s="120"/>
      <c r="C1745" s="121"/>
      <c r="D1745" s="121"/>
      <c r="E1745" s="120"/>
      <c r="F1745" s="122"/>
      <c r="G1745" s="123"/>
      <c r="H1745" s="123"/>
      <c r="I1745" s="123"/>
      <c r="J1745" s="123"/>
      <c r="K1745" s="123"/>
      <c r="L1745" s="123"/>
    </row>
    <row r="1746" spans="2:12" x14ac:dyDescent="0.25">
      <c r="B1746" s="120"/>
      <c r="C1746" s="121"/>
      <c r="D1746" s="121"/>
      <c r="E1746" s="120"/>
      <c r="F1746" s="122"/>
      <c r="G1746" s="123"/>
      <c r="H1746" s="123"/>
      <c r="I1746" s="123"/>
      <c r="J1746" s="123"/>
      <c r="K1746" s="123"/>
      <c r="L1746" s="123"/>
    </row>
    <row r="1747" spans="2:12" x14ac:dyDescent="0.25">
      <c r="B1747" s="120"/>
      <c r="C1747" s="121"/>
      <c r="D1747" s="121"/>
      <c r="E1747" s="120"/>
      <c r="F1747" s="122"/>
      <c r="G1747" s="123"/>
      <c r="H1747" s="123"/>
      <c r="I1747" s="123"/>
      <c r="J1747" s="123"/>
      <c r="K1747" s="123"/>
      <c r="L1747" s="123"/>
    </row>
    <row r="1748" spans="2:12" x14ac:dyDescent="0.25">
      <c r="B1748" s="120"/>
      <c r="C1748" s="121"/>
      <c r="D1748" s="121"/>
      <c r="E1748" s="120"/>
      <c r="F1748" s="122"/>
      <c r="G1748" s="123"/>
      <c r="H1748" s="123"/>
      <c r="I1748" s="123"/>
      <c r="J1748" s="123"/>
      <c r="K1748" s="123"/>
      <c r="L1748" s="123"/>
    </row>
    <row r="1749" spans="2:12" x14ac:dyDescent="0.25">
      <c r="B1749" s="120"/>
      <c r="C1749" s="121"/>
      <c r="D1749" s="121"/>
      <c r="E1749" s="120"/>
      <c r="F1749" s="122"/>
      <c r="G1749" s="123"/>
      <c r="H1749" s="123"/>
      <c r="I1749" s="123"/>
      <c r="J1749" s="123"/>
      <c r="K1749" s="123"/>
      <c r="L1749" s="123"/>
    </row>
    <row r="1750" spans="2:12" x14ac:dyDescent="0.25">
      <c r="B1750" s="120"/>
      <c r="C1750" s="121"/>
      <c r="D1750" s="121"/>
      <c r="E1750" s="120"/>
      <c r="F1750" s="122"/>
      <c r="G1750" s="123"/>
      <c r="H1750" s="123"/>
      <c r="I1750" s="123"/>
      <c r="J1750" s="123"/>
      <c r="K1750" s="123"/>
      <c r="L1750" s="123"/>
    </row>
    <row r="1751" spans="2:12" x14ac:dyDescent="0.25">
      <c r="B1751" s="120"/>
      <c r="C1751" s="121"/>
      <c r="D1751" s="121"/>
      <c r="E1751" s="120"/>
      <c r="F1751" s="122"/>
      <c r="G1751" s="123"/>
      <c r="H1751" s="123"/>
      <c r="I1751" s="123"/>
      <c r="J1751" s="123"/>
      <c r="K1751" s="123"/>
      <c r="L1751" s="123"/>
    </row>
    <row r="1752" spans="2:12" x14ac:dyDescent="0.25">
      <c r="B1752" s="120"/>
      <c r="C1752" s="121"/>
      <c r="D1752" s="121"/>
      <c r="E1752" s="120"/>
      <c r="F1752" s="122"/>
      <c r="G1752" s="123"/>
      <c r="H1752" s="123"/>
      <c r="I1752" s="123"/>
      <c r="J1752" s="123"/>
      <c r="K1752" s="123"/>
      <c r="L1752" s="123"/>
    </row>
    <row r="1753" spans="2:12" x14ac:dyDescent="0.25">
      <c r="B1753" s="120"/>
      <c r="C1753" s="121"/>
      <c r="D1753" s="121"/>
      <c r="E1753" s="120"/>
      <c r="F1753" s="122"/>
      <c r="G1753" s="123"/>
      <c r="H1753" s="123"/>
      <c r="I1753" s="123"/>
      <c r="J1753" s="123"/>
      <c r="K1753" s="123"/>
      <c r="L1753" s="123"/>
    </row>
    <row r="1754" spans="2:12" x14ac:dyDescent="0.25">
      <c r="B1754" s="120"/>
      <c r="C1754" s="121"/>
      <c r="D1754" s="121"/>
      <c r="E1754" s="120"/>
      <c r="F1754" s="122"/>
      <c r="G1754" s="123"/>
      <c r="H1754" s="123"/>
      <c r="I1754" s="123"/>
      <c r="J1754" s="123"/>
      <c r="K1754" s="123"/>
      <c r="L1754" s="123"/>
    </row>
    <row r="1755" spans="2:12" x14ac:dyDescent="0.25">
      <c r="B1755" s="120"/>
      <c r="C1755" s="121"/>
      <c r="D1755" s="121"/>
      <c r="E1755" s="120"/>
      <c r="F1755" s="122"/>
      <c r="G1755" s="123"/>
      <c r="H1755" s="123"/>
      <c r="I1755" s="123"/>
      <c r="J1755" s="123"/>
      <c r="K1755" s="123"/>
      <c r="L1755" s="123"/>
    </row>
    <row r="1756" spans="2:12" x14ac:dyDescent="0.25">
      <c r="B1756" s="120"/>
      <c r="C1756" s="121"/>
      <c r="D1756" s="121"/>
      <c r="E1756" s="120"/>
      <c r="F1756" s="122"/>
      <c r="G1756" s="123"/>
      <c r="H1756" s="123"/>
      <c r="I1756" s="123"/>
      <c r="J1756" s="123"/>
      <c r="K1756" s="123"/>
      <c r="L1756" s="123"/>
    </row>
    <row r="1757" spans="2:12" x14ac:dyDescent="0.25">
      <c r="B1757" s="120"/>
      <c r="C1757" s="121"/>
      <c r="D1757" s="121"/>
      <c r="E1757" s="120"/>
      <c r="F1757" s="122"/>
      <c r="G1757" s="123"/>
      <c r="H1757" s="123"/>
      <c r="I1757" s="123"/>
      <c r="J1757" s="123"/>
      <c r="K1757" s="123"/>
      <c r="L1757" s="123"/>
    </row>
    <row r="1758" spans="2:12" x14ac:dyDescent="0.25">
      <c r="B1758" s="120"/>
      <c r="C1758" s="121"/>
      <c r="D1758" s="121"/>
      <c r="E1758" s="120"/>
      <c r="F1758" s="122"/>
      <c r="G1758" s="123"/>
      <c r="H1758" s="123"/>
      <c r="I1758" s="123"/>
      <c r="J1758" s="123"/>
      <c r="K1758" s="123"/>
      <c r="L1758" s="123"/>
    </row>
    <row r="1759" spans="2:12" x14ac:dyDescent="0.25">
      <c r="B1759" s="120"/>
      <c r="C1759" s="121"/>
      <c r="D1759" s="121"/>
      <c r="E1759" s="120"/>
      <c r="F1759" s="122"/>
      <c r="G1759" s="123"/>
      <c r="H1759" s="123"/>
      <c r="I1759" s="123"/>
      <c r="J1759" s="123"/>
      <c r="K1759" s="123"/>
      <c r="L1759" s="123"/>
    </row>
    <row r="1760" spans="2:12" x14ac:dyDescent="0.25">
      <c r="B1760" s="120"/>
      <c r="C1760" s="121"/>
      <c r="D1760" s="121"/>
      <c r="E1760" s="120"/>
      <c r="F1760" s="122"/>
      <c r="G1760" s="123"/>
      <c r="H1760" s="123"/>
      <c r="I1760" s="123"/>
      <c r="J1760" s="123"/>
      <c r="K1760" s="123"/>
      <c r="L1760" s="123"/>
    </row>
    <row r="1761" spans="2:12" x14ac:dyDescent="0.25">
      <c r="B1761" s="120"/>
      <c r="C1761" s="121"/>
      <c r="D1761" s="121"/>
      <c r="E1761" s="120"/>
      <c r="F1761" s="122"/>
      <c r="G1761" s="123"/>
      <c r="H1761" s="123"/>
      <c r="I1761" s="123"/>
      <c r="J1761" s="123"/>
      <c r="K1761" s="123"/>
      <c r="L1761" s="123"/>
    </row>
    <row r="1762" spans="2:12" x14ac:dyDescent="0.25">
      <c r="B1762" s="120"/>
      <c r="C1762" s="121"/>
      <c r="D1762" s="121"/>
      <c r="E1762" s="120"/>
      <c r="F1762" s="122"/>
      <c r="G1762" s="123"/>
      <c r="H1762" s="123"/>
      <c r="I1762" s="123"/>
      <c r="J1762" s="123"/>
      <c r="K1762" s="123"/>
      <c r="L1762" s="123"/>
    </row>
    <row r="1763" spans="2:12" x14ac:dyDescent="0.25">
      <c r="B1763" s="120"/>
      <c r="C1763" s="121"/>
      <c r="D1763" s="121"/>
      <c r="E1763" s="120"/>
      <c r="F1763" s="122"/>
      <c r="G1763" s="123"/>
      <c r="H1763" s="123"/>
      <c r="I1763" s="123"/>
      <c r="J1763" s="123"/>
      <c r="K1763" s="123"/>
      <c r="L1763" s="123"/>
    </row>
    <row r="1764" spans="2:12" x14ac:dyDescent="0.25">
      <c r="B1764" s="120"/>
      <c r="C1764" s="121"/>
      <c r="D1764" s="121"/>
      <c r="E1764" s="120"/>
      <c r="F1764" s="122"/>
      <c r="G1764" s="123"/>
      <c r="H1764" s="123"/>
      <c r="I1764" s="123"/>
      <c r="J1764" s="123"/>
      <c r="K1764" s="123"/>
      <c r="L1764" s="123"/>
    </row>
    <row r="1765" spans="2:12" x14ac:dyDescent="0.25">
      <c r="B1765" s="120"/>
      <c r="C1765" s="121"/>
      <c r="D1765" s="121"/>
      <c r="E1765" s="120"/>
      <c r="F1765" s="122"/>
      <c r="G1765" s="123"/>
      <c r="H1765" s="123"/>
      <c r="I1765" s="123"/>
      <c r="J1765" s="123"/>
      <c r="K1765" s="123"/>
      <c r="L1765" s="123"/>
    </row>
    <row r="1766" spans="2:12" x14ac:dyDescent="0.25">
      <c r="B1766" s="120"/>
      <c r="C1766" s="121"/>
      <c r="D1766" s="121"/>
      <c r="E1766" s="120"/>
      <c r="F1766" s="122"/>
      <c r="G1766" s="123"/>
      <c r="H1766" s="123"/>
      <c r="I1766" s="123"/>
      <c r="J1766" s="123"/>
      <c r="K1766" s="123"/>
      <c r="L1766" s="123"/>
    </row>
    <row r="1767" spans="2:12" x14ac:dyDescent="0.25">
      <c r="B1767" s="120"/>
      <c r="C1767" s="121"/>
      <c r="D1767" s="121"/>
      <c r="E1767" s="120"/>
      <c r="F1767" s="122"/>
      <c r="G1767" s="123"/>
      <c r="H1767" s="123"/>
      <c r="I1767" s="123"/>
      <c r="J1767" s="123"/>
      <c r="K1767" s="123"/>
      <c r="L1767" s="123"/>
    </row>
    <row r="1768" spans="2:12" x14ac:dyDescent="0.25">
      <c r="B1768" s="120"/>
      <c r="C1768" s="121"/>
      <c r="D1768" s="121"/>
      <c r="E1768" s="120"/>
      <c r="F1768" s="122"/>
      <c r="G1768" s="123"/>
      <c r="H1768" s="123"/>
      <c r="I1768" s="123"/>
      <c r="J1768" s="123"/>
      <c r="K1768" s="123"/>
      <c r="L1768" s="123"/>
    </row>
    <row r="1769" spans="2:12" x14ac:dyDescent="0.25">
      <c r="B1769" s="120"/>
      <c r="C1769" s="121"/>
      <c r="D1769" s="121"/>
      <c r="E1769" s="120"/>
      <c r="F1769" s="122"/>
      <c r="G1769" s="123"/>
      <c r="H1769" s="123"/>
      <c r="I1769" s="123"/>
      <c r="J1769" s="123"/>
      <c r="K1769" s="123"/>
      <c r="L1769" s="123"/>
    </row>
    <row r="1770" spans="2:12" x14ac:dyDescent="0.25">
      <c r="B1770" s="120"/>
      <c r="C1770" s="121"/>
      <c r="D1770" s="121"/>
      <c r="E1770" s="120"/>
      <c r="F1770" s="122"/>
      <c r="G1770" s="123"/>
      <c r="H1770" s="123"/>
      <c r="I1770" s="123"/>
      <c r="J1770" s="123"/>
      <c r="K1770" s="123"/>
      <c r="L1770" s="123"/>
    </row>
    <row r="1771" spans="2:12" x14ac:dyDescent="0.25">
      <c r="B1771" s="120"/>
      <c r="C1771" s="121"/>
      <c r="D1771" s="121"/>
      <c r="E1771" s="120"/>
      <c r="F1771" s="122"/>
      <c r="G1771" s="123"/>
      <c r="H1771" s="123"/>
      <c r="I1771" s="123"/>
      <c r="J1771" s="123"/>
      <c r="K1771" s="123"/>
      <c r="L1771" s="123"/>
    </row>
    <row r="1772" spans="2:12" x14ac:dyDescent="0.25">
      <c r="B1772" s="120"/>
      <c r="C1772" s="121"/>
      <c r="D1772" s="121"/>
      <c r="E1772" s="120"/>
      <c r="F1772" s="122"/>
      <c r="G1772" s="123"/>
      <c r="H1772" s="123"/>
      <c r="I1772" s="123"/>
      <c r="J1772" s="123"/>
      <c r="K1772" s="123"/>
      <c r="L1772" s="123"/>
    </row>
    <row r="1773" spans="2:12" x14ac:dyDescent="0.25">
      <c r="B1773" s="120"/>
      <c r="C1773" s="121"/>
      <c r="D1773" s="121"/>
      <c r="E1773" s="120"/>
      <c r="F1773" s="122"/>
      <c r="G1773" s="123"/>
      <c r="H1773" s="123"/>
      <c r="I1773" s="123"/>
      <c r="J1773" s="123"/>
      <c r="K1773" s="123"/>
      <c r="L1773" s="123"/>
    </row>
    <row r="1774" spans="2:12" x14ac:dyDescent="0.25">
      <c r="B1774" s="120"/>
      <c r="C1774" s="121"/>
      <c r="D1774" s="121"/>
      <c r="E1774" s="120"/>
      <c r="F1774" s="122"/>
      <c r="G1774" s="123"/>
      <c r="H1774" s="123"/>
      <c r="I1774" s="123"/>
      <c r="J1774" s="123"/>
      <c r="K1774" s="123"/>
      <c r="L1774" s="123"/>
    </row>
    <row r="1775" spans="2:12" x14ac:dyDescent="0.25">
      <c r="B1775" s="120"/>
      <c r="C1775" s="121"/>
      <c r="D1775" s="121"/>
      <c r="E1775" s="120"/>
      <c r="F1775" s="122"/>
      <c r="G1775" s="123"/>
      <c r="H1775" s="123"/>
      <c r="I1775" s="123"/>
      <c r="J1775" s="123"/>
      <c r="K1775" s="123"/>
      <c r="L1775" s="123"/>
    </row>
    <row r="1776" spans="2:12" x14ac:dyDescent="0.25">
      <c r="B1776" s="120"/>
      <c r="C1776" s="121"/>
      <c r="D1776" s="121"/>
      <c r="E1776" s="120"/>
      <c r="F1776" s="122"/>
      <c r="G1776" s="123"/>
      <c r="H1776" s="123"/>
      <c r="I1776" s="123"/>
      <c r="J1776" s="123"/>
      <c r="K1776" s="123"/>
      <c r="L1776" s="123"/>
    </row>
    <row r="1777" spans="2:12" x14ac:dyDescent="0.25">
      <c r="B1777" s="120"/>
      <c r="C1777" s="121"/>
      <c r="D1777" s="121"/>
      <c r="E1777" s="120"/>
      <c r="F1777" s="122"/>
      <c r="G1777" s="123"/>
      <c r="H1777" s="123"/>
      <c r="I1777" s="123"/>
      <c r="J1777" s="123"/>
      <c r="K1777" s="123"/>
      <c r="L1777" s="123"/>
    </row>
    <row r="1778" spans="2:12" x14ac:dyDescent="0.25">
      <c r="B1778" s="120"/>
      <c r="C1778" s="121"/>
      <c r="D1778" s="121"/>
      <c r="E1778" s="120"/>
      <c r="F1778" s="122"/>
      <c r="G1778" s="123"/>
      <c r="H1778" s="123"/>
      <c r="I1778" s="123"/>
      <c r="J1778" s="123"/>
      <c r="K1778" s="123"/>
      <c r="L1778" s="123"/>
    </row>
    <row r="1779" spans="2:12" x14ac:dyDescent="0.25">
      <c r="B1779" s="120"/>
      <c r="C1779" s="121"/>
      <c r="D1779" s="121"/>
      <c r="E1779" s="120"/>
      <c r="F1779" s="122"/>
      <c r="G1779" s="123"/>
      <c r="H1779" s="123"/>
      <c r="I1779" s="123"/>
      <c r="J1779" s="123"/>
      <c r="K1779" s="123"/>
      <c r="L1779" s="123"/>
    </row>
    <row r="1780" spans="2:12" x14ac:dyDescent="0.25">
      <c r="B1780" s="120"/>
      <c r="C1780" s="121"/>
      <c r="D1780" s="121"/>
      <c r="E1780" s="120"/>
      <c r="F1780" s="122"/>
      <c r="G1780" s="123"/>
      <c r="H1780" s="123"/>
      <c r="I1780" s="123"/>
      <c r="J1780" s="123"/>
      <c r="K1780" s="123"/>
      <c r="L1780" s="123"/>
    </row>
    <row r="1781" spans="2:12" x14ac:dyDescent="0.25">
      <c r="B1781" s="120"/>
      <c r="C1781" s="121"/>
      <c r="D1781" s="121"/>
      <c r="E1781" s="120"/>
      <c r="F1781" s="122"/>
      <c r="G1781" s="123"/>
      <c r="H1781" s="123"/>
      <c r="I1781" s="123"/>
      <c r="J1781" s="123"/>
      <c r="K1781" s="123"/>
      <c r="L1781" s="123"/>
    </row>
    <row r="1782" spans="2:12" x14ac:dyDescent="0.25">
      <c r="B1782" s="120"/>
      <c r="C1782" s="121"/>
      <c r="D1782" s="121"/>
      <c r="E1782" s="120"/>
      <c r="F1782" s="122"/>
      <c r="G1782" s="123"/>
      <c r="H1782" s="123"/>
      <c r="I1782" s="123"/>
      <c r="J1782" s="123"/>
      <c r="K1782" s="123"/>
      <c r="L1782" s="123"/>
    </row>
    <row r="1783" spans="2:12" x14ac:dyDescent="0.25">
      <c r="B1783" s="120"/>
      <c r="C1783" s="121"/>
      <c r="D1783" s="121"/>
      <c r="E1783" s="120"/>
      <c r="F1783" s="122"/>
      <c r="G1783" s="123"/>
      <c r="H1783" s="123"/>
      <c r="I1783" s="123"/>
      <c r="J1783" s="123"/>
      <c r="K1783" s="123"/>
      <c r="L1783" s="123"/>
    </row>
    <row r="1784" spans="2:12" x14ac:dyDescent="0.25">
      <c r="B1784" s="120"/>
      <c r="C1784" s="121"/>
      <c r="D1784" s="121"/>
      <c r="E1784" s="120"/>
      <c r="F1784" s="122"/>
      <c r="G1784" s="123"/>
      <c r="H1784" s="123"/>
      <c r="I1784" s="123"/>
      <c r="J1784" s="123"/>
      <c r="K1784" s="123"/>
      <c r="L1784" s="123"/>
    </row>
    <row r="1785" spans="2:12" x14ac:dyDescent="0.25">
      <c r="B1785" s="120"/>
      <c r="C1785" s="121"/>
      <c r="D1785" s="121"/>
      <c r="E1785" s="120"/>
      <c r="F1785" s="122"/>
      <c r="G1785" s="123"/>
      <c r="H1785" s="123"/>
      <c r="I1785" s="123"/>
      <c r="J1785" s="123"/>
      <c r="K1785" s="123"/>
      <c r="L1785" s="123"/>
    </row>
    <row r="1786" spans="2:12" x14ac:dyDescent="0.25">
      <c r="B1786" s="120"/>
      <c r="C1786" s="121"/>
      <c r="D1786" s="121"/>
      <c r="E1786" s="120"/>
      <c r="F1786" s="122"/>
      <c r="G1786" s="123"/>
      <c r="H1786" s="123"/>
      <c r="I1786" s="123"/>
      <c r="J1786" s="123"/>
      <c r="K1786" s="123"/>
      <c r="L1786" s="123"/>
    </row>
    <row r="1787" spans="2:12" x14ac:dyDescent="0.25">
      <c r="B1787" s="120"/>
      <c r="C1787" s="121"/>
      <c r="D1787" s="121"/>
      <c r="E1787" s="120"/>
      <c r="F1787" s="122"/>
      <c r="G1787" s="123"/>
      <c r="H1787" s="123"/>
      <c r="I1787" s="123"/>
      <c r="J1787" s="123"/>
      <c r="K1787" s="123"/>
      <c r="L1787" s="123"/>
    </row>
    <row r="1788" spans="2:12" x14ac:dyDescent="0.25">
      <c r="B1788" s="120"/>
      <c r="C1788" s="121"/>
      <c r="D1788" s="121"/>
      <c r="E1788" s="120"/>
      <c r="F1788" s="122"/>
      <c r="G1788" s="123"/>
      <c r="H1788" s="123"/>
      <c r="I1788" s="123"/>
      <c r="J1788" s="123"/>
      <c r="K1788" s="123"/>
      <c r="L1788" s="123"/>
    </row>
    <row r="1789" spans="2:12" x14ac:dyDescent="0.25">
      <c r="B1789" s="120"/>
      <c r="C1789" s="121"/>
      <c r="D1789" s="121"/>
      <c r="E1789" s="120"/>
      <c r="F1789" s="122"/>
      <c r="G1789" s="123"/>
      <c r="H1789" s="123"/>
      <c r="I1789" s="123"/>
      <c r="J1789" s="123"/>
      <c r="K1789" s="123"/>
      <c r="L1789" s="123"/>
    </row>
    <row r="1790" spans="2:12" x14ac:dyDescent="0.25">
      <c r="B1790" s="120"/>
      <c r="C1790" s="121"/>
      <c r="D1790" s="121"/>
      <c r="E1790" s="120"/>
      <c r="F1790" s="122"/>
      <c r="G1790" s="123"/>
      <c r="H1790" s="123"/>
      <c r="I1790" s="123"/>
      <c r="J1790" s="123"/>
      <c r="K1790" s="123"/>
      <c r="L1790" s="123"/>
    </row>
    <row r="1791" spans="2:12" x14ac:dyDescent="0.25">
      <c r="B1791" s="120"/>
      <c r="C1791" s="121"/>
      <c r="D1791" s="121"/>
      <c r="E1791" s="120"/>
      <c r="F1791" s="122"/>
      <c r="G1791" s="123"/>
      <c r="H1791" s="123"/>
      <c r="I1791" s="123"/>
      <c r="J1791" s="123"/>
      <c r="K1791" s="123"/>
      <c r="L1791" s="123"/>
    </row>
    <row r="1792" spans="2:12" x14ac:dyDescent="0.25">
      <c r="B1792" s="120"/>
      <c r="C1792" s="121"/>
      <c r="D1792" s="121"/>
      <c r="E1792" s="120"/>
      <c r="F1792" s="122"/>
      <c r="G1792" s="123"/>
      <c r="H1792" s="123"/>
      <c r="I1792" s="123"/>
      <c r="J1792" s="123"/>
      <c r="K1792" s="123"/>
      <c r="L1792" s="123"/>
    </row>
    <row r="1793" spans="2:12" x14ac:dyDescent="0.25">
      <c r="B1793" s="120"/>
      <c r="C1793" s="121"/>
      <c r="D1793" s="121"/>
      <c r="E1793" s="120"/>
      <c r="F1793" s="122"/>
      <c r="G1793" s="123"/>
      <c r="H1793" s="123"/>
      <c r="I1793" s="123"/>
      <c r="J1793" s="123"/>
      <c r="K1793" s="123"/>
      <c r="L1793" s="123"/>
    </row>
    <row r="1794" spans="2:12" x14ac:dyDescent="0.25">
      <c r="B1794" s="120"/>
      <c r="C1794" s="121"/>
      <c r="D1794" s="121"/>
      <c r="E1794" s="120"/>
      <c r="F1794" s="122"/>
      <c r="G1794" s="123"/>
      <c r="H1794" s="123"/>
      <c r="I1794" s="123"/>
      <c r="J1794" s="123"/>
      <c r="K1794" s="123"/>
      <c r="L1794" s="123"/>
    </row>
    <row r="1795" spans="2:12" x14ac:dyDescent="0.25">
      <c r="B1795" s="120"/>
      <c r="C1795" s="121"/>
      <c r="D1795" s="121"/>
      <c r="E1795" s="120"/>
      <c r="F1795" s="122"/>
      <c r="G1795" s="123"/>
      <c r="H1795" s="123"/>
      <c r="I1795" s="123"/>
      <c r="J1795" s="123"/>
      <c r="K1795" s="123"/>
      <c r="L1795" s="123"/>
    </row>
    <row r="1796" spans="2:12" x14ac:dyDescent="0.25">
      <c r="B1796" s="120"/>
      <c r="C1796" s="121"/>
      <c r="D1796" s="121"/>
      <c r="E1796" s="120"/>
      <c r="F1796" s="122"/>
      <c r="G1796" s="123"/>
      <c r="H1796" s="123"/>
      <c r="I1796" s="123"/>
      <c r="J1796" s="123"/>
      <c r="K1796" s="123"/>
      <c r="L1796" s="123"/>
    </row>
    <row r="1797" spans="2:12" x14ac:dyDescent="0.25">
      <c r="B1797" s="120"/>
      <c r="C1797" s="121"/>
      <c r="D1797" s="121"/>
      <c r="E1797" s="120"/>
      <c r="F1797" s="122"/>
      <c r="G1797" s="123"/>
      <c r="H1797" s="123"/>
      <c r="I1797" s="123"/>
      <c r="J1797" s="123"/>
      <c r="K1797" s="123"/>
      <c r="L1797" s="123"/>
    </row>
    <row r="1798" spans="2:12" x14ac:dyDescent="0.25">
      <c r="B1798" s="120"/>
      <c r="C1798" s="121"/>
      <c r="D1798" s="121"/>
      <c r="E1798" s="120"/>
      <c r="F1798" s="122"/>
      <c r="G1798" s="123"/>
      <c r="H1798" s="123"/>
      <c r="I1798" s="123"/>
      <c r="J1798" s="123"/>
      <c r="K1798" s="123"/>
      <c r="L1798" s="123"/>
    </row>
    <row r="1799" spans="2:12" x14ac:dyDescent="0.25">
      <c r="B1799" s="120"/>
      <c r="C1799" s="121"/>
      <c r="D1799" s="121"/>
      <c r="E1799" s="120"/>
      <c r="F1799" s="122"/>
      <c r="G1799" s="123"/>
      <c r="H1799" s="123"/>
      <c r="I1799" s="123"/>
      <c r="J1799" s="123"/>
      <c r="K1799" s="123"/>
      <c r="L1799" s="123"/>
    </row>
    <row r="1800" spans="2:12" x14ac:dyDescent="0.25">
      <c r="B1800" s="120"/>
      <c r="C1800" s="121"/>
      <c r="D1800" s="121"/>
      <c r="E1800" s="120"/>
      <c r="F1800" s="122"/>
      <c r="G1800" s="123"/>
      <c r="H1800" s="123"/>
      <c r="I1800" s="123"/>
      <c r="J1800" s="123"/>
      <c r="K1800" s="123"/>
      <c r="L1800" s="123"/>
    </row>
    <row r="1801" spans="2:12" x14ac:dyDescent="0.25">
      <c r="B1801" s="120"/>
      <c r="C1801" s="121"/>
      <c r="D1801" s="121"/>
      <c r="E1801" s="120"/>
      <c r="F1801" s="122"/>
      <c r="G1801" s="123"/>
      <c r="H1801" s="123"/>
      <c r="I1801" s="123"/>
      <c r="J1801" s="123"/>
      <c r="K1801" s="123"/>
      <c r="L1801" s="123"/>
    </row>
    <row r="1802" spans="2:12" x14ac:dyDescent="0.25">
      <c r="B1802" s="120"/>
      <c r="C1802" s="121"/>
      <c r="D1802" s="121"/>
      <c r="E1802" s="120"/>
      <c r="F1802" s="122"/>
      <c r="G1802" s="123"/>
      <c r="H1802" s="123"/>
      <c r="I1802" s="123"/>
      <c r="J1802" s="123"/>
      <c r="K1802" s="123"/>
      <c r="L1802" s="123"/>
    </row>
    <row r="1803" spans="2:12" x14ac:dyDescent="0.25">
      <c r="B1803" s="120"/>
      <c r="C1803" s="121"/>
      <c r="D1803" s="121"/>
      <c r="E1803" s="120"/>
      <c r="F1803" s="122"/>
      <c r="G1803" s="123"/>
      <c r="H1803" s="123"/>
      <c r="I1803" s="123"/>
      <c r="J1803" s="123"/>
      <c r="K1803" s="123"/>
      <c r="L1803" s="123"/>
    </row>
    <row r="1804" spans="2:12" x14ac:dyDescent="0.25">
      <c r="B1804" s="120"/>
      <c r="C1804" s="121"/>
      <c r="D1804" s="121"/>
      <c r="E1804" s="120"/>
      <c r="F1804" s="122"/>
      <c r="G1804" s="123"/>
      <c r="H1804" s="123"/>
      <c r="I1804" s="123"/>
      <c r="J1804" s="123"/>
      <c r="K1804" s="123"/>
      <c r="L1804" s="123"/>
    </row>
    <row r="1805" spans="2:12" x14ac:dyDescent="0.25">
      <c r="B1805" s="120"/>
      <c r="C1805" s="121"/>
      <c r="D1805" s="121"/>
      <c r="E1805" s="120"/>
      <c r="F1805" s="122"/>
      <c r="G1805" s="123"/>
      <c r="H1805" s="123"/>
      <c r="I1805" s="123"/>
      <c r="J1805" s="123"/>
      <c r="K1805" s="123"/>
      <c r="L1805" s="123"/>
    </row>
    <row r="1806" spans="2:12" x14ac:dyDescent="0.25">
      <c r="B1806" s="120"/>
      <c r="C1806" s="121"/>
      <c r="D1806" s="121"/>
      <c r="E1806" s="120"/>
      <c r="F1806" s="122"/>
      <c r="G1806" s="123"/>
      <c r="H1806" s="123"/>
      <c r="I1806" s="123"/>
      <c r="J1806" s="123"/>
      <c r="K1806" s="123"/>
      <c r="L1806" s="123"/>
    </row>
    <row r="1807" spans="2:12" x14ac:dyDescent="0.25">
      <c r="B1807" s="120"/>
      <c r="C1807" s="121"/>
      <c r="D1807" s="121"/>
      <c r="E1807" s="120"/>
      <c r="F1807" s="122"/>
      <c r="G1807" s="123"/>
      <c r="H1807" s="123"/>
      <c r="I1807" s="123"/>
      <c r="J1807" s="123"/>
      <c r="K1807" s="123"/>
      <c r="L1807" s="123"/>
    </row>
    <row r="1808" spans="2:12" x14ac:dyDescent="0.25">
      <c r="B1808" s="120"/>
      <c r="C1808" s="121"/>
      <c r="D1808" s="121"/>
      <c r="E1808" s="120"/>
      <c r="F1808" s="122"/>
      <c r="G1808" s="123"/>
      <c r="H1808" s="123"/>
      <c r="I1808" s="123"/>
      <c r="J1808" s="123"/>
      <c r="K1808" s="123"/>
      <c r="L1808" s="123"/>
    </row>
    <row r="1809" spans="2:12" x14ac:dyDescent="0.25">
      <c r="B1809" s="120"/>
      <c r="C1809" s="121"/>
      <c r="D1809" s="121"/>
      <c r="E1809" s="120"/>
      <c r="F1809" s="122"/>
      <c r="G1809" s="123"/>
      <c r="H1809" s="123"/>
      <c r="I1809" s="123"/>
      <c r="J1809" s="123"/>
      <c r="K1809" s="123"/>
      <c r="L1809" s="123"/>
    </row>
    <row r="1810" spans="2:12" x14ac:dyDescent="0.25">
      <c r="B1810" s="120"/>
      <c r="C1810" s="121"/>
      <c r="D1810" s="121"/>
      <c r="E1810" s="120"/>
      <c r="F1810" s="122"/>
      <c r="G1810" s="123"/>
      <c r="H1810" s="123"/>
      <c r="I1810" s="123"/>
      <c r="J1810" s="123"/>
      <c r="K1810" s="123"/>
      <c r="L1810" s="123"/>
    </row>
    <row r="1811" spans="2:12" x14ac:dyDescent="0.25">
      <c r="B1811" s="120"/>
      <c r="C1811" s="121"/>
      <c r="D1811" s="121"/>
      <c r="E1811" s="120"/>
      <c r="F1811" s="122"/>
      <c r="G1811" s="123"/>
      <c r="H1811" s="123"/>
      <c r="I1811" s="123"/>
      <c r="J1811" s="123"/>
      <c r="K1811" s="123"/>
      <c r="L1811" s="123"/>
    </row>
    <row r="1812" spans="2:12" x14ac:dyDescent="0.25">
      <c r="B1812" s="120"/>
      <c r="C1812" s="121"/>
      <c r="D1812" s="121"/>
      <c r="E1812" s="120"/>
      <c r="F1812" s="122"/>
      <c r="G1812" s="123"/>
      <c r="H1812" s="123"/>
      <c r="I1812" s="123"/>
      <c r="J1812" s="123"/>
      <c r="K1812" s="123"/>
      <c r="L1812" s="123"/>
    </row>
    <row r="1813" spans="2:12" x14ac:dyDescent="0.25">
      <c r="B1813" s="120"/>
      <c r="C1813" s="121"/>
      <c r="D1813" s="121"/>
      <c r="E1813" s="120"/>
      <c r="F1813" s="122"/>
      <c r="G1813" s="123"/>
      <c r="H1813" s="123"/>
      <c r="I1813" s="123"/>
      <c r="J1813" s="123"/>
      <c r="K1813" s="123"/>
      <c r="L1813" s="123"/>
    </row>
    <row r="1814" spans="2:12" x14ac:dyDescent="0.25">
      <c r="B1814" s="120"/>
      <c r="C1814" s="121"/>
      <c r="D1814" s="121"/>
      <c r="E1814" s="120"/>
      <c r="F1814" s="122"/>
      <c r="G1814" s="123"/>
      <c r="H1814" s="123"/>
      <c r="I1814" s="123"/>
      <c r="J1814" s="123"/>
      <c r="K1814" s="123"/>
      <c r="L1814" s="123"/>
    </row>
    <row r="1815" spans="2:12" x14ac:dyDescent="0.25">
      <c r="B1815" s="120"/>
      <c r="C1815" s="121"/>
      <c r="D1815" s="121"/>
      <c r="E1815" s="120"/>
      <c r="F1815" s="122"/>
      <c r="G1815" s="123"/>
      <c r="H1815" s="123"/>
      <c r="I1815" s="123"/>
      <c r="J1815" s="123"/>
      <c r="K1815" s="123"/>
      <c r="L1815" s="123"/>
    </row>
    <row r="1816" spans="2:12" x14ac:dyDescent="0.25">
      <c r="B1816" s="120"/>
      <c r="C1816" s="121"/>
      <c r="D1816" s="121"/>
      <c r="E1816" s="120"/>
      <c r="F1816" s="122"/>
      <c r="G1816" s="123"/>
      <c r="H1816" s="123"/>
      <c r="I1816" s="123"/>
      <c r="J1816" s="123"/>
      <c r="K1816" s="123"/>
      <c r="L1816" s="123"/>
    </row>
    <row r="1817" spans="2:12" x14ac:dyDescent="0.25">
      <c r="B1817" s="120"/>
      <c r="C1817" s="121"/>
      <c r="D1817" s="121"/>
      <c r="E1817" s="120"/>
      <c r="F1817" s="122"/>
      <c r="G1817" s="123"/>
      <c r="H1817" s="123"/>
      <c r="I1817" s="123"/>
      <c r="J1817" s="123"/>
      <c r="K1817" s="123"/>
      <c r="L1817" s="123"/>
    </row>
    <row r="1818" spans="2:12" x14ac:dyDescent="0.25">
      <c r="B1818" s="120"/>
      <c r="C1818" s="121"/>
      <c r="D1818" s="121"/>
      <c r="E1818" s="120"/>
      <c r="F1818" s="122"/>
      <c r="G1818" s="123"/>
      <c r="H1818" s="123"/>
      <c r="I1818" s="123"/>
      <c r="J1818" s="123"/>
      <c r="K1818" s="123"/>
      <c r="L1818" s="123"/>
    </row>
    <row r="1819" spans="2:12" x14ac:dyDescent="0.25">
      <c r="B1819" s="120"/>
      <c r="C1819" s="121"/>
      <c r="D1819" s="121"/>
      <c r="E1819" s="120"/>
      <c r="F1819" s="122"/>
      <c r="G1819" s="123"/>
      <c r="H1819" s="123"/>
      <c r="I1819" s="123"/>
      <c r="J1819" s="123"/>
      <c r="K1819" s="123"/>
      <c r="L1819" s="123"/>
    </row>
    <row r="1820" spans="2:12" x14ac:dyDescent="0.25">
      <c r="B1820" s="120"/>
      <c r="C1820" s="121"/>
      <c r="D1820" s="121"/>
      <c r="E1820" s="120"/>
      <c r="F1820" s="122"/>
      <c r="G1820" s="123"/>
      <c r="H1820" s="123"/>
      <c r="I1820" s="123"/>
      <c r="J1820" s="123"/>
      <c r="K1820" s="123"/>
      <c r="L1820" s="123"/>
    </row>
    <row r="1821" spans="2:12" x14ac:dyDescent="0.25">
      <c r="B1821" s="120"/>
      <c r="C1821" s="121"/>
      <c r="D1821" s="121"/>
      <c r="E1821" s="120"/>
      <c r="F1821" s="122"/>
      <c r="G1821" s="123"/>
      <c r="H1821" s="123"/>
      <c r="I1821" s="123"/>
      <c r="J1821" s="123"/>
      <c r="K1821" s="123"/>
      <c r="L1821" s="123"/>
    </row>
    <row r="1822" spans="2:12" x14ac:dyDescent="0.25">
      <c r="B1822" s="120"/>
      <c r="C1822" s="121"/>
      <c r="D1822" s="121"/>
      <c r="E1822" s="120"/>
      <c r="F1822" s="122"/>
      <c r="G1822" s="123"/>
      <c r="H1822" s="123"/>
      <c r="I1822" s="123"/>
      <c r="J1822" s="123"/>
      <c r="K1822" s="123"/>
      <c r="L1822" s="123"/>
    </row>
    <row r="1823" spans="2:12" x14ac:dyDescent="0.25">
      <c r="B1823" s="120"/>
      <c r="C1823" s="121"/>
      <c r="D1823" s="121"/>
      <c r="E1823" s="120"/>
      <c r="F1823" s="122"/>
      <c r="G1823" s="123"/>
      <c r="H1823" s="123"/>
      <c r="I1823" s="123"/>
      <c r="J1823" s="123"/>
      <c r="K1823" s="123"/>
      <c r="L1823" s="123"/>
    </row>
    <row r="1824" spans="2:12" x14ac:dyDescent="0.25">
      <c r="B1824" s="120"/>
      <c r="C1824" s="121"/>
      <c r="D1824" s="121"/>
      <c r="E1824" s="120"/>
      <c r="F1824" s="122"/>
      <c r="G1824" s="123"/>
      <c r="H1824" s="123"/>
      <c r="I1824" s="123"/>
      <c r="J1824" s="123"/>
      <c r="K1824" s="123"/>
      <c r="L1824" s="123"/>
    </row>
    <row r="1825" spans="2:12" x14ac:dyDescent="0.25">
      <c r="B1825" s="120"/>
      <c r="C1825" s="121"/>
      <c r="D1825" s="121"/>
      <c r="E1825" s="120"/>
      <c r="F1825" s="122"/>
      <c r="G1825" s="123"/>
      <c r="H1825" s="123"/>
      <c r="I1825" s="123"/>
      <c r="J1825" s="123"/>
      <c r="K1825" s="123"/>
      <c r="L1825" s="123"/>
    </row>
    <row r="1826" spans="2:12" x14ac:dyDescent="0.25">
      <c r="B1826" s="120"/>
      <c r="C1826" s="121"/>
      <c r="D1826" s="121"/>
      <c r="E1826" s="120"/>
      <c r="F1826" s="122"/>
      <c r="G1826" s="123"/>
      <c r="H1826" s="123"/>
      <c r="I1826" s="123"/>
      <c r="J1826" s="123"/>
      <c r="K1826" s="123"/>
      <c r="L1826" s="123"/>
    </row>
    <row r="1827" spans="2:12" x14ac:dyDescent="0.25">
      <c r="B1827" s="120"/>
      <c r="C1827" s="121"/>
      <c r="D1827" s="121"/>
      <c r="E1827" s="120"/>
      <c r="F1827" s="122"/>
      <c r="G1827" s="123"/>
      <c r="H1827" s="123"/>
      <c r="I1827" s="123"/>
      <c r="J1827" s="123"/>
      <c r="K1827" s="123"/>
      <c r="L1827" s="123"/>
    </row>
    <row r="1828" spans="2:12" x14ac:dyDescent="0.25">
      <c r="B1828" s="120"/>
      <c r="C1828" s="121"/>
      <c r="D1828" s="121"/>
      <c r="E1828" s="120"/>
      <c r="F1828" s="122"/>
      <c r="G1828" s="123"/>
      <c r="H1828" s="123"/>
      <c r="I1828" s="123"/>
      <c r="J1828" s="123"/>
      <c r="K1828" s="123"/>
      <c r="L1828" s="123"/>
    </row>
    <row r="1829" spans="2:12" x14ac:dyDescent="0.25">
      <c r="B1829" s="120"/>
      <c r="C1829" s="121"/>
      <c r="D1829" s="121"/>
      <c r="E1829" s="120"/>
      <c r="F1829" s="122"/>
      <c r="G1829" s="123"/>
      <c r="H1829" s="123"/>
      <c r="I1829" s="123"/>
      <c r="J1829" s="123"/>
      <c r="K1829" s="123"/>
      <c r="L1829" s="123"/>
    </row>
    <row r="1830" spans="2:12" x14ac:dyDescent="0.25">
      <c r="B1830" s="120"/>
      <c r="C1830" s="121"/>
      <c r="D1830" s="121"/>
      <c r="E1830" s="120"/>
      <c r="F1830" s="122"/>
      <c r="G1830" s="123"/>
      <c r="H1830" s="123"/>
      <c r="I1830" s="123"/>
      <c r="J1830" s="123"/>
      <c r="K1830" s="123"/>
      <c r="L1830" s="123"/>
    </row>
    <row r="1831" spans="2:12" x14ac:dyDescent="0.25">
      <c r="B1831" s="120"/>
      <c r="C1831" s="121"/>
      <c r="D1831" s="121"/>
      <c r="E1831" s="120"/>
      <c r="F1831" s="122"/>
      <c r="G1831" s="123"/>
      <c r="H1831" s="123"/>
      <c r="I1831" s="123"/>
      <c r="J1831" s="123"/>
      <c r="K1831" s="123"/>
      <c r="L1831" s="123"/>
    </row>
    <row r="1832" spans="2:12" x14ac:dyDescent="0.25">
      <c r="B1832" s="120"/>
      <c r="C1832" s="121"/>
      <c r="D1832" s="121"/>
      <c r="E1832" s="120"/>
      <c r="F1832" s="122"/>
      <c r="G1832" s="123"/>
      <c r="H1832" s="123"/>
      <c r="I1832" s="123"/>
      <c r="J1832" s="123"/>
      <c r="K1832" s="123"/>
      <c r="L1832" s="123"/>
    </row>
    <row r="1833" spans="2:12" x14ac:dyDescent="0.25">
      <c r="B1833" s="120"/>
      <c r="C1833" s="121"/>
      <c r="D1833" s="121"/>
      <c r="E1833" s="120"/>
      <c r="F1833" s="122"/>
      <c r="G1833" s="123"/>
      <c r="H1833" s="123"/>
      <c r="I1833" s="123"/>
      <c r="J1833" s="123"/>
      <c r="K1833" s="123"/>
      <c r="L1833" s="123"/>
    </row>
    <row r="1834" spans="2:12" x14ac:dyDescent="0.25">
      <c r="B1834" s="120"/>
      <c r="C1834" s="121"/>
      <c r="D1834" s="121"/>
      <c r="E1834" s="120"/>
      <c r="F1834" s="122"/>
      <c r="G1834" s="123"/>
      <c r="H1834" s="123"/>
      <c r="I1834" s="123"/>
      <c r="J1834" s="123"/>
      <c r="K1834" s="123"/>
      <c r="L1834" s="123"/>
    </row>
    <row r="1835" spans="2:12" x14ac:dyDescent="0.25">
      <c r="B1835" s="120"/>
      <c r="C1835" s="121"/>
      <c r="D1835" s="121"/>
      <c r="E1835" s="120"/>
      <c r="F1835" s="122"/>
      <c r="G1835" s="123"/>
      <c r="H1835" s="123"/>
      <c r="I1835" s="123"/>
      <c r="J1835" s="123"/>
      <c r="K1835" s="123"/>
      <c r="L1835" s="123"/>
    </row>
    <row r="1836" spans="2:12" x14ac:dyDescent="0.25">
      <c r="B1836" s="120"/>
      <c r="C1836" s="121"/>
      <c r="D1836" s="121"/>
      <c r="E1836" s="120"/>
      <c r="F1836" s="122"/>
      <c r="G1836" s="123"/>
      <c r="H1836" s="123"/>
      <c r="I1836" s="123"/>
      <c r="J1836" s="123"/>
      <c r="K1836" s="123"/>
      <c r="L1836" s="123"/>
    </row>
    <row r="1837" spans="2:12" x14ac:dyDescent="0.25">
      <c r="B1837" s="120"/>
      <c r="C1837" s="121"/>
      <c r="D1837" s="121"/>
      <c r="E1837" s="120"/>
      <c r="F1837" s="122"/>
      <c r="G1837" s="123"/>
      <c r="H1837" s="123"/>
      <c r="I1837" s="123"/>
      <c r="J1837" s="123"/>
      <c r="K1837" s="123"/>
      <c r="L1837" s="123"/>
    </row>
    <row r="1838" spans="2:12" x14ac:dyDescent="0.25">
      <c r="B1838" s="120"/>
      <c r="C1838" s="121"/>
      <c r="D1838" s="121"/>
      <c r="E1838" s="120"/>
      <c r="F1838" s="122"/>
      <c r="G1838" s="123"/>
      <c r="H1838" s="123"/>
      <c r="I1838" s="123"/>
      <c r="J1838" s="123"/>
      <c r="K1838" s="123"/>
      <c r="L1838" s="123"/>
    </row>
    <row r="1839" spans="2:12" x14ac:dyDescent="0.25">
      <c r="B1839" s="120"/>
      <c r="C1839" s="121"/>
      <c r="D1839" s="121"/>
      <c r="E1839" s="120"/>
      <c r="F1839" s="122"/>
      <c r="G1839" s="123"/>
      <c r="H1839" s="123"/>
      <c r="I1839" s="123"/>
      <c r="J1839" s="123"/>
      <c r="K1839" s="123"/>
      <c r="L1839" s="123"/>
    </row>
    <row r="1840" spans="2:12" x14ac:dyDescent="0.25">
      <c r="B1840" s="120"/>
      <c r="C1840" s="121"/>
      <c r="D1840" s="121"/>
      <c r="E1840" s="120"/>
      <c r="F1840" s="122"/>
      <c r="G1840" s="123"/>
      <c r="H1840" s="123"/>
      <c r="I1840" s="123"/>
      <c r="J1840" s="123"/>
      <c r="K1840" s="123"/>
      <c r="L1840" s="123"/>
    </row>
    <row r="1841" spans="2:12" x14ac:dyDescent="0.25">
      <c r="B1841" s="120"/>
      <c r="C1841" s="121"/>
      <c r="D1841" s="121"/>
      <c r="E1841" s="120"/>
      <c r="F1841" s="122"/>
      <c r="G1841" s="123"/>
      <c r="H1841" s="123"/>
      <c r="I1841" s="123"/>
      <c r="J1841" s="123"/>
      <c r="K1841" s="123"/>
      <c r="L1841" s="123"/>
    </row>
    <row r="1842" spans="2:12" x14ac:dyDescent="0.25">
      <c r="B1842" s="120"/>
      <c r="C1842" s="121"/>
      <c r="D1842" s="121"/>
      <c r="E1842" s="120"/>
      <c r="F1842" s="122"/>
      <c r="G1842" s="123"/>
      <c r="H1842" s="123"/>
      <c r="I1842" s="123"/>
      <c r="J1842" s="123"/>
      <c r="K1842" s="123"/>
      <c r="L1842" s="123"/>
    </row>
    <row r="1843" spans="2:12" x14ac:dyDescent="0.25">
      <c r="B1843" s="120"/>
      <c r="C1843" s="121"/>
      <c r="D1843" s="121"/>
      <c r="E1843" s="120"/>
      <c r="F1843" s="122"/>
      <c r="G1843" s="123"/>
      <c r="H1843" s="123"/>
      <c r="I1843" s="123"/>
      <c r="J1843" s="123"/>
      <c r="K1843" s="123"/>
      <c r="L1843" s="123"/>
    </row>
    <row r="1844" spans="2:12" x14ac:dyDescent="0.25">
      <c r="B1844" s="120"/>
      <c r="C1844" s="121"/>
      <c r="D1844" s="121"/>
      <c r="E1844" s="120"/>
      <c r="F1844" s="122"/>
      <c r="G1844" s="123"/>
      <c r="H1844" s="123"/>
      <c r="I1844" s="123"/>
      <c r="J1844" s="123"/>
      <c r="K1844" s="123"/>
      <c r="L1844" s="123"/>
    </row>
    <row r="1845" spans="2:12" x14ac:dyDescent="0.25">
      <c r="B1845" s="120"/>
      <c r="C1845" s="121"/>
      <c r="D1845" s="121"/>
      <c r="E1845" s="120"/>
      <c r="F1845" s="122"/>
      <c r="G1845" s="123"/>
      <c r="H1845" s="123"/>
      <c r="I1845" s="123"/>
      <c r="J1845" s="123"/>
      <c r="K1845" s="123"/>
      <c r="L1845" s="123"/>
    </row>
    <row r="1846" spans="2:12" x14ac:dyDescent="0.25">
      <c r="B1846" s="120"/>
      <c r="C1846" s="121"/>
      <c r="D1846" s="121"/>
      <c r="E1846" s="120"/>
      <c r="F1846" s="122"/>
      <c r="G1846" s="123"/>
      <c r="H1846" s="123"/>
      <c r="I1846" s="123"/>
      <c r="J1846" s="123"/>
      <c r="K1846" s="123"/>
      <c r="L1846" s="123"/>
    </row>
    <row r="1847" spans="2:12" x14ac:dyDescent="0.25">
      <c r="B1847" s="120"/>
      <c r="C1847" s="121"/>
      <c r="D1847" s="121"/>
      <c r="E1847" s="120"/>
      <c r="F1847" s="122"/>
      <c r="G1847" s="123"/>
      <c r="H1847" s="123"/>
      <c r="I1847" s="123"/>
      <c r="J1847" s="123"/>
      <c r="K1847" s="123"/>
      <c r="L1847" s="123"/>
    </row>
    <row r="1848" spans="2:12" x14ac:dyDescent="0.25">
      <c r="B1848" s="120"/>
      <c r="C1848" s="121"/>
      <c r="D1848" s="121"/>
      <c r="E1848" s="120"/>
      <c r="F1848" s="122"/>
      <c r="G1848" s="123"/>
      <c r="H1848" s="123"/>
      <c r="I1848" s="123"/>
      <c r="J1848" s="123"/>
      <c r="K1848" s="123"/>
      <c r="L1848" s="123"/>
    </row>
    <row r="1849" spans="2:12" x14ac:dyDescent="0.25">
      <c r="B1849" s="120"/>
      <c r="C1849" s="121"/>
      <c r="D1849" s="121"/>
      <c r="E1849" s="120"/>
      <c r="F1849" s="122"/>
      <c r="G1849" s="123"/>
      <c r="H1849" s="123"/>
      <c r="I1849" s="123"/>
      <c r="J1849" s="123"/>
      <c r="K1849" s="123"/>
      <c r="L1849" s="123"/>
    </row>
    <row r="1850" spans="2:12" x14ac:dyDescent="0.25">
      <c r="B1850" s="120"/>
      <c r="C1850" s="121"/>
      <c r="D1850" s="121"/>
      <c r="E1850" s="120"/>
      <c r="F1850" s="122"/>
      <c r="G1850" s="123"/>
      <c r="H1850" s="123"/>
      <c r="I1850" s="123"/>
      <c r="J1850" s="123"/>
      <c r="K1850" s="123"/>
      <c r="L1850" s="123"/>
    </row>
    <row r="1851" spans="2:12" x14ac:dyDescent="0.25">
      <c r="B1851" s="120"/>
      <c r="C1851" s="121"/>
      <c r="D1851" s="121"/>
      <c r="E1851" s="120"/>
      <c r="F1851" s="122"/>
      <c r="G1851" s="123"/>
      <c r="H1851" s="123"/>
      <c r="I1851" s="123"/>
      <c r="J1851" s="123"/>
      <c r="K1851" s="123"/>
      <c r="L1851" s="123"/>
    </row>
    <row r="1852" spans="2:12" x14ac:dyDescent="0.25">
      <c r="B1852" s="120"/>
      <c r="C1852" s="121"/>
      <c r="D1852" s="121"/>
      <c r="E1852" s="120"/>
      <c r="F1852" s="122"/>
      <c r="G1852" s="123"/>
      <c r="H1852" s="123"/>
      <c r="I1852" s="123"/>
      <c r="J1852" s="123"/>
      <c r="K1852" s="123"/>
      <c r="L1852" s="123"/>
    </row>
    <row r="1853" spans="2:12" x14ac:dyDescent="0.25">
      <c r="B1853" s="120"/>
      <c r="C1853" s="121"/>
      <c r="D1853" s="121"/>
      <c r="E1853" s="120"/>
      <c r="F1853" s="122"/>
      <c r="G1853" s="123"/>
      <c r="H1853" s="123"/>
      <c r="I1853" s="123"/>
      <c r="J1853" s="123"/>
      <c r="K1853" s="123"/>
      <c r="L1853" s="123"/>
    </row>
    <row r="1854" spans="2:12" x14ac:dyDescent="0.25">
      <c r="B1854" s="120"/>
      <c r="C1854" s="121"/>
      <c r="D1854" s="121"/>
      <c r="E1854" s="120"/>
      <c r="F1854" s="122"/>
      <c r="G1854" s="123"/>
      <c r="H1854" s="123"/>
      <c r="I1854" s="123"/>
      <c r="J1854" s="123"/>
      <c r="K1854" s="123"/>
      <c r="L1854" s="123"/>
    </row>
    <row r="1855" spans="2:12" x14ac:dyDescent="0.25">
      <c r="B1855" s="120"/>
      <c r="C1855" s="121"/>
      <c r="D1855" s="121"/>
      <c r="E1855" s="120"/>
      <c r="F1855" s="122"/>
      <c r="G1855" s="123"/>
      <c r="H1855" s="123"/>
      <c r="I1855" s="123"/>
      <c r="J1855" s="123"/>
      <c r="K1855" s="123"/>
      <c r="L1855" s="123"/>
    </row>
    <row r="1856" spans="2:12" x14ac:dyDescent="0.25">
      <c r="B1856" s="120"/>
      <c r="C1856" s="121"/>
      <c r="D1856" s="121"/>
      <c r="E1856" s="120"/>
      <c r="F1856" s="122"/>
      <c r="G1856" s="123"/>
      <c r="H1856" s="123"/>
      <c r="I1856" s="123"/>
      <c r="J1856" s="123"/>
      <c r="K1856" s="123"/>
      <c r="L1856" s="123"/>
    </row>
    <row r="1857" spans="2:12" x14ac:dyDescent="0.25">
      <c r="B1857" s="120"/>
      <c r="C1857" s="121"/>
      <c r="D1857" s="121"/>
      <c r="E1857" s="120"/>
      <c r="F1857" s="122"/>
      <c r="G1857" s="123"/>
      <c r="H1857" s="123"/>
      <c r="I1857" s="123"/>
      <c r="J1857" s="123"/>
      <c r="K1857" s="123"/>
      <c r="L1857" s="123"/>
    </row>
    <row r="1858" spans="2:12" x14ac:dyDescent="0.25">
      <c r="B1858" s="120"/>
      <c r="C1858" s="121"/>
      <c r="D1858" s="121"/>
      <c r="E1858" s="120"/>
      <c r="F1858" s="122"/>
      <c r="G1858" s="123"/>
      <c r="H1858" s="123"/>
      <c r="I1858" s="123"/>
      <c r="J1858" s="123"/>
      <c r="K1858" s="123"/>
      <c r="L1858" s="123"/>
    </row>
    <row r="1859" spans="2:12" x14ac:dyDescent="0.25">
      <c r="B1859" s="120"/>
      <c r="C1859" s="121"/>
      <c r="D1859" s="121"/>
      <c r="E1859" s="120"/>
      <c r="F1859" s="122"/>
      <c r="G1859" s="123"/>
      <c r="H1859" s="123"/>
      <c r="I1859" s="123"/>
      <c r="J1859" s="123"/>
      <c r="K1859" s="123"/>
      <c r="L1859" s="123"/>
    </row>
    <row r="1860" spans="2:12" x14ac:dyDescent="0.25">
      <c r="B1860" s="120"/>
      <c r="C1860" s="121"/>
      <c r="D1860" s="121"/>
      <c r="E1860" s="120"/>
      <c r="F1860" s="122"/>
      <c r="G1860" s="123"/>
      <c r="H1860" s="123"/>
      <c r="I1860" s="123"/>
      <c r="J1860" s="123"/>
      <c r="K1860" s="123"/>
      <c r="L1860" s="123"/>
    </row>
    <row r="1861" spans="2:12" x14ac:dyDescent="0.25">
      <c r="B1861" s="120"/>
      <c r="C1861" s="121"/>
      <c r="D1861" s="121"/>
      <c r="E1861" s="120"/>
      <c r="F1861" s="122"/>
      <c r="G1861" s="123"/>
      <c r="H1861" s="123"/>
      <c r="I1861" s="123"/>
      <c r="J1861" s="123"/>
      <c r="K1861" s="123"/>
      <c r="L1861" s="123"/>
    </row>
    <row r="1862" spans="2:12" x14ac:dyDescent="0.25">
      <c r="B1862" s="120"/>
      <c r="C1862" s="121"/>
      <c r="D1862" s="121"/>
      <c r="E1862" s="120"/>
      <c r="F1862" s="122"/>
      <c r="G1862" s="123"/>
      <c r="H1862" s="123"/>
      <c r="I1862" s="123"/>
      <c r="J1862" s="123"/>
      <c r="K1862" s="123"/>
      <c r="L1862" s="123"/>
    </row>
    <row r="1863" spans="2:12" x14ac:dyDescent="0.25">
      <c r="B1863" s="120"/>
      <c r="C1863" s="121"/>
      <c r="D1863" s="121"/>
      <c r="E1863" s="120"/>
      <c r="F1863" s="122"/>
      <c r="G1863" s="123"/>
      <c r="H1863" s="123"/>
      <c r="I1863" s="123"/>
      <c r="J1863" s="123"/>
      <c r="K1863" s="123"/>
      <c r="L1863" s="123"/>
    </row>
    <row r="1864" spans="2:12" x14ac:dyDescent="0.25">
      <c r="B1864" s="120"/>
      <c r="C1864" s="121"/>
      <c r="D1864" s="121"/>
      <c r="E1864" s="120"/>
      <c r="F1864" s="122"/>
      <c r="G1864" s="123"/>
      <c r="H1864" s="123"/>
      <c r="I1864" s="123"/>
      <c r="J1864" s="123"/>
      <c r="K1864" s="123"/>
      <c r="L1864" s="123"/>
    </row>
    <row r="1865" spans="2:12" x14ac:dyDescent="0.25">
      <c r="B1865" s="120"/>
      <c r="C1865" s="121"/>
      <c r="D1865" s="121"/>
      <c r="E1865" s="120"/>
      <c r="F1865" s="122"/>
      <c r="G1865" s="123"/>
      <c r="H1865" s="123"/>
      <c r="I1865" s="123"/>
      <c r="J1865" s="123"/>
      <c r="K1865" s="123"/>
      <c r="L1865" s="123"/>
    </row>
    <row r="1866" spans="2:12" x14ac:dyDescent="0.25">
      <c r="B1866" s="120"/>
      <c r="C1866" s="121"/>
      <c r="D1866" s="121"/>
      <c r="E1866" s="120"/>
      <c r="F1866" s="122"/>
      <c r="G1866" s="123"/>
      <c r="H1866" s="123"/>
      <c r="I1866" s="123"/>
      <c r="J1866" s="123"/>
      <c r="K1866" s="123"/>
      <c r="L1866" s="123"/>
    </row>
    <row r="1867" spans="2:12" x14ac:dyDescent="0.25">
      <c r="B1867" s="120"/>
      <c r="C1867" s="121"/>
      <c r="D1867" s="121"/>
      <c r="E1867" s="120"/>
      <c r="F1867" s="122"/>
      <c r="G1867" s="123"/>
      <c r="H1867" s="123"/>
      <c r="I1867" s="123"/>
      <c r="J1867" s="123"/>
      <c r="K1867" s="123"/>
      <c r="L1867" s="123"/>
    </row>
    <row r="1868" spans="2:12" x14ac:dyDescent="0.25">
      <c r="B1868" s="120"/>
      <c r="C1868" s="121"/>
      <c r="D1868" s="121"/>
      <c r="E1868" s="120"/>
      <c r="F1868" s="122"/>
      <c r="G1868" s="123"/>
      <c r="H1868" s="123"/>
      <c r="I1868" s="123"/>
      <c r="J1868" s="123"/>
      <c r="K1868" s="123"/>
      <c r="L1868" s="123"/>
    </row>
    <row r="1869" spans="2:12" x14ac:dyDescent="0.25">
      <c r="B1869" s="120"/>
      <c r="C1869" s="121"/>
      <c r="D1869" s="121"/>
      <c r="E1869" s="120"/>
      <c r="F1869" s="122"/>
      <c r="G1869" s="123"/>
      <c r="H1869" s="123"/>
      <c r="I1869" s="123"/>
      <c r="J1869" s="123"/>
      <c r="K1869" s="123"/>
      <c r="L1869" s="123"/>
    </row>
    <row r="1870" spans="2:12" x14ac:dyDescent="0.25">
      <c r="B1870" s="120"/>
      <c r="C1870" s="121"/>
      <c r="D1870" s="121"/>
      <c r="E1870" s="120"/>
      <c r="F1870" s="122"/>
      <c r="G1870" s="123"/>
      <c r="H1870" s="123"/>
      <c r="I1870" s="123"/>
      <c r="J1870" s="123"/>
      <c r="K1870" s="123"/>
      <c r="L1870" s="123"/>
    </row>
    <row r="1871" spans="2:12" x14ac:dyDescent="0.25">
      <c r="B1871" s="120"/>
      <c r="C1871" s="121"/>
      <c r="D1871" s="121"/>
      <c r="E1871" s="120"/>
      <c r="F1871" s="122"/>
      <c r="G1871" s="123"/>
      <c r="H1871" s="123"/>
      <c r="I1871" s="123"/>
      <c r="J1871" s="123"/>
      <c r="K1871" s="123"/>
      <c r="L1871" s="123"/>
    </row>
    <row r="1872" spans="2:12" x14ac:dyDescent="0.25">
      <c r="B1872" s="120"/>
      <c r="C1872" s="121"/>
      <c r="D1872" s="121"/>
      <c r="E1872" s="120"/>
      <c r="F1872" s="122"/>
      <c r="G1872" s="123"/>
      <c r="H1872" s="123"/>
      <c r="I1872" s="123"/>
      <c r="J1872" s="123"/>
      <c r="K1872" s="123"/>
      <c r="L1872" s="123"/>
    </row>
    <row r="1873" spans="2:12" x14ac:dyDescent="0.25">
      <c r="B1873" s="120"/>
      <c r="C1873" s="121"/>
      <c r="D1873" s="121"/>
      <c r="E1873" s="120"/>
      <c r="F1873" s="122"/>
      <c r="G1873" s="123"/>
      <c r="H1873" s="123"/>
      <c r="I1873" s="123"/>
      <c r="J1873" s="123"/>
      <c r="K1873" s="123"/>
      <c r="L1873" s="123"/>
    </row>
    <row r="1874" spans="2:12" x14ac:dyDescent="0.25">
      <c r="B1874" s="120"/>
      <c r="C1874" s="121"/>
      <c r="D1874" s="121"/>
      <c r="E1874" s="120"/>
      <c r="F1874" s="122"/>
      <c r="G1874" s="123"/>
      <c r="H1874" s="123"/>
      <c r="I1874" s="123"/>
      <c r="J1874" s="123"/>
      <c r="K1874" s="123"/>
      <c r="L1874" s="123"/>
    </row>
    <row r="1875" spans="2:12" x14ac:dyDescent="0.25">
      <c r="B1875" s="120"/>
      <c r="C1875" s="121"/>
      <c r="D1875" s="121"/>
      <c r="E1875" s="120"/>
      <c r="F1875" s="122"/>
      <c r="G1875" s="123"/>
      <c r="H1875" s="123"/>
      <c r="I1875" s="123"/>
      <c r="J1875" s="123"/>
      <c r="K1875" s="123"/>
      <c r="L1875" s="123"/>
    </row>
    <row r="1876" spans="2:12" x14ac:dyDescent="0.25">
      <c r="B1876" s="120"/>
      <c r="C1876" s="121"/>
      <c r="D1876" s="121"/>
      <c r="E1876" s="120"/>
      <c r="F1876" s="122"/>
      <c r="G1876" s="123"/>
      <c r="H1876" s="123"/>
      <c r="I1876" s="123"/>
      <c r="J1876" s="123"/>
      <c r="K1876" s="123"/>
      <c r="L1876" s="123"/>
    </row>
    <row r="1877" spans="2:12" x14ac:dyDescent="0.25">
      <c r="B1877" s="120"/>
      <c r="C1877" s="121"/>
      <c r="D1877" s="121"/>
      <c r="E1877" s="120"/>
      <c r="F1877" s="122"/>
      <c r="G1877" s="123"/>
      <c r="H1877" s="123"/>
      <c r="I1877" s="123"/>
      <c r="J1877" s="123"/>
      <c r="K1877" s="123"/>
      <c r="L1877" s="123"/>
    </row>
    <row r="1878" spans="2:12" x14ac:dyDescent="0.25">
      <c r="B1878" s="120"/>
      <c r="C1878" s="121"/>
      <c r="D1878" s="121"/>
      <c r="E1878" s="120"/>
      <c r="F1878" s="122"/>
      <c r="G1878" s="123"/>
      <c r="H1878" s="123"/>
      <c r="I1878" s="123"/>
      <c r="J1878" s="123"/>
      <c r="K1878" s="123"/>
      <c r="L1878" s="123"/>
    </row>
    <row r="1879" spans="2:12" x14ac:dyDescent="0.25">
      <c r="B1879" s="120"/>
      <c r="C1879" s="121"/>
      <c r="D1879" s="121"/>
      <c r="E1879" s="120"/>
      <c r="F1879" s="122"/>
      <c r="G1879" s="123"/>
      <c r="H1879" s="123"/>
      <c r="I1879" s="123"/>
      <c r="J1879" s="123"/>
      <c r="K1879" s="123"/>
      <c r="L1879" s="123"/>
    </row>
    <row r="1880" spans="2:12" x14ac:dyDescent="0.25">
      <c r="B1880" s="120"/>
      <c r="C1880" s="121"/>
      <c r="D1880" s="121"/>
      <c r="E1880" s="120"/>
      <c r="F1880" s="122"/>
      <c r="G1880" s="123"/>
      <c r="H1880" s="123"/>
      <c r="I1880" s="123"/>
      <c r="J1880" s="123"/>
      <c r="K1880" s="123"/>
      <c r="L1880" s="123"/>
    </row>
    <row r="1881" spans="2:12" x14ac:dyDescent="0.25">
      <c r="B1881" s="120"/>
      <c r="C1881" s="121"/>
      <c r="D1881" s="121"/>
      <c r="E1881" s="120"/>
      <c r="F1881" s="122"/>
      <c r="G1881" s="123"/>
      <c r="H1881" s="123"/>
      <c r="I1881" s="123"/>
      <c r="J1881" s="123"/>
      <c r="K1881" s="123"/>
      <c r="L1881" s="123"/>
    </row>
    <row r="1882" spans="2:12" x14ac:dyDescent="0.25">
      <c r="B1882" s="120"/>
      <c r="C1882" s="121"/>
      <c r="D1882" s="121"/>
      <c r="E1882" s="120"/>
      <c r="F1882" s="122"/>
      <c r="G1882" s="123"/>
      <c r="H1882" s="123"/>
      <c r="I1882" s="123"/>
      <c r="J1882" s="123"/>
      <c r="K1882" s="123"/>
      <c r="L1882" s="123"/>
    </row>
    <row r="1883" spans="2:12" x14ac:dyDescent="0.25">
      <c r="B1883" s="120"/>
      <c r="C1883" s="121"/>
      <c r="D1883" s="121"/>
      <c r="E1883" s="120"/>
      <c r="F1883" s="122"/>
      <c r="G1883" s="123"/>
      <c r="H1883" s="123"/>
      <c r="I1883" s="123"/>
      <c r="J1883" s="123"/>
      <c r="K1883" s="123"/>
      <c r="L1883" s="123"/>
    </row>
    <row r="1884" spans="2:12" x14ac:dyDescent="0.25">
      <c r="B1884" s="120"/>
      <c r="C1884" s="121"/>
      <c r="D1884" s="121"/>
      <c r="E1884" s="120"/>
      <c r="F1884" s="122"/>
      <c r="G1884" s="123"/>
      <c r="H1884" s="123"/>
      <c r="I1884" s="123"/>
      <c r="J1884" s="123"/>
      <c r="K1884" s="123"/>
      <c r="L1884" s="123"/>
    </row>
    <row r="1885" spans="2:12" x14ac:dyDescent="0.25">
      <c r="B1885" s="120"/>
      <c r="C1885" s="121"/>
      <c r="D1885" s="121"/>
      <c r="E1885" s="120"/>
      <c r="F1885" s="122"/>
      <c r="G1885" s="123"/>
      <c r="H1885" s="123"/>
      <c r="I1885" s="123"/>
      <c r="J1885" s="123"/>
      <c r="K1885" s="123"/>
      <c r="L1885" s="123"/>
    </row>
    <row r="1886" spans="2:12" x14ac:dyDescent="0.25">
      <c r="B1886" s="120"/>
      <c r="C1886" s="121"/>
      <c r="D1886" s="121"/>
      <c r="E1886" s="120"/>
      <c r="F1886" s="122"/>
      <c r="G1886" s="123"/>
      <c r="H1886" s="123"/>
      <c r="I1886" s="123"/>
      <c r="J1886" s="123"/>
      <c r="K1886" s="123"/>
      <c r="L1886" s="123"/>
    </row>
    <row r="1887" spans="2:12" x14ac:dyDescent="0.25">
      <c r="B1887" s="120"/>
      <c r="C1887" s="121"/>
      <c r="D1887" s="121"/>
      <c r="E1887" s="120"/>
      <c r="F1887" s="122"/>
      <c r="G1887" s="123"/>
      <c r="H1887" s="123"/>
      <c r="I1887" s="123"/>
      <c r="J1887" s="123"/>
      <c r="K1887" s="123"/>
      <c r="L1887" s="123"/>
    </row>
    <row r="1888" spans="2:12" x14ac:dyDescent="0.25">
      <c r="B1888" s="120"/>
      <c r="C1888" s="121"/>
      <c r="D1888" s="121"/>
      <c r="E1888" s="120"/>
      <c r="F1888" s="122"/>
      <c r="G1888" s="123"/>
      <c r="H1888" s="123"/>
      <c r="I1888" s="123"/>
      <c r="J1888" s="123"/>
      <c r="K1888" s="123"/>
      <c r="L1888" s="123"/>
    </row>
    <row r="1889" spans="2:12" x14ac:dyDescent="0.25">
      <c r="B1889" s="120"/>
      <c r="C1889" s="121"/>
      <c r="D1889" s="121"/>
      <c r="E1889" s="120"/>
      <c r="F1889" s="122"/>
      <c r="G1889" s="123"/>
      <c r="H1889" s="123"/>
      <c r="I1889" s="123"/>
      <c r="J1889" s="123"/>
      <c r="K1889" s="123"/>
      <c r="L1889" s="123"/>
    </row>
    <row r="1890" spans="2:12" x14ac:dyDescent="0.25">
      <c r="B1890" s="120"/>
      <c r="C1890" s="121"/>
      <c r="D1890" s="121"/>
      <c r="E1890" s="120"/>
      <c r="F1890" s="122"/>
      <c r="G1890" s="123"/>
      <c r="H1890" s="123"/>
      <c r="I1890" s="123"/>
      <c r="J1890" s="123"/>
      <c r="K1890" s="123"/>
      <c r="L1890" s="123"/>
    </row>
    <row r="1891" spans="2:12" x14ac:dyDescent="0.25">
      <c r="B1891" s="120"/>
      <c r="C1891" s="121"/>
      <c r="D1891" s="121"/>
      <c r="E1891" s="120"/>
      <c r="F1891" s="122"/>
      <c r="G1891" s="123"/>
      <c r="H1891" s="123"/>
      <c r="I1891" s="123"/>
      <c r="J1891" s="123"/>
      <c r="K1891" s="123"/>
      <c r="L1891" s="123"/>
    </row>
    <row r="1892" spans="2:12" x14ac:dyDescent="0.25">
      <c r="B1892" s="120"/>
      <c r="C1892" s="121"/>
      <c r="D1892" s="121"/>
      <c r="E1892" s="120"/>
      <c r="F1892" s="122"/>
      <c r="G1892" s="123"/>
      <c r="H1892" s="123"/>
      <c r="I1892" s="123"/>
      <c r="J1892" s="123"/>
      <c r="K1892" s="123"/>
      <c r="L1892" s="123"/>
    </row>
    <row r="1893" spans="2:12" x14ac:dyDescent="0.25">
      <c r="B1893" s="120"/>
      <c r="C1893" s="121"/>
      <c r="D1893" s="121"/>
      <c r="E1893" s="120"/>
      <c r="F1893" s="122"/>
      <c r="G1893" s="123"/>
      <c r="H1893" s="123"/>
      <c r="I1893" s="123"/>
      <c r="J1893" s="123"/>
      <c r="K1893" s="123"/>
      <c r="L1893" s="123"/>
    </row>
    <row r="1894" spans="2:12" x14ac:dyDescent="0.25">
      <c r="B1894" s="120"/>
      <c r="C1894" s="121"/>
      <c r="D1894" s="121"/>
      <c r="E1894" s="120"/>
      <c r="F1894" s="122"/>
      <c r="G1894" s="123"/>
      <c r="H1894" s="123"/>
      <c r="I1894" s="123"/>
      <c r="J1894" s="123"/>
      <c r="K1894" s="123"/>
      <c r="L1894" s="123"/>
    </row>
    <row r="1895" spans="2:12" x14ac:dyDescent="0.25">
      <c r="B1895" s="120"/>
      <c r="C1895" s="121"/>
      <c r="D1895" s="121"/>
      <c r="E1895" s="120"/>
      <c r="F1895" s="122"/>
      <c r="G1895" s="123"/>
      <c r="H1895" s="123"/>
      <c r="I1895" s="123"/>
      <c r="J1895" s="123"/>
      <c r="K1895" s="123"/>
      <c r="L1895" s="123"/>
    </row>
    <row r="1896" spans="2:12" x14ac:dyDescent="0.25">
      <c r="B1896" s="120"/>
      <c r="C1896" s="121"/>
      <c r="D1896" s="121"/>
      <c r="E1896" s="120"/>
      <c r="F1896" s="122"/>
      <c r="G1896" s="123"/>
      <c r="H1896" s="123"/>
      <c r="I1896" s="123"/>
      <c r="J1896" s="123"/>
      <c r="K1896" s="123"/>
      <c r="L1896" s="123"/>
    </row>
    <row r="1897" spans="2:12" x14ac:dyDescent="0.25">
      <c r="B1897" s="120"/>
      <c r="C1897" s="121"/>
      <c r="D1897" s="121"/>
      <c r="E1897" s="120"/>
      <c r="F1897" s="122"/>
      <c r="G1897" s="123"/>
      <c r="H1897" s="123"/>
      <c r="I1897" s="123"/>
      <c r="J1897" s="123"/>
      <c r="K1897" s="123"/>
      <c r="L1897" s="123"/>
    </row>
    <row r="1898" spans="2:12" x14ac:dyDescent="0.25">
      <c r="B1898" s="120"/>
      <c r="C1898" s="121"/>
      <c r="D1898" s="121"/>
      <c r="E1898" s="120"/>
      <c r="F1898" s="122"/>
      <c r="G1898" s="123"/>
      <c r="H1898" s="123"/>
      <c r="I1898" s="123"/>
      <c r="J1898" s="123"/>
      <c r="K1898" s="123"/>
      <c r="L1898" s="123"/>
    </row>
    <row r="1899" spans="2:12" x14ac:dyDescent="0.25">
      <c r="B1899" s="120"/>
      <c r="C1899" s="121"/>
      <c r="D1899" s="121"/>
      <c r="E1899" s="120"/>
      <c r="F1899" s="122"/>
      <c r="G1899" s="123"/>
      <c r="H1899" s="123"/>
      <c r="I1899" s="123"/>
      <c r="J1899" s="123"/>
      <c r="K1899" s="123"/>
      <c r="L1899" s="123"/>
    </row>
    <row r="1900" spans="2:12" x14ac:dyDescent="0.25">
      <c r="B1900" s="120"/>
      <c r="C1900" s="121"/>
      <c r="D1900" s="121"/>
      <c r="E1900" s="120"/>
      <c r="F1900" s="122"/>
      <c r="G1900" s="123"/>
      <c r="H1900" s="123"/>
      <c r="I1900" s="123"/>
      <c r="J1900" s="123"/>
      <c r="K1900" s="123"/>
      <c r="L1900" s="123"/>
    </row>
    <row r="1901" spans="2:12" x14ac:dyDescent="0.25">
      <c r="B1901" s="120"/>
      <c r="C1901" s="121"/>
      <c r="D1901" s="121"/>
      <c r="E1901" s="120"/>
      <c r="F1901" s="122"/>
      <c r="G1901" s="123"/>
      <c r="H1901" s="123"/>
      <c r="I1901" s="123"/>
      <c r="J1901" s="123"/>
      <c r="K1901" s="123"/>
      <c r="L1901" s="123"/>
    </row>
    <row r="1902" spans="2:12" x14ac:dyDescent="0.25">
      <c r="B1902" s="120"/>
      <c r="C1902" s="121"/>
      <c r="D1902" s="121"/>
      <c r="E1902" s="120"/>
      <c r="F1902" s="122"/>
      <c r="G1902" s="123"/>
      <c r="H1902" s="123"/>
      <c r="I1902" s="123"/>
      <c r="J1902" s="123"/>
      <c r="K1902" s="123"/>
      <c r="L1902" s="123"/>
    </row>
    <row r="1903" spans="2:12" x14ac:dyDescent="0.25">
      <c r="B1903" s="120"/>
      <c r="C1903" s="121"/>
      <c r="D1903" s="121"/>
      <c r="E1903" s="120"/>
      <c r="F1903" s="122"/>
      <c r="G1903" s="123"/>
      <c r="H1903" s="123"/>
      <c r="I1903" s="123"/>
      <c r="J1903" s="123"/>
      <c r="K1903" s="123"/>
      <c r="L1903" s="123"/>
    </row>
    <row r="1904" spans="2:12" x14ac:dyDescent="0.25">
      <c r="B1904" s="120"/>
      <c r="C1904" s="121"/>
      <c r="D1904" s="121"/>
      <c r="E1904" s="120"/>
      <c r="F1904" s="122"/>
      <c r="G1904" s="123"/>
      <c r="H1904" s="123"/>
      <c r="I1904" s="123"/>
      <c r="J1904" s="123"/>
      <c r="K1904" s="123"/>
      <c r="L1904" s="123"/>
    </row>
    <row r="1905" spans="2:12" x14ac:dyDescent="0.25">
      <c r="B1905" s="120"/>
      <c r="C1905" s="121"/>
      <c r="D1905" s="121"/>
      <c r="E1905" s="120"/>
      <c r="F1905" s="122"/>
      <c r="G1905" s="123"/>
      <c r="H1905" s="123"/>
      <c r="I1905" s="123"/>
      <c r="J1905" s="123"/>
      <c r="K1905" s="123"/>
      <c r="L1905" s="123"/>
    </row>
    <row r="1906" spans="2:12" x14ac:dyDescent="0.25">
      <c r="B1906" s="120"/>
      <c r="C1906" s="121"/>
      <c r="D1906" s="121"/>
      <c r="E1906" s="120"/>
      <c r="F1906" s="122"/>
      <c r="G1906" s="123"/>
      <c r="H1906" s="123"/>
      <c r="I1906" s="123"/>
      <c r="J1906" s="123"/>
      <c r="K1906" s="123"/>
      <c r="L1906" s="123"/>
    </row>
    <row r="1907" spans="2:12" x14ac:dyDescent="0.25">
      <c r="B1907" s="120"/>
      <c r="C1907" s="121"/>
      <c r="D1907" s="121"/>
      <c r="E1907" s="120"/>
      <c r="F1907" s="122"/>
      <c r="G1907" s="123"/>
      <c r="H1907" s="123"/>
      <c r="I1907" s="123"/>
      <c r="J1907" s="123"/>
      <c r="K1907" s="123"/>
      <c r="L1907" s="123"/>
    </row>
    <row r="1908" spans="2:12" x14ac:dyDescent="0.25">
      <c r="B1908" s="120"/>
      <c r="C1908" s="121"/>
      <c r="D1908" s="121"/>
      <c r="E1908" s="120"/>
      <c r="F1908" s="122"/>
      <c r="G1908" s="123"/>
      <c r="H1908" s="123"/>
      <c r="I1908" s="123"/>
      <c r="J1908" s="123"/>
      <c r="K1908" s="123"/>
      <c r="L1908" s="123"/>
    </row>
    <row r="1909" spans="2:12" x14ac:dyDescent="0.25">
      <c r="B1909" s="120"/>
      <c r="C1909" s="121"/>
      <c r="D1909" s="121"/>
      <c r="E1909" s="120"/>
      <c r="F1909" s="122"/>
      <c r="G1909" s="123"/>
      <c r="H1909" s="123"/>
      <c r="I1909" s="123"/>
      <c r="J1909" s="123"/>
      <c r="K1909" s="123"/>
      <c r="L1909" s="123"/>
    </row>
    <row r="1910" spans="2:12" x14ac:dyDescent="0.25">
      <c r="B1910" s="120"/>
      <c r="C1910" s="121"/>
      <c r="D1910" s="121"/>
      <c r="E1910" s="120"/>
      <c r="F1910" s="122"/>
      <c r="G1910" s="123"/>
      <c r="H1910" s="123"/>
      <c r="I1910" s="123"/>
      <c r="J1910" s="123"/>
      <c r="K1910" s="123"/>
      <c r="L1910" s="123"/>
    </row>
    <row r="1911" spans="2:12" x14ac:dyDescent="0.25">
      <c r="B1911" s="120"/>
      <c r="C1911" s="121"/>
      <c r="D1911" s="121"/>
      <c r="E1911" s="120"/>
      <c r="F1911" s="122"/>
      <c r="G1911" s="123"/>
      <c r="H1911" s="123"/>
      <c r="I1911" s="123"/>
      <c r="J1911" s="123"/>
      <c r="K1911" s="123"/>
      <c r="L1911" s="123"/>
    </row>
    <row r="1912" spans="2:12" x14ac:dyDescent="0.25">
      <c r="B1912" s="120"/>
      <c r="C1912" s="121"/>
      <c r="D1912" s="121"/>
      <c r="E1912" s="120"/>
      <c r="F1912" s="122"/>
      <c r="G1912" s="123"/>
      <c r="H1912" s="123"/>
      <c r="I1912" s="123"/>
      <c r="J1912" s="123"/>
      <c r="K1912" s="123"/>
      <c r="L1912" s="123"/>
    </row>
    <row r="1913" spans="2:12" x14ac:dyDescent="0.25">
      <c r="B1913" s="120"/>
      <c r="C1913" s="121"/>
      <c r="D1913" s="121"/>
      <c r="E1913" s="120"/>
      <c r="F1913" s="122"/>
      <c r="G1913" s="123"/>
      <c r="H1913" s="123"/>
      <c r="I1913" s="123"/>
      <c r="J1913" s="123"/>
      <c r="K1913" s="123"/>
      <c r="L1913" s="123"/>
    </row>
    <row r="1914" spans="2:12" x14ac:dyDescent="0.25">
      <c r="B1914" s="120"/>
      <c r="C1914" s="121"/>
      <c r="D1914" s="121"/>
      <c r="E1914" s="120"/>
      <c r="F1914" s="122"/>
      <c r="G1914" s="123"/>
      <c r="H1914" s="123"/>
      <c r="I1914" s="123"/>
      <c r="J1914" s="123"/>
      <c r="K1914" s="123"/>
      <c r="L1914" s="123"/>
    </row>
    <row r="1915" spans="2:12" x14ac:dyDescent="0.25">
      <c r="B1915" s="120"/>
      <c r="C1915" s="121"/>
      <c r="D1915" s="121"/>
      <c r="E1915" s="120"/>
      <c r="F1915" s="122"/>
      <c r="G1915" s="123"/>
      <c r="H1915" s="123"/>
      <c r="I1915" s="123"/>
      <c r="J1915" s="123"/>
      <c r="K1915" s="123"/>
      <c r="L1915" s="123"/>
    </row>
    <row r="1916" spans="2:12" x14ac:dyDescent="0.25">
      <c r="B1916" s="120"/>
      <c r="C1916" s="121"/>
      <c r="D1916" s="121"/>
      <c r="E1916" s="120"/>
      <c r="F1916" s="122"/>
      <c r="G1916" s="123"/>
      <c r="H1916" s="123"/>
      <c r="I1916" s="123"/>
      <c r="J1916" s="123"/>
      <c r="K1916" s="123"/>
      <c r="L1916" s="123"/>
    </row>
    <row r="1917" spans="2:12" x14ac:dyDescent="0.25">
      <c r="B1917" s="120"/>
      <c r="C1917" s="121"/>
      <c r="D1917" s="121"/>
      <c r="E1917" s="120"/>
      <c r="F1917" s="122"/>
      <c r="G1917" s="123"/>
      <c r="H1917" s="123"/>
      <c r="I1917" s="123"/>
      <c r="J1917" s="123"/>
      <c r="K1917" s="123"/>
      <c r="L1917" s="123"/>
    </row>
    <row r="1918" spans="2:12" x14ac:dyDescent="0.25">
      <c r="B1918" s="120"/>
      <c r="C1918" s="121"/>
      <c r="D1918" s="121"/>
      <c r="E1918" s="120"/>
      <c r="F1918" s="122"/>
      <c r="G1918" s="123"/>
      <c r="H1918" s="123"/>
      <c r="I1918" s="123"/>
      <c r="J1918" s="123"/>
      <c r="K1918" s="123"/>
      <c r="L1918" s="123"/>
    </row>
    <row r="1919" spans="2:12" x14ac:dyDescent="0.25">
      <c r="B1919" s="120"/>
      <c r="C1919" s="121"/>
      <c r="D1919" s="121"/>
      <c r="E1919" s="120"/>
      <c r="F1919" s="122"/>
      <c r="G1919" s="123"/>
      <c r="H1919" s="123"/>
      <c r="I1919" s="123"/>
      <c r="J1919" s="123"/>
      <c r="K1919" s="123"/>
      <c r="L1919" s="123"/>
    </row>
    <row r="1920" spans="2:12" x14ac:dyDescent="0.25">
      <c r="B1920" s="120"/>
      <c r="C1920" s="121"/>
      <c r="D1920" s="121"/>
      <c r="E1920" s="120"/>
      <c r="F1920" s="122"/>
      <c r="G1920" s="123"/>
      <c r="H1920" s="123"/>
      <c r="I1920" s="123"/>
      <c r="J1920" s="123"/>
      <c r="K1920" s="123"/>
      <c r="L1920" s="123"/>
    </row>
    <row r="1921" spans="2:12" x14ac:dyDescent="0.25">
      <c r="B1921" s="120"/>
      <c r="C1921" s="121"/>
      <c r="D1921" s="121"/>
      <c r="E1921" s="120"/>
      <c r="F1921" s="122"/>
      <c r="G1921" s="123"/>
      <c r="H1921" s="123"/>
      <c r="I1921" s="123"/>
      <c r="J1921" s="123"/>
      <c r="K1921" s="123"/>
      <c r="L1921" s="123"/>
    </row>
    <row r="1922" spans="2:12" x14ac:dyDescent="0.25">
      <c r="B1922" s="120"/>
      <c r="C1922" s="121"/>
      <c r="D1922" s="121"/>
      <c r="E1922" s="120"/>
      <c r="F1922" s="122"/>
      <c r="G1922" s="123"/>
      <c r="H1922" s="123"/>
      <c r="I1922" s="123"/>
      <c r="J1922" s="123"/>
      <c r="K1922" s="123"/>
      <c r="L1922" s="123"/>
    </row>
    <row r="1923" spans="2:12" x14ac:dyDescent="0.25">
      <c r="B1923" s="120"/>
      <c r="C1923" s="121"/>
      <c r="D1923" s="121"/>
      <c r="E1923" s="120"/>
      <c r="F1923" s="122"/>
      <c r="G1923" s="123"/>
      <c r="H1923" s="123"/>
      <c r="I1923" s="123"/>
      <c r="J1923" s="123"/>
      <c r="K1923" s="123"/>
      <c r="L1923" s="123"/>
    </row>
    <row r="1924" spans="2:12" x14ac:dyDescent="0.25">
      <c r="B1924" s="120"/>
      <c r="C1924" s="121"/>
      <c r="D1924" s="121"/>
      <c r="E1924" s="120"/>
      <c r="F1924" s="122"/>
      <c r="G1924" s="123"/>
      <c r="H1924" s="123"/>
      <c r="I1924" s="123"/>
      <c r="J1924" s="123"/>
      <c r="K1924" s="123"/>
      <c r="L1924" s="123"/>
    </row>
    <row r="1925" spans="2:12" x14ac:dyDescent="0.25">
      <c r="B1925" s="120"/>
      <c r="C1925" s="121"/>
      <c r="D1925" s="121"/>
      <c r="E1925" s="120"/>
      <c r="F1925" s="122"/>
      <c r="G1925" s="123"/>
      <c r="H1925" s="123"/>
      <c r="I1925" s="123"/>
      <c r="J1925" s="123"/>
      <c r="K1925" s="123"/>
      <c r="L1925" s="123"/>
    </row>
    <row r="1926" spans="2:12" x14ac:dyDescent="0.25">
      <c r="B1926" s="120"/>
      <c r="C1926" s="121"/>
      <c r="D1926" s="121"/>
      <c r="E1926" s="120"/>
      <c r="F1926" s="122"/>
      <c r="G1926" s="123"/>
      <c r="H1926" s="123"/>
      <c r="I1926" s="123"/>
      <c r="J1926" s="123"/>
      <c r="K1926" s="123"/>
      <c r="L1926" s="123"/>
    </row>
    <row r="1927" spans="2:12" x14ac:dyDescent="0.25">
      <c r="B1927" s="120"/>
      <c r="C1927" s="121"/>
      <c r="D1927" s="121"/>
      <c r="E1927" s="120"/>
      <c r="F1927" s="122"/>
      <c r="G1927" s="123"/>
      <c r="H1927" s="123"/>
      <c r="I1927" s="123"/>
      <c r="J1927" s="123"/>
      <c r="K1927" s="123"/>
      <c r="L1927" s="123"/>
    </row>
    <row r="1928" spans="2:12" x14ac:dyDescent="0.25">
      <c r="B1928" s="120"/>
      <c r="C1928" s="121"/>
      <c r="D1928" s="121"/>
      <c r="E1928" s="120"/>
      <c r="F1928" s="122"/>
      <c r="G1928" s="123"/>
      <c r="H1928" s="123"/>
      <c r="I1928" s="123"/>
      <c r="J1928" s="123"/>
      <c r="K1928" s="123"/>
      <c r="L1928" s="123"/>
    </row>
    <row r="1929" spans="2:12" x14ac:dyDescent="0.25">
      <c r="B1929" s="120"/>
      <c r="C1929" s="121"/>
      <c r="D1929" s="121"/>
      <c r="E1929" s="120"/>
      <c r="F1929" s="122"/>
      <c r="G1929" s="123"/>
      <c r="H1929" s="123"/>
      <c r="I1929" s="123"/>
      <c r="J1929" s="123"/>
      <c r="K1929" s="123"/>
      <c r="L1929" s="123"/>
    </row>
    <row r="1930" spans="2:12" x14ac:dyDescent="0.25">
      <c r="B1930" s="120"/>
      <c r="C1930" s="121"/>
      <c r="D1930" s="121"/>
      <c r="E1930" s="120"/>
      <c r="F1930" s="122"/>
      <c r="G1930" s="123"/>
      <c r="H1930" s="123"/>
      <c r="I1930" s="123"/>
      <c r="J1930" s="123"/>
      <c r="K1930" s="123"/>
      <c r="L1930" s="123"/>
    </row>
    <row r="1931" spans="2:12" x14ac:dyDescent="0.25">
      <c r="B1931" s="120"/>
      <c r="C1931" s="121"/>
      <c r="D1931" s="121"/>
      <c r="E1931" s="120"/>
      <c r="F1931" s="122"/>
      <c r="G1931" s="123"/>
      <c r="H1931" s="123"/>
      <c r="I1931" s="123"/>
      <c r="J1931" s="123"/>
      <c r="K1931" s="123"/>
      <c r="L1931" s="123"/>
    </row>
    <row r="1932" spans="2:12" x14ac:dyDescent="0.25">
      <c r="B1932" s="120"/>
      <c r="C1932" s="121"/>
      <c r="D1932" s="121"/>
      <c r="E1932" s="120"/>
      <c r="F1932" s="122"/>
      <c r="G1932" s="123"/>
      <c r="H1932" s="123"/>
      <c r="I1932" s="123"/>
      <c r="J1932" s="123"/>
      <c r="K1932" s="123"/>
      <c r="L1932" s="123"/>
    </row>
    <row r="1933" spans="2:12" x14ac:dyDescent="0.25">
      <c r="B1933" s="120"/>
      <c r="C1933" s="121"/>
      <c r="D1933" s="121"/>
      <c r="E1933" s="120"/>
      <c r="F1933" s="122"/>
      <c r="G1933" s="123"/>
      <c r="H1933" s="123"/>
      <c r="I1933" s="123"/>
      <c r="J1933" s="123"/>
      <c r="K1933" s="123"/>
      <c r="L1933" s="123"/>
    </row>
    <row r="1934" spans="2:12" x14ac:dyDescent="0.25">
      <c r="B1934" s="120"/>
      <c r="C1934" s="121"/>
      <c r="D1934" s="121"/>
      <c r="E1934" s="120"/>
      <c r="F1934" s="122"/>
      <c r="G1934" s="123"/>
      <c r="H1934" s="123"/>
      <c r="I1934" s="123"/>
      <c r="J1934" s="123"/>
      <c r="K1934" s="123"/>
      <c r="L1934" s="123"/>
    </row>
    <row r="1935" spans="2:12" x14ac:dyDescent="0.25">
      <c r="B1935" s="120"/>
      <c r="C1935" s="121"/>
      <c r="D1935" s="121"/>
      <c r="E1935" s="120"/>
      <c r="F1935" s="122"/>
      <c r="G1935" s="123"/>
      <c r="H1935" s="123"/>
      <c r="I1935" s="123"/>
      <c r="J1935" s="123"/>
      <c r="K1935" s="123"/>
      <c r="L1935" s="123"/>
    </row>
    <row r="1936" spans="2:12" x14ac:dyDescent="0.25">
      <c r="B1936" s="120"/>
      <c r="C1936" s="121"/>
      <c r="D1936" s="121"/>
      <c r="E1936" s="120"/>
      <c r="F1936" s="122"/>
      <c r="G1936" s="123"/>
      <c r="H1936" s="123"/>
      <c r="I1936" s="123"/>
      <c r="J1936" s="123"/>
      <c r="K1936" s="123"/>
      <c r="L1936" s="123"/>
    </row>
    <row r="1937" spans="2:12" x14ac:dyDescent="0.25">
      <c r="B1937" s="120"/>
      <c r="C1937" s="121"/>
      <c r="D1937" s="121"/>
      <c r="E1937" s="120"/>
      <c r="F1937" s="122"/>
      <c r="G1937" s="123"/>
      <c r="H1937" s="123"/>
      <c r="I1937" s="123"/>
      <c r="J1937" s="123"/>
      <c r="K1937" s="123"/>
      <c r="L1937" s="123"/>
    </row>
    <row r="1938" spans="2:12" x14ac:dyDescent="0.25">
      <c r="B1938" s="120"/>
      <c r="C1938" s="121"/>
      <c r="D1938" s="121"/>
      <c r="E1938" s="120"/>
      <c r="F1938" s="122"/>
      <c r="G1938" s="123"/>
      <c r="H1938" s="123"/>
      <c r="I1938" s="123"/>
      <c r="J1938" s="123"/>
      <c r="K1938" s="123"/>
      <c r="L1938" s="123"/>
    </row>
    <row r="1939" spans="2:12" x14ac:dyDescent="0.25">
      <c r="B1939" s="120"/>
      <c r="C1939" s="121"/>
      <c r="D1939" s="121"/>
      <c r="E1939" s="120"/>
      <c r="F1939" s="122"/>
      <c r="G1939" s="123"/>
      <c r="H1939" s="123"/>
      <c r="I1939" s="123"/>
      <c r="J1939" s="123"/>
      <c r="K1939" s="123"/>
      <c r="L1939" s="123"/>
    </row>
    <row r="1940" spans="2:12" x14ac:dyDescent="0.25">
      <c r="B1940" s="120"/>
      <c r="C1940" s="121"/>
      <c r="D1940" s="121"/>
      <c r="E1940" s="120"/>
      <c r="F1940" s="122"/>
      <c r="G1940" s="123"/>
      <c r="H1940" s="123"/>
      <c r="I1940" s="123"/>
      <c r="J1940" s="123"/>
      <c r="K1940" s="123"/>
      <c r="L1940" s="123"/>
    </row>
    <row r="1941" spans="2:12" x14ac:dyDescent="0.25">
      <c r="B1941" s="120"/>
      <c r="C1941" s="121"/>
      <c r="D1941" s="121"/>
      <c r="E1941" s="120"/>
      <c r="F1941" s="122"/>
      <c r="G1941" s="123"/>
      <c r="H1941" s="123"/>
      <c r="I1941" s="123"/>
      <c r="J1941" s="123"/>
      <c r="K1941" s="123"/>
      <c r="L1941" s="123"/>
    </row>
    <row r="1942" spans="2:12" x14ac:dyDescent="0.25">
      <c r="B1942" s="120"/>
      <c r="C1942" s="121"/>
      <c r="D1942" s="121"/>
      <c r="E1942" s="120"/>
      <c r="F1942" s="122"/>
      <c r="G1942" s="123"/>
      <c r="H1942" s="123"/>
      <c r="I1942" s="123"/>
      <c r="J1942" s="123"/>
      <c r="K1942" s="123"/>
      <c r="L1942" s="123"/>
    </row>
    <row r="1943" spans="2:12" x14ac:dyDescent="0.25">
      <c r="B1943" s="120"/>
      <c r="C1943" s="121"/>
      <c r="D1943" s="121"/>
      <c r="E1943" s="120"/>
      <c r="F1943" s="122"/>
      <c r="G1943" s="123"/>
      <c r="H1943" s="123"/>
      <c r="I1943" s="123"/>
      <c r="J1943" s="123"/>
      <c r="K1943" s="123"/>
      <c r="L1943" s="123"/>
    </row>
    <row r="1944" spans="2:12" x14ac:dyDescent="0.25">
      <c r="B1944" s="120"/>
      <c r="C1944" s="121"/>
      <c r="D1944" s="121"/>
      <c r="E1944" s="120"/>
      <c r="F1944" s="122"/>
      <c r="G1944" s="123"/>
      <c r="H1944" s="123"/>
      <c r="I1944" s="123"/>
      <c r="J1944" s="123"/>
      <c r="K1944" s="123"/>
      <c r="L1944" s="123"/>
    </row>
    <row r="1945" spans="2:12" x14ac:dyDescent="0.25">
      <c r="B1945" s="120"/>
      <c r="C1945" s="121"/>
      <c r="D1945" s="121"/>
      <c r="E1945" s="120"/>
      <c r="F1945" s="122"/>
      <c r="G1945" s="123"/>
      <c r="H1945" s="123"/>
      <c r="I1945" s="123"/>
      <c r="J1945" s="123"/>
      <c r="K1945" s="123"/>
      <c r="L1945" s="123"/>
    </row>
    <row r="1946" spans="2:12" x14ac:dyDescent="0.25">
      <c r="B1946" s="120"/>
      <c r="C1946" s="121"/>
      <c r="D1946" s="121"/>
      <c r="E1946" s="120"/>
      <c r="F1946" s="122"/>
      <c r="G1946" s="123"/>
      <c r="H1946" s="123"/>
      <c r="I1946" s="123"/>
      <c r="J1946" s="123"/>
      <c r="K1946" s="123"/>
      <c r="L1946" s="123"/>
    </row>
    <row r="1947" spans="2:12" x14ac:dyDescent="0.25">
      <c r="B1947" s="120"/>
      <c r="C1947" s="121"/>
      <c r="D1947" s="121"/>
      <c r="E1947" s="120"/>
      <c r="F1947" s="122"/>
      <c r="G1947" s="123"/>
      <c r="H1947" s="123"/>
      <c r="I1947" s="123"/>
      <c r="J1947" s="123"/>
      <c r="K1947" s="123"/>
      <c r="L1947" s="123"/>
    </row>
    <row r="1948" spans="2:12" x14ac:dyDescent="0.25">
      <c r="B1948" s="120"/>
      <c r="C1948" s="121"/>
      <c r="D1948" s="121"/>
      <c r="E1948" s="120"/>
      <c r="F1948" s="122"/>
      <c r="G1948" s="123"/>
      <c r="H1948" s="123"/>
      <c r="I1948" s="123"/>
      <c r="J1948" s="123"/>
      <c r="K1948" s="123"/>
      <c r="L1948" s="123"/>
    </row>
    <row r="1949" spans="2:12" x14ac:dyDescent="0.25">
      <c r="B1949" s="120"/>
      <c r="C1949" s="121"/>
      <c r="D1949" s="121"/>
      <c r="E1949" s="120"/>
      <c r="F1949" s="122"/>
      <c r="G1949" s="123"/>
      <c r="H1949" s="123"/>
      <c r="I1949" s="123"/>
      <c r="J1949" s="123"/>
      <c r="K1949" s="123"/>
      <c r="L1949" s="123"/>
    </row>
    <row r="1950" spans="2:12" x14ac:dyDescent="0.25">
      <c r="B1950" s="120"/>
      <c r="C1950" s="121"/>
      <c r="D1950" s="121"/>
      <c r="E1950" s="120"/>
      <c r="F1950" s="122"/>
      <c r="G1950" s="123"/>
      <c r="H1950" s="123"/>
      <c r="I1950" s="123"/>
      <c r="J1950" s="123"/>
      <c r="K1950" s="123"/>
      <c r="L1950" s="123"/>
    </row>
    <row r="1951" spans="2:12" x14ac:dyDescent="0.25">
      <c r="B1951" s="120"/>
      <c r="C1951" s="121"/>
      <c r="D1951" s="121"/>
      <c r="E1951" s="120"/>
      <c r="F1951" s="122"/>
      <c r="G1951" s="123"/>
      <c r="H1951" s="123"/>
      <c r="I1951" s="123"/>
      <c r="J1951" s="123"/>
      <c r="K1951" s="123"/>
      <c r="L1951" s="123"/>
    </row>
    <row r="1952" spans="2:12" x14ac:dyDescent="0.25">
      <c r="B1952" s="120"/>
      <c r="C1952" s="121"/>
      <c r="D1952" s="121"/>
      <c r="E1952" s="120"/>
      <c r="F1952" s="122"/>
      <c r="G1952" s="123"/>
      <c r="H1952" s="123"/>
      <c r="I1952" s="123"/>
      <c r="J1952" s="123"/>
      <c r="K1952" s="123"/>
      <c r="L1952" s="123"/>
    </row>
    <row r="1953" spans="2:12" x14ac:dyDescent="0.25">
      <c r="B1953" s="120"/>
      <c r="C1953" s="121"/>
      <c r="D1953" s="121"/>
      <c r="E1953" s="120"/>
      <c r="F1953" s="122"/>
      <c r="G1953" s="123"/>
      <c r="H1953" s="123"/>
      <c r="I1953" s="123"/>
      <c r="J1953" s="123"/>
      <c r="K1953" s="123"/>
      <c r="L1953" s="123"/>
    </row>
    <row r="1954" spans="2:12" x14ac:dyDescent="0.25">
      <c r="B1954" s="120"/>
      <c r="C1954" s="121"/>
      <c r="D1954" s="121"/>
      <c r="E1954" s="120"/>
      <c r="F1954" s="122"/>
      <c r="G1954" s="123"/>
      <c r="H1954" s="123"/>
      <c r="I1954" s="123"/>
      <c r="J1954" s="123"/>
      <c r="K1954" s="123"/>
      <c r="L1954" s="123"/>
    </row>
    <row r="1955" spans="2:12" x14ac:dyDescent="0.25">
      <c r="B1955" s="120"/>
      <c r="C1955" s="121"/>
      <c r="D1955" s="121"/>
      <c r="E1955" s="120"/>
      <c r="F1955" s="122"/>
      <c r="G1955" s="123"/>
      <c r="H1955" s="123"/>
      <c r="I1955" s="123"/>
      <c r="J1955" s="123"/>
      <c r="K1955" s="123"/>
      <c r="L1955" s="123"/>
    </row>
    <row r="1956" spans="2:12" x14ac:dyDescent="0.25">
      <c r="B1956" s="120"/>
      <c r="C1956" s="121"/>
      <c r="D1956" s="121"/>
      <c r="E1956" s="120"/>
      <c r="F1956" s="122"/>
      <c r="G1956" s="123"/>
      <c r="H1956" s="123"/>
      <c r="I1956" s="123"/>
      <c r="J1956" s="123"/>
      <c r="K1956" s="123"/>
      <c r="L1956" s="123"/>
    </row>
    <row r="1957" spans="2:12" x14ac:dyDescent="0.25">
      <c r="B1957" s="120"/>
      <c r="C1957" s="121"/>
      <c r="D1957" s="121"/>
      <c r="E1957" s="120"/>
      <c r="F1957" s="122"/>
      <c r="G1957" s="123"/>
      <c r="H1957" s="123"/>
      <c r="I1957" s="123"/>
      <c r="J1957" s="123"/>
      <c r="K1957" s="123"/>
      <c r="L1957" s="123"/>
    </row>
    <row r="1958" spans="2:12" x14ac:dyDescent="0.25">
      <c r="B1958" s="120"/>
      <c r="C1958" s="121"/>
      <c r="D1958" s="121"/>
      <c r="E1958" s="120"/>
      <c r="F1958" s="122"/>
      <c r="G1958" s="123"/>
      <c r="H1958" s="123"/>
      <c r="I1958" s="123"/>
      <c r="J1958" s="123"/>
      <c r="K1958" s="123"/>
      <c r="L1958" s="123"/>
    </row>
    <row r="1959" spans="2:12" x14ac:dyDescent="0.25">
      <c r="B1959" s="120"/>
      <c r="C1959" s="121"/>
      <c r="D1959" s="121"/>
      <c r="E1959" s="120"/>
      <c r="F1959" s="122"/>
      <c r="G1959" s="123"/>
      <c r="H1959" s="123"/>
      <c r="I1959" s="123"/>
      <c r="J1959" s="123"/>
      <c r="K1959" s="123"/>
      <c r="L1959" s="123"/>
    </row>
    <row r="1960" spans="2:12" x14ac:dyDescent="0.25">
      <c r="B1960" s="120"/>
      <c r="C1960" s="121"/>
      <c r="D1960" s="121"/>
      <c r="E1960" s="120"/>
      <c r="F1960" s="122"/>
      <c r="G1960" s="123"/>
      <c r="H1960" s="123"/>
      <c r="I1960" s="123"/>
      <c r="J1960" s="123"/>
      <c r="K1960" s="123"/>
      <c r="L1960" s="123"/>
    </row>
    <row r="1961" spans="2:12" x14ac:dyDescent="0.25">
      <c r="B1961" s="120"/>
      <c r="C1961" s="121"/>
      <c r="D1961" s="121"/>
      <c r="E1961" s="120"/>
      <c r="F1961" s="122"/>
      <c r="G1961" s="123"/>
      <c r="H1961" s="123"/>
      <c r="I1961" s="123"/>
      <c r="J1961" s="123"/>
      <c r="K1961" s="123"/>
      <c r="L1961" s="123"/>
    </row>
    <row r="1962" spans="2:12" x14ac:dyDescent="0.25">
      <c r="B1962" s="120"/>
      <c r="C1962" s="121"/>
      <c r="D1962" s="121"/>
      <c r="E1962" s="120"/>
      <c r="F1962" s="122"/>
      <c r="G1962" s="123"/>
      <c r="H1962" s="123"/>
      <c r="I1962" s="123"/>
      <c r="J1962" s="123"/>
      <c r="K1962" s="123"/>
      <c r="L1962" s="123"/>
    </row>
    <row r="1963" spans="2:12" x14ac:dyDescent="0.25">
      <c r="B1963" s="120"/>
      <c r="C1963" s="121"/>
      <c r="D1963" s="121"/>
      <c r="E1963" s="120"/>
      <c r="F1963" s="122"/>
      <c r="G1963" s="123"/>
      <c r="H1963" s="123"/>
      <c r="I1963" s="123"/>
      <c r="J1963" s="123"/>
      <c r="K1963" s="123"/>
      <c r="L1963" s="123"/>
    </row>
    <row r="1964" spans="2:12" x14ac:dyDescent="0.25">
      <c r="B1964" s="120"/>
      <c r="C1964" s="121"/>
      <c r="D1964" s="121"/>
      <c r="E1964" s="120"/>
      <c r="F1964" s="122"/>
      <c r="G1964" s="123"/>
      <c r="H1964" s="123"/>
      <c r="I1964" s="123"/>
      <c r="J1964" s="123"/>
      <c r="K1964" s="123"/>
      <c r="L1964" s="123"/>
    </row>
    <row r="1965" spans="2:12" x14ac:dyDescent="0.25">
      <c r="B1965" s="120"/>
      <c r="C1965" s="121"/>
      <c r="D1965" s="121"/>
      <c r="E1965" s="120"/>
      <c r="F1965" s="122"/>
      <c r="G1965" s="123"/>
      <c r="H1965" s="123"/>
      <c r="I1965" s="123"/>
      <c r="J1965" s="123"/>
      <c r="K1965" s="123"/>
      <c r="L1965" s="123"/>
    </row>
    <row r="1966" spans="2:12" x14ac:dyDescent="0.25">
      <c r="B1966" s="120"/>
      <c r="C1966" s="121"/>
      <c r="D1966" s="121"/>
      <c r="E1966" s="120"/>
      <c r="F1966" s="122"/>
      <c r="G1966" s="123"/>
      <c r="H1966" s="123"/>
      <c r="I1966" s="123"/>
      <c r="J1966" s="123"/>
      <c r="K1966" s="123"/>
      <c r="L1966" s="123"/>
    </row>
    <row r="1967" spans="2:12" x14ac:dyDescent="0.25">
      <c r="B1967" s="120"/>
      <c r="C1967" s="121"/>
      <c r="D1967" s="121"/>
      <c r="E1967" s="120"/>
      <c r="F1967" s="122"/>
      <c r="G1967" s="123"/>
      <c r="H1967" s="123"/>
      <c r="I1967" s="123"/>
      <c r="J1967" s="123"/>
      <c r="K1967" s="123"/>
      <c r="L1967" s="123"/>
    </row>
    <row r="1968" spans="2:12" x14ac:dyDescent="0.25">
      <c r="B1968" s="120"/>
      <c r="C1968" s="121"/>
      <c r="D1968" s="121"/>
      <c r="E1968" s="120"/>
      <c r="F1968" s="122"/>
      <c r="G1968" s="123"/>
      <c r="H1968" s="123"/>
      <c r="I1968" s="123"/>
      <c r="J1968" s="123"/>
      <c r="K1968" s="123"/>
      <c r="L1968" s="123"/>
    </row>
    <row r="1969" spans="2:12" x14ac:dyDescent="0.25">
      <c r="B1969" s="120"/>
      <c r="C1969" s="121"/>
      <c r="D1969" s="121"/>
      <c r="E1969" s="120"/>
      <c r="F1969" s="122"/>
      <c r="G1969" s="123"/>
      <c r="H1969" s="123"/>
      <c r="I1969" s="123"/>
      <c r="J1969" s="123"/>
      <c r="K1969" s="123"/>
      <c r="L1969" s="123"/>
    </row>
    <row r="1970" spans="2:12" x14ac:dyDescent="0.25">
      <c r="B1970" s="120"/>
      <c r="C1970" s="121"/>
      <c r="D1970" s="121"/>
      <c r="E1970" s="120"/>
      <c r="F1970" s="122"/>
      <c r="G1970" s="123"/>
      <c r="H1970" s="123"/>
      <c r="I1970" s="123"/>
      <c r="J1970" s="123"/>
      <c r="K1970" s="123"/>
      <c r="L1970" s="123"/>
    </row>
    <row r="1971" spans="2:12" x14ac:dyDescent="0.25">
      <c r="B1971" s="120"/>
      <c r="C1971" s="121"/>
      <c r="D1971" s="121"/>
      <c r="E1971" s="120"/>
      <c r="F1971" s="122"/>
      <c r="G1971" s="123"/>
      <c r="H1971" s="123"/>
      <c r="I1971" s="123"/>
      <c r="J1971" s="123"/>
      <c r="K1971" s="123"/>
      <c r="L1971" s="123"/>
    </row>
    <row r="1972" spans="2:12" x14ac:dyDescent="0.25">
      <c r="B1972" s="120"/>
      <c r="C1972" s="121"/>
      <c r="D1972" s="121"/>
      <c r="E1972" s="120"/>
      <c r="F1972" s="122"/>
      <c r="G1972" s="123"/>
      <c r="H1972" s="123"/>
      <c r="I1972" s="123"/>
      <c r="J1972" s="123"/>
      <c r="K1972" s="123"/>
      <c r="L1972" s="123"/>
    </row>
    <row r="1973" spans="2:12" x14ac:dyDescent="0.25">
      <c r="B1973" s="120"/>
      <c r="C1973" s="121"/>
      <c r="D1973" s="121"/>
      <c r="E1973" s="120"/>
      <c r="F1973" s="122"/>
      <c r="G1973" s="123"/>
      <c r="H1973" s="123"/>
      <c r="I1973" s="123"/>
      <c r="J1973" s="123"/>
      <c r="K1973" s="123"/>
      <c r="L1973" s="123"/>
    </row>
    <row r="1974" spans="2:12" x14ac:dyDescent="0.25">
      <c r="B1974" s="120"/>
      <c r="C1974" s="121"/>
      <c r="D1974" s="121"/>
      <c r="E1974" s="120"/>
      <c r="F1974" s="122"/>
      <c r="G1974" s="123"/>
      <c r="H1974" s="123"/>
      <c r="I1974" s="123"/>
      <c r="J1974" s="123"/>
      <c r="K1974" s="123"/>
      <c r="L1974" s="123"/>
    </row>
    <row r="1975" spans="2:12" x14ac:dyDescent="0.25">
      <c r="B1975" s="120"/>
      <c r="C1975" s="121"/>
      <c r="D1975" s="121"/>
      <c r="E1975" s="120"/>
      <c r="F1975" s="122"/>
      <c r="G1975" s="123"/>
      <c r="H1975" s="123"/>
      <c r="I1975" s="123"/>
      <c r="J1975" s="123"/>
      <c r="K1975" s="123"/>
      <c r="L1975" s="123"/>
    </row>
    <row r="1976" spans="2:12" x14ac:dyDescent="0.25">
      <c r="B1976" s="120"/>
      <c r="C1976" s="121"/>
      <c r="D1976" s="121"/>
      <c r="E1976" s="120"/>
      <c r="F1976" s="122"/>
      <c r="G1976" s="123"/>
      <c r="H1976" s="123"/>
      <c r="I1976" s="123"/>
      <c r="J1976" s="123"/>
      <c r="K1976" s="123"/>
      <c r="L1976" s="123"/>
    </row>
    <row r="1977" spans="2:12" x14ac:dyDescent="0.25">
      <c r="B1977" s="120"/>
      <c r="C1977" s="121"/>
      <c r="D1977" s="121"/>
      <c r="E1977" s="120"/>
      <c r="F1977" s="122"/>
      <c r="G1977" s="123"/>
      <c r="H1977" s="123"/>
      <c r="I1977" s="123"/>
      <c r="J1977" s="123"/>
      <c r="K1977" s="123"/>
      <c r="L1977" s="123"/>
    </row>
    <row r="1978" spans="2:12" x14ac:dyDescent="0.25">
      <c r="B1978" s="120"/>
      <c r="C1978" s="121"/>
      <c r="D1978" s="121"/>
      <c r="E1978" s="120"/>
      <c r="F1978" s="122"/>
      <c r="G1978" s="123"/>
      <c r="H1978" s="123"/>
      <c r="I1978" s="123"/>
      <c r="J1978" s="123"/>
      <c r="K1978" s="123"/>
      <c r="L1978" s="123"/>
    </row>
    <row r="1979" spans="2:12" x14ac:dyDescent="0.25">
      <c r="B1979" s="120"/>
      <c r="C1979" s="121"/>
      <c r="D1979" s="121"/>
      <c r="E1979" s="120"/>
      <c r="F1979" s="122"/>
      <c r="G1979" s="123"/>
      <c r="H1979" s="123"/>
      <c r="I1979" s="123"/>
      <c r="J1979" s="123"/>
      <c r="K1979" s="123"/>
      <c r="L1979" s="123"/>
    </row>
    <row r="1980" spans="2:12" x14ac:dyDescent="0.25">
      <c r="B1980" s="120"/>
      <c r="C1980" s="121"/>
      <c r="D1980" s="121"/>
      <c r="E1980" s="120"/>
      <c r="F1980" s="122"/>
      <c r="G1980" s="123"/>
      <c r="H1980" s="123"/>
      <c r="I1980" s="123"/>
      <c r="J1980" s="123"/>
      <c r="K1980" s="123"/>
      <c r="L1980" s="123"/>
    </row>
    <row r="1981" spans="2:12" x14ac:dyDescent="0.25">
      <c r="B1981" s="120"/>
      <c r="C1981" s="121"/>
      <c r="D1981" s="121"/>
      <c r="E1981" s="120"/>
      <c r="F1981" s="122"/>
      <c r="G1981" s="123"/>
      <c r="H1981" s="123"/>
      <c r="I1981" s="123"/>
      <c r="J1981" s="123"/>
      <c r="K1981" s="123"/>
      <c r="L1981" s="123"/>
    </row>
    <row r="1982" spans="2:12" x14ac:dyDescent="0.25">
      <c r="B1982" s="120"/>
      <c r="C1982" s="121"/>
      <c r="D1982" s="121"/>
      <c r="E1982" s="120"/>
      <c r="F1982" s="122"/>
      <c r="G1982" s="123"/>
      <c r="H1982" s="123"/>
      <c r="I1982" s="123"/>
      <c r="J1982" s="123"/>
      <c r="K1982" s="123"/>
      <c r="L1982" s="123"/>
    </row>
    <row r="1983" spans="2:12" x14ac:dyDescent="0.25">
      <c r="B1983" s="120"/>
      <c r="C1983" s="121"/>
      <c r="D1983" s="121"/>
      <c r="E1983" s="120"/>
      <c r="F1983" s="122"/>
      <c r="G1983" s="123"/>
      <c r="H1983" s="123"/>
      <c r="I1983" s="123"/>
      <c r="J1983" s="123"/>
      <c r="K1983" s="123"/>
      <c r="L1983" s="123"/>
    </row>
    <row r="1984" spans="2:12" x14ac:dyDescent="0.25">
      <c r="B1984" s="120"/>
      <c r="C1984" s="121"/>
      <c r="D1984" s="121"/>
      <c r="E1984" s="120"/>
      <c r="F1984" s="122"/>
      <c r="G1984" s="123"/>
      <c r="H1984" s="123"/>
      <c r="I1984" s="123"/>
      <c r="J1984" s="123"/>
      <c r="K1984" s="123"/>
      <c r="L1984" s="123"/>
    </row>
    <row r="1985" spans="2:12" x14ac:dyDescent="0.25">
      <c r="B1985" s="120"/>
      <c r="C1985" s="121"/>
      <c r="D1985" s="121"/>
      <c r="E1985" s="120"/>
      <c r="F1985" s="122"/>
      <c r="G1985" s="123"/>
      <c r="H1985" s="123"/>
      <c r="I1985" s="123"/>
      <c r="J1985" s="123"/>
      <c r="K1985" s="123"/>
      <c r="L1985" s="123"/>
    </row>
    <row r="1986" spans="2:12" x14ac:dyDescent="0.25">
      <c r="B1986" s="120"/>
      <c r="C1986" s="121"/>
      <c r="D1986" s="121"/>
      <c r="E1986" s="120"/>
      <c r="F1986" s="122"/>
      <c r="G1986" s="123"/>
      <c r="H1986" s="123"/>
      <c r="I1986" s="123"/>
      <c r="J1986" s="123"/>
      <c r="K1986" s="123"/>
      <c r="L1986" s="123"/>
    </row>
    <row r="1987" spans="2:12" x14ac:dyDescent="0.25">
      <c r="B1987" s="120"/>
      <c r="C1987" s="121"/>
      <c r="D1987" s="121"/>
      <c r="E1987" s="120"/>
      <c r="F1987" s="122"/>
      <c r="G1987" s="123"/>
      <c r="H1987" s="123"/>
      <c r="I1987" s="123"/>
      <c r="J1987" s="123"/>
      <c r="K1987" s="123"/>
      <c r="L1987" s="123"/>
    </row>
    <row r="1988" spans="2:12" x14ac:dyDescent="0.25">
      <c r="B1988" s="120"/>
      <c r="C1988" s="121"/>
      <c r="D1988" s="121"/>
      <c r="E1988" s="120"/>
      <c r="F1988" s="122"/>
      <c r="G1988" s="123"/>
      <c r="H1988" s="123"/>
      <c r="I1988" s="123"/>
      <c r="J1988" s="123"/>
      <c r="K1988" s="123"/>
      <c r="L1988" s="123"/>
    </row>
    <row r="1989" spans="2:12" x14ac:dyDescent="0.25">
      <c r="B1989" s="120"/>
      <c r="C1989" s="121"/>
      <c r="D1989" s="121"/>
      <c r="E1989" s="120"/>
      <c r="F1989" s="122"/>
      <c r="G1989" s="123"/>
      <c r="H1989" s="123"/>
      <c r="I1989" s="123"/>
      <c r="J1989" s="123"/>
      <c r="K1989" s="123"/>
      <c r="L1989" s="123"/>
    </row>
    <row r="1990" spans="2:12" x14ac:dyDescent="0.25">
      <c r="B1990" s="120"/>
      <c r="C1990" s="121"/>
      <c r="D1990" s="121"/>
      <c r="E1990" s="120"/>
      <c r="F1990" s="122"/>
      <c r="G1990" s="123"/>
      <c r="H1990" s="123"/>
      <c r="I1990" s="123"/>
      <c r="J1990" s="123"/>
      <c r="K1990" s="123"/>
      <c r="L1990" s="123"/>
    </row>
    <row r="1991" spans="2:12" x14ac:dyDescent="0.25">
      <c r="B1991" s="120"/>
      <c r="C1991" s="121"/>
      <c r="D1991" s="121"/>
      <c r="E1991" s="120"/>
      <c r="F1991" s="122"/>
      <c r="G1991" s="123"/>
      <c r="H1991" s="123"/>
      <c r="I1991" s="123"/>
      <c r="J1991" s="123"/>
      <c r="K1991" s="123"/>
      <c r="L1991" s="123"/>
    </row>
    <row r="1992" spans="2:12" x14ac:dyDescent="0.25">
      <c r="B1992" s="120"/>
      <c r="C1992" s="121"/>
      <c r="D1992" s="121"/>
      <c r="E1992" s="120"/>
      <c r="F1992" s="122"/>
      <c r="G1992" s="123"/>
      <c r="H1992" s="123"/>
      <c r="I1992" s="123"/>
      <c r="J1992" s="123"/>
      <c r="K1992" s="123"/>
      <c r="L1992" s="123"/>
    </row>
    <row r="1993" spans="2:12" x14ac:dyDescent="0.25">
      <c r="B1993" s="120"/>
      <c r="C1993" s="121"/>
      <c r="D1993" s="121"/>
      <c r="E1993" s="120"/>
      <c r="F1993" s="122"/>
      <c r="G1993" s="123"/>
      <c r="H1993" s="123"/>
      <c r="I1993" s="123"/>
      <c r="J1993" s="123"/>
      <c r="K1993" s="123"/>
      <c r="L1993" s="123"/>
    </row>
    <row r="1994" spans="2:12" x14ac:dyDescent="0.25">
      <c r="B1994" s="120"/>
      <c r="C1994" s="121"/>
      <c r="D1994" s="121"/>
      <c r="E1994" s="120"/>
      <c r="F1994" s="122"/>
      <c r="G1994" s="123"/>
      <c r="H1994" s="123"/>
      <c r="I1994" s="123"/>
      <c r="J1994" s="123"/>
      <c r="K1994" s="123"/>
      <c r="L1994" s="123"/>
    </row>
    <row r="1995" spans="2:12" x14ac:dyDescent="0.25">
      <c r="B1995" s="120"/>
      <c r="C1995" s="121"/>
      <c r="D1995" s="121"/>
      <c r="E1995" s="120"/>
      <c r="F1995" s="122"/>
      <c r="G1995" s="123"/>
      <c r="H1995" s="123"/>
      <c r="I1995" s="123"/>
      <c r="J1995" s="123"/>
      <c r="K1995" s="123"/>
      <c r="L1995" s="123"/>
    </row>
    <row r="1996" spans="2:12" x14ac:dyDescent="0.25">
      <c r="B1996" s="120"/>
      <c r="C1996" s="121"/>
      <c r="D1996" s="121"/>
      <c r="E1996" s="120"/>
      <c r="F1996" s="122"/>
      <c r="G1996" s="123"/>
      <c r="H1996" s="123"/>
      <c r="I1996" s="123"/>
      <c r="J1996" s="123"/>
      <c r="K1996" s="123"/>
      <c r="L1996" s="123"/>
    </row>
    <row r="1997" spans="2:12" x14ac:dyDescent="0.25">
      <c r="B1997" s="120"/>
      <c r="C1997" s="121"/>
      <c r="D1997" s="121"/>
      <c r="E1997" s="120"/>
      <c r="F1997" s="122"/>
      <c r="G1997" s="123"/>
      <c r="H1997" s="123"/>
      <c r="I1997" s="123"/>
      <c r="J1997" s="123"/>
      <c r="K1997" s="123"/>
      <c r="L1997" s="123"/>
    </row>
    <row r="1998" spans="2:12" x14ac:dyDescent="0.25">
      <c r="B1998" s="120"/>
      <c r="C1998" s="121"/>
      <c r="D1998" s="121"/>
      <c r="E1998" s="120"/>
      <c r="F1998" s="122"/>
      <c r="G1998" s="123"/>
      <c r="H1998" s="123"/>
      <c r="I1998" s="123"/>
      <c r="J1998" s="123"/>
      <c r="K1998" s="123"/>
      <c r="L1998" s="123"/>
    </row>
    <row r="1999" spans="2:12" x14ac:dyDescent="0.25">
      <c r="B1999" s="120"/>
      <c r="C1999" s="121"/>
      <c r="D1999" s="121"/>
      <c r="E1999" s="120"/>
      <c r="F1999" s="122"/>
      <c r="G1999" s="123"/>
      <c r="H1999" s="123"/>
      <c r="I1999" s="123"/>
      <c r="J1999" s="123"/>
      <c r="K1999" s="123"/>
      <c r="L1999" s="123"/>
    </row>
    <row r="2000" spans="2:12" x14ac:dyDescent="0.25">
      <c r="B2000" s="120"/>
      <c r="C2000" s="121"/>
      <c r="D2000" s="121"/>
      <c r="E2000" s="120"/>
      <c r="F2000" s="122"/>
      <c r="G2000" s="123"/>
      <c r="H2000" s="123"/>
      <c r="I2000" s="123"/>
      <c r="J2000" s="123"/>
      <c r="K2000" s="123"/>
      <c r="L2000" s="123"/>
    </row>
    <row r="2001" spans="2:12" x14ac:dyDescent="0.25">
      <c r="B2001" s="120"/>
      <c r="C2001" s="121"/>
      <c r="D2001" s="121"/>
      <c r="E2001" s="120"/>
      <c r="F2001" s="122"/>
      <c r="G2001" s="123"/>
      <c r="H2001" s="123"/>
      <c r="I2001" s="123"/>
      <c r="J2001" s="123"/>
      <c r="K2001" s="123"/>
      <c r="L2001" s="123"/>
    </row>
    <row r="2002" spans="2:12" x14ac:dyDescent="0.25">
      <c r="B2002" s="120"/>
      <c r="C2002" s="121"/>
      <c r="D2002" s="121"/>
      <c r="E2002" s="120"/>
      <c r="F2002" s="122"/>
      <c r="G2002" s="123"/>
      <c r="H2002" s="123"/>
      <c r="I2002" s="123"/>
      <c r="J2002" s="123"/>
      <c r="K2002" s="123"/>
      <c r="L2002" s="123"/>
    </row>
    <row r="2003" spans="2:12" x14ac:dyDescent="0.25">
      <c r="B2003" s="120"/>
      <c r="C2003" s="121"/>
      <c r="D2003" s="121"/>
      <c r="E2003" s="120"/>
      <c r="F2003" s="122"/>
      <c r="G2003" s="123"/>
      <c r="H2003" s="123"/>
      <c r="I2003" s="123"/>
      <c r="J2003" s="123"/>
      <c r="K2003" s="123"/>
      <c r="L2003" s="123"/>
    </row>
    <row r="2004" spans="2:12" x14ac:dyDescent="0.25">
      <c r="B2004" s="120"/>
      <c r="C2004" s="121"/>
      <c r="D2004" s="121"/>
      <c r="E2004" s="120"/>
      <c r="F2004" s="122"/>
      <c r="G2004" s="123"/>
      <c r="H2004" s="123"/>
      <c r="I2004" s="123"/>
      <c r="J2004" s="123"/>
      <c r="K2004" s="123"/>
      <c r="L2004" s="123"/>
    </row>
    <row r="2005" spans="2:12" x14ac:dyDescent="0.25">
      <c r="B2005" s="120"/>
      <c r="C2005" s="121"/>
      <c r="D2005" s="121"/>
      <c r="E2005" s="120"/>
      <c r="F2005" s="122"/>
      <c r="G2005" s="123"/>
      <c r="H2005" s="123"/>
      <c r="I2005" s="123"/>
      <c r="J2005" s="123"/>
      <c r="K2005" s="123"/>
      <c r="L2005" s="123"/>
    </row>
    <row r="2006" spans="2:12" x14ac:dyDescent="0.25">
      <c r="B2006" s="120"/>
      <c r="C2006" s="121"/>
      <c r="D2006" s="121"/>
      <c r="E2006" s="120"/>
      <c r="F2006" s="122"/>
      <c r="G2006" s="123"/>
      <c r="H2006" s="123"/>
      <c r="I2006" s="123"/>
      <c r="J2006" s="123"/>
      <c r="K2006" s="123"/>
      <c r="L2006" s="123"/>
    </row>
    <row r="2007" spans="2:12" x14ac:dyDescent="0.25">
      <c r="B2007" s="120"/>
      <c r="C2007" s="121"/>
      <c r="D2007" s="121"/>
      <c r="E2007" s="120"/>
      <c r="F2007" s="122"/>
      <c r="G2007" s="123"/>
      <c r="H2007" s="123"/>
      <c r="I2007" s="123"/>
      <c r="J2007" s="123"/>
      <c r="K2007" s="123"/>
      <c r="L2007" s="123"/>
    </row>
    <row r="2008" spans="2:12" x14ac:dyDescent="0.25">
      <c r="B2008" s="120"/>
      <c r="C2008" s="121"/>
      <c r="D2008" s="121"/>
      <c r="E2008" s="120"/>
      <c r="F2008" s="122"/>
      <c r="G2008" s="123"/>
      <c r="H2008" s="123"/>
      <c r="I2008" s="123"/>
      <c r="J2008" s="123"/>
      <c r="K2008" s="123"/>
      <c r="L2008" s="123"/>
    </row>
    <row r="2009" spans="2:12" x14ac:dyDescent="0.25">
      <c r="B2009" s="120"/>
      <c r="C2009" s="121"/>
      <c r="D2009" s="121"/>
      <c r="E2009" s="120"/>
      <c r="F2009" s="122"/>
      <c r="G2009" s="123"/>
      <c r="H2009" s="123"/>
      <c r="I2009" s="123"/>
      <c r="J2009" s="123"/>
      <c r="K2009" s="123"/>
      <c r="L2009" s="123"/>
    </row>
    <row r="2010" spans="2:12" x14ac:dyDescent="0.25">
      <c r="B2010" s="120"/>
      <c r="C2010" s="121"/>
      <c r="D2010" s="121"/>
      <c r="E2010" s="120"/>
      <c r="F2010" s="122"/>
      <c r="G2010" s="123"/>
      <c r="H2010" s="123"/>
      <c r="I2010" s="123"/>
      <c r="J2010" s="123"/>
      <c r="K2010" s="123"/>
      <c r="L2010" s="123"/>
    </row>
    <row r="2011" spans="2:12" x14ac:dyDescent="0.25">
      <c r="B2011" s="120"/>
      <c r="C2011" s="121"/>
      <c r="D2011" s="121"/>
      <c r="E2011" s="120"/>
      <c r="F2011" s="122"/>
      <c r="G2011" s="123"/>
      <c r="H2011" s="123"/>
      <c r="I2011" s="123"/>
      <c r="J2011" s="123"/>
      <c r="K2011" s="123"/>
      <c r="L2011" s="123"/>
    </row>
    <row r="2012" spans="2:12" x14ac:dyDescent="0.25">
      <c r="B2012" s="120"/>
      <c r="C2012" s="121"/>
      <c r="D2012" s="121"/>
      <c r="E2012" s="120"/>
      <c r="F2012" s="122"/>
      <c r="G2012" s="123"/>
      <c r="H2012" s="123"/>
      <c r="I2012" s="123"/>
      <c r="J2012" s="123"/>
      <c r="K2012" s="123"/>
      <c r="L2012" s="123"/>
    </row>
    <row r="2013" spans="2:12" x14ac:dyDescent="0.25">
      <c r="B2013" s="120"/>
      <c r="C2013" s="121"/>
      <c r="D2013" s="121"/>
      <c r="E2013" s="120"/>
      <c r="F2013" s="122"/>
      <c r="G2013" s="123"/>
      <c r="H2013" s="123"/>
      <c r="I2013" s="123"/>
      <c r="J2013" s="123"/>
      <c r="K2013" s="123"/>
      <c r="L2013" s="123"/>
    </row>
    <row r="2014" spans="2:12" x14ac:dyDescent="0.25">
      <c r="B2014" s="120"/>
      <c r="C2014" s="121"/>
      <c r="D2014" s="121"/>
      <c r="E2014" s="120"/>
      <c r="F2014" s="122"/>
      <c r="G2014" s="123"/>
      <c r="H2014" s="123"/>
      <c r="I2014" s="123"/>
      <c r="J2014" s="123"/>
      <c r="K2014" s="123"/>
      <c r="L2014" s="123"/>
    </row>
    <row r="2015" spans="2:12" x14ac:dyDescent="0.25">
      <c r="B2015" s="120"/>
      <c r="C2015" s="121"/>
      <c r="D2015" s="121"/>
      <c r="E2015" s="120"/>
      <c r="F2015" s="122"/>
      <c r="G2015" s="123"/>
      <c r="H2015" s="123"/>
      <c r="I2015" s="123"/>
      <c r="J2015" s="123"/>
      <c r="K2015" s="123"/>
      <c r="L2015" s="123"/>
    </row>
    <row r="2016" spans="2:12" x14ac:dyDescent="0.25">
      <c r="B2016" s="120"/>
      <c r="C2016" s="121"/>
      <c r="D2016" s="121"/>
      <c r="E2016" s="120"/>
      <c r="F2016" s="122"/>
      <c r="G2016" s="123"/>
      <c r="H2016" s="123"/>
      <c r="I2016" s="123"/>
      <c r="J2016" s="123"/>
      <c r="K2016" s="123"/>
      <c r="L2016" s="123"/>
    </row>
    <row r="2017" spans="2:12" x14ac:dyDescent="0.25">
      <c r="B2017" s="120"/>
      <c r="C2017" s="121"/>
      <c r="D2017" s="121"/>
      <c r="E2017" s="120"/>
      <c r="F2017" s="122"/>
      <c r="G2017" s="123"/>
      <c r="H2017" s="123"/>
      <c r="I2017" s="123"/>
      <c r="J2017" s="123"/>
      <c r="K2017" s="123"/>
      <c r="L2017" s="123"/>
    </row>
    <row r="2018" spans="2:12" x14ac:dyDescent="0.25">
      <c r="B2018" s="120"/>
      <c r="C2018" s="121"/>
      <c r="D2018" s="121"/>
      <c r="E2018" s="120"/>
      <c r="F2018" s="122"/>
      <c r="G2018" s="123"/>
      <c r="H2018" s="123"/>
      <c r="I2018" s="123"/>
      <c r="J2018" s="123"/>
      <c r="K2018" s="123"/>
      <c r="L2018" s="123"/>
    </row>
    <row r="2019" spans="2:12" x14ac:dyDescent="0.25">
      <c r="B2019" s="120"/>
      <c r="C2019" s="121"/>
      <c r="D2019" s="121"/>
      <c r="E2019" s="120"/>
      <c r="F2019" s="122"/>
      <c r="G2019" s="123"/>
      <c r="H2019" s="123"/>
      <c r="I2019" s="123"/>
      <c r="J2019" s="123"/>
      <c r="K2019" s="123"/>
      <c r="L2019" s="123"/>
    </row>
    <row r="2020" spans="2:12" x14ac:dyDescent="0.25">
      <c r="B2020" s="120"/>
      <c r="C2020" s="121"/>
      <c r="D2020" s="121"/>
      <c r="E2020" s="120"/>
      <c r="F2020" s="122"/>
      <c r="G2020" s="123"/>
      <c r="H2020" s="123"/>
      <c r="I2020" s="123"/>
      <c r="J2020" s="123"/>
      <c r="K2020" s="123"/>
      <c r="L2020" s="123"/>
    </row>
    <row r="2021" spans="2:12" x14ac:dyDescent="0.25">
      <c r="B2021" s="120"/>
      <c r="C2021" s="121"/>
      <c r="D2021" s="121"/>
      <c r="E2021" s="120"/>
      <c r="F2021" s="122"/>
      <c r="G2021" s="123"/>
      <c r="H2021" s="123"/>
      <c r="I2021" s="123"/>
      <c r="J2021" s="123"/>
      <c r="K2021" s="123"/>
      <c r="L2021" s="123"/>
    </row>
    <row r="2022" spans="2:12" x14ac:dyDescent="0.25">
      <c r="B2022" s="120"/>
      <c r="C2022" s="121"/>
      <c r="D2022" s="121"/>
      <c r="E2022" s="120"/>
      <c r="F2022" s="122"/>
      <c r="G2022" s="123"/>
      <c r="H2022" s="123"/>
      <c r="I2022" s="123"/>
      <c r="J2022" s="123"/>
      <c r="K2022" s="123"/>
      <c r="L2022" s="123"/>
    </row>
    <row r="2023" spans="2:12" x14ac:dyDescent="0.25">
      <c r="B2023" s="120"/>
      <c r="C2023" s="121"/>
      <c r="D2023" s="121"/>
      <c r="E2023" s="120"/>
      <c r="F2023" s="122"/>
      <c r="G2023" s="123"/>
      <c r="H2023" s="123"/>
      <c r="I2023" s="123"/>
      <c r="J2023" s="123"/>
      <c r="K2023" s="123"/>
      <c r="L2023" s="123"/>
    </row>
    <row r="2024" spans="2:12" x14ac:dyDescent="0.25">
      <c r="B2024" s="120"/>
      <c r="C2024" s="121"/>
      <c r="D2024" s="121"/>
      <c r="E2024" s="120"/>
      <c r="F2024" s="122"/>
      <c r="G2024" s="123"/>
      <c r="H2024" s="123"/>
      <c r="I2024" s="123"/>
      <c r="J2024" s="123"/>
      <c r="K2024" s="123"/>
      <c r="L2024" s="123"/>
    </row>
    <row r="2025" spans="2:12" x14ac:dyDescent="0.25">
      <c r="B2025" s="120"/>
      <c r="C2025" s="121"/>
      <c r="D2025" s="121"/>
      <c r="E2025" s="120"/>
      <c r="F2025" s="122"/>
      <c r="G2025" s="123"/>
      <c r="H2025" s="123"/>
      <c r="I2025" s="123"/>
      <c r="J2025" s="123"/>
      <c r="K2025" s="123"/>
      <c r="L2025" s="123"/>
    </row>
    <row r="2026" spans="2:12" x14ac:dyDescent="0.25">
      <c r="B2026" s="120"/>
      <c r="C2026" s="121"/>
      <c r="D2026" s="121"/>
      <c r="E2026" s="120"/>
      <c r="F2026" s="122"/>
      <c r="G2026" s="123"/>
      <c r="H2026" s="123"/>
      <c r="I2026" s="123"/>
      <c r="J2026" s="123"/>
      <c r="K2026" s="123"/>
      <c r="L2026" s="123"/>
    </row>
    <row r="2027" spans="2:12" x14ac:dyDescent="0.25">
      <c r="B2027" s="120"/>
      <c r="C2027" s="121"/>
      <c r="D2027" s="121"/>
      <c r="E2027" s="120"/>
      <c r="F2027" s="122"/>
      <c r="G2027" s="123"/>
      <c r="H2027" s="123"/>
      <c r="I2027" s="123"/>
      <c r="J2027" s="123"/>
      <c r="K2027" s="123"/>
      <c r="L2027" s="123"/>
    </row>
    <row r="2028" spans="2:12" x14ac:dyDescent="0.25">
      <c r="B2028" s="120"/>
      <c r="C2028" s="121"/>
      <c r="D2028" s="121"/>
      <c r="E2028" s="120"/>
      <c r="F2028" s="122"/>
      <c r="G2028" s="123"/>
      <c r="H2028" s="123"/>
      <c r="I2028" s="123"/>
      <c r="J2028" s="123"/>
      <c r="K2028" s="123"/>
      <c r="L2028" s="123"/>
    </row>
    <row r="2029" spans="2:12" x14ac:dyDescent="0.25">
      <c r="B2029" s="120"/>
      <c r="C2029" s="121"/>
      <c r="D2029" s="121"/>
      <c r="E2029" s="120"/>
      <c r="F2029" s="122"/>
      <c r="G2029" s="123"/>
      <c r="H2029" s="123"/>
      <c r="I2029" s="123"/>
      <c r="J2029" s="123"/>
      <c r="K2029" s="123"/>
      <c r="L2029" s="123"/>
    </row>
    <row r="2030" spans="2:12" x14ac:dyDescent="0.25">
      <c r="B2030" s="120"/>
      <c r="C2030" s="121"/>
      <c r="D2030" s="121"/>
      <c r="E2030" s="120"/>
      <c r="F2030" s="122"/>
      <c r="G2030" s="123"/>
      <c r="H2030" s="123"/>
      <c r="I2030" s="123"/>
      <c r="J2030" s="123"/>
      <c r="K2030" s="123"/>
      <c r="L2030" s="123"/>
    </row>
    <row r="2031" spans="2:12" x14ac:dyDescent="0.25">
      <c r="B2031" s="120"/>
      <c r="C2031" s="121"/>
      <c r="D2031" s="121"/>
      <c r="E2031" s="120"/>
      <c r="F2031" s="122"/>
      <c r="G2031" s="123"/>
      <c r="H2031" s="123"/>
      <c r="I2031" s="123"/>
      <c r="J2031" s="123"/>
      <c r="K2031" s="123"/>
      <c r="L2031" s="123"/>
    </row>
    <row r="2032" spans="2:12" x14ac:dyDescent="0.25">
      <c r="B2032" s="120"/>
      <c r="C2032" s="121"/>
      <c r="D2032" s="121"/>
      <c r="E2032" s="120"/>
      <c r="F2032" s="122"/>
      <c r="G2032" s="123"/>
      <c r="H2032" s="123"/>
      <c r="I2032" s="123"/>
      <c r="J2032" s="123"/>
      <c r="K2032" s="123"/>
      <c r="L2032" s="123"/>
    </row>
    <row r="2033" spans="2:12" x14ac:dyDescent="0.25">
      <c r="B2033" s="120"/>
      <c r="C2033" s="121"/>
      <c r="D2033" s="121"/>
      <c r="E2033" s="120"/>
      <c r="F2033" s="122"/>
      <c r="G2033" s="123"/>
      <c r="H2033" s="123"/>
      <c r="I2033" s="123"/>
      <c r="J2033" s="123"/>
      <c r="K2033" s="123"/>
      <c r="L2033" s="123"/>
    </row>
    <row r="2034" spans="2:12" x14ac:dyDescent="0.25">
      <c r="B2034" s="120"/>
      <c r="C2034" s="121"/>
      <c r="D2034" s="121"/>
      <c r="E2034" s="120"/>
      <c r="F2034" s="122"/>
      <c r="G2034" s="123"/>
      <c r="H2034" s="123"/>
      <c r="I2034" s="123"/>
      <c r="J2034" s="123"/>
      <c r="K2034" s="123"/>
      <c r="L2034" s="123"/>
    </row>
    <row r="2035" spans="2:12" x14ac:dyDescent="0.25">
      <c r="B2035" s="120"/>
      <c r="C2035" s="121"/>
      <c r="D2035" s="121"/>
      <c r="E2035" s="120"/>
      <c r="F2035" s="122"/>
      <c r="G2035" s="123"/>
      <c r="H2035" s="123"/>
      <c r="I2035" s="123"/>
      <c r="J2035" s="123"/>
      <c r="K2035" s="123"/>
      <c r="L2035" s="123"/>
    </row>
    <row r="2036" spans="2:12" x14ac:dyDescent="0.25">
      <c r="B2036" s="120"/>
      <c r="C2036" s="121"/>
      <c r="D2036" s="121"/>
      <c r="E2036" s="120"/>
      <c r="F2036" s="122"/>
      <c r="G2036" s="123"/>
      <c r="H2036" s="123"/>
      <c r="I2036" s="123"/>
      <c r="J2036" s="123"/>
      <c r="K2036" s="123"/>
      <c r="L2036" s="123"/>
    </row>
    <row r="2037" spans="2:12" x14ac:dyDescent="0.25">
      <c r="B2037" s="120"/>
      <c r="C2037" s="121"/>
      <c r="D2037" s="121"/>
      <c r="E2037" s="120"/>
      <c r="F2037" s="122"/>
      <c r="G2037" s="123"/>
      <c r="H2037" s="123"/>
      <c r="I2037" s="123"/>
      <c r="J2037" s="123"/>
      <c r="K2037" s="123"/>
      <c r="L2037" s="123"/>
    </row>
    <row r="2038" spans="2:12" x14ac:dyDescent="0.25">
      <c r="B2038" s="120"/>
      <c r="C2038" s="121"/>
      <c r="D2038" s="121"/>
      <c r="E2038" s="120"/>
      <c r="F2038" s="122"/>
      <c r="G2038" s="123"/>
      <c r="H2038" s="123"/>
      <c r="I2038" s="123"/>
      <c r="J2038" s="123"/>
      <c r="K2038" s="123"/>
      <c r="L2038" s="123"/>
    </row>
    <row r="2039" spans="2:12" x14ac:dyDescent="0.25">
      <c r="B2039" s="120"/>
      <c r="C2039" s="121"/>
      <c r="D2039" s="121"/>
      <c r="E2039" s="120"/>
      <c r="F2039" s="122"/>
      <c r="G2039" s="123"/>
      <c r="H2039" s="123"/>
      <c r="I2039" s="123"/>
      <c r="J2039" s="123"/>
      <c r="K2039" s="123"/>
      <c r="L2039" s="123"/>
    </row>
    <row r="2040" spans="2:12" x14ac:dyDescent="0.25">
      <c r="B2040" s="120"/>
      <c r="C2040" s="121"/>
      <c r="D2040" s="121"/>
      <c r="E2040" s="120"/>
      <c r="F2040" s="122"/>
      <c r="G2040" s="123"/>
      <c r="H2040" s="123"/>
      <c r="I2040" s="123"/>
      <c r="J2040" s="123"/>
      <c r="K2040" s="123"/>
      <c r="L2040" s="123"/>
    </row>
    <row r="2041" spans="2:12" x14ac:dyDescent="0.25">
      <c r="B2041" s="120"/>
      <c r="C2041" s="121"/>
      <c r="D2041" s="121"/>
      <c r="E2041" s="120"/>
      <c r="F2041" s="122"/>
      <c r="G2041" s="123"/>
      <c r="H2041" s="123"/>
      <c r="I2041" s="123"/>
      <c r="J2041" s="123"/>
      <c r="K2041" s="123"/>
      <c r="L2041" s="123"/>
    </row>
    <row r="2042" spans="2:12" x14ac:dyDescent="0.25">
      <c r="B2042" s="120"/>
      <c r="C2042" s="121"/>
      <c r="D2042" s="121"/>
      <c r="E2042" s="120"/>
      <c r="F2042" s="122"/>
      <c r="G2042" s="123"/>
      <c r="H2042" s="123"/>
      <c r="I2042" s="123"/>
      <c r="J2042" s="123"/>
      <c r="K2042" s="123"/>
      <c r="L2042" s="123"/>
    </row>
    <row r="2043" spans="2:12" x14ac:dyDescent="0.25">
      <c r="B2043" s="120"/>
      <c r="C2043" s="121"/>
      <c r="D2043" s="121"/>
      <c r="E2043" s="120"/>
      <c r="F2043" s="122"/>
      <c r="G2043" s="123"/>
      <c r="H2043" s="123"/>
      <c r="I2043" s="123"/>
      <c r="J2043" s="123"/>
      <c r="K2043" s="123"/>
      <c r="L2043" s="123"/>
    </row>
    <row r="2044" spans="2:12" x14ac:dyDescent="0.25">
      <c r="B2044" s="120"/>
      <c r="C2044" s="121"/>
      <c r="D2044" s="121"/>
      <c r="E2044" s="120"/>
      <c r="F2044" s="122"/>
      <c r="G2044" s="123"/>
      <c r="H2044" s="123"/>
      <c r="I2044" s="123"/>
      <c r="J2044" s="123"/>
      <c r="K2044" s="123"/>
      <c r="L2044" s="123"/>
    </row>
    <row r="2045" spans="2:12" x14ac:dyDescent="0.25">
      <c r="B2045" s="120"/>
      <c r="C2045" s="121"/>
      <c r="D2045" s="121"/>
      <c r="E2045" s="120"/>
      <c r="F2045" s="122"/>
      <c r="G2045" s="123"/>
      <c r="H2045" s="123"/>
      <c r="I2045" s="123"/>
      <c r="J2045" s="123"/>
      <c r="K2045" s="123"/>
      <c r="L2045" s="123"/>
    </row>
    <row r="2046" spans="2:12" x14ac:dyDescent="0.25">
      <c r="B2046" s="120"/>
      <c r="C2046" s="121"/>
      <c r="D2046" s="121"/>
      <c r="E2046" s="120"/>
      <c r="F2046" s="122"/>
      <c r="G2046" s="123"/>
      <c r="H2046" s="123"/>
      <c r="I2046" s="123"/>
      <c r="J2046" s="123"/>
      <c r="K2046" s="123"/>
      <c r="L2046" s="123"/>
    </row>
    <row r="2047" spans="2:12" x14ac:dyDescent="0.25">
      <c r="B2047" s="120"/>
      <c r="C2047" s="121"/>
      <c r="D2047" s="121"/>
      <c r="E2047" s="120"/>
      <c r="F2047" s="122"/>
      <c r="G2047" s="123"/>
      <c r="H2047" s="123"/>
      <c r="I2047" s="123"/>
      <c r="J2047" s="123"/>
      <c r="K2047" s="123"/>
      <c r="L2047" s="123"/>
    </row>
    <row r="2048" spans="2:12" x14ac:dyDescent="0.25">
      <c r="B2048" s="120"/>
      <c r="C2048" s="121"/>
      <c r="D2048" s="121"/>
      <c r="E2048" s="120"/>
      <c r="F2048" s="122"/>
      <c r="G2048" s="123"/>
      <c r="H2048" s="123"/>
      <c r="I2048" s="123"/>
      <c r="J2048" s="123"/>
      <c r="K2048" s="123"/>
      <c r="L2048" s="123"/>
    </row>
    <row r="2049" spans="2:12" x14ac:dyDescent="0.25">
      <c r="B2049" s="120"/>
      <c r="C2049" s="121"/>
      <c r="D2049" s="121"/>
      <c r="E2049" s="120"/>
      <c r="F2049" s="122"/>
      <c r="G2049" s="123"/>
      <c r="H2049" s="123"/>
      <c r="I2049" s="123"/>
      <c r="J2049" s="123"/>
      <c r="K2049" s="123"/>
      <c r="L2049" s="123"/>
    </row>
    <row r="2050" spans="2:12" x14ac:dyDescent="0.25">
      <c r="B2050" s="120"/>
      <c r="C2050" s="121"/>
      <c r="D2050" s="121"/>
      <c r="E2050" s="120"/>
      <c r="F2050" s="122"/>
      <c r="G2050" s="123"/>
      <c r="H2050" s="123"/>
      <c r="I2050" s="123"/>
      <c r="J2050" s="123"/>
      <c r="K2050" s="123"/>
      <c r="L2050" s="123"/>
    </row>
    <row r="2051" spans="2:12" x14ac:dyDescent="0.25">
      <c r="B2051" s="120"/>
      <c r="C2051" s="121"/>
      <c r="D2051" s="121"/>
      <c r="E2051" s="120"/>
      <c r="F2051" s="122"/>
      <c r="G2051" s="123"/>
      <c r="H2051" s="123"/>
      <c r="I2051" s="123"/>
      <c r="J2051" s="123"/>
      <c r="K2051" s="123"/>
      <c r="L2051" s="123"/>
    </row>
    <row r="2052" spans="2:12" x14ac:dyDescent="0.25">
      <c r="B2052" s="120"/>
      <c r="C2052" s="121"/>
      <c r="D2052" s="121"/>
      <c r="E2052" s="120"/>
      <c r="F2052" s="122"/>
      <c r="G2052" s="123"/>
      <c r="H2052" s="123"/>
      <c r="I2052" s="123"/>
      <c r="J2052" s="123"/>
      <c r="K2052" s="123"/>
      <c r="L2052" s="123"/>
    </row>
    <row r="2053" spans="2:12" x14ac:dyDescent="0.25">
      <c r="B2053" s="120"/>
      <c r="C2053" s="121"/>
      <c r="D2053" s="121"/>
      <c r="E2053" s="120"/>
      <c r="F2053" s="122"/>
      <c r="G2053" s="123"/>
      <c r="H2053" s="123"/>
      <c r="I2053" s="123"/>
      <c r="J2053" s="123"/>
      <c r="K2053" s="123"/>
      <c r="L2053" s="123"/>
    </row>
    <row r="2054" spans="2:12" x14ac:dyDescent="0.25">
      <c r="B2054" s="120"/>
      <c r="C2054" s="121"/>
      <c r="D2054" s="121"/>
      <c r="E2054" s="120"/>
      <c r="F2054" s="122"/>
      <c r="G2054" s="123"/>
      <c r="H2054" s="123"/>
      <c r="I2054" s="123"/>
      <c r="J2054" s="123"/>
      <c r="K2054" s="123"/>
      <c r="L2054" s="123"/>
    </row>
    <row r="2055" spans="2:12" x14ac:dyDescent="0.25">
      <c r="B2055" s="120"/>
      <c r="C2055" s="121"/>
      <c r="D2055" s="121"/>
      <c r="E2055" s="120"/>
      <c r="F2055" s="122"/>
      <c r="G2055" s="123"/>
      <c r="H2055" s="123"/>
      <c r="I2055" s="123"/>
      <c r="J2055" s="123"/>
      <c r="K2055" s="123"/>
      <c r="L2055" s="123"/>
    </row>
    <row r="2056" spans="2:12" x14ac:dyDescent="0.25">
      <c r="B2056" s="120"/>
      <c r="C2056" s="121"/>
      <c r="D2056" s="121"/>
      <c r="E2056" s="120"/>
      <c r="F2056" s="122"/>
      <c r="G2056" s="123"/>
      <c r="H2056" s="123"/>
      <c r="I2056" s="123"/>
      <c r="J2056" s="123"/>
      <c r="K2056" s="123"/>
      <c r="L2056" s="123"/>
    </row>
    <row r="2057" spans="2:12" x14ac:dyDescent="0.25">
      <c r="B2057" s="120"/>
      <c r="C2057" s="121"/>
      <c r="D2057" s="121"/>
      <c r="E2057" s="120"/>
      <c r="F2057" s="122"/>
      <c r="G2057" s="123"/>
      <c r="H2057" s="123"/>
      <c r="I2057" s="123"/>
      <c r="J2057" s="123"/>
      <c r="K2057" s="123"/>
      <c r="L2057" s="123"/>
    </row>
    <row r="2058" spans="2:12" x14ac:dyDescent="0.25">
      <c r="B2058" s="120"/>
      <c r="C2058" s="121"/>
      <c r="D2058" s="121"/>
      <c r="E2058" s="120"/>
      <c r="F2058" s="122"/>
      <c r="G2058" s="123"/>
      <c r="H2058" s="123"/>
      <c r="I2058" s="123"/>
      <c r="J2058" s="123"/>
      <c r="K2058" s="123"/>
      <c r="L2058" s="123"/>
    </row>
    <row r="2059" spans="2:12" x14ac:dyDescent="0.25">
      <c r="B2059" s="120"/>
      <c r="C2059" s="121"/>
      <c r="D2059" s="121"/>
      <c r="E2059" s="120"/>
      <c r="F2059" s="122"/>
      <c r="G2059" s="123"/>
      <c r="H2059" s="123"/>
      <c r="I2059" s="123"/>
      <c r="J2059" s="123"/>
      <c r="K2059" s="123"/>
      <c r="L2059" s="123"/>
    </row>
    <row r="2060" spans="2:12" x14ac:dyDescent="0.25">
      <c r="B2060" s="120"/>
      <c r="C2060" s="121"/>
      <c r="D2060" s="121"/>
      <c r="E2060" s="120"/>
      <c r="F2060" s="122"/>
      <c r="G2060" s="123"/>
      <c r="H2060" s="123"/>
      <c r="I2060" s="123"/>
      <c r="J2060" s="123"/>
      <c r="K2060" s="123"/>
      <c r="L2060" s="123"/>
    </row>
    <row r="2061" spans="2:12" x14ac:dyDescent="0.25">
      <c r="B2061" s="120"/>
      <c r="C2061" s="121"/>
      <c r="D2061" s="121"/>
      <c r="E2061" s="120"/>
      <c r="F2061" s="122"/>
      <c r="G2061" s="123"/>
      <c r="H2061" s="123"/>
      <c r="I2061" s="123"/>
      <c r="J2061" s="123"/>
      <c r="K2061" s="123"/>
      <c r="L2061" s="123"/>
    </row>
    <row r="2062" spans="2:12" x14ac:dyDescent="0.25">
      <c r="B2062" s="120"/>
      <c r="C2062" s="121"/>
      <c r="D2062" s="121"/>
      <c r="E2062" s="120"/>
      <c r="F2062" s="122"/>
      <c r="G2062" s="123"/>
      <c r="H2062" s="123"/>
      <c r="I2062" s="123"/>
      <c r="J2062" s="123"/>
      <c r="K2062" s="123"/>
      <c r="L2062" s="123"/>
    </row>
    <row r="2063" spans="2:12" x14ac:dyDescent="0.25">
      <c r="B2063" s="120"/>
      <c r="C2063" s="121"/>
      <c r="D2063" s="121"/>
      <c r="E2063" s="120"/>
      <c r="F2063" s="122"/>
      <c r="G2063" s="123"/>
      <c r="H2063" s="123"/>
      <c r="I2063" s="123"/>
      <c r="J2063" s="123"/>
      <c r="K2063" s="123"/>
      <c r="L2063" s="123"/>
    </row>
    <row r="2064" spans="2:12" x14ac:dyDescent="0.25">
      <c r="B2064" s="120"/>
      <c r="C2064" s="121"/>
      <c r="D2064" s="121"/>
      <c r="E2064" s="120"/>
      <c r="F2064" s="122"/>
      <c r="G2064" s="123"/>
      <c r="H2064" s="123"/>
      <c r="I2064" s="123"/>
      <c r="J2064" s="123"/>
      <c r="K2064" s="123"/>
      <c r="L2064" s="123"/>
    </row>
    <row r="2065" spans="2:12" x14ac:dyDescent="0.25">
      <c r="B2065" s="120"/>
      <c r="C2065" s="121"/>
      <c r="D2065" s="121"/>
      <c r="E2065" s="120"/>
      <c r="F2065" s="122"/>
      <c r="G2065" s="123"/>
      <c r="H2065" s="123"/>
      <c r="I2065" s="123"/>
      <c r="J2065" s="123"/>
      <c r="K2065" s="123"/>
      <c r="L2065" s="123"/>
    </row>
    <row r="2066" spans="2:12" x14ac:dyDescent="0.25">
      <c r="B2066" s="120"/>
      <c r="C2066" s="121"/>
      <c r="D2066" s="121"/>
      <c r="E2066" s="120"/>
      <c r="F2066" s="122"/>
      <c r="G2066" s="123"/>
      <c r="H2066" s="123"/>
      <c r="I2066" s="123"/>
      <c r="J2066" s="123"/>
      <c r="K2066" s="123"/>
      <c r="L2066" s="123"/>
    </row>
    <row r="2067" spans="2:12" x14ac:dyDescent="0.25">
      <c r="B2067" s="120"/>
      <c r="C2067" s="121"/>
      <c r="D2067" s="121"/>
      <c r="E2067" s="120"/>
      <c r="F2067" s="122"/>
      <c r="G2067" s="123"/>
      <c r="H2067" s="123"/>
      <c r="I2067" s="123"/>
      <c r="J2067" s="123"/>
      <c r="K2067" s="123"/>
      <c r="L2067" s="123"/>
    </row>
    <row r="2068" spans="2:12" x14ac:dyDescent="0.25">
      <c r="B2068" s="120"/>
      <c r="C2068" s="121"/>
      <c r="D2068" s="121"/>
      <c r="E2068" s="120"/>
      <c r="F2068" s="122"/>
      <c r="G2068" s="123"/>
      <c r="H2068" s="123"/>
      <c r="I2068" s="123"/>
      <c r="J2068" s="123"/>
      <c r="K2068" s="123"/>
      <c r="L2068" s="123"/>
    </row>
    <row r="2069" spans="2:12" x14ac:dyDescent="0.25">
      <c r="B2069" s="120"/>
      <c r="C2069" s="121"/>
      <c r="D2069" s="121"/>
      <c r="E2069" s="120"/>
      <c r="F2069" s="122"/>
      <c r="G2069" s="123"/>
      <c r="H2069" s="123"/>
      <c r="I2069" s="123"/>
      <c r="J2069" s="123"/>
      <c r="K2069" s="123"/>
      <c r="L2069" s="123"/>
    </row>
    <row r="2070" spans="2:12" x14ac:dyDescent="0.25">
      <c r="B2070" s="120"/>
      <c r="C2070" s="121"/>
      <c r="D2070" s="121"/>
      <c r="E2070" s="120"/>
      <c r="F2070" s="122"/>
      <c r="G2070" s="123"/>
      <c r="H2070" s="123"/>
      <c r="I2070" s="123"/>
      <c r="J2070" s="123"/>
      <c r="K2070" s="123"/>
      <c r="L2070" s="123"/>
    </row>
    <row r="2071" spans="2:12" x14ac:dyDescent="0.25">
      <c r="B2071" s="120"/>
      <c r="C2071" s="121"/>
      <c r="D2071" s="121"/>
      <c r="E2071" s="120"/>
      <c r="F2071" s="122"/>
      <c r="G2071" s="123"/>
      <c r="H2071" s="123"/>
      <c r="I2071" s="123"/>
      <c r="J2071" s="123"/>
      <c r="K2071" s="123"/>
      <c r="L2071" s="123"/>
    </row>
    <row r="2072" spans="2:12" x14ac:dyDescent="0.25">
      <c r="B2072" s="120"/>
      <c r="C2072" s="121"/>
      <c r="D2072" s="121"/>
      <c r="E2072" s="120"/>
      <c r="F2072" s="122"/>
      <c r="G2072" s="123"/>
      <c r="H2072" s="123"/>
      <c r="I2072" s="123"/>
      <c r="J2072" s="123"/>
      <c r="K2072" s="123"/>
      <c r="L2072" s="123"/>
    </row>
    <row r="2073" spans="2:12" x14ac:dyDescent="0.25">
      <c r="B2073" s="120"/>
      <c r="C2073" s="121"/>
      <c r="D2073" s="121"/>
      <c r="E2073" s="120"/>
      <c r="F2073" s="122"/>
      <c r="G2073" s="123"/>
      <c r="H2073" s="123"/>
      <c r="I2073" s="123"/>
      <c r="J2073" s="123"/>
      <c r="K2073" s="123"/>
      <c r="L2073" s="123"/>
    </row>
    <row r="2074" spans="2:12" x14ac:dyDescent="0.25">
      <c r="B2074" s="120"/>
      <c r="C2074" s="121"/>
      <c r="D2074" s="121"/>
      <c r="E2074" s="120"/>
      <c r="F2074" s="122"/>
      <c r="G2074" s="123"/>
      <c r="H2074" s="123"/>
      <c r="I2074" s="123"/>
      <c r="J2074" s="123"/>
      <c r="K2074" s="123"/>
      <c r="L2074" s="123"/>
    </row>
    <row r="2075" spans="2:12" x14ac:dyDescent="0.25">
      <c r="B2075" s="120"/>
      <c r="C2075" s="121"/>
      <c r="D2075" s="121"/>
      <c r="E2075" s="120"/>
      <c r="F2075" s="122"/>
      <c r="G2075" s="123"/>
      <c r="H2075" s="123"/>
      <c r="I2075" s="123"/>
      <c r="J2075" s="123"/>
      <c r="K2075" s="123"/>
      <c r="L2075" s="123"/>
    </row>
    <row r="2076" spans="2:12" x14ac:dyDescent="0.25">
      <c r="B2076" s="120"/>
      <c r="C2076" s="121"/>
      <c r="D2076" s="121"/>
      <c r="E2076" s="120"/>
      <c r="F2076" s="122"/>
      <c r="G2076" s="123"/>
      <c r="H2076" s="123"/>
      <c r="I2076" s="123"/>
      <c r="J2076" s="123"/>
      <c r="K2076" s="123"/>
      <c r="L2076" s="123"/>
    </row>
    <row r="2077" spans="2:12" x14ac:dyDescent="0.25">
      <c r="B2077" s="120"/>
      <c r="C2077" s="121"/>
      <c r="D2077" s="121"/>
      <c r="E2077" s="120"/>
      <c r="F2077" s="122"/>
      <c r="G2077" s="123"/>
      <c r="H2077" s="123"/>
      <c r="I2077" s="123"/>
      <c r="J2077" s="123"/>
      <c r="K2077" s="123"/>
      <c r="L2077" s="123"/>
    </row>
    <row r="2078" spans="2:12" x14ac:dyDescent="0.25">
      <c r="B2078" s="120"/>
      <c r="C2078" s="121"/>
      <c r="D2078" s="121"/>
      <c r="E2078" s="120"/>
      <c r="F2078" s="122"/>
      <c r="G2078" s="123"/>
      <c r="H2078" s="123"/>
      <c r="I2078" s="123"/>
      <c r="J2078" s="123"/>
      <c r="K2078" s="123"/>
      <c r="L2078" s="123"/>
    </row>
    <row r="2079" spans="2:12" x14ac:dyDescent="0.25">
      <c r="B2079" s="120"/>
      <c r="C2079" s="121"/>
      <c r="D2079" s="121"/>
      <c r="E2079" s="120"/>
      <c r="F2079" s="122"/>
      <c r="G2079" s="123"/>
      <c r="H2079" s="123"/>
      <c r="I2079" s="123"/>
      <c r="J2079" s="123"/>
      <c r="K2079" s="123"/>
      <c r="L2079" s="123"/>
    </row>
    <row r="2080" spans="2:12" x14ac:dyDescent="0.25">
      <c r="B2080" s="120"/>
      <c r="C2080" s="121"/>
      <c r="D2080" s="121"/>
      <c r="E2080" s="120"/>
      <c r="F2080" s="122"/>
      <c r="G2080" s="123"/>
      <c r="H2080" s="123"/>
      <c r="I2080" s="123"/>
      <c r="J2080" s="123"/>
      <c r="K2080" s="123"/>
      <c r="L2080" s="123"/>
    </row>
    <row r="2081" spans="2:12" x14ac:dyDescent="0.25">
      <c r="B2081" s="120"/>
      <c r="C2081" s="121"/>
      <c r="D2081" s="121"/>
      <c r="E2081" s="120"/>
      <c r="F2081" s="122"/>
      <c r="G2081" s="123"/>
      <c r="H2081" s="123"/>
      <c r="I2081" s="123"/>
      <c r="J2081" s="123"/>
      <c r="K2081" s="123"/>
      <c r="L2081" s="123"/>
    </row>
    <row r="2082" spans="2:12" x14ac:dyDescent="0.25">
      <c r="B2082" s="120"/>
      <c r="C2082" s="121"/>
      <c r="D2082" s="121"/>
      <c r="E2082" s="120"/>
      <c r="F2082" s="122"/>
      <c r="G2082" s="123"/>
      <c r="H2082" s="123"/>
      <c r="I2082" s="123"/>
      <c r="J2082" s="123"/>
      <c r="K2082" s="123"/>
      <c r="L2082" s="123"/>
    </row>
    <row r="2083" spans="2:12" x14ac:dyDescent="0.25">
      <c r="B2083" s="120"/>
      <c r="C2083" s="121"/>
      <c r="D2083" s="121"/>
      <c r="E2083" s="120"/>
      <c r="F2083" s="122"/>
      <c r="G2083" s="123"/>
      <c r="H2083" s="123"/>
      <c r="I2083" s="123"/>
      <c r="J2083" s="123"/>
      <c r="K2083" s="123"/>
      <c r="L2083" s="123"/>
    </row>
    <row r="2084" spans="2:12" x14ac:dyDescent="0.25">
      <c r="B2084" s="120"/>
      <c r="C2084" s="121"/>
      <c r="D2084" s="121"/>
      <c r="E2084" s="120"/>
      <c r="F2084" s="122"/>
      <c r="G2084" s="123"/>
      <c r="H2084" s="123"/>
      <c r="I2084" s="123"/>
      <c r="J2084" s="123"/>
      <c r="K2084" s="123"/>
      <c r="L2084" s="123"/>
    </row>
    <row r="2085" spans="2:12" x14ac:dyDescent="0.25">
      <c r="B2085" s="120"/>
      <c r="C2085" s="121"/>
      <c r="D2085" s="121"/>
      <c r="E2085" s="120"/>
      <c r="F2085" s="122"/>
      <c r="G2085" s="123"/>
      <c r="H2085" s="123"/>
      <c r="I2085" s="123"/>
      <c r="J2085" s="123"/>
      <c r="K2085" s="123"/>
      <c r="L2085" s="123"/>
    </row>
    <row r="2086" spans="2:12" x14ac:dyDescent="0.25">
      <c r="B2086" s="120"/>
      <c r="C2086" s="121"/>
      <c r="D2086" s="121"/>
      <c r="E2086" s="120"/>
      <c r="F2086" s="122"/>
      <c r="G2086" s="123"/>
      <c r="H2086" s="123"/>
      <c r="I2086" s="123"/>
      <c r="J2086" s="123"/>
      <c r="K2086" s="123"/>
      <c r="L2086" s="123"/>
    </row>
    <row r="2087" spans="2:12" x14ac:dyDescent="0.25">
      <c r="B2087" s="120"/>
      <c r="C2087" s="121"/>
      <c r="D2087" s="121"/>
      <c r="E2087" s="120"/>
      <c r="F2087" s="122"/>
      <c r="G2087" s="123"/>
      <c r="H2087" s="123"/>
      <c r="I2087" s="123"/>
      <c r="J2087" s="123"/>
      <c r="K2087" s="123"/>
      <c r="L2087" s="123"/>
    </row>
    <row r="2088" spans="2:12" x14ac:dyDescent="0.25">
      <c r="B2088" s="120"/>
      <c r="C2088" s="121"/>
      <c r="D2088" s="121"/>
      <c r="E2088" s="120"/>
      <c r="F2088" s="122"/>
      <c r="G2088" s="123"/>
      <c r="H2088" s="123"/>
      <c r="I2088" s="123"/>
      <c r="J2088" s="123"/>
      <c r="K2088" s="123"/>
      <c r="L2088" s="123"/>
    </row>
    <row r="2089" spans="2:12" x14ac:dyDescent="0.25">
      <c r="B2089" s="120"/>
      <c r="C2089" s="121"/>
      <c r="D2089" s="121"/>
      <c r="E2089" s="120"/>
      <c r="F2089" s="122"/>
      <c r="G2089" s="123"/>
      <c r="H2089" s="123"/>
      <c r="I2089" s="123"/>
      <c r="J2089" s="123"/>
      <c r="K2089" s="123"/>
      <c r="L2089" s="123"/>
    </row>
    <row r="2090" spans="2:12" x14ac:dyDescent="0.25">
      <c r="B2090" s="120"/>
      <c r="C2090" s="121"/>
      <c r="D2090" s="121"/>
      <c r="E2090" s="120"/>
      <c r="F2090" s="122"/>
      <c r="G2090" s="123"/>
      <c r="H2090" s="123"/>
      <c r="I2090" s="123"/>
      <c r="J2090" s="123"/>
      <c r="K2090" s="123"/>
      <c r="L2090" s="123"/>
    </row>
    <row r="2091" spans="2:12" x14ac:dyDescent="0.25">
      <c r="B2091" s="120"/>
      <c r="C2091" s="121"/>
      <c r="D2091" s="121"/>
      <c r="E2091" s="120"/>
      <c r="F2091" s="122"/>
      <c r="G2091" s="123"/>
      <c r="H2091" s="123"/>
      <c r="I2091" s="123"/>
      <c r="J2091" s="123"/>
      <c r="K2091" s="123"/>
      <c r="L2091" s="123"/>
    </row>
    <row r="2092" spans="2:12" x14ac:dyDescent="0.25">
      <c r="B2092" s="120"/>
      <c r="C2092" s="121"/>
      <c r="D2092" s="121"/>
      <c r="E2092" s="120"/>
      <c r="F2092" s="122"/>
      <c r="G2092" s="123"/>
      <c r="H2092" s="123"/>
      <c r="I2092" s="123"/>
      <c r="J2092" s="123"/>
      <c r="K2092" s="123"/>
      <c r="L2092" s="123"/>
    </row>
    <row r="2093" spans="2:12" x14ac:dyDescent="0.25">
      <c r="B2093" s="120"/>
      <c r="C2093" s="121"/>
      <c r="D2093" s="121"/>
      <c r="E2093" s="120"/>
      <c r="F2093" s="122"/>
      <c r="G2093" s="123"/>
      <c r="H2093" s="123"/>
      <c r="I2093" s="123"/>
      <c r="J2093" s="123"/>
      <c r="K2093" s="123"/>
      <c r="L2093" s="123"/>
    </row>
    <row r="2094" spans="2:12" x14ac:dyDescent="0.25">
      <c r="B2094" s="120"/>
      <c r="C2094" s="121"/>
      <c r="D2094" s="121"/>
      <c r="E2094" s="120"/>
      <c r="F2094" s="122"/>
      <c r="G2094" s="123"/>
      <c r="H2094" s="123"/>
      <c r="I2094" s="123"/>
      <c r="J2094" s="123"/>
      <c r="K2094" s="123"/>
      <c r="L2094" s="123"/>
    </row>
    <row r="2095" spans="2:12" x14ac:dyDescent="0.25">
      <c r="B2095" s="120"/>
      <c r="C2095" s="121"/>
      <c r="D2095" s="121"/>
      <c r="E2095" s="120"/>
      <c r="F2095" s="122"/>
      <c r="G2095" s="123"/>
      <c r="H2095" s="123"/>
      <c r="I2095" s="123"/>
      <c r="J2095" s="123"/>
      <c r="K2095" s="123"/>
      <c r="L2095" s="123"/>
    </row>
    <row r="2096" spans="2:12" x14ac:dyDescent="0.25">
      <c r="B2096" s="120"/>
      <c r="C2096" s="121"/>
      <c r="D2096" s="121"/>
      <c r="E2096" s="120"/>
      <c r="F2096" s="122"/>
      <c r="G2096" s="123"/>
      <c r="H2096" s="123"/>
      <c r="I2096" s="123"/>
      <c r="J2096" s="123"/>
      <c r="K2096" s="123"/>
      <c r="L2096" s="123"/>
    </row>
    <row r="2097" spans="2:12" x14ac:dyDescent="0.25">
      <c r="B2097" s="120"/>
      <c r="C2097" s="121"/>
      <c r="D2097" s="121"/>
      <c r="E2097" s="120"/>
      <c r="F2097" s="122"/>
      <c r="G2097" s="123"/>
      <c r="H2097" s="123"/>
      <c r="I2097" s="123"/>
      <c r="J2097" s="123"/>
      <c r="K2097" s="123"/>
      <c r="L2097" s="123"/>
    </row>
    <row r="2098" spans="2:12" x14ac:dyDescent="0.25">
      <c r="B2098" s="120"/>
      <c r="C2098" s="121"/>
      <c r="D2098" s="121"/>
      <c r="E2098" s="120"/>
      <c r="F2098" s="122"/>
      <c r="G2098" s="123"/>
      <c r="H2098" s="123"/>
      <c r="I2098" s="123"/>
      <c r="J2098" s="123"/>
      <c r="K2098" s="123"/>
      <c r="L2098" s="123"/>
    </row>
    <row r="2099" spans="2:12" x14ac:dyDescent="0.25">
      <c r="B2099" s="120"/>
      <c r="C2099" s="121"/>
      <c r="D2099" s="121"/>
      <c r="E2099" s="120"/>
      <c r="F2099" s="122"/>
      <c r="G2099" s="123"/>
      <c r="H2099" s="123"/>
      <c r="I2099" s="123"/>
      <c r="J2099" s="123"/>
      <c r="K2099" s="123"/>
      <c r="L2099" s="123"/>
    </row>
    <row r="2100" spans="2:12" x14ac:dyDescent="0.25">
      <c r="B2100" s="120"/>
      <c r="C2100" s="121"/>
      <c r="D2100" s="121"/>
      <c r="E2100" s="120"/>
      <c r="F2100" s="122"/>
      <c r="G2100" s="123"/>
      <c r="H2100" s="123"/>
      <c r="I2100" s="123"/>
      <c r="J2100" s="123"/>
      <c r="K2100" s="123"/>
      <c r="L2100" s="123"/>
    </row>
    <row r="2101" spans="2:12" x14ac:dyDescent="0.25">
      <c r="B2101" s="120"/>
      <c r="C2101" s="121"/>
      <c r="D2101" s="121"/>
      <c r="E2101" s="120"/>
      <c r="F2101" s="122"/>
      <c r="G2101" s="123"/>
      <c r="H2101" s="123"/>
      <c r="I2101" s="123"/>
      <c r="J2101" s="123"/>
      <c r="K2101" s="123"/>
      <c r="L2101" s="123"/>
    </row>
    <row r="2102" spans="2:12" x14ac:dyDescent="0.25">
      <c r="B2102" s="120"/>
      <c r="C2102" s="121"/>
      <c r="D2102" s="121"/>
      <c r="E2102" s="120"/>
      <c r="F2102" s="122"/>
      <c r="G2102" s="123"/>
      <c r="H2102" s="123"/>
      <c r="I2102" s="123"/>
      <c r="J2102" s="123"/>
      <c r="K2102" s="123"/>
      <c r="L2102" s="123"/>
    </row>
    <row r="2103" spans="2:12" x14ac:dyDescent="0.25">
      <c r="B2103" s="120"/>
      <c r="C2103" s="121"/>
      <c r="D2103" s="121"/>
      <c r="E2103" s="120"/>
      <c r="F2103" s="122"/>
      <c r="G2103" s="123"/>
      <c r="H2103" s="123"/>
      <c r="I2103" s="123"/>
      <c r="J2103" s="123"/>
      <c r="K2103" s="123"/>
      <c r="L2103" s="123"/>
    </row>
    <row r="2104" spans="2:12" x14ac:dyDescent="0.25">
      <c r="B2104" s="120"/>
      <c r="C2104" s="121"/>
      <c r="D2104" s="121"/>
      <c r="E2104" s="120"/>
      <c r="F2104" s="122"/>
      <c r="G2104" s="123"/>
      <c r="H2104" s="123"/>
      <c r="I2104" s="123"/>
      <c r="J2104" s="123"/>
      <c r="K2104" s="123"/>
      <c r="L2104" s="123"/>
    </row>
    <row r="2105" spans="2:12" x14ac:dyDescent="0.25">
      <c r="B2105" s="120"/>
      <c r="C2105" s="121"/>
      <c r="D2105" s="121"/>
      <c r="E2105" s="120"/>
      <c r="F2105" s="122"/>
      <c r="G2105" s="123"/>
      <c r="H2105" s="123"/>
      <c r="I2105" s="123"/>
      <c r="J2105" s="123"/>
      <c r="K2105" s="123"/>
      <c r="L2105" s="123"/>
    </row>
    <row r="2106" spans="2:12" x14ac:dyDescent="0.25">
      <c r="B2106" s="120"/>
      <c r="C2106" s="121"/>
      <c r="D2106" s="121"/>
      <c r="E2106" s="120"/>
      <c r="F2106" s="122"/>
      <c r="G2106" s="123"/>
      <c r="H2106" s="123"/>
      <c r="I2106" s="123"/>
      <c r="J2106" s="123"/>
      <c r="K2106" s="123"/>
      <c r="L2106" s="123"/>
    </row>
    <row r="2107" spans="2:12" x14ac:dyDescent="0.25">
      <c r="B2107" s="120"/>
      <c r="C2107" s="121"/>
      <c r="D2107" s="121"/>
      <c r="E2107" s="120"/>
      <c r="F2107" s="122"/>
      <c r="G2107" s="123"/>
      <c r="H2107" s="123"/>
      <c r="I2107" s="123"/>
      <c r="J2107" s="123"/>
      <c r="K2107" s="123"/>
      <c r="L2107" s="123"/>
    </row>
    <row r="2108" spans="2:12" x14ac:dyDescent="0.25">
      <c r="B2108" s="120"/>
      <c r="C2108" s="121"/>
      <c r="D2108" s="121"/>
      <c r="E2108" s="120"/>
      <c r="F2108" s="122"/>
      <c r="G2108" s="123"/>
      <c r="H2108" s="123"/>
      <c r="I2108" s="123"/>
      <c r="J2108" s="123"/>
      <c r="K2108" s="123"/>
      <c r="L2108" s="123"/>
    </row>
    <row r="2109" spans="2:12" x14ac:dyDescent="0.25">
      <c r="B2109" s="120"/>
      <c r="C2109" s="121"/>
      <c r="D2109" s="121"/>
      <c r="E2109" s="120"/>
      <c r="F2109" s="122"/>
      <c r="G2109" s="123"/>
      <c r="H2109" s="123"/>
      <c r="I2109" s="123"/>
      <c r="J2109" s="123"/>
      <c r="K2109" s="123"/>
      <c r="L2109" s="123"/>
    </row>
    <row r="2110" spans="2:12" x14ac:dyDescent="0.25">
      <c r="B2110" s="120"/>
      <c r="C2110" s="121"/>
      <c r="D2110" s="121"/>
      <c r="E2110" s="120"/>
      <c r="F2110" s="122"/>
      <c r="G2110" s="123"/>
      <c r="H2110" s="123"/>
      <c r="I2110" s="123"/>
      <c r="J2110" s="123"/>
      <c r="K2110" s="123"/>
      <c r="L2110" s="123"/>
    </row>
    <row r="2111" spans="2:12" x14ac:dyDescent="0.25">
      <c r="B2111" s="120"/>
      <c r="C2111" s="121"/>
      <c r="D2111" s="121"/>
      <c r="E2111" s="120"/>
      <c r="F2111" s="122"/>
      <c r="G2111" s="123"/>
      <c r="H2111" s="123"/>
      <c r="I2111" s="123"/>
      <c r="J2111" s="123"/>
      <c r="K2111" s="123"/>
      <c r="L2111" s="123"/>
    </row>
    <row r="2112" spans="2:12" x14ac:dyDescent="0.25">
      <c r="B2112" s="120"/>
      <c r="C2112" s="121"/>
      <c r="D2112" s="121"/>
      <c r="E2112" s="120"/>
      <c r="F2112" s="122"/>
      <c r="G2112" s="123"/>
      <c r="H2112" s="123"/>
      <c r="I2112" s="123"/>
      <c r="J2112" s="123"/>
      <c r="K2112" s="123"/>
      <c r="L2112" s="123"/>
    </row>
    <row r="2113" spans="2:12" x14ac:dyDescent="0.25">
      <c r="B2113" s="120"/>
      <c r="C2113" s="121"/>
      <c r="D2113" s="121"/>
      <c r="E2113" s="120"/>
      <c r="F2113" s="122"/>
      <c r="G2113" s="123"/>
      <c r="H2113" s="123"/>
      <c r="I2113" s="123"/>
      <c r="J2113" s="123"/>
      <c r="K2113" s="123"/>
      <c r="L2113" s="123"/>
    </row>
    <row r="2114" spans="2:12" x14ac:dyDescent="0.25">
      <c r="B2114" s="120"/>
      <c r="C2114" s="121"/>
      <c r="D2114" s="121"/>
      <c r="E2114" s="120"/>
      <c r="F2114" s="122"/>
      <c r="G2114" s="123"/>
      <c r="H2114" s="123"/>
      <c r="I2114" s="123"/>
      <c r="J2114" s="123"/>
      <c r="K2114" s="123"/>
      <c r="L2114" s="123"/>
    </row>
    <row r="2115" spans="2:12" x14ac:dyDescent="0.25">
      <c r="B2115" s="120"/>
      <c r="C2115" s="121"/>
      <c r="D2115" s="121"/>
      <c r="E2115" s="120"/>
      <c r="F2115" s="122"/>
      <c r="G2115" s="123"/>
      <c r="H2115" s="123"/>
      <c r="I2115" s="123"/>
      <c r="J2115" s="123"/>
      <c r="K2115" s="123"/>
      <c r="L2115" s="123"/>
    </row>
    <row r="2116" spans="2:12" x14ac:dyDescent="0.25">
      <c r="B2116" s="120"/>
      <c r="C2116" s="121"/>
      <c r="D2116" s="121"/>
      <c r="E2116" s="120"/>
      <c r="F2116" s="122"/>
      <c r="G2116" s="123"/>
      <c r="H2116" s="123"/>
      <c r="I2116" s="123"/>
      <c r="J2116" s="123"/>
      <c r="K2116" s="123"/>
      <c r="L2116" s="123"/>
    </row>
    <row r="2117" spans="2:12" x14ac:dyDescent="0.25">
      <c r="B2117" s="120"/>
      <c r="C2117" s="121"/>
      <c r="D2117" s="121"/>
      <c r="E2117" s="120"/>
      <c r="F2117" s="122"/>
      <c r="G2117" s="123"/>
      <c r="H2117" s="123"/>
      <c r="I2117" s="123"/>
      <c r="J2117" s="123"/>
      <c r="K2117" s="123"/>
      <c r="L2117" s="123"/>
    </row>
    <row r="2118" spans="2:12" x14ac:dyDescent="0.25">
      <c r="B2118" s="120"/>
      <c r="C2118" s="121"/>
      <c r="D2118" s="121"/>
      <c r="E2118" s="120"/>
      <c r="F2118" s="122"/>
      <c r="G2118" s="123"/>
      <c r="H2118" s="123"/>
      <c r="I2118" s="123"/>
      <c r="J2118" s="123"/>
      <c r="K2118" s="123"/>
      <c r="L2118" s="123"/>
    </row>
    <row r="2119" spans="2:12" x14ac:dyDescent="0.25">
      <c r="B2119" s="120"/>
      <c r="C2119" s="121"/>
      <c r="D2119" s="121"/>
      <c r="E2119" s="120"/>
      <c r="F2119" s="122"/>
      <c r="G2119" s="123"/>
      <c r="H2119" s="123"/>
      <c r="I2119" s="123"/>
      <c r="J2119" s="123"/>
      <c r="K2119" s="123"/>
      <c r="L2119" s="123"/>
    </row>
    <row r="2120" spans="2:12" x14ac:dyDescent="0.25">
      <c r="B2120" s="120"/>
      <c r="C2120" s="121"/>
      <c r="D2120" s="121"/>
      <c r="E2120" s="120"/>
      <c r="F2120" s="122"/>
      <c r="G2120" s="123"/>
      <c r="H2120" s="123"/>
      <c r="I2120" s="123"/>
      <c r="J2120" s="123"/>
      <c r="K2120" s="123"/>
      <c r="L2120" s="123"/>
    </row>
    <row r="2121" spans="2:12" x14ac:dyDescent="0.25">
      <c r="B2121" s="120"/>
      <c r="C2121" s="121"/>
      <c r="D2121" s="121"/>
      <c r="E2121" s="120"/>
      <c r="F2121" s="122"/>
      <c r="G2121" s="123"/>
      <c r="H2121" s="123"/>
      <c r="I2121" s="123"/>
      <c r="J2121" s="123"/>
      <c r="K2121" s="123"/>
      <c r="L2121" s="123"/>
    </row>
    <row r="2122" spans="2:12" x14ac:dyDescent="0.25">
      <c r="B2122" s="120"/>
      <c r="C2122" s="121"/>
      <c r="D2122" s="121"/>
      <c r="E2122" s="120"/>
      <c r="F2122" s="122"/>
      <c r="G2122" s="123"/>
      <c r="H2122" s="123"/>
      <c r="I2122" s="123"/>
      <c r="J2122" s="123"/>
      <c r="K2122" s="123"/>
      <c r="L2122" s="123"/>
    </row>
    <row r="2123" spans="2:12" x14ac:dyDescent="0.25">
      <c r="B2123" s="120"/>
      <c r="C2123" s="121"/>
      <c r="D2123" s="121"/>
      <c r="E2123" s="120"/>
      <c r="F2123" s="122"/>
      <c r="G2123" s="123"/>
      <c r="H2123" s="123"/>
      <c r="I2123" s="123"/>
      <c r="J2123" s="123"/>
      <c r="K2123" s="123"/>
      <c r="L2123" s="123"/>
    </row>
    <row r="2124" spans="2:12" x14ac:dyDescent="0.25">
      <c r="B2124" s="120"/>
      <c r="C2124" s="121"/>
      <c r="D2124" s="121"/>
      <c r="E2124" s="120"/>
      <c r="F2124" s="122"/>
      <c r="G2124" s="123"/>
      <c r="H2124" s="123"/>
      <c r="I2124" s="123"/>
      <c r="J2124" s="123"/>
      <c r="K2124" s="123"/>
      <c r="L2124" s="123"/>
    </row>
    <row r="2125" spans="2:12" x14ac:dyDescent="0.25">
      <c r="B2125" s="120"/>
      <c r="C2125" s="121"/>
      <c r="D2125" s="121"/>
      <c r="E2125" s="120"/>
      <c r="F2125" s="122"/>
      <c r="G2125" s="123"/>
      <c r="H2125" s="123"/>
      <c r="I2125" s="123"/>
      <c r="J2125" s="123"/>
      <c r="K2125" s="123"/>
      <c r="L2125" s="123"/>
    </row>
    <row r="2126" spans="2:12" x14ac:dyDescent="0.25">
      <c r="B2126" s="120"/>
      <c r="C2126" s="121"/>
      <c r="D2126" s="121"/>
      <c r="E2126" s="120"/>
      <c r="F2126" s="122"/>
      <c r="G2126" s="123"/>
      <c r="H2126" s="123"/>
      <c r="I2126" s="123"/>
      <c r="J2126" s="123"/>
      <c r="K2126" s="123"/>
      <c r="L2126" s="123"/>
    </row>
    <row r="2127" spans="2:12" x14ac:dyDescent="0.25">
      <c r="B2127" s="120"/>
      <c r="C2127" s="121"/>
      <c r="D2127" s="121"/>
      <c r="E2127" s="120"/>
      <c r="F2127" s="122"/>
      <c r="G2127" s="123"/>
      <c r="H2127" s="123"/>
      <c r="I2127" s="123"/>
      <c r="J2127" s="123"/>
      <c r="K2127" s="123"/>
      <c r="L2127" s="123"/>
    </row>
    <row r="2128" spans="2:12" x14ac:dyDescent="0.25">
      <c r="B2128" s="120"/>
      <c r="C2128" s="121"/>
      <c r="D2128" s="121"/>
      <c r="E2128" s="120"/>
      <c r="F2128" s="122"/>
      <c r="G2128" s="123"/>
      <c r="H2128" s="123"/>
      <c r="I2128" s="123"/>
      <c r="J2128" s="123"/>
      <c r="K2128" s="123"/>
      <c r="L2128" s="123"/>
    </row>
    <row r="2129" spans="2:12" x14ac:dyDescent="0.25">
      <c r="B2129" s="120"/>
      <c r="C2129" s="121"/>
      <c r="D2129" s="121"/>
      <c r="E2129" s="120"/>
      <c r="F2129" s="122"/>
      <c r="G2129" s="123"/>
      <c r="H2129" s="123"/>
      <c r="I2129" s="123"/>
      <c r="J2129" s="123"/>
      <c r="K2129" s="123"/>
      <c r="L2129" s="123"/>
    </row>
    <row r="2130" spans="2:12" x14ac:dyDescent="0.25">
      <c r="B2130" s="120"/>
      <c r="C2130" s="121"/>
      <c r="D2130" s="121"/>
      <c r="E2130" s="120"/>
      <c r="F2130" s="122"/>
      <c r="G2130" s="123"/>
      <c r="H2130" s="123"/>
      <c r="I2130" s="123"/>
      <c r="J2130" s="123"/>
      <c r="K2130" s="123"/>
      <c r="L2130" s="123"/>
    </row>
    <row r="2131" spans="2:12" x14ac:dyDescent="0.25">
      <c r="B2131" s="120"/>
      <c r="C2131" s="121"/>
      <c r="D2131" s="121"/>
      <c r="E2131" s="120"/>
      <c r="F2131" s="122"/>
      <c r="G2131" s="123"/>
      <c r="H2131" s="123"/>
      <c r="I2131" s="123"/>
      <c r="J2131" s="123"/>
      <c r="K2131" s="123"/>
      <c r="L2131" s="123"/>
    </row>
    <row r="2132" spans="2:12" x14ac:dyDescent="0.25">
      <c r="B2132" s="120"/>
      <c r="C2132" s="121"/>
      <c r="D2132" s="121"/>
      <c r="E2132" s="120"/>
      <c r="F2132" s="122"/>
      <c r="G2132" s="123"/>
      <c r="H2132" s="123"/>
      <c r="I2132" s="123"/>
      <c r="J2132" s="123"/>
      <c r="K2132" s="123"/>
      <c r="L2132" s="123"/>
    </row>
    <row r="2133" spans="2:12" x14ac:dyDescent="0.25">
      <c r="B2133" s="120"/>
      <c r="C2133" s="121"/>
      <c r="D2133" s="121"/>
      <c r="E2133" s="120"/>
      <c r="F2133" s="122"/>
      <c r="G2133" s="123"/>
      <c r="H2133" s="123"/>
      <c r="I2133" s="123"/>
      <c r="J2133" s="123"/>
      <c r="K2133" s="123"/>
      <c r="L2133" s="123"/>
    </row>
    <row r="2134" spans="2:12" x14ac:dyDescent="0.25">
      <c r="B2134" s="120"/>
      <c r="C2134" s="121"/>
      <c r="D2134" s="121"/>
      <c r="E2134" s="120"/>
      <c r="F2134" s="122"/>
      <c r="G2134" s="123"/>
      <c r="H2134" s="123"/>
      <c r="I2134" s="123"/>
      <c r="J2134" s="123"/>
      <c r="K2134" s="123"/>
      <c r="L2134" s="123"/>
    </row>
    <row r="2135" spans="2:12" x14ac:dyDescent="0.25">
      <c r="B2135" s="120"/>
      <c r="C2135" s="121"/>
      <c r="D2135" s="121"/>
      <c r="E2135" s="120"/>
      <c r="F2135" s="122"/>
      <c r="G2135" s="123"/>
      <c r="H2135" s="123"/>
      <c r="I2135" s="123"/>
      <c r="J2135" s="123"/>
      <c r="K2135" s="123"/>
      <c r="L2135" s="123"/>
    </row>
    <row r="2136" spans="2:12" x14ac:dyDescent="0.25">
      <c r="B2136" s="120"/>
      <c r="C2136" s="121"/>
      <c r="D2136" s="121"/>
      <c r="E2136" s="120"/>
      <c r="F2136" s="122"/>
      <c r="G2136" s="123"/>
      <c r="H2136" s="123"/>
      <c r="I2136" s="123"/>
      <c r="J2136" s="123"/>
      <c r="K2136" s="123"/>
      <c r="L2136" s="123"/>
    </row>
    <row r="2137" spans="2:12" x14ac:dyDescent="0.25">
      <c r="B2137" s="120"/>
      <c r="C2137" s="121"/>
      <c r="D2137" s="121"/>
      <c r="E2137" s="120"/>
      <c r="F2137" s="122"/>
      <c r="G2137" s="123"/>
      <c r="H2137" s="123"/>
      <c r="I2137" s="123"/>
      <c r="J2137" s="123"/>
      <c r="K2137" s="123"/>
      <c r="L2137" s="123"/>
    </row>
    <row r="2138" spans="2:12" x14ac:dyDescent="0.25">
      <c r="B2138" s="120"/>
      <c r="C2138" s="121"/>
      <c r="D2138" s="121"/>
      <c r="E2138" s="120"/>
      <c r="F2138" s="122"/>
      <c r="G2138" s="123"/>
      <c r="H2138" s="123"/>
      <c r="I2138" s="123"/>
      <c r="J2138" s="123"/>
      <c r="K2138" s="123"/>
      <c r="L2138" s="123"/>
    </row>
    <row r="2139" spans="2:12" x14ac:dyDescent="0.25">
      <c r="B2139" s="120"/>
      <c r="C2139" s="121"/>
      <c r="D2139" s="121"/>
      <c r="E2139" s="120"/>
      <c r="F2139" s="122"/>
      <c r="G2139" s="123"/>
      <c r="H2139" s="123"/>
      <c r="I2139" s="123"/>
      <c r="J2139" s="123"/>
      <c r="K2139" s="123"/>
      <c r="L2139" s="123"/>
    </row>
    <row r="2140" spans="2:12" x14ac:dyDescent="0.25">
      <c r="B2140" s="120"/>
      <c r="C2140" s="121"/>
      <c r="D2140" s="121"/>
      <c r="E2140" s="120"/>
      <c r="F2140" s="122"/>
      <c r="G2140" s="123"/>
      <c r="H2140" s="123"/>
      <c r="I2140" s="123"/>
      <c r="J2140" s="123"/>
      <c r="K2140" s="123"/>
      <c r="L2140" s="123"/>
    </row>
    <row r="2141" spans="2:12" x14ac:dyDescent="0.25">
      <c r="B2141" s="120"/>
      <c r="C2141" s="121"/>
      <c r="D2141" s="121"/>
      <c r="E2141" s="120"/>
      <c r="F2141" s="122"/>
      <c r="G2141" s="123"/>
      <c r="H2141" s="123"/>
      <c r="I2141" s="123"/>
      <c r="J2141" s="123"/>
      <c r="K2141" s="123"/>
      <c r="L2141" s="123"/>
    </row>
    <row r="2142" spans="2:12" x14ac:dyDescent="0.25">
      <c r="B2142" s="120"/>
      <c r="C2142" s="121"/>
      <c r="D2142" s="121"/>
      <c r="E2142" s="120"/>
      <c r="F2142" s="122"/>
      <c r="G2142" s="123"/>
      <c r="H2142" s="123"/>
      <c r="I2142" s="123"/>
      <c r="J2142" s="123"/>
      <c r="K2142" s="123"/>
      <c r="L2142" s="123"/>
    </row>
    <row r="2143" spans="2:12" x14ac:dyDescent="0.25">
      <c r="B2143" s="120"/>
      <c r="C2143" s="121"/>
      <c r="D2143" s="121"/>
      <c r="E2143" s="120"/>
      <c r="F2143" s="122"/>
      <c r="G2143" s="123"/>
      <c r="H2143" s="123"/>
      <c r="I2143" s="123"/>
      <c r="J2143" s="123"/>
      <c r="K2143" s="123"/>
      <c r="L2143" s="123"/>
    </row>
    <row r="2144" spans="2:12" x14ac:dyDescent="0.25">
      <c r="B2144" s="120"/>
      <c r="C2144" s="121"/>
      <c r="D2144" s="121"/>
      <c r="E2144" s="120"/>
      <c r="F2144" s="122"/>
      <c r="G2144" s="123"/>
      <c r="H2144" s="123"/>
      <c r="I2144" s="123"/>
      <c r="J2144" s="123"/>
      <c r="K2144" s="123"/>
      <c r="L2144" s="123"/>
    </row>
    <row r="2145" spans="2:12" x14ac:dyDescent="0.25">
      <c r="B2145" s="120"/>
      <c r="C2145" s="121"/>
      <c r="D2145" s="121"/>
      <c r="E2145" s="120"/>
      <c r="F2145" s="122"/>
      <c r="G2145" s="123"/>
      <c r="H2145" s="123"/>
      <c r="I2145" s="123"/>
      <c r="J2145" s="123"/>
      <c r="K2145" s="123"/>
      <c r="L2145" s="123"/>
    </row>
    <row r="2146" spans="2:12" x14ac:dyDescent="0.25">
      <c r="B2146" s="120"/>
      <c r="C2146" s="121"/>
      <c r="D2146" s="121"/>
      <c r="E2146" s="120"/>
      <c r="F2146" s="122"/>
      <c r="G2146" s="123"/>
      <c r="H2146" s="123"/>
      <c r="I2146" s="123"/>
      <c r="J2146" s="123"/>
      <c r="K2146" s="123"/>
      <c r="L2146" s="123"/>
    </row>
    <row r="2147" spans="2:12" x14ac:dyDescent="0.25">
      <c r="B2147" s="120"/>
      <c r="C2147" s="121"/>
      <c r="D2147" s="121"/>
      <c r="E2147" s="120"/>
      <c r="F2147" s="122"/>
      <c r="G2147" s="123"/>
      <c r="H2147" s="123"/>
      <c r="I2147" s="123"/>
      <c r="J2147" s="123"/>
      <c r="K2147" s="123"/>
      <c r="L2147" s="123"/>
    </row>
    <row r="2148" spans="2:12" x14ac:dyDescent="0.25">
      <c r="B2148" s="120"/>
      <c r="C2148" s="121"/>
      <c r="D2148" s="121"/>
      <c r="E2148" s="120"/>
      <c r="F2148" s="122"/>
      <c r="G2148" s="123"/>
      <c r="H2148" s="123"/>
      <c r="I2148" s="123"/>
      <c r="J2148" s="123"/>
      <c r="K2148" s="123"/>
      <c r="L2148" s="123"/>
    </row>
    <row r="2149" spans="2:12" x14ac:dyDescent="0.25">
      <c r="B2149" s="120"/>
      <c r="C2149" s="121"/>
      <c r="D2149" s="121"/>
      <c r="E2149" s="120"/>
      <c r="F2149" s="122"/>
      <c r="G2149" s="123"/>
      <c r="H2149" s="123"/>
      <c r="I2149" s="123"/>
      <c r="J2149" s="123"/>
      <c r="K2149" s="123"/>
      <c r="L2149" s="123"/>
    </row>
    <row r="2150" spans="2:12" x14ac:dyDescent="0.25">
      <c r="B2150" s="120"/>
      <c r="C2150" s="121"/>
      <c r="D2150" s="121"/>
      <c r="E2150" s="120"/>
      <c r="F2150" s="122"/>
      <c r="G2150" s="123"/>
      <c r="H2150" s="123"/>
      <c r="I2150" s="123"/>
      <c r="J2150" s="123"/>
      <c r="K2150" s="123"/>
      <c r="L2150" s="123"/>
    </row>
    <row r="2151" spans="2:12" x14ac:dyDescent="0.25">
      <c r="B2151" s="120"/>
      <c r="C2151" s="121"/>
      <c r="D2151" s="121"/>
      <c r="E2151" s="120"/>
      <c r="F2151" s="122"/>
      <c r="G2151" s="123"/>
      <c r="H2151" s="123"/>
      <c r="I2151" s="123"/>
      <c r="J2151" s="123"/>
      <c r="K2151" s="123"/>
      <c r="L2151" s="123"/>
    </row>
    <row r="2152" spans="2:12" x14ac:dyDescent="0.25">
      <c r="B2152" s="120"/>
      <c r="C2152" s="121"/>
      <c r="D2152" s="121"/>
      <c r="E2152" s="120"/>
      <c r="F2152" s="122"/>
      <c r="G2152" s="123"/>
      <c r="H2152" s="123"/>
      <c r="I2152" s="123"/>
      <c r="J2152" s="123"/>
      <c r="K2152" s="123"/>
      <c r="L2152" s="123"/>
    </row>
    <row r="2153" spans="2:12" x14ac:dyDescent="0.25">
      <c r="B2153" s="120"/>
      <c r="C2153" s="121"/>
      <c r="D2153" s="121"/>
      <c r="E2153" s="120"/>
      <c r="F2153" s="122"/>
      <c r="G2153" s="123"/>
      <c r="H2153" s="123"/>
      <c r="I2153" s="123"/>
      <c r="J2153" s="123"/>
      <c r="K2153" s="123"/>
      <c r="L2153" s="123"/>
    </row>
    <row r="2154" spans="2:12" x14ac:dyDescent="0.25">
      <c r="B2154" s="120"/>
      <c r="C2154" s="121"/>
      <c r="D2154" s="121"/>
      <c r="E2154" s="120"/>
      <c r="F2154" s="122"/>
      <c r="G2154" s="123"/>
      <c r="H2154" s="123"/>
      <c r="I2154" s="123"/>
      <c r="J2154" s="123"/>
      <c r="K2154" s="123"/>
      <c r="L2154" s="123"/>
    </row>
    <row r="2155" spans="2:12" x14ac:dyDescent="0.25">
      <c r="B2155" s="120"/>
      <c r="C2155" s="121"/>
      <c r="D2155" s="121"/>
      <c r="E2155" s="120"/>
      <c r="F2155" s="122"/>
      <c r="G2155" s="123"/>
      <c r="H2155" s="123"/>
      <c r="I2155" s="123"/>
      <c r="J2155" s="123"/>
      <c r="K2155" s="123"/>
      <c r="L2155" s="123"/>
    </row>
    <row r="2156" spans="2:12" x14ac:dyDescent="0.25">
      <c r="B2156" s="120"/>
      <c r="C2156" s="121"/>
      <c r="D2156" s="121"/>
      <c r="E2156" s="120"/>
      <c r="F2156" s="122"/>
      <c r="G2156" s="123"/>
      <c r="H2156" s="123"/>
      <c r="I2156" s="123"/>
      <c r="J2156" s="123"/>
      <c r="K2156" s="123"/>
      <c r="L2156" s="123"/>
    </row>
    <row r="2157" spans="2:12" x14ac:dyDescent="0.25">
      <c r="B2157" s="120"/>
      <c r="C2157" s="121"/>
      <c r="D2157" s="121"/>
      <c r="E2157" s="120"/>
      <c r="F2157" s="122"/>
      <c r="G2157" s="123"/>
      <c r="H2157" s="123"/>
      <c r="I2157" s="123"/>
      <c r="J2157" s="123"/>
      <c r="K2157" s="123"/>
      <c r="L2157" s="123"/>
    </row>
    <row r="2158" spans="2:12" x14ac:dyDescent="0.25">
      <c r="B2158" s="120"/>
      <c r="C2158" s="121"/>
      <c r="D2158" s="121"/>
      <c r="E2158" s="120"/>
      <c r="F2158" s="122"/>
      <c r="G2158" s="123"/>
      <c r="H2158" s="123"/>
      <c r="I2158" s="123"/>
      <c r="J2158" s="123"/>
      <c r="K2158" s="123"/>
      <c r="L2158" s="123"/>
    </row>
    <row r="2159" spans="2:12" x14ac:dyDescent="0.25">
      <c r="B2159" s="120"/>
      <c r="C2159" s="121"/>
      <c r="D2159" s="121"/>
      <c r="E2159" s="120"/>
      <c r="F2159" s="122"/>
      <c r="G2159" s="123"/>
      <c r="H2159" s="123"/>
      <c r="I2159" s="123"/>
      <c r="J2159" s="123"/>
      <c r="K2159" s="123"/>
      <c r="L2159" s="123"/>
    </row>
    <row r="2160" spans="2:12" x14ac:dyDescent="0.25">
      <c r="B2160" s="120"/>
      <c r="C2160" s="121"/>
      <c r="D2160" s="121"/>
      <c r="E2160" s="120"/>
      <c r="F2160" s="122"/>
      <c r="G2160" s="123"/>
      <c r="H2160" s="123"/>
      <c r="I2160" s="123"/>
      <c r="J2160" s="123"/>
      <c r="K2160" s="123"/>
      <c r="L2160" s="123"/>
    </row>
    <row r="2161" spans="2:12" x14ac:dyDescent="0.25">
      <c r="B2161" s="120"/>
      <c r="C2161" s="121"/>
      <c r="D2161" s="121"/>
      <c r="E2161" s="120"/>
      <c r="F2161" s="122"/>
      <c r="G2161" s="123"/>
      <c r="H2161" s="123"/>
      <c r="I2161" s="123"/>
      <c r="J2161" s="123"/>
      <c r="K2161" s="123"/>
      <c r="L2161" s="123"/>
    </row>
    <row r="2162" spans="2:12" x14ac:dyDescent="0.25">
      <c r="B2162" s="120"/>
      <c r="C2162" s="121"/>
      <c r="D2162" s="121"/>
      <c r="E2162" s="120"/>
      <c r="F2162" s="122"/>
      <c r="G2162" s="123"/>
      <c r="H2162" s="123"/>
      <c r="I2162" s="123"/>
      <c r="J2162" s="123"/>
      <c r="K2162" s="123"/>
      <c r="L2162" s="123"/>
    </row>
    <row r="2163" spans="2:12" x14ac:dyDescent="0.25">
      <c r="B2163" s="120"/>
      <c r="C2163" s="121"/>
      <c r="D2163" s="121"/>
      <c r="E2163" s="120"/>
      <c r="F2163" s="122"/>
      <c r="G2163" s="123"/>
      <c r="H2163" s="123"/>
      <c r="I2163" s="123"/>
      <c r="J2163" s="123"/>
      <c r="K2163" s="123"/>
      <c r="L2163" s="123"/>
    </row>
    <row r="2164" spans="2:12" x14ac:dyDescent="0.25">
      <c r="B2164" s="120"/>
      <c r="C2164" s="121"/>
      <c r="D2164" s="121"/>
      <c r="E2164" s="120"/>
      <c r="F2164" s="122"/>
      <c r="G2164" s="123"/>
      <c r="H2164" s="123"/>
      <c r="I2164" s="123"/>
      <c r="J2164" s="123"/>
      <c r="K2164" s="123"/>
      <c r="L2164" s="123"/>
    </row>
    <row r="2165" spans="2:12" x14ac:dyDescent="0.25">
      <c r="B2165" s="120"/>
      <c r="C2165" s="121"/>
      <c r="D2165" s="121"/>
      <c r="E2165" s="120"/>
      <c r="F2165" s="122"/>
      <c r="G2165" s="123"/>
      <c r="H2165" s="123"/>
      <c r="I2165" s="123"/>
      <c r="J2165" s="123"/>
      <c r="K2165" s="123"/>
      <c r="L2165" s="123"/>
    </row>
    <row r="2166" spans="2:12" x14ac:dyDescent="0.25">
      <c r="B2166" s="120"/>
      <c r="C2166" s="121"/>
      <c r="D2166" s="121"/>
      <c r="E2166" s="120"/>
      <c r="F2166" s="122"/>
      <c r="G2166" s="123"/>
      <c r="H2166" s="123"/>
      <c r="I2166" s="123"/>
      <c r="J2166" s="123"/>
      <c r="K2166" s="123"/>
      <c r="L2166" s="123"/>
    </row>
    <row r="2167" spans="2:12" x14ac:dyDescent="0.25">
      <c r="B2167" s="120"/>
      <c r="C2167" s="121"/>
      <c r="D2167" s="121"/>
      <c r="E2167" s="120"/>
      <c r="F2167" s="122"/>
      <c r="G2167" s="123"/>
      <c r="H2167" s="123"/>
      <c r="I2167" s="123"/>
      <c r="J2167" s="123"/>
      <c r="K2167" s="123"/>
      <c r="L2167" s="123"/>
    </row>
    <row r="2168" spans="2:12" x14ac:dyDescent="0.25">
      <c r="B2168" s="120"/>
      <c r="C2168" s="121"/>
      <c r="D2168" s="121"/>
      <c r="E2168" s="120"/>
      <c r="F2168" s="122"/>
      <c r="G2168" s="123"/>
      <c r="H2168" s="123"/>
      <c r="I2168" s="123"/>
      <c r="J2168" s="123"/>
      <c r="K2168" s="123"/>
      <c r="L2168" s="123"/>
    </row>
    <row r="2169" spans="2:12" x14ac:dyDescent="0.25">
      <c r="B2169" s="120"/>
      <c r="C2169" s="121"/>
      <c r="D2169" s="121"/>
      <c r="E2169" s="120"/>
      <c r="F2169" s="122"/>
      <c r="G2169" s="123"/>
      <c r="H2169" s="123"/>
      <c r="I2169" s="123"/>
      <c r="J2169" s="123"/>
      <c r="K2169" s="123"/>
      <c r="L2169" s="123"/>
    </row>
    <row r="2170" spans="2:12" x14ac:dyDescent="0.25">
      <c r="B2170" s="120"/>
      <c r="C2170" s="121"/>
      <c r="D2170" s="121"/>
      <c r="E2170" s="120"/>
      <c r="F2170" s="122"/>
      <c r="G2170" s="123"/>
      <c r="H2170" s="123"/>
      <c r="I2170" s="123"/>
      <c r="J2170" s="123"/>
      <c r="K2170" s="123"/>
      <c r="L2170" s="123"/>
    </row>
    <row r="2171" spans="2:12" x14ac:dyDescent="0.25">
      <c r="B2171" s="120"/>
      <c r="C2171" s="121"/>
      <c r="D2171" s="121"/>
      <c r="E2171" s="120"/>
      <c r="F2171" s="122"/>
      <c r="G2171" s="123"/>
      <c r="H2171" s="123"/>
      <c r="I2171" s="123"/>
      <c r="J2171" s="123"/>
      <c r="K2171" s="123"/>
      <c r="L2171" s="123"/>
    </row>
    <row r="2172" spans="2:12" x14ac:dyDescent="0.25">
      <c r="B2172" s="120"/>
      <c r="C2172" s="121"/>
      <c r="D2172" s="121"/>
      <c r="E2172" s="120"/>
      <c r="F2172" s="122"/>
      <c r="G2172" s="123"/>
      <c r="H2172" s="123"/>
      <c r="I2172" s="123"/>
      <c r="J2172" s="123"/>
      <c r="K2172" s="123"/>
      <c r="L2172" s="123"/>
    </row>
    <row r="2173" spans="2:12" x14ac:dyDescent="0.25">
      <c r="B2173" s="120"/>
      <c r="C2173" s="121"/>
      <c r="D2173" s="121"/>
      <c r="E2173" s="120"/>
      <c r="F2173" s="122"/>
      <c r="G2173" s="123"/>
      <c r="H2173" s="123"/>
      <c r="I2173" s="123"/>
      <c r="J2173" s="123"/>
      <c r="K2173" s="123"/>
      <c r="L2173" s="123"/>
    </row>
    <row r="2174" spans="2:12" x14ac:dyDescent="0.25">
      <c r="B2174" s="120"/>
      <c r="C2174" s="121"/>
      <c r="D2174" s="121"/>
      <c r="E2174" s="120"/>
      <c r="F2174" s="122"/>
      <c r="G2174" s="123"/>
      <c r="H2174" s="123"/>
      <c r="I2174" s="123"/>
      <c r="J2174" s="123"/>
      <c r="K2174" s="123"/>
      <c r="L2174" s="123"/>
    </row>
    <row r="2175" spans="2:12" x14ac:dyDescent="0.25">
      <c r="B2175" s="120"/>
      <c r="C2175" s="121"/>
      <c r="D2175" s="121"/>
      <c r="E2175" s="120"/>
      <c r="F2175" s="122"/>
      <c r="G2175" s="123"/>
      <c r="H2175" s="123"/>
      <c r="I2175" s="123"/>
      <c r="J2175" s="123"/>
      <c r="K2175" s="123"/>
      <c r="L2175" s="123"/>
    </row>
    <row r="2176" spans="2:12" x14ac:dyDescent="0.25">
      <c r="B2176" s="120"/>
      <c r="C2176" s="121"/>
      <c r="D2176" s="121"/>
      <c r="E2176" s="120"/>
      <c r="F2176" s="122"/>
      <c r="G2176" s="123"/>
      <c r="H2176" s="123"/>
      <c r="I2176" s="123"/>
      <c r="J2176" s="123"/>
      <c r="K2176" s="123"/>
      <c r="L2176" s="123"/>
    </row>
    <row r="2177" spans="2:12" x14ac:dyDescent="0.25">
      <c r="B2177" s="120"/>
      <c r="C2177" s="121"/>
      <c r="D2177" s="121"/>
      <c r="E2177" s="120"/>
      <c r="F2177" s="122"/>
      <c r="G2177" s="123"/>
      <c r="H2177" s="123"/>
      <c r="I2177" s="123"/>
      <c r="J2177" s="123"/>
      <c r="K2177" s="123"/>
      <c r="L2177" s="123"/>
    </row>
    <row r="2178" spans="2:12" x14ac:dyDescent="0.25">
      <c r="B2178" s="120"/>
      <c r="C2178" s="121"/>
      <c r="D2178" s="121"/>
      <c r="E2178" s="120"/>
      <c r="F2178" s="122"/>
      <c r="G2178" s="123"/>
      <c r="H2178" s="123"/>
      <c r="I2178" s="123"/>
      <c r="J2178" s="123"/>
      <c r="K2178" s="123"/>
      <c r="L2178" s="123"/>
    </row>
    <row r="2179" spans="2:12" x14ac:dyDescent="0.25">
      <c r="B2179" s="120"/>
      <c r="C2179" s="121"/>
      <c r="D2179" s="121"/>
      <c r="E2179" s="120"/>
      <c r="F2179" s="122"/>
      <c r="G2179" s="123"/>
      <c r="H2179" s="123"/>
      <c r="I2179" s="123"/>
      <c r="J2179" s="123"/>
      <c r="K2179" s="123"/>
      <c r="L2179" s="123"/>
    </row>
    <row r="2180" spans="2:12" x14ac:dyDescent="0.25">
      <c r="B2180" s="120"/>
      <c r="C2180" s="121"/>
      <c r="D2180" s="121"/>
      <c r="E2180" s="120"/>
      <c r="F2180" s="122"/>
      <c r="G2180" s="123"/>
      <c r="H2180" s="123"/>
      <c r="I2180" s="123"/>
      <c r="J2180" s="123"/>
      <c r="K2180" s="123"/>
      <c r="L2180" s="123"/>
    </row>
    <row r="2181" spans="2:12" x14ac:dyDescent="0.25">
      <c r="B2181" s="120"/>
      <c r="C2181" s="121"/>
      <c r="D2181" s="121"/>
      <c r="E2181" s="120"/>
      <c r="F2181" s="122"/>
      <c r="G2181" s="123"/>
      <c r="H2181" s="123"/>
      <c r="I2181" s="123"/>
      <c r="J2181" s="123"/>
      <c r="K2181" s="123"/>
      <c r="L2181" s="123"/>
    </row>
    <row r="2182" spans="2:12" x14ac:dyDescent="0.25">
      <c r="B2182" s="120"/>
      <c r="C2182" s="121"/>
      <c r="D2182" s="121"/>
      <c r="E2182" s="120"/>
      <c r="F2182" s="122"/>
      <c r="G2182" s="123"/>
      <c r="H2182" s="123"/>
      <c r="I2182" s="123"/>
      <c r="J2182" s="123"/>
      <c r="K2182" s="123"/>
      <c r="L2182" s="123"/>
    </row>
    <row r="2183" spans="2:12" x14ac:dyDescent="0.25">
      <c r="B2183" s="120"/>
      <c r="C2183" s="121"/>
      <c r="D2183" s="121"/>
      <c r="E2183" s="120"/>
      <c r="F2183" s="122"/>
      <c r="G2183" s="123"/>
      <c r="H2183" s="123"/>
      <c r="I2183" s="123"/>
      <c r="J2183" s="123"/>
      <c r="K2183" s="123"/>
      <c r="L2183" s="123"/>
    </row>
    <row r="2184" spans="2:12" x14ac:dyDescent="0.25">
      <c r="B2184" s="120"/>
      <c r="C2184" s="121"/>
      <c r="D2184" s="121"/>
      <c r="E2184" s="120"/>
      <c r="F2184" s="122"/>
      <c r="G2184" s="123"/>
      <c r="H2184" s="123"/>
      <c r="I2184" s="123"/>
      <c r="J2184" s="123"/>
      <c r="K2184" s="123"/>
      <c r="L2184" s="123"/>
    </row>
    <row r="2185" spans="2:12" x14ac:dyDescent="0.25">
      <c r="B2185" s="120"/>
      <c r="C2185" s="121"/>
      <c r="D2185" s="121"/>
      <c r="E2185" s="120"/>
      <c r="F2185" s="122"/>
      <c r="G2185" s="123"/>
      <c r="H2185" s="123"/>
      <c r="I2185" s="123"/>
      <c r="J2185" s="123"/>
      <c r="K2185" s="123"/>
      <c r="L2185" s="123"/>
    </row>
    <row r="2186" spans="2:12" x14ac:dyDescent="0.25">
      <c r="B2186" s="120"/>
      <c r="C2186" s="121"/>
      <c r="D2186" s="121"/>
      <c r="E2186" s="120"/>
      <c r="F2186" s="122"/>
      <c r="G2186" s="123"/>
      <c r="H2186" s="123"/>
      <c r="I2186" s="123"/>
      <c r="J2186" s="123"/>
      <c r="K2186" s="123"/>
      <c r="L2186" s="123"/>
    </row>
    <row r="2187" spans="2:12" x14ac:dyDescent="0.25">
      <c r="B2187" s="120"/>
      <c r="C2187" s="121"/>
      <c r="D2187" s="121"/>
      <c r="E2187" s="120"/>
      <c r="F2187" s="122"/>
      <c r="G2187" s="123"/>
      <c r="H2187" s="123"/>
      <c r="I2187" s="123"/>
      <c r="J2187" s="123"/>
      <c r="K2187" s="123"/>
      <c r="L2187" s="123"/>
    </row>
    <row r="2188" spans="2:12" x14ac:dyDescent="0.25">
      <c r="B2188" s="120"/>
      <c r="C2188" s="121"/>
      <c r="D2188" s="121"/>
      <c r="E2188" s="120"/>
      <c r="F2188" s="122"/>
      <c r="G2188" s="123"/>
      <c r="H2188" s="123"/>
      <c r="I2188" s="123"/>
      <c r="J2188" s="123"/>
      <c r="K2188" s="123"/>
      <c r="L2188" s="123"/>
    </row>
    <row r="2189" spans="2:12" x14ac:dyDescent="0.25">
      <c r="B2189" s="120"/>
      <c r="C2189" s="121"/>
      <c r="D2189" s="121"/>
      <c r="E2189" s="120"/>
      <c r="F2189" s="122"/>
      <c r="G2189" s="123"/>
      <c r="H2189" s="123"/>
      <c r="I2189" s="123"/>
      <c r="J2189" s="123"/>
      <c r="K2189" s="123"/>
      <c r="L2189" s="123"/>
    </row>
    <row r="2190" spans="2:12" x14ac:dyDescent="0.25">
      <c r="B2190" s="120"/>
      <c r="C2190" s="121"/>
      <c r="D2190" s="121"/>
      <c r="E2190" s="120"/>
      <c r="F2190" s="122"/>
      <c r="G2190" s="123"/>
      <c r="H2190" s="123"/>
      <c r="I2190" s="123"/>
      <c r="J2190" s="123"/>
      <c r="K2190" s="123"/>
      <c r="L2190" s="123"/>
    </row>
    <row r="2191" spans="2:12" x14ac:dyDescent="0.25">
      <c r="B2191" s="120"/>
      <c r="C2191" s="121"/>
      <c r="D2191" s="121"/>
      <c r="E2191" s="120"/>
      <c r="F2191" s="122"/>
      <c r="G2191" s="123"/>
      <c r="H2191" s="123"/>
      <c r="I2191" s="123"/>
      <c r="J2191" s="123"/>
      <c r="K2191" s="123"/>
      <c r="L2191" s="123"/>
    </row>
    <row r="2192" spans="2:12" x14ac:dyDescent="0.25">
      <c r="B2192" s="120"/>
      <c r="C2192" s="121"/>
      <c r="D2192" s="121"/>
      <c r="E2192" s="120"/>
      <c r="F2192" s="122"/>
      <c r="G2192" s="123"/>
      <c r="H2192" s="123"/>
      <c r="I2192" s="123"/>
      <c r="J2192" s="123"/>
      <c r="K2192" s="123"/>
      <c r="L2192" s="123"/>
    </row>
    <row r="2193" spans="2:12" x14ac:dyDescent="0.25">
      <c r="B2193" s="120"/>
      <c r="C2193" s="121"/>
      <c r="D2193" s="121"/>
      <c r="E2193" s="120"/>
      <c r="F2193" s="122"/>
      <c r="G2193" s="123"/>
      <c r="H2193" s="123"/>
      <c r="I2193" s="123"/>
      <c r="J2193" s="123"/>
      <c r="K2193" s="123"/>
      <c r="L2193" s="123"/>
    </row>
    <row r="2194" spans="2:12" x14ac:dyDescent="0.25">
      <c r="B2194" s="120"/>
      <c r="C2194" s="121"/>
      <c r="D2194" s="121"/>
      <c r="E2194" s="120"/>
      <c r="F2194" s="122"/>
      <c r="G2194" s="123"/>
      <c r="H2194" s="123"/>
      <c r="I2194" s="123"/>
      <c r="J2194" s="123"/>
      <c r="K2194" s="123"/>
      <c r="L2194" s="123"/>
    </row>
    <row r="2195" spans="2:12" x14ac:dyDescent="0.25">
      <c r="B2195" s="120"/>
      <c r="C2195" s="121"/>
      <c r="D2195" s="121"/>
      <c r="E2195" s="120"/>
      <c r="F2195" s="122"/>
      <c r="G2195" s="123"/>
      <c r="H2195" s="123"/>
      <c r="I2195" s="123"/>
      <c r="J2195" s="123"/>
      <c r="K2195" s="123"/>
      <c r="L2195" s="123"/>
    </row>
    <row r="2196" spans="2:12" x14ac:dyDescent="0.25">
      <c r="B2196" s="120"/>
      <c r="C2196" s="121"/>
      <c r="D2196" s="121"/>
      <c r="E2196" s="120"/>
      <c r="F2196" s="122"/>
      <c r="G2196" s="123"/>
      <c r="H2196" s="123"/>
      <c r="I2196" s="123"/>
      <c r="J2196" s="123"/>
      <c r="K2196" s="123"/>
      <c r="L2196" s="123"/>
    </row>
    <row r="2197" spans="2:12" x14ac:dyDescent="0.25">
      <c r="B2197" s="120"/>
      <c r="C2197" s="121"/>
      <c r="D2197" s="121"/>
      <c r="E2197" s="120"/>
      <c r="F2197" s="122"/>
      <c r="G2197" s="123"/>
      <c r="H2197" s="123"/>
      <c r="I2197" s="123"/>
      <c r="J2197" s="123"/>
      <c r="K2197" s="123"/>
      <c r="L2197" s="123"/>
    </row>
    <row r="2198" spans="2:12" x14ac:dyDescent="0.25">
      <c r="B2198" s="120"/>
      <c r="C2198" s="121"/>
      <c r="D2198" s="121"/>
      <c r="E2198" s="120"/>
      <c r="F2198" s="122"/>
      <c r="G2198" s="123"/>
      <c r="H2198" s="123"/>
      <c r="I2198" s="123"/>
      <c r="J2198" s="123"/>
      <c r="K2198" s="123"/>
      <c r="L2198" s="123"/>
    </row>
    <row r="2199" spans="2:12" x14ac:dyDescent="0.25">
      <c r="B2199" s="120"/>
      <c r="C2199" s="121"/>
      <c r="D2199" s="121"/>
      <c r="E2199" s="120"/>
      <c r="F2199" s="122"/>
      <c r="G2199" s="123"/>
      <c r="H2199" s="123"/>
      <c r="I2199" s="123"/>
      <c r="J2199" s="123"/>
      <c r="K2199" s="123"/>
      <c r="L2199" s="123"/>
    </row>
    <row r="2200" spans="2:12" x14ac:dyDescent="0.25">
      <c r="B2200" s="120"/>
      <c r="C2200" s="121"/>
      <c r="D2200" s="121"/>
      <c r="E2200" s="120"/>
      <c r="F2200" s="122"/>
      <c r="G2200" s="123"/>
      <c r="H2200" s="123"/>
      <c r="I2200" s="123"/>
      <c r="J2200" s="123"/>
      <c r="K2200" s="123"/>
      <c r="L2200" s="123"/>
    </row>
    <row r="2201" spans="2:12" x14ac:dyDescent="0.25">
      <c r="B2201" s="120"/>
      <c r="C2201" s="121"/>
      <c r="D2201" s="121"/>
      <c r="E2201" s="120"/>
      <c r="F2201" s="122"/>
      <c r="G2201" s="123"/>
      <c r="H2201" s="123"/>
      <c r="I2201" s="123"/>
      <c r="J2201" s="123"/>
      <c r="K2201" s="123"/>
      <c r="L2201" s="123"/>
    </row>
    <row r="2202" spans="2:12" x14ac:dyDescent="0.25">
      <c r="B2202" s="120"/>
      <c r="C2202" s="121"/>
      <c r="D2202" s="121"/>
      <c r="E2202" s="120"/>
      <c r="F2202" s="122"/>
      <c r="G2202" s="123"/>
      <c r="H2202" s="123"/>
      <c r="I2202" s="123"/>
      <c r="J2202" s="123"/>
      <c r="K2202" s="123"/>
      <c r="L2202" s="123"/>
    </row>
    <row r="2203" spans="2:12" x14ac:dyDescent="0.25">
      <c r="B2203" s="120"/>
      <c r="C2203" s="121"/>
      <c r="D2203" s="121"/>
      <c r="E2203" s="120"/>
      <c r="F2203" s="122"/>
      <c r="G2203" s="123"/>
      <c r="H2203" s="123"/>
      <c r="I2203" s="123"/>
      <c r="J2203" s="123"/>
      <c r="K2203" s="123"/>
      <c r="L2203" s="123"/>
    </row>
    <row r="2204" spans="2:12" x14ac:dyDescent="0.25">
      <c r="B2204" s="120"/>
      <c r="C2204" s="121"/>
      <c r="D2204" s="121"/>
      <c r="E2204" s="120"/>
      <c r="F2204" s="122"/>
      <c r="G2204" s="123"/>
      <c r="H2204" s="123"/>
      <c r="I2204" s="123"/>
      <c r="J2204" s="123"/>
      <c r="K2204" s="123"/>
      <c r="L2204" s="123"/>
    </row>
    <row r="2205" spans="2:12" x14ac:dyDescent="0.25">
      <c r="B2205" s="120"/>
      <c r="C2205" s="121"/>
      <c r="D2205" s="121"/>
      <c r="E2205" s="120"/>
      <c r="F2205" s="122"/>
      <c r="G2205" s="123"/>
      <c r="H2205" s="123"/>
      <c r="I2205" s="123"/>
      <c r="J2205" s="123"/>
      <c r="K2205" s="123"/>
      <c r="L2205" s="123"/>
    </row>
    <row r="2206" spans="2:12" x14ac:dyDescent="0.25">
      <c r="B2206" s="120"/>
      <c r="C2206" s="121"/>
      <c r="D2206" s="121"/>
      <c r="E2206" s="120"/>
      <c r="F2206" s="122"/>
      <c r="G2206" s="123"/>
      <c r="H2206" s="123"/>
      <c r="I2206" s="123"/>
      <c r="J2206" s="123"/>
      <c r="K2206" s="123"/>
      <c r="L2206" s="123"/>
    </row>
    <row r="2207" spans="2:12" x14ac:dyDescent="0.25">
      <c r="B2207" s="120"/>
      <c r="C2207" s="121"/>
      <c r="D2207" s="121"/>
      <c r="E2207" s="120"/>
      <c r="F2207" s="122"/>
      <c r="G2207" s="123"/>
      <c r="H2207" s="123"/>
      <c r="I2207" s="123"/>
      <c r="J2207" s="123"/>
      <c r="K2207" s="123"/>
      <c r="L2207" s="123"/>
    </row>
    <row r="2208" spans="2:12" x14ac:dyDescent="0.25">
      <c r="B2208" s="120"/>
      <c r="C2208" s="121"/>
      <c r="D2208" s="121"/>
      <c r="E2208" s="120"/>
      <c r="F2208" s="122"/>
      <c r="G2208" s="123"/>
      <c r="H2208" s="123"/>
      <c r="I2208" s="123"/>
      <c r="J2208" s="123"/>
      <c r="K2208" s="123"/>
      <c r="L2208" s="123"/>
    </row>
    <row r="2209" spans="2:12" x14ac:dyDescent="0.25">
      <c r="B2209" s="120"/>
      <c r="C2209" s="121"/>
      <c r="D2209" s="121"/>
      <c r="E2209" s="120"/>
      <c r="F2209" s="122"/>
      <c r="G2209" s="123"/>
      <c r="H2209" s="123"/>
      <c r="I2209" s="123"/>
      <c r="J2209" s="123"/>
      <c r="K2209" s="123"/>
      <c r="L2209" s="123"/>
    </row>
    <row r="2210" spans="2:12" x14ac:dyDescent="0.25">
      <c r="B2210" s="120"/>
      <c r="C2210" s="121"/>
      <c r="D2210" s="121"/>
      <c r="E2210" s="120"/>
      <c r="F2210" s="122"/>
      <c r="G2210" s="123"/>
      <c r="H2210" s="123"/>
      <c r="I2210" s="123"/>
      <c r="J2210" s="123"/>
      <c r="K2210" s="123"/>
      <c r="L2210" s="123"/>
    </row>
    <row r="2211" spans="2:12" x14ac:dyDescent="0.25">
      <c r="B2211" s="120"/>
      <c r="C2211" s="121"/>
      <c r="D2211" s="121"/>
      <c r="E2211" s="120"/>
      <c r="F2211" s="122"/>
      <c r="G2211" s="123"/>
      <c r="H2211" s="123"/>
      <c r="I2211" s="123"/>
      <c r="J2211" s="123"/>
      <c r="K2211" s="123"/>
      <c r="L2211" s="123"/>
    </row>
    <row r="2212" spans="2:12" x14ac:dyDescent="0.25">
      <c r="B2212" s="120"/>
      <c r="C2212" s="121"/>
      <c r="D2212" s="121"/>
      <c r="E2212" s="120"/>
      <c r="F2212" s="122"/>
      <c r="G2212" s="123"/>
      <c r="H2212" s="123"/>
      <c r="I2212" s="123"/>
      <c r="J2212" s="123"/>
      <c r="K2212" s="123"/>
      <c r="L2212" s="123"/>
    </row>
    <row r="2213" spans="2:12" x14ac:dyDescent="0.25">
      <c r="B2213" s="120"/>
      <c r="C2213" s="121"/>
      <c r="D2213" s="121"/>
      <c r="E2213" s="120"/>
      <c r="F2213" s="122"/>
      <c r="G2213" s="123"/>
      <c r="H2213" s="123"/>
      <c r="I2213" s="123"/>
      <c r="J2213" s="123"/>
      <c r="K2213" s="123"/>
      <c r="L2213" s="123"/>
    </row>
    <row r="2214" spans="2:12" x14ac:dyDescent="0.25">
      <c r="B2214" s="120"/>
      <c r="C2214" s="121"/>
      <c r="D2214" s="121"/>
      <c r="E2214" s="120"/>
      <c r="F2214" s="122"/>
      <c r="G2214" s="123"/>
      <c r="H2214" s="123"/>
      <c r="I2214" s="123"/>
      <c r="J2214" s="123"/>
      <c r="K2214" s="123"/>
      <c r="L2214" s="123"/>
    </row>
    <row r="2215" spans="2:12" x14ac:dyDescent="0.25">
      <c r="B2215" s="120"/>
      <c r="C2215" s="121"/>
      <c r="D2215" s="121"/>
      <c r="E2215" s="120"/>
      <c r="F2215" s="122"/>
      <c r="G2215" s="123"/>
      <c r="H2215" s="123"/>
      <c r="I2215" s="123"/>
      <c r="J2215" s="123"/>
      <c r="K2215" s="123"/>
      <c r="L2215" s="123"/>
    </row>
    <row r="2216" spans="2:12" x14ac:dyDescent="0.25">
      <c r="B2216" s="120"/>
      <c r="C2216" s="121"/>
      <c r="D2216" s="121"/>
      <c r="E2216" s="120"/>
      <c r="F2216" s="122"/>
      <c r="G2216" s="123"/>
      <c r="H2216" s="123"/>
      <c r="I2216" s="123"/>
      <c r="J2216" s="123"/>
      <c r="K2216" s="123"/>
      <c r="L2216" s="123"/>
    </row>
    <row r="2217" spans="2:12" x14ac:dyDescent="0.25">
      <c r="B2217" s="120"/>
      <c r="C2217" s="121"/>
      <c r="D2217" s="121"/>
      <c r="E2217" s="120"/>
      <c r="F2217" s="122"/>
      <c r="G2217" s="123"/>
      <c r="H2217" s="123"/>
      <c r="I2217" s="123"/>
      <c r="J2217" s="123"/>
      <c r="K2217" s="123"/>
      <c r="L2217" s="123"/>
    </row>
    <row r="2218" spans="2:12" x14ac:dyDescent="0.25">
      <c r="B2218" s="120"/>
      <c r="C2218" s="121"/>
      <c r="D2218" s="121"/>
      <c r="E2218" s="120"/>
      <c r="F2218" s="122"/>
      <c r="G2218" s="123"/>
      <c r="H2218" s="123"/>
      <c r="I2218" s="123"/>
      <c r="J2218" s="123"/>
      <c r="K2218" s="123"/>
      <c r="L2218" s="123"/>
    </row>
    <row r="2219" spans="2:12" x14ac:dyDescent="0.25">
      <c r="B2219" s="120"/>
      <c r="C2219" s="121"/>
      <c r="D2219" s="121"/>
      <c r="E2219" s="120"/>
      <c r="F2219" s="122"/>
      <c r="G2219" s="123"/>
      <c r="H2219" s="123"/>
      <c r="I2219" s="123"/>
      <c r="J2219" s="123"/>
      <c r="K2219" s="123"/>
      <c r="L2219" s="123"/>
    </row>
    <row r="2220" spans="2:12" x14ac:dyDescent="0.25">
      <c r="B2220" s="120"/>
      <c r="C2220" s="121"/>
      <c r="D2220" s="121"/>
      <c r="E2220" s="120"/>
      <c r="F2220" s="122"/>
      <c r="G2220" s="123"/>
      <c r="H2220" s="123"/>
      <c r="I2220" s="123"/>
      <c r="J2220" s="123"/>
      <c r="K2220" s="123"/>
      <c r="L2220" s="123"/>
    </row>
    <row r="2221" spans="2:12" x14ac:dyDescent="0.25">
      <c r="B2221" s="120"/>
      <c r="C2221" s="121"/>
      <c r="D2221" s="121"/>
      <c r="E2221" s="120"/>
      <c r="F2221" s="122"/>
      <c r="G2221" s="123"/>
      <c r="H2221" s="123"/>
      <c r="I2221" s="123"/>
      <c r="J2221" s="123"/>
      <c r="K2221" s="123"/>
      <c r="L2221" s="123"/>
    </row>
    <row r="2222" spans="2:12" x14ac:dyDescent="0.25">
      <c r="B2222" s="120"/>
      <c r="C2222" s="121"/>
      <c r="D2222" s="121"/>
      <c r="E2222" s="120"/>
      <c r="F2222" s="122"/>
      <c r="G2222" s="123"/>
      <c r="H2222" s="123"/>
      <c r="I2222" s="123"/>
      <c r="J2222" s="123"/>
      <c r="K2222" s="123"/>
      <c r="L2222" s="123"/>
    </row>
    <row r="2223" spans="2:12" x14ac:dyDescent="0.25">
      <c r="B2223" s="120"/>
      <c r="C2223" s="121"/>
      <c r="D2223" s="121"/>
      <c r="E2223" s="120"/>
      <c r="F2223" s="122"/>
      <c r="G2223" s="123"/>
      <c r="H2223" s="123"/>
      <c r="I2223" s="123"/>
      <c r="J2223" s="123"/>
      <c r="K2223" s="123"/>
      <c r="L2223" s="123"/>
    </row>
    <row r="2224" spans="2:12" x14ac:dyDescent="0.25">
      <c r="B2224" s="120"/>
      <c r="C2224" s="121"/>
      <c r="D2224" s="121"/>
      <c r="E2224" s="120"/>
      <c r="F2224" s="122"/>
      <c r="G2224" s="123"/>
      <c r="H2224" s="123"/>
      <c r="I2224" s="123"/>
      <c r="J2224" s="123"/>
      <c r="K2224" s="123"/>
      <c r="L2224" s="123"/>
    </row>
    <row r="2225" spans="2:12" x14ac:dyDescent="0.25">
      <c r="B2225" s="120"/>
      <c r="C2225" s="121"/>
      <c r="D2225" s="121"/>
      <c r="E2225" s="120"/>
      <c r="F2225" s="122"/>
      <c r="G2225" s="123"/>
      <c r="H2225" s="123"/>
      <c r="I2225" s="123"/>
      <c r="J2225" s="123"/>
      <c r="K2225" s="123"/>
      <c r="L2225" s="123"/>
    </row>
    <row r="2226" spans="2:12" x14ac:dyDescent="0.25">
      <c r="B2226" s="120"/>
      <c r="C2226" s="121"/>
      <c r="D2226" s="121"/>
      <c r="E2226" s="120"/>
      <c r="F2226" s="122"/>
      <c r="G2226" s="123"/>
      <c r="H2226" s="123"/>
      <c r="I2226" s="123"/>
      <c r="J2226" s="123"/>
      <c r="K2226" s="123"/>
      <c r="L2226" s="123"/>
    </row>
    <row r="2227" spans="2:12" x14ac:dyDescent="0.25">
      <c r="B2227" s="120"/>
      <c r="C2227" s="121"/>
      <c r="D2227" s="121"/>
      <c r="E2227" s="120"/>
      <c r="F2227" s="122"/>
      <c r="G2227" s="123"/>
      <c r="H2227" s="123"/>
      <c r="I2227" s="123"/>
      <c r="J2227" s="123"/>
      <c r="K2227" s="123"/>
      <c r="L2227" s="123"/>
    </row>
    <row r="2228" spans="2:12" x14ac:dyDescent="0.25">
      <c r="B2228" s="120"/>
      <c r="C2228" s="121"/>
      <c r="D2228" s="121"/>
      <c r="E2228" s="120"/>
      <c r="F2228" s="122"/>
      <c r="G2228" s="123"/>
      <c r="H2228" s="123"/>
      <c r="I2228" s="123"/>
      <c r="J2228" s="123"/>
      <c r="K2228" s="123"/>
      <c r="L2228" s="123"/>
    </row>
    <row r="2229" spans="2:12" x14ac:dyDescent="0.25">
      <c r="B2229" s="120"/>
      <c r="C2229" s="121"/>
      <c r="D2229" s="121"/>
      <c r="E2229" s="120"/>
      <c r="F2229" s="122"/>
      <c r="G2229" s="123"/>
      <c r="H2229" s="123"/>
      <c r="I2229" s="123"/>
      <c r="J2229" s="123"/>
      <c r="K2229" s="123"/>
      <c r="L2229" s="123"/>
    </row>
    <row r="2230" spans="2:12" x14ac:dyDescent="0.25">
      <c r="B2230" s="120"/>
      <c r="C2230" s="121"/>
      <c r="D2230" s="121"/>
      <c r="E2230" s="120"/>
      <c r="F2230" s="122"/>
      <c r="G2230" s="123"/>
      <c r="H2230" s="123"/>
      <c r="I2230" s="123"/>
      <c r="J2230" s="123"/>
      <c r="K2230" s="123"/>
      <c r="L2230" s="123"/>
    </row>
    <row r="2231" spans="2:12" x14ac:dyDescent="0.25">
      <c r="B2231" s="120"/>
      <c r="C2231" s="121"/>
      <c r="D2231" s="121"/>
      <c r="E2231" s="120"/>
      <c r="F2231" s="122"/>
      <c r="G2231" s="123"/>
      <c r="H2231" s="123"/>
      <c r="I2231" s="123"/>
      <c r="J2231" s="123"/>
      <c r="K2231" s="123"/>
      <c r="L2231" s="123"/>
    </row>
    <row r="2232" spans="2:12" x14ac:dyDescent="0.25">
      <c r="B2232" s="120"/>
      <c r="C2232" s="121"/>
      <c r="D2232" s="121"/>
      <c r="E2232" s="120"/>
      <c r="F2232" s="122"/>
      <c r="G2232" s="123"/>
      <c r="H2232" s="123"/>
      <c r="I2232" s="123"/>
      <c r="J2232" s="123"/>
      <c r="K2232" s="123"/>
      <c r="L2232" s="123"/>
    </row>
    <row r="2233" spans="2:12" x14ac:dyDescent="0.25">
      <c r="B2233" s="120"/>
      <c r="C2233" s="121"/>
      <c r="D2233" s="121"/>
      <c r="E2233" s="120"/>
      <c r="F2233" s="122"/>
      <c r="G2233" s="123"/>
      <c r="H2233" s="123"/>
      <c r="I2233" s="123"/>
      <c r="J2233" s="123"/>
      <c r="K2233" s="123"/>
      <c r="L2233" s="123"/>
    </row>
    <row r="2234" spans="2:12" x14ac:dyDescent="0.25">
      <c r="B2234" s="120"/>
      <c r="C2234" s="121"/>
      <c r="D2234" s="121"/>
      <c r="E2234" s="120"/>
      <c r="F2234" s="122"/>
      <c r="G2234" s="123"/>
      <c r="H2234" s="123"/>
      <c r="I2234" s="123"/>
      <c r="J2234" s="123"/>
      <c r="K2234" s="123"/>
      <c r="L2234" s="123"/>
    </row>
    <row r="2235" spans="2:12" x14ac:dyDescent="0.25">
      <c r="B2235" s="120"/>
      <c r="C2235" s="121"/>
      <c r="D2235" s="121"/>
      <c r="E2235" s="120"/>
      <c r="F2235" s="122"/>
      <c r="G2235" s="123"/>
      <c r="H2235" s="123"/>
      <c r="I2235" s="123"/>
      <c r="J2235" s="123"/>
      <c r="K2235" s="123"/>
      <c r="L2235" s="123"/>
    </row>
    <row r="2236" spans="2:12" x14ac:dyDescent="0.25">
      <c r="B2236" s="120"/>
      <c r="C2236" s="121"/>
      <c r="D2236" s="121"/>
      <c r="E2236" s="120"/>
      <c r="F2236" s="122"/>
      <c r="G2236" s="123"/>
      <c r="H2236" s="123"/>
      <c r="I2236" s="123"/>
      <c r="J2236" s="123"/>
      <c r="K2236" s="123"/>
      <c r="L2236" s="123"/>
    </row>
    <row r="2237" spans="2:12" x14ac:dyDescent="0.25">
      <c r="B2237" s="120"/>
      <c r="C2237" s="121"/>
      <c r="D2237" s="121"/>
      <c r="E2237" s="120"/>
      <c r="F2237" s="122"/>
      <c r="G2237" s="123"/>
      <c r="H2237" s="123"/>
      <c r="I2237" s="123"/>
      <c r="J2237" s="123"/>
      <c r="K2237" s="123"/>
      <c r="L2237" s="123"/>
    </row>
    <row r="2238" spans="2:12" x14ac:dyDescent="0.25">
      <c r="B2238" s="120"/>
      <c r="C2238" s="121"/>
      <c r="D2238" s="121"/>
      <c r="E2238" s="120"/>
      <c r="F2238" s="122"/>
      <c r="G2238" s="123"/>
      <c r="H2238" s="123"/>
      <c r="I2238" s="123"/>
      <c r="J2238" s="123"/>
      <c r="K2238" s="123"/>
      <c r="L2238" s="123"/>
    </row>
    <row r="2239" spans="2:12" x14ac:dyDescent="0.25">
      <c r="B2239" s="120"/>
      <c r="C2239" s="121"/>
      <c r="D2239" s="121"/>
      <c r="E2239" s="120"/>
      <c r="F2239" s="122"/>
      <c r="G2239" s="123"/>
      <c r="H2239" s="123"/>
      <c r="I2239" s="123"/>
      <c r="J2239" s="123"/>
      <c r="K2239" s="123"/>
      <c r="L2239" s="123"/>
    </row>
    <row r="2240" spans="2:12" x14ac:dyDescent="0.25">
      <c r="B2240" s="120"/>
      <c r="C2240" s="121"/>
      <c r="D2240" s="121"/>
      <c r="E2240" s="120"/>
      <c r="F2240" s="122"/>
      <c r="G2240" s="123"/>
      <c r="H2240" s="123"/>
      <c r="I2240" s="123"/>
      <c r="J2240" s="123"/>
      <c r="K2240" s="123"/>
      <c r="L2240" s="123"/>
    </row>
    <row r="2241" spans="2:12" x14ac:dyDescent="0.25">
      <c r="B2241" s="120"/>
      <c r="C2241" s="121"/>
      <c r="D2241" s="121"/>
      <c r="E2241" s="120"/>
      <c r="F2241" s="122"/>
      <c r="G2241" s="123"/>
      <c r="H2241" s="123"/>
      <c r="I2241" s="123"/>
      <c r="J2241" s="123"/>
      <c r="K2241" s="123"/>
      <c r="L2241" s="123"/>
    </row>
    <row r="2242" spans="2:12" x14ac:dyDescent="0.25">
      <c r="B2242" s="120"/>
      <c r="C2242" s="121"/>
      <c r="D2242" s="121"/>
      <c r="E2242" s="120"/>
      <c r="F2242" s="122"/>
      <c r="G2242" s="123"/>
      <c r="H2242" s="123"/>
      <c r="I2242" s="123"/>
      <c r="J2242" s="123"/>
      <c r="K2242" s="123"/>
      <c r="L2242" s="123"/>
    </row>
    <row r="2243" spans="2:12" x14ac:dyDescent="0.25">
      <c r="B2243" s="120"/>
      <c r="C2243" s="121"/>
      <c r="D2243" s="121"/>
      <c r="E2243" s="120"/>
      <c r="F2243" s="122"/>
      <c r="G2243" s="123"/>
      <c r="H2243" s="123"/>
      <c r="I2243" s="123"/>
      <c r="J2243" s="123"/>
      <c r="K2243" s="123"/>
      <c r="L2243" s="123"/>
    </row>
    <row r="2244" spans="2:12" x14ac:dyDescent="0.25">
      <c r="B2244" s="120"/>
      <c r="C2244" s="121"/>
      <c r="D2244" s="121"/>
      <c r="E2244" s="120"/>
      <c r="F2244" s="122"/>
      <c r="G2244" s="123"/>
      <c r="H2244" s="123"/>
      <c r="I2244" s="123"/>
      <c r="J2244" s="123"/>
      <c r="K2244" s="123"/>
      <c r="L2244" s="123"/>
    </row>
    <row r="2245" spans="2:12" x14ac:dyDescent="0.25">
      <c r="B2245" s="120"/>
      <c r="C2245" s="121"/>
      <c r="D2245" s="121"/>
      <c r="E2245" s="120"/>
      <c r="F2245" s="122"/>
      <c r="G2245" s="123"/>
      <c r="H2245" s="123"/>
      <c r="I2245" s="123"/>
      <c r="J2245" s="123"/>
      <c r="K2245" s="123"/>
      <c r="L2245" s="123"/>
    </row>
    <row r="2246" spans="2:12" x14ac:dyDescent="0.25">
      <c r="B2246" s="120"/>
      <c r="C2246" s="121"/>
      <c r="D2246" s="121"/>
      <c r="E2246" s="120"/>
      <c r="F2246" s="122"/>
      <c r="G2246" s="123"/>
      <c r="H2246" s="123"/>
      <c r="I2246" s="123"/>
      <c r="J2246" s="123"/>
      <c r="K2246" s="123"/>
      <c r="L2246" s="123"/>
    </row>
    <row r="2247" spans="2:12" x14ac:dyDescent="0.25">
      <c r="B2247" s="120"/>
      <c r="C2247" s="121"/>
      <c r="D2247" s="121"/>
      <c r="E2247" s="120"/>
      <c r="F2247" s="122"/>
      <c r="G2247" s="123"/>
      <c r="H2247" s="123"/>
      <c r="I2247" s="123"/>
      <c r="J2247" s="123"/>
      <c r="K2247" s="123"/>
      <c r="L2247" s="123"/>
    </row>
    <row r="2248" spans="2:12" x14ac:dyDescent="0.25">
      <c r="B2248" s="120"/>
      <c r="C2248" s="121"/>
      <c r="D2248" s="121"/>
      <c r="E2248" s="120"/>
      <c r="F2248" s="122"/>
      <c r="G2248" s="123"/>
      <c r="H2248" s="123"/>
      <c r="I2248" s="123"/>
      <c r="J2248" s="123"/>
      <c r="K2248" s="123"/>
      <c r="L2248" s="123"/>
    </row>
    <row r="2249" spans="2:12" x14ac:dyDescent="0.25">
      <c r="B2249" s="120"/>
      <c r="C2249" s="121"/>
      <c r="D2249" s="121"/>
      <c r="E2249" s="120"/>
      <c r="F2249" s="122"/>
      <c r="G2249" s="123"/>
      <c r="H2249" s="123"/>
      <c r="I2249" s="123"/>
      <c r="J2249" s="123"/>
      <c r="K2249" s="123"/>
      <c r="L2249" s="123"/>
    </row>
    <row r="2250" spans="2:12" x14ac:dyDescent="0.25">
      <c r="B2250" s="120"/>
      <c r="C2250" s="121"/>
      <c r="D2250" s="121"/>
      <c r="E2250" s="120"/>
      <c r="F2250" s="122"/>
      <c r="G2250" s="123"/>
      <c r="H2250" s="123"/>
      <c r="I2250" s="123"/>
      <c r="J2250" s="123"/>
      <c r="K2250" s="123"/>
      <c r="L2250" s="123"/>
    </row>
    <row r="2251" spans="2:12" x14ac:dyDescent="0.25">
      <c r="B2251" s="120"/>
      <c r="C2251" s="121"/>
      <c r="D2251" s="121"/>
      <c r="E2251" s="120"/>
      <c r="F2251" s="122"/>
      <c r="G2251" s="123"/>
      <c r="H2251" s="123"/>
      <c r="I2251" s="123"/>
      <c r="J2251" s="123"/>
      <c r="K2251" s="123"/>
      <c r="L2251" s="123"/>
    </row>
    <row r="2252" spans="2:12" x14ac:dyDescent="0.25">
      <c r="B2252" s="120"/>
      <c r="C2252" s="121"/>
      <c r="D2252" s="121"/>
      <c r="E2252" s="120"/>
      <c r="F2252" s="122"/>
      <c r="G2252" s="123"/>
      <c r="H2252" s="123"/>
      <c r="I2252" s="123"/>
      <c r="J2252" s="123"/>
      <c r="K2252" s="123"/>
      <c r="L2252" s="123"/>
    </row>
    <row r="2253" spans="2:12" x14ac:dyDescent="0.25">
      <c r="B2253" s="120"/>
      <c r="C2253" s="121"/>
      <c r="D2253" s="121"/>
      <c r="E2253" s="120"/>
      <c r="F2253" s="122"/>
      <c r="G2253" s="123"/>
      <c r="H2253" s="123"/>
      <c r="I2253" s="123"/>
      <c r="J2253" s="123"/>
      <c r="K2253" s="123"/>
      <c r="L2253" s="123"/>
    </row>
    <row r="2254" spans="2:12" x14ac:dyDescent="0.25">
      <c r="B2254" s="120"/>
      <c r="C2254" s="121"/>
      <c r="D2254" s="121"/>
      <c r="E2254" s="120"/>
      <c r="F2254" s="122"/>
      <c r="G2254" s="123"/>
      <c r="H2254" s="123"/>
      <c r="I2254" s="123"/>
      <c r="J2254" s="123"/>
      <c r="K2254" s="123"/>
      <c r="L2254" s="123"/>
    </row>
    <row r="2255" spans="2:12" x14ac:dyDescent="0.25">
      <c r="B2255" s="120"/>
      <c r="C2255" s="121"/>
      <c r="D2255" s="121"/>
      <c r="E2255" s="120"/>
      <c r="F2255" s="122"/>
      <c r="G2255" s="123"/>
      <c r="H2255" s="123"/>
      <c r="I2255" s="123"/>
      <c r="J2255" s="123"/>
      <c r="K2255" s="123"/>
      <c r="L2255" s="123"/>
    </row>
    <row r="2256" spans="2:12" x14ac:dyDescent="0.25">
      <c r="B2256" s="120"/>
      <c r="C2256" s="121"/>
      <c r="D2256" s="121"/>
      <c r="E2256" s="120"/>
      <c r="F2256" s="122"/>
      <c r="G2256" s="123"/>
      <c r="H2256" s="123"/>
      <c r="I2256" s="123"/>
      <c r="J2256" s="123"/>
      <c r="K2256" s="123"/>
      <c r="L2256" s="123"/>
    </row>
    <row r="2257" spans="2:12" x14ac:dyDescent="0.25">
      <c r="B2257" s="120"/>
      <c r="C2257" s="121"/>
      <c r="D2257" s="121"/>
      <c r="E2257" s="120"/>
      <c r="F2257" s="122"/>
      <c r="G2257" s="123"/>
      <c r="H2257" s="123"/>
      <c r="I2257" s="123"/>
      <c r="J2257" s="123"/>
      <c r="K2257" s="123"/>
      <c r="L2257" s="123"/>
    </row>
    <row r="2258" spans="2:12" x14ac:dyDescent="0.25">
      <c r="B2258" s="120"/>
      <c r="C2258" s="121"/>
      <c r="D2258" s="121"/>
      <c r="E2258" s="120"/>
      <c r="F2258" s="122"/>
      <c r="G2258" s="123"/>
      <c r="H2258" s="123"/>
      <c r="I2258" s="123"/>
      <c r="J2258" s="123"/>
      <c r="K2258" s="123"/>
      <c r="L2258" s="123"/>
    </row>
    <row r="2259" spans="2:12" x14ac:dyDescent="0.25">
      <c r="B2259" s="120"/>
      <c r="C2259" s="121"/>
      <c r="D2259" s="121"/>
      <c r="E2259" s="120"/>
      <c r="F2259" s="122"/>
      <c r="G2259" s="123"/>
      <c r="H2259" s="123"/>
      <c r="I2259" s="123"/>
      <c r="J2259" s="123"/>
      <c r="K2259" s="123"/>
      <c r="L2259" s="123"/>
    </row>
    <row r="2260" spans="2:12" x14ac:dyDescent="0.25">
      <c r="B2260" s="120"/>
      <c r="C2260" s="121"/>
      <c r="D2260" s="121"/>
      <c r="E2260" s="120"/>
      <c r="F2260" s="122"/>
      <c r="G2260" s="123"/>
      <c r="H2260" s="123"/>
      <c r="I2260" s="123"/>
      <c r="J2260" s="123"/>
      <c r="K2260" s="123"/>
      <c r="L2260" s="123"/>
    </row>
    <row r="2261" spans="2:12" x14ac:dyDescent="0.25">
      <c r="B2261" s="120"/>
      <c r="C2261" s="121"/>
      <c r="D2261" s="121"/>
      <c r="E2261" s="120"/>
      <c r="F2261" s="122"/>
      <c r="G2261" s="123"/>
      <c r="H2261" s="123"/>
      <c r="I2261" s="123"/>
      <c r="J2261" s="123"/>
      <c r="K2261" s="123"/>
      <c r="L2261" s="123"/>
    </row>
    <row r="2262" spans="2:12" x14ac:dyDescent="0.25">
      <c r="B2262" s="120"/>
      <c r="C2262" s="121"/>
      <c r="D2262" s="121"/>
      <c r="E2262" s="120"/>
      <c r="F2262" s="122"/>
      <c r="G2262" s="123"/>
      <c r="H2262" s="123"/>
      <c r="I2262" s="123"/>
      <c r="J2262" s="123"/>
      <c r="K2262" s="123"/>
      <c r="L2262" s="123"/>
    </row>
    <row r="2263" spans="2:12" x14ac:dyDescent="0.25">
      <c r="B2263" s="120"/>
      <c r="C2263" s="121"/>
      <c r="D2263" s="121"/>
      <c r="E2263" s="120"/>
      <c r="F2263" s="122"/>
      <c r="G2263" s="123"/>
      <c r="H2263" s="123"/>
      <c r="I2263" s="123"/>
      <c r="J2263" s="123"/>
      <c r="K2263" s="123"/>
      <c r="L2263" s="123"/>
    </row>
    <row r="2264" spans="2:12" x14ac:dyDescent="0.25">
      <c r="B2264" s="120"/>
      <c r="C2264" s="121"/>
      <c r="D2264" s="121"/>
      <c r="E2264" s="120"/>
      <c r="F2264" s="122"/>
      <c r="G2264" s="123"/>
      <c r="H2264" s="123"/>
      <c r="I2264" s="123"/>
      <c r="J2264" s="123"/>
      <c r="K2264" s="123"/>
      <c r="L2264" s="123"/>
    </row>
    <row r="2265" spans="2:12" x14ac:dyDescent="0.25">
      <c r="B2265" s="120"/>
      <c r="C2265" s="121"/>
      <c r="D2265" s="121"/>
      <c r="E2265" s="120"/>
      <c r="F2265" s="122"/>
      <c r="G2265" s="123"/>
      <c r="H2265" s="123"/>
      <c r="I2265" s="123"/>
      <c r="J2265" s="123"/>
      <c r="K2265" s="123"/>
      <c r="L2265" s="123"/>
    </row>
    <row r="2266" spans="2:12" x14ac:dyDescent="0.25">
      <c r="B2266" s="120"/>
      <c r="C2266" s="121"/>
      <c r="D2266" s="121"/>
      <c r="E2266" s="120"/>
      <c r="F2266" s="122"/>
      <c r="G2266" s="123"/>
      <c r="H2266" s="123"/>
      <c r="I2266" s="123"/>
      <c r="J2266" s="123"/>
      <c r="K2266" s="123"/>
      <c r="L2266" s="123"/>
    </row>
    <row r="2267" spans="2:12" x14ac:dyDescent="0.25">
      <c r="B2267" s="120"/>
      <c r="C2267" s="121"/>
      <c r="D2267" s="121"/>
      <c r="E2267" s="120"/>
      <c r="F2267" s="122"/>
      <c r="G2267" s="123"/>
      <c r="H2267" s="123"/>
      <c r="I2267" s="123"/>
      <c r="J2267" s="123"/>
      <c r="K2267" s="123"/>
      <c r="L2267" s="123"/>
    </row>
    <row r="2268" spans="2:12" x14ac:dyDescent="0.25">
      <c r="B2268" s="120"/>
      <c r="C2268" s="121"/>
      <c r="D2268" s="121"/>
      <c r="E2268" s="120"/>
      <c r="F2268" s="122"/>
      <c r="G2268" s="123"/>
      <c r="H2268" s="123"/>
      <c r="I2268" s="123"/>
      <c r="J2268" s="123"/>
      <c r="K2268" s="123"/>
      <c r="L2268" s="123"/>
    </row>
    <row r="2269" spans="2:12" x14ac:dyDescent="0.25">
      <c r="B2269" s="120"/>
      <c r="C2269" s="121"/>
      <c r="D2269" s="121"/>
      <c r="E2269" s="120"/>
      <c r="F2269" s="122"/>
      <c r="G2269" s="123"/>
      <c r="H2269" s="123"/>
      <c r="I2269" s="123"/>
      <c r="J2269" s="123"/>
      <c r="K2269" s="123"/>
      <c r="L2269" s="123"/>
    </row>
    <row r="2270" spans="2:12" x14ac:dyDescent="0.25">
      <c r="B2270" s="120"/>
      <c r="C2270" s="121"/>
      <c r="D2270" s="121"/>
      <c r="E2270" s="120"/>
      <c r="F2270" s="122"/>
      <c r="G2270" s="123"/>
      <c r="H2270" s="123"/>
      <c r="I2270" s="123"/>
      <c r="J2270" s="123"/>
      <c r="K2270" s="123"/>
      <c r="L2270" s="123"/>
    </row>
    <row r="2271" spans="2:12" x14ac:dyDescent="0.25">
      <c r="B2271" s="120"/>
      <c r="C2271" s="121"/>
      <c r="D2271" s="121"/>
      <c r="E2271" s="120"/>
      <c r="F2271" s="122"/>
      <c r="G2271" s="123"/>
      <c r="H2271" s="123"/>
      <c r="I2271" s="123"/>
      <c r="J2271" s="123"/>
      <c r="K2271" s="123"/>
      <c r="L2271" s="123"/>
    </row>
    <row r="2272" spans="2:12" x14ac:dyDescent="0.25">
      <c r="B2272" s="120"/>
      <c r="C2272" s="121"/>
      <c r="D2272" s="121"/>
      <c r="E2272" s="120"/>
      <c r="F2272" s="122"/>
      <c r="G2272" s="123"/>
      <c r="H2272" s="123"/>
      <c r="I2272" s="123"/>
      <c r="J2272" s="123"/>
      <c r="K2272" s="123"/>
      <c r="L2272" s="123"/>
    </row>
    <row r="2273" spans="2:12" x14ac:dyDescent="0.25">
      <c r="B2273" s="120"/>
      <c r="C2273" s="121"/>
      <c r="D2273" s="121"/>
      <c r="E2273" s="120"/>
      <c r="F2273" s="122"/>
      <c r="G2273" s="123"/>
      <c r="H2273" s="123"/>
      <c r="I2273" s="123"/>
      <c r="J2273" s="123"/>
      <c r="K2273" s="123"/>
      <c r="L2273" s="123"/>
    </row>
    <row r="2274" spans="2:12" x14ac:dyDescent="0.25">
      <c r="B2274" s="120"/>
      <c r="C2274" s="121"/>
      <c r="D2274" s="121"/>
      <c r="E2274" s="120"/>
      <c r="F2274" s="122"/>
      <c r="G2274" s="123"/>
      <c r="H2274" s="123"/>
      <c r="I2274" s="123"/>
      <c r="J2274" s="123"/>
      <c r="K2274" s="123"/>
      <c r="L2274" s="123"/>
    </row>
    <row r="2275" spans="2:12" x14ac:dyDescent="0.25">
      <c r="B2275" s="120"/>
      <c r="C2275" s="121"/>
      <c r="D2275" s="121"/>
      <c r="E2275" s="120"/>
      <c r="F2275" s="122"/>
      <c r="G2275" s="123"/>
      <c r="H2275" s="123"/>
      <c r="I2275" s="123"/>
      <c r="J2275" s="123"/>
      <c r="K2275" s="123"/>
      <c r="L2275" s="123"/>
    </row>
    <row r="2276" spans="2:12" x14ac:dyDescent="0.25">
      <c r="B2276" s="120"/>
      <c r="C2276" s="121"/>
      <c r="D2276" s="121"/>
      <c r="E2276" s="120"/>
      <c r="F2276" s="122"/>
      <c r="G2276" s="123"/>
      <c r="H2276" s="123"/>
      <c r="I2276" s="123"/>
      <c r="J2276" s="123"/>
      <c r="K2276" s="123"/>
      <c r="L2276" s="123"/>
    </row>
    <row r="2277" spans="2:12" x14ac:dyDescent="0.25">
      <c r="B2277" s="120"/>
      <c r="C2277" s="121"/>
      <c r="D2277" s="121"/>
      <c r="E2277" s="120"/>
      <c r="F2277" s="122"/>
      <c r="G2277" s="123"/>
      <c r="H2277" s="123"/>
      <c r="I2277" s="123"/>
      <c r="J2277" s="123"/>
      <c r="K2277" s="123"/>
      <c r="L2277" s="123"/>
    </row>
    <row r="2278" spans="2:12" x14ac:dyDescent="0.25">
      <c r="B2278" s="120"/>
      <c r="C2278" s="121"/>
      <c r="D2278" s="121"/>
      <c r="E2278" s="120"/>
      <c r="F2278" s="122"/>
      <c r="G2278" s="123"/>
      <c r="H2278" s="123"/>
      <c r="I2278" s="123"/>
      <c r="J2278" s="123"/>
      <c r="K2278" s="123"/>
      <c r="L2278" s="123"/>
    </row>
    <row r="2279" spans="2:12" x14ac:dyDescent="0.25">
      <c r="B2279" s="120"/>
      <c r="C2279" s="121"/>
      <c r="D2279" s="121"/>
      <c r="E2279" s="120"/>
      <c r="F2279" s="122"/>
      <c r="G2279" s="123"/>
      <c r="H2279" s="123"/>
      <c r="I2279" s="123"/>
      <c r="J2279" s="123"/>
      <c r="K2279" s="123"/>
      <c r="L2279" s="123"/>
    </row>
    <row r="2280" spans="2:12" x14ac:dyDescent="0.25">
      <c r="B2280" s="120"/>
      <c r="C2280" s="121"/>
      <c r="D2280" s="121"/>
      <c r="E2280" s="120"/>
      <c r="F2280" s="122"/>
      <c r="G2280" s="123"/>
      <c r="H2280" s="123"/>
      <c r="I2280" s="123"/>
      <c r="J2280" s="123"/>
      <c r="K2280" s="123"/>
      <c r="L2280" s="123"/>
    </row>
    <row r="2281" spans="2:12" x14ac:dyDescent="0.25">
      <c r="B2281" s="120"/>
      <c r="C2281" s="121"/>
      <c r="D2281" s="121"/>
      <c r="E2281" s="120"/>
      <c r="F2281" s="122"/>
      <c r="G2281" s="123"/>
      <c r="H2281" s="123"/>
      <c r="I2281" s="123"/>
      <c r="J2281" s="123"/>
      <c r="K2281" s="123"/>
      <c r="L2281" s="123"/>
    </row>
    <row r="2282" spans="2:12" x14ac:dyDescent="0.25">
      <c r="B2282" s="120"/>
      <c r="C2282" s="121"/>
      <c r="D2282" s="121"/>
      <c r="E2282" s="120"/>
      <c r="F2282" s="122"/>
      <c r="G2282" s="123"/>
      <c r="H2282" s="123"/>
      <c r="I2282" s="123"/>
      <c r="J2282" s="123"/>
      <c r="K2282" s="123"/>
      <c r="L2282" s="123"/>
    </row>
    <row r="2283" spans="2:12" x14ac:dyDescent="0.25">
      <c r="B2283" s="120"/>
      <c r="C2283" s="121"/>
      <c r="D2283" s="121"/>
      <c r="E2283" s="120"/>
      <c r="F2283" s="122"/>
      <c r="G2283" s="123"/>
      <c r="H2283" s="123"/>
      <c r="I2283" s="123"/>
      <c r="J2283" s="123"/>
      <c r="K2283" s="123"/>
      <c r="L2283" s="123"/>
    </row>
    <row r="2284" spans="2:12" x14ac:dyDescent="0.25">
      <c r="B2284" s="120"/>
      <c r="C2284" s="121"/>
      <c r="D2284" s="121"/>
      <c r="E2284" s="120"/>
      <c r="F2284" s="122"/>
      <c r="G2284" s="123"/>
      <c r="H2284" s="123"/>
      <c r="I2284" s="123"/>
      <c r="J2284" s="123"/>
      <c r="K2284" s="123"/>
      <c r="L2284" s="123"/>
    </row>
    <row r="2285" spans="2:12" x14ac:dyDescent="0.25">
      <c r="B2285" s="120"/>
      <c r="C2285" s="121"/>
      <c r="D2285" s="121"/>
      <c r="E2285" s="120"/>
      <c r="F2285" s="122"/>
      <c r="G2285" s="123"/>
      <c r="H2285" s="123"/>
      <c r="I2285" s="123"/>
      <c r="J2285" s="123"/>
      <c r="K2285" s="123"/>
      <c r="L2285" s="123"/>
    </row>
    <row r="2286" spans="2:12" x14ac:dyDescent="0.25">
      <c r="B2286" s="120"/>
      <c r="C2286" s="121"/>
      <c r="D2286" s="121"/>
      <c r="E2286" s="120"/>
      <c r="F2286" s="122"/>
      <c r="G2286" s="123"/>
      <c r="H2286" s="123"/>
      <c r="I2286" s="123"/>
      <c r="J2286" s="123"/>
      <c r="K2286" s="123"/>
      <c r="L2286" s="123"/>
    </row>
    <row r="2287" spans="2:12" x14ac:dyDescent="0.25">
      <c r="B2287" s="120"/>
      <c r="C2287" s="121"/>
      <c r="D2287" s="121"/>
      <c r="E2287" s="120"/>
      <c r="F2287" s="122"/>
      <c r="G2287" s="123"/>
      <c r="H2287" s="123"/>
      <c r="I2287" s="123"/>
      <c r="J2287" s="123"/>
      <c r="K2287" s="123"/>
      <c r="L2287" s="123"/>
    </row>
    <row r="2288" spans="2:12" x14ac:dyDescent="0.25">
      <c r="B2288" s="120"/>
      <c r="C2288" s="121"/>
      <c r="D2288" s="121"/>
      <c r="E2288" s="120"/>
      <c r="F2288" s="122"/>
      <c r="G2288" s="123"/>
      <c r="H2288" s="123"/>
      <c r="I2288" s="123"/>
      <c r="J2288" s="123"/>
      <c r="K2288" s="123"/>
      <c r="L2288" s="123"/>
    </row>
    <row r="2289" spans="2:12" x14ac:dyDescent="0.25">
      <c r="B2289" s="120"/>
      <c r="C2289" s="121"/>
      <c r="D2289" s="121"/>
      <c r="E2289" s="120"/>
      <c r="F2289" s="122"/>
      <c r="G2289" s="123"/>
      <c r="H2289" s="123"/>
      <c r="I2289" s="123"/>
      <c r="J2289" s="123"/>
      <c r="K2289" s="123"/>
      <c r="L2289" s="123"/>
    </row>
    <row r="2290" spans="2:12" x14ac:dyDescent="0.25">
      <c r="B2290" s="120"/>
      <c r="C2290" s="121"/>
      <c r="D2290" s="121"/>
      <c r="E2290" s="120"/>
      <c r="F2290" s="122"/>
      <c r="G2290" s="123"/>
      <c r="H2290" s="123"/>
      <c r="I2290" s="123"/>
      <c r="J2290" s="123"/>
      <c r="K2290" s="123"/>
      <c r="L2290" s="123"/>
    </row>
    <row r="2291" spans="2:12" x14ac:dyDescent="0.25">
      <c r="B2291" s="120"/>
      <c r="C2291" s="121"/>
      <c r="D2291" s="121"/>
      <c r="E2291" s="120"/>
      <c r="F2291" s="122"/>
      <c r="G2291" s="123"/>
      <c r="H2291" s="123"/>
      <c r="I2291" s="123"/>
      <c r="J2291" s="123"/>
      <c r="K2291" s="123"/>
      <c r="L2291" s="123"/>
    </row>
    <row r="2292" spans="2:12" x14ac:dyDescent="0.25">
      <c r="B2292" s="120"/>
      <c r="C2292" s="121"/>
      <c r="D2292" s="121"/>
      <c r="E2292" s="120"/>
      <c r="F2292" s="122"/>
      <c r="G2292" s="123"/>
      <c r="H2292" s="123"/>
      <c r="I2292" s="123"/>
      <c r="J2292" s="123"/>
      <c r="K2292" s="123"/>
      <c r="L2292" s="123"/>
    </row>
    <row r="2293" spans="2:12" x14ac:dyDescent="0.25">
      <c r="B2293" s="120"/>
      <c r="C2293" s="121"/>
      <c r="D2293" s="121"/>
      <c r="E2293" s="120"/>
      <c r="F2293" s="122"/>
      <c r="G2293" s="123"/>
      <c r="H2293" s="123"/>
      <c r="I2293" s="123"/>
      <c r="J2293" s="123"/>
      <c r="K2293" s="123"/>
      <c r="L2293" s="123"/>
    </row>
    <row r="2294" spans="2:12" x14ac:dyDescent="0.25">
      <c r="B2294" s="120"/>
      <c r="C2294" s="121"/>
      <c r="D2294" s="121"/>
      <c r="E2294" s="120"/>
      <c r="F2294" s="122"/>
      <c r="G2294" s="123"/>
      <c r="H2294" s="123"/>
      <c r="I2294" s="123"/>
      <c r="J2294" s="123"/>
      <c r="K2294" s="123"/>
      <c r="L2294" s="123"/>
    </row>
    <row r="2295" spans="2:12" x14ac:dyDescent="0.25">
      <c r="B2295" s="120"/>
      <c r="C2295" s="121"/>
      <c r="D2295" s="121"/>
      <c r="E2295" s="120"/>
      <c r="F2295" s="122"/>
      <c r="G2295" s="123"/>
      <c r="H2295" s="123"/>
      <c r="I2295" s="123"/>
      <c r="J2295" s="123"/>
      <c r="K2295" s="123"/>
      <c r="L2295" s="123"/>
    </row>
    <row r="2296" spans="2:12" x14ac:dyDescent="0.25">
      <c r="B2296" s="120"/>
      <c r="C2296" s="121"/>
      <c r="D2296" s="121"/>
      <c r="E2296" s="120"/>
      <c r="F2296" s="122"/>
      <c r="G2296" s="123"/>
      <c r="H2296" s="123"/>
      <c r="I2296" s="123"/>
      <c r="J2296" s="123"/>
      <c r="K2296" s="123"/>
      <c r="L2296" s="123"/>
    </row>
    <row r="2297" spans="2:12" x14ac:dyDescent="0.25">
      <c r="B2297" s="120"/>
      <c r="C2297" s="121"/>
      <c r="D2297" s="121"/>
      <c r="E2297" s="120"/>
      <c r="F2297" s="122"/>
      <c r="G2297" s="123"/>
      <c r="H2297" s="123"/>
      <c r="I2297" s="123"/>
      <c r="J2297" s="123"/>
      <c r="K2297" s="123"/>
      <c r="L2297" s="123"/>
    </row>
    <row r="2298" spans="2:12" x14ac:dyDescent="0.25">
      <c r="B2298" s="120"/>
      <c r="C2298" s="121"/>
      <c r="D2298" s="121"/>
      <c r="E2298" s="120"/>
      <c r="F2298" s="122"/>
      <c r="G2298" s="123"/>
      <c r="H2298" s="123"/>
      <c r="I2298" s="123"/>
      <c r="J2298" s="123"/>
      <c r="K2298" s="123"/>
      <c r="L2298" s="123"/>
    </row>
    <row r="2299" spans="2:12" x14ac:dyDescent="0.25">
      <c r="B2299" s="120"/>
      <c r="C2299" s="121"/>
      <c r="D2299" s="121"/>
      <c r="E2299" s="120"/>
      <c r="F2299" s="122"/>
      <c r="G2299" s="123"/>
      <c r="H2299" s="123"/>
      <c r="I2299" s="123"/>
      <c r="J2299" s="123"/>
      <c r="K2299" s="123"/>
      <c r="L2299" s="123"/>
    </row>
    <row r="2300" spans="2:12" x14ac:dyDescent="0.25">
      <c r="B2300" s="120"/>
      <c r="C2300" s="121"/>
      <c r="D2300" s="121"/>
      <c r="E2300" s="120"/>
      <c r="F2300" s="122"/>
      <c r="G2300" s="123"/>
      <c r="H2300" s="123"/>
      <c r="I2300" s="123"/>
      <c r="J2300" s="123"/>
      <c r="K2300" s="123"/>
      <c r="L2300" s="123"/>
    </row>
    <row r="2301" spans="2:12" x14ac:dyDescent="0.25">
      <c r="B2301" s="120"/>
      <c r="C2301" s="121"/>
      <c r="D2301" s="121"/>
      <c r="E2301" s="120"/>
      <c r="F2301" s="122"/>
      <c r="G2301" s="123"/>
      <c r="H2301" s="123"/>
      <c r="I2301" s="123"/>
      <c r="J2301" s="123"/>
      <c r="K2301" s="123"/>
      <c r="L2301" s="123"/>
    </row>
    <row r="2302" spans="2:12" x14ac:dyDescent="0.25">
      <c r="B2302" s="120"/>
      <c r="C2302" s="121"/>
      <c r="D2302" s="121"/>
      <c r="E2302" s="120"/>
      <c r="F2302" s="122"/>
      <c r="G2302" s="123"/>
      <c r="H2302" s="123"/>
      <c r="I2302" s="123"/>
      <c r="J2302" s="123"/>
      <c r="K2302" s="123"/>
      <c r="L2302" s="123"/>
    </row>
    <row r="2303" spans="2:12" x14ac:dyDescent="0.25">
      <c r="B2303" s="120"/>
      <c r="C2303" s="121"/>
      <c r="D2303" s="121"/>
      <c r="E2303" s="120"/>
      <c r="F2303" s="122"/>
      <c r="G2303" s="123"/>
      <c r="H2303" s="123"/>
      <c r="I2303" s="123"/>
      <c r="J2303" s="123"/>
      <c r="K2303" s="123"/>
      <c r="L2303" s="123"/>
    </row>
    <row r="2304" spans="2:12" x14ac:dyDescent="0.25">
      <c r="B2304" s="120"/>
      <c r="C2304" s="121"/>
      <c r="D2304" s="121"/>
      <c r="E2304" s="120"/>
      <c r="F2304" s="122"/>
      <c r="G2304" s="123"/>
      <c r="H2304" s="123"/>
      <c r="I2304" s="123"/>
      <c r="J2304" s="123"/>
      <c r="K2304" s="123"/>
      <c r="L2304" s="123"/>
    </row>
    <row r="2305" spans="2:12" x14ac:dyDescent="0.25">
      <c r="B2305" s="120"/>
      <c r="C2305" s="121"/>
      <c r="D2305" s="121"/>
      <c r="E2305" s="120"/>
      <c r="F2305" s="122"/>
      <c r="G2305" s="123"/>
      <c r="H2305" s="123"/>
      <c r="I2305" s="123"/>
      <c r="J2305" s="123"/>
      <c r="K2305" s="123"/>
      <c r="L2305" s="123"/>
    </row>
    <row r="2306" spans="2:12" x14ac:dyDescent="0.25">
      <c r="B2306" s="120"/>
      <c r="C2306" s="121"/>
      <c r="D2306" s="121"/>
      <c r="E2306" s="120"/>
      <c r="F2306" s="122"/>
      <c r="G2306" s="123"/>
      <c r="H2306" s="123"/>
      <c r="I2306" s="123"/>
      <c r="J2306" s="123"/>
      <c r="K2306" s="123"/>
      <c r="L2306" s="123"/>
    </row>
    <row r="2307" spans="2:12" x14ac:dyDescent="0.25">
      <c r="B2307" s="120"/>
      <c r="C2307" s="121"/>
      <c r="D2307" s="121"/>
      <c r="E2307" s="120"/>
      <c r="F2307" s="122"/>
      <c r="G2307" s="123"/>
      <c r="H2307" s="123"/>
      <c r="I2307" s="123"/>
      <c r="J2307" s="123"/>
      <c r="K2307" s="123"/>
      <c r="L2307" s="123"/>
    </row>
    <row r="2308" spans="2:12" x14ac:dyDescent="0.25">
      <c r="B2308" s="120"/>
      <c r="C2308" s="121"/>
      <c r="D2308" s="121"/>
      <c r="E2308" s="120"/>
      <c r="F2308" s="122"/>
      <c r="G2308" s="123"/>
      <c r="H2308" s="123"/>
      <c r="I2308" s="123"/>
      <c r="J2308" s="123"/>
      <c r="K2308" s="123"/>
      <c r="L2308" s="123"/>
    </row>
    <row r="2309" spans="2:12" x14ac:dyDescent="0.25">
      <c r="B2309" s="120"/>
      <c r="C2309" s="121"/>
      <c r="D2309" s="121"/>
      <c r="E2309" s="120"/>
      <c r="F2309" s="122"/>
      <c r="G2309" s="123"/>
      <c r="H2309" s="123"/>
      <c r="I2309" s="123"/>
      <c r="J2309" s="123"/>
      <c r="K2309" s="123"/>
      <c r="L2309" s="123"/>
    </row>
    <row r="2310" spans="2:12" x14ac:dyDescent="0.25">
      <c r="B2310" s="120"/>
      <c r="C2310" s="121"/>
      <c r="D2310" s="121"/>
      <c r="E2310" s="120"/>
      <c r="F2310" s="122"/>
      <c r="G2310" s="123"/>
      <c r="H2310" s="123"/>
      <c r="I2310" s="123"/>
      <c r="J2310" s="123"/>
      <c r="K2310" s="123"/>
      <c r="L2310" s="123"/>
    </row>
    <row r="2311" spans="2:12" x14ac:dyDescent="0.25">
      <c r="B2311" s="120"/>
      <c r="C2311" s="121"/>
      <c r="D2311" s="121"/>
      <c r="E2311" s="120"/>
      <c r="F2311" s="122"/>
      <c r="G2311" s="123"/>
      <c r="H2311" s="123"/>
      <c r="I2311" s="123"/>
      <c r="J2311" s="123"/>
      <c r="K2311" s="123"/>
      <c r="L2311" s="123"/>
    </row>
    <row r="2312" spans="2:12" x14ac:dyDescent="0.25">
      <c r="B2312" s="120"/>
      <c r="C2312" s="121"/>
      <c r="D2312" s="121"/>
      <c r="E2312" s="120"/>
      <c r="F2312" s="122"/>
      <c r="G2312" s="123"/>
      <c r="H2312" s="123"/>
      <c r="I2312" s="123"/>
      <c r="J2312" s="123"/>
      <c r="K2312" s="123"/>
      <c r="L2312" s="123"/>
    </row>
    <row r="2313" spans="2:12" x14ac:dyDescent="0.25">
      <c r="B2313" s="120"/>
      <c r="C2313" s="121"/>
      <c r="D2313" s="121"/>
      <c r="E2313" s="120"/>
      <c r="F2313" s="122"/>
      <c r="G2313" s="123"/>
      <c r="H2313" s="123"/>
      <c r="I2313" s="123"/>
      <c r="J2313" s="123"/>
      <c r="K2313" s="123"/>
      <c r="L2313" s="123"/>
    </row>
    <row r="2314" spans="2:12" x14ac:dyDescent="0.25">
      <c r="B2314" s="120"/>
      <c r="C2314" s="121"/>
      <c r="D2314" s="121"/>
      <c r="E2314" s="120"/>
      <c r="F2314" s="122"/>
      <c r="G2314" s="123"/>
      <c r="H2314" s="123"/>
      <c r="I2314" s="123"/>
      <c r="J2314" s="123"/>
      <c r="K2314" s="123"/>
      <c r="L2314" s="123"/>
    </row>
    <row r="2315" spans="2:12" x14ac:dyDescent="0.25">
      <c r="B2315" s="120"/>
      <c r="C2315" s="121"/>
      <c r="D2315" s="121"/>
      <c r="E2315" s="120"/>
      <c r="F2315" s="122"/>
      <c r="G2315" s="123"/>
      <c r="H2315" s="123"/>
      <c r="I2315" s="123"/>
      <c r="J2315" s="123"/>
      <c r="K2315" s="123"/>
      <c r="L2315" s="123"/>
    </row>
    <row r="2316" spans="2:12" x14ac:dyDescent="0.25">
      <c r="B2316" s="120"/>
      <c r="C2316" s="121"/>
      <c r="D2316" s="121"/>
      <c r="E2316" s="120"/>
      <c r="F2316" s="122"/>
      <c r="G2316" s="123"/>
      <c r="H2316" s="123"/>
      <c r="I2316" s="123"/>
      <c r="J2316" s="123"/>
      <c r="K2316" s="123"/>
      <c r="L2316" s="123"/>
    </row>
    <row r="2317" spans="2:12" x14ac:dyDescent="0.25">
      <c r="B2317" s="120"/>
      <c r="C2317" s="121"/>
      <c r="D2317" s="121"/>
      <c r="E2317" s="120"/>
      <c r="F2317" s="122"/>
      <c r="G2317" s="123"/>
      <c r="H2317" s="123"/>
      <c r="I2317" s="123"/>
      <c r="J2317" s="123"/>
      <c r="K2317" s="123"/>
      <c r="L2317" s="123"/>
    </row>
    <row r="2318" spans="2:12" x14ac:dyDescent="0.25">
      <c r="B2318" s="120"/>
      <c r="C2318" s="121"/>
      <c r="D2318" s="121"/>
      <c r="E2318" s="120"/>
      <c r="F2318" s="122"/>
      <c r="G2318" s="123"/>
      <c r="H2318" s="123"/>
      <c r="I2318" s="123"/>
      <c r="J2318" s="123"/>
      <c r="K2318" s="123"/>
      <c r="L2318" s="123"/>
    </row>
    <row r="2319" spans="2:12" x14ac:dyDescent="0.25">
      <c r="B2319" s="120"/>
      <c r="C2319" s="121"/>
      <c r="D2319" s="121"/>
      <c r="E2319" s="120"/>
      <c r="F2319" s="122"/>
      <c r="G2319" s="123"/>
      <c r="H2319" s="123"/>
      <c r="I2319" s="123"/>
      <c r="J2319" s="123"/>
      <c r="K2319" s="123"/>
      <c r="L2319" s="123"/>
    </row>
    <row r="2320" spans="2:12" x14ac:dyDescent="0.25">
      <c r="B2320" s="120"/>
      <c r="C2320" s="121"/>
      <c r="D2320" s="121"/>
      <c r="E2320" s="120"/>
      <c r="F2320" s="122"/>
      <c r="G2320" s="123"/>
      <c r="H2320" s="123"/>
      <c r="I2320" s="123"/>
      <c r="J2320" s="123"/>
      <c r="K2320" s="123"/>
      <c r="L2320" s="123"/>
    </row>
    <row r="2321" spans="2:12" x14ac:dyDescent="0.25">
      <c r="B2321" s="120"/>
      <c r="C2321" s="121"/>
      <c r="D2321" s="121"/>
      <c r="E2321" s="120"/>
      <c r="F2321" s="122"/>
      <c r="G2321" s="123"/>
      <c r="H2321" s="123"/>
      <c r="I2321" s="123"/>
      <c r="J2321" s="123"/>
      <c r="K2321" s="123"/>
      <c r="L2321" s="123"/>
    </row>
    <row r="2322" spans="2:12" x14ac:dyDescent="0.25">
      <c r="B2322" s="120"/>
      <c r="C2322" s="121"/>
      <c r="D2322" s="121"/>
      <c r="E2322" s="120"/>
      <c r="F2322" s="122"/>
      <c r="G2322" s="123"/>
      <c r="H2322" s="123"/>
      <c r="I2322" s="123"/>
      <c r="J2322" s="123"/>
      <c r="K2322" s="123"/>
      <c r="L2322" s="123"/>
    </row>
    <row r="2323" spans="2:12" x14ac:dyDescent="0.25">
      <c r="B2323" s="120"/>
      <c r="C2323" s="121"/>
      <c r="D2323" s="121"/>
      <c r="E2323" s="120"/>
      <c r="F2323" s="122"/>
      <c r="G2323" s="123"/>
      <c r="H2323" s="123"/>
      <c r="I2323" s="123"/>
      <c r="J2323" s="123"/>
      <c r="K2323" s="123"/>
      <c r="L2323" s="123"/>
    </row>
    <row r="2324" spans="2:12" x14ac:dyDescent="0.25">
      <c r="B2324" s="120"/>
      <c r="C2324" s="121"/>
      <c r="D2324" s="121"/>
      <c r="E2324" s="120"/>
      <c r="F2324" s="122"/>
      <c r="G2324" s="123"/>
      <c r="H2324" s="123"/>
      <c r="I2324" s="123"/>
      <c r="J2324" s="123"/>
      <c r="K2324" s="123"/>
      <c r="L2324" s="123"/>
    </row>
    <row r="2325" spans="2:12" x14ac:dyDescent="0.25">
      <c r="B2325" s="120"/>
      <c r="C2325" s="121"/>
      <c r="D2325" s="121"/>
      <c r="E2325" s="120"/>
      <c r="F2325" s="122"/>
      <c r="G2325" s="123"/>
      <c r="H2325" s="123"/>
      <c r="I2325" s="123"/>
      <c r="J2325" s="123"/>
      <c r="K2325" s="123"/>
      <c r="L2325" s="123"/>
    </row>
    <row r="2326" spans="2:12" x14ac:dyDescent="0.25">
      <c r="B2326" s="120"/>
      <c r="C2326" s="121"/>
      <c r="D2326" s="121"/>
      <c r="E2326" s="120"/>
      <c r="F2326" s="122"/>
      <c r="G2326" s="123"/>
      <c r="H2326" s="123"/>
      <c r="I2326" s="123"/>
      <c r="J2326" s="123"/>
      <c r="K2326" s="123"/>
      <c r="L2326" s="123"/>
    </row>
    <row r="2327" spans="2:12" x14ac:dyDescent="0.25">
      <c r="B2327" s="120"/>
      <c r="C2327" s="121"/>
      <c r="D2327" s="121"/>
      <c r="E2327" s="120"/>
      <c r="F2327" s="122"/>
      <c r="G2327" s="123"/>
      <c r="H2327" s="123"/>
      <c r="I2327" s="123"/>
      <c r="J2327" s="123"/>
      <c r="K2327" s="123"/>
      <c r="L2327" s="123"/>
    </row>
    <row r="2328" spans="2:12" x14ac:dyDescent="0.25">
      <c r="B2328" s="120"/>
      <c r="C2328" s="121"/>
      <c r="D2328" s="121"/>
      <c r="E2328" s="120"/>
      <c r="F2328" s="122"/>
      <c r="G2328" s="123"/>
      <c r="H2328" s="123"/>
      <c r="I2328" s="123"/>
      <c r="J2328" s="123"/>
      <c r="K2328" s="123"/>
      <c r="L2328" s="123"/>
    </row>
    <row r="2329" spans="2:12" x14ac:dyDescent="0.25">
      <c r="B2329" s="120"/>
      <c r="C2329" s="121"/>
      <c r="D2329" s="121"/>
      <c r="E2329" s="120"/>
      <c r="F2329" s="122"/>
      <c r="G2329" s="123"/>
      <c r="H2329" s="123"/>
      <c r="I2329" s="123"/>
      <c r="J2329" s="123"/>
      <c r="K2329" s="123"/>
      <c r="L2329" s="123"/>
    </row>
    <row r="2330" spans="2:12" x14ac:dyDescent="0.25">
      <c r="B2330" s="120"/>
      <c r="C2330" s="121"/>
      <c r="D2330" s="121"/>
      <c r="E2330" s="120"/>
      <c r="F2330" s="122"/>
      <c r="G2330" s="123"/>
      <c r="H2330" s="123"/>
      <c r="I2330" s="123"/>
      <c r="J2330" s="123"/>
      <c r="K2330" s="123"/>
      <c r="L2330" s="123"/>
    </row>
    <row r="2331" spans="2:12" x14ac:dyDescent="0.25">
      <c r="B2331" s="120"/>
      <c r="C2331" s="121"/>
      <c r="D2331" s="121"/>
      <c r="E2331" s="120"/>
      <c r="F2331" s="122"/>
      <c r="G2331" s="123"/>
      <c r="H2331" s="123"/>
      <c r="I2331" s="123"/>
      <c r="J2331" s="123"/>
      <c r="K2331" s="123"/>
      <c r="L2331" s="123"/>
    </row>
    <row r="2332" spans="2:12" x14ac:dyDescent="0.25">
      <c r="B2332" s="120"/>
      <c r="C2332" s="121"/>
      <c r="D2332" s="121"/>
      <c r="E2332" s="120"/>
      <c r="F2332" s="122"/>
      <c r="G2332" s="123"/>
      <c r="H2332" s="123"/>
      <c r="I2332" s="123"/>
      <c r="J2332" s="123"/>
      <c r="K2332" s="123"/>
      <c r="L2332" s="123"/>
    </row>
    <row r="2333" spans="2:12" x14ac:dyDescent="0.25">
      <c r="B2333" s="120"/>
      <c r="C2333" s="121"/>
      <c r="D2333" s="121"/>
      <c r="E2333" s="120"/>
      <c r="F2333" s="122"/>
      <c r="G2333" s="123"/>
      <c r="H2333" s="123"/>
      <c r="I2333" s="123"/>
      <c r="J2333" s="123"/>
      <c r="K2333" s="123"/>
      <c r="L2333" s="123"/>
    </row>
    <row r="2334" spans="2:12" x14ac:dyDescent="0.25">
      <c r="B2334" s="120"/>
      <c r="C2334" s="121"/>
      <c r="D2334" s="121"/>
      <c r="E2334" s="120"/>
      <c r="F2334" s="122"/>
      <c r="G2334" s="123"/>
      <c r="H2334" s="123"/>
      <c r="I2334" s="123"/>
      <c r="J2334" s="123"/>
      <c r="K2334" s="123"/>
      <c r="L2334" s="123"/>
    </row>
    <row r="2335" spans="2:12" x14ac:dyDescent="0.25">
      <c r="B2335" s="120"/>
      <c r="C2335" s="121"/>
      <c r="D2335" s="121"/>
      <c r="E2335" s="120"/>
      <c r="F2335" s="122"/>
      <c r="G2335" s="123"/>
      <c r="H2335" s="123"/>
      <c r="I2335" s="123"/>
      <c r="J2335" s="123"/>
      <c r="K2335" s="123"/>
      <c r="L2335" s="123"/>
    </row>
    <row r="2336" spans="2:12" x14ac:dyDescent="0.25">
      <c r="B2336" s="120"/>
      <c r="C2336" s="121"/>
      <c r="D2336" s="121"/>
      <c r="E2336" s="120"/>
      <c r="F2336" s="122"/>
      <c r="G2336" s="123"/>
      <c r="H2336" s="123"/>
      <c r="I2336" s="123"/>
      <c r="J2336" s="123"/>
      <c r="K2336" s="123"/>
      <c r="L2336" s="123"/>
    </row>
    <row r="2337" spans="2:12" x14ac:dyDescent="0.25">
      <c r="B2337" s="120"/>
      <c r="C2337" s="121"/>
      <c r="D2337" s="121"/>
      <c r="E2337" s="120"/>
      <c r="F2337" s="122"/>
      <c r="G2337" s="123"/>
      <c r="H2337" s="123"/>
      <c r="I2337" s="123"/>
      <c r="J2337" s="123"/>
      <c r="K2337" s="123"/>
      <c r="L2337" s="123"/>
    </row>
    <row r="2338" spans="2:12" x14ac:dyDescent="0.25">
      <c r="B2338" s="120"/>
      <c r="C2338" s="121"/>
      <c r="D2338" s="121"/>
      <c r="E2338" s="120"/>
      <c r="F2338" s="122"/>
      <c r="G2338" s="123"/>
      <c r="H2338" s="123"/>
      <c r="I2338" s="123"/>
      <c r="J2338" s="123"/>
      <c r="K2338" s="123"/>
      <c r="L2338" s="123"/>
    </row>
    <row r="2339" spans="2:12" x14ac:dyDescent="0.25">
      <c r="B2339" s="120"/>
      <c r="C2339" s="121"/>
      <c r="D2339" s="121"/>
      <c r="E2339" s="120"/>
      <c r="F2339" s="122"/>
      <c r="G2339" s="123"/>
      <c r="H2339" s="123"/>
      <c r="I2339" s="123"/>
      <c r="J2339" s="123"/>
      <c r="K2339" s="123"/>
      <c r="L2339" s="123"/>
    </row>
    <row r="2340" spans="2:12" x14ac:dyDescent="0.25">
      <c r="B2340" s="120"/>
      <c r="C2340" s="121"/>
      <c r="D2340" s="121"/>
      <c r="E2340" s="120"/>
      <c r="F2340" s="122"/>
      <c r="G2340" s="123"/>
      <c r="H2340" s="123"/>
      <c r="I2340" s="123"/>
      <c r="J2340" s="123"/>
      <c r="K2340" s="123"/>
      <c r="L2340" s="123"/>
    </row>
    <row r="2341" spans="2:12" x14ac:dyDescent="0.25">
      <c r="B2341" s="120"/>
      <c r="C2341" s="121"/>
      <c r="D2341" s="121"/>
      <c r="E2341" s="120"/>
      <c r="F2341" s="122"/>
      <c r="G2341" s="123"/>
      <c r="H2341" s="123"/>
      <c r="I2341" s="123"/>
      <c r="J2341" s="123"/>
      <c r="K2341" s="123"/>
      <c r="L2341" s="123"/>
    </row>
    <row r="2342" spans="2:12" x14ac:dyDescent="0.25">
      <c r="B2342" s="120"/>
      <c r="C2342" s="121"/>
      <c r="D2342" s="121"/>
      <c r="E2342" s="120"/>
      <c r="F2342" s="122"/>
      <c r="G2342" s="123"/>
      <c r="H2342" s="123"/>
      <c r="I2342" s="123"/>
      <c r="J2342" s="123"/>
      <c r="K2342" s="123"/>
      <c r="L2342" s="123"/>
    </row>
    <row r="2343" spans="2:12" x14ac:dyDescent="0.25">
      <c r="B2343" s="120"/>
      <c r="C2343" s="121"/>
      <c r="D2343" s="121"/>
      <c r="E2343" s="120"/>
      <c r="F2343" s="122"/>
      <c r="G2343" s="123"/>
      <c r="H2343" s="123"/>
      <c r="I2343" s="123"/>
      <c r="J2343" s="123"/>
      <c r="K2343" s="123"/>
      <c r="L2343" s="123"/>
    </row>
    <row r="2344" spans="2:12" x14ac:dyDescent="0.25">
      <c r="B2344" s="120"/>
      <c r="C2344" s="121"/>
      <c r="D2344" s="121"/>
      <c r="E2344" s="120"/>
      <c r="F2344" s="122"/>
      <c r="G2344" s="123"/>
      <c r="H2344" s="123"/>
      <c r="I2344" s="123"/>
      <c r="J2344" s="123"/>
      <c r="K2344" s="123"/>
      <c r="L2344" s="123"/>
    </row>
    <row r="2345" spans="2:12" x14ac:dyDescent="0.25">
      <c r="B2345" s="120"/>
      <c r="C2345" s="121"/>
      <c r="D2345" s="121"/>
      <c r="E2345" s="120"/>
      <c r="F2345" s="122"/>
      <c r="G2345" s="123"/>
      <c r="H2345" s="123"/>
      <c r="I2345" s="123"/>
      <c r="J2345" s="123"/>
      <c r="K2345" s="123"/>
      <c r="L2345" s="123"/>
    </row>
    <row r="2346" spans="2:12" x14ac:dyDescent="0.25">
      <c r="B2346" s="120"/>
      <c r="C2346" s="121"/>
      <c r="D2346" s="121"/>
      <c r="E2346" s="120"/>
      <c r="F2346" s="122"/>
      <c r="G2346" s="123"/>
      <c r="H2346" s="123"/>
      <c r="I2346" s="123"/>
      <c r="J2346" s="123"/>
      <c r="K2346" s="123"/>
      <c r="L2346" s="123"/>
    </row>
    <row r="2347" spans="2:12" x14ac:dyDescent="0.25">
      <c r="B2347" s="120"/>
      <c r="C2347" s="121"/>
      <c r="D2347" s="121"/>
      <c r="E2347" s="120"/>
      <c r="F2347" s="122"/>
      <c r="G2347" s="123"/>
      <c r="H2347" s="123"/>
      <c r="I2347" s="123"/>
      <c r="J2347" s="123"/>
      <c r="K2347" s="123"/>
      <c r="L2347" s="123"/>
    </row>
    <row r="2348" spans="2:12" x14ac:dyDescent="0.25">
      <c r="B2348" s="120"/>
      <c r="C2348" s="121"/>
      <c r="D2348" s="121"/>
      <c r="E2348" s="120"/>
      <c r="F2348" s="122"/>
      <c r="G2348" s="123"/>
      <c r="H2348" s="123"/>
      <c r="I2348" s="123"/>
      <c r="J2348" s="123"/>
      <c r="K2348" s="123"/>
      <c r="L2348" s="123"/>
    </row>
    <row r="2349" spans="2:12" x14ac:dyDescent="0.25">
      <c r="B2349" s="120"/>
      <c r="C2349" s="121"/>
      <c r="D2349" s="121"/>
      <c r="E2349" s="120"/>
      <c r="F2349" s="122"/>
      <c r="G2349" s="123"/>
      <c r="H2349" s="123"/>
      <c r="I2349" s="123"/>
      <c r="J2349" s="123"/>
      <c r="K2349" s="123"/>
      <c r="L2349" s="123"/>
    </row>
    <row r="2350" spans="2:12" x14ac:dyDescent="0.25">
      <c r="B2350" s="120"/>
      <c r="C2350" s="121"/>
      <c r="D2350" s="121"/>
      <c r="E2350" s="120"/>
      <c r="F2350" s="122"/>
      <c r="G2350" s="123"/>
      <c r="H2350" s="123"/>
      <c r="I2350" s="123"/>
      <c r="J2350" s="123"/>
      <c r="K2350" s="123"/>
      <c r="L2350" s="123"/>
    </row>
    <row r="2351" spans="2:12" x14ac:dyDescent="0.25">
      <c r="B2351" s="120"/>
      <c r="C2351" s="121"/>
      <c r="D2351" s="121"/>
      <c r="E2351" s="120"/>
      <c r="F2351" s="122"/>
      <c r="G2351" s="123"/>
      <c r="H2351" s="123"/>
      <c r="I2351" s="123"/>
      <c r="J2351" s="123"/>
      <c r="K2351" s="123"/>
      <c r="L2351" s="123"/>
    </row>
    <row r="2352" spans="2:12" x14ac:dyDescent="0.25">
      <c r="B2352" s="120"/>
      <c r="C2352" s="121"/>
      <c r="D2352" s="121"/>
      <c r="E2352" s="120"/>
      <c r="F2352" s="122"/>
      <c r="G2352" s="123"/>
      <c r="H2352" s="123"/>
      <c r="I2352" s="123"/>
      <c r="J2352" s="123"/>
      <c r="K2352" s="123"/>
      <c r="L2352" s="123"/>
    </row>
    <row r="2353" spans="2:12" x14ac:dyDescent="0.25">
      <c r="B2353" s="120"/>
      <c r="C2353" s="121"/>
      <c r="D2353" s="121"/>
      <c r="E2353" s="120"/>
      <c r="F2353" s="122"/>
      <c r="G2353" s="123"/>
      <c r="H2353" s="123"/>
      <c r="I2353" s="123"/>
      <c r="J2353" s="123"/>
      <c r="K2353" s="123"/>
      <c r="L2353" s="123"/>
    </row>
    <row r="2354" spans="2:12" x14ac:dyDescent="0.25">
      <c r="B2354" s="120"/>
      <c r="C2354" s="121"/>
      <c r="D2354" s="121"/>
      <c r="E2354" s="120"/>
      <c r="F2354" s="122"/>
      <c r="G2354" s="123"/>
      <c r="H2354" s="123"/>
      <c r="I2354" s="123"/>
      <c r="J2354" s="123"/>
      <c r="K2354" s="123"/>
      <c r="L2354" s="123"/>
    </row>
    <row r="2355" spans="2:12" x14ac:dyDescent="0.25">
      <c r="B2355" s="120"/>
      <c r="C2355" s="121"/>
      <c r="D2355" s="121"/>
      <c r="E2355" s="120"/>
      <c r="F2355" s="122"/>
      <c r="G2355" s="123"/>
      <c r="H2355" s="123"/>
      <c r="I2355" s="123"/>
      <c r="J2355" s="123"/>
      <c r="K2355" s="123"/>
      <c r="L2355" s="123"/>
    </row>
    <row r="2356" spans="2:12" x14ac:dyDescent="0.25">
      <c r="B2356" s="120"/>
      <c r="C2356" s="121"/>
      <c r="D2356" s="121"/>
      <c r="E2356" s="120"/>
      <c r="F2356" s="122"/>
      <c r="G2356" s="123"/>
      <c r="H2356" s="123"/>
      <c r="I2356" s="123"/>
      <c r="J2356" s="123"/>
      <c r="K2356" s="123"/>
      <c r="L2356" s="123"/>
    </row>
    <row r="2357" spans="2:12" x14ac:dyDescent="0.25">
      <c r="B2357" s="120"/>
      <c r="C2357" s="121"/>
      <c r="D2357" s="121"/>
      <c r="E2357" s="120"/>
      <c r="F2357" s="122"/>
      <c r="G2357" s="123"/>
      <c r="H2357" s="123"/>
      <c r="I2357" s="123"/>
      <c r="J2357" s="123"/>
      <c r="K2357" s="123"/>
      <c r="L2357" s="123"/>
    </row>
    <row r="2358" spans="2:12" x14ac:dyDescent="0.25">
      <c r="B2358" s="120"/>
      <c r="C2358" s="121"/>
      <c r="D2358" s="121"/>
      <c r="E2358" s="120"/>
      <c r="F2358" s="122"/>
      <c r="G2358" s="123"/>
      <c r="H2358" s="123"/>
      <c r="I2358" s="123"/>
      <c r="J2358" s="123"/>
      <c r="K2358" s="123"/>
      <c r="L2358" s="123"/>
    </row>
    <row r="2359" spans="2:12" x14ac:dyDescent="0.25">
      <c r="B2359" s="120"/>
      <c r="C2359" s="121"/>
      <c r="D2359" s="121"/>
      <c r="E2359" s="120"/>
      <c r="F2359" s="122"/>
      <c r="G2359" s="123"/>
      <c r="H2359" s="123"/>
      <c r="I2359" s="123"/>
      <c r="J2359" s="123"/>
      <c r="K2359" s="123"/>
      <c r="L2359" s="123"/>
    </row>
    <row r="2360" spans="2:12" x14ac:dyDescent="0.25">
      <c r="B2360" s="120"/>
      <c r="C2360" s="121"/>
      <c r="D2360" s="121"/>
      <c r="E2360" s="120"/>
      <c r="F2360" s="122"/>
      <c r="G2360" s="123"/>
      <c r="H2360" s="123"/>
      <c r="I2360" s="123"/>
      <c r="J2360" s="123"/>
      <c r="K2360" s="123"/>
      <c r="L2360" s="123"/>
    </row>
    <row r="2361" spans="2:12" x14ac:dyDescent="0.25">
      <c r="B2361" s="120"/>
      <c r="C2361" s="121"/>
      <c r="D2361" s="121"/>
      <c r="E2361" s="120"/>
      <c r="F2361" s="122"/>
      <c r="G2361" s="123"/>
      <c r="H2361" s="123"/>
      <c r="I2361" s="123"/>
      <c r="J2361" s="123"/>
      <c r="K2361" s="123"/>
      <c r="L2361" s="123"/>
    </row>
    <row r="2362" spans="2:12" x14ac:dyDescent="0.25">
      <c r="B2362" s="120"/>
      <c r="C2362" s="121"/>
      <c r="D2362" s="121"/>
      <c r="E2362" s="120"/>
      <c r="F2362" s="122"/>
      <c r="G2362" s="123"/>
      <c r="H2362" s="123"/>
      <c r="I2362" s="123"/>
      <c r="J2362" s="123"/>
      <c r="K2362" s="123"/>
      <c r="L2362" s="123"/>
    </row>
    <row r="2363" spans="2:12" x14ac:dyDescent="0.25">
      <c r="B2363" s="120"/>
      <c r="C2363" s="121"/>
      <c r="D2363" s="121"/>
      <c r="E2363" s="120"/>
      <c r="F2363" s="122"/>
      <c r="G2363" s="123"/>
      <c r="H2363" s="123"/>
      <c r="I2363" s="123"/>
      <c r="J2363" s="123"/>
      <c r="K2363" s="123"/>
      <c r="L2363" s="123"/>
    </row>
    <row r="2364" spans="2:12" x14ac:dyDescent="0.25">
      <c r="B2364" s="120"/>
      <c r="C2364" s="121"/>
      <c r="D2364" s="121"/>
      <c r="E2364" s="120"/>
      <c r="F2364" s="122"/>
      <c r="G2364" s="123"/>
      <c r="H2364" s="123"/>
      <c r="I2364" s="123"/>
      <c r="J2364" s="123"/>
      <c r="K2364" s="123"/>
      <c r="L2364" s="123"/>
    </row>
    <row r="2365" spans="2:12" x14ac:dyDescent="0.25">
      <c r="B2365" s="120"/>
      <c r="C2365" s="121"/>
      <c r="D2365" s="121"/>
      <c r="E2365" s="120"/>
      <c r="F2365" s="122"/>
      <c r="G2365" s="123"/>
      <c r="H2365" s="123"/>
      <c r="I2365" s="123"/>
      <c r="J2365" s="123"/>
      <c r="K2365" s="123"/>
      <c r="L2365" s="123"/>
    </row>
    <row r="2366" spans="2:12" x14ac:dyDescent="0.25">
      <c r="B2366" s="120"/>
      <c r="C2366" s="121"/>
      <c r="D2366" s="121"/>
      <c r="E2366" s="120"/>
      <c r="F2366" s="122"/>
      <c r="G2366" s="123"/>
      <c r="H2366" s="123"/>
      <c r="I2366" s="123"/>
      <c r="J2366" s="123"/>
      <c r="K2366" s="123"/>
      <c r="L2366" s="123"/>
    </row>
    <row r="2367" spans="2:12" x14ac:dyDescent="0.25">
      <c r="B2367" s="120"/>
      <c r="C2367" s="121"/>
      <c r="D2367" s="121"/>
      <c r="E2367" s="120"/>
      <c r="F2367" s="122"/>
      <c r="G2367" s="123"/>
      <c r="H2367" s="123"/>
      <c r="I2367" s="123"/>
      <c r="J2367" s="123"/>
      <c r="K2367" s="123"/>
      <c r="L2367" s="123"/>
    </row>
    <row r="2368" spans="2:12" x14ac:dyDescent="0.25">
      <c r="B2368" s="120"/>
      <c r="C2368" s="121"/>
      <c r="D2368" s="121"/>
      <c r="E2368" s="120"/>
      <c r="F2368" s="122"/>
      <c r="G2368" s="123"/>
      <c r="H2368" s="123"/>
      <c r="I2368" s="123"/>
      <c r="J2368" s="123"/>
      <c r="K2368" s="123"/>
      <c r="L2368" s="123"/>
    </row>
    <row r="2369" spans="2:12" x14ac:dyDescent="0.25">
      <c r="B2369" s="120"/>
      <c r="C2369" s="121"/>
      <c r="D2369" s="121"/>
      <c r="E2369" s="120"/>
      <c r="F2369" s="122"/>
      <c r="G2369" s="123"/>
      <c r="H2369" s="123"/>
      <c r="I2369" s="123"/>
      <c r="J2369" s="123"/>
      <c r="K2369" s="123"/>
      <c r="L2369" s="123"/>
    </row>
    <row r="2370" spans="2:12" x14ac:dyDescent="0.25">
      <c r="B2370" s="120"/>
      <c r="C2370" s="121"/>
      <c r="D2370" s="121"/>
      <c r="E2370" s="120"/>
      <c r="F2370" s="122"/>
      <c r="G2370" s="123"/>
      <c r="H2370" s="123"/>
      <c r="I2370" s="123"/>
      <c r="J2370" s="123"/>
      <c r="K2370" s="123"/>
      <c r="L2370" s="123"/>
    </row>
    <row r="2371" spans="2:12" x14ac:dyDescent="0.25">
      <c r="B2371" s="120"/>
      <c r="C2371" s="121"/>
      <c r="D2371" s="121"/>
      <c r="E2371" s="120"/>
      <c r="F2371" s="122"/>
      <c r="G2371" s="123"/>
      <c r="H2371" s="123"/>
      <c r="I2371" s="123"/>
      <c r="J2371" s="123"/>
      <c r="K2371" s="123"/>
      <c r="L2371" s="123"/>
    </row>
    <row r="2372" spans="2:12" x14ac:dyDescent="0.25">
      <c r="B2372" s="120"/>
      <c r="C2372" s="121"/>
      <c r="D2372" s="121"/>
      <c r="E2372" s="120"/>
      <c r="F2372" s="122"/>
      <c r="G2372" s="123"/>
      <c r="H2372" s="123"/>
      <c r="I2372" s="123"/>
      <c r="J2372" s="123"/>
      <c r="K2372" s="123"/>
      <c r="L2372" s="123"/>
    </row>
    <row r="2373" spans="2:12" x14ac:dyDescent="0.25">
      <c r="B2373" s="120"/>
      <c r="C2373" s="121"/>
      <c r="D2373" s="121"/>
      <c r="E2373" s="120"/>
      <c r="F2373" s="122"/>
      <c r="G2373" s="123"/>
      <c r="H2373" s="123"/>
      <c r="I2373" s="123"/>
      <c r="J2373" s="123"/>
      <c r="K2373" s="123"/>
      <c r="L2373" s="123"/>
    </row>
    <row r="2374" spans="2:12" x14ac:dyDescent="0.25">
      <c r="B2374" s="120"/>
      <c r="C2374" s="121"/>
      <c r="D2374" s="121"/>
      <c r="E2374" s="120"/>
      <c r="F2374" s="122"/>
      <c r="G2374" s="123"/>
      <c r="H2374" s="123"/>
      <c r="I2374" s="123"/>
      <c r="J2374" s="123"/>
      <c r="K2374" s="123"/>
      <c r="L2374" s="123"/>
    </row>
    <row r="2375" spans="2:12" x14ac:dyDescent="0.25">
      <c r="B2375" s="120"/>
      <c r="C2375" s="121"/>
      <c r="D2375" s="121"/>
      <c r="E2375" s="120"/>
      <c r="F2375" s="122"/>
      <c r="G2375" s="123"/>
      <c r="H2375" s="123"/>
      <c r="I2375" s="123"/>
      <c r="J2375" s="123"/>
      <c r="K2375" s="123"/>
      <c r="L2375" s="123"/>
    </row>
    <row r="2376" spans="2:12" x14ac:dyDescent="0.25">
      <c r="B2376" s="120"/>
      <c r="C2376" s="121"/>
      <c r="D2376" s="121"/>
      <c r="E2376" s="120"/>
      <c r="F2376" s="122"/>
      <c r="G2376" s="123"/>
      <c r="H2376" s="123"/>
      <c r="I2376" s="123"/>
      <c r="J2376" s="123"/>
      <c r="K2376" s="123"/>
      <c r="L2376" s="123"/>
    </row>
    <row r="2377" spans="2:12" x14ac:dyDescent="0.25">
      <c r="B2377" s="120"/>
      <c r="C2377" s="121"/>
      <c r="D2377" s="121"/>
      <c r="E2377" s="120"/>
      <c r="F2377" s="122"/>
      <c r="G2377" s="123"/>
      <c r="H2377" s="123"/>
      <c r="I2377" s="123"/>
      <c r="J2377" s="123"/>
      <c r="K2377" s="123"/>
      <c r="L2377" s="123"/>
    </row>
    <row r="2378" spans="2:12" x14ac:dyDescent="0.25">
      <c r="B2378" s="120"/>
      <c r="C2378" s="121"/>
      <c r="D2378" s="121"/>
      <c r="E2378" s="120"/>
      <c r="F2378" s="122"/>
      <c r="G2378" s="123"/>
      <c r="H2378" s="123"/>
      <c r="I2378" s="123"/>
      <c r="J2378" s="123"/>
      <c r="K2378" s="123"/>
      <c r="L2378" s="123"/>
    </row>
    <row r="2379" spans="2:12" x14ac:dyDescent="0.25">
      <c r="B2379" s="120"/>
      <c r="C2379" s="121"/>
      <c r="D2379" s="121"/>
      <c r="E2379" s="120"/>
      <c r="F2379" s="122"/>
      <c r="G2379" s="123"/>
      <c r="H2379" s="123"/>
      <c r="I2379" s="123"/>
      <c r="J2379" s="123"/>
      <c r="K2379" s="123"/>
      <c r="L2379" s="123"/>
    </row>
    <row r="2380" spans="2:12" x14ac:dyDescent="0.25">
      <c r="B2380" s="120"/>
      <c r="C2380" s="121"/>
      <c r="D2380" s="121"/>
      <c r="E2380" s="120"/>
      <c r="F2380" s="122"/>
      <c r="G2380" s="123"/>
      <c r="H2380" s="123"/>
      <c r="I2380" s="123"/>
      <c r="J2380" s="123"/>
      <c r="K2380" s="123"/>
      <c r="L2380" s="123"/>
    </row>
    <row r="2381" spans="2:12" x14ac:dyDescent="0.25">
      <c r="B2381" s="120"/>
      <c r="C2381" s="121"/>
      <c r="D2381" s="121"/>
      <c r="E2381" s="120"/>
      <c r="F2381" s="122"/>
      <c r="G2381" s="123"/>
      <c r="H2381" s="123"/>
      <c r="I2381" s="123"/>
      <c r="J2381" s="123"/>
      <c r="K2381" s="123"/>
      <c r="L2381" s="123"/>
    </row>
    <row r="2382" spans="2:12" x14ac:dyDescent="0.25">
      <c r="B2382" s="120"/>
      <c r="C2382" s="121"/>
      <c r="D2382" s="121"/>
      <c r="E2382" s="120"/>
      <c r="F2382" s="122"/>
      <c r="G2382" s="123"/>
      <c r="H2382" s="123"/>
      <c r="I2382" s="123"/>
      <c r="J2382" s="123"/>
      <c r="K2382" s="123"/>
      <c r="L2382" s="123"/>
    </row>
    <row r="2383" spans="2:12" x14ac:dyDescent="0.25">
      <c r="B2383" s="120"/>
      <c r="C2383" s="121"/>
      <c r="D2383" s="121"/>
      <c r="E2383" s="120"/>
      <c r="F2383" s="122"/>
      <c r="G2383" s="123"/>
      <c r="H2383" s="123"/>
      <c r="I2383" s="123"/>
      <c r="J2383" s="123"/>
      <c r="K2383" s="123"/>
      <c r="L2383" s="123"/>
    </row>
    <row r="2384" spans="2:12" x14ac:dyDescent="0.25">
      <c r="B2384" s="120"/>
      <c r="C2384" s="121"/>
      <c r="D2384" s="121"/>
      <c r="E2384" s="120"/>
      <c r="F2384" s="122"/>
      <c r="G2384" s="123"/>
      <c r="H2384" s="123"/>
      <c r="I2384" s="123"/>
      <c r="J2384" s="123"/>
      <c r="K2384" s="123"/>
      <c r="L2384" s="123"/>
    </row>
    <row r="2385" spans="2:12" x14ac:dyDescent="0.25">
      <c r="B2385" s="120"/>
      <c r="C2385" s="121"/>
      <c r="D2385" s="121"/>
      <c r="E2385" s="120"/>
      <c r="F2385" s="122"/>
      <c r="G2385" s="123"/>
      <c r="H2385" s="123"/>
      <c r="I2385" s="123"/>
      <c r="J2385" s="123"/>
      <c r="K2385" s="123"/>
      <c r="L2385" s="123"/>
    </row>
    <row r="2386" spans="2:12" x14ac:dyDescent="0.25">
      <c r="B2386" s="120"/>
      <c r="C2386" s="121"/>
      <c r="D2386" s="121"/>
      <c r="E2386" s="120"/>
      <c r="F2386" s="122"/>
      <c r="G2386" s="123"/>
      <c r="H2386" s="123"/>
      <c r="I2386" s="123"/>
      <c r="J2386" s="123"/>
      <c r="K2386" s="123"/>
      <c r="L2386" s="123"/>
    </row>
    <row r="2387" spans="2:12" x14ac:dyDescent="0.25">
      <c r="B2387" s="120"/>
      <c r="C2387" s="121"/>
      <c r="D2387" s="121"/>
      <c r="E2387" s="120"/>
      <c r="F2387" s="122"/>
      <c r="G2387" s="123"/>
      <c r="H2387" s="123"/>
      <c r="I2387" s="123"/>
      <c r="J2387" s="123"/>
      <c r="K2387" s="123"/>
      <c r="L2387" s="123"/>
    </row>
    <row r="2388" spans="2:12" x14ac:dyDescent="0.25">
      <c r="B2388" s="120"/>
      <c r="C2388" s="121"/>
      <c r="D2388" s="121"/>
      <c r="E2388" s="120"/>
      <c r="F2388" s="122"/>
      <c r="G2388" s="123"/>
      <c r="H2388" s="123"/>
      <c r="I2388" s="123"/>
      <c r="J2388" s="123"/>
      <c r="K2388" s="123"/>
      <c r="L2388" s="123"/>
    </row>
    <row r="2389" spans="2:12" x14ac:dyDescent="0.25">
      <c r="B2389" s="120"/>
      <c r="C2389" s="121"/>
      <c r="D2389" s="121"/>
      <c r="E2389" s="120"/>
      <c r="F2389" s="122"/>
      <c r="G2389" s="123"/>
      <c r="H2389" s="123"/>
      <c r="I2389" s="123"/>
      <c r="J2389" s="123"/>
      <c r="K2389" s="123"/>
      <c r="L2389" s="123"/>
    </row>
    <row r="2390" spans="2:12" x14ac:dyDescent="0.25">
      <c r="B2390" s="120"/>
      <c r="C2390" s="121"/>
      <c r="D2390" s="121"/>
      <c r="E2390" s="120"/>
      <c r="F2390" s="122"/>
      <c r="G2390" s="123"/>
      <c r="H2390" s="123"/>
      <c r="I2390" s="123"/>
      <c r="J2390" s="123"/>
      <c r="K2390" s="123"/>
      <c r="L2390" s="123"/>
    </row>
    <row r="2391" spans="2:12" x14ac:dyDescent="0.25">
      <c r="B2391" s="120"/>
      <c r="C2391" s="121"/>
      <c r="D2391" s="121"/>
      <c r="E2391" s="120"/>
      <c r="F2391" s="122"/>
      <c r="G2391" s="123"/>
      <c r="H2391" s="123"/>
      <c r="I2391" s="123"/>
      <c r="J2391" s="123"/>
      <c r="K2391" s="123"/>
      <c r="L2391" s="123"/>
    </row>
    <row r="2392" spans="2:12" x14ac:dyDescent="0.25">
      <c r="B2392" s="120"/>
      <c r="C2392" s="121"/>
      <c r="D2392" s="121"/>
      <c r="E2392" s="120"/>
      <c r="F2392" s="122"/>
      <c r="G2392" s="123"/>
      <c r="H2392" s="123"/>
      <c r="I2392" s="123"/>
      <c r="J2392" s="123"/>
      <c r="K2392" s="123"/>
      <c r="L2392" s="123"/>
    </row>
    <row r="2393" spans="2:12" x14ac:dyDescent="0.25">
      <c r="B2393" s="120"/>
      <c r="C2393" s="121"/>
      <c r="D2393" s="121"/>
      <c r="E2393" s="120"/>
      <c r="F2393" s="122"/>
      <c r="G2393" s="123"/>
      <c r="H2393" s="123"/>
      <c r="I2393" s="123"/>
      <c r="J2393" s="123"/>
      <c r="K2393" s="123"/>
      <c r="L2393" s="123"/>
    </row>
    <row r="2394" spans="2:12" x14ac:dyDescent="0.25">
      <c r="B2394" s="120"/>
      <c r="C2394" s="121"/>
      <c r="D2394" s="121"/>
      <c r="E2394" s="120"/>
      <c r="F2394" s="122"/>
      <c r="G2394" s="123"/>
      <c r="H2394" s="123"/>
      <c r="I2394" s="123"/>
      <c r="J2394" s="123"/>
      <c r="K2394" s="123"/>
      <c r="L2394" s="123"/>
    </row>
    <row r="2395" spans="2:12" x14ac:dyDescent="0.25">
      <c r="B2395" s="120"/>
      <c r="C2395" s="121"/>
      <c r="D2395" s="121"/>
      <c r="E2395" s="120"/>
      <c r="F2395" s="122"/>
      <c r="G2395" s="123"/>
      <c r="H2395" s="123"/>
      <c r="I2395" s="123"/>
      <c r="J2395" s="123"/>
      <c r="K2395" s="123"/>
      <c r="L2395" s="123"/>
    </row>
    <row r="2396" spans="2:12" x14ac:dyDescent="0.25">
      <c r="B2396" s="120"/>
      <c r="C2396" s="121"/>
      <c r="D2396" s="121"/>
      <c r="E2396" s="120"/>
      <c r="F2396" s="122"/>
      <c r="G2396" s="123"/>
      <c r="H2396" s="123"/>
      <c r="I2396" s="123"/>
      <c r="J2396" s="123"/>
      <c r="K2396" s="123"/>
      <c r="L2396" s="123"/>
    </row>
    <row r="2397" spans="2:12" x14ac:dyDescent="0.25">
      <c r="B2397" s="120"/>
      <c r="C2397" s="121"/>
      <c r="D2397" s="121"/>
      <c r="E2397" s="120"/>
      <c r="F2397" s="122"/>
      <c r="G2397" s="123"/>
      <c r="H2397" s="123"/>
      <c r="I2397" s="123"/>
      <c r="J2397" s="123"/>
      <c r="K2397" s="123"/>
      <c r="L2397" s="123"/>
    </row>
    <row r="2398" spans="2:12" x14ac:dyDescent="0.25">
      <c r="B2398" s="120"/>
      <c r="C2398" s="121"/>
      <c r="D2398" s="121"/>
      <c r="E2398" s="120"/>
      <c r="F2398" s="122"/>
      <c r="G2398" s="123"/>
      <c r="H2398" s="123"/>
      <c r="I2398" s="123"/>
      <c r="J2398" s="123"/>
      <c r="K2398" s="123"/>
      <c r="L2398" s="123"/>
    </row>
    <row r="2399" spans="2:12" x14ac:dyDescent="0.25">
      <c r="B2399" s="120"/>
      <c r="C2399" s="121"/>
      <c r="D2399" s="121"/>
      <c r="E2399" s="120"/>
      <c r="F2399" s="122"/>
      <c r="G2399" s="123"/>
      <c r="H2399" s="123"/>
      <c r="I2399" s="123"/>
      <c r="J2399" s="123"/>
      <c r="K2399" s="123"/>
      <c r="L2399" s="123"/>
    </row>
    <row r="2400" spans="2:12" x14ac:dyDescent="0.25">
      <c r="B2400" s="120"/>
      <c r="C2400" s="121"/>
      <c r="D2400" s="121"/>
      <c r="E2400" s="120"/>
      <c r="F2400" s="122"/>
      <c r="G2400" s="123"/>
      <c r="H2400" s="123"/>
      <c r="I2400" s="123"/>
      <c r="J2400" s="123"/>
      <c r="K2400" s="123"/>
      <c r="L2400" s="123"/>
    </row>
    <row r="2401" spans="2:12" x14ac:dyDescent="0.25">
      <c r="B2401" s="120"/>
      <c r="C2401" s="121"/>
      <c r="D2401" s="121"/>
      <c r="E2401" s="120"/>
      <c r="F2401" s="122"/>
      <c r="G2401" s="123"/>
      <c r="H2401" s="123"/>
      <c r="I2401" s="123"/>
      <c r="J2401" s="123"/>
      <c r="K2401" s="123"/>
      <c r="L2401" s="123"/>
    </row>
    <row r="2402" spans="2:12" x14ac:dyDescent="0.25">
      <c r="B2402" s="120"/>
      <c r="C2402" s="121"/>
      <c r="D2402" s="121"/>
      <c r="E2402" s="120"/>
      <c r="F2402" s="122"/>
      <c r="G2402" s="123"/>
      <c r="H2402" s="123"/>
      <c r="I2402" s="123"/>
      <c r="J2402" s="123"/>
      <c r="K2402" s="123"/>
      <c r="L2402" s="123"/>
    </row>
    <row r="2403" spans="2:12" x14ac:dyDescent="0.25">
      <c r="B2403" s="120"/>
      <c r="C2403" s="121"/>
      <c r="D2403" s="121"/>
      <c r="E2403" s="120"/>
      <c r="F2403" s="122"/>
      <c r="G2403" s="123"/>
      <c r="H2403" s="123"/>
      <c r="I2403" s="123"/>
      <c r="J2403" s="123"/>
      <c r="K2403" s="123"/>
      <c r="L2403" s="123"/>
    </row>
    <row r="2404" spans="2:12" x14ac:dyDescent="0.25">
      <c r="B2404" s="120"/>
      <c r="C2404" s="121"/>
      <c r="D2404" s="121"/>
      <c r="E2404" s="120"/>
      <c r="F2404" s="122"/>
      <c r="G2404" s="123"/>
      <c r="H2404" s="123"/>
      <c r="I2404" s="123"/>
      <c r="J2404" s="123"/>
      <c r="K2404" s="123"/>
      <c r="L2404" s="123"/>
    </row>
    <row r="2405" spans="2:12" x14ac:dyDescent="0.25">
      <c r="B2405" s="120"/>
      <c r="C2405" s="121"/>
      <c r="D2405" s="121"/>
      <c r="E2405" s="120"/>
      <c r="F2405" s="122"/>
      <c r="G2405" s="123"/>
      <c r="H2405" s="123"/>
      <c r="I2405" s="123"/>
      <c r="J2405" s="123"/>
      <c r="K2405" s="123"/>
      <c r="L2405" s="123"/>
    </row>
    <row r="2406" spans="2:12" x14ac:dyDescent="0.25">
      <c r="B2406" s="120"/>
      <c r="C2406" s="121"/>
      <c r="D2406" s="121"/>
      <c r="E2406" s="120"/>
      <c r="F2406" s="122"/>
      <c r="G2406" s="123"/>
      <c r="H2406" s="123"/>
      <c r="I2406" s="123"/>
      <c r="J2406" s="123"/>
      <c r="K2406" s="123"/>
      <c r="L2406" s="123"/>
    </row>
    <row r="2407" spans="2:12" x14ac:dyDescent="0.25">
      <c r="B2407" s="120"/>
      <c r="C2407" s="121"/>
      <c r="D2407" s="121"/>
      <c r="E2407" s="120"/>
      <c r="F2407" s="122"/>
      <c r="G2407" s="123"/>
      <c r="H2407" s="123"/>
      <c r="I2407" s="123"/>
      <c r="J2407" s="123"/>
      <c r="K2407" s="123"/>
      <c r="L2407" s="123"/>
    </row>
    <row r="2408" spans="2:12" x14ac:dyDescent="0.25">
      <c r="B2408" s="120"/>
      <c r="C2408" s="121"/>
      <c r="D2408" s="121"/>
      <c r="E2408" s="120"/>
      <c r="F2408" s="122"/>
      <c r="G2408" s="123"/>
      <c r="H2408" s="123"/>
      <c r="I2408" s="123"/>
      <c r="J2408" s="123"/>
      <c r="K2408" s="123"/>
      <c r="L2408" s="123"/>
    </row>
    <row r="2409" spans="2:12" x14ac:dyDescent="0.25">
      <c r="B2409" s="120"/>
      <c r="C2409" s="121"/>
      <c r="D2409" s="121"/>
      <c r="E2409" s="120"/>
      <c r="F2409" s="122"/>
      <c r="G2409" s="123"/>
      <c r="H2409" s="123"/>
      <c r="I2409" s="123"/>
      <c r="J2409" s="123"/>
      <c r="K2409" s="123"/>
      <c r="L2409" s="123"/>
    </row>
    <row r="2410" spans="2:12" x14ac:dyDescent="0.25">
      <c r="B2410" s="120"/>
      <c r="C2410" s="121"/>
      <c r="D2410" s="121"/>
      <c r="E2410" s="120"/>
      <c r="F2410" s="122"/>
      <c r="G2410" s="123"/>
      <c r="H2410" s="123"/>
      <c r="I2410" s="123"/>
      <c r="J2410" s="123"/>
      <c r="K2410" s="123"/>
      <c r="L2410" s="123"/>
    </row>
    <row r="2411" spans="2:12" x14ac:dyDescent="0.25">
      <c r="B2411" s="120"/>
      <c r="C2411" s="121"/>
      <c r="D2411" s="121"/>
      <c r="E2411" s="120"/>
      <c r="F2411" s="122"/>
      <c r="G2411" s="123"/>
      <c r="H2411" s="123"/>
      <c r="I2411" s="123"/>
      <c r="J2411" s="123"/>
      <c r="K2411" s="123"/>
      <c r="L2411" s="123"/>
    </row>
    <row r="2412" spans="2:12" x14ac:dyDescent="0.25">
      <c r="B2412" s="120"/>
      <c r="C2412" s="121"/>
      <c r="D2412" s="121"/>
      <c r="E2412" s="120"/>
      <c r="F2412" s="122"/>
      <c r="G2412" s="123"/>
      <c r="H2412" s="123"/>
      <c r="I2412" s="123"/>
      <c r="J2412" s="123"/>
      <c r="K2412" s="123"/>
      <c r="L2412" s="123"/>
    </row>
    <row r="2413" spans="2:12" x14ac:dyDescent="0.25">
      <c r="B2413" s="120"/>
      <c r="C2413" s="121"/>
      <c r="D2413" s="121"/>
      <c r="E2413" s="120"/>
      <c r="F2413" s="122"/>
      <c r="G2413" s="123"/>
      <c r="H2413" s="123"/>
      <c r="I2413" s="123"/>
      <c r="J2413" s="123"/>
      <c r="K2413" s="123"/>
      <c r="L2413" s="123"/>
    </row>
    <row r="2414" spans="2:12" x14ac:dyDescent="0.25">
      <c r="B2414" s="120"/>
      <c r="C2414" s="121"/>
      <c r="D2414" s="121"/>
      <c r="E2414" s="120"/>
      <c r="F2414" s="122"/>
      <c r="G2414" s="123"/>
      <c r="H2414" s="123"/>
      <c r="I2414" s="123"/>
      <c r="J2414" s="123"/>
      <c r="K2414" s="123"/>
      <c r="L2414" s="123"/>
    </row>
    <row r="2415" spans="2:12" x14ac:dyDescent="0.25">
      <c r="B2415" s="120"/>
      <c r="C2415" s="121"/>
      <c r="D2415" s="121"/>
      <c r="E2415" s="120"/>
      <c r="F2415" s="122"/>
      <c r="G2415" s="123"/>
      <c r="H2415" s="123"/>
      <c r="I2415" s="123"/>
      <c r="J2415" s="123"/>
      <c r="K2415" s="123"/>
      <c r="L2415" s="123"/>
    </row>
    <row r="2416" spans="2:12" x14ac:dyDescent="0.25">
      <c r="B2416" s="120"/>
      <c r="C2416" s="121"/>
      <c r="D2416" s="121"/>
      <c r="E2416" s="120"/>
      <c r="F2416" s="122"/>
      <c r="G2416" s="123"/>
      <c r="H2416" s="123"/>
      <c r="I2416" s="123"/>
      <c r="J2416" s="123"/>
      <c r="K2416" s="123"/>
      <c r="L2416" s="123"/>
    </row>
    <row r="2417" spans="2:12" x14ac:dyDescent="0.25">
      <c r="B2417" s="120"/>
      <c r="C2417" s="121"/>
      <c r="D2417" s="121"/>
      <c r="E2417" s="120"/>
      <c r="F2417" s="122"/>
      <c r="G2417" s="123"/>
      <c r="H2417" s="123"/>
      <c r="I2417" s="123"/>
      <c r="J2417" s="123"/>
      <c r="K2417" s="123"/>
      <c r="L2417" s="123"/>
    </row>
    <row r="2418" spans="2:12" x14ac:dyDescent="0.25">
      <c r="B2418" s="120"/>
      <c r="C2418" s="121"/>
      <c r="D2418" s="121"/>
      <c r="E2418" s="120"/>
      <c r="F2418" s="122"/>
      <c r="G2418" s="123"/>
      <c r="H2418" s="123"/>
      <c r="I2418" s="123"/>
      <c r="J2418" s="123"/>
      <c r="K2418" s="123"/>
      <c r="L2418" s="123"/>
    </row>
    <row r="2419" spans="2:12" x14ac:dyDescent="0.25">
      <c r="B2419" s="120"/>
      <c r="C2419" s="121"/>
      <c r="D2419" s="121"/>
      <c r="E2419" s="120"/>
      <c r="F2419" s="122"/>
      <c r="G2419" s="123"/>
      <c r="H2419" s="123"/>
      <c r="I2419" s="123"/>
      <c r="J2419" s="123"/>
      <c r="K2419" s="123"/>
      <c r="L2419" s="123"/>
    </row>
    <row r="2420" spans="2:12" x14ac:dyDescent="0.25">
      <c r="B2420" s="120"/>
      <c r="C2420" s="121"/>
      <c r="D2420" s="121"/>
      <c r="E2420" s="120"/>
      <c r="F2420" s="122"/>
      <c r="G2420" s="123"/>
      <c r="H2420" s="123"/>
      <c r="I2420" s="123"/>
      <c r="J2420" s="123"/>
      <c r="K2420" s="123"/>
      <c r="L2420" s="123"/>
    </row>
    <row r="2421" spans="2:12" x14ac:dyDescent="0.25">
      <c r="B2421" s="120"/>
      <c r="C2421" s="121"/>
      <c r="D2421" s="121"/>
      <c r="E2421" s="120"/>
      <c r="F2421" s="122"/>
      <c r="G2421" s="123"/>
      <c r="H2421" s="123"/>
      <c r="I2421" s="123"/>
      <c r="J2421" s="123"/>
      <c r="K2421" s="123"/>
      <c r="L2421" s="123"/>
    </row>
    <row r="2422" spans="2:12" x14ac:dyDescent="0.25">
      <c r="B2422" s="120"/>
      <c r="C2422" s="121"/>
      <c r="D2422" s="121"/>
      <c r="E2422" s="120"/>
      <c r="F2422" s="122"/>
      <c r="G2422" s="123"/>
      <c r="H2422" s="123"/>
      <c r="I2422" s="123"/>
      <c r="J2422" s="123"/>
      <c r="K2422" s="123"/>
      <c r="L2422" s="123"/>
    </row>
    <row r="2423" spans="2:12" x14ac:dyDescent="0.25">
      <c r="B2423" s="120"/>
      <c r="C2423" s="121"/>
      <c r="D2423" s="121"/>
      <c r="E2423" s="120"/>
      <c r="F2423" s="122"/>
      <c r="G2423" s="123"/>
      <c r="H2423" s="123"/>
      <c r="I2423" s="123"/>
      <c r="J2423" s="123"/>
      <c r="K2423" s="123"/>
      <c r="L2423" s="123"/>
    </row>
    <row r="2424" spans="2:12" x14ac:dyDescent="0.25">
      <c r="B2424" s="120"/>
      <c r="C2424" s="121"/>
      <c r="D2424" s="121"/>
      <c r="E2424" s="120"/>
      <c r="F2424" s="122"/>
      <c r="G2424" s="123"/>
      <c r="H2424" s="123"/>
      <c r="I2424" s="123"/>
      <c r="J2424" s="123"/>
      <c r="K2424" s="123"/>
      <c r="L2424" s="123"/>
    </row>
    <row r="2425" spans="2:12" x14ac:dyDescent="0.25">
      <c r="B2425" s="120"/>
      <c r="C2425" s="121"/>
      <c r="D2425" s="121"/>
      <c r="E2425" s="120"/>
      <c r="F2425" s="122"/>
      <c r="G2425" s="123"/>
      <c r="H2425" s="123"/>
      <c r="I2425" s="123"/>
      <c r="J2425" s="123"/>
      <c r="K2425" s="123"/>
      <c r="L2425" s="123"/>
    </row>
    <row r="2426" spans="2:12" x14ac:dyDescent="0.25">
      <c r="B2426" s="120"/>
      <c r="C2426" s="121"/>
      <c r="D2426" s="121"/>
      <c r="E2426" s="120"/>
      <c r="F2426" s="122"/>
      <c r="G2426" s="123"/>
      <c r="H2426" s="123"/>
      <c r="I2426" s="123"/>
      <c r="J2426" s="123"/>
      <c r="K2426" s="123"/>
      <c r="L2426" s="123"/>
    </row>
    <row r="2427" spans="2:12" x14ac:dyDescent="0.25">
      <c r="B2427" s="120"/>
      <c r="C2427" s="121"/>
      <c r="D2427" s="121"/>
      <c r="E2427" s="120"/>
      <c r="F2427" s="122"/>
      <c r="G2427" s="123"/>
      <c r="H2427" s="123"/>
      <c r="I2427" s="123"/>
      <c r="J2427" s="123"/>
      <c r="K2427" s="123"/>
      <c r="L2427" s="123"/>
    </row>
    <row r="2428" spans="2:12" x14ac:dyDescent="0.25">
      <c r="B2428" s="120"/>
      <c r="C2428" s="121"/>
      <c r="D2428" s="121"/>
      <c r="E2428" s="120"/>
      <c r="F2428" s="122"/>
      <c r="G2428" s="123"/>
      <c r="H2428" s="123"/>
      <c r="I2428" s="123"/>
      <c r="J2428" s="123"/>
      <c r="K2428" s="123"/>
      <c r="L2428" s="123"/>
    </row>
    <row r="2429" spans="2:12" x14ac:dyDescent="0.25">
      <c r="B2429" s="120"/>
      <c r="C2429" s="121"/>
      <c r="D2429" s="121"/>
      <c r="E2429" s="120"/>
      <c r="F2429" s="122"/>
      <c r="G2429" s="123"/>
      <c r="H2429" s="123"/>
      <c r="I2429" s="123"/>
      <c r="J2429" s="123"/>
      <c r="K2429" s="123"/>
      <c r="L2429" s="123"/>
    </row>
    <row r="2430" spans="2:12" x14ac:dyDescent="0.25">
      <c r="B2430" s="120"/>
      <c r="C2430" s="121"/>
      <c r="D2430" s="121"/>
      <c r="E2430" s="120"/>
      <c r="F2430" s="122"/>
      <c r="G2430" s="123"/>
      <c r="H2430" s="123"/>
      <c r="I2430" s="123"/>
      <c r="J2430" s="123"/>
      <c r="K2430" s="123"/>
      <c r="L2430" s="123"/>
    </row>
    <row r="2431" spans="2:12" x14ac:dyDescent="0.25">
      <c r="B2431" s="120"/>
      <c r="C2431" s="121"/>
      <c r="D2431" s="121"/>
      <c r="E2431" s="120"/>
      <c r="F2431" s="122"/>
      <c r="G2431" s="123"/>
      <c r="H2431" s="123"/>
      <c r="I2431" s="123"/>
      <c r="J2431" s="123"/>
      <c r="K2431" s="123"/>
      <c r="L2431" s="123"/>
    </row>
    <row r="2432" spans="2:12" x14ac:dyDescent="0.25">
      <c r="B2432" s="120"/>
      <c r="C2432" s="121"/>
      <c r="D2432" s="121"/>
      <c r="E2432" s="120"/>
      <c r="F2432" s="122"/>
      <c r="G2432" s="123"/>
      <c r="H2432" s="123"/>
      <c r="I2432" s="123"/>
      <c r="J2432" s="123"/>
      <c r="K2432" s="123"/>
      <c r="L2432" s="123"/>
    </row>
    <row r="2433" spans="2:12" x14ac:dyDescent="0.25">
      <c r="B2433" s="120"/>
      <c r="C2433" s="121"/>
      <c r="D2433" s="121"/>
      <c r="E2433" s="120"/>
      <c r="F2433" s="122"/>
      <c r="G2433" s="123"/>
      <c r="H2433" s="123"/>
      <c r="I2433" s="123"/>
      <c r="J2433" s="123"/>
      <c r="K2433" s="123"/>
      <c r="L2433" s="123"/>
    </row>
    <row r="2434" spans="2:12" x14ac:dyDescent="0.25">
      <c r="B2434" s="120"/>
      <c r="C2434" s="121"/>
      <c r="D2434" s="121"/>
      <c r="E2434" s="120"/>
      <c r="F2434" s="122"/>
      <c r="G2434" s="123"/>
      <c r="H2434" s="123"/>
      <c r="I2434" s="123"/>
      <c r="J2434" s="123"/>
      <c r="K2434" s="123"/>
      <c r="L2434" s="123"/>
    </row>
    <row r="2435" spans="2:12" x14ac:dyDescent="0.25">
      <c r="B2435" s="120"/>
      <c r="C2435" s="121"/>
      <c r="D2435" s="121"/>
      <c r="E2435" s="120"/>
      <c r="F2435" s="122"/>
      <c r="G2435" s="123"/>
      <c r="H2435" s="123"/>
      <c r="I2435" s="123"/>
      <c r="J2435" s="123"/>
      <c r="K2435" s="123"/>
      <c r="L2435" s="123"/>
    </row>
    <row r="2436" spans="2:12" x14ac:dyDescent="0.25">
      <c r="B2436" s="120"/>
      <c r="C2436" s="121"/>
      <c r="D2436" s="121"/>
      <c r="E2436" s="120"/>
      <c r="F2436" s="122"/>
      <c r="G2436" s="123"/>
      <c r="H2436" s="123"/>
      <c r="I2436" s="123"/>
      <c r="J2436" s="123"/>
      <c r="K2436" s="123"/>
      <c r="L2436" s="123"/>
    </row>
    <row r="2437" spans="2:12" x14ac:dyDescent="0.25">
      <c r="B2437" s="120"/>
      <c r="C2437" s="121"/>
      <c r="D2437" s="121"/>
      <c r="E2437" s="120"/>
      <c r="F2437" s="122"/>
      <c r="G2437" s="123"/>
      <c r="H2437" s="123"/>
      <c r="I2437" s="123"/>
      <c r="J2437" s="123"/>
      <c r="K2437" s="123"/>
      <c r="L2437" s="123"/>
    </row>
    <row r="2438" spans="2:12" x14ac:dyDescent="0.25">
      <c r="B2438" s="120"/>
      <c r="C2438" s="121"/>
      <c r="D2438" s="121"/>
      <c r="E2438" s="120"/>
      <c r="F2438" s="122"/>
      <c r="G2438" s="123"/>
      <c r="H2438" s="123"/>
      <c r="I2438" s="123"/>
      <c r="J2438" s="123"/>
      <c r="K2438" s="123"/>
      <c r="L2438" s="123"/>
    </row>
    <row r="2439" spans="2:12" x14ac:dyDescent="0.25">
      <c r="B2439" s="120"/>
      <c r="C2439" s="121"/>
      <c r="D2439" s="121"/>
      <c r="E2439" s="120"/>
      <c r="F2439" s="122"/>
      <c r="G2439" s="123"/>
      <c r="H2439" s="123"/>
      <c r="I2439" s="123"/>
      <c r="J2439" s="123"/>
      <c r="K2439" s="123"/>
      <c r="L2439" s="123"/>
    </row>
    <row r="2440" spans="2:12" x14ac:dyDescent="0.25">
      <c r="B2440" s="120"/>
      <c r="C2440" s="121"/>
      <c r="D2440" s="121"/>
      <c r="E2440" s="120"/>
      <c r="F2440" s="122"/>
      <c r="G2440" s="123"/>
      <c r="H2440" s="123"/>
      <c r="I2440" s="123"/>
      <c r="J2440" s="123"/>
      <c r="K2440" s="123"/>
      <c r="L2440" s="123"/>
    </row>
    <row r="2441" spans="2:12" x14ac:dyDescent="0.25">
      <c r="B2441" s="120"/>
      <c r="C2441" s="121"/>
      <c r="D2441" s="121"/>
      <c r="E2441" s="120"/>
      <c r="F2441" s="122"/>
      <c r="G2441" s="123"/>
      <c r="H2441" s="123"/>
      <c r="I2441" s="123"/>
      <c r="J2441" s="123"/>
      <c r="K2441" s="123"/>
      <c r="L2441" s="123"/>
    </row>
    <row r="2442" spans="2:12" x14ac:dyDescent="0.25">
      <c r="B2442" s="120"/>
      <c r="C2442" s="121"/>
      <c r="D2442" s="121"/>
      <c r="E2442" s="120"/>
      <c r="F2442" s="122"/>
      <c r="G2442" s="123"/>
      <c r="H2442" s="123"/>
      <c r="I2442" s="123"/>
      <c r="J2442" s="123"/>
      <c r="K2442" s="123"/>
      <c r="L2442" s="123"/>
    </row>
    <row r="2443" spans="2:12" x14ac:dyDescent="0.25">
      <c r="B2443" s="120"/>
      <c r="C2443" s="121"/>
      <c r="D2443" s="121"/>
      <c r="E2443" s="120"/>
      <c r="F2443" s="122"/>
      <c r="G2443" s="123"/>
      <c r="H2443" s="123"/>
      <c r="I2443" s="123"/>
      <c r="J2443" s="123"/>
      <c r="K2443" s="123"/>
      <c r="L2443" s="123"/>
    </row>
    <row r="2444" spans="2:12" x14ac:dyDescent="0.25">
      <c r="B2444" s="120"/>
      <c r="C2444" s="121"/>
      <c r="D2444" s="121"/>
      <c r="E2444" s="120"/>
      <c r="F2444" s="122"/>
      <c r="G2444" s="123"/>
      <c r="H2444" s="123"/>
      <c r="I2444" s="123"/>
      <c r="J2444" s="123"/>
      <c r="K2444" s="123"/>
      <c r="L2444" s="123"/>
    </row>
    <row r="2445" spans="2:12" x14ac:dyDescent="0.25">
      <c r="B2445" s="120"/>
      <c r="C2445" s="121"/>
      <c r="D2445" s="121"/>
      <c r="E2445" s="120"/>
      <c r="F2445" s="122"/>
      <c r="G2445" s="123"/>
      <c r="H2445" s="123"/>
      <c r="I2445" s="123"/>
      <c r="J2445" s="123"/>
      <c r="K2445" s="123"/>
      <c r="L2445" s="123"/>
    </row>
    <row r="2446" spans="2:12" x14ac:dyDescent="0.25">
      <c r="B2446" s="120"/>
      <c r="C2446" s="121"/>
      <c r="D2446" s="121"/>
      <c r="E2446" s="120"/>
      <c r="F2446" s="122"/>
      <c r="G2446" s="123"/>
      <c r="H2446" s="123"/>
      <c r="I2446" s="123"/>
      <c r="J2446" s="123"/>
      <c r="K2446" s="123"/>
      <c r="L2446" s="123"/>
    </row>
    <row r="2447" spans="2:12" x14ac:dyDescent="0.25">
      <c r="B2447" s="120"/>
      <c r="C2447" s="121"/>
      <c r="D2447" s="121"/>
      <c r="E2447" s="120"/>
      <c r="F2447" s="122"/>
      <c r="G2447" s="123"/>
      <c r="H2447" s="123"/>
      <c r="I2447" s="123"/>
      <c r="J2447" s="123"/>
      <c r="K2447" s="123"/>
      <c r="L2447" s="123"/>
    </row>
    <row r="2448" spans="2:12" x14ac:dyDescent="0.25">
      <c r="B2448" s="120"/>
      <c r="C2448" s="121"/>
      <c r="D2448" s="121"/>
      <c r="E2448" s="120"/>
      <c r="F2448" s="122"/>
      <c r="G2448" s="123"/>
      <c r="H2448" s="123"/>
      <c r="I2448" s="123"/>
      <c r="J2448" s="123"/>
      <c r="K2448" s="123"/>
      <c r="L2448" s="123"/>
    </row>
    <row r="2449" spans="2:12" x14ac:dyDescent="0.25">
      <c r="B2449" s="120"/>
      <c r="C2449" s="121"/>
      <c r="D2449" s="121"/>
      <c r="E2449" s="120"/>
      <c r="F2449" s="122"/>
      <c r="G2449" s="123"/>
      <c r="H2449" s="123"/>
      <c r="I2449" s="123"/>
      <c r="J2449" s="123"/>
      <c r="K2449" s="123"/>
      <c r="L2449" s="123"/>
    </row>
    <row r="2450" spans="2:12" x14ac:dyDescent="0.25">
      <c r="B2450" s="120"/>
      <c r="C2450" s="121"/>
      <c r="D2450" s="121"/>
      <c r="E2450" s="120"/>
      <c r="F2450" s="122"/>
      <c r="G2450" s="123"/>
      <c r="H2450" s="123"/>
      <c r="I2450" s="123"/>
      <c r="J2450" s="123"/>
      <c r="K2450" s="123"/>
      <c r="L2450" s="123"/>
    </row>
    <row r="2451" spans="2:12" x14ac:dyDescent="0.25">
      <c r="B2451" s="120"/>
      <c r="C2451" s="121"/>
      <c r="D2451" s="121"/>
      <c r="E2451" s="120"/>
      <c r="F2451" s="122"/>
      <c r="G2451" s="123"/>
      <c r="H2451" s="123"/>
      <c r="I2451" s="123"/>
      <c r="J2451" s="123"/>
      <c r="K2451" s="123"/>
      <c r="L2451" s="123"/>
    </row>
    <row r="2452" spans="2:12" x14ac:dyDescent="0.25">
      <c r="B2452" s="120"/>
      <c r="C2452" s="121"/>
      <c r="D2452" s="121"/>
      <c r="E2452" s="120"/>
      <c r="F2452" s="122"/>
      <c r="G2452" s="123"/>
      <c r="H2452" s="123"/>
      <c r="I2452" s="123"/>
      <c r="J2452" s="123"/>
      <c r="K2452" s="123"/>
      <c r="L2452" s="123"/>
    </row>
    <row r="2453" spans="2:12" x14ac:dyDescent="0.25">
      <c r="B2453" s="120"/>
      <c r="C2453" s="121"/>
      <c r="D2453" s="121"/>
      <c r="E2453" s="120"/>
      <c r="F2453" s="122"/>
      <c r="G2453" s="123"/>
      <c r="H2453" s="123"/>
      <c r="I2453" s="123"/>
      <c r="J2453" s="123"/>
      <c r="K2453" s="123"/>
      <c r="L2453" s="123"/>
    </row>
    <row r="2454" spans="2:12" x14ac:dyDescent="0.25">
      <c r="B2454" s="120"/>
      <c r="C2454" s="121"/>
      <c r="D2454" s="121"/>
      <c r="E2454" s="120"/>
      <c r="F2454" s="122"/>
      <c r="G2454" s="123"/>
      <c r="H2454" s="123"/>
      <c r="I2454" s="123"/>
      <c r="J2454" s="123"/>
      <c r="K2454" s="123"/>
      <c r="L2454" s="123"/>
    </row>
    <row r="2455" spans="2:12" x14ac:dyDescent="0.25">
      <c r="B2455" s="120"/>
      <c r="C2455" s="121"/>
      <c r="D2455" s="121"/>
      <c r="E2455" s="120"/>
      <c r="F2455" s="122"/>
      <c r="G2455" s="123"/>
      <c r="H2455" s="123"/>
      <c r="I2455" s="123"/>
      <c r="J2455" s="123"/>
      <c r="K2455" s="123"/>
      <c r="L2455" s="123"/>
    </row>
    <row r="2456" spans="2:12" x14ac:dyDescent="0.25">
      <c r="B2456" s="120"/>
      <c r="C2456" s="121"/>
      <c r="D2456" s="121"/>
      <c r="E2456" s="120"/>
      <c r="F2456" s="122"/>
      <c r="G2456" s="123"/>
      <c r="H2456" s="123"/>
      <c r="I2456" s="123"/>
      <c r="J2456" s="123"/>
      <c r="K2456" s="123"/>
      <c r="L2456" s="123"/>
    </row>
    <row r="2457" spans="2:12" x14ac:dyDescent="0.25">
      <c r="B2457" s="120"/>
      <c r="C2457" s="121"/>
      <c r="D2457" s="121"/>
      <c r="E2457" s="120"/>
      <c r="F2457" s="122"/>
      <c r="G2457" s="123"/>
      <c r="H2457" s="123"/>
      <c r="I2457" s="123"/>
      <c r="J2457" s="123"/>
      <c r="K2457" s="123"/>
      <c r="L2457" s="123"/>
    </row>
    <row r="2458" spans="2:12" x14ac:dyDescent="0.25">
      <c r="B2458" s="120"/>
      <c r="C2458" s="121"/>
      <c r="D2458" s="121"/>
      <c r="E2458" s="120"/>
      <c r="F2458" s="122"/>
      <c r="G2458" s="123"/>
      <c r="H2458" s="123"/>
      <c r="I2458" s="123"/>
      <c r="J2458" s="123"/>
      <c r="K2458" s="123"/>
      <c r="L2458" s="123"/>
    </row>
    <row r="2459" spans="2:12" x14ac:dyDescent="0.25">
      <c r="B2459" s="120"/>
      <c r="C2459" s="121"/>
      <c r="D2459" s="121"/>
      <c r="E2459" s="120"/>
      <c r="F2459" s="122"/>
      <c r="G2459" s="123"/>
      <c r="H2459" s="123"/>
      <c r="I2459" s="123"/>
      <c r="J2459" s="123"/>
      <c r="K2459" s="123"/>
      <c r="L2459" s="123"/>
    </row>
    <row r="2460" spans="2:12" x14ac:dyDescent="0.25">
      <c r="B2460" s="120"/>
      <c r="C2460" s="121"/>
      <c r="D2460" s="121"/>
      <c r="E2460" s="120"/>
      <c r="F2460" s="122"/>
      <c r="G2460" s="123"/>
      <c r="H2460" s="123"/>
      <c r="I2460" s="123"/>
      <c r="J2460" s="123"/>
      <c r="K2460" s="123"/>
      <c r="L2460" s="123"/>
    </row>
    <row r="2461" spans="2:12" x14ac:dyDescent="0.25">
      <c r="B2461" s="120"/>
      <c r="C2461" s="121"/>
      <c r="D2461" s="121"/>
      <c r="E2461" s="120"/>
      <c r="F2461" s="122"/>
      <c r="G2461" s="123"/>
      <c r="H2461" s="123"/>
      <c r="I2461" s="123"/>
      <c r="J2461" s="123"/>
      <c r="K2461" s="123"/>
      <c r="L2461" s="123"/>
    </row>
    <row r="2462" spans="2:12" x14ac:dyDescent="0.25">
      <c r="B2462" s="120"/>
      <c r="C2462" s="121"/>
      <c r="D2462" s="121"/>
      <c r="E2462" s="120"/>
      <c r="F2462" s="122"/>
      <c r="G2462" s="123"/>
      <c r="H2462" s="123"/>
      <c r="I2462" s="123"/>
      <c r="J2462" s="123"/>
      <c r="K2462" s="123"/>
      <c r="L2462" s="123"/>
    </row>
    <row r="2463" spans="2:12" x14ac:dyDescent="0.25">
      <c r="B2463" s="120"/>
      <c r="C2463" s="121"/>
      <c r="D2463" s="121"/>
      <c r="E2463" s="120"/>
      <c r="F2463" s="122"/>
      <c r="G2463" s="123"/>
      <c r="H2463" s="123"/>
      <c r="I2463" s="123"/>
      <c r="J2463" s="123"/>
      <c r="K2463" s="123"/>
      <c r="L2463" s="123"/>
    </row>
    <row r="2464" spans="2:12" x14ac:dyDescent="0.25">
      <c r="B2464" s="120"/>
      <c r="C2464" s="121"/>
      <c r="D2464" s="121"/>
      <c r="E2464" s="120"/>
      <c r="F2464" s="122"/>
      <c r="G2464" s="123"/>
      <c r="H2464" s="123"/>
      <c r="I2464" s="123"/>
      <c r="J2464" s="123"/>
      <c r="K2464" s="123"/>
      <c r="L2464" s="123"/>
    </row>
    <row r="2465" spans="2:12" x14ac:dyDescent="0.25">
      <c r="B2465" s="120"/>
      <c r="C2465" s="121"/>
      <c r="D2465" s="121"/>
      <c r="E2465" s="120"/>
      <c r="F2465" s="122"/>
      <c r="G2465" s="123"/>
      <c r="H2465" s="123"/>
      <c r="I2465" s="123"/>
      <c r="J2465" s="123"/>
      <c r="K2465" s="123"/>
      <c r="L2465" s="123"/>
    </row>
    <row r="2466" spans="2:12" x14ac:dyDescent="0.25">
      <c r="B2466" s="120"/>
      <c r="C2466" s="121"/>
      <c r="D2466" s="121"/>
      <c r="E2466" s="120"/>
      <c r="F2466" s="122"/>
      <c r="G2466" s="123"/>
      <c r="H2466" s="123"/>
      <c r="I2466" s="123"/>
      <c r="J2466" s="123"/>
      <c r="K2466" s="123"/>
      <c r="L2466" s="123"/>
    </row>
    <row r="2467" spans="2:12" x14ac:dyDescent="0.25">
      <c r="B2467" s="120"/>
      <c r="C2467" s="121"/>
      <c r="D2467" s="121"/>
      <c r="E2467" s="120"/>
      <c r="F2467" s="122"/>
      <c r="G2467" s="123"/>
      <c r="H2467" s="123"/>
      <c r="I2467" s="123"/>
      <c r="J2467" s="123"/>
      <c r="K2467" s="123"/>
      <c r="L2467" s="123"/>
    </row>
    <row r="2468" spans="2:12" x14ac:dyDescent="0.25">
      <c r="B2468" s="120"/>
      <c r="C2468" s="121"/>
      <c r="D2468" s="121"/>
      <c r="E2468" s="120"/>
      <c r="F2468" s="122"/>
      <c r="G2468" s="123"/>
      <c r="H2468" s="123"/>
      <c r="I2468" s="123"/>
      <c r="J2468" s="123"/>
      <c r="K2468" s="123"/>
      <c r="L2468" s="123"/>
    </row>
    <row r="2469" spans="2:12" x14ac:dyDescent="0.25">
      <c r="B2469" s="120"/>
      <c r="C2469" s="121"/>
      <c r="D2469" s="121"/>
      <c r="E2469" s="120"/>
      <c r="F2469" s="122"/>
      <c r="G2469" s="123"/>
      <c r="H2469" s="123"/>
      <c r="I2469" s="123"/>
      <c r="J2469" s="123"/>
      <c r="K2469" s="123"/>
      <c r="L2469" s="123"/>
    </row>
    <row r="2470" spans="2:12" x14ac:dyDescent="0.25">
      <c r="B2470" s="120"/>
      <c r="C2470" s="121"/>
      <c r="D2470" s="121"/>
      <c r="E2470" s="120"/>
      <c r="F2470" s="122"/>
      <c r="G2470" s="123"/>
      <c r="H2470" s="123"/>
      <c r="I2470" s="123"/>
      <c r="J2470" s="123"/>
      <c r="K2470" s="123"/>
      <c r="L2470" s="123"/>
    </row>
    <row r="2471" spans="2:12" x14ac:dyDescent="0.25">
      <c r="B2471" s="120"/>
      <c r="C2471" s="121"/>
      <c r="D2471" s="121"/>
      <c r="E2471" s="120"/>
      <c r="F2471" s="122"/>
      <c r="G2471" s="123"/>
      <c r="H2471" s="123"/>
      <c r="I2471" s="123"/>
      <c r="J2471" s="123"/>
      <c r="K2471" s="123"/>
      <c r="L2471" s="123"/>
    </row>
    <row r="2472" spans="2:12" x14ac:dyDescent="0.25">
      <c r="B2472" s="120"/>
      <c r="C2472" s="121"/>
      <c r="D2472" s="121"/>
      <c r="E2472" s="120"/>
      <c r="F2472" s="122"/>
      <c r="G2472" s="123"/>
      <c r="H2472" s="123"/>
      <c r="I2472" s="123"/>
      <c r="J2472" s="123"/>
      <c r="K2472" s="123"/>
      <c r="L2472" s="123"/>
    </row>
    <row r="2473" spans="2:12" x14ac:dyDescent="0.25">
      <c r="B2473" s="120"/>
      <c r="C2473" s="121"/>
      <c r="D2473" s="121"/>
      <c r="E2473" s="120"/>
      <c r="F2473" s="122"/>
      <c r="G2473" s="123"/>
      <c r="H2473" s="123"/>
      <c r="I2473" s="123"/>
      <c r="J2473" s="123"/>
      <c r="K2473" s="123"/>
      <c r="L2473" s="123"/>
    </row>
    <row r="2474" spans="2:12" x14ac:dyDescent="0.25">
      <c r="B2474" s="120"/>
      <c r="C2474" s="121"/>
      <c r="D2474" s="121"/>
      <c r="E2474" s="120"/>
      <c r="F2474" s="122"/>
      <c r="G2474" s="123"/>
      <c r="H2474" s="123"/>
      <c r="I2474" s="123"/>
      <c r="J2474" s="123"/>
      <c r="K2474" s="123"/>
      <c r="L2474" s="123"/>
    </row>
    <row r="2475" spans="2:12" x14ac:dyDescent="0.25">
      <c r="B2475" s="120"/>
      <c r="C2475" s="121"/>
      <c r="D2475" s="121"/>
      <c r="E2475" s="120"/>
      <c r="F2475" s="122"/>
      <c r="G2475" s="123"/>
      <c r="H2475" s="123"/>
      <c r="I2475" s="123"/>
      <c r="J2475" s="123"/>
      <c r="K2475" s="123"/>
      <c r="L2475" s="123"/>
    </row>
    <row r="2476" spans="2:12" x14ac:dyDescent="0.25">
      <c r="B2476" s="120"/>
      <c r="C2476" s="121"/>
      <c r="D2476" s="121"/>
      <c r="E2476" s="120"/>
      <c r="F2476" s="122"/>
      <c r="G2476" s="123"/>
      <c r="H2476" s="123"/>
      <c r="I2476" s="123"/>
      <c r="J2476" s="123"/>
      <c r="K2476" s="123"/>
      <c r="L2476" s="123"/>
    </row>
    <row r="2477" spans="2:12" x14ac:dyDescent="0.25">
      <c r="B2477" s="120"/>
      <c r="C2477" s="121"/>
      <c r="D2477" s="121"/>
      <c r="E2477" s="120"/>
      <c r="F2477" s="122"/>
      <c r="G2477" s="123"/>
      <c r="H2477" s="123"/>
      <c r="I2477" s="123"/>
      <c r="J2477" s="123"/>
      <c r="K2477" s="123"/>
      <c r="L2477" s="123"/>
    </row>
    <row r="2478" spans="2:12" x14ac:dyDescent="0.25">
      <c r="B2478" s="120"/>
      <c r="C2478" s="121"/>
      <c r="D2478" s="121"/>
      <c r="E2478" s="120"/>
      <c r="F2478" s="122"/>
      <c r="G2478" s="123"/>
      <c r="H2478" s="123"/>
      <c r="I2478" s="123"/>
      <c r="J2478" s="123"/>
      <c r="K2478" s="123"/>
      <c r="L2478" s="123"/>
    </row>
    <row r="2479" spans="2:12" x14ac:dyDescent="0.25">
      <c r="B2479" s="120"/>
      <c r="C2479" s="121"/>
      <c r="D2479" s="121"/>
      <c r="E2479" s="120"/>
      <c r="F2479" s="122"/>
      <c r="G2479" s="123"/>
      <c r="H2479" s="123"/>
      <c r="I2479" s="123"/>
      <c r="J2479" s="123"/>
      <c r="K2479" s="123"/>
      <c r="L2479" s="123"/>
    </row>
    <row r="2480" spans="2:12" x14ac:dyDescent="0.25">
      <c r="B2480" s="120"/>
      <c r="C2480" s="121"/>
      <c r="D2480" s="121"/>
      <c r="E2480" s="120"/>
      <c r="F2480" s="122"/>
      <c r="G2480" s="123"/>
      <c r="H2480" s="123"/>
      <c r="I2480" s="123"/>
      <c r="J2480" s="123"/>
      <c r="K2480" s="123"/>
      <c r="L2480" s="123"/>
    </row>
    <row r="2481" spans="2:12" x14ac:dyDescent="0.25">
      <c r="B2481" s="120"/>
      <c r="C2481" s="121"/>
      <c r="D2481" s="121"/>
      <c r="E2481" s="120"/>
      <c r="F2481" s="122"/>
      <c r="G2481" s="123"/>
      <c r="H2481" s="123"/>
      <c r="I2481" s="123"/>
      <c r="J2481" s="123"/>
      <c r="K2481" s="123"/>
      <c r="L2481" s="123"/>
    </row>
    <row r="2482" spans="2:12" x14ac:dyDescent="0.25">
      <c r="B2482" s="120"/>
      <c r="C2482" s="121"/>
      <c r="D2482" s="121"/>
      <c r="E2482" s="120"/>
      <c r="F2482" s="122"/>
      <c r="G2482" s="123"/>
      <c r="H2482" s="123"/>
      <c r="I2482" s="123"/>
      <c r="J2482" s="123"/>
      <c r="K2482" s="123"/>
      <c r="L2482" s="123"/>
    </row>
    <row r="2483" spans="2:12" x14ac:dyDescent="0.25">
      <c r="B2483" s="120"/>
      <c r="C2483" s="121"/>
      <c r="D2483" s="121"/>
      <c r="E2483" s="120"/>
      <c r="F2483" s="122"/>
      <c r="G2483" s="123"/>
      <c r="H2483" s="123"/>
      <c r="I2483" s="123"/>
      <c r="J2483" s="123"/>
      <c r="K2483" s="123"/>
      <c r="L2483" s="123"/>
    </row>
    <row r="2484" spans="2:12" x14ac:dyDescent="0.25">
      <c r="B2484" s="120"/>
      <c r="C2484" s="121"/>
      <c r="D2484" s="121"/>
      <c r="E2484" s="120"/>
      <c r="F2484" s="122"/>
      <c r="G2484" s="123"/>
      <c r="H2484" s="123"/>
      <c r="I2484" s="123"/>
      <c r="J2484" s="123"/>
      <c r="K2484" s="123"/>
      <c r="L2484" s="123"/>
    </row>
    <row r="2485" spans="2:12" x14ac:dyDescent="0.25">
      <c r="B2485" s="120"/>
      <c r="C2485" s="121"/>
      <c r="D2485" s="121"/>
      <c r="E2485" s="120"/>
      <c r="F2485" s="122"/>
      <c r="G2485" s="123"/>
      <c r="H2485" s="123"/>
      <c r="I2485" s="123"/>
      <c r="J2485" s="123"/>
      <c r="K2485" s="123"/>
      <c r="L2485" s="123"/>
    </row>
    <row r="2486" spans="2:12" x14ac:dyDescent="0.25">
      <c r="B2486" s="120"/>
      <c r="C2486" s="121"/>
      <c r="D2486" s="121"/>
      <c r="E2486" s="120"/>
      <c r="F2486" s="122"/>
      <c r="G2486" s="123"/>
      <c r="H2486" s="123"/>
      <c r="I2486" s="123"/>
      <c r="J2486" s="123"/>
      <c r="K2486" s="123"/>
      <c r="L2486" s="123"/>
    </row>
    <row r="2487" spans="2:12" x14ac:dyDescent="0.25">
      <c r="B2487" s="120"/>
      <c r="C2487" s="121"/>
      <c r="D2487" s="121"/>
      <c r="E2487" s="120"/>
      <c r="F2487" s="122"/>
      <c r="G2487" s="123"/>
      <c r="H2487" s="123"/>
      <c r="I2487" s="123"/>
      <c r="J2487" s="123"/>
      <c r="K2487" s="123"/>
      <c r="L2487" s="123"/>
    </row>
    <row r="2488" spans="2:12" x14ac:dyDescent="0.25">
      <c r="B2488" s="120"/>
      <c r="C2488" s="121"/>
      <c r="D2488" s="121"/>
      <c r="E2488" s="120"/>
      <c r="F2488" s="122"/>
      <c r="G2488" s="123"/>
      <c r="H2488" s="123"/>
      <c r="I2488" s="123"/>
      <c r="J2488" s="123"/>
      <c r="K2488" s="123"/>
      <c r="L2488" s="123"/>
    </row>
    <row r="2489" spans="2:12" x14ac:dyDescent="0.25">
      <c r="B2489" s="120"/>
      <c r="C2489" s="121"/>
      <c r="D2489" s="121"/>
      <c r="E2489" s="120"/>
      <c r="F2489" s="122"/>
      <c r="G2489" s="123"/>
      <c r="H2489" s="123"/>
      <c r="I2489" s="123"/>
      <c r="J2489" s="123"/>
      <c r="K2489" s="123"/>
      <c r="L2489" s="123"/>
    </row>
    <row r="2490" spans="2:12" x14ac:dyDescent="0.25">
      <c r="B2490" s="120"/>
      <c r="C2490" s="121"/>
      <c r="D2490" s="121"/>
      <c r="E2490" s="120"/>
      <c r="F2490" s="122"/>
      <c r="G2490" s="123"/>
      <c r="H2490" s="123"/>
      <c r="I2490" s="123"/>
      <c r="J2490" s="123"/>
      <c r="K2490" s="123"/>
      <c r="L2490" s="123"/>
    </row>
    <row r="2491" spans="2:12" x14ac:dyDescent="0.25">
      <c r="B2491" s="120"/>
      <c r="C2491" s="121"/>
      <c r="D2491" s="121"/>
      <c r="E2491" s="120"/>
      <c r="F2491" s="122"/>
      <c r="G2491" s="123"/>
      <c r="H2491" s="123"/>
      <c r="I2491" s="123"/>
      <c r="J2491" s="123"/>
      <c r="K2491" s="123"/>
      <c r="L2491" s="123"/>
    </row>
    <row r="2492" spans="2:12" x14ac:dyDescent="0.25">
      <c r="B2492" s="120"/>
      <c r="C2492" s="121"/>
      <c r="D2492" s="121"/>
      <c r="E2492" s="120"/>
      <c r="F2492" s="122"/>
      <c r="G2492" s="123"/>
      <c r="H2492" s="123"/>
      <c r="I2492" s="123"/>
      <c r="J2492" s="123"/>
      <c r="K2492" s="123"/>
      <c r="L2492" s="123"/>
    </row>
    <row r="2493" spans="2:12" x14ac:dyDescent="0.25">
      <c r="B2493" s="120"/>
      <c r="C2493" s="121"/>
      <c r="D2493" s="121"/>
      <c r="E2493" s="120"/>
      <c r="F2493" s="122"/>
      <c r="G2493" s="123"/>
      <c r="H2493" s="123"/>
      <c r="I2493" s="123"/>
      <c r="J2493" s="123"/>
      <c r="K2493" s="123"/>
      <c r="L2493" s="123"/>
    </row>
    <row r="2494" spans="2:12" x14ac:dyDescent="0.25">
      <c r="B2494" s="120"/>
      <c r="C2494" s="121"/>
      <c r="D2494" s="121"/>
      <c r="E2494" s="120"/>
      <c r="F2494" s="122"/>
      <c r="G2494" s="123"/>
      <c r="H2494" s="123"/>
      <c r="I2494" s="123"/>
      <c r="J2494" s="123"/>
      <c r="K2494" s="123"/>
      <c r="L2494" s="123"/>
    </row>
    <row r="2495" spans="2:12" x14ac:dyDescent="0.25">
      <c r="B2495" s="120"/>
      <c r="C2495" s="121"/>
      <c r="D2495" s="121"/>
      <c r="E2495" s="120"/>
      <c r="F2495" s="122"/>
      <c r="G2495" s="123"/>
      <c r="H2495" s="123"/>
      <c r="I2495" s="123"/>
      <c r="J2495" s="123"/>
      <c r="K2495" s="123"/>
      <c r="L2495" s="123"/>
    </row>
    <row r="2496" spans="2:12" x14ac:dyDescent="0.25">
      <c r="B2496" s="120"/>
      <c r="C2496" s="121"/>
      <c r="D2496" s="121"/>
      <c r="E2496" s="120"/>
      <c r="F2496" s="122"/>
      <c r="G2496" s="123"/>
      <c r="H2496" s="123"/>
      <c r="I2496" s="123"/>
      <c r="J2496" s="123"/>
      <c r="K2496" s="123"/>
      <c r="L2496" s="123"/>
    </row>
    <row r="2497" spans="2:12" x14ac:dyDescent="0.25">
      <c r="B2497" s="120"/>
      <c r="C2497" s="121"/>
      <c r="D2497" s="121"/>
      <c r="E2497" s="120"/>
      <c r="F2497" s="122"/>
      <c r="G2497" s="123"/>
      <c r="H2497" s="123"/>
      <c r="I2497" s="123"/>
      <c r="J2497" s="123"/>
      <c r="K2497" s="123"/>
      <c r="L2497" s="123"/>
    </row>
    <row r="2498" spans="2:12" x14ac:dyDescent="0.25">
      <c r="B2498" s="120"/>
      <c r="C2498" s="121"/>
      <c r="D2498" s="121"/>
      <c r="E2498" s="120"/>
      <c r="F2498" s="122"/>
      <c r="G2498" s="123"/>
      <c r="H2498" s="123"/>
      <c r="I2498" s="123"/>
      <c r="J2498" s="123"/>
      <c r="K2498" s="123"/>
      <c r="L2498" s="123"/>
    </row>
    <row r="2499" spans="2:12" x14ac:dyDescent="0.25">
      <c r="B2499" s="120"/>
      <c r="C2499" s="121"/>
      <c r="D2499" s="121"/>
      <c r="E2499" s="120"/>
      <c r="F2499" s="122"/>
      <c r="G2499" s="123"/>
      <c r="H2499" s="123"/>
      <c r="I2499" s="123"/>
      <c r="J2499" s="123"/>
      <c r="K2499" s="123"/>
      <c r="L2499" s="123"/>
    </row>
    <row r="2500" spans="2:12" x14ac:dyDescent="0.25">
      <c r="B2500" s="120"/>
      <c r="C2500" s="121"/>
      <c r="D2500" s="121"/>
      <c r="E2500" s="120"/>
      <c r="F2500" s="122"/>
      <c r="G2500" s="123"/>
      <c r="H2500" s="123"/>
      <c r="I2500" s="123"/>
      <c r="J2500" s="123"/>
      <c r="K2500" s="123"/>
      <c r="L2500" s="123"/>
    </row>
    <row r="2501" spans="2:12" x14ac:dyDescent="0.25">
      <c r="B2501" s="120"/>
      <c r="C2501" s="121"/>
      <c r="D2501" s="121"/>
      <c r="E2501" s="120"/>
      <c r="F2501" s="122"/>
      <c r="G2501" s="123"/>
      <c r="H2501" s="123"/>
      <c r="I2501" s="123"/>
      <c r="J2501" s="123"/>
      <c r="K2501" s="123"/>
      <c r="L2501" s="123"/>
    </row>
    <row r="2502" spans="2:12" x14ac:dyDescent="0.25">
      <c r="B2502" s="120"/>
      <c r="C2502" s="121"/>
      <c r="D2502" s="121"/>
      <c r="E2502" s="120"/>
      <c r="F2502" s="122"/>
      <c r="G2502" s="123"/>
      <c r="H2502" s="123"/>
      <c r="I2502" s="123"/>
      <c r="J2502" s="123"/>
      <c r="K2502" s="123"/>
      <c r="L2502" s="123"/>
    </row>
    <row r="2503" spans="2:12" x14ac:dyDescent="0.25">
      <c r="B2503" s="120"/>
      <c r="C2503" s="121"/>
      <c r="D2503" s="121"/>
      <c r="E2503" s="120"/>
      <c r="F2503" s="122"/>
      <c r="G2503" s="123"/>
      <c r="H2503" s="123"/>
      <c r="I2503" s="123"/>
      <c r="J2503" s="123"/>
      <c r="K2503" s="123"/>
      <c r="L2503" s="123"/>
    </row>
    <row r="2504" spans="2:12" x14ac:dyDescent="0.25">
      <c r="B2504" s="120"/>
      <c r="C2504" s="121"/>
      <c r="D2504" s="121"/>
      <c r="E2504" s="120"/>
      <c r="F2504" s="122"/>
      <c r="G2504" s="123"/>
      <c r="H2504" s="123"/>
      <c r="I2504" s="123"/>
      <c r="J2504" s="123"/>
      <c r="K2504" s="123"/>
      <c r="L2504" s="123"/>
    </row>
    <row r="2505" spans="2:12" x14ac:dyDescent="0.25">
      <c r="B2505" s="120"/>
      <c r="C2505" s="121"/>
      <c r="D2505" s="121"/>
      <c r="E2505" s="120"/>
      <c r="F2505" s="122"/>
      <c r="G2505" s="123"/>
      <c r="H2505" s="123"/>
      <c r="I2505" s="123"/>
      <c r="J2505" s="123"/>
      <c r="K2505" s="123"/>
      <c r="L2505" s="123"/>
    </row>
    <row r="2506" spans="2:12" x14ac:dyDescent="0.25">
      <c r="B2506" s="120"/>
      <c r="C2506" s="121"/>
      <c r="D2506" s="121"/>
      <c r="E2506" s="120"/>
      <c r="F2506" s="122"/>
      <c r="G2506" s="123"/>
      <c r="H2506" s="123"/>
      <c r="I2506" s="123"/>
      <c r="J2506" s="123"/>
      <c r="K2506" s="123"/>
      <c r="L2506" s="123"/>
    </row>
    <row r="2507" spans="2:12" x14ac:dyDescent="0.25">
      <c r="B2507" s="120"/>
      <c r="C2507" s="121"/>
      <c r="D2507" s="121"/>
      <c r="E2507" s="120"/>
      <c r="F2507" s="122"/>
      <c r="G2507" s="123"/>
      <c r="H2507" s="123"/>
      <c r="I2507" s="123"/>
      <c r="J2507" s="123"/>
      <c r="K2507" s="123"/>
      <c r="L2507" s="123"/>
    </row>
    <row r="2508" spans="2:12" x14ac:dyDescent="0.25">
      <c r="B2508" s="120"/>
      <c r="C2508" s="121"/>
      <c r="D2508" s="121"/>
      <c r="E2508" s="120"/>
      <c r="F2508" s="122"/>
      <c r="G2508" s="123"/>
      <c r="H2508" s="123"/>
      <c r="I2508" s="123"/>
      <c r="J2508" s="123"/>
      <c r="K2508" s="123"/>
      <c r="L2508" s="123"/>
    </row>
    <row r="2509" spans="2:12" x14ac:dyDescent="0.25">
      <c r="B2509" s="120"/>
      <c r="C2509" s="121"/>
      <c r="D2509" s="121"/>
      <c r="E2509" s="120"/>
      <c r="F2509" s="122"/>
      <c r="G2509" s="123"/>
      <c r="H2509" s="123"/>
      <c r="I2509" s="123"/>
      <c r="J2509" s="123"/>
      <c r="K2509" s="123"/>
      <c r="L2509" s="123"/>
    </row>
    <row r="2510" spans="2:12" x14ac:dyDescent="0.25">
      <c r="B2510" s="120"/>
      <c r="C2510" s="121"/>
      <c r="D2510" s="121"/>
      <c r="E2510" s="120"/>
      <c r="F2510" s="122"/>
      <c r="G2510" s="123"/>
      <c r="H2510" s="123"/>
      <c r="I2510" s="123"/>
      <c r="J2510" s="123"/>
      <c r="K2510" s="123"/>
      <c r="L2510" s="123"/>
    </row>
    <row r="2511" spans="2:12" x14ac:dyDescent="0.25">
      <c r="B2511" s="120"/>
      <c r="C2511" s="121"/>
      <c r="D2511" s="121"/>
      <c r="E2511" s="120"/>
      <c r="F2511" s="122"/>
      <c r="G2511" s="123"/>
      <c r="H2511" s="123"/>
      <c r="I2511" s="123"/>
      <c r="J2511" s="123"/>
      <c r="K2511" s="123"/>
      <c r="L2511" s="123"/>
    </row>
    <row r="2512" spans="2:12" x14ac:dyDescent="0.25">
      <c r="B2512" s="120"/>
      <c r="C2512" s="121"/>
      <c r="D2512" s="121"/>
      <c r="E2512" s="120"/>
      <c r="F2512" s="122"/>
      <c r="G2512" s="123"/>
      <c r="H2512" s="123"/>
      <c r="I2512" s="123"/>
      <c r="J2512" s="123"/>
      <c r="K2512" s="123"/>
      <c r="L2512" s="123"/>
    </row>
    <row r="2513" spans="2:12" x14ac:dyDescent="0.25">
      <c r="B2513" s="120"/>
      <c r="C2513" s="121"/>
      <c r="D2513" s="121"/>
      <c r="E2513" s="120"/>
      <c r="F2513" s="122"/>
      <c r="G2513" s="123"/>
      <c r="H2513" s="123"/>
      <c r="I2513" s="123"/>
      <c r="J2513" s="123"/>
      <c r="K2513" s="123"/>
      <c r="L2513" s="123"/>
    </row>
    <row r="2514" spans="2:12" x14ac:dyDescent="0.25">
      <c r="B2514" s="120"/>
      <c r="C2514" s="121"/>
      <c r="D2514" s="121"/>
      <c r="E2514" s="120"/>
      <c r="F2514" s="122"/>
      <c r="G2514" s="123"/>
      <c r="H2514" s="123"/>
      <c r="I2514" s="123"/>
      <c r="J2514" s="123"/>
      <c r="K2514" s="123"/>
      <c r="L2514" s="123"/>
    </row>
    <row r="2515" spans="2:12" x14ac:dyDescent="0.25">
      <c r="B2515" s="120"/>
      <c r="C2515" s="121"/>
      <c r="D2515" s="121"/>
      <c r="E2515" s="120"/>
      <c r="F2515" s="122"/>
      <c r="G2515" s="123"/>
      <c r="H2515" s="123"/>
      <c r="I2515" s="123"/>
      <c r="J2515" s="123"/>
      <c r="K2515" s="123"/>
      <c r="L2515" s="123"/>
    </row>
    <row r="2516" spans="2:12" x14ac:dyDescent="0.25">
      <c r="B2516" s="120"/>
      <c r="C2516" s="121"/>
      <c r="D2516" s="121"/>
      <c r="E2516" s="120"/>
      <c r="F2516" s="122"/>
      <c r="G2516" s="123"/>
      <c r="H2516" s="123"/>
      <c r="I2516" s="123"/>
      <c r="J2516" s="123"/>
      <c r="K2516" s="123"/>
      <c r="L2516" s="123"/>
    </row>
    <row r="2517" spans="2:12" x14ac:dyDescent="0.25">
      <c r="B2517" s="120"/>
      <c r="C2517" s="121"/>
      <c r="D2517" s="121"/>
      <c r="E2517" s="120"/>
      <c r="F2517" s="122"/>
      <c r="G2517" s="123"/>
      <c r="H2517" s="123"/>
      <c r="I2517" s="123"/>
      <c r="J2517" s="123"/>
      <c r="K2517" s="123"/>
      <c r="L2517" s="123"/>
    </row>
    <row r="2518" spans="2:12" x14ac:dyDescent="0.25">
      <c r="B2518" s="120"/>
      <c r="C2518" s="121"/>
      <c r="D2518" s="121"/>
      <c r="E2518" s="120"/>
      <c r="F2518" s="122"/>
      <c r="G2518" s="123"/>
      <c r="H2518" s="123"/>
      <c r="I2518" s="123"/>
      <c r="J2518" s="123"/>
      <c r="K2518" s="123"/>
      <c r="L2518" s="123"/>
    </row>
    <row r="2519" spans="2:12" x14ac:dyDescent="0.25">
      <c r="B2519" s="120"/>
      <c r="C2519" s="121"/>
      <c r="D2519" s="121"/>
      <c r="E2519" s="120"/>
      <c r="F2519" s="122"/>
      <c r="G2519" s="123"/>
      <c r="H2519" s="123"/>
      <c r="I2519" s="123"/>
      <c r="J2519" s="123"/>
      <c r="K2519" s="123"/>
      <c r="L2519" s="123"/>
    </row>
    <row r="2520" spans="2:12" x14ac:dyDescent="0.25">
      <c r="B2520" s="120"/>
      <c r="C2520" s="121"/>
      <c r="D2520" s="121"/>
      <c r="E2520" s="120"/>
      <c r="F2520" s="122"/>
      <c r="G2520" s="123"/>
      <c r="H2520" s="123"/>
      <c r="I2520" s="123"/>
      <c r="J2520" s="123"/>
      <c r="K2520" s="123"/>
      <c r="L2520" s="123"/>
    </row>
    <row r="2521" spans="2:12" x14ac:dyDescent="0.25">
      <c r="B2521" s="120"/>
      <c r="C2521" s="121"/>
      <c r="D2521" s="121"/>
      <c r="E2521" s="120"/>
      <c r="F2521" s="122"/>
      <c r="G2521" s="123"/>
      <c r="H2521" s="123"/>
      <c r="I2521" s="123"/>
      <c r="J2521" s="123"/>
      <c r="K2521" s="123"/>
      <c r="L2521" s="123"/>
    </row>
    <row r="2522" spans="2:12" x14ac:dyDescent="0.25">
      <c r="B2522" s="120"/>
      <c r="C2522" s="121"/>
      <c r="D2522" s="121"/>
      <c r="E2522" s="120"/>
      <c r="F2522" s="122"/>
      <c r="G2522" s="123"/>
      <c r="H2522" s="123"/>
      <c r="I2522" s="123"/>
      <c r="J2522" s="123"/>
      <c r="K2522" s="123"/>
      <c r="L2522" s="123"/>
    </row>
    <row r="2523" spans="2:12" x14ac:dyDescent="0.25">
      <c r="B2523" s="120"/>
      <c r="C2523" s="121"/>
      <c r="D2523" s="121"/>
      <c r="E2523" s="120"/>
      <c r="F2523" s="122"/>
      <c r="G2523" s="123"/>
      <c r="H2523" s="123"/>
      <c r="I2523" s="123"/>
      <c r="J2523" s="123"/>
      <c r="K2523" s="123"/>
      <c r="L2523" s="123"/>
    </row>
    <row r="2524" spans="2:12" x14ac:dyDescent="0.25">
      <c r="B2524" s="120"/>
      <c r="C2524" s="121"/>
      <c r="D2524" s="121"/>
      <c r="E2524" s="120"/>
      <c r="F2524" s="122"/>
      <c r="G2524" s="123"/>
      <c r="H2524" s="123"/>
      <c r="I2524" s="123"/>
      <c r="J2524" s="123"/>
      <c r="K2524" s="123"/>
      <c r="L2524" s="123"/>
    </row>
    <row r="2525" spans="2:12" x14ac:dyDescent="0.25">
      <c r="B2525" s="120"/>
      <c r="C2525" s="121"/>
      <c r="D2525" s="121"/>
      <c r="E2525" s="120"/>
      <c r="F2525" s="122"/>
      <c r="G2525" s="123"/>
      <c r="H2525" s="123"/>
      <c r="I2525" s="123"/>
      <c r="J2525" s="123"/>
      <c r="K2525" s="123"/>
      <c r="L2525" s="123"/>
    </row>
    <row r="2526" spans="2:12" x14ac:dyDescent="0.25">
      <c r="B2526" s="120"/>
      <c r="C2526" s="121"/>
      <c r="D2526" s="121"/>
      <c r="E2526" s="120"/>
      <c r="F2526" s="122"/>
      <c r="G2526" s="123"/>
      <c r="H2526" s="123"/>
      <c r="I2526" s="123"/>
      <c r="J2526" s="123"/>
      <c r="K2526" s="123"/>
      <c r="L2526" s="123"/>
    </row>
    <row r="2527" spans="2:12" x14ac:dyDescent="0.25">
      <c r="B2527" s="120"/>
      <c r="C2527" s="121"/>
      <c r="D2527" s="121"/>
      <c r="E2527" s="120"/>
      <c r="F2527" s="122"/>
      <c r="G2527" s="123"/>
      <c r="H2527" s="123"/>
      <c r="I2527" s="123"/>
      <c r="J2527" s="123"/>
      <c r="K2527" s="123"/>
      <c r="L2527" s="123"/>
    </row>
    <row r="2528" spans="2:12" x14ac:dyDescent="0.25">
      <c r="B2528" s="120"/>
      <c r="C2528" s="121"/>
      <c r="D2528" s="121"/>
      <c r="E2528" s="120"/>
      <c r="F2528" s="122"/>
      <c r="G2528" s="123"/>
      <c r="H2528" s="123"/>
      <c r="I2528" s="123"/>
      <c r="J2528" s="123"/>
      <c r="K2528" s="123"/>
      <c r="L2528" s="123"/>
    </row>
    <row r="2529" spans="2:12" x14ac:dyDescent="0.25">
      <c r="B2529" s="120"/>
      <c r="C2529" s="121"/>
      <c r="D2529" s="121"/>
      <c r="E2529" s="120"/>
      <c r="F2529" s="122"/>
      <c r="G2529" s="123"/>
      <c r="H2529" s="123"/>
      <c r="I2529" s="123"/>
      <c r="J2529" s="123"/>
      <c r="K2529" s="123"/>
      <c r="L2529" s="123"/>
    </row>
    <row r="2530" spans="2:12" x14ac:dyDescent="0.25">
      <c r="B2530" s="120"/>
      <c r="C2530" s="121"/>
      <c r="D2530" s="121"/>
      <c r="E2530" s="120"/>
      <c r="F2530" s="122"/>
      <c r="G2530" s="123"/>
      <c r="H2530" s="123"/>
      <c r="I2530" s="123"/>
      <c r="J2530" s="123"/>
      <c r="K2530" s="123"/>
      <c r="L2530" s="123"/>
    </row>
    <row r="2531" spans="2:12" x14ac:dyDescent="0.25">
      <c r="B2531" s="120"/>
      <c r="C2531" s="121"/>
      <c r="D2531" s="121"/>
      <c r="E2531" s="120"/>
      <c r="F2531" s="122"/>
      <c r="G2531" s="123"/>
      <c r="H2531" s="123"/>
      <c r="I2531" s="123"/>
      <c r="J2531" s="123"/>
      <c r="K2531" s="123"/>
      <c r="L2531" s="123"/>
    </row>
    <row r="2532" spans="2:12" x14ac:dyDescent="0.25">
      <c r="B2532" s="120"/>
      <c r="C2532" s="121"/>
      <c r="D2532" s="121"/>
      <c r="E2532" s="120"/>
      <c r="F2532" s="122"/>
      <c r="G2532" s="123"/>
      <c r="H2532" s="123"/>
      <c r="I2532" s="123"/>
      <c r="J2532" s="123"/>
      <c r="K2532" s="123"/>
      <c r="L2532" s="123"/>
    </row>
    <row r="2533" spans="2:12" x14ac:dyDescent="0.25">
      <c r="B2533" s="120"/>
      <c r="C2533" s="121"/>
      <c r="D2533" s="121"/>
      <c r="E2533" s="120"/>
      <c r="F2533" s="122"/>
      <c r="G2533" s="123"/>
      <c r="H2533" s="123"/>
      <c r="I2533" s="123"/>
      <c r="J2533" s="123"/>
      <c r="K2533" s="123"/>
      <c r="L2533" s="123"/>
    </row>
    <row r="2534" spans="2:12" x14ac:dyDescent="0.25">
      <c r="B2534" s="120"/>
      <c r="C2534" s="121"/>
      <c r="D2534" s="121"/>
      <c r="E2534" s="120"/>
      <c r="F2534" s="122"/>
      <c r="G2534" s="123"/>
      <c r="H2534" s="123"/>
      <c r="I2534" s="123"/>
      <c r="J2534" s="123"/>
      <c r="K2534" s="123"/>
      <c r="L2534" s="123"/>
    </row>
    <row r="2535" spans="2:12" x14ac:dyDescent="0.25">
      <c r="B2535" s="120"/>
      <c r="C2535" s="121"/>
      <c r="D2535" s="121"/>
      <c r="E2535" s="120"/>
      <c r="F2535" s="122"/>
      <c r="G2535" s="123"/>
      <c r="H2535" s="123"/>
      <c r="I2535" s="123"/>
      <c r="J2535" s="123"/>
      <c r="K2535" s="123"/>
      <c r="L2535" s="123"/>
    </row>
    <row r="2536" spans="2:12" x14ac:dyDescent="0.25">
      <c r="B2536" s="120"/>
      <c r="C2536" s="121"/>
      <c r="D2536" s="121"/>
      <c r="E2536" s="120"/>
      <c r="F2536" s="122"/>
      <c r="G2536" s="123"/>
      <c r="H2536" s="123"/>
      <c r="I2536" s="123"/>
      <c r="J2536" s="123"/>
      <c r="K2536" s="123"/>
      <c r="L2536" s="123"/>
    </row>
    <row r="2537" spans="2:12" x14ac:dyDescent="0.25">
      <c r="B2537" s="120"/>
      <c r="C2537" s="121"/>
      <c r="D2537" s="121"/>
      <c r="E2537" s="120"/>
      <c r="F2537" s="122"/>
      <c r="G2537" s="123"/>
      <c r="H2537" s="123"/>
      <c r="I2537" s="123"/>
      <c r="J2537" s="123"/>
      <c r="K2537" s="123"/>
      <c r="L2537" s="123"/>
    </row>
    <row r="2538" spans="2:12" x14ac:dyDescent="0.25">
      <c r="B2538" s="120"/>
      <c r="C2538" s="121"/>
      <c r="D2538" s="121"/>
      <c r="E2538" s="120"/>
      <c r="F2538" s="122"/>
      <c r="G2538" s="123"/>
      <c r="H2538" s="123"/>
      <c r="I2538" s="123"/>
      <c r="J2538" s="123"/>
      <c r="K2538" s="123"/>
      <c r="L2538" s="123"/>
    </row>
    <row r="2539" spans="2:12" x14ac:dyDescent="0.25">
      <c r="B2539" s="120"/>
      <c r="C2539" s="121"/>
      <c r="D2539" s="121"/>
      <c r="E2539" s="120"/>
      <c r="F2539" s="122"/>
      <c r="G2539" s="123"/>
      <c r="H2539" s="123"/>
      <c r="I2539" s="123"/>
      <c r="J2539" s="123"/>
      <c r="K2539" s="123"/>
      <c r="L2539" s="123"/>
    </row>
    <row r="2540" spans="2:12" x14ac:dyDescent="0.25">
      <c r="B2540" s="120"/>
      <c r="C2540" s="121"/>
      <c r="D2540" s="121"/>
      <c r="E2540" s="120"/>
      <c r="F2540" s="122"/>
      <c r="G2540" s="123"/>
      <c r="H2540" s="123"/>
      <c r="I2540" s="123"/>
      <c r="J2540" s="123"/>
      <c r="K2540" s="123"/>
      <c r="L2540" s="123"/>
    </row>
    <row r="2541" spans="2:12" x14ac:dyDescent="0.25">
      <c r="B2541" s="120"/>
      <c r="C2541" s="121"/>
      <c r="D2541" s="121"/>
      <c r="E2541" s="120"/>
      <c r="F2541" s="122"/>
      <c r="G2541" s="123"/>
      <c r="H2541" s="123"/>
      <c r="I2541" s="123"/>
      <c r="J2541" s="123"/>
      <c r="K2541" s="123"/>
      <c r="L2541" s="123"/>
    </row>
    <row r="2542" spans="2:12" x14ac:dyDescent="0.25">
      <c r="B2542" s="120"/>
      <c r="C2542" s="121"/>
      <c r="D2542" s="121"/>
      <c r="E2542" s="120"/>
      <c r="F2542" s="122"/>
      <c r="G2542" s="123"/>
      <c r="H2542" s="123"/>
      <c r="I2542" s="123"/>
      <c r="J2542" s="123"/>
      <c r="K2542" s="123"/>
      <c r="L2542" s="123"/>
    </row>
    <row r="2543" spans="2:12" x14ac:dyDescent="0.25">
      <c r="B2543" s="120"/>
      <c r="C2543" s="121"/>
      <c r="D2543" s="121"/>
      <c r="E2543" s="120"/>
      <c r="F2543" s="122"/>
      <c r="G2543" s="123"/>
      <c r="H2543" s="123"/>
      <c r="I2543" s="123"/>
      <c r="J2543" s="123"/>
      <c r="K2543" s="123"/>
      <c r="L2543" s="123"/>
    </row>
    <row r="2544" spans="2:12" x14ac:dyDescent="0.25">
      <c r="B2544" s="120"/>
      <c r="C2544" s="121"/>
      <c r="D2544" s="121"/>
      <c r="E2544" s="120"/>
      <c r="F2544" s="122"/>
      <c r="G2544" s="123"/>
      <c r="H2544" s="123"/>
      <c r="I2544" s="123"/>
      <c r="J2544" s="123"/>
      <c r="K2544" s="123"/>
      <c r="L2544" s="123"/>
    </row>
    <row r="2545" spans="2:12" x14ac:dyDescent="0.25">
      <c r="B2545" s="120"/>
      <c r="C2545" s="121"/>
      <c r="D2545" s="121"/>
      <c r="E2545" s="120"/>
      <c r="F2545" s="122"/>
      <c r="G2545" s="123"/>
      <c r="H2545" s="123"/>
      <c r="I2545" s="123"/>
      <c r="J2545" s="123"/>
      <c r="K2545" s="123"/>
      <c r="L2545" s="123"/>
    </row>
    <row r="2546" spans="2:12" x14ac:dyDescent="0.25">
      <c r="B2546" s="120"/>
      <c r="C2546" s="121"/>
      <c r="D2546" s="121"/>
      <c r="E2546" s="120"/>
      <c r="F2546" s="122"/>
      <c r="G2546" s="123"/>
      <c r="H2546" s="123"/>
      <c r="I2546" s="123"/>
      <c r="J2546" s="123"/>
      <c r="K2546" s="123"/>
      <c r="L2546" s="123"/>
    </row>
    <row r="2547" spans="2:12" x14ac:dyDescent="0.25">
      <c r="B2547" s="120"/>
      <c r="C2547" s="121"/>
      <c r="D2547" s="121"/>
      <c r="E2547" s="120"/>
      <c r="F2547" s="122"/>
      <c r="G2547" s="123"/>
      <c r="H2547" s="123"/>
      <c r="I2547" s="123"/>
      <c r="J2547" s="123"/>
      <c r="K2547" s="123"/>
      <c r="L2547" s="123"/>
    </row>
    <row r="2548" spans="2:12" x14ac:dyDescent="0.25">
      <c r="B2548" s="120"/>
      <c r="C2548" s="121"/>
      <c r="D2548" s="121"/>
      <c r="E2548" s="120"/>
      <c r="F2548" s="122"/>
      <c r="G2548" s="123"/>
      <c r="H2548" s="123"/>
      <c r="I2548" s="123"/>
      <c r="J2548" s="123"/>
      <c r="K2548" s="123"/>
      <c r="L2548" s="123"/>
    </row>
    <row r="2549" spans="2:12" x14ac:dyDescent="0.25">
      <c r="B2549" s="120"/>
      <c r="C2549" s="121"/>
      <c r="D2549" s="121"/>
      <c r="E2549" s="120"/>
      <c r="F2549" s="122"/>
      <c r="G2549" s="123"/>
      <c r="H2549" s="123"/>
      <c r="I2549" s="123"/>
      <c r="J2549" s="123"/>
      <c r="K2549" s="123"/>
      <c r="L2549" s="123"/>
    </row>
    <row r="2550" spans="2:12" x14ac:dyDescent="0.25">
      <c r="B2550" s="120"/>
      <c r="C2550" s="121"/>
      <c r="D2550" s="121"/>
      <c r="E2550" s="120"/>
      <c r="F2550" s="122"/>
      <c r="G2550" s="123"/>
      <c r="H2550" s="123"/>
      <c r="I2550" s="123"/>
      <c r="J2550" s="123"/>
      <c r="K2550" s="123"/>
      <c r="L2550" s="123"/>
    </row>
    <row r="2551" spans="2:12" x14ac:dyDescent="0.25">
      <c r="B2551" s="120"/>
      <c r="C2551" s="121"/>
      <c r="D2551" s="121"/>
      <c r="E2551" s="120"/>
      <c r="F2551" s="122"/>
      <c r="G2551" s="123"/>
      <c r="H2551" s="123"/>
      <c r="I2551" s="123"/>
      <c r="J2551" s="123"/>
      <c r="K2551" s="123"/>
      <c r="L2551" s="123"/>
    </row>
    <row r="2552" spans="2:12" x14ac:dyDescent="0.25">
      <c r="B2552" s="120"/>
      <c r="C2552" s="121"/>
      <c r="D2552" s="121"/>
      <c r="E2552" s="120"/>
      <c r="F2552" s="122"/>
      <c r="G2552" s="123"/>
      <c r="H2552" s="123"/>
      <c r="I2552" s="123"/>
      <c r="J2552" s="123"/>
      <c r="K2552" s="123"/>
      <c r="L2552" s="123"/>
    </row>
    <row r="2553" spans="2:12" x14ac:dyDescent="0.25">
      <c r="B2553" s="120"/>
      <c r="C2553" s="121"/>
      <c r="D2553" s="121"/>
      <c r="E2553" s="120"/>
      <c r="F2553" s="122"/>
      <c r="G2553" s="123"/>
      <c r="H2553" s="123"/>
      <c r="I2553" s="123"/>
      <c r="J2553" s="123"/>
      <c r="K2553" s="123"/>
      <c r="L2553" s="123"/>
    </row>
    <row r="2554" spans="2:12" x14ac:dyDescent="0.25">
      <c r="B2554" s="120"/>
      <c r="C2554" s="121"/>
      <c r="D2554" s="121"/>
      <c r="E2554" s="120"/>
      <c r="F2554" s="122"/>
      <c r="G2554" s="123"/>
      <c r="H2554" s="123"/>
      <c r="I2554" s="123"/>
      <c r="J2554" s="123"/>
      <c r="K2554" s="123"/>
      <c r="L2554" s="123"/>
    </row>
    <row r="2555" spans="2:12" x14ac:dyDescent="0.25">
      <c r="B2555" s="120"/>
      <c r="C2555" s="121"/>
      <c r="D2555" s="121"/>
      <c r="E2555" s="120"/>
      <c r="F2555" s="122"/>
      <c r="G2555" s="123"/>
      <c r="H2555" s="123"/>
      <c r="I2555" s="123"/>
      <c r="J2555" s="123"/>
      <c r="K2555" s="123"/>
      <c r="L2555" s="123"/>
    </row>
    <row r="2556" spans="2:12" x14ac:dyDescent="0.25">
      <c r="B2556" s="120"/>
      <c r="C2556" s="121"/>
      <c r="D2556" s="121"/>
      <c r="E2556" s="120"/>
      <c r="F2556" s="122"/>
      <c r="G2556" s="123"/>
      <c r="H2556" s="123"/>
      <c r="I2556" s="123"/>
      <c r="J2556" s="123"/>
      <c r="K2556" s="123"/>
      <c r="L2556" s="123"/>
    </row>
    <row r="2557" spans="2:12" x14ac:dyDescent="0.25">
      <c r="B2557" s="120"/>
      <c r="C2557" s="121"/>
      <c r="D2557" s="121"/>
      <c r="E2557" s="120"/>
      <c r="F2557" s="122"/>
      <c r="G2557" s="123"/>
      <c r="H2557" s="123"/>
      <c r="I2557" s="123"/>
      <c r="J2557" s="123"/>
      <c r="K2557" s="123"/>
      <c r="L2557" s="123"/>
    </row>
    <row r="2558" spans="2:12" x14ac:dyDescent="0.25">
      <c r="B2558" s="120"/>
      <c r="C2558" s="121"/>
      <c r="D2558" s="121"/>
      <c r="E2558" s="120"/>
      <c r="F2558" s="122"/>
      <c r="G2558" s="123"/>
      <c r="H2558" s="123"/>
      <c r="I2558" s="123"/>
      <c r="J2558" s="123"/>
      <c r="K2558" s="123"/>
      <c r="L2558" s="123"/>
    </row>
    <row r="2559" spans="2:12" x14ac:dyDescent="0.25">
      <c r="B2559" s="120"/>
      <c r="C2559" s="121"/>
      <c r="D2559" s="121"/>
      <c r="E2559" s="120"/>
      <c r="F2559" s="122"/>
      <c r="G2559" s="123"/>
      <c r="H2559" s="123"/>
      <c r="I2559" s="123"/>
      <c r="J2559" s="123"/>
      <c r="K2559" s="123"/>
      <c r="L2559" s="123"/>
    </row>
    <row r="2560" spans="2:12" x14ac:dyDescent="0.25">
      <c r="B2560" s="120"/>
      <c r="C2560" s="121"/>
      <c r="D2560" s="121"/>
      <c r="E2560" s="120"/>
      <c r="F2560" s="122"/>
      <c r="G2560" s="123"/>
      <c r="H2560" s="123"/>
      <c r="I2560" s="123"/>
      <c r="J2560" s="123"/>
      <c r="K2560" s="123"/>
      <c r="L2560" s="123"/>
    </row>
    <row r="2561" spans="2:12" x14ac:dyDescent="0.25">
      <c r="B2561" s="120"/>
      <c r="C2561" s="121"/>
      <c r="D2561" s="121"/>
      <c r="E2561" s="120"/>
      <c r="F2561" s="122"/>
      <c r="G2561" s="123"/>
      <c r="H2561" s="123"/>
      <c r="I2561" s="123"/>
      <c r="J2561" s="123"/>
      <c r="K2561" s="123"/>
      <c r="L2561" s="123"/>
    </row>
    <row r="2562" spans="2:12" x14ac:dyDescent="0.25">
      <c r="B2562" s="120"/>
      <c r="C2562" s="121"/>
      <c r="D2562" s="121"/>
      <c r="E2562" s="120"/>
      <c r="F2562" s="122"/>
      <c r="G2562" s="123"/>
      <c r="H2562" s="123"/>
      <c r="I2562" s="123"/>
      <c r="J2562" s="123"/>
      <c r="K2562" s="123"/>
      <c r="L2562" s="123"/>
    </row>
    <row r="2563" spans="2:12" x14ac:dyDescent="0.25">
      <c r="B2563" s="120"/>
      <c r="C2563" s="121"/>
      <c r="D2563" s="121"/>
      <c r="E2563" s="120"/>
      <c r="F2563" s="122"/>
      <c r="G2563" s="123"/>
      <c r="H2563" s="123"/>
      <c r="I2563" s="123"/>
      <c r="J2563" s="123"/>
      <c r="K2563" s="123"/>
      <c r="L2563" s="123"/>
    </row>
    <row r="2564" spans="2:12" x14ac:dyDescent="0.25">
      <c r="B2564" s="120"/>
      <c r="C2564" s="121"/>
      <c r="D2564" s="121"/>
      <c r="E2564" s="120"/>
      <c r="F2564" s="122"/>
      <c r="G2564" s="123"/>
      <c r="H2564" s="123"/>
      <c r="I2564" s="123"/>
      <c r="J2564" s="123"/>
      <c r="K2564" s="123"/>
      <c r="L2564" s="123"/>
    </row>
    <row r="2565" spans="2:12" x14ac:dyDescent="0.25">
      <c r="B2565" s="120"/>
      <c r="C2565" s="121"/>
      <c r="D2565" s="121"/>
      <c r="E2565" s="120"/>
      <c r="F2565" s="122"/>
      <c r="G2565" s="123"/>
      <c r="H2565" s="123"/>
      <c r="I2565" s="123"/>
      <c r="J2565" s="123"/>
      <c r="K2565" s="123"/>
      <c r="L2565" s="123"/>
    </row>
    <row r="2566" spans="2:12" x14ac:dyDescent="0.25">
      <c r="B2566" s="120"/>
      <c r="C2566" s="121"/>
      <c r="D2566" s="121"/>
      <c r="E2566" s="120"/>
      <c r="F2566" s="122"/>
      <c r="G2566" s="123"/>
      <c r="H2566" s="123"/>
      <c r="I2566" s="123"/>
      <c r="J2566" s="123"/>
      <c r="K2566" s="123"/>
      <c r="L2566" s="123"/>
    </row>
    <row r="2567" spans="2:12" x14ac:dyDescent="0.25">
      <c r="B2567" s="120"/>
      <c r="C2567" s="121"/>
      <c r="D2567" s="121"/>
      <c r="E2567" s="120"/>
      <c r="F2567" s="122"/>
      <c r="G2567" s="123"/>
      <c r="H2567" s="123"/>
      <c r="I2567" s="123"/>
      <c r="J2567" s="123"/>
      <c r="K2567" s="123"/>
      <c r="L2567" s="123"/>
    </row>
    <row r="2568" spans="2:12" x14ac:dyDescent="0.25">
      <c r="B2568" s="120"/>
      <c r="C2568" s="121"/>
      <c r="D2568" s="121"/>
      <c r="E2568" s="120"/>
      <c r="F2568" s="122"/>
      <c r="G2568" s="123"/>
      <c r="H2568" s="123"/>
      <c r="I2568" s="123"/>
      <c r="J2568" s="123"/>
      <c r="K2568" s="123"/>
      <c r="L2568" s="123"/>
    </row>
    <row r="2569" spans="2:12" x14ac:dyDescent="0.25">
      <c r="B2569" s="120"/>
      <c r="C2569" s="121"/>
      <c r="D2569" s="121"/>
      <c r="E2569" s="120"/>
      <c r="F2569" s="122"/>
      <c r="G2569" s="123"/>
      <c r="H2569" s="123"/>
      <c r="I2569" s="123"/>
      <c r="J2569" s="123"/>
      <c r="K2569" s="123"/>
      <c r="L2569" s="123"/>
    </row>
    <row r="2570" spans="2:12" x14ac:dyDescent="0.25">
      <c r="B2570" s="120"/>
      <c r="C2570" s="121"/>
      <c r="D2570" s="121"/>
      <c r="E2570" s="120"/>
      <c r="F2570" s="122"/>
      <c r="G2570" s="123"/>
      <c r="H2570" s="123"/>
      <c r="I2570" s="123"/>
      <c r="J2570" s="123"/>
      <c r="K2570" s="123"/>
      <c r="L2570" s="123"/>
    </row>
    <row r="2571" spans="2:12" x14ac:dyDescent="0.25">
      <c r="B2571" s="120"/>
      <c r="C2571" s="121"/>
      <c r="D2571" s="121"/>
      <c r="E2571" s="120"/>
      <c r="F2571" s="122"/>
      <c r="G2571" s="123"/>
      <c r="H2571" s="123"/>
      <c r="I2571" s="123"/>
      <c r="J2571" s="123"/>
      <c r="K2571" s="123"/>
      <c r="L2571" s="123"/>
    </row>
    <row r="2572" spans="2:12" x14ac:dyDescent="0.25">
      <c r="B2572" s="120"/>
      <c r="C2572" s="121"/>
      <c r="D2572" s="121"/>
      <c r="E2572" s="120"/>
      <c r="F2572" s="122"/>
      <c r="G2572" s="123"/>
      <c r="H2572" s="123"/>
      <c r="I2572" s="123"/>
      <c r="J2572" s="123"/>
      <c r="K2572" s="123"/>
      <c r="L2572" s="123"/>
    </row>
    <row r="2573" spans="2:12" x14ac:dyDescent="0.25">
      <c r="B2573" s="120"/>
      <c r="C2573" s="121"/>
      <c r="D2573" s="121"/>
      <c r="E2573" s="120"/>
      <c r="F2573" s="122"/>
      <c r="G2573" s="123"/>
      <c r="H2573" s="123"/>
      <c r="I2573" s="123"/>
      <c r="J2573" s="123"/>
      <c r="K2573" s="123"/>
      <c r="L2573" s="123"/>
    </row>
    <row r="2574" spans="2:12" x14ac:dyDescent="0.25">
      <c r="B2574" s="120"/>
      <c r="C2574" s="121"/>
      <c r="D2574" s="121"/>
      <c r="E2574" s="120"/>
      <c r="F2574" s="122"/>
      <c r="G2574" s="123"/>
      <c r="H2574" s="123"/>
      <c r="I2574" s="123"/>
      <c r="J2574" s="123"/>
      <c r="K2574" s="123"/>
      <c r="L2574" s="123"/>
    </row>
    <row r="2575" spans="2:12" x14ac:dyDescent="0.25">
      <c r="B2575" s="120"/>
      <c r="C2575" s="121"/>
      <c r="D2575" s="121"/>
      <c r="E2575" s="120"/>
      <c r="F2575" s="122"/>
      <c r="G2575" s="123"/>
      <c r="H2575" s="123"/>
      <c r="I2575" s="123"/>
      <c r="J2575" s="123"/>
      <c r="K2575" s="123"/>
      <c r="L2575" s="123"/>
    </row>
    <row r="2576" spans="2:12" x14ac:dyDescent="0.25">
      <c r="B2576" s="120"/>
      <c r="C2576" s="121"/>
      <c r="D2576" s="121"/>
      <c r="E2576" s="120"/>
      <c r="F2576" s="122"/>
      <c r="G2576" s="123"/>
      <c r="H2576" s="123"/>
      <c r="I2576" s="123"/>
      <c r="J2576" s="123"/>
      <c r="K2576" s="123"/>
      <c r="L2576" s="123"/>
    </row>
    <row r="2577" spans="2:12" x14ac:dyDescent="0.25">
      <c r="B2577" s="120"/>
      <c r="C2577" s="121"/>
      <c r="D2577" s="121"/>
      <c r="E2577" s="120"/>
      <c r="F2577" s="122"/>
      <c r="G2577" s="123"/>
      <c r="H2577" s="123"/>
      <c r="I2577" s="123"/>
      <c r="J2577" s="123"/>
      <c r="K2577" s="123"/>
      <c r="L2577" s="123"/>
    </row>
    <row r="2578" spans="2:12" x14ac:dyDescent="0.25">
      <c r="B2578" s="120"/>
      <c r="C2578" s="121"/>
      <c r="D2578" s="121"/>
      <c r="E2578" s="120"/>
      <c r="F2578" s="122"/>
      <c r="G2578" s="123"/>
      <c r="H2578" s="123"/>
      <c r="I2578" s="123"/>
      <c r="J2578" s="123"/>
      <c r="K2578" s="123"/>
      <c r="L2578" s="123"/>
    </row>
    <row r="2579" spans="2:12" x14ac:dyDescent="0.25">
      <c r="B2579" s="120"/>
      <c r="C2579" s="121"/>
      <c r="D2579" s="121"/>
      <c r="E2579" s="120"/>
      <c r="F2579" s="122"/>
      <c r="G2579" s="123"/>
      <c r="H2579" s="123"/>
      <c r="I2579" s="123"/>
      <c r="J2579" s="123"/>
      <c r="K2579" s="123"/>
      <c r="L2579" s="123"/>
    </row>
    <row r="2580" spans="2:12" x14ac:dyDescent="0.25">
      <c r="B2580" s="120"/>
      <c r="C2580" s="121"/>
      <c r="D2580" s="121"/>
      <c r="E2580" s="120"/>
      <c r="F2580" s="122"/>
      <c r="G2580" s="123"/>
      <c r="H2580" s="123"/>
      <c r="I2580" s="123"/>
      <c r="J2580" s="123"/>
      <c r="K2580" s="123"/>
      <c r="L2580" s="123"/>
    </row>
    <row r="2581" spans="2:12" x14ac:dyDescent="0.25">
      <c r="B2581" s="120"/>
      <c r="C2581" s="121"/>
      <c r="D2581" s="121"/>
      <c r="E2581" s="120"/>
      <c r="F2581" s="122"/>
      <c r="G2581" s="123"/>
      <c r="H2581" s="123"/>
      <c r="I2581" s="123"/>
      <c r="J2581" s="123"/>
      <c r="K2581" s="123"/>
      <c r="L2581" s="123"/>
    </row>
    <row r="2582" spans="2:12" x14ac:dyDescent="0.25">
      <c r="B2582" s="120"/>
      <c r="C2582" s="121"/>
      <c r="D2582" s="121"/>
      <c r="E2582" s="120"/>
      <c r="F2582" s="122"/>
      <c r="G2582" s="123"/>
      <c r="H2582" s="123"/>
      <c r="I2582" s="123"/>
      <c r="J2582" s="123"/>
      <c r="K2582" s="123"/>
      <c r="L2582" s="123"/>
    </row>
    <row r="2583" spans="2:12" x14ac:dyDescent="0.25">
      <c r="B2583" s="120"/>
      <c r="C2583" s="121"/>
      <c r="D2583" s="121"/>
      <c r="E2583" s="120"/>
      <c r="F2583" s="122"/>
      <c r="G2583" s="123"/>
      <c r="H2583" s="123"/>
      <c r="I2583" s="123"/>
      <c r="J2583" s="123"/>
      <c r="K2583" s="123"/>
      <c r="L2583" s="123"/>
    </row>
    <row r="2584" spans="2:12" x14ac:dyDescent="0.25">
      <c r="B2584" s="120"/>
      <c r="C2584" s="121"/>
      <c r="D2584" s="121"/>
      <c r="E2584" s="120"/>
      <c r="F2584" s="122"/>
      <c r="G2584" s="123"/>
      <c r="H2584" s="123"/>
      <c r="I2584" s="123"/>
      <c r="J2584" s="123"/>
      <c r="K2584" s="123"/>
      <c r="L2584" s="123"/>
    </row>
    <row r="2585" spans="2:12" x14ac:dyDescent="0.25">
      <c r="B2585" s="120"/>
      <c r="C2585" s="121"/>
      <c r="D2585" s="121"/>
      <c r="E2585" s="120"/>
      <c r="F2585" s="122"/>
      <c r="G2585" s="123"/>
      <c r="H2585" s="123"/>
      <c r="I2585" s="123"/>
      <c r="J2585" s="123"/>
      <c r="K2585" s="123"/>
      <c r="L2585" s="123"/>
    </row>
    <row r="2586" spans="2:12" x14ac:dyDescent="0.25">
      <c r="B2586" s="120"/>
      <c r="C2586" s="121"/>
      <c r="D2586" s="121"/>
      <c r="E2586" s="120"/>
      <c r="F2586" s="122"/>
      <c r="G2586" s="123"/>
      <c r="H2586" s="123"/>
      <c r="I2586" s="123"/>
      <c r="J2586" s="123"/>
      <c r="K2586" s="123"/>
      <c r="L2586" s="123"/>
    </row>
    <row r="2587" spans="2:12" x14ac:dyDescent="0.25">
      <c r="B2587" s="120"/>
      <c r="C2587" s="121"/>
      <c r="D2587" s="121"/>
      <c r="E2587" s="120"/>
      <c r="F2587" s="122"/>
      <c r="G2587" s="123"/>
      <c r="H2587" s="123"/>
      <c r="I2587" s="123"/>
      <c r="J2587" s="123"/>
      <c r="K2587" s="123"/>
      <c r="L2587" s="123"/>
    </row>
    <row r="2588" spans="2:12" x14ac:dyDescent="0.25">
      <c r="B2588" s="120"/>
      <c r="C2588" s="121"/>
      <c r="D2588" s="121"/>
      <c r="E2588" s="120"/>
      <c r="F2588" s="122"/>
      <c r="G2588" s="123"/>
      <c r="H2588" s="123"/>
      <c r="I2588" s="123"/>
      <c r="J2588" s="123"/>
      <c r="K2588" s="123"/>
      <c r="L2588" s="123"/>
    </row>
    <row r="2589" spans="2:12" x14ac:dyDescent="0.25">
      <c r="B2589" s="120"/>
      <c r="C2589" s="121"/>
      <c r="D2589" s="121"/>
      <c r="E2589" s="120"/>
      <c r="F2589" s="122"/>
      <c r="G2589" s="123"/>
      <c r="H2589" s="123"/>
      <c r="I2589" s="123"/>
      <c r="J2589" s="123"/>
      <c r="K2589" s="123"/>
      <c r="L2589" s="123"/>
    </row>
    <row r="2590" spans="2:12" x14ac:dyDescent="0.25">
      <c r="B2590" s="120"/>
      <c r="C2590" s="121"/>
      <c r="D2590" s="121"/>
      <c r="E2590" s="120"/>
      <c r="F2590" s="122"/>
      <c r="G2590" s="123"/>
      <c r="H2590" s="123"/>
      <c r="I2590" s="123"/>
      <c r="J2590" s="123"/>
      <c r="K2590" s="123"/>
      <c r="L2590" s="123"/>
    </row>
    <row r="2591" spans="2:12" x14ac:dyDescent="0.25">
      <c r="B2591" s="120"/>
      <c r="C2591" s="121"/>
      <c r="D2591" s="121"/>
      <c r="E2591" s="120"/>
      <c r="F2591" s="122"/>
      <c r="G2591" s="123"/>
      <c r="H2591" s="123"/>
      <c r="I2591" s="123"/>
      <c r="J2591" s="123"/>
      <c r="K2591" s="123"/>
      <c r="L2591" s="123"/>
    </row>
    <row r="2592" spans="2:12" x14ac:dyDescent="0.25">
      <c r="B2592" s="120"/>
      <c r="C2592" s="121"/>
      <c r="D2592" s="121"/>
      <c r="E2592" s="120"/>
      <c r="F2592" s="122"/>
      <c r="G2592" s="123"/>
      <c r="H2592" s="123"/>
      <c r="I2592" s="123"/>
      <c r="J2592" s="123"/>
      <c r="K2592" s="123"/>
      <c r="L2592" s="123"/>
    </row>
    <row r="2593" spans="2:12" x14ac:dyDescent="0.25">
      <c r="B2593" s="120"/>
      <c r="C2593" s="121"/>
      <c r="D2593" s="121"/>
      <c r="E2593" s="120"/>
      <c r="F2593" s="122"/>
      <c r="G2593" s="123"/>
      <c r="H2593" s="123"/>
      <c r="I2593" s="123"/>
      <c r="J2593" s="123"/>
      <c r="K2593" s="123"/>
      <c r="L2593" s="123"/>
    </row>
    <row r="2594" spans="2:12" x14ac:dyDescent="0.25">
      <c r="B2594" s="120"/>
      <c r="C2594" s="121"/>
      <c r="D2594" s="121"/>
      <c r="E2594" s="120"/>
      <c r="F2594" s="122"/>
      <c r="G2594" s="123"/>
      <c r="H2594" s="123"/>
      <c r="I2594" s="123"/>
      <c r="J2594" s="123"/>
      <c r="K2594" s="123"/>
      <c r="L2594" s="123"/>
    </row>
    <row r="2595" spans="2:12" x14ac:dyDescent="0.25">
      <c r="B2595" s="120"/>
      <c r="C2595" s="121"/>
      <c r="D2595" s="121"/>
      <c r="E2595" s="120"/>
      <c r="F2595" s="122"/>
      <c r="G2595" s="123"/>
      <c r="H2595" s="123"/>
      <c r="I2595" s="123"/>
      <c r="J2595" s="123"/>
      <c r="K2595" s="123"/>
      <c r="L2595" s="123"/>
    </row>
    <row r="2596" spans="2:12" x14ac:dyDescent="0.25">
      <c r="B2596" s="120"/>
      <c r="C2596" s="121"/>
      <c r="D2596" s="121"/>
      <c r="E2596" s="120"/>
      <c r="F2596" s="122"/>
      <c r="G2596" s="123"/>
      <c r="H2596" s="123"/>
      <c r="I2596" s="123"/>
      <c r="J2596" s="123"/>
      <c r="K2596" s="123"/>
      <c r="L2596" s="123"/>
    </row>
    <row r="2597" spans="2:12" x14ac:dyDescent="0.25">
      <c r="B2597" s="120"/>
      <c r="C2597" s="121"/>
      <c r="D2597" s="121"/>
      <c r="E2597" s="120"/>
      <c r="F2597" s="122"/>
      <c r="G2597" s="123"/>
      <c r="H2597" s="123"/>
      <c r="I2597" s="123"/>
      <c r="J2597" s="123"/>
      <c r="K2597" s="123"/>
      <c r="L2597" s="123"/>
    </row>
    <row r="2598" spans="2:12" x14ac:dyDescent="0.25">
      <c r="B2598" s="120"/>
      <c r="C2598" s="121"/>
      <c r="D2598" s="121"/>
      <c r="E2598" s="120"/>
      <c r="F2598" s="122"/>
      <c r="G2598" s="123"/>
      <c r="H2598" s="123"/>
      <c r="I2598" s="123"/>
      <c r="J2598" s="123"/>
      <c r="K2598" s="123"/>
      <c r="L2598" s="123"/>
    </row>
    <row r="2599" spans="2:12" x14ac:dyDescent="0.25">
      <c r="B2599" s="120"/>
      <c r="C2599" s="121"/>
      <c r="D2599" s="121"/>
      <c r="E2599" s="120"/>
      <c r="F2599" s="122"/>
      <c r="G2599" s="123"/>
      <c r="H2599" s="123"/>
      <c r="I2599" s="123"/>
      <c r="J2599" s="123"/>
      <c r="K2599" s="123"/>
      <c r="L2599" s="123"/>
    </row>
    <row r="2600" spans="2:12" x14ac:dyDescent="0.25">
      <c r="B2600" s="120"/>
      <c r="C2600" s="121"/>
      <c r="D2600" s="121"/>
      <c r="E2600" s="120"/>
      <c r="F2600" s="122"/>
      <c r="G2600" s="123"/>
      <c r="H2600" s="123"/>
      <c r="I2600" s="123"/>
      <c r="J2600" s="123"/>
      <c r="K2600" s="123"/>
      <c r="L2600" s="123"/>
    </row>
    <row r="2601" spans="2:12" x14ac:dyDescent="0.25">
      <c r="B2601" s="120"/>
      <c r="C2601" s="121"/>
      <c r="D2601" s="121"/>
      <c r="E2601" s="120"/>
      <c r="F2601" s="122"/>
      <c r="G2601" s="123"/>
      <c r="H2601" s="123"/>
      <c r="I2601" s="123"/>
      <c r="J2601" s="123"/>
      <c r="K2601" s="123"/>
      <c r="L2601" s="123"/>
    </row>
    <row r="2602" spans="2:12" x14ac:dyDescent="0.25">
      <c r="B2602" s="120"/>
      <c r="C2602" s="121"/>
      <c r="D2602" s="121"/>
      <c r="E2602" s="120"/>
      <c r="F2602" s="122"/>
      <c r="G2602" s="123"/>
      <c r="H2602" s="123"/>
      <c r="I2602" s="123"/>
      <c r="J2602" s="123"/>
      <c r="K2602" s="123"/>
      <c r="L2602" s="123"/>
    </row>
    <row r="2603" spans="2:12" x14ac:dyDescent="0.25">
      <c r="B2603" s="120"/>
      <c r="C2603" s="121"/>
      <c r="D2603" s="121"/>
      <c r="E2603" s="120"/>
      <c r="F2603" s="122"/>
      <c r="G2603" s="123"/>
      <c r="H2603" s="123"/>
      <c r="I2603" s="123"/>
      <c r="J2603" s="123"/>
      <c r="K2603" s="123"/>
      <c r="L2603" s="123"/>
    </row>
    <row r="2604" spans="2:12" x14ac:dyDescent="0.25">
      <c r="B2604" s="120"/>
      <c r="C2604" s="121"/>
      <c r="D2604" s="121"/>
      <c r="E2604" s="120"/>
      <c r="F2604" s="122"/>
      <c r="G2604" s="123"/>
      <c r="H2604" s="123"/>
      <c r="I2604" s="123"/>
      <c r="J2604" s="123"/>
      <c r="K2604" s="123"/>
      <c r="L2604" s="123"/>
    </row>
    <row r="2605" spans="2:12" x14ac:dyDescent="0.25">
      <c r="B2605" s="120"/>
      <c r="C2605" s="121"/>
      <c r="D2605" s="121"/>
      <c r="E2605" s="120"/>
      <c r="F2605" s="122"/>
      <c r="G2605" s="123"/>
      <c r="H2605" s="123"/>
      <c r="I2605" s="123"/>
      <c r="J2605" s="123"/>
      <c r="K2605" s="123"/>
      <c r="L2605" s="123"/>
    </row>
    <row r="2606" spans="2:12" x14ac:dyDescent="0.25">
      <c r="B2606" s="120"/>
      <c r="C2606" s="121"/>
      <c r="D2606" s="121"/>
      <c r="E2606" s="120"/>
      <c r="F2606" s="122"/>
      <c r="G2606" s="123"/>
      <c r="H2606" s="123"/>
      <c r="I2606" s="123"/>
      <c r="J2606" s="123"/>
      <c r="K2606" s="123"/>
      <c r="L2606" s="123"/>
    </row>
    <row r="2607" spans="2:12" x14ac:dyDescent="0.25">
      <c r="B2607" s="120"/>
      <c r="C2607" s="121"/>
      <c r="D2607" s="121"/>
      <c r="E2607" s="120"/>
      <c r="F2607" s="122"/>
      <c r="G2607" s="123"/>
      <c r="H2607" s="123"/>
      <c r="I2607" s="123"/>
      <c r="J2607" s="123"/>
      <c r="K2607" s="123"/>
      <c r="L2607" s="123"/>
    </row>
    <row r="2608" spans="2:12" x14ac:dyDescent="0.25">
      <c r="B2608" s="120"/>
      <c r="C2608" s="121"/>
      <c r="D2608" s="121"/>
      <c r="E2608" s="120"/>
      <c r="F2608" s="122"/>
      <c r="G2608" s="123"/>
      <c r="H2608" s="123"/>
      <c r="I2608" s="123"/>
      <c r="J2608" s="123"/>
      <c r="K2608" s="123"/>
      <c r="L2608" s="123"/>
    </row>
    <row r="2609" spans="2:12" x14ac:dyDescent="0.25">
      <c r="B2609" s="120"/>
      <c r="C2609" s="121"/>
      <c r="D2609" s="121"/>
      <c r="E2609" s="120"/>
      <c r="F2609" s="122"/>
      <c r="G2609" s="123"/>
      <c r="H2609" s="123"/>
      <c r="I2609" s="123"/>
      <c r="J2609" s="123"/>
      <c r="K2609" s="123"/>
      <c r="L2609" s="123"/>
    </row>
    <row r="2610" spans="2:12" x14ac:dyDescent="0.25">
      <c r="B2610" s="120"/>
      <c r="C2610" s="121"/>
      <c r="D2610" s="121"/>
      <c r="E2610" s="120"/>
      <c r="F2610" s="122"/>
      <c r="G2610" s="123"/>
      <c r="H2610" s="123"/>
      <c r="I2610" s="123"/>
      <c r="J2610" s="123"/>
      <c r="K2610" s="123"/>
      <c r="L2610" s="123"/>
    </row>
    <row r="2611" spans="2:12" x14ac:dyDescent="0.25">
      <c r="B2611" s="120"/>
      <c r="C2611" s="121"/>
      <c r="D2611" s="121"/>
      <c r="E2611" s="120"/>
      <c r="F2611" s="122"/>
      <c r="G2611" s="123"/>
      <c r="H2611" s="123"/>
      <c r="I2611" s="123"/>
      <c r="J2611" s="123"/>
      <c r="K2611" s="123"/>
      <c r="L2611" s="123"/>
    </row>
    <row r="2612" spans="2:12" x14ac:dyDescent="0.25">
      <c r="B2612" s="120"/>
      <c r="C2612" s="121"/>
      <c r="D2612" s="121"/>
      <c r="E2612" s="120"/>
      <c r="F2612" s="122"/>
      <c r="G2612" s="123"/>
      <c r="H2612" s="123"/>
      <c r="I2612" s="123"/>
      <c r="J2612" s="123"/>
      <c r="K2612" s="123"/>
      <c r="L2612" s="123"/>
    </row>
    <row r="2613" spans="2:12" x14ac:dyDescent="0.25">
      <c r="B2613" s="120"/>
      <c r="C2613" s="121"/>
      <c r="D2613" s="121"/>
      <c r="E2613" s="120"/>
      <c r="F2613" s="122"/>
      <c r="G2613" s="123"/>
      <c r="H2613" s="123"/>
      <c r="I2613" s="123"/>
      <c r="J2613" s="123"/>
      <c r="K2613" s="123"/>
      <c r="L2613" s="123"/>
    </row>
    <row r="2614" spans="2:12" x14ac:dyDescent="0.25">
      <c r="B2614" s="120"/>
      <c r="C2614" s="121"/>
      <c r="D2614" s="121"/>
      <c r="E2614" s="120"/>
      <c r="F2614" s="122"/>
      <c r="G2614" s="123"/>
      <c r="H2614" s="123"/>
      <c r="I2614" s="123"/>
      <c r="J2614" s="123"/>
      <c r="K2614" s="123"/>
      <c r="L2614" s="123"/>
    </row>
    <row r="2615" spans="2:12" x14ac:dyDescent="0.25">
      <c r="B2615" s="120"/>
      <c r="C2615" s="121"/>
      <c r="D2615" s="121"/>
      <c r="E2615" s="120"/>
      <c r="F2615" s="122"/>
      <c r="G2615" s="123"/>
      <c r="H2615" s="123"/>
      <c r="I2615" s="123"/>
      <c r="J2615" s="123"/>
      <c r="K2615" s="123"/>
      <c r="L2615" s="123"/>
    </row>
    <row r="2616" spans="2:12" x14ac:dyDescent="0.25">
      <c r="B2616" s="120"/>
      <c r="C2616" s="121"/>
      <c r="D2616" s="121"/>
      <c r="E2616" s="120"/>
      <c r="F2616" s="122"/>
      <c r="G2616" s="123"/>
      <c r="H2616" s="123"/>
      <c r="I2616" s="123"/>
      <c r="J2616" s="123"/>
      <c r="K2616" s="123"/>
      <c r="L2616" s="123"/>
    </row>
    <row r="2617" spans="2:12" x14ac:dyDescent="0.25">
      <c r="B2617" s="120"/>
      <c r="C2617" s="121"/>
      <c r="D2617" s="121"/>
      <c r="E2617" s="120"/>
      <c r="F2617" s="122"/>
      <c r="G2617" s="123"/>
      <c r="H2617" s="123"/>
      <c r="I2617" s="123"/>
      <c r="J2617" s="123"/>
      <c r="K2617" s="123"/>
      <c r="L2617" s="123"/>
    </row>
    <row r="2618" spans="2:12" x14ac:dyDescent="0.25">
      <c r="B2618" s="120"/>
      <c r="C2618" s="121"/>
      <c r="D2618" s="121"/>
      <c r="E2618" s="120"/>
      <c r="F2618" s="122"/>
      <c r="G2618" s="123"/>
      <c r="H2618" s="123"/>
      <c r="I2618" s="123"/>
      <c r="J2618" s="123"/>
      <c r="K2618" s="123"/>
      <c r="L2618" s="123"/>
    </row>
    <row r="2619" spans="2:12" x14ac:dyDescent="0.25">
      <c r="B2619" s="120"/>
      <c r="C2619" s="121"/>
      <c r="D2619" s="121"/>
      <c r="E2619" s="120"/>
      <c r="F2619" s="122"/>
      <c r="G2619" s="123"/>
      <c r="H2619" s="123"/>
      <c r="I2619" s="123"/>
      <c r="J2619" s="123"/>
      <c r="K2619" s="123"/>
      <c r="L2619" s="123"/>
    </row>
    <row r="2620" spans="2:12" x14ac:dyDescent="0.25">
      <c r="B2620" s="120"/>
      <c r="C2620" s="121"/>
      <c r="D2620" s="121"/>
      <c r="E2620" s="120"/>
      <c r="F2620" s="122"/>
      <c r="G2620" s="123"/>
      <c r="H2620" s="123"/>
      <c r="I2620" s="123"/>
      <c r="J2620" s="123"/>
      <c r="K2620" s="123"/>
      <c r="L2620" s="123"/>
    </row>
    <row r="2621" spans="2:12" x14ac:dyDescent="0.25">
      <c r="B2621" s="120"/>
      <c r="C2621" s="121"/>
      <c r="D2621" s="121"/>
      <c r="E2621" s="120"/>
      <c r="F2621" s="122"/>
      <c r="G2621" s="123"/>
      <c r="H2621" s="123"/>
      <c r="I2621" s="123"/>
      <c r="J2621" s="123"/>
      <c r="K2621" s="123"/>
      <c r="L2621" s="123"/>
    </row>
    <row r="2622" spans="2:12" x14ac:dyDescent="0.25">
      <c r="B2622" s="120"/>
      <c r="C2622" s="121"/>
      <c r="D2622" s="121"/>
      <c r="E2622" s="120"/>
      <c r="F2622" s="122"/>
      <c r="G2622" s="123"/>
      <c r="H2622" s="123"/>
      <c r="I2622" s="123"/>
      <c r="J2622" s="123"/>
      <c r="K2622" s="123"/>
      <c r="L2622" s="123"/>
    </row>
    <row r="2623" spans="2:12" x14ac:dyDescent="0.25">
      <c r="B2623" s="120"/>
      <c r="C2623" s="121"/>
      <c r="D2623" s="121"/>
      <c r="E2623" s="120"/>
      <c r="F2623" s="122"/>
      <c r="G2623" s="123"/>
      <c r="H2623" s="123"/>
      <c r="I2623" s="123"/>
      <c r="J2623" s="123"/>
      <c r="K2623" s="123"/>
      <c r="L2623" s="123"/>
    </row>
    <row r="2624" spans="2:12" x14ac:dyDescent="0.25">
      <c r="B2624" s="120"/>
      <c r="C2624" s="121"/>
      <c r="D2624" s="121"/>
      <c r="E2624" s="120"/>
      <c r="F2624" s="122"/>
      <c r="G2624" s="123"/>
      <c r="H2624" s="123"/>
      <c r="I2624" s="123"/>
      <c r="J2624" s="123"/>
      <c r="K2624" s="123"/>
      <c r="L2624" s="123"/>
    </row>
    <row r="2625" spans="2:12" x14ac:dyDescent="0.25">
      <c r="B2625" s="120"/>
      <c r="C2625" s="121"/>
      <c r="D2625" s="121"/>
      <c r="E2625" s="120"/>
      <c r="F2625" s="122"/>
      <c r="G2625" s="123"/>
      <c r="H2625" s="123"/>
      <c r="I2625" s="123"/>
      <c r="J2625" s="123"/>
      <c r="K2625" s="123"/>
      <c r="L2625" s="123"/>
    </row>
    <row r="2626" spans="2:12" x14ac:dyDescent="0.25">
      <c r="B2626" s="120"/>
      <c r="C2626" s="121"/>
      <c r="D2626" s="121"/>
      <c r="E2626" s="120"/>
      <c r="F2626" s="122"/>
      <c r="G2626" s="123"/>
      <c r="H2626" s="123"/>
      <c r="I2626" s="123"/>
      <c r="J2626" s="123"/>
      <c r="K2626" s="123"/>
      <c r="L2626" s="123"/>
    </row>
    <row r="2627" spans="2:12" x14ac:dyDescent="0.25">
      <c r="B2627" s="120"/>
      <c r="C2627" s="121"/>
      <c r="D2627" s="121"/>
      <c r="E2627" s="120"/>
      <c r="F2627" s="122"/>
      <c r="G2627" s="123"/>
      <c r="H2627" s="123"/>
      <c r="I2627" s="123"/>
      <c r="J2627" s="123"/>
      <c r="K2627" s="123"/>
      <c r="L2627" s="123"/>
    </row>
    <row r="2628" spans="2:12" x14ac:dyDescent="0.25">
      <c r="B2628" s="120"/>
      <c r="C2628" s="121"/>
      <c r="D2628" s="121"/>
      <c r="E2628" s="120"/>
      <c r="F2628" s="122"/>
      <c r="G2628" s="123"/>
      <c r="H2628" s="123"/>
      <c r="I2628" s="123"/>
      <c r="J2628" s="123"/>
      <c r="K2628" s="123"/>
      <c r="L2628" s="123"/>
    </row>
    <row r="2629" spans="2:12" x14ac:dyDescent="0.25">
      <c r="B2629" s="120"/>
      <c r="C2629" s="121"/>
      <c r="D2629" s="121"/>
      <c r="E2629" s="120"/>
      <c r="F2629" s="122"/>
      <c r="G2629" s="123"/>
      <c r="H2629" s="123"/>
      <c r="I2629" s="123"/>
      <c r="J2629" s="123"/>
      <c r="K2629" s="123"/>
      <c r="L2629" s="123"/>
    </row>
    <row r="2630" spans="2:12" x14ac:dyDescent="0.25">
      <c r="B2630" s="120"/>
      <c r="C2630" s="121"/>
      <c r="D2630" s="121"/>
      <c r="E2630" s="120"/>
      <c r="F2630" s="122"/>
      <c r="G2630" s="123"/>
      <c r="H2630" s="123"/>
      <c r="I2630" s="123"/>
      <c r="J2630" s="123"/>
      <c r="K2630" s="123"/>
      <c r="L2630" s="123"/>
    </row>
    <row r="2631" spans="2:12" x14ac:dyDescent="0.25">
      <c r="B2631" s="120"/>
      <c r="C2631" s="121"/>
      <c r="D2631" s="121"/>
      <c r="E2631" s="120"/>
      <c r="F2631" s="122"/>
      <c r="G2631" s="123"/>
      <c r="H2631" s="123"/>
      <c r="I2631" s="123"/>
      <c r="J2631" s="123"/>
      <c r="K2631" s="123"/>
      <c r="L2631" s="123"/>
    </row>
    <row r="2632" spans="2:12" x14ac:dyDescent="0.25">
      <c r="B2632" s="120"/>
      <c r="C2632" s="121"/>
      <c r="D2632" s="121"/>
      <c r="E2632" s="120"/>
      <c r="F2632" s="122"/>
      <c r="G2632" s="123"/>
      <c r="H2632" s="123"/>
      <c r="I2632" s="123"/>
      <c r="J2632" s="123"/>
      <c r="K2632" s="123"/>
      <c r="L2632" s="123"/>
    </row>
    <row r="2633" spans="2:12" x14ac:dyDescent="0.25">
      <c r="B2633" s="120"/>
      <c r="C2633" s="121"/>
      <c r="D2633" s="121"/>
      <c r="E2633" s="120"/>
      <c r="F2633" s="122"/>
      <c r="G2633" s="123"/>
      <c r="H2633" s="123"/>
      <c r="I2633" s="123"/>
      <c r="J2633" s="123"/>
      <c r="K2633" s="123"/>
      <c r="L2633" s="123"/>
    </row>
    <row r="2634" spans="2:12" x14ac:dyDescent="0.25">
      <c r="B2634" s="120"/>
      <c r="C2634" s="121"/>
      <c r="D2634" s="121"/>
      <c r="E2634" s="120"/>
      <c r="F2634" s="122"/>
      <c r="G2634" s="123"/>
      <c r="H2634" s="123"/>
      <c r="I2634" s="123"/>
      <c r="J2634" s="123"/>
      <c r="K2634" s="123"/>
      <c r="L2634" s="123"/>
    </row>
    <row r="2635" spans="2:12" x14ac:dyDescent="0.25">
      <c r="B2635" s="120"/>
      <c r="C2635" s="121"/>
      <c r="D2635" s="121"/>
      <c r="E2635" s="120"/>
      <c r="F2635" s="122"/>
      <c r="G2635" s="123"/>
      <c r="H2635" s="123"/>
      <c r="I2635" s="123"/>
      <c r="J2635" s="123"/>
      <c r="K2635" s="123"/>
      <c r="L2635" s="123"/>
    </row>
    <row r="2636" spans="2:12" x14ac:dyDescent="0.25">
      <c r="B2636" s="120"/>
      <c r="C2636" s="121"/>
      <c r="D2636" s="121"/>
      <c r="E2636" s="120"/>
      <c r="F2636" s="122"/>
      <c r="G2636" s="123"/>
      <c r="H2636" s="123"/>
      <c r="I2636" s="123"/>
      <c r="J2636" s="123"/>
      <c r="K2636" s="123"/>
      <c r="L2636" s="123"/>
    </row>
    <row r="2637" spans="2:12" x14ac:dyDescent="0.25">
      <c r="B2637" s="120"/>
      <c r="C2637" s="121"/>
      <c r="D2637" s="121"/>
      <c r="E2637" s="120"/>
      <c r="F2637" s="122"/>
      <c r="G2637" s="123"/>
      <c r="H2637" s="123"/>
      <c r="I2637" s="123"/>
      <c r="J2637" s="123"/>
      <c r="K2637" s="123"/>
      <c r="L2637" s="123"/>
    </row>
    <row r="2638" spans="2:12" x14ac:dyDescent="0.25">
      <c r="B2638" s="120"/>
      <c r="C2638" s="121"/>
      <c r="D2638" s="121"/>
      <c r="E2638" s="120"/>
      <c r="F2638" s="122"/>
      <c r="G2638" s="123"/>
      <c r="H2638" s="123"/>
      <c r="I2638" s="123"/>
      <c r="J2638" s="123"/>
      <c r="K2638" s="123"/>
      <c r="L2638" s="123"/>
    </row>
    <row r="2639" spans="2:12" x14ac:dyDescent="0.25">
      <c r="B2639" s="120"/>
      <c r="C2639" s="121"/>
      <c r="D2639" s="121"/>
      <c r="E2639" s="120"/>
      <c r="F2639" s="122"/>
      <c r="G2639" s="123"/>
      <c r="H2639" s="123"/>
      <c r="I2639" s="123"/>
      <c r="J2639" s="123"/>
      <c r="K2639" s="123"/>
      <c r="L2639" s="123"/>
    </row>
    <row r="2640" spans="2:12" x14ac:dyDescent="0.25">
      <c r="B2640" s="120"/>
      <c r="C2640" s="121"/>
      <c r="D2640" s="121"/>
      <c r="E2640" s="120"/>
      <c r="F2640" s="122"/>
      <c r="G2640" s="123"/>
      <c r="H2640" s="123"/>
      <c r="I2640" s="123"/>
      <c r="J2640" s="123"/>
      <c r="K2640" s="123"/>
      <c r="L2640" s="123"/>
    </row>
    <row r="2641" spans="2:12" x14ac:dyDescent="0.25">
      <c r="B2641" s="120"/>
      <c r="C2641" s="121"/>
      <c r="D2641" s="121"/>
      <c r="E2641" s="120"/>
      <c r="F2641" s="122"/>
      <c r="G2641" s="123"/>
      <c r="H2641" s="123"/>
      <c r="I2641" s="123"/>
      <c r="J2641" s="123"/>
      <c r="K2641" s="123"/>
      <c r="L2641" s="123"/>
    </row>
    <row r="2642" spans="2:12" x14ac:dyDescent="0.25">
      <c r="B2642" s="120"/>
      <c r="C2642" s="121"/>
      <c r="D2642" s="121"/>
      <c r="E2642" s="120"/>
      <c r="F2642" s="122"/>
      <c r="G2642" s="123"/>
      <c r="H2642" s="123"/>
      <c r="I2642" s="123"/>
      <c r="J2642" s="123"/>
      <c r="K2642" s="123"/>
      <c r="L2642" s="123"/>
    </row>
    <row r="2643" spans="2:12" x14ac:dyDescent="0.25">
      <c r="B2643" s="120"/>
      <c r="C2643" s="121"/>
      <c r="D2643" s="121"/>
      <c r="E2643" s="120"/>
      <c r="F2643" s="122"/>
      <c r="G2643" s="123"/>
      <c r="H2643" s="123"/>
      <c r="I2643" s="123"/>
      <c r="J2643" s="123"/>
      <c r="K2643" s="123"/>
      <c r="L2643" s="123"/>
    </row>
    <row r="2644" spans="2:12" x14ac:dyDescent="0.25">
      <c r="B2644" s="120"/>
      <c r="C2644" s="121"/>
      <c r="D2644" s="121"/>
      <c r="E2644" s="120"/>
      <c r="F2644" s="122"/>
      <c r="G2644" s="123"/>
      <c r="H2644" s="123"/>
      <c r="I2644" s="123"/>
      <c r="J2644" s="123"/>
      <c r="K2644" s="123"/>
      <c r="L2644" s="123"/>
    </row>
    <row r="2645" spans="2:12" x14ac:dyDescent="0.25">
      <c r="B2645" s="120"/>
      <c r="C2645" s="121"/>
      <c r="D2645" s="121"/>
      <c r="E2645" s="120"/>
      <c r="F2645" s="122"/>
      <c r="G2645" s="123"/>
      <c r="H2645" s="123"/>
      <c r="I2645" s="123"/>
      <c r="J2645" s="123"/>
      <c r="K2645" s="123"/>
      <c r="L2645" s="123"/>
    </row>
    <row r="2646" spans="2:12" x14ac:dyDescent="0.25">
      <c r="B2646" s="120"/>
      <c r="C2646" s="121"/>
      <c r="D2646" s="121"/>
      <c r="E2646" s="120"/>
      <c r="F2646" s="122"/>
      <c r="G2646" s="123"/>
      <c r="H2646" s="123"/>
      <c r="I2646" s="123"/>
      <c r="J2646" s="123"/>
      <c r="K2646" s="123"/>
      <c r="L2646" s="123"/>
    </row>
    <row r="2647" spans="2:12" x14ac:dyDescent="0.25">
      <c r="B2647" s="120"/>
      <c r="C2647" s="121"/>
      <c r="D2647" s="121"/>
      <c r="E2647" s="120"/>
      <c r="F2647" s="122"/>
      <c r="G2647" s="123"/>
      <c r="H2647" s="123"/>
      <c r="I2647" s="123"/>
      <c r="J2647" s="123"/>
      <c r="K2647" s="123"/>
      <c r="L2647" s="123"/>
    </row>
    <row r="2648" spans="2:12" x14ac:dyDescent="0.25">
      <c r="B2648" s="120"/>
      <c r="C2648" s="121"/>
      <c r="D2648" s="121"/>
      <c r="E2648" s="120"/>
      <c r="F2648" s="122"/>
      <c r="G2648" s="123"/>
      <c r="H2648" s="123"/>
      <c r="I2648" s="123"/>
      <c r="J2648" s="123"/>
      <c r="K2648" s="123"/>
      <c r="L2648" s="123"/>
    </row>
    <row r="2649" spans="2:12" x14ac:dyDescent="0.25">
      <c r="B2649" s="120"/>
      <c r="C2649" s="121"/>
      <c r="D2649" s="121"/>
      <c r="E2649" s="120"/>
      <c r="F2649" s="122"/>
      <c r="G2649" s="123"/>
      <c r="H2649" s="123"/>
      <c r="I2649" s="123"/>
      <c r="J2649" s="123"/>
      <c r="K2649" s="123"/>
      <c r="L2649" s="123"/>
    </row>
    <row r="2650" spans="2:12" x14ac:dyDescent="0.25">
      <c r="B2650" s="120"/>
      <c r="C2650" s="121"/>
      <c r="D2650" s="121"/>
      <c r="E2650" s="120"/>
      <c r="F2650" s="122"/>
      <c r="G2650" s="123"/>
      <c r="H2650" s="123"/>
      <c r="I2650" s="123"/>
      <c r="J2650" s="123"/>
      <c r="K2650" s="123"/>
      <c r="L2650" s="123"/>
    </row>
    <row r="2651" spans="2:12" x14ac:dyDescent="0.25">
      <c r="B2651" s="120"/>
      <c r="C2651" s="121"/>
      <c r="D2651" s="121"/>
      <c r="E2651" s="120"/>
      <c r="F2651" s="122"/>
      <c r="G2651" s="123"/>
      <c r="H2651" s="123"/>
      <c r="I2651" s="123"/>
      <c r="J2651" s="123"/>
      <c r="K2651" s="123"/>
      <c r="L2651" s="123"/>
    </row>
    <row r="2652" spans="2:12" x14ac:dyDescent="0.25">
      <c r="B2652" s="120"/>
      <c r="C2652" s="121"/>
      <c r="D2652" s="121"/>
      <c r="E2652" s="120"/>
      <c r="F2652" s="122"/>
      <c r="G2652" s="123"/>
      <c r="H2652" s="123"/>
      <c r="I2652" s="123"/>
      <c r="J2652" s="123"/>
      <c r="K2652" s="123"/>
      <c r="L2652" s="123"/>
    </row>
    <row r="2653" spans="2:12" x14ac:dyDescent="0.25">
      <c r="B2653" s="120"/>
      <c r="C2653" s="121"/>
      <c r="D2653" s="121"/>
      <c r="E2653" s="120"/>
      <c r="F2653" s="122"/>
      <c r="G2653" s="123"/>
      <c r="H2653" s="123"/>
      <c r="I2653" s="123"/>
      <c r="J2653" s="123"/>
      <c r="K2653" s="123"/>
      <c r="L2653" s="123"/>
    </row>
    <row r="2654" spans="2:12" x14ac:dyDescent="0.25">
      <c r="B2654" s="120"/>
      <c r="C2654" s="121"/>
      <c r="D2654" s="121"/>
      <c r="E2654" s="120"/>
      <c r="F2654" s="122"/>
      <c r="G2654" s="123"/>
      <c r="H2654" s="123"/>
      <c r="I2654" s="123"/>
      <c r="J2654" s="123"/>
      <c r="K2654" s="123"/>
      <c r="L2654" s="123"/>
    </row>
    <row r="2655" spans="2:12" x14ac:dyDescent="0.25">
      <c r="B2655" s="120"/>
      <c r="C2655" s="121"/>
      <c r="D2655" s="121"/>
      <c r="E2655" s="120"/>
      <c r="F2655" s="122"/>
      <c r="G2655" s="123"/>
      <c r="H2655" s="123"/>
      <c r="I2655" s="123"/>
      <c r="J2655" s="123"/>
      <c r="K2655" s="123"/>
      <c r="L2655" s="123"/>
    </row>
    <row r="2656" spans="2:12" x14ac:dyDescent="0.25">
      <c r="B2656" s="120"/>
      <c r="C2656" s="121"/>
      <c r="D2656" s="121"/>
      <c r="E2656" s="120"/>
      <c r="F2656" s="122"/>
      <c r="G2656" s="123"/>
      <c r="H2656" s="123"/>
      <c r="I2656" s="123"/>
      <c r="J2656" s="123"/>
      <c r="K2656" s="123"/>
      <c r="L2656" s="123"/>
    </row>
    <row r="2657" spans="2:12" x14ac:dyDescent="0.25">
      <c r="B2657" s="120"/>
      <c r="C2657" s="121"/>
      <c r="D2657" s="121"/>
      <c r="E2657" s="120"/>
      <c r="F2657" s="122"/>
      <c r="G2657" s="123"/>
      <c r="H2657" s="123"/>
      <c r="I2657" s="123"/>
      <c r="J2657" s="123"/>
      <c r="K2657" s="123"/>
      <c r="L2657" s="123"/>
    </row>
    <row r="2658" spans="2:12" x14ac:dyDescent="0.25">
      <c r="B2658" s="120"/>
      <c r="C2658" s="121"/>
      <c r="D2658" s="121"/>
      <c r="E2658" s="120"/>
      <c r="F2658" s="122"/>
      <c r="G2658" s="123"/>
      <c r="H2658" s="123"/>
      <c r="I2658" s="123"/>
      <c r="J2658" s="123"/>
      <c r="K2658" s="123"/>
      <c r="L2658" s="123"/>
    </row>
    <row r="2659" spans="2:12" x14ac:dyDescent="0.25">
      <c r="B2659" s="120"/>
      <c r="C2659" s="121"/>
      <c r="D2659" s="121"/>
      <c r="E2659" s="120"/>
      <c r="F2659" s="122"/>
      <c r="G2659" s="123"/>
      <c r="H2659" s="123"/>
      <c r="I2659" s="123"/>
      <c r="J2659" s="123"/>
      <c r="K2659" s="123"/>
      <c r="L2659" s="123"/>
    </row>
    <row r="2660" spans="2:12" x14ac:dyDescent="0.25">
      <c r="B2660" s="120"/>
      <c r="C2660" s="121"/>
      <c r="D2660" s="121"/>
      <c r="E2660" s="120"/>
      <c r="F2660" s="122"/>
      <c r="G2660" s="123"/>
      <c r="H2660" s="123"/>
      <c r="I2660" s="123"/>
      <c r="J2660" s="123"/>
      <c r="K2660" s="123"/>
      <c r="L2660" s="123"/>
    </row>
    <row r="2661" spans="2:12" x14ac:dyDescent="0.25">
      <c r="B2661" s="120"/>
      <c r="C2661" s="121"/>
      <c r="D2661" s="121"/>
      <c r="E2661" s="120"/>
      <c r="F2661" s="122"/>
      <c r="G2661" s="123"/>
      <c r="H2661" s="123"/>
      <c r="I2661" s="123"/>
      <c r="J2661" s="123"/>
      <c r="K2661" s="123"/>
      <c r="L2661" s="123"/>
    </row>
    <row r="2662" spans="2:12" x14ac:dyDescent="0.25">
      <c r="B2662" s="120"/>
      <c r="C2662" s="121"/>
      <c r="D2662" s="121"/>
      <c r="E2662" s="120"/>
      <c r="F2662" s="122"/>
      <c r="G2662" s="123"/>
      <c r="H2662" s="123"/>
      <c r="I2662" s="123"/>
      <c r="J2662" s="123"/>
      <c r="K2662" s="123"/>
      <c r="L2662" s="123"/>
    </row>
    <row r="2663" spans="2:12" x14ac:dyDescent="0.25">
      <c r="B2663" s="120"/>
      <c r="C2663" s="121"/>
      <c r="D2663" s="121"/>
      <c r="E2663" s="120"/>
      <c r="F2663" s="122"/>
      <c r="G2663" s="123"/>
      <c r="H2663" s="123"/>
      <c r="I2663" s="123"/>
      <c r="J2663" s="123"/>
      <c r="K2663" s="123"/>
      <c r="L2663" s="123"/>
    </row>
    <row r="2664" spans="2:12" x14ac:dyDescent="0.25">
      <c r="B2664" s="120"/>
      <c r="C2664" s="121"/>
      <c r="D2664" s="121"/>
      <c r="E2664" s="120"/>
      <c r="F2664" s="122"/>
      <c r="G2664" s="123"/>
      <c r="H2664" s="123"/>
      <c r="I2664" s="123"/>
      <c r="J2664" s="123"/>
      <c r="K2664" s="123"/>
      <c r="L2664" s="123"/>
    </row>
    <row r="2665" spans="2:12" x14ac:dyDescent="0.25">
      <c r="B2665" s="120"/>
      <c r="C2665" s="121"/>
      <c r="D2665" s="121"/>
      <c r="E2665" s="120"/>
      <c r="F2665" s="122"/>
      <c r="G2665" s="123"/>
      <c r="H2665" s="123"/>
      <c r="I2665" s="123"/>
      <c r="J2665" s="123"/>
      <c r="K2665" s="123"/>
      <c r="L2665" s="123"/>
    </row>
    <row r="2666" spans="2:12" x14ac:dyDescent="0.25">
      <c r="B2666" s="120"/>
      <c r="C2666" s="121"/>
      <c r="D2666" s="121"/>
      <c r="E2666" s="120"/>
      <c r="F2666" s="122"/>
      <c r="G2666" s="123"/>
      <c r="H2666" s="123"/>
      <c r="I2666" s="123"/>
      <c r="J2666" s="123"/>
      <c r="K2666" s="123"/>
      <c r="L2666" s="123"/>
    </row>
    <row r="2667" spans="2:12" x14ac:dyDescent="0.25">
      <c r="B2667" s="120"/>
      <c r="C2667" s="121"/>
      <c r="D2667" s="121"/>
      <c r="E2667" s="120"/>
      <c r="F2667" s="122"/>
      <c r="G2667" s="123"/>
      <c r="H2667" s="123"/>
      <c r="I2667" s="123"/>
      <c r="J2667" s="123"/>
      <c r="K2667" s="123"/>
      <c r="L2667" s="123"/>
    </row>
    <row r="2668" spans="2:12" x14ac:dyDescent="0.25">
      <c r="B2668" s="120"/>
      <c r="C2668" s="121"/>
      <c r="D2668" s="121"/>
      <c r="E2668" s="120"/>
      <c r="F2668" s="122"/>
      <c r="G2668" s="123"/>
      <c r="H2668" s="123"/>
      <c r="I2668" s="123"/>
      <c r="J2668" s="123"/>
      <c r="K2668" s="123"/>
      <c r="L2668" s="123"/>
    </row>
    <row r="2669" spans="2:12" x14ac:dyDescent="0.25">
      <c r="B2669" s="120"/>
      <c r="C2669" s="121"/>
      <c r="D2669" s="121"/>
      <c r="E2669" s="120"/>
      <c r="F2669" s="122"/>
      <c r="G2669" s="123"/>
      <c r="H2669" s="123"/>
      <c r="I2669" s="123"/>
      <c r="J2669" s="123"/>
      <c r="K2669" s="123"/>
      <c r="L2669" s="123"/>
    </row>
    <row r="2670" spans="2:12" x14ac:dyDescent="0.25">
      <c r="B2670" s="120"/>
      <c r="C2670" s="121"/>
      <c r="D2670" s="121"/>
      <c r="E2670" s="120"/>
      <c r="F2670" s="122"/>
      <c r="G2670" s="123"/>
      <c r="H2670" s="123"/>
      <c r="I2670" s="123"/>
      <c r="J2670" s="123"/>
      <c r="K2670" s="123"/>
      <c r="L2670" s="123"/>
    </row>
    <row r="2671" spans="2:12" x14ac:dyDescent="0.25">
      <c r="B2671" s="120"/>
      <c r="C2671" s="121"/>
      <c r="D2671" s="121"/>
      <c r="E2671" s="120"/>
      <c r="F2671" s="122"/>
      <c r="G2671" s="123"/>
      <c r="H2671" s="123"/>
      <c r="I2671" s="123"/>
      <c r="J2671" s="123"/>
      <c r="K2671" s="123"/>
      <c r="L2671" s="123"/>
    </row>
    <row r="2672" spans="2:12" x14ac:dyDescent="0.25">
      <c r="B2672" s="120"/>
      <c r="C2672" s="121"/>
      <c r="D2672" s="121"/>
      <c r="E2672" s="120"/>
      <c r="F2672" s="122"/>
      <c r="G2672" s="123"/>
      <c r="H2672" s="123"/>
      <c r="I2672" s="123"/>
      <c r="J2672" s="123"/>
      <c r="K2672" s="123"/>
      <c r="L2672" s="123"/>
    </row>
    <row r="2673" spans="2:12" x14ac:dyDescent="0.25">
      <c r="B2673" s="120"/>
      <c r="C2673" s="121"/>
      <c r="D2673" s="121"/>
      <c r="E2673" s="120"/>
      <c r="F2673" s="122"/>
      <c r="G2673" s="123"/>
      <c r="H2673" s="123"/>
      <c r="I2673" s="123"/>
      <c r="J2673" s="123"/>
      <c r="K2673" s="123"/>
      <c r="L2673" s="123"/>
    </row>
    <row r="2674" spans="2:12" x14ac:dyDescent="0.25">
      <c r="B2674" s="120"/>
      <c r="C2674" s="121"/>
      <c r="D2674" s="121"/>
      <c r="E2674" s="120"/>
      <c r="F2674" s="122"/>
      <c r="G2674" s="123"/>
      <c r="H2674" s="123"/>
      <c r="I2674" s="123"/>
      <c r="J2674" s="123"/>
      <c r="K2674" s="123"/>
      <c r="L2674" s="123"/>
    </row>
    <row r="2675" spans="2:12" x14ac:dyDescent="0.25">
      <c r="B2675" s="120"/>
      <c r="C2675" s="121"/>
      <c r="D2675" s="121"/>
      <c r="E2675" s="120"/>
      <c r="F2675" s="122"/>
      <c r="G2675" s="123"/>
      <c r="H2675" s="123"/>
      <c r="I2675" s="123"/>
      <c r="J2675" s="123"/>
      <c r="K2675" s="123"/>
      <c r="L2675" s="123"/>
    </row>
    <row r="2676" spans="2:12" x14ac:dyDescent="0.25">
      <c r="B2676" s="120"/>
      <c r="C2676" s="121"/>
      <c r="D2676" s="121"/>
      <c r="E2676" s="120"/>
      <c r="F2676" s="122"/>
      <c r="G2676" s="123"/>
      <c r="H2676" s="123"/>
      <c r="I2676" s="123"/>
      <c r="J2676" s="123"/>
      <c r="K2676" s="123"/>
      <c r="L2676" s="123"/>
    </row>
    <row r="2677" spans="2:12" x14ac:dyDescent="0.25">
      <c r="B2677" s="120"/>
      <c r="C2677" s="121"/>
      <c r="D2677" s="121"/>
      <c r="E2677" s="120"/>
      <c r="F2677" s="122"/>
      <c r="G2677" s="123"/>
      <c r="H2677" s="123"/>
      <c r="I2677" s="123"/>
      <c r="J2677" s="123"/>
      <c r="K2677" s="123"/>
      <c r="L2677" s="123"/>
    </row>
    <row r="2678" spans="2:12" x14ac:dyDescent="0.25">
      <c r="B2678" s="120"/>
      <c r="C2678" s="121"/>
      <c r="D2678" s="121"/>
      <c r="E2678" s="120"/>
      <c r="F2678" s="122"/>
      <c r="G2678" s="123"/>
      <c r="H2678" s="123"/>
      <c r="I2678" s="123"/>
      <c r="J2678" s="123"/>
      <c r="K2678" s="123"/>
      <c r="L2678" s="123"/>
    </row>
    <row r="2679" spans="2:12" x14ac:dyDescent="0.25">
      <c r="B2679" s="120"/>
      <c r="C2679" s="121"/>
      <c r="D2679" s="121"/>
      <c r="E2679" s="120"/>
      <c r="F2679" s="122"/>
      <c r="G2679" s="123"/>
      <c r="H2679" s="123"/>
      <c r="I2679" s="123"/>
      <c r="J2679" s="123"/>
      <c r="K2679" s="123"/>
      <c r="L2679" s="123"/>
    </row>
    <row r="2680" spans="2:12" x14ac:dyDescent="0.25">
      <c r="B2680" s="120"/>
      <c r="C2680" s="121"/>
      <c r="D2680" s="121"/>
      <c r="E2680" s="120"/>
      <c r="F2680" s="122"/>
      <c r="G2680" s="123"/>
      <c r="H2680" s="123"/>
      <c r="I2680" s="123"/>
      <c r="J2680" s="123"/>
      <c r="K2680" s="123"/>
      <c r="L2680" s="123"/>
    </row>
    <row r="2681" spans="2:12" x14ac:dyDescent="0.25">
      <c r="B2681" s="120"/>
      <c r="C2681" s="121"/>
      <c r="D2681" s="121"/>
      <c r="E2681" s="120"/>
      <c r="F2681" s="122"/>
      <c r="G2681" s="123"/>
      <c r="H2681" s="123"/>
      <c r="I2681" s="123"/>
      <c r="J2681" s="123"/>
      <c r="K2681" s="123"/>
      <c r="L2681" s="123"/>
    </row>
    <row r="2682" spans="2:12" x14ac:dyDescent="0.25">
      <c r="B2682" s="120"/>
      <c r="C2682" s="121"/>
      <c r="D2682" s="121"/>
      <c r="E2682" s="120"/>
      <c r="F2682" s="122"/>
      <c r="G2682" s="123"/>
      <c r="H2682" s="123"/>
      <c r="I2682" s="123"/>
      <c r="J2682" s="123"/>
      <c r="K2682" s="123"/>
      <c r="L2682" s="123"/>
    </row>
    <row r="2683" spans="2:12" x14ac:dyDescent="0.25">
      <c r="B2683" s="120"/>
      <c r="C2683" s="121"/>
      <c r="D2683" s="121"/>
      <c r="E2683" s="120"/>
      <c r="F2683" s="122"/>
      <c r="G2683" s="123"/>
      <c r="H2683" s="123"/>
      <c r="I2683" s="123"/>
      <c r="J2683" s="123"/>
      <c r="K2683" s="123"/>
      <c r="L2683" s="123"/>
    </row>
    <row r="2684" spans="2:12" x14ac:dyDescent="0.25">
      <c r="B2684" s="120"/>
      <c r="C2684" s="121"/>
      <c r="D2684" s="121"/>
      <c r="E2684" s="120"/>
      <c r="F2684" s="122"/>
      <c r="G2684" s="123"/>
      <c r="H2684" s="123"/>
      <c r="I2684" s="123"/>
      <c r="J2684" s="123"/>
      <c r="K2684" s="123"/>
      <c r="L2684" s="123"/>
    </row>
    <row r="2685" spans="2:12" x14ac:dyDescent="0.25">
      <c r="B2685" s="120"/>
      <c r="C2685" s="121"/>
      <c r="D2685" s="121"/>
      <c r="E2685" s="120"/>
      <c r="F2685" s="122"/>
      <c r="G2685" s="123"/>
      <c r="H2685" s="123"/>
      <c r="I2685" s="123"/>
      <c r="J2685" s="123"/>
      <c r="K2685" s="123"/>
      <c r="L2685" s="123"/>
    </row>
    <row r="2686" spans="2:12" x14ac:dyDescent="0.25">
      <c r="B2686" s="120"/>
      <c r="C2686" s="121"/>
      <c r="D2686" s="121"/>
      <c r="E2686" s="120"/>
      <c r="F2686" s="122"/>
      <c r="G2686" s="123"/>
      <c r="H2686" s="123"/>
      <c r="I2686" s="123"/>
      <c r="J2686" s="123"/>
      <c r="K2686" s="123"/>
      <c r="L2686" s="123"/>
    </row>
    <row r="2687" spans="2:12" x14ac:dyDescent="0.25">
      <c r="B2687" s="120"/>
      <c r="C2687" s="121"/>
      <c r="D2687" s="121"/>
      <c r="E2687" s="120"/>
      <c r="F2687" s="122"/>
      <c r="G2687" s="123"/>
      <c r="H2687" s="123"/>
      <c r="I2687" s="123"/>
      <c r="J2687" s="123"/>
      <c r="K2687" s="123"/>
      <c r="L2687" s="123"/>
    </row>
    <row r="2688" spans="2:12" x14ac:dyDescent="0.25">
      <c r="B2688" s="120"/>
      <c r="C2688" s="121"/>
      <c r="D2688" s="121"/>
      <c r="E2688" s="120"/>
      <c r="F2688" s="122"/>
      <c r="G2688" s="123"/>
      <c r="H2688" s="123"/>
      <c r="I2688" s="123"/>
      <c r="J2688" s="123"/>
      <c r="K2688" s="123"/>
      <c r="L2688" s="123"/>
    </row>
    <row r="2689" spans="2:12" x14ac:dyDescent="0.25">
      <c r="B2689" s="120"/>
      <c r="C2689" s="121"/>
      <c r="D2689" s="121"/>
      <c r="E2689" s="120"/>
      <c r="F2689" s="122"/>
      <c r="G2689" s="123"/>
      <c r="H2689" s="123"/>
      <c r="I2689" s="123"/>
      <c r="J2689" s="123"/>
      <c r="K2689" s="123"/>
      <c r="L2689" s="123"/>
    </row>
    <row r="2690" spans="2:12" x14ac:dyDescent="0.25">
      <c r="B2690" s="120"/>
      <c r="C2690" s="121"/>
      <c r="D2690" s="121"/>
      <c r="E2690" s="120"/>
      <c r="F2690" s="122"/>
      <c r="G2690" s="123"/>
      <c r="H2690" s="123"/>
      <c r="I2690" s="123"/>
      <c r="J2690" s="123"/>
      <c r="K2690" s="123"/>
      <c r="L2690" s="123"/>
    </row>
    <row r="2691" spans="2:12" x14ac:dyDescent="0.25">
      <c r="B2691" s="120"/>
      <c r="C2691" s="121"/>
      <c r="D2691" s="121"/>
      <c r="E2691" s="120"/>
      <c r="F2691" s="122"/>
      <c r="G2691" s="123"/>
      <c r="H2691" s="123"/>
      <c r="I2691" s="123"/>
      <c r="J2691" s="123"/>
      <c r="K2691" s="123"/>
      <c r="L2691" s="123"/>
    </row>
    <row r="2692" spans="2:12" x14ac:dyDescent="0.25">
      <c r="B2692" s="120"/>
      <c r="C2692" s="121"/>
      <c r="D2692" s="121"/>
      <c r="E2692" s="120"/>
      <c r="F2692" s="122"/>
      <c r="G2692" s="123"/>
      <c r="H2692" s="123"/>
      <c r="I2692" s="123"/>
      <c r="J2692" s="123"/>
      <c r="K2692" s="123"/>
      <c r="L2692" s="123"/>
    </row>
    <row r="2693" spans="2:12" x14ac:dyDescent="0.25">
      <c r="B2693" s="120"/>
      <c r="C2693" s="121"/>
      <c r="D2693" s="121"/>
      <c r="E2693" s="120"/>
      <c r="F2693" s="122"/>
      <c r="G2693" s="123"/>
      <c r="H2693" s="123"/>
      <c r="I2693" s="123"/>
      <c r="J2693" s="123"/>
      <c r="K2693" s="123"/>
      <c r="L2693" s="123"/>
    </row>
    <row r="2694" spans="2:12" x14ac:dyDescent="0.25">
      <c r="B2694" s="120"/>
      <c r="C2694" s="121"/>
      <c r="D2694" s="121"/>
      <c r="E2694" s="120"/>
      <c r="F2694" s="122"/>
      <c r="G2694" s="123"/>
      <c r="H2694" s="123"/>
      <c r="I2694" s="123"/>
      <c r="J2694" s="123"/>
      <c r="K2694" s="123"/>
      <c r="L2694" s="123"/>
    </row>
    <row r="2695" spans="2:12" x14ac:dyDescent="0.25">
      <c r="B2695" s="120"/>
      <c r="C2695" s="121"/>
      <c r="D2695" s="121"/>
      <c r="E2695" s="120"/>
      <c r="F2695" s="122"/>
      <c r="G2695" s="123"/>
      <c r="H2695" s="123"/>
      <c r="I2695" s="123"/>
      <c r="J2695" s="123"/>
      <c r="K2695" s="123"/>
      <c r="L2695" s="123"/>
    </row>
    <row r="2696" spans="2:12" x14ac:dyDescent="0.25">
      <c r="B2696" s="120"/>
      <c r="C2696" s="121"/>
      <c r="D2696" s="121"/>
      <c r="E2696" s="120"/>
      <c r="F2696" s="122"/>
      <c r="G2696" s="123"/>
      <c r="H2696" s="123"/>
      <c r="I2696" s="123"/>
      <c r="J2696" s="123"/>
      <c r="K2696" s="123"/>
      <c r="L2696" s="123"/>
    </row>
    <row r="2697" spans="2:12" x14ac:dyDescent="0.25">
      <c r="B2697" s="120"/>
      <c r="C2697" s="121"/>
      <c r="D2697" s="121"/>
      <c r="E2697" s="120"/>
      <c r="F2697" s="122"/>
      <c r="G2697" s="123"/>
      <c r="H2697" s="123"/>
      <c r="I2697" s="123"/>
      <c r="J2697" s="123"/>
      <c r="K2697" s="123"/>
      <c r="L2697" s="123"/>
    </row>
    <row r="2698" spans="2:12" x14ac:dyDescent="0.25">
      <c r="B2698" s="120"/>
      <c r="C2698" s="121"/>
      <c r="D2698" s="121"/>
      <c r="E2698" s="120"/>
      <c r="F2698" s="122"/>
      <c r="G2698" s="123"/>
      <c r="H2698" s="123"/>
      <c r="I2698" s="123"/>
      <c r="J2698" s="123"/>
      <c r="K2698" s="123"/>
      <c r="L2698" s="123"/>
    </row>
    <row r="2699" spans="2:12" x14ac:dyDescent="0.25">
      <c r="B2699" s="120"/>
      <c r="C2699" s="121"/>
      <c r="D2699" s="121"/>
      <c r="E2699" s="120"/>
      <c r="F2699" s="122"/>
      <c r="G2699" s="123"/>
      <c r="H2699" s="123"/>
      <c r="I2699" s="123"/>
      <c r="J2699" s="123"/>
      <c r="K2699" s="123"/>
      <c r="L2699" s="123"/>
    </row>
    <row r="2700" spans="2:12" x14ac:dyDescent="0.25">
      <c r="B2700" s="120"/>
      <c r="C2700" s="121"/>
      <c r="D2700" s="121"/>
      <c r="E2700" s="120"/>
      <c r="F2700" s="122"/>
      <c r="G2700" s="123"/>
      <c r="H2700" s="123"/>
      <c r="I2700" s="123"/>
      <c r="J2700" s="123"/>
      <c r="K2700" s="123"/>
      <c r="L2700" s="123"/>
    </row>
    <row r="2701" spans="2:12" x14ac:dyDescent="0.25">
      <c r="B2701" s="120"/>
      <c r="C2701" s="121"/>
      <c r="D2701" s="121"/>
      <c r="E2701" s="120"/>
      <c r="F2701" s="122"/>
      <c r="G2701" s="123"/>
      <c r="H2701" s="123"/>
      <c r="I2701" s="123"/>
      <c r="J2701" s="123"/>
      <c r="K2701" s="123"/>
      <c r="L2701" s="123"/>
    </row>
    <row r="2702" spans="2:12" x14ac:dyDescent="0.25">
      <c r="B2702" s="120"/>
      <c r="C2702" s="121"/>
      <c r="D2702" s="121"/>
      <c r="E2702" s="120"/>
      <c r="F2702" s="122"/>
      <c r="G2702" s="123"/>
      <c r="H2702" s="123"/>
      <c r="I2702" s="123"/>
      <c r="J2702" s="123"/>
      <c r="K2702" s="123"/>
      <c r="L2702" s="123"/>
    </row>
    <row r="2703" spans="2:12" x14ac:dyDescent="0.25">
      <c r="B2703" s="120"/>
      <c r="C2703" s="121"/>
      <c r="D2703" s="121"/>
      <c r="E2703" s="120"/>
      <c r="F2703" s="122"/>
      <c r="G2703" s="123"/>
      <c r="H2703" s="123"/>
      <c r="I2703" s="123"/>
      <c r="J2703" s="123"/>
      <c r="K2703" s="123"/>
      <c r="L2703" s="123"/>
    </row>
    <row r="2704" spans="2:12" x14ac:dyDescent="0.25">
      <c r="B2704" s="120"/>
      <c r="C2704" s="121"/>
      <c r="D2704" s="121"/>
      <c r="E2704" s="120"/>
      <c r="F2704" s="122"/>
      <c r="G2704" s="123"/>
      <c r="H2704" s="123"/>
      <c r="I2704" s="123"/>
      <c r="J2704" s="123"/>
      <c r="K2704" s="123"/>
      <c r="L2704" s="123"/>
    </row>
    <row r="2705" spans="2:12" x14ac:dyDescent="0.25">
      <c r="B2705" s="120"/>
      <c r="C2705" s="121"/>
      <c r="D2705" s="121"/>
      <c r="E2705" s="120"/>
      <c r="F2705" s="122"/>
      <c r="G2705" s="123"/>
      <c r="H2705" s="123"/>
      <c r="I2705" s="123"/>
      <c r="J2705" s="123"/>
      <c r="K2705" s="123"/>
      <c r="L2705" s="123"/>
    </row>
    <row r="2706" spans="2:12" x14ac:dyDescent="0.25">
      <c r="B2706" s="120"/>
      <c r="C2706" s="121"/>
      <c r="D2706" s="121"/>
      <c r="E2706" s="120"/>
      <c r="F2706" s="122"/>
      <c r="G2706" s="123"/>
      <c r="H2706" s="123"/>
      <c r="I2706" s="123"/>
      <c r="J2706" s="123"/>
      <c r="K2706" s="123"/>
      <c r="L2706" s="123"/>
    </row>
    <row r="2707" spans="2:12" x14ac:dyDescent="0.25">
      <c r="B2707" s="120"/>
      <c r="C2707" s="121"/>
      <c r="D2707" s="121"/>
      <c r="E2707" s="120"/>
      <c r="F2707" s="122"/>
      <c r="G2707" s="123"/>
      <c r="H2707" s="123"/>
      <c r="I2707" s="123"/>
      <c r="J2707" s="123"/>
      <c r="K2707" s="123"/>
      <c r="L2707" s="123"/>
    </row>
    <row r="2708" spans="2:12" x14ac:dyDescent="0.25">
      <c r="B2708" s="120"/>
      <c r="C2708" s="121"/>
      <c r="D2708" s="121"/>
      <c r="E2708" s="120"/>
      <c r="F2708" s="122"/>
      <c r="G2708" s="123"/>
      <c r="H2708" s="123"/>
      <c r="I2708" s="123"/>
      <c r="J2708" s="123"/>
      <c r="K2708" s="123"/>
      <c r="L2708" s="123"/>
    </row>
    <row r="2709" spans="2:12" x14ac:dyDescent="0.25">
      <c r="B2709" s="120"/>
      <c r="C2709" s="121"/>
      <c r="D2709" s="121"/>
      <c r="E2709" s="120"/>
      <c r="F2709" s="122"/>
      <c r="G2709" s="123"/>
      <c r="H2709" s="123"/>
      <c r="I2709" s="123"/>
      <c r="J2709" s="123"/>
      <c r="K2709" s="123"/>
      <c r="L2709" s="123"/>
    </row>
    <row r="2710" spans="2:12" x14ac:dyDescent="0.25">
      <c r="B2710" s="120"/>
      <c r="C2710" s="121"/>
      <c r="D2710" s="121"/>
      <c r="E2710" s="120"/>
      <c r="F2710" s="122"/>
      <c r="G2710" s="123"/>
      <c r="H2710" s="123"/>
      <c r="I2710" s="123"/>
      <c r="J2710" s="123"/>
      <c r="K2710" s="123"/>
      <c r="L2710" s="123"/>
    </row>
    <row r="2711" spans="2:12" x14ac:dyDescent="0.25">
      <c r="B2711" s="120"/>
      <c r="C2711" s="121"/>
      <c r="D2711" s="121"/>
      <c r="E2711" s="120"/>
      <c r="F2711" s="122"/>
      <c r="G2711" s="123"/>
      <c r="H2711" s="123"/>
      <c r="I2711" s="123"/>
      <c r="J2711" s="123"/>
      <c r="K2711" s="123"/>
      <c r="L2711" s="123"/>
    </row>
    <row r="2712" spans="2:12" x14ac:dyDescent="0.25">
      <c r="B2712" s="120"/>
      <c r="C2712" s="121"/>
      <c r="D2712" s="121"/>
      <c r="E2712" s="120"/>
      <c r="F2712" s="122"/>
      <c r="G2712" s="123"/>
      <c r="H2712" s="123"/>
      <c r="I2712" s="123"/>
      <c r="J2712" s="123"/>
      <c r="K2712" s="123"/>
      <c r="L2712" s="123"/>
    </row>
    <row r="2713" spans="2:12" x14ac:dyDescent="0.25">
      <c r="B2713" s="120"/>
      <c r="C2713" s="121"/>
      <c r="D2713" s="121"/>
      <c r="E2713" s="120"/>
      <c r="F2713" s="122"/>
      <c r="G2713" s="123"/>
      <c r="H2713" s="123"/>
      <c r="I2713" s="123"/>
      <c r="J2713" s="123"/>
      <c r="K2713" s="123"/>
      <c r="L2713" s="123"/>
    </row>
    <row r="2714" spans="2:12" x14ac:dyDescent="0.25">
      <c r="B2714" s="120"/>
      <c r="C2714" s="121"/>
      <c r="D2714" s="121"/>
      <c r="E2714" s="120"/>
      <c r="F2714" s="122"/>
      <c r="G2714" s="123"/>
      <c r="H2714" s="123"/>
      <c r="I2714" s="123"/>
      <c r="J2714" s="123"/>
      <c r="K2714" s="123"/>
      <c r="L2714" s="123"/>
    </row>
    <row r="2715" spans="2:12" x14ac:dyDescent="0.25">
      <c r="B2715" s="120"/>
      <c r="C2715" s="121"/>
      <c r="D2715" s="121"/>
      <c r="E2715" s="120"/>
      <c r="F2715" s="122"/>
      <c r="G2715" s="123"/>
      <c r="H2715" s="123"/>
      <c r="I2715" s="123"/>
      <c r="J2715" s="123"/>
      <c r="K2715" s="123"/>
      <c r="L2715" s="123"/>
    </row>
    <row r="2716" spans="2:12" x14ac:dyDescent="0.25">
      <c r="B2716" s="120"/>
      <c r="C2716" s="121"/>
      <c r="D2716" s="121"/>
      <c r="E2716" s="120"/>
      <c r="F2716" s="122"/>
      <c r="G2716" s="123"/>
      <c r="H2716" s="123"/>
      <c r="I2716" s="123"/>
      <c r="J2716" s="123"/>
      <c r="K2716" s="123"/>
      <c r="L2716" s="123"/>
    </row>
    <row r="2717" spans="2:12" x14ac:dyDescent="0.25">
      <c r="B2717" s="120"/>
      <c r="C2717" s="121"/>
      <c r="D2717" s="121"/>
      <c r="E2717" s="120"/>
      <c r="F2717" s="122"/>
      <c r="G2717" s="123"/>
      <c r="H2717" s="123"/>
      <c r="I2717" s="123"/>
      <c r="J2717" s="123"/>
      <c r="K2717" s="123"/>
      <c r="L2717" s="123"/>
    </row>
    <row r="2718" spans="2:12" x14ac:dyDescent="0.25">
      <c r="B2718" s="120"/>
      <c r="C2718" s="121"/>
      <c r="D2718" s="121"/>
      <c r="E2718" s="120"/>
      <c r="F2718" s="122"/>
      <c r="G2718" s="123"/>
      <c r="H2718" s="123"/>
      <c r="I2718" s="123"/>
      <c r="J2718" s="123"/>
      <c r="K2718" s="123"/>
      <c r="L2718" s="123"/>
    </row>
    <row r="2719" spans="2:12" x14ac:dyDescent="0.25">
      <c r="B2719" s="120"/>
      <c r="C2719" s="121"/>
      <c r="D2719" s="121"/>
      <c r="E2719" s="120"/>
      <c r="F2719" s="122"/>
      <c r="G2719" s="123"/>
      <c r="H2719" s="123"/>
      <c r="I2719" s="123"/>
      <c r="J2719" s="123"/>
      <c r="K2719" s="123"/>
      <c r="L2719" s="123"/>
    </row>
    <row r="2720" spans="2:12" x14ac:dyDescent="0.25">
      <c r="B2720" s="120"/>
      <c r="C2720" s="121"/>
      <c r="D2720" s="121"/>
      <c r="E2720" s="120"/>
      <c r="F2720" s="122"/>
      <c r="G2720" s="123"/>
      <c r="H2720" s="123"/>
      <c r="I2720" s="123"/>
      <c r="J2720" s="123"/>
      <c r="K2720" s="123"/>
      <c r="L2720" s="123"/>
    </row>
    <row r="2721" spans="2:12" x14ac:dyDescent="0.25">
      <c r="B2721" s="120"/>
      <c r="C2721" s="121"/>
      <c r="D2721" s="121"/>
      <c r="E2721" s="120"/>
      <c r="F2721" s="122"/>
      <c r="G2721" s="123"/>
      <c r="H2721" s="123"/>
      <c r="I2721" s="123"/>
      <c r="J2721" s="123"/>
      <c r="K2721" s="123"/>
      <c r="L2721" s="123"/>
    </row>
    <row r="2722" spans="2:12" x14ac:dyDescent="0.25">
      <c r="B2722" s="120"/>
      <c r="C2722" s="121"/>
      <c r="D2722" s="121"/>
      <c r="E2722" s="120"/>
      <c r="F2722" s="122"/>
      <c r="G2722" s="123"/>
      <c r="H2722" s="123"/>
      <c r="I2722" s="123"/>
      <c r="J2722" s="123"/>
      <c r="K2722" s="123"/>
      <c r="L2722" s="123"/>
    </row>
    <row r="2723" spans="2:12" x14ac:dyDescent="0.25">
      <c r="B2723" s="120"/>
      <c r="C2723" s="121"/>
      <c r="D2723" s="121"/>
      <c r="E2723" s="120"/>
      <c r="F2723" s="122"/>
      <c r="G2723" s="123"/>
      <c r="H2723" s="123"/>
      <c r="I2723" s="123"/>
      <c r="J2723" s="123"/>
      <c r="K2723" s="123"/>
      <c r="L2723" s="123"/>
    </row>
    <row r="2724" spans="2:12" x14ac:dyDescent="0.25">
      <c r="B2724" s="120"/>
      <c r="C2724" s="121"/>
      <c r="D2724" s="121"/>
      <c r="E2724" s="120"/>
      <c r="F2724" s="122"/>
      <c r="G2724" s="123"/>
      <c r="H2724" s="123"/>
      <c r="I2724" s="123"/>
      <c r="J2724" s="123"/>
      <c r="K2724" s="123"/>
      <c r="L2724" s="123"/>
    </row>
    <row r="2725" spans="2:12" x14ac:dyDescent="0.25">
      <c r="B2725" s="120"/>
      <c r="C2725" s="121"/>
      <c r="D2725" s="121"/>
      <c r="E2725" s="120"/>
      <c r="F2725" s="122"/>
      <c r="G2725" s="123"/>
      <c r="H2725" s="123"/>
      <c r="I2725" s="123"/>
      <c r="J2725" s="123"/>
      <c r="K2725" s="123"/>
      <c r="L2725" s="123"/>
    </row>
    <row r="2726" spans="2:12" x14ac:dyDescent="0.25">
      <c r="B2726" s="120"/>
      <c r="C2726" s="121"/>
      <c r="D2726" s="121"/>
      <c r="E2726" s="120"/>
      <c r="F2726" s="122"/>
      <c r="G2726" s="123"/>
      <c r="H2726" s="123"/>
      <c r="I2726" s="123"/>
      <c r="J2726" s="123"/>
      <c r="K2726" s="123"/>
      <c r="L2726" s="123"/>
    </row>
    <row r="2727" spans="2:12" x14ac:dyDescent="0.25">
      <c r="B2727" s="120"/>
      <c r="C2727" s="121"/>
      <c r="D2727" s="121"/>
      <c r="E2727" s="120"/>
      <c r="F2727" s="122"/>
      <c r="G2727" s="123"/>
      <c r="H2727" s="123"/>
      <c r="I2727" s="123"/>
      <c r="J2727" s="123"/>
      <c r="K2727" s="123"/>
      <c r="L2727" s="123"/>
    </row>
    <row r="2728" spans="2:12" x14ac:dyDescent="0.25">
      <c r="B2728" s="120"/>
      <c r="C2728" s="121"/>
      <c r="D2728" s="121"/>
      <c r="E2728" s="120"/>
      <c r="F2728" s="122"/>
      <c r="G2728" s="123"/>
      <c r="H2728" s="123"/>
      <c r="I2728" s="123"/>
      <c r="J2728" s="123"/>
      <c r="K2728" s="123"/>
      <c r="L2728" s="123"/>
    </row>
    <row r="2729" spans="2:12" x14ac:dyDescent="0.25">
      <c r="B2729" s="120"/>
      <c r="C2729" s="121"/>
      <c r="D2729" s="121"/>
      <c r="E2729" s="120"/>
      <c r="F2729" s="122"/>
      <c r="G2729" s="123"/>
      <c r="H2729" s="123"/>
      <c r="I2729" s="123"/>
      <c r="J2729" s="123"/>
      <c r="K2729" s="123"/>
      <c r="L2729" s="123"/>
    </row>
    <row r="2730" spans="2:12" x14ac:dyDescent="0.25">
      <c r="B2730" s="120"/>
      <c r="C2730" s="121"/>
      <c r="D2730" s="121"/>
      <c r="E2730" s="120"/>
      <c r="F2730" s="122"/>
      <c r="G2730" s="123"/>
      <c r="H2730" s="123"/>
      <c r="I2730" s="123"/>
      <c r="J2730" s="123"/>
      <c r="K2730" s="123"/>
      <c r="L2730" s="123"/>
    </row>
    <row r="2731" spans="2:12" x14ac:dyDescent="0.25">
      <c r="B2731" s="120"/>
      <c r="C2731" s="121"/>
      <c r="D2731" s="121"/>
      <c r="E2731" s="120"/>
      <c r="F2731" s="122"/>
      <c r="G2731" s="123"/>
      <c r="H2731" s="123"/>
      <c r="I2731" s="123"/>
      <c r="J2731" s="123"/>
      <c r="K2731" s="123"/>
      <c r="L2731" s="123"/>
    </row>
    <row r="2732" spans="2:12" x14ac:dyDescent="0.25">
      <c r="B2732" s="120"/>
      <c r="C2732" s="121"/>
      <c r="D2732" s="121"/>
      <c r="E2732" s="120"/>
      <c r="F2732" s="122"/>
      <c r="G2732" s="123"/>
      <c r="H2732" s="123"/>
      <c r="I2732" s="123"/>
      <c r="J2732" s="123"/>
      <c r="K2732" s="123"/>
      <c r="L2732" s="123"/>
    </row>
    <row r="2733" spans="2:12" x14ac:dyDescent="0.25">
      <c r="B2733" s="120"/>
      <c r="C2733" s="121"/>
      <c r="D2733" s="121"/>
      <c r="E2733" s="120"/>
      <c r="F2733" s="122"/>
      <c r="G2733" s="123"/>
      <c r="H2733" s="123"/>
      <c r="I2733" s="123"/>
      <c r="J2733" s="123"/>
      <c r="K2733" s="123"/>
      <c r="L2733" s="123"/>
    </row>
    <row r="2734" spans="2:12" x14ac:dyDescent="0.25">
      <c r="B2734" s="120"/>
      <c r="C2734" s="121"/>
      <c r="D2734" s="121"/>
      <c r="E2734" s="120"/>
      <c r="F2734" s="122"/>
      <c r="G2734" s="123"/>
      <c r="H2734" s="123"/>
      <c r="I2734" s="123"/>
      <c r="J2734" s="123"/>
      <c r="K2734" s="123"/>
      <c r="L2734" s="123"/>
    </row>
    <row r="2735" spans="2:12" x14ac:dyDescent="0.25">
      <c r="B2735" s="120"/>
      <c r="C2735" s="121"/>
      <c r="D2735" s="121"/>
      <c r="E2735" s="120"/>
      <c r="F2735" s="122"/>
      <c r="G2735" s="123"/>
      <c r="H2735" s="123"/>
      <c r="I2735" s="123"/>
      <c r="J2735" s="123"/>
      <c r="K2735" s="123"/>
      <c r="L2735" s="123"/>
    </row>
    <row r="2736" spans="2:12" x14ac:dyDescent="0.25">
      <c r="B2736" s="120"/>
      <c r="C2736" s="121"/>
      <c r="D2736" s="121"/>
      <c r="E2736" s="120"/>
      <c r="F2736" s="122"/>
      <c r="G2736" s="123"/>
      <c r="H2736" s="123"/>
      <c r="I2736" s="123"/>
      <c r="J2736" s="123"/>
      <c r="K2736" s="123"/>
      <c r="L2736" s="123"/>
    </row>
    <row r="2737" spans="2:12" x14ac:dyDescent="0.25">
      <c r="B2737" s="120"/>
      <c r="C2737" s="121"/>
      <c r="D2737" s="121"/>
      <c r="E2737" s="120"/>
      <c r="F2737" s="122"/>
      <c r="G2737" s="123"/>
      <c r="H2737" s="123"/>
      <c r="I2737" s="123"/>
      <c r="J2737" s="123"/>
      <c r="K2737" s="123"/>
      <c r="L2737" s="123"/>
    </row>
    <row r="2738" spans="2:12" x14ac:dyDescent="0.25">
      <c r="B2738" s="120"/>
      <c r="C2738" s="121"/>
      <c r="D2738" s="121"/>
      <c r="E2738" s="120"/>
      <c r="F2738" s="122"/>
      <c r="G2738" s="123"/>
      <c r="H2738" s="123"/>
      <c r="I2738" s="123"/>
      <c r="J2738" s="123"/>
      <c r="K2738" s="123"/>
      <c r="L2738" s="123"/>
    </row>
    <row r="2739" spans="2:12" x14ac:dyDescent="0.25">
      <c r="B2739" s="120"/>
      <c r="C2739" s="121"/>
      <c r="D2739" s="121"/>
      <c r="E2739" s="120"/>
      <c r="F2739" s="122"/>
      <c r="G2739" s="123"/>
      <c r="H2739" s="123"/>
      <c r="I2739" s="123"/>
      <c r="J2739" s="123"/>
      <c r="K2739" s="123"/>
      <c r="L2739" s="123"/>
    </row>
    <row r="2740" spans="2:12" x14ac:dyDescent="0.25">
      <c r="B2740" s="120"/>
      <c r="C2740" s="121"/>
      <c r="D2740" s="121"/>
      <c r="E2740" s="120"/>
      <c r="F2740" s="122"/>
      <c r="G2740" s="123"/>
      <c r="H2740" s="123"/>
      <c r="I2740" s="123"/>
      <c r="J2740" s="123"/>
      <c r="K2740" s="123"/>
      <c r="L2740" s="123"/>
    </row>
    <row r="2741" spans="2:12" x14ac:dyDescent="0.25">
      <c r="B2741" s="120"/>
      <c r="C2741" s="121"/>
      <c r="D2741" s="121"/>
      <c r="E2741" s="120"/>
      <c r="F2741" s="122"/>
      <c r="G2741" s="123"/>
      <c r="H2741" s="123"/>
      <c r="I2741" s="123"/>
      <c r="J2741" s="123"/>
      <c r="K2741" s="123"/>
      <c r="L2741" s="123"/>
    </row>
    <row r="2742" spans="2:12" x14ac:dyDescent="0.25">
      <c r="B2742" s="120"/>
      <c r="C2742" s="121"/>
      <c r="D2742" s="121"/>
      <c r="E2742" s="120"/>
      <c r="F2742" s="122"/>
      <c r="G2742" s="123"/>
      <c r="H2742" s="123"/>
      <c r="I2742" s="123"/>
      <c r="J2742" s="123"/>
      <c r="K2742" s="123"/>
      <c r="L2742" s="123"/>
    </row>
    <row r="2743" spans="2:12" x14ac:dyDescent="0.25">
      <c r="B2743" s="120"/>
      <c r="C2743" s="121"/>
      <c r="D2743" s="121"/>
      <c r="E2743" s="120"/>
      <c r="F2743" s="122"/>
      <c r="G2743" s="123"/>
      <c r="H2743" s="123"/>
      <c r="I2743" s="123"/>
      <c r="J2743" s="123"/>
      <c r="K2743" s="123"/>
      <c r="L2743" s="123"/>
    </row>
    <row r="2744" spans="2:12" x14ac:dyDescent="0.25">
      <c r="B2744" s="120"/>
      <c r="C2744" s="121"/>
      <c r="D2744" s="121"/>
      <c r="E2744" s="120"/>
      <c r="F2744" s="122"/>
      <c r="G2744" s="123"/>
      <c r="H2744" s="123"/>
      <c r="I2744" s="123"/>
      <c r="J2744" s="123"/>
      <c r="K2744" s="123"/>
      <c r="L2744" s="123"/>
    </row>
    <row r="2745" spans="2:12" x14ac:dyDescent="0.25">
      <c r="B2745" s="120"/>
      <c r="C2745" s="121"/>
      <c r="D2745" s="121"/>
      <c r="E2745" s="120"/>
      <c r="F2745" s="122"/>
      <c r="G2745" s="123"/>
      <c r="H2745" s="123"/>
      <c r="I2745" s="123"/>
      <c r="J2745" s="123"/>
      <c r="K2745" s="123"/>
      <c r="L2745" s="123"/>
    </row>
    <row r="2746" spans="2:12" x14ac:dyDescent="0.25">
      <c r="B2746" s="120"/>
      <c r="C2746" s="121"/>
      <c r="D2746" s="121"/>
      <c r="E2746" s="120"/>
      <c r="F2746" s="122"/>
      <c r="G2746" s="123"/>
      <c r="H2746" s="123"/>
      <c r="I2746" s="123"/>
      <c r="J2746" s="123"/>
      <c r="K2746" s="123"/>
      <c r="L2746" s="123"/>
    </row>
    <row r="2747" spans="2:12" x14ac:dyDescent="0.25">
      <c r="B2747" s="120"/>
      <c r="C2747" s="121"/>
      <c r="D2747" s="121"/>
      <c r="E2747" s="120"/>
      <c r="F2747" s="122"/>
      <c r="G2747" s="123"/>
      <c r="H2747" s="123"/>
      <c r="I2747" s="123"/>
      <c r="J2747" s="123"/>
      <c r="K2747" s="123"/>
      <c r="L2747" s="123"/>
    </row>
    <row r="2748" spans="2:12" x14ac:dyDescent="0.25">
      <c r="B2748" s="120"/>
      <c r="C2748" s="121"/>
      <c r="D2748" s="121"/>
      <c r="E2748" s="120"/>
      <c r="F2748" s="122"/>
      <c r="G2748" s="123"/>
      <c r="H2748" s="123"/>
      <c r="I2748" s="123"/>
      <c r="J2748" s="123"/>
      <c r="K2748" s="123"/>
      <c r="L2748" s="123"/>
    </row>
    <row r="2749" spans="2:12" x14ac:dyDescent="0.25">
      <c r="B2749" s="120"/>
      <c r="C2749" s="121"/>
      <c r="D2749" s="121"/>
      <c r="E2749" s="120"/>
      <c r="F2749" s="122"/>
      <c r="G2749" s="123"/>
      <c r="H2749" s="123"/>
      <c r="I2749" s="123"/>
      <c r="J2749" s="123"/>
      <c r="K2749" s="123"/>
      <c r="L2749" s="123"/>
    </row>
    <row r="2750" spans="2:12" x14ac:dyDescent="0.25">
      <c r="B2750" s="120"/>
      <c r="C2750" s="121"/>
      <c r="D2750" s="121"/>
      <c r="E2750" s="120"/>
      <c r="F2750" s="122"/>
      <c r="G2750" s="123"/>
      <c r="H2750" s="123"/>
      <c r="I2750" s="123"/>
      <c r="J2750" s="123"/>
      <c r="K2750" s="123"/>
      <c r="L2750" s="123"/>
    </row>
    <row r="2751" spans="2:12" x14ac:dyDescent="0.25">
      <c r="B2751" s="120"/>
      <c r="C2751" s="121"/>
      <c r="D2751" s="121"/>
      <c r="E2751" s="120"/>
      <c r="F2751" s="122"/>
      <c r="G2751" s="123"/>
      <c r="H2751" s="123"/>
      <c r="I2751" s="123"/>
      <c r="J2751" s="123"/>
      <c r="K2751" s="123"/>
      <c r="L2751" s="123"/>
    </row>
    <row r="2752" spans="2:12" x14ac:dyDescent="0.25">
      <c r="B2752" s="120"/>
      <c r="C2752" s="121"/>
      <c r="D2752" s="121"/>
      <c r="E2752" s="120"/>
      <c r="F2752" s="122"/>
      <c r="G2752" s="123"/>
      <c r="H2752" s="123"/>
      <c r="I2752" s="123"/>
      <c r="J2752" s="123"/>
      <c r="K2752" s="123"/>
      <c r="L2752" s="123"/>
    </row>
    <row r="2753" spans="2:12" x14ac:dyDescent="0.25">
      <c r="B2753" s="120"/>
      <c r="C2753" s="121"/>
      <c r="D2753" s="121"/>
      <c r="E2753" s="120"/>
      <c r="F2753" s="122"/>
      <c r="G2753" s="123"/>
      <c r="H2753" s="123"/>
      <c r="I2753" s="123"/>
      <c r="J2753" s="123"/>
      <c r="K2753" s="123"/>
      <c r="L2753" s="123"/>
    </row>
    <row r="2754" spans="2:12" x14ac:dyDescent="0.25">
      <c r="B2754" s="120"/>
      <c r="C2754" s="121"/>
      <c r="D2754" s="121"/>
      <c r="E2754" s="120"/>
      <c r="F2754" s="122"/>
      <c r="G2754" s="123"/>
      <c r="H2754" s="123"/>
      <c r="I2754" s="123"/>
      <c r="J2754" s="123"/>
      <c r="K2754" s="123"/>
      <c r="L2754" s="123"/>
    </row>
    <row r="2755" spans="2:12" x14ac:dyDescent="0.25">
      <c r="B2755" s="120"/>
      <c r="C2755" s="121"/>
      <c r="D2755" s="121"/>
      <c r="E2755" s="120"/>
      <c r="F2755" s="122"/>
      <c r="G2755" s="123"/>
      <c r="H2755" s="123"/>
      <c r="I2755" s="123"/>
      <c r="J2755" s="123"/>
      <c r="K2755" s="123"/>
      <c r="L2755" s="123"/>
    </row>
    <row r="2756" spans="2:12" x14ac:dyDescent="0.25">
      <c r="B2756" s="120"/>
      <c r="C2756" s="121"/>
      <c r="D2756" s="121"/>
      <c r="E2756" s="120"/>
      <c r="F2756" s="122"/>
      <c r="G2756" s="123"/>
      <c r="H2756" s="123"/>
      <c r="I2756" s="123"/>
      <c r="J2756" s="123"/>
      <c r="K2756" s="123"/>
      <c r="L2756" s="123"/>
    </row>
    <row r="2757" spans="2:12" x14ac:dyDescent="0.25">
      <c r="B2757" s="120"/>
      <c r="C2757" s="121"/>
      <c r="D2757" s="121"/>
      <c r="E2757" s="120"/>
      <c r="F2757" s="122"/>
      <c r="G2757" s="123"/>
      <c r="H2757" s="123"/>
      <c r="I2757" s="123"/>
      <c r="J2757" s="123"/>
      <c r="K2757" s="123"/>
      <c r="L2757" s="123"/>
    </row>
    <row r="2758" spans="2:12" x14ac:dyDescent="0.25">
      <c r="B2758" s="120"/>
      <c r="C2758" s="121"/>
      <c r="D2758" s="121"/>
      <c r="E2758" s="120"/>
      <c r="F2758" s="122"/>
      <c r="G2758" s="123"/>
      <c r="H2758" s="123"/>
      <c r="I2758" s="123"/>
      <c r="J2758" s="123"/>
      <c r="K2758" s="123"/>
      <c r="L2758" s="123"/>
    </row>
    <row r="2759" spans="2:12" x14ac:dyDescent="0.25">
      <c r="B2759" s="120"/>
      <c r="C2759" s="121"/>
      <c r="D2759" s="121"/>
      <c r="E2759" s="120"/>
      <c r="F2759" s="122"/>
      <c r="G2759" s="123"/>
      <c r="H2759" s="123"/>
      <c r="I2759" s="123"/>
      <c r="J2759" s="123"/>
      <c r="K2759" s="123"/>
      <c r="L2759" s="123"/>
    </row>
    <row r="2760" spans="2:12" x14ac:dyDescent="0.25">
      <c r="B2760" s="120"/>
      <c r="C2760" s="121"/>
      <c r="D2760" s="121"/>
      <c r="E2760" s="120"/>
      <c r="F2760" s="122"/>
      <c r="G2760" s="123"/>
      <c r="H2760" s="123"/>
      <c r="I2760" s="123"/>
      <c r="J2760" s="123"/>
      <c r="K2760" s="123"/>
      <c r="L2760" s="123"/>
    </row>
    <row r="2761" spans="2:12" x14ac:dyDescent="0.25">
      <c r="B2761" s="120"/>
      <c r="C2761" s="121"/>
      <c r="D2761" s="121"/>
      <c r="E2761" s="120"/>
      <c r="F2761" s="122"/>
      <c r="G2761" s="123"/>
      <c r="H2761" s="123"/>
      <c r="I2761" s="123"/>
      <c r="J2761" s="123"/>
      <c r="K2761" s="123"/>
      <c r="L2761" s="123"/>
    </row>
    <row r="2762" spans="2:12" x14ac:dyDescent="0.25">
      <c r="B2762" s="120"/>
      <c r="C2762" s="121"/>
      <c r="D2762" s="121"/>
      <c r="E2762" s="120"/>
      <c r="F2762" s="122"/>
      <c r="G2762" s="123"/>
      <c r="H2762" s="123"/>
      <c r="I2762" s="123"/>
      <c r="J2762" s="123"/>
      <c r="K2762" s="123"/>
      <c r="L2762" s="123"/>
    </row>
    <row r="2763" spans="2:12" x14ac:dyDescent="0.25">
      <c r="B2763" s="120"/>
      <c r="C2763" s="121"/>
      <c r="D2763" s="121"/>
      <c r="E2763" s="120"/>
      <c r="F2763" s="122"/>
      <c r="G2763" s="123"/>
      <c r="H2763" s="123"/>
      <c r="I2763" s="123"/>
      <c r="J2763" s="123"/>
      <c r="K2763" s="123"/>
      <c r="L2763" s="123"/>
    </row>
    <row r="2764" spans="2:12" x14ac:dyDescent="0.25">
      <c r="B2764" s="120"/>
      <c r="C2764" s="121"/>
      <c r="D2764" s="121"/>
      <c r="E2764" s="120"/>
      <c r="F2764" s="122"/>
      <c r="G2764" s="123"/>
      <c r="H2764" s="123"/>
      <c r="I2764" s="123"/>
      <c r="J2764" s="123"/>
      <c r="K2764" s="123"/>
      <c r="L2764" s="123"/>
    </row>
    <row r="2765" spans="2:12" x14ac:dyDescent="0.25">
      <c r="B2765" s="120"/>
      <c r="C2765" s="121"/>
      <c r="D2765" s="121"/>
      <c r="E2765" s="120"/>
      <c r="F2765" s="122"/>
      <c r="G2765" s="123"/>
      <c r="H2765" s="123"/>
      <c r="I2765" s="123"/>
      <c r="J2765" s="123"/>
      <c r="K2765" s="123"/>
      <c r="L2765" s="123"/>
    </row>
    <row r="2766" spans="2:12" x14ac:dyDescent="0.25">
      <c r="B2766" s="120"/>
      <c r="C2766" s="121"/>
      <c r="D2766" s="121"/>
      <c r="E2766" s="120"/>
      <c r="F2766" s="122"/>
      <c r="G2766" s="123"/>
      <c r="H2766" s="123"/>
      <c r="I2766" s="123"/>
      <c r="J2766" s="123"/>
      <c r="K2766" s="123"/>
      <c r="L2766" s="123"/>
    </row>
    <row r="2767" spans="2:12" x14ac:dyDescent="0.25">
      <c r="B2767" s="120"/>
      <c r="C2767" s="121"/>
      <c r="D2767" s="121"/>
      <c r="E2767" s="120"/>
      <c r="F2767" s="122"/>
      <c r="G2767" s="123"/>
      <c r="H2767" s="123"/>
      <c r="I2767" s="123"/>
      <c r="J2767" s="123"/>
      <c r="K2767" s="123"/>
      <c r="L2767" s="123"/>
    </row>
    <row r="2768" spans="2:12" x14ac:dyDescent="0.25">
      <c r="B2768" s="120"/>
      <c r="C2768" s="121"/>
      <c r="D2768" s="121"/>
      <c r="E2768" s="120"/>
      <c r="F2768" s="122"/>
      <c r="G2768" s="123"/>
      <c r="H2768" s="123"/>
      <c r="I2768" s="123"/>
      <c r="J2768" s="123"/>
      <c r="K2768" s="123"/>
      <c r="L2768" s="123"/>
    </row>
    <row r="2769" spans="2:12" x14ac:dyDescent="0.25">
      <c r="B2769" s="120"/>
      <c r="C2769" s="121"/>
      <c r="D2769" s="121"/>
      <c r="E2769" s="120"/>
      <c r="F2769" s="122"/>
      <c r="G2769" s="123"/>
      <c r="H2769" s="123"/>
      <c r="I2769" s="123"/>
      <c r="J2769" s="123"/>
      <c r="K2769" s="123"/>
      <c r="L2769" s="123"/>
    </row>
    <row r="2770" spans="2:12" x14ac:dyDescent="0.25">
      <c r="B2770" s="120"/>
      <c r="C2770" s="121"/>
      <c r="D2770" s="121"/>
      <c r="E2770" s="120"/>
      <c r="F2770" s="122"/>
      <c r="G2770" s="123"/>
      <c r="H2770" s="123"/>
      <c r="I2770" s="123"/>
      <c r="J2770" s="123"/>
      <c r="K2770" s="123"/>
      <c r="L2770" s="123"/>
    </row>
    <row r="2771" spans="2:12" x14ac:dyDescent="0.25">
      <c r="B2771" s="120"/>
      <c r="C2771" s="121"/>
      <c r="D2771" s="121"/>
      <c r="E2771" s="120"/>
      <c r="F2771" s="122"/>
      <c r="G2771" s="123"/>
      <c r="H2771" s="123"/>
      <c r="I2771" s="123"/>
      <c r="J2771" s="123"/>
      <c r="K2771" s="123"/>
      <c r="L2771" s="123"/>
    </row>
    <row r="2772" spans="2:12" x14ac:dyDescent="0.25">
      <c r="B2772" s="120"/>
      <c r="C2772" s="121"/>
      <c r="D2772" s="121"/>
      <c r="E2772" s="120"/>
      <c r="F2772" s="122"/>
      <c r="G2772" s="123"/>
      <c r="H2772" s="123"/>
      <c r="I2772" s="123"/>
      <c r="J2772" s="123"/>
      <c r="K2772" s="123"/>
      <c r="L2772" s="123"/>
    </row>
    <row r="2773" spans="2:12" x14ac:dyDescent="0.25">
      <c r="B2773" s="120"/>
      <c r="C2773" s="121"/>
      <c r="D2773" s="121"/>
      <c r="E2773" s="120"/>
      <c r="F2773" s="122"/>
      <c r="G2773" s="123"/>
      <c r="H2773" s="123"/>
      <c r="I2773" s="123"/>
      <c r="J2773" s="123"/>
      <c r="K2773" s="123"/>
      <c r="L2773" s="123"/>
    </row>
    <row r="2774" spans="2:12" x14ac:dyDescent="0.25">
      <c r="B2774" s="120"/>
      <c r="C2774" s="121"/>
      <c r="D2774" s="121"/>
      <c r="E2774" s="120"/>
      <c r="F2774" s="122"/>
      <c r="G2774" s="123"/>
      <c r="H2774" s="123"/>
      <c r="I2774" s="123"/>
      <c r="J2774" s="123"/>
      <c r="K2774" s="123"/>
      <c r="L2774" s="123"/>
    </row>
    <row r="2775" spans="2:12" x14ac:dyDescent="0.25">
      <c r="B2775" s="120"/>
      <c r="C2775" s="121"/>
      <c r="D2775" s="121"/>
      <c r="E2775" s="120"/>
      <c r="F2775" s="122"/>
      <c r="G2775" s="123"/>
      <c r="H2775" s="123"/>
      <c r="I2775" s="123"/>
      <c r="J2775" s="123"/>
      <c r="K2775" s="123"/>
      <c r="L2775" s="123"/>
    </row>
    <row r="2776" spans="2:12" x14ac:dyDescent="0.25">
      <c r="B2776" s="120"/>
      <c r="C2776" s="121"/>
      <c r="D2776" s="121"/>
      <c r="E2776" s="120"/>
      <c r="F2776" s="122"/>
      <c r="G2776" s="123"/>
      <c r="H2776" s="123"/>
      <c r="I2776" s="123"/>
      <c r="J2776" s="123"/>
      <c r="K2776" s="123"/>
      <c r="L2776" s="123"/>
    </row>
    <row r="2777" spans="2:12" x14ac:dyDescent="0.25">
      <c r="B2777" s="120"/>
      <c r="C2777" s="121"/>
      <c r="D2777" s="121"/>
      <c r="E2777" s="120"/>
      <c r="F2777" s="122"/>
      <c r="G2777" s="123"/>
      <c r="H2777" s="123"/>
      <c r="I2777" s="123"/>
      <c r="J2777" s="123"/>
      <c r="K2777" s="123"/>
      <c r="L2777" s="123"/>
    </row>
    <row r="2778" spans="2:12" x14ac:dyDescent="0.25">
      <c r="B2778" s="120"/>
      <c r="C2778" s="121"/>
      <c r="D2778" s="121"/>
      <c r="E2778" s="120"/>
      <c r="F2778" s="122"/>
      <c r="G2778" s="123"/>
      <c r="H2778" s="123"/>
      <c r="I2778" s="123"/>
      <c r="J2778" s="123"/>
      <c r="K2778" s="123"/>
      <c r="L2778" s="123"/>
    </row>
    <row r="2779" spans="2:12" x14ac:dyDescent="0.25">
      <c r="B2779" s="120"/>
      <c r="C2779" s="121"/>
      <c r="D2779" s="121"/>
      <c r="E2779" s="120"/>
      <c r="F2779" s="122"/>
      <c r="G2779" s="123"/>
      <c r="H2779" s="123"/>
      <c r="I2779" s="123"/>
      <c r="J2779" s="123"/>
      <c r="K2779" s="123"/>
      <c r="L2779" s="123"/>
    </row>
    <row r="2780" spans="2:12" x14ac:dyDescent="0.25">
      <c r="B2780" s="120"/>
      <c r="C2780" s="121"/>
      <c r="D2780" s="121"/>
      <c r="E2780" s="120"/>
      <c r="F2780" s="122"/>
      <c r="G2780" s="123"/>
      <c r="H2780" s="123"/>
      <c r="I2780" s="123"/>
      <c r="J2780" s="123"/>
      <c r="K2780" s="123"/>
      <c r="L2780" s="123"/>
    </row>
    <row r="2781" spans="2:12" x14ac:dyDescent="0.25">
      <c r="B2781" s="120"/>
      <c r="C2781" s="121"/>
      <c r="D2781" s="121"/>
      <c r="E2781" s="120"/>
      <c r="F2781" s="122"/>
      <c r="G2781" s="123"/>
      <c r="H2781" s="123"/>
      <c r="I2781" s="123"/>
      <c r="J2781" s="123"/>
      <c r="K2781" s="123"/>
      <c r="L2781" s="123"/>
    </row>
    <row r="2782" spans="2:12" x14ac:dyDescent="0.25">
      <c r="B2782" s="120"/>
      <c r="C2782" s="121"/>
      <c r="D2782" s="121"/>
      <c r="E2782" s="120"/>
      <c r="F2782" s="122"/>
      <c r="G2782" s="123"/>
      <c r="H2782" s="123"/>
      <c r="I2782" s="123"/>
      <c r="J2782" s="123"/>
      <c r="K2782" s="123"/>
      <c r="L2782" s="123"/>
    </row>
    <row r="2783" spans="2:12" x14ac:dyDescent="0.25">
      <c r="B2783" s="120"/>
      <c r="C2783" s="121"/>
      <c r="D2783" s="121"/>
      <c r="E2783" s="120"/>
      <c r="F2783" s="122"/>
      <c r="G2783" s="123"/>
      <c r="H2783" s="123"/>
      <c r="I2783" s="123"/>
      <c r="J2783" s="123"/>
      <c r="K2783" s="123"/>
      <c r="L2783" s="123"/>
    </row>
    <row r="2784" spans="2:12" x14ac:dyDescent="0.25">
      <c r="B2784" s="120"/>
      <c r="C2784" s="121"/>
      <c r="D2784" s="121"/>
      <c r="E2784" s="120"/>
      <c r="F2784" s="122"/>
      <c r="G2784" s="123"/>
      <c r="H2784" s="123"/>
      <c r="I2784" s="123"/>
      <c r="J2784" s="123"/>
      <c r="K2784" s="123"/>
      <c r="L2784" s="123"/>
    </row>
    <row r="2785" spans="2:12" x14ac:dyDescent="0.25">
      <c r="B2785" s="120"/>
      <c r="C2785" s="121"/>
      <c r="D2785" s="121"/>
      <c r="E2785" s="120"/>
      <c r="F2785" s="122"/>
      <c r="G2785" s="123"/>
      <c r="H2785" s="123"/>
      <c r="I2785" s="123"/>
      <c r="J2785" s="123"/>
      <c r="K2785" s="123"/>
      <c r="L2785" s="123"/>
    </row>
    <row r="2786" spans="2:12" x14ac:dyDescent="0.25">
      <c r="B2786" s="120"/>
      <c r="C2786" s="121"/>
      <c r="D2786" s="121"/>
      <c r="E2786" s="120"/>
      <c r="F2786" s="122"/>
      <c r="G2786" s="123"/>
      <c r="H2786" s="123"/>
      <c r="I2786" s="123"/>
      <c r="J2786" s="123"/>
      <c r="K2786" s="123"/>
      <c r="L2786" s="123"/>
    </row>
    <row r="2787" spans="2:12" x14ac:dyDescent="0.25">
      <c r="B2787" s="120"/>
      <c r="C2787" s="121"/>
      <c r="D2787" s="121"/>
      <c r="E2787" s="120"/>
      <c r="F2787" s="122"/>
      <c r="G2787" s="123"/>
      <c r="H2787" s="123"/>
      <c r="I2787" s="123"/>
      <c r="J2787" s="123"/>
      <c r="K2787" s="123"/>
      <c r="L2787" s="123"/>
    </row>
    <row r="2788" spans="2:12" x14ac:dyDescent="0.25">
      <c r="B2788" s="120"/>
      <c r="C2788" s="121"/>
      <c r="D2788" s="121"/>
      <c r="E2788" s="120"/>
      <c r="F2788" s="122"/>
      <c r="G2788" s="123"/>
      <c r="H2788" s="123"/>
      <c r="I2788" s="123"/>
      <c r="J2788" s="123"/>
      <c r="K2788" s="123"/>
      <c r="L2788" s="123"/>
    </row>
    <row r="2789" spans="2:12" x14ac:dyDescent="0.25">
      <c r="B2789" s="120"/>
      <c r="C2789" s="121"/>
      <c r="D2789" s="121"/>
      <c r="E2789" s="120"/>
      <c r="F2789" s="122"/>
      <c r="G2789" s="123"/>
      <c r="H2789" s="123"/>
      <c r="I2789" s="123"/>
      <c r="J2789" s="123"/>
      <c r="K2789" s="123"/>
      <c r="L2789" s="123"/>
    </row>
    <row r="2790" spans="2:12" x14ac:dyDescent="0.25">
      <c r="B2790" s="120"/>
      <c r="C2790" s="121"/>
      <c r="D2790" s="121"/>
      <c r="E2790" s="120"/>
      <c r="F2790" s="122"/>
      <c r="G2790" s="123"/>
      <c r="H2790" s="123"/>
      <c r="I2790" s="123"/>
      <c r="J2790" s="123"/>
      <c r="K2790" s="123"/>
      <c r="L2790" s="123"/>
    </row>
    <row r="2791" spans="2:12" x14ac:dyDescent="0.25">
      <c r="B2791" s="120"/>
      <c r="C2791" s="121"/>
      <c r="D2791" s="121"/>
      <c r="E2791" s="120"/>
      <c r="F2791" s="122"/>
      <c r="G2791" s="123"/>
      <c r="H2791" s="123"/>
      <c r="I2791" s="123"/>
      <c r="J2791" s="123"/>
      <c r="K2791" s="123"/>
      <c r="L2791" s="123"/>
    </row>
    <row r="2792" spans="2:12" x14ac:dyDescent="0.25">
      <c r="B2792" s="120"/>
      <c r="C2792" s="121"/>
      <c r="D2792" s="121"/>
      <c r="E2792" s="120"/>
      <c r="F2792" s="122"/>
      <c r="G2792" s="123"/>
      <c r="H2792" s="123"/>
      <c r="I2792" s="123"/>
      <c r="J2792" s="123"/>
      <c r="K2792" s="123"/>
      <c r="L2792" s="123"/>
    </row>
    <row r="2793" spans="2:12" x14ac:dyDescent="0.25">
      <c r="B2793" s="120"/>
      <c r="C2793" s="121"/>
      <c r="D2793" s="121"/>
      <c r="E2793" s="120"/>
      <c r="F2793" s="122"/>
      <c r="G2793" s="123"/>
      <c r="H2793" s="123"/>
      <c r="I2793" s="123"/>
      <c r="J2793" s="123"/>
      <c r="K2793" s="123"/>
      <c r="L2793" s="123"/>
    </row>
    <row r="2794" spans="2:12" x14ac:dyDescent="0.25">
      <c r="B2794" s="120"/>
      <c r="C2794" s="121"/>
      <c r="D2794" s="121"/>
      <c r="E2794" s="120"/>
      <c r="F2794" s="122"/>
      <c r="G2794" s="123"/>
      <c r="H2794" s="123"/>
      <c r="I2794" s="123"/>
      <c r="J2794" s="123"/>
      <c r="K2794" s="123"/>
      <c r="L2794" s="123"/>
    </row>
    <row r="2795" spans="2:12" x14ac:dyDescent="0.25">
      <c r="B2795" s="120"/>
      <c r="C2795" s="121"/>
      <c r="D2795" s="121"/>
      <c r="E2795" s="120"/>
      <c r="F2795" s="122"/>
      <c r="G2795" s="123"/>
      <c r="H2795" s="123"/>
      <c r="I2795" s="123"/>
      <c r="J2795" s="123"/>
      <c r="K2795" s="123"/>
      <c r="L2795" s="123"/>
    </row>
    <row r="2796" spans="2:12" x14ac:dyDescent="0.25">
      <c r="B2796" s="120"/>
      <c r="C2796" s="121"/>
      <c r="D2796" s="121"/>
      <c r="E2796" s="120"/>
      <c r="F2796" s="122"/>
      <c r="G2796" s="123"/>
      <c r="H2796" s="123"/>
      <c r="I2796" s="123"/>
      <c r="J2796" s="123"/>
      <c r="K2796" s="123"/>
      <c r="L2796" s="123"/>
    </row>
    <row r="2797" spans="2:12" x14ac:dyDescent="0.25">
      <c r="B2797" s="120"/>
      <c r="C2797" s="121"/>
      <c r="D2797" s="121"/>
      <c r="E2797" s="120"/>
      <c r="F2797" s="122"/>
      <c r="G2797" s="123"/>
      <c r="H2797" s="123"/>
      <c r="I2797" s="123"/>
      <c r="J2797" s="123"/>
      <c r="K2797" s="123"/>
      <c r="L2797" s="123"/>
    </row>
    <row r="2798" spans="2:12" x14ac:dyDescent="0.25">
      <c r="B2798" s="120"/>
      <c r="C2798" s="121"/>
      <c r="D2798" s="121"/>
      <c r="E2798" s="120"/>
      <c r="F2798" s="122"/>
      <c r="G2798" s="123"/>
      <c r="H2798" s="123"/>
      <c r="I2798" s="123"/>
      <c r="J2798" s="123"/>
      <c r="K2798" s="123"/>
      <c r="L2798" s="123"/>
    </row>
    <row r="2799" spans="2:12" x14ac:dyDescent="0.25">
      <c r="B2799" s="120"/>
      <c r="C2799" s="121"/>
      <c r="D2799" s="121"/>
      <c r="E2799" s="120"/>
      <c r="F2799" s="122"/>
      <c r="G2799" s="123"/>
      <c r="H2799" s="123"/>
      <c r="I2799" s="123"/>
      <c r="J2799" s="123"/>
      <c r="K2799" s="123"/>
      <c r="L2799" s="123"/>
    </row>
    <row r="2800" spans="2:12" x14ac:dyDescent="0.25">
      <c r="B2800" s="120"/>
      <c r="C2800" s="121"/>
      <c r="D2800" s="121"/>
      <c r="E2800" s="120"/>
      <c r="F2800" s="122"/>
      <c r="G2800" s="123"/>
      <c r="H2800" s="123"/>
      <c r="I2800" s="123"/>
      <c r="J2800" s="123"/>
      <c r="K2800" s="123"/>
      <c r="L2800" s="123"/>
    </row>
    <row r="2801" spans="2:12" x14ac:dyDescent="0.25">
      <c r="B2801" s="120"/>
      <c r="C2801" s="121"/>
      <c r="D2801" s="121"/>
      <c r="E2801" s="120"/>
      <c r="F2801" s="122"/>
      <c r="G2801" s="123"/>
      <c r="H2801" s="123"/>
      <c r="I2801" s="123"/>
      <c r="J2801" s="123"/>
      <c r="K2801" s="123"/>
      <c r="L2801" s="123"/>
    </row>
    <row r="2802" spans="2:12" x14ac:dyDescent="0.25">
      <c r="B2802" s="120"/>
      <c r="C2802" s="121"/>
      <c r="D2802" s="121"/>
      <c r="E2802" s="120"/>
      <c r="F2802" s="122"/>
      <c r="G2802" s="123"/>
      <c r="H2802" s="123"/>
      <c r="I2802" s="123"/>
      <c r="J2802" s="123"/>
      <c r="K2802" s="123"/>
      <c r="L2802" s="123"/>
    </row>
    <row r="2803" spans="2:12" x14ac:dyDescent="0.25">
      <c r="B2803" s="120"/>
      <c r="C2803" s="121"/>
      <c r="D2803" s="121"/>
      <c r="E2803" s="120"/>
      <c r="F2803" s="122"/>
      <c r="G2803" s="123"/>
      <c r="H2803" s="123"/>
      <c r="I2803" s="123"/>
      <c r="J2803" s="123"/>
      <c r="K2803" s="123"/>
      <c r="L2803" s="123"/>
    </row>
    <row r="2804" spans="2:12" x14ac:dyDescent="0.25">
      <c r="B2804" s="120"/>
      <c r="C2804" s="121"/>
      <c r="D2804" s="121"/>
      <c r="E2804" s="120"/>
      <c r="F2804" s="122"/>
      <c r="G2804" s="123"/>
      <c r="H2804" s="123"/>
      <c r="I2804" s="123"/>
      <c r="J2804" s="123"/>
      <c r="K2804" s="123"/>
      <c r="L2804" s="123"/>
    </row>
    <row r="2805" spans="2:12" x14ac:dyDescent="0.25">
      <c r="B2805" s="120"/>
      <c r="C2805" s="121"/>
      <c r="D2805" s="121"/>
      <c r="E2805" s="120"/>
      <c r="F2805" s="122"/>
      <c r="G2805" s="123"/>
      <c r="H2805" s="123"/>
      <c r="I2805" s="123"/>
      <c r="J2805" s="123"/>
      <c r="K2805" s="123"/>
      <c r="L2805" s="123"/>
    </row>
    <row r="2806" spans="2:12" x14ac:dyDescent="0.25">
      <c r="B2806" s="120"/>
      <c r="C2806" s="121"/>
      <c r="D2806" s="121"/>
      <c r="E2806" s="120"/>
      <c r="F2806" s="122"/>
      <c r="G2806" s="123"/>
      <c r="H2806" s="123"/>
      <c r="I2806" s="123"/>
      <c r="J2806" s="123"/>
      <c r="K2806" s="123"/>
      <c r="L2806" s="123"/>
    </row>
    <row r="2807" spans="2:12" x14ac:dyDescent="0.25">
      <c r="B2807" s="120"/>
      <c r="C2807" s="121"/>
      <c r="D2807" s="121"/>
      <c r="E2807" s="120"/>
      <c r="F2807" s="122"/>
      <c r="G2807" s="123"/>
      <c r="H2807" s="123"/>
      <c r="I2807" s="123"/>
      <c r="J2807" s="123"/>
      <c r="K2807" s="123"/>
      <c r="L2807" s="123"/>
    </row>
    <row r="2808" spans="2:12" x14ac:dyDescent="0.25">
      <c r="B2808" s="120"/>
      <c r="C2808" s="121"/>
      <c r="D2808" s="121"/>
      <c r="E2808" s="120"/>
      <c r="F2808" s="122"/>
      <c r="G2808" s="123"/>
      <c r="H2808" s="123"/>
      <c r="I2808" s="123"/>
      <c r="J2808" s="123"/>
      <c r="K2808" s="123"/>
      <c r="L2808" s="123"/>
    </row>
    <row r="2809" spans="2:12" x14ac:dyDescent="0.25">
      <c r="B2809" s="120"/>
      <c r="C2809" s="121"/>
      <c r="D2809" s="121"/>
      <c r="E2809" s="120"/>
      <c r="F2809" s="122"/>
      <c r="G2809" s="123"/>
      <c r="H2809" s="123"/>
      <c r="I2809" s="123"/>
      <c r="J2809" s="123"/>
      <c r="K2809" s="123"/>
      <c r="L2809" s="123"/>
    </row>
    <row r="2810" spans="2:12" x14ac:dyDescent="0.25">
      <c r="B2810" s="120"/>
      <c r="C2810" s="121"/>
      <c r="D2810" s="121"/>
      <c r="E2810" s="120"/>
      <c r="F2810" s="122"/>
      <c r="G2810" s="123"/>
      <c r="H2810" s="123"/>
      <c r="I2810" s="123"/>
      <c r="J2810" s="123"/>
      <c r="K2810" s="123"/>
      <c r="L2810" s="123"/>
    </row>
    <row r="2811" spans="2:12" x14ac:dyDescent="0.25">
      <c r="B2811" s="120"/>
      <c r="C2811" s="121"/>
      <c r="D2811" s="121"/>
      <c r="E2811" s="120"/>
      <c r="F2811" s="122"/>
      <c r="G2811" s="123"/>
      <c r="H2811" s="123"/>
      <c r="I2811" s="123"/>
      <c r="J2811" s="123"/>
      <c r="K2811" s="123"/>
      <c r="L2811" s="123"/>
    </row>
    <row r="2812" spans="2:12" x14ac:dyDescent="0.25">
      <c r="B2812" s="120"/>
      <c r="C2812" s="121"/>
      <c r="D2812" s="121"/>
      <c r="E2812" s="120"/>
      <c r="F2812" s="122"/>
      <c r="G2812" s="123"/>
      <c r="H2812" s="123"/>
      <c r="I2812" s="123"/>
      <c r="J2812" s="123"/>
      <c r="K2812" s="123"/>
      <c r="L2812" s="123"/>
    </row>
    <row r="2813" spans="2:12" x14ac:dyDescent="0.25">
      <c r="B2813" s="120"/>
      <c r="C2813" s="121"/>
      <c r="D2813" s="121"/>
      <c r="E2813" s="120"/>
      <c r="F2813" s="122"/>
      <c r="G2813" s="123"/>
      <c r="H2813" s="123"/>
      <c r="I2813" s="123"/>
      <c r="J2813" s="123"/>
      <c r="K2813" s="123"/>
      <c r="L2813" s="123"/>
    </row>
    <row r="2814" spans="2:12" x14ac:dyDescent="0.25">
      <c r="B2814" s="120"/>
      <c r="C2814" s="121"/>
      <c r="D2814" s="121"/>
      <c r="E2814" s="120"/>
      <c r="F2814" s="122"/>
      <c r="G2814" s="123"/>
      <c r="H2814" s="123"/>
      <c r="I2814" s="123"/>
      <c r="J2814" s="123"/>
      <c r="K2814" s="123"/>
      <c r="L2814" s="123"/>
    </row>
    <row r="2815" spans="2:12" x14ac:dyDescent="0.25">
      <c r="B2815" s="120"/>
      <c r="C2815" s="121"/>
      <c r="D2815" s="121"/>
      <c r="E2815" s="120"/>
      <c r="F2815" s="122"/>
      <c r="G2815" s="123"/>
      <c r="H2815" s="123"/>
      <c r="I2815" s="123"/>
      <c r="J2815" s="123"/>
      <c r="K2815" s="123"/>
      <c r="L2815" s="123"/>
    </row>
    <row r="2816" spans="2:12" x14ac:dyDescent="0.25">
      <c r="B2816" s="120"/>
      <c r="C2816" s="121"/>
      <c r="D2816" s="121"/>
      <c r="E2816" s="120"/>
      <c r="F2816" s="122"/>
      <c r="G2816" s="123"/>
      <c r="H2816" s="123"/>
      <c r="I2816" s="123"/>
      <c r="J2816" s="123"/>
      <c r="K2816" s="123"/>
      <c r="L2816" s="123"/>
    </row>
    <row r="2817" spans="2:12" x14ac:dyDescent="0.25">
      <c r="B2817" s="120"/>
      <c r="C2817" s="121"/>
      <c r="D2817" s="121"/>
      <c r="E2817" s="120"/>
      <c r="F2817" s="122"/>
      <c r="G2817" s="123"/>
      <c r="H2817" s="123"/>
      <c r="I2817" s="123"/>
      <c r="J2817" s="123"/>
      <c r="K2817" s="123"/>
      <c r="L2817" s="123"/>
    </row>
    <row r="2818" spans="2:12" x14ac:dyDescent="0.25">
      <c r="B2818" s="120"/>
      <c r="C2818" s="121"/>
      <c r="D2818" s="121"/>
      <c r="E2818" s="120"/>
      <c r="F2818" s="122"/>
      <c r="G2818" s="123"/>
      <c r="H2818" s="123"/>
      <c r="I2818" s="123"/>
      <c r="J2818" s="123"/>
      <c r="K2818" s="123"/>
      <c r="L2818" s="123"/>
    </row>
    <row r="2819" spans="2:12" x14ac:dyDescent="0.25">
      <c r="B2819" s="120"/>
      <c r="C2819" s="121"/>
      <c r="D2819" s="121"/>
      <c r="E2819" s="120"/>
      <c r="F2819" s="122"/>
      <c r="G2819" s="123"/>
      <c r="H2819" s="123"/>
      <c r="I2819" s="123"/>
      <c r="J2819" s="123"/>
      <c r="K2819" s="123"/>
      <c r="L2819" s="123"/>
    </row>
    <row r="2820" spans="2:12" x14ac:dyDescent="0.25">
      <c r="B2820" s="120"/>
      <c r="C2820" s="121"/>
      <c r="D2820" s="121"/>
      <c r="E2820" s="120"/>
      <c r="F2820" s="122"/>
      <c r="G2820" s="123"/>
      <c r="H2820" s="123"/>
      <c r="I2820" s="123"/>
      <c r="J2820" s="123"/>
      <c r="K2820" s="123"/>
      <c r="L2820" s="123"/>
    </row>
    <row r="2821" spans="2:12" x14ac:dyDescent="0.25">
      <c r="B2821" s="120"/>
      <c r="C2821" s="121"/>
      <c r="D2821" s="121"/>
      <c r="E2821" s="120"/>
      <c r="F2821" s="122"/>
      <c r="G2821" s="123"/>
      <c r="H2821" s="123"/>
      <c r="I2821" s="123"/>
      <c r="J2821" s="123"/>
      <c r="K2821" s="123"/>
      <c r="L2821" s="123"/>
    </row>
    <row r="2822" spans="2:12" x14ac:dyDescent="0.25">
      <c r="B2822" s="120"/>
      <c r="C2822" s="121"/>
      <c r="D2822" s="121"/>
      <c r="E2822" s="120"/>
      <c r="F2822" s="122"/>
      <c r="G2822" s="123"/>
      <c r="H2822" s="123"/>
      <c r="I2822" s="123"/>
      <c r="J2822" s="123"/>
      <c r="K2822" s="123"/>
      <c r="L2822" s="123"/>
    </row>
    <row r="2823" spans="2:12" x14ac:dyDescent="0.25">
      <c r="B2823" s="120"/>
      <c r="C2823" s="121"/>
      <c r="D2823" s="121"/>
      <c r="E2823" s="120"/>
      <c r="F2823" s="122"/>
      <c r="G2823" s="123"/>
      <c r="H2823" s="123"/>
      <c r="I2823" s="123"/>
      <c r="J2823" s="123"/>
      <c r="K2823" s="123"/>
      <c r="L2823" s="123"/>
    </row>
    <row r="2824" spans="2:12" x14ac:dyDescent="0.25">
      <c r="B2824" s="120"/>
      <c r="C2824" s="121"/>
      <c r="D2824" s="121"/>
      <c r="E2824" s="120"/>
      <c r="F2824" s="122"/>
      <c r="G2824" s="123"/>
      <c r="H2824" s="123"/>
      <c r="I2824" s="123"/>
      <c r="J2824" s="123"/>
      <c r="K2824" s="123"/>
      <c r="L2824" s="123"/>
    </row>
    <row r="2825" spans="2:12" x14ac:dyDescent="0.25">
      <c r="B2825" s="120"/>
      <c r="C2825" s="121"/>
      <c r="D2825" s="121"/>
      <c r="E2825" s="120"/>
      <c r="F2825" s="122"/>
      <c r="G2825" s="123"/>
      <c r="H2825" s="123"/>
      <c r="I2825" s="123"/>
      <c r="J2825" s="123"/>
      <c r="K2825" s="123"/>
      <c r="L2825" s="123"/>
    </row>
    <row r="2826" spans="2:12" x14ac:dyDescent="0.25">
      <c r="B2826" s="120"/>
      <c r="C2826" s="121"/>
      <c r="D2826" s="121"/>
      <c r="E2826" s="120"/>
      <c r="F2826" s="122"/>
      <c r="G2826" s="123"/>
      <c r="H2826" s="123"/>
      <c r="I2826" s="123"/>
      <c r="J2826" s="123"/>
      <c r="K2826" s="123"/>
      <c r="L2826" s="123"/>
    </row>
    <row r="2827" spans="2:12" x14ac:dyDescent="0.25">
      <c r="B2827" s="120"/>
      <c r="C2827" s="121"/>
      <c r="D2827" s="121"/>
      <c r="E2827" s="120"/>
      <c r="F2827" s="122"/>
      <c r="G2827" s="123"/>
      <c r="H2827" s="123"/>
      <c r="I2827" s="123"/>
      <c r="J2827" s="123"/>
      <c r="K2827" s="123"/>
      <c r="L2827" s="123"/>
    </row>
    <row r="2828" spans="2:12" x14ac:dyDescent="0.25">
      <c r="B2828" s="120"/>
      <c r="C2828" s="121"/>
      <c r="D2828" s="121"/>
      <c r="E2828" s="120"/>
      <c r="F2828" s="122"/>
      <c r="G2828" s="123"/>
      <c r="H2828" s="123"/>
      <c r="I2828" s="123"/>
      <c r="J2828" s="123"/>
      <c r="K2828" s="123"/>
      <c r="L2828" s="123"/>
    </row>
    <row r="2829" spans="2:12" x14ac:dyDescent="0.25">
      <c r="B2829" s="120"/>
      <c r="C2829" s="121"/>
      <c r="D2829" s="121"/>
      <c r="E2829" s="120"/>
      <c r="F2829" s="122"/>
      <c r="G2829" s="123"/>
      <c r="H2829" s="123"/>
      <c r="I2829" s="123"/>
      <c r="J2829" s="123"/>
      <c r="K2829" s="123"/>
      <c r="L2829" s="123"/>
    </row>
    <row r="2830" spans="2:12" x14ac:dyDescent="0.25">
      <c r="B2830" s="120"/>
      <c r="C2830" s="121"/>
      <c r="D2830" s="121"/>
      <c r="E2830" s="120"/>
      <c r="F2830" s="122"/>
      <c r="G2830" s="123"/>
      <c r="H2830" s="123"/>
      <c r="I2830" s="123"/>
      <c r="J2830" s="123"/>
      <c r="K2830" s="123"/>
      <c r="L2830" s="123"/>
    </row>
    <row r="2831" spans="2:12" x14ac:dyDescent="0.25">
      <c r="B2831" s="120"/>
      <c r="C2831" s="121"/>
      <c r="D2831" s="121"/>
      <c r="E2831" s="120"/>
      <c r="F2831" s="122"/>
      <c r="G2831" s="123"/>
      <c r="H2831" s="123"/>
      <c r="I2831" s="123"/>
      <c r="J2831" s="123"/>
      <c r="K2831" s="123"/>
      <c r="L2831" s="123"/>
    </row>
    <row r="2832" spans="2:12" x14ac:dyDescent="0.25">
      <c r="B2832" s="120"/>
      <c r="C2832" s="121"/>
      <c r="D2832" s="121"/>
      <c r="E2832" s="120"/>
      <c r="F2832" s="122"/>
      <c r="G2832" s="123"/>
      <c r="H2832" s="123"/>
      <c r="I2832" s="123"/>
      <c r="J2832" s="123"/>
      <c r="K2832" s="123"/>
      <c r="L2832" s="123"/>
    </row>
    <row r="2833" spans="2:12" x14ac:dyDescent="0.25">
      <c r="B2833" s="120"/>
      <c r="C2833" s="121"/>
      <c r="D2833" s="121"/>
      <c r="E2833" s="120"/>
      <c r="F2833" s="122"/>
      <c r="G2833" s="123"/>
      <c r="H2833" s="123"/>
      <c r="I2833" s="123"/>
      <c r="J2833" s="123"/>
      <c r="K2833" s="123"/>
      <c r="L2833" s="123"/>
    </row>
    <row r="2834" spans="2:12" x14ac:dyDescent="0.25">
      <c r="B2834" s="120"/>
      <c r="C2834" s="121"/>
      <c r="D2834" s="121"/>
      <c r="E2834" s="120"/>
      <c r="F2834" s="122"/>
      <c r="G2834" s="123"/>
      <c r="H2834" s="123"/>
      <c r="I2834" s="123"/>
      <c r="J2834" s="123"/>
      <c r="K2834" s="123"/>
      <c r="L2834" s="123"/>
    </row>
    <row r="2835" spans="2:12" x14ac:dyDescent="0.25">
      <c r="B2835" s="120"/>
      <c r="C2835" s="121"/>
      <c r="D2835" s="121"/>
      <c r="E2835" s="120"/>
      <c r="F2835" s="122"/>
      <c r="G2835" s="123"/>
      <c r="H2835" s="123"/>
      <c r="I2835" s="123"/>
      <c r="J2835" s="123"/>
      <c r="K2835" s="123"/>
      <c r="L2835" s="123"/>
    </row>
    <row r="2836" spans="2:12" x14ac:dyDescent="0.25">
      <c r="B2836" s="120"/>
      <c r="C2836" s="121"/>
      <c r="D2836" s="121"/>
      <c r="E2836" s="120"/>
      <c r="F2836" s="122"/>
      <c r="G2836" s="123"/>
      <c r="H2836" s="123"/>
      <c r="I2836" s="123"/>
      <c r="J2836" s="123"/>
      <c r="K2836" s="123"/>
      <c r="L2836" s="123"/>
    </row>
    <row r="2837" spans="2:12" x14ac:dyDescent="0.25">
      <c r="B2837" s="120"/>
      <c r="C2837" s="121"/>
      <c r="D2837" s="121"/>
      <c r="E2837" s="120"/>
      <c r="F2837" s="122"/>
      <c r="G2837" s="123"/>
      <c r="H2837" s="123"/>
      <c r="I2837" s="123"/>
      <c r="J2837" s="123"/>
      <c r="K2837" s="123"/>
      <c r="L2837" s="123"/>
    </row>
    <row r="2838" spans="2:12" x14ac:dyDescent="0.25">
      <c r="B2838" s="120"/>
      <c r="C2838" s="121"/>
      <c r="D2838" s="121"/>
      <c r="E2838" s="120"/>
      <c r="F2838" s="122"/>
      <c r="G2838" s="123"/>
      <c r="H2838" s="123"/>
      <c r="I2838" s="123"/>
      <c r="J2838" s="123"/>
      <c r="K2838" s="123"/>
      <c r="L2838" s="123"/>
    </row>
    <row r="2839" spans="2:12" x14ac:dyDescent="0.25">
      <c r="B2839" s="120"/>
      <c r="C2839" s="121"/>
      <c r="D2839" s="121"/>
      <c r="E2839" s="120"/>
      <c r="F2839" s="122"/>
      <c r="G2839" s="123"/>
      <c r="H2839" s="123"/>
      <c r="I2839" s="123"/>
      <c r="J2839" s="123"/>
      <c r="K2839" s="123"/>
      <c r="L2839" s="123"/>
    </row>
    <row r="2840" spans="2:12" x14ac:dyDescent="0.25">
      <c r="B2840" s="120"/>
      <c r="C2840" s="121"/>
      <c r="D2840" s="121"/>
      <c r="E2840" s="120"/>
      <c r="F2840" s="122"/>
      <c r="G2840" s="123"/>
      <c r="H2840" s="123"/>
      <c r="I2840" s="123"/>
      <c r="J2840" s="123"/>
      <c r="K2840" s="123"/>
      <c r="L2840" s="123"/>
    </row>
    <row r="2841" spans="2:12" x14ac:dyDescent="0.25">
      <c r="B2841" s="120"/>
      <c r="C2841" s="121"/>
      <c r="D2841" s="121"/>
      <c r="E2841" s="120"/>
      <c r="F2841" s="122"/>
      <c r="G2841" s="123"/>
      <c r="H2841" s="123"/>
      <c r="I2841" s="123"/>
      <c r="J2841" s="123"/>
      <c r="K2841" s="123"/>
      <c r="L2841" s="123"/>
    </row>
    <row r="2842" spans="2:12" x14ac:dyDescent="0.25">
      <c r="B2842" s="120"/>
      <c r="C2842" s="121"/>
      <c r="D2842" s="121"/>
      <c r="E2842" s="120"/>
      <c r="F2842" s="122"/>
      <c r="G2842" s="123"/>
      <c r="H2842" s="123"/>
      <c r="I2842" s="123"/>
      <c r="J2842" s="123"/>
      <c r="K2842" s="123"/>
      <c r="L2842" s="123"/>
    </row>
    <row r="2843" spans="2:12" x14ac:dyDescent="0.25">
      <c r="B2843" s="120"/>
      <c r="C2843" s="121"/>
      <c r="D2843" s="121"/>
      <c r="E2843" s="120"/>
      <c r="F2843" s="122"/>
      <c r="G2843" s="123"/>
      <c r="H2843" s="123"/>
      <c r="I2843" s="123"/>
      <c r="J2843" s="123"/>
      <c r="K2843" s="123"/>
      <c r="L2843" s="123"/>
    </row>
    <row r="2844" spans="2:12" x14ac:dyDescent="0.25">
      <c r="B2844" s="120"/>
      <c r="C2844" s="121"/>
      <c r="D2844" s="121"/>
      <c r="E2844" s="120"/>
      <c r="F2844" s="122"/>
      <c r="G2844" s="123"/>
      <c r="H2844" s="123"/>
      <c r="I2844" s="123"/>
      <c r="J2844" s="123"/>
      <c r="K2844" s="123"/>
      <c r="L2844" s="123"/>
    </row>
    <row r="2845" spans="2:12" x14ac:dyDescent="0.25">
      <c r="B2845" s="120"/>
      <c r="C2845" s="121"/>
      <c r="D2845" s="121"/>
      <c r="E2845" s="120"/>
      <c r="F2845" s="122"/>
      <c r="G2845" s="123"/>
      <c r="H2845" s="123"/>
      <c r="I2845" s="123"/>
      <c r="J2845" s="123"/>
      <c r="K2845" s="123"/>
      <c r="L2845" s="123"/>
    </row>
    <row r="2846" spans="2:12" x14ac:dyDescent="0.25">
      <c r="B2846" s="120"/>
      <c r="C2846" s="121"/>
      <c r="D2846" s="121"/>
      <c r="E2846" s="120"/>
      <c r="F2846" s="122"/>
      <c r="G2846" s="123"/>
      <c r="H2846" s="123"/>
      <c r="I2846" s="123"/>
      <c r="J2846" s="123"/>
      <c r="K2846" s="123"/>
      <c r="L2846" s="123"/>
    </row>
    <row r="2847" spans="2:12" x14ac:dyDescent="0.25">
      <c r="B2847" s="120"/>
      <c r="C2847" s="121"/>
      <c r="D2847" s="121"/>
      <c r="E2847" s="120"/>
      <c r="F2847" s="122"/>
      <c r="G2847" s="123"/>
      <c r="H2847" s="123"/>
      <c r="I2847" s="123"/>
      <c r="J2847" s="123"/>
      <c r="K2847" s="123"/>
      <c r="L2847" s="123"/>
    </row>
    <row r="2848" spans="2:12" x14ac:dyDescent="0.25">
      <c r="B2848" s="120"/>
      <c r="C2848" s="121"/>
      <c r="D2848" s="121"/>
      <c r="E2848" s="120"/>
      <c r="F2848" s="122"/>
      <c r="G2848" s="123"/>
      <c r="H2848" s="123"/>
      <c r="I2848" s="123"/>
      <c r="J2848" s="123"/>
      <c r="K2848" s="123"/>
      <c r="L2848" s="123"/>
    </row>
    <row r="2849" spans="2:12" x14ac:dyDescent="0.25">
      <c r="B2849" s="120"/>
      <c r="C2849" s="121"/>
      <c r="D2849" s="121"/>
      <c r="E2849" s="120"/>
      <c r="F2849" s="122"/>
      <c r="G2849" s="123"/>
      <c r="H2849" s="123"/>
      <c r="I2849" s="123"/>
      <c r="J2849" s="123"/>
      <c r="K2849" s="123"/>
      <c r="L2849" s="123"/>
    </row>
    <row r="2850" spans="2:12" x14ac:dyDescent="0.25">
      <c r="B2850" s="120"/>
      <c r="C2850" s="121"/>
      <c r="D2850" s="121"/>
      <c r="E2850" s="120"/>
      <c r="F2850" s="122"/>
      <c r="G2850" s="123"/>
      <c r="H2850" s="123"/>
      <c r="I2850" s="123"/>
      <c r="J2850" s="123"/>
      <c r="K2850" s="123"/>
      <c r="L2850" s="123"/>
    </row>
    <row r="2851" spans="2:12" x14ac:dyDescent="0.25">
      <c r="B2851" s="120"/>
      <c r="C2851" s="121"/>
      <c r="D2851" s="121"/>
      <c r="E2851" s="120"/>
      <c r="F2851" s="122"/>
      <c r="G2851" s="123"/>
      <c r="H2851" s="123"/>
      <c r="I2851" s="123"/>
      <c r="J2851" s="123"/>
      <c r="K2851" s="123"/>
      <c r="L2851" s="123"/>
    </row>
    <row r="2852" spans="2:12" x14ac:dyDescent="0.25">
      <c r="B2852" s="120"/>
      <c r="C2852" s="121"/>
      <c r="D2852" s="121"/>
      <c r="E2852" s="120"/>
      <c r="F2852" s="122"/>
      <c r="G2852" s="123"/>
      <c r="H2852" s="123"/>
      <c r="I2852" s="123"/>
      <c r="J2852" s="123"/>
      <c r="K2852" s="123"/>
      <c r="L2852" s="123"/>
    </row>
    <row r="2853" spans="2:12" x14ac:dyDescent="0.25">
      <c r="B2853" s="120"/>
      <c r="C2853" s="121"/>
      <c r="D2853" s="121"/>
      <c r="E2853" s="120"/>
      <c r="F2853" s="122"/>
      <c r="G2853" s="123"/>
      <c r="H2853" s="123"/>
      <c r="I2853" s="123"/>
      <c r="J2853" s="123"/>
      <c r="K2853" s="123"/>
      <c r="L2853" s="123"/>
    </row>
    <row r="2854" spans="2:12" x14ac:dyDescent="0.25">
      <c r="B2854" s="120"/>
      <c r="C2854" s="121"/>
      <c r="D2854" s="121"/>
      <c r="E2854" s="120"/>
      <c r="F2854" s="122"/>
      <c r="G2854" s="123"/>
      <c r="H2854" s="123"/>
      <c r="I2854" s="123"/>
      <c r="J2854" s="123"/>
      <c r="K2854" s="123"/>
      <c r="L2854" s="123"/>
    </row>
    <row r="2855" spans="2:12" x14ac:dyDescent="0.25">
      <c r="B2855" s="120"/>
      <c r="C2855" s="121"/>
      <c r="D2855" s="121"/>
      <c r="E2855" s="120"/>
      <c r="F2855" s="122"/>
      <c r="G2855" s="123"/>
      <c r="H2855" s="123"/>
      <c r="I2855" s="123"/>
      <c r="J2855" s="123"/>
      <c r="K2855" s="123"/>
      <c r="L2855" s="123"/>
    </row>
    <row r="2856" spans="2:12" x14ac:dyDescent="0.25">
      <c r="B2856" s="120"/>
      <c r="C2856" s="121"/>
      <c r="D2856" s="121"/>
      <c r="E2856" s="120"/>
      <c r="F2856" s="122"/>
      <c r="G2856" s="123"/>
      <c r="H2856" s="123"/>
      <c r="I2856" s="123"/>
      <c r="J2856" s="123"/>
      <c r="K2856" s="123"/>
      <c r="L2856" s="123"/>
    </row>
    <row r="2857" spans="2:12" x14ac:dyDescent="0.25">
      <c r="B2857" s="120"/>
      <c r="C2857" s="121"/>
      <c r="D2857" s="121"/>
      <c r="E2857" s="120"/>
      <c r="F2857" s="122"/>
      <c r="G2857" s="123"/>
      <c r="H2857" s="123"/>
      <c r="I2857" s="123"/>
      <c r="J2857" s="123"/>
      <c r="K2857" s="123"/>
      <c r="L2857" s="123"/>
    </row>
    <row r="2858" spans="2:12" x14ac:dyDescent="0.25">
      <c r="B2858" s="120"/>
      <c r="C2858" s="121"/>
      <c r="D2858" s="121"/>
      <c r="E2858" s="120"/>
      <c r="F2858" s="122"/>
      <c r="G2858" s="123"/>
      <c r="H2858" s="123"/>
      <c r="I2858" s="123"/>
      <c r="J2858" s="123"/>
      <c r="K2858" s="123"/>
      <c r="L2858" s="123"/>
    </row>
    <row r="2859" spans="2:12" x14ac:dyDescent="0.25">
      <c r="B2859" s="120"/>
      <c r="C2859" s="121"/>
      <c r="D2859" s="121"/>
      <c r="E2859" s="120"/>
      <c r="F2859" s="122"/>
      <c r="G2859" s="123"/>
      <c r="H2859" s="123"/>
      <c r="I2859" s="123"/>
      <c r="J2859" s="123"/>
      <c r="K2859" s="123"/>
      <c r="L2859" s="123"/>
    </row>
    <row r="2860" spans="2:12" x14ac:dyDescent="0.25">
      <c r="B2860" s="120"/>
      <c r="C2860" s="121"/>
      <c r="D2860" s="121"/>
      <c r="E2860" s="120"/>
      <c r="F2860" s="122"/>
      <c r="G2860" s="123"/>
      <c r="H2860" s="123"/>
      <c r="I2860" s="123"/>
      <c r="J2860" s="123"/>
      <c r="K2860" s="123"/>
      <c r="L2860" s="123"/>
    </row>
    <row r="2861" spans="2:12" x14ac:dyDescent="0.25">
      <c r="B2861" s="120"/>
      <c r="C2861" s="121"/>
      <c r="D2861" s="121"/>
      <c r="E2861" s="120"/>
      <c r="F2861" s="122"/>
      <c r="G2861" s="123"/>
      <c r="H2861" s="123"/>
      <c r="I2861" s="123"/>
      <c r="J2861" s="123"/>
      <c r="K2861" s="123"/>
      <c r="L2861" s="123"/>
    </row>
    <row r="2862" spans="2:12" x14ac:dyDescent="0.25">
      <c r="B2862" s="120"/>
      <c r="C2862" s="121"/>
      <c r="D2862" s="121"/>
      <c r="E2862" s="120"/>
      <c r="F2862" s="122"/>
      <c r="G2862" s="123"/>
      <c r="H2862" s="123"/>
      <c r="I2862" s="123"/>
      <c r="J2862" s="123"/>
      <c r="K2862" s="123"/>
      <c r="L2862" s="123"/>
    </row>
    <row r="2863" spans="2:12" x14ac:dyDescent="0.25">
      <c r="B2863" s="120"/>
      <c r="C2863" s="121"/>
      <c r="D2863" s="121"/>
      <c r="E2863" s="120"/>
      <c r="F2863" s="122"/>
      <c r="G2863" s="123"/>
      <c r="H2863" s="123"/>
      <c r="I2863" s="123"/>
      <c r="J2863" s="123"/>
      <c r="K2863" s="123"/>
      <c r="L2863" s="123"/>
    </row>
    <row r="2864" spans="2:12" x14ac:dyDescent="0.25">
      <c r="B2864" s="120"/>
      <c r="C2864" s="121"/>
      <c r="D2864" s="121"/>
      <c r="E2864" s="120"/>
      <c r="F2864" s="122"/>
      <c r="G2864" s="123"/>
      <c r="H2864" s="123"/>
      <c r="I2864" s="123"/>
      <c r="J2864" s="123"/>
      <c r="K2864" s="123"/>
      <c r="L2864" s="123"/>
    </row>
    <row r="2865" spans="2:12" x14ac:dyDescent="0.25">
      <c r="B2865" s="120"/>
      <c r="C2865" s="121"/>
      <c r="D2865" s="121"/>
      <c r="E2865" s="120"/>
      <c r="F2865" s="122"/>
      <c r="G2865" s="123"/>
      <c r="H2865" s="123"/>
      <c r="I2865" s="123"/>
      <c r="J2865" s="123"/>
      <c r="K2865" s="123"/>
      <c r="L2865" s="123"/>
    </row>
    <row r="2866" spans="2:12" x14ac:dyDescent="0.25">
      <c r="B2866" s="120"/>
      <c r="C2866" s="121"/>
      <c r="D2866" s="121"/>
      <c r="E2866" s="120"/>
      <c r="F2866" s="122"/>
      <c r="G2866" s="123"/>
      <c r="H2866" s="123"/>
      <c r="I2866" s="123"/>
      <c r="J2866" s="123"/>
      <c r="K2866" s="123"/>
      <c r="L2866" s="123"/>
    </row>
    <row r="2867" spans="2:12" x14ac:dyDescent="0.25">
      <c r="B2867" s="120"/>
      <c r="C2867" s="121"/>
      <c r="D2867" s="121"/>
      <c r="E2867" s="120"/>
      <c r="F2867" s="122"/>
      <c r="G2867" s="123"/>
      <c r="H2867" s="123"/>
      <c r="I2867" s="123"/>
      <c r="J2867" s="123"/>
      <c r="K2867" s="123"/>
      <c r="L2867" s="123"/>
    </row>
    <row r="2868" spans="2:12" x14ac:dyDescent="0.25">
      <c r="B2868" s="120"/>
      <c r="C2868" s="121"/>
      <c r="D2868" s="121"/>
      <c r="E2868" s="120"/>
      <c r="F2868" s="122"/>
      <c r="G2868" s="123"/>
      <c r="H2868" s="123"/>
      <c r="I2868" s="123"/>
      <c r="J2868" s="123"/>
      <c r="K2868" s="123"/>
      <c r="L2868" s="123"/>
    </row>
    <row r="2869" spans="2:12" x14ac:dyDescent="0.25">
      <c r="B2869" s="120"/>
      <c r="C2869" s="121"/>
      <c r="D2869" s="121"/>
      <c r="E2869" s="120"/>
      <c r="F2869" s="122"/>
      <c r="G2869" s="123"/>
      <c r="H2869" s="123"/>
      <c r="I2869" s="123"/>
      <c r="J2869" s="123"/>
      <c r="K2869" s="123"/>
      <c r="L2869" s="123"/>
    </row>
    <row r="2870" spans="2:12" x14ac:dyDescent="0.25">
      <c r="B2870" s="120"/>
      <c r="C2870" s="121"/>
      <c r="D2870" s="121"/>
      <c r="E2870" s="120"/>
      <c r="F2870" s="122"/>
      <c r="G2870" s="123"/>
      <c r="H2870" s="123"/>
      <c r="I2870" s="123"/>
      <c r="J2870" s="123"/>
      <c r="K2870" s="123"/>
      <c r="L2870" s="123"/>
    </row>
    <row r="2871" spans="2:12" x14ac:dyDescent="0.25">
      <c r="B2871" s="120"/>
      <c r="C2871" s="121"/>
      <c r="D2871" s="121"/>
      <c r="E2871" s="120"/>
      <c r="F2871" s="122"/>
      <c r="G2871" s="123"/>
      <c r="H2871" s="123"/>
      <c r="I2871" s="123"/>
      <c r="J2871" s="123"/>
      <c r="K2871" s="123"/>
      <c r="L2871" s="123"/>
    </row>
    <row r="2872" spans="2:12" x14ac:dyDescent="0.25">
      <c r="B2872" s="120"/>
      <c r="C2872" s="121"/>
      <c r="D2872" s="121"/>
      <c r="E2872" s="120"/>
      <c r="F2872" s="122"/>
      <c r="G2872" s="123"/>
      <c r="H2872" s="123"/>
      <c r="I2872" s="123"/>
      <c r="J2872" s="123"/>
      <c r="K2872" s="123"/>
      <c r="L2872" s="123"/>
    </row>
    <row r="2873" spans="2:12" x14ac:dyDescent="0.25">
      <c r="B2873" s="120"/>
      <c r="C2873" s="121"/>
      <c r="D2873" s="121"/>
      <c r="E2873" s="120"/>
      <c r="F2873" s="122"/>
      <c r="G2873" s="123"/>
      <c r="H2873" s="123"/>
      <c r="I2873" s="123"/>
      <c r="J2873" s="123"/>
      <c r="K2873" s="123"/>
      <c r="L2873" s="123"/>
    </row>
    <row r="2874" spans="2:12" x14ac:dyDescent="0.25">
      <c r="B2874" s="120"/>
      <c r="C2874" s="121"/>
      <c r="D2874" s="121"/>
      <c r="E2874" s="120"/>
      <c r="F2874" s="122"/>
      <c r="G2874" s="123"/>
      <c r="H2874" s="123"/>
      <c r="I2874" s="123"/>
      <c r="J2874" s="123"/>
      <c r="K2874" s="123"/>
      <c r="L2874" s="123"/>
    </row>
    <row r="2875" spans="2:12" x14ac:dyDescent="0.25">
      <c r="B2875" s="120"/>
      <c r="C2875" s="121"/>
      <c r="D2875" s="121"/>
      <c r="E2875" s="120"/>
      <c r="F2875" s="122"/>
      <c r="G2875" s="123"/>
      <c r="H2875" s="123"/>
      <c r="I2875" s="123"/>
      <c r="J2875" s="123"/>
      <c r="K2875" s="123"/>
      <c r="L2875" s="123"/>
    </row>
    <row r="2876" spans="2:12" x14ac:dyDescent="0.25">
      <c r="B2876" s="120"/>
      <c r="C2876" s="121"/>
      <c r="D2876" s="121"/>
      <c r="E2876" s="120"/>
      <c r="F2876" s="122"/>
      <c r="G2876" s="123"/>
      <c r="H2876" s="123"/>
      <c r="I2876" s="123"/>
      <c r="J2876" s="123"/>
      <c r="K2876" s="123"/>
      <c r="L2876" s="123"/>
    </row>
    <row r="2877" spans="2:12" x14ac:dyDescent="0.25">
      <c r="B2877" s="120"/>
      <c r="C2877" s="121"/>
      <c r="D2877" s="121"/>
      <c r="E2877" s="120"/>
      <c r="F2877" s="122"/>
      <c r="G2877" s="123"/>
      <c r="H2877" s="123"/>
      <c r="I2877" s="123"/>
      <c r="J2877" s="123"/>
      <c r="K2877" s="123"/>
      <c r="L2877" s="123"/>
    </row>
    <row r="2878" spans="2:12" x14ac:dyDescent="0.25">
      <c r="B2878" s="120"/>
      <c r="C2878" s="121"/>
      <c r="D2878" s="121"/>
      <c r="E2878" s="120"/>
      <c r="F2878" s="122"/>
      <c r="G2878" s="123"/>
      <c r="H2878" s="123"/>
      <c r="I2878" s="123"/>
      <c r="J2878" s="123"/>
      <c r="K2878" s="123"/>
      <c r="L2878" s="123"/>
    </row>
    <row r="2879" spans="2:12" x14ac:dyDescent="0.25">
      <c r="B2879" s="120"/>
      <c r="C2879" s="121"/>
      <c r="D2879" s="121"/>
      <c r="E2879" s="120"/>
      <c r="F2879" s="122"/>
      <c r="G2879" s="123"/>
      <c r="H2879" s="123"/>
      <c r="I2879" s="123"/>
      <c r="J2879" s="123"/>
      <c r="K2879" s="123"/>
      <c r="L2879" s="123"/>
    </row>
    <row r="2880" spans="2:12" x14ac:dyDescent="0.25">
      <c r="B2880" s="120"/>
      <c r="C2880" s="121"/>
      <c r="D2880" s="121"/>
      <c r="E2880" s="120"/>
      <c r="F2880" s="122"/>
      <c r="G2880" s="123"/>
      <c r="H2880" s="123"/>
      <c r="I2880" s="123"/>
      <c r="J2880" s="123"/>
      <c r="K2880" s="123"/>
      <c r="L2880" s="123"/>
    </row>
    <row r="2881" spans="2:12" x14ac:dyDescent="0.25">
      <c r="B2881" s="120"/>
      <c r="C2881" s="121"/>
      <c r="D2881" s="121"/>
      <c r="E2881" s="120"/>
      <c r="F2881" s="122"/>
      <c r="G2881" s="123"/>
      <c r="H2881" s="123"/>
      <c r="I2881" s="123"/>
      <c r="J2881" s="123"/>
      <c r="K2881" s="123"/>
      <c r="L2881" s="123"/>
    </row>
    <row r="2882" spans="2:12" x14ac:dyDescent="0.25">
      <c r="B2882" s="120"/>
      <c r="C2882" s="121"/>
      <c r="D2882" s="121"/>
      <c r="E2882" s="120"/>
      <c r="F2882" s="122"/>
      <c r="G2882" s="123"/>
      <c r="H2882" s="123"/>
      <c r="I2882" s="123"/>
      <c r="J2882" s="123"/>
      <c r="K2882" s="123"/>
      <c r="L2882" s="123"/>
    </row>
    <row r="2883" spans="2:12" x14ac:dyDescent="0.25">
      <c r="B2883" s="120"/>
      <c r="C2883" s="121"/>
      <c r="D2883" s="121"/>
      <c r="E2883" s="120"/>
      <c r="F2883" s="122"/>
      <c r="G2883" s="123"/>
      <c r="H2883" s="123"/>
      <c r="I2883" s="123"/>
      <c r="J2883" s="123"/>
      <c r="K2883" s="123"/>
      <c r="L2883" s="123"/>
    </row>
    <row r="2884" spans="2:12" x14ac:dyDescent="0.25">
      <c r="B2884" s="120"/>
      <c r="C2884" s="121"/>
      <c r="D2884" s="121"/>
      <c r="E2884" s="120"/>
      <c r="F2884" s="122"/>
      <c r="G2884" s="123"/>
      <c r="H2884" s="123"/>
      <c r="I2884" s="123"/>
      <c r="J2884" s="123"/>
      <c r="K2884" s="123"/>
      <c r="L2884" s="123"/>
    </row>
    <row r="2885" spans="2:12" x14ac:dyDescent="0.25">
      <c r="B2885" s="120"/>
      <c r="C2885" s="121"/>
      <c r="D2885" s="121"/>
      <c r="E2885" s="120"/>
      <c r="F2885" s="122"/>
      <c r="G2885" s="123"/>
      <c r="H2885" s="123"/>
      <c r="I2885" s="123"/>
      <c r="J2885" s="123"/>
      <c r="K2885" s="123"/>
      <c r="L2885" s="123"/>
    </row>
    <row r="2886" spans="2:12" x14ac:dyDescent="0.25">
      <c r="B2886" s="120"/>
      <c r="C2886" s="121"/>
      <c r="D2886" s="121"/>
      <c r="E2886" s="120"/>
      <c r="F2886" s="122"/>
      <c r="G2886" s="123"/>
      <c r="H2886" s="123"/>
      <c r="I2886" s="123"/>
      <c r="J2886" s="123"/>
      <c r="K2886" s="123"/>
      <c r="L2886" s="123"/>
    </row>
    <row r="2887" spans="2:12" x14ac:dyDescent="0.25">
      <c r="B2887" s="120"/>
      <c r="C2887" s="121"/>
      <c r="D2887" s="121"/>
      <c r="E2887" s="120"/>
      <c r="F2887" s="122"/>
      <c r="G2887" s="123"/>
      <c r="H2887" s="123"/>
      <c r="I2887" s="123"/>
      <c r="J2887" s="123"/>
      <c r="K2887" s="123"/>
      <c r="L2887" s="123"/>
    </row>
    <row r="2888" spans="2:12" x14ac:dyDescent="0.25">
      <c r="B2888" s="120"/>
      <c r="C2888" s="121"/>
      <c r="D2888" s="121"/>
      <c r="E2888" s="120"/>
      <c r="F2888" s="122"/>
      <c r="G2888" s="123"/>
      <c r="H2888" s="123"/>
      <c r="I2888" s="123"/>
      <c r="J2888" s="123"/>
      <c r="K2888" s="123"/>
      <c r="L2888" s="123"/>
    </row>
    <row r="2889" spans="2:12" x14ac:dyDescent="0.25">
      <c r="B2889" s="120"/>
      <c r="C2889" s="121"/>
      <c r="D2889" s="121"/>
      <c r="E2889" s="120"/>
      <c r="F2889" s="122"/>
      <c r="G2889" s="123"/>
      <c r="H2889" s="123"/>
      <c r="I2889" s="123"/>
      <c r="J2889" s="123"/>
      <c r="K2889" s="123"/>
      <c r="L2889" s="123"/>
    </row>
    <row r="2890" spans="2:12" x14ac:dyDescent="0.25">
      <c r="B2890" s="120"/>
      <c r="C2890" s="121"/>
      <c r="D2890" s="121"/>
      <c r="E2890" s="120"/>
      <c r="F2890" s="122"/>
      <c r="G2890" s="123"/>
      <c r="H2890" s="123"/>
      <c r="I2890" s="123"/>
      <c r="J2890" s="123"/>
      <c r="K2890" s="123"/>
      <c r="L2890" s="123"/>
    </row>
    <row r="2891" spans="2:12" x14ac:dyDescent="0.25">
      <c r="B2891" s="120"/>
      <c r="C2891" s="121"/>
      <c r="D2891" s="121"/>
      <c r="E2891" s="120"/>
      <c r="F2891" s="122"/>
      <c r="G2891" s="123"/>
      <c r="H2891" s="123"/>
      <c r="I2891" s="123"/>
      <c r="J2891" s="123"/>
      <c r="K2891" s="123"/>
      <c r="L2891" s="123"/>
    </row>
    <row r="2892" spans="2:12" x14ac:dyDescent="0.25">
      <c r="B2892" s="120"/>
      <c r="C2892" s="121"/>
      <c r="D2892" s="121"/>
      <c r="E2892" s="120"/>
      <c r="F2892" s="122"/>
      <c r="G2892" s="123"/>
      <c r="H2892" s="123"/>
      <c r="I2892" s="123"/>
      <c r="J2892" s="123"/>
      <c r="K2892" s="123"/>
      <c r="L2892" s="123"/>
    </row>
    <row r="2893" spans="2:12" x14ac:dyDescent="0.25">
      <c r="B2893" s="120"/>
      <c r="C2893" s="121"/>
      <c r="D2893" s="121"/>
      <c r="E2893" s="120"/>
      <c r="F2893" s="122"/>
      <c r="G2893" s="123"/>
      <c r="H2893" s="123"/>
      <c r="I2893" s="123"/>
      <c r="J2893" s="123"/>
      <c r="K2893" s="123"/>
      <c r="L2893" s="123"/>
    </row>
    <row r="2894" spans="2:12" x14ac:dyDescent="0.25">
      <c r="B2894" s="120"/>
      <c r="C2894" s="121"/>
      <c r="D2894" s="121"/>
      <c r="E2894" s="120"/>
      <c r="F2894" s="122"/>
      <c r="G2894" s="123"/>
      <c r="H2894" s="123"/>
      <c r="I2894" s="123"/>
      <c r="J2894" s="123"/>
      <c r="K2894" s="123"/>
      <c r="L2894" s="123"/>
    </row>
    <row r="2895" spans="2:12" x14ac:dyDescent="0.25">
      <c r="B2895" s="120"/>
      <c r="C2895" s="121"/>
      <c r="D2895" s="121"/>
      <c r="E2895" s="120"/>
      <c r="F2895" s="122"/>
      <c r="G2895" s="123"/>
      <c r="H2895" s="123"/>
      <c r="I2895" s="123"/>
      <c r="J2895" s="123"/>
      <c r="K2895" s="123"/>
      <c r="L2895" s="123"/>
    </row>
    <row r="2896" spans="2:12" x14ac:dyDescent="0.25">
      <c r="B2896" s="120"/>
      <c r="C2896" s="121"/>
      <c r="D2896" s="121"/>
      <c r="E2896" s="120"/>
      <c r="F2896" s="122"/>
      <c r="G2896" s="123"/>
      <c r="H2896" s="123"/>
      <c r="I2896" s="123"/>
      <c r="J2896" s="123"/>
      <c r="K2896" s="123"/>
      <c r="L2896" s="123"/>
    </row>
    <row r="2897" spans="2:12" x14ac:dyDescent="0.25">
      <c r="B2897" s="120"/>
      <c r="C2897" s="121"/>
      <c r="D2897" s="121"/>
      <c r="E2897" s="120"/>
      <c r="F2897" s="122"/>
      <c r="G2897" s="123"/>
      <c r="H2897" s="123"/>
      <c r="I2897" s="123"/>
      <c r="J2897" s="123"/>
      <c r="K2897" s="123"/>
      <c r="L2897" s="123"/>
    </row>
    <row r="2898" spans="2:12" x14ac:dyDescent="0.25">
      <c r="B2898" s="120"/>
      <c r="C2898" s="121"/>
      <c r="D2898" s="121"/>
      <c r="E2898" s="120"/>
      <c r="F2898" s="122"/>
      <c r="G2898" s="123"/>
      <c r="H2898" s="123"/>
      <c r="I2898" s="123"/>
      <c r="J2898" s="123"/>
      <c r="K2898" s="123"/>
      <c r="L2898" s="123"/>
    </row>
    <row r="2899" spans="2:12" x14ac:dyDescent="0.25">
      <c r="B2899" s="120"/>
      <c r="C2899" s="121"/>
      <c r="D2899" s="121"/>
      <c r="E2899" s="120"/>
      <c r="F2899" s="122"/>
      <c r="G2899" s="123"/>
      <c r="H2899" s="123"/>
      <c r="I2899" s="123"/>
      <c r="J2899" s="123"/>
      <c r="K2899" s="123"/>
      <c r="L2899" s="123"/>
    </row>
    <row r="2900" spans="2:12" x14ac:dyDescent="0.25">
      <c r="B2900" s="120"/>
      <c r="C2900" s="121"/>
      <c r="D2900" s="121"/>
      <c r="E2900" s="120"/>
      <c r="F2900" s="122"/>
      <c r="G2900" s="123"/>
      <c r="H2900" s="123"/>
      <c r="I2900" s="123"/>
      <c r="J2900" s="123"/>
      <c r="K2900" s="123"/>
      <c r="L2900" s="123"/>
    </row>
    <row r="2901" spans="2:12" x14ac:dyDescent="0.25">
      <c r="B2901" s="120"/>
      <c r="C2901" s="121"/>
      <c r="D2901" s="121"/>
      <c r="E2901" s="120"/>
      <c r="F2901" s="122"/>
      <c r="G2901" s="123"/>
      <c r="H2901" s="123"/>
      <c r="I2901" s="123"/>
      <c r="J2901" s="123"/>
      <c r="K2901" s="123"/>
      <c r="L2901" s="123"/>
    </row>
    <row r="2902" spans="2:12" x14ac:dyDescent="0.25">
      <c r="B2902" s="120"/>
      <c r="C2902" s="121"/>
      <c r="D2902" s="121"/>
      <c r="E2902" s="120"/>
      <c r="F2902" s="122"/>
      <c r="G2902" s="123"/>
      <c r="H2902" s="123"/>
      <c r="I2902" s="123"/>
      <c r="J2902" s="123"/>
      <c r="K2902" s="123"/>
      <c r="L2902" s="123"/>
    </row>
    <row r="2903" spans="2:12" x14ac:dyDescent="0.25">
      <c r="B2903" s="120"/>
      <c r="C2903" s="121"/>
      <c r="D2903" s="121"/>
      <c r="E2903" s="120"/>
      <c r="F2903" s="122"/>
      <c r="G2903" s="123"/>
      <c r="H2903" s="123"/>
      <c r="I2903" s="123"/>
      <c r="J2903" s="123"/>
      <c r="K2903" s="123"/>
      <c r="L2903" s="123"/>
    </row>
    <row r="2904" spans="2:12" x14ac:dyDescent="0.25">
      <c r="B2904" s="120"/>
      <c r="C2904" s="121"/>
      <c r="D2904" s="121"/>
      <c r="E2904" s="120"/>
      <c r="F2904" s="122"/>
      <c r="G2904" s="123"/>
      <c r="H2904" s="123"/>
      <c r="I2904" s="123"/>
      <c r="J2904" s="123"/>
      <c r="K2904" s="123"/>
      <c r="L2904" s="123"/>
    </row>
    <row r="2905" spans="2:12" x14ac:dyDescent="0.25">
      <c r="B2905" s="120"/>
      <c r="C2905" s="121"/>
      <c r="D2905" s="121"/>
      <c r="E2905" s="120"/>
      <c r="F2905" s="122"/>
      <c r="G2905" s="123"/>
      <c r="H2905" s="123"/>
      <c r="I2905" s="123"/>
      <c r="J2905" s="123"/>
      <c r="K2905" s="123"/>
      <c r="L2905" s="123"/>
    </row>
    <row r="2906" spans="2:12" x14ac:dyDescent="0.25">
      <c r="B2906" s="120"/>
      <c r="C2906" s="121"/>
      <c r="D2906" s="121"/>
      <c r="E2906" s="120"/>
      <c r="F2906" s="122"/>
      <c r="G2906" s="123"/>
      <c r="H2906" s="123"/>
      <c r="I2906" s="123"/>
      <c r="J2906" s="123"/>
      <c r="K2906" s="123"/>
      <c r="L2906" s="123"/>
    </row>
    <row r="2907" spans="2:12" x14ac:dyDescent="0.25">
      <c r="B2907" s="120"/>
      <c r="C2907" s="121"/>
      <c r="D2907" s="121"/>
      <c r="E2907" s="120"/>
      <c r="F2907" s="122"/>
      <c r="G2907" s="123"/>
      <c r="H2907" s="123"/>
      <c r="I2907" s="123"/>
      <c r="J2907" s="123"/>
      <c r="K2907" s="123"/>
      <c r="L2907" s="123"/>
    </row>
    <row r="2908" spans="2:12" x14ac:dyDescent="0.25">
      <c r="B2908" s="120"/>
      <c r="C2908" s="121"/>
      <c r="D2908" s="121"/>
      <c r="E2908" s="120"/>
      <c r="F2908" s="122"/>
      <c r="G2908" s="123"/>
      <c r="H2908" s="123"/>
      <c r="I2908" s="123"/>
      <c r="J2908" s="123"/>
      <c r="K2908" s="123"/>
      <c r="L2908" s="123"/>
    </row>
    <row r="2909" spans="2:12" x14ac:dyDescent="0.25">
      <c r="B2909" s="120"/>
      <c r="C2909" s="121"/>
      <c r="D2909" s="121"/>
      <c r="E2909" s="120"/>
      <c r="F2909" s="122"/>
      <c r="G2909" s="123"/>
      <c r="H2909" s="123"/>
      <c r="I2909" s="123"/>
      <c r="J2909" s="123"/>
      <c r="K2909" s="123"/>
      <c r="L2909" s="123"/>
    </row>
    <row r="2910" spans="2:12" x14ac:dyDescent="0.25">
      <c r="B2910" s="120"/>
      <c r="C2910" s="121"/>
      <c r="D2910" s="121"/>
      <c r="E2910" s="120"/>
      <c r="F2910" s="122"/>
      <c r="G2910" s="123"/>
      <c r="H2910" s="123"/>
      <c r="I2910" s="123"/>
      <c r="J2910" s="123"/>
      <c r="K2910" s="123"/>
      <c r="L2910" s="123"/>
    </row>
    <row r="2911" spans="2:12" x14ac:dyDescent="0.25">
      <c r="B2911" s="120"/>
      <c r="C2911" s="121"/>
      <c r="D2911" s="121"/>
      <c r="E2911" s="120"/>
      <c r="F2911" s="122"/>
      <c r="G2911" s="123"/>
      <c r="H2911" s="123"/>
      <c r="I2911" s="123"/>
      <c r="J2911" s="123"/>
      <c r="K2911" s="123"/>
      <c r="L2911" s="123"/>
    </row>
    <row r="2912" spans="2:12" x14ac:dyDescent="0.25">
      <c r="B2912" s="120"/>
      <c r="C2912" s="121"/>
      <c r="D2912" s="121"/>
      <c r="E2912" s="120"/>
      <c r="F2912" s="122"/>
      <c r="G2912" s="123"/>
      <c r="H2912" s="123"/>
      <c r="I2912" s="123"/>
      <c r="J2912" s="123"/>
      <c r="K2912" s="123"/>
      <c r="L2912" s="123"/>
    </row>
    <row r="2913" spans="2:12" x14ac:dyDescent="0.25">
      <c r="B2913" s="120"/>
      <c r="C2913" s="121"/>
      <c r="D2913" s="121"/>
      <c r="E2913" s="120"/>
      <c r="F2913" s="122"/>
      <c r="G2913" s="123"/>
      <c r="H2913" s="123"/>
      <c r="I2913" s="123"/>
      <c r="J2913" s="123"/>
      <c r="K2913" s="123"/>
      <c r="L2913" s="123"/>
    </row>
    <row r="2914" spans="2:12" x14ac:dyDescent="0.25">
      <c r="B2914" s="120"/>
      <c r="C2914" s="121"/>
      <c r="D2914" s="121"/>
      <c r="E2914" s="120"/>
      <c r="F2914" s="122"/>
      <c r="G2914" s="123"/>
      <c r="H2914" s="123"/>
      <c r="I2914" s="123"/>
      <c r="J2914" s="123"/>
      <c r="K2914" s="123"/>
      <c r="L2914" s="123"/>
    </row>
    <row r="2915" spans="2:12" x14ac:dyDescent="0.25">
      <c r="B2915" s="120"/>
      <c r="C2915" s="121"/>
      <c r="D2915" s="121"/>
      <c r="E2915" s="120"/>
      <c r="F2915" s="122"/>
      <c r="G2915" s="123"/>
      <c r="H2915" s="123"/>
      <c r="I2915" s="123"/>
      <c r="J2915" s="123"/>
      <c r="K2915" s="123"/>
      <c r="L2915" s="123"/>
    </row>
    <row r="2916" spans="2:12" x14ac:dyDescent="0.25">
      <c r="B2916" s="120"/>
      <c r="C2916" s="121"/>
      <c r="D2916" s="121"/>
      <c r="E2916" s="120"/>
      <c r="F2916" s="122"/>
      <c r="G2916" s="123"/>
      <c r="H2916" s="123"/>
      <c r="I2916" s="123"/>
      <c r="J2916" s="123"/>
      <c r="K2916" s="123"/>
      <c r="L2916" s="123"/>
    </row>
    <row r="2917" spans="2:12" x14ac:dyDescent="0.25">
      <c r="B2917" s="120"/>
      <c r="C2917" s="121"/>
      <c r="D2917" s="121"/>
      <c r="E2917" s="120"/>
      <c r="F2917" s="122"/>
      <c r="G2917" s="123"/>
      <c r="H2917" s="123"/>
      <c r="I2917" s="123"/>
      <c r="J2917" s="123"/>
      <c r="K2917" s="123"/>
      <c r="L2917" s="123"/>
    </row>
    <row r="2918" spans="2:12" x14ac:dyDescent="0.25">
      <c r="B2918" s="120"/>
      <c r="C2918" s="121"/>
      <c r="D2918" s="121"/>
      <c r="E2918" s="120"/>
      <c r="F2918" s="122"/>
      <c r="G2918" s="123"/>
      <c r="H2918" s="123"/>
      <c r="I2918" s="123"/>
      <c r="J2918" s="123"/>
      <c r="K2918" s="123"/>
      <c r="L2918" s="123"/>
    </row>
    <row r="2919" spans="2:12" x14ac:dyDescent="0.25">
      <c r="B2919" s="120"/>
      <c r="C2919" s="121"/>
      <c r="D2919" s="121"/>
      <c r="E2919" s="120"/>
      <c r="F2919" s="122"/>
      <c r="G2919" s="123"/>
      <c r="H2919" s="123"/>
      <c r="I2919" s="123"/>
      <c r="J2919" s="123"/>
      <c r="K2919" s="123"/>
      <c r="L2919" s="123"/>
    </row>
    <row r="2920" spans="2:12" x14ac:dyDescent="0.25">
      <c r="B2920" s="120"/>
      <c r="C2920" s="121"/>
      <c r="D2920" s="121"/>
      <c r="E2920" s="120"/>
      <c r="F2920" s="122"/>
      <c r="G2920" s="123"/>
      <c r="H2920" s="123"/>
      <c r="I2920" s="123"/>
      <c r="J2920" s="123"/>
      <c r="K2920" s="123"/>
      <c r="L2920" s="123"/>
    </row>
    <row r="2921" spans="2:12" x14ac:dyDescent="0.25">
      <c r="B2921" s="120"/>
      <c r="C2921" s="121"/>
      <c r="D2921" s="121"/>
      <c r="E2921" s="120"/>
      <c r="F2921" s="122"/>
      <c r="G2921" s="123"/>
      <c r="H2921" s="123"/>
      <c r="I2921" s="123"/>
      <c r="J2921" s="123"/>
      <c r="K2921" s="123"/>
      <c r="L2921" s="123"/>
    </row>
    <row r="2922" spans="2:12" x14ac:dyDescent="0.25">
      <c r="B2922" s="120"/>
      <c r="C2922" s="121"/>
      <c r="D2922" s="121"/>
      <c r="E2922" s="120"/>
      <c r="F2922" s="122"/>
      <c r="G2922" s="123"/>
      <c r="H2922" s="123"/>
      <c r="I2922" s="123"/>
      <c r="J2922" s="123"/>
      <c r="K2922" s="123"/>
      <c r="L2922" s="123"/>
    </row>
    <row r="2923" spans="2:12" x14ac:dyDescent="0.25">
      <c r="B2923" s="120"/>
      <c r="C2923" s="121"/>
      <c r="D2923" s="121"/>
      <c r="E2923" s="120"/>
      <c r="F2923" s="122"/>
      <c r="G2923" s="123"/>
      <c r="H2923" s="123"/>
      <c r="I2923" s="123"/>
      <c r="J2923" s="123"/>
      <c r="K2923" s="123"/>
      <c r="L2923" s="123"/>
    </row>
    <row r="2924" spans="2:12" x14ac:dyDescent="0.25">
      <c r="B2924" s="120"/>
      <c r="C2924" s="121"/>
      <c r="D2924" s="121"/>
      <c r="E2924" s="120"/>
      <c r="F2924" s="122"/>
      <c r="G2924" s="123"/>
      <c r="H2924" s="123"/>
      <c r="I2924" s="123"/>
      <c r="J2924" s="123"/>
      <c r="K2924" s="123"/>
      <c r="L2924" s="123"/>
    </row>
    <row r="2925" spans="2:12" x14ac:dyDescent="0.25">
      <c r="B2925" s="120"/>
      <c r="C2925" s="121"/>
      <c r="D2925" s="121"/>
      <c r="E2925" s="120"/>
      <c r="F2925" s="122"/>
      <c r="G2925" s="123"/>
      <c r="H2925" s="123"/>
      <c r="I2925" s="123"/>
      <c r="J2925" s="123"/>
      <c r="K2925" s="123"/>
      <c r="L2925" s="123"/>
    </row>
    <row r="2926" spans="2:12" x14ac:dyDescent="0.25">
      <c r="B2926" s="120"/>
      <c r="C2926" s="121"/>
      <c r="D2926" s="121"/>
      <c r="E2926" s="120"/>
      <c r="F2926" s="122"/>
      <c r="G2926" s="123"/>
      <c r="H2926" s="123"/>
      <c r="I2926" s="123"/>
      <c r="J2926" s="123"/>
      <c r="K2926" s="123"/>
      <c r="L2926" s="123"/>
    </row>
    <row r="2927" spans="2:12" x14ac:dyDescent="0.25">
      <c r="B2927" s="120"/>
      <c r="C2927" s="121"/>
      <c r="D2927" s="121"/>
      <c r="E2927" s="120"/>
      <c r="F2927" s="122"/>
      <c r="G2927" s="123"/>
      <c r="H2927" s="123"/>
      <c r="I2927" s="123"/>
      <c r="J2927" s="123"/>
      <c r="K2927" s="123"/>
      <c r="L2927" s="123"/>
    </row>
    <row r="2928" spans="2:12" x14ac:dyDescent="0.25">
      <c r="B2928" s="120"/>
      <c r="C2928" s="121"/>
      <c r="D2928" s="121"/>
      <c r="E2928" s="120"/>
      <c r="F2928" s="122"/>
      <c r="G2928" s="123"/>
      <c r="H2928" s="123"/>
      <c r="I2928" s="123"/>
      <c r="J2928" s="123"/>
      <c r="K2928" s="123"/>
      <c r="L2928" s="123"/>
    </row>
    <row r="2929" spans="2:12" x14ac:dyDescent="0.25">
      <c r="B2929" s="120"/>
      <c r="C2929" s="121"/>
      <c r="D2929" s="121"/>
      <c r="E2929" s="120"/>
      <c r="F2929" s="122"/>
      <c r="G2929" s="123"/>
      <c r="H2929" s="123"/>
      <c r="I2929" s="123"/>
      <c r="J2929" s="123"/>
      <c r="K2929" s="123"/>
      <c r="L2929" s="123"/>
    </row>
    <row r="2930" spans="2:12" x14ac:dyDescent="0.25">
      <c r="B2930" s="120"/>
      <c r="C2930" s="121"/>
      <c r="D2930" s="121"/>
      <c r="E2930" s="120"/>
      <c r="F2930" s="122"/>
      <c r="G2930" s="123"/>
      <c r="H2930" s="123"/>
      <c r="I2930" s="123"/>
      <c r="J2930" s="123"/>
      <c r="K2930" s="123"/>
      <c r="L2930" s="123"/>
    </row>
    <row r="2931" spans="2:12" x14ac:dyDescent="0.25">
      <c r="B2931" s="120"/>
      <c r="C2931" s="121"/>
      <c r="D2931" s="121"/>
      <c r="E2931" s="120"/>
      <c r="F2931" s="122"/>
      <c r="G2931" s="123"/>
      <c r="H2931" s="123"/>
      <c r="I2931" s="123"/>
      <c r="J2931" s="123"/>
      <c r="K2931" s="123"/>
      <c r="L2931" s="123"/>
    </row>
    <row r="2932" spans="2:12" x14ac:dyDescent="0.25">
      <c r="B2932" s="120"/>
      <c r="C2932" s="121"/>
      <c r="D2932" s="121"/>
      <c r="E2932" s="120"/>
      <c r="F2932" s="122"/>
      <c r="G2932" s="123"/>
      <c r="H2932" s="123"/>
      <c r="I2932" s="123"/>
      <c r="J2932" s="123"/>
      <c r="K2932" s="123"/>
      <c r="L2932" s="123"/>
    </row>
    <row r="2933" spans="2:12" x14ac:dyDescent="0.25">
      <c r="B2933" s="120"/>
      <c r="C2933" s="121"/>
      <c r="D2933" s="121"/>
      <c r="E2933" s="120"/>
      <c r="F2933" s="122"/>
      <c r="G2933" s="123"/>
      <c r="H2933" s="123"/>
      <c r="I2933" s="123"/>
      <c r="J2933" s="123"/>
      <c r="K2933" s="123"/>
      <c r="L2933" s="123"/>
    </row>
    <row r="2934" spans="2:12" x14ac:dyDescent="0.25">
      <c r="B2934" s="120"/>
      <c r="C2934" s="121"/>
      <c r="D2934" s="121"/>
      <c r="E2934" s="120"/>
      <c r="F2934" s="122"/>
      <c r="G2934" s="123"/>
      <c r="H2934" s="123"/>
      <c r="I2934" s="123"/>
      <c r="J2934" s="123"/>
      <c r="K2934" s="123"/>
      <c r="L2934" s="123"/>
    </row>
    <row r="2935" spans="2:12" x14ac:dyDescent="0.25">
      <c r="B2935" s="120"/>
      <c r="C2935" s="121"/>
      <c r="D2935" s="121"/>
      <c r="E2935" s="120"/>
      <c r="F2935" s="122"/>
      <c r="G2935" s="123"/>
      <c r="H2935" s="123"/>
      <c r="I2935" s="123"/>
      <c r="J2935" s="123"/>
      <c r="K2935" s="123"/>
      <c r="L2935" s="123"/>
    </row>
    <row r="2936" spans="2:12" x14ac:dyDescent="0.25">
      <c r="B2936" s="120"/>
      <c r="C2936" s="121"/>
      <c r="D2936" s="121"/>
      <c r="E2936" s="120"/>
      <c r="F2936" s="122"/>
      <c r="G2936" s="123"/>
      <c r="H2936" s="123"/>
      <c r="I2936" s="123"/>
      <c r="J2936" s="123"/>
      <c r="K2936" s="123"/>
      <c r="L2936" s="123"/>
    </row>
    <row r="2937" spans="2:12" x14ac:dyDescent="0.25">
      <c r="B2937" s="120"/>
      <c r="C2937" s="121"/>
      <c r="D2937" s="121"/>
      <c r="E2937" s="120"/>
      <c r="F2937" s="122"/>
      <c r="G2937" s="123"/>
      <c r="H2937" s="123"/>
      <c r="I2937" s="123"/>
      <c r="J2937" s="123"/>
      <c r="K2937" s="123"/>
      <c r="L2937" s="123"/>
    </row>
    <row r="2938" spans="2:12" x14ac:dyDescent="0.25">
      <c r="B2938" s="120"/>
      <c r="C2938" s="121"/>
      <c r="D2938" s="121"/>
      <c r="E2938" s="120"/>
      <c r="F2938" s="122"/>
      <c r="G2938" s="123"/>
      <c r="H2938" s="123"/>
      <c r="I2938" s="123"/>
      <c r="J2938" s="123"/>
      <c r="K2938" s="123"/>
      <c r="L2938" s="123"/>
    </row>
    <row r="2939" spans="2:12" x14ac:dyDescent="0.25">
      <c r="B2939" s="120"/>
      <c r="C2939" s="121"/>
      <c r="D2939" s="121"/>
      <c r="E2939" s="120"/>
      <c r="F2939" s="122"/>
      <c r="G2939" s="123"/>
      <c r="H2939" s="123"/>
      <c r="I2939" s="123"/>
      <c r="J2939" s="123"/>
      <c r="K2939" s="123"/>
      <c r="L2939" s="123"/>
    </row>
    <row r="2940" spans="2:12" x14ac:dyDescent="0.25">
      <c r="B2940" s="120"/>
      <c r="C2940" s="121"/>
      <c r="D2940" s="121"/>
      <c r="E2940" s="120"/>
      <c r="F2940" s="122"/>
      <c r="G2940" s="123"/>
      <c r="H2940" s="123"/>
      <c r="I2940" s="123"/>
      <c r="J2940" s="123"/>
      <c r="K2940" s="123"/>
      <c r="L2940" s="123"/>
    </row>
    <row r="2941" spans="2:12" x14ac:dyDescent="0.25">
      <c r="B2941" s="120"/>
      <c r="C2941" s="121"/>
      <c r="D2941" s="121"/>
      <c r="E2941" s="120"/>
      <c r="F2941" s="122"/>
      <c r="G2941" s="123"/>
      <c r="H2941" s="123"/>
      <c r="I2941" s="123"/>
      <c r="J2941" s="123"/>
      <c r="K2941" s="123"/>
      <c r="L2941" s="123"/>
    </row>
    <row r="2942" spans="2:12" x14ac:dyDescent="0.25">
      <c r="B2942" s="120"/>
      <c r="C2942" s="121"/>
      <c r="D2942" s="121"/>
      <c r="E2942" s="120"/>
      <c r="F2942" s="122"/>
      <c r="G2942" s="123"/>
      <c r="H2942" s="123"/>
      <c r="I2942" s="123"/>
      <c r="J2942" s="123"/>
      <c r="K2942" s="123"/>
      <c r="L2942" s="123"/>
    </row>
    <row r="2943" spans="2:12" x14ac:dyDescent="0.25">
      <c r="B2943" s="120"/>
      <c r="C2943" s="121"/>
      <c r="D2943" s="121"/>
      <c r="E2943" s="120"/>
      <c r="F2943" s="122"/>
      <c r="G2943" s="123"/>
      <c r="H2943" s="123"/>
      <c r="I2943" s="123"/>
      <c r="J2943" s="123"/>
      <c r="K2943" s="123"/>
      <c r="L2943" s="123"/>
    </row>
    <row r="2944" spans="2:12" x14ac:dyDescent="0.25">
      <c r="B2944" s="120"/>
      <c r="C2944" s="121"/>
      <c r="D2944" s="121"/>
      <c r="E2944" s="120"/>
      <c r="F2944" s="122"/>
      <c r="G2944" s="123"/>
      <c r="H2944" s="123"/>
      <c r="I2944" s="123"/>
      <c r="J2944" s="123"/>
      <c r="K2944" s="123"/>
      <c r="L2944" s="123"/>
    </row>
    <row r="2945" spans="2:12" x14ac:dyDescent="0.25">
      <c r="B2945" s="120"/>
      <c r="C2945" s="121"/>
      <c r="D2945" s="121"/>
      <c r="E2945" s="120"/>
      <c r="F2945" s="122"/>
      <c r="G2945" s="123"/>
      <c r="H2945" s="123"/>
      <c r="I2945" s="123"/>
      <c r="J2945" s="123"/>
      <c r="K2945" s="123"/>
      <c r="L2945" s="123"/>
    </row>
    <row r="2946" spans="2:12" x14ac:dyDescent="0.25">
      <c r="B2946" s="120"/>
      <c r="C2946" s="121"/>
      <c r="D2946" s="121"/>
      <c r="E2946" s="120"/>
      <c r="F2946" s="122"/>
      <c r="G2946" s="123"/>
      <c r="H2946" s="123"/>
      <c r="I2946" s="123"/>
      <c r="J2946" s="123"/>
      <c r="K2946" s="123"/>
      <c r="L2946" s="123"/>
    </row>
    <row r="2947" spans="2:12" x14ac:dyDescent="0.25">
      <c r="B2947" s="120"/>
      <c r="C2947" s="121"/>
      <c r="D2947" s="121"/>
      <c r="E2947" s="120"/>
      <c r="F2947" s="122"/>
      <c r="G2947" s="123"/>
      <c r="H2947" s="123"/>
      <c r="I2947" s="123"/>
      <c r="J2947" s="123"/>
      <c r="K2947" s="123"/>
      <c r="L2947" s="123"/>
    </row>
    <row r="2948" spans="2:12" x14ac:dyDescent="0.25">
      <c r="B2948" s="120"/>
      <c r="C2948" s="121"/>
      <c r="D2948" s="121"/>
      <c r="E2948" s="120"/>
      <c r="F2948" s="122"/>
      <c r="G2948" s="123"/>
      <c r="H2948" s="123"/>
      <c r="I2948" s="123"/>
      <c r="J2948" s="123"/>
      <c r="K2948" s="123"/>
      <c r="L2948" s="123"/>
    </row>
    <row r="2949" spans="2:12" x14ac:dyDescent="0.25">
      <c r="B2949" s="120"/>
      <c r="C2949" s="121"/>
      <c r="D2949" s="121"/>
      <c r="E2949" s="120"/>
      <c r="F2949" s="122"/>
      <c r="G2949" s="123"/>
      <c r="H2949" s="123"/>
      <c r="I2949" s="123"/>
      <c r="J2949" s="123"/>
      <c r="K2949" s="123"/>
      <c r="L2949" s="123"/>
    </row>
    <row r="2950" spans="2:12" x14ac:dyDescent="0.25">
      <c r="B2950" s="120"/>
      <c r="C2950" s="121"/>
      <c r="D2950" s="121"/>
      <c r="E2950" s="120"/>
      <c r="F2950" s="122"/>
      <c r="G2950" s="123"/>
      <c r="H2950" s="123"/>
      <c r="I2950" s="123"/>
      <c r="J2950" s="123"/>
      <c r="K2950" s="123"/>
      <c r="L2950" s="123"/>
    </row>
    <row r="2951" spans="2:12" x14ac:dyDescent="0.25">
      <c r="B2951" s="120"/>
      <c r="C2951" s="121"/>
      <c r="D2951" s="121"/>
      <c r="E2951" s="120"/>
      <c r="F2951" s="122"/>
      <c r="G2951" s="123"/>
      <c r="H2951" s="123"/>
      <c r="I2951" s="123"/>
      <c r="J2951" s="123"/>
      <c r="K2951" s="123"/>
      <c r="L2951" s="123"/>
    </row>
    <row r="2952" spans="2:12" x14ac:dyDescent="0.25">
      <c r="B2952" s="120"/>
      <c r="C2952" s="121"/>
      <c r="D2952" s="121"/>
      <c r="E2952" s="120"/>
      <c r="F2952" s="122"/>
      <c r="G2952" s="123"/>
      <c r="H2952" s="123"/>
      <c r="I2952" s="123"/>
      <c r="J2952" s="123"/>
      <c r="K2952" s="123"/>
      <c r="L2952" s="123"/>
    </row>
    <row r="2953" spans="2:12" x14ac:dyDescent="0.25">
      <c r="B2953" s="120"/>
      <c r="C2953" s="121"/>
      <c r="D2953" s="121"/>
      <c r="E2953" s="120"/>
      <c r="F2953" s="122"/>
      <c r="G2953" s="123"/>
      <c r="H2953" s="123"/>
      <c r="I2953" s="123"/>
      <c r="J2953" s="123"/>
      <c r="K2953" s="123"/>
      <c r="L2953" s="123"/>
    </row>
    <row r="2954" spans="2:12" x14ac:dyDescent="0.25">
      <c r="B2954" s="120"/>
      <c r="C2954" s="121"/>
      <c r="D2954" s="121"/>
      <c r="E2954" s="120"/>
      <c r="F2954" s="122"/>
      <c r="G2954" s="123"/>
      <c r="H2954" s="123"/>
      <c r="I2954" s="123"/>
      <c r="J2954" s="123"/>
      <c r="K2954" s="123"/>
      <c r="L2954" s="123"/>
    </row>
    <row r="2955" spans="2:12" x14ac:dyDescent="0.25">
      <c r="B2955" s="120"/>
      <c r="C2955" s="121"/>
      <c r="D2955" s="121"/>
      <c r="E2955" s="120"/>
      <c r="F2955" s="122"/>
      <c r="G2955" s="123"/>
      <c r="H2955" s="123"/>
      <c r="I2955" s="123"/>
      <c r="J2955" s="123"/>
      <c r="K2955" s="123"/>
      <c r="L2955" s="123"/>
    </row>
    <row r="2956" spans="2:12" x14ac:dyDescent="0.25">
      <c r="B2956" s="120"/>
      <c r="C2956" s="121"/>
      <c r="D2956" s="121"/>
      <c r="E2956" s="120"/>
      <c r="F2956" s="122"/>
      <c r="G2956" s="123"/>
      <c r="H2956" s="123"/>
      <c r="I2956" s="123"/>
      <c r="J2956" s="123"/>
      <c r="K2956" s="123"/>
      <c r="L2956" s="123"/>
    </row>
    <row r="2957" spans="2:12" x14ac:dyDescent="0.25">
      <c r="B2957" s="120"/>
      <c r="C2957" s="121"/>
      <c r="D2957" s="121"/>
      <c r="E2957" s="120"/>
      <c r="F2957" s="122"/>
      <c r="G2957" s="123"/>
      <c r="H2957" s="123"/>
      <c r="I2957" s="123"/>
      <c r="J2957" s="123"/>
      <c r="K2957" s="123"/>
      <c r="L2957" s="123"/>
    </row>
    <row r="2958" spans="2:12" x14ac:dyDescent="0.25">
      <c r="B2958" s="120"/>
      <c r="C2958" s="121"/>
      <c r="D2958" s="121"/>
      <c r="E2958" s="120"/>
      <c r="F2958" s="122"/>
      <c r="G2958" s="123"/>
      <c r="H2958" s="123"/>
      <c r="I2958" s="123"/>
      <c r="J2958" s="123"/>
      <c r="K2958" s="123"/>
      <c r="L2958" s="123"/>
    </row>
    <row r="2959" spans="2:12" x14ac:dyDescent="0.25">
      <c r="B2959" s="120"/>
      <c r="C2959" s="121"/>
      <c r="D2959" s="121"/>
      <c r="E2959" s="120"/>
      <c r="F2959" s="122"/>
      <c r="G2959" s="123"/>
      <c r="H2959" s="123"/>
      <c r="I2959" s="123"/>
      <c r="J2959" s="123"/>
      <c r="K2959" s="123"/>
      <c r="L2959" s="123"/>
    </row>
    <row r="2960" spans="2:12" x14ac:dyDescent="0.25">
      <c r="B2960" s="120"/>
      <c r="C2960" s="121"/>
      <c r="D2960" s="121"/>
      <c r="E2960" s="120"/>
      <c r="F2960" s="122"/>
      <c r="G2960" s="123"/>
      <c r="H2960" s="123"/>
      <c r="I2960" s="123"/>
      <c r="J2960" s="123"/>
      <c r="K2960" s="123"/>
      <c r="L2960" s="123"/>
    </row>
    <row r="2961" spans="2:12" x14ac:dyDescent="0.25">
      <c r="B2961" s="120"/>
      <c r="C2961" s="121"/>
      <c r="D2961" s="121"/>
      <c r="E2961" s="120"/>
      <c r="F2961" s="122"/>
      <c r="G2961" s="123"/>
      <c r="H2961" s="123"/>
      <c r="I2961" s="123"/>
      <c r="J2961" s="123"/>
      <c r="K2961" s="123"/>
      <c r="L2961" s="123"/>
    </row>
    <row r="2962" spans="2:12" x14ac:dyDescent="0.25">
      <c r="B2962" s="120"/>
      <c r="C2962" s="121"/>
      <c r="D2962" s="121"/>
      <c r="E2962" s="120"/>
      <c r="F2962" s="122"/>
      <c r="G2962" s="123"/>
      <c r="H2962" s="123"/>
      <c r="I2962" s="123"/>
      <c r="J2962" s="123"/>
      <c r="K2962" s="123"/>
      <c r="L2962" s="123"/>
    </row>
    <row r="2963" spans="2:12" x14ac:dyDescent="0.25">
      <c r="B2963" s="120"/>
      <c r="C2963" s="121"/>
      <c r="D2963" s="121"/>
      <c r="E2963" s="120"/>
      <c r="F2963" s="122"/>
      <c r="G2963" s="123"/>
      <c r="H2963" s="123"/>
      <c r="I2963" s="123"/>
      <c r="J2963" s="123"/>
      <c r="K2963" s="123"/>
      <c r="L2963" s="123"/>
    </row>
    <row r="2964" spans="2:12" x14ac:dyDescent="0.25">
      <c r="B2964" s="120"/>
      <c r="C2964" s="121"/>
      <c r="D2964" s="121"/>
      <c r="E2964" s="120"/>
      <c r="F2964" s="122"/>
      <c r="G2964" s="123"/>
      <c r="H2964" s="123"/>
      <c r="I2964" s="123"/>
      <c r="J2964" s="123"/>
      <c r="K2964" s="123"/>
      <c r="L2964" s="123"/>
    </row>
    <row r="2965" spans="2:12" x14ac:dyDescent="0.25">
      <c r="B2965" s="120"/>
      <c r="C2965" s="121"/>
      <c r="D2965" s="121"/>
      <c r="E2965" s="120"/>
      <c r="F2965" s="122"/>
      <c r="G2965" s="123"/>
      <c r="H2965" s="123"/>
      <c r="I2965" s="123"/>
      <c r="J2965" s="123"/>
      <c r="K2965" s="123"/>
      <c r="L2965" s="123"/>
    </row>
    <row r="2966" spans="2:12" x14ac:dyDescent="0.25">
      <c r="B2966" s="120"/>
      <c r="C2966" s="121"/>
      <c r="D2966" s="121"/>
      <c r="E2966" s="120"/>
      <c r="F2966" s="122"/>
      <c r="G2966" s="123"/>
      <c r="H2966" s="123"/>
      <c r="I2966" s="123"/>
      <c r="J2966" s="123"/>
      <c r="K2966" s="123"/>
      <c r="L2966" s="123"/>
    </row>
    <row r="2967" spans="2:12" x14ac:dyDescent="0.25">
      <c r="B2967" s="120"/>
      <c r="C2967" s="121"/>
      <c r="D2967" s="121"/>
      <c r="E2967" s="120"/>
      <c r="F2967" s="122"/>
      <c r="G2967" s="123"/>
      <c r="H2967" s="123"/>
      <c r="I2967" s="123"/>
      <c r="J2967" s="123"/>
      <c r="K2967" s="123"/>
      <c r="L2967" s="123"/>
    </row>
    <row r="2968" spans="2:12" x14ac:dyDescent="0.25">
      <c r="B2968" s="120"/>
      <c r="C2968" s="121"/>
      <c r="D2968" s="121"/>
      <c r="E2968" s="120"/>
      <c r="F2968" s="122"/>
      <c r="G2968" s="123"/>
      <c r="H2968" s="123"/>
      <c r="I2968" s="123"/>
      <c r="J2968" s="123"/>
      <c r="K2968" s="123"/>
      <c r="L2968" s="123"/>
    </row>
    <row r="2969" spans="2:12" x14ac:dyDescent="0.25">
      <c r="B2969" s="120"/>
      <c r="C2969" s="121"/>
      <c r="D2969" s="121"/>
      <c r="E2969" s="120"/>
      <c r="F2969" s="122"/>
      <c r="G2969" s="123"/>
      <c r="H2969" s="123"/>
      <c r="I2969" s="123"/>
      <c r="J2969" s="123"/>
      <c r="K2969" s="123"/>
      <c r="L2969" s="123"/>
    </row>
    <row r="2970" spans="2:12" x14ac:dyDescent="0.25">
      <c r="B2970" s="120"/>
      <c r="C2970" s="121"/>
      <c r="D2970" s="121"/>
      <c r="E2970" s="120"/>
      <c r="F2970" s="122"/>
      <c r="G2970" s="123"/>
      <c r="H2970" s="123"/>
      <c r="I2970" s="123"/>
      <c r="J2970" s="123"/>
      <c r="K2970" s="123"/>
      <c r="L2970" s="123"/>
    </row>
    <row r="2971" spans="2:12" x14ac:dyDescent="0.25">
      <c r="B2971" s="120"/>
      <c r="C2971" s="121"/>
      <c r="D2971" s="121"/>
      <c r="E2971" s="120"/>
      <c r="F2971" s="122"/>
      <c r="G2971" s="123"/>
      <c r="H2971" s="123"/>
      <c r="I2971" s="123"/>
      <c r="J2971" s="123"/>
      <c r="K2971" s="123"/>
      <c r="L2971" s="123"/>
    </row>
    <row r="2972" spans="2:12" x14ac:dyDescent="0.25">
      <c r="B2972" s="120"/>
      <c r="C2972" s="121"/>
      <c r="D2972" s="121"/>
      <c r="E2972" s="120"/>
      <c r="F2972" s="122"/>
      <c r="G2972" s="123"/>
      <c r="H2972" s="123"/>
      <c r="I2972" s="123"/>
      <c r="J2972" s="123"/>
      <c r="K2972" s="123"/>
      <c r="L2972" s="123"/>
    </row>
    <row r="2973" spans="2:12" x14ac:dyDescent="0.25">
      <c r="B2973" s="120"/>
      <c r="C2973" s="121"/>
      <c r="D2973" s="121"/>
      <c r="E2973" s="120"/>
      <c r="F2973" s="122"/>
      <c r="G2973" s="123"/>
      <c r="H2973" s="123"/>
      <c r="I2973" s="123"/>
      <c r="J2973" s="123"/>
      <c r="K2973" s="123"/>
      <c r="L2973" s="123"/>
    </row>
    <row r="2974" spans="2:12" x14ac:dyDescent="0.25">
      <c r="B2974" s="120"/>
      <c r="C2974" s="121"/>
      <c r="D2974" s="121"/>
      <c r="E2974" s="120"/>
      <c r="F2974" s="122"/>
      <c r="G2974" s="123"/>
      <c r="H2974" s="123"/>
      <c r="I2974" s="123"/>
      <c r="J2974" s="123"/>
      <c r="K2974" s="123"/>
      <c r="L2974" s="123"/>
    </row>
    <row r="2975" spans="2:12" x14ac:dyDescent="0.25">
      <c r="B2975" s="120"/>
      <c r="C2975" s="121"/>
      <c r="D2975" s="121"/>
      <c r="E2975" s="120"/>
      <c r="F2975" s="122"/>
      <c r="G2975" s="123"/>
      <c r="H2975" s="123"/>
      <c r="I2975" s="123"/>
      <c r="J2975" s="123"/>
      <c r="K2975" s="123"/>
      <c r="L2975" s="123"/>
    </row>
    <row r="2976" spans="2:12" x14ac:dyDescent="0.25">
      <c r="B2976" s="120"/>
      <c r="C2976" s="121"/>
      <c r="D2976" s="121"/>
      <c r="E2976" s="120"/>
      <c r="F2976" s="122"/>
      <c r="G2976" s="123"/>
      <c r="H2976" s="123"/>
      <c r="I2976" s="123"/>
      <c r="J2976" s="123"/>
      <c r="K2976" s="123"/>
      <c r="L2976" s="123"/>
    </row>
    <row r="2977" spans="2:12" x14ac:dyDescent="0.25">
      <c r="B2977" s="120"/>
      <c r="C2977" s="121"/>
      <c r="D2977" s="121"/>
      <c r="E2977" s="120"/>
      <c r="F2977" s="122"/>
      <c r="G2977" s="123"/>
      <c r="H2977" s="123"/>
      <c r="I2977" s="123"/>
      <c r="J2977" s="123"/>
      <c r="K2977" s="123"/>
      <c r="L2977" s="123"/>
    </row>
    <row r="2978" spans="2:12" x14ac:dyDescent="0.25">
      <c r="B2978" s="120"/>
      <c r="C2978" s="121"/>
      <c r="D2978" s="121"/>
      <c r="E2978" s="120"/>
      <c r="F2978" s="122"/>
      <c r="G2978" s="123"/>
      <c r="H2978" s="123"/>
      <c r="I2978" s="123"/>
      <c r="J2978" s="123"/>
      <c r="K2978" s="123"/>
      <c r="L2978" s="123"/>
    </row>
    <row r="2979" spans="2:12" x14ac:dyDescent="0.25">
      <c r="B2979" s="120"/>
      <c r="C2979" s="121"/>
      <c r="D2979" s="121"/>
      <c r="E2979" s="120"/>
      <c r="F2979" s="122"/>
      <c r="G2979" s="123"/>
      <c r="H2979" s="123"/>
      <c r="I2979" s="123"/>
      <c r="J2979" s="123"/>
      <c r="K2979" s="123"/>
      <c r="L2979" s="123"/>
    </row>
    <row r="2980" spans="2:12" x14ac:dyDescent="0.25">
      <c r="B2980" s="120"/>
      <c r="C2980" s="121"/>
      <c r="D2980" s="121"/>
      <c r="E2980" s="120"/>
      <c r="F2980" s="122"/>
      <c r="G2980" s="123"/>
      <c r="H2980" s="123"/>
      <c r="I2980" s="123"/>
      <c r="J2980" s="123"/>
      <c r="K2980" s="123"/>
      <c r="L2980" s="123"/>
    </row>
    <row r="2981" spans="2:12" x14ac:dyDescent="0.25">
      <c r="B2981" s="120"/>
      <c r="C2981" s="121"/>
      <c r="D2981" s="121"/>
      <c r="E2981" s="120"/>
      <c r="F2981" s="122"/>
      <c r="G2981" s="123"/>
      <c r="H2981" s="123"/>
      <c r="I2981" s="123"/>
      <c r="J2981" s="123"/>
      <c r="K2981" s="123"/>
      <c r="L2981" s="123"/>
    </row>
    <row r="2982" spans="2:12" x14ac:dyDescent="0.25">
      <c r="B2982" s="120"/>
      <c r="C2982" s="121"/>
      <c r="D2982" s="121"/>
      <c r="E2982" s="120"/>
      <c r="F2982" s="122"/>
      <c r="G2982" s="123"/>
      <c r="H2982" s="123"/>
      <c r="I2982" s="123"/>
      <c r="J2982" s="123"/>
      <c r="K2982" s="123"/>
      <c r="L2982" s="123"/>
    </row>
    <row r="2983" spans="2:12" x14ac:dyDescent="0.25">
      <c r="B2983" s="120"/>
      <c r="C2983" s="121"/>
      <c r="D2983" s="121"/>
      <c r="E2983" s="120"/>
      <c r="F2983" s="122"/>
      <c r="G2983" s="123"/>
      <c r="H2983" s="123"/>
      <c r="I2983" s="123"/>
      <c r="J2983" s="123"/>
      <c r="K2983" s="123"/>
      <c r="L2983" s="123"/>
    </row>
    <row r="2984" spans="2:12" x14ac:dyDescent="0.25">
      <c r="B2984" s="120"/>
      <c r="C2984" s="121"/>
      <c r="D2984" s="121"/>
      <c r="E2984" s="120"/>
      <c r="F2984" s="122"/>
      <c r="G2984" s="123"/>
      <c r="H2984" s="123"/>
      <c r="I2984" s="123"/>
      <c r="J2984" s="123"/>
      <c r="K2984" s="123"/>
      <c r="L2984" s="123"/>
    </row>
    <row r="2985" spans="2:12" x14ac:dyDescent="0.25">
      <c r="B2985" s="120"/>
      <c r="C2985" s="121"/>
      <c r="D2985" s="121"/>
      <c r="E2985" s="120"/>
      <c r="F2985" s="122"/>
      <c r="G2985" s="123"/>
      <c r="H2985" s="123"/>
      <c r="I2985" s="123"/>
      <c r="J2985" s="123"/>
      <c r="K2985" s="123"/>
      <c r="L2985" s="123"/>
    </row>
    <row r="2986" spans="2:12" x14ac:dyDescent="0.25">
      <c r="B2986" s="120"/>
      <c r="C2986" s="121"/>
      <c r="D2986" s="121"/>
      <c r="E2986" s="120"/>
      <c r="F2986" s="122"/>
      <c r="G2986" s="123"/>
      <c r="H2986" s="123"/>
      <c r="I2986" s="123"/>
      <c r="J2986" s="123"/>
      <c r="K2986" s="123"/>
      <c r="L2986" s="123"/>
    </row>
    <row r="2987" spans="2:12" x14ac:dyDescent="0.25">
      <c r="B2987" s="120"/>
      <c r="C2987" s="121"/>
      <c r="D2987" s="121"/>
      <c r="E2987" s="120"/>
      <c r="F2987" s="122"/>
      <c r="G2987" s="123"/>
      <c r="H2987" s="123"/>
      <c r="I2987" s="123"/>
      <c r="J2987" s="123"/>
      <c r="K2987" s="123"/>
      <c r="L2987" s="123"/>
    </row>
    <row r="2988" spans="2:12" x14ac:dyDescent="0.25">
      <c r="B2988" s="120"/>
      <c r="C2988" s="121"/>
      <c r="D2988" s="121"/>
      <c r="E2988" s="120"/>
      <c r="F2988" s="122"/>
      <c r="G2988" s="123"/>
      <c r="H2988" s="123"/>
      <c r="I2988" s="123"/>
      <c r="J2988" s="123"/>
      <c r="K2988" s="123"/>
      <c r="L2988" s="123"/>
    </row>
    <row r="2989" spans="2:12" x14ac:dyDescent="0.25">
      <c r="B2989" s="120"/>
      <c r="C2989" s="121"/>
      <c r="D2989" s="121"/>
      <c r="E2989" s="120"/>
      <c r="F2989" s="122"/>
      <c r="G2989" s="123"/>
      <c r="H2989" s="123"/>
      <c r="I2989" s="123"/>
      <c r="J2989" s="123"/>
      <c r="K2989" s="123"/>
      <c r="L2989" s="123"/>
    </row>
    <row r="2990" spans="2:12" x14ac:dyDescent="0.25">
      <c r="B2990" s="120"/>
      <c r="C2990" s="121"/>
      <c r="D2990" s="121"/>
      <c r="E2990" s="120"/>
      <c r="F2990" s="122"/>
      <c r="G2990" s="123"/>
      <c r="H2990" s="123"/>
      <c r="I2990" s="123"/>
      <c r="J2990" s="123"/>
      <c r="K2990" s="123"/>
      <c r="L2990" s="123"/>
    </row>
    <row r="2991" spans="2:12" x14ac:dyDescent="0.25">
      <c r="B2991" s="120"/>
      <c r="C2991" s="121"/>
      <c r="D2991" s="121"/>
      <c r="E2991" s="120"/>
      <c r="F2991" s="122"/>
      <c r="G2991" s="123"/>
      <c r="H2991" s="123"/>
      <c r="I2991" s="123"/>
      <c r="J2991" s="123"/>
      <c r="K2991" s="123"/>
      <c r="L2991" s="123"/>
    </row>
    <row r="2992" spans="2:12" x14ac:dyDescent="0.25">
      <c r="B2992" s="120"/>
      <c r="C2992" s="121"/>
      <c r="D2992" s="121"/>
      <c r="E2992" s="120"/>
      <c r="F2992" s="122"/>
      <c r="G2992" s="123"/>
      <c r="H2992" s="123"/>
      <c r="I2992" s="123"/>
      <c r="J2992" s="123"/>
      <c r="K2992" s="123"/>
      <c r="L2992" s="123"/>
    </row>
    <row r="2993" spans="2:12" x14ac:dyDescent="0.25">
      <c r="B2993" s="120"/>
      <c r="C2993" s="121"/>
      <c r="D2993" s="121"/>
      <c r="E2993" s="120"/>
      <c r="F2993" s="122"/>
      <c r="G2993" s="123"/>
      <c r="H2993" s="123"/>
      <c r="I2993" s="123"/>
      <c r="J2993" s="123"/>
      <c r="K2993" s="123"/>
      <c r="L2993" s="123"/>
    </row>
    <row r="2994" spans="2:12" x14ac:dyDescent="0.25">
      <c r="B2994" s="120"/>
      <c r="C2994" s="121"/>
      <c r="D2994" s="121"/>
      <c r="E2994" s="120"/>
      <c r="F2994" s="122"/>
      <c r="G2994" s="123"/>
      <c r="H2994" s="123"/>
      <c r="I2994" s="123"/>
      <c r="J2994" s="123"/>
      <c r="K2994" s="123"/>
      <c r="L2994" s="123"/>
    </row>
    <row r="2995" spans="2:12" x14ac:dyDescent="0.25">
      <c r="B2995" s="120"/>
      <c r="C2995" s="121"/>
      <c r="D2995" s="121"/>
      <c r="E2995" s="120"/>
      <c r="F2995" s="122"/>
      <c r="G2995" s="123"/>
      <c r="H2995" s="123"/>
      <c r="I2995" s="123"/>
      <c r="J2995" s="123"/>
      <c r="K2995" s="123"/>
      <c r="L2995" s="123"/>
    </row>
    <row r="2996" spans="2:12" x14ac:dyDescent="0.25">
      <c r="B2996" s="120"/>
      <c r="C2996" s="121"/>
      <c r="D2996" s="121"/>
      <c r="E2996" s="120"/>
      <c r="F2996" s="122"/>
      <c r="G2996" s="123"/>
      <c r="H2996" s="123"/>
      <c r="I2996" s="123"/>
      <c r="J2996" s="123"/>
      <c r="K2996" s="123"/>
      <c r="L2996" s="123"/>
    </row>
    <row r="2997" spans="2:12" x14ac:dyDescent="0.25">
      <c r="B2997" s="120"/>
      <c r="C2997" s="121"/>
      <c r="D2997" s="121"/>
      <c r="E2997" s="120"/>
      <c r="F2997" s="122"/>
      <c r="G2997" s="123"/>
      <c r="H2997" s="123"/>
      <c r="I2997" s="123"/>
      <c r="J2997" s="123"/>
      <c r="K2997" s="123"/>
      <c r="L2997" s="123"/>
    </row>
    <row r="2998" spans="2:12" x14ac:dyDescent="0.25">
      <c r="B2998" s="120"/>
      <c r="C2998" s="121"/>
      <c r="D2998" s="121"/>
      <c r="E2998" s="120"/>
      <c r="F2998" s="122"/>
      <c r="G2998" s="123"/>
      <c r="H2998" s="123"/>
      <c r="I2998" s="123"/>
      <c r="J2998" s="123"/>
      <c r="K2998" s="123"/>
      <c r="L2998" s="123"/>
    </row>
    <row r="2999" spans="2:12" x14ac:dyDescent="0.25">
      <c r="B2999" s="120"/>
      <c r="C2999" s="121"/>
      <c r="D2999" s="121"/>
      <c r="E2999" s="120"/>
      <c r="F2999" s="122"/>
      <c r="G2999" s="123"/>
      <c r="H2999" s="123"/>
      <c r="I2999" s="123"/>
      <c r="J2999" s="123"/>
      <c r="K2999" s="123"/>
      <c r="L2999" s="123"/>
    </row>
    <row r="3000" spans="2:12" x14ac:dyDescent="0.25">
      <c r="B3000" s="120"/>
      <c r="C3000" s="121"/>
      <c r="D3000" s="121"/>
      <c r="E3000" s="120"/>
      <c r="F3000" s="122"/>
      <c r="G3000" s="123"/>
      <c r="H3000" s="123"/>
      <c r="I3000" s="123"/>
      <c r="J3000" s="123"/>
      <c r="K3000" s="123"/>
      <c r="L3000" s="123"/>
    </row>
    <row r="3001" spans="2:12" x14ac:dyDescent="0.25">
      <c r="B3001" s="120"/>
      <c r="C3001" s="121"/>
      <c r="D3001" s="121"/>
      <c r="E3001" s="120"/>
      <c r="F3001" s="122"/>
      <c r="G3001" s="123"/>
      <c r="H3001" s="123"/>
      <c r="I3001" s="123"/>
      <c r="J3001" s="123"/>
      <c r="K3001" s="123"/>
      <c r="L3001" s="123"/>
    </row>
    <row r="3002" spans="2:12" x14ac:dyDescent="0.25">
      <c r="B3002" s="120"/>
      <c r="C3002" s="121"/>
      <c r="D3002" s="121"/>
      <c r="E3002" s="120"/>
      <c r="F3002" s="122"/>
      <c r="G3002" s="123"/>
      <c r="H3002" s="123"/>
      <c r="I3002" s="123"/>
      <c r="J3002" s="123"/>
      <c r="K3002" s="123"/>
      <c r="L3002" s="123"/>
    </row>
    <row r="3003" spans="2:12" x14ac:dyDescent="0.25">
      <c r="B3003" s="120"/>
      <c r="C3003" s="121"/>
      <c r="D3003" s="121"/>
      <c r="E3003" s="120"/>
      <c r="F3003" s="122"/>
      <c r="G3003" s="123"/>
      <c r="H3003" s="123"/>
      <c r="I3003" s="123"/>
      <c r="J3003" s="123"/>
      <c r="K3003" s="123"/>
      <c r="L3003" s="123"/>
    </row>
    <row r="3004" spans="2:12" x14ac:dyDescent="0.25">
      <c r="B3004" s="120"/>
      <c r="C3004" s="121"/>
      <c r="D3004" s="121"/>
      <c r="E3004" s="120"/>
      <c r="F3004" s="122"/>
      <c r="G3004" s="123"/>
      <c r="H3004" s="123"/>
      <c r="I3004" s="123"/>
      <c r="J3004" s="123"/>
      <c r="K3004" s="123"/>
      <c r="L3004" s="123"/>
    </row>
    <row r="3005" spans="2:12" x14ac:dyDescent="0.25">
      <c r="B3005" s="120"/>
      <c r="C3005" s="121"/>
      <c r="D3005" s="121"/>
      <c r="E3005" s="120"/>
      <c r="F3005" s="122"/>
      <c r="G3005" s="123"/>
      <c r="H3005" s="123"/>
      <c r="I3005" s="123"/>
      <c r="J3005" s="123"/>
      <c r="K3005" s="123"/>
      <c r="L3005" s="123"/>
    </row>
    <row r="3006" spans="2:12" x14ac:dyDescent="0.25">
      <c r="B3006" s="120"/>
      <c r="C3006" s="121"/>
      <c r="D3006" s="121"/>
      <c r="E3006" s="120"/>
      <c r="F3006" s="122"/>
      <c r="G3006" s="123"/>
      <c r="H3006" s="123"/>
      <c r="I3006" s="123"/>
      <c r="J3006" s="123"/>
      <c r="K3006" s="123"/>
      <c r="L3006" s="123"/>
    </row>
    <row r="3007" spans="2:12" x14ac:dyDescent="0.25">
      <c r="B3007" s="120"/>
      <c r="C3007" s="121"/>
      <c r="D3007" s="121"/>
      <c r="E3007" s="120"/>
      <c r="F3007" s="122"/>
      <c r="G3007" s="123"/>
      <c r="H3007" s="123"/>
      <c r="I3007" s="123"/>
      <c r="J3007" s="123"/>
      <c r="K3007" s="123"/>
      <c r="L3007" s="123"/>
    </row>
    <row r="3008" spans="2:12" x14ac:dyDescent="0.25">
      <c r="B3008" s="120"/>
      <c r="C3008" s="121"/>
      <c r="D3008" s="121"/>
      <c r="E3008" s="120"/>
      <c r="F3008" s="122"/>
      <c r="G3008" s="123"/>
      <c r="H3008" s="123"/>
      <c r="I3008" s="123"/>
      <c r="J3008" s="123"/>
      <c r="K3008" s="123"/>
      <c r="L3008" s="123"/>
    </row>
    <row r="3009" spans="2:12" x14ac:dyDescent="0.25">
      <c r="B3009" s="120"/>
      <c r="C3009" s="121"/>
      <c r="D3009" s="121"/>
      <c r="E3009" s="120"/>
      <c r="F3009" s="122"/>
      <c r="G3009" s="123"/>
      <c r="H3009" s="123"/>
      <c r="I3009" s="123"/>
      <c r="J3009" s="123"/>
      <c r="K3009" s="123"/>
      <c r="L3009" s="123"/>
    </row>
    <row r="3010" spans="2:12" x14ac:dyDescent="0.25">
      <c r="B3010" s="120"/>
      <c r="C3010" s="121"/>
      <c r="D3010" s="121"/>
      <c r="E3010" s="120"/>
      <c r="F3010" s="122"/>
      <c r="G3010" s="123"/>
      <c r="H3010" s="123"/>
      <c r="I3010" s="123"/>
      <c r="J3010" s="123"/>
      <c r="K3010" s="123"/>
      <c r="L3010" s="123"/>
    </row>
    <row r="3011" spans="2:12" x14ac:dyDescent="0.25">
      <c r="B3011" s="120"/>
      <c r="C3011" s="121"/>
      <c r="D3011" s="121"/>
      <c r="E3011" s="120"/>
      <c r="F3011" s="122"/>
      <c r="G3011" s="123"/>
      <c r="H3011" s="123"/>
      <c r="I3011" s="123"/>
      <c r="J3011" s="123"/>
      <c r="K3011" s="123"/>
      <c r="L3011" s="123"/>
    </row>
    <row r="3012" spans="2:12" x14ac:dyDescent="0.25">
      <c r="B3012" s="120"/>
      <c r="C3012" s="121"/>
      <c r="D3012" s="121"/>
      <c r="E3012" s="120"/>
      <c r="F3012" s="122"/>
      <c r="G3012" s="123"/>
      <c r="H3012" s="123"/>
      <c r="I3012" s="123"/>
      <c r="J3012" s="123"/>
      <c r="K3012" s="123"/>
      <c r="L3012" s="123"/>
    </row>
    <row r="3013" spans="2:12" x14ac:dyDescent="0.25">
      <c r="B3013" s="120"/>
      <c r="C3013" s="121"/>
      <c r="D3013" s="121"/>
      <c r="E3013" s="120"/>
      <c r="F3013" s="122"/>
      <c r="G3013" s="123"/>
      <c r="H3013" s="123"/>
      <c r="I3013" s="123"/>
      <c r="J3013" s="123"/>
      <c r="K3013" s="123"/>
      <c r="L3013" s="123"/>
    </row>
    <row r="3014" spans="2:12" x14ac:dyDescent="0.25">
      <c r="B3014" s="120"/>
      <c r="C3014" s="121"/>
      <c r="D3014" s="121"/>
      <c r="E3014" s="120"/>
      <c r="F3014" s="122"/>
      <c r="G3014" s="123"/>
      <c r="H3014" s="123"/>
      <c r="I3014" s="123"/>
      <c r="J3014" s="123"/>
      <c r="K3014" s="123"/>
      <c r="L3014" s="123"/>
    </row>
    <row r="3015" spans="2:12" x14ac:dyDescent="0.25">
      <c r="B3015" s="120"/>
      <c r="C3015" s="121"/>
      <c r="D3015" s="121"/>
      <c r="E3015" s="120"/>
      <c r="F3015" s="122"/>
      <c r="G3015" s="123"/>
      <c r="H3015" s="123"/>
      <c r="I3015" s="123"/>
      <c r="J3015" s="123"/>
      <c r="K3015" s="123"/>
      <c r="L3015" s="123"/>
    </row>
    <row r="3016" spans="2:12" x14ac:dyDescent="0.25">
      <c r="B3016" s="120"/>
      <c r="C3016" s="121"/>
      <c r="D3016" s="121"/>
      <c r="E3016" s="120"/>
      <c r="F3016" s="122"/>
      <c r="G3016" s="123"/>
      <c r="H3016" s="123"/>
      <c r="I3016" s="123"/>
      <c r="J3016" s="123"/>
      <c r="K3016" s="123"/>
      <c r="L3016" s="123"/>
    </row>
    <row r="3017" spans="2:12" x14ac:dyDescent="0.25">
      <c r="B3017" s="120"/>
      <c r="C3017" s="121"/>
      <c r="D3017" s="121"/>
      <c r="E3017" s="120"/>
      <c r="F3017" s="122"/>
      <c r="G3017" s="123"/>
      <c r="H3017" s="123"/>
      <c r="I3017" s="123"/>
      <c r="J3017" s="123"/>
      <c r="K3017" s="123"/>
      <c r="L3017" s="123"/>
    </row>
    <row r="3018" spans="2:12" x14ac:dyDescent="0.25">
      <c r="B3018" s="120"/>
      <c r="C3018" s="121"/>
      <c r="D3018" s="121"/>
      <c r="E3018" s="120"/>
      <c r="F3018" s="122"/>
      <c r="G3018" s="123"/>
      <c r="H3018" s="123"/>
      <c r="I3018" s="123"/>
      <c r="J3018" s="123"/>
      <c r="K3018" s="123"/>
      <c r="L3018" s="123"/>
    </row>
    <row r="3019" spans="2:12" x14ac:dyDescent="0.25">
      <c r="B3019" s="120"/>
      <c r="C3019" s="121"/>
      <c r="D3019" s="121"/>
      <c r="E3019" s="120"/>
      <c r="F3019" s="122"/>
      <c r="G3019" s="123"/>
      <c r="H3019" s="123"/>
      <c r="I3019" s="123"/>
      <c r="J3019" s="123"/>
      <c r="K3019" s="123"/>
      <c r="L3019" s="123"/>
    </row>
    <row r="3020" spans="2:12" x14ac:dyDescent="0.25">
      <c r="B3020" s="120"/>
      <c r="C3020" s="121"/>
      <c r="D3020" s="121"/>
      <c r="E3020" s="120"/>
      <c r="F3020" s="122"/>
      <c r="G3020" s="123"/>
      <c r="H3020" s="123"/>
      <c r="I3020" s="123"/>
      <c r="J3020" s="123"/>
      <c r="K3020" s="123"/>
      <c r="L3020" s="123"/>
    </row>
    <row r="3021" spans="2:12" x14ac:dyDescent="0.25">
      <c r="B3021" s="120"/>
      <c r="C3021" s="121"/>
      <c r="D3021" s="121"/>
      <c r="E3021" s="120"/>
      <c r="F3021" s="122"/>
      <c r="G3021" s="123"/>
      <c r="H3021" s="123"/>
      <c r="I3021" s="123"/>
      <c r="J3021" s="123"/>
      <c r="K3021" s="123"/>
      <c r="L3021" s="123"/>
    </row>
    <row r="3022" spans="2:12" x14ac:dyDescent="0.25">
      <c r="B3022" s="120"/>
      <c r="C3022" s="121"/>
      <c r="D3022" s="121"/>
      <c r="E3022" s="120"/>
      <c r="F3022" s="122"/>
      <c r="G3022" s="123"/>
      <c r="H3022" s="123"/>
      <c r="I3022" s="123"/>
      <c r="J3022" s="123"/>
      <c r="K3022" s="123"/>
      <c r="L3022" s="123"/>
    </row>
    <row r="3023" spans="2:12" x14ac:dyDescent="0.25">
      <c r="B3023" s="120"/>
      <c r="C3023" s="121"/>
      <c r="D3023" s="121"/>
      <c r="E3023" s="120"/>
      <c r="F3023" s="122"/>
      <c r="G3023" s="123"/>
      <c r="H3023" s="123"/>
      <c r="I3023" s="123"/>
      <c r="J3023" s="123"/>
      <c r="K3023" s="123"/>
      <c r="L3023" s="123"/>
    </row>
    <row r="3024" spans="2:12" x14ac:dyDescent="0.25">
      <c r="B3024" s="120"/>
      <c r="C3024" s="121"/>
      <c r="D3024" s="121"/>
      <c r="E3024" s="120"/>
      <c r="F3024" s="122"/>
      <c r="G3024" s="123"/>
      <c r="H3024" s="123"/>
      <c r="I3024" s="123"/>
      <c r="J3024" s="123"/>
      <c r="K3024" s="123"/>
      <c r="L3024" s="123"/>
    </row>
    <row r="3025" spans="2:12" x14ac:dyDescent="0.25">
      <c r="B3025" s="120"/>
      <c r="C3025" s="121"/>
      <c r="D3025" s="121"/>
      <c r="E3025" s="120"/>
      <c r="F3025" s="122"/>
      <c r="G3025" s="123"/>
      <c r="H3025" s="123"/>
      <c r="I3025" s="123"/>
      <c r="J3025" s="123"/>
      <c r="K3025" s="123"/>
      <c r="L3025" s="123"/>
    </row>
    <row r="3026" spans="2:12" x14ac:dyDescent="0.25">
      <c r="B3026" s="120"/>
      <c r="C3026" s="121"/>
      <c r="D3026" s="121"/>
      <c r="E3026" s="120"/>
      <c r="F3026" s="122"/>
      <c r="G3026" s="123"/>
      <c r="H3026" s="123"/>
      <c r="I3026" s="123"/>
      <c r="J3026" s="123"/>
      <c r="K3026" s="123"/>
      <c r="L3026" s="123"/>
    </row>
    <row r="3027" spans="2:12" x14ac:dyDescent="0.25">
      <c r="B3027" s="120"/>
      <c r="C3027" s="121"/>
      <c r="D3027" s="121"/>
      <c r="E3027" s="120"/>
      <c r="F3027" s="122"/>
      <c r="G3027" s="123"/>
      <c r="H3027" s="123"/>
      <c r="I3027" s="123"/>
      <c r="J3027" s="123"/>
      <c r="K3027" s="123"/>
      <c r="L3027" s="123"/>
    </row>
    <row r="3028" spans="2:12" x14ac:dyDescent="0.25">
      <c r="B3028" s="120"/>
      <c r="C3028" s="121"/>
      <c r="D3028" s="121"/>
      <c r="E3028" s="120"/>
      <c r="F3028" s="122"/>
      <c r="G3028" s="123"/>
      <c r="H3028" s="123"/>
      <c r="I3028" s="123"/>
      <c r="J3028" s="123"/>
      <c r="K3028" s="123"/>
      <c r="L3028" s="123"/>
    </row>
    <row r="3029" spans="2:12" x14ac:dyDescent="0.25">
      <c r="B3029" s="120"/>
      <c r="C3029" s="121"/>
      <c r="D3029" s="121"/>
      <c r="E3029" s="120"/>
      <c r="F3029" s="122"/>
      <c r="G3029" s="123"/>
      <c r="H3029" s="123"/>
      <c r="I3029" s="123"/>
      <c r="J3029" s="123"/>
      <c r="K3029" s="123"/>
      <c r="L3029" s="123"/>
    </row>
    <row r="3030" spans="2:12" x14ac:dyDescent="0.25">
      <c r="B3030" s="120"/>
      <c r="C3030" s="121"/>
      <c r="D3030" s="121"/>
      <c r="E3030" s="120"/>
      <c r="F3030" s="122"/>
      <c r="G3030" s="123"/>
      <c r="H3030" s="123"/>
      <c r="I3030" s="123"/>
      <c r="J3030" s="123"/>
      <c r="K3030" s="123"/>
      <c r="L3030" s="123"/>
    </row>
    <row r="3031" spans="2:12" x14ac:dyDescent="0.25">
      <c r="B3031" s="120"/>
      <c r="C3031" s="121"/>
      <c r="D3031" s="121"/>
      <c r="E3031" s="120"/>
      <c r="F3031" s="122"/>
      <c r="G3031" s="123"/>
      <c r="H3031" s="123"/>
      <c r="I3031" s="123"/>
      <c r="J3031" s="123"/>
      <c r="K3031" s="123"/>
      <c r="L3031" s="123"/>
    </row>
    <row r="3032" spans="2:12" x14ac:dyDescent="0.25">
      <c r="B3032" s="120"/>
      <c r="C3032" s="121"/>
      <c r="D3032" s="121"/>
      <c r="E3032" s="120"/>
      <c r="F3032" s="122"/>
      <c r="G3032" s="123"/>
      <c r="H3032" s="123"/>
      <c r="I3032" s="123"/>
      <c r="J3032" s="123"/>
      <c r="K3032" s="123"/>
      <c r="L3032" s="123"/>
    </row>
    <row r="3033" spans="2:12" x14ac:dyDescent="0.25">
      <c r="B3033" s="120"/>
      <c r="C3033" s="121"/>
      <c r="D3033" s="121"/>
      <c r="E3033" s="120"/>
      <c r="F3033" s="122"/>
      <c r="G3033" s="123"/>
      <c r="H3033" s="123"/>
      <c r="I3033" s="123"/>
      <c r="J3033" s="123"/>
      <c r="K3033" s="123"/>
      <c r="L3033" s="123"/>
    </row>
    <row r="3034" spans="2:12" x14ac:dyDescent="0.25">
      <c r="B3034" s="120"/>
      <c r="C3034" s="121"/>
      <c r="D3034" s="121"/>
      <c r="E3034" s="120"/>
      <c r="F3034" s="122"/>
      <c r="G3034" s="123"/>
      <c r="H3034" s="123"/>
      <c r="I3034" s="123"/>
      <c r="J3034" s="123"/>
      <c r="K3034" s="123"/>
      <c r="L3034" s="123"/>
    </row>
    <row r="3035" spans="2:12" x14ac:dyDescent="0.25">
      <c r="B3035" s="120"/>
      <c r="C3035" s="121"/>
      <c r="D3035" s="121"/>
      <c r="E3035" s="120"/>
      <c r="F3035" s="122"/>
      <c r="G3035" s="123"/>
      <c r="H3035" s="123"/>
      <c r="I3035" s="123"/>
      <c r="J3035" s="123"/>
      <c r="K3035" s="123"/>
      <c r="L3035" s="123"/>
    </row>
    <row r="3036" spans="2:12" x14ac:dyDescent="0.25">
      <c r="B3036" s="120"/>
      <c r="C3036" s="121"/>
      <c r="D3036" s="121"/>
      <c r="E3036" s="120"/>
      <c r="F3036" s="122"/>
      <c r="G3036" s="123"/>
      <c r="H3036" s="123"/>
      <c r="I3036" s="123"/>
      <c r="J3036" s="123"/>
      <c r="K3036" s="123"/>
      <c r="L3036" s="123"/>
    </row>
    <row r="3037" spans="2:12" x14ac:dyDescent="0.25">
      <c r="B3037" s="120"/>
      <c r="C3037" s="121"/>
      <c r="D3037" s="121"/>
      <c r="E3037" s="120"/>
      <c r="F3037" s="122"/>
      <c r="G3037" s="123"/>
      <c r="H3037" s="123"/>
      <c r="I3037" s="123"/>
      <c r="J3037" s="123"/>
      <c r="K3037" s="123"/>
      <c r="L3037" s="123"/>
    </row>
    <row r="3038" spans="2:12" x14ac:dyDescent="0.25">
      <c r="B3038" s="120"/>
      <c r="C3038" s="121"/>
      <c r="D3038" s="121"/>
      <c r="E3038" s="120"/>
      <c r="F3038" s="122"/>
      <c r="G3038" s="123"/>
      <c r="H3038" s="123"/>
      <c r="I3038" s="123"/>
      <c r="J3038" s="123"/>
      <c r="K3038" s="123"/>
      <c r="L3038" s="123"/>
    </row>
    <row r="3039" spans="2:12" x14ac:dyDescent="0.25">
      <c r="B3039" s="120"/>
      <c r="C3039" s="121"/>
      <c r="D3039" s="121"/>
      <c r="E3039" s="120"/>
      <c r="F3039" s="122"/>
      <c r="G3039" s="123"/>
      <c r="H3039" s="123"/>
      <c r="I3039" s="123"/>
      <c r="J3039" s="123"/>
      <c r="K3039" s="123"/>
      <c r="L3039" s="123"/>
    </row>
    <row r="3040" spans="2:12" x14ac:dyDescent="0.25">
      <c r="B3040" s="120"/>
      <c r="C3040" s="121"/>
      <c r="D3040" s="121"/>
      <c r="E3040" s="120"/>
      <c r="F3040" s="122"/>
      <c r="G3040" s="123"/>
      <c r="H3040" s="123"/>
      <c r="I3040" s="123"/>
      <c r="J3040" s="123"/>
      <c r="K3040" s="123"/>
      <c r="L3040" s="123"/>
    </row>
    <row r="3041" spans="2:12" x14ac:dyDescent="0.25">
      <c r="B3041" s="120"/>
      <c r="C3041" s="121"/>
      <c r="D3041" s="121"/>
      <c r="E3041" s="120"/>
      <c r="F3041" s="122"/>
      <c r="G3041" s="123"/>
      <c r="H3041" s="123"/>
      <c r="I3041" s="123"/>
      <c r="J3041" s="123"/>
      <c r="K3041" s="123"/>
      <c r="L3041" s="123"/>
    </row>
    <row r="3042" spans="2:12" x14ac:dyDescent="0.25">
      <c r="B3042" s="120"/>
      <c r="C3042" s="121"/>
      <c r="D3042" s="121"/>
      <c r="E3042" s="120"/>
      <c r="F3042" s="122"/>
      <c r="G3042" s="123"/>
      <c r="H3042" s="123"/>
      <c r="I3042" s="123"/>
      <c r="J3042" s="123"/>
      <c r="K3042" s="123"/>
      <c r="L3042" s="123"/>
    </row>
    <row r="3043" spans="2:12" x14ac:dyDescent="0.25">
      <c r="B3043" s="120"/>
      <c r="C3043" s="121"/>
      <c r="D3043" s="121"/>
      <c r="E3043" s="120"/>
      <c r="F3043" s="122"/>
      <c r="G3043" s="123"/>
      <c r="H3043" s="123"/>
      <c r="I3043" s="123"/>
      <c r="J3043" s="123"/>
      <c r="K3043" s="123"/>
      <c r="L3043" s="123"/>
    </row>
    <row r="3044" spans="2:12" x14ac:dyDescent="0.25">
      <c r="B3044" s="120"/>
      <c r="C3044" s="121"/>
      <c r="D3044" s="121"/>
      <c r="E3044" s="120"/>
      <c r="F3044" s="122"/>
      <c r="G3044" s="123"/>
      <c r="H3044" s="123"/>
      <c r="I3044" s="123"/>
      <c r="J3044" s="123"/>
      <c r="K3044" s="123"/>
      <c r="L3044" s="123"/>
    </row>
    <row r="3045" spans="2:12" x14ac:dyDescent="0.25">
      <c r="B3045" s="120"/>
      <c r="C3045" s="121"/>
      <c r="D3045" s="121"/>
      <c r="E3045" s="120"/>
      <c r="F3045" s="122"/>
      <c r="G3045" s="123"/>
      <c r="H3045" s="123"/>
      <c r="I3045" s="123"/>
      <c r="J3045" s="123"/>
      <c r="K3045" s="123"/>
      <c r="L3045" s="123"/>
    </row>
    <row r="3046" spans="2:12" x14ac:dyDescent="0.25">
      <c r="B3046" s="120"/>
      <c r="C3046" s="121"/>
      <c r="D3046" s="121"/>
      <c r="E3046" s="120"/>
      <c r="F3046" s="122"/>
      <c r="G3046" s="123"/>
      <c r="H3046" s="123"/>
      <c r="I3046" s="123"/>
      <c r="J3046" s="123"/>
      <c r="K3046" s="123"/>
      <c r="L3046" s="123"/>
    </row>
    <row r="3047" spans="2:12" x14ac:dyDescent="0.25">
      <c r="B3047" s="120"/>
      <c r="C3047" s="121"/>
      <c r="D3047" s="121"/>
      <c r="E3047" s="120"/>
      <c r="F3047" s="122"/>
      <c r="G3047" s="123"/>
      <c r="H3047" s="123"/>
      <c r="I3047" s="123"/>
      <c r="J3047" s="123"/>
      <c r="K3047" s="123"/>
      <c r="L3047" s="123"/>
    </row>
    <row r="3048" spans="2:12" x14ac:dyDescent="0.25">
      <c r="B3048" s="120"/>
      <c r="C3048" s="121"/>
      <c r="D3048" s="121"/>
      <c r="E3048" s="120"/>
      <c r="F3048" s="122"/>
      <c r="G3048" s="123"/>
      <c r="H3048" s="123"/>
      <c r="I3048" s="123"/>
      <c r="J3048" s="123"/>
      <c r="K3048" s="123"/>
      <c r="L3048" s="123"/>
    </row>
    <row r="3049" spans="2:12" x14ac:dyDescent="0.25">
      <c r="B3049" s="120"/>
      <c r="C3049" s="121"/>
      <c r="D3049" s="121"/>
      <c r="E3049" s="120"/>
      <c r="F3049" s="122"/>
      <c r="G3049" s="123"/>
      <c r="H3049" s="123"/>
      <c r="I3049" s="123"/>
      <c r="J3049" s="123"/>
      <c r="K3049" s="123"/>
      <c r="L3049" s="123"/>
    </row>
    <row r="3050" spans="2:12" x14ac:dyDescent="0.25">
      <c r="B3050" s="120"/>
      <c r="C3050" s="121"/>
      <c r="D3050" s="121"/>
      <c r="E3050" s="120"/>
      <c r="F3050" s="122"/>
      <c r="G3050" s="123"/>
      <c r="H3050" s="123"/>
      <c r="I3050" s="123"/>
      <c r="J3050" s="123"/>
      <c r="K3050" s="123"/>
      <c r="L3050" s="123"/>
    </row>
    <row r="3051" spans="2:12" x14ac:dyDescent="0.25">
      <c r="B3051" s="120"/>
      <c r="C3051" s="121"/>
      <c r="D3051" s="121"/>
      <c r="E3051" s="120"/>
      <c r="F3051" s="122"/>
      <c r="G3051" s="123"/>
      <c r="H3051" s="123"/>
      <c r="I3051" s="123"/>
      <c r="J3051" s="123"/>
      <c r="K3051" s="123"/>
      <c r="L3051" s="123"/>
    </row>
    <row r="3052" spans="2:12" x14ac:dyDescent="0.25">
      <c r="B3052" s="120"/>
      <c r="C3052" s="121"/>
      <c r="D3052" s="121"/>
      <c r="E3052" s="120"/>
      <c r="F3052" s="122"/>
      <c r="G3052" s="123"/>
      <c r="H3052" s="123"/>
      <c r="I3052" s="123"/>
      <c r="J3052" s="123"/>
      <c r="K3052" s="123"/>
      <c r="L3052" s="123"/>
    </row>
    <row r="3053" spans="2:12" x14ac:dyDescent="0.25">
      <c r="B3053" s="120"/>
      <c r="C3053" s="121"/>
      <c r="D3053" s="121"/>
      <c r="E3053" s="120"/>
      <c r="F3053" s="122"/>
      <c r="G3053" s="123"/>
      <c r="H3053" s="123"/>
      <c r="I3053" s="123"/>
      <c r="J3053" s="123"/>
      <c r="K3053" s="123"/>
      <c r="L3053" s="123"/>
    </row>
    <row r="3054" spans="2:12" x14ac:dyDescent="0.25">
      <c r="B3054" s="120"/>
      <c r="C3054" s="121"/>
      <c r="D3054" s="121"/>
      <c r="E3054" s="120"/>
      <c r="F3054" s="122"/>
      <c r="G3054" s="123"/>
      <c r="H3054" s="123"/>
      <c r="I3054" s="123"/>
      <c r="J3054" s="123"/>
      <c r="K3054" s="123"/>
      <c r="L3054" s="123"/>
    </row>
    <row r="3055" spans="2:12" x14ac:dyDescent="0.25">
      <c r="B3055" s="120"/>
      <c r="C3055" s="121"/>
      <c r="D3055" s="121"/>
      <c r="E3055" s="120"/>
      <c r="F3055" s="122"/>
      <c r="G3055" s="123"/>
      <c r="H3055" s="123"/>
      <c r="I3055" s="123"/>
      <c r="J3055" s="123"/>
      <c r="K3055" s="123"/>
      <c r="L3055" s="123"/>
    </row>
    <row r="3056" spans="2:12" x14ac:dyDescent="0.25">
      <c r="B3056" s="120"/>
      <c r="C3056" s="121"/>
      <c r="D3056" s="121"/>
      <c r="E3056" s="120"/>
      <c r="F3056" s="122"/>
      <c r="G3056" s="123"/>
      <c r="H3056" s="123"/>
      <c r="I3056" s="123"/>
      <c r="J3056" s="123"/>
      <c r="K3056" s="123"/>
      <c r="L3056" s="123"/>
    </row>
    <row r="3057" spans="2:12" x14ac:dyDescent="0.25">
      <c r="B3057" s="120"/>
      <c r="C3057" s="121"/>
      <c r="D3057" s="121"/>
      <c r="E3057" s="120"/>
      <c r="F3057" s="122"/>
      <c r="G3057" s="123"/>
      <c r="H3057" s="123"/>
      <c r="I3057" s="123"/>
      <c r="J3057" s="123"/>
      <c r="K3057" s="123"/>
      <c r="L3057" s="123"/>
    </row>
    <row r="3058" spans="2:12" x14ac:dyDescent="0.25">
      <c r="B3058" s="120"/>
      <c r="C3058" s="121"/>
      <c r="D3058" s="121"/>
      <c r="E3058" s="120"/>
      <c r="F3058" s="122"/>
      <c r="G3058" s="123"/>
      <c r="H3058" s="123"/>
      <c r="I3058" s="123"/>
      <c r="J3058" s="123"/>
      <c r="K3058" s="123"/>
      <c r="L3058" s="123"/>
    </row>
    <row r="3059" spans="2:12" x14ac:dyDescent="0.25">
      <c r="B3059" s="120"/>
      <c r="C3059" s="121"/>
      <c r="D3059" s="121"/>
      <c r="E3059" s="120"/>
      <c r="F3059" s="122"/>
      <c r="G3059" s="123"/>
      <c r="H3059" s="123"/>
      <c r="I3059" s="123"/>
      <c r="J3059" s="123"/>
      <c r="K3059" s="123"/>
      <c r="L3059" s="123"/>
    </row>
    <row r="3060" spans="2:12" x14ac:dyDescent="0.25">
      <c r="B3060" s="120"/>
      <c r="C3060" s="121"/>
      <c r="D3060" s="121"/>
      <c r="E3060" s="120"/>
      <c r="F3060" s="122"/>
      <c r="G3060" s="123"/>
      <c r="H3060" s="123"/>
      <c r="I3060" s="123"/>
      <c r="J3060" s="123"/>
      <c r="K3060" s="123"/>
      <c r="L3060" s="123"/>
    </row>
    <row r="3061" spans="2:12" x14ac:dyDescent="0.25">
      <c r="B3061" s="120"/>
      <c r="C3061" s="121"/>
      <c r="D3061" s="121"/>
      <c r="E3061" s="120"/>
      <c r="F3061" s="122"/>
      <c r="G3061" s="123"/>
      <c r="H3061" s="123"/>
      <c r="I3061" s="123"/>
      <c r="J3061" s="123"/>
      <c r="K3061" s="123"/>
      <c r="L3061" s="123"/>
    </row>
    <row r="3062" spans="2:12" x14ac:dyDescent="0.25">
      <c r="B3062" s="120"/>
      <c r="C3062" s="121"/>
      <c r="D3062" s="121"/>
      <c r="E3062" s="120"/>
      <c r="F3062" s="122"/>
      <c r="G3062" s="123"/>
      <c r="H3062" s="123"/>
      <c r="I3062" s="123"/>
      <c r="J3062" s="123"/>
      <c r="K3062" s="123"/>
      <c r="L3062" s="123"/>
    </row>
    <row r="3063" spans="2:12" x14ac:dyDescent="0.25">
      <c r="B3063" s="120"/>
      <c r="C3063" s="121"/>
      <c r="D3063" s="121"/>
      <c r="E3063" s="120"/>
      <c r="F3063" s="122"/>
      <c r="G3063" s="123"/>
      <c r="H3063" s="123"/>
      <c r="I3063" s="123"/>
      <c r="J3063" s="123"/>
      <c r="K3063" s="123"/>
      <c r="L3063" s="123"/>
    </row>
    <row r="3064" spans="2:12" x14ac:dyDescent="0.25">
      <c r="B3064" s="120"/>
      <c r="C3064" s="121"/>
      <c r="D3064" s="121"/>
      <c r="E3064" s="120"/>
      <c r="F3064" s="122"/>
      <c r="G3064" s="123"/>
      <c r="H3064" s="123"/>
      <c r="I3064" s="123"/>
      <c r="J3064" s="123"/>
      <c r="K3064" s="123"/>
      <c r="L3064" s="123"/>
    </row>
    <row r="3065" spans="2:12" x14ac:dyDescent="0.25">
      <c r="B3065" s="120"/>
      <c r="C3065" s="121"/>
      <c r="D3065" s="121"/>
      <c r="E3065" s="120"/>
      <c r="F3065" s="122"/>
      <c r="G3065" s="123"/>
      <c r="H3065" s="123"/>
      <c r="I3065" s="123"/>
      <c r="J3065" s="123"/>
      <c r="K3065" s="123"/>
      <c r="L3065" s="123"/>
    </row>
    <row r="3066" spans="2:12" x14ac:dyDescent="0.25">
      <c r="B3066" s="120"/>
      <c r="C3066" s="121"/>
      <c r="D3066" s="121"/>
      <c r="E3066" s="120"/>
      <c r="F3066" s="122"/>
      <c r="G3066" s="123"/>
      <c r="H3066" s="123"/>
      <c r="I3066" s="123"/>
      <c r="J3066" s="123"/>
      <c r="K3066" s="123"/>
      <c r="L3066" s="123"/>
    </row>
    <row r="3067" spans="2:12" x14ac:dyDescent="0.25">
      <c r="B3067" s="120"/>
      <c r="C3067" s="121"/>
      <c r="D3067" s="121"/>
      <c r="E3067" s="120"/>
      <c r="F3067" s="122"/>
      <c r="G3067" s="123"/>
      <c r="H3067" s="123"/>
      <c r="I3067" s="123"/>
      <c r="J3067" s="123"/>
      <c r="K3067" s="123"/>
      <c r="L3067" s="123"/>
    </row>
    <row r="3068" spans="2:12" x14ac:dyDescent="0.25">
      <c r="B3068" s="120"/>
      <c r="C3068" s="121"/>
      <c r="D3068" s="121"/>
      <c r="E3068" s="120"/>
      <c r="F3068" s="122"/>
      <c r="G3068" s="123"/>
      <c r="H3068" s="123"/>
      <c r="I3068" s="123"/>
      <c r="J3068" s="123"/>
      <c r="K3068" s="123"/>
      <c r="L3068" s="123"/>
    </row>
    <row r="3069" spans="2:12" x14ac:dyDescent="0.25">
      <c r="B3069" s="120"/>
      <c r="C3069" s="121"/>
      <c r="D3069" s="121"/>
      <c r="E3069" s="120"/>
      <c r="F3069" s="122"/>
      <c r="G3069" s="123"/>
      <c r="H3069" s="123"/>
      <c r="I3069" s="123"/>
      <c r="J3069" s="123"/>
      <c r="K3069" s="123"/>
      <c r="L3069" s="123"/>
    </row>
    <row r="3070" spans="2:12" x14ac:dyDescent="0.25">
      <c r="B3070" s="120"/>
      <c r="C3070" s="121"/>
      <c r="D3070" s="121"/>
      <c r="E3070" s="120"/>
      <c r="F3070" s="122"/>
      <c r="G3070" s="123"/>
      <c r="H3070" s="123"/>
      <c r="I3070" s="123"/>
      <c r="J3070" s="123"/>
      <c r="K3070" s="123"/>
      <c r="L3070" s="123"/>
    </row>
    <row r="3071" spans="2:12" x14ac:dyDescent="0.25">
      <c r="B3071" s="120"/>
      <c r="C3071" s="121"/>
      <c r="D3071" s="121"/>
      <c r="E3071" s="120"/>
      <c r="F3071" s="122"/>
      <c r="G3071" s="123"/>
      <c r="H3071" s="123"/>
      <c r="I3071" s="123"/>
      <c r="J3071" s="123"/>
      <c r="K3071" s="123"/>
      <c r="L3071" s="123"/>
    </row>
    <row r="3072" spans="2:12" x14ac:dyDescent="0.25">
      <c r="B3072" s="120"/>
      <c r="C3072" s="121"/>
      <c r="D3072" s="121"/>
      <c r="E3072" s="120"/>
      <c r="F3072" s="122"/>
      <c r="G3072" s="123"/>
      <c r="H3072" s="123"/>
      <c r="I3072" s="123"/>
      <c r="J3072" s="123"/>
      <c r="K3072" s="123"/>
      <c r="L3072" s="123"/>
    </row>
    <row r="3073" spans="2:12" x14ac:dyDescent="0.25">
      <c r="B3073" s="120"/>
      <c r="C3073" s="121"/>
      <c r="D3073" s="121"/>
      <c r="E3073" s="120"/>
      <c r="F3073" s="122"/>
      <c r="G3073" s="123"/>
      <c r="H3073" s="123"/>
      <c r="I3073" s="123"/>
      <c r="J3073" s="123"/>
      <c r="K3073" s="123"/>
      <c r="L3073" s="123"/>
    </row>
    <row r="3074" spans="2:12" x14ac:dyDescent="0.25">
      <c r="B3074" s="120"/>
      <c r="C3074" s="121"/>
      <c r="D3074" s="121"/>
      <c r="E3074" s="120"/>
      <c r="F3074" s="122"/>
      <c r="G3074" s="123"/>
      <c r="H3074" s="123"/>
      <c r="I3074" s="123"/>
      <c r="J3074" s="123"/>
      <c r="K3074" s="123"/>
      <c r="L3074" s="123"/>
    </row>
    <row r="3075" spans="2:12" x14ac:dyDescent="0.25">
      <c r="B3075" s="120"/>
      <c r="C3075" s="121"/>
      <c r="D3075" s="121"/>
      <c r="E3075" s="120"/>
      <c r="F3075" s="122"/>
      <c r="G3075" s="123"/>
      <c r="H3075" s="123"/>
      <c r="I3075" s="123"/>
      <c r="J3075" s="123"/>
      <c r="K3075" s="123"/>
      <c r="L3075" s="123"/>
    </row>
    <row r="3076" spans="2:12" x14ac:dyDescent="0.25">
      <c r="B3076" s="120"/>
      <c r="C3076" s="121"/>
      <c r="D3076" s="121"/>
      <c r="E3076" s="120"/>
      <c r="F3076" s="122"/>
      <c r="G3076" s="123"/>
      <c r="H3076" s="123"/>
      <c r="I3076" s="123"/>
      <c r="J3076" s="123"/>
      <c r="K3076" s="123"/>
      <c r="L3076" s="123"/>
    </row>
    <row r="3077" spans="2:12" x14ac:dyDescent="0.25">
      <c r="B3077" s="120"/>
      <c r="C3077" s="121"/>
      <c r="D3077" s="121"/>
      <c r="E3077" s="120"/>
      <c r="F3077" s="122"/>
      <c r="G3077" s="123"/>
      <c r="H3077" s="123"/>
      <c r="I3077" s="123"/>
      <c r="J3077" s="123"/>
      <c r="K3077" s="123"/>
      <c r="L3077" s="123"/>
    </row>
    <row r="3078" spans="2:12" x14ac:dyDescent="0.25">
      <c r="B3078" s="120"/>
      <c r="C3078" s="121"/>
      <c r="D3078" s="121"/>
      <c r="E3078" s="120"/>
      <c r="F3078" s="122"/>
      <c r="G3078" s="123"/>
      <c r="H3078" s="123"/>
      <c r="I3078" s="123"/>
      <c r="J3078" s="123"/>
      <c r="K3078" s="123"/>
      <c r="L3078" s="123"/>
    </row>
    <row r="3079" spans="2:12" x14ac:dyDescent="0.25">
      <c r="B3079" s="120"/>
      <c r="C3079" s="121"/>
      <c r="D3079" s="121"/>
      <c r="E3079" s="120"/>
      <c r="F3079" s="122"/>
      <c r="G3079" s="123"/>
      <c r="H3079" s="123"/>
      <c r="I3079" s="123"/>
      <c r="J3079" s="123"/>
      <c r="K3079" s="123"/>
      <c r="L3079" s="123"/>
    </row>
    <row r="3080" spans="2:12" x14ac:dyDescent="0.25">
      <c r="B3080" s="120"/>
      <c r="C3080" s="121"/>
      <c r="D3080" s="121"/>
      <c r="E3080" s="120"/>
      <c r="F3080" s="122"/>
      <c r="G3080" s="123"/>
      <c r="H3080" s="123"/>
      <c r="I3080" s="123"/>
      <c r="J3080" s="123"/>
      <c r="K3080" s="123"/>
      <c r="L3080" s="123"/>
    </row>
    <row r="3081" spans="2:12" x14ac:dyDescent="0.25">
      <c r="B3081" s="120"/>
      <c r="C3081" s="121"/>
      <c r="D3081" s="121"/>
      <c r="E3081" s="120"/>
      <c r="F3081" s="122"/>
      <c r="G3081" s="123"/>
      <c r="H3081" s="123"/>
      <c r="I3081" s="123"/>
      <c r="J3081" s="123"/>
      <c r="K3081" s="123"/>
      <c r="L3081" s="123"/>
    </row>
    <row r="3082" spans="2:12" x14ac:dyDescent="0.25">
      <c r="B3082" s="120"/>
      <c r="C3082" s="121"/>
      <c r="D3082" s="121"/>
      <c r="E3082" s="120"/>
      <c r="F3082" s="122"/>
      <c r="G3082" s="123"/>
      <c r="H3082" s="123"/>
      <c r="I3082" s="123"/>
      <c r="J3082" s="123"/>
      <c r="K3082" s="123"/>
      <c r="L3082" s="123"/>
    </row>
    <row r="3083" spans="2:12" x14ac:dyDescent="0.25">
      <c r="B3083" s="120"/>
      <c r="C3083" s="121"/>
      <c r="D3083" s="121"/>
      <c r="E3083" s="120"/>
      <c r="F3083" s="122"/>
      <c r="G3083" s="123"/>
      <c r="H3083" s="123"/>
      <c r="I3083" s="123"/>
      <c r="J3083" s="123"/>
      <c r="K3083" s="123"/>
      <c r="L3083" s="123"/>
    </row>
    <row r="3084" spans="2:12" x14ac:dyDescent="0.25">
      <c r="B3084" s="120"/>
      <c r="C3084" s="121"/>
      <c r="D3084" s="121"/>
      <c r="E3084" s="120"/>
      <c r="F3084" s="122"/>
      <c r="G3084" s="123"/>
      <c r="H3084" s="123"/>
      <c r="I3084" s="123"/>
      <c r="J3084" s="123"/>
      <c r="K3084" s="123"/>
      <c r="L3084" s="123"/>
    </row>
    <row r="3085" spans="2:12" x14ac:dyDescent="0.25">
      <c r="B3085" s="120"/>
      <c r="C3085" s="121"/>
      <c r="D3085" s="121"/>
      <c r="E3085" s="120"/>
      <c r="F3085" s="122"/>
      <c r="G3085" s="123"/>
      <c r="H3085" s="123"/>
      <c r="I3085" s="123"/>
      <c r="J3085" s="123"/>
      <c r="K3085" s="123"/>
      <c r="L3085" s="123"/>
    </row>
    <row r="3086" spans="2:12" x14ac:dyDescent="0.25">
      <c r="B3086" s="120"/>
      <c r="C3086" s="121"/>
      <c r="D3086" s="121"/>
      <c r="E3086" s="120"/>
      <c r="F3086" s="122"/>
      <c r="G3086" s="123"/>
      <c r="H3086" s="123"/>
      <c r="I3086" s="123"/>
      <c r="J3086" s="123"/>
      <c r="K3086" s="123"/>
      <c r="L3086" s="123"/>
    </row>
    <row r="3087" spans="2:12" x14ac:dyDescent="0.25">
      <c r="B3087" s="120"/>
      <c r="C3087" s="121"/>
      <c r="D3087" s="121"/>
      <c r="E3087" s="120"/>
      <c r="F3087" s="122"/>
      <c r="G3087" s="123"/>
      <c r="H3087" s="123"/>
      <c r="I3087" s="123"/>
      <c r="J3087" s="123"/>
      <c r="K3087" s="123"/>
      <c r="L3087" s="123"/>
    </row>
    <row r="3088" spans="2:12" x14ac:dyDescent="0.25">
      <c r="B3088" s="120"/>
      <c r="C3088" s="121"/>
      <c r="D3088" s="121"/>
      <c r="E3088" s="120"/>
      <c r="F3088" s="122"/>
      <c r="G3088" s="123"/>
      <c r="H3088" s="123"/>
      <c r="I3088" s="123"/>
      <c r="J3088" s="123"/>
      <c r="K3088" s="123"/>
      <c r="L3088" s="123"/>
    </row>
    <row r="3089" spans="2:12" x14ac:dyDescent="0.25">
      <c r="B3089" s="120"/>
      <c r="C3089" s="121"/>
      <c r="D3089" s="121"/>
      <c r="E3089" s="120"/>
      <c r="F3089" s="122"/>
      <c r="G3089" s="123"/>
      <c r="H3089" s="123"/>
      <c r="I3089" s="123"/>
      <c r="J3089" s="123"/>
      <c r="K3089" s="123"/>
      <c r="L3089" s="123"/>
    </row>
    <row r="3090" spans="2:12" x14ac:dyDescent="0.25">
      <c r="B3090" s="120"/>
      <c r="C3090" s="121"/>
      <c r="D3090" s="121"/>
      <c r="E3090" s="120"/>
      <c r="F3090" s="122"/>
      <c r="G3090" s="123"/>
      <c r="H3090" s="123"/>
      <c r="I3090" s="123"/>
      <c r="J3090" s="123"/>
      <c r="K3090" s="123"/>
      <c r="L3090" s="123"/>
    </row>
    <row r="3091" spans="2:12" x14ac:dyDescent="0.25">
      <c r="B3091" s="120"/>
      <c r="C3091" s="121"/>
      <c r="D3091" s="121"/>
      <c r="E3091" s="120"/>
      <c r="F3091" s="122"/>
      <c r="G3091" s="123"/>
      <c r="H3091" s="123"/>
      <c r="I3091" s="123"/>
      <c r="J3091" s="123"/>
      <c r="K3091" s="123"/>
      <c r="L3091" s="123"/>
    </row>
    <row r="3092" spans="2:12" x14ac:dyDescent="0.25">
      <c r="B3092" s="120"/>
      <c r="C3092" s="121"/>
      <c r="D3092" s="121"/>
      <c r="E3092" s="120"/>
      <c r="F3092" s="122"/>
      <c r="G3092" s="123"/>
      <c r="H3092" s="123"/>
      <c r="I3092" s="123"/>
      <c r="J3092" s="123"/>
      <c r="K3092" s="123"/>
      <c r="L3092" s="123"/>
    </row>
    <row r="3093" spans="2:12" x14ac:dyDescent="0.25">
      <c r="B3093" s="120"/>
      <c r="C3093" s="121"/>
      <c r="D3093" s="121"/>
      <c r="E3093" s="120"/>
      <c r="F3093" s="122"/>
      <c r="G3093" s="123"/>
      <c r="H3093" s="123"/>
      <c r="I3093" s="123"/>
      <c r="J3093" s="123"/>
      <c r="K3093" s="123"/>
      <c r="L3093" s="123"/>
    </row>
    <row r="3094" spans="2:12" x14ac:dyDescent="0.25">
      <c r="B3094" s="120"/>
      <c r="C3094" s="121"/>
      <c r="D3094" s="121"/>
      <c r="E3094" s="120"/>
      <c r="F3094" s="122"/>
      <c r="G3094" s="123"/>
      <c r="H3094" s="123"/>
      <c r="I3094" s="123"/>
      <c r="J3094" s="123"/>
      <c r="K3094" s="123"/>
      <c r="L3094" s="123"/>
    </row>
    <row r="3095" spans="2:12" x14ac:dyDescent="0.25">
      <c r="B3095" s="120"/>
      <c r="C3095" s="121"/>
      <c r="D3095" s="121"/>
      <c r="E3095" s="120"/>
      <c r="F3095" s="122"/>
      <c r="G3095" s="123"/>
      <c r="H3095" s="123"/>
      <c r="I3095" s="123"/>
      <c r="J3095" s="123"/>
      <c r="K3095" s="123"/>
      <c r="L3095" s="123"/>
    </row>
    <row r="3096" spans="2:12" x14ac:dyDescent="0.25">
      <c r="B3096" s="120"/>
      <c r="C3096" s="121"/>
      <c r="D3096" s="121"/>
      <c r="E3096" s="120"/>
      <c r="F3096" s="122"/>
      <c r="G3096" s="123"/>
      <c r="H3096" s="123"/>
      <c r="I3096" s="123"/>
      <c r="J3096" s="123"/>
      <c r="K3096" s="123"/>
      <c r="L3096" s="123"/>
    </row>
    <row r="3097" spans="2:12" x14ac:dyDescent="0.25">
      <c r="B3097" s="120"/>
      <c r="C3097" s="121"/>
      <c r="D3097" s="121"/>
      <c r="E3097" s="120"/>
      <c r="F3097" s="122"/>
      <c r="G3097" s="123"/>
      <c r="H3097" s="123"/>
      <c r="I3097" s="123"/>
      <c r="J3097" s="123"/>
      <c r="K3097" s="123"/>
      <c r="L3097" s="123"/>
    </row>
    <row r="3098" spans="2:12" x14ac:dyDescent="0.25">
      <c r="B3098" s="120"/>
      <c r="C3098" s="121"/>
      <c r="D3098" s="121"/>
      <c r="E3098" s="120"/>
      <c r="F3098" s="122"/>
      <c r="G3098" s="123"/>
      <c r="H3098" s="123"/>
      <c r="I3098" s="123"/>
      <c r="J3098" s="123"/>
      <c r="K3098" s="123"/>
      <c r="L3098" s="123"/>
    </row>
    <row r="3099" spans="2:12" x14ac:dyDescent="0.25">
      <c r="B3099" s="120"/>
      <c r="C3099" s="121"/>
      <c r="D3099" s="121"/>
      <c r="E3099" s="120"/>
      <c r="F3099" s="122"/>
      <c r="G3099" s="123"/>
      <c r="H3099" s="123"/>
      <c r="I3099" s="123"/>
      <c r="J3099" s="123"/>
      <c r="K3099" s="123"/>
      <c r="L3099" s="123"/>
    </row>
    <row r="3100" spans="2:12" x14ac:dyDescent="0.25">
      <c r="B3100" s="120"/>
      <c r="C3100" s="121"/>
      <c r="D3100" s="121"/>
      <c r="E3100" s="120"/>
      <c r="F3100" s="122"/>
      <c r="G3100" s="123"/>
      <c r="H3100" s="123"/>
      <c r="I3100" s="123"/>
      <c r="J3100" s="123"/>
      <c r="K3100" s="123"/>
      <c r="L3100" s="123"/>
    </row>
    <row r="3101" spans="2:12" x14ac:dyDescent="0.25">
      <c r="B3101" s="120"/>
      <c r="C3101" s="121"/>
      <c r="D3101" s="121"/>
      <c r="E3101" s="120"/>
      <c r="F3101" s="122"/>
      <c r="G3101" s="123"/>
      <c r="H3101" s="123"/>
      <c r="I3101" s="123"/>
      <c r="J3101" s="123"/>
      <c r="K3101" s="123"/>
      <c r="L3101" s="123"/>
    </row>
    <row r="3102" spans="2:12" x14ac:dyDescent="0.25">
      <c r="B3102" s="120"/>
      <c r="C3102" s="121"/>
      <c r="D3102" s="121"/>
      <c r="E3102" s="120"/>
      <c r="F3102" s="122"/>
      <c r="G3102" s="123"/>
      <c r="H3102" s="123"/>
      <c r="I3102" s="123"/>
      <c r="J3102" s="123"/>
      <c r="K3102" s="123"/>
      <c r="L3102" s="123"/>
    </row>
    <row r="3103" spans="2:12" x14ac:dyDescent="0.25">
      <c r="B3103" s="120"/>
      <c r="C3103" s="121"/>
      <c r="D3103" s="121"/>
      <c r="E3103" s="120"/>
      <c r="F3103" s="122"/>
      <c r="G3103" s="123"/>
      <c r="H3103" s="123"/>
      <c r="I3103" s="123"/>
      <c r="J3103" s="123"/>
      <c r="K3103" s="123"/>
      <c r="L3103" s="123"/>
    </row>
    <row r="3104" spans="2:12" x14ac:dyDescent="0.25">
      <c r="B3104" s="120"/>
      <c r="C3104" s="121"/>
      <c r="D3104" s="121"/>
      <c r="E3104" s="120"/>
      <c r="F3104" s="122"/>
      <c r="G3104" s="123"/>
      <c r="H3104" s="123"/>
      <c r="I3104" s="123"/>
      <c r="J3104" s="123"/>
      <c r="K3104" s="123"/>
      <c r="L3104" s="123"/>
    </row>
    <row r="3105" spans="2:12" x14ac:dyDescent="0.25">
      <c r="B3105" s="120"/>
      <c r="C3105" s="121"/>
      <c r="D3105" s="121"/>
      <c r="E3105" s="120"/>
      <c r="F3105" s="122"/>
      <c r="G3105" s="123"/>
      <c r="H3105" s="123"/>
      <c r="I3105" s="123"/>
      <c r="J3105" s="123"/>
      <c r="K3105" s="123"/>
      <c r="L3105" s="123"/>
    </row>
    <row r="3106" spans="2:12" x14ac:dyDescent="0.25">
      <c r="B3106" s="120"/>
      <c r="C3106" s="121"/>
      <c r="D3106" s="121"/>
      <c r="E3106" s="120"/>
      <c r="F3106" s="122"/>
      <c r="G3106" s="123"/>
      <c r="H3106" s="123"/>
      <c r="I3106" s="123"/>
      <c r="J3106" s="123"/>
      <c r="K3106" s="123"/>
      <c r="L3106" s="123"/>
    </row>
    <row r="3107" spans="2:12" x14ac:dyDescent="0.25">
      <c r="B3107" s="120"/>
      <c r="C3107" s="121"/>
      <c r="D3107" s="121"/>
      <c r="E3107" s="120"/>
      <c r="F3107" s="122"/>
      <c r="G3107" s="123"/>
      <c r="H3107" s="123"/>
      <c r="I3107" s="123"/>
      <c r="J3107" s="123"/>
      <c r="K3107" s="123"/>
      <c r="L3107" s="123"/>
    </row>
    <row r="3108" spans="2:12" x14ac:dyDescent="0.25">
      <c r="B3108" s="120"/>
      <c r="C3108" s="121"/>
      <c r="D3108" s="121"/>
      <c r="E3108" s="120"/>
      <c r="F3108" s="122"/>
      <c r="G3108" s="123"/>
      <c r="H3108" s="123"/>
      <c r="I3108" s="123"/>
      <c r="J3108" s="123"/>
      <c r="K3108" s="123"/>
      <c r="L3108" s="123"/>
    </row>
    <row r="3109" spans="2:12" x14ac:dyDescent="0.25">
      <c r="B3109" s="120"/>
      <c r="C3109" s="121"/>
      <c r="D3109" s="121"/>
      <c r="E3109" s="120"/>
      <c r="F3109" s="122"/>
      <c r="G3109" s="123"/>
      <c r="H3109" s="123"/>
      <c r="I3109" s="123"/>
      <c r="J3109" s="123"/>
      <c r="K3109" s="123"/>
      <c r="L3109" s="123"/>
    </row>
    <row r="3110" spans="2:12" x14ac:dyDescent="0.25">
      <c r="B3110" s="120"/>
      <c r="C3110" s="121"/>
      <c r="D3110" s="121"/>
      <c r="E3110" s="120"/>
      <c r="F3110" s="122"/>
      <c r="G3110" s="123"/>
      <c r="H3110" s="123"/>
      <c r="I3110" s="123"/>
      <c r="J3110" s="123"/>
      <c r="K3110" s="123"/>
      <c r="L3110" s="123"/>
    </row>
    <row r="3111" spans="2:12" x14ac:dyDescent="0.25">
      <c r="B3111" s="120"/>
      <c r="C3111" s="121"/>
      <c r="D3111" s="121"/>
      <c r="E3111" s="120"/>
      <c r="F3111" s="122"/>
      <c r="G3111" s="123"/>
      <c r="H3111" s="123"/>
      <c r="I3111" s="123"/>
      <c r="J3111" s="123"/>
      <c r="K3111" s="123"/>
      <c r="L3111" s="123"/>
    </row>
    <row r="3112" spans="2:12" x14ac:dyDescent="0.25">
      <c r="B3112" s="120"/>
      <c r="C3112" s="121"/>
      <c r="D3112" s="121"/>
      <c r="E3112" s="120"/>
      <c r="F3112" s="122"/>
      <c r="G3112" s="123"/>
      <c r="H3112" s="123"/>
      <c r="I3112" s="123"/>
      <c r="J3112" s="123"/>
      <c r="K3112" s="123"/>
      <c r="L3112" s="123"/>
    </row>
    <row r="3113" spans="2:12" x14ac:dyDescent="0.25">
      <c r="B3113" s="120"/>
      <c r="C3113" s="121"/>
      <c r="D3113" s="121"/>
      <c r="E3113" s="120"/>
      <c r="F3113" s="122"/>
      <c r="G3113" s="123"/>
      <c r="H3113" s="123"/>
      <c r="I3113" s="123"/>
      <c r="J3113" s="123"/>
      <c r="K3113" s="123"/>
      <c r="L3113" s="123"/>
    </row>
    <row r="3114" spans="2:12" x14ac:dyDescent="0.25">
      <c r="B3114" s="120"/>
      <c r="C3114" s="121"/>
      <c r="D3114" s="121"/>
      <c r="E3114" s="120"/>
      <c r="F3114" s="122"/>
      <c r="G3114" s="123"/>
      <c r="H3114" s="123"/>
      <c r="I3114" s="123"/>
      <c r="J3114" s="123"/>
      <c r="K3114" s="123"/>
      <c r="L3114" s="123"/>
    </row>
    <row r="3115" spans="2:12" x14ac:dyDescent="0.25">
      <c r="B3115" s="120"/>
      <c r="C3115" s="121"/>
      <c r="D3115" s="121"/>
      <c r="E3115" s="120"/>
      <c r="F3115" s="122"/>
      <c r="G3115" s="123"/>
      <c r="H3115" s="123"/>
      <c r="I3115" s="123"/>
      <c r="J3115" s="123"/>
      <c r="K3115" s="123"/>
      <c r="L3115" s="123"/>
    </row>
    <row r="3116" spans="2:12" x14ac:dyDescent="0.25">
      <c r="B3116" s="120"/>
      <c r="C3116" s="121"/>
      <c r="D3116" s="121"/>
      <c r="E3116" s="120"/>
      <c r="F3116" s="122"/>
      <c r="G3116" s="123"/>
      <c r="H3116" s="123"/>
      <c r="I3116" s="123"/>
      <c r="J3116" s="123"/>
      <c r="K3116" s="123"/>
      <c r="L3116" s="123"/>
    </row>
    <row r="3117" spans="2:12" x14ac:dyDescent="0.25">
      <c r="B3117" s="120"/>
      <c r="C3117" s="121"/>
      <c r="D3117" s="121"/>
      <c r="E3117" s="120"/>
      <c r="F3117" s="122"/>
      <c r="G3117" s="123"/>
      <c r="H3117" s="123"/>
      <c r="I3117" s="123"/>
      <c r="J3117" s="123"/>
      <c r="K3117" s="123"/>
      <c r="L3117" s="123"/>
    </row>
    <row r="3118" spans="2:12" x14ac:dyDescent="0.25">
      <c r="B3118" s="120"/>
      <c r="C3118" s="121"/>
      <c r="D3118" s="121"/>
      <c r="E3118" s="120"/>
      <c r="F3118" s="122"/>
      <c r="G3118" s="123"/>
      <c r="H3118" s="123"/>
      <c r="I3118" s="123"/>
      <c r="J3118" s="123"/>
      <c r="K3118" s="123"/>
      <c r="L3118" s="123"/>
    </row>
    <row r="3119" spans="2:12" x14ac:dyDescent="0.25">
      <c r="B3119" s="120"/>
      <c r="C3119" s="121"/>
      <c r="D3119" s="121"/>
      <c r="E3119" s="120"/>
      <c r="F3119" s="122"/>
      <c r="G3119" s="123"/>
      <c r="H3119" s="123"/>
      <c r="I3119" s="123"/>
      <c r="J3119" s="123"/>
      <c r="K3119" s="123"/>
      <c r="L3119" s="123"/>
    </row>
    <row r="3120" spans="2:12" x14ac:dyDescent="0.25">
      <c r="B3120" s="120"/>
      <c r="C3120" s="121"/>
      <c r="D3120" s="121"/>
      <c r="E3120" s="120"/>
      <c r="F3120" s="122"/>
      <c r="G3120" s="123"/>
      <c r="H3120" s="123"/>
      <c r="I3120" s="123"/>
      <c r="J3120" s="123"/>
      <c r="K3120" s="123"/>
      <c r="L3120" s="123"/>
    </row>
    <row r="3121" spans="2:12" x14ac:dyDescent="0.25">
      <c r="B3121" s="120"/>
      <c r="C3121" s="121"/>
      <c r="D3121" s="121"/>
      <c r="E3121" s="120"/>
      <c r="F3121" s="122"/>
      <c r="G3121" s="123"/>
      <c r="H3121" s="123"/>
      <c r="I3121" s="123"/>
      <c r="J3121" s="123"/>
      <c r="K3121" s="123"/>
      <c r="L3121" s="123"/>
    </row>
    <row r="3122" spans="2:12" x14ac:dyDescent="0.25">
      <c r="B3122" s="120"/>
      <c r="C3122" s="121"/>
      <c r="D3122" s="121"/>
      <c r="E3122" s="120"/>
      <c r="F3122" s="122"/>
      <c r="G3122" s="123"/>
      <c r="H3122" s="123"/>
      <c r="I3122" s="123"/>
      <c r="J3122" s="123"/>
      <c r="K3122" s="123"/>
      <c r="L3122" s="123"/>
    </row>
    <row r="3123" spans="2:12" x14ac:dyDescent="0.25">
      <c r="B3123" s="120"/>
      <c r="C3123" s="121"/>
      <c r="D3123" s="121"/>
      <c r="E3123" s="120"/>
      <c r="F3123" s="122"/>
      <c r="G3123" s="123"/>
      <c r="H3123" s="123"/>
      <c r="I3123" s="123"/>
      <c r="J3123" s="123"/>
      <c r="K3123" s="123"/>
      <c r="L3123" s="123"/>
    </row>
    <row r="3124" spans="2:12" x14ac:dyDescent="0.25">
      <c r="B3124" s="120"/>
      <c r="C3124" s="121"/>
      <c r="D3124" s="121"/>
      <c r="E3124" s="120"/>
      <c r="F3124" s="122"/>
      <c r="G3124" s="123"/>
      <c r="H3124" s="123"/>
      <c r="I3124" s="123"/>
      <c r="J3124" s="123"/>
      <c r="K3124" s="123"/>
      <c r="L3124" s="123"/>
    </row>
    <row r="3125" spans="2:12" x14ac:dyDescent="0.25">
      <c r="B3125" s="120"/>
      <c r="C3125" s="121"/>
      <c r="D3125" s="121"/>
      <c r="E3125" s="120"/>
      <c r="F3125" s="122"/>
      <c r="G3125" s="123"/>
      <c r="H3125" s="123"/>
      <c r="I3125" s="123"/>
      <c r="J3125" s="123"/>
      <c r="K3125" s="123"/>
      <c r="L3125" s="123"/>
    </row>
    <row r="3126" spans="2:12" x14ac:dyDescent="0.25">
      <c r="B3126" s="120"/>
      <c r="C3126" s="121"/>
      <c r="D3126" s="121"/>
      <c r="E3126" s="120"/>
      <c r="F3126" s="122"/>
      <c r="G3126" s="123"/>
      <c r="H3126" s="123"/>
      <c r="I3126" s="123"/>
      <c r="J3126" s="123"/>
      <c r="K3126" s="123"/>
      <c r="L3126" s="123"/>
    </row>
    <row r="3127" spans="2:12" x14ac:dyDescent="0.25">
      <c r="B3127" s="120"/>
      <c r="C3127" s="121"/>
      <c r="D3127" s="121"/>
      <c r="E3127" s="120"/>
      <c r="F3127" s="122"/>
      <c r="G3127" s="123"/>
      <c r="H3127" s="123"/>
      <c r="I3127" s="123"/>
      <c r="J3127" s="123"/>
      <c r="K3127" s="123"/>
      <c r="L3127" s="123"/>
    </row>
    <row r="3128" spans="2:12" x14ac:dyDescent="0.25">
      <c r="B3128" s="120"/>
      <c r="C3128" s="121"/>
      <c r="D3128" s="121"/>
      <c r="E3128" s="120"/>
      <c r="F3128" s="122"/>
      <c r="G3128" s="123"/>
      <c r="H3128" s="123"/>
      <c r="I3128" s="123"/>
      <c r="J3128" s="123"/>
      <c r="K3128" s="123"/>
      <c r="L3128" s="123"/>
    </row>
    <row r="3129" spans="2:12" x14ac:dyDescent="0.25">
      <c r="B3129" s="120"/>
      <c r="C3129" s="121"/>
      <c r="D3129" s="121"/>
      <c r="E3129" s="120"/>
      <c r="F3129" s="122"/>
      <c r="G3129" s="123"/>
      <c r="H3129" s="123"/>
      <c r="I3129" s="123"/>
      <c r="J3129" s="123"/>
      <c r="K3129" s="123"/>
      <c r="L3129" s="123"/>
    </row>
    <row r="3130" spans="2:12" x14ac:dyDescent="0.25">
      <c r="B3130" s="120"/>
      <c r="C3130" s="121"/>
      <c r="D3130" s="121"/>
      <c r="E3130" s="120"/>
      <c r="F3130" s="122"/>
      <c r="G3130" s="123"/>
      <c r="H3130" s="123"/>
      <c r="I3130" s="123"/>
      <c r="J3130" s="123"/>
      <c r="K3130" s="123"/>
      <c r="L3130" s="123"/>
    </row>
    <row r="3131" spans="2:12" x14ac:dyDescent="0.25">
      <c r="B3131" s="120"/>
      <c r="C3131" s="121"/>
      <c r="D3131" s="121"/>
      <c r="E3131" s="120"/>
      <c r="F3131" s="122"/>
      <c r="G3131" s="123"/>
      <c r="H3131" s="123"/>
      <c r="I3131" s="123"/>
      <c r="J3131" s="123"/>
      <c r="K3131" s="123"/>
      <c r="L3131" s="123"/>
    </row>
    <row r="3132" spans="2:12" x14ac:dyDescent="0.25">
      <c r="B3132" s="120"/>
      <c r="C3132" s="121"/>
      <c r="D3132" s="121"/>
      <c r="E3132" s="120"/>
      <c r="F3132" s="122"/>
      <c r="G3132" s="123"/>
      <c r="H3132" s="123"/>
      <c r="I3132" s="123"/>
      <c r="J3132" s="123"/>
      <c r="K3132" s="123"/>
      <c r="L3132" s="123"/>
    </row>
    <row r="3133" spans="2:12" x14ac:dyDescent="0.25">
      <c r="B3133" s="120"/>
      <c r="C3133" s="121"/>
      <c r="D3133" s="121"/>
      <c r="E3133" s="120"/>
      <c r="F3133" s="122"/>
      <c r="G3133" s="123"/>
      <c r="H3133" s="123"/>
      <c r="I3133" s="123"/>
      <c r="J3133" s="123"/>
      <c r="K3133" s="123"/>
      <c r="L3133" s="123"/>
    </row>
    <row r="3134" spans="2:12" x14ac:dyDescent="0.25">
      <c r="B3134" s="120"/>
      <c r="C3134" s="121"/>
      <c r="D3134" s="121"/>
      <c r="E3134" s="120"/>
      <c r="F3134" s="122"/>
      <c r="G3134" s="123"/>
      <c r="H3134" s="123"/>
      <c r="I3134" s="123"/>
      <c r="J3134" s="123"/>
      <c r="K3134" s="123"/>
      <c r="L3134" s="123"/>
    </row>
    <row r="3135" spans="2:12" x14ac:dyDescent="0.25">
      <c r="B3135" s="120"/>
      <c r="C3135" s="121"/>
      <c r="D3135" s="121"/>
      <c r="E3135" s="120"/>
      <c r="F3135" s="122"/>
      <c r="G3135" s="123"/>
      <c r="H3135" s="123"/>
      <c r="I3135" s="123"/>
      <c r="J3135" s="123"/>
      <c r="K3135" s="123"/>
      <c r="L3135" s="123"/>
    </row>
    <row r="3136" spans="2:12" x14ac:dyDescent="0.25">
      <c r="B3136" s="120"/>
      <c r="C3136" s="121"/>
      <c r="D3136" s="121"/>
      <c r="E3136" s="120"/>
      <c r="F3136" s="122"/>
      <c r="G3136" s="123"/>
      <c r="H3136" s="123"/>
      <c r="I3136" s="123"/>
      <c r="J3136" s="123"/>
      <c r="K3136" s="123"/>
      <c r="L3136" s="123"/>
    </row>
    <row r="3137" spans="2:12" x14ac:dyDescent="0.25">
      <c r="B3137" s="120"/>
      <c r="C3137" s="121"/>
      <c r="D3137" s="121"/>
      <c r="E3137" s="120"/>
      <c r="F3137" s="122"/>
      <c r="G3137" s="123"/>
      <c r="H3137" s="123"/>
      <c r="I3137" s="123"/>
      <c r="J3137" s="123"/>
      <c r="K3137" s="123"/>
      <c r="L3137" s="123"/>
    </row>
    <row r="3138" spans="2:12" x14ac:dyDescent="0.25">
      <c r="B3138" s="120"/>
      <c r="C3138" s="121"/>
      <c r="D3138" s="121"/>
      <c r="E3138" s="120"/>
      <c r="F3138" s="122"/>
      <c r="G3138" s="123"/>
      <c r="H3138" s="123"/>
      <c r="I3138" s="123"/>
      <c r="J3138" s="123"/>
      <c r="K3138" s="123"/>
      <c r="L3138" s="123"/>
    </row>
    <row r="3139" spans="2:12" x14ac:dyDescent="0.25">
      <c r="B3139" s="120"/>
      <c r="C3139" s="121"/>
      <c r="D3139" s="121"/>
      <c r="E3139" s="120"/>
      <c r="F3139" s="122"/>
      <c r="G3139" s="123"/>
      <c r="H3139" s="123"/>
      <c r="I3139" s="123"/>
      <c r="J3139" s="123"/>
      <c r="K3139" s="123"/>
      <c r="L3139" s="123"/>
    </row>
    <row r="3140" spans="2:12" x14ac:dyDescent="0.25">
      <c r="B3140" s="120"/>
      <c r="C3140" s="121"/>
      <c r="D3140" s="121"/>
      <c r="E3140" s="120"/>
      <c r="F3140" s="122"/>
      <c r="G3140" s="123"/>
      <c r="H3140" s="123"/>
      <c r="I3140" s="123"/>
      <c r="J3140" s="123"/>
      <c r="K3140" s="123"/>
      <c r="L3140" s="123"/>
    </row>
    <row r="3141" spans="2:12" x14ac:dyDescent="0.25">
      <c r="B3141" s="120"/>
      <c r="C3141" s="121"/>
      <c r="D3141" s="121"/>
      <c r="E3141" s="120"/>
      <c r="F3141" s="122"/>
      <c r="G3141" s="123"/>
      <c r="H3141" s="123"/>
      <c r="I3141" s="123"/>
      <c r="J3141" s="123"/>
      <c r="K3141" s="123"/>
      <c r="L3141" s="123"/>
    </row>
    <row r="3142" spans="2:12" x14ac:dyDescent="0.25">
      <c r="B3142" s="120"/>
      <c r="C3142" s="121"/>
      <c r="D3142" s="121"/>
      <c r="E3142" s="120"/>
      <c r="F3142" s="122"/>
      <c r="G3142" s="123"/>
      <c r="H3142" s="123"/>
      <c r="I3142" s="123"/>
      <c r="J3142" s="123"/>
      <c r="K3142" s="123"/>
      <c r="L3142" s="123"/>
    </row>
    <row r="3143" spans="2:12" x14ac:dyDescent="0.25">
      <c r="B3143" s="120"/>
      <c r="C3143" s="121"/>
      <c r="D3143" s="121"/>
      <c r="E3143" s="120"/>
      <c r="F3143" s="122"/>
      <c r="G3143" s="123"/>
      <c r="H3143" s="123"/>
      <c r="I3143" s="123"/>
      <c r="J3143" s="123"/>
      <c r="K3143" s="123"/>
      <c r="L3143" s="123"/>
    </row>
    <row r="3144" spans="2:12" x14ac:dyDescent="0.25">
      <c r="B3144" s="120"/>
      <c r="C3144" s="121"/>
      <c r="D3144" s="121"/>
      <c r="E3144" s="120"/>
      <c r="F3144" s="122"/>
      <c r="G3144" s="123"/>
      <c r="H3144" s="123"/>
      <c r="I3144" s="123"/>
      <c r="J3144" s="123"/>
      <c r="K3144" s="123"/>
      <c r="L3144" s="123"/>
    </row>
    <row r="3145" spans="2:12" x14ac:dyDescent="0.25">
      <c r="B3145" s="120"/>
      <c r="C3145" s="121"/>
      <c r="D3145" s="121"/>
      <c r="E3145" s="120"/>
      <c r="F3145" s="122"/>
      <c r="G3145" s="123"/>
      <c r="H3145" s="123"/>
      <c r="I3145" s="123"/>
      <c r="J3145" s="123"/>
      <c r="K3145" s="123"/>
      <c r="L3145" s="123"/>
    </row>
    <row r="3146" spans="2:12" x14ac:dyDescent="0.25">
      <c r="B3146" s="120"/>
      <c r="C3146" s="121"/>
      <c r="D3146" s="121"/>
      <c r="E3146" s="120"/>
      <c r="F3146" s="122"/>
      <c r="G3146" s="123"/>
      <c r="H3146" s="123"/>
      <c r="I3146" s="123"/>
      <c r="J3146" s="123"/>
      <c r="K3146" s="123"/>
      <c r="L3146" s="123"/>
    </row>
    <row r="3147" spans="2:12" x14ac:dyDescent="0.25">
      <c r="B3147" s="120"/>
      <c r="C3147" s="121"/>
      <c r="D3147" s="121"/>
      <c r="E3147" s="120"/>
      <c r="F3147" s="122"/>
      <c r="G3147" s="123"/>
      <c r="H3147" s="123"/>
      <c r="I3147" s="123"/>
      <c r="J3147" s="123"/>
      <c r="K3147" s="123"/>
      <c r="L3147" s="123"/>
    </row>
    <row r="3148" spans="2:12" x14ac:dyDescent="0.25">
      <c r="B3148" s="120"/>
      <c r="C3148" s="121"/>
      <c r="D3148" s="121"/>
      <c r="E3148" s="120"/>
      <c r="F3148" s="122"/>
      <c r="G3148" s="123"/>
      <c r="H3148" s="123"/>
      <c r="I3148" s="123"/>
      <c r="J3148" s="123"/>
      <c r="K3148" s="123"/>
      <c r="L3148" s="123"/>
    </row>
    <row r="3149" spans="2:12" x14ac:dyDescent="0.25">
      <c r="B3149" s="120"/>
      <c r="C3149" s="121"/>
      <c r="D3149" s="121"/>
      <c r="E3149" s="120"/>
      <c r="F3149" s="122"/>
      <c r="G3149" s="123"/>
      <c r="H3149" s="123"/>
      <c r="I3149" s="123"/>
      <c r="J3149" s="123"/>
      <c r="K3149" s="123"/>
      <c r="L3149" s="123"/>
    </row>
    <row r="3150" spans="2:12" x14ac:dyDescent="0.25">
      <c r="B3150" s="120"/>
      <c r="C3150" s="121"/>
      <c r="D3150" s="121"/>
      <c r="E3150" s="120"/>
      <c r="F3150" s="122"/>
      <c r="G3150" s="123"/>
      <c r="H3150" s="123"/>
      <c r="I3150" s="123"/>
      <c r="J3150" s="123"/>
      <c r="K3150" s="123"/>
      <c r="L3150" s="123"/>
    </row>
    <row r="3151" spans="2:12" x14ac:dyDescent="0.25">
      <c r="B3151" s="120"/>
      <c r="C3151" s="121"/>
      <c r="D3151" s="121"/>
      <c r="E3151" s="120"/>
      <c r="F3151" s="122"/>
      <c r="G3151" s="123"/>
      <c r="H3151" s="123"/>
      <c r="I3151" s="123"/>
      <c r="J3151" s="123"/>
      <c r="K3151" s="123"/>
      <c r="L3151" s="123"/>
    </row>
    <row r="3152" spans="2:12" x14ac:dyDescent="0.25">
      <c r="B3152" s="120"/>
      <c r="C3152" s="121"/>
      <c r="D3152" s="121"/>
      <c r="E3152" s="120"/>
      <c r="F3152" s="122"/>
      <c r="G3152" s="123"/>
      <c r="H3152" s="123"/>
      <c r="I3152" s="123"/>
      <c r="J3152" s="123"/>
      <c r="K3152" s="123"/>
      <c r="L3152" s="123"/>
    </row>
    <row r="3153" spans="2:12" x14ac:dyDescent="0.25">
      <c r="B3153" s="120"/>
      <c r="C3153" s="121"/>
      <c r="D3153" s="121"/>
      <c r="E3153" s="120"/>
      <c r="F3153" s="122"/>
      <c r="G3153" s="123"/>
      <c r="H3153" s="123"/>
      <c r="I3153" s="123"/>
      <c r="J3153" s="123"/>
      <c r="K3153" s="123"/>
      <c r="L3153" s="123"/>
    </row>
    <row r="3154" spans="2:12" x14ac:dyDescent="0.25">
      <c r="B3154" s="120"/>
      <c r="C3154" s="121"/>
      <c r="D3154" s="121"/>
      <c r="E3154" s="120"/>
      <c r="F3154" s="122"/>
      <c r="G3154" s="123"/>
      <c r="H3154" s="123"/>
      <c r="I3154" s="123"/>
      <c r="J3154" s="123"/>
      <c r="K3154" s="123"/>
      <c r="L3154" s="123"/>
    </row>
    <row r="3155" spans="2:12" x14ac:dyDescent="0.25">
      <c r="B3155" s="120"/>
      <c r="C3155" s="121"/>
      <c r="D3155" s="121"/>
      <c r="E3155" s="120"/>
      <c r="F3155" s="122"/>
      <c r="G3155" s="123"/>
      <c r="H3155" s="123"/>
      <c r="I3155" s="123"/>
      <c r="J3155" s="123"/>
      <c r="K3155" s="123"/>
      <c r="L3155" s="123"/>
    </row>
    <row r="3156" spans="2:12" x14ac:dyDescent="0.25">
      <c r="B3156" s="120"/>
      <c r="C3156" s="121"/>
      <c r="D3156" s="121"/>
      <c r="E3156" s="120"/>
      <c r="F3156" s="122"/>
      <c r="G3156" s="123"/>
      <c r="H3156" s="123"/>
      <c r="I3156" s="123"/>
      <c r="J3156" s="123"/>
      <c r="K3156" s="123"/>
      <c r="L3156" s="123"/>
    </row>
    <row r="3157" spans="2:12" x14ac:dyDescent="0.25">
      <c r="B3157" s="120"/>
      <c r="C3157" s="121"/>
      <c r="D3157" s="121"/>
      <c r="E3157" s="120"/>
      <c r="F3157" s="122"/>
      <c r="G3157" s="123"/>
      <c r="H3157" s="123"/>
      <c r="I3157" s="123"/>
      <c r="J3157" s="123"/>
      <c r="K3157" s="123"/>
      <c r="L3157" s="123"/>
    </row>
    <row r="3158" spans="2:12" x14ac:dyDescent="0.25">
      <c r="B3158" s="120"/>
      <c r="C3158" s="121"/>
      <c r="D3158" s="121"/>
      <c r="E3158" s="120"/>
      <c r="F3158" s="122"/>
      <c r="G3158" s="123"/>
      <c r="H3158" s="123"/>
      <c r="I3158" s="123"/>
      <c r="J3158" s="123"/>
      <c r="K3158" s="123"/>
      <c r="L3158" s="123"/>
    </row>
    <row r="3159" spans="2:12" x14ac:dyDescent="0.25">
      <c r="B3159" s="120"/>
      <c r="C3159" s="121"/>
      <c r="D3159" s="121"/>
      <c r="E3159" s="120"/>
      <c r="F3159" s="122"/>
      <c r="G3159" s="123"/>
      <c r="H3159" s="123"/>
      <c r="I3159" s="123"/>
      <c r="J3159" s="123"/>
      <c r="K3159" s="123"/>
      <c r="L3159" s="123"/>
    </row>
    <row r="3160" spans="2:12" x14ac:dyDescent="0.25">
      <c r="B3160" s="120"/>
      <c r="C3160" s="121"/>
      <c r="D3160" s="121"/>
      <c r="E3160" s="120"/>
      <c r="F3160" s="122"/>
      <c r="G3160" s="123"/>
      <c r="H3160" s="123"/>
      <c r="I3160" s="123"/>
      <c r="J3160" s="123"/>
      <c r="K3160" s="123"/>
      <c r="L3160" s="123"/>
    </row>
    <row r="3161" spans="2:12" x14ac:dyDescent="0.25">
      <c r="B3161" s="120"/>
      <c r="C3161" s="121"/>
      <c r="D3161" s="121"/>
      <c r="E3161" s="120"/>
      <c r="F3161" s="122"/>
      <c r="G3161" s="123"/>
      <c r="H3161" s="123"/>
      <c r="I3161" s="123"/>
      <c r="J3161" s="123"/>
      <c r="K3161" s="123"/>
      <c r="L3161" s="123"/>
    </row>
    <row r="3162" spans="2:12" x14ac:dyDescent="0.25">
      <c r="B3162" s="120"/>
      <c r="C3162" s="121"/>
      <c r="D3162" s="121"/>
      <c r="E3162" s="120"/>
      <c r="F3162" s="122"/>
      <c r="G3162" s="123"/>
      <c r="H3162" s="123"/>
      <c r="I3162" s="123"/>
      <c r="J3162" s="123"/>
      <c r="K3162" s="123"/>
      <c r="L3162" s="123"/>
    </row>
    <row r="3163" spans="2:12" x14ac:dyDescent="0.25">
      <c r="B3163" s="120"/>
      <c r="C3163" s="121"/>
      <c r="D3163" s="121"/>
      <c r="E3163" s="120"/>
      <c r="F3163" s="122"/>
      <c r="G3163" s="123"/>
      <c r="H3163" s="123"/>
      <c r="I3163" s="123"/>
      <c r="J3163" s="123"/>
      <c r="K3163" s="123"/>
      <c r="L3163" s="123"/>
    </row>
    <row r="3164" spans="2:12" x14ac:dyDescent="0.25">
      <c r="B3164" s="120"/>
      <c r="C3164" s="121"/>
      <c r="D3164" s="121"/>
      <c r="E3164" s="120"/>
      <c r="F3164" s="122"/>
      <c r="G3164" s="123"/>
      <c r="H3164" s="123"/>
      <c r="I3164" s="123"/>
      <c r="J3164" s="123"/>
      <c r="K3164" s="123"/>
      <c r="L3164" s="123"/>
    </row>
    <row r="3165" spans="2:12" x14ac:dyDescent="0.25">
      <c r="B3165" s="120"/>
      <c r="C3165" s="121"/>
      <c r="D3165" s="121"/>
      <c r="E3165" s="120"/>
      <c r="F3165" s="122"/>
      <c r="G3165" s="123"/>
      <c r="H3165" s="123"/>
      <c r="I3165" s="123"/>
      <c r="J3165" s="123"/>
      <c r="K3165" s="123"/>
      <c r="L3165" s="123"/>
    </row>
    <row r="3166" spans="2:12" x14ac:dyDescent="0.25">
      <c r="B3166" s="120"/>
      <c r="C3166" s="121"/>
      <c r="D3166" s="121"/>
      <c r="E3166" s="120"/>
      <c r="F3166" s="122"/>
      <c r="G3166" s="123"/>
      <c r="H3166" s="123"/>
      <c r="I3166" s="123"/>
      <c r="J3166" s="123"/>
      <c r="K3166" s="123"/>
      <c r="L3166" s="123"/>
    </row>
    <row r="3167" spans="2:12" x14ac:dyDescent="0.25">
      <c r="B3167" s="120"/>
      <c r="C3167" s="121"/>
      <c r="D3167" s="121"/>
      <c r="E3167" s="120"/>
      <c r="F3167" s="122"/>
      <c r="G3167" s="123"/>
      <c r="H3167" s="123"/>
      <c r="I3167" s="123"/>
      <c r="J3167" s="123"/>
      <c r="K3167" s="123"/>
      <c r="L3167" s="123"/>
    </row>
    <row r="3168" spans="2:12" x14ac:dyDescent="0.25">
      <c r="B3168" s="120"/>
      <c r="C3168" s="121"/>
      <c r="D3168" s="121"/>
      <c r="E3168" s="120"/>
      <c r="F3168" s="122"/>
      <c r="G3168" s="123"/>
      <c r="H3168" s="123"/>
      <c r="I3168" s="123"/>
      <c r="J3168" s="123"/>
      <c r="K3168" s="123"/>
      <c r="L3168" s="123"/>
    </row>
    <row r="3169" spans="2:12" x14ac:dyDescent="0.25">
      <c r="B3169" s="120"/>
      <c r="C3169" s="121"/>
      <c r="D3169" s="121"/>
      <c r="E3169" s="120"/>
      <c r="F3169" s="122"/>
      <c r="G3169" s="123"/>
      <c r="H3169" s="123"/>
      <c r="I3169" s="123"/>
      <c r="J3169" s="123"/>
      <c r="K3169" s="123"/>
      <c r="L3169" s="123"/>
    </row>
    <row r="3170" spans="2:12" x14ac:dyDescent="0.25">
      <c r="B3170" s="120"/>
      <c r="C3170" s="121"/>
      <c r="D3170" s="121"/>
      <c r="E3170" s="120"/>
      <c r="F3170" s="122"/>
      <c r="G3170" s="123"/>
      <c r="H3170" s="123"/>
      <c r="I3170" s="123"/>
      <c r="J3170" s="123"/>
      <c r="K3170" s="123"/>
      <c r="L3170" s="123"/>
    </row>
    <row r="3171" spans="2:12" x14ac:dyDescent="0.25">
      <c r="B3171" s="120"/>
      <c r="C3171" s="121"/>
      <c r="D3171" s="121"/>
      <c r="E3171" s="120"/>
      <c r="F3171" s="122"/>
      <c r="G3171" s="123"/>
      <c r="H3171" s="123"/>
      <c r="I3171" s="123"/>
      <c r="J3171" s="123"/>
      <c r="K3171" s="123"/>
      <c r="L3171" s="123"/>
    </row>
    <row r="3172" spans="2:12" x14ac:dyDescent="0.25">
      <c r="B3172" s="120"/>
      <c r="C3172" s="121"/>
      <c r="D3172" s="121"/>
      <c r="E3172" s="120"/>
      <c r="F3172" s="122"/>
      <c r="G3172" s="123"/>
      <c r="H3172" s="123"/>
      <c r="I3172" s="123"/>
      <c r="J3172" s="123"/>
      <c r="K3172" s="123"/>
      <c r="L3172" s="123"/>
    </row>
    <row r="3173" spans="2:12" x14ac:dyDescent="0.25">
      <c r="B3173" s="120"/>
      <c r="C3173" s="121"/>
      <c r="D3173" s="121"/>
      <c r="E3173" s="120"/>
      <c r="F3173" s="122"/>
      <c r="G3173" s="123"/>
      <c r="H3173" s="123"/>
      <c r="I3173" s="123"/>
      <c r="J3173" s="123"/>
      <c r="K3173" s="123"/>
      <c r="L3173" s="123"/>
    </row>
    <row r="3174" spans="2:12" x14ac:dyDescent="0.25">
      <c r="B3174" s="120"/>
      <c r="C3174" s="121"/>
      <c r="D3174" s="121"/>
      <c r="E3174" s="120"/>
      <c r="F3174" s="122"/>
      <c r="G3174" s="123"/>
      <c r="H3174" s="123"/>
      <c r="I3174" s="123"/>
      <c r="J3174" s="123"/>
      <c r="K3174" s="123"/>
      <c r="L3174" s="123"/>
    </row>
    <row r="3175" spans="2:12" x14ac:dyDescent="0.25">
      <c r="B3175" s="120"/>
      <c r="C3175" s="121"/>
      <c r="D3175" s="121"/>
      <c r="E3175" s="120"/>
      <c r="F3175" s="122"/>
      <c r="G3175" s="123"/>
      <c r="H3175" s="123"/>
      <c r="I3175" s="123"/>
      <c r="J3175" s="123"/>
      <c r="K3175" s="123"/>
      <c r="L3175" s="123"/>
    </row>
    <row r="3176" spans="2:12" x14ac:dyDescent="0.25">
      <c r="B3176" s="120"/>
      <c r="C3176" s="121"/>
      <c r="D3176" s="121"/>
      <c r="E3176" s="120"/>
      <c r="F3176" s="122"/>
      <c r="G3176" s="123"/>
      <c r="H3176" s="123"/>
      <c r="I3176" s="123"/>
      <c r="J3176" s="123"/>
      <c r="K3176" s="123"/>
      <c r="L3176" s="123"/>
    </row>
    <row r="3177" spans="2:12" x14ac:dyDescent="0.25">
      <c r="B3177" s="120"/>
      <c r="C3177" s="121"/>
      <c r="D3177" s="121"/>
      <c r="E3177" s="120"/>
      <c r="F3177" s="122"/>
      <c r="G3177" s="123"/>
      <c r="H3177" s="123"/>
      <c r="I3177" s="123"/>
      <c r="J3177" s="123"/>
      <c r="K3177" s="123"/>
      <c r="L3177" s="123"/>
    </row>
    <row r="3178" spans="2:12" x14ac:dyDescent="0.25">
      <c r="B3178" s="120"/>
      <c r="C3178" s="121"/>
      <c r="D3178" s="121"/>
      <c r="E3178" s="120"/>
      <c r="F3178" s="122"/>
      <c r="G3178" s="123"/>
      <c r="H3178" s="123"/>
      <c r="I3178" s="123"/>
      <c r="J3178" s="123"/>
      <c r="K3178" s="123"/>
      <c r="L3178" s="123"/>
    </row>
    <row r="3179" spans="2:12" x14ac:dyDescent="0.25">
      <c r="B3179" s="120"/>
      <c r="C3179" s="121"/>
      <c r="D3179" s="121"/>
      <c r="E3179" s="120"/>
      <c r="F3179" s="122"/>
      <c r="G3179" s="123"/>
      <c r="H3179" s="123"/>
      <c r="I3179" s="123"/>
      <c r="J3179" s="123"/>
      <c r="K3179" s="123"/>
      <c r="L3179" s="123"/>
    </row>
    <row r="3180" spans="2:12" x14ac:dyDescent="0.25">
      <c r="B3180" s="120"/>
      <c r="C3180" s="121"/>
      <c r="D3180" s="121"/>
      <c r="E3180" s="120"/>
      <c r="F3180" s="122"/>
      <c r="G3180" s="123"/>
      <c r="H3180" s="123"/>
      <c r="I3180" s="123"/>
      <c r="J3180" s="123"/>
      <c r="K3180" s="123"/>
      <c r="L3180" s="123"/>
    </row>
    <row r="3181" spans="2:12" x14ac:dyDescent="0.25">
      <c r="B3181" s="120"/>
      <c r="C3181" s="121"/>
      <c r="D3181" s="121"/>
      <c r="E3181" s="120"/>
      <c r="F3181" s="122"/>
      <c r="G3181" s="123"/>
      <c r="H3181" s="123"/>
      <c r="I3181" s="123"/>
      <c r="J3181" s="123"/>
      <c r="K3181" s="123"/>
      <c r="L3181" s="123"/>
    </row>
    <row r="3182" spans="2:12" x14ac:dyDescent="0.25">
      <c r="B3182" s="120"/>
      <c r="C3182" s="121"/>
      <c r="D3182" s="121"/>
      <c r="E3182" s="120"/>
      <c r="F3182" s="122"/>
      <c r="G3182" s="123"/>
      <c r="H3182" s="123"/>
      <c r="I3182" s="123"/>
      <c r="J3182" s="123"/>
      <c r="K3182" s="123"/>
      <c r="L3182" s="123"/>
    </row>
    <row r="3183" spans="2:12" x14ac:dyDescent="0.25">
      <c r="B3183" s="120"/>
      <c r="C3183" s="121"/>
      <c r="D3183" s="121"/>
      <c r="E3183" s="120"/>
      <c r="F3183" s="122"/>
      <c r="G3183" s="123"/>
      <c r="H3183" s="123"/>
      <c r="I3183" s="123"/>
      <c r="J3183" s="123"/>
      <c r="K3183" s="123"/>
      <c r="L3183" s="123"/>
    </row>
    <row r="3184" spans="2:12" x14ac:dyDescent="0.25">
      <c r="B3184" s="120"/>
      <c r="C3184" s="121"/>
      <c r="D3184" s="121"/>
      <c r="E3184" s="120"/>
      <c r="F3184" s="122"/>
      <c r="G3184" s="123"/>
      <c r="H3184" s="123"/>
      <c r="I3184" s="123"/>
      <c r="J3184" s="123"/>
      <c r="K3184" s="123"/>
      <c r="L3184" s="123"/>
    </row>
    <row r="3185" spans="2:12" x14ac:dyDescent="0.25">
      <c r="B3185" s="120"/>
      <c r="C3185" s="121"/>
      <c r="D3185" s="121"/>
      <c r="E3185" s="120"/>
      <c r="F3185" s="122"/>
      <c r="G3185" s="123"/>
      <c r="H3185" s="123"/>
      <c r="I3185" s="123"/>
      <c r="J3185" s="123"/>
      <c r="K3185" s="123"/>
      <c r="L3185" s="123"/>
    </row>
    <row r="3186" spans="2:12" x14ac:dyDescent="0.25">
      <c r="B3186" s="120"/>
      <c r="C3186" s="121"/>
      <c r="D3186" s="121"/>
      <c r="E3186" s="120"/>
      <c r="F3186" s="122"/>
      <c r="G3186" s="123"/>
      <c r="H3186" s="123"/>
      <c r="I3186" s="123"/>
      <c r="J3186" s="123"/>
      <c r="K3186" s="123"/>
      <c r="L3186" s="123"/>
    </row>
    <row r="3187" spans="2:12" x14ac:dyDescent="0.25">
      <c r="B3187" s="120"/>
      <c r="C3187" s="121"/>
      <c r="D3187" s="121"/>
      <c r="E3187" s="120"/>
      <c r="F3187" s="122"/>
      <c r="G3187" s="123"/>
      <c r="H3187" s="123"/>
      <c r="I3187" s="123"/>
      <c r="J3187" s="123"/>
      <c r="K3187" s="123"/>
      <c r="L3187" s="123"/>
    </row>
    <row r="3188" spans="2:12" x14ac:dyDescent="0.25">
      <c r="B3188" s="120"/>
      <c r="C3188" s="121"/>
      <c r="D3188" s="121"/>
      <c r="E3188" s="120"/>
      <c r="F3188" s="122"/>
      <c r="G3188" s="123"/>
      <c r="H3188" s="123"/>
      <c r="I3188" s="123"/>
      <c r="J3188" s="123"/>
      <c r="K3188" s="123"/>
      <c r="L3188" s="123"/>
    </row>
    <row r="3189" spans="2:12" x14ac:dyDescent="0.25">
      <c r="B3189" s="120"/>
      <c r="C3189" s="121"/>
      <c r="D3189" s="121"/>
      <c r="E3189" s="120"/>
      <c r="F3189" s="122"/>
      <c r="G3189" s="123"/>
      <c r="H3189" s="123"/>
      <c r="I3189" s="123"/>
      <c r="J3189" s="123"/>
      <c r="K3189" s="123"/>
      <c r="L3189" s="123"/>
    </row>
    <row r="3190" spans="2:12" x14ac:dyDescent="0.25">
      <c r="B3190" s="120"/>
      <c r="C3190" s="121"/>
      <c r="D3190" s="121"/>
      <c r="E3190" s="120"/>
      <c r="F3190" s="122"/>
      <c r="G3190" s="123"/>
      <c r="H3190" s="123"/>
      <c r="I3190" s="123"/>
      <c r="J3190" s="123"/>
      <c r="K3190" s="123"/>
      <c r="L3190" s="123"/>
    </row>
    <row r="3191" spans="2:12" x14ac:dyDescent="0.25">
      <c r="B3191" s="120"/>
      <c r="C3191" s="121"/>
      <c r="D3191" s="121"/>
      <c r="E3191" s="120"/>
      <c r="F3191" s="122"/>
      <c r="G3191" s="123"/>
      <c r="H3191" s="123"/>
      <c r="I3191" s="123"/>
      <c r="J3191" s="123"/>
      <c r="K3191" s="123"/>
      <c r="L3191" s="123"/>
    </row>
    <row r="3192" spans="2:12" x14ac:dyDescent="0.25">
      <c r="B3192" s="120"/>
      <c r="C3192" s="121"/>
      <c r="D3192" s="121"/>
      <c r="E3192" s="120"/>
      <c r="F3192" s="122"/>
      <c r="G3192" s="123"/>
      <c r="H3192" s="123"/>
      <c r="I3192" s="123"/>
      <c r="J3192" s="123"/>
      <c r="K3192" s="123"/>
      <c r="L3192" s="123"/>
    </row>
    <row r="3193" spans="2:12" x14ac:dyDescent="0.25">
      <c r="B3193" s="120"/>
      <c r="C3193" s="121"/>
      <c r="D3193" s="121"/>
      <c r="E3193" s="120"/>
      <c r="F3193" s="122"/>
      <c r="G3193" s="123"/>
      <c r="H3193" s="123"/>
      <c r="I3193" s="123"/>
      <c r="J3193" s="123"/>
      <c r="K3193" s="123"/>
      <c r="L3193" s="123"/>
    </row>
    <row r="3194" spans="2:12" x14ac:dyDescent="0.25">
      <c r="B3194" s="120"/>
      <c r="C3194" s="121"/>
      <c r="D3194" s="121"/>
      <c r="E3194" s="120"/>
      <c r="F3194" s="122"/>
      <c r="G3194" s="123"/>
      <c r="H3194" s="123"/>
      <c r="I3194" s="123"/>
      <c r="J3194" s="123"/>
      <c r="K3194" s="123"/>
      <c r="L3194" s="123"/>
    </row>
    <row r="3195" spans="2:12" x14ac:dyDescent="0.25">
      <c r="B3195" s="120"/>
      <c r="C3195" s="121"/>
      <c r="D3195" s="121"/>
      <c r="E3195" s="120"/>
      <c r="F3195" s="122"/>
      <c r="G3195" s="123"/>
      <c r="H3195" s="123"/>
      <c r="I3195" s="123"/>
      <c r="J3195" s="123"/>
      <c r="K3195" s="123"/>
      <c r="L3195" s="123"/>
    </row>
    <row r="3196" spans="2:12" x14ac:dyDescent="0.25">
      <c r="B3196" s="120"/>
      <c r="C3196" s="121"/>
      <c r="D3196" s="121"/>
      <c r="E3196" s="120"/>
      <c r="F3196" s="122"/>
      <c r="G3196" s="123"/>
      <c r="H3196" s="123"/>
      <c r="I3196" s="123"/>
      <c r="J3196" s="123"/>
      <c r="K3196" s="123"/>
      <c r="L3196" s="123"/>
    </row>
    <row r="3197" spans="2:12" x14ac:dyDescent="0.25">
      <c r="B3197" s="120"/>
      <c r="C3197" s="121"/>
      <c r="D3197" s="121"/>
      <c r="E3197" s="120"/>
      <c r="F3197" s="122"/>
      <c r="G3197" s="123"/>
      <c r="H3197" s="123"/>
      <c r="I3197" s="123"/>
      <c r="J3197" s="123"/>
      <c r="K3197" s="123"/>
      <c r="L3197" s="123"/>
    </row>
    <row r="3198" spans="2:12" x14ac:dyDescent="0.25">
      <c r="B3198" s="120"/>
      <c r="C3198" s="121"/>
      <c r="D3198" s="121"/>
      <c r="E3198" s="120"/>
      <c r="F3198" s="122"/>
      <c r="G3198" s="123"/>
      <c r="H3198" s="123"/>
      <c r="I3198" s="123"/>
      <c r="J3198" s="123"/>
      <c r="K3198" s="123"/>
      <c r="L3198" s="123"/>
    </row>
    <row r="3199" spans="2:12" x14ac:dyDescent="0.25">
      <c r="B3199" s="120"/>
      <c r="C3199" s="121"/>
      <c r="D3199" s="121"/>
      <c r="E3199" s="120"/>
      <c r="F3199" s="122"/>
      <c r="G3199" s="123"/>
      <c r="H3199" s="123"/>
      <c r="I3199" s="123"/>
      <c r="J3199" s="123"/>
      <c r="K3199" s="123"/>
      <c r="L3199" s="123"/>
    </row>
    <row r="3200" spans="2:12" x14ac:dyDescent="0.25">
      <c r="B3200" s="120"/>
      <c r="C3200" s="121"/>
      <c r="D3200" s="121"/>
      <c r="E3200" s="120"/>
      <c r="F3200" s="122"/>
      <c r="G3200" s="123"/>
      <c r="H3200" s="123"/>
      <c r="I3200" s="123"/>
      <c r="J3200" s="123"/>
      <c r="K3200" s="123"/>
      <c r="L3200" s="123"/>
    </row>
    <row r="3201" spans="2:12" x14ac:dyDescent="0.25">
      <c r="B3201" s="120"/>
      <c r="C3201" s="121"/>
      <c r="D3201" s="121"/>
      <c r="E3201" s="120"/>
      <c r="F3201" s="122"/>
      <c r="G3201" s="123"/>
      <c r="H3201" s="123"/>
      <c r="I3201" s="123"/>
      <c r="J3201" s="123"/>
      <c r="K3201" s="123"/>
      <c r="L3201" s="123"/>
    </row>
    <row r="3202" spans="2:12" x14ac:dyDescent="0.25">
      <c r="B3202" s="120"/>
      <c r="C3202" s="121"/>
      <c r="D3202" s="121"/>
      <c r="E3202" s="120"/>
      <c r="F3202" s="122"/>
      <c r="G3202" s="123"/>
      <c r="H3202" s="123"/>
      <c r="I3202" s="123"/>
      <c r="J3202" s="123"/>
      <c r="K3202" s="123"/>
      <c r="L3202" s="123"/>
    </row>
    <row r="3203" spans="2:12" x14ac:dyDescent="0.25">
      <c r="B3203" s="120"/>
      <c r="C3203" s="121"/>
      <c r="D3203" s="121"/>
      <c r="E3203" s="120"/>
      <c r="F3203" s="122"/>
      <c r="G3203" s="123"/>
      <c r="H3203" s="123"/>
      <c r="I3203" s="123"/>
      <c r="J3203" s="123"/>
      <c r="K3203" s="123"/>
      <c r="L3203" s="123"/>
    </row>
    <row r="3204" spans="2:12" x14ac:dyDescent="0.25">
      <c r="B3204" s="120"/>
      <c r="C3204" s="121"/>
      <c r="D3204" s="121"/>
      <c r="E3204" s="120"/>
      <c r="F3204" s="122"/>
      <c r="G3204" s="123"/>
      <c r="H3204" s="123"/>
      <c r="I3204" s="123"/>
      <c r="J3204" s="123"/>
      <c r="K3204" s="123"/>
      <c r="L3204" s="123"/>
    </row>
    <row r="3205" spans="2:12" x14ac:dyDescent="0.25">
      <c r="B3205" s="120"/>
      <c r="C3205" s="121"/>
      <c r="D3205" s="121"/>
      <c r="E3205" s="120"/>
      <c r="F3205" s="122"/>
      <c r="G3205" s="123"/>
      <c r="H3205" s="123"/>
      <c r="I3205" s="123"/>
      <c r="J3205" s="123"/>
      <c r="K3205" s="123"/>
      <c r="L3205" s="123"/>
    </row>
    <row r="3206" spans="2:12" x14ac:dyDescent="0.25">
      <c r="B3206" s="120"/>
      <c r="C3206" s="121"/>
      <c r="D3206" s="121"/>
      <c r="E3206" s="120"/>
      <c r="F3206" s="122"/>
      <c r="G3206" s="123"/>
      <c r="H3206" s="123"/>
      <c r="I3206" s="123"/>
      <c r="J3206" s="123"/>
      <c r="K3206" s="123"/>
      <c r="L3206" s="123"/>
    </row>
    <row r="3207" spans="2:12" x14ac:dyDescent="0.25">
      <c r="B3207" s="120"/>
      <c r="C3207" s="121"/>
      <c r="D3207" s="121"/>
      <c r="E3207" s="120"/>
      <c r="F3207" s="122"/>
      <c r="G3207" s="123"/>
      <c r="H3207" s="123"/>
      <c r="I3207" s="123"/>
      <c r="J3207" s="123"/>
      <c r="K3207" s="123"/>
      <c r="L3207" s="123"/>
    </row>
    <row r="3208" spans="2:12" x14ac:dyDescent="0.25">
      <c r="B3208" s="120"/>
      <c r="C3208" s="121"/>
      <c r="D3208" s="121"/>
      <c r="E3208" s="120"/>
      <c r="F3208" s="122"/>
      <c r="G3208" s="123"/>
      <c r="H3208" s="123"/>
      <c r="I3208" s="123"/>
      <c r="J3208" s="123"/>
      <c r="K3208" s="123"/>
      <c r="L3208" s="123"/>
    </row>
    <row r="3209" spans="2:12" x14ac:dyDescent="0.25">
      <c r="B3209" s="120"/>
      <c r="C3209" s="121"/>
      <c r="D3209" s="121"/>
      <c r="E3209" s="120"/>
      <c r="F3209" s="122"/>
      <c r="G3209" s="123"/>
      <c r="H3209" s="123"/>
      <c r="I3209" s="123"/>
      <c r="J3209" s="123"/>
      <c r="K3209" s="123"/>
      <c r="L3209" s="123"/>
    </row>
    <row r="3210" spans="2:12" x14ac:dyDescent="0.25">
      <c r="B3210" s="120"/>
      <c r="C3210" s="121"/>
      <c r="D3210" s="121"/>
      <c r="E3210" s="120"/>
      <c r="F3210" s="122"/>
      <c r="G3210" s="123"/>
      <c r="H3210" s="123"/>
      <c r="I3210" s="123"/>
      <c r="J3210" s="123"/>
      <c r="K3210" s="123"/>
      <c r="L3210" s="123"/>
    </row>
    <row r="3211" spans="2:12" x14ac:dyDescent="0.25">
      <c r="B3211" s="120"/>
      <c r="C3211" s="121"/>
      <c r="D3211" s="121"/>
      <c r="E3211" s="120"/>
      <c r="F3211" s="122"/>
      <c r="G3211" s="123"/>
      <c r="H3211" s="123"/>
      <c r="I3211" s="123"/>
      <c r="J3211" s="123"/>
      <c r="K3211" s="123"/>
      <c r="L3211" s="123"/>
    </row>
    <row r="3212" spans="2:12" x14ac:dyDescent="0.25">
      <c r="B3212" s="120"/>
      <c r="C3212" s="121"/>
      <c r="D3212" s="121"/>
      <c r="E3212" s="120"/>
      <c r="F3212" s="122"/>
      <c r="G3212" s="123"/>
      <c r="H3212" s="123"/>
      <c r="I3212" s="123"/>
      <c r="J3212" s="123"/>
      <c r="K3212" s="123"/>
      <c r="L3212" s="123"/>
    </row>
    <row r="3213" spans="2:12" x14ac:dyDescent="0.25">
      <c r="B3213" s="120"/>
      <c r="C3213" s="121"/>
      <c r="D3213" s="121"/>
      <c r="E3213" s="120"/>
      <c r="F3213" s="122"/>
      <c r="G3213" s="123"/>
      <c r="H3213" s="123"/>
      <c r="I3213" s="123"/>
      <c r="J3213" s="123"/>
      <c r="K3213" s="123"/>
      <c r="L3213" s="123"/>
    </row>
    <row r="3214" spans="2:12" x14ac:dyDescent="0.25">
      <c r="B3214" s="120"/>
      <c r="C3214" s="121"/>
      <c r="D3214" s="121"/>
      <c r="E3214" s="120"/>
      <c r="F3214" s="122"/>
      <c r="G3214" s="123"/>
      <c r="H3214" s="123"/>
      <c r="I3214" s="123"/>
      <c r="J3214" s="123"/>
      <c r="K3214" s="123"/>
      <c r="L3214" s="123"/>
    </row>
    <row r="3215" spans="2:12" x14ac:dyDescent="0.25">
      <c r="B3215" s="120"/>
      <c r="C3215" s="121"/>
      <c r="D3215" s="121"/>
      <c r="E3215" s="120"/>
      <c r="F3215" s="122"/>
      <c r="G3215" s="123"/>
      <c r="H3215" s="123"/>
      <c r="I3215" s="123"/>
      <c r="J3215" s="123"/>
      <c r="K3215" s="123"/>
      <c r="L3215" s="123"/>
    </row>
    <row r="3216" spans="2:12" x14ac:dyDescent="0.25">
      <c r="B3216" s="120"/>
      <c r="C3216" s="121"/>
      <c r="D3216" s="121"/>
      <c r="E3216" s="120"/>
      <c r="F3216" s="122"/>
      <c r="G3216" s="123"/>
      <c r="H3216" s="123"/>
      <c r="I3216" s="123"/>
      <c r="J3216" s="123"/>
      <c r="K3216" s="123"/>
      <c r="L3216" s="123"/>
    </row>
    <row r="3217" spans="2:12" x14ac:dyDescent="0.25">
      <c r="B3217" s="120"/>
      <c r="C3217" s="121"/>
      <c r="D3217" s="121"/>
      <c r="E3217" s="120"/>
      <c r="F3217" s="122"/>
      <c r="G3217" s="123"/>
      <c r="H3217" s="123"/>
      <c r="I3217" s="123"/>
      <c r="J3217" s="123"/>
      <c r="K3217" s="123"/>
      <c r="L3217" s="123"/>
    </row>
    <row r="3218" spans="2:12" x14ac:dyDescent="0.25">
      <c r="B3218" s="120"/>
      <c r="C3218" s="121"/>
      <c r="D3218" s="121"/>
      <c r="E3218" s="120"/>
      <c r="F3218" s="122"/>
      <c r="G3218" s="123"/>
      <c r="H3218" s="123"/>
      <c r="I3218" s="123"/>
      <c r="J3218" s="123"/>
      <c r="K3218" s="123"/>
      <c r="L3218" s="123"/>
    </row>
    <row r="3219" spans="2:12" x14ac:dyDescent="0.25">
      <c r="B3219" s="120"/>
      <c r="C3219" s="121"/>
      <c r="D3219" s="121"/>
      <c r="E3219" s="120"/>
      <c r="F3219" s="122"/>
      <c r="G3219" s="123"/>
      <c r="H3219" s="123"/>
      <c r="I3219" s="123"/>
      <c r="J3219" s="123"/>
      <c r="K3219" s="123"/>
      <c r="L3219" s="123"/>
    </row>
    <row r="3220" spans="2:12" x14ac:dyDescent="0.25">
      <c r="B3220" s="120"/>
      <c r="C3220" s="121"/>
      <c r="D3220" s="121"/>
      <c r="E3220" s="120"/>
      <c r="F3220" s="122"/>
      <c r="G3220" s="123"/>
      <c r="H3220" s="123"/>
      <c r="I3220" s="123"/>
      <c r="J3220" s="123"/>
      <c r="K3220" s="123"/>
      <c r="L3220" s="123"/>
    </row>
    <row r="3221" spans="2:12" x14ac:dyDescent="0.25">
      <c r="B3221" s="120"/>
      <c r="C3221" s="121"/>
      <c r="D3221" s="121"/>
      <c r="E3221" s="120"/>
      <c r="F3221" s="122"/>
      <c r="G3221" s="123"/>
      <c r="H3221" s="123"/>
      <c r="I3221" s="123"/>
      <c r="J3221" s="123"/>
      <c r="K3221" s="123"/>
      <c r="L3221" s="123"/>
    </row>
    <row r="3222" spans="2:12" x14ac:dyDescent="0.25">
      <c r="B3222" s="120"/>
      <c r="C3222" s="121"/>
      <c r="D3222" s="121"/>
      <c r="E3222" s="120"/>
      <c r="F3222" s="122"/>
      <c r="G3222" s="123"/>
      <c r="H3222" s="123"/>
      <c r="I3222" s="123"/>
      <c r="J3222" s="123"/>
      <c r="K3222" s="123"/>
      <c r="L3222" s="123"/>
    </row>
    <row r="3223" spans="2:12" x14ac:dyDescent="0.25">
      <c r="B3223" s="120"/>
      <c r="C3223" s="121"/>
      <c r="D3223" s="121"/>
      <c r="E3223" s="120"/>
      <c r="F3223" s="122"/>
      <c r="G3223" s="123"/>
      <c r="H3223" s="123"/>
      <c r="I3223" s="123"/>
      <c r="J3223" s="123"/>
      <c r="K3223" s="123"/>
      <c r="L3223" s="123"/>
    </row>
    <row r="3224" spans="2:12" x14ac:dyDescent="0.25">
      <c r="B3224" s="120"/>
      <c r="C3224" s="121"/>
      <c r="D3224" s="121"/>
      <c r="E3224" s="120"/>
      <c r="F3224" s="122"/>
      <c r="G3224" s="123"/>
      <c r="H3224" s="123"/>
      <c r="I3224" s="123"/>
      <c r="J3224" s="123"/>
      <c r="K3224" s="123"/>
      <c r="L3224" s="123"/>
    </row>
    <row r="3225" spans="2:12" x14ac:dyDescent="0.25">
      <c r="B3225" s="120"/>
      <c r="C3225" s="121"/>
      <c r="D3225" s="121"/>
      <c r="E3225" s="120"/>
      <c r="F3225" s="122"/>
      <c r="G3225" s="123"/>
      <c r="H3225" s="123"/>
      <c r="I3225" s="123"/>
      <c r="J3225" s="123"/>
      <c r="K3225" s="123"/>
      <c r="L3225" s="123"/>
    </row>
    <row r="3226" spans="2:12" x14ac:dyDescent="0.25">
      <c r="B3226" s="120"/>
      <c r="C3226" s="121"/>
      <c r="D3226" s="121"/>
      <c r="E3226" s="120"/>
      <c r="F3226" s="122"/>
      <c r="G3226" s="123"/>
      <c r="H3226" s="123"/>
      <c r="I3226" s="123"/>
      <c r="J3226" s="123"/>
      <c r="K3226" s="123"/>
      <c r="L3226" s="123"/>
    </row>
    <row r="3227" spans="2:12" x14ac:dyDescent="0.25">
      <c r="B3227" s="120"/>
      <c r="C3227" s="121"/>
      <c r="D3227" s="121"/>
      <c r="E3227" s="120"/>
      <c r="F3227" s="122"/>
      <c r="G3227" s="123"/>
      <c r="H3227" s="123"/>
      <c r="I3227" s="123"/>
      <c r="J3227" s="123"/>
      <c r="K3227" s="123"/>
      <c r="L3227" s="123"/>
    </row>
    <row r="3228" spans="2:12" x14ac:dyDescent="0.25">
      <c r="B3228" s="120"/>
      <c r="C3228" s="121"/>
      <c r="D3228" s="121"/>
      <c r="E3228" s="120"/>
      <c r="F3228" s="122"/>
      <c r="G3228" s="123"/>
      <c r="H3228" s="123"/>
      <c r="I3228" s="123"/>
      <c r="J3228" s="123"/>
      <c r="K3228" s="123"/>
      <c r="L3228" s="123"/>
    </row>
    <row r="3229" spans="2:12" x14ac:dyDescent="0.25">
      <c r="B3229" s="120"/>
      <c r="C3229" s="121"/>
      <c r="D3229" s="121"/>
      <c r="E3229" s="120"/>
      <c r="F3229" s="122"/>
      <c r="G3229" s="123"/>
      <c r="H3229" s="123"/>
      <c r="I3229" s="123"/>
      <c r="J3229" s="123"/>
      <c r="K3229" s="123"/>
      <c r="L3229" s="123"/>
    </row>
    <row r="3230" spans="2:12" x14ac:dyDescent="0.25">
      <c r="B3230" s="120"/>
      <c r="C3230" s="121"/>
      <c r="D3230" s="121"/>
      <c r="E3230" s="120"/>
      <c r="F3230" s="122"/>
      <c r="G3230" s="123"/>
      <c r="H3230" s="123"/>
      <c r="I3230" s="123"/>
      <c r="J3230" s="123"/>
      <c r="K3230" s="123"/>
      <c r="L3230" s="123"/>
    </row>
    <row r="3231" spans="2:12" x14ac:dyDescent="0.25">
      <c r="B3231" s="120"/>
      <c r="C3231" s="121"/>
      <c r="D3231" s="121"/>
      <c r="E3231" s="120"/>
      <c r="F3231" s="122"/>
      <c r="G3231" s="123"/>
      <c r="H3231" s="123"/>
      <c r="I3231" s="123"/>
      <c r="J3231" s="123"/>
      <c r="K3231" s="123"/>
      <c r="L3231" s="123"/>
    </row>
    <row r="3232" spans="2:12" x14ac:dyDescent="0.25">
      <c r="B3232" s="120"/>
      <c r="C3232" s="121"/>
      <c r="D3232" s="121"/>
      <c r="E3232" s="120"/>
      <c r="F3232" s="122"/>
      <c r="G3232" s="123"/>
      <c r="H3232" s="123"/>
      <c r="I3232" s="123"/>
      <c r="J3232" s="123"/>
      <c r="K3232" s="123"/>
      <c r="L3232" s="123"/>
    </row>
    <row r="3233" spans="2:12" x14ac:dyDescent="0.25">
      <c r="B3233" s="120"/>
      <c r="C3233" s="121"/>
      <c r="D3233" s="121"/>
      <c r="E3233" s="120"/>
      <c r="F3233" s="122"/>
      <c r="G3233" s="123"/>
      <c r="H3233" s="123"/>
      <c r="I3233" s="123"/>
      <c r="J3233" s="123"/>
      <c r="K3233" s="123"/>
      <c r="L3233" s="123"/>
    </row>
    <row r="3234" spans="2:12" x14ac:dyDescent="0.25">
      <c r="B3234" s="120"/>
      <c r="C3234" s="121"/>
      <c r="D3234" s="121"/>
      <c r="E3234" s="120"/>
      <c r="F3234" s="122"/>
      <c r="G3234" s="123"/>
      <c r="H3234" s="123"/>
      <c r="I3234" s="123"/>
      <c r="J3234" s="123"/>
      <c r="K3234" s="123"/>
      <c r="L3234" s="123"/>
    </row>
    <row r="3235" spans="2:12" x14ac:dyDescent="0.25">
      <c r="B3235" s="120"/>
      <c r="C3235" s="121"/>
      <c r="D3235" s="121"/>
      <c r="E3235" s="120"/>
      <c r="F3235" s="122"/>
      <c r="G3235" s="123"/>
      <c r="H3235" s="123"/>
      <c r="I3235" s="123"/>
      <c r="J3235" s="123"/>
      <c r="K3235" s="123"/>
      <c r="L3235" s="123"/>
    </row>
    <row r="3236" spans="2:12" x14ac:dyDescent="0.25">
      <c r="B3236" s="120"/>
      <c r="C3236" s="121"/>
      <c r="D3236" s="121"/>
      <c r="E3236" s="120"/>
      <c r="F3236" s="122"/>
      <c r="G3236" s="123"/>
      <c r="H3236" s="123"/>
      <c r="I3236" s="123"/>
      <c r="J3236" s="123"/>
      <c r="K3236" s="123"/>
      <c r="L3236" s="123"/>
    </row>
    <row r="3237" spans="2:12" x14ac:dyDescent="0.25">
      <c r="B3237" s="120"/>
      <c r="C3237" s="121"/>
      <c r="D3237" s="121"/>
      <c r="E3237" s="120"/>
      <c r="F3237" s="122"/>
      <c r="G3237" s="123"/>
      <c r="H3237" s="123"/>
      <c r="I3237" s="123"/>
      <c r="J3237" s="123"/>
      <c r="K3237" s="123"/>
      <c r="L3237" s="123"/>
    </row>
    <row r="3238" spans="2:12" x14ac:dyDescent="0.25">
      <c r="B3238" s="120"/>
      <c r="C3238" s="121"/>
      <c r="D3238" s="121"/>
      <c r="E3238" s="120"/>
      <c r="F3238" s="122"/>
      <c r="G3238" s="123"/>
      <c r="H3238" s="123"/>
      <c r="I3238" s="123"/>
      <c r="J3238" s="123"/>
      <c r="K3238" s="123"/>
      <c r="L3238" s="123"/>
    </row>
    <row r="3239" spans="2:12" x14ac:dyDescent="0.25">
      <c r="B3239" s="120"/>
      <c r="C3239" s="121"/>
      <c r="D3239" s="121"/>
      <c r="E3239" s="120"/>
      <c r="F3239" s="122"/>
      <c r="G3239" s="123"/>
      <c r="H3239" s="123"/>
      <c r="I3239" s="123"/>
      <c r="J3239" s="123"/>
      <c r="K3239" s="123"/>
      <c r="L3239" s="123"/>
    </row>
    <row r="3240" spans="2:12" x14ac:dyDescent="0.25">
      <c r="B3240" s="120"/>
      <c r="C3240" s="121"/>
      <c r="D3240" s="121"/>
      <c r="E3240" s="120"/>
      <c r="F3240" s="122"/>
      <c r="G3240" s="123"/>
      <c r="H3240" s="123"/>
      <c r="I3240" s="123"/>
      <c r="J3240" s="123"/>
      <c r="K3240" s="123"/>
      <c r="L3240" s="123"/>
    </row>
    <row r="3241" spans="2:12" x14ac:dyDescent="0.25">
      <c r="B3241" s="120"/>
      <c r="C3241" s="121"/>
      <c r="D3241" s="121"/>
      <c r="E3241" s="120"/>
      <c r="F3241" s="122"/>
      <c r="G3241" s="123"/>
      <c r="H3241" s="123"/>
      <c r="I3241" s="123"/>
      <c r="J3241" s="123"/>
      <c r="K3241" s="123"/>
      <c r="L3241" s="123"/>
    </row>
    <row r="3242" spans="2:12" x14ac:dyDescent="0.25">
      <c r="B3242" s="120"/>
      <c r="C3242" s="121"/>
      <c r="D3242" s="121"/>
      <c r="E3242" s="120"/>
      <c r="F3242" s="122"/>
      <c r="G3242" s="123"/>
      <c r="H3242" s="123"/>
      <c r="I3242" s="123"/>
      <c r="J3242" s="123"/>
      <c r="K3242" s="123"/>
      <c r="L3242" s="123"/>
    </row>
    <row r="3243" spans="2:12" x14ac:dyDescent="0.25">
      <c r="B3243" s="120"/>
      <c r="C3243" s="121"/>
      <c r="D3243" s="121"/>
      <c r="E3243" s="120"/>
      <c r="F3243" s="122"/>
      <c r="G3243" s="123"/>
      <c r="H3243" s="123"/>
      <c r="I3243" s="123"/>
      <c r="J3243" s="123"/>
      <c r="K3243" s="123"/>
      <c r="L3243" s="123"/>
    </row>
    <row r="3244" spans="2:12" x14ac:dyDescent="0.25">
      <c r="B3244" s="120"/>
      <c r="C3244" s="121"/>
      <c r="D3244" s="121"/>
      <c r="E3244" s="120"/>
      <c r="F3244" s="122"/>
      <c r="G3244" s="123"/>
      <c r="H3244" s="123"/>
      <c r="I3244" s="123"/>
      <c r="J3244" s="123"/>
      <c r="K3244" s="123"/>
      <c r="L3244" s="123"/>
    </row>
    <row r="3245" spans="2:12" x14ac:dyDescent="0.25">
      <c r="B3245" s="120"/>
      <c r="C3245" s="121"/>
      <c r="D3245" s="121"/>
      <c r="E3245" s="120"/>
      <c r="F3245" s="122"/>
      <c r="G3245" s="123"/>
      <c r="H3245" s="123"/>
      <c r="I3245" s="123"/>
      <c r="J3245" s="123"/>
      <c r="K3245" s="123"/>
      <c r="L3245" s="123"/>
    </row>
    <row r="3246" spans="2:12" x14ac:dyDescent="0.25">
      <c r="B3246" s="120"/>
      <c r="C3246" s="121"/>
      <c r="D3246" s="121"/>
      <c r="E3246" s="120"/>
      <c r="F3246" s="122"/>
      <c r="G3246" s="123"/>
      <c r="H3246" s="123"/>
      <c r="I3246" s="123"/>
      <c r="J3246" s="123"/>
      <c r="K3246" s="123"/>
      <c r="L3246" s="123"/>
    </row>
    <row r="3247" spans="2:12" x14ac:dyDescent="0.25">
      <c r="B3247" s="120"/>
      <c r="C3247" s="121"/>
      <c r="D3247" s="121"/>
      <c r="E3247" s="120"/>
      <c r="F3247" s="122"/>
      <c r="G3247" s="123"/>
      <c r="H3247" s="123"/>
      <c r="I3247" s="123"/>
      <c r="J3247" s="123"/>
      <c r="K3247" s="123"/>
      <c r="L3247" s="123"/>
    </row>
    <row r="3248" spans="2:12" x14ac:dyDescent="0.25">
      <c r="B3248" s="120"/>
      <c r="C3248" s="121"/>
      <c r="D3248" s="121"/>
      <c r="E3248" s="120"/>
      <c r="F3248" s="122"/>
      <c r="G3248" s="123"/>
      <c r="H3248" s="123"/>
      <c r="I3248" s="123"/>
      <c r="J3248" s="123"/>
      <c r="K3248" s="123"/>
      <c r="L3248" s="123"/>
    </row>
    <row r="3249" spans="2:12" x14ac:dyDescent="0.25">
      <c r="B3249" s="120"/>
      <c r="C3249" s="121"/>
      <c r="D3249" s="121"/>
      <c r="E3249" s="120"/>
      <c r="F3249" s="122"/>
      <c r="G3249" s="123"/>
      <c r="H3249" s="123"/>
      <c r="I3249" s="123"/>
      <c r="J3249" s="123"/>
      <c r="K3249" s="123"/>
      <c r="L3249" s="123"/>
    </row>
    <row r="3250" spans="2:12" x14ac:dyDescent="0.25">
      <c r="B3250" s="120"/>
      <c r="C3250" s="121"/>
      <c r="D3250" s="121"/>
      <c r="E3250" s="120"/>
      <c r="F3250" s="122"/>
      <c r="G3250" s="123"/>
      <c r="H3250" s="123"/>
      <c r="I3250" s="123"/>
      <c r="J3250" s="123"/>
      <c r="K3250" s="123"/>
      <c r="L3250" s="123"/>
    </row>
    <row r="3251" spans="2:12" x14ac:dyDescent="0.25">
      <c r="B3251" s="120"/>
      <c r="C3251" s="121"/>
      <c r="D3251" s="121"/>
      <c r="E3251" s="120"/>
      <c r="F3251" s="122"/>
      <c r="G3251" s="123"/>
      <c r="H3251" s="123"/>
      <c r="I3251" s="123"/>
      <c r="J3251" s="123"/>
      <c r="K3251" s="123"/>
      <c r="L3251" s="123"/>
    </row>
    <row r="3252" spans="2:12" x14ac:dyDescent="0.25">
      <c r="B3252" s="120"/>
      <c r="C3252" s="121"/>
      <c r="D3252" s="121"/>
      <c r="E3252" s="120"/>
      <c r="F3252" s="122"/>
      <c r="G3252" s="123"/>
      <c r="H3252" s="123"/>
      <c r="I3252" s="123"/>
      <c r="J3252" s="123"/>
      <c r="K3252" s="123"/>
      <c r="L3252" s="123"/>
    </row>
    <row r="3253" spans="2:12" x14ac:dyDescent="0.25">
      <c r="B3253" s="120"/>
      <c r="C3253" s="121"/>
      <c r="D3253" s="121"/>
      <c r="E3253" s="120"/>
      <c r="F3253" s="122"/>
      <c r="G3253" s="123"/>
      <c r="H3253" s="123"/>
      <c r="I3253" s="123"/>
      <c r="J3253" s="123"/>
      <c r="K3253" s="123"/>
      <c r="L3253" s="123"/>
    </row>
    <row r="3254" spans="2:12" x14ac:dyDescent="0.25">
      <c r="B3254" s="120"/>
      <c r="C3254" s="121"/>
      <c r="D3254" s="121"/>
      <c r="E3254" s="120"/>
      <c r="F3254" s="122"/>
      <c r="G3254" s="123"/>
      <c r="H3254" s="123"/>
      <c r="I3254" s="123"/>
      <c r="J3254" s="123"/>
      <c r="K3254" s="123"/>
      <c r="L3254" s="123"/>
    </row>
    <row r="3255" spans="2:12" x14ac:dyDescent="0.25">
      <c r="B3255" s="120"/>
      <c r="C3255" s="121"/>
      <c r="D3255" s="121"/>
      <c r="E3255" s="120"/>
      <c r="F3255" s="122"/>
      <c r="G3255" s="123"/>
      <c r="H3255" s="123"/>
      <c r="I3255" s="123"/>
      <c r="J3255" s="123"/>
      <c r="K3255" s="123"/>
      <c r="L3255" s="123"/>
    </row>
    <row r="3256" spans="2:12" x14ac:dyDescent="0.25">
      <c r="B3256" s="120"/>
      <c r="C3256" s="121"/>
      <c r="D3256" s="121"/>
      <c r="E3256" s="120"/>
      <c r="F3256" s="122"/>
      <c r="G3256" s="123"/>
      <c r="H3256" s="123"/>
      <c r="I3256" s="123"/>
      <c r="J3256" s="123"/>
      <c r="K3256" s="123"/>
      <c r="L3256" s="123"/>
    </row>
    <row r="3257" spans="2:12" x14ac:dyDescent="0.25">
      <c r="B3257" s="120"/>
      <c r="C3257" s="121"/>
      <c r="D3257" s="121"/>
      <c r="E3257" s="120"/>
      <c r="F3257" s="122"/>
      <c r="G3257" s="123"/>
      <c r="H3257" s="123"/>
      <c r="I3257" s="123"/>
      <c r="J3257" s="123"/>
      <c r="K3257" s="123"/>
      <c r="L3257" s="123"/>
    </row>
    <row r="3258" spans="2:12" x14ac:dyDescent="0.25">
      <c r="B3258" s="120"/>
      <c r="C3258" s="121"/>
      <c r="D3258" s="121"/>
      <c r="E3258" s="120"/>
      <c r="F3258" s="122"/>
      <c r="G3258" s="123"/>
      <c r="H3258" s="123"/>
      <c r="I3258" s="123"/>
      <c r="J3258" s="123"/>
      <c r="K3258" s="123"/>
      <c r="L3258" s="123"/>
    </row>
    <row r="3259" spans="2:12" x14ac:dyDescent="0.25">
      <c r="B3259" s="120"/>
      <c r="C3259" s="121"/>
      <c r="D3259" s="121"/>
      <c r="E3259" s="120"/>
      <c r="F3259" s="122"/>
      <c r="G3259" s="123"/>
      <c r="H3259" s="123"/>
      <c r="I3259" s="123"/>
      <c r="J3259" s="123"/>
      <c r="K3259" s="123"/>
      <c r="L3259" s="123"/>
    </row>
    <row r="3260" spans="2:12" x14ac:dyDescent="0.25">
      <c r="B3260" s="120"/>
      <c r="C3260" s="121"/>
      <c r="D3260" s="121"/>
      <c r="E3260" s="120"/>
      <c r="F3260" s="122"/>
      <c r="G3260" s="123"/>
      <c r="H3260" s="123"/>
      <c r="I3260" s="123"/>
      <c r="J3260" s="123"/>
      <c r="K3260" s="123"/>
      <c r="L3260" s="123"/>
    </row>
    <row r="3261" spans="2:12" x14ac:dyDescent="0.25">
      <c r="B3261" s="120"/>
      <c r="C3261" s="121"/>
      <c r="D3261" s="121"/>
      <c r="E3261" s="120"/>
      <c r="F3261" s="122"/>
      <c r="G3261" s="123"/>
      <c r="H3261" s="123"/>
      <c r="I3261" s="123"/>
      <c r="J3261" s="123"/>
      <c r="K3261" s="123"/>
      <c r="L3261" s="123"/>
    </row>
    <row r="3262" spans="2:12" x14ac:dyDescent="0.25">
      <c r="B3262" s="120"/>
      <c r="C3262" s="121"/>
      <c r="D3262" s="121"/>
      <c r="E3262" s="120"/>
      <c r="F3262" s="122"/>
      <c r="G3262" s="123"/>
      <c r="H3262" s="123"/>
      <c r="I3262" s="123"/>
      <c r="J3262" s="123"/>
      <c r="K3262" s="123"/>
      <c r="L3262" s="123"/>
    </row>
    <row r="3263" spans="2:12" x14ac:dyDescent="0.25">
      <c r="B3263" s="120"/>
      <c r="C3263" s="121"/>
      <c r="D3263" s="121"/>
      <c r="E3263" s="120"/>
      <c r="F3263" s="122"/>
      <c r="G3263" s="123"/>
      <c r="H3263" s="123"/>
      <c r="I3263" s="123"/>
      <c r="J3263" s="123"/>
      <c r="K3263" s="123"/>
      <c r="L3263" s="123"/>
    </row>
    <row r="3264" spans="2:12" x14ac:dyDescent="0.25">
      <c r="B3264" s="120"/>
      <c r="C3264" s="121"/>
      <c r="D3264" s="121"/>
      <c r="E3264" s="120"/>
      <c r="F3264" s="122"/>
      <c r="G3264" s="123"/>
      <c r="H3264" s="123"/>
      <c r="I3264" s="123"/>
      <c r="J3264" s="123"/>
      <c r="K3264" s="123"/>
      <c r="L3264" s="123"/>
    </row>
    <row r="3265" spans="2:12" x14ac:dyDescent="0.25">
      <c r="B3265" s="120"/>
      <c r="C3265" s="121"/>
      <c r="D3265" s="121"/>
      <c r="E3265" s="120"/>
      <c r="F3265" s="122"/>
      <c r="G3265" s="123"/>
      <c r="H3265" s="123"/>
      <c r="I3265" s="123"/>
      <c r="J3265" s="123"/>
      <c r="K3265" s="123"/>
      <c r="L3265" s="123"/>
    </row>
    <row r="3266" spans="2:12" x14ac:dyDescent="0.25">
      <c r="B3266" s="120"/>
      <c r="C3266" s="121"/>
      <c r="D3266" s="121"/>
      <c r="E3266" s="120"/>
      <c r="F3266" s="122"/>
      <c r="G3266" s="123"/>
      <c r="H3266" s="123"/>
      <c r="I3266" s="123"/>
      <c r="J3266" s="123"/>
      <c r="K3266" s="123"/>
      <c r="L3266" s="123"/>
    </row>
    <row r="3267" spans="2:12" x14ac:dyDescent="0.25">
      <c r="B3267" s="120"/>
      <c r="C3267" s="121"/>
      <c r="D3267" s="121"/>
      <c r="E3267" s="120"/>
      <c r="F3267" s="122"/>
      <c r="G3267" s="123"/>
      <c r="H3267" s="123"/>
      <c r="I3267" s="123"/>
      <c r="J3267" s="123"/>
      <c r="K3267" s="123"/>
      <c r="L3267" s="123"/>
    </row>
    <row r="3268" spans="2:12" x14ac:dyDescent="0.25">
      <c r="B3268" s="120"/>
      <c r="C3268" s="121"/>
      <c r="D3268" s="121"/>
      <c r="E3268" s="120"/>
      <c r="F3268" s="122"/>
      <c r="G3268" s="123"/>
      <c r="H3268" s="123"/>
      <c r="I3268" s="123"/>
      <c r="J3268" s="123"/>
      <c r="K3268" s="123"/>
      <c r="L3268" s="123"/>
    </row>
    <row r="3269" spans="2:12" x14ac:dyDescent="0.25">
      <c r="B3269" s="120"/>
      <c r="C3269" s="121"/>
      <c r="D3269" s="121"/>
      <c r="E3269" s="120"/>
      <c r="F3269" s="122"/>
      <c r="G3269" s="123"/>
      <c r="H3269" s="123"/>
      <c r="I3269" s="123"/>
      <c r="J3269" s="123"/>
      <c r="K3269" s="123"/>
      <c r="L3269" s="123"/>
    </row>
    <row r="3270" spans="2:12" x14ac:dyDescent="0.25">
      <c r="B3270" s="120"/>
      <c r="C3270" s="121"/>
      <c r="D3270" s="121"/>
      <c r="E3270" s="120"/>
      <c r="F3270" s="122"/>
      <c r="G3270" s="123"/>
      <c r="H3270" s="123"/>
      <c r="I3270" s="123"/>
      <c r="J3270" s="123"/>
      <c r="K3270" s="123"/>
      <c r="L3270" s="123"/>
    </row>
    <row r="3271" spans="2:12" x14ac:dyDescent="0.25">
      <c r="B3271" s="120"/>
      <c r="C3271" s="121"/>
      <c r="D3271" s="121"/>
      <c r="E3271" s="120"/>
      <c r="F3271" s="122"/>
      <c r="G3271" s="123"/>
      <c r="H3271" s="123"/>
      <c r="I3271" s="123"/>
      <c r="J3271" s="123"/>
      <c r="K3271" s="123"/>
      <c r="L3271" s="123"/>
    </row>
    <row r="3272" spans="2:12" x14ac:dyDescent="0.25">
      <c r="B3272" s="120"/>
      <c r="C3272" s="121"/>
      <c r="D3272" s="121"/>
      <c r="E3272" s="120"/>
      <c r="F3272" s="122"/>
      <c r="G3272" s="123"/>
      <c r="H3272" s="123"/>
      <c r="I3272" s="123"/>
      <c r="J3272" s="123"/>
      <c r="K3272" s="123"/>
      <c r="L3272" s="123"/>
    </row>
    <row r="3273" spans="2:12" x14ac:dyDescent="0.25">
      <c r="B3273" s="120"/>
      <c r="C3273" s="121"/>
      <c r="D3273" s="121"/>
      <c r="E3273" s="120"/>
      <c r="F3273" s="122"/>
      <c r="G3273" s="123"/>
      <c r="H3273" s="123"/>
      <c r="I3273" s="123"/>
      <c r="J3273" s="123"/>
      <c r="K3273" s="123"/>
      <c r="L3273" s="123"/>
    </row>
    <row r="3274" spans="2:12" x14ac:dyDescent="0.25">
      <c r="B3274" s="120"/>
      <c r="C3274" s="121"/>
      <c r="D3274" s="121"/>
      <c r="E3274" s="120"/>
      <c r="F3274" s="122"/>
      <c r="G3274" s="123"/>
      <c r="H3274" s="123"/>
      <c r="I3274" s="123"/>
      <c r="J3274" s="123"/>
      <c r="K3274" s="123"/>
      <c r="L3274" s="123"/>
    </row>
    <row r="3275" spans="2:12" x14ac:dyDescent="0.25">
      <c r="B3275" s="120"/>
      <c r="C3275" s="121"/>
      <c r="D3275" s="121"/>
      <c r="E3275" s="120"/>
      <c r="F3275" s="122"/>
      <c r="G3275" s="123"/>
      <c r="H3275" s="123"/>
      <c r="I3275" s="123"/>
      <c r="J3275" s="123"/>
      <c r="K3275" s="123"/>
      <c r="L3275" s="123"/>
    </row>
    <row r="3276" spans="2:12" x14ac:dyDescent="0.25">
      <c r="B3276" s="120"/>
      <c r="C3276" s="121"/>
      <c r="D3276" s="121"/>
      <c r="E3276" s="120"/>
      <c r="F3276" s="122"/>
      <c r="G3276" s="123"/>
      <c r="H3276" s="123"/>
      <c r="I3276" s="123"/>
      <c r="J3276" s="123"/>
      <c r="K3276" s="123"/>
      <c r="L3276" s="123"/>
    </row>
    <row r="3277" spans="2:12" x14ac:dyDescent="0.25">
      <c r="B3277" s="120"/>
      <c r="C3277" s="121"/>
      <c r="D3277" s="121"/>
      <c r="E3277" s="120"/>
      <c r="F3277" s="122"/>
      <c r="G3277" s="123"/>
      <c r="H3277" s="123"/>
      <c r="I3277" s="123"/>
      <c r="J3277" s="123"/>
      <c r="K3277" s="123"/>
      <c r="L3277" s="123"/>
    </row>
    <row r="3278" spans="2:12" x14ac:dyDescent="0.25">
      <c r="B3278" s="120"/>
      <c r="C3278" s="121"/>
      <c r="D3278" s="121"/>
      <c r="E3278" s="120"/>
      <c r="F3278" s="122"/>
      <c r="G3278" s="123"/>
      <c r="H3278" s="123"/>
      <c r="I3278" s="123"/>
      <c r="J3278" s="123"/>
      <c r="K3278" s="123"/>
      <c r="L3278" s="123"/>
    </row>
    <row r="3279" spans="2:12" x14ac:dyDescent="0.25">
      <c r="B3279" s="120"/>
      <c r="C3279" s="121"/>
      <c r="D3279" s="121"/>
      <c r="E3279" s="120"/>
      <c r="F3279" s="122"/>
      <c r="G3279" s="123"/>
      <c r="H3279" s="123"/>
      <c r="I3279" s="123"/>
      <c r="J3279" s="123"/>
      <c r="K3279" s="123"/>
      <c r="L3279" s="123"/>
    </row>
    <row r="3280" spans="2:12" x14ac:dyDescent="0.25">
      <c r="B3280" s="120"/>
      <c r="C3280" s="121"/>
      <c r="D3280" s="121"/>
      <c r="E3280" s="120"/>
      <c r="F3280" s="122"/>
      <c r="G3280" s="123"/>
      <c r="H3280" s="123"/>
      <c r="I3280" s="123"/>
      <c r="J3280" s="123"/>
      <c r="K3280" s="123"/>
      <c r="L3280" s="123"/>
    </row>
    <row r="3281" spans="2:12" x14ac:dyDescent="0.25">
      <c r="B3281" s="120"/>
      <c r="C3281" s="121"/>
      <c r="D3281" s="121"/>
      <c r="E3281" s="120"/>
      <c r="F3281" s="122"/>
      <c r="G3281" s="123"/>
      <c r="H3281" s="123"/>
      <c r="I3281" s="123"/>
      <c r="J3281" s="123"/>
      <c r="K3281" s="123"/>
      <c r="L3281" s="123"/>
    </row>
    <row r="3282" spans="2:12" x14ac:dyDescent="0.25">
      <c r="B3282" s="120"/>
      <c r="C3282" s="121"/>
      <c r="D3282" s="121"/>
      <c r="E3282" s="120"/>
      <c r="F3282" s="122"/>
      <c r="G3282" s="123"/>
      <c r="H3282" s="123"/>
      <c r="I3282" s="123"/>
      <c r="J3282" s="123"/>
      <c r="K3282" s="123"/>
      <c r="L3282" s="123"/>
    </row>
    <row r="3283" spans="2:12" x14ac:dyDescent="0.25">
      <c r="B3283" s="120"/>
      <c r="C3283" s="121"/>
      <c r="D3283" s="121"/>
      <c r="E3283" s="120"/>
      <c r="F3283" s="122"/>
      <c r="G3283" s="123"/>
      <c r="H3283" s="123"/>
      <c r="I3283" s="123"/>
      <c r="J3283" s="123"/>
      <c r="K3283" s="123"/>
      <c r="L3283" s="123"/>
    </row>
    <row r="3284" spans="2:12" x14ac:dyDescent="0.25">
      <c r="B3284" s="120"/>
      <c r="C3284" s="121"/>
      <c r="D3284" s="121"/>
      <c r="E3284" s="120"/>
      <c r="F3284" s="122"/>
      <c r="G3284" s="123"/>
      <c r="H3284" s="123"/>
      <c r="I3284" s="123"/>
      <c r="J3284" s="123"/>
      <c r="K3284" s="123"/>
      <c r="L3284" s="123"/>
    </row>
    <row r="3285" spans="2:12" x14ac:dyDescent="0.25">
      <c r="B3285" s="120"/>
      <c r="C3285" s="121"/>
      <c r="D3285" s="121"/>
      <c r="E3285" s="120"/>
      <c r="F3285" s="122"/>
      <c r="G3285" s="123"/>
      <c r="H3285" s="123"/>
      <c r="I3285" s="123"/>
      <c r="J3285" s="123"/>
      <c r="K3285" s="123"/>
      <c r="L3285" s="123"/>
    </row>
    <row r="3286" spans="2:12" x14ac:dyDescent="0.25">
      <c r="B3286" s="120"/>
      <c r="C3286" s="121"/>
      <c r="D3286" s="121"/>
      <c r="E3286" s="120"/>
      <c r="F3286" s="122"/>
      <c r="G3286" s="123"/>
      <c r="H3286" s="123"/>
      <c r="I3286" s="123"/>
      <c r="J3286" s="123"/>
      <c r="K3286" s="123"/>
      <c r="L3286" s="123"/>
    </row>
    <row r="3287" spans="2:12" x14ac:dyDescent="0.25">
      <c r="B3287" s="120"/>
      <c r="C3287" s="121"/>
      <c r="D3287" s="121"/>
      <c r="E3287" s="120"/>
      <c r="F3287" s="122"/>
      <c r="G3287" s="123"/>
      <c r="H3287" s="123"/>
      <c r="I3287" s="123"/>
      <c r="J3287" s="123"/>
      <c r="K3287" s="123"/>
      <c r="L3287" s="123"/>
    </row>
    <row r="3288" spans="2:12" x14ac:dyDescent="0.25">
      <c r="B3288" s="120"/>
      <c r="C3288" s="121"/>
      <c r="D3288" s="121"/>
      <c r="E3288" s="120"/>
      <c r="F3288" s="122"/>
      <c r="G3288" s="123"/>
      <c r="H3288" s="123"/>
      <c r="I3288" s="123"/>
      <c r="J3288" s="123"/>
      <c r="K3288" s="123"/>
      <c r="L3288" s="123"/>
    </row>
    <row r="3289" spans="2:12" x14ac:dyDescent="0.25">
      <c r="B3289" s="120"/>
      <c r="C3289" s="121"/>
      <c r="D3289" s="121"/>
      <c r="E3289" s="120"/>
      <c r="F3289" s="122"/>
      <c r="G3289" s="123"/>
      <c r="H3289" s="123"/>
      <c r="I3289" s="123"/>
      <c r="J3289" s="123"/>
      <c r="K3289" s="123"/>
      <c r="L3289" s="123"/>
    </row>
    <row r="3290" spans="2:12" x14ac:dyDescent="0.25">
      <c r="B3290" s="120"/>
      <c r="C3290" s="121"/>
      <c r="D3290" s="121"/>
      <c r="E3290" s="120"/>
      <c r="F3290" s="122"/>
      <c r="G3290" s="123"/>
      <c r="H3290" s="123"/>
      <c r="I3290" s="123"/>
      <c r="J3290" s="123"/>
      <c r="K3290" s="123"/>
      <c r="L3290" s="123"/>
    </row>
    <row r="3291" spans="2:12" x14ac:dyDescent="0.25">
      <c r="B3291" s="120"/>
      <c r="C3291" s="121"/>
      <c r="D3291" s="121"/>
      <c r="E3291" s="120"/>
      <c r="F3291" s="122"/>
      <c r="G3291" s="123"/>
      <c r="H3291" s="123"/>
      <c r="I3291" s="123"/>
      <c r="J3291" s="123"/>
      <c r="K3291" s="123"/>
      <c r="L3291" s="123"/>
    </row>
    <row r="3292" spans="2:12" x14ac:dyDescent="0.25">
      <c r="B3292" s="120"/>
      <c r="C3292" s="121"/>
      <c r="D3292" s="121"/>
      <c r="E3292" s="120"/>
      <c r="F3292" s="122"/>
      <c r="G3292" s="123"/>
      <c r="H3292" s="123"/>
      <c r="I3292" s="123"/>
      <c r="J3292" s="123"/>
      <c r="K3292" s="123"/>
      <c r="L3292" s="123"/>
    </row>
    <row r="3293" spans="2:12" x14ac:dyDescent="0.25">
      <c r="B3293" s="120"/>
      <c r="C3293" s="121"/>
      <c r="D3293" s="121"/>
      <c r="E3293" s="120"/>
      <c r="F3293" s="122"/>
      <c r="G3293" s="123"/>
      <c r="H3293" s="123"/>
      <c r="I3293" s="123"/>
      <c r="J3293" s="123"/>
      <c r="K3293" s="123"/>
      <c r="L3293" s="123"/>
    </row>
    <row r="3294" spans="2:12" x14ac:dyDescent="0.25">
      <c r="B3294" s="120"/>
      <c r="C3294" s="121"/>
      <c r="D3294" s="121"/>
      <c r="E3294" s="120"/>
      <c r="F3294" s="122"/>
      <c r="G3294" s="123"/>
      <c r="H3294" s="123"/>
      <c r="I3294" s="123"/>
      <c r="J3294" s="123"/>
      <c r="K3294" s="123"/>
      <c r="L3294" s="123"/>
    </row>
    <row r="3295" spans="2:12" x14ac:dyDescent="0.25">
      <c r="B3295" s="120"/>
      <c r="C3295" s="121"/>
      <c r="D3295" s="121"/>
      <c r="E3295" s="120"/>
      <c r="F3295" s="122"/>
      <c r="G3295" s="123"/>
      <c r="H3295" s="123"/>
      <c r="I3295" s="123"/>
      <c r="J3295" s="123"/>
      <c r="K3295" s="123"/>
      <c r="L3295" s="123"/>
    </row>
    <row r="3296" spans="2:12" x14ac:dyDescent="0.25">
      <c r="B3296" s="120"/>
      <c r="C3296" s="121"/>
      <c r="D3296" s="121"/>
      <c r="E3296" s="120"/>
      <c r="F3296" s="122"/>
      <c r="G3296" s="123"/>
      <c r="H3296" s="123"/>
      <c r="I3296" s="123"/>
      <c r="J3296" s="123"/>
      <c r="K3296" s="123"/>
      <c r="L3296" s="123"/>
    </row>
    <row r="3297" spans="2:12" x14ac:dyDescent="0.25">
      <c r="B3297" s="120"/>
      <c r="C3297" s="121"/>
      <c r="D3297" s="121"/>
      <c r="E3297" s="120"/>
      <c r="F3297" s="122"/>
      <c r="G3297" s="123"/>
      <c r="H3297" s="123"/>
      <c r="I3297" s="123"/>
      <c r="J3297" s="123"/>
      <c r="K3297" s="123"/>
      <c r="L3297" s="123"/>
    </row>
    <row r="3298" spans="2:12" x14ac:dyDescent="0.25">
      <c r="B3298" s="120"/>
      <c r="C3298" s="121"/>
      <c r="D3298" s="121"/>
      <c r="E3298" s="120"/>
      <c r="F3298" s="122"/>
      <c r="G3298" s="123"/>
      <c r="H3298" s="123"/>
      <c r="I3298" s="123"/>
      <c r="J3298" s="123"/>
      <c r="K3298" s="123"/>
      <c r="L3298" s="123"/>
    </row>
    <row r="3299" spans="2:12" x14ac:dyDescent="0.25">
      <c r="B3299" s="120"/>
      <c r="C3299" s="121"/>
      <c r="D3299" s="121"/>
      <c r="E3299" s="120"/>
      <c r="F3299" s="122"/>
      <c r="G3299" s="123"/>
      <c r="H3299" s="123"/>
      <c r="I3299" s="123"/>
      <c r="J3299" s="123"/>
      <c r="K3299" s="123"/>
      <c r="L3299" s="123"/>
    </row>
    <row r="3300" spans="2:12" x14ac:dyDescent="0.25">
      <c r="B3300" s="120"/>
      <c r="C3300" s="121"/>
      <c r="D3300" s="121"/>
      <c r="E3300" s="120"/>
      <c r="F3300" s="122"/>
      <c r="G3300" s="123"/>
      <c r="H3300" s="123"/>
      <c r="I3300" s="123"/>
      <c r="J3300" s="123"/>
      <c r="K3300" s="123"/>
      <c r="L3300" s="123"/>
    </row>
    <row r="3301" spans="2:12" x14ac:dyDescent="0.25">
      <c r="B3301" s="120"/>
      <c r="C3301" s="121"/>
      <c r="D3301" s="121"/>
      <c r="E3301" s="120"/>
      <c r="F3301" s="122"/>
      <c r="G3301" s="123"/>
      <c r="H3301" s="123"/>
      <c r="I3301" s="123"/>
      <c r="J3301" s="123"/>
      <c r="K3301" s="123"/>
      <c r="L3301" s="123"/>
    </row>
    <row r="3302" spans="2:12" x14ac:dyDescent="0.25">
      <c r="B3302" s="120"/>
      <c r="C3302" s="121"/>
      <c r="D3302" s="121"/>
      <c r="E3302" s="120"/>
      <c r="F3302" s="122"/>
      <c r="G3302" s="123"/>
      <c r="H3302" s="123"/>
      <c r="I3302" s="123"/>
      <c r="J3302" s="123"/>
      <c r="K3302" s="123"/>
      <c r="L3302" s="123"/>
    </row>
    <row r="3303" spans="2:12" x14ac:dyDescent="0.25">
      <c r="B3303" s="120"/>
      <c r="C3303" s="121"/>
      <c r="D3303" s="121"/>
      <c r="E3303" s="120"/>
      <c r="F3303" s="122"/>
      <c r="G3303" s="123"/>
      <c r="H3303" s="123"/>
      <c r="I3303" s="123"/>
      <c r="J3303" s="123"/>
      <c r="K3303" s="123"/>
      <c r="L3303" s="123"/>
    </row>
    <row r="3304" spans="2:12" x14ac:dyDescent="0.25">
      <c r="B3304" s="120"/>
      <c r="C3304" s="121"/>
      <c r="D3304" s="121"/>
      <c r="E3304" s="120"/>
      <c r="F3304" s="122"/>
      <c r="G3304" s="123"/>
      <c r="H3304" s="123"/>
      <c r="I3304" s="123"/>
      <c r="J3304" s="123"/>
      <c r="K3304" s="123"/>
      <c r="L3304" s="123"/>
    </row>
    <row r="3305" spans="2:12" x14ac:dyDescent="0.25">
      <c r="B3305" s="120"/>
      <c r="C3305" s="121"/>
      <c r="D3305" s="121"/>
      <c r="E3305" s="120"/>
      <c r="F3305" s="122"/>
      <c r="G3305" s="123"/>
      <c r="H3305" s="123"/>
      <c r="I3305" s="123"/>
      <c r="J3305" s="123"/>
      <c r="K3305" s="123"/>
      <c r="L3305" s="123"/>
    </row>
    <row r="3306" spans="2:12" x14ac:dyDescent="0.25">
      <c r="B3306" s="120"/>
      <c r="C3306" s="121"/>
      <c r="D3306" s="121"/>
      <c r="E3306" s="120"/>
      <c r="F3306" s="122"/>
      <c r="G3306" s="123"/>
      <c r="H3306" s="123"/>
      <c r="I3306" s="123"/>
      <c r="J3306" s="123"/>
      <c r="K3306" s="123"/>
      <c r="L3306" s="123"/>
    </row>
    <row r="3307" spans="2:12" x14ac:dyDescent="0.25">
      <c r="B3307" s="120"/>
      <c r="C3307" s="121"/>
      <c r="D3307" s="121"/>
      <c r="E3307" s="120"/>
      <c r="F3307" s="122"/>
      <c r="G3307" s="123"/>
      <c r="H3307" s="123"/>
      <c r="I3307" s="123"/>
      <c r="J3307" s="123"/>
      <c r="K3307" s="123"/>
      <c r="L3307" s="123"/>
    </row>
    <row r="3308" spans="2:12" x14ac:dyDescent="0.25">
      <c r="B3308" s="120"/>
      <c r="C3308" s="121"/>
      <c r="D3308" s="121"/>
      <c r="E3308" s="120"/>
      <c r="F3308" s="122"/>
      <c r="G3308" s="123"/>
      <c r="H3308" s="123"/>
      <c r="I3308" s="123"/>
      <c r="J3308" s="123"/>
      <c r="K3308" s="123"/>
      <c r="L3308" s="123"/>
    </row>
    <row r="3309" spans="2:12" x14ac:dyDescent="0.25">
      <c r="B3309" s="120"/>
      <c r="C3309" s="121"/>
      <c r="D3309" s="121"/>
      <c r="E3309" s="120"/>
      <c r="F3309" s="122"/>
      <c r="G3309" s="123"/>
      <c r="H3309" s="123"/>
      <c r="I3309" s="123"/>
      <c r="J3309" s="123"/>
      <c r="K3309" s="123"/>
      <c r="L3309" s="123"/>
    </row>
    <row r="3310" spans="2:12" x14ac:dyDescent="0.25">
      <c r="B3310" s="120"/>
      <c r="C3310" s="121"/>
      <c r="D3310" s="121"/>
      <c r="E3310" s="120"/>
      <c r="F3310" s="122"/>
      <c r="G3310" s="123"/>
      <c r="H3310" s="123"/>
      <c r="I3310" s="123"/>
      <c r="J3310" s="123"/>
      <c r="K3310" s="123"/>
      <c r="L3310" s="123"/>
    </row>
    <row r="3311" spans="2:12" x14ac:dyDescent="0.25">
      <c r="B3311" s="120"/>
      <c r="C3311" s="121"/>
      <c r="D3311" s="121"/>
      <c r="E3311" s="120"/>
      <c r="F3311" s="122"/>
      <c r="G3311" s="123"/>
      <c r="H3311" s="123"/>
      <c r="I3311" s="123"/>
      <c r="J3311" s="123"/>
      <c r="K3311" s="123"/>
      <c r="L3311" s="123"/>
    </row>
    <row r="3312" spans="2:12" x14ac:dyDescent="0.25">
      <c r="B3312" s="120"/>
      <c r="C3312" s="121"/>
      <c r="D3312" s="121"/>
      <c r="E3312" s="120"/>
      <c r="F3312" s="122"/>
      <c r="G3312" s="123"/>
      <c r="H3312" s="123"/>
      <c r="I3312" s="123"/>
      <c r="J3312" s="123"/>
      <c r="K3312" s="123"/>
      <c r="L3312" s="123"/>
    </row>
    <row r="3313" spans="2:12" x14ac:dyDescent="0.25">
      <c r="B3313" s="120"/>
      <c r="C3313" s="121"/>
      <c r="D3313" s="121"/>
      <c r="E3313" s="120"/>
      <c r="F3313" s="122"/>
      <c r="G3313" s="123"/>
      <c r="H3313" s="123"/>
      <c r="I3313" s="123"/>
      <c r="J3313" s="123"/>
      <c r="K3313" s="123"/>
      <c r="L3313" s="123"/>
    </row>
    <row r="3314" spans="2:12" x14ac:dyDescent="0.25">
      <c r="B3314" s="120"/>
      <c r="C3314" s="121"/>
      <c r="D3314" s="121"/>
      <c r="E3314" s="120"/>
      <c r="F3314" s="122"/>
      <c r="G3314" s="123"/>
      <c r="H3314" s="123"/>
      <c r="I3314" s="123"/>
      <c r="J3314" s="123"/>
      <c r="K3314" s="123"/>
      <c r="L3314" s="123"/>
    </row>
    <row r="3315" spans="2:12" x14ac:dyDescent="0.25">
      <c r="B3315" s="120"/>
      <c r="C3315" s="121"/>
      <c r="D3315" s="121"/>
      <c r="E3315" s="120"/>
      <c r="F3315" s="122"/>
      <c r="G3315" s="123"/>
      <c r="H3315" s="123"/>
      <c r="I3315" s="123"/>
      <c r="J3315" s="123"/>
      <c r="K3315" s="123"/>
      <c r="L3315" s="123"/>
    </row>
    <row r="3316" spans="2:12" x14ac:dyDescent="0.25">
      <c r="B3316" s="120"/>
      <c r="C3316" s="121"/>
      <c r="D3316" s="121"/>
      <c r="E3316" s="120"/>
      <c r="F3316" s="122"/>
      <c r="G3316" s="123"/>
      <c r="H3316" s="123"/>
      <c r="I3316" s="123"/>
      <c r="J3316" s="123"/>
      <c r="K3316" s="123"/>
      <c r="L3316" s="123"/>
    </row>
    <row r="3317" spans="2:12" x14ac:dyDescent="0.25">
      <c r="B3317" s="120"/>
      <c r="C3317" s="121"/>
      <c r="D3317" s="121"/>
      <c r="E3317" s="120"/>
      <c r="F3317" s="122"/>
      <c r="G3317" s="123"/>
      <c r="H3317" s="123"/>
      <c r="I3317" s="123"/>
      <c r="J3317" s="123"/>
      <c r="K3317" s="123"/>
      <c r="L3317" s="123"/>
    </row>
    <row r="3318" spans="2:12" x14ac:dyDescent="0.25">
      <c r="B3318" s="120"/>
      <c r="C3318" s="121"/>
      <c r="D3318" s="121"/>
      <c r="E3318" s="120"/>
      <c r="F3318" s="122"/>
      <c r="G3318" s="123"/>
      <c r="H3318" s="123"/>
      <c r="I3318" s="123"/>
      <c r="J3318" s="123"/>
      <c r="K3318" s="123"/>
      <c r="L3318" s="123"/>
    </row>
    <row r="3319" spans="2:12" x14ac:dyDescent="0.25">
      <c r="B3319" s="120"/>
      <c r="C3319" s="121"/>
      <c r="D3319" s="121"/>
      <c r="E3319" s="120"/>
      <c r="F3319" s="122"/>
      <c r="G3319" s="123"/>
      <c r="H3319" s="123"/>
      <c r="I3319" s="123"/>
      <c r="J3319" s="123"/>
      <c r="K3319" s="123"/>
      <c r="L3319" s="123"/>
    </row>
    <row r="3320" spans="2:12" x14ac:dyDescent="0.25">
      <c r="B3320" s="120"/>
      <c r="C3320" s="121"/>
      <c r="D3320" s="121"/>
      <c r="E3320" s="120"/>
      <c r="F3320" s="122"/>
      <c r="G3320" s="123"/>
      <c r="H3320" s="123"/>
      <c r="I3320" s="123"/>
      <c r="J3320" s="123"/>
      <c r="K3320" s="123"/>
      <c r="L3320" s="123"/>
    </row>
    <row r="3321" spans="2:12" x14ac:dyDescent="0.25">
      <c r="B3321" s="120"/>
      <c r="C3321" s="121"/>
      <c r="D3321" s="121"/>
      <c r="E3321" s="120"/>
      <c r="F3321" s="122"/>
      <c r="G3321" s="123"/>
      <c r="H3321" s="123"/>
      <c r="I3321" s="123"/>
      <c r="J3321" s="123"/>
      <c r="K3321" s="123"/>
      <c r="L3321" s="123"/>
    </row>
    <row r="3322" spans="2:12" x14ac:dyDescent="0.25">
      <c r="B3322" s="120"/>
      <c r="C3322" s="121"/>
      <c r="D3322" s="121"/>
      <c r="E3322" s="120"/>
      <c r="F3322" s="122"/>
      <c r="G3322" s="123"/>
      <c r="H3322" s="123"/>
      <c r="I3322" s="123"/>
      <c r="J3322" s="123"/>
      <c r="K3322" s="123"/>
      <c r="L3322" s="123"/>
    </row>
    <row r="3323" spans="2:12" x14ac:dyDescent="0.25">
      <c r="B3323" s="120"/>
      <c r="C3323" s="121"/>
      <c r="D3323" s="121"/>
      <c r="E3323" s="120"/>
      <c r="F3323" s="122"/>
      <c r="G3323" s="123"/>
      <c r="H3323" s="123"/>
      <c r="I3323" s="123"/>
      <c r="J3323" s="123"/>
      <c r="K3323" s="123"/>
      <c r="L3323" s="123"/>
    </row>
    <row r="3324" spans="2:12" x14ac:dyDescent="0.25">
      <c r="B3324" s="120"/>
      <c r="C3324" s="121"/>
      <c r="D3324" s="121"/>
      <c r="E3324" s="120"/>
      <c r="F3324" s="122"/>
      <c r="G3324" s="123"/>
      <c r="H3324" s="123"/>
      <c r="I3324" s="123"/>
      <c r="J3324" s="123"/>
      <c r="K3324" s="123"/>
      <c r="L3324" s="123"/>
    </row>
    <row r="3325" spans="2:12" x14ac:dyDescent="0.25">
      <c r="B3325" s="120"/>
      <c r="C3325" s="121"/>
      <c r="D3325" s="121"/>
      <c r="E3325" s="120"/>
      <c r="F3325" s="122"/>
      <c r="G3325" s="123"/>
      <c r="H3325" s="123"/>
      <c r="I3325" s="123"/>
      <c r="J3325" s="123"/>
      <c r="K3325" s="123"/>
      <c r="L3325" s="123"/>
    </row>
    <row r="3326" spans="2:12" x14ac:dyDescent="0.25">
      <c r="B3326" s="120"/>
      <c r="C3326" s="121"/>
      <c r="D3326" s="121"/>
      <c r="E3326" s="120"/>
      <c r="F3326" s="122"/>
      <c r="G3326" s="123"/>
      <c r="H3326" s="123"/>
      <c r="I3326" s="123"/>
      <c r="J3326" s="123"/>
      <c r="K3326" s="123"/>
      <c r="L3326" s="123"/>
    </row>
    <row r="3327" spans="2:12" x14ac:dyDescent="0.25">
      <c r="B3327" s="120"/>
      <c r="C3327" s="121"/>
      <c r="D3327" s="121"/>
      <c r="E3327" s="120"/>
      <c r="F3327" s="122"/>
      <c r="G3327" s="123"/>
      <c r="H3327" s="123"/>
      <c r="I3327" s="123"/>
      <c r="J3327" s="123"/>
      <c r="K3327" s="123"/>
      <c r="L3327" s="123"/>
    </row>
    <row r="3328" spans="2:12" x14ac:dyDescent="0.25">
      <c r="B3328" s="120"/>
      <c r="C3328" s="121"/>
      <c r="D3328" s="121"/>
      <c r="E3328" s="120"/>
      <c r="F3328" s="122"/>
      <c r="G3328" s="123"/>
      <c r="H3328" s="123"/>
      <c r="I3328" s="123"/>
      <c r="J3328" s="123"/>
      <c r="K3328" s="123"/>
      <c r="L3328" s="123"/>
    </row>
    <row r="3329" spans="2:12" x14ac:dyDescent="0.25">
      <c r="B3329" s="120"/>
      <c r="C3329" s="121"/>
      <c r="D3329" s="121"/>
      <c r="E3329" s="120"/>
      <c r="F3329" s="122"/>
      <c r="G3329" s="123"/>
      <c r="H3329" s="123"/>
      <c r="I3329" s="123"/>
      <c r="J3329" s="123"/>
      <c r="K3329" s="123"/>
      <c r="L3329" s="123"/>
    </row>
    <row r="3330" spans="2:12" x14ac:dyDescent="0.25">
      <c r="B3330" s="120"/>
      <c r="C3330" s="121"/>
      <c r="D3330" s="121"/>
      <c r="E3330" s="120"/>
      <c r="F3330" s="122"/>
      <c r="G3330" s="123"/>
      <c r="H3330" s="123"/>
      <c r="I3330" s="123"/>
      <c r="J3330" s="123"/>
      <c r="K3330" s="123"/>
      <c r="L3330" s="123"/>
    </row>
    <row r="3331" spans="2:12" x14ac:dyDescent="0.25">
      <c r="B3331" s="120"/>
      <c r="C3331" s="121"/>
      <c r="D3331" s="121"/>
      <c r="E3331" s="120"/>
      <c r="F3331" s="122"/>
      <c r="G3331" s="123"/>
      <c r="H3331" s="123"/>
      <c r="I3331" s="123"/>
      <c r="J3331" s="123"/>
      <c r="K3331" s="123"/>
      <c r="L3331" s="123"/>
    </row>
    <row r="3332" spans="2:12" x14ac:dyDescent="0.25">
      <c r="B3332" s="120"/>
      <c r="C3332" s="121"/>
      <c r="D3332" s="121"/>
      <c r="E3332" s="120"/>
      <c r="F3332" s="122"/>
      <c r="G3332" s="123"/>
      <c r="H3332" s="123"/>
      <c r="I3332" s="123"/>
      <c r="J3332" s="123"/>
      <c r="K3332" s="123"/>
      <c r="L3332" s="123"/>
    </row>
    <row r="3333" spans="2:12" x14ac:dyDescent="0.25">
      <c r="B3333" s="120"/>
      <c r="C3333" s="121"/>
      <c r="D3333" s="121"/>
      <c r="E3333" s="120"/>
      <c r="F3333" s="122"/>
      <c r="G3333" s="123"/>
      <c r="H3333" s="123"/>
      <c r="I3333" s="123"/>
      <c r="J3333" s="123"/>
      <c r="K3333" s="123"/>
      <c r="L3333" s="123"/>
    </row>
    <row r="3334" spans="2:12" x14ac:dyDescent="0.25">
      <c r="B3334" s="120"/>
      <c r="C3334" s="121"/>
      <c r="D3334" s="121"/>
      <c r="E3334" s="120"/>
      <c r="F3334" s="122"/>
      <c r="G3334" s="123"/>
      <c r="H3334" s="123"/>
      <c r="I3334" s="123"/>
      <c r="J3334" s="123"/>
      <c r="K3334" s="123"/>
      <c r="L3334" s="123"/>
    </row>
    <row r="3335" spans="2:12" x14ac:dyDescent="0.25">
      <c r="B3335" s="120"/>
      <c r="C3335" s="121"/>
      <c r="D3335" s="121"/>
      <c r="E3335" s="120"/>
      <c r="F3335" s="122"/>
      <c r="G3335" s="123"/>
      <c r="H3335" s="123"/>
      <c r="I3335" s="123"/>
      <c r="J3335" s="123"/>
      <c r="K3335" s="123"/>
      <c r="L3335" s="123"/>
    </row>
    <row r="3336" spans="2:12" x14ac:dyDescent="0.25">
      <c r="B3336" s="120"/>
      <c r="C3336" s="121"/>
      <c r="D3336" s="121"/>
      <c r="E3336" s="120"/>
      <c r="F3336" s="122"/>
      <c r="G3336" s="123"/>
      <c r="H3336" s="123"/>
      <c r="I3336" s="123"/>
      <c r="J3336" s="123"/>
      <c r="K3336" s="123"/>
      <c r="L3336" s="123"/>
    </row>
    <row r="3337" spans="2:12" x14ac:dyDescent="0.25">
      <c r="B3337" s="120"/>
      <c r="C3337" s="121"/>
      <c r="D3337" s="121"/>
      <c r="E3337" s="120"/>
      <c r="F3337" s="122"/>
      <c r="G3337" s="123"/>
      <c r="H3337" s="123"/>
      <c r="I3337" s="123"/>
      <c r="J3337" s="123"/>
      <c r="K3337" s="123"/>
      <c r="L3337" s="123"/>
    </row>
    <row r="3338" spans="2:12" x14ac:dyDescent="0.25">
      <c r="B3338" s="120"/>
      <c r="C3338" s="121"/>
      <c r="D3338" s="121"/>
      <c r="E3338" s="120"/>
      <c r="F3338" s="122"/>
      <c r="G3338" s="123"/>
      <c r="H3338" s="123"/>
      <c r="I3338" s="123"/>
      <c r="J3338" s="123"/>
      <c r="K3338" s="123"/>
      <c r="L3338" s="123"/>
    </row>
    <row r="3339" spans="2:12" x14ac:dyDescent="0.25">
      <c r="B3339" s="120"/>
      <c r="C3339" s="121"/>
      <c r="D3339" s="121"/>
      <c r="E3339" s="120"/>
      <c r="F3339" s="122"/>
      <c r="G3339" s="123"/>
      <c r="H3339" s="123"/>
      <c r="I3339" s="123"/>
      <c r="J3339" s="123"/>
      <c r="K3339" s="123"/>
      <c r="L3339" s="123"/>
    </row>
    <row r="3340" spans="2:12" x14ac:dyDescent="0.25">
      <c r="B3340" s="120"/>
      <c r="C3340" s="121"/>
      <c r="D3340" s="121"/>
      <c r="E3340" s="120"/>
      <c r="F3340" s="122"/>
      <c r="G3340" s="123"/>
      <c r="H3340" s="123"/>
      <c r="I3340" s="123"/>
      <c r="J3340" s="123"/>
      <c r="K3340" s="123"/>
      <c r="L3340" s="123"/>
    </row>
    <row r="3341" spans="2:12" x14ac:dyDescent="0.25">
      <c r="B3341" s="120"/>
      <c r="C3341" s="121"/>
      <c r="D3341" s="121"/>
      <c r="E3341" s="120"/>
      <c r="F3341" s="122"/>
      <c r="G3341" s="123"/>
      <c r="H3341" s="123"/>
      <c r="I3341" s="123"/>
      <c r="J3341" s="123"/>
      <c r="K3341" s="123"/>
      <c r="L3341" s="123"/>
    </row>
    <row r="3342" spans="2:12" x14ac:dyDescent="0.25">
      <c r="B3342" s="120"/>
      <c r="C3342" s="121"/>
      <c r="D3342" s="121"/>
      <c r="E3342" s="120"/>
      <c r="F3342" s="122"/>
      <c r="G3342" s="123"/>
      <c r="H3342" s="123"/>
      <c r="I3342" s="123"/>
      <c r="J3342" s="123"/>
      <c r="K3342" s="123"/>
      <c r="L3342" s="123"/>
    </row>
    <row r="3343" spans="2:12" x14ac:dyDescent="0.25">
      <c r="B3343" s="120"/>
      <c r="C3343" s="121"/>
      <c r="D3343" s="121"/>
      <c r="E3343" s="120"/>
      <c r="F3343" s="122"/>
      <c r="G3343" s="123"/>
      <c r="H3343" s="123"/>
      <c r="I3343" s="123"/>
      <c r="J3343" s="123"/>
      <c r="K3343" s="123"/>
      <c r="L3343" s="123"/>
    </row>
    <row r="3344" spans="2:12" x14ac:dyDescent="0.25">
      <c r="B3344" s="120"/>
      <c r="C3344" s="121"/>
      <c r="D3344" s="121"/>
      <c r="E3344" s="120"/>
      <c r="F3344" s="122"/>
      <c r="G3344" s="123"/>
      <c r="H3344" s="123"/>
      <c r="I3344" s="123"/>
      <c r="J3344" s="123"/>
      <c r="K3344" s="123"/>
      <c r="L3344" s="123"/>
    </row>
    <row r="3345" spans="2:12" x14ac:dyDescent="0.25">
      <c r="B3345" s="120"/>
      <c r="C3345" s="121"/>
      <c r="D3345" s="121"/>
      <c r="E3345" s="120"/>
      <c r="F3345" s="122"/>
      <c r="G3345" s="123"/>
      <c r="H3345" s="123"/>
      <c r="I3345" s="123"/>
      <c r="J3345" s="123"/>
      <c r="K3345" s="123"/>
      <c r="L3345" s="123"/>
    </row>
    <row r="3346" spans="2:12" x14ac:dyDescent="0.25">
      <c r="B3346" s="120"/>
      <c r="C3346" s="121"/>
      <c r="D3346" s="121"/>
      <c r="E3346" s="120"/>
      <c r="F3346" s="122"/>
      <c r="G3346" s="123"/>
      <c r="H3346" s="123"/>
      <c r="I3346" s="123"/>
      <c r="J3346" s="123"/>
      <c r="K3346" s="123"/>
      <c r="L3346" s="123"/>
    </row>
    <row r="3347" spans="2:12" x14ac:dyDescent="0.25">
      <c r="B3347" s="120"/>
      <c r="C3347" s="121"/>
      <c r="D3347" s="121"/>
      <c r="E3347" s="120"/>
      <c r="F3347" s="122"/>
      <c r="G3347" s="123"/>
      <c r="H3347" s="123"/>
      <c r="I3347" s="123"/>
      <c r="J3347" s="123"/>
      <c r="K3347" s="123"/>
      <c r="L3347" s="123"/>
    </row>
    <row r="3348" spans="2:12" x14ac:dyDescent="0.25">
      <c r="B3348" s="120"/>
      <c r="C3348" s="121"/>
      <c r="D3348" s="121"/>
      <c r="E3348" s="120"/>
      <c r="F3348" s="122"/>
      <c r="G3348" s="123"/>
      <c r="H3348" s="123"/>
      <c r="I3348" s="123"/>
      <c r="J3348" s="123"/>
      <c r="K3348" s="123"/>
      <c r="L3348" s="123"/>
    </row>
    <row r="3349" spans="2:12" x14ac:dyDescent="0.25">
      <c r="B3349" s="120"/>
      <c r="C3349" s="121"/>
      <c r="D3349" s="121"/>
      <c r="E3349" s="120"/>
      <c r="F3349" s="122"/>
      <c r="G3349" s="123"/>
      <c r="H3349" s="123"/>
      <c r="I3349" s="123"/>
      <c r="J3349" s="123"/>
      <c r="K3349" s="123"/>
      <c r="L3349" s="123"/>
    </row>
    <row r="3350" spans="2:12" x14ac:dyDescent="0.25">
      <c r="B3350" s="120"/>
      <c r="C3350" s="121"/>
      <c r="D3350" s="121"/>
      <c r="E3350" s="120"/>
      <c r="F3350" s="122"/>
      <c r="G3350" s="123"/>
      <c r="H3350" s="123"/>
      <c r="I3350" s="123"/>
      <c r="J3350" s="123"/>
      <c r="K3350" s="123"/>
      <c r="L3350" s="123"/>
    </row>
    <row r="3351" spans="2:12" x14ac:dyDescent="0.25">
      <c r="B3351" s="120"/>
      <c r="C3351" s="121"/>
      <c r="D3351" s="121"/>
      <c r="E3351" s="120"/>
      <c r="F3351" s="122"/>
      <c r="G3351" s="123"/>
      <c r="H3351" s="123"/>
      <c r="I3351" s="123"/>
      <c r="J3351" s="123"/>
      <c r="K3351" s="123"/>
      <c r="L3351" s="123"/>
    </row>
    <row r="3352" spans="2:12" x14ac:dyDescent="0.25">
      <c r="B3352" s="120"/>
      <c r="C3352" s="121"/>
      <c r="D3352" s="121"/>
      <c r="E3352" s="120"/>
      <c r="F3352" s="122"/>
      <c r="G3352" s="123"/>
      <c r="H3352" s="123"/>
      <c r="I3352" s="123"/>
      <c r="J3352" s="123"/>
      <c r="K3352" s="123"/>
      <c r="L3352" s="123"/>
    </row>
    <row r="3353" spans="2:12" x14ac:dyDescent="0.25">
      <c r="B3353" s="120"/>
      <c r="C3353" s="121"/>
      <c r="D3353" s="121"/>
      <c r="E3353" s="120"/>
      <c r="F3353" s="122"/>
      <c r="G3353" s="123"/>
      <c r="H3353" s="123"/>
      <c r="I3353" s="123"/>
      <c r="J3353" s="123"/>
      <c r="K3353" s="123"/>
      <c r="L3353" s="123"/>
    </row>
    <row r="3354" spans="2:12" x14ac:dyDescent="0.25">
      <c r="B3354" s="120"/>
      <c r="C3354" s="121"/>
      <c r="D3354" s="121"/>
      <c r="E3354" s="120"/>
      <c r="F3354" s="122"/>
      <c r="G3354" s="123"/>
      <c r="H3354" s="123"/>
      <c r="I3354" s="123"/>
      <c r="J3354" s="123"/>
      <c r="K3354" s="123"/>
      <c r="L3354" s="123"/>
    </row>
    <row r="3355" spans="2:12" x14ac:dyDescent="0.25">
      <c r="B3355" s="120"/>
      <c r="C3355" s="121"/>
      <c r="D3355" s="121"/>
      <c r="E3355" s="120"/>
      <c r="F3355" s="122"/>
      <c r="G3355" s="123"/>
      <c r="H3355" s="123"/>
      <c r="I3355" s="123"/>
      <c r="J3355" s="123"/>
      <c r="K3355" s="123"/>
      <c r="L3355" s="123"/>
    </row>
    <row r="3356" spans="2:12" x14ac:dyDescent="0.25">
      <c r="B3356" s="120"/>
      <c r="C3356" s="121"/>
      <c r="D3356" s="121"/>
      <c r="E3356" s="120"/>
      <c r="F3356" s="122"/>
      <c r="G3356" s="123"/>
      <c r="H3356" s="123"/>
      <c r="I3356" s="123"/>
      <c r="J3356" s="123"/>
      <c r="K3356" s="123"/>
      <c r="L3356" s="123"/>
    </row>
    <row r="3357" spans="2:12" x14ac:dyDescent="0.25">
      <c r="B3357" s="120"/>
      <c r="C3357" s="121"/>
      <c r="D3357" s="121"/>
      <c r="E3357" s="120"/>
      <c r="F3357" s="122"/>
      <c r="G3357" s="123"/>
      <c r="H3357" s="123"/>
      <c r="I3357" s="123"/>
      <c r="J3357" s="123"/>
      <c r="K3357" s="123"/>
      <c r="L3357" s="123"/>
    </row>
    <row r="3358" spans="2:12" x14ac:dyDescent="0.25">
      <c r="B3358" s="120"/>
      <c r="C3358" s="121"/>
      <c r="D3358" s="121"/>
      <c r="E3358" s="120"/>
      <c r="F3358" s="122"/>
      <c r="G3358" s="123"/>
      <c r="H3358" s="123"/>
      <c r="I3358" s="123"/>
      <c r="J3358" s="123"/>
      <c r="K3358" s="123"/>
      <c r="L3358" s="123"/>
    </row>
    <row r="3359" spans="2:12" x14ac:dyDescent="0.25">
      <c r="B3359" s="120"/>
      <c r="C3359" s="121"/>
      <c r="D3359" s="121"/>
      <c r="E3359" s="120"/>
      <c r="F3359" s="122"/>
      <c r="G3359" s="123"/>
      <c r="H3359" s="123"/>
      <c r="I3359" s="123"/>
      <c r="J3359" s="123"/>
      <c r="K3359" s="123"/>
      <c r="L3359" s="123"/>
    </row>
    <row r="3360" spans="2:12" x14ac:dyDescent="0.25">
      <c r="B3360" s="120"/>
      <c r="C3360" s="121"/>
      <c r="D3360" s="121"/>
      <c r="E3360" s="120"/>
      <c r="F3360" s="122"/>
      <c r="G3360" s="123"/>
      <c r="H3360" s="123"/>
      <c r="I3360" s="123"/>
      <c r="J3360" s="123"/>
      <c r="K3360" s="123"/>
      <c r="L3360" s="123"/>
    </row>
    <row r="3361" spans="2:12" x14ac:dyDescent="0.25">
      <c r="B3361" s="120"/>
      <c r="C3361" s="121"/>
      <c r="D3361" s="121"/>
      <c r="E3361" s="120"/>
      <c r="F3361" s="122"/>
      <c r="G3361" s="123"/>
      <c r="H3361" s="123"/>
      <c r="I3361" s="123"/>
      <c r="J3361" s="123"/>
      <c r="K3361" s="123"/>
      <c r="L3361" s="123"/>
    </row>
    <row r="3362" spans="2:12" x14ac:dyDescent="0.25">
      <c r="B3362" s="120"/>
      <c r="C3362" s="121"/>
      <c r="D3362" s="121"/>
      <c r="E3362" s="120"/>
      <c r="F3362" s="122"/>
      <c r="G3362" s="123"/>
      <c r="H3362" s="123"/>
      <c r="I3362" s="123"/>
      <c r="J3362" s="123"/>
      <c r="K3362" s="123"/>
      <c r="L3362" s="123"/>
    </row>
    <row r="3363" spans="2:12" x14ac:dyDescent="0.25">
      <c r="B3363" s="120"/>
      <c r="C3363" s="121"/>
      <c r="D3363" s="121"/>
      <c r="E3363" s="120"/>
      <c r="F3363" s="122"/>
      <c r="G3363" s="123"/>
      <c r="H3363" s="123"/>
      <c r="I3363" s="123"/>
      <c r="J3363" s="123"/>
      <c r="K3363" s="123"/>
      <c r="L3363" s="123"/>
    </row>
    <row r="3364" spans="2:12" x14ac:dyDescent="0.25">
      <c r="B3364" s="120"/>
      <c r="C3364" s="121"/>
      <c r="D3364" s="121"/>
      <c r="E3364" s="120"/>
      <c r="F3364" s="122"/>
      <c r="G3364" s="123"/>
      <c r="H3364" s="123"/>
      <c r="I3364" s="123"/>
      <c r="J3364" s="123"/>
      <c r="K3364" s="123"/>
      <c r="L3364" s="123"/>
    </row>
    <row r="3365" spans="2:12" x14ac:dyDescent="0.25">
      <c r="B3365" s="120"/>
      <c r="C3365" s="121"/>
      <c r="D3365" s="121"/>
      <c r="E3365" s="120"/>
      <c r="F3365" s="122"/>
      <c r="G3365" s="123"/>
      <c r="H3365" s="123"/>
      <c r="I3365" s="123"/>
      <c r="J3365" s="123"/>
      <c r="K3365" s="123"/>
      <c r="L3365" s="123"/>
    </row>
    <row r="3366" spans="2:12" x14ac:dyDescent="0.25">
      <c r="B3366" s="120"/>
      <c r="C3366" s="121"/>
      <c r="D3366" s="121"/>
      <c r="E3366" s="120"/>
      <c r="F3366" s="122"/>
      <c r="G3366" s="123"/>
      <c r="H3366" s="123"/>
      <c r="I3366" s="123"/>
      <c r="J3366" s="123"/>
      <c r="K3366" s="123"/>
      <c r="L3366" s="123"/>
    </row>
    <row r="3367" spans="2:12" x14ac:dyDescent="0.25">
      <c r="B3367" s="120"/>
      <c r="C3367" s="121"/>
      <c r="D3367" s="121"/>
      <c r="E3367" s="120"/>
      <c r="F3367" s="122"/>
      <c r="G3367" s="123"/>
      <c r="H3367" s="123"/>
      <c r="I3367" s="123"/>
      <c r="J3367" s="123"/>
      <c r="K3367" s="123"/>
      <c r="L3367" s="123"/>
    </row>
    <row r="3368" spans="2:12" x14ac:dyDescent="0.25">
      <c r="B3368" s="120"/>
      <c r="C3368" s="121"/>
      <c r="D3368" s="121"/>
      <c r="E3368" s="120"/>
      <c r="F3368" s="122"/>
      <c r="G3368" s="123"/>
      <c r="H3368" s="123"/>
      <c r="I3368" s="123"/>
      <c r="J3368" s="123"/>
      <c r="K3368" s="123"/>
      <c r="L3368" s="123"/>
    </row>
    <row r="3369" spans="2:12" x14ac:dyDescent="0.25">
      <c r="B3369" s="120"/>
      <c r="C3369" s="121"/>
      <c r="D3369" s="121"/>
      <c r="E3369" s="120"/>
      <c r="F3369" s="122"/>
      <c r="G3369" s="123"/>
      <c r="H3369" s="123"/>
      <c r="I3369" s="123"/>
      <c r="J3369" s="123"/>
      <c r="K3369" s="123"/>
      <c r="L3369" s="123"/>
    </row>
    <row r="3370" spans="2:12" x14ac:dyDescent="0.25">
      <c r="B3370" s="120"/>
      <c r="C3370" s="121"/>
      <c r="D3370" s="121"/>
      <c r="E3370" s="120"/>
      <c r="F3370" s="122"/>
      <c r="G3370" s="123"/>
      <c r="H3370" s="123"/>
      <c r="I3370" s="123"/>
      <c r="J3370" s="123"/>
      <c r="K3370" s="123"/>
      <c r="L3370" s="123"/>
    </row>
    <row r="3371" spans="2:12" x14ac:dyDescent="0.25">
      <c r="B3371" s="120"/>
      <c r="C3371" s="121"/>
      <c r="D3371" s="121"/>
      <c r="E3371" s="120"/>
      <c r="F3371" s="122"/>
      <c r="G3371" s="123"/>
      <c r="H3371" s="123"/>
      <c r="I3371" s="123"/>
      <c r="J3371" s="123"/>
      <c r="K3371" s="123"/>
      <c r="L3371" s="123"/>
    </row>
    <row r="3372" spans="2:12" x14ac:dyDescent="0.25">
      <c r="B3372" s="120"/>
      <c r="C3372" s="121"/>
      <c r="D3372" s="121"/>
      <c r="E3372" s="120"/>
      <c r="F3372" s="122"/>
      <c r="G3372" s="123"/>
      <c r="H3372" s="123"/>
      <c r="I3372" s="123"/>
      <c r="J3372" s="123"/>
      <c r="K3372" s="123"/>
      <c r="L3372" s="123"/>
    </row>
    <row r="3373" spans="2:12" x14ac:dyDescent="0.25">
      <c r="B3373" s="120"/>
      <c r="C3373" s="121"/>
      <c r="D3373" s="121"/>
      <c r="E3373" s="120"/>
      <c r="F3373" s="122"/>
      <c r="G3373" s="123"/>
      <c r="H3373" s="123"/>
      <c r="I3373" s="123"/>
      <c r="J3373" s="123"/>
      <c r="K3373" s="123"/>
      <c r="L3373" s="123"/>
    </row>
    <row r="3374" spans="2:12" x14ac:dyDescent="0.25">
      <c r="B3374" s="120"/>
      <c r="C3374" s="121"/>
      <c r="D3374" s="121"/>
      <c r="E3374" s="120"/>
      <c r="F3374" s="122"/>
      <c r="G3374" s="123"/>
      <c r="H3374" s="123"/>
      <c r="I3374" s="123"/>
      <c r="J3374" s="123"/>
      <c r="K3374" s="123"/>
      <c r="L3374" s="123"/>
    </row>
    <row r="3375" spans="2:12" x14ac:dyDescent="0.25">
      <c r="B3375" s="120"/>
      <c r="C3375" s="121"/>
      <c r="D3375" s="121"/>
      <c r="E3375" s="120"/>
      <c r="F3375" s="122"/>
      <c r="G3375" s="123"/>
      <c r="H3375" s="123"/>
      <c r="I3375" s="123"/>
      <c r="J3375" s="123"/>
      <c r="K3375" s="123"/>
      <c r="L3375" s="123"/>
    </row>
    <row r="3376" spans="2:12" x14ac:dyDescent="0.25">
      <c r="B3376" s="120"/>
      <c r="C3376" s="121"/>
      <c r="D3376" s="121"/>
      <c r="E3376" s="120"/>
      <c r="F3376" s="122"/>
      <c r="G3376" s="123"/>
      <c r="H3376" s="123"/>
      <c r="I3376" s="123"/>
      <c r="J3376" s="123"/>
      <c r="K3376" s="123"/>
      <c r="L3376" s="123"/>
    </row>
    <row r="3377" spans="2:12" x14ac:dyDescent="0.25">
      <c r="B3377" s="120"/>
      <c r="C3377" s="121"/>
      <c r="D3377" s="121"/>
      <c r="E3377" s="120"/>
      <c r="F3377" s="122"/>
      <c r="G3377" s="123"/>
      <c r="H3377" s="123"/>
      <c r="I3377" s="123"/>
      <c r="J3377" s="123"/>
      <c r="K3377" s="123"/>
      <c r="L3377" s="123"/>
    </row>
    <row r="3378" spans="2:12" x14ac:dyDescent="0.25">
      <c r="B3378" s="120"/>
      <c r="C3378" s="121"/>
      <c r="D3378" s="121"/>
      <c r="E3378" s="120"/>
      <c r="F3378" s="122"/>
      <c r="G3378" s="123"/>
      <c r="H3378" s="123"/>
      <c r="I3378" s="123"/>
      <c r="J3378" s="123"/>
      <c r="K3378" s="123"/>
      <c r="L3378" s="123"/>
    </row>
    <row r="3379" spans="2:12" x14ac:dyDescent="0.25">
      <c r="B3379" s="120"/>
      <c r="C3379" s="121"/>
      <c r="D3379" s="121"/>
      <c r="E3379" s="120"/>
      <c r="F3379" s="122"/>
      <c r="G3379" s="123"/>
      <c r="H3379" s="123"/>
      <c r="I3379" s="123"/>
      <c r="J3379" s="123"/>
      <c r="K3379" s="123"/>
      <c r="L3379" s="123"/>
    </row>
    <row r="3380" spans="2:12" x14ac:dyDescent="0.25">
      <c r="B3380" s="120"/>
      <c r="C3380" s="121"/>
      <c r="D3380" s="121"/>
      <c r="E3380" s="120"/>
      <c r="F3380" s="122"/>
      <c r="G3380" s="123"/>
      <c r="H3380" s="123"/>
      <c r="I3380" s="123"/>
      <c r="J3380" s="123"/>
      <c r="K3380" s="123"/>
      <c r="L3380" s="123"/>
    </row>
    <row r="3381" spans="2:12" x14ac:dyDescent="0.25">
      <c r="B3381" s="120"/>
      <c r="C3381" s="121"/>
      <c r="D3381" s="121"/>
      <c r="E3381" s="120"/>
      <c r="F3381" s="122"/>
      <c r="G3381" s="123"/>
      <c r="H3381" s="123"/>
      <c r="I3381" s="123"/>
      <c r="J3381" s="123"/>
      <c r="K3381" s="123"/>
      <c r="L3381" s="123"/>
    </row>
    <row r="3382" spans="2:12" x14ac:dyDescent="0.25">
      <c r="B3382" s="120"/>
      <c r="C3382" s="121"/>
      <c r="D3382" s="121"/>
      <c r="E3382" s="120"/>
      <c r="F3382" s="122"/>
      <c r="G3382" s="123"/>
      <c r="H3382" s="123"/>
      <c r="I3382" s="123"/>
      <c r="J3382" s="123"/>
      <c r="K3382" s="123"/>
      <c r="L3382" s="123"/>
    </row>
    <row r="3383" spans="2:12" x14ac:dyDescent="0.25">
      <c r="B3383" s="120"/>
      <c r="C3383" s="121"/>
      <c r="D3383" s="121"/>
      <c r="E3383" s="120"/>
      <c r="F3383" s="122"/>
      <c r="G3383" s="123"/>
      <c r="H3383" s="123"/>
      <c r="I3383" s="123"/>
      <c r="J3383" s="123"/>
      <c r="K3383" s="123"/>
      <c r="L3383" s="123"/>
    </row>
    <row r="3384" spans="2:12" x14ac:dyDescent="0.25">
      <c r="B3384" s="120"/>
      <c r="C3384" s="121"/>
      <c r="D3384" s="121"/>
      <c r="E3384" s="120"/>
      <c r="F3384" s="122"/>
      <c r="G3384" s="123"/>
      <c r="H3384" s="123"/>
      <c r="I3384" s="123"/>
      <c r="J3384" s="123"/>
      <c r="K3384" s="123"/>
      <c r="L3384" s="123"/>
    </row>
    <row r="3385" spans="2:12" x14ac:dyDescent="0.25">
      <c r="B3385" s="120"/>
      <c r="C3385" s="121"/>
      <c r="D3385" s="121"/>
      <c r="E3385" s="120"/>
      <c r="F3385" s="122"/>
      <c r="G3385" s="123"/>
      <c r="H3385" s="123"/>
      <c r="I3385" s="123"/>
      <c r="J3385" s="123"/>
      <c r="K3385" s="123"/>
      <c r="L3385" s="123"/>
    </row>
    <row r="3386" spans="2:12" x14ac:dyDescent="0.25">
      <c r="B3386" s="120"/>
      <c r="C3386" s="121"/>
      <c r="D3386" s="121"/>
      <c r="E3386" s="120"/>
      <c r="F3386" s="122"/>
      <c r="G3386" s="123"/>
      <c r="H3386" s="123"/>
      <c r="I3386" s="123"/>
      <c r="J3386" s="123"/>
      <c r="K3386" s="123"/>
      <c r="L3386" s="123"/>
    </row>
    <row r="3387" spans="2:12" x14ac:dyDescent="0.25">
      <c r="B3387" s="120"/>
      <c r="C3387" s="121"/>
      <c r="D3387" s="121"/>
      <c r="E3387" s="120"/>
      <c r="F3387" s="122"/>
      <c r="G3387" s="123"/>
      <c r="H3387" s="123"/>
      <c r="I3387" s="123"/>
      <c r="J3387" s="123"/>
      <c r="K3387" s="123"/>
      <c r="L3387" s="123"/>
    </row>
    <row r="3388" spans="2:12" x14ac:dyDescent="0.25">
      <c r="B3388" s="120"/>
      <c r="C3388" s="121"/>
      <c r="D3388" s="121"/>
      <c r="E3388" s="120"/>
      <c r="F3388" s="122"/>
      <c r="G3388" s="123"/>
      <c r="H3388" s="123"/>
      <c r="I3388" s="123"/>
      <c r="J3388" s="123"/>
      <c r="K3388" s="123"/>
      <c r="L3388" s="123"/>
    </row>
    <row r="3389" spans="2:12" x14ac:dyDescent="0.25">
      <c r="B3389" s="120"/>
      <c r="C3389" s="121"/>
      <c r="D3389" s="121"/>
      <c r="E3389" s="120"/>
      <c r="F3389" s="122"/>
      <c r="G3389" s="123"/>
      <c r="H3389" s="123"/>
      <c r="I3389" s="123"/>
      <c r="J3389" s="123"/>
      <c r="K3389" s="123"/>
      <c r="L3389" s="123"/>
    </row>
    <row r="3390" spans="2:12" x14ac:dyDescent="0.25">
      <c r="B3390" s="120"/>
      <c r="C3390" s="121"/>
      <c r="D3390" s="121"/>
      <c r="E3390" s="120"/>
      <c r="F3390" s="122"/>
      <c r="G3390" s="123"/>
      <c r="H3390" s="123"/>
      <c r="I3390" s="123"/>
      <c r="J3390" s="123"/>
      <c r="K3390" s="123"/>
      <c r="L3390" s="123"/>
    </row>
    <row r="3391" spans="2:12" x14ac:dyDescent="0.25">
      <c r="B3391" s="120"/>
      <c r="C3391" s="121"/>
      <c r="D3391" s="121"/>
      <c r="E3391" s="120"/>
      <c r="F3391" s="122"/>
      <c r="G3391" s="123"/>
      <c r="H3391" s="123"/>
      <c r="I3391" s="123"/>
      <c r="J3391" s="123"/>
      <c r="K3391" s="123"/>
      <c r="L3391" s="123"/>
    </row>
    <row r="3392" spans="2:12" x14ac:dyDescent="0.25">
      <c r="B3392" s="120"/>
      <c r="C3392" s="121"/>
      <c r="D3392" s="121"/>
      <c r="E3392" s="120"/>
      <c r="F3392" s="122"/>
      <c r="G3392" s="123"/>
      <c r="H3392" s="123"/>
      <c r="I3392" s="123"/>
      <c r="J3392" s="123"/>
      <c r="K3392" s="123"/>
      <c r="L3392" s="123"/>
    </row>
    <row r="3393" spans="2:12" x14ac:dyDescent="0.25">
      <c r="B3393" s="120"/>
      <c r="C3393" s="121"/>
      <c r="D3393" s="121"/>
      <c r="E3393" s="120"/>
      <c r="F3393" s="122"/>
      <c r="G3393" s="123"/>
      <c r="H3393" s="123"/>
      <c r="I3393" s="123"/>
      <c r="J3393" s="123"/>
      <c r="K3393" s="123"/>
      <c r="L3393" s="123"/>
    </row>
    <row r="3394" spans="2:12" x14ac:dyDescent="0.25">
      <c r="B3394" s="120"/>
      <c r="C3394" s="121"/>
      <c r="D3394" s="121"/>
      <c r="E3394" s="120"/>
      <c r="F3394" s="122"/>
      <c r="G3394" s="123"/>
      <c r="H3394" s="123"/>
      <c r="I3394" s="123"/>
      <c r="J3394" s="123"/>
      <c r="K3394" s="123"/>
      <c r="L3394" s="123"/>
    </row>
    <row r="3395" spans="2:12" x14ac:dyDescent="0.25">
      <c r="B3395" s="120"/>
      <c r="C3395" s="121"/>
      <c r="D3395" s="121"/>
      <c r="E3395" s="120"/>
      <c r="F3395" s="122"/>
      <c r="G3395" s="123"/>
      <c r="H3395" s="123"/>
      <c r="I3395" s="123"/>
      <c r="J3395" s="123"/>
      <c r="K3395" s="123"/>
      <c r="L3395" s="123"/>
    </row>
    <row r="3396" spans="2:12" x14ac:dyDescent="0.25">
      <c r="B3396" s="120"/>
      <c r="C3396" s="121"/>
      <c r="D3396" s="121"/>
      <c r="E3396" s="120"/>
      <c r="F3396" s="122"/>
      <c r="G3396" s="123"/>
      <c r="H3396" s="123"/>
      <c r="I3396" s="123"/>
      <c r="J3396" s="123"/>
      <c r="K3396" s="123"/>
      <c r="L3396" s="123"/>
    </row>
    <row r="3397" spans="2:12" x14ac:dyDescent="0.25">
      <c r="B3397" s="120"/>
      <c r="C3397" s="121"/>
      <c r="D3397" s="121"/>
      <c r="E3397" s="120"/>
      <c r="F3397" s="122"/>
      <c r="G3397" s="123"/>
      <c r="H3397" s="123"/>
      <c r="I3397" s="123"/>
      <c r="J3397" s="123"/>
      <c r="K3397" s="123"/>
      <c r="L3397" s="123"/>
    </row>
    <row r="3398" spans="2:12" x14ac:dyDescent="0.25">
      <c r="B3398" s="120"/>
      <c r="C3398" s="121"/>
      <c r="D3398" s="121"/>
      <c r="E3398" s="120"/>
      <c r="F3398" s="122"/>
      <c r="G3398" s="123"/>
      <c r="H3398" s="123"/>
      <c r="I3398" s="123"/>
      <c r="J3398" s="123"/>
      <c r="K3398" s="123"/>
      <c r="L3398" s="123"/>
    </row>
    <row r="3399" spans="2:12" x14ac:dyDescent="0.25">
      <c r="B3399" s="120"/>
      <c r="C3399" s="121"/>
      <c r="D3399" s="121"/>
      <c r="E3399" s="120"/>
      <c r="F3399" s="122"/>
      <c r="G3399" s="123"/>
      <c r="H3399" s="123"/>
      <c r="I3399" s="123"/>
      <c r="J3399" s="123"/>
      <c r="K3399" s="123"/>
      <c r="L3399" s="123"/>
    </row>
    <row r="3400" spans="2:12" x14ac:dyDescent="0.25">
      <c r="B3400" s="120"/>
      <c r="C3400" s="121"/>
      <c r="D3400" s="121"/>
      <c r="E3400" s="120"/>
      <c r="F3400" s="122"/>
      <c r="G3400" s="123"/>
      <c r="H3400" s="123"/>
      <c r="I3400" s="123"/>
      <c r="J3400" s="123"/>
      <c r="K3400" s="123"/>
      <c r="L3400" s="123"/>
    </row>
    <row r="3401" spans="2:12" x14ac:dyDescent="0.25">
      <c r="B3401" s="120"/>
      <c r="C3401" s="121"/>
      <c r="D3401" s="121"/>
      <c r="E3401" s="120"/>
      <c r="F3401" s="122"/>
      <c r="G3401" s="123"/>
      <c r="H3401" s="123"/>
      <c r="I3401" s="123"/>
      <c r="J3401" s="123"/>
      <c r="K3401" s="123"/>
      <c r="L3401" s="123"/>
    </row>
    <row r="3402" spans="2:12" x14ac:dyDescent="0.25">
      <c r="B3402" s="120"/>
      <c r="C3402" s="121"/>
      <c r="D3402" s="121"/>
      <c r="E3402" s="120"/>
      <c r="F3402" s="122"/>
      <c r="G3402" s="123"/>
      <c r="H3402" s="123"/>
      <c r="I3402" s="123"/>
      <c r="J3402" s="123"/>
      <c r="K3402" s="123"/>
      <c r="L3402" s="123"/>
    </row>
    <row r="3403" spans="2:12" x14ac:dyDescent="0.25">
      <c r="B3403" s="120"/>
      <c r="C3403" s="121"/>
      <c r="D3403" s="121"/>
      <c r="E3403" s="120"/>
      <c r="F3403" s="122"/>
      <c r="G3403" s="123"/>
      <c r="H3403" s="123"/>
      <c r="I3403" s="123"/>
      <c r="J3403" s="123"/>
      <c r="K3403" s="123"/>
      <c r="L3403" s="123"/>
    </row>
    <row r="3404" spans="2:12" x14ac:dyDescent="0.25">
      <c r="B3404" s="120"/>
      <c r="C3404" s="121"/>
      <c r="D3404" s="121"/>
      <c r="E3404" s="120"/>
      <c r="F3404" s="122"/>
      <c r="G3404" s="123"/>
      <c r="H3404" s="123"/>
      <c r="I3404" s="123"/>
      <c r="J3404" s="123"/>
      <c r="K3404" s="123"/>
      <c r="L3404" s="123"/>
    </row>
    <row r="3405" spans="2:12" x14ac:dyDescent="0.25">
      <c r="B3405" s="120"/>
      <c r="C3405" s="121"/>
      <c r="D3405" s="121"/>
      <c r="E3405" s="120"/>
      <c r="F3405" s="122"/>
      <c r="G3405" s="123"/>
      <c r="H3405" s="123"/>
      <c r="I3405" s="123"/>
      <c r="J3405" s="123"/>
      <c r="K3405" s="123"/>
      <c r="L3405" s="123"/>
    </row>
    <row r="3406" spans="2:12" x14ac:dyDescent="0.25">
      <c r="B3406" s="120"/>
      <c r="C3406" s="121"/>
      <c r="D3406" s="121"/>
      <c r="E3406" s="120"/>
      <c r="F3406" s="122"/>
      <c r="G3406" s="123"/>
      <c r="H3406" s="123"/>
      <c r="I3406" s="123"/>
      <c r="J3406" s="123"/>
      <c r="K3406" s="123"/>
      <c r="L3406" s="123"/>
    </row>
    <row r="3407" spans="2:12" x14ac:dyDescent="0.25">
      <c r="B3407" s="120"/>
      <c r="C3407" s="121"/>
      <c r="D3407" s="121"/>
      <c r="E3407" s="120"/>
      <c r="F3407" s="122"/>
      <c r="G3407" s="123"/>
      <c r="H3407" s="123"/>
      <c r="I3407" s="123"/>
      <c r="J3407" s="123"/>
      <c r="K3407" s="123"/>
      <c r="L3407" s="123"/>
    </row>
    <row r="3408" spans="2:12" x14ac:dyDescent="0.25">
      <c r="B3408" s="120"/>
      <c r="C3408" s="121"/>
      <c r="D3408" s="121"/>
      <c r="E3408" s="120"/>
      <c r="F3408" s="122"/>
      <c r="G3408" s="123"/>
      <c r="H3408" s="123"/>
      <c r="I3408" s="123"/>
      <c r="J3408" s="123"/>
      <c r="K3408" s="123"/>
      <c r="L3408" s="123"/>
    </row>
    <row r="3409" spans="2:12" x14ac:dyDescent="0.25">
      <c r="B3409" s="120"/>
      <c r="C3409" s="121"/>
      <c r="D3409" s="121"/>
      <c r="E3409" s="120"/>
      <c r="F3409" s="122"/>
      <c r="G3409" s="123"/>
      <c r="H3409" s="123"/>
      <c r="I3409" s="123"/>
      <c r="J3409" s="123"/>
      <c r="K3409" s="123"/>
      <c r="L3409" s="123"/>
    </row>
    <row r="3410" spans="2:12" x14ac:dyDescent="0.25">
      <c r="B3410" s="120"/>
      <c r="C3410" s="121"/>
      <c r="D3410" s="121"/>
      <c r="E3410" s="120"/>
      <c r="F3410" s="122"/>
      <c r="G3410" s="123"/>
      <c r="H3410" s="123"/>
      <c r="I3410" s="123"/>
      <c r="J3410" s="123"/>
      <c r="K3410" s="123"/>
      <c r="L3410" s="123"/>
    </row>
    <row r="3411" spans="2:12" x14ac:dyDescent="0.25">
      <c r="B3411" s="120"/>
      <c r="C3411" s="121"/>
      <c r="D3411" s="121"/>
      <c r="E3411" s="120"/>
      <c r="F3411" s="122"/>
      <c r="G3411" s="123"/>
      <c r="H3411" s="123"/>
      <c r="I3411" s="123"/>
      <c r="J3411" s="123"/>
      <c r="K3411" s="123"/>
      <c r="L3411" s="123"/>
    </row>
    <row r="3412" spans="2:12" x14ac:dyDescent="0.25">
      <c r="B3412" s="120"/>
      <c r="C3412" s="121"/>
      <c r="D3412" s="121"/>
      <c r="E3412" s="120"/>
      <c r="F3412" s="122"/>
      <c r="G3412" s="123"/>
      <c r="H3412" s="123"/>
      <c r="I3412" s="123"/>
      <c r="J3412" s="123"/>
      <c r="K3412" s="123"/>
      <c r="L3412" s="123"/>
    </row>
    <row r="3413" spans="2:12" x14ac:dyDescent="0.25">
      <c r="B3413" s="120"/>
      <c r="C3413" s="121"/>
      <c r="D3413" s="121"/>
      <c r="E3413" s="120"/>
      <c r="F3413" s="122"/>
      <c r="G3413" s="123"/>
      <c r="H3413" s="123"/>
      <c r="I3413" s="123"/>
      <c r="J3413" s="123"/>
      <c r="K3413" s="123"/>
      <c r="L3413" s="123"/>
    </row>
    <row r="3414" spans="2:12" x14ac:dyDescent="0.25">
      <c r="B3414" s="120"/>
      <c r="C3414" s="121"/>
      <c r="D3414" s="121"/>
      <c r="E3414" s="120"/>
      <c r="F3414" s="122"/>
      <c r="G3414" s="123"/>
      <c r="H3414" s="123"/>
      <c r="I3414" s="123"/>
      <c r="J3414" s="123"/>
      <c r="K3414" s="123"/>
      <c r="L3414" s="123"/>
    </row>
    <row r="3415" spans="2:12" x14ac:dyDescent="0.25">
      <c r="B3415" s="120"/>
      <c r="C3415" s="121"/>
      <c r="D3415" s="121"/>
      <c r="E3415" s="120"/>
      <c r="F3415" s="122"/>
      <c r="G3415" s="123"/>
      <c r="H3415" s="123"/>
      <c r="I3415" s="123"/>
      <c r="J3415" s="123"/>
      <c r="K3415" s="123"/>
      <c r="L3415" s="123"/>
    </row>
    <row r="3416" spans="2:12" x14ac:dyDescent="0.25">
      <c r="B3416" s="120"/>
      <c r="C3416" s="121"/>
      <c r="D3416" s="121"/>
      <c r="E3416" s="120"/>
      <c r="F3416" s="122"/>
      <c r="G3416" s="123"/>
      <c r="H3416" s="123"/>
      <c r="I3416" s="123"/>
      <c r="J3416" s="123"/>
      <c r="K3416" s="123"/>
      <c r="L3416" s="123"/>
    </row>
    <row r="3417" spans="2:12" x14ac:dyDescent="0.25">
      <c r="B3417" s="120"/>
      <c r="C3417" s="121"/>
      <c r="D3417" s="121"/>
      <c r="E3417" s="120"/>
      <c r="F3417" s="122"/>
      <c r="G3417" s="123"/>
      <c r="H3417" s="123"/>
      <c r="I3417" s="123"/>
      <c r="J3417" s="123"/>
      <c r="K3417" s="123"/>
      <c r="L3417" s="123"/>
    </row>
    <row r="3418" spans="2:12" x14ac:dyDescent="0.25">
      <c r="B3418" s="120"/>
      <c r="C3418" s="121"/>
      <c r="D3418" s="121"/>
      <c r="E3418" s="120"/>
      <c r="F3418" s="122"/>
      <c r="G3418" s="123"/>
      <c r="H3418" s="123"/>
      <c r="I3418" s="123"/>
      <c r="J3418" s="123"/>
      <c r="K3418" s="123"/>
      <c r="L3418" s="123"/>
    </row>
    <row r="3419" spans="2:12" x14ac:dyDescent="0.25">
      <c r="B3419" s="120"/>
      <c r="C3419" s="121"/>
      <c r="D3419" s="121"/>
      <c r="E3419" s="120"/>
      <c r="F3419" s="122"/>
      <c r="G3419" s="123"/>
      <c r="H3419" s="123"/>
      <c r="I3419" s="123"/>
      <c r="J3419" s="123"/>
      <c r="K3419" s="123"/>
      <c r="L3419" s="123"/>
    </row>
    <row r="3420" spans="2:12" x14ac:dyDescent="0.25">
      <c r="B3420" s="120"/>
      <c r="C3420" s="121"/>
      <c r="D3420" s="121"/>
      <c r="E3420" s="120"/>
      <c r="F3420" s="122"/>
      <c r="G3420" s="123"/>
      <c r="H3420" s="123"/>
      <c r="I3420" s="123"/>
      <c r="J3420" s="123"/>
      <c r="K3420" s="123"/>
      <c r="L3420" s="123"/>
    </row>
    <row r="3421" spans="2:12" x14ac:dyDescent="0.25">
      <c r="B3421" s="120"/>
      <c r="C3421" s="121"/>
      <c r="D3421" s="121"/>
      <c r="E3421" s="120"/>
      <c r="F3421" s="122"/>
      <c r="G3421" s="123"/>
      <c r="H3421" s="123"/>
      <c r="I3421" s="123"/>
      <c r="J3421" s="123"/>
      <c r="K3421" s="123"/>
      <c r="L3421" s="123"/>
    </row>
    <row r="3422" spans="2:12" x14ac:dyDescent="0.25">
      <c r="B3422" s="120"/>
      <c r="C3422" s="121"/>
      <c r="D3422" s="121"/>
      <c r="E3422" s="120"/>
      <c r="F3422" s="122"/>
      <c r="G3422" s="123"/>
      <c r="H3422" s="123"/>
      <c r="I3422" s="123"/>
      <c r="J3422" s="123"/>
      <c r="K3422" s="123"/>
      <c r="L3422" s="123"/>
    </row>
    <row r="3423" spans="2:12" x14ac:dyDescent="0.25">
      <c r="B3423" s="120"/>
      <c r="C3423" s="121"/>
      <c r="D3423" s="121"/>
      <c r="E3423" s="120"/>
      <c r="F3423" s="122"/>
      <c r="G3423" s="123"/>
      <c r="H3423" s="123"/>
      <c r="I3423" s="123"/>
      <c r="J3423" s="123"/>
      <c r="K3423" s="123"/>
      <c r="L3423" s="123"/>
    </row>
    <row r="3424" spans="2:12" x14ac:dyDescent="0.25">
      <c r="B3424" s="120"/>
      <c r="C3424" s="121"/>
      <c r="D3424" s="121"/>
      <c r="E3424" s="120"/>
      <c r="F3424" s="122"/>
      <c r="G3424" s="123"/>
      <c r="H3424" s="123"/>
      <c r="I3424" s="123"/>
      <c r="J3424" s="123"/>
      <c r="K3424" s="123"/>
      <c r="L3424" s="123"/>
    </row>
    <row r="3425" spans="2:12" x14ac:dyDescent="0.25">
      <c r="B3425" s="120"/>
      <c r="C3425" s="121"/>
      <c r="D3425" s="121"/>
      <c r="E3425" s="120"/>
      <c r="F3425" s="122"/>
      <c r="G3425" s="123"/>
      <c r="H3425" s="123"/>
      <c r="I3425" s="123"/>
      <c r="J3425" s="123"/>
      <c r="K3425" s="123"/>
      <c r="L3425" s="123"/>
    </row>
    <row r="3426" spans="2:12" x14ac:dyDescent="0.25">
      <c r="B3426" s="120"/>
      <c r="C3426" s="121"/>
      <c r="D3426" s="121"/>
      <c r="E3426" s="120"/>
      <c r="F3426" s="122"/>
      <c r="G3426" s="123"/>
      <c r="H3426" s="123"/>
      <c r="I3426" s="123"/>
      <c r="J3426" s="123"/>
      <c r="K3426" s="123"/>
      <c r="L3426" s="123"/>
    </row>
    <row r="3427" spans="2:12" x14ac:dyDescent="0.25">
      <c r="B3427" s="120"/>
      <c r="C3427" s="121"/>
      <c r="D3427" s="121"/>
      <c r="E3427" s="120"/>
      <c r="F3427" s="122"/>
      <c r="G3427" s="123"/>
      <c r="H3427" s="123"/>
      <c r="I3427" s="123"/>
      <c r="J3427" s="123"/>
      <c r="K3427" s="123"/>
      <c r="L3427" s="123"/>
    </row>
    <row r="3428" spans="2:12" x14ac:dyDescent="0.25">
      <c r="B3428" s="120"/>
      <c r="C3428" s="121"/>
      <c r="D3428" s="121"/>
      <c r="E3428" s="120"/>
      <c r="F3428" s="122"/>
      <c r="G3428" s="123"/>
      <c r="H3428" s="123"/>
      <c r="I3428" s="123"/>
      <c r="J3428" s="123"/>
      <c r="K3428" s="123"/>
      <c r="L3428" s="123"/>
    </row>
    <row r="3429" spans="2:12" x14ac:dyDescent="0.25">
      <c r="B3429" s="120"/>
      <c r="C3429" s="121"/>
      <c r="D3429" s="121"/>
      <c r="E3429" s="120"/>
      <c r="F3429" s="122"/>
      <c r="G3429" s="123"/>
      <c r="H3429" s="123"/>
      <c r="I3429" s="123"/>
      <c r="J3429" s="123"/>
      <c r="K3429" s="123"/>
      <c r="L3429" s="123"/>
    </row>
    <row r="3430" spans="2:12" x14ac:dyDescent="0.25">
      <c r="B3430" s="120"/>
      <c r="C3430" s="121"/>
      <c r="D3430" s="121"/>
      <c r="E3430" s="120"/>
      <c r="F3430" s="122"/>
      <c r="G3430" s="123"/>
      <c r="H3430" s="123"/>
      <c r="I3430" s="123"/>
      <c r="J3430" s="123"/>
      <c r="K3430" s="123"/>
      <c r="L3430" s="123"/>
    </row>
    <row r="3431" spans="2:12" x14ac:dyDescent="0.25">
      <c r="B3431" s="120"/>
      <c r="C3431" s="121"/>
      <c r="D3431" s="121"/>
      <c r="E3431" s="120"/>
      <c r="F3431" s="122"/>
      <c r="G3431" s="123"/>
      <c r="H3431" s="123"/>
      <c r="I3431" s="123"/>
      <c r="J3431" s="123"/>
      <c r="K3431" s="123"/>
      <c r="L3431" s="123"/>
    </row>
    <row r="3432" spans="2:12" x14ac:dyDescent="0.25">
      <c r="B3432" s="120"/>
      <c r="C3432" s="121"/>
      <c r="D3432" s="121"/>
      <c r="E3432" s="120"/>
      <c r="F3432" s="122"/>
      <c r="G3432" s="123"/>
      <c r="H3432" s="123"/>
      <c r="I3432" s="123"/>
      <c r="J3432" s="123"/>
      <c r="K3432" s="123"/>
      <c r="L3432" s="123"/>
    </row>
    <row r="3433" spans="2:12" x14ac:dyDescent="0.25">
      <c r="B3433" s="120"/>
      <c r="C3433" s="121"/>
      <c r="D3433" s="121"/>
      <c r="E3433" s="120"/>
      <c r="F3433" s="122"/>
      <c r="G3433" s="123"/>
      <c r="H3433" s="123"/>
      <c r="I3433" s="123"/>
      <c r="J3433" s="123"/>
      <c r="K3433" s="123"/>
      <c r="L3433" s="123"/>
    </row>
    <row r="3434" spans="2:12" x14ac:dyDescent="0.25">
      <c r="B3434" s="120"/>
      <c r="C3434" s="121"/>
      <c r="D3434" s="121"/>
      <c r="E3434" s="120"/>
      <c r="F3434" s="122"/>
      <c r="G3434" s="123"/>
      <c r="H3434" s="123"/>
      <c r="I3434" s="123"/>
      <c r="J3434" s="123"/>
      <c r="K3434" s="123"/>
      <c r="L3434" s="123"/>
    </row>
    <row r="3435" spans="2:12" x14ac:dyDescent="0.25">
      <c r="B3435" s="120"/>
      <c r="C3435" s="121"/>
      <c r="D3435" s="121"/>
      <c r="E3435" s="120"/>
      <c r="F3435" s="122"/>
      <c r="G3435" s="123"/>
      <c r="H3435" s="123"/>
      <c r="I3435" s="123"/>
      <c r="J3435" s="123"/>
      <c r="K3435" s="123"/>
      <c r="L3435" s="123"/>
    </row>
    <row r="3436" spans="2:12" x14ac:dyDescent="0.25">
      <c r="B3436" s="120"/>
      <c r="C3436" s="121"/>
      <c r="D3436" s="121"/>
      <c r="E3436" s="120"/>
      <c r="F3436" s="122"/>
      <c r="G3436" s="123"/>
      <c r="H3436" s="123"/>
      <c r="I3436" s="123"/>
      <c r="J3436" s="123"/>
      <c r="K3436" s="123"/>
      <c r="L3436" s="123"/>
    </row>
    <row r="3437" spans="2:12" x14ac:dyDescent="0.25">
      <c r="B3437" s="120"/>
      <c r="C3437" s="121"/>
      <c r="D3437" s="121"/>
      <c r="E3437" s="120"/>
      <c r="F3437" s="122"/>
      <c r="G3437" s="123"/>
      <c r="H3437" s="123"/>
      <c r="I3437" s="123"/>
      <c r="J3437" s="123"/>
      <c r="K3437" s="123"/>
      <c r="L3437" s="123"/>
    </row>
    <row r="3438" spans="2:12" x14ac:dyDescent="0.25">
      <c r="B3438" s="120"/>
      <c r="C3438" s="121"/>
      <c r="D3438" s="121"/>
      <c r="E3438" s="120"/>
      <c r="F3438" s="122"/>
      <c r="G3438" s="123"/>
      <c r="H3438" s="123"/>
      <c r="I3438" s="123"/>
      <c r="J3438" s="123"/>
      <c r="K3438" s="123"/>
      <c r="L3438" s="123"/>
    </row>
    <row r="3439" spans="2:12" x14ac:dyDescent="0.25">
      <c r="B3439" s="120"/>
      <c r="C3439" s="121"/>
      <c r="D3439" s="121"/>
      <c r="E3439" s="120"/>
      <c r="F3439" s="122"/>
      <c r="G3439" s="123"/>
      <c r="H3439" s="123"/>
      <c r="I3439" s="123"/>
      <c r="J3439" s="123"/>
      <c r="K3439" s="123"/>
      <c r="L3439" s="123"/>
    </row>
    <row r="3440" spans="2:12" x14ac:dyDescent="0.25">
      <c r="B3440" s="120"/>
      <c r="C3440" s="121"/>
      <c r="D3440" s="121"/>
      <c r="E3440" s="120"/>
      <c r="F3440" s="122"/>
      <c r="G3440" s="123"/>
      <c r="H3440" s="123"/>
      <c r="I3440" s="123"/>
      <c r="J3440" s="123"/>
      <c r="K3440" s="123"/>
      <c r="L3440" s="123"/>
    </row>
    <row r="3441" spans="2:12" x14ac:dyDescent="0.25">
      <c r="B3441" s="120"/>
      <c r="C3441" s="121"/>
      <c r="D3441" s="121"/>
      <c r="E3441" s="120"/>
      <c r="F3441" s="122"/>
      <c r="G3441" s="123"/>
      <c r="H3441" s="123"/>
      <c r="I3441" s="123"/>
      <c r="J3441" s="123"/>
      <c r="K3441" s="123"/>
      <c r="L3441" s="123"/>
    </row>
    <row r="3442" spans="2:12" x14ac:dyDescent="0.25">
      <c r="B3442" s="120"/>
      <c r="C3442" s="121"/>
      <c r="D3442" s="121"/>
      <c r="E3442" s="120"/>
      <c r="F3442" s="122"/>
      <c r="G3442" s="123"/>
      <c r="H3442" s="123"/>
      <c r="I3442" s="123"/>
      <c r="J3442" s="123"/>
      <c r="K3442" s="123"/>
      <c r="L3442" s="123"/>
    </row>
    <row r="3443" spans="2:12" x14ac:dyDescent="0.25">
      <c r="B3443" s="120"/>
      <c r="C3443" s="121"/>
      <c r="D3443" s="121"/>
      <c r="E3443" s="120"/>
      <c r="F3443" s="122"/>
      <c r="G3443" s="123"/>
      <c r="H3443" s="123"/>
      <c r="I3443" s="123"/>
      <c r="J3443" s="123"/>
      <c r="K3443" s="123"/>
      <c r="L3443" s="123"/>
    </row>
    <row r="3444" spans="2:12" x14ac:dyDescent="0.25">
      <c r="B3444" s="120"/>
      <c r="C3444" s="121"/>
      <c r="D3444" s="121"/>
      <c r="E3444" s="120"/>
      <c r="F3444" s="122"/>
      <c r="G3444" s="123"/>
      <c r="H3444" s="123"/>
      <c r="I3444" s="123"/>
      <c r="J3444" s="123"/>
      <c r="K3444" s="123"/>
      <c r="L3444" s="123"/>
    </row>
    <row r="3445" spans="2:12" x14ac:dyDescent="0.25">
      <c r="B3445" s="120"/>
      <c r="C3445" s="121"/>
      <c r="D3445" s="121"/>
      <c r="E3445" s="120"/>
      <c r="F3445" s="122"/>
      <c r="G3445" s="123"/>
      <c r="H3445" s="123"/>
      <c r="I3445" s="123"/>
      <c r="J3445" s="123"/>
      <c r="K3445" s="123"/>
      <c r="L3445" s="123"/>
    </row>
    <row r="3446" spans="2:12" x14ac:dyDescent="0.25">
      <c r="B3446" s="120"/>
      <c r="C3446" s="121"/>
      <c r="D3446" s="121"/>
      <c r="E3446" s="120"/>
      <c r="F3446" s="122"/>
      <c r="G3446" s="123"/>
      <c r="H3446" s="123"/>
      <c r="I3446" s="123"/>
      <c r="J3446" s="123"/>
      <c r="K3446" s="123"/>
      <c r="L3446" s="123"/>
    </row>
    <row r="3447" spans="2:12" x14ac:dyDescent="0.25">
      <c r="B3447" s="120"/>
      <c r="C3447" s="121"/>
      <c r="D3447" s="121"/>
      <c r="E3447" s="120"/>
      <c r="F3447" s="122"/>
      <c r="G3447" s="123"/>
      <c r="H3447" s="123"/>
      <c r="I3447" s="123"/>
      <c r="J3447" s="123"/>
      <c r="K3447" s="123"/>
      <c r="L3447" s="123"/>
    </row>
    <row r="3448" spans="2:12" x14ac:dyDescent="0.25">
      <c r="B3448" s="120"/>
      <c r="C3448" s="121"/>
      <c r="D3448" s="121"/>
      <c r="E3448" s="120"/>
      <c r="F3448" s="122"/>
      <c r="G3448" s="123"/>
      <c r="H3448" s="123"/>
      <c r="I3448" s="123"/>
      <c r="J3448" s="123"/>
      <c r="K3448" s="123"/>
      <c r="L3448" s="123"/>
    </row>
    <row r="3449" spans="2:12" x14ac:dyDescent="0.25">
      <c r="B3449" s="120"/>
      <c r="C3449" s="121"/>
      <c r="D3449" s="121"/>
      <c r="E3449" s="120"/>
      <c r="F3449" s="122"/>
      <c r="G3449" s="123"/>
      <c r="H3449" s="123"/>
      <c r="I3449" s="123"/>
      <c r="J3449" s="123"/>
      <c r="K3449" s="123"/>
      <c r="L3449" s="123"/>
    </row>
    <row r="3450" spans="2:12" x14ac:dyDescent="0.25">
      <c r="B3450" s="120"/>
      <c r="C3450" s="121"/>
      <c r="D3450" s="121"/>
      <c r="E3450" s="120"/>
      <c r="F3450" s="122"/>
      <c r="G3450" s="123"/>
      <c r="H3450" s="123"/>
      <c r="I3450" s="123"/>
      <c r="J3450" s="123"/>
      <c r="K3450" s="123"/>
      <c r="L3450" s="123"/>
    </row>
    <row r="3451" spans="2:12" x14ac:dyDescent="0.25">
      <c r="B3451" s="120"/>
      <c r="C3451" s="121"/>
      <c r="D3451" s="121"/>
      <c r="E3451" s="120"/>
      <c r="F3451" s="122"/>
      <c r="G3451" s="123"/>
      <c r="H3451" s="123"/>
      <c r="I3451" s="123"/>
      <c r="J3451" s="123"/>
      <c r="K3451" s="123"/>
      <c r="L3451" s="123"/>
    </row>
    <row r="3452" spans="2:12" x14ac:dyDescent="0.25">
      <c r="B3452" s="120"/>
      <c r="C3452" s="121"/>
      <c r="D3452" s="121"/>
      <c r="E3452" s="120"/>
      <c r="F3452" s="122"/>
      <c r="G3452" s="123"/>
      <c r="H3452" s="123"/>
      <c r="I3452" s="123"/>
      <c r="J3452" s="123"/>
      <c r="K3452" s="123"/>
      <c r="L3452" s="123"/>
    </row>
    <row r="3453" spans="2:12" x14ac:dyDescent="0.25">
      <c r="B3453" s="120"/>
      <c r="C3453" s="121"/>
      <c r="D3453" s="121"/>
      <c r="E3453" s="120"/>
      <c r="F3453" s="122"/>
      <c r="G3453" s="123"/>
      <c r="H3453" s="123"/>
      <c r="I3453" s="123"/>
      <c r="J3453" s="123"/>
      <c r="K3453" s="123"/>
      <c r="L3453" s="123"/>
    </row>
    <row r="3454" spans="2:12" x14ac:dyDescent="0.25">
      <c r="B3454" s="120"/>
      <c r="C3454" s="121"/>
      <c r="D3454" s="121"/>
      <c r="E3454" s="120"/>
      <c r="F3454" s="122"/>
      <c r="G3454" s="123"/>
      <c r="H3454" s="123"/>
      <c r="I3454" s="123"/>
      <c r="J3454" s="123"/>
      <c r="K3454" s="123"/>
      <c r="L3454" s="123"/>
    </row>
    <row r="3455" spans="2:12" x14ac:dyDescent="0.25">
      <c r="B3455" s="120"/>
      <c r="C3455" s="121"/>
      <c r="D3455" s="121"/>
      <c r="E3455" s="120"/>
      <c r="F3455" s="122"/>
      <c r="G3455" s="123"/>
      <c r="H3455" s="123"/>
      <c r="I3455" s="123"/>
      <c r="J3455" s="123"/>
      <c r="K3455" s="123"/>
      <c r="L3455" s="123"/>
    </row>
    <row r="3456" spans="2:12" x14ac:dyDescent="0.25">
      <c r="B3456" s="120"/>
      <c r="C3456" s="121"/>
      <c r="D3456" s="121"/>
      <c r="E3456" s="120"/>
      <c r="F3456" s="122"/>
      <c r="G3456" s="123"/>
      <c r="H3456" s="123"/>
      <c r="I3456" s="123"/>
      <c r="J3456" s="123"/>
      <c r="K3456" s="123"/>
      <c r="L3456" s="123"/>
    </row>
    <row r="3457" spans="2:12" x14ac:dyDescent="0.25">
      <c r="B3457" s="120"/>
      <c r="C3457" s="121"/>
      <c r="D3457" s="121"/>
      <c r="E3457" s="120"/>
      <c r="F3457" s="122"/>
      <c r="G3457" s="123"/>
      <c r="H3457" s="123"/>
      <c r="I3457" s="123"/>
      <c r="J3457" s="123"/>
      <c r="K3457" s="123"/>
      <c r="L3457" s="123"/>
    </row>
    <row r="3458" spans="2:12" x14ac:dyDescent="0.25">
      <c r="B3458" s="120"/>
      <c r="C3458" s="121"/>
      <c r="D3458" s="121"/>
      <c r="E3458" s="120"/>
      <c r="F3458" s="122"/>
      <c r="G3458" s="123"/>
      <c r="H3458" s="123"/>
      <c r="I3458" s="123"/>
      <c r="J3458" s="123"/>
      <c r="K3458" s="123"/>
      <c r="L3458" s="123"/>
    </row>
    <row r="3459" spans="2:12" x14ac:dyDescent="0.25">
      <c r="B3459" s="120"/>
      <c r="C3459" s="121"/>
      <c r="D3459" s="121"/>
      <c r="E3459" s="120"/>
      <c r="F3459" s="122"/>
      <c r="G3459" s="123"/>
      <c r="H3459" s="123"/>
      <c r="I3459" s="123"/>
      <c r="J3459" s="123"/>
      <c r="K3459" s="123"/>
      <c r="L3459" s="123"/>
    </row>
    <row r="3460" spans="2:12" x14ac:dyDescent="0.25">
      <c r="B3460" s="120"/>
      <c r="C3460" s="121"/>
      <c r="D3460" s="121"/>
      <c r="E3460" s="120"/>
      <c r="F3460" s="122"/>
      <c r="G3460" s="123"/>
      <c r="H3460" s="123"/>
      <c r="I3460" s="123"/>
      <c r="J3460" s="123"/>
      <c r="K3460" s="123"/>
      <c r="L3460" s="123"/>
    </row>
    <row r="3461" spans="2:12" x14ac:dyDescent="0.25">
      <c r="B3461" s="120"/>
      <c r="C3461" s="121"/>
      <c r="D3461" s="121"/>
      <c r="E3461" s="120"/>
      <c r="F3461" s="122"/>
      <c r="G3461" s="123"/>
      <c r="H3461" s="123"/>
      <c r="I3461" s="123"/>
      <c r="J3461" s="123"/>
      <c r="K3461" s="123"/>
      <c r="L3461" s="123"/>
    </row>
    <row r="3462" spans="2:12" x14ac:dyDescent="0.25">
      <c r="B3462" s="120"/>
      <c r="C3462" s="121"/>
      <c r="D3462" s="121"/>
      <c r="E3462" s="120"/>
      <c r="F3462" s="122"/>
      <c r="G3462" s="123"/>
      <c r="H3462" s="123"/>
      <c r="I3462" s="123"/>
      <c r="J3462" s="123"/>
      <c r="K3462" s="123"/>
      <c r="L3462" s="123"/>
    </row>
    <row r="3463" spans="2:12" x14ac:dyDescent="0.25">
      <c r="B3463" s="120"/>
      <c r="C3463" s="121"/>
      <c r="D3463" s="121"/>
      <c r="E3463" s="120"/>
      <c r="F3463" s="122"/>
      <c r="G3463" s="123"/>
      <c r="H3463" s="123"/>
      <c r="I3463" s="123"/>
      <c r="J3463" s="123"/>
      <c r="K3463" s="123"/>
      <c r="L3463" s="123"/>
    </row>
    <row r="3464" spans="2:12" x14ac:dyDescent="0.25">
      <c r="B3464" s="120"/>
      <c r="C3464" s="121"/>
      <c r="D3464" s="121"/>
      <c r="E3464" s="120"/>
      <c r="F3464" s="122"/>
      <c r="G3464" s="123"/>
      <c r="H3464" s="123"/>
      <c r="I3464" s="123"/>
      <c r="J3464" s="123"/>
      <c r="K3464" s="123"/>
      <c r="L3464" s="123"/>
    </row>
    <row r="3465" spans="2:12" x14ac:dyDescent="0.25">
      <c r="B3465" s="120"/>
      <c r="C3465" s="121"/>
      <c r="D3465" s="121"/>
      <c r="E3465" s="120"/>
      <c r="F3465" s="122"/>
      <c r="G3465" s="123"/>
      <c r="H3465" s="123"/>
      <c r="I3465" s="123"/>
      <c r="J3465" s="123"/>
      <c r="K3465" s="123"/>
      <c r="L3465" s="123"/>
    </row>
    <row r="3466" spans="2:12" x14ac:dyDescent="0.25">
      <c r="B3466" s="120"/>
      <c r="C3466" s="121"/>
      <c r="D3466" s="121"/>
      <c r="E3466" s="120"/>
      <c r="F3466" s="122"/>
      <c r="G3466" s="123"/>
      <c r="H3466" s="123"/>
      <c r="I3466" s="123"/>
      <c r="J3466" s="123"/>
      <c r="K3466" s="123"/>
      <c r="L3466" s="123"/>
    </row>
    <row r="3467" spans="2:12" x14ac:dyDescent="0.25">
      <c r="B3467" s="120"/>
      <c r="C3467" s="121"/>
      <c r="D3467" s="121"/>
      <c r="E3467" s="120"/>
      <c r="F3467" s="122"/>
      <c r="G3467" s="123"/>
      <c r="H3467" s="123"/>
      <c r="I3467" s="123"/>
      <c r="J3467" s="123"/>
      <c r="K3467" s="123"/>
      <c r="L3467" s="123"/>
    </row>
    <row r="3468" spans="2:12" x14ac:dyDescent="0.25">
      <c r="B3468" s="120"/>
      <c r="C3468" s="121"/>
      <c r="D3468" s="121"/>
      <c r="E3468" s="120"/>
      <c r="F3468" s="122"/>
      <c r="G3468" s="123"/>
      <c r="H3468" s="123"/>
      <c r="I3468" s="123"/>
      <c r="J3468" s="123"/>
      <c r="K3468" s="123"/>
      <c r="L3468" s="123"/>
    </row>
    <row r="3469" spans="2:12" x14ac:dyDescent="0.25">
      <c r="B3469" s="120"/>
      <c r="C3469" s="121"/>
      <c r="D3469" s="121"/>
      <c r="E3469" s="120"/>
      <c r="F3469" s="122"/>
      <c r="G3469" s="123"/>
      <c r="H3469" s="123"/>
      <c r="I3469" s="123"/>
      <c r="J3469" s="123"/>
      <c r="K3469" s="123"/>
      <c r="L3469" s="123"/>
    </row>
    <row r="3470" spans="2:12" x14ac:dyDescent="0.25">
      <c r="B3470" s="120"/>
      <c r="C3470" s="121"/>
      <c r="D3470" s="121"/>
      <c r="E3470" s="120"/>
      <c r="F3470" s="122"/>
      <c r="G3470" s="123"/>
      <c r="H3470" s="123"/>
      <c r="I3470" s="123"/>
      <c r="J3470" s="123"/>
      <c r="K3470" s="123"/>
      <c r="L3470" s="123"/>
    </row>
    <row r="3471" spans="2:12" x14ac:dyDescent="0.25">
      <c r="B3471" s="120"/>
      <c r="C3471" s="121"/>
      <c r="D3471" s="121"/>
      <c r="E3471" s="120"/>
      <c r="F3471" s="122"/>
      <c r="G3471" s="123"/>
      <c r="H3471" s="123"/>
      <c r="I3471" s="123"/>
      <c r="J3471" s="123"/>
      <c r="K3471" s="123"/>
      <c r="L3471" s="123"/>
    </row>
    <row r="3472" spans="2:12" x14ac:dyDescent="0.25">
      <c r="B3472" s="120"/>
      <c r="C3472" s="121"/>
      <c r="D3472" s="121"/>
      <c r="E3472" s="120"/>
      <c r="F3472" s="122"/>
      <c r="G3472" s="123"/>
      <c r="H3472" s="123"/>
      <c r="I3472" s="123"/>
      <c r="J3472" s="123"/>
      <c r="K3472" s="123"/>
      <c r="L3472" s="123"/>
    </row>
    <row r="3473" spans="2:12" x14ac:dyDescent="0.25">
      <c r="B3473" s="120"/>
      <c r="C3473" s="121"/>
      <c r="D3473" s="121"/>
      <c r="E3473" s="120"/>
      <c r="F3473" s="122"/>
      <c r="G3473" s="123"/>
      <c r="H3473" s="123"/>
      <c r="I3473" s="123"/>
      <c r="J3473" s="123"/>
      <c r="K3473" s="123"/>
      <c r="L3473" s="123"/>
    </row>
    <row r="3474" spans="2:12" x14ac:dyDescent="0.25">
      <c r="B3474" s="120"/>
      <c r="C3474" s="121"/>
      <c r="D3474" s="121"/>
      <c r="E3474" s="120"/>
      <c r="F3474" s="122"/>
      <c r="G3474" s="123"/>
      <c r="H3474" s="123"/>
      <c r="I3474" s="123"/>
      <c r="J3474" s="123"/>
      <c r="K3474" s="123"/>
      <c r="L3474" s="123"/>
    </row>
    <row r="3475" spans="2:12" x14ac:dyDescent="0.25">
      <c r="B3475" s="120"/>
      <c r="C3475" s="121"/>
      <c r="D3475" s="121"/>
      <c r="E3475" s="120"/>
      <c r="F3475" s="122"/>
      <c r="G3475" s="123"/>
      <c r="H3475" s="123"/>
      <c r="I3475" s="123"/>
      <c r="J3475" s="123"/>
      <c r="K3475" s="123"/>
      <c r="L3475" s="123"/>
    </row>
    <row r="3476" spans="2:12" x14ac:dyDescent="0.25">
      <c r="B3476" s="120"/>
      <c r="C3476" s="121"/>
      <c r="D3476" s="121"/>
      <c r="E3476" s="120"/>
      <c r="F3476" s="122"/>
      <c r="G3476" s="123"/>
      <c r="H3476" s="123"/>
      <c r="I3476" s="123"/>
      <c r="J3476" s="123"/>
      <c r="K3476" s="123"/>
      <c r="L3476" s="123"/>
    </row>
    <row r="3477" spans="2:12" x14ac:dyDescent="0.25">
      <c r="B3477" s="120"/>
      <c r="C3477" s="121"/>
      <c r="D3477" s="121"/>
      <c r="E3477" s="120"/>
      <c r="F3477" s="122"/>
      <c r="G3477" s="123"/>
      <c r="H3477" s="123"/>
      <c r="I3477" s="123"/>
      <c r="J3477" s="123"/>
      <c r="K3477" s="123"/>
      <c r="L3477" s="123"/>
    </row>
    <row r="3478" spans="2:12" x14ac:dyDescent="0.25">
      <c r="B3478" s="120"/>
      <c r="C3478" s="121"/>
      <c r="D3478" s="121"/>
      <c r="E3478" s="120"/>
      <c r="F3478" s="122"/>
      <c r="G3478" s="123"/>
      <c r="H3478" s="123"/>
      <c r="I3478" s="123"/>
      <c r="J3478" s="123"/>
      <c r="K3478" s="123"/>
      <c r="L3478" s="123"/>
    </row>
    <row r="3479" spans="2:12" x14ac:dyDescent="0.25">
      <c r="B3479" s="120"/>
      <c r="C3479" s="121"/>
      <c r="D3479" s="121"/>
      <c r="E3479" s="120"/>
      <c r="F3479" s="122"/>
      <c r="G3479" s="123"/>
      <c r="H3479" s="123"/>
      <c r="I3479" s="123"/>
      <c r="J3479" s="123"/>
      <c r="K3479" s="123"/>
      <c r="L3479" s="123"/>
    </row>
    <row r="3480" spans="2:12" x14ac:dyDescent="0.25">
      <c r="B3480" s="120"/>
      <c r="C3480" s="121"/>
      <c r="D3480" s="121"/>
      <c r="E3480" s="120"/>
      <c r="F3480" s="122"/>
      <c r="G3480" s="123"/>
      <c r="H3480" s="123"/>
      <c r="I3480" s="123"/>
      <c r="J3480" s="123"/>
      <c r="K3480" s="123"/>
      <c r="L3480" s="123"/>
    </row>
    <row r="3481" spans="2:12" x14ac:dyDescent="0.25">
      <c r="B3481" s="120"/>
      <c r="C3481" s="121"/>
      <c r="D3481" s="121"/>
      <c r="E3481" s="120"/>
      <c r="F3481" s="122"/>
      <c r="G3481" s="123"/>
      <c r="H3481" s="123"/>
      <c r="I3481" s="123"/>
      <c r="J3481" s="123"/>
      <c r="K3481" s="123"/>
      <c r="L3481" s="123"/>
    </row>
    <row r="3482" spans="2:12" x14ac:dyDescent="0.25">
      <c r="B3482" s="120"/>
      <c r="C3482" s="121"/>
      <c r="D3482" s="121"/>
      <c r="E3482" s="120"/>
      <c r="F3482" s="122"/>
      <c r="G3482" s="123"/>
      <c r="H3482" s="123"/>
      <c r="I3482" s="123"/>
      <c r="J3482" s="123"/>
      <c r="K3482" s="123"/>
      <c r="L3482" s="123"/>
    </row>
    <row r="3483" spans="2:12" x14ac:dyDescent="0.25">
      <c r="B3483" s="120"/>
      <c r="C3483" s="121"/>
      <c r="D3483" s="121"/>
      <c r="E3483" s="120"/>
      <c r="F3483" s="122"/>
      <c r="G3483" s="123"/>
      <c r="H3483" s="123"/>
      <c r="I3483" s="123"/>
      <c r="J3483" s="123"/>
      <c r="K3483" s="123"/>
      <c r="L3483" s="123"/>
    </row>
    <row r="3484" spans="2:12" x14ac:dyDescent="0.25">
      <c r="B3484" s="120"/>
      <c r="C3484" s="121"/>
      <c r="D3484" s="121"/>
      <c r="E3484" s="120"/>
      <c r="F3484" s="122"/>
      <c r="G3484" s="123"/>
      <c r="H3484" s="123"/>
      <c r="I3484" s="123"/>
      <c r="J3484" s="123"/>
      <c r="K3484" s="123"/>
      <c r="L3484" s="123"/>
    </row>
    <row r="3485" spans="2:12" x14ac:dyDescent="0.25">
      <c r="B3485" s="120"/>
      <c r="C3485" s="121"/>
      <c r="D3485" s="121"/>
      <c r="E3485" s="120"/>
      <c r="F3485" s="122"/>
      <c r="G3485" s="123"/>
      <c r="H3485" s="123"/>
      <c r="I3485" s="123"/>
      <c r="J3485" s="123"/>
      <c r="K3485" s="123"/>
      <c r="L3485" s="123"/>
    </row>
    <row r="3486" spans="2:12" x14ac:dyDescent="0.25">
      <c r="B3486" s="120"/>
      <c r="C3486" s="121"/>
      <c r="D3486" s="121"/>
      <c r="E3486" s="120"/>
      <c r="F3486" s="122"/>
      <c r="G3486" s="123"/>
      <c r="H3486" s="123"/>
      <c r="I3486" s="123"/>
      <c r="J3486" s="123"/>
      <c r="K3486" s="123"/>
      <c r="L3486" s="123"/>
    </row>
    <row r="3487" spans="2:12" x14ac:dyDescent="0.25">
      <c r="B3487" s="120"/>
      <c r="C3487" s="121"/>
      <c r="D3487" s="121"/>
      <c r="E3487" s="120"/>
      <c r="F3487" s="122"/>
      <c r="G3487" s="123"/>
      <c r="H3487" s="123"/>
      <c r="I3487" s="123"/>
      <c r="J3487" s="123"/>
      <c r="K3487" s="123"/>
      <c r="L3487" s="123"/>
    </row>
    <row r="3488" spans="2:12" x14ac:dyDescent="0.25">
      <c r="B3488" s="120"/>
      <c r="C3488" s="121"/>
      <c r="D3488" s="121"/>
      <c r="E3488" s="120"/>
      <c r="F3488" s="122"/>
      <c r="G3488" s="123"/>
      <c r="H3488" s="123"/>
      <c r="I3488" s="123"/>
      <c r="J3488" s="123"/>
      <c r="K3488" s="123"/>
      <c r="L3488" s="123"/>
    </row>
    <row r="3489" spans="2:12" x14ac:dyDescent="0.25">
      <c r="B3489" s="120"/>
      <c r="C3489" s="121"/>
      <c r="D3489" s="121"/>
      <c r="E3489" s="120"/>
      <c r="F3489" s="122"/>
      <c r="G3489" s="123"/>
      <c r="H3489" s="123"/>
      <c r="I3489" s="123"/>
      <c r="J3489" s="123"/>
      <c r="K3489" s="123"/>
      <c r="L3489" s="123"/>
    </row>
    <row r="3490" spans="2:12" x14ac:dyDescent="0.25">
      <c r="B3490" s="120"/>
      <c r="C3490" s="121"/>
      <c r="D3490" s="121"/>
      <c r="E3490" s="120"/>
      <c r="F3490" s="122"/>
      <c r="G3490" s="123"/>
      <c r="H3490" s="123"/>
      <c r="I3490" s="123"/>
      <c r="J3490" s="123"/>
      <c r="K3490" s="123"/>
      <c r="L3490" s="123"/>
    </row>
    <row r="3491" spans="2:12" x14ac:dyDescent="0.25">
      <c r="B3491" s="120"/>
      <c r="C3491" s="121"/>
      <c r="D3491" s="121"/>
      <c r="E3491" s="120"/>
      <c r="F3491" s="122"/>
      <c r="G3491" s="123"/>
      <c r="H3491" s="123"/>
      <c r="I3491" s="123"/>
      <c r="J3491" s="123"/>
      <c r="K3491" s="123"/>
      <c r="L3491" s="123"/>
    </row>
    <row r="3492" spans="2:12" x14ac:dyDescent="0.25">
      <c r="B3492" s="120"/>
      <c r="C3492" s="121"/>
      <c r="D3492" s="121"/>
      <c r="E3492" s="120"/>
      <c r="F3492" s="122"/>
      <c r="G3492" s="123"/>
      <c r="H3492" s="123"/>
      <c r="I3492" s="123"/>
      <c r="J3492" s="123"/>
      <c r="K3492" s="123"/>
      <c r="L3492" s="123"/>
    </row>
    <row r="3493" spans="2:12" x14ac:dyDescent="0.25">
      <c r="B3493" s="120"/>
      <c r="C3493" s="121"/>
      <c r="D3493" s="121"/>
      <c r="E3493" s="120"/>
      <c r="F3493" s="122"/>
      <c r="G3493" s="123"/>
      <c r="H3493" s="123"/>
      <c r="I3493" s="123"/>
      <c r="J3493" s="123"/>
      <c r="K3493" s="123"/>
      <c r="L3493" s="123"/>
    </row>
    <row r="3494" spans="2:12" x14ac:dyDescent="0.25">
      <c r="B3494" s="120"/>
      <c r="C3494" s="121"/>
      <c r="D3494" s="121"/>
      <c r="E3494" s="120"/>
      <c r="F3494" s="122"/>
      <c r="G3494" s="123"/>
      <c r="H3494" s="123"/>
      <c r="I3494" s="123"/>
      <c r="J3494" s="123"/>
      <c r="K3494" s="123"/>
      <c r="L3494" s="123"/>
    </row>
    <row r="3495" spans="2:12" x14ac:dyDescent="0.25">
      <c r="B3495" s="120"/>
      <c r="C3495" s="121"/>
      <c r="D3495" s="121"/>
      <c r="E3495" s="120"/>
      <c r="F3495" s="122"/>
      <c r="G3495" s="123"/>
      <c r="H3495" s="123"/>
      <c r="I3495" s="123"/>
      <c r="J3495" s="123"/>
      <c r="K3495" s="123"/>
      <c r="L3495" s="123"/>
    </row>
    <row r="3496" spans="2:12" x14ac:dyDescent="0.25">
      <c r="B3496" s="120"/>
      <c r="C3496" s="121"/>
      <c r="D3496" s="121"/>
      <c r="E3496" s="120"/>
      <c r="F3496" s="122"/>
      <c r="G3496" s="123"/>
      <c r="H3496" s="123"/>
      <c r="I3496" s="123"/>
      <c r="J3496" s="123"/>
      <c r="K3496" s="123"/>
      <c r="L3496" s="123"/>
    </row>
    <row r="3497" spans="2:12" x14ac:dyDescent="0.25">
      <c r="B3497" s="120"/>
      <c r="C3497" s="121"/>
      <c r="D3497" s="121"/>
      <c r="E3497" s="120"/>
      <c r="F3497" s="122"/>
      <c r="G3497" s="123"/>
      <c r="H3497" s="123"/>
      <c r="I3497" s="123"/>
      <c r="J3497" s="123"/>
      <c r="K3497" s="123"/>
      <c r="L3497" s="123"/>
    </row>
    <row r="3498" spans="2:12" x14ac:dyDescent="0.25">
      <c r="B3498" s="120"/>
      <c r="C3498" s="121"/>
      <c r="D3498" s="121"/>
      <c r="E3498" s="120"/>
      <c r="F3498" s="122"/>
      <c r="G3498" s="123"/>
      <c r="H3498" s="123"/>
      <c r="I3498" s="123"/>
      <c r="J3498" s="123"/>
      <c r="K3498" s="123"/>
      <c r="L3498" s="123"/>
    </row>
    <row r="3499" spans="2:12" x14ac:dyDescent="0.25">
      <c r="B3499" s="120"/>
      <c r="C3499" s="121"/>
      <c r="D3499" s="121"/>
      <c r="E3499" s="120"/>
      <c r="F3499" s="122"/>
      <c r="G3499" s="123"/>
      <c r="H3499" s="123"/>
      <c r="I3499" s="123"/>
      <c r="J3499" s="123"/>
      <c r="K3499" s="123"/>
      <c r="L3499" s="123"/>
    </row>
    <row r="3500" spans="2:12" x14ac:dyDescent="0.25">
      <c r="B3500" s="120"/>
      <c r="C3500" s="121"/>
      <c r="D3500" s="121"/>
      <c r="E3500" s="120"/>
      <c r="F3500" s="122"/>
      <c r="G3500" s="123"/>
      <c r="H3500" s="123"/>
      <c r="I3500" s="123"/>
      <c r="J3500" s="123"/>
      <c r="K3500" s="123"/>
      <c r="L3500" s="123"/>
    </row>
    <row r="3501" spans="2:12" x14ac:dyDescent="0.25">
      <c r="B3501" s="120"/>
      <c r="C3501" s="121"/>
      <c r="D3501" s="121"/>
      <c r="E3501" s="120"/>
      <c r="F3501" s="122"/>
      <c r="G3501" s="123"/>
      <c r="H3501" s="123"/>
      <c r="I3501" s="123"/>
      <c r="J3501" s="123"/>
      <c r="K3501" s="123"/>
      <c r="L3501" s="123"/>
    </row>
    <row r="3502" spans="2:12" x14ac:dyDescent="0.25">
      <c r="B3502" s="120"/>
      <c r="C3502" s="121"/>
      <c r="D3502" s="121"/>
      <c r="E3502" s="120"/>
      <c r="F3502" s="122"/>
      <c r="G3502" s="123"/>
      <c r="H3502" s="123"/>
      <c r="I3502" s="123"/>
      <c r="J3502" s="123"/>
      <c r="K3502" s="123"/>
      <c r="L3502" s="123"/>
    </row>
    <row r="3503" spans="2:12" x14ac:dyDescent="0.25">
      <c r="B3503" s="120"/>
      <c r="C3503" s="121"/>
      <c r="D3503" s="121"/>
      <c r="E3503" s="120"/>
      <c r="F3503" s="122"/>
      <c r="G3503" s="123"/>
      <c r="H3503" s="123"/>
      <c r="I3503" s="123"/>
      <c r="J3503" s="123"/>
      <c r="K3503" s="123"/>
      <c r="L3503" s="123"/>
    </row>
    <row r="3504" spans="2:12" x14ac:dyDescent="0.25">
      <c r="B3504" s="120"/>
      <c r="C3504" s="121"/>
      <c r="D3504" s="121"/>
      <c r="E3504" s="120"/>
      <c r="F3504" s="122"/>
      <c r="G3504" s="123"/>
      <c r="H3504" s="123"/>
      <c r="I3504" s="123"/>
      <c r="J3504" s="123"/>
      <c r="K3504" s="123"/>
      <c r="L3504" s="123"/>
    </row>
    <row r="3505" spans="2:12" x14ac:dyDescent="0.25">
      <c r="B3505" s="120"/>
      <c r="C3505" s="121"/>
      <c r="D3505" s="121"/>
      <c r="E3505" s="120"/>
      <c r="F3505" s="122"/>
      <c r="G3505" s="123"/>
      <c r="H3505" s="123"/>
      <c r="I3505" s="123"/>
      <c r="J3505" s="123"/>
      <c r="K3505" s="123"/>
      <c r="L3505" s="123"/>
    </row>
    <row r="3506" spans="2:12" x14ac:dyDescent="0.25">
      <c r="B3506" s="120"/>
      <c r="C3506" s="121"/>
      <c r="D3506" s="121"/>
      <c r="E3506" s="120"/>
      <c r="F3506" s="122"/>
      <c r="G3506" s="123"/>
      <c r="H3506" s="123"/>
      <c r="I3506" s="123"/>
      <c r="J3506" s="123"/>
      <c r="K3506" s="123"/>
      <c r="L3506" s="123"/>
    </row>
    <row r="3507" spans="2:12" x14ac:dyDescent="0.25">
      <c r="B3507" s="120"/>
      <c r="C3507" s="121"/>
      <c r="D3507" s="121"/>
      <c r="E3507" s="120"/>
      <c r="F3507" s="122"/>
      <c r="G3507" s="123"/>
      <c r="H3507" s="123"/>
      <c r="I3507" s="123"/>
      <c r="J3507" s="123"/>
      <c r="K3507" s="123"/>
      <c r="L3507" s="123"/>
    </row>
    <row r="3508" spans="2:12" x14ac:dyDescent="0.25">
      <c r="B3508" s="120"/>
      <c r="C3508" s="121"/>
      <c r="D3508" s="121"/>
      <c r="E3508" s="120"/>
      <c r="F3508" s="122"/>
      <c r="G3508" s="123"/>
      <c r="H3508" s="123"/>
      <c r="I3508" s="123"/>
      <c r="J3508" s="123"/>
      <c r="K3508" s="123"/>
      <c r="L3508" s="123"/>
    </row>
    <row r="3509" spans="2:12" x14ac:dyDescent="0.25">
      <c r="B3509" s="120"/>
      <c r="C3509" s="121"/>
      <c r="D3509" s="121"/>
      <c r="E3509" s="120"/>
      <c r="F3509" s="122"/>
      <c r="G3509" s="123"/>
      <c r="H3509" s="123"/>
      <c r="I3509" s="123"/>
      <c r="J3509" s="123"/>
      <c r="K3509" s="123"/>
      <c r="L3509" s="123"/>
    </row>
    <row r="3510" spans="2:12" x14ac:dyDescent="0.25">
      <c r="B3510" s="120"/>
      <c r="C3510" s="121"/>
      <c r="D3510" s="121"/>
      <c r="E3510" s="120"/>
      <c r="F3510" s="122"/>
      <c r="G3510" s="123"/>
      <c r="H3510" s="123"/>
      <c r="I3510" s="123"/>
      <c r="J3510" s="123"/>
      <c r="K3510" s="123"/>
      <c r="L3510" s="123"/>
    </row>
    <row r="3511" spans="2:12" x14ac:dyDescent="0.25">
      <c r="B3511" s="120"/>
      <c r="C3511" s="121"/>
      <c r="D3511" s="121"/>
      <c r="E3511" s="120"/>
      <c r="F3511" s="122"/>
      <c r="G3511" s="123"/>
      <c r="H3511" s="123"/>
      <c r="I3511" s="123"/>
      <c r="J3511" s="123"/>
      <c r="K3511" s="123"/>
      <c r="L3511" s="123"/>
    </row>
    <row r="3512" spans="2:12" x14ac:dyDescent="0.25">
      <c r="B3512" s="120"/>
      <c r="C3512" s="121"/>
      <c r="D3512" s="121"/>
      <c r="E3512" s="120"/>
      <c r="F3512" s="122"/>
      <c r="G3512" s="123"/>
      <c r="H3512" s="123"/>
      <c r="I3512" s="123"/>
      <c r="J3512" s="123"/>
      <c r="K3512" s="123"/>
      <c r="L3512" s="123"/>
    </row>
    <row r="3513" spans="2:12" x14ac:dyDescent="0.25">
      <c r="B3513" s="120"/>
      <c r="C3513" s="121"/>
      <c r="D3513" s="121"/>
      <c r="E3513" s="120"/>
      <c r="F3513" s="122"/>
      <c r="G3513" s="123"/>
      <c r="H3513" s="123"/>
      <c r="I3513" s="123"/>
      <c r="J3513" s="123"/>
      <c r="K3513" s="123"/>
      <c r="L3513" s="123"/>
    </row>
    <row r="3514" spans="2:12" x14ac:dyDescent="0.25">
      <c r="B3514" s="120"/>
      <c r="C3514" s="121"/>
      <c r="D3514" s="121"/>
      <c r="E3514" s="120"/>
      <c r="F3514" s="122"/>
      <c r="G3514" s="123"/>
      <c r="H3514" s="123"/>
      <c r="I3514" s="123"/>
      <c r="J3514" s="123"/>
      <c r="K3514" s="123"/>
      <c r="L3514" s="123"/>
    </row>
    <row r="3515" spans="2:12" x14ac:dyDescent="0.25">
      <c r="B3515" s="120"/>
      <c r="C3515" s="121"/>
      <c r="D3515" s="121"/>
      <c r="E3515" s="120"/>
      <c r="F3515" s="122"/>
      <c r="G3515" s="123"/>
      <c r="H3515" s="123"/>
      <c r="I3515" s="123"/>
      <c r="J3515" s="123"/>
      <c r="K3515" s="123"/>
      <c r="L3515" s="123"/>
    </row>
    <row r="3516" spans="2:12" x14ac:dyDescent="0.25">
      <c r="B3516" s="120"/>
      <c r="C3516" s="121"/>
      <c r="D3516" s="121"/>
      <c r="E3516" s="120"/>
      <c r="F3516" s="122"/>
      <c r="G3516" s="123"/>
      <c r="H3516" s="123"/>
      <c r="I3516" s="123"/>
      <c r="J3516" s="123"/>
      <c r="K3516" s="123"/>
      <c r="L3516" s="123"/>
    </row>
    <row r="3517" spans="2:12" x14ac:dyDescent="0.25">
      <c r="B3517" s="120"/>
      <c r="C3517" s="121"/>
      <c r="D3517" s="121"/>
      <c r="E3517" s="120"/>
      <c r="F3517" s="122"/>
      <c r="G3517" s="123"/>
      <c r="H3517" s="123"/>
      <c r="I3517" s="123"/>
      <c r="J3517" s="123"/>
      <c r="K3517" s="123"/>
      <c r="L3517" s="123"/>
    </row>
    <row r="3518" spans="2:12" x14ac:dyDescent="0.25">
      <c r="B3518" s="120"/>
      <c r="C3518" s="121"/>
      <c r="D3518" s="121"/>
      <c r="E3518" s="120"/>
      <c r="F3518" s="122"/>
      <c r="G3518" s="123"/>
      <c r="H3518" s="123"/>
      <c r="I3518" s="123"/>
      <c r="J3518" s="123"/>
      <c r="K3518" s="123"/>
      <c r="L3518" s="123"/>
    </row>
    <row r="3519" spans="2:12" x14ac:dyDescent="0.25">
      <c r="B3519" s="120"/>
      <c r="C3519" s="121"/>
      <c r="D3519" s="121"/>
      <c r="E3519" s="120"/>
      <c r="F3519" s="122"/>
      <c r="G3519" s="123"/>
      <c r="H3519" s="123"/>
      <c r="I3519" s="123"/>
      <c r="J3519" s="123"/>
      <c r="K3519" s="123"/>
      <c r="L3519" s="123"/>
    </row>
    <row r="3520" spans="2:12" x14ac:dyDescent="0.25">
      <c r="B3520" s="120"/>
      <c r="C3520" s="121"/>
      <c r="D3520" s="121"/>
      <c r="E3520" s="120"/>
      <c r="F3520" s="122"/>
      <c r="G3520" s="123"/>
      <c r="H3520" s="123"/>
      <c r="I3520" s="123"/>
      <c r="J3520" s="123"/>
      <c r="K3520" s="123"/>
      <c r="L3520" s="123"/>
    </row>
    <row r="3521" spans="2:12" x14ac:dyDescent="0.25">
      <c r="B3521" s="120"/>
      <c r="C3521" s="121"/>
      <c r="D3521" s="121"/>
      <c r="E3521" s="120"/>
      <c r="F3521" s="122"/>
      <c r="G3521" s="123"/>
      <c r="H3521" s="123"/>
      <c r="I3521" s="123"/>
      <c r="J3521" s="123"/>
      <c r="K3521" s="123"/>
      <c r="L3521" s="123"/>
    </row>
    <row r="3522" spans="2:12" x14ac:dyDescent="0.25">
      <c r="B3522" s="120"/>
      <c r="C3522" s="121"/>
      <c r="D3522" s="121"/>
      <c r="E3522" s="120"/>
      <c r="F3522" s="122"/>
      <c r="G3522" s="123"/>
      <c r="H3522" s="123"/>
      <c r="I3522" s="123"/>
      <c r="J3522" s="123"/>
      <c r="K3522" s="123"/>
      <c r="L3522" s="123"/>
    </row>
    <row r="3523" spans="2:12" x14ac:dyDescent="0.25">
      <c r="B3523" s="120"/>
      <c r="C3523" s="121"/>
      <c r="D3523" s="121"/>
      <c r="E3523" s="120"/>
      <c r="F3523" s="122"/>
      <c r="G3523" s="123"/>
      <c r="H3523" s="123"/>
      <c r="I3523" s="123"/>
      <c r="J3523" s="123"/>
      <c r="K3523" s="123"/>
      <c r="L3523" s="123"/>
    </row>
    <row r="3524" spans="2:12" x14ac:dyDescent="0.25">
      <c r="B3524" s="120"/>
      <c r="C3524" s="121"/>
      <c r="D3524" s="121"/>
      <c r="E3524" s="120"/>
      <c r="F3524" s="122"/>
      <c r="G3524" s="123"/>
      <c r="H3524" s="123"/>
      <c r="I3524" s="123"/>
      <c r="J3524" s="123"/>
      <c r="K3524" s="123"/>
      <c r="L3524" s="123"/>
    </row>
    <row r="3525" spans="2:12" x14ac:dyDescent="0.25">
      <c r="B3525" s="120"/>
      <c r="C3525" s="121"/>
      <c r="D3525" s="121"/>
      <c r="E3525" s="120"/>
      <c r="F3525" s="122"/>
      <c r="G3525" s="123"/>
      <c r="H3525" s="123"/>
      <c r="I3525" s="123"/>
      <c r="J3525" s="123"/>
      <c r="K3525" s="123"/>
      <c r="L3525" s="123"/>
    </row>
    <row r="3526" spans="2:12" x14ac:dyDescent="0.25">
      <c r="B3526" s="120"/>
      <c r="C3526" s="121"/>
      <c r="D3526" s="121"/>
      <c r="E3526" s="120"/>
      <c r="F3526" s="122"/>
      <c r="G3526" s="123"/>
      <c r="H3526" s="123"/>
      <c r="I3526" s="123"/>
      <c r="J3526" s="123"/>
      <c r="K3526" s="123"/>
      <c r="L3526" s="123"/>
    </row>
    <row r="3527" spans="2:12" x14ac:dyDescent="0.25">
      <c r="B3527" s="120"/>
      <c r="C3527" s="121"/>
      <c r="D3527" s="121"/>
      <c r="E3527" s="120"/>
      <c r="F3527" s="122"/>
      <c r="G3527" s="123"/>
      <c r="H3527" s="123"/>
      <c r="I3527" s="123"/>
      <c r="J3527" s="123"/>
      <c r="K3527" s="123"/>
      <c r="L3527" s="123"/>
    </row>
    <row r="3528" spans="2:12" x14ac:dyDescent="0.25">
      <c r="B3528" s="120"/>
      <c r="C3528" s="121"/>
      <c r="D3528" s="121"/>
      <c r="E3528" s="120"/>
      <c r="F3528" s="122"/>
      <c r="G3528" s="123"/>
      <c r="H3528" s="123"/>
      <c r="I3528" s="123"/>
      <c r="J3528" s="123"/>
      <c r="K3528" s="123"/>
      <c r="L3528" s="123"/>
    </row>
    <row r="3529" spans="2:12" x14ac:dyDescent="0.25">
      <c r="B3529" s="120"/>
      <c r="C3529" s="121"/>
      <c r="D3529" s="121"/>
      <c r="E3529" s="120"/>
      <c r="F3529" s="122"/>
      <c r="G3529" s="123"/>
      <c r="H3529" s="123"/>
      <c r="I3529" s="123"/>
      <c r="J3529" s="123"/>
      <c r="K3529" s="123"/>
      <c r="L3529" s="123"/>
    </row>
    <row r="3530" spans="2:12" x14ac:dyDescent="0.25">
      <c r="B3530" s="120"/>
      <c r="C3530" s="121"/>
      <c r="D3530" s="121"/>
      <c r="E3530" s="120"/>
      <c r="F3530" s="122"/>
      <c r="G3530" s="123"/>
      <c r="H3530" s="123"/>
      <c r="I3530" s="123"/>
      <c r="J3530" s="123"/>
      <c r="K3530" s="123"/>
      <c r="L3530" s="123"/>
    </row>
    <row r="3531" spans="2:12" x14ac:dyDescent="0.25">
      <c r="B3531" s="120"/>
      <c r="C3531" s="121"/>
      <c r="D3531" s="121"/>
      <c r="E3531" s="120"/>
      <c r="F3531" s="122"/>
      <c r="G3531" s="123"/>
      <c r="H3531" s="123"/>
      <c r="I3531" s="123"/>
      <c r="J3531" s="123"/>
      <c r="K3531" s="123"/>
      <c r="L3531" s="123"/>
    </row>
    <row r="3532" spans="2:12" x14ac:dyDescent="0.25">
      <c r="B3532" s="120"/>
      <c r="C3532" s="121"/>
      <c r="D3532" s="121"/>
      <c r="E3532" s="120"/>
      <c r="F3532" s="122"/>
      <c r="G3532" s="123"/>
      <c r="H3532" s="123"/>
      <c r="I3532" s="123"/>
      <c r="J3532" s="123"/>
      <c r="K3532" s="123"/>
      <c r="L3532" s="123"/>
    </row>
    <row r="3533" spans="2:12" x14ac:dyDescent="0.25">
      <c r="B3533" s="120"/>
      <c r="C3533" s="121"/>
      <c r="D3533" s="121"/>
      <c r="E3533" s="120"/>
      <c r="F3533" s="122"/>
      <c r="G3533" s="123"/>
      <c r="H3533" s="123"/>
      <c r="I3533" s="123"/>
      <c r="J3533" s="123"/>
      <c r="K3533" s="123"/>
      <c r="L3533" s="123"/>
    </row>
    <row r="3534" spans="2:12" x14ac:dyDescent="0.25">
      <c r="B3534" s="120"/>
      <c r="C3534" s="121"/>
      <c r="D3534" s="121"/>
      <c r="E3534" s="120"/>
      <c r="F3534" s="122"/>
      <c r="G3534" s="123"/>
      <c r="H3534" s="123"/>
      <c r="I3534" s="123"/>
      <c r="J3534" s="123"/>
      <c r="K3534" s="123"/>
      <c r="L3534" s="123"/>
    </row>
    <row r="3535" spans="2:12" x14ac:dyDescent="0.25">
      <c r="B3535" s="120"/>
      <c r="C3535" s="121"/>
      <c r="D3535" s="121"/>
      <c r="E3535" s="120"/>
      <c r="F3535" s="122"/>
      <c r="G3535" s="123"/>
      <c r="H3535" s="123"/>
      <c r="I3535" s="123"/>
      <c r="J3535" s="123"/>
      <c r="K3535" s="123"/>
      <c r="L3535" s="123"/>
    </row>
    <row r="3536" spans="2:12" x14ac:dyDescent="0.25">
      <c r="B3536" s="120"/>
      <c r="C3536" s="121"/>
      <c r="D3536" s="121"/>
      <c r="E3536" s="120"/>
      <c r="F3536" s="122"/>
      <c r="G3536" s="123"/>
      <c r="H3536" s="123"/>
      <c r="I3536" s="123"/>
      <c r="J3536" s="123"/>
      <c r="K3536" s="123"/>
      <c r="L3536" s="123"/>
    </row>
    <row r="3537" spans="2:12" x14ac:dyDescent="0.25">
      <c r="B3537" s="120"/>
      <c r="C3537" s="121"/>
      <c r="D3537" s="121"/>
      <c r="E3537" s="120"/>
      <c r="F3537" s="122"/>
      <c r="G3537" s="123"/>
      <c r="H3537" s="123"/>
      <c r="I3537" s="123"/>
      <c r="J3537" s="123"/>
      <c r="K3537" s="123"/>
      <c r="L3537" s="123"/>
    </row>
    <row r="3538" spans="2:12" x14ac:dyDescent="0.25">
      <c r="B3538" s="120"/>
      <c r="C3538" s="121"/>
      <c r="D3538" s="121"/>
      <c r="E3538" s="120"/>
      <c r="F3538" s="122"/>
      <c r="G3538" s="123"/>
      <c r="H3538" s="123"/>
      <c r="I3538" s="123"/>
      <c r="J3538" s="123"/>
      <c r="K3538" s="123"/>
      <c r="L3538" s="123"/>
    </row>
    <row r="3539" spans="2:12" x14ac:dyDescent="0.25">
      <c r="B3539" s="120"/>
      <c r="C3539" s="121"/>
      <c r="D3539" s="121"/>
      <c r="E3539" s="120"/>
      <c r="F3539" s="122"/>
      <c r="G3539" s="123"/>
      <c r="H3539" s="123"/>
      <c r="I3539" s="123"/>
      <c r="J3539" s="123"/>
      <c r="K3539" s="123"/>
      <c r="L3539" s="123"/>
    </row>
    <row r="3540" spans="2:12" x14ac:dyDescent="0.25">
      <c r="B3540" s="120"/>
      <c r="C3540" s="121"/>
      <c r="D3540" s="121"/>
      <c r="E3540" s="120"/>
      <c r="F3540" s="122"/>
      <c r="G3540" s="123"/>
      <c r="H3540" s="123"/>
      <c r="I3540" s="123"/>
      <c r="J3540" s="123"/>
      <c r="K3540" s="123"/>
      <c r="L3540" s="123"/>
    </row>
    <row r="3541" spans="2:12" x14ac:dyDescent="0.25">
      <c r="B3541" s="120"/>
      <c r="C3541" s="121"/>
      <c r="D3541" s="121"/>
      <c r="E3541" s="120"/>
      <c r="F3541" s="122"/>
      <c r="G3541" s="123"/>
      <c r="H3541" s="123"/>
      <c r="I3541" s="123"/>
      <c r="J3541" s="123"/>
      <c r="K3541" s="123"/>
      <c r="L3541" s="123"/>
    </row>
    <row r="3542" spans="2:12" x14ac:dyDescent="0.25">
      <c r="B3542" s="120"/>
      <c r="C3542" s="121"/>
      <c r="D3542" s="121"/>
      <c r="E3542" s="120"/>
      <c r="F3542" s="122"/>
      <c r="G3542" s="123"/>
      <c r="H3542" s="123"/>
      <c r="I3542" s="123"/>
      <c r="J3542" s="123"/>
      <c r="K3542" s="123"/>
      <c r="L3542" s="123"/>
    </row>
    <row r="3543" spans="2:12" x14ac:dyDescent="0.25">
      <c r="B3543" s="120"/>
      <c r="C3543" s="121"/>
      <c r="D3543" s="121"/>
      <c r="E3543" s="120"/>
      <c r="F3543" s="122"/>
      <c r="G3543" s="123"/>
      <c r="H3543" s="123"/>
      <c r="I3543" s="123"/>
      <c r="J3543" s="123"/>
      <c r="K3543" s="123"/>
      <c r="L3543" s="123"/>
    </row>
    <row r="3544" spans="2:12" x14ac:dyDescent="0.25">
      <c r="B3544" s="120"/>
      <c r="C3544" s="121"/>
      <c r="D3544" s="121"/>
      <c r="E3544" s="120"/>
      <c r="F3544" s="122"/>
      <c r="G3544" s="123"/>
      <c r="H3544" s="123"/>
      <c r="I3544" s="123"/>
      <c r="J3544" s="123"/>
      <c r="K3544" s="123"/>
      <c r="L3544" s="123"/>
    </row>
    <row r="3545" spans="2:12" x14ac:dyDescent="0.25">
      <c r="B3545" s="120"/>
      <c r="C3545" s="121"/>
      <c r="D3545" s="121"/>
      <c r="E3545" s="120"/>
      <c r="F3545" s="122"/>
      <c r="G3545" s="123"/>
      <c r="H3545" s="123"/>
      <c r="I3545" s="123"/>
      <c r="J3545" s="123"/>
      <c r="K3545" s="123"/>
      <c r="L3545" s="123"/>
    </row>
    <row r="3546" spans="2:12" x14ac:dyDescent="0.25">
      <c r="B3546" s="120"/>
      <c r="C3546" s="121"/>
      <c r="D3546" s="121"/>
      <c r="E3546" s="120"/>
      <c r="F3546" s="122"/>
      <c r="G3546" s="123"/>
      <c r="H3546" s="123"/>
      <c r="I3546" s="123"/>
      <c r="J3546" s="123"/>
      <c r="K3546" s="123"/>
      <c r="L3546" s="123"/>
    </row>
    <row r="3547" spans="2:12" x14ac:dyDescent="0.25">
      <c r="B3547" s="120"/>
      <c r="C3547" s="121"/>
      <c r="D3547" s="121"/>
      <c r="E3547" s="120"/>
      <c r="F3547" s="122"/>
      <c r="G3547" s="123"/>
      <c r="H3547" s="123"/>
      <c r="I3547" s="123"/>
      <c r="J3547" s="123"/>
      <c r="K3547" s="123"/>
      <c r="L3547" s="123"/>
    </row>
    <row r="3548" spans="2:12" x14ac:dyDescent="0.25">
      <c r="B3548" s="120"/>
      <c r="C3548" s="121"/>
      <c r="D3548" s="121"/>
      <c r="E3548" s="120"/>
      <c r="F3548" s="122"/>
      <c r="G3548" s="123"/>
      <c r="H3548" s="123"/>
      <c r="I3548" s="123"/>
      <c r="J3548" s="123"/>
      <c r="K3548" s="123"/>
      <c r="L3548" s="123"/>
    </row>
    <row r="3549" spans="2:12" x14ac:dyDescent="0.25">
      <c r="B3549" s="120"/>
      <c r="C3549" s="121"/>
      <c r="D3549" s="121"/>
      <c r="E3549" s="120"/>
      <c r="F3549" s="122"/>
      <c r="G3549" s="123"/>
      <c r="H3549" s="123"/>
      <c r="I3549" s="123"/>
      <c r="J3549" s="123"/>
      <c r="K3549" s="123"/>
      <c r="L3549" s="123"/>
    </row>
    <row r="3550" spans="2:12" x14ac:dyDescent="0.25">
      <c r="B3550" s="120"/>
      <c r="C3550" s="121"/>
      <c r="D3550" s="121"/>
      <c r="E3550" s="120"/>
      <c r="F3550" s="122"/>
      <c r="G3550" s="123"/>
      <c r="H3550" s="123"/>
      <c r="I3550" s="123"/>
      <c r="J3550" s="123"/>
      <c r="K3550" s="123"/>
      <c r="L3550" s="123"/>
    </row>
    <row r="3551" spans="2:12" x14ac:dyDescent="0.25">
      <c r="B3551" s="120"/>
      <c r="C3551" s="121"/>
      <c r="D3551" s="121"/>
      <c r="E3551" s="120"/>
      <c r="F3551" s="122"/>
      <c r="G3551" s="123"/>
      <c r="H3551" s="123"/>
      <c r="I3551" s="123"/>
      <c r="J3551" s="123"/>
      <c r="K3551" s="123"/>
      <c r="L3551" s="123"/>
    </row>
    <row r="3552" spans="2:12" x14ac:dyDescent="0.25">
      <c r="B3552" s="120"/>
      <c r="C3552" s="121"/>
      <c r="D3552" s="121"/>
      <c r="E3552" s="120"/>
      <c r="F3552" s="122"/>
      <c r="G3552" s="123"/>
      <c r="H3552" s="123"/>
      <c r="I3552" s="123"/>
      <c r="J3552" s="123"/>
      <c r="K3552" s="123"/>
      <c r="L3552" s="123"/>
    </row>
    <row r="3553" spans="2:12" x14ac:dyDescent="0.25">
      <c r="B3553" s="120"/>
      <c r="C3553" s="121"/>
      <c r="D3553" s="121"/>
      <c r="E3553" s="120"/>
      <c r="F3553" s="122"/>
      <c r="G3553" s="123"/>
      <c r="H3553" s="123"/>
      <c r="I3553" s="123"/>
      <c r="J3553" s="123"/>
      <c r="K3553" s="123"/>
      <c r="L3553" s="123"/>
    </row>
    <row r="3554" spans="2:12" x14ac:dyDescent="0.25">
      <c r="B3554" s="120"/>
      <c r="C3554" s="121"/>
      <c r="D3554" s="121"/>
      <c r="E3554" s="120"/>
      <c r="F3554" s="122"/>
      <c r="G3554" s="123"/>
      <c r="H3554" s="123"/>
      <c r="I3554" s="123"/>
      <c r="J3554" s="123"/>
      <c r="K3554" s="123"/>
      <c r="L3554" s="123"/>
    </row>
    <row r="3555" spans="2:12" x14ac:dyDescent="0.25">
      <c r="B3555" s="120"/>
      <c r="C3555" s="121"/>
      <c r="D3555" s="121"/>
      <c r="E3555" s="120"/>
      <c r="F3555" s="122"/>
      <c r="G3555" s="123"/>
      <c r="H3555" s="123"/>
      <c r="I3555" s="123"/>
      <c r="J3555" s="123"/>
      <c r="K3555" s="123"/>
      <c r="L3555" s="123"/>
    </row>
    <row r="3556" spans="2:12" x14ac:dyDescent="0.25">
      <c r="B3556" s="120"/>
      <c r="C3556" s="121"/>
      <c r="D3556" s="121"/>
      <c r="E3556" s="120"/>
      <c r="F3556" s="122"/>
      <c r="G3556" s="123"/>
      <c r="H3556" s="123"/>
      <c r="I3556" s="123"/>
      <c r="J3556" s="123"/>
      <c r="K3556" s="123"/>
      <c r="L3556" s="123"/>
    </row>
    <row r="3557" spans="2:12" x14ac:dyDescent="0.25">
      <c r="B3557" s="120"/>
      <c r="C3557" s="121"/>
      <c r="D3557" s="121"/>
      <c r="E3557" s="120"/>
      <c r="F3557" s="122"/>
      <c r="G3557" s="123"/>
      <c r="H3557" s="123"/>
      <c r="I3557" s="123"/>
      <c r="J3557" s="123"/>
      <c r="K3557" s="123"/>
      <c r="L3557" s="123"/>
    </row>
    <row r="3558" spans="2:12" x14ac:dyDescent="0.25">
      <c r="B3558" s="120"/>
      <c r="C3558" s="121"/>
      <c r="D3558" s="121"/>
      <c r="E3558" s="120"/>
      <c r="F3558" s="122"/>
      <c r="G3558" s="123"/>
      <c r="H3558" s="123"/>
      <c r="I3558" s="123"/>
      <c r="J3558" s="123"/>
      <c r="K3558" s="123"/>
      <c r="L3558" s="123"/>
    </row>
    <row r="3559" spans="2:12" x14ac:dyDescent="0.25">
      <c r="B3559" s="120"/>
      <c r="C3559" s="121"/>
      <c r="D3559" s="121"/>
      <c r="E3559" s="120"/>
      <c r="F3559" s="122"/>
      <c r="G3559" s="123"/>
      <c r="H3559" s="123"/>
      <c r="I3559" s="123"/>
      <c r="J3559" s="123"/>
      <c r="K3559" s="123"/>
      <c r="L3559" s="123"/>
    </row>
    <row r="3560" spans="2:12" x14ac:dyDescent="0.25">
      <c r="B3560" s="120"/>
      <c r="C3560" s="121"/>
      <c r="D3560" s="121"/>
      <c r="E3560" s="120"/>
      <c r="F3560" s="122"/>
      <c r="G3560" s="123"/>
      <c r="H3560" s="123"/>
      <c r="I3560" s="123"/>
      <c r="J3560" s="123"/>
      <c r="K3560" s="123"/>
      <c r="L3560" s="123"/>
    </row>
    <row r="3561" spans="2:12" x14ac:dyDescent="0.25">
      <c r="B3561" s="120"/>
      <c r="C3561" s="121"/>
      <c r="D3561" s="121"/>
      <c r="E3561" s="120"/>
      <c r="F3561" s="122"/>
      <c r="G3561" s="123"/>
      <c r="H3561" s="123"/>
      <c r="I3561" s="123"/>
      <c r="J3561" s="123"/>
      <c r="K3561" s="123"/>
      <c r="L3561" s="123"/>
    </row>
    <row r="3562" spans="2:12" x14ac:dyDescent="0.25">
      <c r="B3562" s="120"/>
      <c r="C3562" s="121"/>
      <c r="D3562" s="121"/>
      <c r="E3562" s="120"/>
      <c r="F3562" s="122"/>
      <c r="G3562" s="123"/>
      <c r="H3562" s="123"/>
      <c r="I3562" s="123"/>
      <c r="J3562" s="123"/>
      <c r="K3562" s="123"/>
      <c r="L3562" s="123"/>
    </row>
    <row r="3563" spans="2:12" x14ac:dyDescent="0.25">
      <c r="B3563" s="120"/>
      <c r="C3563" s="121"/>
      <c r="D3563" s="121"/>
      <c r="E3563" s="120"/>
      <c r="F3563" s="122"/>
      <c r="G3563" s="123"/>
      <c r="H3563" s="123"/>
      <c r="I3563" s="123"/>
      <c r="J3563" s="123"/>
      <c r="K3563" s="123"/>
      <c r="L3563" s="123"/>
    </row>
    <row r="3564" spans="2:12" x14ac:dyDescent="0.25">
      <c r="B3564" s="120"/>
      <c r="C3564" s="121"/>
      <c r="D3564" s="121"/>
      <c r="E3564" s="120"/>
      <c r="F3564" s="122"/>
      <c r="G3564" s="123"/>
      <c r="H3564" s="123"/>
      <c r="I3564" s="123"/>
      <c r="J3564" s="123"/>
      <c r="K3564" s="123"/>
      <c r="L3564" s="123"/>
    </row>
    <row r="3565" spans="2:12" x14ac:dyDescent="0.25">
      <c r="B3565" s="120"/>
      <c r="C3565" s="121"/>
      <c r="D3565" s="121"/>
      <c r="E3565" s="120"/>
      <c r="F3565" s="122"/>
      <c r="G3565" s="123"/>
      <c r="H3565" s="123"/>
      <c r="I3565" s="123"/>
      <c r="J3565" s="123"/>
      <c r="K3565" s="123"/>
      <c r="L3565" s="123"/>
    </row>
    <row r="3566" spans="2:12" x14ac:dyDescent="0.25">
      <c r="B3566" s="120"/>
      <c r="C3566" s="121"/>
      <c r="D3566" s="121"/>
      <c r="E3566" s="120"/>
      <c r="F3566" s="122"/>
      <c r="G3566" s="123"/>
      <c r="H3566" s="123"/>
      <c r="I3566" s="123"/>
      <c r="J3566" s="123"/>
      <c r="K3566" s="123"/>
      <c r="L3566" s="123"/>
    </row>
    <row r="3567" spans="2:12" x14ac:dyDescent="0.25">
      <c r="B3567" s="120"/>
      <c r="C3567" s="121"/>
      <c r="D3567" s="121"/>
      <c r="E3567" s="120"/>
      <c r="F3567" s="122"/>
      <c r="G3567" s="123"/>
      <c r="H3567" s="123"/>
      <c r="I3567" s="123"/>
      <c r="J3567" s="123"/>
      <c r="K3567" s="123"/>
      <c r="L3567" s="123"/>
    </row>
    <row r="3568" spans="2:12" x14ac:dyDescent="0.25">
      <c r="B3568" s="120"/>
      <c r="C3568" s="121"/>
      <c r="D3568" s="121"/>
      <c r="E3568" s="120"/>
      <c r="F3568" s="122"/>
      <c r="G3568" s="123"/>
      <c r="H3568" s="123"/>
      <c r="I3568" s="123"/>
      <c r="J3568" s="123"/>
      <c r="K3568" s="123"/>
      <c r="L3568" s="123"/>
    </row>
    <row r="3569" spans="2:12" x14ac:dyDescent="0.25">
      <c r="B3569" s="120"/>
      <c r="C3569" s="121"/>
      <c r="D3569" s="121"/>
      <c r="E3569" s="120"/>
      <c r="F3569" s="122"/>
      <c r="G3569" s="123"/>
      <c r="H3569" s="123"/>
      <c r="I3569" s="123"/>
      <c r="J3569" s="123"/>
      <c r="K3569" s="123"/>
      <c r="L3569" s="123"/>
    </row>
    <row r="3570" spans="2:12" x14ac:dyDescent="0.25">
      <c r="B3570" s="120"/>
      <c r="C3570" s="121"/>
      <c r="D3570" s="121"/>
      <c r="E3570" s="120"/>
      <c r="F3570" s="122"/>
      <c r="G3570" s="123"/>
      <c r="H3570" s="123"/>
      <c r="I3570" s="123"/>
      <c r="J3570" s="123"/>
      <c r="K3570" s="123"/>
      <c r="L3570" s="123"/>
    </row>
    <row r="3571" spans="2:12" x14ac:dyDescent="0.25">
      <c r="B3571" s="120"/>
      <c r="C3571" s="121"/>
      <c r="D3571" s="121"/>
      <c r="E3571" s="120"/>
      <c r="F3571" s="122"/>
      <c r="G3571" s="123"/>
      <c r="H3571" s="123"/>
      <c r="I3571" s="123"/>
      <c r="J3571" s="123"/>
      <c r="K3571" s="123"/>
      <c r="L3571" s="123"/>
    </row>
    <row r="3572" spans="2:12" x14ac:dyDescent="0.25">
      <c r="B3572" s="120"/>
      <c r="C3572" s="121"/>
      <c r="D3572" s="121"/>
      <c r="E3572" s="120"/>
      <c r="F3572" s="122"/>
      <c r="G3572" s="123"/>
      <c r="H3572" s="123"/>
      <c r="I3572" s="123"/>
      <c r="J3572" s="123"/>
      <c r="K3572" s="123"/>
      <c r="L3572" s="123"/>
    </row>
    <row r="3573" spans="2:12" x14ac:dyDescent="0.25">
      <c r="B3573" s="120"/>
      <c r="C3573" s="121"/>
      <c r="D3573" s="121"/>
      <c r="E3573" s="120"/>
      <c r="F3573" s="122"/>
      <c r="G3573" s="123"/>
      <c r="H3573" s="123"/>
      <c r="I3573" s="123"/>
      <c r="J3573" s="123"/>
      <c r="K3573" s="123"/>
      <c r="L3573" s="123"/>
    </row>
    <row r="3574" spans="2:12" x14ac:dyDescent="0.25">
      <c r="B3574" s="120"/>
      <c r="C3574" s="121"/>
      <c r="D3574" s="121"/>
      <c r="E3574" s="120"/>
      <c r="F3574" s="122"/>
      <c r="G3574" s="123"/>
      <c r="H3574" s="123"/>
      <c r="I3574" s="123"/>
      <c r="J3574" s="123"/>
      <c r="K3574" s="123"/>
      <c r="L3574" s="123"/>
    </row>
    <row r="3575" spans="2:12" x14ac:dyDescent="0.25">
      <c r="B3575" s="120"/>
      <c r="C3575" s="121"/>
      <c r="D3575" s="121"/>
      <c r="E3575" s="120"/>
      <c r="F3575" s="122"/>
      <c r="G3575" s="123"/>
      <c r="H3575" s="123"/>
      <c r="I3575" s="123"/>
      <c r="J3575" s="123"/>
      <c r="K3575" s="123"/>
      <c r="L3575" s="123"/>
    </row>
    <row r="3576" spans="2:12" x14ac:dyDescent="0.25">
      <c r="B3576" s="120"/>
      <c r="C3576" s="121"/>
      <c r="D3576" s="121"/>
      <c r="E3576" s="120"/>
      <c r="F3576" s="122"/>
      <c r="G3576" s="123"/>
      <c r="H3576" s="123"/>
      <c r="I3576" s="123"/>
      <c r="J3576" s="123"/>
      <c r="K3576" s="123"/>
      <c r="L3576" s="123"/>
    </row>
    <row r="3577" spans="2:12" x14ac:dyDescent="0.25">
      <c r="B3577" s="120"/>
      <c r="C3577" s="121"/>
      <c r="D3577" s="121"/>
      <c r="E3577" s="120"/>
      <c r="F3577" s="122"/>
      <c r="G3577" s="123"/>
      <c r="H3577" s="123"/>
      <c r="I3577" s="123"/>
      <c r="J3577" s="123"/>
      <c r="K3577" s="123"/>
      <c r="L3577" s="123"/>
    </row>
    <row r="3578" spans="2:12" x14ac:dyDescent="0.25">
      <c r="B3578" s="120"/>
      <c r="C3578" s="121"/>
      <c r="D3578" s="121"/>
      <c r="E3578" s="120"/>
      <c r="F3578" s="122"/>
      <c r="G3578" s="123"/>
      <c r="H3578" s="123"/>
      <c r="I3578" s="123"/>
      <c r="J3578" s="123"/>
      <c r="K3578" s="123"/>
      <c r="L3578" s="123"/>
    </row>
    <row r="3579" spans="2:12" x14ac:dyDescent="0.25">
      <c r="B3579" s="120"/>
      <c r="C3579" s="121"/>
      <c r="D3579" s="121"/>
      <c r="E3579" s="120"/>
      <c r="F3579" s="122"/>
      <c r="G3579" s="123"/>
      <c r="H3579" s="123"/>
      <c r="I3579" s="123"/>
      <c r="J3579" s="123"/>
      <c r="K3579" s="123"/>
      <c r="L3579" s="123"/>
    </row>
    <row r="3580" spans="2:12" x14ac:dyDescent="0.25">
      <c r="B3580" s="120"/>
      <c r="C3580" s="121"/>
      <c r="D3580" s="121"/>
      <c r="E3580" s="120"/>
      <c r="F3580" s="122"/>
      <c r="G3580" s="123"/>
      <c r="H3580" s="123"/>
      <c r="I3580" s="123"/>
      <c r="J3580" s="123"/>
      <c r="K3580" s="123"/>
      <c r="L3580" s="123"/>
    </row>
    <row r="3581" spans="2:12" x14ac:dyDescent="0.25">
      <c r="B3581" s="120"/>
      <c r="C3581" s="121"/>
      <c r="D3581" s="121"/>
      <c r="E3581" s="120"/>
      <c r="F3581" s="122"/>
      <c r="G3581" s="123"/>
      <c r="H3581" s="123"/>
      <c r="I3581" s="123"/>
      <c r="J3581" s="123"/>
      <c r="K3581" s="123"/>
      <c r="L3581" s="123"/>
    </row>
    <row r="3582" spans="2:12" x14ac:dyDescent="0.25">
      <c r="B3582" s="120"/>
      <c r="C3582" s="121"/>
      <c r="D3582" s="121"/>
      <c r="E3582" s="120"/>
      <c r="F3582" s="122"/>
      <c r="G3582" s="123"/>
      <c r="H3582" s="123"/>
      <c r="I3582" s="123"/>
      <c r="J3582" s="123"/>
      <c r="K3582" s="123"/>
      <c r="L3582" s="123"/>
    </row>
    <row r="3583" spans="2:12" x14ac:dyDescent="0.25">
      <c r="B3583" s="120"/>
      <c r="C3583" s="121"/>
      <c r="D3583" s="121"/>
      <c r="E3583" s="120"/>
      <c r="F3583" s="122"/>
      <c r="G3583" s="123"/>
      <c r="H3583" s="123"/>
      <c r="I3583" s="123"/>
      <c r="J3583" s="123"/>
      <c r="K3583" s="123"/>
      <c r="L3583" s="123"/>
    </row>
    <row r="3584" spans="2:12" x14ac:dyDescent="0.25">
      <c r="B3584" s="120"/>
      <c r="C3584" s="121"/>
      <c r="D3584" s="121"/>
      <c r="E3584" s="120"/>
      <c r="F3584" s="122"/>
      <c r="G3584" s="123"/>
      <c r="H3584" s="123"/>
      <c r="I3584" s="123"/>
      <c r="J3584" s="123"/>
      <c r="K3584" s="123"/>
      <c r="L3584" s="123"/>
    </row>
    <row r="3585" spans="2:12" x14ac:dyDescent="0.25">
      <c r="B3585" s="120"/>
      <c r="C3585" s="121"/>
      <c r="D3585" s="121"/>
      <c r="E3585" s="120"/>
      <c r="F3585" s="122"/>
      <c r="G3585" s="123"/>
      <c r="H3585" s="123"/>
      <c r="I3585" s="123"/>
      <c r="J3585" s="123"/>
      <c r="K3585" s="123"/>
      <c r="L3585" s="123"/>
    </row>
    <row r="3586" spans="2:12" x14ac:dyDescent="0.25">
      <c r="B3586" s="120"/>
      <c r="C3586" s="121"/>
      <c r="D3586" s="121"/>
      <c r="E3586" s="120"/>
      <c r="F3586" s="122"/>
      <c r="G3586" s="123"/>
      <c r="H3586" s="123"/>
      <c r="I3586" s="123"/>
      <c r="J3586" s="123"/>
      <c r="K3586" s="123"/>
      <c r="L3586" s="123"/>
    </row>
    <row r="3587" spans="2:12" x14ac:dyDescent="0.25">
      <c r="B3587" s="120"/>
      <c r="C3587" s="121"/>
      <c r="D3587" s="121"/>
      <c r="E3587" s="120"/>
      <c r="F3587" s="122"/>
      <c r="G3587" s="123"/>
      <c r="H3587" s="123"/>
      <c r="I3587" s="123"/>
      <c r="J3587" s="123"/>
      <c r="K3587" s="123"/>
      <c r="L3587" s="123"/>
    </row>
    <row r="3588" spans="2:12" x14ac:dyDescent="0.25">
      <c r="B3588" s="120"/>
      <c r="C3588" s="121"/>
      <c r="D3588" s="121"/>
      <c r="E3588" s="120"/>
      <c r="F3588" s="122"/>
      <c r="G3588" s="123"/>
      <c r="H3588" s="123"/>
      <c r="I3588" s="123"/>
      <c r="J3588" s="123"/>
      <c r="K3588" s="123"/>
      <c r="L3588" s="123"/>
    </row>
    <row r="3589" spans="2:12" x14ac:dyDescent="0.25">
      <c r="B3589" s="120"/>
      <c r="C3589" s="121"/>
      <c r="D3589" s="121"/>
      <c r="E3589" s="120"/>
      <c r="F3589" s="122"/>
      <c r="G3589" s="123"/>
      <c r="H3589" s="123"/>
      <c r="I3589" s="123"/>
      <c r="J3589" s="123"/>
      <c r="K3589" s="123"/>
      <c r="L3589" s="123"/>
    </row>
    <row r="3590" spans="2:12" x14ac:dyDescent="0.25">
      <c r="B3590" s="120"/>
      <c r="C3590" s="121"/>
      <c r="D3590" s="121"/>
      <c r="E3590" s="120"/>
      <c r="F3590" s="122"/>
      <c r="G3590" s="123"/>
      <c r="H3590" s="123"/>
      <c r="I3590" s="123"/>
      <c r="J3590" s="123"/>
      <c r="K3590" s="123"/>
      <c r="L3590" s="123"/>
    </row>
    <row r="3591" spans="2:12" x14ac:dyDescent="0.25">
      <c r="B3591" s="120"/>
      <c r="C3591" s="121"/>
      <c r="D3591" s="121"/>
      <c r="E3591" s="120"/>
      <c r="F3591" s="122"/>
      <c r="G3591" s="123"/>
      <c r="H3591" s="123"/>
      <c r="I3591" s="123"/>
      <c r="J3591" s="123"/>
      <c r="K3591" s="123"/>
      <c r="L3591" s="123"/>
    </row>
    <row r="3592" spans="2:12" x14ac:dyDescent="0.25">
      <c r="B3592" s="120"/>
      <c r="C3592" s="121"/>
      <c r="D3592" s="121"/>
      <c r="E3592" s="120"/>
      <c r="F3592" s="122"/>
      <c r="G3592" s="123"/>
      <c r="H3592" s="123"/>
      <c r="I3592" s="123"/>
      <c r="J3592" s="123"/>
      <c r="K3592" s="123"/>
      <c r="L3592" s="123"/>
    </row>
    <row r="3593" spans="2:12" x14ac:dyDescent="0.25">
      <c r="B3593" s="120"/>
      <c r="C3593" s="121"/>
      <c r="D3593" s="121"/>
      <c r="E3593" s="120"/>
      <c r="F3593" s="122"/>
      <c r="G3593" s="123"/>
      <c r="H3593" s="123"/>
      <c r="I3593" s="123"/>
      <c r="J3593" s="123"/>
      <c r="K3593" s="123"/>
      <c r="L3593" s="123"/>
    </row>
    <row r="3594" spans="2:12" x14ac:dyDescent="0.25">
      <c r="B3594" s="120"/>
      <c r="C3594" s="121"/>
      <c r="D3594" s="121"/>
      <c r="E3594" s="120"/>
      <c r="F3594" s="122"/>
      <c r="G3594" s="123"/>
      <c r="H3594" s="123"/>
      <c r="I3594" s="123"/>
      <c r="J3594" s="123"/>
      <c r="K3594" s="123"/>
      <c r="L3594" s="123"/>
    </row>
    <row r="3595" spans="2:12" x14ac:dyDescent="0.25">
      <c r="B3595" s="120"/>
      <c r="C3595" s="121"/>
      <c r="D3595" s="121"/>
      <c r="E3595" s="120"/>
      <c r="F3595" s="122"/>
      <c r="G3595" s="123"/>
      <c r="H3595" s="123"/>
      <c r="I3595" s="123"/>
      <c r="J3595" s="123"/>
      <c r="K3595" s="123"/>
      <c r="L3595" s="123"/>
    </row>
    <row r="3596" spans="2:12" x14ac:dyDescent="0.25">
      <c r="B3596" s="120"/>
      <c r="C3596" s="121"/>
      <c r="D3596" s="121"/>
      <c r="E3596" s="120"/>
      <c r="F3596" s="122"/>
      <c r="G3596" s="123"/>
      <c r="H3596" s="123"/>
      <c r="I3596" s="123"/>
      <c r="J3596" s="123"/>
      <c r="K3596" s="123"/>
      <c r="L3596" s="123"/>
    </row>
    <row r="3597" spans="2:12" x14ac:dyDescent="0.25">
      <c r="B3597" s="120"/>
      <c r="C3597" s="121"/>
      <c r="D3597" s="121"/>
      <c r="E3597" s="120"/>
      <c r="F3597" s="122"/>
      <c r="G3597" s="123"/>
      <c r="H3597" s="123"/>
      <c r="I3597" s="123"/>
      <c r="J3597" s="123"/>
      <c r="K3597" s="123"/>
      <c r="L3597" s="123"/>
    </row>
    <row r="3598" spans="2:12" x14ac:dyDescent="0.25">
      <c r="B3598" s="120"/>
      <c r="C3598" s="121"/>
      <c r="D3598" s="121"/>
      <c r="E3598" s="120"/>
      <c r="F3598" s="122"/>
      <c r="G3598" s="123"/>
      <c r="H3598" s="123"/>
      <c r="I3598" s="123"/>
      <c r="J3598" s="123"/>
      <c r="K3598" s="123"/>
      <c r="L3598" s="123"/>
    </row>
    <row r="3599" spans="2:12" x14ac:dyDescent="0.25">
      <c r="B3599" s="120"/>
      <c r="C3599" s="121"/>
      <c r="D3599" s="121"/>
      <c r="E3599" s="120"/>
      <c r="F3599" s="122"/>
      <c r="G3599" s="123"/>
      <c r="H3599" s="123"/>
      <c r="I3599" s="123"/>
      <c r="J3599" s="123"/>
      <c r="K3599" s="123"/>
      <c r="L3599" s="123"/>
    </row>
    <row r="3600" spans="2:12" x14ac:dyDescent="0.25">
      <c r="B3600" s="120"/>
      <c r="C3600" s="121"/>
      <c r="D3600" s="121"/>
      <c r="E3600" s="120"/>
      <c r="F3600" s="122"/>
      <c r="G3600" s="123"/>
      <c r="H3600" s="123"/>
      <c r="I3600" s="123"/>
      <c r="J3600" s="123"/>
      <c r="K3600" s="123"/>
      <c r="L3600" s="123"/>
    </row>
    <row r="3601" spans="2:12" x14ac:dyDescent="0.25">
      <c r="B3601" s="120"/>
      <c r="C3601" s="121"/>
      <c r="D3601" s="121"/>
      <c r="E3601" s="120"/>
      <c r="F3601" s="122"/>
      <c r="G3601" s="123"/>
      <c r="H3601" s="123"/>
      <c r="I3601" s="123"/>
      <c r="J3601" s="123"/>
      <c r="K3601" s="123"/>
      <c r="L3601" s="123"/>
    </row>
    <row r="3602" spans="2:12" x14ac:dyDescent="0.25">
      <c r="B3602" s="120"/>
      <c r="C3602" s="121"/>
      <c r="D3602" s="121"/>
      <c r="E3602" s="120"/>
      <c r="F3602" s="122"/>
      <c r="G3602" s="123"/>
      <c r="H3602" s="123"/>
      <c r="I3602" s="123"/>
      <c r="J3602" s="123"/>
      <c r="K3602" s="123"/>
      <c r="L3602" s="123"/>
    </row>
    <row r="3603" spans="2:12" x14ac:dyDescent="0.25">
      <c r="B3603" s="120"/>
      <c r="C3603" s="121"/>
      <c r="D3603" s="121"/>
      <c r="E3603" s="120"/>
      <c r="F3603" s="122"/>
      <c r="G3603" s="123"/>
      <c r="H3603" s="123"/>
      <c r="I3603" s="123"/>
      <c r="J3603" s="123"/>
      <c r="K3603" s="123"/>
      <c r="L3603" s="123"/>
    </row>
    <row r="3604" spans="2:12" x14ac:dyDescent="0.25">
      <c r="B3604" s="120"/>
      <c r="C3604" s="121"/>
      <c r="D3604" s="121"/>
      <c r="E3604" s="120"/>
      <c r="F3604" s="122"/>
      <c r="G3604" s="123"/>
      <c r="H3604" s="123"/>
      <c r="I3604" s="123"/>
      <c r="J3604" s="123"/>
      <c r="K3604" s="123"/>
      <c r="L3604" s="123"/>
    </row>
    <row r="3605" spans="2:12" x14ac:dyDescent="0.25">
      <c r="B3605" s="120"/>
      <c r="C3605" s="121"/>
      <c r="D3605" s="121"/>
      <c r="E3605" s="120"/>
      <c r="F3605" s="122"/>
      <c r="G3605" s="123"/>
      <c r="H3605" s="123"/>
      <c r="I3605" s="123"/>
      <c r="J3605" s="123"/>
      <c r="K3605" s="123"/>
      <c r="L3605" s="123"/>
    </row>
    <row r="3606" spans="2:12" x14ac:dyDescent="0.25">
      <c r="B3606" s="120"/>
      <c r="C3606" s="121"/>
      <c r="D3606" s="121"/>
      <c r="E3606" s="120"/>
      <c r="F3606" s="122"/>
      <c r="G3606" s="123"/>
      <c r="H3606" s="123"/>
      <c r="I3606" s="123"/>
      <c r="J3606" s="123"/>
      <c r="K3606" s="123"/>
      <c r="L3606" s="123"/>
    </row>
    <row r="3607" spans="2:12" x14ac:dyDescent="0.25">
      <c r="B3607" s="120"/>
      <c r="C3607" s="121"/>
      <c r="D3607" s="121"/>
      <c r="E3607" s="120"/>
      <c r="F3607" s="122"/>
      <c r="G3607" s="123"/>
      <c r="H3607" s="123"/>
      <c r="I3607" s="123"/>
      <c r="J3607" s="123"/>
      <c r="K3607" s="123"/>
      <c r="L3607" s="123"/>
    </row>
    <row r="3608" spans="2:12" x14ac:dyDescent="0.25">
      <c r="B3608" s="120"/>
      <c r="C3608" s="121"/>
      <c r="D3608" s="121"/>
      <c r="E3608" s="120"/>
      <c r="F3608" s="122"/>
      <c r="G3608" s="123"/>
      <c r="H3608" s="123"/>
      <c r="I3608" s="123"/>
      <c r="J3608" s="123"/>
      <c r="K3608" s="123"/>
      <c r="L3608" s="123"/>
    </row>
    <row r="3609" spans="2:12" x14ac:dyDescent="0.25">
      <c r="B3609" s="120"/>
      <c r="C3609" s="121"/>
      <c r="D3609" s="121"/>
      <c r="E3609" s="120"/>
      <c r="F3609" s="122"/>
      <c r="G3609" s="123"/>
      <c r="H3609" s="123"/>
      <c r="I3609" s="123"/>
      <c r="J3609" s="123"/>
      <c r="K3609" s="123"/>
      <c r="L3609" s="123"/>
    </row>
    <row r="3610" spans="2:12" x14ac:dyDescent="0.25">
      <c r="B3610" s="120"/>
      <c r="C3610" s="121"/>
      <c r="D3610" s="121"/>
      <c r="E3610" s="120"/>
      <c r="F3610" s="122"/>
      <c r="G3610" s="123"/>
      <c r="H3610" s="123"/>
      <c r="I3610" s="123"/>
      <c r="J3610" s="123"/>
      <c r="K3610" s="123"/>
      <c r="L3610" s="123"/>
    </row>
    <row r="3611" spans="2:12" x14ac:dyDescent="0.25">
      <c r="B3611" s="120"/>
      <c r="C3611" s="121"/>
      <c r="D3611" s="121"/>
      <c r="E3611" s="120"/>
      <c r="F3611" s="122"/>
      <c r="G3611" s="123"/>
      <c r="H3611" s="123"/>
      <c r="I3611" s="123"/>
      <c r="J3611" s="123"/>
      <c r="K3611" s="123"/>
      <c r="L3611" s="123"/>
    </row>
    <row r="3612" spans="2:12" x14ac:dyDescent="0.25">
      <c r="B3612" s="120"/>
      <c r="C3612" s="121"/>
      <c r="D3612" s="121"/>
      <c r="E3612" s="120"/>
      <c r="F3612" s="122"/>
      <c r="G3612" s="123"/>
      <c r="H3612" s="123"/>
      <c r="I3612" s="123"/>
      <c r="J3612" s="123"/>
      <c r="K3612" s="123"/>
      <c r="L3612" s="123"/>
    </row>
    <row r="3613" spans="2:12" x14ac:dyDescent="0.25">
      <c r="B3613" s="120"/>
      <c r="C3613" s="121"/>
      <c r="D3613" s="121"/>
      <c r="E3613" s="120"/>
      <c r="F3613" s="122"/>
      <c r="G3613" s="123"/>
      <c r="H3613" s="123"/>
      <c r="I3613" s="123"/>
      <c r="J3613" s="123"/>
      <c r="K3613" s="123"/>
      <c r="L3613" s="123"/>
    </row>
    <row r="3614" spans="2:12" x14ac:dyDescent="0.25">
      <c r="B3614" s="120"/>
      <c r="C3614" s="121"/>
      <c r="D3614" s="121"/>
      <c r="E3614" s="120"/>
      <c r="F3614" s="122"/>
      <c r="G3614" s="123"/>
      <c r="H3614" s="123"/>
      <c r="I3614" s="123"/>
      <c r="J3614" s="123"/>
      <c r="K3614" s="123"/>
      <c r="L3614" s="123"/>
    </row>
    <row r="3615" spans="2:12" x14ac:dyDescent="0.25">
      <c r="B3615" s="120"/>
      <c r="C3615" s="121"/>
      <c r="D3615" s="121"/>
      <c r="E3615" s="120"/>
      <c r="F3615" s="122"/>
      <c r="G3615" s="123"/>
      <c r="H3615" s="123"/>
      <c r="I3615" s="123"/>
      <c r="J3615" s="123"/>
      <c r="K3615" s="123"/>
      <c r="L3615" s="123"/>
    </row>
    <row r="3616" spans="2:12" x14ac:dyDescent="0.25">
      <c r="B3616" s="120"/>
      <c r="C3616" s="121"/>
      <c r="D3616" s="121"/>
      <c r="E3616" s="120"/>
      <c r="F3616" s="122"/>
      <c r="G3616" s="123"/>
      <c r="H3616" s="123"/>
      <c r="I3616" s="123"/>
      <c r="J3616" s="123"/>
      <c r="K3616" s="123"/>
      <c r="L3616" s="123"/>
    </row>
    <row r="3617" spans="2:12" x14ac:dyDescent="0.25">
      <c r="B3617" s="120"/>
      <c r="C3617" s="121"/>
      <c r="D3617" s="121"/>
      <c r="E3617" s="120"/>
      <c r="F3617" s="122"/>
      <c r="G3617" s="123"/>
      <c r="H3617" s="123"/>
      <c r="I3617" s="123"/>
      <c r="J3617" s="123"/>
      <c r="K3617" s="123"/>
      <c r="L3617" s="123"/>
    </row>
    <row r="3618" spans="2:12" x14ac:dyDescent="0.25">
      <c r="B3618" s="120"/>
      <c r="C3618" s="121"/>
      <c r="D3618" s="121"/>
      <c r="E3618" s="120"/>
      <c r="F3618" s="122"/>
      <c r="G3618" s="123"/>
      <c r="H3618" s="123"/>
      <c r="I3618" s="123"/>
      <c r="J3618" s="123"/>
      <c r="K3618" s="123"/>
      <c r="L3618" s="123"/>
    </row>
    <row r="3619" spans="2:12" x14ac:dyDescent="0.25">
      <c r="B3619" s="120"/>
      <c r="C3619" s="121"/>
      <c r="D3619" s="121"/>
      <c r="E3619" s="120"/>
      <c r="F3619" s="122"/>
      <c r="G3619" s="123"/>
      <c r="H3619" s="123"/>
      <c r="I3619" s="123"/>
      <c r="J3619" s="123"/>
      <c r="K3619" s="123"/>
      <c r="L3619" s="123"/>
    </row>
    <row r="3620" spans="2:12" x14ac:dyDescent="0.25">
      <c r="B3620" s="120"/>
      <c r="C3620" s="121"/>
      <c r="D3620" s="121"/>
      <c r="E3620" s="120"/>
      <c r="F3620" s="122"/>
      <c r="G3620" s="123"/>
      <c r="H3620" s="123"/>
      <c r="I3620" s="123"/>
      <c r="J3620" s="123"/>
      <c r="K3620" s="123"/>
      <c r="L3620" s="123"/>
    </row>
    <row r="3621" spans="2:12" x14ac:dyDescent="0.25">
      <c r="B3621" s="120"/>
      <c r="C3621" s="121"/>
      <c r="D3621" s="121"/>
      <c r="E3621" s="120"/>
      <c r="F3621" s="122"/>
      <c r="G3621" s="123"/>
      <c r="H3621" s="123"/>
      <c r="I3621" s="123"/>
      <c r="J3621" s="123"/>
      <c r="K3621" s="123"/>
      <c r="L3621" s="123"/>
    </row>
    <row r="3622" spans="2:12" x14ac:dyDescent="0.25">
      <c r="B3622" s="120"/>
      <c r="C3622" s="121"/>
      <c r="D3622" s="121"/>
      <c r="E3622" s="120"/>
      <c r="F3622" s="122"/>
      <c r="G3622" s="123"/>
      <c r="H3622" s="123"/>
      <c r="I3622" s="123"/>
      <c r="J3622" s="123"/>
      <c r="K3622" s="123"/>
      <c r="L3622" s="123"/>
    </row>
    <row r="3623" spans="2:12" x14ac:dyDescent="0.25">
      <c r="B3623" s="120"/>
      <c r="C3623" s="121"/>
      <c r="D3623" s="121"/>
      <c r="E3623" s="120"/>
      <c r="F3623" s="122"/>
      <c r="G3623" s="123"/>
      <c r="H3623" s="123"/>
      <c r="I3623" s="123"/>
      <c r="J3623" s="123"/>
      <c r="K3623" s="123"/>
      <c r="L3623" s="123"/>
    </row>
    <row r="3624" spans="2:12" x14ac:dyDescent="0.25">
      <c r="B3624" s="120"/>
      <c r="C3624" s="121"/>
      <c r="D3624" s="121"/>
      <c r="E3624" s="120"/>
      <c r="F3624" s="122"/>
      <c r="G3624" s="123"/>
      <c r="H3624" s="123"/>
      <c r="I3624" s="123"/>
      <c r="J3624" s="123"/>
      <c r="K3624" s="123"/>
      <c r="L3624" s="123"/>
    </row>
    <row r="3625" spans="2:12" x14ac:dyDescent="0.25">
      <c r="B3625" s="120"/>
      <c r="C3625" s="121"/>
      <c r="D3625" s="121"/>
      <c r="E3625" s="120"/>
      <c r="F3625" s="122"/>
      <c r="G3625" s="123"/>
      <c r="H3625" s="123"/>
      <c r="I3625" s="123"/>
      <c r="J3625" s="123"/>
      <c r="K3625" s="123"/>
      <c r="L3625" s="123"/>
    </row>
    <row r="3626" spans="2:12" x14ac:dyDescent="0.25">
      <c r="B3626" s="120"/>
      <c r="C3626" s="121"/>
      <c r="D3626" s="121"/>
      <c r="E3626" s="120"/>
      <c r="F3626" s="122"/>
      <c r="G3626" s="123"/>
      <c r="H3626" s="123"/>
      <c r="I3626" s="123"/>
      <c r="J3626" s="123"/>
      <c r="K3626" s="123"/>
      <c r="L3626" s="123"/>
    </row>
    <row r="3627" spans="2:12" x14ac:dyDescent="0.25">
      <c r="B3627" s="120"/>
      <c r="C3627" s="121"/>
      <c r="D3627" s="121"/>
      <c r="E3627" s="120"/>
      <c r="F3627" s="122"/>
      <c r="G3627" s="123"/>
      <c r="H3627" s="123"/>
      <c r="I3627" s="123"/>
      <c r="J3627" s="123"/>
      <c r="K3627" s="123"/>
      <c r="L3627" s="123"/>
    </row>
    <row r="3628" spans="2:12" x14ac:dyDescent="0.25">
      <c r="B3628" s="120"/>
      <c r="C3628" s="121"/>
      <c r="D3628" s="121"/>
      <c r="E3628" s="120"/>
      <c r="F3628" s="122"/>
      <c r="G3628" s="123"/>
      <c r="H3628" s="123"/>
      <c r="I3628" s="123"/>
      <c r="J3628" s="123"/>
      <c r="K3628" s="123"/>
      <c r="L3628" s="123"/>
    </row>
    <row r="3629" spans="2:12" x14ac:dyDescent="0.25">
      <c r="B3629" s="120"/>
      <c r="C3629" s="121"/>
      <c r="D3629" s="121"/>
      <c r="E3629" s="120"/>
      <c r="F3629" s="122"/>
      <c r="G3629" s="123"/>
      <c r="H3629" s="123"/>
      <c r="I3629" s="123"/>
      <c r="J3629" s="123"/>
      <c r="K3629" s="123"/>
      <c r="L3629" s="123"/>
    </row>
    <row r="3630" spans="2:12" x14ac:dyDescent="0.25">
      <c r="B3630" s="120"/>
      <c r="C3630" s="121"/>
      <c r="D3630" s="121"/>
      <c r="E3630" s="120"/>
      <c r="F3630" s="122"/>
      <c r="G3630" s="123"/>
      <c r="H3630" s="123"/>
      <c r="I3630" s="123"/>
      <c r="J3630" s="123"/>
      <c r="K3630" s="123"/>
      <c r="L3630" s="123"/>
    </row>
    <row r="3631" spans="2:12" x14ac:dyDescent="0.25">
      <c r="B3631" s="120"/>
      <c r="C3631" s="121"/>
      <c r="D3631" s="121"/>
      <c r="E3631" s="120"/>
      <c r="F3631" s="122"/>
      <c r="G3631" s="123"/>
      <c r="H3631" s="123"/>
      <c r="I3631" s="123"/>
      <c r="J3631" s="123"/>
      <c r="K3631" s="123"/>
      <c r="L3631" s="123"/>
    </row>
    <row r="3632" spans="2:12" x14ac:dyDescent="0.25">
      <c r="B3632" s="120"/>
      <c r="C3632" s="121"/>
      <c r="D3632" s="121"/>
      <c r="E3632" s="120"/>
      <c r="F3632" s="122"/>
      <c r="G3632" s="123"/>
      <c r="H3632" s="123"/>
      <c r="I3632" s="123"/>
      <c r="J3632" s="123"/>
      <c r="K3632" s="123"/>
      <c r="L3632" s="123"/>
    </row>
    <row r="3633" spans="2:12" x14ac:dyDescent="0.25">
      <c r="B3633" s="120"/>
      <c r="C3633" s="121"/>
      <c r="D3633" s="121"/>
      <c r="E3633" s="120"/>
      <c r="F3633" s="122"/>
      <c r="G3633" s="123"/>
      <c r="H3633" s="123"/>
      <c r="I3633" s="123"/>
      <c r="J3633" s="123"/>
      <c r="K3633" s="123"/>
      <c r="L3633" s="123"/>
    </row>
    <row r="3634" spans="2:12" x14ac:dyDescent="0.25">
      <c r="B3634" s="120"/>
      <c r="C3634" s="121"/>
      <c r="D3634" s="121"/>
      <c r="E3634" s="120"/>
      <c r="F3634" s="122"/>
      <c r="G3634" s="123"/>
      <c r="H3634" s="123"/>
      <c r="I3634" s="123"/>
      <c r="J3634" s="123"/>
      <c r="K3634" s="123"/>
      <c r="L3634" s="123"/>
    </row>
    <row r="3635" spans="2:12" x14ac:dyDescent="0.25">
      <c r="B3635" s="120"/>
      <c r="C3635" s="121"/>
      <c r="D3635" s="121"/>
      <c r="E3635" s="120"/>
      <c r="F3635" s="122"/>
      <c r="G3635" s="123"/>
      <c r="H3635" s="123"/>
      <c r="I3635" s="123"/>
      <c r="J3635" s="123"/>
      <c r="K3635" s="123"/>
      <c r="L3635" s="123"/>
    </row>
    <row r="3636" spans="2:12" x14ac:dyDescent="0.25">
      <c r="B3636" s="120"/>
      <c r="C3636" s="121"/>
      <c r="D3636" s="121"/>
      <c r="E3636" s="120"/>
      <c r="F3636" s="122"/>
      <c r="G3636" s="123"/>
      <c r="H3636" s="123"/>
      <c r="I3636" s="123"/>
      <c r="J3636" s="123"/>
      <c r="K3636" s="123"/>
      <c r="L3636" s="123"/>
    </row>
    <row r="3637" spans="2:12" x14ac:dyDescent="0.25">
      <c r="B3637" s="120"/>
      <c r="C3637" s="121"/>
      <c r="D3637" s="121"/>
      <c r="E3637" s="120"/>
      <c r="F3637" s="122"/>
      <c r="G3637" s="123"/>
      <c r="H3637" s="123"/>
      <c r="I3637" s="123"/>
      <c r="J3637" s="123"/>
      <c r="K3637" s="123"/>
      <c r="L3637" s="123"/>
    </row>
    <row r="3638" spans="2:12" x14ac:dyDescent="0.25">
      <c r="B3638" s="120"/>
      <c r="C3638" s="121"/>
      <c r="D3638" s="121"/>
      <c r="E3638" s="120"/>
      <c r="F3638" s="122"/>
      <c r="G3638" s="123"/>
      <c r="H3638" s="123"/>
      <c r="I3638" s="123"/>
      <c r="J3638" s="123"/>
      <c r="K3638" s="123"/>
      <c r="L3638" s="123"/>
    </row>
    <row r="3639" spans="2:12" x14ac:dyDescent="0.25">
      <c r="B3639" s="120"/>
      <c r="C3639" s="121"/>
      <c r="D3639" s="121"/>
      <c r="E3639" s="120"/>
      <c r="F3639" s="122"/>
      <c r="G3639" s="123"/>
      <c r="H3639" s="123"/>
      <c r="I3639" s="123"/>
      <c r="J3639" s="123"/>
      <c r="K3639" s="123"/>
      <c r="L3639" s="123"/>
    </row>
    <row r="3640" spans="2:12" x14ac:dyDescent="0.25">
      <c r="B3640" s="120"/>
      <c r="C3640" s="121"/>
      <c r="D3640" s="121"/>
      <c r="E3640" s="120"/>
      <c r="F3640" s="122"/>
      <c r="G3640" s="123"/>
      <c r="H3640" s="123"/>
      <c r="I3640" s="123"/>
      <c r="J3640" s="123"/>
      <c r="K3640" s="123"/>
      <c r="L3640" s="123"/>
    </row>
    <row r="3641" spans="2:12" x14ac:dyDescent="0.25">
      <c r="B3641" s="120"/>
      <c r="C3641" s="121"/>
      <c r="D3641" s="121"/>
      <c r="E3641" s="120"/>
      <c r="F3641" s="122"/>
      <c r="G3641" s="123"/>
      <c r="H3641" s="123"/>
      <c r="I3641" s="123"/>
      <c r="J3641" s="123"/>
      <c r="K3641" s="123"/>
      <c r="L3641" s="123"/>
    </row>
    <row r="3642" spans="2:12" x14ac:dyDescent="0.25">
      <c r="B3642" s="120"/>
      <c r="C3642" s="121"/>
      <c r="D3642" s="121"/>
      <c r="E3642" s="120"/>
      <c r="F3642" s="122"/>
      <c r="G3642" s="123"/>
      <c r="H3642" s="123"/>
      <c r="I3642" s="123"/>
      <c r="J3642" s="123"/>
      <c r="K3642" s="123"/>
      <c r="L3642" s="123"/>
    </row>
    <row r="3643" spans="2:12" x14ac:dyDescent="0.25">
      <c r="B3643" s="120"/>
      <c r="C3643" s="121"/>
      <c r="D3643" s="121"/>
      <c r="E3643" s="120"/>
      <c r="F3643" s="122"/>
      <c r="G3643" s="123"/>
      <c r="H3643" s="123"/>
      <c r="I3643" s="123"/>
      <c r="J3643" s="123"/>
      <c r="K3643" s="123"/>
      <c r="L3643" s="123"/>
    </row>
    <row r="3644" spans="2:12" x14ac:dyDescent="0.25">
      <c r="B3644" s="120"/>
      <c r="C3644" s="121"/>
      <c r="D3644" s="121"/>
      <c r="E3644" s="120"/>
      <c r="F3644" s="122"/>
      <c r="G3644" s="123"/>
      <c r="H3644" s="123"/>
      <c r="I3644" s="123"/>
      <c r="J3644" s="123"/>
      <c r="K3644" s="123"/>
      <c r="L3644" s="123"/>
    </row>
    <row r="3645" spans="2:12" x14ac:dyDescent="0.25">
      <c r="B3645" s="120"/>
      <c r="C3645" s="121"/>
      <c r="D3645" s="121"/>
      <c r="E3645" s="120"/>
      <c r="F3645" s="122"/>
      <c r="G3645" s="123"/>
      <c r="H3645" s="123"/>
      <c r="I3645" s="123"/>
      <c r="J3645" s="123"/>
      <c r="K3645" s="123"/>
      <c r="L3645" s="123"/>
    </row>
    <row r="3646" spans="2:12" x14ac:dyDescent="0.25">
      <c r="B3646" s="120"/>
      <c r="C3646" s="121"/>
      <c r="D3646" s="121"/>
      <c r="E3646" s="120"/>
      <c r="F3646" s="122"/>
      <c r="G3646" s="123"/>
      <c r="H3646" s="123"/>
      <c r="I3646" s="123"/>
      <c r="J3646" s="123"/>
      <c r="K3646" s="123"/>
      <c r="L3646" s="123"/>
    </row>
    <row r="3647" spans="2:12" x14ac:dyDescent="0.25">
      <c r="B3647" s="120"/>
      <c r="C3647" s="121"/>
      <c r="D3647" s="121"/>
      <c r="E3647" s="120"/>
      <c r="F3647" s="122"/>
      <c r="G3647" s="123"/>
      <c r="H3647" s="123"/>
      <c r="I3647" s="123"/>
      <c r="J3647" s="123"/>
      <c r="K3647" s="123"/>
      <c r="L3647" s="123"/>
    </row>
    <row r="3648" spans="2:12" x14ac:dyDescent="0.25">
      <c r="B3648" s="120"/>
      <c r="C3648" s="121"/>
      <c r="D3648" s="121"/>
      <c r="E3648" s="120"/>
      <c r="F3648" s="122"/>
      <c r="G3648" s="123"/>
      <c r="H3648" s="123"/>
      <c r="I3648" s="123"/>
      <c r="J3648" s="123"/>
      <c r="K3648" s="123"/>
      <c r="L3648" s="123"/>
    </row>
    <row r="3649" spans="2:12" x14ac:dyDescent="0.25">
      <c r="B3649" s="120"/>
      <c r="C3649" s="121"/>
      <c r="D3649" s="121"/>
      <c r="E3649" s="120"/>
      <c r="F3649" s="122"/>
      <c r="G3649" s="123"/>
      <c r="H3649" s="123"/>
      <c r="I3649" s="123"/>
      <c r="J3649" s="123"/>
      <c r="K3649" s="123"/>
      <c r="L3649" s="123"/>
    </row>
    <row r="3650" spans="2:12" x14ac:dyDescent="0.25">
      <c r="B3650" s="120"/>
      <c r="C3650" s="121"/>
      <c r="D3650" s="121"/>
      <c r="E3650" s="120"/>
      <c r="F3650" s="122"/>
      <c r="G3650" s="123"/>
      <c r="H3650" s="123"/>
      <c r="I3650" s="123"/>
      <c r="J3650" s="123"/>
      <c r="K3650" s="123"/>
      <c r="L3650" s="123"/>
    </row>
    <row r="3651" spans="2:12" x14ac:dyDescent="0.25">
      <c r="B3651" s="120"/>
      <c r="C3651" s="121"/>
      <c r="D3651" s="121"/>
      <c r="E3651" s="120"/>
      <c r="F3651" s="122"/>
      <c r="G3651" s="123"/>
      <c r="H3651" s="123"/>
      <c r="I3651" s="123"/>
      <c r="J3651" s="123"/>
      <c r="K3651" s="123"/>
      <c r="L3651" s="123"/>
    </row>
    <row r="3652" spans="2:12" x14ac:dyDescent="0.25">
      <c r="B3652" s="120"/>
      <c r="C3652" s="121"/>
      <c r="D3652" s="121"/>
      <c r="E3652" s="120"/>
      <c r="F3652" s="122"/>
      <c r="G3652" s="123"/>
      <c r="H3652" s="123"/>
      <c r="I3652" s="123"/>
      <c r="J3652" s="123"/>
      <c r="K3652" s="123"/>
      <c r="L3652" s="123"/>
    </row>
    <row r="3653" spans="2:12" x14ac:dyDescent="0.25">
      <c r="B3653" s="120"/>
      <c r="C3653" s="121"/>
      <c r="D3653" s="121"/>
      <c r="E3653" s="120"/>
      <c r="F3653" s="122"/>
      <c r="G3653" s="123"/>
      <c r="H3653" s="123"/>
      <c r="I3653" s="123"/>
      <c r="J3653" s="123"/>
      <c r="K3653" s="123"/>
      <c r="L3653" s="123"/>
    </row>
    <row r="3654" spans="2:12" x14ac:dyDescent="0.25">
      <c r="B3654" s="120"/>
      <c r="C3654" s="121"/>
      <c r="D3654" s="121"/>
      <c r="E3654" s="120"/>
      <c r="F3654" s="122"/>
      <c r="G3654" s="123"/>
      <c r="H3654" s="123"/>
      <c r="I3654" s="123"/>
      <c r="J3654" s="123"/>
      <c r="K3654" s="123"/>
      <c r="L3654" s="123"/>
    </row>
    <row r="3655" spans="2:12" x14ac:dyDescent="0.25">
      <c r="B3655" s="120"/>
      <c r="C3655" s="121"/>
      <c r="D3655" s="121"/>
      <c r="E3655" s="120"/>
      <c r="F3655" s="122"/>
      <c r="G3655" s="123"/>
      <c r="H3655" s="123"/>
      <c r="I3655" s="123"/>
      <c r="J3655" s="123"/>
      <c r="K3655" s="123"/>
      <c r="L3655" s="123"/>
    </row>
    <row r="3656" spans="2:12" x14ac:dyDescent="0.25">
      <c r="B3656" s="120"/>
      <c r="C3656" s="121"/>
      <c r="D3656" s="121"/>
      <c r="E3656" s="120"/>
      <c r="F3656" s="122"/>
      <c r="G3656" s="123"/>
      <c r="H3656" s="123"/>
      <c r="I3656" s="123"/>
      <c r="J3656" s="123"/>
      <c r="K3656" s="123"/>
      <c r="L3656" s="123"/>
    </row>
    <row r="3657" spans="2:12" x14ac:dyDescent="0.25">
      <c r="B3657" s="120"/>
      <c r="C3657" s="121"/>
      <c r="D3657" s="121"/>
      <c r="E3657" s="120"/>
      <c r="F3657" s="122"/>
      <c r="G3657" s="123"/>
      <c r="H3657" s="123"/>
      <c r="I3657" s="123"/>
      <c r="J3657" s="123"/>
      <c r="K3657" s="123"/>
      <c r="L3657" s="123"/>
    </row>
    <row r="3658" spans="2:12" x14ac:dyDescent="0.25">
      <c r="B3658" s="120"/>
      <c r="C3658" s="121"/>
      <c r="D3658" s="121"/>
      <c r="E3658" s="120"/>
      <c r="F3658" s="122"/>
      <c r="G3658" s="123"/>
      <c r="H3658" s="123"/>
      <c r="I3658" s="123"/>
      <c r="J3658" s="123"/>
      <c r="K3658" s="123"/>
      <c r="L3658" s="123"/>
    </row>
    <row r="3659" spans="2:12" x14ac:dyDescent="0.25">
      <c r="B3659" s="120"/>
      <c r="C3659" s="121"/>
      <c r="D3659" s="121"/>
      <c r="E3659" s="120"/>
      <c r="F3659" s="122"/>
      <c r="G3659" s="123"/>
      <c r="H3659" s="123"/>
      <c r="I3659" s="123"/>
      <c r="J3659" s="123"/>
      <c r="K3659" s="123"/>
      <c r="L3659" s="123"/>
    </row>
    <row r="3660" spans="2:12" x14ac:dyDescent="0.25">
      <c r="B3660" s="120"/>
      <c r="C3660" s="121"/>
      <c r="D3660" s="121"/>
      <c r="E3660" s="120"/>
      <c r="F3660" s="122"/>
      <c r="G3660" s="123"/>
      <c r="H3660" s="123"/>
      <c r="I3660" s="123"/>
      <c r="J3660" s="123"/>
      <c r="K3660" s="123"/>
      <c r="L3660" s="123"/>
    </row>
    <row r="3661" spans="2:12" x14ac:dyDescent="0.25">
      <c r="B3661" s="120"/>
      <c r="C3661" s="121"/>
      <c r="D3661" s="121"/>
      <c r="E3661" s="120"/>
      <c r="F3661" s="122"/>
      <c r="G3661" s="123"/>
      <c r="H3661" s="123"/>
      <c r="I3661" s="123"/>
      <c r="J3661" s="123"/>
      <c r="K3661" s="123"/>
      <c r="L3661" s="123"/>
    </row>
    <row r="3662" spans="2:12" x14ac:dyDescent="0.25">
      <c r="B3662" s="120"/>
      <c r="C3662" s="121"/>
      <c r="D3662" s="121"/>
      <c r="E3662" s="120"/>
      <c r="F3662" s="122"/>
      <c r="G3662" s="123"/>
      <c r="H3662" s="123"/>
      <c r="I3662" s="123"/>
      <c r="J3662" s="123"/>
      <c r="K3662" s="123"/>
      <c r="L3662" s="123"/>
    </row>
    <row r="3663" spans="2:12" x14ac:dyDescent="0.25">
      <c r="B3663" s="120"/>
      <c r="C3663" s="121"/>
      <c r="D3663" s="121"/>
      <c r="E3663" s="120"/>
      <c r="F3663" s="122"/>
      <c r="G3663" s="123"/>
      <c r="H3663" s="123"/>
      <c r="I3663" s="123"/>
      <c r="J3663" s="123"/>
      <c r="K3663" s="123"/>
      <c r="L3663" s="123"/>
    </row>
    <row r="3664" spans="2:12" x14ac:dyDescent="0.25">
      <c r="B3664" s="120"/>
      <c r="C3664" s="121"/>
      <c r="D3664" s="121"/>
      <c r="E3664" s="120"/>
      <c r="F3664" s="122"/>
      <c r="G3664" s="123"/>
      <c r="H3664" s="123"/>
      <c r="I3664" s="123"/>
      <c r="J3664" s="123"/>
      <c r="K3664" s="123"/>
      <c r="L3664" s="123"/>
    </row>
    <row r="3665" spans="2:12" x14ac:dyDescent="0.25">
      <c r="B3665" s="120"/>
      <c r="C3665" s="121"/>
      <c r="D3665" s="121"/>
      <c r="E3665" s="120"/>
      <c r="F3665" s="122"/>
      <c r="G3665" s="123"/>
      <c r="H3665" s="123"/>
      <c r="I3665" s="123"/>
      <c r="J3665" s="123"/>
      <c r="K3665" s="123"/>
      <c r="L3665" s="123"/>
    </row>
    <row r="3666" spans="2:12" x14ac:dyDescent="0.25">
      <c r="B3666" s="120"/>
      <c r="C3666" s="121"/>
      <c r="D3666" s="121"/>
      <c r="E3666" s="120"/>
      <c r="F3666" s="122"/>
      <c r="G3666" s="123"/>
      <c r="H3666" s="123"/>
      <c r="I3666" s="123"/>
      <c r="J3666" s="123"/>
      <c r="K3666" s="123"/>
      <c r="L3666" s="123"/>
    </row>
    <row r="3667" spans="2:12" x14ac:dyDescent="0.25">
      <c r="B3667" s="120"/>
      <c r="C3667" s="121"/>
      <c r="D3667" s="121"/>
      <c r="E3667" s="120"/>
      <c r="F3667" s="122"/>
      <c r="G3667" s="123"/>
      <c r="H3667" s="123"/>
      <c r="I3667" s="123"/>
      <c r="J3667" s="123"/>
      <c r="K3667" s="123"/>
      <c r="L3667" s="123"/>
    </row>
    <row r="3668" spans="2:12" x14ac:dyDescent="0.25">
      <c r="B3668" s="120"/>
      <c r="C3668" s="121"/>
      <c r="D3668" s="121"/>
      <c r="E3668" s="120"/>
      <c r="F3668" s="122"/>
      <c r="G3668" s="123"/>
      <c r="H3668" s="123"/>
      <c r="I3668" s="123"/>
      <c r="J3668" s="123"/>
      <c r="K3668" s="123"/>
      <c r="L3668" s="123"/>
    </row>
    <row r="3669" spans="2:12" x14ac:dyDescent="0.25">
      <c r="B3669" s="120"/>
      <c r="C3669" s="121"/>
      <c r="D3669" s="121"/>
      <c r="E3669" s="120"/>
      <c r="F3669" s="122"/>
      <c r="G3669" s="123"/>
      <c r="H3669" s="123"/>
      <c r="I3669" s="123"/>
      <c r="J3669" s="123"/>
      <c r="K3669" s="123"/>
      <c r="L3669" s="123"/>
    </row>
    <row r="3670" spans="2:12" x14ac:dyDescent="0.25">
      <c r="B3670" s="120"/>
      <c r="C3670" s="121"/>
      <c r="D3670" s="121"/>
      <c r="E3670" s="120"/>
      <c r="F3670" s="122"/>
      <c r="G3670" s="123"/>
      <c r="H3670" s="123"/>
      <c r="I3670" s="123"/>
      <c r="J3670" s="123"/>
      <c r="K3670" s="123"/>
      <c r="L3670" s="123"/>
    </row>
    <row r="3671" spans="2:12" x14ac:dyDescent="0.25">
      <c r="B3671" s="120"/>
      <c r="C3671" s="121"/>
      <c r="D3671" s="121"/>
      <c r="E3671" s="120"/>
      <c r="F3671" s="122"/>
      <c r="G3671" s="123"/>
      <c r="H3671" s="123"/>
      <c r="I3671" s="123"/>
      <c r="J3671" s="123"/>
      <c r="K3671" s="123"/>
      <c r="L3671" s="123"/>
    </row>
    <row r="3672" spans="2:12" x14ac:dyDescent="0.25">
      <c r="B3672" s="120"/>
      <c r="C3672" s="121"/>
      <c r="D3672" s="121"/>
      <c r="E3672" s="120"/>
      <c r="F3672" s="122"/>
      <c r="G3672" s="123"/>
      <c r="H3672" s="123"/>
      <c r="I3672" s="123"/>
      <c r="J3672" s="123"/>
      <c r="K3672" s="123"/>
      <c r="L3672" s="123"/>
    </row>
    <row r="3673" spans="2:12" x14ac:dyDescent="0.25">
      <c r="B3673" s="120"/>
      <c r="C3673" s="121"/>
      <c r="D3673" s="121"/>
      <c r="E3673" s="120"/>
      <c r="F3673" s="122"/>
      <c r="G3673" s="123"/>
      <c r="H3673" s="123"/>
      <c r="I3673" s="123"/>
      <c r="J3673" s="123"/>
      <c r="K3673" s="123"/>
      <c r="L3673" s="123"/>
    </row>
    <row r="3674" spans="2:12" x14ac:dyDescent="0.25">
      <c r="B3674" s="120"/>
      <c r="C3674" s="121"/>
      <c r="D3674" s="121"/>
      <c r="E3674" s="120"/>
      <c r="F3674" s="122"/>
      <c r="G3674" s="123"/>
      <c r="H3674" s="123"/>
      <c r="I3674" s="123"/>
      <c r="J3674" s="123"/>
      <c r="K3674" s="123"/>
      <c r="L3674" s="123"/>
    </row>
    <row r="3675" spans="2:12" x14ac:dyDescent="0.25">
      <c r="B3675" s="120"/>
      <c r="C3675" s="121"/>
      <c r="D3675" s="121"/>
      <c r="E3675" s="120"/>
      <c r="F3675" s="122"/>
      <c r="G3675" s="123"/>
      <c r="H3675" s="123"/>
      <c r="I3675" s="123"/>
      <c r="J3675" s="123"/>
      <c r="K3675" s="123"/>
      <c r="L3675" s="123"/>
    </row>
    <row r="3676" spans="2:12" x14ac:dyDescent="0.25">
      <c r="B3676" s="120"/>
      <c r="C3676" s="121"/>
      <c r="D3676" s="121"/>
      <c r="E3676" s="120"/>
      <c r="F3676" s="122"/>
      <c r="G3676" s="123"/>
      <c r="H3676" s="123"/>
      <c r="I3676" s="123"/>
      <c r="J3676" s="123"/>
      <c r="K3676" s="123"/>
      <c r="L3676" s="123"/>
    </row>
    <row r="3677" spans="2:12" x14ac:dyDescent="0.25">
      <c r="B3677" s="120"/>
      <c r="C3677" s="121"/>
      <c r="D3677" s="121"/>
      <c r="E3677" s="120"/>
      <c r="F3677" s="122"/>
      <c r="G3677" s="123"/>
      <c r="H3677" s="123"/>
      <c r="I3677" s="123"/>
      <c r="J3677" s="123"/>
      <c r="K3677" s="123"/>
      <c r="L3677" s="123"/>
    </row>
    <row r="3678" spans="2:12" x14ac:dyDescent="0.25">
      <c r="B3678" s="120"/>
      <c r="C3678" s="121"/>
      <c r="D3678" s="121"/>
      <c r="E3678" s="120"/>
      <c r="F3678" s="122"/>
      <c r="G3678" s="123"/>
      <c r="H3678" s="123"/>
      <c r="I3678" s="123"/>
      <c r="J3678" s="123"/>
      <c r="K3678" s="123"/>
      <c r="L3678" s="123"/>
    </row>
    <row r="3679" spans="2:12" x14ac:dyDescent="0.25">
      <c r="B3679" s="120"/>
      <c r="C3679" s="121"/>
      <c r="D3679" s="121"/>
      <c r="E3679" s="120"/>
      <c r="F3679" s="122"/>
      <c r="G3679" s="123"/>
      <c r="H3679" s="123"/>
      <c r="I3679" s="123"/>
      <c r="J3679" s="123"/>
      <c r="K3679" s="123"/>
      <c r="L3679" s="123"/>
    </row>
    <row r="3680" spans="2:12" x14ac:dyDescent="0.25">
      <c r="B3680" s="120"/>
      <c r="C3680" s="121"/>
      <c r="D3680" s="121"/>
      <c r="E3680" s="120"/>
      <c r="F3680" s="122"/>
      <c r="G3680" s="123"/>
      <c r="H3680" s="123"/>
      <c r="I3680" s="123"/>
      <c r="J3680" s="123"/>
      <c r="K3680" s="123"/>
      <c r="L3680" s="123"/>
    </row>
    <row r="3681" spans="2:12" x14ac:dyDescent="0.25">
      <c r="B3681" s="120"/>
      <c r="C3681" s="121"/>
      <c r="D3681" s="121"/>
      <c r="E3681" s="120"/>
      <c r="F3681" s="122"/>
      <c r="G3681" s="123"/>
      <c r="H3681" s="123"/>
      <c r="I3681" s="123"/>
      <c r="J3681" s="123"/>
      <c r="K3681" s="123"/>
      <c r="L3681" s="123"/>
    </row>
    <row r="3682" spans="2:12" x14ac:dyDescent="0.25">
      <c r="B3682" s="120"/>
      <c r="C3682" s="121"/>
      <c r="D3682" s="121"/>
      <c r="E3682" s="120"/>
      <c r="F3682" s="122"/>
      <c r="G3682" s="123"/>
      <c r="H3682" s="123"/>
      <c r="I3682" s="123"/>
      <c r="J3682" s="123"/>
      <c r="K3682" s="123"/>
      <c r="L3682" s="123"/>
    </row>
    <row r="3683" spans="2:12" x14ac:dyDescent="0.25">
      <c r="B3683" s="120"/>
      <c r="C3683" s="121"/>
      <c r="D3683" s="121"/>
      <c r="E3683" s="120"/>
      <c r="F3683" s="122"/>
      <c r="G3683" s="123"/>
      <c r="H3683" s="123"/>
      <c r="I3683" s="123"/>
      <c r="J3683" s="123"/>
      <c r="K3683" s="123"/>
      <c r="L3683" s="123"/>
    </row>
    <row r="3684" spans="2:12" x14ac:dyDescent="0.25">
      <c r="B3684" s="120"/>
      <c r="C3684" s="121"/>
      <c r="D3684" s="121"/>
      <c r="E3684" s="120"/>
      <c r="F3684" s="122"/>
      <c r="G3684" s="123"/>
      <c r="H3684" s="123"/>
      <c r="I3684" s="123"/>
      <c r="J3684" s="123"/>
      <c r="K3684" s="123"/>
      <c r="L3684" s="123"/>
    </row>
    <row r="3685" spans="2:12" x14ac:dyDescent="0.25">
      <c r="B3685" s="120"/>
      <c r="C3685" s="121"/>
      <c r="D3685" s="121"/>
      <c r="E3685" s="120"/>
      <c r="F3685" s="122"/>
      <c r="G3685" s="123"/>
      <c r="H3685" s="123"/>
      <c r="I3685" s="123"/>
      <c r="J3685" s="123"/>
      <c r="K3685" s="123"/>
      <c r="L3685" s="123"/>
    </row>
    <row r="3686" spans="2:12" x14ac:dyDescent="0.25">
      <c r="B3686" s="120"/>
      <c r="C3686" s="121"/>
      <c r="D3686" s="121"/>
      <c r="E3686" s="120"/>
      <c r="F3686" s="122"/>
      <c r="G3686" s="123"/>
      <c r="H3686" s="123"/>
      <c r="I3686" s="123"/>
      <c r="J3686" s="123"/>
      <c r="K3686" s="123"/>
      <c r="L3686" s="123"/>
    </row>
    <row r="3687" spans="2:12" x14ac:dyDescent="0.25">
      <c r="B3687" s="120"/>
      <c r="C3687" s="121"/>
      <c r="D3687" s="121"/>
      <c r="E3687" s="120"/>
      <c r="F3687" s="122"/>
      <c r="G3687" s="123"/>
      <c r="H3687" s="123"/>
      <c r="I3687" s="123"/>
      <c r="J3687" s="123"/>
      <c r="K3687" s="123"/>
      <c r="L3687" s="123"/>
    </row>
    <row r="3688" spans="2:12" x14ac:dyDescent="0.25">
      <c r="B3688" s="120"/>
      <c r="C3688" s="121"/>
      <c r="D3688" s="121"/>
      <c r="E3688" s="120"/>
      <c r="F3688" s="122"/>
      <c r="G3688" s="123"/>
      <c r="H3688" s="123"/>
      <c r="I3688" s="123"/>
      <c r="J3688" s="123"/>
      <c r="K3688" s="123"/>
      <c r="L3688" s="123"/>
    </row>
    <row r="3689" spans="2:12" x14ac:dyDescent="0.25">
      <c r="B3689" s="120"/>
      <c r="C3689" s="121"/>
      <c r="D3689" s="121"/>
      <c r="E3689" s="120"/>
      <c r="F3689" s="122"/>
      <c r="G3689" s="123"/>
      <c r="H3689" s="123"/>
      <c r="I3689" s="123"/>
      <c r="J3689" s="123"/>
      <c r="K3689" s="123"/>
      <c r="L3689" s="123"/>
    </row>
    <row r="3690" spans="2:12" x14ac:dyDescent="0.25">
      <c r="B3690" s="120"/>
      <c r="C3690" s="121"/>
      <c r="D3690" s="121"/>
      <c r="E3690" s="120"/>
      <c r="F3690" s="122"/>
      <c r="G3690" s="123"/>
      <c r="H3690" s="123"/>
      <c r="I3690" s="123"/>
      <c r="J3690" s="123"/>
      <c r="K3690" s="123"/>
      <c r="L3690" s="123"/>
    </row>
    <row r="3691" spans="2:12" x14ac:dyDescent="0.25">
      <c r="B3691" s="120"/>
      <c r="C3691" s="121"/>
      <c r="D3691" s="121"/>
      <c r="E3691" s="120"/>
      <c r="F3691" s="122"/>
      <c r="G3691" s="123"/>
      <c r="H3691" s="123"/>
      <c r="I3691" s="123"/>
      <c r="J3691" s="123"/>
      <c r="K3691" s="123"/>
      <c r="L3691" s="123"/>
    </row>
    <row r="3692" spans="2:12" x14ac:dyDescent="0.25">
      <c r="B3692" s="120"/>
      <c r="C3692" s="121"/>
      <c r="D3692" s="121"/>
      <c r="E3692" s="120"/>
      <c r="F3692" s="122"/>
      <c r="G3692" s="123"/>
      <c r="H3692" s="123"/>
      <c r="I3692" s="123"/>
      <c r="J3692" s="123"/>
      <c r="K3692" s="123"/>
      <c r="L3692" s="123"/>
    </row>
    <row r="3693" spans="2:12" x14ac:dyDescent="0.25">
      <c r="B3693" s="120"/>
      <c r="C3693" s="121"/>
      <c r="D3693" s="121"/>
      <c r="E3693" s="120"/>
      <c r="F3693" s="122"/>
      <c r="G3693" s="123"/>
      <c r="H3693" s="123"/>
      <c r="I3693" s="123"/>
      <c r="J3693" s="123"/>
      <c r="K3693" s="123"/>
      <c r="L3693" s="123"/>
    </row>
    <row r="3694" spans="2:12" x14ac:dyDescent="0.25">
      <c r="B3694" s="120"/>
      <c r="C3694" s="121"/>
      <c r="D3694" s="121"/>
      <c r="E3694" s="120"/>
      <c r="F3694" s="122"/>
      <c r="G3694" s="123"/>
      <c r="H3694" s="123"/>
      <c r="I3694" s="123"/>
      <c r="J3694" s="123"/>
      <c r="K3694" s="123"/>
      <c r="L3694" s="123"/>
    </row>
    <row r="3695" spans="2:12" x14ac:dyDescent="0.25">
      <c r="B3695" s="120"/>
      <c r="C3695" s="121"/>
      <c r="D3695" s="121"/>
      <c r="E3695" s="120"/>
      <c r="F3695" s="122"/>
      <c r="G3695" s="123"/>
      <c r="H3695" s="123"/>
      <c r="I3695" s="123"/>
      <c r="J3695" s="123"/>
      <c r="K3695" s="123"/>
      <c r="L3695" s="123"/>
    </row>
    <row r="3696" spans="2:12" x14ac:dyDescent="0.25">
      <c r="B3696" s="120"/>
      <c r="C3696" s="121"/>
      <c r="D3696" s="121"/>
      <c r="E3696" s="120"/>
      <c r="F3696" s="122"/>
      <c r="G3696" s="123"/>
      <c r="H3696" s="123"/>
      <c r="I3696" s="123"/>
      <c r="J3696" s="123"/>
      <c r="K3696" s="123"/>
      <c r="L3696" s="123"/>
    </row>
    <row r="3697" spans="2:12" x14ac:dyDescent="0.25">
      <c r="B3697" s="120"/>
      <c r="C3697" s="121"/>
      <c r="D3697" s="121"/>
      <c r="E3697" s="120"/>
      <c r="F3697" s="122"/>
      <c r="G3697" s="123"/>
      <c r="H3697" s="123"/>
      <c r="I3697" s="123"/>
      <c r="J3697" s="123"/>
      <c r="K3697" s="123"/>
      <c r="L3697" s="123"/>
    </row>
    <row r="3698" spans="2:12" x14ac:dyDescent="0.25">
      <c r="B3698" s="120"/>
      <c r="C3698" s="121"/>
      <c r="D3698" s="121"/>
      <c r="E3698" s="120"/>
      <c r="F3698" s="122"/>
      <c r="G3698" s="123"/>
      <c r="H3698" s="123"/>
      <c r="I3698" s="123"/>
      <c r="J3698" s="123"/>
      <c r="K3698" s="123"/>
      <c r="L3698" s="123"/>
    </row>
    <row r="3699" spans="2:12" x14ac:dyDescent="0.25">
      <c r="B3699" s="120"/>
      <c r="C3699" s="121"/>
      <c r="D3699" s="121"/>
      <c r="E3699" s="120"/>
      <c r="F3699" s="122"/>
      <c r="G3699" s="123"/>
      <c r="H3699" s="123"/>
      <c r="I3699" s="123"/>
      <c r="J3699" s="123"/>
      <c r="K3699" s="123"/>
      <c r="L3699" s="123"/>
    </row>
    <row r="3700" spans="2:12" x14ac:dyDescent="0.25">
      <c r="B3700" s="120"/>
      <c r="C3700" s="121"/>
      <c r="D3700" s="121"/>
      <c r="E3700" s="120"/>
      <c r="F3700" s="122"/>
      <c r="G3700" s="123"/>
      <c r="H3700" s="123"/>
      <c r="I3700" s="123"/>
      <c r="J3700" s="123"/>
      <c r="K3700" s="123"/>
      <c r="L3700" s="123"/>
    </row>
    <row r="3701" spans="2:12" x14ac:dyDescent="0.25">
      <c r="B3701" s="120"/>
      <c r="C3701" s="121"/>
      <c r="D3701" s="121"/>
      <c r="E3701" s="120"/>
      <c r="F3701" s="122"/>
      <c r="G3701" s="123"/>
      <c r="H3701" s="123"/>
      <c r="I3701" s="123"/>
      <c r="J3701" s="123"/>
      <c r="K3701" s="123"/>
      <c r="L3701" s="123"/>
    </row>
    <row r="3702" spans="2:12" x14ac:dyDescent="0.25">
      <c r="B3702" s="120"/>
      <c r="C3702" s="121"/>
      <c r="D3702" s="121"/>
      <c r="E3702" s="120"/>
      <c r="F3702" s="122"/>
      <c r="G3702" s="123"/>
      <c r="H3702" s="123"/>
      <c r="I3702" s="123"/>
      <c r="J3702" s="123"/>
      <c r="K3702" s="123"/>
      <c r="L3702" s="123"/>
    </row>
    <row r="3703" spans="2:12" x14ac:dyDescent="0.25">
      <c r="B3703" s="120"/>
      <c r="C3703" s="121"/>
      <c r="D3703" s="121"/>
      <c r="E3703" s="120"/>
      <c r="F3703" s="122"/>
      <c r="G3703" s="123"/>
      <c r="H3703" s="123"/>
      <c r="I3703" s="123"/>
      <c r="J3703" s="123"/>
      <c r="K3703" s="123"/>
      <c r="L3703" s="123"/>
    </row>
    <row r="3704" spans="2:12" x14ac:dyDescent="0.25">
      <c r="B3704" s="120"/>
      <c r="C3704" s="121"/>
      <c r="D3704" s="121"/>
      <c r="E3704" s="120"/>
      <c r="F3704" s="122"/>
      <c r="G3704" s="123"/>
      <c r="H3704" s="123"/>
      <c r="I3704" s="123"/>
      <c r="J3704" s="123"/>
      <c r="K3704" s="123"/>
      <c r="L3704" s="123"/>
    </row>
    <row r="3705" spans="2:12" x14ac:dyDescent="0.25">
      <c r="B3705" s="120"/>
      <c r="C3705" s="121"/>
      <c r="D3705" s="121"/>
      <c r="E3705" s="120"/>
      <c r="F3705" s="122"/>
      <c r="G3705" s="123"/>
      <c r="H3705" s="123"/>
      <c r="I3705" s="123"/>
      <c r="J3705" s="123"/>
      <c r="K3705" s="123"/>
      <c r="L3705" s="123"/>
    </row>
    <row r="3706" spans="2:12" x14ac:dyDescent="0.25">
      <c r="B3706" s="120"/>
      <c r="C3706" s="121"/>
      <c r="D3706" s="121"/>
      <c r="E3706" s="120"/>
      <c r="F3706" s="122"/>
      <c r="G3706" s="123"/>
      <c r="H3706" s="123"/>
      <c r="I3706" s="123"/>
      <c r="J3706" s="123"/>
      <c r="K3706" s="123"/>
      <c r="L3706" s="123"/>
    </row>
    <row r="3707" spans="2:12" x14ac:dyDescent="0.25">
      <c r="B3707" s="120"/>
      <c r="C3707" s="121"/>
      <c r="D3707" s="121"/>
      <c r="E3707" s="120"/>
      <c r="F3707" s="122"/>
      <c r="G3707" s="123"/>
      <c r="H3707" s="123"/>
      <c r="I3707" s="123"/>
      <c r="J3707" s="123"/>
      <c r="K3707" s="123"/>
      <c r="L3707" s="123"/>
    </row>
    <row r="3708" spans="2:12" x14ac:dyDescent="0.25">
      <c r="B3708" s="120"/>
      <c r="C3708" s="121"/>
      <c r="D3708" s="121"/>
      <c r="E3708" s="120"/>
      <c r="F3708" s="122"/>
      <c r="G3708" s="123"/>
      <c r="H3708" s="123"/>
      <c r="I3708" s="123"/>
      <c r="J3708" s="123"/>
      <c r="K3708" s="123"/>
      <c r="L3708" s="123"/>
    </row>
    <row r="3709" spans="2:12" x14ac:dyDescent="0.25">
      <c r="B3709" s="120"/>
      <c r="C3709" s="121"/>
      <c r="D3709" s="121"/>
      <c r="E3709" s="120"/>
      <c r="F3709" s="122"/>
      <c r="G3709" s="123"/>
      <c r="H3709" s="123"/>
      <c r="I3709" s="123"/>
      <c r="J3709" s="123"/>
      <c r="K3709" s="123"/>
      <c r="L3709" s="123"/>
    </row>
    <row r="3710" spans="2:12" x14ac:dyDescent="0.25">
      <c r="B3710" s="120"/>
      <c r="C3710" s="121"/>
      <c r="D3710" s="121"/>
      <c r="E3710" s="120"/>
      <c r="F3710" s="122"/>
      <c r="G3710" s="123"/>
      <c r="H3710" s="123"/>
      <c r="I3710" s="123"/>
      <c r="J3710" s="123"/>
      <c r="K3710" s="123"/>
      <c r="L3710" s="123"/>
    </row>
    <row r="3711" spans="2:12" x14ac:dyDescent="0.25">
      <c r="B3711" s="120"/>
      <c r="C3711" s="121"/>
      <c r="D3711" s="121"/>
      <c r="E3711" s="120"/>
      <c r="F3711" s="122"/>
      <c r="G3711" s="123"/>
      <c r="H3711" s="123"/>
      <c r="I3711" s="123"/>
      <c r="J3711" s="123"/>
      <c r="K3711" s="123"/>
      <c r="L3711" s="123"/>
    </row>
    <row r="3712" spans="2:12" x14ac:dyDescent="0.25">
      <c r="B3712" s="120"/>
      <c r="C3712" s="121"/>
      <c r="D3712" s="121"/>
      <c r="E3712" s="120"/>
      <c r="F3712" s="122"/>
      <c r="G3712" s="123"/>
      <c r="H3712" s="123"/>
      <c r="I3712" s="123"/>
      <c r="J3712" s="123"/>
      <c r="K3712" s="123"/>
      <c r="L3712" s="123"/>
    </row>
    <row r="3713" spans="2:12" x14ac:dyDescent="0.25">
      <c r="B3713" s="120"/>
      <c r="C3713" s="121"/>
      <c r="D3713" s="121"/>
      <c r="E3713" s="120"/>
      <c r="F3713" s="122"/>
      <c r="G3713" s="123"/>
      <c r="H3713" s="123"/>
      <c r="I3713" s="123"/>
      <c r="J3713" s="123"/>
      <c r="K3713" s="123"/>
      <c r="L3713" s="123"/>
    </row>
    <row r="3714" spans="2:12" x14ac:dyDescent="0.25">
      <c r="B3714" s="120"/>
      <c r="C3714" s="121"/>
      <c r="D3714" s="121"/>
      <c r="E3714" s="120"/>
      <c r="F3714" s="122"/>
      <c r="G3714" s="123"/>
      <c r="H3714" s="123"/>
      <c r="I3714" s="123"/>
      <c r="J3714" s="123"/>
      <c r="K3714" s="123"/>
      <c r="L3714" s="123"/>
    </row>
    <row r="3715" spans="2:12" x14ac:dyDescent="0.25">
      <c r="B3715" s="120"/>
      <c r="C3715" s="121"/>
      <c r="D3715" s="121"/>
      <c r="E3715" s="120"/>
      <c r="F3715" s="122"/>
      <c r="G3715" s="123"/>
      <c r="H3715" s="123"/>
      <c r="I3715" s="123"/>
      <c r="J3715" s="123"/>
      <c r="K3715" s="123"/>
      <c r="L3715" s="123"/>
    </row>
    <row r="3716" spans="2:12" x14ac:dyDescent="0.25">
      <c r="B3716" s="120"/>
      <c r="C3716" s="121"/>
      <c r="D3716" s="121"/>
      <c r="E3716" s="120"/>
      <c r="F3716" s="122"/>
      <c r="G3716" s="123"/>
      <c r="H3716" s="123"/>
      <c r="I3716" s="123"/>
      <c r="J3716" s="123"/>
      <c r="K3716" s="123"/>
      <c r="L3716" s="123"/>
    </row>
    <row r="3717" spans="2:12" x14ac:dyDescent="0.25">
      <c r="B3717" s="120"/>
      <c r="C3717" s="121"/>
      <c r="D3717" s="121"/>
      <c r="E3717" s="120"/>
      <c r="F3717" s="122"/>
      <c r="G3717" s="123"/>
      <c r="H3717" s="123"/>
      <c r="I3717" s="123"/>
      <c r="J3717" s="123"/>
      <c r="K3717" s="123"/>
      <c r="L3717" s="123"/>
    </row>
    <row r="3718" spans="2:12" x14ac:dyDescent="0.25">
      <c r="B3718" s="120"/>
      <c r="C3718" s="121"/>
      <c r="D3718" s="121"/>
      <c r="E3718" s="120"/>
      <c r="F3718" s="122"/>
      <c r="G3718" s="123"/>
      <c r="H3718" s="123"/>
      <c r="I3718" s="123"/>
      <c r="J3718" s="123"/>
      <c r="K3718" s="123"/>
      <c r="L3718" s="123"/>
    </row>
    <row r="3719" spans="2:12" x14ac:dyDescent="0.25">
      <c r="B3719" s="120"/>
      <c r="C3719" s="121"/>
      <c r="D3719" s="121"/>
      <c r="E3719" s="120"/>
      <c r="F3719" s="122"/>
      <c r="G3719" s="123"/>
      <c r="H3719" s="123"/>
      <c r="I3719" s="123"/>
      <c r="J3719" s="123"/>
      <c r="K3719" s="123"/>
      <c r="L3719" s="123"/>
    </row>
    <row r="3720" spans="2:12" x14ac:dyDescent="0.25">
      <c r="B3720" s="120"/>
      <c r="C3720" s="121"/>
      <c r="D3720" s="121"/>
      <c r="E3720" s="120"/>
      <c r="F3720" s="122"/>
      <c r="G3720" s="123"/>
      <c r="H3720" s="123"/>
      <c r="I3720" s="123"/>
      <c r="J3720" s="123"/>
      <c r="K3720" s="123"/>
      <c r="L3720" s="123"/>
    </row>
    <row r="3721" spans="2:12" x14ac:dyDescent="0.25">
      <c r="B3721" s="120"/>
      <c r="C3721" s="121"/>
      <c r="D3721" s="121"/>
      <c r="E3721" s="120"/>
      <c r="F3721" s="122"/>
      <c r="G3721" s="123"/>
      <c r="H3721" s="123"/>
      <c r="I3721" s="123"/>
      <c r="J3721" s="123"/>
      <c r="K3721" s="123"/>
      <c r="L3721" s="123"/>
    </row>
    <row r="3722" spans="2:12" x14ac:dyDescent="0.25">
      <c r="B3722" s="120"/>
      <c r="C3722" s="121"/>
      <c r="D3722" s="121"/>
      <c r="E3722" s="120"/>
      <c r="F3722" s="122"/>
      <c r="G3722" s="123"/>
      <c r="H3722" s="123"/>
      <c r="I3722" s="123"/>
      <c r="J3722" s="123"/>
      <c r="K3722" s="123"/>
      <c r="L3722" s="123"/>
    </row>
    <row r="3723" spans="2:12" x14ac:dyDescent="0.25">
      <c r="B3723" s="120"/>
      <c r="C3723" s="121"/>
      <c r="D3723" s="121"/>
      <c r="E3723" s="120"/>
      <c r="F3723" s="122"/>
      <c r="G3723" s="123"/>
      <c r="H3723" s="123"/>
      <c r="I3723" s="123"/>
      <c r="J3723" s="123"/>
      <c r="K3723" s="123"/>
      <c r="L3723" s="123"/>
    </row>
    <row r="3724" spans="2:12" x14ac:dyDescent="0.25">
      <c r="B3724" s="120"/>
      <c r="C3724" s="121"/>
      <c r="D3724" s="121"/>
      <c r="E3724" s="120"/>
      <c r="F3724" s="122"/>
      <c r="G3724" s="123"/>
      <c r="H3724" s="123"/>
      <c r="I3724" s="123"/>
      <c r="J3724" s="123"/>
      <c r="K3724" s="123"/>
      <c r="L3724" s="123"/>
    </row>
    <row r="3725" spans="2:12" x14ac:dyDescent="0.25">
      <c r="B3725" s="120"/>
      <c r="C3725" s="121"/>
      <c r="D3725" s="121"/>
      <c r="E3725" s="120"/>
      <c r="F3725" s="122"/>
      <c r="G3725" s="123"/>
      <c r="H3725" s="123"/>
      <c r="I3725" s="123"/>
      <c r="J3725" s="123"/>
      <c r="K3725" s="123"/>
      <c r="L3725" s="123"/>
    </row>
    <row r="3726" spans="2:12" x14ac:dyDescent="0.25">
      <c r="B3726" s="120"/>
      <c r="C3726" s="121"/>
      <c r="D3726" s="121"/>
      <c r="E3726" s="120"/>
      <c r="F3726" s="122"/>
      <c r="G3726" s="123"/>
      <c r="H3726" s="123"/>
      <c r="I3726" s="123"/>
      <c r="J3726" s="123"/>
      <c r="K3726" s="123"/>
      <c r="L3726" s="123"/>
    </row>
    <row r="3727" spans="2:12" x14ac:dyDescent="0.25">
      <c r="B3727" s="120"/>
      <c r="C3727" s="121"/>
      <c r="D3727" s="121"/>
      <c r="E3727" s="120"/>
      <c r="F3727" s="122"/>
      <c r="G3727" s="123"/>
      <c r="H3727" s="123"/>
      <c r="I3727" s="123"/>
      <c r="J3727" s="123"/>
      <c r="K3727" s="123"/>
      <c r="L3727" s="123"/>
    </row>
    <row r="3728" spans="2:12" x14ac:dyDescent="0.25">
      <c r="B3728" s="120"/>
      <c r="C3728" s="121"/>
      <c r="D3728" s="121"/>
      <c r="E3728" s="120"/>
      <c r="F3728" s="122"/>
      <c r="G3728" s="123"/>
      <c r="H3728" s="123"/>
      <c r="I3728" s="123"/>
      <c r="J3728" s="123"/>
      <c r="K3728" s="123"/>
      <c r="L3728" s="123"/>
    </row>
    <row r="3729" spans="2:12" x14ac:dyDescent="0.25">
      <c r="B3729" s="120"/>
      <c r="C3729" s="121"/>
      <c r="D3729" s="121"/>
      <c r="E3729" s="120"/>
      <c r="F3729" s="122"/>
      <c r="G3729" s="123"/>
      <c r="H3729" s="123"/>
      <c r="I3729" s="123"/>
      <c r="J3729" s="123"/>
      <c r="K3729" s="123"/>
      <c r="L3729" s="123"/>
    </row>
    <row r="3730" spans="2:12" x14ac:dyDescent="0.25">
      <c r="B3730" s="120"/>
      <c r="C3730" s="121"/>
      <c r="D3730" s="121"/>
      <c r="E3730" s="120"/>
      <c r="F3730" s="122"/>
      <c r="G3730" s="123"/>
      <c r="H3730" s="123"/>
      <c r="I3730" s="123"/>
      <c r="J3730" s="123"/>
      <c r="K3730" s="123"/>
      <c r="L3730" s="123"/>
    </row>
    <row r="3731" spans="2:12" x14ac:dyDescent="0.25">
      <c r="B3731" s="120"/>
      <c r="C3731" s="121"/>
      <c r="D3731" s="121"/>
      <c r="E3731" s="120"/>
      <c r="F3731" s="122"/>
      <c r="G3731" s="123"/>
      <c r="H3731" s="123"/>
      <c r="I3731" s="123"/>
      <c r="J3731" s="123"/>
      <c r="K3731" s="123"/>
      <c r="L3731" s="123"/>
    </row>
    <row r="3732" spans="2:12" x14ac:dyDescent="0.25">
      <c r="B3732" s="120"/>
      <c r="C3732" s="121"/>
      <c r="D3732" s="121"/>
      <c r="E3732" s="120"/>
      <c r="F3732" s="122"/>
      <c r="G3732" s="123"/>
      <c r="H3732" s="123"/>
      <c r="I3732" s="123"/>
      <c r="J3732" s="123"/>
      <c r="K3732" s="123"/>
      <c r="L3732" s="123"/>
    </row>
    <row r="3733" spans="2:12" x14ac:dyDescent="0.25">
      <c r="B3733" s="120"/>
      <c r="C3733" s="121"/>
      <c r="D3733" s="121"/>
      <c r="E3733" s="120"/>
      <c r="F3733" s="122"/>
      <c r="G3733" s="123"/>
      <c r="H3733" s="123"/>
      <c r="I3733" s="123"/>
      <c r="J3733" s="123"/>
      <c r="K3733" s="123"/>
      <c r="L3733" s="123"/>
    </row>
    <row r="3734" spans="2:12" x14ac:dyDescent="0.25">
      <c r="B3734" s="120"/>
      <c r="C3734" s="121"/>
      <c r="D3734" s="121"/>
      <c r="E3734" s="120"/>
      <c r="F3734" s="122"/>
      <c r="G3734" s="123"/>
      <c r="H3734" s="123"/>
      <c r="I3734" s="123"/>
      <c r="J3734" s="123"/>
      <c r="K3734" s="123"/>
      <c r="L3734" s="123"/>
    </row>
    <row r="3735" spans="2:12" x14ac:dyDescent="0.25">
      <c r="B3735" s="120"/>
      <c r="C3735" s="121"/>
      <c r="D3735" s="121"/>
      <c r="E3735" s="120"/>
      <c r="F3735" s="122"/>
      <c r="G3735" s="123"/>
      <c r="H3735" s="123"/>
      <c r="I3735" s="123"/>
      <c r="J3735" s="123"/>
      <c r="K3735" s="123"/>
      <c r="L3735" s="123"/>
    </row>
    <row r="3736" spans="2:12" x14ac:dyDescent="0.25">
      <c r="B3736" s="120"/>
      <c r="C3736" s="121"/>
      <c r="D3736" s="121"/>
      <c r="E3736" s="120"/>
      <c r="F3736" s="122"/>
      <c r="G3736" s="123"/>
      <c r="H3736" s="123"/>
      <c r="I3736" s="123"/>
      <c r="J3736" s="123"/>
      <c r="K3736" s="123"/>
      <c r="L3736" s="123"/>
    </row>
    <row r="3737" spans="2:12" x14ac:dyDescent="0.25">
      <c r="B3737" s="120"/>
      <c r="C3737" s="121"/>
      <c r="D3737" s="121"/>
      <c r="E3737" s="120"/>
      <c r="F3737" s="122"/>
      <c r="G3737" s="123"/>
      <c r="H3737" s="123"/>
      <c r="I3737" s="123"/>
      <c r="J3737" s="123"/>
      <c r="K3737" s="123"/>
      <c r="L3737" s="123"/>
    </row>
    <row r="3738" spans="2:12" x14ac:dyDescent="0.25">
      <c r="B3738" s="120"/>
      <c r="C3738" s="121"/>
      <c r="D3738" s="121"/>
      <c r="E3738" s="120"/>
      <c r="F3738" s="122"/>
      <c r="G3738" s="123"/>
      <c r="H3738" s="123"/>
      <c r="I3738" s="123"/>
      <c r="J3738" s="123"/>
      <c r="K3738" s="123"/>
      <c r="L3738" s="123"/>
    </row>
    <row r="3739" spans="2:12" x14ac:dyDescent="0.25">
      <c r="B3739" s="120"/>
      <c r="C3739" s="121"/>
      <c r="D3739" s="121"/>
      <c r="E3739" s="120"/>
      <c r="F3739" s="122"/>
      <c r="G3739" s="123"/>
      <c r="H3739" s="123"/>
      <c r="I3739" s="123"/>
      <c r="J3739" s="123"/>
      <c r="K3739" s="123"/>
      <c r="L3739" s="123"/>
    </row>
    <row r="3740" spans="2:12" x14ac:dyDescent="0.25">
      <c r="B3740" s="120"/>
      <c r="C3740" s="121"/>
      <c r="D3740" s="121"/>
      <c r="E3740" s="120"/>
      <c r="F3740" s="122"/>
      <c r="G3740" s="123"/>
      <c r="H3740" s="123"/>
      <c r="I3740" s="123"/>
      <c r="J3740" s="123"/>
      <c r="K3740" s="123"/>
      <c r="L3740" s="123"/>
    </row>
    <row r="3741" spans="2:12" x14ac:dyDescent="0.25">
      <c r="B3741" s="120"/>
      <c r="C3741" s="121"/>
      <c r="D3741" s="121"/>
      <c r="E3741" s="120"/>
      <c r="F3741" s="122"/>
      <c r="G3741" s="123"/>
      <c r="H3741" s="123"/>
      <c r="I3741" s="123"/>
      <c r="J3741" s="123"/>
      <c r="K3741" s="123"/>
      <c r="L3741" s="123"/>
    </row>
    <row r="3742" spans="2:12" x14ac:dyDescent="0.25">
      <c r="B3742" s="120"/>
      <c r="C3742" s="121"/>
      <c r="D3742" s="121"/>
      <c r="E3742" s="120"/>
      <c r="F3742" s="122"/>
      <c r="G3742" s="123"/>
      <c r="H3742" s="123"/>
      <c r="I3742" s="123"/>
      <c r="J3742" s="123"/>
      <c r="K3742" s="123"/>
      <c r="L3742" s="123"/>
    </row>
    <row r="3743" spans="2:12" x14ac:dyDescent="0.25">
      <c r="B3743" s="120"/>
      <c r="C3743" s="121"/>
      <c r="D3743" s="121"/>
      <c r="E3743" s="120"/>
      <c r="F3743" s="122"/>
      <c r="G3743" s="123"/>
      <c r="H3743" s="123"/>
      <c r="I3743" s="123"/>
      <c r="J3743" s="123"/>
      <c r="K3743" s="123"/>
      <c r="L3743" s="123"/>
    </row>
    <row r="3744" spans="2:12" x14ac:dyDescent="0.25">
      <c r="B3744" s="120"/>
      <c r="C3744" s="121"/>
      <c r="D3744" s="121"/>
      <c r="E3744" s="120"/>
      <c r="F3744" s="122"/>
      <c r="G3744" s="123"/>
      <c r="H3744" s="123"/>
      <c r="I3744" s="123"/>
      <c r="J3744" s="123"/>
      <c r="K3744" s="123"/>
      <c r="L3744" s="123"/>
    </row>
    <row r="3745" spans="2:12" x14ac:dyDescent="0.25">
      <c r="B3745" s="120"/>
      <c r="C3745" s="121"/>
      <c r="D3745" s="121"/>
      <c r="E3745" s="120"/>
      <c r="F3745" s="122"/>
      <c r="G3745" s="123"/>
      <c r="H3745" s="123"/>
      <c r="I3745" s="123"/>
      <c r="J3745" s="123"/>
      <c r="K3745" s="123"/>
      <c r="L3745" s="123"/>
    </row>
    <row r="3746" spans="2:12" x14ac:dyDescent="0.25">
      <c r="B3746" s="120"/>
      <c r="C3746" s="121"/>
      <c r="D3746" s="121"/>
      <c r="E3746" s="120"/>
      <c r="F3746" s="122"/>
      <c r="G3746" s="123"/>
      <c r="H3746" s="123"/>
      <c r="I3746" s="123"/>
      <c r="J3746" s="123"/>
      <c r="K3746" s="123"/>
      <c r="L3746" s="123"/>
    </row>
    <row r="3747" spans="2:12" x14ac:dyDescent="0.25">
      <c r="B3747" s="120"/>
      <c r="C3747" s="121"/>
      <c r="D3747" s="121"/>
      <c r="E3747" s="120"/>
      <c r="F3747" s="122"/>
      <c r="G3747" s="123"/>
      <c r="H3747" s="123"/>
      <c r="I3747" s="123"/>
      <c r="J3747" s="123"/>
      <c r="K3747" s="123"/>
      <c r="L3747" s="123"/>
    </row>
    <row r="3748" spans="2:12" x14ac:dyDescent="0.25">
      <c r="B3748" s="120"/>
      <c r="C3748" s="121"/>
      <c r="D3748" s="121"/>
      <c r="E3748" s="120"/>
      <c r="F3748" s="122"/>
      <c r="G3748" s="123"/>
      <c r="H3748" s="123"/>
      <c r="I3748" s="123"/>
      <c r="J3748" s="123"/>
      <c r="K3748" s="123"/>
      <c r="L3748" s="123"/>
    </row>
    <row r="3749" spans="2:12" x14ac:dyDescent="0.25">
      <c r="B3749" s="120"/>
      <c r="C3749" s="121"/>
      <c r="D3749" s="121"/>
      <c r="E3749" s="120"/>
      <c r="F3749" s="122"/>
      <c r="G3749" s="123"/>
      <c r="H3749" s="123"/>
      <c r="I3749" s="123"/>
      <c r="J3749" s="123"/>
      <c r="K3749" s="123"/>
      <c r="L3749" s="123"/>
    </row>
    <row r="3750" spans="2:12" x14ac:dyDescent="0.25">
      <c r="B3750" s="120"/>
      <c r="C3750" s="121"/>
      <c r="D3750" s="121"/>
      <c r="E3750" s="120"/>
      <c r="F3750" s="122"/>
      <c r="G3750" s="123"/>
      <c r="H3750" s="123"/>
      <c r="I3750" s="123"/>
      <c r="J3750" s="123"/>
      <c r="K3750" s="123"/>
      <c r="L3750" s="123"/>
    </row>
    <row r="3751" spans="2:12" x14ac:dyDescent="0.25">
      <c r="B3751" s="120"/>
      <c r="C3751" s="121"/>
      <c r="D3751" s="121"/>
      <c r="E3751" s="120"/>
      <c r="F3751" s="122"/>
      <c r="G3751" s="123"/>
      <c r="H3751" s="123"/>
      <c r="I3751" s="123"/>
      <c r="J3751" s="123"/>
      <c r="K3751" s="123"/>
      <c r="L3751" s="123"/>
    </row>
    <row r="3752" spans="2:12" x14ac:dyDescent="0.25">
      <c r="B3752" s="120"/>
      <c r="C3752" s="121"/>
      <c r="D3752" s="121"/>
      <c r="E3752" s="120"/>
      <c r="F3752" s="122"/>
      <c r="G3752" s="123"/>
      <c r="H3752" s="123"/>
      <c r="I3752" s="123"/>
      <c r="J3752" s="123"/>
      <c r="K3752" s="123"/>
      <c r="L3752" s="123"/>
    </row>
    <row r="3753" spans="2:12" x14ac:dyDescent="0.25">
      <c r="B3753" s="120"/>
      <c r="C3753" s="121"/>
      <c r="D3753" s="121"/>
      <c r="E3753" s="120"/>
      <c r="F3753" s="122"/>
      <c r="G3753" s="123"/>
      <c r="H3753" s="123"/>
      <c r="I3753" s="123"/>
      <c r="J3753" s="123"/>
      <c r="K3753" s="123"/>
      <c r="L3753" s="123"/>
    </row>
    <row r="3754" spans="2:12" x14ac:dyDescent="0.25">
      <c r="B3754" s="120"/>
      <c r="C3754" s="121"/>
      <c r="D3754" s="121"/>
      <c r="E3754" s="120"/>
      <c r="F3754" s="122"/>
      <c r="G3754" s="123"/>
      <c r="H3754" s="123"/>
      <c r="I3754" s="123"/>
      <c r="J3754" s="123"/>
      <c r="K3754" s="123"/>
      <c r="L3754" s="123"/>
    </row>
    <row r="3755" spans="2:12" x14ac:dyDescent="0.25">
      <c r="B3755" s="120"/>
      <c r="C3755" s="121"/>
      <c r="D3755" s="121"/>
      <c r="E3755" s="120"/>
      <c r="F3755" s="122"/>
      <c r="G3755" s="123"/>
      <c r="H3755" s="123"/>
      <c r="I3755" s="123"/>
      <c r="J3755" s="123"/>
      <c r="K3755" s="123"/>
      <c r="L3755" s="123"/>
    </row>
    <row r="3756" spans="2:12" x14ac:dyDescent="0.25">
      <c r="B3756" s="120"/>
      <c r="C3756" s="121"/>
      <c r="D3756" s="121"/>
      <c r="E3756" s="120"/>
      <c r="F3756" s="122"/>
      <c r="G3756" s="123"/>
      <c r="H3756" s="123"/>
      <c r="I3756" s="123"/>
      <c r="J3756" s="123"/>
      <c r="K3756" s="123"/>
      <c r="L3756" s="123"/>
    </row>
    <row r="3757" spans="2:12" x14ac:dyDescent="0.25">
      <c r="B3757" s="120"/>
      <c r="C3757" s="121"/>
      <c r="D3757" s="121"/>
      <c r="E3757" s="120"/>
      <c r="F3757" s="122"/>
      <c r="G3757" s="123"/>
      <c r="H3757" s="123"/>
      <c r="I3757" s="123"/>
      <c r="J3757" s="123"/>
      <c r="K3757" s="123"/>
      <c r="L3757" s="123"/>
    </row>
    <row r="3758" spans="2:12" x14ac:dyDescent="0.25">
      <c r="B3758" s="120"/>
      <c r="C3758" s="121"/>
      <c r="D3758" s="121"/>
      <c r="E3758" s="120"/>
      <c r="F3758" s="122"/>
      <c r="G3758" s="123"/>
      <c r="H3758" s="123"/>
      <c r="I3758" s="123"/>
      <c r="J3758" s="123"/>
      <c r="K3758" s="123"/>
      <c r="L3758" s="123"/>
    </row>
    <row r="3759" spans="2:12" x14ac:dyDescent="0.25">
      <c r="B3759" s="120"/>
      <c r="C3759" s="121"/>
      <c r="D3759" s="121"/>
      <c r="E3759" s="120"/>
      <c r="F3759" s="122"/>
      <c r="G3759" s="123"/>
      <c r="H3759" s="123"/>
      <c r="I3759" s="123"/>
      <c r="J3759" s="123"/>
      <c r="K3759" s="123"/>
      <c r="L3759" s="123"/>
    </row>
    <row r="3760" spans="2:12" x14ac:dyDescent="0.25">
      <c r="B3760" s="120"/>
      <c r="C3760" s="121"/>
      <c r="D3760" s="121"/>
      <c r="E3760" s="120"/>
      <c r="F3760" s="122"/>
      <c r="G3760" s="123"/>
      <c r="H3760" s="123"/>
      <c r="I3760" s="123"/>
      <c r="J3760" s="123"/>
      <c r="K3760" s="123"/>
      <c r="L3760" s="123"/>
    </row>
    <row r="3761" spans="2:12" x14ac:dyDescent="0.25">
      <c r="B3761" s="120"/>
      <c r="C3761" s="121"/>
      <c r="D3761" s="121"/>
      <c r="E3761" s="120"/>
      <c r="F3761" s="122"/>
      <c r="G3761" s="123"/>
      <c r="H3761" s="123"/>
      <c r="I3761" s="123"/>
      <c r="J3761" s="123"/>
      <c r="K3761" s="123"/>
      <c r="L3761" s="123"/>
    </row>
    <row r="3762" spans="2:12" x14ac:dyDescent="0.25">
      <c r="B3762" s="120"/>
      <c r="C3762" s="121"/>
      <c r="D3762" s="121"/>
      <c r="E3762" s="120"/>
      <c r="F3762" s="122"/>
      <c r="G3762" s="123"/>
      <c r="H3762" s="123"/>
      <c r="I3762" s="123"/>
      <c r="J3762" s="123"/>
      <c r="K3762" s="123"/>
      <c r="L3762" s="123"/>
    </row>
    <row r="3763" spans="2:12" x14ac:dyDescent="0.25">
      <c r="B3763" s="120"/>
      <c r="C3763" s="121"/>
      <c r="D3763" s="121"/>
      <c r="E3763" s="120"/>
      <c r="F3763" s="122"/>
      <c r="G3763" s="123"/>
      <c r="H3763" s="123"/>
      <c r="I3763" s="123"/>
      <c r="J3763" s="123"/>
      <c r="K3763" s="123"/>
      <c r="L3763" s="123"/>
    </row>
    <row r="3764" spans="2:12" x14ac:dyDescent="0.25">
      <c r="B3764" s="120"/>
      <c r="C3764" s="121"/>
      <c r="D3764" s="121"/>
      <c r="E3764" s="120"/>
      <c r="F3764" s="122"/>
      <c r="G3764" s="123"/>
      <c r="H3764" s="123"/>
      <c r="I3764" s="123"/>
      <c r="J3764" s="123"/>
      <c r="K3764" s="123"/>
      <c r="L3764" s="123"/>
    </row>
    <row r="3765" spans="2:12" x14ac:dyDescent="0.25">
      <c r="B3765" s="120"/>
      <c r="C3765" s="121"/>
      <c r="D3765" s="121"/>
      <c r="E3765" s="120"/>
      <c r="F3765" s="122"/>
      <c r="G3765" s="123"/>
      <c r="H3765" s="123"/>
      <c r="I3765" s="123"/>
      <c r="J3765" s="123"/>
      <c r="K3765" s="123"/>
      <c r="L3765" s="123"/>
    </row>
    <row r="3766" spans="2:12" x14ac:dyDescent="0.25">
      <c r="B3766" s="120"/>
      <c r="C3766" s="121"/>
      <c r="D3766" s="121"/>
      <c r="E3766" s="120"/>
      <c r="F3766" s="122"/>
      <c r="G3766" s="123"/>
      <c r="H3766" s="123"/>
      <c r="I3766" s="123"/>
      <c r="J3766" s="123"/>
      <c r="K3766" s="123"/>
      <c r="L3766" s="123"/>
    </row>
    <row r="3767" spans="2:12" x14ac:dyDescent="0.25">
      <c r="B3767" s="120"/>
      <c r="C3767" s="121"/>
      <c r="D3767" s="121"/>
      <c r="E3767" s="120"/>
      <c r="F3767" s="122"/>
      <c r="G3767" s="123"/>
      <c r="H3767" s="123"/>
      <c r="I3767" s="123"/>
      <c r="J3767" s="123"/>
      <c r="K3767" s="123"/>
      <c r="L3767" s="123"/>
    </row>
    <row r="3768" spans="2:12" x14ac:dyDescent="0.25">
      <c r="B3768" s="120"/>
      <c r="C3768" s="121"/>
      <c r="D3768" s="121"/>
      <c r="E3768" s="120"/>
      <c r="F3768" s="122"/>
      <c r="G3768" s="123"/>
      <c r="H3768" s="123"/>
      <c r="I3768" s="123"/>
      <c r="J3768" s="123"/>
      <c r="K3768" s="123"/>
      <c r="L3768" s="123"/>
    </row>
    <row r="3769" spans="2:12" x14ac:dyDescent="0.25">
      <c r="B3769" s="120"/>
      <c r="C3769" s="121"/>
      <c r="D3769" s="121"/>
      <c r="E3769" s="120"/>
      <c r="F3769" s="122"/>
      <c r="G3769" s="123"/>
      <c r="H3769" s="123"/>
      <c r="I3769" s="123"/>
      <c r="J3769" s="123"/>
      <c r="K3769" s="123"/>
      <c r="L3769" s="123"/>
    </row>
    <row r="3770" spans="2:12" x14ac:dyDescent="0.25">
      <c r="B3770" s="120"/>
      <c r="C3770" s="121"/>
      <c r="D3770" s="121"/>
      <c r="E3770" s="120"/>
      <c r="F3770" s="122"/>
      <c r="G3770" s="123"/>
      <c r="H3770" s="123"/>
      <c r="I3770" s="123"/>
      <c r="J3770" s="123"/>
      <c r="K3770" s="123"/>
      <c r="L3770" s="123"/>
    </row>
    <row r="3771" spans="2:12" x14ac:dyDescent="0.25">
      <c r="B3771" s="120"/>
      <c r="C3771" s="121"/>
      <c r="D3771" s="121"/>
      <c r="E3771" s="120"/>
      <c r="F3771" s="122"/>
      <c r="G3771" s="123"/>
      <c r="H3771" s="123"/>
      <c r="I3771" s="123"/>
      <c r="J3771" s="123"/>
      <c r="K3771" s="123"/>
      <c r="L3771" s="123"/>
    </row>
    <row r="3772" spans="2:12" x14ac:dyDescent="0.25">
      <c r="B3772" s="120"/>
      <c r="C3772" s="121"/>
      <c r="D3772" s="121"/>
      <c r="E3772" s="120"/>
      <c r="F3772" s="122"/>
      <c r="G3772" s="123"/>
      <c r="H3772" s="123"/>
      <c r="I3772" s="123"/>
      <c r="J3772" s="123"/>
      <c r="K3772" s="123"/>
      <c r="L3772" s="123"/>
    </row>
    <row r="3773" spans="2:12" x14ac:dyDescent="0.25">
      <c r="B3773" s="120"/>
      <c r="C3773" s="121"/>
      <c r="D3773" s="121"/>
      <c r="E3773" s="120"/>
      <c r="F3773" s="122"/>
      <c r="G3773" s="123"/>
      <c r="H3773" s="123"/>
      <c r="I3773" s="123"/>
      <c r="J3773" s="123"/>
      <c r="K3773" s="123"/>
      <c r="L3773" s="123"/>
    </row>
    <row r="3774" spans="2:12" x14ac:dyDescent="0.25">
      <c r="B3774" s="120"/>
      <c r="C3774" s="121"/>
      <c r="D3774" s="121"/>
      <c r="E3774" s="120"/>
      <c r="F3774" s="122"/>
      <c r="G3774" s="123"/>
      <c r="H3774" s="123"/>
      <c r="I3774" s="123"/>
      <c r="J3774" s="123"/>
      <c r="K3774" s="123"/>
      <c r="L3774" s="123"/>
    </row>
    <row r="3775" spans="2:12" x14ac:dyDescent="0.25">
      <c r="B3775" s="120"/>
      <c r="C3775" s="121"/>
      <c r="D3775" s="121"/>
      <c r="E3775" s="120"/>
      <c r="F3775" s="122"/>
      <c r="G3775" s="123"/>
      <c r="H3775" s="123"/>
      <c r="I3775" s="123"/>
      <c r="J3775" s="123"/>
      <c r="K3775" s="123"/>
      <c r="L3775" s="123"/>
    </row>
    <row r="3776" spans="2:12" x14ac:dyDescent="0.25">
      <c r="B3776" s="120"/>
      <c r="C3776" s="121"/>
      <c r="D3776" s="121"/>
      <c r="E3776" s="120"/>
      <c r="F3776" s="122"/>
      <c r="G3776" s="123"/>
      <c r="H3776" s="123"/>
      <c r="I3776" s="123"/>
      <c r="J3776" s="123"/>
      <c r="K3776" s="123"/>
      <c r="L3776" s="123"/>
    </row>
    <row r="3777" spans="2:12" x14ac:dyDescent="0.25">
      <c r="B3777" s="120"/>
      <c r="C3777" s="121"/>
      <c r="D3777" s="121"/>
      <c r="E3777" s="120"/>
      <c r="F3777" s="122"/>
      <c r="G3777" s="123"/>
      <c r="H3777" s="123"/>
      <c r="I3777" s="123"/>
      <c r="J3777" s="123"/>
      <c r="K3777" s="123"/>
      <c r="L3777" s="123"/>
    </row>
    <row r="3778" spans="2:12" x14ac:dyDescent="0.25">
      <c r="B3778" s="120"/>
      <c r="C3778" s="121"/>
      <c r="D3778" s="121"/>
      <c r="E3778" s="120"/>
      <c r="F3778" s="122"/>
      <c r="G3778" s="123"/>
      <c r="H3778" s="123"/>
      <c r="I3778" s="123"/>
      <c r="J3778" s="123"/>
      <c r="K3778" s="123"/>
      <c r="L3778" s="123"/>
    </row>
    <row r="3779" spans="2:12" x14ac:dyDescent="0.25">
      <c r="B3779" s="120"/>
      <c r="C3779" s="121"/>
      <c r="D3779" s="121"/>
      <c r="E3779" s="120"/>
      <c r="F3779" s="122"/>
      <c r="G3779" s="123"/>
      <c r="H3779" s="123"/>
      <c r="I3779" s="123"/>
      <c r="J3779" s="123"/>
      <c r="K3779" s="123"/>
      <c r="L3779" s="123"/>
    </row>
    <row r="3780" spans="2:12" x14ac:dyDescent="0.25">
      <c r="B3780" s="120"/>
      <c r="C3780" s="121"/>
      <c r="D3780" s="121"/>
      <c r="E3780" s="120"/>
      <c r="F3780" s="122"/>
      <c r="G3780" s="123"/>
      <c r="H3780" s="123"/>
      <c r="I3780" s="123"/>
      <c r="J3780" s="123"/>
      <c r="K3780" s="123"/>
      <c r="L3780" s="123"/>
    </row>
    <row r="3781" spans="2:12" x14ac:dyDescent="0.25">
      <c r="B3781" s="120"/>
      <c r="C3781" s="121"/>
      <c r="D3781" s="121"/>
      <c r="E3781" s="120"/>
      <c r="F3781" s="122"/>
      <c r="G3781" s="123"/>
      <c r="H3781" s="123"/>
      <c r="I3781" s="123"/>
      <c r="J3781" s="123"/>
      <c r="K3781" s="123"/>
      <c r="L3781" s="123"/>
    </row>
    <row r="3782" spans="2:12" x14ac:dyDescent="0.25">
      <c r="B3782" s="120"/>
      <c r="C3782" s="121"/>
      <c r="D3782" s="121"/>
      <c r="E3782" s="120"/>
      <c r="F3782" s="122"/>
      <c r="G3782" s="123"/>
      <c r="H3782" s="123"/>
      <c r="I3782" s="123"/>
      <c r="J3782" s="123"/>
      <c r="K3782" s="123"/>
      <c r="L3782" s="123"/>
    </row>
    <row r="3783" spans="2:12" x14ac:dyDescent="0.25">
      <c r="B3783" s="120"/>
      <c r="C3783" s="121"/>
      <c r="D3783" s="121"/>
      <c r="E3783" s="120"/>
      <c r="F3783" s="122"/>
      <c r="G3783" s="123"/>
      <c r="H3783" s="123"/>
      <c r="I3783" s="123"/>
      <c r="J3783" s="123"/>
      <c r="K3783" s="123"/>
      <c r="L3783" s="123"/>
    </row>
    <row r="3784" spans="2:12" x14ac:dyDescent="0.25">
      <c r="B3784" s="120"/>
      <c r="C3784" s="121"/>
      <c r="D3784" s="121"/>
      <c r="E3784" s="120"/>
      <c r="F3784" s="122"/>
      <c r="G3784" s="123"/>
      <c r="H3784" s="123"/>
      <c r="I3784" s="123"/>
      <c r="J3784" s="123"/>
      <c r="K3784" s="123"/>
      <c r="L3784" s="123"/>
    </row>
    <row r="3785" spans="2:12" x14ac:dyDescent="0.25">
      <c r="B3785" s="120"/>
      <c r="C3785" s="121"/>
      <c r="D3785" s="121"/>
      <c r="E3785" s="120"/>
      <c r="F3785" s="122"/>
      <c r="G3785" s="123"/>
      <c r="H3785" s="123"/>
      <c r="I3785" s="123"/>
      <c r="J3785" s="123"/>
      <c r="K3785" s="123"/>
      <c r="L3785" s="123"/>
    </row>
    <row r="3786" spans="2:12" x14ac:dyDescent="0.25">
      <c r="B3786" s="120"/>
      <c r="C3786" s="121"/>
      <c r="D3786" s="121"/>
      <c r="E3786" s="120"/>
      <c r="F3786" s="122"/>
      <c r="G3786" s="123"/>
      <c r="H3786" s="123"/>
      <c r="I3786" s="123"/>
      <c r="J3786" s="123"/>
      <c r="K3786" s="123"/>
      <c r="L3786" s="123"/>
    </row>
    <row r="3787" spans="2:12" x14ac:dyDescent="0.25">
      <c r="B3787" s="120"/>
      <c r="C3787" s="121"/>
      <c r="D3787" s="121"/>
      <c r="E3787" s="120"/>
      <c r="F3787" s="122"/>
      <c r="G3787" s="123"/>
      <c r="H3787" s="123"/>
      <c r="I3787" s="123"/>
      <c r="J3787" s="123"/>
      <c r="K3787" s="123"/>
      <c r="L3787" s="123"/>
    </row>
    <row r="3788" spans="2:12" x14ac:dyDescent="0.25">
      <c r="B3788" s="120"/>
      <c r="C3788" s="121"/>
      <c r="D3788" s="121"/>
      <c r="E3788" s="120"/>
      <c r="F3788" s="122"/>
      <c r="G3788" s="123"/>
      <c r="H3788" s="123"/>
      <c r="I3788" s="123"/>
      <c r="J3788" s="123"/>
      <c r="K3788" s="123"/>
      <c r="L3788" s="123"/>
    </row>
    <row r="3789" spans="2:12" x14ac:dyDescent="0.25">
      <c r="B3789" s="120"/>
      <c r="C3789" s="121"/>
      <c r="D3789" s="121"/>
      <c r="E3789" s="120"/>
      <c r="F3789" s="122"/>
      <c r="G3789" s="123"/>
      <c r="H3789" s="123"/>
      <c r="I3789" s="123"/>
      <c r="J3789" s="123"/>
      <c r="K3789" s="123"/>
      <c r="L3789" s="123"/>
    </row>
    <row r="3790" spans="2:12" x14ac:dyDescent="0.25">
      <c r="B3790" s="120"/>
      <c r="C3790" s="121"/>
      <c r="D3790" s="121"/>
      <c r="E3790" s="120"/>
      <c r="F3790" s="122"/>
      <c r="G3790" s="123"/>
      <c r="H3790" s="123"/>
      <c r="I3790" s="123"/>
      <c r="J3790" s="123"/>
      <c r="K3790" s="123"/>
      <c r="L3790" s="123"/>
    </row>
    <row r="3791" spans="2:12" x14ac:dyDescent="0.25">
      <c r="B3791" s="120"/>
      <c r="C3791" s="121"/>
      <c r="D3791" s="121"/>
      <c r="E3791" s="120"/>
      <c r="F3791" s="122"/>
      <c r="G3791" s="123"/>
      <c r="H3791" s="123"/>
      <c r="I3791" s="123"/>
      <c r="J3791" s="123"/>
      <c r="K3791" s="123"/>
      <c r="L3791" s="123"/>
    </row>
    <row r="3792" spans="2:12" x14ac:dyDescent="0.25">
      <c r="B3792" s="120"/>
      <c r="C3792" s="121"/>
      <c r="D3792" s="121"/>
      <c r="E3792" s="120"/>
      <c r="F3792" s="122"/>
      <c r="G3792" s="123"/>
      <c r="H3792" s="123"/>
      <c r="I3792" s="123"/>
      <c r="J3792" s="123"/>
      <c r="K3792" s="123"/>
      <c r="L3792" s="123"/>
    </row>
    <row r="3793" spans="2:12" x14ac:dyDescent="0.25">
      <c r="B3793" s="120"/>
      <c r="C3793" s="121"/>
      <c r="D3793" s="121"/>
      <c r="E3793" s="120"/>
      <c r="F3793" s="122"/>
      <c r="G3793" s="123"/>
      <c r="H3793" s="123"/>
      <c r="I3793" s="123"/>
      <c r="J3793" s="123"/>
      <c r="K3793" s="123"/>
      <c r="L3793" s="123"/>
    </row>
    <row r="3794" spans="2:12" x14ac:dyDescent="0.25">
      <c r="B3794" s="120"/>
      <c r="C3794" s="121"/>
      <c r="D3794" s="121"/>
      <c r="E3794" s="120"/>
      <c r="F3794" s="122"/>
      <c r="G3794" s="123"/>
      <c r="H3794" s="123"/>
      <c r="I3794" s="123"/>
      <c r="J3794" s="123"/>
      <c r="K3794" s="123"/>
      <c r="L3794" s="123"/>
    </row>
    <row r="3795" spans="2:12" x14ac:dyDescent="0.25">
      <c r="B3795" s="120"/>
      <c r="C3795" s="121"/>
      <c r="D3795" s="121"/>
      <c r="E3795" s="120"/>
      <c r="F3795" s="122"/>
      <c r="G3795" s="123"/>
      <c r="H3795" s="123"/>
      <c r="I3795" s="123"/>
      <c r="J3795" s="123"/>
      <c r="K3795" s="123"/>
      <c r="L3795" s="123"/>
    </row>
    <row r="3796" spans="2:12" x14ac:dyDescent="0.25">
      <c r="B3796" s="120"/>
      <c r="C3796" s="121"/>
      <c r="D3796" s="121"/>
      <c r="E3796" s="120"/>
      <c r="F3796" s="122"/>
      <c r="G3796" s="123"/>
      <c r="H3796" s="123"/>
      <c r="I3796" s="123"/>
      <c r="J3796" s="123"/>
      <c r="K3796" s="123"/>
      <c r="L3796" s="123"/>
    </row>
    <row r="3797" spans="2:12" x14ac:dyDescent="0.25">
      <c r="B3797" s="120"/>
      <c r="C3797" s="121"/>
      <c r="D3797" s="121"/>
      <c r="E3797" s="120"/>
      <c r="F3797" s="122"/>
      <c r="G3797" s="123"/>
      <c r="H3797" s="123"/>
      <c r="I3797" s="123"/>
      <c r="J3797" s="123"/>
      <c r="K3797" s="123"/>
      <c r="L3797" s="123"/>
    </row>
    <row r="3798" spans="2:12" x14ac:dyDescent="0.25">
      <c r="B3798" s="120"/>
      <c r="C3798" s="121"/>
      <c r="D3798" s="121"/>
      <c r="E3798" s="120"/>
      <c r="F3798" s="122"/>
      <c r="G3798" s="123"/>
      <c r="H3798" s="123"/>
      <c r="I3798" s="123"/>
      <c r="J3798" s="123"/>
      <c r="K3798" s="123"/>
      <c r="L3798" s="123"/>
    </row>
    <row r="3799" spans="2:12" x14ac:dyDescent="0.25">
      <c r="B3799" s="120"/>
      <c r="C3799" s="121"/>
      <c r="D3799" s="121"/>
      <c r="E3799" s="120"/>
      <c r="F3799" s="122"/>
      <c r="G3799" s="123"/>
      <c r="H3799" s="123"/>
      <c r="I3799" s="123"/>
      <c r="J3799" s="123"/>
      <c r="K3799" s="123"/>
      <c r="L3799" s="123"/>
    </row>
    <row r="3800" spans="2:12" x14ac:dyDescent="0.25">
      <c r="B3800" s="120"/>
      <c r="C3800" s="121"/>
      <c r="D3800" s="121"/>
      <c r="E3800" s="120"/>
      <c r="F3800" s="122"/>
      <c r="G3800" s="123"/>
      <c r="H3800" s="123"/>
      <c r="I3800" s="123"/>
      <c r="J3800" s="123"/>
      <c r="K3800" s="123"/>
      <c r="L3800" s="123"/>
    </row>
    <row r="3801" spans="2:12" x14ac:dyDescent="0.25">
      <c r="B3801" s="120"/>
      <c r="C3801" s="121"/>
      <c r="D3801" s="121"/>
      <c r="E3801" s="120"/>
      <c r="F3801" s="122"/>
      <c r="G3801" s="123"/>
      <c r="H3801" s="123"/>
      <c r="I3801" s="123"/>
      <c r="J3801" s="123"/>
      <c r="K3801" s="123"/>
      <c r="L3801" s="123"/>
    </row>
    <row r="3802" spans="2:12" x14ac:dyDescent="0.25">
      <c r="B3802" s="120"/>
      <c r="C3802" s="121"/>
      <c r="D3802" s="121"/>
      <c r="E3802" s="120"/>
      <c r="F3802" s="122"/>
      <c r="G3802" s="123"/>
      <c r="H3802" s="123"/>
      <c r="I3802" s="123"/>
      <c r="J3802" s="123"/>
      <c r="K3802" s="123"/>
      <c r="L3802" s="123"/>
    </row>
    <row r="3803" spans="2:12" x14ac:dyDescent="0.25">
      <c r="B3803" s="120"/>
      <c r="C3803" s="121"/>
      <c r="D3803" s="121"/>
      <c r="E3803" s="120"/>
      <c r="F3803" s="122"/>
      <c r="G3803" s="123"/>
      <c r="H3803" s="123"/>
      <c r="I3803" s="123"/>
      <c r="J3803" s="123"/>
      <c r="K3803" s="123"/>
      <c r="L3803" s="123"/>
    </row>
    <row r="3804" spans="2:12" x14ac:dyDescent="0.25">
      <c r="B3804" s="120"/>
      <c r="C3804" s="121"/>
      <c r="D3804" s="121"/>
      <c r="E3804" s="120"/>
      <c r="F3804" s="122"/>
      <c r="G3804" s="123"/>
      <c r="H3804" s="123"/>
      <c r="I3804" s="123"/>
      <c r="J3804" s="123"/>
      <c r="K3804" s="123"/>
      <c r="L3804" s="123"/>
    </row>
    <row r="3805" spans="2:12" x14ac:dyDescent="0.25">
      <c r="B3805" s="120"/>
      <c r="C3805" s="121"/>
      <c r="D3805" s="121"/>
      <c r="E3805" s="120"/>
      <c r="F3805" s="122"/>
      <c r="G3805" s="123"/>
      <c r="H3805" s="123"/>
      <c r="I3805" s="123"/>
      <c r="J3805" s="123"/>
      <c r="K3805" s="123"/>
      <c r="L3805" s="123"/>
    </row>
    <row r="3806" spans="2:12" x14ac:dyDescent="0.25">
      <c r="B3806" s="120"/>
      <c r="C3806" s="121"/>
      <c r="D3806" s="121"/>
      <c r="E3806" s="120"/>
      <c r="F3806" s="122"/>
      <c r="G3806" s="123"/>
      <c r="H3806" s="123"/>
      <c r="I3806" s="123"/>
      <c r="J3806" s="123"/>
      <c r="K3806" s="123"/>
      <c r="L3806" s="123"/>
    </row>
    <row r="3807" spans="2:12" x14ac:dyDescent="0.25">
      <c r="B3807" s="120"/>
      <c r="C3807" s="121"/>
      <c r="D3807" s="121"/>
      <c r="E3807" s="120"/>
      <c r="F3807" s="122"/>
      <c r="G3807" s="123"/>
      <c r="H3807" s="123"/>
      <c r="I3807" s="123"/>
      <c r="J3807" s="123"/>
      <c r="K3807" s="123"/>
      <c r="L3807" s="123"/>
    </row>
    <row r="3808" spans="2:12" x14ac:dyDescent="0.25">
      <c r="B3808" s="120"/>
      <c r="C3808" s="121"/>
      <c r="D3808" s="121"/>
      <c r="E3808" s="120"/>
      <c r="F3808" s="122"/>
      <c r="G3808" s="123"/>
      <c r="H3808" s="123"/>
      <c r="I3808" s="123"/>
      <c r="J3808" s="123"/>
      <c r="K3808" s="123"/>
      <c r="L3808" s="123"/>
    </row>
    <row r="3809" spans="2:12" x14ac:dyDescent="0.25">
      <c r="B3809" s="120"/>
      <c r="C3809" s="121"/>
      <c r="D3809" s="121"/>
      <c r="E3809" s="120"/>
      <c r="F3809" s="122"/>
      <c r="G3809" s="123"/>
      <c r="H3809" s="123"/>
      <c r="I3809" s="123"/>
      <c r="J3809" s="123"/>
      <c r="K3809" s="123"/>
      <c r="L3809" s="123"/>
    </row>
    <row r="3810" spans="2:12" x14ac:dyDescent="0.25">
      <c r="B3810" s="120"/>
      <c r="C3810" s="121"/>
      <c r="D3810" s="121"/>
      <c r="E3810" s="120"/>
      <c r="F3810" s="122"/>
      <c r="G3810" s="123"/>
      <c r="H3810" s="123"/>
      <c r="I3810" s="123"/>
      <c r="J3810" s="123"/>
      <c r="K3810" s="123"/>
      <c r="L3810" s="123"/>
    </row>
    <row r="3811" spans="2:12" x14ac:dyDescent="0.25">
      <c r="B3811" s="120"/>
      <c r="C3811" s="121"/>
      <c r="D3811" s="121"/>
      <c r="E3811" s="120"/>
      <c r="F3811" s="122"/>
      <c r="G3811" s="123"/>
      <c r="H3811" s="123"/>
      <c r="I3811" s="123"/>
      <c r="J3811" s="123"/>
      <c r="K3811" s="123"/>
      <c r="L3811" s="123"/>
    </row>
    <row r="3812" spans="2:12" x14ac:dyDescent="0.25">
      <c r="B3812" s="120"/>
      <c r="C3812" s="121"/>
      <c r="D3812" s="121"/>
      <c r="E3812" s="120"/>
      <c r="F3812" s="122"/>
      <c r="G3812" s="123"/>
      <c r="H3812" s="123"/>
      <c r="I3812" s="123"/>
      <c r="J3812" s="123"/>
      <c r="K3812" s="123"/>
      <c r="L3812" s="123"/>
    </row>
    <row r="3813" spans="2:12" x14ac:dyDescent="0.25">
      <c r="B3813" s="120"/>
      <c r="C3813" s="121"/>
      <c r="D3813" s="121"/>
      <c r="E3813" s="120"/>
      <c r="F3813" s="122"/>
      <c r="G3813" s="123"/>
      <c r="H3813" s="123"/>
      <c r="I3813" s="123"/>
      <c r="J3813" s="123"/>
      <c r="K3813" s="123"/>
      <c r="L3813" s="123"/>
    </row>
    <row r="3814" spans="2:12" x14ac:dyDescent="0.25">
      <c r="B3814" s="120"/>
      <c r="C3814" s="121"/>
      <c r="D3814" s="121"/>
      <c r="E3814" s="120"/>
      <c r="F3814" s="122"/>
      <c r="G3814" s="123"/>
      <c r="H3814" s="123"/>
      <c r="I3814" s="123"/>
      <c r="J3814" s="123"/>
      <c r="K3814" s="123"/>
      <c r="L3814" s="123"/>
    </row>
    <row r="3815" spans="2:12" x14ac:dyDescent="0.25">
      <c r="B3815" s="120"/>
      <c r="C3815" s="121"/>
      <c r="D3815" s="121"/>
      <c r="E3815" s="120"/>
      <c r="F3815" s="122"/>
      <c r="G3815" s="123"/>
      <c r="H3815" s="123"/>
      <c r="I3815" s="123"/>
      <c r="J3815" s="123"/>
      <c r="K3815" s="123"/>
      <c r="L3815" s="123"/>
    </row>
    <row r="3816" spans="2:12" x14ac:dyDescent="0.25">
      <c r="B3816" s="120"/>
      <c r="C3816" s="121"/>
      <c r="D3816" s="121"/>
      <c r="E3816" s="120"/>
      <c r="F3816" s="122"/>
      <c r="G3816" s="123"/>
      <c r="H3816" s="123"/>
      <c r="I3816" s="123"/>
      <c r="J3816" s="123"/>
      <c r="K3816" s="123"/>
      <c r="L3816" s="123"/>
    </row>
    <row r="3817" spans="2:12" x14ac:dyDescent="0.25">
      <c r="B3817" s="120"/>
      <c r="C3817" s="121"/>
      <c r="D3817" s="121"/>
      <c r="E3817" s="120"/>
      <c r="F3817" s="122"/>
      <c r="G3817" s="123"/>
      <c r="H3817" s="123"/>
      <c r="I3817" s="123"/>
      <c r="J3817" s="123"/>
      <c r="K3817" s="123"/>
      <c r="L3817" s="123"/>
    </row>
    <row r="3818" spans="2:12" x14ac:dyDescent="0.25">
      <c r="B3818" s="120"/>
      <c r="C3818" s="121"/>
      <c r="D3818" s="121"/>
      <c r="E3818" s="120"/>
      <c r="F3818" s="122"/>
      <c r="G3818" s="123"/>
      <c r="H3818" s="123"/>
      <c r="I3818" s="123"/>
      <c r="J3818" s="123"/>
      <c r="K3818" s="123"/>
      <c r="L3818" s="123"/>
    </row>
    <row r="3819" spans="2:12" x14ac:dyDescent="0.25">
      <c r="B3819" s="120"/>
      <c r="C3819" s="121"/>
      <c r="D3819" s="121"/>
      <c r="E3819" s="120"/>
      <c r="F3819" s="122"/>
      <c r="G3819" s="123"/>
      <c r="H3819" s="123"/>
      <c r="I3819" s="123"/>
      <c r="J3819" s="123"/>
      <c r="K3819" s="123"/>
      <c r="L3819" s="123"/>
    </row>
    <row r="3820" spans="2:12" x14ac:dyDescent="0.25">
      <c r="B3820" s="120"/>
      <c r="C3820" s="121"/>
      <c r="D3820" s="121"/>
      <c r="E3820" s="120"/>
      <c r="F3820" s="122"/>
      <c r="G3820" s="123"/>
      <c r="H3820" s="123"/>
      <c r="I3820" s="123"/>
      <c r="J3820" s="123"/>
      <c r="K3820" s="123"/>
      <c r="L3820" s="123"/>
    </row>
    <row r="3821" spans="2:12" x14ac:dyDescent="0.25">
      <c r="B3821" s="120"/>
      <c r="C3821" s="121"/>
      <c r="D3821" s="121"/>
      <c r="E3821" s="120"/>
      <c r="F3821" s="122"/>
      <c r="G3821" s="123"/>
      <c r="H3821" s="123"/>
      <c r="I3821" s="123"/>
      <c r="J3821" s="123"/>
      <c r="K3821" s="123"/>
      <c r="L3821" s="123"/>
    </row>
    <row r="3822" spans="2:12" x14ac:dyDescent="0.25">
      <c r="B3822" s="120"/>
      <c r="C3822" s="121"/>
      <c r="D3822" s="121"/>
      <c r="E3822" s="120"/>
      <c r="F3822" s="122"/>
      <c r="G3822" s="123"/>
      <c r="H3822" s="123"/>
      <c r="I3822" s="123"/>
      <c r="J3822" s="123"/>
      <c r="K3822" s="123"/>
      <c r="L3822" s="123"/>
    </row>
    <row r="3823" spans="2:12" x14ac:dyDescent="0.25">
      <c r="B3823" s="120"/>
      <c r="C3823" s="121"/>
      <c r="D3823" s="121"/>
      <c r="E3823" s="120"/>
      <c r="F3823" s="122"/>
      <c r="G3823" s="123"/>
      <c r="H3823" s="123"/>
      <c r="I3823" s="123"/>
      <c r="J3823" s="123"/>
      <c r="K3823" s="123"/>
      <c r="L3823" s="123"/>
    </row>
    <row r="3824" spans="2:12" x14ac:dyDescent="0.25">
      <c r="B3824" s="120"/>
      <c r="C3824" s="121"/>
      <c r="D3824" s="121"/>
      <c r="E3824" s="120"/>
      <c r="F3824" s="122"/>
      <c r="G3824" s="123"/>
      <c r="H3824" s="123"/>
      <c r="I3824" s="123"/>
      <c r="J3824" s="123"/>
      <c r="K3824" s="123"/>
      <c r="L3824" s="123"/>
    </row>
    <row r="3825" spans="2:12" x14ac:dyDescent="0.25">
      <c r="B3825" s="120"/>
      <c r="C3825" s="121"/>
      <c r="D3825" s="121"/>
      <c r="E3825" s="120"/>
      <c r="F3825" s="122"/>
      <c r="G3825" s="123"/>
      <c r="H3825" s="123"/>
      <c r="I3825" s="123"/>
      <c r="J3825" s="123"/>
      <c r="K3825" s="123"/>
      <c r="L3825" s="123"/>
    </row>
    <row r="3826" spans="2:12" x14ac:dyDescent="0.25">
      <c r="B3826" s="120"/>
      <c r="C3826" s="121"/>
      <c r="D3826" s="121"/>
      <c r="E3826" s="120"/>
      <c r="F3826" s="122"/>
      <c r="G3826" s="123"/>
      <c r="H3826" s="123"/>
      <c r="I3826" s="123"/>
      <c r="J3826" s="123"/>
      <c r="K3826" s="123"/>
      <c r="L3826" s="123"/>
    </row>
    <row r="3827" spans="2:12" x14ac:dyDescent="0.25">
      <c r="B3827" s="120"/>
      <c r="C3827" s="121"/>
      <c r="D3827" s="121"/>
      <c r="E3827" s="120"/>
      <c r="F3827" s="122"/>
      <c r="G3827" s="123"/>
      <c r="H3827" s="123"/>
      <c r="I3827" s="123"/>
      <c r="J3827" s="123"/>
      <c r="K3827" s="123"/>
      <c r="L3827" s="123"/>
    </row>
    <row r="3828" spans="2:12" x14ac:dyDescent="0.25">
      <c r="B3828" s="120"/>
      <c r="C3828" s="121"/>
      <c r="D3828" s="121"/>
      <c r="E3828" s="120"/>
      <c r="F3828" s="122"/>
      <c r="G3828" s="123"/>
      <c r="H3828" s="123"/>
      <c r="I3828" s="123"/>
      <c r="J3828" s="123"/>
      <c r="K3828" s="123"/>
      <c r="L3828" s="123"/>
    </row>
    <row r="3829" spans="2:12" x14ac:dyDescent="0.25">
      <c r="B3829" s="120"/>
      <c r="C3829" s="121"/>
      <c r="D3829" s="121"/>
      <c r="E3829" s="120"/>
      <c r="F3829" s="122"/>
      <c r="G3829" s="123"/>
      <c r="H3829" s="123"/>
      <c r="I3829" s="123"/>
      <c r="J3829" s="123"/>
      <c r="K3829" s="123"/>
      <c r="L3829" s="123"/>
    </row>
    <row r="3830" spans="2:12" x14ac:dyDescent="0.25">
      <c r="B3830" s="120"/>
      <c r="C3830" s="121"/>
      <c r="D3830" s="121"/>
      <c r="E3830" s="120"/>
      <c r="F3830" s="122"/>
      <c r="G3830" s="123"/>
      <c r="H3830" s="123"/>
      <c r="I3830" s="123"/>
      <c r="J3830" s="123"/>
      <c r="K3830" s="123"/>
      <c r="L3830" s="123"/>
    </row>
    <row r="3831" spans="2:12" x14ac:dyDescent="0.25">
      <c r="B3831" s="120"/>
      <c r="C3831" s="121"/>
      <c r="D3831" s="121"/>
      <c r="E3831" s="120"/>
      <c r="F3831" s="122"/>
      <c r="G3831" s="123"/>
      <c r="H3831" s="123"/>
      <c r="I3831" s="123"/>
      <c r="J3831" s="123"/>
      <c r="K3831" s="123"/>
      <c r="L3831" s="123"/>
    </row>
    <row r="3832" spans="2:12" x14ac:dyDescent="0.25">
      <c r="B3832" s="120"/>
      <c r="C3832" s="121"/>
      <c r="D3832" s="121"/>
      <c r="E3832" s="120"/>
      <c r="F3832" s="122"/>
      <c r="G3832" s="123"/>
      <c r="H3832" s="123"/>
      <c r="I3832" s="123"/>
      <c r="J3832" s="123"/>
      <c r="K3832" s="123"/>
      <c r="L3832" s="123"/>
    </row>
    <row r="3833" spans="2:12" x14ac:dyDescent="0.25">
      <c r="B3833" s="120"/>
      <c r="C3833" s="121"/>
      <c r="D3833" s="121"/>
      <c r="E3833" s="120"/>
      <c r="F3833" s="122"/>
      <c r="G3833" s="123"/>
      <c r="H3833" s="123"/>
      <c r="I3833" s="123"/>
      <c r="J3833" s="123"/>
      <c r="K3833" s="123"/>
      <c r="L3833" s="123"/>
    </row>
    <row r="3834" spans="2:12" x14ac:dyDescent="0.25">
      <c r="B3834" s="120"/>
      <c r="C3834" s="121"/>
      <c r="D3834" s="121"/>
      <c r="E3834" s="120"/>
      <c r="F3834" s="122"/>
      <c r="G3834" s="123"/>
      <c r="H3834" s="123"/>
      <c r="I3834" s="123"/>
      <c r="J3834" s="123"/>
      <c r="K3834" s="123"/>
      <c r="L3834" s="123"/>
    </row>
    <row r="3835" spans="2:12" x14ac:dyDescent="0.25">
      <c r="B3835" s="120"/>
      <c r="C3835" s="121"/>
      <c r="D3835" s="121"/>
      <c r="E3835" s="120"/>
      <c r="F3835" s="122"/>
      <c r="G3835" s="123"/>
      <c r="H3835" s="123"/>
      <c r="I3835" s="123"/>
      <c r="J3835" s="123"/>
      <c r="K3835" s="123"/>
      <c r="L3835" s="123"/>
    </row>
    <row r="3836" spans="2:12" x14ac:dyDescent="0.25">
      <c r="B3836" s="120"/>
      <c r="C3836" s="121"/>
      <c r="D3836" s="121"/>
      <c r="E3836" s="120"/>
      <c r="F3836" s="122"/>
      <c r="G3836" s="123"/>
      <c r="H3836" s="123"/>
      <c r="I3836" s="123"/>
      <c r="J3836" s="123"/>
      <c r="K3836" s="123"/>
      <c r="L3836" s="123"/>
    </row>
    <row r="3837" spans="2:12" x14ac:dyDescent="0.25">
      <c r="B3837" s="120"/>
      <c r="C3837" s="121"/>
      <c r="D3837" s="121"/>
      <c r="E3837" s="120"/>
      <c r="F3837" s="122"/>
      <c r="G3837" s="123"/>
      <c r="H3837" s="123"/>
      <c r="I3837" s="123"/>
      <c r="J3837" s="123"/>
      <c r="K3837" s="123"/>
      <c r="L3837" s="123"/>
    </row>
    <row r="3838" spans="2:12" x14ac:dyDescent="0.25">
      <c r="B3838" s="120"/>
      <c r="C3838" s="121"/>
      <c r="D3838" s="121"/>
      <c r="E3838" s="120"/>
      <c r="F3838" s="122"/>
      <c r="G3838" s="123"/>
      <c r="H3838" s="123"/>
      <c r="I3838" s="123"/>
      <c r="J3838" s="123"/>
      <c r="K3838" s="123"/>
      <c r="L3838" s="123"/>
    </row>
    <row r="3839" spans="2:12" x14ac:dyDescent="0.25">
      <c r="B3839" s="120"/>
      <c r="C3839" s="121"/>
      <c r="D3839" s="121"/>
      <c r="E3839" s="120"/>
      <c r="F3839" s="122"/>
      <c r="G3839" s="123"/>
      <c r="H3839" s="123"/>
      <c r="I3839" s="123"/>
      <c r="J3839" s="123"/>
      <c r="K3839" s="123"/>
      <c r="L3839" s="123"/>
    </row>
    <row r="3840" spans="2:12" x14ac:dyDescent="0.25">
      <c r="B3840" s="120"/>
      <c r="C3840" s="121"/>
      <c r="D3840" s="121"/>
      <c r="E3840" s="120"/>
      <c r="F3840" s="122"/>
      <c r="G3840" s="123"/>
      <c r="H3840" s="123"/>
      <c r="I3840" s="123"/>
      <c r="J3840" s="123"/>
      <c r="K3840" s="123"/>
      <c r="L3840" s="123"/>
    </row>
    <row r="3841" spans="2:12" x14ac:dyDescent="0.25">
      <c r="B3841" s="120"/>
      <c r="C3841" s="121"/>
      <c r="D3841" s="121"/>
      <c r="E3841" s="120"/>
      <c r="F3841" s="122"/>
      <c r="G3841" s="123"/>
      <c r="H3841" s="123"/>
      <c r="I3841" s="123"/>
      <c r="J3841" s="123"/>
      <c r="K3841" s="123"/>
      <c r="L3841" s="123"/>
    </row>
    <row r="3842" spans="2:12" x14ac:dyDescent="0.25">
      <c r="B3842" s="120"/>
      <c r="C3842" s="121"/>
      <c r="D3842" s="121"/>
      <c r="E3842" s="120"/>
      <c r="F3842" s="122"/>
      <c r="G3842" s="123"/>
      <c r="H3842" s="123"/>
      <c r="I3842" s="123"/>
      <c r="J3842" s="123"/>
      <c r="K3842" s="123"/>
      <c r="L3842" s="123"/>
    </row>
    <row r="3843" spans="2:12" x14ac:dyDescent="0.25">
      <c r="B3843" s="120"/>
      <c r="C3843" s="121"/>
      <c r="D3843" s="121"/>
      <c r="E3843" s="120"/>
      <c r="F3843" s="122"/>
      <c r="G3843" s="123"/>
      <c r="H3843" s="123"/>
      <c r="I3843" s="123"/>
      <c r="J3843" s="123"/>
      <c r="K3843" s="123"/>
      <c r="L3843" s="123"/>
    </row>
    <row r="3844" spans="2:12" x14ac:dyDescent="0.25">
      <c r="B3844" s="120"/>
      <c r="C3844" s="121"/>
      <c r="D3844" s="121"/>
      <c r="E3844" s="120"/>
      <c r="F3844" s="122"/>
      <c r="G3844" s="123"/>
      <c r="H3844" s="123"/>
      <c r="I3844" s="123"/>
      <c r="J3844" s="123"/>
      <c r="K3844" s="123"/>
      <c r="L3844" s="123"/>
    </row>
    <row r="3845" spans="2:12" x14ac:dyDescent="0.25">
      <c r="B3845" s="120"/>
      <c r="C3845" s="121"/>
      <c r="D3845" s="121"/>
      <c r="E3845" s="120"/>
      <c r="F3845" s="122"/>
      <c r="G3845" s="123"/>
      <c r="H3845" s="123"/>
      <c r="I3845" s="123"/>
      <c r="J3845" s="123"/>
      <c r="K3845" s="123"/>
      <c r="L3845" s="123"/>
    </row>
    <row r="3846" spans="2:12" x14ac:dyDescent="0.25">
      <c r="B3846" s="120"/>
      <c r="C3846" s="121"/>
      <c r="D3846" s="121"/>
      <c r="E3846" s="120"/>
      <c r="F3846" s="122"/>
      <c r="G3846" s="123"/>
      <c r="H3846" s="123"/>
      <c r="I3846" s="123"/>
      <c r="J3846" s="123"/>
      <c r="K3846" s="123"/>
      <c r="L3846" s="123"/>
    </row>
    <row r="3847" spans="2:12" x14ac:dyDescent="0.25">
      <c r="B3847" s="120"/>
      <c r="C3847" s="121"/>
      <c r="D3847" s="121"/>
      <c r="E3847" s="120"/>
      <c r="F3847" s="122"/>
      <c r="G3847" s="123"/>
      <c r="H3847" s="123"/>
      <c r="I3847" s="123"/>
      <c r="J3847" s="123"/>
      <c r="K3847" s="123"/>
      <c r="L3847" s="123"/>
    </row>
    <row r="3848" spans="2:12" x14ac:dyDescent="0.25">
      <c r="B3848" s="120"/>
      <c r="C3848" s="121"/>
      <c r="D3848" s="121"/>
      <c r="E3848" s="120"/>
      <c r="F3848" s="122"/>
      <c r="G3848" s="123"/>
      <c r="H3848" s="123"/>
      <c r="I3848" s="123"/>
      <c r="J3848" s="123"/>
      <c r="K3848" s="123"/>
      <c r="L3848" s="123"/>
    </row>
    <row r="3849" spans="2:12" x14ac:dyDescent="0.25">
      <c r="B3849" s="120"/>
      <c r="C3849" s="121"/>
      <c r="D3849" s="121"/>
      <c r="E3849" s="120"/>
      <c r="F3849" s="122"/>
      <c r="G3849" s="123"/>
      <c r="H3849" s="123"/>
      <c r="I3849" s="123"/>
      <c r="J3849" s="123"/>
      <c r="K3849" s="123"/>
      <c r="L3849" s="123"/>
    </row>
    <row r="3850" spans="2:12" x14ac:dyDescent="0.25">
      <c r="B3850" s="120"/>
      <c r="C3850" s="121"/>
      <c r="D3850" s="121"/>
      <c r="E3850" s="120"/>
      <c r="F3850" s="122"/>
      <c r="G3850" s="123"/>
      <c r="H3850" s="123"/>
      <c r="I3850" s="123"/>
      <c r="J3850" s="123"/>
      <c r="K3850" s="123"/>
      <c r="L3850" s="123"/>
    </row>
    <row r="3851" spans="2:12" x14ac:dyDescent="0.25">
      <c r="B3851" s="120"/>
      <c r="C3851" s="121"/>
      <c r="D3851" s="121"/>
      <c r="E3851" s="120"/>
      <c r="F3851" s="122"/>
      <c r="G3851" s="123"/>
      <c r="H3851" s="123"/>
      <c r="I3851" s="123"/>
      <c r="J3851" s="123"/>
      <c r="K3851" s="123"/>
      <c r="L3851" s="123"/>
    </row>
    <row r="3852" spans="2:12" x14ac:dyDescent="0.25">
      <c r="B3852" s="120"/>
      <c r="C3852" s="121"/>
      <c r="D3852" s="121"/>
      <c r="E3852" s="120"/>
      <c r="F3852" s="122"/>
      <c r="G3852" s="123"/>
      <c r="H3852" s="123"/>
      <c r="I3852" s="123"/>
      <c r="J3852" s="123"/>
      <c r="K3852" s="123"/>
      <c r="L3852" s="123"/>
    </row>
    <row r="3853" spans="2:12" x14ac:dyDescent="0.25">
      <c r="B3853" s="120"/>
      <c r="C3853" s="121"/>
      <c r="D3853" s="121"/>
      <c r="E3853" s="120"/>
      <c r="F3853" s="122"/>
      <c r="G3853" s="123"/>
      <c r="H3853" s="123"/>
      <c r="I3853" s="123"/>
      <c r="J3853" s="123"/>
      <c r="K3853" s="123"/>
      <c r="L3853" s="123"/>
    </row>
    <row r="3854" spans="2:12" x14ac:dyDescent="0.25">
      <c r="B3854" s="120"/>
      <c r="C3854" s="121"/>
      <c r="D3854" s="121"/>
      <c r="E3854" s="120"/>
      <c r="F3854" s="122"/>
      <c r="G3854" s="123"/>
      <c r="H3854" s="123"/>
      <c r="I3854" s="123"/>
      <c r="J3854" s="123"/>
      <c r="K3854" s="123"/>
      <c r="L3854" s="123"/>
    </row>
    <row r="3855" spans="2:12" x14ac:dyDescent="0.25">
      <c r="B3855" s="120"/>
      <c r="C3855" s="121"/>
      <c r="D3855" s="121"/>
      <c r="E3855" s="120"/>
      <c r="F3855" s="122"/>
      <c r="G3855" s="123"/>
      <c r="H3855" s="123"/>
      <c r="I3855" s="123"/>
      <c r="J3855" s="123"/>
      <c r="K3855" s="123"/>
      <c r="L3855" s="123"/>
    </row>
    <row r="3856" spans="2:12" x14ac:dyDescent="0.25">
      <c r="B3856" s="120"/>
      <c r="C3856" s="121"/>
      <c r="D3856" s="121"/>
      <c r="E3856" s="120"/>
      <c r="F3856" s="122"/>
      <c r="G3856" s="123"/>
      <c r="H3856" s="123"/>
      <c r="I3856" s="123"/>
      <c r="J3856" s="123"/>
      <c r="K3856" s="123"/>
      <c r="L3856" s="123"/>
    </row>
    <row r="3857" spans="2:12" x14ac:dyDescent="0.25">
      <c r="B3857" s="120"/>
      <c r="C3857" s="121"/>
      <c r="D3857" s="121"/>
      <c r="E3857" s="120"/>
      <c r="F3857" s="122"/>
      <c r="G3857" s="123"/>
      <c r="H3857" s="123"/>
      <c r="I3857" s="123"/>
      <c r="J3857" s="123"/>
      <c r="K3857" s="123"/>
      <c r="L3857" s="123"/>
    </row>
    <row r="3858" spans="2:12" x14ac:dyDescent="0.25">
      <c r="B3858" s="120"/>
      <c r="C3858" s="121"/>
      <c r="D3858" s="121"/>
      <c r="E3858" s="120"/>
      <c r="F3858" s="122"/>
      <c r="G3858" s="123"/>
      <c r="H3858" s="123"/>
      <c r="I3858" s="123"/>
      <c r="J3858" s="123"/>
      <c r="K3858" s="123"/>
      <c r="L3858" s="123"/>
    </row>
    <row r="3859" spans="2:12" x14ac:dyDescent="0.25">
      <c r="B3859" s="120"/>
      <c r="C3859" s="121"/>
      <c r="D3859" s="121"/>
      <c r="E3859" s="120"/>
      <c r="F3859" s="122"/>
      <c r="G3859" s="123"/>
      <c r="H3859" s="123"/>
      <c r="I3859" s="123"/>
      <c r="J3859" s="123"/>
      <c r="K3859" s="123"/>
      <c r="L3859" s="123"/>
    </row>
    <row r="3860" spans="2:12" x14ac:dyDescent="0.25">
      <c r="B3860" s="120"/>
      <c r="C3860" s="121"/>
      <c r="D3860" s="121"/>
      <c r="E3860" s="120"/>
      <c r="F3860" s="122"/>
      <c r="G3860" s="123"/>
      <c r="H3860" s="123"/>
      <c r="I3860" s="123"/>
      <c r="J3860" s="123"/>
      <c r="K3860" s="123"/>
      <c r="L3860" s="123"/>
    </row>
    <row r="3861" spans="2:12" x14ac:dyDescent="0.25">
      <c r="B3861" s="120"/>
      <c r="C3861" s="121"/>
      <c r="D3861" s="121"/>
      <c r="E3861" s="120"/>
      <c r="F3861" s="122"/>
      <c r="G3861" s="123"/>
      <c r="H3861" s="123"/>
      <c r="I3861" s="123"/>
      <c r="J3861" s="123"/>
      <c r="K3861" s="123"/>
      <c r="L3861" s="123"/>
    </row>
    <row r="3862" spans="2:12" x14ac:dyDescent="0.25">
      <c r="B3862" s="120"/>
      <c r="C3862" s="121"/>
      <c r="D3862" s="121"/>
      <c r="E3862" s="120"/>
      <c r="F3862" s="122"/>
      <c r="G3862" s="123"/>
      <c r="H3862" s="123"/>
      <c r="I3862" s="123"/>
      <c r="J3862" s="123"/>
      <c r="K3862" s="123"/>
      <c r="L3862" s="123"/>
    </row>
    <row r="3863" spans="2:12" x14ac:dyDescent="0.25">
      <c r="B3863" s="120"/>
      <c r="C3863" s="121"/>
      <c r="D3863" s="121"/>
      <c r="E3863" s="120"/>
      <c r="F3863" s="122"/>
      <c r="G3863" s="123"/>
      <c r="H3863" s="123"/>
      <c r="I3863" s="123"/>
      <c r="J3863" s="123"/>
      <c r="K3863" s="123"/>
      <c r="L3863" s="123"/>
    </row>
    <row r="3864" spans="2:12" x14ac:dyDescent="0.25">
      <c r="B3864" s="120"/>
      <c r="C3864" s="121"/>
      <c r="D3864" s="121"/>
      <c r="E3864" s="120"/>
      <c r="F3864" s="122"/>
      <c r="G3864" s="123"/>
      <c r="H3864" s="123"/>
      <c r="I3864" s="123"/>
      <c r="J3864" s="123"/>
      <c r="K3864" s="123"/>
      <c r="L3864" s="123"/>
    </row>
    <row r="3865" spans="2:12" x14ac:dyDescent="0.25">
      <c r="B3865" s="120"/>
      <c r="C3865" s="121"/>
      <c r="D3865" s="121"/>
      <c r="E3865" s="120"/>
      <c r="F3865" s="122"/>
      <c r="G3865" s="123"/>
      <c r="H3865" s="123"/>
      <c r="I3865" s="123"/>
      <c r="J3865" s="123"/>
      <c r="K3865" s="123"/>
      <c r="L3865" s="123"/>
    </row>
    <row r="3866" spans="2:12" x14ac:dyDescent="0.25">
      <c r="B3866" s="120"/>
      <c r="C3866" s="121"/>
      <c r="D3866" s="121"/>
      <c r="E3866" s="120"/>
      <c r="F3866" s="122"/>
      <c r="G3866" s="123"/>
      <c r="H3866" s="123"/>
      <c r="I3866" s="123"/>
      <c r="J3866" s="123"/>
      <c r="K3866" s="123"/>
      <c r="L3866" s="123"/>
    </row>
    <row r="3867" spans="2:12" x14ac:dyDescent="0.25">
      <c r="B3867" s="120"/>
      <c r="C3867" s="121"/>
      <c r="D3867" s="121"/>
      <c r="E3867" s="120"/>
      <c r="F3867" s="122"/>
      <c r="G3867" s="123"/>
      <c r="H3867" s="123"/>
      <c r="I3867" s="123"/>
      <c r="J3867" s="123"/>
      <c r="K3867" s="123"/>
      <c r="L3867" s="123"/>
    </row>
    <row r="3868" spans="2:12" x14ac:dyDescent="0.25">
      <c r="B3868" s="120"/>
      <c r="C3868" s="121"/>
      <c r="D3868" s="121"/>
      <c r="E3868" s="120"/>
      <c r="F3868" s="122"/>
      <c r="G3868" s="123"/>
      <c r="H3868" s="123"/>
      <c r="I3868" s="123"/>
      <c r="J3868" s="123"/>
      <c r="K3868" s="123"/>
      <c r="L3868" s="123"/>
    </row>
    <row r="3869" spans="2:12" x14ac:dyDescent="0.25">
      <c r="B3869" s="120"/>
      <c r="C3869" s="121"/>
      <c r="D3869" s="121"/>
      <c r="E3869" s="120"/>
      <c r="F3869" s="122"/>
      <c r="G3869" s="123"/>
      <c r="H3869" s="123"/>
      <c r="I3869" s="123"/>
      <c r="J3869" s="123"/>
      <c r="K3869" s="123"/>
      <c r="L3869" s="123"/>
    </row>
    <row r="3870" spans="2:12" x14ac:dyDescent="0.25">
      <c r="B3870" s="120"/>
      <c r="C3870" s="121"/>
      <c r="D3870" s="121"/>
      <c r="E3870" s="120"/>
      <c r="F3870" s="122"/>
      <c r="G3870" s="123"/>
      <c r="H3870" s="123"/>
      <c r="I3870" s="123"/>
      <c r="J3870" s="123"/>
      <c r="K3870" s="123"/>
      <c r="L3870" s="123"/>
    </row>
    <row r="3871" spans="2:12" x14ac:dyDescent="0.25">
      <c r="B3871" s="120"/>
      <c r="C3871" s="121"/>
      <c r="D3871" s="121"/>
      <c r="E3871" s="120"/>
      <c r="F3871" s="122"/>
      <c r="G3871" s="123"/>
      <c r="H3871" s="123"/>
      <c r="I3871" s="123"/>
      <c r="J3871" s="123"/>
      <c r="K3871" s="123"/>
      <c r="L3871" s="123"/>
    </row>
    <row r="3872" spans="2:12" x14ac:dyDescent="0.25">
      <c r="B3872" s="120"/>
      <c r="C3872" s="121"/>
      <c r="D3872" s="121"/>
      <c r="E3872" s="120"/>
      <c r="F3872" s="122"/>
      <c r="G3872" s="123"/>
      <c r="H3872" s="123"/>
      <c r="I3872" s="123"/>
      <c r="J3872" s="123"/>
      <c r="K3872" s="123"/>
      <c r="L3872" s="123"/>
    </row>
    <row r="3873" spans="2:12" x14ac:dyDescent="0.25">
      <c r="B3873" s="120"/>
      <c r="C3873" s="121"/>
      <c r="D3873" s="121"/>
      <c r="E3873" s="120"/>
      <c r="F3873" s="122"/>
      <c r="G3873" s="123"/>
      <c r="H3873" s="123"/>
      <c r="I3873" s="123"/>
      <c r="J3873" s="123"/>
      <c r="K3873" s="123"/>
      <c r="L3873" s="123"/>
    </row>
    <row r="3874" spans="2:12" x14ac:dyDescent="0.25">
      <c r="B3874" s="120"/>
      <c r="C3874" s="121"/>
      <c r="D3874" s="121"/>
      <c r="E3874" s="120"/>
      <c r="F3874" s="122"/>
      <c r="G3874" s="123"/>
      <c r="H3874" s="123"/>
      <c r="I3874" s="123"/>
      <c r="J3874" s="123"/>
      <c r="K3874" s="123"/>
      <c r="L3874" s="123"/>
    </row>
    <row r="3875" spans="2:12" x14ac:dyDescent="0.25">
      <c r="B3875" s="120"/>
      <c r="C3875" s="121"/>
      <c r="D3875" s="121"/>
      <c r="E3875" s="120"/>
      <c r="F3875" s="122"/>
      <c r="G3875" s="123"/>
      <c r="H3875" s="123"/>
      <c r="I3875" s="123"/>
      <c r="J3875" s="123"/>
      <c r="K3875" s="123"/>
      <c r="L3875" s="123"/>
    </row>
    <row r="3876" spans="2:12" x14ac:dyDescent="0.25">
      <c r="B3876" s="120"/>
      <c r="C3876" s="121"/>
      <c r="D3876" s="121"/>
      <c r="E3876" s="120"/>
      <c r="F3876" s="122"/>
      <c r="G3876" s="123"/>
      <c r="H3876" s="123"/>
      <c r="I3876" s="123"/>
      <c r="J3876" s="123"/>
      <c r="K3876" s="123"/>
      <c r="L3876" s="123"/>
    </row>
    <row r="3877" spans="2:12" x14ac:dyDescent="0.25">
      <c r="B3877" s="120"/>
      <c r="C3877" s="121"/>
      <c r="D3877" s="121"/>
      <c r="E3877" s="120"/>
      <c r="F3877" s="122"/>
      <c r="G3877" s="123"/>
      <c r="H3877" s="123"/>
      <c r="I3877" s="123"/>
      <c r="J3877" s="123"/>
      <c r="K3877" s="123"/>
      <c r="L3877" s="123"/>
    </row>
    <row r="3878" spans="2:12" x14ac:dyDescent="0.25">
      <c r="B3878" s="120"/>
      <c r="C3878" s="121"/>
      <c r="D3878" s="121"/>
      <c r="E3878" s="120"/>
      <c r="F3878" s="122"/>
      <c r="G3878" s="123"/>
      <c r="H3878" s="123"/>
      <c r="I3878" s="123"/>
      <c r="J3878" s="123"/>
      <c r="K3878" s="123"/>
      <c r="L3878" s="123"/>
    </row>
    <row r="3879" spans="2:12" x14ac:dyDescent="0.25">
      <c r="B3879" s="120"/>
      <c r="C3879" s="121"/>
      <c r="D3879" s="121"/>
      <c r="E3879" s="120"/>
      <c r="F3879" s="122"/>
      <c r="G3879" s="123"/>
      <c r="H3879" s="123"/>
      <c r="I3879" s="123"/>
      <c r="J3879" s="123"/>
      <c r="K3879" s="123"/>
      <c r="L3879" s="123"/>
    </row>
    <row r="3880" spans="2:12" x14ac:dyDescent="0.25">
      <c r="B3880" s="120"/>
      <c r="C3880" s="121"/>
      <c r="D3880" s="121"/>
      <c r="E3880" s="120"/>
      <c r="F3880" s="122"/>
      <c r="G3880" s="123"/>
      <c r="H3880" s="123"/>
      <c r="I3880" s="123"/>
      <c r="J3880" s="123"/>
      <c r="K3880" s="123"/>
      <c r="L3880" s="123"/>
    </row>
    <row r="3881" spans="2:12" x14ac:dyDescent="0.25">
      <c r="B3881" s="120"/>
      <c r="C3881" s="121"/>
      <c r="D3881" s="121"/>
      <c r="E3881" s="120"/>
      <c r="F3881" s="122"/>
      <c r="G3881" s="123"/>
      <c r="H3881" s="123"/>
      <c r="I3881" s="123"/>
      <c r="J3881" s="123"/>
      <c r="K3881" s="123"/>
      <c r="L3881" s="123"/>
    </row>
    <row r="3882" spans="2:12" x14ac:dyDescent="0.25">
      <c r="B3882" s="120"/>
      <c r="C3882" s="121"/>
      <c r="D3882" s="121"/>
      <c r="E3882" s="120"/>
      <c r="F3882" s="122"/>
      <c r="G3882" s="123"/>
      <c r="H3882" s="123"/>
      <c r="I3882" s="123"/>
      <c r="J3882" s="123"/>
      <c r="K3882" s="123"/>
      <c r="L3882" s="123"/>
    </row>
    <row r="3883" spans="2:12" x14ac:dyDescent="0.25">
      <c r="B3883" s="120"/>
      <c r="C3883" s="121"/>
      <c r="D3883" s="121"/>
      <c r="E3883" s="120"/>
      <c r="F3883" s="122"/>
      <c r="G3883" s="123"/>
      <c r="H3883" s="123"/>
      <c r="I3883" s="123"/>
      <c r="J3883" s="123"/>
      <c r="K3883" s="123"/>
      <c r="L3883" s="123"/>
    </row>
    <row r="3884" spans="2:12" x14ac:dyDescent="0.25">
      <c r="B3884" s="120"/>
      <c r="C3884" s="121"/>
      <c r="D3884" s="121"/>
      <c r="E3884" s="120"/>
      <c r="F3884" s="122"/>
      <c r="G3884" s="123"/>
      <c r="H3884" s="123"/>
      <c r="I3884" s="123"/>
      <c r="J3884" s="123"/>
      <c r="K3884" s="123"/>
      <c r="L3884" s="123"/>
    </row>
    <row r="3885" spans="2:12" x14ac:dyDescent="0.25">
      <c r="B3885" s="120"/>
      <c r="C3885" s="121"/>
      <c r="D3885" s="121"/>
      <c r="E3885" s="120"/>
      <c r="F3885" s="122"/>
      <c r="G3885" s="123"/>
      <c r="H3885" s="123"/>
      <c r="I3885" s="123"/>
      <c r="J3885" s="123"/>
      <c r="K3885" s="123"/>
      <c r="L3885" s="123"/>
    </row>
    <row r="3886" spans="2:12" x14ac:dyDescent="0.25">
      <c r="B3886" s="120"/>
      <c r="C3886" s="121"/>
      <c r="D3886" s="121"/>
      <c r="E3886" s="120"/>
      <c r="F3886" s="122"/>
      <c r="G3886" s="123"/>
      <c r="H3886" s="123"/>
      <c r="I3886" s="123"/>
      <c r="J3886" s="123"/>
      <c r="K3886" s="123"/>
      <c r="L3886" s="123"/>
    </row>
    <row r="3887" spans="2:12" x14ac:dyDescent="0.25">
      <c r="B3887" s="120"/>
      <c r="C3887" s="121"/>
      <c r="D3887" s="121"/>
      <c r="E3887" s="120"/>
      <c r="F3887" s="122"/>
      <c r="G3887" s="123"/>
      <c r="H3887" s="123"/>
      <c r="I3887" s="123"/>
      <c r="J3887" s="123"/>
      <c r="K3887" s="123"/>
      <c r="L3887" s="123"/>
    </row>
    <row r="3888" spans="2:12" x14ac:dyDescent="0.25">
      <c r="B3888" s="120"/>
      <c r="C3888" s="121"/>
      <c r="D3888" s="121"/>
      <c r="E3888" s="120"/>
      <c r="F3888" s="122"/>
      <c r="G3888" s="123"/>
      <c r="H3888" s="123"/>
      <c r="I3888" s="123"/>
      <c r="J3888" s="123"/>
      <c r="K3888" s="123"/>
      <c r="L3888" s="123"/>
    </row>
    <row r="3889" spans="2:12" x14ac:dyDescent="0.25">
      <c r="B3889" s="120"/>
      <c r="C3889" s="121"/>
      <c r="D3889" s="121"/>
      <c r="E3889" s="120"/>
      <c r="F3889" s="122"/>
      <c r="G3889" s="123"/>
      <c r="H3889" s="123"/>
      <c r="I3889" s="123"/>
      <c r="J3889" s="123"/>
      <c r="K3889" s="123"/>
      <c r="L3889" s="123"/>
    </row>
    <row r="3890" spans="2:12" x14ac:dyDescent="0.25">
      <c r="B3890" s="120"/>
      <c r="C3890" s="121"/>
      <c r="D3890" s="121"/>
      <c r="E3890" s="120"/>
      <c r="F3890" s="122"/>
      <c r="G3890" s="123"/>
      <c r="H3890" s="123"/>
      <c r="I3890" s="123"/>
      <c r="J3890" s="123"/>
      <c r="K3890" s="123"/>
      <c r="L3890" s="123"/>
    </row>
    <row r="3891" spans="2:12" x14ac:dyDescent="0.25">
      <c r="B3891" s="120"/>
      <c r="C3891" s="121"/>
      <c r="D3891" s="121"/>
      <c r="E3891" s="120"/>
      <c r="F3891" s="122"/>
      <c r="G3891" s="123"/>
      <c r="H3891" s="123"/>
      <c r="I3891" s="123"/>
      <c r="J3891" s="123"/>
      <c r="K3891" s="123"/>
      <c r="L3891" s="123"/>
    </row>
    <row r="3892" spans="2:12" x14ac:dyDescent="0.25">
      <c r="B3892" s="120"/>
      <c r="C3892" s="121"/>
      <c r="D3892" s="121"/>
      <c r="E3892" s="120"/>
      <c r="F3892" s="122"/>
      <c r="G3892" s="123"/>
      <c r="H3892" s="123"/>
      <c r="I3892" s="123"/>
      <c r="J3892" s="123"/>
      <c r="K3892" s="123"/>
      <c r="L3892" s="123"/>
    </row>
    <row r="3893" spans="2:12" x14ac:dyDescent="0.25">
      <c r="B3893" s="120"/>
      <c r="C3893" s="121"/>
      <c r="D3893" s="121"/>
      <c r="E3893" s="120"/>
      <c r="F3893" s="122"/>
      <c r="G3893" s="123"/>
      <c r="H3893" s="123"/>
      <c r="I3893" s="123"/>
      <c r="J3893" s="123"/>
      <c r="K3893" s="123"/>
      <c r="L3893" s="123"/>
    </row>
    <row r="3894" spans="2:12" x14ac:dyDescent="0.25">
      <c r="B3894" s="120"/>
      <c r="C3894" s="121"/>
      <c r="D3894" s="121"/>
      <c r="E3894" s="120"/>
      <c r="F3894" s="122"/>
      <c r="G3894" s="123"/>
      <c r="H3894" s="123"/>
      <c r="I3894" s="123"/>
      <c r="J3894" s="123"/>
      <c r="K3894" s="123"/>
      <c r="L3894" s="123"/>
    </row>
    <row r="3895" spans="2:12" x14ac:dyDescent="0.25">
      <c r="B3895" s="120"/>
      <c r="C3895" s="121"/>
      <c r="D3895" s="121"/>
      <c r="E3895" s="120"/>
      <c r="F3895" s="122"/>
      <c r="G3895" s="123"/>
      <c r="H3895" s="123"/>
      <c r="I3895" s="123"/>
      <c r="J3895" s="123"/>
      <c r="K3895" s="123"/>
      <c r="L3895" s="123"/>
    </row>
    <row r="3896" spans="2:12" x14ac:dyDescent="0.25">
      <c r="B3896" s="120"/>
      <c r="C3896" s="121"/>
      <c r="D3896" s="121"/>
      <c r="E3896" s="120"/>
      <c r="F3896" s="122"/>
      <c r="G3896" s="123"/>
      <c r="H3896" s="123"/>
      <c r="I3896" s="123"/>
      <c r="J3896" s="123"/>
      <c r="K3896" s="123"/>
      <c r="L3896" s="123"/>
    </row>
    <row r="3897" spans="2:12" x14ac:dyDescent="0.25">
      <c r="B3897" s="120"/>
      <c r="C3897" s="121"/>
      <c r="D3897" s="121"/>
      <c r="E3897" s="120"/>
      <c r="F3897" s="122"/>
      <c r="G3897" s="123"/>
      <c r="H3897" s="123"/>
      <c r="I3897" s="123"/>
      <c r="J3897" s="123"/>
      <c r="K3897" s="123"/>
      <c r="L3897" s="123"/>
    </row>
    <row r="3898" spans="2:12" x14ac:dyDescent="0.25">
      <c r="B3898" s="120"/>
      <c r="C3898" s="121"/>
      <c r="D3898" s="121"/>
      <c r="E3898" s="120"/>
      <c r="F3898" s="122"/>
      <c r="G3898" s="123"/>
      <c r="H3898" s="123"/>
      <c r="I3898" s="123"/>
      <c r="J3898" s="123"/>
      <c r="K3898" s="123"/>
      <c r="L3898" s="123"/>
    </row>
    <row r="3899" spans="2:12" x14ac:dyDescent="0.25">
      <c r="B3899" s="120"/>
      <c r="C3899" s="121"/>
      <c r="D3899" s="121"/>
      <c r="E3899" s="120"/>
      <c r="F3899" s="122"/>
      <c r="G3899" s="123"/>
      <c r="H3899" s="123"/>
      <c r="I3899" s="123"/>
      <c r="J3899" s="123"/>
      <c r="K3899" s="123"/>
      <c r="L3899" s="123"/>
    </row>
    <row r="3900" spans="2:12" x14ac:dyDescent="0.25">
      <c r="B3900" s="120"/>
      <c r="C3900" s="121"/>
      <c r="D3900" s="121"/>
      <c r="E3900" s="120"/>
      <c r="F3900" s="122"/>
      <c r="G3900" s="123"/>
      <c r="H3900" s="123"/>
      <c r="I3900" s="123"/>
      <c r="J3900" s="123"/>
      <c r="K3900" s="123"/>
      <c r="L3900" s="123"/>
    </row>
    <row r="3901" spans="2:12" x14ac:dyDescent="0.25">
      <c r="B3901" s="120"/>
      <c r="C3901" s="121"/>
      <c r="D3901" s="121"/>
      <c r="E3901" s="120"/>
      <c r="F3901" s="122"/>
      <c r="G3901" s="123"/>
      <c r="H3901" s="123"/>
      <c r="I3901" s="123"/>
      <c r="J3901" s="123"/>
      <c r="K3901" s="123"/>
      <c r="L3901" s="123"/>
    </row>
    <row r="3902" spans="2:12" x14ac:dyDescent="0.25">
      <c r="B3902" s="120"/>
      <c r="C3902" s="121"/>
      <c r="D3902" s="121"/>
      <c r="E3902" s="120"/>
      <c r="F3902" s="122"/>
      <c r="G3902" s="123"/>
      <c r="H3902" s="123"/>
      <c r="I3902" s="123"/>
      <c r="J3902" s="123"/>
      <c r="K3902" s="123"/>
      <c r="L3902" s="123"/>
    </row>
    <row r="3903" spans="2:12" x14ac:dyDescent="0.25">
      <c r="B3903" s="120"/>
      <c r="C3903" s="121"/>
      <c r="D3903" s="121"/>
      <c r="E3903" s="120"/>
      <c r="F3903" s="122"/>
      <c r="G3903" s="123"/>
      <c r="H3903" s="123"/>
      <c r="I3903" s="123"/>
      <c r="J3903" s="123"/>
      <c r="K3903" s="123"/>
      <c r="L3903" s="123"/>
    </row>
    <row r="3904" spans="2:12" x14ac:dyDescent="0.25">
      <c r="B3904" s="120"/>
      <c r="C3904" s="121"/>
      <c r="D3904" s="121"/>
      <c r="E3904" s="120"/>
      <c r="F3904" s="122"/>
      <c r="G3904" s="123"/>
      <c r="H3904" s="123"/>
      <c r="I3904" s="123"/>
      <c r="J3904" s="123"/>
      <c r="K3904" s="123"/>
      <c r="L3904" s="123"/>
    </row>
    <row r="3905" spans="2:12" x14ac:dyDescent="0.25">
      <c r="B3905" s="120"/>
      <c r="C3905" s="121"/>
      <c r="D3905" s="121"/>
      <c r="E3905" s="120"/>
      <c r="F3905" s="122"/>
      <c r="G3905" s="123"/>
      <c r="H3905" s="123"/>
      <c r="I3905" s="123"/>
      <c r="J3905" s="123"/>
      <c r="K3905" s="123"/>
      <c r="L3905" s="123"/>
    </row>
    <row r="3906" spans="2:12" x14ac:dyDescent="0.25">
      <c r="B3906" s="120"/>
      <c r="C3906" s="121"/>
      <c r="D3906" s="121"/>
      <c r="E3906" s="120"/>
      <c r="F3906" s="122"/>
      <c r="G3906" s="123"/>
      <c r="H3906" s="123"/>
      <c r="I3906" s="123"/>
      <c r="J3906" s="123"/>
      <c r="K3906" s="123"/>
      <c r="L3906" s="123"/>
    </row>
    <row r="3907" spans="2:12" x14ac:dyDescent="0.25">
      <c r="B3907" s="120"/>
      <c r="C3907" s="121"/>
      <c r="D3907" s="121"/>
      <c r="E3907" s="120"/>
      <c r="F3907" s="122"/>
      <c r="G3907" s="123"/>
      <c r="H3907" s="123"/>
      <c r="I3907" s="123"/>
      <c r="J3907" s="123"/>
      <c r="K3907" s="123"/>
      <c r="L3907" s="123"/>
    </row>
    <row r="3908" spans="2:12" x14ac:dyDescent="0.25">
      <c r="B3908" s="120"/>
      <c r="C3908" s="121"/>
      <c r="D3908" s="121"/>
      <c r="E3908" s="120"/>
      <c r="F3908" s="122"/>
      <c r="G3908" s="123"/>
      <c r="H3908" s="123"/>
      <c r="I3908" s="123"/>
      <c r="J3908" s="123"/>
      <c r="K3908" s="123"/>
      <c r="L3908" s="123"/>
    </row>
    <row r="3909" spans="2:12" x14ac:dyDescent="0.25">
      <c r="B3909" s="120"/>
      <c r="C3909" s="121"/>
      <c r="D3909" s="121"/>
      <c r="E3909" s="120"/>
      <c r="F3909" s="122"/>
      <c r="G3909" s="123"/>
      <c r="H3909" s="123"/>
      <c r="I3909" s="123"/>
      <c r="J3909" s="123"/>
      <c r="K3909" s="123"/>
      <c r="L3909" s="123"/>
    </row>
    <row r="3910" spans="2:12" x14ac:dyDescent="0.25">
      <c r="B3910" s="120"/>
      <c r="C3910" s="121"/>
      <c r="D3910" s="121"/>
      <c r="E3910" s="120"/>
      <c r="F3910" s="122"/>
      <c r="G3910" s="123"/>
      <c r="H3910" s="123"/>
      <c r="I3910" s="123"/>
      <c r="J3910" s="123"/>
      <c r="K3910" s="123"/>
      <c r="L3910" s="123"/>
    </row>
    <row r="3911" spans="2:12" x14ac:dyDescent="0.25">
      <c r="B3911" s="120"/>
      <c r="C3911" s="121"/>
      <c r="D3911" s="121"/>
      <c r="E3911" s="120"/>
      <c r="F3911" s="122"/>
      <c r="G3911" s="123"/>
      <c r="H3911" s="123"/>
      <c r="I3911" s="123"/>
      <c r="J3911" s="123"/>
      <c r="K3911" s="123"/>
      <c r="L3911" s="123"/>
    </row>
    <row r="3912" spans="2:12" x14ac:dyDescent="0.25">
      <c r="B3912" s="120"/>
      <c r="C3912" s="121"/>
      <c r="D3912" s="121"/>
      <c r="E3912" s="120"/>
      <c r="F3912" s="122"/>
      <c r="G3912" s="123"/>
      <c r="H3912" s="123"/>
      <c r="I3912" s="123"/>
      <c r="J3912" s="123"/>
      <c r="K3912" s="123"/>
      <c r="L3912" s="123"/>
    </row>
    <row r="3913" spans="2:12" x14ac:dyDescent="0.25">
      <c r="B3913" s="120"/>
      <c r="C3913" s="121"/>
      <c r="D3913" s="121"/>
      <c r="E3913" s="120"/>
      <c r="F3913" s="122"/>
      <c r="G3913" s="123"/>
      <c r="H3913" s="123"/>
      <c r="I3913" s="123"/>
      <c r="J3913" s="123"/>
      <c r="K3913" s="123"/>
      <c r="L3913" s="123"/>
    </row>
    <row r="3914" spans="2:12" x14ac:dyDescent="0.25">
      <c r="B3914" s="120"/>
      <c r="C3914" s="121"/>
      <c r="D3914" s="121"/>
      <c r="E3914" s="120"/>
      <c r="F3914" s="122"/>
      <c r="G3914" s="123"/>
      <c r="H3914" s="123"/>
      <c r="I3914" s="123"/>
      <c r="J3914" s="123"/>
      <c r="K3914" s="123"/>
      <c r="L3914" s="123"/>
    </row>
    <row r="3915" spans="2:12" x14ac:dyDescent="0.25">
      <c r="B3915" s="120"/>
      <c r="C3915" s="121"/>
      <c r="D3915" s="121"/>
      <c r="E3915" s="120"/>
      <c r="F3915" s="122"/>
      <c r="G3915" s="123"/>
      <c r="H3915" s="123"/>
      <c r="I3915" s="123"/>
      <c r="J3915" s="123"/>
      <c r="K3915" s="123"/>
      <c r="L3915" s="123"/>
    </row>
    <row r="3916" spans="2:12" x14ac:dyDescent="0.25">
      <c r="B3916" s="120"/>
      <c r="C3916" s="121"/>
      <c r="D3916" s="121"/>
      <c r="E3916" s="120"/>
      <c r="F3916" s="122"/>
      <c r="G3916" s="123"/>
      <c r="H3916" s="123"/>
      <c r="I3916" s="123"/>
      <c r="J3916" s="123"/>
      <c r="K3916" s="123"/>
      <c r="L3916" s="123"/>
    </row>
    <row r="3917" spans="2:12" x14ac:dyDescent="0.25">
      <c r="B3917" s="120"/>
      <c r="C3917" s="121"/>
      <c r="D3917" s="121"/>
      <c r="E3917" s="120"/>
      <c r="F3917" s="122"/>
      <c r="G3917" s="123"/>
      <c r="H3917" s="123"/>
      <c r="I3917" s="123"/>
      <c r="J3917" s="123"/>
      <c r="K3917" s="123"/>
      <c r="L3917" s="123"/>
    </row>
    <row r="3918" spans="2:12" x14ac:dyDescent="0.25">
      <c r="B3918" s="120"/>
      <c r="C3918" s="121"/>
      <c r="D3918" s="121"/>
      <c r="E3918" s="120"/>
      <c r="F3918" s="122"/>
      <c r="G3918" s="123"/>
      <c r="H3918" s="123"/>
      <c r="I3918" s="123"/>
      <c r="J3918" s="123"/>
      <c r="K3918" s="123"/>
      <c r="L3918" s="123"/>
    </row>
    <row r="3919" spans="2:12" x14ac:dyDescent="0.25">
      <c r="B3919" s="120"/>
      <c r="C3919" s="121"/>
      <c r="D3919" s="121"/>
      <c r="E3919" s="120"/>
      <c r="F3919" s="122"/>
      <c r="G3919" s="123"/>
      <c r="H3919" s="123"/>
      <c r="I3919" s="123"/>
      <c r="J3919" s="123"/>
      <c r="K3919" s="123"/>
      <c r="L3919" s="123"/>
    </row>
    <row r="3920" spans="2:12" x14ac:dyDescent="0.25">
      <c r="B3920" s="120"/>
      <c r="C3920" s="121"/>
      <c r="D3920" s="121"/>
      <c r="E3920" s="120"/>
      <c r="F3920" s="122"/>
      <c r="G3920" s="123"/>
      <c r="H3920" s="123"/>
      <c r="I3920" s="123"/>
      <c r="J3920" s="123"/>
      <c r="K3920" s="123"/>
      <c r="L3920" s="123"/>
    </row>
    <row r="3921" spans="2:12" x14ac:dyDescent="0.25">
      <c r="B3921" s="120"/>
      <c r="C3921" s="121"/>
      <c r="D3921" s="121"/>
      <c r="E3921" s="120"/>
      <c r="F3921" s="122"/>
      <c r="G3921" s="123"/>
      <c r="H3921" s="123"/>
      <c r="I3921" s="123"/>
      <c r="J3921" s="123"/>
      <c r="K3921" s="123"/>
      <c r="L3921" s="123"/>
    </row>
    <row r="3922" spans="2:12" x14ac:dyDescent="0.25">
      <c r="B3922" s="120"/>
      <c r="C3922" s="121"/>
      <c r="D3922" s="121"/>
      <c r="E3922" s="120"/>
      <c r="F3922" s="122"/>
      <c r="G3922" s="123"/>
      <c r="H3922" s="123"/>
      <c r="I3922" s="123"/>
      <c r="J3922" s="123"/>
      <c r="K3922" s="123"/>
      <c r="L3922" s="123"/>
    </row>
    <row r="3923" spans="2:12" x14ac:dyDescent="0.25">
      <c r="B3923" s="120"/>
      <c r="C3923" s="121"/>
      <c r="D3923" s="121"/>
      <c r="E3923" s="120"/>
      <c r="F3923" s="122"/>
      <c r="G3923" s="123"/>
      <c r="H3923" s="123"/>
      <c r="I3923" s="123"/>
      <c r="J3923" s="123"/>
      <c r="K3923" s="123"/>
      <c r="L3923" s="123"/>
    </row>
    <row r="3924" spans="2:12" x14ac:dyDescent="0.25">
      <c r="B3924" s="120"/>
      <c r="C3924" s="121"/>
      <c r="D3924" s="121"/>
      <c r="E3924" s="120"/>
      <c r="F3924" s="122"/>
      <c r="G3924" s="123"/>
      <c r="H3924" s="123"/>
      <c r="I3924" s="123"/>
      <c r="J3924" s="123"/>
      <c r="K3924" s="123"/>
      <c r="L3924" s="123"/>
    </row>
    <row r="3925" spans="2:12" x14ac:dyDescent="0.25">
      <c r="B3925" s="120"/>
      <c r="C3925" s="121"/>
      <c r="D3925" s="121"/>
      <c r="E3925" s="120"/>
      <c r="F3925" s="122"/>
      <c r="G3925" s="123"/>
      <c r="H3925" s="123"/>
      <c r="I3925" s="123"/>
      <c r="J3925" s="123"/>
      <c r="K3925" s="123"/>
      <c r="L3925" s="123"/>
    </row>
    <row r="3926" spans="2:12" x14ac:dyDescent="0.25">
      <c r="B3926" s="120"/>
      <c r="C3926" s="121"/>
      <c r="D3926" s="121"/>
      <c r="E3926" s="120"/>
      <c r="F3926" s="122"/>
      <c r="G3926" s="123"/>
      <c r="H3926" s="123"/>
      <c r="I3926" s="123"/>
      <c r="J3926" s="123"/>
      <c r="K3926" s="123"/>
      <c r="L3926" s="123"/>
    </row>
    <row r="3927" spans="2:12" x14ac:dyDescent="0.25">
      <c r="B3927" s="120"/>
      <c r="C3927" s="121"/>
      <c r="D3927" s="121"/>
      <c r="E3927" s="120"/>
      <c r="F3927" s="122"/>
      <c r="G3927" s="123"/>
      <c r="H3927" s="123"/>
      <c r="I3927" s="123"/>
      <c r="J3927" s="123"/>
      <c r="K3927" s="123"/>
      <c r="L3927" s="123"/>
    </row>
    <row r="3928" spans="2:12" x14ac:dyDescent="0.25">
      <c r="B3928" s="120"/>
      <c r="C3928" s="121"/>
      <c r="D3928" s="121"/>
      <c r="E3928" s="120"/>
      <c r="F3928" s="122"/>
      <c r="G3928" s="123"/>
      <c r="H3928" s="123"/>
      <c r="I3928" s="123"/>
      <c r="J3928" s="123"/>
      <c r="K3928" s="123"/>
      <c r="L3928" s="123"/>
    </row>
    <row r="3929" spans="2:12" x14ac:dyDescent="0.25">
      <c r="B3929" s="120"/>
      <c r="C3929" s="121"/>
      <c r="D3929" s="121"/>
      <c r="E3929" s="120"/>
      <c r="F3929" s="122"/>
      <c r="G3929" s="123"/>
      <c r="H3929" s="123"/>
      <c r="I3929" s="123"/>
      <c r="J3929" s="123"/>
      <c r="K3929" s="123"/>
      <c r="L3929" s="123"/>
    </row>
    <row r="3930" spans="2:12" x14ac:dyDescent="0.25">
      <c r="B3930" s="120"/>
      <c r="C3930" s="121"/>
      <c r="D3930" s="121"/>
      <c r="E3930" s="120"/>
      <c r="F3930" s="122"/>
      <c r="G3930" s="123"/>
      <c r="H3930" s="123"/>
      <c r="I3930" s="123"/>
      <c r="J3930" s="123"/>
      <c r="K3930" s="123"/>
      <c r="L3930" s="123"/>
    </row>
    <row r="3931" spans="2:12" x14ac:dyDescent="0.25">
      <c r="B3931" s="120"/>
      <c r="C3931" s="121"/>
      <c r="D3931" s="121"/>
      <c r="E3931" s="120"/>
      <c r="F3931" s="122"/>
      <c r="G3931" s="123"/>
      <c r="H3931" s="123"/>
      <c r="I3931" s="123"/>
      <c r="J3931" s="123"/>
      <c r="K3931" s="123"/>
      <c r="L3931" s="123"/>
    </row>
    <row r="3932" spans="2:12" x14ac:dyDescent="0.25">
      <c r="B3932" s="120"/>
      <c r="C3932" s="121"/>
      <c r="D3932" s="121"/>
      <c r="E3932" s="120"/>
      <c r="F3932" s="122"/>
      <c r="G3932" s="123"/>
      <c r="H3932" s="123"/>
      <c r="I3932" s="123"/>
      <c r="J3932" s="123"/>
      <c r="K3932" s="123"/>
      <c r="L3932" s="123"/>
    </row>
    <row r="3933" spans="2:12" x14ac:dyDescent="0.25">
      <c r="B3933" s="120"/>
      <c r="C3933" s="121"/>
      <c r="D3933" s="121"/>
      <c r="E3933" s="120"/>
      <c r="F3933" s="122"/>
      <c r="G3933" s="123"/>
      <c r="H3933" s="123"/>
      <c r="I3933" s="123"/>
      <c r="J3933" s="123"/>
      <c r="K3933" s="123"/>
      <c r="L3933" s="123"/>
    </row>
    <row r="3934" spans="2:12" x14ac:dyDescent="0.25">
      <c r="B3934" s="120"/>
      <c r="C3934" s="121"/>
      <c r="D3934" s="121"/>
      <c r="E3934" s="120"/>
      <c r="F3934" s="122"/>
      <c r="G3934" s="123"/>
      <c r="H3934" s="123"/>
      <c r="I3934" s="123"/>
      <c r="J3934" s="123"/>
      <c r="K3934" s="123"/>
      <c r="L3934" s="123"/>
    </row>
    <row r="3935" spans="2:12" x14ac:dyDescent="0.25">
      <c r="B3935" s="120"/>
      <c r="C3935" s="121"/>
      <c r="D3935" s="121"/>
      <c r="E3935" s="120"/>
      <c r="F3935" s="122"/>
      <c r="G3935" s="123"/>
      <c r="H3935" s="123"/>
      <c r="I3935" s="123"/>
      <c r="J3935" s="123"/>
      <c r="K3935" s="123"/>
      <c r="L3935" s="123"/>
    </row>
    <row r="3936" spans="2:12" x14ac:dyDescent="0.25">
      <c r="B3936" s="120"/>
      <c r="C3936" s="121"/>
      <c r="D3936" s="121"/>
      <c r="E3936" s="120"/>
      <c r="F3936" s="122"/>
      <c r="G3936" s="123"/>
      <c r="H3936" s="123"/>
      <c r="I3936" s="123"/>
      <c r="J3936" s="123"/>
      <c r="K3936" s="123"/>
      <c r="L3936" s="123"/>
    </row>
    <row r="3937" spans="2:12" x14ac:dyDescent="0.25">
      <c r="B3937" s="120"/>
      <c r="C3937" s="121"/>
      <c r="D3937" s="121"/>
      <c r="E3937" s="120"/>
      <c r="F3937" s="122"/>
      <c r="G3937" s="123"/>
      <c r="H3937" s="123"/>
      <c r="I3937" s="123"/>
      <c r="J3937" s="123"/>
      <c r="K3937" s="123"/>
      <c r="L3937" s="123"/>
    </row>
    <row r="3938" spans="2:12" x14ac:dyDescent="0.25">
      <c r="B3938" s="120"/>
      <c r="C3938" s="121"/>
      <c r="D3938" s="121"/>
      <c r="E3938" s="120"/>
      <c r="F3938" s="122"/>
      <c r="G3938" s="123"/>
      <c r="H3938" s="123"/>
      <c r="I3938" s="123"/>
      <c r="J3938" s="123"/>
      <c r="K3938" s="123"/>
      <c r="L3938" s="123"/>
    </row>
    <row r="3939" spans="2:12" x14ac:dyDescent="0.25">
      <c r="B3939" s="120"/>
      <c r="C3939" s="121"/>
      <c r="D3939" s="121"/>
      <c r="E3939" s="120"/>
      <c r="F3939" s="122"/>
      <c r="G3939" s="123"/>
      <c r="H3939" s="123"/>
      <c r="I3939" s="123"/>
      <c r="J3939" s="123"/>
      <c r="K3939" s="123"/>
      <c r="L3939" s="123"/>
    </row>
    <row r="3940" spans="2:12" x14ac:dyDescent="0.25">
      <c r="B3940" s="120"/>
      <c r="C3940" s="121"/>
      <c r="D3940" s="121"/>
      <c r="E3940" s="120"/>
      <c r="F3940" s="122"/>
      <c r="G3940" s="123"/>
      <c r="H3940" s="123"/>
      <c r="I3940" s="123"/>
      <c r="J3940" s="123"/>
      <c r="K3940" s="123"/>
      <c r="L3940" s="123"/>
    </row>
    <row r="3941" spans="2:12" x14ac:dyDescent="0.25">
      <c r="B3941" s="120"/>
      <c r="C3941" s="121"/>
      <c r="D3941" s="121"/>
      <c r="E3941" s="120"/>
      <c r="F3941" s="122"/>
      <c r="G3941" s="123"/>
      <c r="H3941" s="123"/>
      <c r="I3941" s="123"/>
      <c r="J3941" s="123"/>
      <c r="K3941" s="123"/>
      <c r="L3941" s="123"/>
    </row>
    <row r="3942" spans="2:12" x14ac:dyDescent="0.25">
      <c r="B3942" s="120"/>
      <c r="C3942" s="121"/>
      <c r="D3942" s="121"/>
      <c r="E3942" s="120"/>
      <c r="F3942" s="122"/>
      <c r="G3942" s="123"/>
      <c r="H3942" s="123"/>
      <c r="I3942" s="123"/>
      <c r="J3942" s="123"/>
      <c r="K3942" s="123"/>
      <c r="L3942" s="123"/>
    </row>
    <row r="3943" spans="2:12" x14ac:dyDescent="0.25">
      <c r="B3943" s="120"/>
      <c r="C3943" s="121"/>
      <c r="D3943" s="121"/>
      <c r="E3943" s="120"/>
      <c r="F3943" s="122"/>
      <c r="G3943" s="123"/>
      <c r="H3943" s="123"/>
      <c r="I3943" s="123"/>
      <c r="J3943" s="123"/>
      <c r="K3943" s="123"/>
      <c r="L3943" s="123"/>
    </row>
    <row r="3944" spans="2:12" x14ac:dyDescent="0.25">
      <c r="B3944" s="120"/>
      <c r="C3944" s="121"/>
      <c r="D3944" s="121"/>
      <c r="E3944" s="120"/>
      <c r="F3944" s="122"/>
      <c r="G3944" s="123"/>
      <c r="H3944" s="123"/>
      <c r="I3944" s="123"/>
      <c r="J3944" s="123"/>
      <c r="K3944" s="123"/>
      <c r="L3944" s="123"/>
    </row>
    <row r="3945" spans="2:12" x14ac:dyDescent="0.25">
      <c r="B3945" s="120"/>
      <c r="C3945" s="121"/>
      <c r="D3945" s="121"/>
      <c r="E3945" s="120"/>
      <c r="F3945" s="122"/>
      <c r="G3945" s="123"/>
      <c r="H3945" s="123"/>
      <c r="I3945" s="123"/>
      <c r="J3945" s="123"/>
      <c r="K3945" s="123"/>
      <c r="L3945" s="123"/>
    </row>
    <row r="3946" spans="2:12" x14ac:dyDescent="0.25">
      <c r="B3946" s="120"/>
      <c r="C3946" s="121"/>
      <c r="D3946" s="121"/>
      <c r="E3946" s="120"/>
      <c r="F3946" s="122"/>
      <c r="G3946" s="123"/>
      <c r="H3946" s="123"/>
      <c r="I3946" s="123"/>
      <c r="J3946" s="123"/>
      <c r="K3946" s="123"/>
      <c r="L3946" s="123"/>
    </row>
    <row r="3947" spans="2:12" x14ac:dyDescent="0.25">
      <c r="B3947" s="120"/>
      <c r="C3947" s="121"/>
      <c r="D3947" s="121"/>
      <c r="E3947" s="120"/>
      <c r="F3947" s="122"/>
      <c r="G3947" s="123"/>
      <c r="H3947" s="123"/>
      <c r="I3947" s="123"/>
      <c r="J3947" s="123"/>
      <c r="K3947" s="123"/>
      <c r="L3947" s="123"/>
    </row>
    <row r="3948" spans="2:12" x14ac:dyDescent="0.25">
      <c r="B3948" s="120"/>
      <c r="C3948" s="121"/>
      <c r="D3948" s="121"/>
      <c r="E3948" s="120"/>
      <c r="F3948" s="122"/>
      <c r="G3948" s="123"/>
      <c r="H3948" s="123"/>
      <c r="I3948" s="123"/>
      <c r="J3948" s="123"/>
      <c r="K3948" s="123"/>
      <c r="L3948" s="123"/>
    </row>
    <row r="3949" spans="2:12" x14ac:dyDescent="0.25">
      <c r="B3949" s="120"/>
      <c r="C3949" s="121"/>
      <c r="D3949" s="121"/>
      <c r="E3949" s="120"/>
      <c r="F3949" s="122"/>
      <c r="G3949" s="123"/>
      <c r="H3949" s="123"/>
      <c r="I3949" s="123"/>
      <c r="J3949" s="123"/>
      <c r="K3949" s="123"/>
      <c r="L3949" s="123"/>
    </row>
    <row r="3950" spans="2:12" x14ac:dyDescent="0.25">
      <c r="B3950" s="120"/>
      <c r="C3950" s="121"/>
      <c r="D3950" s="121"/>
      <c r="E3950" s="120"/>
      <c r="F3950" s="122"/>
      <c r="G3950" s="123"/>
      <c r="H3950" s="123"/>
      <c r="I3950" s="123"/>
      <c r="J3950" s="123"/>
      <c r="K3950" s="123"/>
      <c r="L3950" s="123"/>
    </row>
    <row r="3951" spans="2:12" x14ac:dyDescent="0.25">
      <c r="B3951" s="120"/>
      <c r="C3951" s="121"/>
      <c r="D3951" s="121"/>
      <c r="E3951" s="120"/>
      <c r="F3951" s="122"/>
      <c r="G3951" s="123"/>
      <c r="H3951" s="123"/>
      <c r="I3951" s="123"/>
      <c r="J3951" s="123"/>
      <c r="K3951" s="123"/>
      <c r="L3951" s="123"/>
    </row>
    <row r="3952" spans="2:12" x14ac:dyDescent="0.25">
      <c r="B3952" s="120"/>
      <c r="C3952" s="121"/>
      <c r="D3952" s="121"/>
      <c r="E3952" s="120"/>
      <c r="F3952" s="122"/>
      <c r="G3952" s="123"/>
      <c r="H3952" s="123"/>
      <c r="I3952" s="123"/>
      <c r="J3952" s="123"/>
      <c r="K3952" s="123"/>
      <c r="L3952" s="123"/>
    </row>
    <row r="3953" spans="2:12" x14ac:dyDescent="0.25">
      <c r="B3953" s="120"/>
      <c r="C3953" s="121"/>
      <c r="D3953" s="121"/>
      <c r="E3953" s="120"/>
      <c r="F3953" s="122"/>
      <c r="G3953" s="123"/>
      <c r="H3953" s="123"/>
      <c r="I3953" s="123"/>
      <c r="J3953" s="123"/>
      <c r="K3953" s="123"/>
      <c r="L3953" s="123"/>
    </row>
    <row r="3954" spans="2:12" x14ac:dyDescent="0.25">
      <c r="B3954" s="120"/>
      <c r="C3954" s="121"/>
      <c r="D3954" s="121"/>
      <c r="E3954" s="120"/>
      <c r="F3954" s="122"/>
      <c r="G3954" s="123"/>
      <c r="H3954" s="123"/>
      <c r="I3954" s="123"/>
      <c r="J3954" s="123"/>
      <c r="K3954" s="123"/>
      <c r="L3954" s="123"/>
    </row>
    <row r="3955" spans="2:12" x14ac:dyDescent="0.25">
      <c r="B3955" s="120"/>
      <c r="C3955" s="121"/>
      <c r="D3955" s="121"/>
      <c r="E3955" s="120"/>
      <c r="F3955" s="122"/>
      <c r="G3955" s="123"/>
      <c r="H3955" s="123"/>
      <c r="I3955" s="123"/>
      <c r="J3955" s="123"/>
      <c r="K3955" s="123"/>
      <c r="L3955" s="123"/>
    </row>
    <row r="3956" spans="2:12" x14ac:dyDescent="0.25">
      <c r="B3956" s="120"/>
      <c r="C3956" s="121"/>
      <c r="D3956" s="121"/>
      <c r="E3956" s="120"/>
      <c r="F3956" s="122"/>
      <c r="G3956" s="123"/>
      <c r="H3956" s="123"/>
      <c r="I3956" s="123"/>
      <c r="J3956" s="123"/>
      <c r="K3956" s="123"/>
      <c r="L3956" s="123"/>
    </row>
    <row r="3957" spans="2:12" x14ac:dyDescent="0.25">
      <c r="B3957" s="120"/>
      <c r="C3957" s="121"/>
      <c r="D3957" s="121"/>
      <c r="E3957" s="120"/>
      <c r="F3957" s="122"/>
      <c r="G3957" s="123"/>
      <c r="H3957" s="123"/>
      <c r="I3957" s="123"/>
      <c r="J3957" s="123"/>
      <c r="K3957" s="123"/>
      <c r="L3957" s="123"/>
    </row>
    <row r="3958" spans="2:12" x14ac:dyDescent="0.25">
      <c r="B3958" s="120"/>
      <c r="C3958" s="121"/>
      <c r="D3958" s="121"/>
      <c r="E3958" s="120"/>
      <c r="F3958" s="122"/>
      <c r="G3958" s="123"/>
      <c r="H3958" s="123"/>
      <c r="I3958" s="123"/>
      <c r="J3958" s="123"/>
      <c r="K3958" s="123"/>
      <c r="L3958" s="123"/>
    </row>
    <row r="3959" spans="2:12" x14ac:dyDescent="0.25">
      <c r="B3959" s="120"/>
      <c r="C3959" s="121"/>
      <c r="D3959" s="121"/>
      <c r="E3959" s="120"/>
      <c r="F3959" s="122"/>
      <c r="G3959" s="123"/>
      <c r="H3959" s="123"/>
      <c r="I3959" s="123"/>
      <c r="J3959" s="123"/>
      <c r="K3959" s="123"/>
      <c r="L3959" s="123"/>
    </row>
    <row r="3960" spans="2:12" x14ac:dyDescent="0.25">
      <c r="B3960" s="120"/>
      <c r="C3960" s="121"/>
      <c r="D3960" s="121"/>
      <c r="E3960" s="120"/>
      <c r="F3960" s="122"/>
      <c r="G3960" s="123"/>
      <c r="H3960" s="123"/>
      <c r="I3960" s="123"/>
      <c r="J3960" s="123"/>
      <c r="K3960" s="123"/>
      <c r="L3960" s="123"/>
    </row>
    <row r="3961" spans="2:12" x14ac:dyDescent="0.25">
      <c r="B3961" s="120"/>
      <c r="C3961" s="121"/>
      <c r="D3961" s="121"/>
      <c r="E3961" s="120"/>
      <c r="F3961" s="122"/>
      <c r="G3961" s="123"/>
      <c r="H3961" s="123"/>
      <c r="I3961" s="123"/>
      <c r="J3961" s="123"/>
      <c r="K3961" s="123"/>
      <c r="L3961" s="123"/>
    </row>
    <row r="3962" spans="2:12" x14ac:dyDescent="0.25">
      <c r="B3962" s="120"/>
      <c r="C3962" s="121"/>
      <c r="D3962" s="121"/>
      <c r="E3962" s="120"/>
      <c r="F3962" s="122"/>
      <c r="G3962" s="123"/>
      <c r="H3962" s="123"/>
      <c r="I3962" s="123"/>
      <c r="J3962" s="123"/>
      <c r="K3962" s="123"/>
      <c r="L3962" s="123"/>
    </row>
    <row r="3963" spans="2:12" x14ac:dyDescent="0.25">
      <c r="B3963" s="120"/>
      <c r="C3963" s="121"/>
      <c r="D3963" s="121"/>
      <c r="E3963" s="120"/>
      <c r="F3963" s="122"/>
      <c r="G3963" s="123"/>
      <c r="H3963" s="123"/>
      <c r="I3963" s="123"/>
      <c r="J3963" s="123"/>
      <c r="K3963" s="123"/>
      <c r="L3963" s="123"/>
    </row>
    <row r="3964" spans="2:12" x14ac:dyDescent="0.25">
      <c r="B3964" s="120"/>
      <c r="C3964" s="121"/>
      <c r="D3964" s="121"/>
      <c r="E3964" s="120"/>
      <c r="F3964" s="122"/>
      <c r="G3964" s="123"/>
      <c r="H3964" s="123"/>
      <c r="I3964" s="123"/>
      <c r="J3964" s="123"/>
      <c r="K3964" s="123"/>
      <c r="L3964" s="123"/>
    </row>
    <row r="3965" spans="2:12" x14ac:dyDescent="0.25">
      <c r="B3965" s="120"/>
      <c r="C3965" s="121"/>
      <c r="D3965" s="121"/>
      <c r="E3965" s="120"/>
      <c r="F3965" s="122"/>
      <c r="G3965" s="123"/>
      <c r="H3965" s="123"/>
      <c r="I3965" s="123"/>
      <c r="J3965" s="123"/>
      <c r="K3965" s="123"/>
      <c r="L3965" s="123"/>
    </row>
    <row r="3966" spans="2:12" x14ac:dyDescent="0.25">
      <c r="B3966" s="120"/>
      <c r="C3966" s="121"/>
      <c r="D3966" s="121"/>
      <c r="E3966" s="120"/>
      <c r="F3966" s="122"/>
      <c r="G3966" s="123"/>
      <c r="H3966" s="123"/>
      <c r="I3966" s="123"/>
      <c r="J3966" s="123"/>
      <c r="K3966" s="123"/>
      <c r="L3966" s="123"/>
    </row>
    <row r="3967" spans="2:12" x14ac:dyDescent="0.25">
      <c r="B3967" s="120"/>
      <c r="C3967" s="121"/>
      <c r="D3967" s="121"/>
      <c r="E3967" s="120"/>
      <c r="F3967" s="122"/>
      <c r="G3967" s="123"/>
      <c r="H3967" s="123"/>
      <c r="I3967" s="123"/>
      <c r="J3967" s="123"/>
      <c r="K3967" s="123"/>
      <c r="L3967" s="123"/>
    </row>
    <row r="3968" spans="2:12" x14ac:dyDescent="0.25">
      <c r="B3968" s="120"/>
      <c r="C3968" s="121"/>
      <c r="D3968" s="121"/>
      <c r="E3968" s="120"/>
      <c r="F3968" s="122"/>
      <c r="G3968" s="123"/>
      <c r="H3968" s="123"/>
      <c r="I3968" s="123"/>
      <c r="J3968" s="123"/>
      <c r="K3968" s="123"/>
      <c r="L3968" s="123"/>
    </row>
    <row r="3969" spans="2:12" x14ac:dyDescent="0.25">
      <c r="B3969" s="120"/>
      <c r="C3969" s="121"/>
      <c r="D3969" s="121"/>
      <c r="E3969" s="120"/>
      <c r="F3969" s="122"/>
      <c r="G3969" s="123"/>
      <c r="H3969" s="123"/>
      <c r="I3969" s="123"/>
      <c r="J3969" s="123"/>
      <c r="K3969" s="123"/>
      <c r="L3969" s="123"/>
    </row>
    <row r="3970" spans="2:12" x14ac:dyDescent="0.25">
      <c r="B3970" s="120"/>
      <c r="C3970" s="121"/>
      <c r="D3970" s="121"/>
      <c r="E3970" s="120"/>
      <c r="F3970" s="122"/>
      <c r="G3970" s="123"/>
      <c r="H3970" s="123"/>
      <c r="I3970" s="123"/>
      <c r="J3970" s="123"/>
      <c r="K3970" s="123"/>
      <c r="L3970" s="123"/>
    </row>
    <row r="3971" spans="2:12" x14ac:dyDescent="0.25">
      <c r="B3971" s="120"/>
      <c r="C3971" s="121"/>
      <c r="D3971" s="121"/>
      <c r="E3971" s="120"/>
      <c r="F3971" s="122"/>
      <c r="G3971" s="123"/>
      <c r="H3971" s="123"/>
      <c r="I3971" s="123"/>
      <c r="J3971" s="123"/>
      <c r="K3971" s="123"/>
      <c r="L3971" s="123"/>
    </row>
    <row r="3972" spans="2:12" x14ac:dyDescent="0.25">
      <c r="B3972" s="120"/>
      <c r="C3972" s="121"/>
      <c r="D3972" s="121"/>
      <c r="E3972" s="120"/>
      <c r="F3972" s="122"/>
      <c r="G3972" s="123"/>
      <c r="H3972" s="123"/>
      <c r="I3972" s="123"/>
      <c r="J3972" s="123"/>
      <c r="K3972" s="123"/>
      <c r="L3972" s="123"/>
    </row>
    <row r="3973" spans="2:12" x14ac:dyDescent="0.25">
      <c r="B3973" s="120"/>
      <c r="C3973" s="121"/>
      <c r="D3973" s="121"/>
      <c r="E3973" s="120"/>
      <c r="F3973" s="122"/>
      <c r="G3973" s="123"/>
      <c r="H3973" s="123"/>
      <c r="I3973" s="123"/>
      <c r="J3973" s="123"/>
      <c r="K3973" s="123"/>
      <c r="L3973" s="123"/>
    </row>
    <row r="3974" spans="2:12" x14ac:dyDescent="0.25">
      <c r="B3974" s="120"/>
      <c r="C3974" s="121"/>
      <c r="D3974" s="121"/>
      <c r="E3974" s="120"/>
      <c r="F3974" s="122"/>
      <c r="G3974" s="123"/>
      <c r="H3974" s="123"/>
      <c r="I3974" s="123"/>
      <c r="J3974" s="123"/>
      <c r="K3974" s="123"/>
      <c r="L3974" s="123"/>
    </row>
    <row r="3975" spans="2:12" x14ac:dyDescent="0.25">
      <c r="B3975" s="120"/>
      <c r="C3975" s="121"/>
      <c r="D3975" s="121"/>
      <c r="E3975" s="120"/>
      <c r="F3975" s="122"/>
      <c r="G3975" s="123"/>
      <c r="H3975" s="123"/>
      <c r="I3975" s="123"/>
      <c r="J3975" s="123"/>
      <c r="K3975" s="123"/>
      <c r="L3975" s="123"/>
    </row>
    <row r="3976" spans="2:12" x14ac:dyDescent="0.25">
      <c r="B3976" s="120"/>
      <c r="C3976" s="121"/>
      <c r="D3976" s="121"/>
      <c r="E3976" s="120"/>
      <c r="F3976" s="122"/>
      <c r="G3976" s="123"/>
      <c r="H3976" s="123"/>
      <c r="I3976" s="123"/>
      <c r="J3976" s="123"/>
      <c r="K3976" s="123"/>
      <c r="L3976" s="123"/>
    </row>
    <row r="3977" spans="2:12" x14ac:dyDescent="0.25">
      <c r="B3977" s="120"/>
      <c r="C3977" s="121"/>
      <c r="D3977" s="121"/>
      <c r="E3977" s="120"/>
      <c r="F3977" s="122"/>
      <c r="G3977" s="123"/>
      <c r="H3977" s="123"/>
      <c r="I3977" s="123"/>
      <c r="J3977" s="123"/>
      <c r="K3977" s="123"/>
      <c r="L3977" s="123"/>
    </row>
    <row r="3978" spans="2:12" x14ac:dyDescent="0.25">
      <c r="B3978" s="120"/>
      <c r="C3978" s="121"/>
      <c r="D3978" s="121"/>
      <c r="E3978" s="120"/>
      <c r="F3978" s="122"/>
      <c r="G3978" s="123"/>
      <c r="H3978" s="123"/>
      <c r="I3978" s="123"/>
      <c r="J3978" s="123"/>
      <c r="K3978" s="123"/>
      <c r="L3978" s="123"/>
    </row>
    <row r="3979" spans="2:12" x14ac:dyDescent="0.25">
      <c r="B3979" s="120"/>
      <c r="C3979" s="121"/>
      <c r="D3979" s="121"/>
      <c r="E3979" s="120"/>
      <c r="F3979" s="122"/>
      <c r="G3979" s="123"/>
      <c r="H3979" s="123"/>
      <c r="I3979" s="123"/>
      <c r="J3979" s="123"/>
      <c r="K3979" s="123"/>
      <c r="L3979" s="123"/>
    </row>
    <row r="3980" spans="2:12" x14ac:dyDescent="0.25">
      <c r="B3980" s="120"/>
      <c r="C3980" s="121"/>
      <c r="D3980" s="121"/>
      <c r="E3980" s="120"/>
      <c r="F3980" s="122"/>
      <c r="G3980" s="123"/>
      <c r="H3980" s="123"/>
      <c r="I3980" s="123"/>
      <c r="J3980" s="123"/>
      <c r="K3980" s="123"/>
      <c r="L3980" s="123"/>
    </row>
    <row r="3981" spans="2:12" x14ac:dyDescent="0.25">
      <c r="B3981" s="120"/>
      <c r="C3981" s="121"/>
      <c r="D3981" s="121"/>
      <c r="E3981" s="120"/>
      <c r="F3981" s="122"/>
      <c r="G3981" s="123"/>
      <c r="H3981" s="123"/>
      <c r="I3981" s="123"/>
      <c r="J3981" s="123"/>
      <c r="K3981" s="123"/>
      <c r="L3981" s="123"/>
    </row>
    <row r="3982" spans="2:12" x14ac:dyDescent="0.25">
      <c r="B3982" s="120"/>
      <c r="C3982" s="121"/>
      <c r="D3982" s="121"/>
      <c r="E3982" s="120"/>
      <c r="F3982" s="122"/>
      <c r="G3982" s="123"/>
      <c r="H3982" s="123"/>
      <c r="I3982" s="123"/>
      <c r="J3982" s="123"/>
      <c r="K3982" s="123"/>
      <c r="L3982" s="123"/>
    </row>
    <row r="3983" spans="2:12" x14ac:dyDescent="0.25">
      <c r="B3983" s="120"/>
      <c r="C3983" s="121"/>
      <c r="D3983" s="121"/>
      <c r="E3983" s="120"/>
      <c r="F3983" s="122"/>
      <c r="G3983" s="123"/>
      <c r="H3983" s="123"/>
      <c r="I3983" s="123"/>
      <c r="J3983" s="123"/>
      <c r="K3983" s="123"/>
      <c r="L3983" s="123"/>
    </row>
    <row r="3984" spans="2:12" x14ac:dyDescent="0.25">
      <c r="B3984" s="120"/>
      <c r="C3984" s="121"/>
      <c r="D3984" s="121"/>
      <c r="E3984" s="120"/>
      <c r="F3984" s="122"/>
      <c r="G3984" s="123"/>
      <c r="H3984" s="123"/>
      <c r="I3984" s="123"/>
      <c r="J3984" s="123"/>
      <c r="K3984" s="123"/>
      <c r="L3984" s="123"/>
    </row>
    <row r="3985" spans="2:12" x14ac:dyDescent="0.25">
      <c r="B3985" s="120"/>
      <c r="C3985" s="121"/>
      <c r="D3985" s="121"/>
      <c r="E3985" s="120"/>
      <c r="F3985" s="122"/>
      <c r="G3985" s="123"/>
      <c r="H3985" s="123"/>
      <c r="I3985" s="123"/>
      <c r="J3985" s="123"/>
      <c r="K3985" s="123"/>
      <c r="L3985" s="123"/>
    </row>
    <row r="3986" spans="2:12" x14ac:dyDescent="0.25">
      <c r="B3986" s="120"/>
      <c r="C3986" s="121"/>
      <c r="D3986" s="121"/>
      <c r="E3986" s="120"/>
      <c r="F3986" s="122"/>
      <c r="G3986" s="123"/>
      <c r="H3986" s="123"/>
      <c r="I3986" s="123"/>
      <c r="J3986" s="123"/>
      <c r="K3986" s="123"/>
      <c r="L3986" s="123"/>
    </row>
    <row r="3987" spans="2:12" x14ac:dyDescent="0.25">
      <c r="B3987" s="120"/>
      <c r="C3987" s="121"/>
      <c r="D3987" s="121"/>
      <c r="E3987" s="120"/>
      <c r="F3987" s="122"/>
      <c r="G3987" s="123"/>
      <c r="H3987" s="123"/>
      <c r="I3987" s="123"/>
      <c r="J3987" s="123"/>
      <c r="K3987" s="123"/>
      <c r="L3987" s="123"/>
    </row>
    <row r="3988" spans="2:12" x14ac:dyDescent="0.25">
      <c r="B3988" s="120"/>
      <c r="C3988" s="121"/>
      <c r="D3988" s="121"/>
      <c r="E3988" s="120"/>
      <c r="F3988" s="122"/>
      <c r="G3988" s="123"/>
      <c r="H3988" s="123"/>
      <c r="I3988" s="123"/>
      <c r="J3988" s="123"/>
      <c r="K3988" s="123"/>
      <c r="L3988" s="123"/>
    </row>
    <row r="3989" spans="2:12" x14ac:dyDescent="0.25">
      <c r="B3989" s="120"/>
      <c r="C3989" s="121"/>
      <c r="D3989" s="121"/>
      <c r="E3989" s="120"/>
      <c r="F3989" s="122"/>
      <c r="G3989" s="123"/>
      <c r="H3989" s="123"/>
      <c r="I3989" s="123"/>
      <c r="J3989" s="123"/>
      <c r="K3989" s="123"/>
      <c r="L3989" s="123"/>
    </row>
    <row r="3990" spans="2:12" x14ac:dyDescent="0.25">
      <c r="B3990" s="120"/>
      <c r="C3990" s="121"/>
      <c r="D3990" s="121"/>
      <c r="E3990" s="120"/>
      <c r="F3990" s="122"/>
      <c r="G3990" s="123"/>
      <c r="H3990" s="123"/>
      <c r="I3990" s="123"/>
      <c r="J3990" s="123"/>
      <c r="K3990" s="123"/>
      <c r="L3990" s="123"/>
    </row>
    <row r="3991" spans="2:12" x14ac:dyDescent="0.25">
      <c r="B3991" s="120"/>
      <c r="C3991" s="121"/>
      <c r="D3991" s="121"/>
      <c r="E3991" s="120"/>
      <c r="F3991" s="122"/>
      <c r="G3991" s="123"/>
      <c r="H3991" s="123"/>
      <c r="I3991" s="123"/>
      <c r="J3991" s="123"/>
      <c r="K3991" s="123"/>
      <c r="L3991" s="123"/>
    </row>
    <row r="3992" spans="2:12" x14ac:dyDescent="0.25">
      <c r="B3992" s="120"/>
      <c r="C3992" s="121"/>
      <c r="D3992" s="121"/>
      <c r="E3992" s="120"/>
      <c r="F3992" s="122"/>
      <c r="G3992" s="123"/>
      <c r="H3992" s="123"/>
      <c r="I3992" s="123"/>
      <c r="J3992" s="123"/>
      <c r="K3992" s="123"/>
      <c r="L3992" s="123"/>
    </row>
    <row r="3993" spans="2:12" x14ac:dyDescent="0.25">
      <c r="B3993" s="120"/>
      <c r="C3993" s="121"/>
      <c r="D3993" s="121"/>
      <c r="E3993" s="120"/>
      <c r="F3993" s="122"/>
      <c r="G3993" s="123"/>
      <c r="H3993" s="123"/>
      <c r="I3993" s="123"/>
      <c r="J3993" s="123"/>
      <c r="K3993" s="123"/>
      <c r="L3993" s="123"/>
    </row>
    <row r="3994" spans="2:12" x14ac:dyDescent="0.25">
      <c r="B3994" s="120"/>
      <c r="C3994" s="121"/>
      <c r="D3994" s="121"/>
      <c r="E3994" s="120"/>
      <c r="F3994" s="122"/>
      <c r="G3994" s="123"/>
      <c r="H3994" s="123"/>
      <c r="I3994" s="123"/>
      <c r="J3994" s="123"/>
      <c r="K3994" s="123"/>
      <c r="L3994" s="123"/>
    </row>
    <row r="3995" spans="2:12" x14ac:dyDescent="0.25">
      <c r="B3995" s="120"/>
      <c r="C3995" s="121"/>
      <c r="D3995" s="121"/>
      <c r="E3995" s="120"/>
      <c r="F3995" s="122"/>
      <c r="G3995" s="123"/>
      <c r="H3995" s="123"/>
      <c r="I3995" s="123"/>
      <c r="J3995" s="123"/>
      <c r="K3995" s="123"/>
      <c r="L3995" s="123"/>
    </row>
    <row r="3996" spans="2:12" x14ac:dyDescent="0.25">
      <c r="B3996" s="120"/>
      <c r="C3996" s="121"/>
      <c r="D3996" s="121"/>
      <c r="E3996" s="120"/>
      <c r="F3996" s="122"/>
      <c r="G3996" s="123"/>
      <c r="H3996" s="123"/>
      <c r="I3996" s="123"/>
      <c r="J3996" s="123"/>
      <c r="K3996" s="123"/>
      <c r="L3996" s="123"/>
    </row>
    <row r="3997" spans="2:12" x14ac:dyDescent="0.25">
      <c r="B3997" s="120"/>
      <c r="C3997" s="121"/>
      <c r="D3997" s="121"/>
      <c r="E3997" s="120"/>
      <c r="F3997" s="122"/>
      <c r="G3997" s="123"/>
      <c r="H3997" s="123"/>
      <c r="I3997" s="123"/>
      <c r="J3997" s="123"/>
      <c r="K3997" s="123"/>
      <c r="L3997" s="123"/>
    </row>
    <row r="3998" spans="2:12" x14ac:dyDescent="0.25">
      <c r="B3998" s="120"/>
      <c r="C3998" s="121"/>
      <c r="D3998" s="121"/>
      <c r="E3998" s="120"/>
      <c r="F3998" s="122"/>
      <c r="G3998" s="123"/>
      <c r="H3998" s="123"/>
      <c r="I3998" s="123"/>
      <c r="J3998" s="123"/>
      <c r="K3998" s="123"/>
      <c r="L3998" s="123"/>
    </row>
    <row r="3999" spans="2:12" x14ac:dyDescent="0.25">
      <c r="B3999" s="120"/>
      <c r="C3999" s="121"/>
      <c r="D3999" s="121"/>
      <c r="E3999" s="120"/>
      <c r="F3999" s="122"/>
      <c r="G3999" s="123"/>
      <c r="H3999" s="123"/>
      <c r="I3999" s="123"/>
      <c r="J3999" s="123"/>
      <c r="K3999" s="123"/>
      <c r="L3999" s="123"/>
    </row>
    <row r="4000" spans="2:12" x14ac:dyDescent="0.25">
      <c r="B4000" s="120"/>
      <c r="C4000" s="121"/>
      <c r="D4000" s="121"/>
      <c r="E4000" s="120"/>
      <c r="F4000" s="122"/>
      <c r="G4000" s="123"/>
      <c r="H4000" s="123"/>
      <c r="I4000" s="123"/>
      <c r="J4000" s="123"/>
      <c r="K4000" s="123"/>
      <c r="L4000" s="123"/>
    </row>
    <row r="4001" spans="2:12" x14ac:dyDescent="0.25">
      <c r="B4001" s="120"/>
      <c r="C4001" s="121"/>
      <c r="D4001" s="121"/>
      <c r="E4001" s="120"/>
      <c r="F4001" s="122"/>
      <c r="G4001" s="123"/>
      <c r="H4001" s="123"/>
      <c r="I4001" s="123"/>
      <c r="J4001" s="123"/>
      <c r="K4001" s="123"/>
      <c r="L4001" s="123"/>
    </row>
    <row r="4002" spans="2:12" x14ac:dyDescent="0.25">
      <c r="B4002" s="120"/>
      <c r="C4002" s="121"/>
      <c r="D4002" s="121"/>
      <c r="E4002" s="120"/>
      <c r="F4002" s="122"/>
      <c r="G4002" s="123"/>
      <c r="H4002" s="123"/>
      <c r="I4002" s="123"/>
      <c r="J4002" s="123"/>
      <c r="K4002" s="123"/>
      <c r="L4002" s="123"/>
    </row>
    <row r="4003" spans="2:12" x14ac:dyDescent="0.25">
      <c r="B4003" s="120"/>
      <c r="C4003" s="121"/>
      <c r="D4003" s="121"/>
      <c r="E4003" s="120"/>
      <c r="F4003" s="122"/>
      <c r="G4003" s="123"/>
      <c r="H4003" s="123"/>
      <c r="I4003" s="123"/>
      <c r="J4003" s="123"/>
      <c r="K4003" s="123"/>
      <c r="L4003" s="123"/>
    </row>
    <row r="4004" spans="2:12" x14ac:dyDescent="0.25">
      <c r="B4004" s="120"/>
      <c r="C4004" s="121"/>
      <c r="D4004" s="121"/>
      <c r="E4004" s="120"/>
      <c r="F4004" s="122"/>
      <c r="G4004" s="123"/>
      <c r="H4004" s="123"/>
      <c r="I4004" s="123"/>
      <c r="J4004" s="123"/>
      <c r="K4004" s="123"/>
      <c r="L4004" s="123"/>
    </row>
    <row r="4005" spans="2:12" x14ac:dyDescent="0.25">
      <c r="B4005" s="120"/>
      <c r="C4005" s="121"/>
      <c r="D4005" s="121"/>
      <c r="E4005" s="120"/>
      <c r="F4005" s="122"/>
      <c r="G4005" s="123"/>
      <c r="H4005" s="123"/>
      <c r="I4005" s="123"/>
      <c r="J4005" s="123"/>
      <c r="K4005" s="123"/>
      <c r="L4005" s="123"/>
    </row>
    <row r="4006" spans="2:12" x14ac:dyDescent="0.25">
      <c r="B4006" s="120"/>
      <c r="C4006" s="121"/>
      <c r="D4006" s="121"/>
      <c r="E4006" s="120"/>
      <c r="F4006" s="122"/>
      <c r="G4006" s="123"/>
      <c r="H4006" s="123"/>
      <c r="I4006" s="123"/>
      <c r="J4006" s="123"/>
      <c r="K4006" s="123"/>
      <c r="L4006" s="123"/>
    </row>
    <row r="4007" spans="2:12" x14ac:dyDescent="0.25">
      <c r="B4007" s="120"/>
      <c r="C4007" s="121"/>
      <c r="D4007" s="121"/>
      <c r="E4007" s="120"/>
      <c r="F4007" s="122"/>
      <c r="G4007" s="123"/>
      <c r="H4007" s="123"/>
      <c r="I4007" s="123"/>
      <c r="J4007" s="123"/>
      <c r="K4007" s="123"/>
      <c r="L4007" s="123"/>
    </row>
    <row r="4008" spans="2:12" x14ac:dyDescent="0.25">
      <c r="B4008" s="120"/>
      <c r="C4008" s="121"/>
      <c r="D4008" s="121"/>
      <c r="E4008" s="120"/>
      <c r="F4008" s="122"/>
      <c r="G4008" s="123"/>
      <c r="H4008" s="123"/>
      <c r="I4008" s="123"/>
      <c r="J4008" s="123"/>
      <c r="K4008" s="123"/>
      <c r="L4008" s="123"/>
    </row>
    <row r="4009" spans="2:12" x14ac:dyDescent="0.25">
      <c r="B4009" s="120"/>
      <c r="C4009" s="121"/>
      <c r="D4009" s="121"/>
      <c r="E4009" s="120"/>
      <c r="F4009" s="122"/>
      <c r="G4009" s="123"/>
      <c r="H4009" s="123"/>
      <c r="I4009" s="123"/>
      <c r="J4009" s="123"/>
      <c r="K4009" s="123"/>
      <c r="L4009" s="123"/>
    </row>
    <row r="4010" spans="2:12" x14ac:dyDescent="0.25">
      <c r="B4010" s="120"/>
      <c r="C4010" s="121"/>
      <c r="D4010" s="121"/>
      <c r="E4010" s="120"/>
      <c r="F4010" s="122"/>
      <c r="G4010" s="123"/>
      <c r="H4010" s="123"/>
      <c r="I4010" s="123"/>
      <c r="J4010" s="123"/>
      <c r="K4010" s="123"/>
      <c r="L4010" s="123"/>
    </row>
    <row r="4011" spans="2:12" x14ac:dyDescent="0.25">
      <c r="B4011" s="120"/>
      <c r="C4011" s="121"/>
      <c r="D4011" s="121"/>
      <c r="E4011" s="120"/>
      <c r="F4011" s="122"/>
      <c r="G4011" s="123"/>
      <c r="H4011" s="123"/>
      <c r="I4011" s="123"/>
      <c r="J4011" s="123"/>
      <c r="K4011" s="123"/>
      <c r="L4011" s="123"/>
    </row>
    <row r="4012" spans="2:12" x14ac:dyDescent="0.25">
      <c r="B4012" s="120"/>
      <c r="C4012" s="121"/>
      <c r="D4012" s="121"/>
      <c r="E4012" s="120"/>
      <c r="F4012" s="122"/>
      <c r="G4012" s="123"/>
      <c r="H4012" s="123"/>
      <c r="I4012" s="123"/>
      <c r="J4012" s="123"/>
      <c r="K4012" s="123"/>
      <c r="L4012" s="123"/>
    </row>
    <row r="4013" spans="2:12" x14ac:dyDescent="0.25">
      <c r="B4013" s="120"/>
      <c r="C4013" s="121"/>
      <c r="D4013" s="121"/>
      <c r="E4013" s="120"/>
      <c r="F4013" s="122"/>
      <c r="G4013" s="123"/>
      <c r="H4013" s="123"/>
      <c r="I4013" s="123"/>
      <c r="J4013" s="123"/>
      <c r="K4013" s="123"/>
      <c r="L4013" s="123"/>
    </row>
    <row r="4014" spans="2:12" x14ac:dyDescent="0.25">
      <c r="B4014" s="120"/>
      <c r="C4014" s="121"/>
      <c r="D4014" s="121"/>
      <c r="E4014" s="120"/>
      <c r="F4014" s="122"/>
      <c r="G4014" s="123"/>
      <c r="H4014" s="123"/>
      <c r="I4014" s="123"/>
      <c r="J4014" s="123"/>
      <c r="K4014" s="123"/>
      <c r="L4014" s="123"/>
    </row>
    <row r="4015" spans="2:12" x14ac:dyDescent="0.25">
      <c r="B4015" s="120"/>
      <c r="C4015" s="121"/>
      <c r="D4015" s="121"/>
      <c r="E4015" s="120"/>
      <c r="F4015" s="122"/>
      <c r="G4015" s="123"/>
      <c r="H4015" s="123"/>
      <c r="I4015" s="123"/>
      <c r="J4015" s="123"/>
      <c r="K4015" s="123"/>
      <c r="L4015" s="123"/>
    </row>
    <row r="4016" spans="2:12" x14ac:dyDescent="0.25">
      <c r="B4016" s="120"/>
      <c r="C4016" s="121"/>
      <c r="D4016" s="121"/>
      <c r="E4016" s="120"/>
      <c r="F4016" s="122"/>
      <c r="G4016" s="123"/>
      <c r="H4016" s="123"/>
      <c r="I4016" s="123"/>
      <c r="J4016" s="123"/>
      <c r="K4016" s="123"/>
      <c r="L4016" s="123"/>
    </row>
    <row r="4017" spans="2:12" x14ac:dyDescent="0.25">
      <c r="B4017" s="120"/>
      <c r="C4017" s="121"/>
      <c r="D4017" s="121"/>
      <c r="E4017" s="120"/>
      <c r="F4017" s="122"/>
      <c r="G4017" s="123"/>
      <c r="H4017" s="123"/>
      <c r="I4017" s="123"/>
      <c r="J4017" s="123"/>
      <c r="K4017" s="123"/>
      <c r="L4017" s="123"/>
    </row>
    <row r="4018" spans="2:12" x14ac:dyDescent="0.25">
      <c r="B4018" s="120"/>
      <c r="C4018" s="121"/>
      <c r="D4018" s="121"/>
      <c r="E4018" s="120"/>
      <c r="F4018" s="122"/>
      <c r="G4018" s="123"/>
      <c r="H4018" s="123"/>
      <c r="I4018" s="123"/>
      <c r="J4018" s="123"/>
      <c r="K4018" s="123"/>
      <c r="L4018" s="123"/>
    </row>
    <row r="4019" spans="2:12" x14ac:dyDescent="0.25">
      <c r="B4019" s="120"/>
      <c r="C4019" s="121"/>
      <c r="D4019" s="121"/>
      <c r="E4019" s="120"/>
      <c r="F4019" s="122"/>
      <c r="G4019" s="123"/>
      <c r="H4019" s="123"/>
      <c r="I4019" s="123"/>
      <c r="J4019" s="123"/>
      <c r="K4019" s="123"/>
      <c r="L4019" s="123"/>
    </row>
    <row r="4020" spans="2:12" x14ac:dyDescent="0.25">
      <c r="B4020" s="120"/>
      <c r="C4020" s="121"/>
      <c r="D4020" s="121"/>
      <c r="E4020" s="120"/>
      <c r="F4020" s="122"/>
      <c r="G4020" s="123"/>
      <c r="H4020" s="123"/>
      <c r="I4020" s="123"/>
      <c r="J4020" s="123"/>
      <c r="K4020" s="123"/>
      <c r="L4020" s="123"/>
    </row>
    <row r="4021" spans="2:12" x14ac:dyDescent="0.25">
      <c r="B4021" s="120"/>
      <c r="C4021" s="121"/>
      <c r="D4021" s="121"/>
      <c r="E4021" s="120"/>
      <c r="F4021" s="122"/>
      <c r="G4021" s="123"/>
      <c r="H4021" s="123"/>
      <c r="I4021" s="123"/>
      <c r="J4021" s="123"/>
      <c r="K4021" s="123"/>
      <c r="L4021" s="123"/>
    </row>
    <row r="4022" spans="2:12" x14ac:dyDescent="0.25">
      <c r="B4022" s="120"/>
      <c r="C4022" s="121"/>
      <c r="D4022" s="121"/>
      <c r="E4022" s="120"/>
      <c r="F4022" s="122"/>
      <c r="G4022" s="123"/>
      <c r="H4022" s="123"/>
      <c r="I4022" s="123"/>
      <c r="J4022" s="123"/>
      <c r="K4022" s="123"/>
      <c r="L4022" s="123"/>
    </row>
    <row r="4023" spans="2:12" x14ac:dyDescent="0.25">
      <c r="B4023" s="120"/>
      <c r="C4023" s="121"/>
      <c r="D4023" s="121"/>
      <c r="E4023" s="120"/>
      <c r="F4023" s="122"/>
      <c r="G4023" s="123"/>
      <c r="H4023" s="123"/>
      <c r="I4023" s="123"/>
      <c r="J4023" s="123"/>
      <c r="K4023" s="123"/>
      <c r="L4023" s="123"/>
    </row>
    <row r="4024" spans="2:12" x14ac:dyDescent="0.25">
      <c r="B4024" s="120"/>
      <c r="C4024" s="121"/>
      <c r="D4024" s="121"/>
      <c r="E4024" s="120"/>
      <c r="F4024" s="122"/>
      <c r="G4024" s="123"/>
      <c r="H4024" s="123"/>
      <c r="I4024" s="123"/>
      <c r="J4024" s="123"/>
      <c r="K4024" s="123"/>
      <c r="L4024" s="123"/>
    </row>
    <row r="4025" spans="2:12" x14ac:dyDescent="0.25">
      <c r="B4025" s="120"/>
      <c r="C4025" s="121"/>
      <c r="D4025" s="121"/>
      <c r="E4025" s="120"/>
      <c r="F4025" s="122"/>
      <c r="G4025" s="123"/>
      <c r="H4025" s="123"/>
      <c r="I4025" s="123"/>
      <c r="J4025" s="123"/>
      <c r="K4025" s="123"/>
      <c r="L4025" s="123"/>
    </row>
    <row r="4026" spans="2:12" x14ac:dyDescent="0.25">
      <c r="B4026" s="120"/>
      <c r="C4026" s="121"/>
      <c r="D4026" s="121"/>
      <c r="E4026" s="120"/>
      <c r="F4026" s="122"/>
      <c r="G4026" s="123"/>
      <c r="H4026" s="123"/>
      <c r="I4026" s="123"/>
      <c r="J4026" s="123"/>
      <c r="K4026" s="123"/>
      <c r="L4026" s="123"/>
    </row>
    <row r="4027" spans="2:12" x14ac:dyDescent="0.25">
      <c r="B4027" s="120"/>
      <c r="C4027" s="121"/>
      <c r="D4027" s="121"/>
      <c r="E4027" s="120"/>
      <c r="F4027" s="122"/>
      <c r="G4027" s="123"/>
      <c r="H4027" s="123"/>
      <c r="I4027" s="123"/>
      <c r="J4027" s="123"/>
      <c r="K4027" s="123"/>
      <c r="L4027" s="123"/>
    </row>
    <row r="4028" spans="2:12" x14ac:dyDescent="0.25">
      <c r="B4028" s="120"/>
      <c r="C4028" s="121"/>
      <c r="D4028" s="121"/>
      <c r="E4028" s="120"/>
      <c r="F4028" s="122"/>
      <c r="G4028" s="123"/>
      <c r="H4028" s="123"/>
      <c r="I4028" s="123"/>
      <c r="J4028" s="123"/>
      <c r="K4028" s="123"/>
      <c r="L4028" s="123"/>
    </row>
    <row r="4029" spans="2:12" x14ac:dyDescent="0.25">
      <c r="B4029" s="120"/>
      <c r="C4029" s="121"/>
      <c r="D4029" s="121"/>
      <c r="E4029" s="120"/>
      <c r="F4029" s="122"/>
      <c r="G4029" s="123"/>
      <c r="H4029" s="123"/>
      <c r="I4029" s="123"/>
      <c r="J4029" s="123"/>
      <c r="K4029" s="123"/>
      <c r="L4029" s="123"/>
    </row>
    <row r="4030" spans="2:12" x14ac:dyDescent="0.25">
      <c r="B4030" s="120"/>
      <c r="C4030" s="121"/>
      <c r="D4030" s="121"/>
      <c r="E4030" s="120"/>
      <c r="F4030" s="122"/>
      <c r="G4030" s="123"/>
      <c r="H4030" s="123"/>
      <c r="I4030" s="123"/>
      <c r="J4030" s="123"/>
      <c r="K4030" s="123"/>
      <c r="L4030" s="123"/>
    </row>
    <row r="4031" spans="2:12" x14ac:dyDescent="0.25">
      <c r="B4031" s="120"/>
      <c r="C4031" s="121"/>
      <c r="D4031" s="121"/>
      <c r="E4031" s="120"/>
      <c r="F4031" s="122"/>
      <c r="G4031" s="123"/>
      <c r="H4031" s="123"/>
      <c r="I4031" s="123"/>
      <c r="J4031" s="123"/>
      <c r="K4031" s="123"/>
      <c r="L4031" s="123"/>
    </row>
    <row r="4032" spans="2:12" x14ac:dyDescent="0.25">
      <c r="B4032" s="120"/>
      <c r="C4032" s="121"/>
      <c r="D4032" s="121"/>
      <c r="E4032" s="120"/>
      <c r="F4032" s="122"/>
      <c r="G4032" s="123"/>
      <c r="H4032" s="123"/>
      <c r="I4032" s="123"/>
      <c r="J4032" s="123"/>
      <c r="K4032" s="123"/>
      <c r="L4032" s="123"/>
    </row>
    <row r="4033" spans="2:12" x14ac:dyDescent="0.25">
      <c r="B4033" s="120"/>
      <c r="C4033" s="121"/>
      <c r="D4033" s="121"/>
      <c r="E4033" s="120"/>
      <c r="F4033" s="122"/>
      <c r="G4033" s="123"/>
      <c r="H4033" s="123"/>
      <c r="I4033" s="123"/>
      <c r="J4033" s="123"/>
      <c r="K4033" s="123"/>
      <c r="L4033" s="123"/>
    </row>
    <row r="4034" spans="2:12" x14ac:dyDescent="0.25">
      <c r="B4034" s="120"/>
      <c r="C4034" s="121"/>
      <c r="D4034" s="121"/>
      <c r="E4034" s="120"/>
      <c r="F4034" s="122"/>
      <c r="G4034" s="123"/>
      <c r="H4034" s="123"/>
      <c r="I4034" s="123"/>
      <c r="J4034" s="123"/>
      <c r="K4034" s="123"/>
      <c r="L4034" s="123"/>
    </row>
    <row r="4035" spans="2:12" x14ac:dyDescent="0.25">
      <c r="B4035" s="120"/>
      <c r="C4035" s="121"/>
      <c r="D4035" s="121"/>
      <c r="E4035" s="120"/>
      <c r="F4035" s="122"/>
      <c r="G4035" s="123"/>
      <c r="H4035" s="123"/>
      <c r="I4035" s="123"/>
      <c r="J4035" s="123"/>
      <c r="K4035" s="123"/>
      <c r="L4035" s="123"/>
    </row>
    <row r="4036" spans="2:12" x14ac:dyDescent="0.25">
      <c r="B4036" s="120"/>
      <c r="C4036" s="121"/>
      <c r="D4036" s="121"/>
      <c r="E4036" s="120"/>
      <c r="F4036" s="122"/>
      <c r="G4036" s="123"/>
      <c r="H4036" s="123"/>
      <c r="I4036" s="123"/>
      <c r="J4036" s="123"/>
      <c r="K4036" s="123"/>
      <c r="L4036" s="123"/>
    </row>
    <row r="4037" spans="2:12" x14ac:dyDescent="0.25">
      <c r="B4037" s="120"/>
      <c r="C4037" s="121"/>
      <c r="D4037" s="121"/>
      <c r="E4037" s="120"/>
      <c r="F4037" s="122"/>
      <c r="G4037" s="123"/>
      <c r="H4037" s="123"/>
      <c r="I4037" s="123"/>
      <c r="J4037" s="123"/>
      <c r="K4037" s="123"/>
      <c r="L4037" s="123"/>
    </row>
    <row r="4038" spans="2:12" x14ac:dyDescent="0.25">
      <c r="B4038" s="120"/>
      <c r="C4038" s="121"/>
      <c r="D4038" s="121"/>
      <c r="E4038" s="120"/>
      <c r="F4038" s="122"/>
      <c r="G4038" s="123"/>
      <c r="H4038" s="123"/>
      <c r="I4038" s="123"/>
      <c r="J4038" s="123"/>
      <c r="K4038" s="123"/>
      <c r="L4038" s="123"/>
    </row>
    <row r="4039" spans="2:12" x14ac:dyDescent="0.25">
      <c r="B4039" s="120"/>
      <c r="C4039" s="121"/>
      <c r="D4039" s="121"/>
      <c r="E4039" s="120"/>
      <c r="F4039" s="122"/>
      <c r="G4039" s="123"/>
      <c r="H4039" s="123"/>
      <c r="I4039" s="123"/>
      <c r="J4039" s="123"/>
      <c r="K4039" s="123"/>
      <c r="L4039" s="123"/>
    </row>
    <row r="4040" spans="2:12" x14ac:dyDescent="0.25">
      <c r="B4040" s="120"/>
      <c r="C4040" s="121"/>
      <c r="D4040" s="121"/>
      <c r="E4040" s="120"/>
      <c r="F4040" s="122"/>
      <c r="G4040" s="123"/>
      <c r="H4040" s="123"/>
      <c r="I4040" s="123"/>
      <c r="J4040" s="123"/>
      <c r="K4040" s="123"/>
      <c r="L4040" s="123"/>
    </row>
    <row r="4041" spans="2:12" x14ac:dyDescent="0.25">
      <c r="B4041" s="120"/>
      <c r="C4041" s="121"/>
      <c r="D4041" s="121"/>
      <c r="E4041" s="120"/>
      <c r="F4041" s="122"/>
      <c r="G4041" s="123"/>
      <c r="H4041" s="123"/>
      <c r="I4041" s="123"/>
      <c r="J4041" s="123"/>
      <c r="K4041" s="123"/>
      <c r="L4041" s="123"/>
    </row>
    <row r="4042" spans="2:12" x14ac:dyDescent="0.25">
      <c r="B4042" s="120"/>
      <c r="C4042" s="121"/>
      <c r="D4042" s="121"/>
      <c r="E4042" s="120"/>
      <c r="F4042" s="122"/>
      <c r="G4042" s="123"/>
      <c r="H4042" s="123"/>
      <c r="I4042" s="123"/>
      <c r="J4042" s="123"/>
      <c r="K4042" s="123"/>
      <c r="L4042" s="123"/>
    </row>
    <row r="4043" spans="2:12" x14ac:dyDescent="0.25">
      <c r="B4043" s="120"/>
      <c r="C4043" s="121"/>
      <c r="D4043" s="121"/>
      <c r="E4043" s="120"/>
      <c r="F4043" s="122"/>
      <c r="G4043" s="123"/>
      <c r="H4043" s="123"/>
      <c r="I4043" s="123"/>
      <c r="J4043" s="123"/>
      <c r="K4043" s="123"/>
      <c r="L4043" s="123"/>
    </row>
    <row r="4044" spans="2:12" x14ac:dyDescent="0.25">
      <c r="B4044" s="120"/>
      <c r="C4044" s="121"/>
      <c r="D4044" s="121"/>
      <c r="E4044" s="120"/>
      <c r="F4044" s="122"/>
      <c r="G4044" s="123"/>
      <c r="H4044" s="123"/>
      <c r="I4044" s="123"/>
      <c r="J4044" s="123"/>
      <c r="K4044" s="123"/>
      <c r="L4044" s="123"/>
    </row>
    <row r="4045" spans="2:12" x14ac:dyDescent="0.25">
      <c r="B4045" s="120"/>
      <c r="C4045" s="121"/>
      <c r="D4045" s="121"/>
      <c r="E4045" s="120"/>
      <c r="F4045" s="122"/>
      <c r="G4045" s="123"/>
      <c r="H4045" s="123"/>
      <c r="I4045" s="123"/>
      <c r="J4045" s="123"/>
      <c r="K4045" s="123"/>
      <c r="L4045" s="123"/>
    </row>
    <row r="4046" spans="2:12" x14ac:dyDescent="0.25">
      <c r="B4046" s="120"/>
      <c r="C4046" s="121"/>
      <c r="D4046" s="121"/>
      <c r="E4046" s="120"/>
      <c r="F4046" s="122"/>
      <c r="G4046" s="123"/>
      <c r="H4046" s="123"/>
      <c r="I4046" s="123"/>
      <c r="J4046" s="123"/>
      <c r="K4046" s="123"/>
      <c r="L4046" s="123"/>
    </row>
    <row r="4047" spans="2:12" x14ac:dyDescent="0.25">
      <c r="B4047" s="120"/>
      <c r="C4047" s="121"/>
      <c r="D4047" s="121"/>
      <c r="E4047" s="120"/>
      <c r="F4047" s="122"/>
      <c r="G4047" s="123"/>
      <c r="H4047" s="123"/>
      <c r="I4047" s="123"/>
      <c r="J4047" s="123"/>
      <c r="K4047" s="123"/>
      <c r="L4047" s="123"/>
    </row>
    <row r="4048" spans="2:12" x14ac:dyDescent="0.25">
      <c r="B4048" s="120"/>
      <c r="C4048" s="121"/>
      <c r="D4048" s="121"/>
      <c r="E4048" s="120"/>
      <c r="F4048" s="122"/>
      <c r="G4048" s="123"/>
      <c r="H4048" s="123"/>
      <c r="I4048" s="123"/>
      <c r="J4048" s="123"/>
      <c r="K4048" s="123"/>
      <c r="L4048" s="123"/>
    </row>
    <row r="4049" spans="2:12" x14ac:dyDescent="0.25">
      <c r="B4049" s="120"/>
      <c r="C4049" s="121"/>
      <c r="D4049" s="121"/>
      <c r="E4049" s="120"/>
      <c r="F4049" s="122"/>
      <c r="G4049" s="123"/>
      <c r="H4049" s="123"/>
      <c r="I4049" s="123"/>
      <c r="J4049" s="123"/>
      <c r="K4049" s="123"/>
      <c r="L4049" s="123"/>
    </row>
    <row r="4050" spans="2:12" x14ac:dyDescent="0.25">
      <c r="B4050" s="120"/>
      <c r="C4050" s="121"/>
      <c r="D4050" s="121"/>
      <c r="E4050" s="120"/>
      <c r="F4050" s="122"/>
      <c r="G4050" s="123"/>
      <c r="H4050" s="123"/>
      <c r="I4050" s="123"/>
      <c r="J4050" s="123"/>
      <c r="K4050" s="123"/>
      <c r="L4050" s="123"/>
    </row>
    <row r="4051" spans="2:12" x14ac:dyDescent="0.25">
      <c r="B4051" s="120"/>
      <c r="C4051" s="121"/>
      <c r="D4051" s="121"/>
      <c r="E4051" s="120"/>
      <c r="F4051" s="122"/>
      <c r="G4051" s="123"/>
      <c r="H4051" s="123"/>
      <c r="I4051" s="123"/>
      <c r="J4051" s="123"/>
      <c r="K4051" s="123"/>
      <c r="L4051" s="123"/>
    </row>
    <row r="4052" spans="2:12" x14ac:dyDescent="0.25">
      <c r="B4052" s="120"/>
      <c r="C4052" s="121"/>
      <c r="D4052" s="121"/>
      <c r="E4052" s="120"/>
      <c r="F4052" s="122"/>
      <c r="G4052" s="123"/>
      <c r="H4052" s="123"/>
      <c r="I4052" s="123"/>
      <c r="J4052" s="123"/>
      <c r="K4052" s="123"/>
      <c r="L4052" s="123"/>
    </row>
    <row r="4053" spans="2:12" x14ac:dyDescent="0.25">
      <c r="B4053" s="120"/>
      <c r="C4053" s="121"/>
      <c r="D4053" s="121"/>
      <c r="E4053" s="120"/>
      <c r="F4053" s="122"/>
      <c r="G4053" s="123"/>
      <c r="H4053" s="123"/>
      <c r="I4053" s="123"/>
      <c r="J4053" s="123"/>
      <c r="K4053" s="123"/>
      <c r="L4053" s="123"/>
    </row>
    <row r="4054" spans="2:12" x14ac:dyDescent="0.25">
      <c r="B4054" s="120"/>
      <c r="C4054" s="121"/>
      <c r="D4054" s="121"/>
      <c r="E4054" s="120"/>
      <c r="F4054" s="122"/>
      <c r="G4054" s="123"/>
      <c r="H4054" s="123"/>
      <c r="I4054" s="123"/>
      <c r="J4054" s="123"/>
      <c r="K4054" s="123"/>
      <c r="L4054" s="123"/>
    </row>
    <row r="4055" spans="2:12" x14ac:dyDescent="0.25">
      <c r="B4055" s="120"/>
      <c r="C4055" s="121"/>
      <c r="D4055" s="121"/>
      <c r="E4055" s="120"/>
      <c r="F4055" s="122"/>
      <c r="G4055" s="123"/>
      <c r="H4055" s="123"/>
      <c r="I4055" s="123"/>
      <c r="J4055" s="123"/>
      <c r="K4055" s="123"/>
      <c r="L4055" s="123"/>
    </row>
    <row r="4056" spans="2:12" x14ac:dyDescent="0.25">
      <c r="B4056" s="120"/>
      <c r="C4056" s="121"/>
      <c r="D4056" s="121"/>
      <c r="E4056" s="120"/>
      <c r="F4056" s="122"/>
      <c r="G4056" s="123"/>
      <c r="H4056" s="123"/>
      <c r="I4056" s="123"/>
      <c r="J4056" s="123"/>
      <c r="K4056" s="123"/>
      <c r="L4056" s="123"/>
    </row>
    <row r="4057" spans="2:12" x14ac:dyDescent="0.25">
      <c r="B4057" s="120"/>
      <c r="C4057" s="121"/>
      <c r="D4057" s="121"/>
      <c r="E4057" s="120"/>
      <c r="F4057" s="122"/>
      <c r="G4057" s="123"/>
      <c r="H4057" s="123"/>
      <c r="I4057" s="123"/>
      <c r="J4057" s="123"/>
      <c r="K4057" s="123"/>
      <c r="L4057" s="123"/>
    </row>
    <row r="4058" spans="2:12" x14ac:dyDescent="0.25">
      <c r="B4058" s="120"/>
      <c r="C4058" s="121"/>
      <c r="D4058" s="121"/>
      <c r="E4058" s="120"/>
      <c r="F4058" s="122"/>
      <c r="G4058" s="123"/>
      <c r="H4058" s="123"/>
      <c r="I4058" s="123"/>
      <c r="J4058" s="123"/>
      <c r="K4058" s="123"/>
      <c r="L4058" s="123"/>
    </row>
    <row r="4059" spans="2:12" x14ac:dyDescent="0.25">
      <c r="B4059" s="120"/>
      <c r="C4059" s="121"/>
      <c r="D4059" s="121"/>
      <c r="E4059" s="120"/>
      <c r="F4059" s="122"/>
      <c r="G4059" s="123"/>
      <c r="H4059" s="123"/>
      <c r="I4059" s="123"/>
      <c r="J4059" s="123"/>
      <c r="K4059" s="123"/>
      <c r="L4059" s="123"/>
    </row>
    <row r="4060" spans="2:12" x14ac:dyDescent="0.25">
      <c r="B4060" s="120"/>
      <c r="C4060" s="121"/>
      <c r="D4060" s="121"/>
      <c r="E4060" s="120"/>
      <c r="F4060" s="122"/>
      <c r="G4060" s="123"/>
      <c r="H4060" s="123"/>
      <c r="I4060" s="123"/>
      <c r="J4060" s="123"/>
      <c r="K4060" s="123"/>
      <c r="L4060" s="123"/>
    </row>
    <row r="4061" spans="2:12" x14ac:dyDescent="0.25">
      <c r="B4061" s="120"/>
      <c r="C4061" s="121"/>
      <c r="D4061" s="121"/>
      <c r="E4061" s="120"/>
      <c r="F4061" s="122"/>
      <c r="G4061" s="123"/>
      <c r="H4061" s="123"/>
      <c r="I4061" s="123"/>
      <c r="J4061" s="123"/>
      <c r="K4061" s="123"/>
      <c r="L4061" s="123"/>
    </row>
    <row r="4062" spans="2:12" x14ac:dyDescent="0.25">
      <c r="B4062" s="120"/>
      <c r="C4062" s="121"/>
      <c r="D4062" s="121"/>
      <c r="E4062" s="120"/>
      <c r="F4062" s="122"/>
      <c r="G4062" s="123"/>
      <c r="H4062" s="123"/>
      <c r="I4062" s="123"/>
      <c r="J4062" s="123"/>
      <c r="K4062" s="123"/>
      <c r="L4062" s="123"/>
    </row>
    <row r="4063" spans="2:12" x14ac:dyDescent="0.25">
      <c r="B4063" s="120"/>
      <c r="C4063" s="121"/>
      <c r="D4063" s="121"/>
      <c r="E4063" s="120"/>
      <c r="F4063" s="122"/>
      <c r="G4063" s="123"/>
      <c r="H4063" s="123"/>
      <c r="I4063" s="123"/>
      <c r="J4063" s="123"/>
      <c r="K4063" s="123"/>
      <c r="L4063" s="123"/>
    </row>
    <row r="4064" spans="2:12" x14ac:dyDescent="0.25">
      <c r="B4064" s="120"/>
      <c r="C4064" s="121"/>
      <c r="D4064" s="121"/>
      <c r="E4064" s="120"/>
      <c r="F4064" s="122"/>
      <c r="G4064" s="123"/>
      <c r="H4064" s="123"/>
      <c r="I4064" s="123"/>
      <c r="J4064" s="123"/>
      <c r="K4064" s="123"/>
      <c r="L4064" s="123"/>
    </row>
    <row r="4065" spans="2:12" x14ac:dyDescent="0.25">
      <c r="B4065" s="120"/>
      <c r="C4065" s="121"/>
      <c r="D4065" s="121"/>
      <c r="E4065" s="120"/>
      <c r="F4065" s="122"/>
      <c r="G4065" s="123"/>
      <c r="H4065" s="123"/>
      <c r="I4065" s="123"/>
      <c r="J4065" s="123"/>
      <c r="K4065" s="123"/>
      <c r="L4065" s="123"/>
    </row>
    <row r="4066" spans="2:12" x14ac:dyDescent="0.25">
      <c r="B4066" s="120"/>
      <c r="C4066" s="121"/>
      <c r="D4066" s="121"/>
      <c r="E4066" s="120"/>
      <c r="F4066" s="122"/>
      <c r="G4066" s="123"/>
      <c r="H4066" s="123"/>
      <c r="I4066" s="123"/>
      <c r="J4066" s="123"/>
      <c r="K4066" s="123"/>
      <c r="L4066" s="123"/>
    </row>
    <row r="4067" spans="2:12" x14ac:dyDescent="0.25">
      <c r="B4067" s="120"/>
      <c r="C4067" s="121"/>
      <c r="D4067" s="121"/>
      <c r="E4067" s="120"/>
      <c r="F4067" s="122"/>
      <c r="G4067" s="123"/>
      <c r="H4067" s="123"/>
      <c r="I4067" s="123"/>
      <c r="J4067" s="123"/>
      <c r="K4067" s="123"/>
      <c r="L4067" s="123"/>
    </row>
    <row r="4068" spans="2:12" x14ac:dyDescent="0.25">
      <c r="B4068" s="120"/>
      <c r="C4068" s="121"/>
      <c r="D4068" s="121"/>
      <c r="E4068" s="120"/>
      <c r="F4068" s="122"/>
      <c r="G4068" s="123"/>
      <c r="H4068" s="123"/>
      <c r="I4068" s="123"/>
      <c r="J4068" s="123"/>
      <c r="K4068" s="123"/>
      <c r="L4068" s="123"/>
    </row>
    <row r="4069" spans="2:12" x14ac:dyDescent="0.25">
      <c r="B4069" s="120"/>
      <c r="C4069" s="121"/>
      <c r="D4069" s="121"/>
      <c r="E4069" s="120"/>
      <c r="F4069" s="122"/>
      <c r="G4069" s="123"/>
      <c r="H4069" s="123"/>
      <c r="I4069" s="123"/>
      <c r="J4069" s="123"/>
      <c r="K4069" s="123"/>
      <c r="L4069" s="123"/>
    </row>
    <row r="4070" spans="2:12" x14ac:dyDescent="0.25">
      <c r="B4070" s="120"/>
      <c r="C4070" s="121"/>
      <c r="D4070" s="121"/>
      <c r="E4070" s="120"/>
      <c r="F4070" s="122"/>
      <c r="G4070" s="123"/>
      <c r="H4070" s="123"/>
      <c r="I4070" s="123"/>
      <c r="J4070" s="123"/>
      <c r="K4070" s="123"/>
      <c r="L4070" s="123"/>
    </row>
    <row r="4071" spans="2:12" x14ac:dyDescent="0.25">
      <c r="B4071" s="120"/>
      <c r="C4071" s="121"/>
      <c r="D4071" s="121"/>
      <c r="E4071" s="120"/>
      <c r="F4071" s="122"/>
      <c r="G4071" s="123"/>
      <c r="H4071" s="123"/>
      <c r="I4071" s="123"/>
      <c r="J4071" s="123"/>
      <c r="K4071" s="123"/>
      <c r="L4071" s="123"/>
    </row>
    <row r="4072" spans="2:12" x14ac:dyDescent="0.25">
      <c r="B4072" s="120"/>
      <c r="C4072" s="121"/>
      <c r="D4072" s="121"/>
      <c r="E4072" s="120"/>
      <c r="F4072" s="122"/>
      <c r="G4072" s="123"/>
      <c r="H4072" s="123"/>
      <c r="I4072" s="123"/>
      <c r="J4072" s="123"/>
      <c r="K4072" s="123"/>
      <c r="L4072" s="123"/>
    </row>
    <row r="4073" spans="2:12" x14ac:dyDescent="0.25">
      <c r="B4073" s="120"/>
      <c r="C4073" s="121"/>
      <c r="D4073" s="121"/>
      <c r="E4073" s="120"/>
      <c r="F4073" s="122"/>
      <c r="G4073" s="123"/>
      <c r="H4073" s="123"/>
      <c r="I4073" s="123"/>
      <c r="J4073" s="123"/>
      <c r="K4073" s="123"/>
      <c r="L4073" s="123"/>
    </row>
    <row r="4074" spans="2:12" x14ac:dyDescent="0.25">
      <c r="B4074" s="120"/>
      <c r="C4074" s="121"/>
      <c r="D4074" s="121"/>
      <c r="E4074" s="120"/>
      <c r="F4074" s="122"/>
      <c r="G4074" s="123"/>
      <c r="H4074" s="123"/>
      <c r="I4074" s="123"/>
      <c r="J4074" s="123"/>
      <c r="K4074" s="123"/>
      <c r="L4074" s="123"/>
    </row>
    <row r="4075" spans="2:12" x14ac:dyDescent="0.25">
      <c r="B4075" s="120"/>
      <c r="C4075" s="121"/>
      <c r="D4075" s="121"/>
      <c r="E4075" s="120"/>
      <c r="F4075" s="122"/>
      <c r="G4075" s="123"/>
      <c r="H4075" s="123"/>
      <c r="I4075" s="123"/>
      <c r="J4075" s="123"/>
      <c r="K4075" s="123"/>
      <c r="L4075" s="123"/>
    </row>
    <row r="4076" spans="2:12" x14ac:dyDescent="0.25">
      <c r="B4076" s="120"/>
      <c r="C4076" s="121"/>
      <c r="D4076" s="121"/>
      <c r="E4076" s="120"/>
      <c r="F4076" s="122"/>
      <c r="G4076" s="123"/>
      <c r="H4076" s="123"/>
      <c r="I4076" s="123"/>
      <c r="J4076" s="123"/>
      <c r="K4076" s="123"/>
      <c r="L4076" s="123"/>
    </row>
    <row r="4077" spans="2:12" x14ac:dyDescent="0.25">
      <c r="B4077" s="120"/>
      <c r="C4077" s="121"/>
      <c r="D4077" s="121"/>
      <c r="E4077" s="120"/>
      <c r="F4077" s="122"/>
      <c r="G4077" s="123"/>
      <c r="H4077" s="123"/>
      <c r="I4077" s="123"/>
      <c r="J4077" s="123"/>
      <c r="K4077" s="123"/>
      <c r="L4077" s="123"/>
    </row>
    <row r="4078" spans="2:12" x14ac:dyDescent="0.25">
      <c r="B4078" s="120"/>
      <c r="C4078" s="121"/>
      <c r="D4078" s="121"/>
      <c r="E4078" s="120"/>
      <c r="F4078" s="122"/>
      <c r="G4078" s="123"/>
      <c r="H4078" s="123"/>
      <c r="I4078" s="123"/>
      <c r="J4078" s="123"/>
      <c r="K4078" s="123"/>
      <c r="L4078" s="123"/>
    </row>
    <row r="4079" spans="2:12" x14ac:dyDescent="0.25">
      <c r="B4079" s="120"/>
      <c r="C4079" s="121"/>
      <c r="D4079" s="121"/>
      <c r="E4079" s="120"/>
      <c r="F4079" s="122"/>
      <c r="G4079" s="123"/>
      <c r="H4079" s="123"/>
      <c r="I4079" s="123"/>
      <c r="J4079" s="123"/>
      <c r="K4079" s="123"/>
      <c r="L4079" s="123"/>
    </row>
    <row r="4080" spans="2:12" x14ac:dyDescent="0.25">
      <c r="B4080" s="120"/>
      <c r="C4080" s="121"/>
      <c r="D4080" s="121"/>
      <c r="E4080" s="120"/>
      <c r="F4080" s="122"/>
      <c r="G4080" s="123"/>
      <c r="H4080" s="123"/>
      <c r="I4080" s="123"/>
      <c r="J4080" s="123"/>
      <c r="K4080" s="123"/>
      <c r="L4080" s="123"/>
    </row>
    <row r="4081" spans="2:12" x14ac:dyDescent="0.25">
      <c r="B4081" s="120"/>
      <c r="C4081" s="121"/>
      <c r="D4081" s="121"/>
      <c r="E4081" s="120"/>
      <c r="F4081" s="122"/>
      <c r="G4081" s="123"/>
      <c r="H4081" s="123"/>
      <c r="I4081" s="123"/>
      <c r="J4081" s="123"/>
      <c r="K4081" s="123"/>
      <c r="L4081" s="123"/>
    </row>
    <row r="4082" spans="2:12" x14ac:dyDescent="0.25">
      <c r="B4082" s="120"/>
      <c r="C4082" s="121"/>
      <c r="D4082" s="121"/>
      <c r="E4082" s="120"/>
      <c r="F4082" s="122"/>
      <c r="G4082" s="123"/>
      <c r="H4082" s="123"/>
      <c r="I4082" s="123"/>
      <c r="J4082" s="123"/>
      <c r="K4082" s="123"/>
      <c r="L4082" s="123"/>
    </row>
    <row r="4083" spans="2:12" x14ac:dyDescent="0.25">
      <c r="B4083" s="120"/>
      <c r="C4083" s="121"/>
      <c r="D4083" s="121"/>
      <c r="E4083" s="120"/>
      <c r="F4083" s="122"/>
      <c r="G4083" s="123"/>
      <c r="H4083" s="123"/>
      <c r="I4083" s="123"/>
      <c r="J4083" s="123"/>
      <c r="K4083" s="123"/>
      <c r="L4083" s="123"/>
    </row>
    <row r="4084" spans="2:12" x14ac:dyDescent="0.25">
      <c r="B4084" s="120"/>
      <c r="C4084" s="121"/>
      <c r="D4084" s="121"/>
      <c r="E4084" s="120"/>
      <c r="F4084" s="122"/>
      <c r="G4084" s="123"/>
      <c r="H4084" s="123"/>
      <c r="I4084" s="123"/>
      <c r="J4084" s="123"/>
      <c r="K4084" s="123"/>
      <c r="L4084" s="123"/>
    </row>
    <row r="4085" spans="2:12" x14ac:dyDescent="0.25">
      <c r="B4085" s="120"/>
      <c r="C4085" s="121"/>
      <c r="D4085" s="121"/>
      <c r="E4085" s="120"/>
      <c r="F4085" s="122"/>
      <c r="G4085" s="123"/>
      <c r="H4085" s="123"/>
      <c r="I4085" s="123"/>
      <c r="J4085" s="123"/>
      <c r="K4085" s="123"/>
      <c r="L4085" s="123"/>
    </row>
    <row r="4086" spans="2:12" x14ac:dyDescent="0.25">
      <c r="B4086" s="120"/>
      <c r="C4086" s="121"/>
      <c r="D4086" s="121"/>
      <c r="E4086" s="120"/>
      <c r="F4086" s="122"/>
      <c r="G4086" s="123"/>
      <c r="H4086" s="123"/>
      <c r="I4086" s="123"/>
      <c r="J4086" s="123"/>
      <c r="K4086" s="123"/>
      <c r="L4086" s="123"/>
    </row>
    <row r="4087" spans="2:12" x14ac:dyDescent="0.25">
      <c r="B4087" s="120"/>
      <c r="C4087" s="121"/>
      <c r="D4087" s="121"/>
      <c r="E4087" s="120"/>
      <c r="F4087" s="122"/>
      <c r="G4087" s="123"/>
      <c r="H4087" s="123"/>
      <c r="I4087" s="123"/>
      <c r="J4087" s="123"/>
      <c r="K4087" s="123"/>
      <c r="L4087" s="123"/>
    </row>
    <row r="4088" spans="2:12" x14ac:dyDescent="0.25">
      <c r="B4088" s="120"/>
      <c r="C4088" s="121"/>
      <c r="D4088" s="121"/>
      <c r="E4088" s="120"/>
      <c r="F4088" s="122"/>
      <c r="G4088" s="123"/>
      <c r="H4088" s="123"/>
      <c r="I4088" s="123"/>
      <c r="J4088" s="123"/>
      <c r="K4088" s="123"/>
      <c r="L4088" s="123"/>
    </row>
    <row r="4089" spans="2:12" x14ac:dyDescent="0.25">
      <c r="B4089" s="120"/>
      <c r="C4089" s="121"/>
      <c r="D4089" s="121"/>
      <c r="E4089" s="120"/>
      <c r="F4089" s="122"/>
      <c r="G4089" s="123"/>
      <c r="H4089" s="123"/>
      <c r="I4089" s="123"/>
      <c r="J4089" s="123"/>
      <c r="K4089" s="123"/>
      <c r="L4089" s="123"/>
    </row>
    <row r="4090" spans="2:12" x14ac:dyDescent="0.25">
      <c r="B4090" s="120"/>
      <c r="C4090" s="121"/>
      <c r="D4090" s="121"/>
      <c r="E4090" s="120"/>
      <c r="F4090" s="122"/>
      <c r="G4090" s="123"/>
      <c r="H4090" s="123"/>
      <c r="I4090" s="123"/>
      <c r="J4090" s="123"/>
      <c r="K4090" s="123"/>
      <c r="L4090" s="123"/>
    </row>
    <row r="4091" spans="2:12" x14ac:dyDescent="0.25">
      <c r="B4091" s="120"/>
      <c r="C4091" s="121"/>
      <c r="D4091" s="121"/>
      <c r="E4091" s="120"/>
      <c r="F4091" s="122"/>
      <c r="G4091" s="123"/>
      <c r="H4091" s="123"/>
      <c r="I4091" s="123"/>
      <c r="J4091" s="123"/>
      <c r="K4091" s="123"/>
      <c r="L4091" s="123"/>
    </row>
    <row r="4092" spans="2:12" x14ac:dyDescent="0.25">
      <c r="B4092" s="120"/>
      <c r="C4092" s="121"/>
      <c r="D4092" s="121"/>
      <c r="E4092" s="120"/>
      <c r="F4092" s="122"/>
      <c r="G4092" s="123"/>
      <c r="H4092" s="123"/>
      <c r="I4092" s="123"/>
      <c r="J4092" s="123"/>
      <c r="K4092" s="123"/>
      <c r="L4092" s="123"/>
    </row>
    <row r="4093" spans="2:12" x14ac:dyDescent="0.25">
      <c r="B4093" s="120"/>
      <c r="C4093" s="121"/>
      <c r="D4093" s="121"/>
      <c r="E4093" s="120"/>
      <c r="F4093" s="122"/>
      <c r="G4093" s="123"/>
      <c r="H4093" s="123"/>
      <c r="I4093" s="123"/>
      <c r="J4093" s="123"/>
      <c r="K4093" s="123"/>
      <c r="L4093" s="123"/>
    </row>
    <row r="4094" spans="2:12" x14ac:dyDescent="0.25">
      <c r="B4094" s="120"/>
      <c r="C4094" s="121"/>
      <c r="D4094" s="121"/>
      <c r="E4094" s="120"/>
      <c r="F4094" s="122"/>
      <c r="G4094" s="123"/>
      <c r="H4094" s="123"/>
      <c r="I4094" s="123"/>
      <c r="J4094" s="123"/>
      <c r="K4094" s="123"/>
      <c r="L4094" s="123"/>
    </row>
    <row r="4095" spans="2:12" x14ac:dyDescent="0.25">
      <c r="B4095" s="120"/>
      <c r="C4095" s="121"/>
      <c r="D4095" s="121"/>
      <c r="E4095" s="120"/>
      <c r="F4095" s="122"/>
      <c r="G4095" s="123"/>
      <c r="H4095" s="123"/>
      <c r="I4095" s="123"/>
      <c r="J4095" s="123"/>
      <c r="K4095" s="123"/>
      <c r="L4095" s="123"/>
    </row>
    <row r="4096" spans="2:12" x14ac:dyDescent="0.25">
      <c r="B4096" s="120"/>
      <c r="C4096" s="121"/>
      <c r="D4096" s="121"/>
      <c r="E4096" s="120"/>
      <c r="F4096" s="122"/>
      <c r="G4096" s="123"/>
      <c r="H4096" s="123"/>
      <c r="I4096" s="123"/>
      <c r="J4096" s="123"/>
      <c r="K4096" s="123"/>
      <c r="L4096" s="123"/>
    </row>
    <row r="4097" spans="2:12" x14ac:dyDescent="0.25">
      <c r="B4097" s="120"/>
      <c r="C4097" s="121"/>
      <c r="D4097" s="121"/>
      <c r="E4097" s="120"/>
      <c r="F4097" s="122"/>
      <c r="G4097" s="123"/>
      <c r="H4097" s="123"/>
      <c r="I4097" s="123"/>
      <c r="J4097" s="123"/>
      <c r="K4097" s="123"/>
      <c r="L4097" s="123"/>
    </row>
    <row r="4098" spans="2:12" x14ac:dyDescent="0.25">
      <c r="B4098" s="120"/>
      <c r="C4098" s="121"/>
      <c r="D4098" s="121"/>
      <c r="E4098" s="120"/>
      <c r="F4098" s="122"/>
      <c r="G4098" s="123"/>
      <c r="H4098" s="123"/>
      <c r="I4098" s="123"/>
      <c r="J4098" s="123"/>
      <c r="K4098" s="123"/>
      <c r="L4098" s="123"/>
    </row>
    <row r="4099" spans="2:12" x14ac:dyDescent="0.25">
      <c r="B4099" s="120"/>
      <c r="C4099" s="121"/>
      <c r="D4099" s="121"/>
      <c r="E4099" s="120"/>
      <c r="F4099" s="122"/>
      <c r="G4099" s="123"/>
      <c r="H4099" s="123"/>
      <c r="I4099" s="123"/>
      <c r="J4099" s="123"/>
      <c r="K4099" s="123"/>
      <c r="L4099" s="123"/>
    </row>
    <row r="4100" spans="2:12" x14ac:dyDescent="0.25">
      <c r="B4100" s="120"/>
      <c r="C4100" s="121"/>
      <c r="D4100" s="121"/>
      <c r="E4100" s="120"/>
      <c r="F4100" s="122"/>
      <c r="G4100" s="123"/>
      <c r="H4100" s="123"/>
      <c r="I4100" s="123"/>
      <c r="J4100" s="123"/>
      <c r="K4100" s="123"/>
      <c r="L4100" s="123"/>
    </row>
    <row r="4101" spans="2:12" x14ac:dyDescent="0.25">
      <c r="B4101" s="120"/>
      <c r="C4101" s="121"/>
      <c r="D4101" s="121"/>
      <c r="E4101" s="120"/>
      <c r="F4101" s="122"/>
      <c r="G4101" s="123"/>
      <c r="H4101" s="123"/>
      <c r="I4101" s="123"/>
      <c r="J4101" s="123"/>
      <c r="K4101" s="123"/>
      <c r="L4101" s="123"/>
    </row>
    <row r="4102" spans="2:12" x14ac:dyDescent="0.25">
      <c r="B4102" s="120"/>
      <c r="C4102" s="121"/>
      <c r="D4102" s="121"/>
      <c r="E4102" s="120"/>
      <c r="F4102" s="122"/>
      <c r="G4102" s="123"/>
      <c r="H4102" s="123"/>
      <c r="I4102" s="123"/>
      <c r="J4102" s="123"/>
      <c r="K4102" s="123"/>
      <c r="L4102" s="123"/>
    </row>
    <row r="4103" spans="2:12" x14ac:dyDescent="0.25">
      <c r="B4103" s="120"/>
      <c r="C4103" s="121"/>
      <c r="D4103" s="121"/>
      <c r="E4103" s="120"/>
      <c r="F4103" s="122"/>
      <c r="G4103" s="123"/>
      <c r="H4103" s="123"/>
      <c r="I4103" s="123"/>
      <c r="J4103" s="123"/>
      <c r="K4103" s="123"/>
      <c r="L4103" s="123"/>
    </row>
    <row r="4104" spans="2:12" x14ac:dyDescent="0.25">
      <c r="B4104" s="120"/>
      <c r="C4104" s="121"/>
      <c r="D4104" s="121"/>
      <c r="E4104" s="120"/>
      <c r="F4104" s="122"/>
      <c r="G4104" s="123"/>
      <c r="H4104" s="123"/>
      <c r="I4104" s="123"/>
      <c r="J4104" s="123"/>
      <c r="K4104" s="123"/>
      <c r="L4104" s="123"/>
    </row>
    <row r="4105" spans="2:12" x14ac:dyDescent="0.25">
      <c r="B4105" s="120"/>
      <c r="C4105" s="121"/>
      <c r="D4105" s="121"/>
      <c r="E4105" s="120"/>
      <c r="F4105" s="122"/>
      <c r="G4105" s="123"/>
      <c r="H4105" s="123"/>
      <c r="I4105" s="123"/>
      <c r="J4105" s="123"/>
      <c r="K4105" s="123"/>
      <c r="L4105" s="123"/>
    </row>
    <row r="4106" spans="2:12" x14ac:dyDescent="0.25">
      <c r="B4106" s="120"/>
      <c r="C4106" s="121"/>
      <c r="D4106" s="121"/>
      <c r="E4106" s="120"/>
      <c r="F4106" s="122"/>
      <c r="G4106" s="123"/>
      <c r="H4106" s="123"/>
      <c r="I4106" s="123"/>
      <c r="J4106" s="123"/>
      <c r="K4106" s="123"/>
      <c r="L4106" s="123"/>
    </row>
    <row r="4107" spans="2:12" x14ac:dyDescent="0.25">
      <c r="B4107" s="120"/>
      <c r="C4107" s="121"/>
      <c r="D4107" s="121"/>
      <c r="E4107" s="120"/>
      <c r="F4107" s="122"/>
      <c r="G4107" s="123"/>
      <c r="H4107" s="123"/>
      <c r="I4107" s="123"/>
      <c r="J4107" s="123"/>
      <c r="K4107" s="123"/>
      <c r="L4107" s="123"/>
    </row>
    <row r="4108" spans="2:12" x14ac:dyDescent="0.25">
      <c r="B4108" s="120"/>
      <c r="C4108" s="121"/>
      <c r="D4108" s="121"/>
      <c r="E4108" s="120"/>
      <c r="F4108" s="122"/>
      <c r="G4108" s="123"/>
      <c r="H4108" s="123"/>
      <c r="I4108" s="123"/>
      <c r="J4108" s="123"/>
      <c r="K4108" s="123"/>
      <c r="L4108" s="123"/>
    </row>
    <row r="4109" spans="2:12" x14ac:dyDescent="0.25">
      <c r="B4109" s="120"/>
      <c r="C4109" s="121"/>
      <c r="D4109" s="121"/>
      <c r="E4109" s="120"/>
      <c r="F4109" s="122"/>
      <c r="G4109" s="123"/>
      <c r="H4109" s="123"/>
      <c r="I4109" s="123"/>
      <c r="J4109" s="123"/>
      <c r="K4109" s="123"/>
      <c r="L4109" s="123"/>
    </row>
    <row r="4110" spans="2:12" x14ac:dyDescent="0.25">
      <c r="B4110" s="120"/>
      <c r="C4110" s="121"/>
      <c r="D4110" s="121"/>
      <c r="E4110" s="120"/>
      <c r="F4110" s="122"/>
      <c r="G4110" s="123"/>
      <c r="H4110" s="123"/>
      <c r="I4110" s="123"/>
      <c r="J4110" s="123"/>
      <c r="K4110" s="123"/>
      <c r="L4110" s="123"/>
    </row>
    <row r="4111" spans="2:12" x14ac:dyDescent="0.25">
      <c r="B4111" s="120"/>
      <c r="C4111" s="121"/>
      <c r="D4111" s="121"/>
      <c r="E4111" s="120"/>
      <c r="F4111" s="122"/>
      <c r="G4111" s="123"/>
      <c r="H4111" s="123"/>
      <c r="I4111" s="123"/>
      <c r="J4111" s="123"/>
      <c r="K4111" s="123"/>
      <c r="L4111" s="123"/>
    </row>
    <row r="4112" spans="2:12" x14ac:dyDescent="0.25">
      <c r="B4112" s="120"/>
      <c r="C4112" s="121"/>
      <c r="D4112" s="121"/>
      <c r="E4112" s="120"/>
      <c r="F4112" s="122"/>
      <c r="G4112" s="123"/>
      <c r="H4112" s="123"/>
      <c r="I4112" s="123"/>
      <c r="J4112" s="123"/>
      <c r="K4112" s="123"/>
      <c r="L4112" s="123"/>
    </row>
    <row r="4113" spans="2:12" x14ac:dyDescent="0.25">
      <c r="B4113" s="120"/>
      <c r="C4113" s="121"/>
      <c r="D4113" s="121"/>
      <c r="E4113" s="120"/>
      <c r="F4113" s="122"/>
      <c r="G4113" s="123"/>
      <c r="H4113" s="123"/>
      <c r="I4113" s="123"/>
      <c r="J4113" s="123"/>
      <c r="K4113" s="123"/>
      <c r="L4113" s="123"/>
    </row>
    <row r="4114" spans="2:12" x14ac:dyDescent="0.25">
      <c r="B4114" s="120"/>
      <c r="C4114" s="121"/>
      <c r="D4114" s="121"/>
      <c r="E4114" s="120"/>
      <c r="F4114" s="122"/>
      <c r="G4114" s="123"/>
      <c r="H4114" s="123"/>
      <c r="I4114" s="123"/>
      <c r="J4114" s="123"/>
      <c r="K4114" s="123"/>
      <c r="L4114" s="123"/>
    </row>
    <row r="4115" spans="2:12" x14ac:dyDescent="0.25">
      <c r="B4115" s="120"/>
      <c r="C4115" s="121"/>
      <c r="D4115" s="121"/>
      <c r="E4115" s="120"/>
      <c r="F4115" s="122"/>
      <c r="G4115" s="123"/>
      <c r="H4115" s="123"/>
      <c r="I4115" s="123"/>
      <c r="J4115" s="123"/>
      <c r="K4115" s="123"/>
      <c r="L4115" s="123"/>
    </row>
    <row r="4116" spans="2:12" x14ac:dyDescent="0.25">
      <c r="B4116" s="120"/>
      <c r="C4116" s="121"/>
      <c r="D4116" s="121"/>
      <c r="E4116" s="120"/>
      <c r="F4116" s="122"/>
      <c r="G4116" s="123"/>
      <c r="H4116" s="123"/>
      <c r="I4116" s="123"/>
      <c r="J4116" s="123"/>
      <c r="K4116" s="123"/>
      <c r="L4116" s="123"/>
    </row>
    <row r="4117" spans="2:12" x14ac:dyDescent="0.25">
      <c r="B4117" s="120"/>
      <c r="C4117" s="121"/>
      <c r="D4117" s="121"/>
      <c r="E4117" s="120"/>
      <c r="F4117" s="122"/>
      <c r="G4117" s="123"/>
      <c r="H4117" s="123"/>
      <c r="I4117" s="123"/>
      <c r="J4117" s="123"/>
      <c r="K4117" s="123"/>
      <c r="L4117" s="123"/>
    </row>
    <row r="4118" spans="2:12" x14ac:dyDescent="0.25">
      <c r="B4118" s="120"/>
      <c r="C4118" s="121"/>
      <c r="D4118" s="121"/>
      <c r="E4118" s="120"/>
      <c r="F4118" s="122"/>
      <c r="G4118" s="123"/>
      <c r="H4118" s="123"/>
      <c r="I4118" s="123"/>
      <c r="J4118" s="123"/>
      <c r="K4118" s="123"/>
      <c r="L4118" s="123"/>
    </row>
    <row r="4119" spans="2:12" x14ac:dyDescent="0.25">
      <c r="B4119" s="120"/>
      <c r="C4119" s="121"/>
      <c r="D4119" s="121"/>
      <c r="E4119" s="120"/>
      <c r="F4119" s="122"/>
      <c r="G4119" s="123"/>
      <c r="H4119" s="123"/>
      <c r="I4119" s="123"/>
      <c r="J4119" s="123"/>
      <c r="K4119" s="123"/>
      <c r="L4119" s="123"/>
    </row>
    <row r="4120" spans="2:12" x14ac:dyDescent="0.25">
      <c r="B4120" s="120"/>
      <c r="C4120" s="121"/>
      <c r="D4120" s="121"/>
      <c r="E4120" s="120"/>
      <c r="F4120" s="122"/>
      <c r="G4120" s="123"/>
      <c r="H4120" s="123"/>
      <c r="I4120" s="123"/>
      <c r="J4120" s="123"/>
      <c r="K4120" s="123"/>
      <c r="L4120" s="123"/>
    </row>
    <row r="4121" spans="2:12" x14ac:dyDescent="0.25">
      <c r="B4121" s="120"/>
      <c r="C4121" s="121"/>
      <c r="D4121" s="121"/>
      <c r="E4121" s="120"/>
      <c r="F4121" s="122"/>
      <c r="G4121" s="123"/>
      <c r="H4121" s="123"/>
      <c r="I4121" s="123"/>
      <c r="J4121" s="123"/>
      <c r="K4121" s="123"/>
      <c r="L4121" s="123"/>
    </row>
    <row r="4122" spans="2:12" x14ac:dyDescent="0.25">
      <c r="B4122" s="120"/>
      <c r="C4122" s="121"/>
      <c r="D4122" s="121"/>
      <c r="E4122" s="120"/>
      <c r="F4122" s="122"/>
      <c r="G4122" s="123"/>
      <c r="H4122" s="123"/>
      <c r="I4122" s="123"/>
      <c r="J4122" s="123"/>
      <c r="K4122" s="123"/>
      <c r="L4122" s="123"/>
    </row>
    <row r="4123" spans="2:12" x14ac:dyDescent="0.25">
      <c r="B4123" s="120"/>
      <c r="C4123" s="121"/>
      <c r="D4123" s="121"/>
      <c r="E4123" s="120"/>
      <c r="F4123" s="122"/>
      <c r="G4123" s="123"/>
      <c r="H4123" s="123"/>
      <c r="I4123" s="123"/>
      <c r="J4123" s="123"/>
      <c r="K4123" s="123"/>
      <c r="L4123" s="123"/>
    </row>
    <row r="4124" spans="2:12" x14ac:dyDescent="0.25">
      <c r="B4124" s="120"/>
      <c r="C4124" s="121"/>
      <c r="D4124" s="121"/>
      <c r="E4124" s="120"/>
      <c r="F4124" s="122"/>
      <c r="G4124" s="123"/>
      <c r="H4124" s="123"/>
      <c r="I4124" s="123"/>
      <c r="J4124" s="123"/>
      <c r="K4124" s="123"/>
      <c r="L4124" s="123"/>
    </row>
    <row r="4125" spans="2:12" x14ac:dyDescent="0.25">
      <c r="B4125" s="120"/>
      <c r="C4125" s="121"/>
      <c r="D4125" s="121"/>
      <c r="E4125" s="120"/>
      <c r="F4125" s="122"/>
      <c r="G4125" s="123"/>
      <c r="H4125" s="123"/>
      <c r="I4125" s="123"/>
      <c r="J4125" s="123"/>
      <c r="K4125" s="123"/>
      <c r="L4125" s="123"/>
    </row>
    <row r="4126" spans="2:12" x14ac:dyDescent="0.25">
      <c r="B4126" s="120"/>
      <c r="C4126" s="121"/>
      <c r="D4126" s="121"/>
      <c r="E4126" s="120"/>
      <c r="F4126" s="122"/>
      <c r="G4126" s="123"/>
      <c r="H4126" s="123"/>
      <c r="I4126" s="123"/>
      <c r="J4126" s="123"/>
      <c r="K4126" s="123"/>
      <c r="L4126" s="123"/>
    </row>
    <row r="4127" spans="2:12" x14ac:dyDescent="0.25">
      <c r="B4127" s="120"/>
      <c r="C4127" s="121"/>
      <c r="D4127" s="121"/>
      <c r="E4127" s="120"/>
      <c r="F4127" s="122"/>
      <c r="G4127" s="123"/>
      <c r="H4127" s="123"/>
      <c r="I4127" s="123"/>
      <c r="J4127" s="123"/>
      <c r="K4127" s="123"/>
      <c r="L4127" s="123"/>
    </row>
    <row r="4128" spans="2:12" x14ac:dyDescent="0.25">
      <c r="B4128" s="120"/>
      <c r="C4128" s="121"/>
      <c r="D4128" s="121"/>
      <c r="E4128" s="120"/>
      <c r="F4128" s="122"/>
      <c r="G4128" s="123"/>
      <c r="H4128" s="123"/>
      <c r="I4128" s="123"/>
      <c r="J4128" s="123"/>
      <c r="K4128" s="123"/>
      <c r="L4128" s="123"/>
    </row>
    <row r="4129" spans="2:12" x14ac:dyDescent="0.25">
      <c r="B4129" s="120"/>
      <c r="C4129" s="121"/>
      <c r="D4129" s="121"/>
      <c r="E4129" s="120"/>
      <c r="F4129" s="122"/>
      <c r="G4129" s="123"/>
      <c r="H4129" s="123"/>
      <c r="I4129" s="123"/>
      <c r="J4129" s="123"/>
      <c r="K4129" s="123"/>
      <c r="L4129" s="123"/>
    </row>
    <row r="4130" spans="2:12" x14ac:dyDescent="0.25">
      <c r="B4130" s="120"/>
      <c r="C4130" s="121"/>
      <c r="D4130" s="121"/>
      <c r="E4130" s="120"/>
      <c r="F4130" s="122"/>
      <c r="G4130" s="123"/>
      <c r="H4130" s="123"/>
      <c r="I4130" s="123"/>
      <c r="J4130" s="123"/>
      <c r="K4130" s="123"/>
      <c r="L4130" s="123"/>
    </row>
    <row r="4131" spans="2:12" x14ac:dyDescent="0.25">
      <c r="B4131" s="120"/>
      <c r="C4131" s="121"/>
      <c r="D4131" s="121"/>
      <c r="E4131" s="120"/>
      <c r="F4131" s="122"/>
      <c r="G4131" s="123"/>
      <c r="H4131" s="123"/>
      <c r="I4131" s="123"/>
      <c r="J4131" s="123"/>
      <c r="K4131" s="123"/>
      <c r="L4131" s="123"/>
    </row>
    <row r="4132" spans="2:12" x14ac:dyDescent="0.25">
      <c r="B4132" s="120"/>
      <c r="C4132" s="121"/>
      <c r="D4132" s="121"/>
      <c r="E4132" s="120"/>
      <c r="F4132" s="122"/>
      <c r="G4132" s="123"/>
      <c r="H4132" s="123"/>
      <c r="I4132" s="123"/>
      <c r="J4132" s="123"/>
      <c r="K4132" s="123"/>
      <c r="L4132" s="123"/>
    </row>
    <row r="4133" spans="2:12" x14ac:dyDescent="0.25">
      <c r="B4133" s="120"/>
      <c r="C4133" s="121"/>
      <c r="D4133" s="121"/>
      <c r="E4133" s="120"/>
      <c r="F4133" s="122"/>
      <c r="G4133" s="123"/>
      <c r="H4133" s="123"/>
      <c r="I4133" s="123"/>
      <c r="J4133" s="123"/>
      <c r="K4133" s="123"/>
      <c r="L4133" s="123"/>
    </row>
    <row r="4134" spans="2:12" x14ac:dyDescent="0.25">
      <c r="B4134" s="120"/>
      <c r="C4134" s="121"/>
      <c r="D4134" s="121"/>
      <c r="E4134" s="120"/>
      <c r="F4134" s="122"/>
      <c r="G4134" s="123"/>
      <c r="H4134" s="123"/>
      <c r="I4134" s="123"/>
      <c r="J4134" s="123"/>
      <c r="K4134" s="123"/>
      <c r="L4134" s="123"/>
    </row>
    <row r="4135" spans="2:12" x14ac:dyDescent="0.25">
      <c r="B4135" s="120"/>
      <c r="C4135" s="121"/>
      <c r="D4135" s="121"/>
      <c r="E4135" s="120"/>
      <c r="F4135" s="122"/>
      <c r="G4135" s="123"/>
      <c r="H4135" s="123"/>
      <c r="I4135" s="123"/>
      <c r="J4135" s="123"/>
      <c r="K4135" s="123"/>
      <c r="L4135" s="123"/>
    </row>
    <row r="4136" spans="2:12" x14ac:dyDescent="0.25">
      <c r="B4136" s="120"/>
      <c r="C4136" s="121"/>
      <c r="D4136" s="121"/>
      <c r="E4136" s="120"/>
      <c r="F4136" s="122"/>
      <c r="G4136" s="123"/>
      <c r="H4136" s="123"/>
      <c r="I4136" s="123"/>
      <c r="J4136" s="123"/>
      <c r="K4136" s="123"/>
      <c r="L4136" s="123"/>
    </row>
    <row r="4137" spans="2:12" x14ac:dyDescent="0.25">
      <c r="B4137" s="120"/>
      <c r="C4137" s="121"/>
      <c r="D4137" s="121"/>
      <c r="E4137" s="120"/>
      <c r="F4137" s="122"/>
      <c r="G4137" s="123"/>
      <c r="H4137" s="123"/>
      <c r="I4137" s="123"/>
      <c r="J4137" s="123"/>
      <c r="K4137" s="123"/>
      <c r="L4137" s="123"/>
    </row>
    <row r="4138" spans="2:12" x14ac:dyDescent="0.25">
      <c r="B4138" s="120"/>
      <c r="C4138" s="121"/>
      <c r="D4138" s="121"/>
      <c r="E4138" s="120"/>
      <c r="F4138" s="122"/>
      <c r="G4138" s="123"/>
      <c r="H4138" s="123"/>
      <c r="I4138" s="123"/>
      <c r="J4138" s="123"/>
      <c r="K4138" s="123"/>
      <c r="L4138" s="123"/>
    </row>
    <row r="4139" spans="2:12" x14ac:dyDescent="0.25">
      <c r="B4139" s="120"/>
      <c r="C4139" s="121"/>
      <c r="D4139" s="121"/>
      <c r="E4139" s="120"/>
      <c r="F4139" s="122"/>
      <c r="G4139" s="123"/>
      <c r="H4139" s="123"/>
      <c r="I4139" s="123"/>
      <c r="J4139" s="123"/>
      <c r="K4139" s="123"/>
      <c r="L4139" s="123"/>
    </row>
    <row r="4140" spans="2:12" x14ac:dyDescent="0.25">
      <c r="B4140" s="120"/>
      <c r="C4140" s="121"/>
      <c r="D4140" s="121"/>
      <c r="E4140" s="120"/>
      <c r="F4140" s="122"/>
      <c r="G4140" s="123"/>
      <c r="H4140" s="123"/>
      <c r="I4140" s="123"/>
      <c r="J4140" s="123"/>
      <c r="K4140" s="123"/>
      <c r="L4140" s="123"/>
    </row>
    <row r="4141" spans="2:12" x14ac:dyDescent="0.25">
      <c r="B4141" s="120"/>
      <c r="C4141" s="121"/>
      <c r="D4141" s="121"/>
      <c r="E4141" s="120"/>
      <c r="F4141" s="122"/>
      <c r="G4141" s="123"/>
      <c r="H4141" s="123"/>
      <c r="I4141" s="123"/>
      <c r="J4141" s="123"/>
      <c r="K4141" s="123"/>
      <c r="L4141" s="123"/>
    </row>
    <row r="4142" spans="2:12" x14ac:dyDescent="0.25">
      <c r="B4142" s="120"/>
      <c r="C4142" s="121"/>
      <c r="D4142" s="121"/>
      <c r="E4142" s="120"/>
      <c r="F4142" s="122"/>
      <c r="G4142" s="123"/>
      <c r="H4142" s="123"/>
      <c r="I4142" s="123"/>
      <c r="J4142" s="123"/>
      <c r="K4142" s="123"/>
      <c r="L4142" s="123"/>
    </row>
    <row r="4143" spans="2:12" x14ac:dyDescent="0.25">
      <c r="B4143" s="120"/>
      <c r="C4143" s="121"/>
      <c r="D4143" s="121"/>
      <c r="E4143" s="120"/>
      <c r="F4143" s="122"/>
      <c r="G4143" s="123"/>
      <c r="H4143" s="123"/>
      <c r="I4143" s="123"/>
      <c r="J4143" s="123"/>
      <c r="K4143" s="123"/>
      <c r="L4143" s="123"/>
    </row>
    <row r="4144" spans="2:12" x14ac:dyDescent="0.25">
      <c r="B4144" s="120"/>
      <c r="C4144" s="121"/>
      <c r="D4144" s="121"/>
      <c r="E4144" s="120"/>
      <c r="F4144" s="122"/>
      <c r="G4144" s="123"/>
      <c r="H4144" s="123"/>
      <c r="I4144" s="123"/>
      <c r="J4144" s="123"/>
      <c r="K4144" s="123"/>
      <c r="L4144" s="123"/>
    </row>
    <row r="4145" spans="2:12" x14ac:dyDescent="0.25">
      <c r="B4145" s="120"/>
      <c r="C4145" s="121"/>
      <c r="D4145" s="121"/>
      <c r="E4145" s="120"/>
      <c r="F4145" s="122"/>
      <c r="G4145" s="123"/>
      <c r="H4145" s="123"/>
      <c r="I4145" s="123"/>
      <c r="J4145" s="123"/>
      <c r="K4145" s="123"/>
      <c r="L4145" s="123"/>
    </row>
    <row r="4146" spans="2:12" x14ac:dyDescent="0.25">
      <c r="B4146" s="120"/>
      <c r="C4146" s="121"/>
      <c r="D4146" s="121"/>
      <c r="E4146" s="120"/>
      <c r="F4146" s="122"/>
      <c r="G4146" s="123"/>
      <c r="H4146" s="123"/>
      <c r="I4146" s="123"/>
      <c r="J4146" s="123"/>
      <c r="K4146" s="123"/>
      <c r="L4146" s="123"/>
    </row>
    <row r="4147" spans="2:12" x14ac:dyDescent="0.25">
      <c r="B4147" s="120"/>
      <c r="C4147" s="121"/>
      <c r="D4147" s="121"/>
      <c r="E4147" s="120"/>
      <c r="F4147" s="122"/>
      <c r="G4147" s="123"/>
      <c r="H4147" s="123"/>
      <c r="I4147" s="123"/>
      <c r="J4147" s="123"/>
      <c r="K4147" s="123"/>
      <c r="L4147" s="123"/>
    </row>
    <row r="4148" spans="2:12" x14ac:dyDescent="0.25">
      <c r="B4148" s="120"/>
      <c r="C4148" s="121"/>
      <c r="D4148" s="121"/>
      <c r="E4148" s="120"/>
      <c r="F4148" s="122"/>
      <c r="G4148" s="123"/>
      <c r="H4148" s="123"/>
      <c r="I4148" s="123"/>
      <c r="J4148" s="123"/>
      <c r="K4148" s="123"/>
      <c r="L4148" s="123"/>
    </row>
    <row r="4149" spans="2:12" x14ac:dyDescent="0.25">
      <c r="B4149" s="120"/>
      <c r="C4149" s="121"/>
      <c r="D4149" s="121"/>
      <c r="E4149" s="120"/>
      <c r="F4149" s="122"/>
      <c r="G4149" s="123"/>
      <c r="H4149" s="123"/>
      <c r="I4149" s="123"/>
      <c r="J4149" s="123"/>
      <c r="K4149" s="123"/>
      <c r="L4149" s="123"/>
    </row>
    <row r="4150" spans="2:12" x14ac:dyDescent="0.25">
      <c r="B4150" s="120"/>
      <c r="C4150" s="121"/>
      <c r="D4150" s="121"/>
      <c r="E4150" s="120"/>
      <c r="F4150" s="122"/>
      <c r="G4150" s="123"/>
      <c r="H4150" s="123"/>
      <c r="I4150" s="123"/>
      <c r="J4150" s="123"/>
      <c r="K4150" s="123"/>
      <c r="L4150" s="123"/>
    </row>
    <row r="4151" spans="2:12" x14ac:dyDescent="0.25">
      <c r="B4151" s="120"/>
      <c r="C4151" s="121"/>
      <c r="D4151" s="121"/>
      <c r="E4151" s="120"/>
      <c r="F4151" s="122"/>
      <c r="G4151" s="123"/>
      <c r="H4151" s="123"/>
      <c r="I4151" s="123"/>
      <c r="J4151" s="123"/>
      <c r="K4151" s="123"/>
      <c r="L4151" s="123"/>
    </row>
    <row r="4152" spans="2:12" x14ac:dyDescent="0.25">
      <c r="B4152" s="120"/>
      <c r="C4152" s="121"/>
      <c r="D4152" s="121"/>
      <c r="E4152" s="120"/>
      <c r="F4152" s="122"/>
      <c r="G4152" s="123"/>
      <c r="H4152" s="123"/>
      <c r="I4152" s="123"/>
      <c r="J4152" s="123"/>
      <c r="K4152" s="123"/>
      <c r="L4152" s="123"/>
    </row>
    <row r="4153" spans="2:12" x14ac:dyDescent="0.25">
      <c r="B4153" s="120"/>
      <c r="C4153" s="121"/>
      <c r="D4153" s="121"/>
      <c r="E4153" s="120"/>
      <c r="F4153" s="122"/>
      <c r="G4153" s="123"/>
      <c r="H4153" s="123"/>
      <c r="I4153" s="123"/>
      <c r="J4153" s="123"/>
      <c r="K4153" s="123"/>
      <c r="L4153" s="123"/>
    </row>
    <row r="4154" spans="2:12" x14ac:dyDescent="0.25">
      <c r="B4154" s="120"/>
      <c r="C4154" s="121"/>
      <c r="D4154" s="121"/>
      <c r="E4154" s="120"/>
      <c r="F4154" s="122"/>
      <c r="G4154" s="123"/>
      <c r="H4154" s="123"/>
      <c r="I4154" s="123"/>
      <c r="J4154" s="123"/>
      <c r="K4154" s="123"/>
      <c r="L4154" s="123"/>
    </row>
    <row r="4155" spans="2:12" x14ac:dyDescent="0.25">
      <c r="B4155" s="120"/>
      <c r="C4155" s="121"/>
      <c r="D4155" s="121"/>
      <c r="E4155" s="120"/>
      <c r="F4155" s="122"/>
      <c r="G4155" s="123"/>
      <c r="H4155" s="123"/>
      <c r="I4155" s="123"/>
      <c r="J4155" s="123"/>
      <c r="K4155" s="123"/>
      <c r="L4155" s="123"/>
    </row>
    <row r="4156" spans="2:12" x14ac:dyDescent="0.25">
      <c r="B4156" s="120"/>
      <c r="C4156" s="121"/>
      <c r="D4156" s="121"/>
      <c r="E4156" s="120"/>
      <c r="F4156" s="122"/>
      <c r="G4156" s="123"/>
      <c r="H4156" s="123"/>
      <c r="I4156" s="123"/>
      <c r="J4156" s="123"/>
      <c r="K4156" s="123"/>
      <c r="L4156" s="123"/>
    </row>
    <row r="4157" spans="2:12" x14ac:dyDescent="0.25">
      <c r="B4157" s="120"/>
      <c r="C4157" s="121"/>
      <c r="D4157" s="121"/>
      <c r="E4157" s="120"/>
      <c r="F4157" s="122"/>
      <c r="G4157" s="123"/>
      <c r="H4157" s="123"/>
      <c r="I4157" s="123"/>
      <c r="J4157" s="123"/>
      <c r="K4157" s="123"/>
      <c r="L4157" s="123"/>
    </row>
    <row r="4158" spans="2:12" x14ac:dyDescent="0.25">
      <c r="B4158" s="120"/>
      <c r="C4158" s="121"/>
      <c r="D4158" s="121"/>
      <c r="E4158" s="120"/>
      <c r="F4158" s="122"/>
      <c r="G4158" s="123"/>
      <c r="H4158" s="123"/>
      <c r="I4158" s="123"/>
      <c r="J4158" s="123"/>
      <c r="K4158" s="123"/>
      <c r="L4158" s="123"/>
    </row>
    <row r="4159" spans="2:12" x14ac:dyDescent="0.25">
      <c r="B4159" s="120"/>
      <c r="C4159" s="121"/>
      <c r="D4159" s="121"/>
      <c r="E4159" s="120"/>
      <c r="F4159" s="122"/>
      <c r="G4159" s="123"/>
      <c r="H4159" s="123"/>
      <c r="I4159" s="123"/>
      <c r="J4159" s="123"/>
      <c r="K4159" s="123"/>
      <c r="L4159" s="123"/>
    </row>
    <row r="4160" spans="2:12" x14ac:dyDescent="0.25">
      <c r="B4160" s="120"/>
      <c r="C4160" s="121"/>
      <c r="D4160" s="121"/>
      <c r="E4160" s="120"/>
      <c r="F4160" s="122"/>
      <c r="G4160" s="123"/>
      <c r="H4160" s="123"/>
      <c r="I4160" s="123"/>
      <c r="J4160" s="123"/>
      <c r="K4160" s="123"/>
      <c r="L4160" s="123"/>
    </row>
    <row r="4161" spans="2:12" x14ac:dyDescent="0.25">
      <c r="B4161" s="120"/>
      <c r="C4161" s="121"/>
      <c r="D4161" s="121"/>
      <c r="E4161" s="120"/>
      <c r="F4161" s="122"/>
      <c r="G4161" s="123"/>
      <c r="H4161" s="123"/>
      <c r="I4161" s="123"/>
      <c r="J4161" s="123"/>
      <c r="K4161" s="123"/>
      <c r="L4161" s="123"/>
    </row>
    <row r="4162" spans="2:12" x14ac:dyDescent="0.25">
      <c r="B4162" s="120"/>
      <c r="C4162" s="121"/>
      <c r="D4162" s="121"/>
      <c r="E4162" s="120"/>
      <c r="F4162" s="122"/>
      <c r="G4162" s="123"/>
      <c r="H4162" s="123"/>
      <c r="I4162" s="123"/>
      <c r="J4162" s="123"/>
      <c r="K4162" s="123"/>
      <c r="L4162" s="123"/>
    </row>
    <row r="4163" spans="2:12" x14ac:dyDescent="0.25">
      <c r="B4163" s="120"/>
      <c r="C4163" s="121"/>
      <c r="D4163" s="121"/>
      <c r="E4163" s="120"/>
      <c r="F4163" s="122"/>
      <c r="G4163" s="123"/>
      <c r="H4163" s="123"/>
      <c r="I4163" s="123"/>
      <c r="J4163" s="123"/>
      <c r="K4163" s="123"/>
      <c r="L4163" s="123"/>
    </row>
    <row r="4164" spans="2:12" x14ac:dyDescent="0.25">
      <c r="B4164" s="120"/>
      <c r="C4164" s="121"/>
      <c r="D4164" s="121"/>
      <c r="E4164" s="120"/>
      <c r="F4164" s="122"/>
      <c r="G4164" s="123"/>
      <c r="H4164" s="123"/>
      <c r="I4164" s="123"/>
      <c r="J4164" s="123"/>
      <c r="K4164" s="123"/>
      <c r="L4164" s="123"/>
    </row>
    <row r="4165" spans="2:12" x14ac:dyDescent="0.25">
      <c r="B4165" s="120"/>
      <c r="C4165" s="121"/>
      <c r="D4165" s="121"/>
      <c r="E4165" s="120"/>
      <c r="F4165" s="122"/>
      <c r="G4165" s="123"/>
      <c r="H4165" s="123"/>
      <c r="I4165" s="123"/>
      <c r="J4165" s="123"/>
      <c r="K4165" s="123"/>
      <c r="L4165" s="123"/>
    </row>
    <row r="4166" spans="2:12" x14ac:dyDescent="0.25">
      <c r="B4166" s="120"/>
      <c r="C4166" s="121"/>
      <c r="D4166" s="121"/>
      <c r="E4166" s="120"/>
      <c r="F4166" s="122"/>
      <c r="G4166" s="123"/>
      <c r="H4166" s="123"/>
      <c r="I4166" s="123"/>
      <c r="J4166" s="123"/>
      <c r="K4166" s="123"/>
      <c r="L4166" s="123"/>
    </row>
    <row r="4167" spans="2:12" x14ac:dyDescent="0.25">
      <c r="B4167" s="120"/>
      <c r="C4167" s="121"/>
      <c r="D4167" s="121"/>
      <c r="E4167" s="120"/>
      <c r="F4167" s="122"/>
      <c r="G4167" s="123"/>
      <c r="H4167" s="123"/>
      <c r="I4167" s="123"/>
      <c r="J4167" s="123"/>
      <c r="K4167" s="123"/>
      <c r="L4167" s="123"/>
    </row>
    <row r="4168" spans="2:12" x14ac:dyDescent="0.25">
      <c r="B4168" s="120"/>
      <c r="C4168" s="121"/>
      <c r="D4168" s="121"/>
      <c r="E4168" s="120"/>
      <c r="F4168" s="122"/>
      <c r="G4168" s="123"/>
      <c r="H4168" s="123"/>
      <c r="I4168" s="123"/>
      <c r="J4168" s="123"/>
      <c r="K4168" s="123"/>
      <c r="L4168" s="123"/>
    </row>
    <row r="4169" spans="2:12" x14ac:dyDescent="0.25">
      <c r="B4169" s="120"/>
      <c r="C4169" s="121"/>
      <c r="D4169" s="121"/>
      <c r="E4169" s="120"/>
      <c r="F4169" s="122"/>
      <c r="G4169" s="123"/>
      <c r="H4169" s="123"/>
      <c r="I4169" s="123"/>
      <c r="J4169" s="123"/>
      <c r="K4169" s="123"/>
      <c r="L4169" s="123"/>
    </row>
    <row r="4170" spans="2:12" x14ac:dyDescent="0.25">
      <c r="B4170" s="120"/>
      <c r="C4170" s="121"/>
      <c r="D4170" s="121"/>
      <c r="E4170" s="120"/>
      <c r="F4170" s="122"/>
      <c r="G4170" s="123"/>
      <c r="H4170" s="123"/>
      <c r="I4170" s="123"/>
      <c r="J4170" s="123"/>
      <c r="K4170" s="123"/>
      <c r="L4170" s="123"/>
    </row>
    <row r="4171" spans="2:12" x14ac:dyDescent="0.25">
      <c r="B4171" s="120"/>
      <c r="C4171" s="121"/>
      <c r="D4171" s="121"/>
      <c r="E4171" s="120"/>
      <c r="F4171" s="122"/>
      <c r="G4171" s="123"/>
      <c r="H4171" s="123"/>
      <c r="I4171" s="123"/>
      <c r="J4171" s="123"/>
      <c r="K4171" s="123"/>
      <c r="L4171" s="123"/>
    </row>
    <row r="4172" spans="2:12" x14ac:dyDescent="0.25">
      <c r="B4172" s="120"/>
      <c r="C4172" s="121"/>
      <c r="D4172" s="121"/>
      <c r="E4172" s="120"/>
      <c r="F4172" s="122"/>
      <c r="G4172" s="123"/>
      <c r="H4172" s="123"/>
      <c r="I4172" s="123"/>
      <c r="J4172" s="123"/>
      <c r="K4172" s="123"/>
      <c r="L4172" s="123"/>
    </row>
    <row r="4173" spans="2:12" x14ac:dyDescent="0.25">
      <c r="B4173" s="120"/>
      <c r="C4173" s="121"/>
      <c r="D4173" s="121"/>
      <c r="E4173" s="120"/>
      <c r="F4173" s="122"/>
      <c r="G4173" s="123"/>
      <c r="H4173" s="123"/>
      <c r="I4173" s="123"/>
      <c r="J4173" s="123"/>
      <c r="K4173" s="123"/>
      <c r="L4173" s="123"/>
    </row>
    <row r="4174" spans="2:12" x14ac:dyDescent="0.25">
      <c r="B4174" s="120"/>
      <c r="C4174" s="121"/>
      <c r="D4174" s="121"/>
      <c r="E4174" s="120"/>
      <c r="F4174" s="122"/>
      <c r="G4174" s="123"/>
      <c r="H4174" s="123"/>
      <c r="I4174" s="123"/>
      <c r="J4174" s="123"/>
      <c r="K4174" s="123"/>
      <c r="L4174" s="123"/>
    </row>
    <row r="4175" spans="2:12" x14ac:dyDescent="0.25">
      <c r="B4175" s="120"/>
      <c r="C4175" s="121"/>
      <c r="D4175" s="121"/>
      <c r="E4175" s="120"/>
      <c r="F4175" s="122"/>
      <c r="G4175" s="123"/>
      <c r="H4175" s="123"/>
      <c r="I4175" s="123"/>
      <c r="J4175" s="123"/>
      <c r="K4175" s="123"/>
      <c r="L4175" s="123"/>
    </row>
    <row r="4176" spans="2:12" x14ac:dyDescent="0.25">
      <c r="B4176" s="120"/>
      <c r="C4176" s="121"/>
      <c r="D4176" s="121"/>
      <c r="E4176" s="120"/>
      <c r="F4176" s="122"/>
      <c r="G4176" s="123"/>
      <c r="H4176" s="123"/>
      <c r="I4176" s="123"/>
      <c r="J4176" s="123"/>
      <c r="K4176" s="123"/>
      <c r="L4176" s="123"/>
    </row>
    <row r="4177" spans="2:12" x14ac:dyDescent="0.25">
      <c r="B4177" s="120"/>
      <c r="C4177" s="121"/>
      <c r="D4177" s="121"/>
      <c r="E4177" s="120"/>
      <c r="F4177" s="122"/>
      <c r="G4177" s="123"/>
      <c r="H4177" s="123"/>
      <c r="I4177" s="123"/>
      <c r="J4177" s="123"/>
      <c r="K4177" s="123"/>
      <c r="L4177" s="123"/>
    </row>
    <row r="4178" spans="2:12" x14ac:dyDescent="0.25">
      <c r="B4178" s="120"/>
      <c r="C4178" s="121"/>
      <c r="D4178" s="121"/>
      <c r="E4178" s="120"/>
      <c r="F4178" s="122"/>
      <c r="G4178" s="123"/>
      <c r="H4178" s="123"/>
      <c r="I4178" s="123"/>
      <c r="J4178" s="123"/>
      <c r="K4178" s="123"/>
      <c r="L4178" s="123"/>
    </row>
    <row r="4179" spans="2:12" x14ac:dyDescent="0.25">
      <c r="B4179" s="120"/>
      <c r="C4179" s="121"/>
      <c r="D4179" s="121"/>
      <c r="E4179" s="120"/>
      <c r="F4179" s="122"/>
      <c r="G4179" s="123"/>
      <c r="H4179" s="123"/>
      <c r="I4179" s="123"/>
      <c r="J4179" s="123"/>
      <c r="K4179" s="123"/>
      <c r="L4179" s="123"/>
    </row>
    <row r="4180" spans="2:12" x14ac:dyDescent="0.25">
      <c r="B4180" s="120"/>
      <c r="C4180" s="121"/>
      <c r="D4180" s="121"/>
      <c r="E4180" s="120"/>
      <c r="F4180" s="122"/>
      <c r="G4180" s="123"/>
      <c r="H4180" s="123"/>
      <c r="I4180" s="123"/>
      <c r="J4180" s="123"/>
      <c r="K4180" s="123"/>
      <c r="L4180" s="123"/>
    </row>
    <row r="4181" spans="2:12" x14ac:dyDescent="0.25">
      <c r="B4181" s="120"/>
      <c r="C4181" s="121"/>
      <c r="D4181" s="121"/>
      <c r="E4181" s="120"/>
      <c r="F4181" s="122"/>
      <c r="G4181" s="123"/>
      <c r="H4181" s="123"/>
      <c r="I4181" s="123"/>
      <c r="J4181" s="123"/>
      <c r="K4181" s="123"/>
      <c r="L4181" s="123"/>
    </row>
    <row r="4182" spans="2:12" x14ac:dyDescent="0.25">
      <c r="B4182" s="120"/>
      <c r="C4182" s="121"/>
      <c r="D4182" s="121"/>
      <c r="E4182" s="120"/>
      <c r="F4182" s="122"/>
      <c r="G4182" s="123"/>
      <c r="H4182" s="123"/>
      <c r="I4182" s="123"/>
      <c r="J4182" s="123"/>
      <c r="K4182" s="123"/>
      <c r="L4182" s="123"/>
    </row>
    <row r="4183" spans="2:12" x14ac:dyDescent="0.25">
      <c r="B4183" s="120"/>
      <c r="C4183" s="121"/>
      <c r="D4183" s="121"/>
      <c r="E4183" s="120"/>
      <c r="F4183" s="122"/>
      <c r="G4183" s="123"/>
      <c r="H4183" s="123"/>
      <c r="I4183" s="123"/>
      <c r="J4183" s="123"/>
      <c r="K4183" s="123"/>
      <c r="L4183" s="123"/>
    </row>
    <row r="4184" spans="2:12" x14ac:dyDescent="0.25">
      <c r="B4184" s="120"/>
      <c r="C4184" s="121"/>
      <c r="D4184" s="121"/>
      <c r="E4184" s="120"/>
      <c r="F4184" s="122"/>
      <c r="G4184" s="123"/>
      <c r="H4184" s="123"/>
      <c r="I4184" s="123"/>
      <c r="J4184" s="123"/>
      <c r="K4184" s="123"/>
      <c r="L4184" s="123"/>
    </row>
    <row r="4185" spans="2:12" x14ac:dyDescent="0.25">
      <c r="B4185" s="120"/>
      <c r="C4185" s="121"/>
      <c r="D4185" s="121"/>
      <c r="E4185" s="120"/>
      <c r="F4185" s="122"/>
      <c r="G4185" s="123"/>
      <c r="H4185" s="123"/>
      <c r="I4185" s="123"/>
      <c r="J4185" s="123"/>
      <c r="K4185" s="123"/>
      <c r="L4185" s="123"/>
    </row>
    <row r="4186" spans="2:12" x14ac:dyDescent="0.25">
      <c r="B4186" s="120"/>
      <c r="C4186" s="121"/>
      <c r="D4186" s="121"/>
      <c r="E4186" s="120"/>
      <c r="F4186" s="122"/>
      <c r="G4186" s="123"/>
      <c r="H4186" s="123"/>
      <c r="I4186" s="123"/>
      <c r="J4186" s="123"/>
      <c r="K4186" s="123"/>
      <c r="L4186" s="123"/>
    </row>
    <row r="4187" spans="2:12" x14ac:dyDescent="0.25">
      <c r="B4187" s="120"/>
      <c r="C4187" s="121"/>
      <c r="D4187" s="121"/>
      <c r="E4187" s="120"/>
      <c r="F4187" s="122"/>
      <c r="G4187" s="123"/>
      <c r="H4187" s="123"/>
      <c r="I4187" s="123"/>
      <c r="J4187" s="123"/>
      <c r="K4187" s="123"/>
      <c r="L4187" s="123"/>
    </row>
    <row r="4188" spans="2:12" x14ac:dyDescent="0.25">
      <c r="B4188" s="120"/>
      <c r="C4188" s="121"/>
      <c r="D4188" s="121"/>
      <c r="E4188" s="120"/>
      <c r="F4188" s="122"/>
      <c r="G4188" s="123"/>
      <c r="H4188" s="123"/>
      <c r="I4188" s="123"/>
      <c r="J4188" s="123"/>
      <c r="K4188" s="123"/>
      <c r="L4188" s="123"/>
    </row>
    <row r="4189" spans="2:12" x14ac:dyDescent="0.25">
      <c r="B4189" s="120"/>
      <c r="C4189" s="121"/>
      <c r="D4189" s="121"/>
      <c r="E4189" s="120"/>
      <c r="F4189" s="122"/>
      <c r="G4189" s="123"/>
      <c r="H4189" s="123"/>
      <c r="I4189" s="123"/>
      <c r="J4189" s="123"/>
      <c r="K4189" s="123"/>
      <c r="L4189" s="123"/>
    </row>
    <row r="4190" spans="2:12" x14ac:dyDescent="0.25">
      <c r="B4190" s="120"/>
      <c r="C4190" s="121"/>
      <c r="D4190" s="121"/>
      <c r="E4190" s="120"/>
      <c r="F4190" s="122"/>
      <c r="G4190" s="123"/>
      <c r="H4190" s="123"/>
      <c r="I4190" s="123"/>
      <c r="J4190" s="123"/>
      <c r="K4190" s="123"/>
      <c r="L4190" s="123"/>
    </row>
    <row r="4191" spans="2:12" x14ac:dyDescent="0.25">
      <c r="B4191" s="120"/>
      <c r="C4191" s="121"/>
      <c r="D4191" s="121"/>
      <c r="E4191" s="120"/>
      <c r="F4191" s="122"/>
      <c r="G4191" s="123"/>
      <c r="H4191" s="123"/>
      <c r="I4191" s="123"/>
      <c r="J4191" s="123"/>
      <c r="K4191" s="123"/>
      <c r="L4191" s="123"/>
    </row>
    <row r="4192" spans="2:12" x14ac:dyDescent="0.25">
      <c r="B4192" s="120"/>
      <c r="C4192" s="121"/>
      <c r="D4192" s="121"/>
      <c r="E4192" s="120"/>
      <c r="F4192" s="122"/>
      <c r="G4192" s="123"/>
      <c r="H4192" s="123"/>
      <c r="I4192" s="123"/>
      <c r="J4192" s="123"/>
      <c r="K4192" s="123"/>
      <c r="L4192" s="123"/>
    </row>
    <row r="4193" spans="2:12" x14ac:dyDescent="0.25">
      <c r="B4193" s="120"/>
      <c r="C4193" s="121"/>
      <c r="D4193" s="121"/>
      <c r="E4193" s="120"/>
      <c r="F4193" s="122"/>
      <c r="G4193" s="123"/>
      <c r="H4193" s="123"/>
      <c r="I4193" s="123"/>
      <c r="J4193" s="123"/>
      <c r="K4193" s="123"/>
      <c r="L4193" s="123"/>
    </row>
    <row r="4194" spans="2:12" x14ac:dyDescent="0.25">
      <c r="B4194" s="120"/>
      <c r="C4194" s="121"/>
      <c r="D4194" s="121"/>
      <c r="E4194" s="120"/>
      <c r="F4194" s="122"/>
      <c r="G4194" s="123"/>
      <c r="H4194" s="123"/>
      <c r="I4194" s="123"/>
      <c r="J4194" s="123"/>
      <c r="K4194" s="123"/>
      <c r="L4194" s="123"/>
    </row>
    <row r="4195" spans="2:12" x14ac:dyDescent="0.25">
      <c r="B4195" s="120"/>
      <c r="C4195" s="121"/>
      <c r="D4195" s="121"/>
      <c r="E4195" s="120"/>
      <c r="F4195" s="122"/>
      <c r="G4195" s="123"/>
      <c r="H4195" s="123"/>
      <c r="I4195" s="123"/>
      <c r="J4195" s="123"/>
      <c r="K4195" s="123"/>
      <c r="L4195" s="123"/>
    </row>
    <row r="4196" spans="2:12" x14ac:dyDescent="0.25">
      <c r="B4196" s="120"/>
      <c r="C4196" s="121"/>
      <c r="D4196" s="121"/>
      <c r="E4196" s="120"/>
      <c r="F4196" s="122"/>
      <c r="G4196" s="123"/>
      <c r="H4196" s="123"/>
      <c r="I4196" s="123"/>
      <c r="J4196" s="123"/>
      <c r="K4196" s="123"/>
      <c r="L4196" s="123"/>
    </row>
    <row r="4197" spans="2:12" x14ac:dyDescent="0.25">
      <c r="B4197" s="120"/>
      <c r="C4197" s="121"/>
      <c r="D4197" s="121"/>
      <c r="E4197" s="120"/>
      <c r="F4197" s="122"/>
      <c r="G4197" s="123"/>
      <c r="H4197" s="123"/>
      <c r="I4197" s="123"/>
      <c r="J4197" s="123"/>
      <c r="K4197" s="123"/>
      <c r="L4197" s="123"/>
    </row>
    <row r="4198" spans="2:12" x14ac:dyDescent="0.25">
      <c r="B4198" s="120"/>
      <c r="C4198" s="121"/>
      <c r="D4198" s="121"/>
      <c r="E4198" s="120"/>
      <c r="F4198" s="122"/>
      <c r="G4198" s="123"/>
      <c r="H4198" s="123"/>
      <c r="I4198" s="123"/>
      <c r="J4198" s="123"/>
      <c r="K4198" s="123"/>
      <c r="L4198" s="123"/>
    </row>
    <row r="4199" spans="2:12" x14ac:dyDescent="0.25">
      <c r="B4199" s="120"/>
      <c r="C4199" s="121"/>
      <c r="D4199" s="121"/>
      <c r="E4199" s="120"/>
      <c r="F4199" s="122"/>
      <c r="G4199" s="123"/>
      <c r="H4199" s="123"/>
      <c r="I4199" s="123"/>
      <c r="J4199" s="123"/>
      <c r="K4199" s="123"/>
      <c r="L4199" s="123"/>
    </row>
    <row r="4200" spans="2:12" x14ac:dyDescent="0.25">
      <c r="B4200" s="120"/>
      <c r="C4200" s="121"/>
      <c r="D4200" s="121"/>
      <c r="E4200" s="120"/>
      <c r="F4200" s="122"/>
      <c r="G4200" s="123"/>
      <c r="H4200" s="123"/>
      <c r="I4200" s="123"/>
      <c r="J4200" s="123"/>
      <c r="K4200" s="123"/>
      <c r="L4200" s="123"/>
    </row>
    <row r="4201" spans="2:12" x14ac:dyDescent="0.25">
      <c r="B4201" s="120"/>
      <c r="C4201" s="121"/>
      <c r="D4201" s="121"/>
      <c r="E4201" s="120"/>
      <c r="F4201" s="122"/>
      <c r="G4201" s="123"/>
      <c r="H4201" s="123"/>
      <c r="I4201" s="123"/>
      <c r="J4201" s="123"/>
      <c r="K4201" s="123"/>
      <c r="L4201" s="123"/>
    </row>
    <row r="4202" spans="2:12" x14ac:dyDescent="0.25">
      <c r="B4202" s="120"/>
      <c r="C4202" s="121"/>
      <c r="D4202" s="121"/>
      <c r="E4202" s="120"/>
      <c r="F4202" s="122"/>
      <c r="G4202" s="123"/>
      <c r="H4202" s="123"/>
      <c r="I4202" s="123"/>
      <c r="J4202" s="123"/>
      <c r="K4202" s="123"/>
      <c r="L4202" s="123"/>
    </row>
    <row r="4203" spans="2:12" x14ac:dyDescent="0.25">
      <c r="B4203" s="120"/>
      <c r="C4203" s="121"/>
      <c r="D4203" s="121"/>
      <c r="E4203" s="120"/>
      <c r="F4203" s="122"/>
      <c r="G4203" s="123"/>
      <c r="H4203" s="123"/>
      <c r="I4203" s="123"/>
      <c r="J4203" s="123"/>
      <c r="K4203" s="123"/>
      <c r="L4203" s="123"/>
    </row>
    <row r="4204" spans="2:12" x14ac:dyDescent="0.25">
      <c r="B4204" s="120"/>
      <c r="C4204" s="121"/>
      <c r="D4204" s="121"/>
      <c r="E4204" s="120"/>
      <c r="F4204" s="122"/>
      <c r="G4204" s="123"/>
      <c r="H4204" s="123"/>
      <c r="I4204" s="123"/>
      <c r="J4204" s="123"/>
      <c r="K4204" s="123"/>
      <c r="L4204" s="123"/>
    </row>
    <row r="4205" spans="2:12" x14ac:dyDescent="0.25">
      <c r="B4205" s="120"/>
      <c r="C4205" s="121"/>
      <c r="D4205" s="121"/>
      <c r="E4205" s="120"/>
      <c r="F4205" s="122"/>
      <c r="G4205" s="123"/>
      <c r="H4205" s="123"/>
      <c r="I4205" s="123"/>
      <c r="J4205" s="123"/>
      <c r="K4205" s="123"/>
      <c r="L4205" s="123"/>
    </row>
    <row r="4206" spans="2:12" x14ac:dyDescent="0.25">
      <c r="B4206" s="120"/>
      <c r="C4206" s="121"/>
      <c r="D4206" s="121"/>
      <c r="E4206" s="120"/>
      <c r="F4206" s="122"/>
      <c r="G4206" s="123"/>
      <c r="H4206" s="123"/>
      <c r="I4206" s="123"/>
      <c r="J4206" s="123"/>
      <c r="K4206" s="123"/>
      <c r="L4206" s="123"/>
    </row>
    <row r="4207" spans="2:12" x14ac:dyDescent="0.25">
      <c r="B4207" s="120"/>
      <c r="C4207" s="121"/>
      <c r="D4207" s="121"/>
      <c r="E4207" s="120"/>
      <c r="F4207" s="122"/>
      <c r="G4207" s="123"/>
      <c r="H4207" s="123"/>
      <c r="I4207" s="123"/>
      <c r="J4207" s="123"/>
      <c r="K4207" s="123"/>
      <c r="L4207" s="123"/>
    </row>
    <row r="4208" spans="2:12" x14ac:dyDescent="0.25">
      <c r="B4208" s="120"/>
      <c r="C4208" s="121"/>
      <c r="D4208" s="121"/>
      <c r="E4208" s="120"/>
      <c r="F4208" s="122"/>
      <c r="G4208" s="123"/>
      <c r="H4208" s="123"/>
      <c r="I4208" s="123"/>
      <c r="J4208" s="123"/>
      <c r="K4208" s="123"/>
      <c r="L4208" s="123"/>
    </row>
    <row r="4209" spans="2:12" x14ac:dyDescent="0.25">
      <c r="B4209" s="120"/>
      <c r="C4209" s="121"/>
      <c r="D4209" s="121"/>
      <c r="E4209" s="120"/>
      <c r="F4209" s="122"/>
      <c r="G4209" s="123"/>
      <c r="H4209" s="123"/>
      <c r="I4209" s="123"/>
      <c r="J4209" s="123"/>
      <c r="K4209" s="123"/>
      <c r="L4209" s="123"/>
    </row>
    <row r="4210" spans="2:12" x14ac:dyDescent="0.25">
      <c r="B4210" s="120"/>
      <c r="C4210" s="121"/>
      <c r="D4210" s="121"/>
      <c r="E4210" s="120"/>
      <c r="F4210" s="122"/>
      <c r="G4210" s="123"/>
      <c r="H4210" s="123"/>
      <c r="I4210" s="123"/>
      <c r="J4210" s="123"/>
      <c r="K4210" s="123"/>
      <c r="L4210" s="123"/>
    </row>
    <row r="4211" spans="2:12" x14ac:dyDescent="0.25">
      <c r="B4211" s="120"/>
      <c r="C4211" s="121"/>
      <c r="D4211" s="121"/>
      <c r="E4211" s="120"/>
      <c r="F4211" s="122"/>
      <c r="G4211" s="123"/>
      <c r="H4211" s="123"/>
      <c r="I4211" s="123"/>
      <c r="J4211" s="123"/>
      <c r="K4211" s="123"/>
      <c r="L4211" s="123"/>
    </row>
    <row r="4212" spans="2:12" x14ac:dyDescent="0.25">
      <c r="B4212" s="120"/>
      <c r="C4212" s="121"/>
      <c r="D4212" s="121"/>
      <c r="E4212" s="120"/>
      <c r="F4212" s="122"/>
      <c r="G4212" s="123"/>
      <c r="H4212" s="123"/>
      <c r="I4212" s="123"/>
      <c r="J4212" s="123"/>
      <c r="K4212" s="123"/>
      <c r="L4212" s="123"/>
    </row>
    <row r="4213" spans="2:12" x14ac:dyDescent="0.25">
      <c r="B4213" s="120"/>
      <c r="C4213" s="121"/>
      <c r="D4213" s="121"/>
      <c r="E4213" s="120"/>
      <c r="F4213" s="122"/>
      <c r="G4213" s="123"/>
      <c r="H4213" s="123"/>
      <c r="I4213" s="123"/>
      <c r="J4213" s="123"/>
      <c r="K4213" s="123"/>
      <c r="L4213" s="123"/>
    </row>
    <row r="4214" spans="2:12" x14ac:dyDescent="0.25">
      <c r="B4214" s="120"/>
      <c r="C4214" s="121"/>
      <c r="D4214" s="121"/>
      <c r="E4214" s="120"/>
      <c r="F4214" s="122"/>
      <c r="G4214" s="123"/>
      <c r="H4214" s="123"/>
      <c r="I4214" s="123"/>
      <c r="J4214" s="123"/>
      <c r="K4214" s="123"/>
      <c r="L4214" s="123"/>
    </row>
    <row r="4215" spans="2:12" x14ac:dyDescent="0.25">
      <c r="B4215" s="120"/>
      <c r="C4215" s="121"/>
      <c r="D4215" s="121"/>
      <c r="E4215" s="120"/>
      <c r="F4215" s="122"/>
      <c r="G4215" s="123"/>
      <c r="H4215" s="123"/>
      <c r="I4215" s="123"/>
      <c r="J4215" s="123"/>
      <c r="K4215" s="123"/>
      <c r="L4215" s="123"/>
    </row>
    <row r="4216" spans="2:12" x14ac:dyDescent="0.25">
      <c r="B4216" s="120"/>
      <c r="C4216" s="121"/>
      <c r="D4216" s="121"/>
      <c r="E4216" s="120"/>
      <c r="F4216" s="122"/>
      <c r="G4216" s="123"/>
      <c r="H4216" s="123"/>
      <c r="I4216" s="123"/>
      <c r="J4216" s="123"/>
      <c r="K4216" s="123"/>
      <c r="L4216" s="123"/>
    </row>
    <row r="4217" spans="2:12" x14ac:dyDescent="0.25">
      <c r="B4217" s="120"/>
      <c r="C4217" s="121"/>
      <c r="D4217" s="121"/>
      <c r="E4217" s="120"/>
      <c r="F4217" s="122"/>
      <c r="G4217" s="123"/>
      <c r="H4217" s="123"/>
      <c r="I4217" s="123"/>
      <c r="J4217" s="123"/>
      <c r="K4217" s="123"/>
      <c r="L4217" s="123"/>
    </row>
    <row r="4218" spans="2:12" x14ac:dyDescent="0.25">
      <c r="B4218" s="120"/>
      <c r="C4218" s="121"/>
      <c r="D4218" s="121"/>
      <c r="E4218" s="120"/>
      <c r="F4218" s="122"/>
      <c r="G4218" s="123"/>
      <c r="H4218" s="123"/>
      <c r="I4218" s="123"/>
      <c r="J4218" s="123"/>
      <c r="K4218" s="123"/>
      <c r="L4218" s="123"/>
    </row>
    <row r="4219" spans="2:12" x14ac:dyDescent="0.25">
      <c r="B4219" s="120"/>
      <c r="C4219" s="121"/>
      <c r="D4219" s="121"/>
      <c r="E4219" s="120"/>
      <c r="F4219" s="122"/>
      <c r="G4219" s="123"/>
      <c r="H4219" s="123"/>
      <c r="I4219" s="123"/>
      <c r="J4219" s="123"/>
      <c r="K4219" s="123"/>
      <c r="L4219" s="123"/>
    </row>
    <row r="4220" spans="2:12" x14ac:dyDescent="0.25">
      <c r="B4220" s="120"/>
      <c r="C4220" s="121"/>
      <c r="D4220" s="121"/>
      <c r="E4220" s="120"/>
      <c r="F4220" s="122"/>
      <c r="G4220" s="123"/>
      <c r="H4220" s="123"/>
      <c r="I4220" s="123"/>
      <c r="J4220" s="123"/>
      <c r="K4220" s="123"/>
      <c r="L4220" s="123"/>
    </row>
    <row r="4221" spans="2:12" x14ac:dyDescent="0.25">
      <c r="B4221" s="120"/>
      <c r="C4221" s="121"/>
      <c r="D4221" s="121"/>
      <c r="E4221" s="120"/>
      <c r="F4221" s="122"/>
      <c r="G4221" s="123"/>
      <c r="H4221" s="123"/>
      <c r="I4221" s="123"/>
      <c r="J4221" s="123"/>
      <c r="K4221" s="123"/>
      <c r="L4221" s="123"/>
    </row>
    <row r="4222" spans="2:12" x14ac:dyDescent="0.25">
      <c r="B4222" s="120"/>
      <c r="C4222" s="121"/>
      <c r="D4222" s="121"/>
      <c r="E4222" s="120"/>
      <c r="F4222" s="122"/>
      <c r="G4222" s="123"/>
      <c r="H4222" s="123"/>
      <c r="I4222" s="123"/>
      <c r="J4222" s="123"/>
      <c r="K4222" s="123"/>
      <c r="L4222" s="123"/>
    </row>
    <row r="4223" spans="2:12" x14ac:dyDescent="0.25">
      <c r="B4223" s="120"/>
      <c r="C4223" s="121"/>
      <c r="D4223" s="121"/>
      <c r="E4223" s="120"/>
      <c r="F4223" s="122"/>
      <c r="G4223" s="123"/>
      <c r="H4223" s="123"/>
      <c r="I4223" s="123"/>
      <c r="J4223" s="123"/>
      <c r="K4223" s="123"/>
      <c r="L4223" s="123"/>
    </row>
    <row r="4224" spans="2:12" x14ac:dyDescent="0.25">
      <c r="B4224" s="120"/>
      <c r="C4224" s="121"/>
      <c r="D4224" s="121"/>
      <c r="E4224" s="120"/>
      <c r="F4224" s="122"/>
      <c r="G4224" s="123"/>
      <c r="H4224" s="123"/>
      <c r="I4224" s="123"/>
      <c r="J4224" s="123"/>
      <c r="K4224" s="123"/>
      <c r="L4224" s="123"/>
    </row>
    <row r="4225" spans="2:12" x14ac:dyDescent="0.25">
      <c r="B4225" s="120"/>
      <c r="C4225" s="121"/>
      <c r="D4225" s="121"/>
      <c r="E4225" s="120"/>
      <c r="F4225" s="122"/>
      <c r="G4225" s="123"/>
      <c r="H4225" s="123"/>
      <c r="I4225" s="123"/>
      <c r="J4225" s="123"/>
      <c r="K4225" s="123"/>
      <c r="L4225" s="123"/>
    </row>
    <row r="4226" spans="2:12" x14ac:dyDescent="0.25">
      <c r="B4226" s="120"/>
      <c r="C4226" s="121"/>
      <c r="D4226" s="121"/>
      <c r="E4226" s="120"/>
      <c r="F4226" s="122"/>
      <c r="G4226" s="123"/>
      <c r="H4226" s="123"/>
      <c r="I4226" s="123"/>
      <c r="J4226" s="123"/>
      <c r="K4226" s="123"/>
      <c r="L4226" s="123"/>
    </row>
    <row r="4227" spans="2:12" x14ac:dyDescent="0.25">
      <c r="B4227" s="120"/>
      <c r="C4227" s="121"/>
      <c r="D4227" s="121"/>
      <c r="E4227" s="120"/>
      <c r="F4227" s="122"/>
      <c r="G4227" s="123"/>
      <c r="H4227" s="123"/>
      <c r="I4227" s="123"/>
      <c r="J4227" s="123"/>
      <c r="K4227" s="123"/>
      <c r="L4227" s="123"/>
    </row>
    <row r="4228" spans="2:12" x14ac:dyDescent="0.25">
      <c r="B4228" s="120"/>
      <c r="C4228" s="121"/>
      <c r="D4228" s="121"/>
      <c r="E4228" s="120"/>
      <c r="F4228" s="122"/>
      <c r="G4228" s="123"/>
      <c r="H4228" s="123"/>
      <c r="I4228" s="123"/>
      <c r="J4228" s="123"/>
      <c r="K4228" s="123"/>
      <c r="L4228" s="123"/>
    </row>
    <row r="4229" spans="2:12" x14ac:dyDescent="0.25">
      <c r="B4229" s="120"/>
      <c r="C4229" s="121"/>
      <c r="D4229" s="121"/>
      <c r="E4229" s="120"/>
      <c r="F4229" s="122"/>
      <c r="G4229" s="123"/>
      <c r="H4229" s="123"/>
      <c r="I4229" s="123"/>
      <c r="J4229" s="123"/>
      <c r="K4229" s="123"/>
      <c r="L4229" s="123"/>
    </row>
    <row r="4230" spans="2:12" x14ac:dyDescent="0.25">
      <c r="B4230" s="120"/>
      <c r="C4230" s="121"/>
      <c r="D4230" s="121"/>
      <c r="E4230" s="120"/>
      <c r="F4230" s="122"/>
      <c r="G4230" s="123"/>
      <c r="H4230" s="123"/>
      <c r="I4230" s="123"/>
      <c r="J4230" s="123"/>
      <c r="K4230" s="123"/>
      <c r="L4230" s="123"/>
    </row>
    <row r="4231" spans="2:12" x14ac:dyDescent="0.25">
      <c r="B4231" s="120"/>
      <c r="C4231" s="121"/>
      <c r="D4231" s="121"/>
      <c r="E4231" s="120"/>
      <c r="F4231" s="122"/>
      <c r="G4231" s="123"/>
      <c r="H4231" s="123"/>
      <c r="I4231" s="123"/>
      <c r="J4231" s="123"/>
      <c r="K4231" s="123"/>
      <c r="L4231" s="123"/>
    </row>
    <row r="4232" spans="2:12" x14ac:dyDescent="0.25">
      <c r="B4232" s="120"/>
      <c r="C4232" s="121"/>
      <c r="D4232" s="121"/>
      <c r="E4232" s="120"/>
      <c r="F4232" s="122"/>
      <c r="G4232" s="123"/>
      <c r="H4232" s="123"/>
      <c r="I4232" s="123"/>
      <c r="J4232" s="123"/>
      <c r="K4232" s="123"/>
      <c r="L4232" s="123"/>
    </row>
    <row r="4233" spans="2:12" x14ac:dyDescent="0.25">
      <c r="B4233" s="120"/>
      <c r="C4233" s="121"/>
      <c r="D4233" s="121"/>
      <c r="E4233" s="120"/>
      <c r="F4233" s="122"/>
      <c r="G4233" s="123"/>
      <c r="H4233" s="123"/>
      <c r="I4233" s="123"/>
      <c r="J4233" s="123"/>
      <c r="K4233" s="123"/>
      <c r="L4233" s="123"/>
    </row>
    <row r="4234" spans="2:12" x14ac:dyDescent="0.25">
      <c r="B4234" s="120"/>
      <c r="C4234" s="121"/>
      <c r="D4234" s="121"/>
      <c r="E4234" s="120"/>
      <c r="F4234" s="122"/>
      <c r="G4234" s="123"/>
      <c r="H4234" s="123"/>
      <c r="I4234" s="123"/>
      <c r="J4234" s="123"/>
      <c r="K4234" s="123"/>
      <c r="L4234" s="123"/>
    </row>
    <row r="4235" spans="2:12" x14ac:dyDescent="0.25">
      <c r="B4235" s="120"/>
      <c r="C4235" s="121"/>
      <c r="D4235" s="121"/>
      <c r="E4235" s="120"/>
      <c r="F4235" s="122"/>
      <c r="G4235" s="123"/>
      <c r="H4235" s="123"/>
      <c r="I4235" s="123"/>
      <c r="J4235" s="123"/>
      <c r="K4235" s="123"/>
      <c r="L4235" s="123"/>
    </row>
    <row r="4236" spans="2:12" x14ac:dyDescent="0.25">
      <c r="B4236" s="120"/>
      <c r="C4236" s="121"/>
      <c r="D4236" s="121"/>
      <c r="E4236" s="120"/>
      <c r="F4236" s="122"/>
      <c r="G4236" s="123"/>
      <c r="H4236" s="123"/>
      <c r="I4236" s="123"/>
      <c r="J4236" s="123"/>
      <c r="K4236" s="123"/>
      <c r="L4236" s="123"/>
    </row>
    <row r="4237" spans="2:12" x14ac:dyDescent="0.25">
      <c r="B4237" s="120"/>
      <c r="C4237" s="121"/>
      <c r="D4237" s="121"/>
      <c r="E4237" s="120"/>
      <c r="F4237" s="122"/>
      <c r="G4237" s="123"/>
      <c r="H4237" s="123"/>
      <c r="I4237" s="123"/>
      <c r="J4237" s="123"/>
      <c r="K4237" s="123"/>
      <c r="L4237" s="123"/>
    </row>
    <row r="4238" spans="2:12" x14ac:dyDescent="0.25">
      <c r="B4238" s="120"/>
      <c r="C4238" s="121"/>
      <c r="D4238" s="121"/>
      <c r="E4238" s="120"/>
      <c r="F4238" s="122"/>
      <c r="G4238" s="123"/>
      <c r="H4238" s="123"/>
      <c r="I4238" s="123"/>
      <c r="J4238" s="123"/>
      <c r="K4238" s="123"/>
      <c r="L4238" s="123"/>
    </row>
    <row r="4239" spans="2:12" x14ac:dyDescent="0.25">
      <c r="B4239" s="120"/>
      <c r="C4239" s="121"/>
      <c r="D4239" s="121"/>
      <c r="E4239" s="120"/>
      <c r="F4239" s="122"/>
      <c r="G4239" s="123"/>
      <c r="H4239" s="123"/>
      <c r="I4239" s="123"/>
      <c r="J4239" s="123"/>
      <c r="K4239" s="123"/>
      <c r="L4239" s="123"/>
    </row>
    <row r="4240" spans="2:12" x14ac:dyDescent="0.25">
      <c r="B4240" s="120"/>
      <c r="C4240" s="121"/>
      <c r="D4240" s="121"/>
      <c r="E4240" s="120"/>
      <c r="F4240" s="122"/>
      <c r="G4240" s="123"/>
      <c r="H4240" s="123"/>
      <c r="I4240" s="123"/>
      <c r="J4240" s="123"/>
      <c r="K4240" s="123"/>
      <c r="L4240" s="123"/>
    </row>
    <row r="4241" spans="2:12" x14ac:dyDescent="0.25">
      <c r="B4241" s="120"/>
      <c r="C4241" s="121"/>
      <c r="D4241" s="121"/>
      <c r="E4241" s="120"/>
      <c r="F4241" s="122"/>
      <c r="G4241" s="123"/>
      <c r="H4241" s="123"/>
      <c r="I4241" s="123"/>
      <c r="J4241" s="123"/>
      <c r="K4241" s="123"/>
      <c r="L4241" s="123"/>
    </row>
    <row r="4242" spans="2:12" x14ac:dyDescent="0.25">
      <c r="B4242" s="120"/>
      <c r="C4242" s="121"/>
      <c r="D4242" s="121"/>
      <c r="E4242" s="120"/>
      <c r="F4242" s="122"/>
      <c r="G4242" s="123"/>
      <c r="H4242" s="123"/>
      <c r="I4242" s="123"/>
      <c r="J4242" s="123"/>
      <c r="K4242" s="123"/>
      <c r="L4242" s="123"/>
    </row>
    <row r="4243" spans="2:12" x14ac:dyDescent="0.25">
      <c r="B4243" s="120"/>
      <c r="C4243" s="121"/>
      <c r="D4243" s="121"/>
      <c r="E4243" s="120"/>
      <c r="F4243" s="122"/>
      <c r="G4243" s="123"/>
      <c r="H4243" s="123"/>
      <c r="I4243" s="123"/>
      <c r="J4243" s="123"/>
      <c r="K4243" s="123"/>
      <c r="L4243" s="123"/>
    </row>
    <row r="4244" spans="2:12" x14ac:dyDescent="0.25">
      <c r="B4244" s="120"/>
      <c r="C4244" s="121"/>
      <c r="D4244" s="121"/>
      <c r="E4244" s="120"/>
      <c r="F4244" s="122"/>
      <c r="G4244" s="123"/>
      <c r="H4244" s="123"/>
      <c r="I4244" s="123"/>
      <c r="J4244" s="123"/>
      <c r="K4244" s="123"/>
      <c r="L4244" s="123"/>
    </row>
    <row r="4245" spans="2:12" x14ac:dyDescent="0.25">
      <c r="B4245" s="120"/>
      <c r="C4245" s="121"/>
      <c r="D4245" s="121"/>
      <c r="E4245" s="120"/>
      <c r="F4245" s="122"/>
      <c r="G4245" s="123"/>
      <c r="H4245" s="123"/>
      <c r="I4245" s="123"/>
      <c r="J4245" s="123"/>
      <c r="K4245" s="123"/>
      <c r="L4245" s="123"/>
    </row>
    <row r="4246" spans="2:12" x14ac:dyDescent="0.25">
      <c r="B4246" s="120"/>
      <c r="C4246" s="121"/>
      <c r="D4246" s="121"/>
      <c r="E4246" s="120"/>
      <c r="F4246" s="122"/>
      <c r="G4246" s="123"/>
      <c r="H4246" s="123"/>
      <c r="I4246" s="123"/>
      <c r="J4246" s="123"/>
      <c r="K4246" s="123"/>
      <c r="L4246" s="123"/>
    </row>
    <row r="4247" spans="2:12" x14ac:dyDescent="0.25">
      <c r="B4247" s="120"/>
      <c r="C4247" s="121"/>
      <c r="D4247" s="121"/>
      <c r="E4247" s="120"/>
      <c r="F4247" s="122"/>
      <c r="G4247" s="123"/>
      <c r="H4247" s="123"/>
      <c r="I4247" s="123"/>
      <c r="J4247" s="123"/>
      <c r="K4247" s="123"/>
      <c r="L4247" s="123"/>
    </row>
    <row r="4248" spans="2:12" x14ac:dyDescent="0.25">
      <c r="B4248" s="120"/>
      <c r="C4248" s="121"/>
      <c r="D4248" s="121"/>
      <c r="E4248" s="120"/>
      <c r="F4248" s="122"/>
      <c r="G4248" s="123"/>
      <c r="H4248" s="123"/>
      <c r="I4248" s="123"/>
      <c r="J4248" s="123"/>
      <c r="K4248" s="123"/>
      <c r="L4248" s="123"/>
    </row>
    <row r="4249" spans="2:12" x14ac:dyDescent="0.25">
      <c r="B4249" s="120"/>
      <c r="C4249" s="121"/>
      <c r="D4249" s="121"/>
      <c r="E4249" s="120"/>
      <c r="F4249" s="122"/>
      <c r="G4249" s="123"/>
      <c r="H4249" s="123"/>
      <c r="I4249" s="123"/>
      <c r="J4249" s="123"/>
      <c r="K4249" s="123"/>
      <c r="L4249" s="123"/>
    </row>
    <row r="4250" spans="2:12" x14ac:dyDescent="0.25">
      <c r="B4250" s="120"/>
      <c r="C4250" s="121"/>
      <c r="D4250" s="121"/>
      <c r="E4250" s="120"/>
      <c r="F4250" s="122"/>
      <c r="G4250" s="123"/>
      <c r="H4250" s="123"/>
      <c r="I4250" s="123"/>
      <c r="J4250" s="123"/>
      <c r="K4250" s="123"/>
      <c r="L4250" s="123"/>
    </row>
    <row r="4251" spans="2:12" x14ac:dyDescent="0.25">
      <c r="B4251" s="120"/>
      <c r="C4251" s="121"/>
      <c r="D4251" s="121"/>
      <c r="E4251" s="120"/>
      <c r="F4251" s="122"/>
      <c r="G4251" s="123"/>
      <c r="H4251" s="123"/>
      <c r="I4251" s="123"/>
      <c r="J4251" s="123"/>
      <c r="K4251" s="123"/>
      <c r="L4251" s="123"/>
    </row>
    <row r="4252" spans="2:12" x14ac:dyDescent="0.25">
      <c r="B4252" s="120"/>
      <c r="C4252" s="121"/>
      <c r="D4252" s="121"/>
      <c r="E4252" s="120"/>
      <c r="F4252" s="122"/>
      <c r="G4252" s="123"/>
      <c r="H4252" s="123"/>
      <c r="I4252" s="123"/>
      <c r="J4252" s="123"/>
      <c r="K4252" s="123"/>
      <c r="L4252" s="123"/>
    </row>
    <row r="4253" spans="2:12" x14ac:dyDescent="0.25">
      <c r="B4253" s="120"/>
      <c r="C4253" s="121"/>
      <c r="D4253" s="121"/>
      <c r="E4253" s="120"/>
      <c r="F4253" s="122"/>
      <c r="G4253" s="123"/>
      <c r="H4253" s="123"/>
      <c r="I4253" s="123"/>
      <c r="J4253" s="123"/>
      <c r="K4253" s="123"/>
      <c r="L4253" s="123"/>
    </row>
    <row r="4254" spans="2:12" x14ac:dyDescent="0.25">
      <c r="B4254" s="120"/>
      <c r="C4254" s="121"/>
      <c r="D4254" s="121"/>
      <c r="E4254" s="120"/>
      <c r="F4254" s="122"/>
      <c r="G4254" s="123"/>
      <c r="H4254" s="123"/>
      <c r="I4254" s="123"/>
      <c r="J4254" s="123"/>
      <c r="K4254" s="123"/>
      <c r="L4254" s="123"/>
    </row>
    <row r="4255" spans="2:12" x14ac:dyDescent="0.25">
      <c r="B4255" s="120"/>
      <c r="C4255" s="121"/>
      <c r="D4255" s="121"/>
      <c r="E4255" s="120"/>
      <c r="F4255" s="122"/>
      <c r="G4255" s="123"/>
      <c r="H4255" s="123"/>
      <c r="I4255" s="123"/>
      <c r="J4255" s="123"/>
      <c r="K4255" s="123"/>
      <c r="L4255" s="123"/>
    </row>
    <row r="4256" spans="2:12" x14ac:dyDescent="0.25">
      <c r="B4256" s="120"/>
      <c r="C4256" s="121"/>
      <c r="D4256" s="121"/>
      <c r="E4256" s="120"/>
      <c r="F4256" s="122"/>
      <c r="G4256" s="123"/>
      <c r="H4256" s="123"/>
      <c r="I4256" s="123"/>
      <c r="J4256" s="123"/>
      <c r="K4256" s="123"/>
      <c r="L4256" s="123"/>
    </row>
    <row r="4257" spans="2:12" x14ac:dyDescent="0.25">
      <c r="B4257" s="120"/>
      <c r="C4257" s="121"/>
      <c r="D4257" s="121"/>
      <c r="E4257" s="120"/>
      <c r="F4257" s="122"/>
      <c r="G4257" s="123"/>
      <c r="H4257" s="123"/>
      <c r="I4257" s="123"/>
      <c r="J4257" s="123"/>
      <c r="K4257" s="123"/>
      <c r="L4257" s="123"/>
    </row>
    <row r="4258" spans="2:12" x14ac:dyDescent="0.25">
      <c r="B4258" s="120"/>
      <c r="C4258" s="121"/>
      <c r="D4258" s="121"/>
      <c r="E4258" s="120"/>
      <c r="F4258" s="122"/>
      <c r="G4258" s="123"/>
      <c r="H4258" s="123"/>
      <c r="I4258" s="123"/>
      <c r="J4258" s="123"/>
      <c r="K4258" s="123"/>
      <c r="L4258" s="123"/>
    </row>
    <row r="4259" spans="2:12" x14ac:dyDescent="0.25">
      <c r="B4259" s="120"/>
      <c r="C4259" s="121"/>
      <c r="D4259" s="121"/>
      <c r="E4259" s="120"/>
      <c r="F4259" s="122"/>
      <c r="G4259" s="123"/>
      <c r="H4259" s="123"/>
      <c r="I4259" s="123"/>
      <c r="J4259" s="123"/>
      <c r="K4259" s="123"/>
      <c r="L4259" s="123"/>
    </row>
    <row r="4260" spans="2:12" x14ac:dyDescent="0.25">
      <c r="B4260" s="120"/>
      <c r="C4260" s="121"/>
      <c r="D4260" s="121"/>
      <c r="E4260" s="120"/>
      <c r="F4260" s="122"/>
      <c r="G4260" s="123"/>
      <c r="H4260" s="123"/>
      <c r="I4260" s="123"/>
      <c r="J4260" s="123"/>
      <c r="K4260" s="123"/>
      <c r="L4260" s="123"/>
    </row>
    <row r="4261" spans="2:12" x14ac:dyDescent="0.25">
      <c r="B4261" s="120"/>
      <c r="C4261" s="121"/>
      <c r="D4261" s="121"/>
      <c r="E4261" s="120"/>
      <c r="F4261" s="122"/>
      <c r="G4261" s="123"/>
      <c r="H4261" s="123"/>
      <c r="I4261" s="123"/>
      <c r="J4261" s="123"/>
      <c r="K4261" s="123"/>
      <c r="L4261" s="123"/>
    </row>
    <row r="4262" spans="2:12" x14ac:dyDescent="0.25">
      <c r="B4262" s="120"/>
      <c r="C4262" s="121"/>
      <c r="D4262" s="121"/>
      <c r="E4262" s="120"/>
      <c r="F4262" s="122"/>
      <c r="G4262" s="123"/>
      <c r="H4262" s="123"/>
      <c r="I4262" s="123"/>
      <c r="J4262" s="123"/>
      <c r="K4262" s="123"/>
      <c r="L4262" s="123"/>
    </row>
    <row r="4263" spans="2:12" x14ac:dyDescent="0.25">
      <c r="B4263" s="120"/>
      <c r="C4263" s="121"/>
      <c r="D4263" s="121"/>
      <c r="E4263" s="120"/>
      <c r="F4263" s="122"/>
      <c r="G4263" s="123"/>
      <c r="H4263" s="123"/>
      <c r="I4263" s="123"/>
      <c r="J4263" s="123"/>
      <c r="K4263" s="123"/>
      <c r="L4263" s="123"/>
    </row>
    <row r="4264" spans="2:12" x14ac:dyDescent="0.25">
      <c r="B4264" s="120"/>
      <c r="C4264" s="121"/>
      <c r="D4264" s="121"/>
      <c r="E4264" s="120"/>
      <c r="F4264" s="122"/>
      <c r="G4264" s="123"/>
      <c r="H4264" s="123"/>
      <c r="I4264" s="123"/>
      <c r="J4264" s="123"/>
      <c r="K4264" s="123"/>
      <c r="L4264" s="123"/>
    </row>
    <row r="4265" spans="2:12" x14ac:dyDescent="0.25">
      <c r="B4265" s="120"/>
      <c r="C4265" s="121"/>
      <c r="D4265" s="121"/>
      <c r="E4265" s="120"/>
      <c r="F4265" s="122"/>
      <c r="G4265" s="123"/>
      <c r="H4265" s="123"/>
      <c r="I4265" s="123"/>
      <c r="J4265" s="123"/>
      <c r="K4265" s="123"/>
      <c r="L4265" s="123"/>
    </row>
    <row r="4266" spans="2:12" x14ac:dyDescent="0.25">
      <c r="B4266" s="120"/>
      <c r="C4266" s="121"/>
      <c r="D4266" s="121"/>
      <c r="E4266" s="120"/>
      <c r="F4266" s="122"/>
      <c r="G4266" s="123"/>
      <c r="H4266" s="123"/>
      <c r="I4266" s="123"/>
      <c r="J4266" s="123"/>
      <c r="K4266" s="123"/>
      <c r="L4266" s="123"/>
    </row>
    <row r="4267" spans="2:12" x14ac:dyDescent="0.25">
      <c r="B4267" s="120"/>
      <c r="C4267" s="121"/>
      <c r="D4267" s="121"/>
      <c r="E4267" s="120"/>
      <c r="F4267" s="122"/>
      <c r="G4267" s="123"/>
      <c r="H4267" s="123"/>
      <c r="I4267" s="123"/>
      <c r="J4267" s="123"/>
      <c r="K4267" s="123"/>
      <c r="L4267" s="123"/>
    </row>
    <row r="4268" spans="2:12" x14ac:dyDescent="0.25">
      <c r="B4268" s="120"/>
      <c r="C4268" s="121"/>
      <c r="D4268" s="121"/>
      <c r="E4268" s="120"/>
      <c r="F4268" s="122"/>
      <c r="G4268" s="123"/>
      <c r="H4268" s="123"/>
      <c r="I4268" s="123"/>
      <c r="J4268" s="123"/>
      <c r="K4268" s="123"/>
      <c r="L4268" s="123"/>
    </row>
    <row r="4269" spans="2:12" x14ac:dyDescent="0.25">
      <c r="B4269" s="120"/>
      <c r="C4269" s="121"/>
      <c r="D4269" s="121"/>
      <c r="E4269" s="120"/>
      <c r="F4269" s="122"/>
      <c r="G4269" s="123"/>
      <c r="H4269" s="123"/>
      <c r="I4269" s="123"/>
      <c r="J4269" s="123"/>
      <c r="K4269" s="123"/>
      <c r="L4269" s="123"/>
    </row>
    <row r="4270" spans="2:12" x14ac:dyDescent="0.25">
      <c r="B4270" s="120"/>
      <c r="C4270" s="121"/>
      <c r="D4270" s="121"/>
      <c r="E4270" s="120"/>
      <c r="F4270" s="122"/>
      <c r="G4270" s="123"/>
      <c r="H4270" s="123"/>
      <c r="I4270" s="123"/>
      <c r="J4270" s="123"/>
      <c r="K4270" s="123"/>
      <c r="L4270" s="123"/>
    </row>
    <row r="4271" spans="2:12" x14ac:dyDescent="0.25">
      <c r="B4271" s="120"/>
      <c r="C4271" s="121"/>
      <c r="D4271" s="121"/>
      <c r="E4271" s="120"/>
      <c r="F4271" s="122"/>
      <c r="G4271" s="123"/>
      <c r="H4271" s="123"/>
      <c r="I4271" s="123"/>
      <c r="J4271" s="123"/>
      <c r="K4271" s="123"/>
      <c r="L4271" s="123"/>
    </row>
    <row r="4272" spans="2:12" x14ac:dyDescent="0.25">
      <c r="B4272" s="120"/>
      <c r="C4272" s="121"/>
      <c r="D4272" s="121"/>
      <c r="E4272" s="120"/>
      <c r="F4272" s="122"/>
      <c r="G4272" s="123"/>
      <c r="H4272" s="123"/>
      <c r="I4272" s="123"/>
      <c r="J4272" s="123"/>
      <c r="K4272" s="123"/>
      <c r="L4272" s="123"/>
    </row>
    <row r="4273" spans="2:12" x14ac:dyDescent="0.25">
      <c r="B4273" s="120"/>
      <c r="C4273" s="121"/>
      <c r="D4273" s="121"/>
      <c r="E4273" s="120"/>
      <c r="F4273" s="122"/>
      <c r="G4273" s="123"/>
      <c r="H4273" s="123"/>
      <c r="I4273" s="123"/>
      <c r="J4273" s="123"/>
      <c r="K4273" s="123"/>
      <c r="L4273" s="123"/>
    </row>
    <row r="4274" spans="2:12" x14ac:dyDescent="0.25">
      <c r="B4274" s="120"/>
      <c r="C4274" s="121"/>
      <c r="D4274" s="121"/>
      <c r="E4274" s="120"/>
      <c r="F4274" s="122"/>
      <c r="G4274" s="123"/>
      <c r="H4274" s="123"/>
      <c r="I4274" s="123"/>
      <c r="J4274" s="123"/>
      <c r="K4274" s="123"/>
      <c r="L4274" s="123"/>
    </row>
    <row r="4275" spans="2:12" x14ac:dyDescent="0.25">
      <c r="B4275" s="120"/>
      <c r="C4275" s="121"/>
      <c r="D4275" s="121"/>
      <c r="E4275" s="120"/>
      <c r="F4275" s="122"/>
      <c r="G4275" s="123"/>
      <c r="H4275" s="123"/>
      <c r="I4275" s="123"/>
      <c r="J4275" s="123"/>
      <c r="K4275" s="123"/>
      <c r="L4275" s="123"/>
    </row>
    <row r="4276" spans="2:12" x14ac:dyDescent="0.25">
      <c r="B4276" s="120"/>
      <c r="C4276" s="121"/>
      <c r="D4276" s="121"/>
      <c r="E4276" s="120"/>
      <c r="F4276" s="122"/>
      <c r="G4276" s="123"/>
      <c r="H4276" s="123"/>
      <c r="I4276" s="123"/>
      <c r="J4276" s="123"/>
      <c r="K4276" s="123"/>
      <c r="L4276" s="123"/>
    </row>
    <row r="4277" spans="2:12" x14ac:dyDescent="0.25">
      <c r="B4277" s="120"/>
      <c r="C4277" s="121"/>
      <c r="D4277" s="121"/>
      <c r="E4277" s="120"/>
      <c r="F4277" s="122"/>
      <c r="G4277" s="123"/>
      <c r="H4277" s="123"/>
      <c r="I4277" s="123"/>
      <c r="J4277" s="123"/>
      <c r="K4277" s="123"/>
      <c r="L4277" s="123"/>
    </row>
    <row r="4278" spans="2:12" x14ac:dyDescent="0.25">
      <c r="B4278" s="120"/>
      <c r="C4278" s="121"/>
      <c r="D4278" s="121"/>
      <c r="E4278" s="120"/>
      <c r="F4278" s="122"/>
      <c r="G4278" s="123"/>
      <c r="H4278" s="123"/>
      <c r="I4278" s="123"/>
      <c r="J4278" s="123"/>
      <c r="K4278" s="123"/>
      <c r="L4278" s="123"/>
    </row>
    <row r="4279" spans="2:12" x14ac:dyDescent="0.25">
      <c r="B4279" s="120"/>
      <c r="C4279" s="121"/>
      <c r="D4279" s="121"/>
      <c r="E4279" s="120"/>
      <c r="F4279" s="122"/>
      <c r="G4279" s="123"/>
      <c r="H4279" s="123"/>
      <c r="I4279" s="123"/>
      <c r="J4279" s="123"/>
      <c r="K4279" s="123"/>
      <c r="L4279" s="123"/>
    </row>
    <row r="4280" spans="2:12" x14ac:dyDescent="0.25">
      <c r="B4280" s="120"/>
      <c r="C4280" s="121"/>
      <c r="D4280" s="121"/>
      <c r="E4280" s="120"/>
      <c r="F4280" s="122"/>
      <c r="G4280" s="123"/>
      <c r="H4280" s="123"/>
      <c r="I4280" s="123"/>
      <c r="J4280" s="123"/>
      <c r="K4280" s="123"/>
      <c r="L4280" s="123"/>
    </row>
    <row r="4281" spans="2:12" x14ac:dyDescent="0.25">
      <c r="B4281" s="120"/>
      <c r="C4281" s="121"/>
      <c r="D4281" s="121"/>
      <c r="E4281" s="120"/>
      <c r="F4281" s="122"/>
      <c r="G4281" s="123"/>
      <c r="H4281" s="123"/>
      <c r="I4281" s="123"/>
      <c r="J4281" s="123"/>
      <c r="K4281" s="123"/>
      <c r="L4281" s="123"/>
    </row>
    <row r="4282" spans="2:12" x14ac:dyDescent="0.25">
      <c r="B4282" s="120"/>
      <c r="C4282" s="121"/>
      <c r="D4282" s="121"/>
      <c r="E4282" s="120"/>
      <c r="F4282" s="122"/>
      <c r="G4282" s="123"/>
      <c r="H4282" s="123"/>
      <c r="I4282" s="123"/>
      <c r="J4282" s="123"/>
      <c r="K4282" s="123"/>
      <c r="L4282" s="123"/>
    </row>
    <row r="4283" spans="2:12" x14ac:dyDescent="0.25">
      <c r="B4283" s="120"/>
      <c r="C4283" s="121"/>
      <c r="D4283" s="121"/>
      <c r="E4283" s="120"/>
      <c r="F4283" s="122"/>
      <c r="G4283" s="123"/>
      <c r="H4283" s="123"/>
      <c r="I4283" s="123"/>
      <c r="J4283" s="123"/>
      <c r="K4283" s="123"/>
      <c r="L4283" s="123"/>
    </row>
    <row r="4284" spans="2:12" x14ac:dyDescent="0.25">
      <c r="B4284" s="120"/>
      <c r="C4284" s="121"/>
      <c r="D4284" s="121"/>
      <c r="E4284" s="120"/>
      <c r="F4284" s="122"/>
      <c r="G4284" s="123"/>
      <c r="H4284" s="123"/>
      <c r="I4284" s="123"/>
      <c r="J4284" s="123"/>
      <c r="K4284" s="123"/>
      <c r="L4284" s="123"/>
    </row>
    <row r="4285" spans="2:12" x14ac:dyDescent="0.25">
      <c r="B4285" s="120"/>
      <c r="C4285" s="121"/>
      <c r="D4285" s="121"/>
      <c r="E4285" s="120"/>
      <c r="F4285" s="122"/>
      <c r="G4285" s="123"/>
      <c r="H4285" s="123"/>
      <c r="I4285" s="123"/>
      <c r="J4285" s="123"/>
      <c r="K4285" s="123"/>
      <c r="L4285" s="123"/>
    </row>
    <row r="4286" spans="2:12" x14ac:dyDescent="0.25">
      <c r="B4286" s="120"/>
      <c r="C4286" s="121"/>
      <c r="D4286" s="121"/>
      <c r="E4286" s="120"/>
      <c r="F4286" s="122"/>
      <c r="G4286" s="123"/>
      <c r="H4286" s="123"/>
      <c r="I4286" s="123"/>
      <c r="J4286" s="123"/>
      <c r="K4286" s="123"/>
      <c r="L4286" s="123"/>
    </row>
  </sheetData>
  <sheetProtection algorithmName="SHA-512" hashValue="Q759Auna4Cwo7GN0z3KLJHcc2xJikgrkKKKQd/K6JnlvNsN759SLuJclEaQMXc4MkJHesrEPaPOl8LTCWW/n5Q==" saltValue="lLIo1QjGoGcCMjDr3Ee7hA==" spinCount="100000" sheet="1" deleteColumns="0" deleteRows="0" selectLockedCells="1" selectUnlockedCells="1"/>
  <autoFilter ref="B1:B4286"/>
  <mergeCells count="21">
    <mergeCell ref="B13:E13"/>
    <mergeCell ref="B2:Z2"/>
    <mergeCell ref="B3:Z3"/>
    <mergeCell ref="B4:Y4"/>
    <mergeCell ref="A5:L5"/>
    <mergeCell ref="M5:N5"/>
    <mergeCell ref="O5:Z5"/>
    <mergeCell ref="O6:Z6"/>
    <mergeCell ref="B9:L9"/>
    <mergeCell ref="M9:V9"/>
    <mergeCell ref="W9:Z9"/>
    <mergeCell ref="B11:E11"/>
    <mergeCell ref="M27:Z27"/>
    <mergeCell ref="B28:E28"/>
    <mergeCell ref="B30:E30"/>
    <mergeCell ref="B16:E16"/>
    <mergeCell ref="B18:E18"/>
    <mergeCell ref="B21:E21"/>
    <mergeCell ref="B23:E23"/>
    <mergeCell ref="B26:L26"/>
    <mergeCell ref="M26:Z26"/>
  </mergeCells>
  <printOptions horizontalCentered="1"/>
  <pageMargins left="0.19685039370078741" right="0.15748031496062992" top="0.14000000000000001" bottom="0.24" header="0.1" footer="0.12"/>
  <pageSetup paperSize="345" scale="75"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11</vt:i4>
      </vt:variant>
    </vt:vector>
  </HeadingPairs>
  <TitlesOfParts>
    <vt:vector size="19" baseType="lpstr">
      <vt:lpstr>749 01 CTRO CINE</vt:lpstr>
      <vt:lpstr>749 02 CNPJ</vt:lpstr>
      <vt:lpstr>751 01 CCHJFF</vt:lpstr>
      <vt:lpstr>751 02 MHCJS</vt:lpstr>
      <vt:lpstr>751 03 MCG</vt:lpstr>
      <vt:lpstr>751 05 MADC</vt:lpstr>
      <vt:lpstr>751 06 MAC</vt:lpstr>
      <vt:lpstr>753 01 C C Puntarenas</vt:lpstr>
      <vt:lpstr>'749 01 CTRO CINE'!Área_de_impresión</vt:lpstr>
      <vt:lpstr>'749 02 CNPJ'!Área_de_impresión</vt:lpstr>
      <vt:lpstr>'751 02 MHCJS'!Área_de_impresión</vt:lpstr>
      <vt:lpstr>'749 01 CTRO CINE'!Títulos_a_imprimir</vt:lpstr>
      <vt:lpstr>'749 02 CNPJ'!Títulos_a_imprimir</vt:lpstr>
      <vt:lpstr>'751 01 CCHJFF'!Títulos_a_imprimir</vt:lpstr>
      <vt:lpstr>'751 02 MHCJS'!Títulos_a_imprimir</vt:lpstr>
      <vt:lpstr>'751 03 MCG'!Títulos_a_imprimir</vt:lpstr>
      <vt:lpstr>'751 05 MADC'!Títulos_a_imprimir</vt:lpstr>
      <vt:lpstr>'751 06 MAC'!Títulos_a_imprimir</vt:lpstr>
      <vt:lpstr>'753 01 C C Puntarenas'!Títulos_a_imprimir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López Powan Alejandro José</dc:creator>
  <cp:lastModifiedBy>Alexis</cp:lastModifiedBy>
  <cp:lastPrinted>2020-12-07T17:33:29Z</cp:lastPrinted>
  <dcterms:created xsi:type="dcterms:W3CDTF">2016-11-10T18:04:28Z</dcterms:created>
  <dcterms:modified xsi:type="dcterms:W3CDTF">2020-12-17T20:55:42Z</dcterms:modified>
</cp:coreProperties>
</file>